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elw\Desktop\Desktop\Spring\MGIS\Project 2\Submit\"/>
    </mc:Choice>
  </mc:AlternateContent>
  <xr:revisionPtr revIDLastSave="0" documentId="13_ncr:1_{7F94D3CF-860D-4787-861F-8EE1C8B96AC5}" xr6:coauthVersionLast="47" xr6:coauthVersionMax="47" xr10:uidLastSave="{00000000-0000-0000-0000-000000000000}"/>
  <bookViews>
    <workbookView xWindow="-120" yWindow="-120" windowWidth="38640" windowHeight="21120" activeTab="3" xr2:uid="{00000000-000D-0000-FFFF-FFFF00000000}"/>
  </bookViews>
  <sheets>
    <sheet name="Data" sheetId="1" r:id="rId1"/>
    <sheet name="Pivot table analysis" sheetId="10" r:id="rId2"/>
    <sheet name="Correlation" sheetId="4" r:id="rId3"/>
    <sheet name="Extra 2" sheetId="9" r:id="rId4"/>
  </sheets>
  <definedNames>
    <definedName name="_xlnm._FilterDatabase" localSheetId="0" hidden="1">Data!$F$1:$F$9863</definedName>
  </definedNames>
  <calcPr calcId="181029"/>
  <pivotCaches>
    <pivotCache cacheId="1" r:id="rId5"/>
    <pivotCache cacheId="2" r:id="rId6"/>
    <pivotCache cacheId="3" r:id="rId7"/>
    <pivotCache cacheId="4" r:id="rId8"/>
  </pivotCaches>
</workbook>
</file>

<file path=xl/calcChain.xml><?xml version="1.0" encoding="utf-8"?>
<calcChain xmlns="http://schemas.openxmlformats.org/spreadsheetml/2006/main">
  <c r="J7" i="10" l="1"/>
  <c r="J6" i="10"/>
  <c r="J5" i="10"/>
  <c r="J4" i="10"/>
  <c r="J37" i="10"/>
  <c r="J36" i="10"/>
  <c r="J35" i="10"/>
  <c r="J34" i="10"/>
  <c r="E23" i="10"/>
  <c r="J33" i="10"/>
  <c r="E22" i="10"/>
  <c r="O31" i="10"/>
  <c r="J32" i="10"/>
  <c r="O30" i="10"/>
  <c r="J31" i="10"/>
  <c r="O29" i="10"/>
  <c r="O28" i="10"/>
  <c r="O27" i="10"/>
  <c r="O26" i="10"/>
  <c r="J25" i="10"/>
  <c r="O23" i="10"/>
  <c r="J24" i="10"/>
  <c r="J23" i="10"/>
  <c r="J22" i="10"/>
  <c r="O20" i="10"/>
  <c r="O19" i="10"/>
  <c r="O18" i="10"/>
  <c r="O17" i="10"/>
  <c r="O16" i="10"/>
  <c r="O15" i="10"/>
  <c r="BM126" i="1"/>
  <c r="BM125" i="1"/>
  <c r="BS124" i="1"/>
  <c r="BS125" i="1"/>
  <c r="BS126" i="1"/>
  <c r="BS127" i="1"/>
  <c r="BS128" i="1"/>
  <c r="BS129" i="1"/>
  <c r="BS123" i="1"/>
  <c r="BS115" i="1"/>
  <c r="BS116" i="1"/>
  <c r="BS117" i="1"/>
  <c r="BS114" i="1"/>
  <c r="CG103" i="1"/>
  <c r="CG104" i="1"/>
  <c r="CG105" i="1"/>
  <c r="CG106" i="1"/>
  <c r="CG107" i="1"/>
  <c r="CG119" i="1"/>
  <c r="CG120" i="1"/>
  <c r="CG121" i="1"/>
  <c r="CG122" i="1"/>
  <c r="CG123" i="1"/>
  <c r="CG124" i="1"/>
  <c r="CG116" i="1"/>
  <c r="CG102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3" i="1"/>
  <c r="J4" i="1"/>
  <c r="J5" i="1"/>
  <c r="J6" i="1"/>
  <c r="J7" i="1"/>
  <c r="J8" i="1"/>
  <c r="J9" i="1"/>
  <c r="J10" i="1"/>
  <c r="J11" i="1"/>
  <c r="J12" i="1"/>
  <c r="J13" i="1"/>
  <c r="J2" i="1"/>
  <c r="BW129" i="1"/>
  <c r="BM108" i="1"/>
  <c r="BW132" i="1"/>
  <c r="BW131" i="1"/>
  <c r="BW130" i="1"/>
  <c r="BW128" i="1"/>
  <c r="B5" i="1" l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3" i="1"/>
  <c r="B4" i="1"/>
  <c r="B2" i="1"/>
</calcChain>
</file>

<file path=xl/sharedStrings.xml><?xml version="1.0" encoding="utf-8"?>
<sst xmlns="http://schemas.openxmlformats.org/spreadsheetml/2006/main" count="59796" uniqueCount="60">
  <si>
    <t>Age</t>
  </si>
  <si>
    <t>Female</t>
  </si>
  <si>
    <t>Years</t>
  </si>
  <si>
    <t>Personality</t>
  </si>
  <si>
    <t>Certficates</t>
  </si>
  <si>
    <t>Feedback</t>
  </si>
  <si>
    <t>Salary</t>
  </si>
  <si>
    <t>NPS</t>
  </si>
  <si>
    <t>Explorer</t>
  </si>
  <si>
    <t>Analyst</t>
  </si>
  <si>
    <t>Diplomat</t>
  </si>
  <si>
    <t>Sentinel</t>
  </si>
  <si>
    <t>(blank)</t>
  </si>
  <si>
    <t>Age_Cat</t>
  </si>
  <si>
    <t>Young (for ages up to 25)</t>
  </si>
  <si>
    <t>Adult (for ages between 26 and 35)</t>
  </si>
  <si>
    <t>Middle Aged (for ages between 36 and 45)</t>
  </si>
  <si>
    <t>Senior (for ages between 46 and 55)</t>
  </si>
  <si>
    <t>Elderly (for ages between 56 and 60)</t>
  </si>
  <si>
    <t>Row Labels</t>
  </si>
  <si>
    <t>Adult</t>
  </si>
  <si>
    <t>Elderly</t>
  </si>
  <si>
    <t>Middle Aged</t>
  </si>
  <si>
    <t>Senior</t>
  </si>
  <si>
    <t>Young</t>
  </si>
  <si>
    <t>Grand Total</t>
  </si>
  <si>
    <t>Average of NPS</t>
  </si>
  <si>
    <t>Count of Age_Cat</t>
  </si>
  <si>
    <t>NPS_greater_than_9</t>
  </si>
  <si>
    <t>Sum of NPS_greater_than_9</t>
  </si>
  <si>
    <t>Age vs NPS_greater_than_9</t>
  </si>
  <si>
    <t>Age + SEX</t>
  </si>
  <si>
    <t>SEX</t>
  </si>
  <si>
    <t>Years of Experience</t>
  </si>
  <si>
    <t>Certificates</t>
  </si>
  <si>
    <t>Excellent</t>
  </si>
  <si>
    <t>Good</t>
  </si>
  <si>
    <t>Fair</t>
  </si>
  <si>
    <t>Feedback_Category</t>
  </si>
  <si>
    <t>Salary_Cat</t>
  </si>
  <si>
    <t>high</t>
  </si>
  <si>
    <t>low</t>
  </si>
  <si>
    <t>medium</t>
  </si>
  <si>
    <t>Salary range</t>
  </si>
  <si>
    <t>Male</t>
  </si>
  <si>
    <t>Senior aged</t>
  </si>
  <si>
    <t>medium -high salary</t>
  </si>
  <si>
    <t>Above 9</t>
  </si>
  <si>
    <t>Age_cat</t>
  </si>
  <si>
    <t>No of Representatives</t>
  </si>
  <si>
    <t>Representatives with NPS&gt;9</t>
  </si>
  <si>
    <t>% of NPS&gt;9</t>
  </si>
  <si>
    <t>Experience</t>
  </si>
  <si>
    <t>Entry Level</t>
  </si>
  <si>
    <t>Mid-Level</t>
  </si>
  <si>
    <t>Experienced</t>
  </si>
  <si>
    <t>Count of Female</t>
  </si>
  <si>
    <t>Count of Personality</t>
  </si>
  <si>
    <t>Count of Certficates</t>
  </si>
  <si>
    <t>Age_cat  /  Personality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</si>
</sst>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4" fillId="0" borderId="0" xfId="0" applyFont="1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0" fillId="0" borderId="10" xfId="0" applyBorder="1"/>
    <xf numFmtId="0" fontId="20" fillId="0" borderId="11" xfId="0" applyFont="1" applyBorder="1" applyAlignment="1">
      <alignment horizontal="center"/>
    </xf>
    <xf numFmtId="0" fontId="21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3" fontId="0" fillId="0" borderId="0" xfId="0" applyNumberForma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font>
        <color theme="5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theme="5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51.856152083332" createdVersion="8" refreshedVersion="8" minRefreshableVersion="3" recordCount="9863" xr:uid="{80B124D0-3A1E-44D3-BA06-2A8BE2F1AF64}">
  <cacheSource type="worksheet">
    <worksheetSource ref="A1:L1048576" sheet="Data"/>
  </cacheSource>
  <cacheFields count="10">
    <cacheField name="Age" numFmtId="0">
      <sharedItems containsString="0" containsBlank="1" containsNumber="1" containsInteger="1" minValue="21" maxValue="57"/>
    </cacheField>
    <cacheField name="Age_Cat" numFmtId="0">
      <sharedItems containsBlank="1" count="6">
        <s v="Senior"/>
        <s v="Young"/>
        <s v="Middle Aged"/>
        <s v="Adult"/>
        <s v="Elderly"/>
        <m/>
      </sharedItems>
    </cacheField>
    <cacheField name="Female" numFmtId="0">
      <sharedItems containsString="0" containsBlank="1" containsNumber="1" containsInteger="1" minValue="0" maxValue="1" count="3">
        <n v="1"/>
        <n v="0"/>
        <m/>
      </sharedItems>
    </cacheField>
    <cacheField name="Years" numFmtId="0">
      <sharedItems containsString="0" containsBlank="1" containsNumber="1" containsInteger="1" minValue="1" maxValue="13"/>
    </cacheField>
    <cacheField name="Personality" numFmtId="0">
      <sharedItems containsBlank="1" count="5">
        <s v="Explorer"/>
        <s v="Analyst"/>
        <s v="Diplomat"/>
        <s v="Sentinel"/>
        <m/>
      </sharedItems>
    </cacheField>
    <cacheField name="Certficates" numFmtId="0">
      <sharedItems containsString="0" containsBlank="1" containsNumber="1" containsInteger="1" minValue="0" maxValue="6"/>
    </cacheField>
    <cacheField name="Feedback" numFmtId="0">
      <sharedItems containsString="0" containsBlank="1" containsNumber="1" minValue="1.1100000000000001" maxValue="4"/>
    </cacheField>
    <cacheField name="Salary" numFmtId="0">
      <sharedItems containsString="0" containsBlank="1" containsNumber="1" containsInteger="1" minValue="27000" maxValue="192000"/>
    </cacheField>
    <cacheField name="NPS" numFmtId="0">
      <sharedItems containsString="0" containsBlank="1" containsNumber="1" containsInteger="1" minValue="1" maxValue="10" count="11">
        <n v="8"/>
        <n v="6"/>
        <n v="9"/>
        <n v="5"/>
        <n v="4"/>
        <n v="3"/>
        <n v="10"/>
        <n v="7"/>
        <n v="2"/>
        <n v="1"/>
        <m/>
      </sharedItems>
    </cacheField>
    <cacheField name="NPS_9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51.8645525463" createdVersion="8" refreshedVersion="8" minRefreshableVersion="3" recordCount="9863" xr:uid="{634FA4B8-77F8-4ED2-96FB-764BEDDCB888}">
  <cacheSource type="worksheet">
    <worksheetSource ref="B1:L1048576" sheet="Data"/>
  </cacheSource>
  <cacheFields count="9">
    <cacheField name="Age_Cat" numFmtId="0">
      <sharedItems containsBlank="1"/>
    </cacheField>
    <cacheField name="Female" numFmtId="0">
      <sharedItems containsString="0" containsBlank="1" containsNumber="1" containsInteger="1" minValue="0" maxValue="1" count="3">
        <n v="1"/>
        <n v="0"/>
        <m/>
      </sharedItems>
    </cacheField>
    <cacheField name="Years" numFmtId="0">
      <sharedItems containsString="0" containsBlank="1" containsNumber="1" containsInteger="1" minValue="1" maxValue="13" count="14">
        <n v="1"/>
        <n v="11"/>
        <n v="2"/>
        <n v="7"/>
        <n v="8"/>
        <n v="4"/>
        <n v="5"/>
        <n v="3"/>
        <n v="6"/>
        <n v="9"/>
        <n v="10"/>
        <n v="12"/>
        <n v="13"/>
        <m/>
      </sharedItems>
    </cacheField>
    <cacheField name="Personality" numFmtId="0">
      <sharedItems containsBlank="1" count="5">
        <s v="Explorer"/>
        <s v="Analyst"/>
        <s v="Diplomat"/>
        <s v="Sentinel"/>
        <m/>
      </sharedItems>
    </cacheField>
    <cacheField name="Certficates" numFmtId="0">
      <sharedItems containsString="0" containsBlank="1" containsNumber="1" containsInteger="1" minValue="0" maxValue="6" count="8">
        <n v="1"/>
        <n v="5"/>
        <n v="2"/>
        <n v="3"/>
        <n v="6"/>
        <n v="0"/>
        <n v="4"/>
        <m/>
      </sharedItems>
    </cacheField>
    <cacheField name="Feedback" numFmtId="0">
      <sharedItems containsString="0" containsBlank="1" containsNumber="1" minValue="1.1100000000000001" maxValue="4" count="291">
        <n v="3.88"/>
        <n v="3.3"/>
        <n v="3.93"/>
        <n v="2.17"/>
        <n v="2.04"/>
        <n v="2.42"/>
        <n v="3.42"/>
        <n v="1.99"/>
        <n v="2.93"/>
        <n v="3.37"/>
        <n v="3.29"/>
        <n v="2.5"/>
        <n v="1.6"/>
        <n v="1.43"/>
        <n v="3.63"/>
        <n v="2.67"/>
        <n v="3.62"/>
        <n v="1.92"/>
        <n v="1.52"/>
        <n v="2.0099999999999998"/>
        <n v="2.16"/>
        <n v="1.3"/>
        <n v="1.62"/>
        <n v="1.46"/>
        <n v="2.19"/>
        <n v="2.2200000000000002"/>
        <n v="3.75"/>
        <n v="2.4700000000000002"/>
        <n v="2.89"/>
        <n v="1.27"/>
        <n v="1.95"/>
        <n v="2.13"/>
        <n v="1.32"/>
        <n v="2.73"/>
        <n v="1.71"/>
        <n v="3.49"/>
        <n v="3.28"/>
        <n v="3.7"/>
        <n v="1.84"/>
        <n v="1.58"/>
        <n v="1.96"/>
        <n v="2.48"/>
        <n v="2.82"/>
        <n v="3.35"/>
        <n v="1.25"/>
        <n v="3.71"/>
        <n v="1.79"/>
        <n v="3.72"/>
        <n v="2.1800000000000002"/>
        <n v="3.38"/>
        <n v="2.37"/>
        <n v="2.4300000000000002"/>
        <n v="3.22"/>
        <n v="2.15"/>
        <n v="2.54"/>
        <n v="2.97"/>
        <n v="3.52"/>
        <n v="4"/>
        <n v="2.1"/>
        <n v="3.02"/>
        <n v="2.25"/>
        <n v="2.87"/>
        <n v="1.44"/>
        <n v="2.5499999999999998"/>
        <n v="2.23"/>
        <n v="3.55"/>
        <n v="2"/>
        <n v="1.38"/>
        <n v="2.2999999999999998"/>
        <n v="3.01"/>
        <n v="2.09"/>
        <n v="2.59"/>
        <n v="1.89"/>
        <n v="3.1"/>
        <n v="1.93"/>
        <n v="1.59"/>
        <n v="3.57"/>
        <n v="1.5"/>
        <n v="2.86"/>
        <n v="2.91"/>
        <n v="3.69"/>
        <n v="2.06"/>
        <n v="3.23"/>
        <n v="2.0499999999999998"/>
        <n v="3.47"/>
        <n v="3.32"/>
        <n v="3.39"/>
        <n v="1.7"/>
        <n v="1.87"/>
        <n v="2.61"/>
        <n v="3.13"/>
        <n v="2.92"/>
        <n v="3.34"/>
        <n v="2.2000000000000002"/>
        <n v="3.89"/>
        <n v="3.09"/>
        <n v="1.1499999999999999"/>
        <n v="1.17"/>
        <n v="1.1200000000000001"/>
        <n v="3.78"/>
        <n v="1.48"/>
        <n v="2.5299999999999998"/>
        <n v="3.41"/>
        <n v="2.21"/>
        <n v="3.83"/>
        <n v="1.19"/>
        <n v="3.82"/>
        <n v="3.91"/>
        <n v="2.33"/>
        <n v="3.16"/>
        <n v="2.4900000000000002"/>
        <n v="3.68"/>
        <n v="1.26"/>
        <n v="2.11"/>
        <n v="2.96"/>
        <n v="3.19"/>
        <n v="2.2599999999999998"/>
        <n v="3.56"/>
        <n v="1.66"/>
        <n v="1.81"/>
        <n v="3.58"/>
        <n v="3.95"/>
        <n v="2.9"/>
        <n v="3.97"/>
        <n v="3.94"/>
        <n v="3.43"/>
        <n v="1.72"/>
        <n v="3.64"/>
        <n v="1.29"/>
        <n v="2.6"/>
        <n v="2.29"/>
        <n v="3.5"/>
        <n v="1.51"/>
        <n v="2.8"/>
        <n v="3.21"/>
        <n v="2.31"/>
        <n v="2.27"/>
        <n v="2.88"/>
        <n v="3.54"/>
        <n v="2.71"/>
        <n v="1.76"/>
        <n v="2.02"/>
        <n v="2.41"/>
        <n v="3.24"/>
        <n v="2.84"/>
        <n v="2.75"/>
        <n v="2.38"/>
        <n v="3.08"/>
        <n v="1.63"/>
        <n v="3.86"/>
        <n v="2.98"/>
        <n v="3.61"/>
        <n v="1.23"/>
        <n v="2.68"/>
        <n v="2.66"/>
        <n v="2.74"/>
        <n v="2.2799999999999998"/>
        <n v="2.77"/>
        <n v="2.81"/>
        <n v="1.1100000000000001"/>
        <n v="1.36"/>
        <n v="3.51"/>
        <n v="2.62"/>
        <n v="2.95"/>
        <n v="2.3199999999999998"/>
        <n v="3.36"/>
        <n v="2.58"/>
        <n v="2.4"/>
        <n v="1.4"/>
        <n v="1.68"/>
        <n v="2.0299999999999998"/>
        <n v="3.96"/>
        <n v="3.81"/>
        <n v="2.83"/>
        <n v="2.69"/>
        <n v="1.74"/>
        <n v="1.86"/>
        <n v="1.33"/>
        <n v="2.63"/>
        <n v="1.83"/>
        <n v="3.73"/>
        <n v="2.35"/>
        <n v="3.74"/>
        <n v="1.91"/>
        <n v="2.4500000000000002"/>
        <n v="3.84"/>
        <n v="1.18"/>
        <n v="3.17"/>
        <n v="1.85"/>
        <n v="2.94"/>
        <n v="1.56"/>
        <n v="1.45"/>
        <n v="1.8"/>
        <n v="1.42"/>
        <n v="1.28"/>
        <n v="3.92"/>
        <n v="3.05"/>
        <n v="2.08"/>
        <n v="1.41"/>
        <n v="1.78"/>
        <n v="3.07"/>
        <n v="1.35"/>
        <n v="3.6"/>
        <n v="2.79"/>
        <n v="2.99"/>
        <n v="3.25"/>
        <n v="2.7"/>
        <n v="3.76"/>
        <n v="3.27"/>
        <n v="3.53"/>
        <n v="1.1299999999999999"/>
        <n v="1.98"/>
        <n v="2.52"/>
        <n v="3.11"/>
        <n v="3.14"/>
        <n v="3.31"/>
        <n v="2.36"/>
        <n v="3.33"/>
        <n v="3.03"/>
        <n v="1.34"/>
        <n v="3.87"/>
        <n v="2.56"/>
        <n v="3.59"/>
        <n v="3.66"/>
        <n v="1.69"/>
        <n v="3.2"/>
        <n v="1.64"/>
        <n v="1.49"/>
        <n v="3.26"/>
        <n v="2.78"/>
        <n v="3.8"/>
        <n v="3.18"/>
        <n v="3"/>
        <n v="2.34"/>
        <n v="3.15"/>
        <n v="1.73"/>
        <n v="3.99"/>
        <n v="3.06"/>
        <n v="3.98"/>
        <n v="2.39"/>
        <n v="2.46"/>
        <n v="1.55"/>
        <n v="2.72"/>
        <n v="3.44"/>
        <n v="2.85"/>
        <n v="3.46"/>
        <n v="2.76"/>
        <n v="3.77"/>
        <n v="2.44"/>
        <n v="1.57"/>
        <n v="2.14"/>
        <n v="2.0699999999999998"/>
        <n v="1.53"/>
        <n v="1.67"/>
        <n v="1.82"/>
        <n v="1.47"/>
        <n v="1.94"/>
        <n v="2.12"/>
        <n v="1.1599999999999999"/>
        <n v="1.75"/>
        <n v="1.61"/>
        <n v="2.65"/>
        <n v="1.54"/>
        <n v="1.77"/>
        <n v="1.65"/>
        <n v="3.9"/>
        <n v="3.79"/>
        <n v="2.64"/>
        <n v="1.88"/>
        <n v="2.5099999999999998"/>
        <n v="3.12"/>
        <n v="3.67"/>
        <n v="3.4"/>
        <n v="3.85"/>
        <n v="3.48"/>
        <n v="1.22"/>
        <n v="1.2"/>
        <n v="3.65"/>
        <n v="1.21"/>
        <n v="3.04"/>
        <n v="1.39"/>
        <n v="2.2400000000000002"/>
        <n v="1.1399999999999999"/>
        <n v="2.57"/>
        <n v="1.9"/>
        <n v="1.97"/>
        <n v="1.24"/>
        <n v="3.45"/>
        <n v="1.31"/>
        <n v="1.37"/>
        <m/>
      </sharedItems>
    </cacheField>
    <cacheField name="Salary" numFmtId="0">
      <sharedItems containsString="0" containsBlank="1" containsNumber="1" containsInteger="1" minValue="27000" maxValue="192000"/>
    </cacheField>
    <cacheField name="NPS" numFmtId="0">
      <sharedItems containsString="0" containsBlank="1" containsNumber="1" containsInteger="1" minValue="1" maxValue="10"/>
    </cacheField>
    <cacheField name="NPS_greater_than_9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51.891963657406" createdVersion="8" refreshedVersion="8" minRefreshableVersion="3" recordCount="9863" xr:uid="{97905995-78A0-4B42-9282-0FD9631A2C95}">
  <cacheSource type="worksheet">
    <worksheetSource ref="J1:L1048576" sheet="Data"/>
  </cacheSource>
  <cacheFields count="3">
    <cacheField name="Salary_Cat" numFmtId="0">
      <sharedItems containsBlank="1" count="4">
        <s v="low"/>
        <s v="medium"/>
        <s v="high"/>
        <m/>
      </sharedItems>
    </cacheField>
    <cacheField name="NPS" numFmtId="0">
      <sharedItems containsString="0" containsBlank="1" containsNumber="1" containsInteger="1" minValue="1" maxValue="10"/>
    </cacheField>
    <cacheField name="NPS_greater_than_9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WIN RICHARD" refreshedDate="45051.920561574072" createdVersion="8" refreshedVersion="8" minRefreshableVersion="3" recordCount="9862" xr:uid="{FE05B47F-E705-4D44-BD42-DE1A63CF9F2E}">
  <cacheSource type="worksheet">
    <worksheetSource ref="A1:L9863" sheet="Extra 2"/>
  </cacheSource>
  <cacheFields count="12">
    <cacheField name="Age" numFmtId="0">
      <sharedItems containsSemiMixedTypes="0" containsString="0" containsNumber="1" containsInteger="1" minValue="21" maxValue="57"/>
    </cacheField>
    <cacheField name="Age_Cat" numFmtId="0">
      <sharedItems count="5">
        <s v="Senior"/>
        <s v="Young"/>
        <s v="Middle Aged"/>
        <s v="Adult"/>
        <s v="Elderly"/>
      </sharedItems>
    </cacheField>
    <cacheField name="Female" numFmtId="0">
      <sharedItems containsSemiMixedTypes="0" containsString="0" containsNumber="1" containsInteger="1" minValue="0" maxValue="1" count="2">
        <n v="1"/>
        <n v="0"/>
      </sharedItems>
    </cacheField>
    <cacheField name="Years" numFmtId="0">
      <sharedItems containsSemiMixedTypes="0" containsString="0" containsNumber="1" containsInteger="1" minValue="1" maxValue="13"/>
    </cacheField>
    <cacheField name="Personality" numFmtId="0">
      <sharedItems count="4">
        <s v="Explorer"/>
        <s v="Analyst"/>
        <s v="Diplomat"/>
        <s v="Sentinel"/>
      </sharedItems>
    </cacheField>
    <cacheField name="Certficates" numFmtId="0">
      <sharedItems containsSemiMixedTypes="0" containsString="0" containsNumber="1" containsInteger="1" minValue="0" maxValue="6"/>
    </cacheField>
    <cacheField name="Feedback" numFmtId="0">
      <sharedItems containsSemiMixedTypes="0" containsString="0" containsNumber="1" minValue="1.1100000000000001" maxValue="4"/>
    </cacheField>
    <cacheField name="Feedback_Category" numFmtId="0">
      <sharedItems count="3">
        <s v="Excellent"/>
        <s v="Good"/>
        <s v="Fair"/>
      </sharedItems>
    </cacheField>
    <cacheField name="Salary" numFmtId="0">
      <sharedItems containsSemiMixedTypes="0" containsString="0" containsNumber="1" containsInteger="1" minValue="27000" maxValue="192000"/>
    </cacheField>
    <cacheField name="Salary_Cat" numFmtId="0">
      <sharedItems count="3">
        <s v="low"/>
        <s v="medium"/>
        <s v="high"/>
      </sharedItems>
    </cacheField>
    <cacheField name="NPS" numFmtId="0">
      <sharedItems containsSemiMixedTypes="0" containsString="0" containsNumber="1" containsInteger="1" minValue="1" maxValue="10"/>
    </cacheField>
    <cacheField name="NPS_greater_than_9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63">
  <r>
    <n v="47"/>
    <x v="0"/>
    <x v="0"/>
    <n v="1"/>
    <x v="0"/>
    <n v="1"/>
    <n v="3.88"/>
    <n v="52600"/>
    <x v="0"/>
    <x v="0"/>
  </r>
  <r>
    <n v="25"/>
    <x v="1"/>
    <x v="0"/>
    <n v="1"/>
    <x v="0"/>
    <n v="5"/>
    <n v="3.3"/>
    <n v="68000"/>
    <x v="1"/>
    <x v="0"/>
  </r>
  <r>
    <n v="53"/>
    <x v="0"/>
    <x v="0"/>
    <n v="11"/>
    <x v="0"/>
    <n v="2"/>
    <n v="3.93"/>
    <n v="93400"/>
    <x v="0"/>
    <x v="0"/>
  </r>
  <r>
    <n v="41"/>
    <x v="2"/>
    <x v="1"/>
    <n v="2"/>
    <x v="0"/>
    <n v="3"/>
    <n v="2.17"/>
    <n v="89000"/>
    <x v="1"/>
    <x v="0"/>
  </r>
  <r>
    <n v="54"/>
    <x v="0"/>
    <x v="0"/>
    <n v="2"/>
    <x v="0"/>
    <n v="5"/>
    <n v="2.04"/>
    <n v="90200"/>
    <x v="2"/>
    <x v="1"/>
  </r>
  <r>
    <n v="53"/>
    <x v="0"/>
    <x v="1"/>
    <n v="1"/>
    <x v="0"/>
    <n v="2"/>
    <n v="2.42"/>
    <n v="75000"/>
    <x v="1"/>
    <x v="0"/>
  </r>
  <r>
    <n v="32"/>
    <x v="3"/>
    <x v="0"/>
    <n v="1"/>
    <x v="0"/>
    <n v="3"/>
    <n v="3.42"/>
    <n v="61600"/>
    <x v="3"/>
    <x v="0"/>
  </r>
  <r>
    <n v="55"/>
    <x v="0"/>
    <x v="0"/>
    <n v="1"/>
    <x v="1"/>
    <n v="1"/>
    <n v="1.99"/>
    <n v="53000"/>
    <x v="4"/>
    <x v="0"/>
  </r>
  <r>
    <n v="27"/>
    <x v="3"/>
    <x v="0"/>
    <n v="2"/>
    <x v="2"/>
    <n v="6"/>
    <n v="2.93"/>
    <n v="73600"/>
    <x v="2"/>
    <x v="1"/>
  </r>
  <r>
    <n v="52"/>
    <x v="0"/>
    <x v="0"/>
    <n v="7"/>
    <x v="3"/>
    <n v="1"/>
    <n v="3.37"/>
    <n v="46600"/>
    <x v="5"/>
    <x v="0"/>
  </r>
  <r>
    <n v="26"/>
    <x v="3"/>
    <x v="1"/>
    <n v="1"/>
    <x v="0"/>
    <n v="2"/>
    <n v="3.29"/>
    <n v="77000"/>
    <x v="6"/>
    <x v="1"/>
  </r>
  <r>
    <n v="28"/>
    <x v="3"/>
    <x v="0"/>
    <n v="8"/>
    <x v="2"/>
    <n v="3"/>
    <n v="2.5"/>
    <n v="66400"/>
    <x v="2"/>
    <x v="1"/>
  </r>
  <r>
    <n v="44"/>
    <x v="2"/>
    <x v="1"/>
    <n v="2"/>
    <x v="0"/>
    <n v="3"/>
    <n v="1.6"/>
    <n v="101000"/>
    <x v="7"/>
    <x v="0"/>
  </r>
  <r>
    <n v="56"/>
    <x v="4"/>
    <x v="0"/>
    <n v="2"/>
    <x v="2"/>
    <n v="6"/>
    <n v="1.43"/>
    <n v="88800"/>
    <x v="0"/>
    <x v="0"/>
  </r>
  <r>
    <n v="51"/>
    <x v="0"/>
    <x v="0"/>
    <n v="2"/>
    <x v="0"/>
    <n v="3"/>
    <n v="3.63"/>
    <n v="96800"/>
    <x v="7"/>
    <x v="0"/>
  </r>
  <r>
    <n v="40"/>
    <x v="2"/>
    <x v="1"/>
    <n v="2"/>
    <x v="1"/>
    <n v="5"/>
    <n v="2.67"/>
    <n v="91000"/>
    <x v="3"/>
    <x v="0"/>
  </r>
  <r>
    <n v="43"/>
    <x v="2"/>
    <x v="1"/>
    <n v="4"/>
    <x v="3"/>
    <n v="3"/>
    <n v="3.62"/>
    <n v="95000"/>
    <x v="3"/>
    <x v="0"/>
  </r>
  <r>
    <n v="22"/>
    <x v="1"/>
    <x v="1"/>
    <n v="1"/>
    <x v="2"/>
    <n v="3"/>
    <n v="1.92"/>
    <n v="73000"/>
    <x v="3"/>
    <x v="0"/>
  </r>
  <r>
    <n v="48"/>
    <x v="0"/>
    <x v="1"/>
    <n v="2"/>
    <x v="0"/>
    <n v="0"/>
    <n v="1.52"/>
    <n v="50000"/>
    <x v="3"/>
    <x v="0"/>
  </r>
  <r>
    <n v="50"/>
    <x v="0"/>
    <x v="1"/>
    <n v="1"/>
    <x v="0"/>
    <n v="5"/>
    <n v="1.99"/>
    <n v="94000"/>
    <x v="2"/>
    <x v="1"/>
  </r>
  <r>
    <n v="24"/>
    <x v="1"/>
    <x v="0"/>
    <n v="2"/>
    <x v="1"/>
    <n v="5"/>
    <n v="2.0099999999999998"/>
    <n v="62200"/>
    <x v="1"/>
    <x v="0"/>
  </r>
  <r>
    <n v="45"/>
    <x v="2"/>
    <x v="1"/>
    <n v="1"/>
    <x v="2"/>
    <n v="4"/>
    <n v="2.16"/>
    <n v="84000"/>
    <x v="6"/>
    <x v="1"/>
  </r>
  <r>
    <n v="34"/>
    <x v="3"/>
    <x v="0"/>
    <n v="2"/>
    <x v="2"/>
    <n v="2"/>
    <n v="1.3"/>
    <n v="71200"/>
    <x v="4"/>
    <x v="0"/>
  </r>
  <r>
    <n v="30"/>
    <x v="3"/>
    <x v="0"/>
    <n v="2"/>
    <x v="3"/>
    <n v="4"/>
    <n v="1.62"/>
    <n v="44000"/>
    <x v="5"/>
    <x v="0"/>
  </r>
  <r>
    <n v="34"/>
    <x v="3"/>
    <x v="0"/>
    <n v="2"/>
    <x v="3"/>
    <n v="3"/>
    <n v="1.46"/>
    <n v="52200"/>
    <x v="5"/>
    <x v="0"/>
  </r>
  <r>
    <n v="33"/>
    <x v="3"/>
    <x v="1"/>
    <n v="2"/>
    <x v="1"/>
    <n v="0"/>
    <n v="2.19"/>
    <n v="42000"/>
    <x v="5"/>
    <x v="0"/>
  </r>
  <r>
    <n v="27"/>
    <x v="3"/>
    <x v="1"/>
    <n v="1"/>
    <x v="2"/>
    <n v="2"/>
    <n v="2.2200000000000002"/>
    <n v="69000"/>
    <x v="2"/>
    <x v="1"/>
  </r>
  <r>
    <n v="54"/>
    <x v="0"/>
    <x v="1"/>
    <n v="2"/>
    <x v="2"/>
    <n v="5"/>
    <n v="3.75"/>
    <n v="118000"/>
    <x v="6"/>
    <x v="1"/>
  </r>
  <r>
    <n v="31"/>
    <x v="3"/>
    <x v="1"/>
    <n v="1"/>
    <x v="1"/>
    <n v="2"/>
    <n v="2.4700000000000002"/>
    <n v="52000"/>
    <x v="4"/>
    <x v="0"/>
  </r>
  <r>
    <n v="46"/>
    <x v="0"/>
    <x v="0"/>
    <n v="4"/>
    <x v="0"/>
    <n v="1"/>
    <n v="2.89"/>
    <n v="81800"/>
    <x v="3"/>
    <x v="0"/>
  </r>
  <r>
    <n v="46"/>
    <x v="0"/>
    <x v="1"/>
    <n v="8"/>
    <x v="3"/>
    <n v="2"/>
    <n v="1.27"/>
    <n v="65000"/>
    <x v="3"/>
    <x v="0"/>
  </r>
  <r>
    <n v="35"/>
    <x v="3"/>
    <x v="1"/>
    <n v="2"/>
    <x v="3"/>
    <n v="1"/>
    <n v="1.95"/>
    <n v="60000"/>
    <x v="3"/>
    <x v="0"/>
  </r>
  <r>
    <n v="25"/>
    <x v="1"/>
    <x v="1"/>
    <n v="2"/>
    <x v="3"/>
    <n v="4"/>
    <n v="2.13"/>
    <n v="56000"/>
    <x v="1"/>
    <x v="0"/>
  </r>
  <r>
    <n v="28"/>
    <x v="3"/>
    <x v="1"/>
    <n v="2"/>
    <x v="0"/>
    <n v="3"/>
    <n v="1.32"/>
    <n v="68000"/>
    <x v="1"/>
    <x v="0"/>
  </r>
  <r>
    <n v="44"/>
    <x v="2"/>
    <x v="1"/>
    <n v="2"/>
    <x v="0"/>
    <n v="2"/>
    <n v="2.73"/>
    <n v="89000"/>
    <x v="4"/>
    <x v="0"/>
  </r>
  <r>
    <n v="37"/>
    <x v="2"/>
    <x v="1"/>
    <n v="2"/>
    <x v="1"/>
    <n v="4"/>
    <n v="1.71"/>
    <n v="90000"/>
    <x v="1"/>
    <x v="0"/>
  </r>
  <r>
    <n v="34"/>
    <x v="3"/>
    <x v="1"/>
    <n v="2"/>
    <x v="3"/>
    <n v="0"/>
    <n v="3.49"/>
    <n v="61000"/>
    <x v="5"/>
    <x v="0"/>
  </r>
  <r>
    <n v="56"/>
    <x v="4"/>
    <x v="1"/>
    <n v="5"/>
    <x v="3"/>
    <n v="2"/>
    <n v="3.28"/>
    <n v="110000"/>
    <x v="1"/>
    <x v="0"/>
  </r>
  <r>
    <n v="35"/>
    <x v="3"/>
    <x v="0"/>
    <n v="7"/>
    <x v="0"/>
    <n v="1"/>
    <n v="3.7"/>
    <n v="100000"/>
    <x v="6"/>
    <x v="1"/>
  </r>
  <r>
    <n v="47"/>
    <x v="0"/>
    <x v="1"/>
    <n v="1"/>
    <x v="3"/>
    <n v="2"/>
    <n v="1.84"/>
    <n v="64000"/>
    <x v="3"/>
    <x v="0"/>
  </r>
  <r>
    <n v="25"/>
    <x v="1"/>
    <x v="1"/>
    <n v="1"/>
    <x v="2"/>
    <n v="2"/>
    <n v="2.5"/>
    <n v="76000"/>
    <x v="7"/>
    <x v="0"/>
  </r>
  <r>
    <n v="27"/>
    <x v="3"/>
    <x v="1"/>
    <n v="2"/>
    <x v="1"/>
    <n v="4"/>
    <n v="1.58"/>
    <n v="41000"/>
    <x v="4"/>
    <x v="0"/>
  </r>
  <r>
    <n v="51"/>
    <x v="0"/>
    <x v="1"/>
    <n v="8"/>
    <x v="0"/>
    <n v="2"/>
    <n v="1.96"/>
    <n v="100000"/>
    <x v="0"/>
    <x v="0"/>
  </r>
  <r>
    <n v="54"/>
    <x v="0"/>
    <x v="0"/>
    <n v="1"/>
    <x v="0"/>
    <n v="6"/>
    <n v="2.48"/>
    <n v="123200"/>
    <x v="6"/>
    <x v="1"/>
  </r>
  <r>
    <n v="26"/>
    <x v="3"/>
    <x v="1"/>
    <n v="2"/>
    <x v="2"/>
    <n v="2"/>
    <n v="2.82"/>
    <n v="72000"/>
    <x v="0"/>
    <x v="0"/>
  </r>
  <r>
    <n v="38"/>
    <x v="2"/>
    <x v="1"/>
    <n v="1"/>
    <x v="2"/>
    <n v="5"/>
    <n v="3.35"/>
    <n v="130000"/>
    <x v="6"/>
    <x v="1"/>
  </r>
  <r>
    <n v="31"/>
    <x v="3"/>
    <x v="1"/>
    <n v="1"/>
    <x v="1"/>
    <n v="2"/>
    <n v="1.32"/>
    <n v="50000"/>
    <x v="5"/>
    <x v="0"/>
  </r>
  <r>
    <n v="24"/>
    <x v="1"/>
    <x v="1"/>
    <n v="7"/>
    <x v="3"/>
    <n v="2"/>
    <n v="1.25"/>
    <n v="52000"/>
    <x v="3"/>
    <x v="0"/>
  </r>
  <r>
    <n v="43"/>
    <x v="2"/>
    <x v="1"/>
    <n v="2"/>
    <x v="0"/>
    <n v="3"/>
    <n v="3.71"/>
    <n v="114000"/>
    <x v="6"/>
    <x v="1"/>
  </r>
  <r>
    <n v="28"/>
    <x v="3"/>
    <x v="0"/>
    <n v="2"/>
    <x v="1"/>
    <n v="3"/>
    <n v="1.79"/>
    <n v="55400"/>
    <x v="3"/>
    <x v="0"/>
  </r>
  <r>
    <n v="24"/>
    <x v="1"/>
    <x v="1"/>
    <n v="2"/>
    <x v="0"/>
    <n v="1"/>
    <n v="3.72"/>
    <n v="72000"/>
    <x v="1"/>
    <x v="0"/>
  </r>
  <r>
    <n v="43"/>
    <x v="2"/>
    <x v="1"/>
    <n v="3"/>
    <x v="2"/>
    <n v="2"/>
    <n v="2.1800000000000002"/>
    <n v="76000"/>
    <x v="6"/>
    <x v="1"/>
  </r>
  <r>
    <n v="24"/>
    <x v="1"/>
    <x v="1"/>
    <n v="1"/>
    <x v="0"/>
    <n v="2"/>
    <n v="3.38"/>
    <n v="57000"/>
    <x v="2"/>
    <x v="1"/>
  </r>
  <r>
    <n v="26"/>
    <x v="3"/>
    <x v="1"/>
    <n v="6"/>
    <x v="2"/>
    <n v="5"/>
    <n v="2.37"/>
    <n v="84000"/>
    <x v="2"/>
    <x v="1"/>
  </r>
  <r>
    <n v="31"/>
    <x v="3"/>
    <x v="1"/>
    <n v="2"/>
    <x v="2"/>
    <n v="2"/>
    <n v="3.88"/>
    <n v="64000"/>
    <x v="7"/>
    <x v="0"/>
  </r>
  <r>
    <n v="46"/>
    <x v="0"/>
    <x v="0"/>
    <n v="1"/>
    <x v="0"/>
    <n v="1"/>
    <n v="2.4300000000000002"/>
    <n v="79800"/>
    <x v="1"/>
    <x v="0"/>
  </r>
  <r>
    <n v="22"/>
    <x v="1"/>
    <x v="0"/>
    <n v="3"/>
    <x v="0"/>
    <n v="0"/>
    <n v="1.95"/>
    <n v="53600"/>
    <x v="5"/>
    <x v="0"/>
  </r>
  <r>
    <n v="33"/>
    <x v="3"/>
    <x v="1"/>
    <n v="2"/>
    <x v="0"/>
    <n v="1"/>
    <n v="3.22"/>
    <n v="94000"/>
    <x v="1"/>
    <x v="0"/>
  </r>
  <r>
    <n v="24"/>
    <x v="1"/>
    <x v="1"/>
    <n v="2"/>
    <x v="2"/>
    <n v="2"/>
    <n v="2.15"/>
    <n v="70000"/>
    <x v="1"/>
    <x v="0"/>
  </r>
  <r>
    <n v="24"/>
    <x v="1"/>
    <x v="1"/>
    <n v="2"/>
    <x v="0"/>
    <n v="5"/>
    <n v="2.54"/>
    <n v="66000"/>
    <x v="1"/>
    <x v="0"/>
  </r>
  <r>
    <n v="48"/>
    <x v="0"/>
    <x v="1"/>
    <n v="2"/>
    <x v="0"/>
    <n v="0"/>
    <n v="1.62"/>
    <n v="78000"/>
    <x v="5"/>
    <x v="0"/>
  </r>
  <r>
    <n v="29"/>
    <x v="3"/>
    <x v="0"/>
    <n v="7"/>
    <x v="0"/>
    <n v="3"/>
    <n v="2.97"/>
    <n v="73200"/>
    <x v="6"/>
    <x v="1"/>
  </r>
  <r>
    <n v="35"/>
    <x v="3"/>
    <x v="1"/>
    <n v="2"/>
    <x v="1"/>
    <n v="4"/>
    <n v="3.49"/>
    <n v="82000"/>
    <x v="3"/>
    <x v="0"/>
  </r>
  <r>
    <n v="27"/>
    <x v="3"/>
    <x v="1"/>
    <n v="1"/>
    <x v="0"/>
    <n v="3"/>
    <n v="2.19"/>
    <n v="52000"/>
    <x v="3"/>
    <x v="0"/>
  </r>
  <r>
    <n v="25"/>
    <x v="1"/>
    <x v="1"/>
    <n v="8"/>
    <x v="0"/>
    <n v="3"/>
    <n v="3.52"/>
    <n v="66000"/>
    <x v="6"/>
    <x v="1"/>
  </r>
  <r>
    <n v="34"/>
    <x v="3"/>
    <x v="0"/>
    <n v="2"/>
    <x v="2"/>
    <n v="2"/>
    <n v="3.52"/>
    <n v="80200"/>
    <x v="0"/>
    <x v="0"/>
  </r>
  <r>
    <n v="21"/>
    <x v="1"/>
    <x v="1"/>
    <n v="2"/>
    <x v="1"/>
    <n v="4"/>
    <n v="1.52"/>
    <n v="46000"/>
    <x v="5"/>
    <x v="0"/>
  </r>
  <r>
    <n v="27"/>
    <x v="3"/>
    <x v="0"/>
    <n v="2"/>
    <x v="1"/>
    <n v="1"/>
    <n v="4"/>
    <n v="51600"/>
    <x v="7"/>
    <x v="0"/>
  </r>
  <r>
    <n v="35"/>
    <x v="3"/>
    <x v="0"/>
    <n v="1"/>
    <x v="2"/>
    <n v="5"/>
    <n v="2.19"/>
    <n v="75000"/>
    <x v="7"/>
    <x v="0"/>
  </r>
  <r>
    <n v="53"/>
    <x v="0"/>
    <x v="0"/>
    <n v="6"/>
    <x v="0"/>
    <n v="3"/>
    <n v="1.79"/>
    <n v="71400"/>
    <x v="1"/>
    <x v="0"/>
  </r>
  <r>
    <n v="37"/>
    <x v="2"/>
    <x v="0"/>
    <n v="2"/>
    <x v="3"/>
    <n v="3"/>
    <n v="2.89"/>
    <n v="62600"/>
    <x v="4"/>
    <x v="0"/>
  </r>
  <r>
    <n v="41"/>
    <x v="2"/>
    <x v="1"/>
    <n v="2"/>
    <x v="1"/>
    <n v="3"/>
    <n v="2.1"/>
    <n v="72000"/>
    <x v="4"/>
    <x v="0"/>
  </r>
  <r>
    <n v="29"/>
    <x v="3"/>
    <x v="1"/>
    <n v="2"/>
    <x v="0"/>
    <n v="2"/>
    <n v="3.02"/>
    <n v="75000"/>
    <x v="7"/>
    <x v="0"/>
  </r>
  <r>
    <n v="39"/>
    <x v="2"/>
    <x v="0"/>
    <n v="1"/>
    <x v="3"/>
    <n v="4"/>
    <n v="1.99"/>
    <n v="55200"/>
    <x v="7"/>
    <x v="0"/>
  </r>
  <r>
    <n v="25"/>
    <x v="1"/>
    <x v="0"/>
    <n v="2"/>
    <x v="0"/>
    <n v="4"/>
    <n v="2.25"/>
    <n v="60000"/>
    <x v="4"/>
    <x v="0"/>
  </r>
  <r>
    <n v="26"/>
    <x v="3"/>
    <x v="0"/>
    <n v="1"/>
    <x v="0"/>
    <n v="3"/>
    <n v="2.87"/>
    <n v="66800"/>
    <x v="7"/>
    <x v="0"/>
  </r>
  <r>
    <n v="38"/>
    <x v="2"/>
    <x v="0"/>
    <n v="4"/>
    <x v="0"/>
    <n v="4"/>
    <n v="1.44"/>
    <n v="80400"/>
    <x v="6"/>
    <x v="1"/>
  </r>
  <r>
    <n v="43"/>
    <x v="2"/>
    <x v="0"/>
    <n v="2"/>
    <x v="3"/>
    <n v="0"/>
    <n v="1.32"/>
    <n v="51400"/>
    <x v="5"/>
    <x v="0"/>
  </r>
  <r>
    <n v="48"/>
    <x v="0"/>
    <x v="0"/>
    <n v="1"/>
    <x v="3"/>
    <n v="2"/>
    <n v="2.5499999999999998"/>
    <n v="60400"/>
    <x v="5"/>
    <x v="0"/>
  </r>
  <r>
    <n v="22"/>
    <x v="1"/>
    <x v="1"/>
    <n v="1"/>
    <x v="0"/>
    <n v="0"/>
    <n v="2.23"/>
    <n v="35000"/>
    <x v="4"/>
    <x v="0"/>
  </r>
  <r>
    <n v="54"/>
    <x v="0"/>
    <x v="1"/>
    <n v="5"/>
    <x v="0"/>
    <n v="0"/>
    <n v="3.55"/>
    <n v="65000"/>
    <x v="3"/>
    <x v="0"/>
  </r>
  <r>
    <n v="31"/>
    <x v="3"/>
    <x v="0"/>
    <n v="1"/>
    <x v="3"/>
    <n v="1"/>
    <n v="2"/>
    <n v="46800"/>
    <x v="5"/>
    <x v="0"/>
  </r>
  <r>
    <n v="33"/>
    <x v="3"/>
    <x v="0"/>
    <n v="1"/>
    <x v="1"/>
    <n v="5"/>
    <n v="1.38"/>
    <n v="60400"/>
    <x v="7"/>
    <x v="0"/>
  </r>
  <r>
    <n v="25"/>
    <x v="1"/>
    <x v="0"/>
    <n v="2"/>
    <x v="0"/>
    <n v="1"/>
    <n v="2.2999999999999998"/>
    <n v="45000"/>
    <x v="5"/>
    <x v="0"/>
  </r>
  <r>
    <n v="38"/>
    <x v="2"/>
    <x v="1"/>
    <n v="2"/>
    <x v="2"/>
    <n v="1"/>
    <n v="3.01"/>
    <n v="65000"/>
    <x v="7"/>
    <x v="0"/>
  </r>
  <r>
    <n v="51"/>
    <x v="0"/>
    <x v="0"/>
    <n v="1"/>
    <x v="0"/>
    <n v="1"/>
    <n v="1.62"/>
    <n v="89800"/>
    <x v="3"/>
    <x v="0"/>
  </r>
  <r>
    <n v="44"/>
    <x v="2"/>
    <x v="0"/>
    <n v="2"/>
    <x v="2"/>
    <n v="3"/>
    <n v="2.09"/>
    <n v="81200"/>
    <x v="3"/>
    <x v="0"/>
  </r>
  <r>
    <n v="40"/>
    <x v="2"/>
    <x v="1"/>
    <n v="4"/>
    <x v="2"/>
    <n v="2"/>
    <n v="1.27"/>
    <n v="61000"/>
    <x v="6"/>
    <x v="1"/>
  </r>
  <r>
    <n v="34"/>
    <x v="3"/>
    <x v="0"/>
    <n v="2"/>
    <x v="2"/>
    <n v="2"/>
    <n v="2.59"/>
    <n v="75200"/>
    <x v="1"/>
    <x v="0"/>
  </r>
  <r>
    <n v="38"/>
    <x v="2"/>
    <x v="1"/>
    <n v="1"/>
    <x v="0"/>
    <n v="3"/>
    <n v="1.89"/>
    <n v="87000"/>
    <x v="3"/>
    <x v="0"/>
  </r>
  <r>
    <n v="44"/>
    <x v="2"/>
    <x v="1"/>
    <n v="5"/>
    <x v="3"/>
    <n v="6"/>
    <n v="2.97"/>
    <n v="161000"/>
    <x v="6"/>
    <x v="1"/>
  </r>
  <r>
    <n v="54"/>
    <x v="0"/>
    <x v="1"/>
    <n v="2"/>
    <x v="2"/>
    <n v="1"/>
    <n v="3.1"/>
    <n v="79000"/>
    <x v="3"/>
    <x v="0"/>
  </r>
  <r>
    <n v="29"/>
    <x v="3"/>
    <x v="1"/>
    <n v="2"/>
    <x v="0"/>
    <n v="2"/>
    <n v="1.93"/>
    <n v="53000"/>
    <x v="4"/>
    <x v="0"/>
  </r>
  <r>
    <n v="34"/>
    <x v="3"/>
    <x v="1"/>
    <n v="2"/>
    <x v="2"/>
    <n v="3"/>
    <n v="1.59"/>
    <n v="91000"/>
    <x v="6"/>
    <x v="1"/>
  </r>
  <r>
    <n v="49"/>
    <x v="0"/>
    <x v="1"/>
    <n v="1"/>
    <x v="2"/>
    <n v="4"/>
    <n v="3.57"/>
    <n v="100000"/>
    <x v="6"/>
    <x v="1"/>
  </r>
  <r>
    <n v="36"/>
    <x v="2"/>
    <x v="1"/>
    <n v="1"/>
    <x v="2"/>
    <n v="3"/>
    <n v="1.99"/>
    <n v="79000"/>
    <x v="7"/>
    <x v="0"/>
  </r>
  <r>
    <n v="55"/>
    <x v="0"/>
    <x v="0"/>
    <n v="2"/>
    <x v="0"/>
    <n v="5"/>
    <n v="1.5"/>
    <n v="84000"/>
    <x v="0"/>
    <x v="0"/>
  </r>
  <r>
    <n v="29"/>
    <x v="3"/>
    <x v="0"/>
    <n v="2"/>
    <x v="2"/>
    <n v="0"/>
    <n v="1.95"/>
    <n v="49200"/>
    <x v="3"/>
    <x v="0"/>
  </r>
  <r>
    <n v="37"/>
    <x v="2"/>
    <x v="1"/>
    <n v="1"/>
    <x v="0"/>
    <n v="4"/>
    <n v="2.86"/>
    <n v="63000"/>
    <x v="7"/>
    <x v="0"/>
  </r>
  <r>
    <n v="32"/>
    <x v="3"/>
    <x v="0"/>
    <n v="1"/>
    <x v="1"/>
    <n v="4"/>
    <n v="2.91"/>
    <n v="53600"/>
    <x v="1"/>
    <x v="0"/>
  </r>
  <r>
    <n v="24"/>
    <x v="1"/>
    <x v="0"/>
    <n v="1"/>
    <x v="0"/>
    <n v="3"/>
    <n v="3.37"/>
    <n v="73200"/>
    <x v="6"/>
    <x v="1"/>
  </r>
  <r>
    <n v="25"/>
    <x v="1"/>
    <x v="0"/>
    <n v="2"/>
    <x v="0"/>
    <n v="2"/>
    <n v="3.69"/>
    <n v="64000"/>
    <x v="3"/>
    <x v="0"/>
  </r>
  <r>
    <n v="30"/>
    <x v="3"/>
    <x v="1"/>
    <n v="7"/>
    <x v="3"/>
    <n v="4"/>
    <n v="2.06"/>
    <n v="67000"/>
    <x v="1"/>
    <x v="0"/>
  </r>
  <r>
    <n v="28"/>
    <x v="3"/>
    <x v="0"/>
    <n v="1"/>
    <x v="3"/>
    <n v="4"/>
    <n v="2.1"/>
    <n v="53400"/>
    <x v="3"/>
    <x v="0"/>
  </r>
  <r>
    <n v="28"/>
    <x v="3"/>
    <x v="1"/>
    <n v="1"/>
    <x v="0"/>
    <n v="2"/>
    <n v="3.23"/>
    <n v="42000"/>
    <x v="4"/>
    <x v="0"/>
  </r>
  <r>
    <n v="30"/>
    <x v="3"/>
    <x v="0"/>
    <n v="3"/>
    <x v="0"/>
    <n v="2"/>
    <n v="2.5"/>
    <n v="58000"/>
    <x v="3"/>
    <x v="0"/>
  </r>
  <r>
    <n v="42"/>
    <x v="2"/>
    <x v="0"/>
    <n v="2"/>
    <x v="0"/>
    <n v="5"/>
    <n v="2.0499999999999998"/>
    <n v="92600"/>
    <x v="6"/>
    <x v="1"/>
  </r>
  <r>
    <n v="34"/>
    <x v="3"/>
    <x v="1"/>
    <n v="1"/>
    <x v="2"/>
    <n v="3"/>
    <n v="3.47"/>
    <n v="109000"/>
    <x v="1"/>
    <x v="0"/>
  </r>
  <r>
    <n v="26"/>
    <x v="3"/>
    <x v="1"/>
    <n v="2"/>
    <x v="2"/>
    <n v="3"/>
    <n v="3.32"/>
    <n v="89000"/>
    <x v="7"/>
    <x v="0"/>
  </r>
  <r>
    <n v="23"/>
    <x v="1"/>
    <x v="1"/>
    <n v="1"/>
    <x v="3"/>
    <n v="4"/>
    <n v="2.1800000000000002"/>
    <n v="48000"/>
    <x v="1"/>
    <x v="0"/>
  </r>
  <r>
    <n v="25"/>
    <x v="1"/>
    <x v="0"/>
    <n v="1"/>
    <x v="0"/>
    <n v="5"/>
    <n v="3.39"/>
    <n v="78000"/>
    <x v="0"/>
    <x v="0"/>
  </r>
  <r>
    <n v="44"/>
    <x v="2"/>
    <x v="0"/>
    <n v="1"/>
    <x v="1"/>
    <n v="1"/>
    <n v="1.7"/>
    <n v="52200"/>
    <x v="3"/>
    <x v="0"/>
  </r>
  <r>
    <n v="50"/>
    <x v="0"/>
    <x v="1"/>
    <n v="2"/>
    <x v="2"/>
    <n v="2"/>
    <n v="1.87"/>
    <n v="80000"/>
    <x v="6"/>
    <x v="1"/>
  </r>
  <r>
    <n v="45"/>
    <x v="2"/>
    <x v="0"/>
    <n v="1"/>
    <x v="3"/>
    <n v="3"/>
    <n v="2.61"/>
    <n v="60000"/>
    <x v="1"/>
    <x v="0"/>
  </r>
  <r>
    <n v="52"/>
    <x v="0"/>
    <x v="1"/>
    <n v="1"/>
    <x v="1"/>
    <n v="3"/>
    <n v="4"/>
    <n v="107000"/>
    <x v="0"/>
    <x v="0"/>
  </r>
  <r>
    <n v="48"/>
    <x v="0"/>
    <x v="1"/>
    <n v="2"/>
    <x v="2"/>
    <n v="5"/>
    <n v="3.13"/>
    <n v="124000"/>
    <x v="0"/>
    <x v="0"/>
  </r>
  <r>
    <n v="32"/>
    <x v="3"/>
    <x v="1"/>
    <n v="1"/>
    <x v="1"/>
    <n v="3"/>
    <n v="1.44"/>
    <n v="44000"/>
    <x v="4"/>
    <x v="0"/>
  </r>
  <r>
    <n v="55"/>
    <x v="0"/>
    <x v="0"/>
    <n v="1"/>
    <x v="0"/>
    <n v="5"/>
    <n v="2.37"/>
    <n v="55000"/>
    <x v="3"/>
    <x v="0"/>
  </r>
  <r>
    <n v="56"/>
    <x v="4"/>
    <x v="1"/>
    <n v="1"/>
    <x v="0"/>
    <n v="3"/>
    <n v="1.71"/>
    <n v="84000"/>
    <x v="3"/>
    <x v="0"/>
  </r>
  <r>
    <n v="31"/>
    <x v="3"/>
    <x v="0"/>
    <n v="1"/>
    <x v="1"/>
    <n v="3"/>
    <n v="2.92"/>
    <n v="49800"/>
    <x v="3"/>
    <x v="0"/>
  </r>
  <r>
    <n v="57"/>
    <x v="4"/>
    <x v="1"/>
    <n v="1"/>
    <x v="1"/>
    <n v="1"/>
    <n v="3.34"/>
    <n v="53000"/>
    <x v="4"/>
    <x v="0"/>
  </r>
  <r>
    <n v="47"/>
    <x v="0"/>
    <x v="1"/>
    <n v="2"/>
    <x v="0"/>
    <n v="4"/>
    <n v="3.62"/>
    <n v="112000"/>
    <x v="7"/>
    <x v="0"/>
  </r>
  <r>
    <n v="27"/>
    <x v="3"/>
    <x v="1"/>
    <n v="1"/>
    <x v="0"/>
    <n v="3"/>
    <n v="2.2000000000000002"/>
    <n v="95000"/>
    <x v="1"/>
    <x v="0"/>
  </r>
  <r>
    <n v="26"/>
    <x v="3"/>
    <x v="1"/>
    <n v="1"/>
    <x v="2"/>
    <n v="3"/>
    <n v="3.89"/>
    <n v="51000"/>
    <x v="1"/>
    <x v="0"/>
  </r>
  <r>
    <n v="44"/>
    <x v="2"/>
    <x v="1"/>
    <n v="7"/>
    <x v="1"/>
    <n v="1"/>
    <n v="3.09"/>
    <n v="66000"/>
    <x v="4"/>
    <x v="0"/>
  </r>
  <r>
    <n v="44"/>
    <x v="2"/>
    <x v="1"/>
    <n v="2"/>
    <x v="0"/>
    <n v="3"/>
    <n v="1.1499999999999999"/>
    <n v="94000"/>
    <x v="0"/>
    <x v="0"/>
  </r>
  <r>
    <n v="51"/>
    <x v="0"/>
    <x v="1"/>
    <n v="1"/>
    <x v="0"/>
    <n v="2"/>
    <n v="1.17"/>
    <n v="73000"/>
    <x v="4"/>
    <x v="0"/>
  </r>
  <r>
    <n v="32"/>
    <x v="3"/>
    <x v="1"/>
    <n v="5"/>
    <x v="2"/>
    <n v="3"/>
    <n v="1.1200000000000001"/>
    <n v="78000"/>
    <x v="4"/>
    <x v="0"/>
  </r>
  <r>
    <n v="50"/>
    <x v="0"/>
    <x v="1"/>
    <n v="1"/>
    <x v="2"/>
    <n v="1"/>
    <n v="2.73"/>
    <n v="75000"/>
    <x v="1"/>
    <x v="0"/>
  </r>
  <r>
    <n v="42"/>
    <x v="2"/>
    <x v="1"/>
    <n v="1"/>
    <x v="0"/>
    <n v="2"/>
    <n v="3.78"/>
    <n v="89000"/>
    <x v="1"/>
    <x v="0"/>
  </r>
  <r>
    <n v="37"/>
    <x v="2"/>
    <x v="0"/>
    <n v="2"/>
    <x v="0"/>
    <n v="4"/>
    <n v="1.89"/>
    <n v="114600"/>
    <x v="0"/>
    <x v="0"/>
  </r>
  <r>
    <n v="36"/>
    <x v="2"/>
    <x v="1"/>
    <n v="2"/>
    <x v="0"/>
    <n v="0"/>
    <n v="1.48"/>
    <n v="65000"/>
    <x v="5"/>
    <x v="0"/>
  </r>
  <r>
    <n v="47"/>
    <x v="0"/>
    <x v="0"/>
    <n v="6"/>
    <x v="0"/>
    <n v="5"/>
    <n v="2.5299999999999998"/>
    <n v="101600"/>
    <x v="2"/>
    <x v="1"/>
  </r>
  <r>
    <n v="49"/>
    <x v="0"/>
    <x v="0"/>
    <n v="9"/>
    <x v="0"/>
    <n v="0"/>
    <n v="3.41"/>
    <n v="51200"/>
    <x v="4"/>
    <x v="0"/>
  </r>
  <r>
    <n v="23"/>
    <x v="1"/>
    <x v="1"/>
    <n v="4"/>
    <x v="0"/>
    <n v="3"/>
    <n v="2.4300000000000002"/>
    <n v="50000"/>
    <x v="0"/>
    <x v="0"/>
  </r>
  <r>
    <n v="31"/>
    <x v="3"/>
    <x v="1"/>
    <n v="1"/>
    <x v="0"/>
    <n v="2"/>
    <n v="2.21"/>
    <n v="74000"/>
    <x v="1"/>
    <x v="0"/>
  </r>
  <r>
    <n v="39"/>
    <x v="2"/>
    <x v="0"/>
    <n v="2"/>
    <x v="2"/>
    <n v="2"/>
    <n v="3.83"/>
    <n v="87200"/>
    <x v="0"/>
    <x v="0"/>
  </r>
  <r>
    <n v="36"/>
    <x v="2"/>
    <x v="1"/>
    <n v="1"/>
    <x v="2"/>
    <n v="2"/>
    <n v="1.19"/>
    <n v="69000"/>
    <x v="4"/>
    <x v="0"/>
  </r>
  <r>
    <n v="26"/>
    <x v="3"/>
    <x v="0"/>
    <n v="3"/>
    <x v="0"/>
    <n v="1"/>
    <n v="3.82"/>
    <n v="62800"/>
    <x v="1"/>
    <x v="0"/>
  </r>
  <r>
    <n v="29"/>
    <x v="3"/>
    <x v="1"/>
    <n v="2"/>
    <x v="1"/>
    <n v="2"/>
    <n v="3.91"/>
    <n v="53000"/>
    <x v="1"/>
    <x v="0"/>
  </r>
  <r>
    <n v="28"/>
    <x v="3"/>
    <x v="1"/>
    <n v="1"/>
    <x v="1"/>
    <n v="3"/>
    <n v="2.33"/>
    <n v="41000"/>
    <x v="4"/>
    <x v="0"/>
  </r>
  <r>
    <n v="51"/>
    <x v="0"/>
    <x v="1"/>
    <n v="1"/>
    <x v="0"/>
    <n v="5"/>
    <n v="3.28"/>
    <n v="83000"/>
    <x v="1"/>
    <x v="0"/>
  </r>
  <r>
    <n v="36"/>
    <x v="2"/>
    <x v="0"/>
    <n v="2"/>
    <x v="1"/>
    <n v="5"/>
    <n v="3.16"/>
    <n v="70800"/>
    <x v="3"/>
    <x v="0"/>
  </r>
  <r>
    <n v="49"/>
    <x v="0"/>
    <x v="0"/>
    <n v="2"/>
    <x v="3"/>
    <n v="4"/>
    <n v="2.4900000000000002"/>
    <n v="87200"/>
    <x v="0"/>
    <x v="0"/>
  </r>
  <r>
    <n v="29"/>
    <x v="3"/>
    <x v="1"/>
    <n v="5"/>
    <x v="0"/>
    <n v="3"/>
    <n v="2"/>
    <n v="92000"/>
    <x v="1"/>
    <x v="0"/>
  </r>
  <r>
    <n v="31"/>
    <x v="3"/>
    <x v="0"/>
    <n v="1"/>
    <x v="0"/>
    <n v="5"/>
    <n v="3.68"/>
    <n v="87800"/>
    <x v="6"/>
    <x v="1"/>
  </r>
  <r>
    <n v="56"/>
    <x v="4"/>
    <x v="0"/>
    <n v="1"/>
    <x v="0"/>
    <n v="1"/>
    <n v="1.26"/>
    <n v="61800"/>
    <x v="1"/>
    <x v="0"/>
  </r>
  <r>
    <n v="49"/>
    <x v="0"/>
    <x v="1"/>
    <n v="2"/>
    <x v="2"/>
    <n v="1"/>
    <n v="2.11"/>
    <n v="67000"/>
    <x v="3"/>
    <x v="0"/>
  </r>
  <r>
    <n v="23"/>
    <x v="1"/>
    <x v="1"/>
    <n v="1"/>
    <x v="2"/>
    <n v="3"/>
    <n v="2.96"/>
    <n v="53000"/>
    <x v="3"/>
    <x v="0"/>
  </r>
  <r>
    <n v="41"/>
    <x v="2"/>
    <x v="1"/>
    <n v="2"/>
    <x v="1"/>
    <n v="0"/>
    <n v="1.46"/>
    <n v="55000"/>
    <x v="5"/>
    <x v="0"/>
  </r>
  <r>
    <n v="40"/>
    <x v="2"/>
    <x v="1"/>
    <n v="3"/>
    <x v="0"/>
    <n v="4"/>
    <n v="3.57"/>
    <n v="108000"/>
    <x v="0"/>
    <x v="0"/>
  </r>
  <r>
    <n v="35"/>
    <x v="3"/>
    <x v="0"/>
    <n v="1"/>
    <x v="2"/>
    <n v="3"/>
    <n v="3.19"/>
    <n v="76000"/>
    <x v="1"/>
    <x v="0"/>
  </r>
  <r>
    <n v="22"/>
    <x v="1"/>
    <x v="0"/>
    <n v="1"/>
    <x v="3"/>
    <n v="5"/>
    <n v="2.2599999999999998"/>
    <n v="71600"/>
    <x v="4"/>
    <x v="0"/>
  </r>
  <r>
    <n v="53"/>
    <x v="0"/>
    <x v="1"/>
    <n v="1"/>
    <x v="2"/>
    <n v="2"/>
    <n v="3.56"/>
    <n v="60000"/>
    <x v="0"/>
    <x v="0"/>
  </r>
  <r>
    <n v="47"/>
    <x v="0"/>
    <x v="1"/>
    <n v="2"/>
    <x v="0"/>
    <n v="5"/>
    <n v="1.66"/>
    <n v="95000"/>
    <x v="2"/>
    <x v="1"/>
  </r>
  <r>
    <n v="36"/>
    <x v="2"/>
    <x v="1"/>
    <n v="2"/>
    <x v="2"/>
    <n v="6"/>
    <n v="3.19"/>
    <n v="146000"/>
    <x v="6"/>
    <x v="1"/>
  </r>
  <r>
    <n v="35"/>
    <x v="3"/>
    <x v="1"/>
    <n v="2"/>
    <x v="0"/>
    <n v="5"/>
    <n v="1.81"/>
    <n v="108000"/>
    <x v="2"/>
    <x v="1"/>
  </r>
  <r>
    <n v="45"/>
    <x v="2"/>
    <x v="1"/>
    <n v="1"/>
    <x v="0"/>
    <n v="1"/>
    <n v="3.58"/>
    <n v="93000"/>
    <x v="7"/>
    <x v="0"/>
  </r>
  <r>
    <n v="52"/>
    <x v="0"/>
    <x v="1"/>
    <n v="1"/>
    <x v="1"/>
    <n v="1"/>
    <n v="3.95"/>
    <n v="57000"/>
    <x v="3"/>
    <x v="0"/>
  </r>
  <r>
    <n v="24"/>
    <x v="1"/>
    <x v="1"/>
    <n v="2"/>
    <x v="2"/>
    <n v="4"/>
    <n v="2.9"/>
    <n v="85000"/>
    <x v="6"/>
    <x v="1"/>
  </r>
  <r>
    <n v="49"/>
    <x v="0"/>
    <x v="1"/>
    <n v="2"/>
    <x v="2"/>
    <n v="4"/>
    <n v="3.97"/>
    <n v="94000"/>
    <x v="2"/>
    <x v="1"/>
  </r>
  <r>
    <n v="44"/>
    <x v="2"/>
    <x v="0"/>
    <n v="1"/>
    <x v="3"/>
    <n v="3"/>
    <n v="3.94"/>
    <n v="87200"/>
    <x v="4"/>
    <x v="0"/>
  </r>
  <r>
    <n v="32"/>
    <x v="3"/>
    <x v="1"/>
    <n v="1"/>
    <x v="0"/>
    <n v="3"/>
    <n v="3.43"/>
    <n v="80000"/>
    <x v="3"/>
    <x v="0"/>
  </r>
  <r>
    <n v="23"/>
    <x v="1"/>
    <x v="0"/>
    <n v="2"/>
    <x v="1"/>
    <n v="4"/>
    <n v="1.72"/>
    <n v="44400"/>
    <x v="4"/>
    <x v="0"/>
  </r>
  <r>
    <n v="47"/>
    <x v="0"/>
    <x v="1"/>
    <n v="2"/>
    <x v="0"/>
    <n v="4"/>
    <n v="3.64"/>
    <n v="143000"/>
    <x v="2"/>
    <x v="1"/>
  </r>
  <r>
    <n v="46"/>
    <x v="0"/>
    <x v="0"/>
    <n v="2"/>
    <x v="0"/>
    <n v="2"/>
    <n v="1.29"/>
    <n v="53800"/>
    <x v="1"/>
    <x v="0"/>
  </r>
  <r>
    <n v="26"/>
    <x v="3"/>
    <x v="1"/>
    <n v="6"/>
    <x v="0"/>
    <n v="5"/>
    <n v="2.6"/>
    <n v="62000"/>
    <x v="7"/>
    <x v="0"/>
  </r>
  <r>
    <n v="37"/>
    <x v="2"/>
    <x v="1"/>
    <n v="11"/>
    <x v="3"/>
    <n v="4"/>
    <n v="2.29"/>
    <n v="75000"/>
    <x v="2"/>
    <x v="1"/>
  </r>
  <r>
    <n v="54"/>
    <x v="0"/>
    <x v="1"/>
    <n v="2"/>
    <x v="3"/>
    <n v="3"/>
    <n v="3.5"/>
    <n v="66000"/>
    <x v="2"/>
    <x v="1"/>
  </r>
  <r>
    <n v="41"/>
    <x v="2"/>
    <x v="0"/>
    <n v="1"/>
    <x v="1"/>
    <n v="2"/>
    <n v="3.95"/>
    <n v="73800"/>
    <x v="3"/>
    <x v="0"/>
  </r>
  <r>
    <n v="29"/>
    <x v="3"/>
    <x v="0"/>
    <n v="5"/>
    <x v="0"/>
    <n v="3"/>
    <n v="1.27"/>
    <n v="61200"/>
    <x v="2"/>
    <x v="1"/>
  </r>
  <r>
    <n v="35"/>
    <x v="3"/>
    <x v="1"/>
    <n v="2"/>
    <x v="2"/>
    <n v="1"/>
    <n v="1.51"/>
    <n v="61000"/>
    <x v="4"/>
    <x v="0"/>
  </r>
  <r>
    <n v="50"/>
    <x v="0"/>
    <x v="1"/>
    <n v="1"/>
    <x v="3"/>
    <n v="2"/>
    <n v="3.37"/>
    <n v="78000"/>
    <x v="3"/>
    <x v="0"/>
  </r>
  <r>
    <n v="52"/>
    <x v="0"/>
    <x v="1"/>
    <n v="2"/>
    <x v="3"/>
    <n v="4"/>
    <n v="2.8"/>
    <n v="72000"/>
    <x v="4"/>
    <x v="0"/>
  </r>
  <r>
    <n v="30"/>
    <x v="3"/>
    <x v="1"/>
    <n v="1"/>
    <x v="0"/>
    <n v="2"/>
    <n v="3.21"/>
    <n v="64000"/>
    <x v="0"/>
    <x v="0"/>
  </r>
  <r>
    <n v="25"/>
    <x v="1"/>
    <x v="0"/>
    <n v="1"/>
    <x v="1"/>
    <n v="4"/>
    <n v="2.2000000000000002"/>
    <n v="57000"/>
    <x v="7"/>
    <x v="0"/>
  </r>
  <r>
    <n v="42"/>
    <x v="2"/>
    <x v="1"/>
    <n v="2"/>
    <x v="0"/>
    <n v="3"/>
    <n v="2.31"/>
    <n v="69000"/>
    <x v="1"/>
    <x v="0"/>
  </r>
  <r>
    <n v="30"/>
    <x v="3"/>
    <x v="1"/>
    <n v="1"/>
    <x v="0"/>
    <n v="5"/>
    <n v="3.01"/>
    <n v="105000"/>
    <x v="1"/>
    <x v="0"/>
  </r>
  <r>
    <n v="28"/>
    <x v="3"/>
    <x v="0"/>
    <n v="1"/>
    <x v="2"/>
    <n v="1"/>
    <n v="3.56"/>
    <n v="69400"/>
    <x v="0"/>
    <x v="0"/>
  </r>
  <r>
    <n v="27"/>
    <x v="3"/>
    <x v="1"/>
    <n v="2"/>
    <x v="2"/>
    <n v="5"/>
    <n v="2.27"/>
    <n v="55000"/>
    <x v="6"/>
    <x v="1"/>
  </r>
  <r>
    <n v="48"/>
    <x v="0"/>
    <x v="1"/>
    <n v="1"/>
    <x v="0"/>
    <n v="5"/>
    <n v="2.88"/>
    <n v="102000"/>
    <x v="0"/>
    <x v="0"/>
  </r>
  <r>
    <n v="50"/>
    <x v="0"/>
    <x v="0"/>
    <n v="1"/>
    <x v="0"/>
    <n v="2"/>
    <n v="3.54"/>
    <n v="84000"/>
    <x v="0"/>
    <x v="0"/>
  </r>
  <r>
    <n v="49"/>
    <x v="0"/>
    <x v="1"/>
    <n v="3"/>
    <x v="2"/>
    <n v="2"/>
    <n v="2.71"/>
    <n v="93000"/>
    <x v="7"/>
    <x v="0"/>
  </r>
  <r>
    <n v="45"/>
    <x v="2"/>
    <x v="1"/>
    <n v="2"/>
    <x v="2"/>
    <n v="2"/>
    <n v="1.76"/>
    <n v="82000"/>
    <x v="1"/>
    <x v="0"/>
  </r>
  <r>
    <n v="48"/>
    <x v="0"/>
    <x v="1"/>
    <n v="2"/>
    <x v="0"/>
    <n v="1"/>
    <n v="4"/>
    <n v="88000"/>
    <x v="0"/>
    <x v="0"/>
  </r>
  <r>
    <n v="42"/>
    <x v="2"/>
    <x v="0"/>
    <n v="1"/>
    <x v="0"/>
    <n v="2"/>
    <n v="2.02"/>
    <n v="69600"/>
    <x v="3"/>
    <x v="0"/>
  </r>
  <r>
    <n v="42"/>
    <x v="2"/>
    <x v="1"/>
    <n v="2"/>
    <x v="2"/>
    <n v="2"/>
    <n v="2.41"/>
    <n v="112000"/>
    <x v="7"/>
    <x v="0"/>
  </r>
  <r>
    <n v="27"/>
    <x v="3"/>
    <x v="0"/>
    <n v="1"/>
    <x v="0"/>
    <n v="1"/>
    <n v="2.93"/>
    <n v="69600"/>
    <x v="1"/>
    <x v="0"/>
  </r>
  <r>
    <n v="50"/>
    <x v="0"/>
    <x v="1"/>
    <n v="6"/>
    <x v="0"/>
    <n v="5"/>
    <n v="1.38"/>
    <n v="117000"/>
    <x v="0"/>
    <x v="0"/>
  </r>
  <r>
    <n v="36"/>
    <x v="2"/>
    <x v="1"/>
    <n v="1"/>
    <x v="2"/>
    <n v="2"/>
    <n v="3.97"/>
    <n v="91000"/>
    <x v="0"/>
    <x v="0"/>
  </r>
  <r>
    <n v="54"/>
    <x v="0"/>
    <x v="0"/>
    <n v="2"/>
    <x v="2"/>
    <n v="3"/>
    <n v="3.01"/>
    <n v="90200"/>
    <x v="7"/>
    <x v="0"/>
  </r>
  <r>
    <n v="35"/>
    <x v="3"/>
    <x v="0"/>
    <n v="1"/>
    <x v="1"/>
    <n v="5"/>
    <n v="3.24"/>
    <n v="99000"/>
    <x v="0"/>
    <x v="0"/>
  </r>
  <r>
    <n v="26"/>
    <x v="3"/>
    <x v="1"/>
    <n v="2"/>
    <x v="2"/>
    <n v="2"/>
    <n v="2.84"/>
    <n v="64000"/>
    <x v="1"/>
    <x v="0"/>
  </r>
  <r>
    <n v="50"/>
    <x v="0"/>
    <x v="0"/>
    <n v="5"/>
    <x v="3"/>
    <n v="1"/>
    <n v="3.63"/>
    <n v="67000"/>
    <x v="7"/>
    <x v="0"/>
  </r>
  <r>
    <n v="55"/>
    <x v="0"/>
    <x v="0"/>
    <n v="1"/>
    <x v="0"/>
    <n v="4"/>
    <n v="2.13"/>
    <n v="88000"/>
    <x v="2"/>
    <x v="1"/>
  </r>
  <r>
    <n v="44"/>
    <x v="2"/>
    <x v="1"/>
    <n v="2"/>
    <x v="2"/>
    <n v="5"/>
    <n v="3.1"/>
    <n v="122000"/>
    <x v="2"/>
    <x v="1"/>
  </r>
  <r>
    <n v="52"/>
    <x v="0"/>
    <x v="1"/>
    <n v="2"/>
    <x v="2"/>
    <n v="0"/>
    <n v="2.37"/>
    <n v="70000"/>
    <x v="3"/>
    <x v="0"/>
  </r>
  <r>
    <n v="57"/>
    <x v="4"/>
    <x v="1"/>
    <n v="8"/>
    <x v="0"/>
    <n v="4"/>
    <n v="3.32"/>
    <n v="87000"/>
    <x v="6"/>
    <x v="1"/>
  </r>
  <r>
    <n v="39"/>
    <x v="2"/>
    <x v="1"/>
    <n v="10"/>
    <x v="2"/>
    <n v="5"/>
    <n v="2.75"/>
    <n v="122000"/>
    <x v="0"/>
    <x v="0"/>
  </r>
  <r>
    <n v="22"/>
    <x v="1"/>
    <x v="1"/>
    <n v="1"/>
    <x v="2"/>
    <n v="2"/>
    <n v="2.38"/>
    <n v="56000"/>
    <x v="3"/>
    <x v="0"/>
  </r>
  <r>
    <n v="23"/>
    <x v="1"/>
    <x v="1"/>
    <n v="2"/>
    <x v="2"/>
    <n v="5"/>
    <n v="3.08"/>
    <n v="77000"/>
    <x v="0"/>
    <x v="0"/>
  </r>
  <r>
    <n v="37"/>
    <x v="2"/>
    <x v="1"/>
    <n v="7"/>
    <x v="3"/>
    <n v="2"/>
    <n v="3.28"/>
    <n v="82000"/>
    <x v="3"/>
    <x v="0"/>
  </r>
  <r>
    <n v="44"/>
    <x v="2"/>
    <x v="1"/>
    <n v="3"/>
    <x v="2"/>
    <n v="1"/>
    <n v="1.63"/>
    <n v="60000"/>
    <x v="7"/>
    <x v="0"/>
  </r>
  <r>
    <n v="40"/>
    <x v="2"/>
    <x v="1"/>
    <n v="2"/>
    <x v="3"/>
    <n v="6"/>
    <n v="2.04"/>
    <n v="80000"/>
    <x v="1"/>
    <x v="0"/>
  </r>
  <r>
    <n v="47"/>
    <x v="0"/>
    <x v="0"/>
    <n v="2"/>
    <x v="1"/>
    <n v="1"/>
    <n v="1.7"/>
    <n v="54600"/>
    <x v="8"/>
    <x v="0"/>
  </r>
  <r>
    <n v="38"/>
    <x v="2"/>
    <x v="1"/>
    <n v="2"/>
    <x v="0"/>
    <n v="5"/>
    <n v="2.4900000000000002"/>
    <n v="111000"/>
    <x v="0"/>
    <x v="0"/>
  </r>
  <r>
    <n v="34"/>
    <x v="3"/>
    <x v="1"/>
    <n v="2"/>
    <x v="2"/>
    <n v="4"/>
    <n v="3.97"/>
    <n v="111000"/>
    <x v="7"/>
    <x v="0"/>
  </r>
  <r>
    <n v="45"/>
    <x v="2"/>
    <x v="1"/>
    <n v="2"/>
    <x v="1"/>
    <n v="4"/>
    <n v="3.86"/>
    <n v="142000"/>
    <x v="0"/>
    <x v="0"/>
  </r>
  <r>
    <n v="53"/>
    <x v="0"/>
    <x v="0"/>
    <n v="3"/>
    <x v="1"/>
    <n v="5"/>
    <n v="2.98"/>
    <n v="88400"/>
    <x v="3"/>
    <x v="0"/>
  </r>
  <r>
    <n v="52"/>
    <x v="0"/>
    <x v="1"/>
    <n v="1"/>
    <x v="0"/>
    <n v="1"/>
    <n v="3.61"/>
    <n v="89000"/>
    <x v="3"/>
    <x v="0"/>
  </r>
  <r>
    <n v="23"/>
    <x v="1"/>
    <x v="1"/>
    <n v="2"/>
    <x v="0"/>
    <n v="2"/>
    <n v="1.23"/>
    <n v="37000"/>
    <x v="4"/>
    <x v="0"/>
  </r>
  <r>
    <n v="43"/>
    <x v="2"/>
    <x v="1"/>
    <n v="6"/>
    <x v="0"/>
    <n v="2"/>
    <n v="2.68"/>
    <n v="93000"/>
    <x v="2"/>
    <x v="1"/>
  </r>
  <r>
    <n v="51"/>
    <x v="0"/>
    <x v="1"/>
    <n v="1"/>
    <x v="0"/>
    <n v="2"/>
    <n v="2.59"/>
    <n v="88000"/>
    <x v="6"/>
    <x v="1"/>
  </r>
  <r>
    <n v="49"/>
    <x v="0"/>
    <x v="1"/>
    <n v="2"/>
    <x v="0"/>
    <n v="2"/>
    <n v="2.66"/>
    <n v="66000"/>
    <x v="0"/>
    <x v="0"/>
  </r>
  <r>
    <n v="22"/>
    <x v="1"/>
    <x v="1"/>
    <n v="1"/>
    <x v="2"/>
    <n v="4"/>
    <n v="2.48"/>
    <n v="63000"/>
    <x v="2"/>
    <x v="1"/>
  </r>
  <r>
    <n v="41"/>
    <x v="2"/>
    <x v="1"/>
    <n v="2"/>
    <x v="3"/>
    <n v="1"/>
    <n v="1.7"/>
    <n v="48000"/>
    <x v="5"/>
    <x v="0"/>
  </r>
  <r>
    <n v="27"/>
    <x v="3"/>
    <x v="1"/>
    <n v="1"/>
    <x v="0"/>
    <n v="1"/>
    <n v="3.37"/>
    <n v="46000"/>
    <x v="2"/>
    <x v="1"/>
  </r>
  <r>
    <n v="48"/>
    <x v="0"/>
    <x v="1"/>
    <n v="1"/>
    <x v="0"/>
    <n v="1"/>
    <n v="2.74"/>
    <n v="88000"/>
    <x v="0"/>
    <x v="0"/>
  </r>
  <r>
    <n v="55"/>
    <x v="0"/>
    <x v="1"/>
    <n v="1"/>
    <x v="0"/>
    <n v="0"/>
    <n v="2.93"/>
    <n v="61000"/>
    <x v="0"/>
    <x v="0"/>
  </r>
  <r>
    <n v="31"/>
    <x v="3"/>
    <x v="0"/>
    <n v="2"/>
    <x v="2"/>
    <n v="0"/>
    <n v="3.72"/>
    <n v="60800"/>
    <x v="1"/>
    <x v="0"/>
  </r>
  <r>
    <n v="42"/>
    <x v="2"/>
    <x v="1"/>
    <n v="1"/>
    <x v="2"/>
    <n v="4"/>
    <n v="2.66"/>
    <n v="92000"/>
    <x v="2"/>
    <x v="1"/>
  </r>
  <r>
    <n v="41"/>
    <x v="2"/>
    <x v="1"/>
    <n v="2"/>
    <x v="1"/>
    <n v="4"/>
    <n v="2.2799999999999998"/>
    <n v="81000"/>
    <x v="1"/>
    <x v="0"/>
  </r>
  <r>
    <n v="25"/>
    <x v="1"/>
    <x v="1"/>
    <n v="1"/>
    <x v="2"/>
    <n v="2"/>
    <n v="2.77"/>
    <n v="62000"/>
    <x v="7"/>
    <x v="0"/>
  </r>
  <r>
    <n v="43"/>
    <x v="2"/>
    <x v="0"/>
    <n v="2"/>
    <x v="0"/>
    <n v="6"/>
    <n v="2.92"/>
    <n v="98400"/>
    <x v="6"/>
    <x v="1"/>
  </r>
  <r>
    <n v="36"/>
    <x v="2"/>
    <x v="0"/>
    <n v="1"/>
    <x v="2"/>
    <n v="1"/>
    <n v="2.71"/>
    <n v="83800"/>
    <x v="3"/>
    <x v="0"/>
  </r>
  <r>
    <n v="32"/>
    <x v="3"/>
    <x v="1"/>
    <n v="2"/>
    <x v="3"/>
    <n v="2"/>
    <n v="2.81"/>
    <n v="54000"/>
    <x v="3"/>
    <x v="0"/>
  </r>
  <r>
    <n v="26"/>
    <x v="3"/>
    <x v="1"/>
    <n v="1"/>
    <x v="3"/>
    <n v="4"/>
    <n v="3.78"/>
    <n v="71000"/>
    <x v="0"/>
    <x v="0"/>
  </r>
  <r>
    <n v="27"/>
    <x v="3"/>
    <x v="1"/>
    <n v="3"/>
    <x v="0"/>
    <n v="1"/>
    <n v="2.81"/>
    <n v="67000"/>
    <x v="1"/>
    <x v="0"/>
  </r>
  <r>
    <n v="31"/>
    <x v="3"/>
    <x v="0"/>
    <n v="1"/>
    <x v="0"/>
    <n v="2"/>
    <n v="1.1100000000000001"/>
    <n v="75800"/>
    <x v="3"/>
    <x v="0"/>
  </r>
  <r>
    <n v="42"/>
    <x v="2"/>
    <x v="0"/>
    <n v="1"/>
    <x v="0"/>
    <n v="2"/>
    <n v="1.36"/>
    <n v="61600"/>
    <x v="4"/>
    <x v="0"/>
  </r>
  <r>
    <n v="27"/>
    <x v="3"/>
    <x v="0"/>
    <n v="1"/>
    <x v="2"/>
    <n v="5"/>
    <n v="3.51"/>
    <n v="78600"/>
    <x v="0"/>
    <x v="0"/>
  </r>
  <r>
    <n v="23"/>
    <x v="1"/>
    <x v="0"/>
    <n v="2"/>
    <x v="1"/>
    <n v="1"/>
    <n v="1.58"/>
    <n v="33400"/>
    <x v="5"/>
    <x v="0"/>
  </r>
  <r>
    <n v="41"/>
    <x v="2"/>
    <x v="0"/>
    <n v="10"/>
    <x v="0"/>
    <n v="5"/>
    <n v="2.15"/>
    <n v="105800"/>
    <x v="0"/>
    <x v="0"/>
  </r>
  <r>
    <n v="54"/>
    <x v="0"/>
    <x v="1"/>
    <n v="5"/>
    <x v="0"/>
    <n v="1"/>
    <n v="2.62"/>
    <n v="54000"/>
    <x v="7"/>
    <x v="0"/>
  </r>
  <r>
    <n v="42"/>
    <x v="2"/>
    <x v="0"/>
    <n v="2"/>
    <x v="0"/>
    <n v="1"/>
    <n v="2.95"/>
    <n v="48600"/>
    <x v="7"/>
    <x v="0"/>
  </r>
  <r>
    <n v="41"/>
    <x v="2"/>
    <x v="1"/>
    <n v="1"/>
    <x v="3"/>
    <n v="2"/>
    <n v="2.68"/>
    <n v="41000"/>
    <x v="5"/>
    <x v="0"/>
  </r>
  <r>
    <n v="36"/>
    <x v="2"/>
    <x v="0"/>
    <n v="1"/>
    <x v="2"/>
    <n v="4"/>
    <n v="2.6"/>
    <n v="64800"/>
    <x v="4"/>
    <x v="0"/>
  </r>
  <r>
    <n v="46"/>
    <x v="0"/>
    <x v="0"/>
    <n v="4"/>
    <x v="2"/>
    <n v="0"/>
    <n v="2.3199999999999998"/>
    <n v="72800"/>
    <x v="3"/>
    <x v="0"/>
  </r>
  <r>
    <n v="56"/>
    <x v="4"/>
    <x v="1"/>
    <n v="3"/>
    <x v="0"/>
    <n v="2"/>
    <n v="3.36"/>
    <n v="65000"/>
    <x v="3"/>
    <x v="0"/>
  </r>
  <r>
    <n v="43"/>
    <x v="2"/>
    <x v="1"/>
    <n v="1"/>
    <x v="1"/>
    <n v="1"/>
    <n v="3.57"/>
    <n v="83000"/>
    <x v="1"/>
    <x v="0"/>
  </r>
  <r>
    <n v="45"/>
    <x v="2"/>
    <x v="0"/>
    <n v="2"/>
    <x v="0"/>
    <n v="5"/>
    <n v="2.58"/>
    <n v="96000"/>
    <x v="2"/>
    <x v="1"/>
  </r>
  <r>
    <n v="44"/>
    <x v="2"/>
    <x v="0"/>
    <n v="1"/>
    <x v="0"/>
    <n v="3"/>
    <n v="3.58"/>
    <n v="114200"/>
    <x v="2"/>
    <x v="1"/>
  </r>
  <r>
    <n v="31"/>
    <x v="3"/>
    <x v="0"/>
    <n v="1"/>
    <x v="0"/>
    <n v="6"/>
    <n v="2.4"/>
    <n v="84800"/>
    <x v="2"/>
    <x v="1"/>
  </r>
  <r>
    <n v="40"/>
    <x v="2"/>
    <x v="1"/>
    <n v="1"/>
    <x v="3"/>
    <n v="5"/>
    <n v="2.89"/>
    <n v="83000"/>
    <x v="2"/>
    <x v="1"/>
  </r>
  <r>
    <n v="45"/>
    <x v="2"/>
    <x v="1"/>
    <n v="11"/>
    <x v="1"/>
    <n v="2"/>
    <n v="1.4"/>
    <n v="69000"/>
    <x v="1"/>
    <x v="0"/>
  </r>
  <r>
    <n v="43"/>
    <x v="2"/>
    <x v="0"/>
    <n v="5"/>
    <x v="1"/>
    <n v="3"/>
    <n v="1.58"/>
    <n v="60400"/>
    <x v="3"/>
    <x v="0"/>
  </r>
  <r>
    <n v="38"/>
    <x v="2"/>
    <x v="0"/>
    <n v="2"/>
    <x v="2"/>
    <n v="5"/>
    <n v="1.68"/>
    <n v="68400"/>
    <x v="7"/>
    <x v="0"/>
  </r>
  <r>
    <n v="25"/>
    <x v="1"/>
    <x v="1"/>
    <n v="2"/>
    <x v="2"/>
    <n v="1"/>
    <n v="1.89"/>
    <n v="55000"/>
    <x v="4"/>
    <x v="0"/>
  </r>
  <r>
    <n v="35"/>
    <x v="3"/>
    <x v="0"/>
    <n v="2"/>
    <x v="2"/>
    <n v="0"/>
    <n v="3.56"/>
    <n v="75000"/>
    <x v="4"/>
    <x v="0"/>
  </r>
  <r>
    <n v="24"/>
    <x v="1"/>
    <x v="0"/>
    <n v="1"/>
    <x v="3"/>
    <n v="5"/>
    <n v="2.71"/>
    <n v="69200"/>
    <x v="4"/>
    <x v="0"/>
  </r>
  <r>
    <n v="24"/>
    <x v="1"/>
    <x v="1"/>
    <n v="6"/>
    <x v="3"/>
    <n v="3"/>
    <n v="3.82"/>
    <n v="54000"/>
    <x v="0"/>
    <x v="0"/>
  </r>
  <r>
    <n v="28"/>
    <x v="3"/>
    <x v="0"/>
    <n v="3"/>
    <x v="2"/>
    <n v="5"/>
    <n v="1.58"/>
    <n v="88400"/>
    <x v="1"/>
    <x v="0"/>
  </r>
  <r>
    <n v="39"/>
    <x v="2"/>
    <x v="1"/>
    <n v="5"/>
    <x v="2"/>
    <n v="2"/>
    <n v="2.02"/>
    <n v="54000"/>
    <x v="3"/>
    <x v="0"/>
  </r>
  <r>
    <n v="27"/>
    <x v="3"/>
    <x v="1"/>
    <n v="2"/>
    <x v="0"/>
    <n v="3"/>
    <n v="3.7"/>
    <n v="103000"/>
    <x v="2"/>
    <x v="1"/>
  </r>
  <r>
    <n v="37"/>
    <x v="2"/>
    <x v="0"/>
    <n v="2"/>
    <x v="0"/>
    <n v="2"/>
    <n v="2.0299999999999998"/>
    <n v="70600"/>
    <x v="7"/>
    <x v="0"/>
  </r>
  <r>
    <n v="32"/>
    <x v="3"/>
    <x v="1"/>
    <n v="2"/>
    <x v="2"/>
    <n v="2"/>
    <n v="2.13"/>
    <n v="63000"/>
    <x v="5"/>
    <x v="0"/>
  </r>
  <r>
    <n v="30"/>
    <x v="3"/>
    <x v="1"/>
    <n v="10"/>
    <x v="0"/>
    <n v="2"/>
    <n v="3.96"/>
    <n v="78000"/>
    <x v="2"/>
    <x v="1"/>
  </r>
  <r>
    <n v="51"/>
    <x v="0"/>
    <x v="1"/>
    <n v="1"/>
    <x v="2"/>
    <n v="4"/>
    <n v="3.81"/>
    <n v="130000"/>
    <x v="2"/>
    <x v="1"/>
  </r>
  <r>
    <n v="35"/>
    <x v="3"/>
    <x v="1"/>
    <n v="2"/>
    <x v="0"/>
    <n v="0"/>
    <n v="2.98"/>
    <n v="51000"/>
    <x v="5"/>
    <x v="0"/>
  </r>
  <r>
    <n v="56"/>
    <x v="4"/>
    <x v="0"/>
    <n v="2"/>
    <x v="0"/>
    <n v="5"/>
    <n v="1.25"/>
    <n v="70800"/>
    <x v="3"/>
    <x v="0"/>
  </r>
  <r>
    <n v="32"/>
    <x v="3"/>
    <x v="0"/>
    <n v="10"/>
    <x v="2"/>
    <n v="1"/>
    <n v="2.2999999999999998"/>
    <n v="47600"/>
    <x v="4"/>
    <x v="0"/>
  </r>
  <r>
    <n v="29"/>
    <x v="3"/>
    <x v="1"/>
    <n v="2"/>
    <x v="1"/>
    <n v="1"/>
    <n v="2.83"/>
    <n v="49000"/>
    <x v="3"/>
    <x v="0"/>
  </r>
  <r>
    <n v="38"/>
    <x v="2"/>
    <x v="1"/>
    <n v="2"/>
    <x v="2"/>
    <n v="2"/>
    <n v="2.0099999999999998"/>
    <n v="48000"/>
    <x v="0"/>
    <x v="0"/>
  </r>
  <r>
    <n v="28"/>
    <x v="3"/>
    <x v="1"/>
    <n v="2"/>
    <x v="2"/>
    <n v="5"/>
    <n v="1.4"/>
    <n v="54000"/>
    <x v="6"/>
    <x v="1"/>
  </r>
  <r>
    <n v="24"/>
    <x v="1"/>
    <x v="0"/>
    <n v="2"/>
    <x v="0"/>
    <n v="2"/>
    <n v="2.41"/>
    <n v="57200"/>
    <x v="6"/>
    <x v="1"/>
  </r>
  <r>
    <n v="47"/>
    <x v="0"/>
    <x v="1"/>
    <n v="5"/>
    <x v="3"/>
    <n v="2"/>
    <n v="2.95"/>
    <n v="66000"/>
    <x v="1"/>
    <x v="0"/>
  </r>
  <r>
    <n v="22"/>
    <x v="1"/>
    <x v="1"/>
    <n v="2"/>
    <x v="3"/>
    <n v="1"/>
    <n v="2.69"/>
    <n v="40000"/>
    <x v="4"/>
    <x v="0"/>
  </r>
  <r>
    <n v="24"/>
    <x v="1"/>
    <x v="1"/>
    <n v="2"/>
    <x v="2"/>
    <n v="4"/>
    <n v="2.67"/>
    <n v="63000"/>
    <x v="6"/>
    <x v="1"/>
  </r>
  <r>
    <n v="51"/>
    <x v="0"/>
    <x v="0"/>
    <n v="1"/>
    <x v="3"/>
    <n v="6"/>
    <n v="1.74"/>
    <n v="66800"/>
    <x v="7"/>
    <x v="0"/>
  </r>
  <r>
    <n v="44"/>
    <x v="2"/>
    <x v="1"/>
    <n v="2"/>
    <x v="0"/>
    <n v="0"/>
    <n v="3.94"/>
    <n v="98000"/>
    <x v="1"/>
    <x v="0"/>
  </r>
  <r>
    <n v="34"/>
    <x v="3"/>
    <x v="1"/>
    <n v="2"/>
    <x v="2"/>
    <n v="1"/>
    <n v="1.86"/>
    <n v="53000"/>
    <x v="0"/>
    <x v="0"/>
  </r>
  <r>
    <n v="48"/>
    <x v="0"/>
    <x v="1"/>
    <n v="1"/>
    <x v="0"/>
    <n v="6"/>
    <n v="1.33"/>
    <n v="124000"/>
    <x v="0"/>
    <x v="0"/>
  </r>
  <r>
    <n v="45"/>
    <x v="2"/>
    <x v="1"/>
    <n v="2"/>
    <x v="0"/>
    <n v="4"/>
    <n v="1.84"/>
    <n v="86000"/>
    <x v="2"/>
    <x v="1"/>
  </r>
  <r>
    <n v="54"/>
    <x v="0"/>
    <x v="1"/>
    <n v="1"/>
    <x v="2"/>
    <n v="5"/>
    <n v="2.63"/>
    <n v="132000"/>
    <x v="0"/>
    <x v="0"/>
  </r>
  <r>
    <n v="29"/>
    <x v="3"/>
    <x v="1"/>
    <n v="1"/>
    <x v="2"/>
    <n v="1"/>
    <n v="1.19"/>
    <n v="52000"/>
    <x v="4"/>
    <x v="0"/>
  </r>
  <r>
    <n v="36"/>
    <x v="2"/>
    <x v="1"/>
    <n v="2"/>
    <x v="0"/>
    <n v="1"/>
    <n v="1.83"/>
    <n v="71000"/>
    <x v="4"/>
    <x v="0"/>
  </r>
  <r>
    <n v="33"/>
    <x v="3"/>
    <x v="1"/>
    <n v="1"/>
    <x v="3"/>
    <n v="2"/>
    <n v="2.54"/>
    <n v="50000"/>
    <x v="5"/>
    <x v="0"/>
  </r>
  <r>
    <n v="35"/>
    <x v="3"/>
    <x v="1"/>
    <n v="1"/>
    <x v="2"/>
    <n v="5"/>
    <n v="2.4"/>
    <n v="76000"/>
    <x v="2"/>
    <x v="1"/>
  </r>
  <r>
    <n v="51"/>
    <x v="0"/>
    <x v="1"/>
    <n v="10"/>
    <x v="0"/>
    <n v="5"/>
    <n v="2.9"/>
    <n v="93000"/>
    <x v="2"/>
    <x v="1"/>
  </r>
  <r>
    <n v="45"/>
    <x v="2"/>
    <x v="1"/>
    <n v="3"/>
    <x v="0"/>
    <n v="2"/>
    <n v="3.73"/>
    <n v="91000"/>
    <x v="1"/>
    <x v="0"/>
  </r>
  <r>
    <n v="37"/>
    <x v="2"/>
    <x v="1"/>
    <n v="1"/>
    <x v="2"/>
    <n v="4"/>
    <n v="2.35"/>
    <n v="95000"/>
    <x v="6"/>
    <x v="1"/>
  </r>
  <r>
    <n v="30"/>
    <x v="3"/>
    <x v="1"/>
    <n v="9"/>
    <x v="2"/>
    <n v="2"/>
    <n v="2.71"/>
    <n v="82000"/>
    <x v="2"/>
    <x v="1"/>
  </r>
  <r>
    <n v="33"/>
    <x v="3"/>
    <x v="1"/>
    <n v="1"/>
    <x v="3"/>
    <n v="2"/>
    <n v="2.84"/>
    <n v="65000"/>
    <x v="5"/>
    <x v="0"/>
  </r>
  <r>
    <n v="51"/>
    <x v="0"/>
    <x v="1"/>
    <n v="2"/>
    <x v="0"/>
    <n v="4"/>
    <n v="3.74"/>
    <n v="108000"/>
    <x v="0"/>
    <x v="0"/>
  </r>
  <r>
    <n v="42"/>
    <x v="2"/>
    <x v="0"/>
    <n v="1"/>
    <x v="2"/>
    <n v="1"/>
    <n v="1.91"/>
    <n v="49600"/>
    <x v="1"/>
    <x v="0"/>
  </r>
  <r>
    <n v="39"/>
    <x v="2"/>
    <x v="0"/>
    <n v="2"/>
    <x v="0"/>
    <n v="3"/>
    <n v="2.91"/>
    <n v="77200"/>
    <x v="2"/>
    <x v="1"/>
  </r>
  <r>
    <n v="24"/>
    <x v="1"/>
    <x v="1"/>
    <n v="2"/>
    <x v="2"/>
    <n v="4"/>
    <n v="2.4500000000000002"/>
    <n v="68000"/>
    <x v="7"/>
    <x v="0"/>
  </r>
  <r>
    <n v="32"/>
    <x v="3"/>
    <x v="1"/>
    <n v="2"/>
    <x v="0"/>
    <n v="5"/>
    <n v="3.28"/>
    <n v="101000"/>
    <x v="6"/>
    <x v="1"/>
  </r>
  <r>
    <n v="35"/>
    <x v="3"/>
    <x v="1"/>
    <n v="7"/>
    <x v="0"/>
    <n v="3"/>
    <n v="3.24"/>
    <n v="80000"/>
    <x v="0"/>
    <x v="0"/>
  </r>
  <r>
    <n v="51"/>
    <x v="0"/>
    <x v="0"/>
    <n v="2"/>
    <x v="3"/>
    <n v="1"/>
    <n v="2.06"/>
    <n v="64800"/>
    <x v="4"/>
    <x v="0"/>
  </r>
  <r>
    <n v="42"/>
    <x v="2"/>
    <x v="1"/>
    <n v="1"/>
    <x v="1"/>
    <n v="1"/>
    <n v="3.64"/>
    <n v="93000"/>
    <x v="1"/>
    <x v="0"/>
  </r>
  <r>
    <n v="52"/>
    <x v="0"/>
    <x v="1"/>
    <n v="1"/>
    <x v="1"/>
    <n v="5"/>
    <n v="3.84"/>
    <n v="98000"/>
    <x v="0"/>
    <x v="0"/>
  </r>
  <r>
    <n v="45"/>
    <x v="2"/>
    <x v="0"/>
    <n v="1"/>
    <x v="0"/>
    <n v="3"/>
    <n v="2.97"/>
    <n v="72000"/>
    <x v="1"/>
    <x v="0"/>
  </r>
  <r>
    <n v="53"/>
    <x v="0"/>
    <x v="0"/>
    <n v="2"/>
    <x v="2"/>
    <n v="3"/>
    <n v="1.18"/>
    <n v="55400"/>
    <x v="3"/>
    <x v="0"/>
  </r>
  <r>
    <n v="53"/>
    <x v="0"/>
    <x v="0"/>
    <n v="1"/>
    <x v="1"/>
    <n v="5"/>
    <n v="1.84"/>
    <n v="71400"/>
    <x v="1"/>
    <x v="0"/>
  </r>
  <r>
    <n v="37"/>
    <x v="2"/>
    <x v="1"/>
    <n v="8"/>
    <x v="2"/>
    <n v="4"/>
    <n v="3.17"/>
    <n v="141000"/>
    <x v="0"/>
    <x v="0"/>
  </r>
  <r>
    <n v="22"/>
    <x v="1"/>
    <x v="0"/>
    <n v="3"/>
    <x v="0"/>
    <n v="6"/>
    <n v="1.85"/>
    <n v="72600"/>
    <x v="6"/>
    <x v="1"/>
  </r>
  <r>
    <n v="48"/>
    <x v="0"/>
    <x v="0"/>
    <n v="1"/>
    <x v="0"/>
    <n v="6"/>
    <n v="3.17"/>
    <n v="101400"/>
    <x v="2"/>
    <x v="1"/>
  </r>
  <r>
    <n v="31"/>
    <x v="3"/>
    <x v="1"/>
    <n v="4"/>
    <x v="0"/>
    <n v="3"/>
    <n v="2.94"/>
    <n v="80000"/>
    <x v="7"/>
    <x v="0"/>
  </r>
  <r>
    <n v="50"/>
    <x v="0"/>
    <x v="0"/>
    <n v="1"/>
    <x v="0"/>
    <n v="2"/>
    <n v="3.43"/>
    <n v="88000"/>
    <x v="6"/>
    <x v="1"/>
  </r>
  <r>
    <n v="22"/>
    <x v="1"/>
    <x v="1"/>
    <n v="1"/>
    <x v="0"/>
    <n v="0"/>
    <n v="1.59"/>
    <n v="49000"/>
    <x v="4"/>
    <x v="0"/>
  </r>
  <r>
    <n v="21"/>
    <x v="1"/>
    <x v="0"/>
    <n v="1"/>
    <x v="0"/>
    <n v="3"/>
    <n v="2.04"/>
    <n v="71800"/>
    <x v="4"/>
    <x v="0"/>
  </r>
  <r>
    <n v="42"/>
    <x v="2"/>
    <x v="1"/>
    <n v="10"/>
    <x v="0"/>
    <n v="3"/>
    <n v="1.46"/>
    <n v="104000"/>
    <x v="2"/>
    <x v="1"/>
  </r>
  <r>
    <n v="30"/>
    <x v="3"/>
    <x v="1"/>
    <n v="1"/>
    <x v="2"/>
    <n v="2"/>
    <n v="2.06"/>
    <n v="69000"/>
    <x v="4"/>
    <x v="0"/>
  </r>
  <r>
    <n v="50"/>
    <x v="0"/>
    <x v="0"/>
    <n v="3"/>
    <x v="0"/>
    <n v="0"/>
    <n v="3.84"/>
    <n v="71000"/>
    <x v="7"/>
    <x v="0"/>
  </r>
  <r>
    <n v="30"/>
    <x v="3"/>
    <x v="1"/>
    <n v="2"/>
    <x v="0"/>
    <n v="3"/>
    <n v="1.56"/>
    <n v="59000"/>
    <x v="3"/>
    <x v="0"/>
  </r>
  <r>
    <n v="46"/>
    <x v="0"/>
    <x v="1"/>
    <n v="10"/>
    <x v="0"/>
    <n v="3"/>
    <n v="1.85"/>
    <n v="81000"/>
    <x v="1"/>
    <x v="0"/>
  </r>
  <r>
    <n v="40"/>
    <x v="2"/>
    <x v="1"/>
    <n v="2"/>
    <x v="1"/>
    <n v="0"/>
    <n v="1.87"/>
    <n v="69000"/>
    <x v="4"/>
    <x v="0"/>
  </r>
  <r>
    <n v="29"/>
    <x v="3"/>
    <x v="1"/>
    <n v="1"/>
    <x v="3"/>
    <n v="2"/>
    <n v="1.45"/>
    <n v="36000"/>
    <x v="8"/>
    <x v="0"/>
  </r>
  <r>
    <n v="25"/>
    <x v="1"/>
    <x v="1"/>
    <n v="1"/>
    <x v="0"/>
    <n v="4"/>
    <n v="3.47"/>
    <n v="73000"/>
    <x v="7"/>
    <x v="0"/>
  </r>
  <r>
    <n v="48"/>
    <x v="0"/>
    <x v="0"/>
    <n v="1"/>
    <x v="2"/>
    <n v="4"/>
    <n v="1.8"/>
    <n v="75400"/>
    <x v="7"/>
    <x v="0"/>
  </r>
  <r>
    <n v="48"/>
    <x v="0"/>
    <x v="1"/>
    <n v="1"/>
    <x v="2"/>
    <n v="3"/>
    <n v="2.82"/>
    <n v="94000"/>
    <x v="0"/>
    <x v="0"/>
  </r>
  <r>
    <n v="39"/>
    <x v="2"/>
    <x v="0"/>
    <n v="1"/>
    <x v="0"/>
    <n v="1"/>
    <n v="1.5"/>
    <n v="59200"/>
    <x v="5"/>
    <x v="0"/>
  </r>
  <r>
    <n v="32"/>
    <x v="3"/>
    <x v="1"/>
    <n v="2"/>
    <x v="0"/>
    <n v="3"/>
    <n v="3.19"/>
    <n v="81000"/>
    <x v="0"/>
    <x v="0"/>
  </r>
  <r>
    <n v="29"/>
    <x v="3"/>
    <x v="1"/>
    <n v="2"/>
    <x v="0"/>
    <n v="1"/>
    <n v="1.42"/>
    <n v="46000"/>
    <x v="3"/>
    <x v="0"/>
  </r>
  <r>
    <n v="52"/>
    <x v="0"/>
    <x v="0"/>
    <n v="1"/>
    <x v="2"/>
    <n v="1"/>
    <n v="2.62"/>
    <n v="81600"/>
    <x v="5"/>
    <x v="0"/>
  </r>
  <r>
    <n v="25"/>
    <x v="1"/>
    <x v="0"/>
    <n v="2"/>
    <x v="2"/>
    <n v="6"/>
    <n v="2.27"/>
    <n v="72000"/>
    <x v="2"/>
    <x v="1"/>
  </r>
  <r>
    <n v="28"/>
    <x v="3"/>
    <x v="1"/>
    <n v="2"/>
    <x v="2"/>
    <n v="2"/>
    <n v="1.28"/>
    <n v="58000"/>
    <x v="3"/>
    <x v="0"/>
  </r>
  <r>
    <n v="30"/>
    <x v="3"/>
    <x v="0"/>
    <n v="1"/>
    <x v="0"/>
    <n v="4"/>
    <n v="3.38"/>
    <n v="90000"/>
    <x v="7"/>
    <x v="0"/>
  </r>
  <r>
    <n v="25"/>
    <x v="1"/>
    <x v="1"/>
    <n v="1"/>
    <x v="2"/>
    <n v="3"/>
    <n v="1.63"/>
    <n v="60000"/>
    <x v="4"/>
    <x v="0"/>
  </r>
  <r>
    <n v="32"/>
    <x v="3"/>
    <x v="1"/>
    <n v="2"/>
    <x v="0"/>
    <n v="1"/>
    <n v="3.92"/>
    <n v="73000"/>
    <x v="2"/>
    <x v="1"/>
  </r>
  <r>
    <n v="52"/>
    <x v="0"/>
    <x v="0"/>
    <n v="2"/>
    <x v="2"/>
    <n v="3"/>
    <n v="3.34"/>
    <n v="72600"/>
    <x v="2"/>
    <x v="1"/>
  </r>
  <r>
    <n v="48"/>
    <x v="0"/>
    <x v="0"/>
    <n v="1"/>
    <x v="1"/>
    <n v="0"/>
    <n v="1.1200000000000001"/>
    <n v="49400"/>
    <x v="5"/>
    <x v="0"/>
  </r>
  <r>
    <n v="51"/>
    <x v="0"/>
    <x v="1"/>
    <n v="1"/>
    <x v="0"/>
    <n v="1"/>
    <n v="3.05"/>
    <n v="77000"/>
    <x v="3"/>
    <x v="0"/>
  </r>
  <r>
    <n v="56"/>
    <x v="4"/>
    <x v="0"/>
    <n v="2"/>
    <x v="0"/>
    <n v="0"/>
    <n v="2.25"/>
    <n v="35800"/>
    <x v="1"/>
    <x v="0"/>
  </r>
  <r>
    <n v="56"/>
    <x v="4"/>
    <x v="0"/>
    <n v="2"/>
    <x v="3"/>
    <n v="2"/>
    <n v="2.08"/>
    <n v="50800"/>
    <x v="5"/>
    <x v="0"/>
  </r>
  <r>
    <n v="55"/>
    <x v="0"/>
    <x v="0"/>
    <n v="1"/>
    <x v="3"/>
    <n v="4"/>
    <n v="1.28"/>
    <n v="57000"/>
    <x v="5"/>
    <x v="0"/>
  </r>
  <r>
    <n v="36"/>
    <x v="2"/>
    <x v="1"/>
    <n v="2"/>
    <x v="2"/>
    <n v="1"/>
    <n v="1.3"/>
    <n v="47000"/>
    <x v="4"/>
    <x v="0"/>
  </r>
  <r>
    <n v="37"/>
    <x v="2"/>
    <x v="1"/>
    <n v="2"/>
    <x v="3"/>
    <n v="1"/>
    <n v="2.04"/>
    <n v="57000"/>
    <x v="5"/>
    <x v="0"/>
  </r>
  <r>
    <n v="48"/>
    <x v="0"/>
    <x v="0"/>
    <n v="1"/>
    <x v="3"/>
    <n v="3"/>
    <n v="2.16"/>
    <n v="52400"/>
    <x v="5"/>
    <x v="0"/>
  </r>
  <r>
    <n v="43"/>
    <x v="2"/>
    <x v="1"/>
    <n v="1"/>
    <x v="3"/>
    <n v="6"/>
    <n v="3.5"/>
    <n v="127000"/>
    <x v="7"/>
    <x v="0"/>
  </r>
  <r>
    <n v="38"/>
    <x v="2"/>
    <x v="0"/>
    <n v="3"/>
    <x v="3"/>
    <n v="1"/>
    <n v="2.35"/>
    <n v="59400"/>
    <x v="4"/>
    <x v="0"/>
  </r>
  <r>
    <n v="27"/>
    <x v="3"/>
    <x v="0"/>
    <n v="1"/>
    <x v="1"/>
    <n v="4"/>
    <n v="2.21"/>
    <n v="42600"/>
    <x v="5"/>
    <x v="0"/>
  </r>
  <r>
    <n v="51"/>
    <x v="0"/>
    <x v="0"/>
    <n v="1"/>
    <x v="2"/>
    <n v="3"/>
    <n v="2.69"/>
    <n v="66800"/>
    <x v="2"/>
    <x v="1"/>
  </r>
  <r>
    <n v="24"/>
    <x v="1"/>
    <x v="1"/>
    <n v="2"/>
    <x v="2"/>
    <n v="2"/>
    <n v="1.41"/>
    <n v="51000"/>
    <x v="1"/>
    <x v="0"/>
  </r>
  <r>
    <n v="41"/>
    <x v="2"/>
    <x v="0"/>
    <n v="1"/>
    <x v="3"/>
    <n v="3"/>
    <n v="1.78"/>
    <n v="56800"/>
    <x v="3"/>
    <x v="0"/>
  </r>
  <r>
    <n v="47"/>
    <x v="0"/>
    <x v="1"/>
    <n v="1"/>
    <x v="2"/>
    <n v="3"/>
    <n v="2.2599999999999998"/>
    <n v="107000"/>
    <x v="2"/>
    <x v="1"/>
  </r>
  <r>
    <n v="29"/>
    <x v="3"/>
    <x v="0"/>
    <n v="2"/>
    <x v="0"/>
    <n v="1"/>
    <n v="3.83"/>
    <n v="66200"/>
    <x v="1"/>
    <x v="0"/>
  </r>
  <r>
    <n v="23"/>
    <x v="1"/>
    <x v="1"/>
    <n v="2"/>
    <x v="2"/>
    <n v="1"/>
    <n v="3.28"/>
    <n v="33000"/>
    <x v="1"/>
    <x v="0"/>
  </r>
  <r>
    <n v="35"/>
    <x v="3"/>
    <x v="1"/>
    <n v="4"/>
    <x v="2"/>
    <n v="5"/>
    <n v="2.54"/>
    <n v="122000"/>
    <x v="0"/>
    <x v="0"/>
  </r>
  <r>
    <n v="50"/>
    <x v="0"/>
    <x v="0"/>
    <n v="1"/>
    <x v="0"/>
    <n v="3"/>
    <n v="1.79"/>
    <n v="67000"/>
    <x v="7"/>
    <x v="0"/>
  </r>
  <r>
    <n v="30"/>
    <x v="3"/>
    <x v="1"/>
    <n v="1"/>
    <x v="3"/>
    <n v="3"/>
    <n v="2.89"/>
    <n v="56000"/>
    <x v="3"/>
    <x v="0"/>
  </r>
  <r>
    <n v="25"/>
    <x v="1"/>
    <x v="1"/>
    <n v="6"/>
    <x v="1"/>
    <n v="4"/>
    <n v="3.54"/>
    <n v="58000"/>
    <x v="5"/>
    <x v="0"/>
  </r>
  <r>
    <n v="21"/>
    <x v="1"/>
    <x v="1"/>
    <n v="2"/>
    <x v="3"/>
    <n v="2"/>
    <n v="3.51"/>
    <n v="50000"/>
    <x v="7"/>
    <x v="0"/>
  </r>
  <r>
    <n v="32"/>
    <x v="3"/>
    <x v="1"/>
    <n v="1"/>
    <x v="0"/>
    <n v="5"/>
    <n v="3.07"/>
    <n v="113000"/>
    <x v="2"/>
    <x v="1"/>
  </r>
  <r>
    <n v="45"/>
    <x v="2"/>
    <x v="0"/>
    <n v="2"/>
    <x v="1"/>
    <n v="3"/>
    <n v="2.93"/>
    <n v="70000"/>
    <x v="3"/>
    <x v="0"/>
  </r>
  <r>
    <n v="56"/>
    <x v="4"/>
    <x v="1"/>
    <n v="2"/>
    <x v="0"/>
    <n v="5"/>
    <n v="2.2999999999999998"/>
    <n v="85000"/>
    <x v="2"/>
    <x v="1"/>
  </r>
  <r>
    <n v="46"/>
    <x v="0"/>
    <x v="0"/>
    <n v="1"/>
    <x v="1"/>
    <n v="6"/>
    <n v="1.35"/>
    <n v="65800"/>
    <x v="4"/>
    <x v="0"/>
  </r>
  <r>
    <n v="38"/>
    <x v="2"/>
    <x v="1"/>
    <n v="1"/>
    <x v="0"/>
    <n v="2"/>
    <n v="3.6"/>
    <n v="87000"/>
    <x v="7"/>
    <x v="0"/>
  </r>
  <r>
    <n v="35"/>
    <x v="3"/>
    <x v="1"/>
    <n v="2"/>
    <x v="0"/>
    <n v="4"/>
    <n v="2.79"/>
    <n v="80000"/>
    <x v="4"/>
    <x v="0"/>
  </r>
  <r>
    <n v="48"/>
    <x v="0"/>
    <x v="1"/>
    <n v="2"/>
    <x v="2"/>
    <n v="1"/>
    <n v="1.59"/>
    <n v="57000"/>
    <x v="3"/>
    <x v="0"/>
  </r>
  <r>
    <n v="41"/>
    <x v="2"/>
    <x v="1"/>
    <n v="1"/>
    <x v="3"/>
    <n v="6"/>
    <n v="2.73"/>
    <n v="70000"/>
    <x v="1"/>
    <x v="0"/>
  </r>
  <r>
    <n v="45"/>
    <x v="2"/>
    <x v="1"/>
    <n v="2"/>
    <x v="2"/>
    <n v="5"/>
    <n v="3.68"/>
    <n v="155000"/>
    <x v="7"/>
    <x v="0"/>
  </r>
  <r>
    <n v="27"/>
    <x v="3"/>
    <x v="0"/>
    <n v="2"/>
    <x v="3"/>
    <n v="4"/>
    <n v="2.99"/>
    <n v="63600"/>
    <x v="4"/>
    <x v="0"/>
  </r>
  <r>
    <n v="41"/>
    <x v="2"/>
    <x v="1"/>
    <n v="2"/>
    <x v="0"/>
    <n v="3"/>
    <n v="3.25"/>
    <n v="93000"/>
    <x v="7"/>
    <x v="0"/>
  </r>
  <r>
    <n v="40"/>
    <x v="2"/>
    <x v="0"/>
    <n v="2"/>
    <x v="2"/>
    <n v="3"/>
    <n v="3.84"/>
    <n v="86000"/>
    <x v="1"/>
    <x v="0"/>
  </r>
  <r>
    <n v="55"/>
    <x v="0"/>
    <x v="1"/>
    <n v="4"/>
    <x v="2"/>
    <n v="1"/>
    <n v="1.46"/>
    <n v="71000"/>
    <x v="4"/>
    <x v="0"/>
  </r>
  <r>
    <n v="31"/>
    <x v="3"/>
    <x v="1"/>
    <n v="4"/>
    <x v="0"/>
    <n v="1"/>
    <n v="1.99"/>
    <n v="46000"/>
    <x v="7"/>
    <x v="0"/>
  </r>
  <r>
    <n v="39"/>
    <x v="2"/>
    <x v="0"/>
    <n v="8"/>
    <x v="2"/>
    <n v="3"/>
    <n v="1.32"/>
    <n v="77200"/>
    <x v="0"/>
    <x v="0"/>
  </r>
  <r>
    <n v="22"/>
    <x v="1"/>
    <x v="1"/>
    <n v="2"/>
    <x v="0"/>
    <n v="1"/>
    <n v="3.7"/>
    <n v="60000"/>
    <x v="3"/>
    <x v="0"/>
  </r>
  <r>
    <n v="39"/>
    <x v="2"/>
    <x v="0"/>
    <n v="5"/>
    <x v="2"/>
    <n v="1"/>
    <n v="1.7"/>
    <n v="52200"/>
    <x v="2"/>
    <x v="1"/>
  </r>
  <r>
    <n v="53"/>
    <x v="0"/>
    <x v="0"/>
    <n v="1"/>
    <x v="0"/>
    <n v="3"/>
    <n v="2.7"/>
    <n v="63400"/>
    <x v="5"/>
    <x v="0"/>
  </r>
  <r>
    <n v="26"/>
    <x v="3"/>
    <x v="0"/>
    <n v="2"/>
    <x v="2"/>
    <n v="5"/>
    <n v="2.48"/>
    <n v="82800"/>
    <x v="6"/>
    <x v="1"/>
  </r>
  <r>
    <n v="47"/>
    <x v="0"/>
    <x v="1"/>
    <n v="1"/>
    <x v="0"/>
    <n v="3"/>
    <n v="3.7"/>
    <n v="109000"/>
    <x v="2"/>
    <x v="1"/>
  </r>
  <r>
    <n v="35"/>
    <x v="3"/>
    <x v="0"/>
    <n v="2"/>
    <x v="0"/>
    <n v="3"/>
    <n v="3.05"/>
    <n v="68000"/>
    <x v="4"/>
    <x v="0"/>
  </r>
  <r>
    <n v="24"/>
    <x v="1"/>
    <x v="1"/>
    <n v="2"/>
    <x v="3"/>
    <n v="3"/>
    <n v="2.04"/>
    <n v="43000"/>
    <x v="5"/>
    <x v="0"/>
  </r>
  <r>
    <n v="30"/>
    <x v="3"/>
    <x v="1"/>
    <n v="2"/>
    <x v="2"/>
    <n v="2"/>
    <n v="3.76"/>
    <n v="82000"/>
    <x v="2"/>
    <x v="1"/>
  </r>
  <r>
    <n v="30"/>
    <x v="3"/>
    <x v="0"/>
    <n v="4"/>
    <x v="0"/>
    <n v="5"/>
    <n v="3.08"/>
    <n v="80000"/>
    <x v="6"/>
    <x v="1"/>
  </r>
  <r>
    <n v="23"/>
    <x v="1"/>
    <x v="0"/>
    <n v="2"/>
    <x v="2"/>
    <n v="2"/>
    <n v="3.27"/>
    <n v="77400"/>
    <x v="7"/>
    <x v="0"/>
  </r>
  <r>
    <n v="39"/>
    <x v="2"/>
    <x v="0"/>
    <n v="1"/>
    <x v="3"/>
    <n v="2"/>
    <n v="2.5"/>
    <n v="65200"/>
    <x v="4"/>
    <x v="0"/>
  </r>
  <r>
    <n v="43"/>
    <x v="2"/>
    <x v="1"/>
    <n v="2"/>
    <x v="0"/>
    <n v="1"/>
    <n v="3.53"/>
    <n v="84000"/>
    <x v="2"/>
    <x v="1"/>
  </r>
  <r>
    <n v="40"/>
    <x v="2"/>
    <x v="1"/>
    <n v="2"/>
    <x v="0"/>
    <n v="1"/>
    <n v="2.96"/>
    <n v="62000"/>
    <x v="4"/>
    <x v="0"/>
  </r>
  <r>
    <n v="52"/>
    <x v="0"/>
    <x v="1"/>
    <n v="1"/>
    <x v="1"/>
    <n v="5"/>
    <n v="2.2999999999999998"/>
    <n v="78000"/>
    <x v="3"/>
    <x v="0"/>
  </r>
  <r>
    <n v="30"/>
    <x v="3"/>
    <x v="0"/>
    <n v="1"/>
    <x v="2"/>
    <n v="3"/>
    <n v="3.27"/>
    <n v="95000"/>
    <x v="7"/>
    <x v="0"/>
  </r>
  <r>
    <n v="50"/>
    <x v="0"/>
    <x v="0"/>
    <n v="2"/>
    <x v="3"/>
    <n v="1"/>
    <n v="3.38"/>
    <n v="53000"/>
    <x v="8"/>
    <x v="0"/>
  </r>
  <r>
    <n v="50"/>
    <x v="0"/>
    <x v="0"/>
    <n v="1"/>
    <x v="1"/>
    <n v="3"/>
    <n v="2.79"/>
    <n v="73000"/>
    <x v="5"/>
    <x v="0"/>
  </r>
  <r>
    <n v="46"/>
    <x v="0"/>
    <x v="1"/>
    <n v="2"/>
    <x v="2"/>
    <n v="2"/>
    <n v="3.72"/>
    <n v="116000"/>
    <x v="1"/>
    <x v="0"/>
  </r>
  <r>
    <n v="23"/>
    <x v="1"/>
    <x v="0"/>
    <n v="2"/>
    <x v="0"/>
    <n v="3"/>
    <n v="1.1299999999999999"/>
    <n v="51400"/>
    <x v="4"/>
    <x v="0"/>
  </r>
  <r>
    <n v="32"/>
    <x v="3"/>
    <x v="1"/>
    <n v="4"/>
    <x v="3"/>
    <n v="1"/>
    <n v="2.37"/>
    <n v="50000"/>
    <x v="5"/>
    <x v="0"/>
  </r>
  <r>
    <n v="32"/>
    <x v="3"/>
    <x v="0"/>
    <n v="1"/>
    <x v="1"/>
    <n v="4"/>
    <n v="2.83"/>
    <n v="50600"/>
    <x v="1"/>
    <x v="0"/>
  </r>
  <r>
    <n v="39"/>
    <x v="2"/>
    <x v="1"/>
    <n v="1"/>
    <x v="2"/>
    <n v="3"/>
    <n v="2.23"/>
    <n v="100000"/>
    <x v="2"/>
    <x v="1"/>
  </r>
  <r>
    <n v="53"/>
    <x v="0"/>
    <x v="1"/>
    <n v="2"/>
    <x v="0"/>
    <n v="3"/>
    <n v="1.71"/>
    <n v="101000"/>
    <x v="6"/>
    <x v="1"/>
  </r>
  <r>
    <n v="42"/>
    <x v="2"/>
    <x v="1"/>
    <n v="2"/>
    <x v="0"/>
    <n v="0"/>
    <n v="3.74"/>
    <n v="85000"/>
    <x v="7"/>
    <x v="0"/>
  </r>
  <r>
    <n v="29"/>
    <x v="3"/>
    <x v="0"/>
    <n v="1"/>
    <x v="2"/>
    <n v="3"/>
    <n v="2.42"/>
    <n v="79200"/>
    <x v="3"/>
    <x v="0"/>
  </r>
  <r>
    <n v="29"/>
    <x v="3"/>
    <x v="0"/>
    <n v="2"/>
    <x v="0"/>
    <n v="0"/>
    <n v="3.37"/>
    <n v="52200"/>
    <x v="1"/>
    <x v="0"/>
  </r>
  <r>
    <n v="43"/>
    <x v="2"/>
    <x v="0"/>
    <n v="1"/>
    <x v="2"/>
    <n v="3"/>
    <n v="2.35"/>
    <n v="53400"/>
    <x v="2"/>
    <x v="1"/>
  </r>
  <r>
    <n v="48"/>
    <x v="0"/>
    <x v="0"/>
    <n v="2"/>
    <x v="0"/>
    <n v="1"/>
    <n v="2.5"/>
    <n v="80400"/>
    <x v="4"/>
    <x v="0"/>
  </r>
  <r>
    <n v="33"/>
    <x v="3"/>
    <x v="1"/>
    <n v="2"/>
    <x v="1"/>
    <n v="2"/>
    <n v="1.98"/>
    <n v="53000"/>
    <x v="4"/>
    <x v="0"/>
  </r>
  <r>
    <n v="38"/>
    <x v="2"/>
    <x v="1"/>
    <n v="2"/>
    <x v="0"/>
    <n v="0"/>
    <n v="3.96"/>
    <n v="67000"/>
    <x v="3"/>
    <x v="0"/>
  </r>
  <r>
    <n v="41"/>
    <x v="2"/>
    <x v="0"/>
    <n v="1"/>
    <x v="2"/>
    <n v="2"/>
    <n v="2.52"/>
    <n v="72800"/>
    <x v="7"/>
    <x v="0"/>
  </r>
  <r>
    <n v="50"/>
    <x v="0"/>
    <x v="1"/>
    <n v="7"/>
    <x v="2"/>
    <n v="3"/>
    <n v="3.11"/>
    <n v="91000"/>
    <x v="0"/>
    <x v="0"/>
  </r>
  <r>
    <n v="23"/>
    <x v="1"/>
    <x v="1"/>
    <n v="1"/>
    <x v="0"/>
    <n v="5"/>
    <n v="3.14"/>
    <n v="74000"/>
    <x v="2"/>
    <x v="1"/>
  </r>
  <r>
    <n v="48"/>
    <x v="0"/>
    <x v="0"/>
    <n v="2"/>
    <x v="1"/>
    <n v="1"/>
    <n v="3.31"/>
    <n v="93400"/>
    <x v="3"/>
    <x v="0"/>
  </r>
  <r>
    <n v="35"/>
    <x v="3"/>
    <x v="1"/>
    <n v="2"/>
    <x v="3"/>
    <n v="3"/>
    <n v="2.04"/>
    <n v="64000"/>
    <x v="4"/>
    <x v="0"/>
  </r>
  <r>
    <n v="46"/>
    <x v="0"/>
    <x v="0"/>
    <n v="2"/>
    <x v="0"/>
    <n v="4"/>
    <n v="2.73"/>
    <n v="63800"/>
    <x v="7"/>
    <x v="0"/>
  </r>
  <r>
    <n v="21"/>
    <x v="1"/>
    <x v="1"/>
    <n v="1"/>
    <x v="3"/>
    <n v="0"/>
    <n v="2.36"/>
    <n v="27000"/>
    <x v="5"/>
    <x v="0"/>
  </r>
  <r>
    <n v="42"/>
    <x v="2"/>
    <x v="0"/>
    <n v="1"/>
    <x v="2"/>
    <n v="1"/>
    <n v="3.58"/>
    <n v="78600"/>
    <x v="1"/>
    <x v="0"/>
  </r>
  <r>
    <n v="33"/>
    <x v="3"/>
    <x v="0"/>
    <n v="2"/>
    <x v="0"/>
    <n v="5"/>
    <n v="2.4700000000000002"/>
    <n v="98400"/>
    <x v="6"/>
    <x v="1"/>
  </r>
  <r>
    <n v="22"/>
    <x v="1"/>
    <x v="0"/>
    <n v="2"/>
    <x v="3"/>
    <n v="3"/>
    <n v="2.52"/>
    <n v="45600"/>
    <x v="5"/>
    <x v="0"/>
  </r>
  <r>
    <n v="46"/>
    <x v="0"/>
    <x v="1"/>
    <n v="1"/>
    <x v="2"/>
    <n v="2"/>
    <n v="1.35"/>
    <n v="63000"/>
    <x v="6"/>
    <x v="1"/>
  </r>
  <r>
    <n v="46"/>
    <x v="0"/>
    <x v="0"/>
    <n v="1"/>
    <x v="3"/>
    <n v="4"/>
    <n v="3.33"/>
    <n v="93800"/>
    <x v="7"/>
    <x v="0"/>
  </r>
  <r>
    <n v="36"/>
    <x v="2"/>
    <x v="0"/>
    <n v="1"/>
    <x v="2"/>
    <n v="1"/>
    <n v="1.98"/>
    <n v="74800"/>
    <x v="4"/>
    <x v="0"/>
  </r>
  <r>
    <n v="35"/>
    <x v="3"/>
    <x v="1"/>
    <n v="2"/>
    <x v="0"/>
    <n v="2"/>
    <n v="2.11"/>
    <n v="70000"/>
    <x v="6"/>
    <x v="1"/>
  </r>
  <r>
    <n v="36"/>
    <x v="2"/>
    <x v="1"/>
    <n v="2"/>
    <x v="0"/>
    <n v="2"/>
    <n v="3.03"/>
    <n v="64000"/>
    <x v="1"/>
    <x v="0"/>
  </r>
  <r>
    <n v="47"/>
    <x v="0"/>
    <x v="1"/>
    <n v="2"/>
    <x v="0"/>
    <n v="4"/>
    <n v="3.39"/>
    <n v="102000"/>
    <x v="0"/>
    <x v="0"/>
  </r>
  <r>
    <n v="55"/>
    <x v="0"/>
    <x v="0"/>
    <n v="2"/>
    <x v="1"/>
    <n v="4"/>
    <n v="1.89"/>
    <n v="60000"/>
    <x v="4"/>
    <x v="0"/>
  </r>
  <r>
    <n v="43"/>
    <x v="2"/>
    <x v="1"/>
    <n v="2"/>
    <x v="1"/>
    <n v="2"/>
    <n v="2.58"/>
    <n v="37000"/>
    <x v="5"/>
    <x v="0"/>
  </r>
  <r>
    <n v="29"/>
    <x v="3"/>
    <x v="0"/>
    <n v="10"/>
    <x v="2"/>
    <n v="4"/>
    <n v="1.34"/>
    <n v="66200"/>
    <x v="6"/>
    <x v="1"/>
  </r>
  <r>
    <n v="34"/>
    <x v="3"/>
    <x v="1"/>
    <n v="2"/>
    <x v="0"/>
    <n v="5"/>
    <n v="3.87"/>
    <n v="121000"/>
    <x v="0"/>
    <x v="0"/>
  </r>
  <r>
    <n v="28"/>
    <x v="3"/>
    <x v="1"/>
    <n v="3"/>
    <x v="2"/>
    <n v="2"/>
    <n v="1.8"/>
    <n v="60000"/>
    <x v="1"/>
    <x v="0"/>
  </r>
  <r>
    <n v="42"/>
    <x v="2"/>
    <x v="1"/>
    <n v="2"/>
    <x v="1"/>
    <n v="0"/>
    <n v="2.56"/>
    <n v="65000"/>
    <x v="4"/>
    <x v="0"/>
  </r>
  <r>
    <n v="51"/>
    <x v="0"/>
    <x v="0"/>
    <n v="6"/>
    <x v="1"/>
    <n v="1"/>
    <n v="3.32"/>
    <n v="62800"/>
    <x v="4"/>
    <x v="0"/>
  </r>
  <r>
    <n v="30"/>
    <x v="3"/>
    <x v="1"/>
    <n v="7"/>
    <x v="0"/>
    <n v="1"/>
    <n v="1.44"/>
    <n v="61000"/>
    <x v="3"/>
    <x v="0"/>
  </r>
  <r>
    <n v="50"/>
    <x v="0"/>
    <x v="1"/>
    <n v="1"/>
    <x v="0"/>
    <n v="0"/>
    <n v="2.5"/>
    <n v="43000"/>
    <x v="3"/>
    <x v="0"/>
  </r>
  <r>
    <n v="49"/>
    <x v="0"/>
    <x v="0"/>
    <n v="2"/>
    <x v="2"/>
    <n v="4"/>
    <n v="3.59"/>
    <n v="84200"/>
    <x v="0"/>
    <x v="0"/>
  </r>
  <r>
    <n v="35"/>
    <x v="3"/>
    <x v="1"/>
    <n v="1"/>
    <x v="2"/>
    <n v="4"/>
    <n v="2.83"/>
    <n v="75000"/>
    <x v="0"/>
    <x v="0"/>
  </r>
  <r>
    <n v="46"/>
    <x v="0"/>
    <x v="0"/>
    <n v="9"/>
    <x v="2"/>
    <n v="2"/>
    <n v="2.67"/>
    <n v="80800"/>
    <x v="6"/>
    <x v="1"/>
  </r>
  <r>
    <n v="54"/>
    <x v="0"/>
    <x v="1"/>
    <n v="2"/>
    <x v="2"/>
    <n v="2"/>
    <n v="3.66"/>
    <n v="88000"/>
    <x v="7"/>
    <x v="0"/>
  </r>
  <r>
    <n v="31"/>
    <x v="3"/>
    <x v="1"/>
    <n v="8"/>
    <x v="0"/>
    <n v="4"/>
    <n v="3.16"/>
    <n v="81000"/>
    <x v="0"/>
    <x v="0"/>
  </r>
  <r>
    <n v="40"/>
    <x v="2"/>
    <x v="1"/>
    <n v="1"/>
    <x v="2"/>
    <n v="2"/>
    <n v="1.93"/>
    <n v="94000"/>
    <x v="3"/>
    <x v="0"/>
  </r>
  <r>
    <n v="47"/>
    <x v="0"/>
    <x v="1"/>
    <n v="1"/>
    <x v="2"/>
    <n v="3"/>
    <n v="2.91"/>
    <n v="127000"/>
    <x v="6"/>
    <x v="1"/>
  </r>
  <r>
    <n v="26"/>
    <x v="3"/>
    <x v="1"/>
    <n v="9"/>
    <x v="0"/>
    <n v="5"/>
    <n v="1.8"/>
    <n v="49000"/>
    <x v="2"/>
    <x v="1"/>
  </r>
  <r>
    <n v="23"/>
    <x v="1"/>
    <x v="1"/>
    <n v="2"/>
    <x v="2"/>
    <n v="6"/>
    <n v="2.5499999999999998"/>
    <n v="72000"/>
    <x v="0"/>
    <x v="0"/>
  </r>
  <r>
    <n v="28"/>
    <x v="3"/>
    <x v="0"/>
    <n v="5"/>
    <x v="2"/>
    <n v="4"/>
    <n v="1.78"/>
    <n v="78400"/>
    <x v="0"/>
    <x v="0"/>
  </r>
  <r>
    <n v="54"/>
    <x v="0"/>
    <x v="1"/>
    <n v="1"/>
    <x v="2"/>
    <n v="1"/>
    <n v="1.69"/>
    <n v="53000"/>
    <x v="3"/>
    <x v="0"/>
  </r>
  <r>
    <n v="22"/>
    <x v="1"/>
    <x v="0"/>
    <n v="5"/>
    <x v="0"/>
    <n v="2"/>
    <n v="1.59"/>
    <n v="36600"/>
    <x v="7"/>
    <x v="0"/>
  </r>
  <r>
    <n v="41"/>
    <x v="2"/>
    <x v="1"/>
    <n v="3"/>
    <x v="3"/>
    <n v="2"/>
    <n v="3.2"/>
    <n v="61000"/>
    <x v="7"/>
    <x v="0"/>
  </r>
  <r>
    <n v="25"/>
    <x v="1"/>
    <x v="1"/>
    <n v="2"/>
    <x v="0"/>
    <n v="4"/>
    <n v="1.7"/>
    <n v="56000"/>
    <x v="1"/>
    <x v="0"/>
  </r>
  <r>
    <n v="38"/>
    <x v="2"/>
    <x v="0"/>
    <n v="1"/>
    <x v="0"/>
    <n v="3"/>
    <n v="2.87"/>
    <n v="76400"/>
    <x v="1"/>
    <x v="0"/>
  </r>
  <r>
    <n v="49"/>
    <x v="0"/>
    <x v="0"/>
    <n v="1"/>
    <x v="2"/>
    <n v="1"/>
    <n v="1.64"/>
    <n v="54200"/>
    <x v="3"/>
    <x v="0"/>
  </r>
  <r>
    <n v="28"/>
    <x v="3"/>
    <x v="1"/>
    <n v="9"/>
    <x v="3"/>
    <n v="2"/>
    <n v="1.25"/>
    <n v="45000"/>
    <x v="3"/>
    <x v="0"/>
  </r>
  <r>
    <n v="54"/>
    <x v="0"/>
    <x v="0"/>
    <n v="1"/>
    <x v="2"/>
    <n v="1"/>
    <n v="2.23"/>
    <n v="48200"/>
    <x v="3"/>
    <x v="0"/>
  </r>
  <r>
    <n v="39"/>
    <x v="2"/>
    <x v="1"/>
    <n v="1"/>
    <x v="2"/>
    <n v="3"/>
    <n v="2.61"/>
    <n v="91000"/>
    <x v="2"/>
    <x v="1"/>
  </r>
  <r>
    <n v="43"/>
    <x v="2"/>
    <x v="1"/>
    <n v="1"/>
    <x v="3"/>
    <n v="1"/>
    <n v="2.98"/>
    <n v="52000"/>
    <x v="4"/>
    <x v="0"/>
  </r>
  <r>
    <n v="21"/>
    <x v="1"/>
    <x v="0"/>
    <n v="3"/>
    <x v="2"/>
    <n v="3"/>
    <n v="3.08"/>
    <n v="55800"/>
    <x v="7"/>
    <x v="0"/>
  </r>
  <r>
    <n v="55"/>
    <x v="0"/>
    <x v="1"/>
    <n v="1"/>
    <x v="0"/>
    <n v="0"/>
    <n v="3.6"/>
    <n v="91000"/>
    <x v="1"/>
    <x v="0"/>
  </r>
  <r>
    <n v="51"/>
    <x v="0"/>
    <x v="1"/>
    <n v="2"/>
    <x v="0"/>
    <n v="4"/>
    <n v="3.19"/>
    <n v="119000"/>
    <x v="2"/>
    <x v="1"/>
  </r>
  <r>
    <n v="27"/>
    <x v="3"/>
    <x v="1"/>
    <n v="1"/>
    <x v="3"/>
    <n v="5"/>
    <n v="2.75"/>
    <n v="61000"/>
    <x v="4"/>
    <x v="0"/>
  </r>
  <r>
    <n v="50"/>
    <x v="0"/>
    <x v="0"/>
    <n v="1"/>
    <x v="2"/>
    <n v="4"/>
    <n v="1.95"/>
    <n v="73000"/>
    <x v="1"/>
    <x v="0"/>
  </r>
  <r>
    <n v="46"/>
    <x v="0"/>
    <x v="0"/>
    <n v="1"/>
    <x v="0"/>
    <n v="2"/>
    <n v="1.49"/>
    <n v="52800"/>
    <x v="4"/>
    <x v="0"/>
  </r>
  <r>
    <n v="56"/>
    <x v="4"/>
    <x v="0"/>
    <n v="1"/>
    <x v="3"/>
    <n v="3"/>
    <n v="3.38"/>
    <n v="69800"/>
    <x v="3"/>
    <x v="0"/>
  </r>
  <r>
    <n v="56"/>
    <x v="4"/>
    <x v="1"/>
    <n v="1"/>
    <x v="2"/>
    <n v="0"/>
    <n v="3.26"/>
    <n v="51000"/>
    <x v="3"/>
    <x v="0"/>
  </r>
  <r>
    <n v="42"/>
    <x v="2"/>
    <x v="0"/>
    <n v="1"/>
    <x v="1"/>
    <n v="1"/>
    <n v="1.7"/>
    <n v="53600"/>
    <x v="8"/>
    <x v="0"/>
  </r>
  <r>
    <n v="33"/>
    <x v="3"/>
    <x v="1"/>
    <n v="8"/>
    <x v="2"/>
    <n v="3"/>
    <n v="1.59"/>
    <n v="99000"/>
    <x v="2"/>
    <x v="1"/>
  </r>
  <r>
    <n v="32"/>
    <x v="3"/>
    <x v="0"/>
    <n v="1"/>
    <x v="3"/>
    <n v="1"/>
    <n v="2.2999999999999998"/>
    <n v="49600"/>
    <x v="7"/>
    <x v="0"/>
  </r>
  <r>
    <n v="24"/>
    <x v="1"/>
    <x v="0"/>
    <n v="2"/>
    <x v="2"/>
    <n v="4"/>
    <n v="2.78"/>
    <n v="74200"/>
    <x v="7"/>
    <x v="0"/>
  </r>
  <r>
    <n v="52"/>
    <x v="0"/>
    <x v="0"/>
    <n v="2"/>
    <x v="0"/>
    <n v="4"/>
    <n v="2.8"/>
    <n v="100600"/>
    <x v="6"/>
    <x v="1"/>
  </r>
  <r>
    <n v="45"/>
    <x v="2"/>
    <x v="1"/>
    <n v="4"/>
    <x v="2"/>
    <n v="2"/>
    <n v="1.95"/>
    <n v="69000"/>
    <x v="0"/>
    <x v="0"/>
  </r>
  <r>
    <n v="33"/>
    <x v="3"/>
    <x v="0"/>
    <n v="1"/>
    <x v="0"/>
    <n v="2"/>
    <n v="2.31"/>
    <n v="66400"/>
    <x v="3"/>
    <x v="0"/>
  </r>
  <r>
    <n v="41"/>
    <x v="2"/>
    <x v="0"/>
    <n v="1"/>
    <x v="0"/>
    <n v="1"/>
    <n v="3.78"/>
    <n v="82800"/>
    <x v="0"/>
    <x v="0"/>
  </r>
  <r>
    <n v="24"/>
    <x v="1"/>
    <x v="1"/>
    <n v="2"/>
    <x v="0"/>
    <n v="4"/>
    <n v="4"/>
    <n v="76000"/>
    <x v="2"/>
    <x v="1"/>
  </r>
  <r>
    <n v="26"/>
    <x v="3"/>
    <x v="1"/>
    <n v="2"/>
    <x v="2"/>
    <n v="3"/>
    <n v="3.8"/>
    <n v="79000"/>
    <x v="1"/>
    <x v="0"/>
  </r>
  <r>
    <n v="37"/>
    <x v="2"/>
    <x v="1"/>
    <n v="6"/>
    <x v="3"/>
    <n v="1"/>
    <n v="3.74"/>
    <n v="75000"/>
    <x v="3"/>
    <x v="0"/>
  </r>
  <r>
    <n v="46"/>
    <x v="0"/>
    <x v="0"/>
    <n v="1"/>
    <x v="0"/>
    <n v="1"/>
    <n v="3.81"/>
    <n v="66800"/>
    <x v="1"/>
    <x v="0"/>
  </r>
  <r>
    <n v="56"/>
    <x v="4"/>
    <x v="0"/>
    <n v="1"/>
    <x v="0"/>
    <n v="1"/>
    <n v="3.47"/>
    <n v="67800"/>
    <x v="1"/>
    <x v="0"/>
  </r>
  <r>
    <n v="49"/>
    <x v="0"/>
    <x v="0"/>
    <n v="2"/>
    <x v="2"/>
    <n v="5"/>
    <n v="1.91"/>
    <n v="78200"/>
    <x v="6"/>
    <x v="1"/>
  </r>
  <r>
    <n v="40"/>
    <x v="2"/>
    <x v="0"/>
    <n v="1"/>
    <x v="0"/>
    <n v="2"/>
    <n v="3.64"/>
    <n v="87000"/>
    <x v="0"/>
    <x v="0"/>
  </r>
  <r>
    <n v="21"/>
    <x v="1"/>
    <x v="0"/>
    <n v="2"/>
    <x v="3"/>
    <n v="2"/>
    <n v="3.18"/>
    <n v="41800"/>
    <x v="4"/>
    <x v="0"/>
  </r>
  <r>
    <n v="40"/>
    <x v="2"/>
    <x v="1"/>
    <n v="1"/>
    <x v="3"/>
    <n v="3"/>
    <n v="2.58"/>
    <n v="74000"/>
    <x v="3"/>
    <x v="0"/>
  </r>
  <r>
    <n v="31"/>
    <x v="3"/>
    <x v="1"/>
    <n v="1"/>
    <x v="1"/>
    <n v="4"/>
    <n v="2.15"/>
    <n v="71000"/>
    <x v="5"/>
    <x v="0"/>
  </r>
  <r>
    <n v="47"/>
    <x v="0"/>
    <x v="1"/>
    <n v="1"/>
    <x v="0"/>
    <n v="5"/>
    <n v="2.99"/>
    <n v="134000"/>
    <x v="7"/>
    <x v="0"/>
  </r>
  <r>
    <n v="46"/>
    <x v="0"/>
    <x v="0"/>
    <n v="2"/>
    <x v="1"/>
    <n v="2"/>
    <n v="3"/>
    <n v="44800"/>
    <x v="4"/>
    <x v="0"/>
  </r>
  <r>
    <n v="24"/>
    <x v="1"/>
    <x v="1"/>
    <n v="2"/>
    <x v="2"/>
    <n v="1"/>
    <n v="3.72"/>
    <n v="78000"/>
    <x v="0"/>
    <x v="0"/>
  </r>
  <r>
    <n v="32"/>
    <x v="3"/>
    <x v="1"/>
    <n v="10"/>
    <x v="0"/>
    <n v="5"/>
    <n v="2.3199999999999998"/>
    <n v="106000"/>
    <x v="0"/>
    <x v="0"/>
  </r>
  <r>
    <n v="48"/>
    <x v="0"/>
    <x v="0"/>
    <n v="1"/>
    <x v="3"/>
    <n v="4"/>
    <n v="1.87"/>
    <n v="52400"/>
    <x v="3"/>
    <x v="0"/>
  </r>
  <r>
    <n v="38"/>
    <x v="2"/>
    <x v="1"/>
    <n v="5"/>
    <x v="2"/>
    <n v="5"/>
    <n v="2.63"/>
    <n v="104000"/>
    <x v="0"/>
    <x v="0"/>
  </r>
  <r>
    <n v="28"/>
    <x v="3"/>
    <x v="1"/>
    <n v="2"/>
    <x v="2"/>
    <n v="4"/>
    <n v="2.56"/>
    <n v="60000"/>
    <x v="0"/>
    <x v="0"/>
  </r>
  <r>
    <n v="46"/>
    <x v="0"/>
    <x v="1"/>
    <n v="2"/>
    <x v="2"/>
    <n v="0"/>
    <n v="3.75"/>
    <n v="95000"/>
    <x v="0"/>
    <x v="0"/>
  </r>
  <r>
    <n v="34"/>
    <x v="3"/>
    <x v="1"/>
    <n v="1"/>
    <x v="2"/>
    <n v="3"/>
    <n v="3.17"/>
    <n v="99000"/>
    <x v="1"/>
    <x v="0"/>
  </r>
  <r>
    <n v="37"/>
    <x v="2"/>
    <x v="1"/>
    <n v="2"/>
    <x v="0"/>
    <n v="0"/>
    <n v="2.34"/>
    <n v="71000"/>
    <x v="7"/>
    <x v="0"/>
  </r>
  <r>
    <n v="22"/>
    <x v="1"/>
    <x v="0"/>
    <n v="1"/>
    <x v="3"/>
    <n v="2"/>
    <n v="2.93"/>
    <n v="46600"/>
    <x v="5"/>
    <x v="0"/>
  </r>
  <r>
    <n v="37"/>
    <x v="2"/>
    <x v="1"/>
    <n v="1"/>
    <x v="0"/>
    <n v="6"/>
    <n v="3.26"/>
    <n v="114000"/>
    <x v="6"/>
    <x v="1"/>
  </r>
  <r>
    <n v="35"/>
    <x v="3"/>
    <x v="1"/>
    <n v="1"/>
    <x v="0"/>
    <n v="2"/>
    <n v="3.15"/>
    <n v="102000"/>
    <x v="7"/>
    <x v="0"/>
  </r>
  <r>
    <n v="29"/>
    <x v="3"/>
    <x v="1"/>
    <n v="1"/>
    <x v="0"/>
    <n v="1"/>
    <n v="3.8"/>
    <n v="85000"/>
    <x v="3"/>
    <x v="0"/>
  </r>
  <r>
    <n v="24"/>
    <x v="1"/>
    <x v="1"/>
    <n v="4"/>
    <x v="2"/>
    <n v="2"/>
    <n v="3.73"/>
    <n v="85000"/>
    <x v="2"/>
    <x v="1"/>
  </r>
  <r>
    <n v="35"/>
    <x v="3"/>
    <x v="0"/>
    <n v="2"/>
    <x v="2"/>
    <n v="5"/>
    <n v="2.04"/>
    <n v="70000"/>
    <x v="7"/>
    <x v="0"/>
  </r>
  <r>
    <n v="41"/>
    <x v="2"/>
    <x v="0"/>
    <n v="1"/>
    <x v="0"/>
    <n v="2"/>
    <n v="3.63"/>
    <n v="73800"/>
    <x v="2"/>
    <x v="1"/>
  </r>
  <r>
    <n v="49"/>
    <x v="0"/>
    <x v="0"/>
    <n v="1"/>
    <x v="1"/>
    <n v="2"/>
    <n v="1.87"/>
    <n v="57200"/>
    <x v="4"/>
    <x v="0"/>
  </r>
  <r>
    <n v="27"/>
    <x v="3"/>
    <x v="0"/>
    <n v="2"/>
    <x v="0"/>
    <n v="3"/>
    <n v="1.73"/>
    <n v="54600"/>
    <x v="3"/>
    <x v="0"/>
  </r>
  <r>
    <n v="54"/>
    <x v="0"/>
    <x v="0"/>
    <n v="2"/>
    <x v="0"/>
    <n v="2"/>
    <n v="3.99"/>
    <n v="68200"/>
    <x v="6"/>
    <x v="1"/>
  </r>
  <r>
    <n v="34"/>
    <x v="3"/>
    <x v="0"/>
    <n v="1"/>
    <x v="0"/>
    <n v="1"/>
    <n v="1.81"/>
    <n v="59200"/>
    <x v="3"/>
    <x v="0"/>
  </r>
  <r>
    <n v="37"/>
    <x v="2"/>
    <x v="1"/>
    <n v="4"/>
    <x v="2"/>
    <n v="2"/>
    <n v="1.83"/>
    <n v="66000"/>
    <x v="7"/>
    <x v="0"/>
  </r>
  <r>
    <n v="53"/>
    <x v="0"/>
    <x v="0"/>
    <n v="2"/>
    <x v="2"/>
    <n v="3"/>
    <n v="3.06"/>
    <n v="72400"/>
    <x v="7"/>
    <x v="0"/>
  </r>
  <r>
    <n v="40"/>
    <x v="2"/>
    <x v="1"/>
    <n v="1"/>
    <x v="0"/>
    <n v="2"/>
    <n v="3.98"/>
    <n v="116000"/>
    <x v="0"/>
    <x v="0"/>
  </r>
  <r>
    <n v="43"/>
    <x v="2"/>
    <x v="0"/>
    <n v="1"/>
    <x v="3"/>
    <n v="3"/>
    <n v="3.83"/>
    <n v="44400"/>
    <x v="5"/>
    <x v="0"/>
  </r>
  <r>
    <n v="41"/>
    <x v="2"/>
    <x v="0"/>
    <n v="4"/>
    <x v="0"/>
    <n v="2"/>
    <n v="2.39"/>
    <n v="69800"/>
    <x v="1"/>
    <x v="0"/>
  </r>
  <r>
    <n v="47"/>
    <x v="0"/>
    <x v="1"/>
    <n v="1"/>
    <x v="2"/>
    <n v="3"/>
    <n v="2.4500000000000002"/>
    <n v="106000"/>
    <x v="0"/>
    <x v="0"/>
  </r>
  <r>
    <n v="32"/>
    <x v="3"/>
    <x v="1"/>
    <n v="1"/>
    <x v="0"/>
    <n v="3"/>
    <n v="2.46"/>
    <n v="60000"/>
    <x v="4"/>
    <x v="0"/>
  </r>
  <r>
    <n v="37"/>
    <x v="2"/>
    <x v="1"/>
    <n v="1"/>
    <x v="0"/>
    <n v="1"/>
    <n v="1.8"/>
    <n v="53000"/>
    <x v="4"/>
    <x v="0"/>
  </r>
  <r>
    <n v="26"/>
    <x v="3"/>
    <x v="1"/>
    <n v="2"/>
    <x v="3"/>
    <n v="4"/>
    <n v="1.48"/>
    <n v="36000"/>
    <x v="5"/>
    <x v="0"/>
  </r>
  <r>
    <n v="31"/>
    <x v="3"/>
    <x v="1"/>
    <n v="1"/>
    <x v="1"/>
    <n v="3"/>
    <n v="3.78"/>
    <n v="63000"/>
    <x v="4"/>
    <x v="0"/>
  </r>
  <r>
    <n v="34"/>
    <x v="3"/>
    <x v="0"/>
    <n v="2"/>
    <x v="3"/>
    <n v="2"/>
    <n v="3.53"/>
    <n v="91200"/>
    <x v="3"/>
    <x v="0"/>
  </r>
  <r>
    <n v="31"/>
    <x v="3"/>
    <x v="1"/>
    <n v="1"/>
    <x v="3"/>
    <n v="5"/>
    <n v="3.42"/>
    <n v="71000"/>
    <x v="3"/>
    <x v="0"/>
  </r>
  <r>
    <n v="22"/>
    <x v="1"/>
    <x v="0"/>
    <n v="2"/>
    <x v="0"/>
    <n v="1"/>
    <n v="2.2999999999999998"/>
    <n v="43600"/>
    <x v="1"/>
    <x v="0"/>
  </r>
  <r>
    <n v="49"/>
    <x v="0"/>
    <x v="1"/>
    <n v="1"/>
    <x v="0"/>
    <n v="4"/>
    <n v="1.55"/>
    <n v="99000"/>
    <x v="2"/>
    <x v="1"/>
  </r>
  <r>
    <n v="50"/>
    <x v="0"/>
    <x v="0"/>
    <n v="1"/>
    <x v="3"/>
    <n v="4"/>
    <n v="2.81"/>
    <n v="77000"/>
    <x v="2"/>
    <x v="1"/>
  </r>
  <r>
    <n v="27"/>
    <x v="3"/>
    <x v="0"/>
    <n v="1"/>
    <x v="1"/>
    <n v="1"/>
    <n v="3.8"/>
    <n v="68600"/>
    <x v="4"/>
    <x v="0"/>
  </r>
  <r>
    <n v="34"/>
    <x v="3"/>
    <x v="1"/>
    <n v="2"/>
    <x v="0"/>
    <n v="2"/>
    <n v="1.58"/>
    <n v="60000"/>
    <x v="4"/>
    <x v="0"/>
  </r>
  <r>
    <n v="23"/>
    <x v="1"/>
    <x v="1"/>
    <n v="1"/>
    <x v="0"/>
    <n v="1"/>
    <n v="3.29"/>
    <n v="71000"/>
    <x v="1"/>
    <x v="0"/>
  </r>
  <r>
    <n v="54"/>
    <x v="0"/>
    <x v="0"/>
    <n v="1"/>
    <x v="1"/>
    <n v="1"/>
    <n v="2.94"/>
    <n v="64200"/>
    <x v="5"/>
    <x v="0"/>
  </r>
  <r>
    <n v="25"/>
    <x v="1"/>
    <x v="0"/>
    <n v="1"/>
    <x v="0"/>
    <n v="4"/>
    <n v="1.27"/>
    <n v="52000"/>
    <x v="3"/>
    <x v="0"/>
  </r>
  <r>
    <n v="57"/>
    <x v="4"/>
    <x v="1"/>
    <n v="1"/>
    <x v="3"/>
    <n v="0"/>
    <n v="1.36"/>
    <n v="50000"/>
    <x v="5"/>
    <x v="0"/>
  </r>
  <r>
    <n v="47"/>
    <x v="0"/>
    <x v="0"/>
    <n v="2"/>
    <x v="0"/>
    <n v="4"/>
    <n v="1.51"/>
    <n v="89600"/>
    <x v="2"/>
    <x v="1"/>
  </r>
  <r>
    <n v="31"/>
    <x v="3"/>
    <x v="1"/>
    <n v="10"/>
    <x v="3"/>
    <n v="2"/>
    <n v="2.68"/>
    <n v="53000"/>
    <x v="4"/>
    <x v="0"/>
  </r>
  <r>
    <n v="44"/>
    <x v="2"/>
    <x v="1"/>
    <n v="2"/>
    <x v="0"/>
    <n v="3"/>
    <n v="3.47"/>
    <n v="77000"/>
    <x v="4"/>
    <x v="0"/>
  </r>
  <r>
    <n v="29"/>
    <x v="3"/>
    <x v="0"/>
    <n v="2"/>
    <x v="3"/>
    <n v="5"/>
    <n v="2.1"/>
    <n v="75200"/>
    <x v="0"/>
    <x v="0"/>
  </r>
  <r>
    <n v="30"/>
    <x v="3"/>
    <x v="1"/>
    <n v="2"/>
    <x v="0"/>
    <n v="2"/>
    <n v="2.72"/>
    <n v="70000"/>
    <x v="3"/>
    <x v="0"/>
  </r>
  <r>
    <n v="39"/>
    <x v="2"/>
    <x v="1"/>
    <n v="2"/>
    <x v="2"/>
    <n v="5"/>
    <n v="3.22"/>
    <n v="114000"/>
    <x v="2"/>
    <x v="1"/>
  </r>
  <r>
    <n v="37"/>
    <x v="2"/>
    <x v="0"/>
    <n v="2"/>
    <x v="0"/>
    <n v="0"/>
    <n v="3.8"/>
    <n v="75600"/>
    <x v="0"/>
    <x v="0"/>
  </r>
  <r>
    <n v="39"/>
    <x v="2"/>
    <x v="1"/>
    <n v="2"/>
    <x v="3"/>
    <n v="4"/>
    <n v="3.84"/>
    <n v="57000"/>
    <x v="4"/>
    <x v="0"/>
  </r>
  <r>
    <n v="35"/>
    <x v="3"/>
    <x v="0"/>
    <n v="1"/>
    <x v="1"/>
    <n v="4"/>
    <n v="3.54"/>
    <n v="74000"/>
    <x v="7"/>
    <x v="0"/>
  </r>
  <r>
    <n v="52"/>
    <x v="0"/>
    <x v="1"/>
    <n v="2"/>
    <x v="2"/>
    <n v="4"/>
    <n v="3.44"/>
    <n v="78000"/>
    <x v="2"/>
    <x v="1"/>
  </r>
  <r>
    <n v="28"/>
    <x v="3"/>
    <x v="1"/>
    <n v="1"/>
    <x v="2"/>
    <n v="5"/>
    <n v="2.85"/>
    <n v="76000"/>
    <x v="3"/>
    <x v="0"/>
  </r>
  <r>
    <n v="40"/>
    <x v="2"/>
    <x v="1"/>
    <n v="2"/>
    <x v="1"/>
    <n v="3"/>
    <n v="3.6"/>
    <n v="90000"/>
    <x v="0"/>
    <x v="0"/>
  </r>
  <r>
    <n v="32"/>
    <x v="3"/>
    <x v="1"/>
    <n v="1"/>
    <x v="0"/>
    <n v="1"/>
    <n v="3.88"/>
    <n v="73000"/>
    <x v="1"/>
    <x v="0"/>
  </r>
  <r>
    <n v="24"/>
    <x v="1"/>
    <x v="1"/>
    <n v="2"/>
    <x v="0"/>
    <n v="0"/>
    <n v="3.46"/>
    <n v="63000"/>
    <x v="3"/>
    <x v="0"/>
  </r>
  <r>
    <n v="39"/>
    <x v="2"/>
    <x v="1"/>
    <n v="1"/>
    <x v="0"/>
    <n v="3"/>
    <n v="2.87"/>
    <n v="114000"/>
    <x v="0"/>
    <x v="0"/>
  </r>
  <r>
    <n v="25"/>
    <x v="1"/>
    <x v="0"/>
    <n v="1"/>
    <x v="0"/>
    <n v="6"/>
    <n v="2.46"/>
    <n v="67000"/>
    <x v="4"/>
    <x v="0"/>
  </r>
  <r>
    <n v="23"/>
    <x v="1"/>
    <x v="1"/>
    <n v="1"/>
    <x v="2"/>
    <n v="3"/>
    <n v="1.6"/>
    <n v="77000"/>
    <x v="7"/>
    <x v="0"/>
  </r>
  <r>
    <n v="43"/>
    <x v="2"/>
    <x v="1"/>
    <n v="2"/>
    <x v="2"/>
    <n v="2"/>
    <n v="3.82"/>
    <n v="80000"/>
    <x v="2"/>
    <x v="1"/>
  </r>
  <r>
    <n v="41"/>
    <x v="2"/>
    <x v="1"/>
    <n v="1"/>
    <x v="2"/>
    <n v="6"/>
    <n v="3.8"/>
    <n v="167000"/>
    <x v="6"/>
    <x v="1"/>
  </r>
  <r>
    <n v="38"/>
    <x v="2"/>
    <x v="1"/>
    <n v="2"/>
    <x v="2"/>
    <n v="5"/>
    <n v="2.06"/>
    <n v="83000"/>
    <x v="7"/>
    <x v="0"/>
  </r>
  <r>
    <n v="29"/>
    <x v="3"/>
    <x v="1"/>
    <n v="3"/>
    <x v="3"/>
    <n v="2"/>
    <n v="2.76"/>
    <n v="61000"/>
    <x v="5"/>
    <x v="0"/>
  </r>
  <r>
    <n v="44"/>
    <x v="2"/>
    <x v="1"/>
    <n v="1"/>
    <x v="1"/>
    <n v="0"/>
    <n v="3.84"/>
    <n v="57000"/>
    <x v="3"/>
    <x v="0"/>
  </r>
  <r>
    <n v="35"/>
    <x v="3"/>
    <x v="0"/>
    <n v="1"/>
    <x v="2"/>
    <n v="3"/>
    <n v="1.83"/>
    <n v="67000"/>
    <x v="1"/>
    <x v="0"/>
  </r>
  <r>
    <n v="37"/>
    <x v="2"/>
    <x v="0"/>
    <n v="2"/>
    <x v="0"/>
    <n v="3"/>
    <n v="2.0099999999999998"/>
    <n v="75600"/>
    <x v="6"/>
    <x v="1"/>
  </r>
  <r>
    <n v="50"/>
    <x v="0"/>
    <x v="0"/>
    <n v="5"/>
    <x v="1"/>
    <n v="2"/>
    <n v="3.77"/>
    <n v="64000"/>
    <x v="1"/>
    <x v="0"/>
  </r>
  <r>
    <n v="44"/>
    <x v="2"/>
    <x v="1"/>
    <n v="12"/>
    <x v="0"/>
    <n v="3"/>
    <n v="2.9"/>
    <n v="158000"/>
    <x v="6"/>
    <x v="1"/>
  </r>
  <r>
    <n v="24"/>
    <x v="1"/>
    <x v="0"/>
    <n v="7"/>
    <x v="0"/>
    <n v="4"/>
    <n v="2.44"/>
    <n v="54200"/>
    <x v="6"/>
    <x v="1"/>
  </r>
  <r>
    <n v="44"/>
    <x v="2"/>
    <x v="0"/>
    <n v="1"/>
    <x v="1"/>
    <n v="1"/>
    <n v="1.57"/>
    <n v="34200"/>
    <x v="5"/>
    <x v="0"/>
  </r>
  <r>
    <n v="40"/>
    <x v="2"/>
    <x v="1"/>
    <n v="2"/>
    <x v="2"/>
    <n v="1"/>
    <n v="2.14"/>
    <n v="57000"/>
    <x v="0"/>
    <x v="0"/>
  </r>
  <r>
    <n v="21"/>
    <x v="1"/>
    <x v="1"/>
    <n v="1"/>
    <x v="3"/>
    <n v="1"/>
    <n v="3.78"/>
    <n v="37000"/>
    <x v="4"/>
    <x v="0"/>
  </r>
  <r>
    <n v="37"/>
    <x v="2"/>
    <x v="0"/>
    <n v="8"/>
    <x v="1"/>
    <n v="0"/>
    <n v="2.0699999999999998"/>
    <n v="54600"/>
    <x v="5"/>
    <x v="0"/>
  </r>
  <r>
    <n v="38"/>
    <x v="2"/>
    <x v="1"/>
    <n v="1"/>
    <x v="0"/>
    <n v="2"/>
    <n v="2.42"/>
    <n v="83000"/>
    <x v="7"/>
    <x v="0"/>
  </r>
  <r>
    <n v="40"/>
    <x v="2"/>
    <x v="0"/>
    <n v="1"/>
    <x v="3"/>
    <n v="3"/>
    <n v="1.53"/>
    <n v="53000"/>
    <x v="3"/>
    <x v="0"/>
  </r>
  <r>
    <n v="56"/>
    <x v="4"/>
    <x v="0"/>
    <n v="2"/>
    <x v="1"/>
    <n v="3"/>
    <n v="3.52"/>
    <n v="54800"/>
    <x v="4"/>
    <x v="0"/>
  </r>
  <r>
    <n v="26"/>
    <x v="3"/>
    <x v="1"/>
    <n v="1"/>
    <x v="3"/>
    <n v="4"/>
    <n v="2.0699999999999998"/>
    <n v="66000"/>
    <x v="3"/>
    <x v="0"/>
  </r>
  <r>
    <n v="52"/>
    <x v="0"/>
    <x v="1"/>
    <n v="1"/>
    <x v="0"/>
    <n v="1"/>
    <n v="3.5"/>
    <n v="87000"/>
    <x v="7"/>
    <x v="0"/>
  </r>
  <r>
    <n v="31"/>
    <x v="3"/>
    <x v="1"/>
    <n v="1"/>
    <x v="2"/>
    <n v="3"/>
    <n v="1.41"/>
    <n v="73000"/>
    <x v="1"/>
    <x v="0"/>
  </r>
  <r>
    <n v="32"/>
    <x v="3"/>
    <x v="1"/>
    <n v="4"/>
    <x v="0"/>
    <n v="3"/>
    <n v="2.37"/>
    <n v="63000"/>
    <x v="1"/>
    <x v="0"/>
  </r>
  <r>
    <n v="55"/>
    <x v="0"/>
    <x v="1"/>
    <n v="2"/>
    <x v="2"/>
    <n v="0"/>
    <n v="2.2799999999999998"/>
    <n v="40000"/>
    <x v="3"/>
    <x v="0"/>
  </r>
  <r>
    <n v="36"/>
    <x v="2"/>
    <x v="0"/>
    <n v="1"/>
    <x v="2"/>
    <n v="6"/>
    <n v="1.93"/>
    <n v="105800"/>
    <x v="0"/>
    <x v="0"/>
  </r>
  <r>
    <n v="29"/>
    <x v="3"/>
    <x v="0"/>
    <n v="1"/>
    <x v="2"/>
    <n v="1"/>
    <n v="3.87"/>
    <n v="46200"/>
    <x v="4"/>
    <x v="0"/>
  </r>
  <r>
    <n v="55"/>
    <x v="0"/>
    <x v="1"/>
    <n v="4"/>
    <x v="0"/>
    <n v="4"/>
    <n v="2.69"/>
    <n v="116000"/>
    <x v="2"/>
    <x v="1"/>
  </r>
  <r>
    <n v="31"/>
    <x v="3"/>
    <x v="1"/>
    <n v="1"/>
    <x v="2"/>
    <n v="5"/>
    <n v="3.42"/>
    <n v="77000"/>
    <x v="4"/>
    <x v="0"/>
  </r>
  <r>
    <n v="22"/>
    <x v="1"/>
    <x v="1"/>
    <n v="1"/>
    <x v="3"/>
    <n v="3"/>
    <n v="2.2799999999999998"/>
    <n v="47000"/>
    <x v="4"/>
    <x v="0"/>
  </r>
  <r>
    <n v="23"/>
    <x v="1"/>
    <x v="1"/>
    <n v="1"/>
    <x v="2"/>
    <n v="0"/>
    <n v="3.43"/>
    <n v="51000"/>
    <x v="7"/>
    <x v="0"/>
  </r>
  <r>
    <n v="36"/>
    <x v="2"/>
    <x v="0"/>
    <n v="1"/>
    <x v="2"/>
    <n v="4"/>
    <n v="3.5"/>
    <n v="89800"/>
    <x v="6"/>
    <x v="1"/>
  </r>
  <r>
    <n v="34"/>
    <x v="3"/>
    <x v="0"/>
    <n v="3"/>
    <x v="2"/>
    <n v="5"/>
    <n v="3.82"/>
    <n v="79200"/>
    <x v="6"/>
    <x v="1"/>
  </r>
  <r>
    <n v="28"/>
    <x v="3"/>
    <x v="0"/>
    <n v="2"/>
    <x v="3"/>
    <n v="3"/>
    <n v="3.98"/>
    <n v="71400"/>
    <x v="1"/>
    <x v="0"/>
  </r>
  <r>
    <n v="38"/>
    <x v="2"/>
    <x v="0"/>
    <n v="1"/>
    <x v="3"/>
    <n v="3"/>
    <n v="3.1"/>
    <n v="60400"/>
    <x v="4"/>
    <x v="0"/>
  </r>
  <r>
    <n v="53"/>
    <x v="0"/>
    <x v="0"/>
    <n v="1"/>
    <x v="0"/>
    <n v="3"/>
    <n v="1.49"/>
    <n v="71400"/>
    <x v="3"/>
    <x v="0"/>
  </r>
  <r>
    <n v="34"/>
    <x v="3"/>
    <x v="0"/>
    <n v="1"/>
    <x v="0"/>
    <n v="3"/>
    <n v="1.38"/>
    <n v="61200"/>
    <x v="3"/>
    <x v="0"/>
  </r>
  <r>
    <n v="42"/>
    <x v="2"/>
    <x v="1"/>
    <n v="4"/>
    <x v="2"/>
    <n v="4"/>
    <n v="1.92"/>
    <n v="95000"/>
    <x v="0"/>
    <x v="0"/>
  </r>
  <r>
    <n v="35"/>
    <x v="3"/>
    <x v="1"/>
    <n v="2"/>
    <x v="3"/>
    <n v="2"/>
    <n v="3.7"/>
    <n v="62000"/>
    <x v="4"/>
    <x v="0"/>
  </r>
  <r>
    <n v="49"/>
    <x v="0"/>
    <x v="1"/>
    <n v="1"/>
    <x v="3"/>
    <n v="0"/>
    <n v="2.9"/>
    <n v="66000"/>
    <x v="4"/>
    <x v="0"/>
  </r>
  <r>
    <n v="56"/>
    <x v="4"/>
    <x v="0"/>
    <n v="1"/>
    <x v="0"/>
    <n v="0"/>
    <n v="2.4700000000000002"/>
    <n v="45800"/>
    <x v="8"/>
    <x v="0"/>
  </r>
  <r>
    <n v="21"/>
    <x v="1"/>
    <x v="0"/>
    <n v="2"/>
    <x v="2"/>
    <n v="5"/>
    <n v="3.56"/>
    <n v="68800"/>
    <x v="2"/>
    <x v="1"/>
  </r>
  <r>
    <n v="31"/>
    <x v="3"/>
    <x v="0"/>
    <n v="1"/>
    <x v="0"/>
    <n v="2"/>
    <n v="3.98"/>
    <n v="65800"/>
    <x v="6"/>
    <x v="1"/>
  </r>
  <r>
    <n v="35"/>
    <x v="3"/>
    <x v="0"/>
    <n v="8"/>
    <x v="0"/>
    <n v="4"/>
    <n v="2.5299999999999998"/>
    <n v="60000"/>
    <x v="0"/>
    <x v="0"/>
  </r>
  <r>
    <n v="27"/>
    <x v="3"/>
    <x v="0"/>
    <n v="2"/>
    <x v="0"/>
    <n v="3"/>
    <n v="3.77"/>
    <n v="64600"/>
    <x v="6"/>
    <x v="1"/>
  </r>
  <r>
    <n v="56"/>
    <x v="4"/>
    <x v="1"/>
    <n v="8"/>
    <x v="0"/>
    <n v="6"/>
    <n v="3.22"/>
    <n v="112000"/>
    <x v="6"/>
    <x v="1"/>
  </r>
  <r>
    <n v="37"/>
    <x v="2"/>
    <x v="0"/>
    <n v="1"/>
    <x v="0"/>
    <n v="4"/>
    <n v="3.72"/>
    <n v="131600"/>
    <x v="2"/>
    <x v="1"/>
  </r>
  <r>
    <n v="50"/>
    <x v="0"/>
    <x v="0"/>
    <n v="8"/>
    <x v="2"/>
    <n v="4"/>
    <n v="3.38"/>
    <n v="67000"/>
    <x v="2"/>
    <x v="1"/>
  </r>
  <r>
    <n v="43"/>
    <x v="2"/>
    <x v="0"/>
    <n v="2"/>
    <x v="2"/>
    <n v="5"/>
    <n v="1.67"/>
    <n v="97400"/>
    <x v="2"/>
    <x v="1"/>
  </r>
  <r>
    <n v="42"/>
    <x v="2"/>
    <x v="1"/>
    <n v="1"/>
    <x v="0"/>
    <n v="0"/>
    <n v="2.4900000000000002"/>
    <n v="56000"/>
    <x v="5"/>
    <x v="0"/>
  </r>
  <r>
    <n v="35"/>
    <x v="3"/>
    <x v="1"/>
    <n v="3"/>
    <x v="0"/>
    <n v="3"/>
    <n v="3.7"/>
    <n v="90000"/>
    <x v="0"/>
    <x v="0"/>
  </r>
  <r>
    <n v="24"/>
    <x v="1"/>
    <x v="0"/>
    <n v="7"/>
    <x v="2"/>
    <n v="1"/>
    <n v="1.82"/>
    <n v="56200"/>
    <x v="0"/>
    <x v="0"/>
  </r>
  <r>
    <n v="37"/>
    <x v="2"/>
    <x v="1"/>
    <n v="1"/>
    <x v="3"/>
    <n v="1"/>
    <n v="2.88"/>
    <n v="60000"/>
    <x v="1"/>
    <x v="0"/>
  </r>
  <r>
    <n v="46"/>
    <x v="0"/>
    <x v="0"/>
    <n v="1"/>
    <x v="3"/>
    <n v="1"/>
    <n v="1.47"/>
    <n v="58800"/>
    <x v="5"/>
    <x v="0"/>
  </r>
  <r>
    <n v="47"/>
    <x v="0"/>
    <x v="0"/>
    <n v="1"/>
    <x v="2"/>
    <n v="2"/>
    <n v="1.94"/>
    <n v="89600"/>
    <x v="3"/>
    <x v="0"/>
  </r>
  <r>
    <n v="33"/>
    <x v="3"/>
    <x v="1"/>
    <n v="2"/>
    <x v="1"/>
    <n v="0"/>
    <n v="1.73"/>
    <n v="51000"/>
    <x v="8"/>
    <x v="0"/>
  </r>
  <r>
    <n v="48"/>
    <x v="0"/>
    <x v="1"/>
    <n v="4"/>
    <x v="2"/>
    <n v="1"/>
    <n v="1.84"/>
    <n v="72000"/>
    <x v="7"/>
    <x v="0"/>
  </r>
  <r>
    <n v="38"/>
    <x v="2"/>
    <x v="0"/>
    <n v="2"/>
    <x v="2"/>
    <n v="4"/>
    <n v="3.33"/>
    <n v="80400"/>
    <x v="1"/>
    <x v="0"/>
  </r>
  <r>
    <n v="47"/>
    <x v="0"/>
    <x v="1"/>
    <n v="1"/>
    <x v="1"/>
    <n v="2"/>
    <n v="2.12"/>
    <n v="57000"/>
    <x v="7"/>
    <x v="0"/>
  </r>
  <r>
    <n v="25"/>
    <x v="1"/>
    <x v="1"/>
    <n v="1"/>
    <x v="0"/>
    <n v="2"/>
    <n v="2.89"/>
    <n v="79000"/>
    <x v="7"/>
    <x v="0"/>
  </r>
  <r>
    <n v="25"/>
    <x v="1"/>
    <x v="0"/>
    <n v="1"/>
    <x v="0"/>
    <n v="6"/>
    <n v="1.1599999999999999"/>
    <n v="74000"/>
    <x v="7"/>
    <x v="0"/>
  </r>
  <r>
    <n v="29"/>
    <x v="3"/>
    <x v="1"/>
    <n v="1"/>
    <x v="0"/>
    <n v="5"/>
    <n v="2.74"/>
    <n v="78000"/>
    <x v="0"/>
    <x v="0"/>
  </r>
  <r>
    <n v="45"/>
    <x v="2"/>
    <x v="0"/>
    <n v="3"/>
    <x v="2"/>
    <n v="3"/>
    <n v="2.9"/>
    <n v="74000"/>
    <x v="7"/>
    <x v="0"/>
  </r>
  <r>
    <n v="28"/>
    <x v="3"/>
    <x v="1"/>
    <n v="1"/>
    <x v="1"/>
    <n v="6"/>
    <n v="1.5"/>
    <n v="63000"/>
    <x v="1"/>
    <x v="0"/>
  </r>
  <r>
    <n v="51"/>
    <x v="0"/>
    <x v="0"/>
    <n v="2"/>
    <x v="2"/>
    <n v="3"/>
    <n v="2.95"/>
    <n v="80800"/>
    <x v="6"/>
    <x v="1"/>
  </r>
  <r>
    <n v="53"/>
    <x v="0"/>
    <x v="1"/>
    <n v="1"/>
    <x v="2"/>
    <n v="4"/>
    <n v="2.0299999999999998"/>
    <n v="91000"/>
    <x v="1"/>
    <x v="0"/>
  </r>
  <r>
    <n v="49"/>
    <x v="0"/>
    <x v="1"/>
    <n v="2"/>
    <x v="2"/>
    <n v="2"/>
    <n v="3.18"/>
    <n v="83000"/>
    <x v="2"/>
    <x v="1"/>
  </r>
  <r>
    <n v="22"/>
    <x v="1"/>
    <x v="0"/>
    <n v="1"/>
    <x v="0"/>
    <n v="3"/>
    <n v="3.94"/>
    <n v="62600"/>
    <x v="7"/>
    <x v="0"/>
  </r>
  <r>
    <n v="35"/>
    <x v="3"/>
    <x v="1"/>
    <n v="1"/>
    <x v="1"/>
    <n v="5"/>
    <n v="3.08"/>
    <n v="72000"/>
    <x v="3"/>
    <x v="0"/>
  </r>
  <r>
    <n v="40"/>
    <x v="2"/>
    <x v="0"/>
    <n v="2"/>
    <x v="0"/>
    <n v="1"/>
    <n v="2.13"/>
    <n v="54000"/>
    <x v="4"/>
    <x v="0"/>
  </r>
  <r>
    <n v="36"/>
    <x v="2"/>
    <x v="1"/>
    <n v="2"/>
    <x v="0"/>
    <n v="3"/>
    <n v="2.23"/>
    <n v="69000"/>
    <x v="4"/>
    <x v="0"/>
  </r>
  <r>
    <n v="33"/>
    <x v="3"/>
    <x v="1"/>
    <n v="2"/>
    <x v="0"/>
    <n v="5"/>
    <n v="3.87"/>
    <n v="122000"/>
    <x v="2"/>
    <x v="1"/>
  </r>
  <r>
    <n v="44"/>
    <x v="2"/>
    <x v="1"/>
    <n v="2"/>
    <x v="0"/>
    <n v="5"/>
    <n v="3.62"/>
    <n v="74000"/>
    <x v="2"/>
    <x v="1"/>
  </r>
  <r>
    <n v="38"/>
    <x v="2"/>
    <x v="0"/>
    <n v="10"/>
    <x v="3"/>
    <n v="5"/>
    <n v="1.1299999999999999"/>
    <n v="70400"/>
    <x v="7"/>
    <x v="0"/>
  </r>
  <r>
    <n v="51"/>
    <x v="0"/>
    <x v="0"/>
    <n v="2"/>
    <x v="2"/>
    <n v="0"/>
    <n v="1.76"/>
    <n v="61800"/>
    <x v="4"/>
    <x v="0"/>
  </r>
  <r>
    <n v="38"/>
    <x v="2"/>
    <x v="1"/>
    <n v="1"/>
    <x v="2"/>
    <n v="6"/>
    <n v="1.75"/>
    <n v="142000"/>
    <x v="7"/>
    <x v="0"/>
  </r>
  <r>
    <n v="31"/>
    <x v="3"/>
    <x v="1"/>
    <n v="2"/>
    <x v="0"/>
    <n v="1"/>
    <n v="3.84"/>
    <n v="99000"/>
    <x v="0"/>
    <x v="0"/>
  </r>
  <r>
    <n v="48"/>
    <x v="0"/>
    <x v="1"/>
    <n v="1"/>
    <x v="2"/>
    <n v="4"/>
    <n v="3.31"/>
    <n v="74000"/>
    <x v="7"/>
    <x v="0"/>
  </r>
  <r>
    <n v="39"/>
    <x v="2"/>
    <x v="1"/>
    <n v="1"/>
    <x v="2"/>
    <n v="3"/>
    <n v="3.52"/>
    <n v="113000"/>
    <x v="2"/>
    <x v="1"/>
  </r>
  <r>
    <n v="26"/>
    <x v="3"/>
    <x v="0"/>
    <n v="4"/>
    <x v="0"/>
    <n v="1"/>
    <n v="3.88"/>
    <n v="80800"/>
    <x v="2"/>
    <x v="1"/>
  </r>
  <r>
    <n v="31"/>
    <x v="3"/>
    <x v="0"/>
    <n v="6"/>
    <x v="2"/>
    <n v="2"/>
    <n v="2.73"/>
    <n v="66800"/>
    <x v="4"/>
    <x v="0"/>
  </r>
  <r>
    <n v="39"/>
    <x v="2"/>
    <x v="0"/>
    <n v="1"/>
    <x v="2"/>
    <n v="3"/>
    <n v="3.18"/>
    <n v="77200"/>
    <x v="2"/>
    <x v="1"/>
  </r>
  <r>
    <n v="52"/>
    <x v="0"/>
    <x v="0"/>
    <n v="2"/>
    <x v="0"/>
    <n v="3"/>
    <n v="2.73"/>
    <n v="66600"/>
    <x v="1"/>
    <x v="0"/>
  </r>
  <r>
    <n v="45"/>
    <x v="2"/>
    <x v="0"/>
    <n v="2"/>
    <x v="0"/>
    <n v="6"/>
    <n v="1.71"/>
    <n v="72000"/>
    <x v="3"/>
    <x v="0"/>
  </r>
  <r>
    <n v="41"/>
    <x v="2"/>
    <x v="0"/>
    <n v="2"/>
    <x v="0"/>
    <n v="1"/>
    <n v="1.61"/>
    <n v="67800"/>
    <x v="3"/>
    <x v="0"/>
  </r>
  <r>
    <n v="24"/>
    <x v="1"/>
    <x v="0"/>
    <n v="2"/>
    <x v="2"/>
    <n v="2"/>
    <n v="2.77"/>
    <n v="64200"/>
    <x v="0"/>
    <x v="0"/>
  </r>
  <r>
    <n v="46"/>
    <x v="0"/>
    <x v="0"/>
    <n v="2"/>
    <x v="2"/>
    <n v="0"/>
    <n v="3.24"/>
    <n v="54800"/>
    <x v="8"/>
    <x v="0"/>
  </r>
  <r>
    <n v="54"/>
    <x v="0"/>
    <x v="1"/>
    <n v="1"/>
    <x v="3"/>
    <n v="4"/>
    <n v="2.6"/>
    <n v="49000"/>
    <x v="4"/>
    <x v="0"/>
  </r>
  <r>
    <n v="32"/>
    <x v="3"/>
    <x v="1"/>
    <n v="2"/>
    <x v="0"/>
    <n v="5"/>
    <n v="3.77"/>
    <n v="69000"/>
    <x v="3"/>
    <x v="0"/>
  </r>
  <r>
    <n v="51"/>
    <x v="0"/>
    <x v="0"/>
    <n v="1"/>
    <x v="2"/>
    <n v="6"/>
    <n v="3.34"/>
    <n v="95800"/>
    <x v="0"/>
    <x v="0"/>
  </r>
  <r>
    <n v="52"/>
    <x v="0"/>
    <x v="0"/>
    <n v="8"/>
    <x v="1"/>
    <n v="6"/>
    <n v="2.44"/>
    <n v="63600"/>
    <x v="6"/>
    <x v="1"/>
  </r>
  <r>
    <n v="29"/>
    <x v="3"/>
    <x v="0"/>
    <n v="2"/>
    <x v="0"/>
    <n v="3"/>
    <n v="2.98"/>
    <n v="74200"/>
    <x v="6"/>
    <x v="1"/>
  </r>
  <r>
    <n v="46"/>
    <x v="0"/>
    <x v="1"/>
    <n v="2"/>
    <x v="2"/>
    <n v="1"/>
    <n v="3.54"/>
    <n v="76000"/>
    <x v="7"/>
    <x v="0"/>
  </r>
  <r>
    <n v="48"/>
    <x v="0"/>
    <x v="0"/>
    <n v="2"/>
    <x v="2"/>
    <n v="6"/>
    <n v="3.39"/>
    <n v="100400"/>
    <x v="2"/>
    <x v="1"/>
  </r>
  <r>
    <n v="22"/>
    <x v="1"/>
    <x v="0"/>
    <n v="2"/>
    <x v="3"/>
    <n v="0"/>
    <n v="2.65"/>
    <n v="39600"/>
    <x v="5"/>
    <x v="0"/>
  </r>
  <r>
    <n v="27"/>
    <x v="3"/>
    <x v="0"/>
    <n v="10"/>
    <x v="0"/>
    <n v="4"/>
    <n v="3.86"/>
    <n v="101600"/>
    <x v="2"/>
    <x v="1"/>
  </r>
  <r>
    <n v="31"/>
    <x v="3"/>
    <x v="0"/>
    <n v="1"/>
    <x v="0"/>
    <n v="4"/>
    <n v="3.32"/>
    <n v="81800"/>
    <x v="0"/>
    <x v="0"/>
  </r>
  <r>
    <n v="51"/>
    <x v="0"/>
    <x v="1"/>
    <n v="11"/>
    <x v="2"/>
    <n v="1"/>
    <n v="1.54"/>
    <n v="85000"/>
    <x v="4"/>
    <x v="0"/>
  </r>
  <r>
    <n v="54"/>
    <x v="0"/>
    <x v="0"/>
    <n v="2"/>
    <x v="0"/>
    <n v="5"/>
    <n v="2.78"/>
    <n v="101200"/>
    <x v="6"/>
    <x v="1"/>
  </r>
  <r>
    <n v="51"/>
    <x v="0"/>
    <x v="1"/>
    <n v="1"/>
    <x v="0"/>
    <n v="5"/>
    <n v="1.51"/>
    <n v="87000"/>
    <x v="7"/>
    <x v="0"/>
  </r>
  <r>
    <n v="47"/>
    <x v="0"/>
    <x v="0"/>
    <n v="10"/>
    <x v="2"/>
    <n v="4"/>
    <n v="1.84"/>
    <n v="89600"/>
    <x v="7"/>
    <x v="0"/>
  </r>
  <r>
    <n v="45"/>
    <x v="2"/>
    <x v="0"/>
    <n v="2"/>
    <x v="0"/>
    <n v="1"/>
    <n v="3.62"/>
    <n v="95000"/>
    <x v="1"/>
    <x v="0"/>
  </r>
  <r>
    <n v="23"/>
    <x v="1"/>
    <x v="0"/>
    <n v="1"/>
    <x v="0"/>
    <n v="4"/>
    <n v="2.81"/>
    <n v="49400"/>
    <x v="3"/>
    <x v="0"/>
  </r>
  <r>
    <n v="47"/>
    <x v="0"/>
    <x v="1"/>
    <n v="1"/>
    <x v="2"/>
    <n v="5"/>
    <n v="1.77"/>
    <n v="86000"/>
    <x v="1"/>
    <x v="0"/>
  </r>
  <r>
    <n v="46"/>
    <x v="0"/>
    <x v="0"/>
    <n v="1"/>
    <x v="2"/>
    <n v="2"/>
    <n v="2.15"/>
    <n v="62800"/>
    <x v="2"/>
    <x v="1"/>
  </r>
  <r>
    <n v="46"/>
    <x v="0"/>
    <x v="0"/>
    <n v="1"/>
    <x v="3"/>
    <n v="4"/>
    <n v="1.69"/>
    <n v="75800"/>
    <x v="4"/>
    <x v="0"/>
  </r>
  <r>
    <n v="26"/>
    <x v="3"/>
    <x v="1"/>
    <n v="5"/>
    <x v="2"/>
    <n v="4"/>
    <n v="2.17"/>
    <n v="62000"/>
    <x v="3"/>
    <x v="0"/>
  </r>
  <r>
    <n v="42"/>
    <x v="2"/>
    <x v="0"/>
    <n v="2"/>
    <x v="0"/>
    <n v="0"/>
    <n v="1.19"/>
    <n v="53600"/>
    <x v="5"/>
    <x v="0"/>
  </r>
  <r>
    <n v="32"/>
    <x v="3"/>
    <x v="0"/>
    <n v="1"/>
    <x v="0"/>
    <n v="2"/>
    <n v="2.66"/>
    <n v="56600"/>
    <x v="4"/>
    <x v="0"/>
  </r>
  <r>
    <n v="52"/>
    <x v="0"/>
    <x v="1"/>
    <n v="1"/>
    <x v="2"/>
    <n v="1"/>
    <n v="1.99"/>
    <n v="65000"/>
    <x v="1"/>
    <x v="0"/>
  </r>
  <r>
    <n v="39"/>
    <x v="2"/>
    <x v="1"/>
    <n v="2"/>
    <x v="2"/>
    <n v="1"/>
    <n v="3.16"/>
    <n v="80000"/>
    <x v="3"/>
    <x v="0"/>
  </r>
  <r>
    <n v="53"/>
    <x v="0"/>
    <x v="0"/>
    <n v="2"/>
    <x v="3"/>
    <n v="3"/>
    <n v="1.71"/>
    <n v="66400"/>
    <x v="3"/>
    <x v="0"/>
  </r>
  <r>
    <n v="52"/>
    <x v="0"/>
    <x v="0"/>
    <n v="2"/>
    <x v="0"/>
    <n v="3"/>
    <n v="2.89"/>
    <n v="84600"/>
    <x v="2"/>
    <x v="1"/>
  </r>
  <r>
    <n v="49"/>
    <x v="0"/>
    <x v="1"/>
    <n v="3"/>
    <x v="3"/>
    <n v="2"/>
    <n v="3.3"/>
    <n v="76000"/>
    <x v="1"/>
    <x v="0"/>
  </r>
  <r>
    <n v="48"/>
    <x v="0"/>
    <x v="0"/>
    <n v="5"/>
    <x v="0"/>
    <n v="1"/>
    <n v="3.61"/>
    <n v="84400"/>
    <x v="2"/>
    <x v="1"/>
  </r>
  <r>
    <n v="42"/>
    <x v="2"/>
    <x v="1"/>
    <n v="1"/>
    <x v="0"/>
    <n v="1"/>
    <n v="2.15"/>
    <n v="48000"/>
    <x v="4"/>
    <x v="0"/>
  </r>
  <r>
    <n v="55"/>
    <x v="0"/>
    <x v="1"/>
    <n v="2"/>
    <x v="1"/>
    <n v="6"/>
    <n v="1.65"/>
    <n v="96000"/>
    <x v="4"/>
    <x v="0"/>
  </r>
  <r>
    <n v="24"/>
    <x v="1"/>
    <x v="1"/>
    <n v="2"/>
    <x v="2"/>
    <n v="4"/>
    <n v="1.94"/>
    <n v="57000"/>
    <x v="2"/>
    <x v="1"/>
  </r>
  <r>
    <n v="39"/>
    <x v="2"/>
    <x v="0"/>
    <n v="2"/>
    <x v="2"/>
    <n v="0"/>
    <n v="2.06"/>
    <n v="57200"/>
    <x v="3"/>
    <x v="0"/>
  </r>
  <r>
    <n v="41"/>
    <x v="2"/>
    <x v="0"/>
    <n v="9"/>
    <x v="0"/>
    <n v="1"/>
    <n v="1.77"/>
    <n v="65800"/>
    <x v="0"/>
    <x v="0"/>
  </r>
  <r>
    <n v="37"/>
    <x v="2"/>
    <x v="0"/>
    <n v="1"/>
    <x v="2"/>
    <n v="4"/>
    <n v="2.99"/>
    <n v="80600"/>
    <x v="7"/>
    <x v="0"/>
  </r>
  <r>
    <n v="46"/>
    <x v="0"/>
    <x v="0"/>
    <n v="1"/>
    <x v="2"/>
    <n v="5"/>
    <n v="3.27"/>
    <n v="92800"/>
    <x v="6"/>
    <x v="1"/>
  </r>
  <r>
    <n v="43"/>
    <x v="2"/>
    <x v="0"/>
    <n v="1"/>
    <x v="0"/>
    <n v="4"/>
    <n v="1.6"/>
    <n v="93400"/>
    <x v="0"/>
    <x v="0"/>
  </r>
  <r>
    <n v="56"/>
    <x v="4"/>
    <x v="0"/>
    <n v="1"/>
    <x v="3"/>
    <n v="3"/>
    <n v="3.9"/>
    <n v="59800"/>
    <x v="1"/>
    <x v="0"/>
  </r>
  <r>
    <n v="49"/>
    <x v="0"/>
    <x v="0"/>
    <n v="1"/>
    <x v="2"/>
    <n v="0"/>
    <n v="3.3"/>
    <n v="80200"/>
    <x v="6"/>
    <x v="1"/>
  </r>
  <r>
    <n v="50"/>
    <x v="0"/>
    <x v="1"/>
    <n v="2"/>
    <x v="3"/>
    <n v="4"/>
    <n v="2.6"/>
    <n v="72000"/>
    <x v="6"/>
    <x v="1"/>
  </r>
  <r>
    <n v="47"/>
    <x v="0"/>
    <x v="1"/>
    <n v="3"/>
    <x v="0"/>
    <n v="3"/>
    <n v="2.61"/>
    <n v="100000"/>
    <x v="2"/>
    <x v="1"/>
  </r>
  <r>
    <n v="31"/>
    <x v="3"/>
    <x v="1"/>
    <n v="1"/>
    <x v="0"/>
    <n v="3"/>
    <n v="3.93"/>
    <n v="99000"/>
    <x v="7"/>
    <x v="0"/>
  </r>
  <r>
    <n v="23"/>
    <x v="1"/>
    <x v="1"/>
    <n v="6"/>
    <x v="1"/>
    <n v="3"/>
    <n v="1.98"/>
    <n v="51000"/>
    <x v="7"/>
    <x v="0"/>
  </r>
  <r>
    <n v="42"/>
    <x v="2"/>
    <x v="1"/>
    <n v="1"/>
    <x v="0"/>
    <n v="4"/>
    <n v="3.52"/>
    <n v="73000"/>
    <x v="4"/>
    <x v="0"/>
  </r>
  <r>
    <n v="25"/>
    <x v="1"/>
    <x v="0"/>
    <n v="2"/>
    <x v="3"/>
    <n v="1"/>
    <n v="2.99"/>
    <n v="47000"/>
    <x v="3"/>
    <x v="0"/>
  </r>
  <r>
    <n v="54"/>
    <x v="0"/>
    <x v="1"/>
    <n v="2"/>
    <x v="3"/>
    <n v="2"/>
    <n v="1.77"/>
    <n v="76000"/>
    <x v="1"/>
    <x v="0"/>
  </r>
  <r>
    <n v="43"/>
    <x v="2"/>
    <x v="1"/>
    <n v="2"/>
    <x v="0"/>
    <n v="3"/>
    <n v="2.5299999999999998"/>
    <n v="132000"/>
    <x v="7"/>
    <x v="0"/>
  </r>
  <r>
    <n v="56"/>
    <x v="4"/>
    <x v="1"/>
    <n v="1"/>
    <x v="0"/>
    <n v="1"/>
    <n v="2.84"/>
    <n v="85000"/>
    <x v="3"/>
    <x v="0"/>
  </r>
  <r>
    <n v="50"/>
    <x v="0"/>
    <x v="0"/>
    <n v="7"/>
    <x v="2"/>
    <n v="3"/>
    <n v="3.79"/>
    <n v="125000"/>
    <x v="2"/>
    <x v="1"/>
  </r>
  <r>
    <n v="56"/>
    <x v="4"/>
    <x v="0"/>
    <n v="6"/>
    <x v="0"/>
    <n v="6"/>
    <n v="3.31"/>
    <n v="98800"/>
    <x v="6"/>
    <x v="1"/>
  </r>
  <r>
    <n v="24"/>
    <x v="1"/>
    <x v="0"/>
    <n v="6"/>
    <x v="1"/>
    <n v="4"/>
    <n v="2.66"/>
    <n v="59200"/>
    <x v="3"/>
    <x v="0"/>
  </r>
  <r>
    <n v="21"/>
    <x v="1"/>
    <x v="1"/>
    <n v="2"/>
    <x v="1"/>
    <n v="3"/>
    <n v="2.61"/>
    <n v="39000"/>
    <x v="4"/>
    <x v="0"/>
  </r>
  <r>
    <n v="33"/>
    <x v="3"/>
    <x v="1"/>
    <n v="4"/>
    <x v="0"/>
    <n v="0"/>
    <n v="2.0699999999999998"/>
    <n v="56000"/>
    <x v="5"/>
    <x v="0"/>
  </r>
  <r>
    <n v="35"/>
    <x v="3"/>
    <x v="0"/>
    <n v="2"/>
    <x v="0"/>
    <n v="3"/>
    <n v="3.92"/>
    <n v="102000"/>
    <x v="6"/>
    <x v="1"/>
  </r>
  <r>
    <n v="28"/>
    <x v="3"/>
    <x v="0"/>
    <n v="1"/>
    <x v="3"/>
    <n v="5"/>
    <n v="3.6"/>
    <n v="83400"/>
    <x v="3"/>
    <x v="0"/>
  </r>
  <r>
    <n v="24"/>
    <x v="1"/>
    <x v="0"/>
    <n v="4"/>
    <x v="0"/>
    <n v="5"/>
    <n v="3.33"/>
    <n v="102200"/>
    <x v="0"/>
    <x v="0"/>
  </r>
  <r>
    <n v="22"/>
    <x v="1"/>
    <x v="1"/>
    <n v="5"/>
    <x v="3"/>
    <n v="2"/>
    <n v="3.56"/>
    <n v="37000"/>
    <x v="4"/>
    <x v="0"/>
  </r>
  <r>
    <n v="25"/>
    <x v="1"/>
    <x v="1"/>
    <n v="8"/>
    <x v="1"/>
    <n v="3"/>
    <n v="1.51"/>
    <n v="46000"/>
    <x v="4"/>
    <x v="0"/>
  </r>
  <r>
    <n v="29"/>
    <x v="3"/>
    <x v="0"/>
    <n v="2"/>
    <x v="2"/>
    <n v="4"/>
    <n v="2.14"/>
    <n v="71200"/>
    <x v="1"/>
    <x v="0"/>
  </r>
  <r>
    <n v="43"/>
    <x v="2"/>
    <x v="0"/>
    <n v="2"/>
    <x v="2"/>
    <n v="4"/>
    <n v="1.34"/>
    <n v="82400"/>
    <x v="4"/>
    <x v="0"/>
  </r>
  <r>
    <n v="40"/>
    <x v="2"/>
    <x v="0"/>
    <n v="2"/>
    <x v="0"/>
    <n v="4"/>
    <n v="2.64"/>
    <n v="76000"/>
    <x v="7"/>
    <x v="0"/>
  </r>
  <r>
    <n v="28"/>
    <x v="3"/>
    <x v="1"/>
    <n v="2"/>
    <x v="2"/>
    <n v="4"/>
    <n v="2.34"/>
    <n v="91000"/>
    <x v="7"/>
    <x v="0"/>
  </r>
  <r>
    <n v="47"/>
    <x v="0"/>
    <x v="0"/>
    <n v="1"/>
    <x v="0"/>
    <n v="2"/>
    <n v="1.71"/>
    <n v="66600"/>
    <x v="4"/>
    <x v="0"/>
  </r>
  <r>
    <n v="44"/>
    <x v="2"/>
    <x v="0"/>
    <n v="2"/>
    <x v="0"/>
    <n v="1"/>
    <n v="2.48"/>
    <n v="53200"/>
    <x v="4"/>
    <x v="0"/>
  </r>
  <r>
    <n v="38"/>
    <x v="2"/>
    <x v="1"/>
    <n v="2"/>
    <x v="0"/>
    <n v="0"/>
    <n v="1.88"/>
    <n v="60000"/>
    <x v="1"/>
    <x v="0"/>
  </r>
  <r>
    <n v="52"/>
    <x v="0"/>
    <x v="1"/>
    <n v="2"/>
    <x v="1"/>
    <n v="5"/>
    <n v="1.4"/>
    <n v="85000"/>
    <x v="3"/>
    <x v="0"/>
  </r>
  <r>
    <n v="44"/>
    <x v="2"/>
    <x v="0"/>
    <n v="2"/>
    <x v="1"/>
    <n v="3"/>
    <n v="2.93"/>
    <n v="67200"/>
    <x v="4"/>
    <x v="0"/>
  </r>
  <r>
    <n v="30"/>
    <x v="3"/>
    <x v="0"/>
    <n v="1"/>
    <x v="0"/>
    <n v="3"/>
    <n v="3.38"/>
    <n v="90000"/>
    <x v="7"/>
    <x v="0"/>
  </r>
  <r>
    <n v="27"/>
    <x v="3"/>
    <x v="1"/>
    <n v="2"/>
    <x v="0"/>
    <n v="4"/>
    <n v="3.42"/>
    <n v="100000"/>
    <x v="2"/>
    <x v="1"/>
  </r>
  <r>
    <n v="29"/>
    <x v="3"/>
    <x v="1"/>
    <n v="5"/>
    <x v="1"/>
    <n v="5"/>
    <n v="3.78"/>
    <n v="73000"/>
    <x v="2"/>
    <x v="1"/>
  </r>
  <r>
    <n v="55"/>
    <x v="0"/>
    <x v="0"/>
    <n v="1"/>
    <x v="0"/>
    <n v="5"/>
    <n v="3.38"/>
    <n v="72000"/>
    <x v="6"/>
    <x v="1"/>
  </r>
  <r>
    <n v="45"/>
    <x v="2"/>
    <x v="1"/>
    <n v="2"/>
    <x v="3"/>
    <n v="0"/>
    <n v="1.62"/>
    <n v="36000"/>
    <x v="4"/>
    <x v="0"/>
  </r>
  <r>
    <n v="53"/>
    <x v="0"/>
    <x v="0"/>
    <n v="1"/>
    <x v="2"/>
    <n v="4"/>
    <n v="3.42"/>
    <n v="101400"/>
    <x v="6"/>
    <x v="1"/>
  </r>
  <r>
    <n v="25"/>
    <x v="1"/>
    <x v="1"/>
    <n v="2"/>
    <x v="2"/>
    <n v="4"/>
    <n v="3.03"/>
    <n v="95000"/>
    <x v="2"/>
    <x v="1"/>
  </r>
  <r>
    <n v="51"/>
    <x v="0"/>
    <x v="1"/>
    <n v="1"/>
    <x v="0"/>
    <n v="3"/>
    <n v="3.29"/>
    <n v="77000"/>
    <x v="2"/>
    <x v="1"/>
  </r>
  <r>
    <n v="32"/>
    <x v="3"/>
    <x v="1"/>
    <n v="2"/>
    <x v="2"/>
    <n v="2"/>
    <n v="2.4700000000000002"/>
    <n v="61000"/>
    <x v="2"/>
    <x v="1"/>
  </r>
  <r>
    <n v="41"/>
    <x v="2"/>
    <x v="1"/>
    <n v="2"/>
    <x v="0"/>
    <n v="1"/>
    <n v="1.89"/>
    <n v="64000"/>
    <x v="5"/>
    <x v="0"/>
  </r>
  <r>
    <n v="52"/>
    <x v="0"/>
    <x v="1"/>
    <n v="2"/>
    <x v="0"/>
    <n v="4"/>
    <n v="1.87"/>
    <n v="95000"/>
    <x v="1"/>
    <x v="0"/>
  </r>
  <r>
    <n v="28"/>
    <x v="3"/>
    <x v="1"/>
    <n v="2"/>
    <x v="1"/>
    <n v="2"/>
    <n v="2.1"/>
    <n v="52000"/>
    <x v="3"/>
    <x v="0"/>
  </r>
  <r>
    <n v="50"/>
    <x v="0"/>
    <x v="0"/>
    <n v="10"/>
    <x v="2"/>
    <n v="2"/>
    <n v="1.4"/>
    <n v="80000"/>
    <x v="0"/>
    <x v="0"/>
  </r>
  <r>
    <n v="23"/>
    <x v="1"/>
    <x v="0"/>
    <n v="6"/>
    <x v="0"/>
    <n v="0"/>
    <n v="2.44"/>
    <n v="47400"/>
    <x v="3"/>
    <x v="0"/>
  </r>
  <r>
    <n v="44"/>
    <x v="2"/>
    <x v="1"/>
    <n v="1"/>
    <x v="0"/>
    <n v="1"/>
    <n v="2.58"/>
    <n v="86000"/>
    <x v="3"/>
    <x v="0"/>
  </r>
  <r>
    <n v="23"/>
    <x v="1"/>
    <x v="1"/>
    <n v="1"/>
    <x v="2"/>
    <n v="0"/>
    <n v="3.86"/>
    <n v="44000"/>
    <x v="0"/>
    <x v="0"/>
  </r>
  <r>
    <n v="46"/>
    <x v="0"/>
    <x v="1"/>
    <n v="4"/>
    <x v="0"/>
    <n v="3"/>
    <n v="3.36"/>
    <n v="92000"/>
    <x v="7"/>
    <x v="0"/>
  </r>
  <r>
    <n v="42"/>
    <x v="2"/>
    <x v="1"/>
    <n v="3"/>
    <x v="0"/>
    <n v="3"/>
    <n v="3.58"/>
    <n v="108000"/>
    <x v="7"/>
    <x v="0"/>
  </r>
  <r>
    <n v="51"/>
    <x v="0"/>
    <x v="1"/>
    <n v="4"/>
    <x v="2"/>
    <n v="1"/>
    <n v="2.88"/>
    <n v="104000"/>
    <x v="0"/>
    <x v="0"/>
  </r>
  <r>
    <n v="54"/>
    <x v="0"/>
    <x v="1"/>
    <n v="2"/>
    <x v="0"/>
    <n v="2"/>
    <n v="2.09"/>
    <n v="88000"/>
    <x v="7"/>
    <x v="0"/>
  </r>
  <r>
    <n v="33"/>
    <x v="3"/>
    <x v="0"/>
    <n v="6"/>
    <x v="0"/>
    <n v="3"/>
    <n v="3.28"/>
    <n v="131400"/>
    <x v="6"/>
    <x v="1"/>
  </r>
  <r>
    <n v="21"/>
    <x v="1"/>
    <x v="0"/>
    <n v="2"/>
    <x v="2"/>
    <n v="1"/>
    <n v="2.7"/>
    <n v="58800"/>
    <x v="7"/>
    <x v="0"/>
  </r>
  <r>
    <n v="43"/>
    <x v="2"/>
    <x v="1"/>
    <n v="2"/>
    <x v="1"/>
    <n v="2"/>
    <n v="2.97"/>
    <n v="61000"/>
    <x v="4"/>
    <x v="0"/>
  </r>
  <r>
    <n v="23"/>
    <x v="1"/>
    <x v="0"/>
    <n v="3"/>
    <x v="2"/>
    <n v="1"/>
    <n v="3.84"/>
    <n v="51400"/>
    <x v="1"/>
    <x v="0"/>
  </r>
  <r>
    <n v="28"/>
    <x v="3"/>
    <x v="0"/>
    <n v="2"/>
    <x v="0"/>
    <n v="5"/>
    <n v="2.0699999999999998"/>
    <n v="72400"/>
    <x v="7"/>
    <x v="0"/>
  </r>
  <r>
    <n v="38"/>
    <x v="2"/>
    <x v="1"/>
    <n v="1"/>
    <x v="2"/>
    <n v="3"/>
    <n v="1.95"/>
    <n v="107000"/>
    <x v="1"/>
    <x v="0"/>
  </r>
  <r>
    <n v="24"/>
    <x v="1"/>
    <x v="0"/>
    <n v="2"/>
    <x v="0"/>
    <n v="6"/>
    <n v="1.61"/>
    <n v="79200"/>
    <x v="6"/>
    <x v="1"/>
  </r>
  <r>
    <n v="40"/>
    <x v="2"/>
    <x v="0"/>
    <n v="2"/>
    <x v="0"/>
    <n v="1"/>
    <n v="3.68"/>
    <n v="85000"/>
    <x v="1"/>
    <x v="0"/>
  </r>
  <r>
    <n v="48"/>
    <x v="0"/>
    <x v="0"/>
    <n v="2"/>
    <x v="0"/>
    <n v="5"/>
    <n v="2.78"/>
    <n v="115400"/>
    <x v="0"/>
    <x v="0"/>
  </r>
  <r>
    <n v="24"/>
    <x v="1"/>
    <x v="0"/>
    <n v="1"/>
    <x v="2"/>
    <n v="3"/>
    <n v="2.19"/>
    <n v="57200"/>
    <x v="3"/>
    <x v="0"/>
  </r>
  <r>
    <n v="55"/>
    <x v="0"/>
    <x v="0"/>
    <n v="2"/>
    <x v="2"/>
    <n v="2"/>
    <n v="2.58"/>
    <n v="74000"/>
    <x v="7"/>
    <x v="0"/>
  </r>
  <r>
    <n v="41"/>
    <x v="2"/>
    <x v="1"/>
    <n v="4"/>
    <x v="1"/>
    <n v="3"/>
    <n v="1.94"/>
    <n v="92000"/>
    <x v="4"/>
    <x v="0"/>
  </r>
  <r>
    <n v="39"/>
    <x v="2"/>
    <x v="1"/>
    <n v="1"/>
    <x v="3"/>
    <n v="3"/>
    <n v="2.06"/>
    <n v="56000"/>
    <x v="4"/>
    <x v="0"/>
  </r>
  <r>
    <n v="56"/>
    <x v="4"/>
    <x v="1"/>
    <n v="1"/>
    <x v="2"/>
    <n v="2"/>
    <n v="2.0299999999999998"/>
    <n v="58000"/>
    <x v="3"/>
    <x v="0"/>
  </r>
  <r>
    <n v="48"/>
    <x v="0"/>
    <x v="0"/>
    <n v="8"/>
    <x v="2"/>
    <n v="5"/>
    <n v="2.5099999999999998"/>
    <n v="68400"/>
    <x v="7"/>
    <x v="0"/>
  </r>
  <r>
    <n v="35"/>
    <x v="3"/>
    <x v="1"/>
    <n v="1"/>
    <x v="2"/>
    <n v="2"/>
    <n v="1.64"/>
    <n v="91000"/>
    <x v="3"/>
    <x v="0"/>
  </r>
  <r>
    <n v="43"/>
    <x v="2"/>
    <x v="1"/>
    <n v="2"/>
    <x v="3"/>
    <n v="0"/>
    <n v="3.09"/>
    <n v="36000"/>
    <x v="8"/>
    <x v="0"/>
  </r>
  <r>
    <n v="40"/>
    <x v="2"/>
    <x v="0"/>
    <n v="1"/>
    <x v="2"/>
    <n v="4"/>
    <n v="3.91"/>
    <n v="86000"/>
    <x v="2"/>
    <x v="1"/>
  </r>
  <r>
    <n v="56"/>
    <x v="4"/>
    <x v="1"/>
    <n v="2"/>
    <x v="0"/>
    <n v="0"/>
    <n v="1.54"/>
    <n v="52000"/>
    <x v="5"/>
    <x v="0"/>
  </r>
  <r>
    <n v="22"/>
    <x v="1"/>
    <x v="1"/>
    <n v="2"/>
    <x v="0"/>
    <n v="2"/>
    <n v="2.2799999999999998"/>
    <n v="57000"/>
    <x v="1"/>
    <x v="0"/>
  </r>
  <r>
    <n v="44"/>
    <x v="2"/>
    <x v="0"/>
    <n v="1"/>
    <x v="2"/>
    <n v="2"/>
    <n v="3.53"/>
    <n v="84200"/>
    <x v="6"/>
    <x v="1"/>
  </r>
  <r>
    <n v="36"/>
    <x v="2"/>
    <x v="0"/>
    <n v="1"/>
    <x v="2"/>
    <n v="5"/>
    <n v="2.39"/>
    <n v="106800"/>
    <x v="3"/>
    <x v="0"/>
  </r>
  <r>
    <n v="43"/>
    <x v="2"/>
    <x v="1"/>
    <n v="2"/>
    <x v="2"/>
    <n v="2"/>
    <n v="3.95"/>
    <n v="77000"/>
    <x v="2"/>
    <x v="1"/>
  </r>
  <r>
    <n v="34"/>
    <x v="3"/>
    <x v="0"/>
    <n v="1"/>
    <x v="0"/>
    <n v="2"/>
    <n v="1.49"/>
    <n v="77200"/>
    <x v="4"/>
    <x v="0"/>
  </r>
  <r>
    <n v="27"/>
    <x v="3"/>
    <x v="1"/>
    <n v="1"/>
    <x v="0"/>
    <n v="1"/>
    <n v="2.65"/>
    <n v="42000"/>
    <x v="5"/>
    <x v="0"/>
  </r>
  <r>
    <n v="21"/>
    <x v="1"/>
    <x v="1"/>
    <n v="1"/>
    <x v="3"/>
    <n v="3"/>
    <n v="3.12"/>
    <n v="57000"/>
    <x v="5"/>
    <x v="0"/>
  </r>
  <r>
    <n v="32"/>
    <x v="3"/>
    <x v="1"/>
    <n v="2"/>
    <x v="1"/>
    <n v="5"/>
    <n v="3.67"/>
    <n v="56000"/>
    <x v="8"/>
    <x v="0"/>
  </r>
  <r>
    <n v="24"/>
    <x v="1"/>
    <x v="0"/>
    <n v="2"/>
    <x v="0"/>
    <n v="3"/>
    <n v="1.62"/>
    <n v="66200"/>
    <x v="7"/>
    <x v="0"/>
  </r>
  <r>
    <n v="27"/>
    <x v="3"/>
    <x v="1"/>
    <n v="10"/>
    <x v="2"/>
    <n v="5"/>
    <n v="3.36"/>
    <n v="119000"/>
    <x v="2"/>
    <x v="1"/>
  </r>
  <r>
    <n v="36"/>
    <x v="2"/>
    <x v="1"/>
    <n v="2"/>
    <x v="2"/>
    <n v="3"/>
    <n v="1.63"/>
    <n v="64000"/>
    <x v="1"/>
    <x v="0"/>
  </r>
  <r>
    <n v="39"/>
    <x v="2"/>
    <x v="1"/>
    <n v="1"/>
    <x v="2"/>
    <n v="1"/>
    <n v="3.56"/>
    <n v="75000"/>
    <x v="0"/>
    <x v="0"/>
  </r>
  <r>
    <n v="23"/>
    <x v="1"/>
    <x v="1"/>
    <n v="1"/>
    <x v="2"/>
    <n v="3"/>
    <n v="2.36"/>
    <n v="47000"/>
    <x v="1"/>
    <x v="0"/>
  </r>
  <r>
    <n v="32"/>
    <x v="3"/>
    <x v="1"/>
    <n v="1"/>
    <x v="3"/>
    <n v="4"/>
    <n v="3.78"/>
    <n v="74000"/>
    <x v="3"/>
    <x v="0"/>
  </r>
  <r>
    <n v="35"/>
    <x v="3"/>
    <x v="0"/>
    <n v="2"/>
    <x v="0"/>
    <n v="0"/>
    <n v="2.14"/>
    <n v="43000"/>
    <x v="4"/>
    <x v="0"/>
  </r>
  <r>
    <n v="32"/>
    <x v="3"/>
    <x v="0"/>
    <n v="2"/>
    <x v="2"/>
    <n v="2"/>
    <n v="3.62"/>
    <n v="71600"/>
    <x v="0"/>
    <x v="0"/>
  </r>
  <r>
    <n v="56"/>
    <x v="4"/>
    <x v="1"/>
    <n v="2"/>
    <x v="1"/>
    <n v="2"/>
    <n v="3.07"/>
    <n v="72000"/>
    <x v="4"/>
    <x v="0"/>
  </r>
  <r>
    <n v="36"/>
    <x v="2"/>
    <x v="0"/>
    <n v="1"/>
    <x v="3"/>
    <n v="3"/>
    <n v="3.2"/>
    <n v="73800"/>
    <x v="3"/>
    <x v="0"/>
  </r>
  <r>
    <n v="36"/>
    <x v="2"/>
    <x v="1"/>
    <n v="1"/>
    <x v="1"/>
    <n v="0"/>
    <n v="3"/>
    <n v="32000"/>
    <x v="8"/>
    <x v="0"/>
  </r>
  <r>
    <n v="54"/>
    <x v="0"/>
    <x v="1"/>
    <n v="6"/>
    <x v="0"/>
    <n v="1"/>
    <n v="1.35"/>
    <n v="65000"/>
    <x v="1"/>
    <x v="0"/>
  </r>
  <r>
    <n v="55"/>
    <x v="0"/>
    <x v="1"/>
    <n v="1"/>
    <x v="3"/>
    <n v="0"/>
    <n v="3.8"/>
    <n v="61000"/>
    <x v="3"/>
    <x v="0"/>
  </r>
  <r>
    <n v="25"/>
    <x v="1"/>
    <x v="0"/>
    <n v="2"/>
    <x v="2"/>
    <n v="1"/>
    <n v="2.2000000000000002"/>
    <n v="59000"/>
    <x v="7"/>
    <x v="0"/>
  </r>
  <r>
    <n v="23"/>
    <x v="1"/>
    <x v="0"/>
    <n v="2"/>
    <x v="0"/>
    <n v="2"/>
    <n v="2.37"/>
    <n v="44400"/>
    <x v="3"/>
    <x v="0"/>
  </r>
  <r>
    <n v="24"/>
    <x v="1"/>
    <x v="1"/>
    <n v="2"/>
    <x v="2"/>
    <n v="3"/>
    <n v="2.2999999999999998"/>
    <n v="53000"/>
    <x v="4"/>
    <x v="0"/>
  </r>
  <r>
    <n v="40"/>
    <x v="2"/>
    <x v="1"/>
    <n v="4"/>
    <x v="0"/>
    <n v="2"/>
    <n v="3.78"/>
    <n v="100000"/>
    <x v="6"/>
    <x v="1"/>
  </r>
  <r>
    <n v="33"/>
    <x v="3"/>
    <x v="1"/>
    <n v="2"/>
    <x v="2"/>
    <n v="6"/>
    <n v="2.1800000000000002"/>
    <n v="118000"/>
    <x v="2"/>
    <x v="1"/>
  </r>
  <r>
    <n v="49"/>
    <x v="0"/>
    <x v="1"/>
    <n v="3"/>
    <x v="0"/>
    <n v="3"/>
    <n v="2.06"/>
    <n v="84000"/>
    <x v="3"/>
    <x v="0"/>
  </r>
  <r>
    <n v="53"/>
    <x v="0"/>
    <x v="1"/>
    <n v="2"/>
    <x v="3"/>
    <n v="2"/>
    <n v="2.96"/>
    <n v="73000"/>
    <x v="3"/>
    <x v="0"/>
  </r>
  <r>
    <n v="28"/>
    <x v="3"/>
    <x v="1"/>
    <n v="5"/>
    <x v="2"/>
    <n v="4"/>
    <n v="1.42"/>
    <n v="64000"/>
    <x v="7"/>
    <x v="0"/>
  </r>
  <r>
    <n v="40"/>
    <x v="2"/>
    <x v="1"/>
    <n v="2"/>
    <x v="0"/>
    <n v="5"/>
    <n v="3.5"/>
    <n v="88000"/>
    <x v="7"/>
    <x v="0"/>
  </r>
  <r>
    <n v="36"/>
    <x v="2"/>
    <x v="1"/>
    <n v="2"/>
    <x v="0"/>
    <n v="5"/>
    <n v="2.23"/>
    <n v="92000"/>
    <x v="0"/>
    <x v="0"/>
  </r>
  <r>
    <n v="31"/>
    <x v="3"/>
    <x v="0"/>
    <n v="1"/>
    <x v="2"/>
    <n v="3"/>
    <n v="2.19"/>
    <n v="82800"/>
    <x v="7"/>
    <x v="0"/>
  </r>
  <r>
    <n v="55"/>
    <x v="0"/>
    <x v="0"/>
    <n v="3"/>
    <x v="2"/>
    <n v="2"/>
    <n v="3.62"/>
    <n v="78000"/>
    <x v="1"/>
    <x v="0"/>
  </r>
  <r>
    <n v="46"/>
    <x v="0"/>
    <x v="1"/>
    <n v="1"/>
    <x v="0"/>
    <n v="1"/>
    <n v="3.4"/>
    <n v="77000"/>
    <x v="4"/>
    <x v="0"/>
  </r>
  <r>
    <n v="29"/>
    <x v="3"/>
    <x v="1"/>
    <n v="1"/>
    <x v="3"/>
    <n v="0"/>
    <n v="3.05"/>
    <n v="43000"/>
    <x v="5"/>
    <x v="0"/>
  </r>
  <r>
    <n v="40"/>
    <x v="2"/>
    <x v="1"/>
    <n v="2"/>
    <x v="0"/>
    <n v="1"/>
    <n v="1.84"/>
    <n v="46000"/>
    <x v="4"/>
    <x v="0"/>
  </r>
  <r>
    <n v="22"/>
    <x v="1"/>
    <x v="1"/>
    <n v="5"/>
    <x v="3"/>
    <n v="3"/>
    <n v="3.52"/>
    <n v="66000"/>
    <x v="1"/>
    <x v="0"/>
  </r>
  <r>
    <n v="47"/>
    <x v="0"/>
    <x v="1"/>
    <n v="2"/>
    <x v="0"/>
    <n v="2"/>
    <n v="3.05"/>
    <n v="78000"/>
    <x v="7"/>
    <x v="0"/>
  </r>
  <r>
    <n v="50"/>
    <x v="0"/>
    <x v="1"/>
    <n v="5"/>
    <x v="1"/>
    <n v="4"/>
    <n v="3.88"/>
    <n v="115000"/>
    <x v="2"/>
    <x v="1"/>
  </r>
  <r>
    <n v="43"/>
    <x v="2"/>
    <x v="1"/>
    <n v="2"/>
    <x v="2"/>
    <n v="1"/>
    <n v="3.85"/>
    <n v="80000"/>
    <x v="3"/>
    <x v="0"/>
  </r>
  <r>
    <n v="28"/>
    <x v="3"/>
    <x v="1"/>
    <n v="7"/>
    <x v="0"/>
    <n v="1"/>
    <n v="3.48"/>
    <n v="64000"/>
    <x v="2"/>
    <x v="1"/>
  </r>
  <r>
    <n v="38"/>
    <x v="2"/>
    <x v="0"/>
    <n v="2"/>
    <x v="1"/>
    <n v="1"/>
    <n v="2.74"/>
    <n v="51400"/>
    <x v="4"/>
    <x v="0"/>
  </r>
  <r>
    <n v="53"/>
    <x v="0"/>
    <x v="1"/>
    <n v="2"/>
    <x v="0"/>
    <n v="5"/>
    <n v="3.8"/>
    <n v="117000"/>
    <x v="0"/>
    <x v="0"/>
  </r>
  <r>
    <n v="51"/>
    <x v="0"/>
    <x v="1"/>
    <n v="1"/>
    <x v="2"/>
    <n v="1"/>
    <n v="3.71"/>
    <n v="60000"/>
    <x v="4"/>
    <x v="0"/>
  </r>
  <r>
    <n v="51"/>
    <x v="0"/>
    <x v="0"/>
    <n v="1"/>
    <x v="3"/>
    <n v="3"/>
    <n v="3.68"/>
    <n v="72800"/>
    <x v="4"/>
    <x v="0"/>
  </r>
  <r>
    <n v="37"/>
    <x v="2"/>
    <x v="1"/>
    <n v="4"/>
    <x v="2"/>
    <n v="4"/>
    <n v="3.79"/>
    <n v="124000"/>
    <x v="1"/>
    <x v="0"/>
  </r>
  <r>
    <n v="55"/>
    <x v="0"/>
    <x v="0"/>
    <n v="3"/>
    <x v="2"/>
    <n v="2"/>
    <n v="1.62"/>
    <n v="55000"/>
    <x v="0"/>
    <x v="0"/>
  </r>
  <r>
    <n v="27"/>
    <x v="3"/>
    <x v="1"/>
    <n v="1"/>
    <x v="3"/>
    <n v="1"/>
    <n v="3.1"/>
    <n v="47000"/>
    <x v="4"/>
    <x v="0"/>
  </r>
  <r>
    <n v="22"/>
    <x v="1"/>
    <x v="1"/>
    <n v="5"/>
    <x v="0"/>
    <n v="0"/>
    <n v="3.05"/>
    <n v="51000"/>
    <x v="1"/>
    <x v="0"/>
  </r>
  <r>
    <n v="36"/>
    <x v="2"/>
    <x v="1"/>
    <n v="1"/>
    <x v="3"/>
    <n v="2"/>
    <n v="3.82"/>
    <n v="67000"/>
    <x v="4"/>
    <x v="0"/>
  </r>
  <r>
    <n v="42"/>
    <x v="2"/>
    <x v="1"/>
    <n v="2"/>
    <x v="2"/>
    <n v="4"/>
    <n v="3.47"/>
    <n v="93000"/>
    <x v="2"/>
    <x v="1"/>
  </r>
  <r>
    <n v="31"/>
    <x v="3"/>
    <x v="1"/>
    <n v="2"/>
    <x v="3"/>
    <n v="2"/>
    <n v="2.89"/>
    <n v="39000"/>
    <x v="3"/>
    <x v="0"/>
  </r>
  <r>
    <n v="41"/>
    <x v="2"/>
    <x v="0"/>
    <n v="10"/>
    <x v="0"/>
    <n v="3"/>
    <n v="2.48"/>
    <n v="69800"/>
    <x v="6"/>
    <x v="1"/>
  </r>
  <r>
    <n v="31"/>
    <x v="3"/>
    <x v="1"/>
    <n v="2"/>
    <x v="0"/>
    <n v="4"/>
    <n v="1.7"/>
    <n v="102000"/>
    <x v="2"/>
    <x v="1"/>
  </r>
  <r>
    <n v="33"/>
    <x v="3"/>
    <x v="0"/>
    <n v="2"/>
    <x v="2"/>
    <n v="2"/>
    <n v="2.36"/>
    <n v="51400"/>
    <x v="4"/>
    <x v="0"/>
  </r>
  <r>
    <n v="37"/>
    <x v="2"/>
    <x v="1"/>
    <n v="2"/>
    <x v="3"/>
    <n v="0"/>
    <n v="1.88"/>
    <n v="49000"/>
    <x v="3"/>
    <x v="0"/>
  </r>
  <r>
    <n v="41"/>
    <x v="2"/>
    <x v="0"/>
    <n v="2"/>
    <x v="3"/>
    <n v="3"/>
    <n v="2.63"/>
    <n v="65800"/>
    <x v="4"/>
    <x v="0"/>
  </r>
  <r>
    <n v="42"/>
    <x v="2"/>
    <x v="1"/>
    <n v="7"/>
    <x v="0"/>
    <n v="2"/>
    <n v="1.59"/>
    <n v="91000"/>
    <x v="2"/>
    <x v="1"/>
  </r>
  <r>
    <n v="22"/>
    <x v="1"/>
    <x v="1"/>
    <n v="1"/>
    <x v="0"/>
    <n v="3"/>
    <n v="1.38"/>
    <n v="64000"/>
    <x v="3"/>
    <x v="0"/>
  </r>
  <r>
    <n v="56"/>
    <x v="4"/>
    <x v="1"/>
    <n v="2"/>
    <x v="2"/>
    <n v="2"/>
    <n v="2.2200000000000002"/>
    <n v="73000"/>
    <x v="1"/>
    <x v="0"/>
  </r>
  <r>
    <n v="30"/>
    <x v="3"/>
    <x v="0"/>
    <n v="2"/>
    <x v="2"/>
    <n v="3"/>
    <n v="2.19"/>
    <n v="93000"/>
    <x v="7"/>
    <x v="0"/>
  </r>
  <r>
    <n v="32"/>
    <x v="3"/>
    <x v="1"/>
    <n v="2"/>
    <x v="2"/>
    <n v="0"/>
    <n v="2.48"/>
    <n v="50000"/>
    <x v="7"/>
    <x v="0"/>
  </r>
  <r>
    <n v="56"/>
    <x v="4"/>
    <x v="0"/>
    <n v="2"/>
    <x v="2"/>
    <n v="5"/>
    <n v="2.96"/>
    <n v="80800"/>
    <x v="6"/>
    <x v="1"/>
  </r>
  <r>
    <n v="52"/>
    <x v="0"/>
    <x v="1"/>
    <n v="2"/>
    <x v="1"/>
    <n v="3"/>
    <n v="3.34"/>
    <n v="82000"/>
    <x v="7"/>
    <x v="0"/>
  </r>
  <r>
    <n v="39"/>
    <x v="2"/>
    <x v="1"/>
    <n v="4"/>
    <x v="2"/>
    <n v="4"/>
    <n v="3.61"/>
    <n v="121000"/>
    <x v="2"/>
    <x v="1"/>
  </r>
  <r>
    <n v="45"/>
    <x v="2"/>
    <x v="1"/>
    <n v="2"/>
    <x v="3"/>
    <n v="1"/>
    <n v="1.44"/>
    <n v="43000"/>
    <x v="4"/>
    <x v="0"/>
  </r>
  <r>
    <n v="39"/>
    <x v="2"/>
    <x v="1"/>
    <n v="1"/>
    <x v="0"/>
    <n v="3"/>
    <n v="3.64"/>
    <n v="68000"/>
    <x v="5"/>
    <x v="0"/>
  </r>
  <r>
    <n v="27"/>
    <x v="3"/>
    <x v="0"/>
    <n v="3"/>
    <x v="3"/>
    <n v="4"/>
    <n v="4"/>
    <n v="65600"/>
    <x v="0"/>
    <x v="0"/>
  </r>
  <r>
    <n v="46"/>
    <x v="0"/>
    <x v="0"/>
    <n v="2"/>
    <x v="0"/>
    <n v="1"/>
    <n v="3.52"/>
    <n v="73800"/>
    <x v="6"/>
    <x v="1"/>
  </r>
  <r>
    <n v="42"/>
    <x v="2"/>
    <x v="0"/>
    <n v="9"/>
    <x v="0"/>
    <n v="6"/>
    <n v="3.6"/>
    <n v="85600"/>
    <x v="0"/>
    <x v="0"/>
  </r>
  <r>
    <n v="30"/>
    <x v="3"/>
    <x v="0"/>
    <n v="2"/>
    <x v="2"/>
    <n v="4"/>
    <n v="3.54"/>
    <n v="104000"/>
    <x v="2"/>
    <x v="1"/>
  </r>
  <r>
    <n v="41"/>
    <x v="2"/>
    <x v="0"/>
    <n v="8"/>
    <x v="0"/>
    <n v="4"/>
    <n v="2.96"/>
    <n v="87800"/>
    <x v="1"/>
    <x v="0"/>
  </r>
  <r>
    <n v="36"/>
    <x v="2"/>
    <x v="0"/>
    <n v="2"/>
    <x v="0"/>
    <n v="4"/>
    <n v="2.77"/>
    <n v="95800"/>
    <x v="7"/>
    <x v="0"/>
  </r>
  <r>
    <n v="56"/>
    <x v="4"/>
    <x v="1"/>
    <n v="2"/>
    <x v="2"/>
    <n v="3"/>
    <n v="2.61"/>
    <n v="67000"/>
    <x v="7"/>
    <x v="0"/>
  </r>
  <r>
    <n v="44"/>
    <x v="2"/>
    <x v="1"/>
    <n v="1"/>
    <x v="3"/>
    <n v="1"/>
    <n v="2.64"/>
    <n v="55000"/>
    <x v="3"/>
    <x v="0"/>
  </r>
  <r>
    <n v="36"/>
    <x v="2"/>
    <x v="1"/>
    <n v="1"/>
    <x v="2"/>
    <n v="2"/>
    <n v="3.59"/>
    <n v="84000"/>
    <x v="1"/>
    <x v="0"/>
  </r>
  <r>
    <n v="26"/>
    <x v="3"/>
    <x v="1"/>
    <n v="2"/>
    <x v="0"/>
    <n v="3"/>
    <n v="2.82"/>
    <n v="47000"/>
    <x v="1"/>
    <x v="0"/>
  </r>
  <r>
    <n v="44"/>
    <x v="2"/>
    <x v="0"/>
    <n v="1"/>
    <x v="2"/>
    <n v="4"/>
    <n v="1.22"/>
    <n v="100200"/>
    <x v="3"/>
    <x v="0"/>
  </r>
  <r>
    <n v="35"/>
    <x v="3"/>
    <x v="0"/>
    <n v="3"/>
    <x v="2"/>
    <n v="3"/>
    <n v="2.86"/>
    <n v="103000"/>
    <x v="0"/>
    <x v="0"/>
  </r>
  <r>
    <n v="41"/>
    <x v="2"/>
    <x v="1"/>
    <n v="1"/>
    <x v="0"/>
    <n v="4"/>
    <n v="1.74"/>
    <n v="83000"/>
    <x v="3"/>
    <x v="0"/>
  </r>
  <r>
    <n v="48"/>
    <x v="0"/>
    <x v="0"/>
    <n v="1"/>
    <x v="2"/>
    <n v="3"/>
    <n v="2.72"/>
    <n v="99400"/>
    <x v="3"/>
    <x v="0"/>
  </r>
  <r>
    <n v="41"/>
    <x v="2"/>
    <x v="1"/>
    <n v="6"/>
    <x v="2"/>
    <n v="6"/>
    <n v="2.65"/>
    <n v="170000"/>
    <x v="2"/>
    <x v="1"/>
  </r>
  <r>
    <n v="56"/>
    <x v="4"/>
    <x v="0"/>
    <n v="7"/>
    <x v="0"/>
    <n v="3"/>
    <n v="3.54"/>
    <n v="83800"/>
    <x v="2"/>
    <x v="1"/>
  </r>
  <r>
    <n v="51"/>
    <x v="0"/>
    <x v="0"/>
    <n v="2"/>
    <x v="0"/>
    <n v="5"/>
    <n v="3.9"/>
    <n v="79800"/>
    <x v="0"/>
    <x v="0"/>
  </r>
  <r>
    <n v="35"/>
    <x v="3"/>
    <x v="0"/>
    <n v="1"/>
    <x v="0"/>
    <n v="1"/>
    <n v="3.58"/>
    <n v="79000"/>
    <x v="3"/>
    <x v="0"/>
  </r>
  <r>
    <n v="23"/>
    <x v="1"/>
    <x v="0"/>
    <n v="2"/>
    <x v="2"/>
    <n v="2"/>
    <n v="4"/>
    <n v="65400"/>
    <x v="1"/>
    <x v="0"/>
  </r>
  <r>
    <n v="23"/>
    <x v="1"/>
    <x v="1"/>
    <n v="1"/>
    <x v="0"/>
    <n v="2"/>
    <n v="1.65"/>
    <n v="50000"/>
    <x v="7"/>
    <x v="0"/>
  </r>
  <r>
    <n v="48"/>
    <x v="0"/>
    <x v="0"/>
    <n v="2"/>
    <x v="1"/>
    <n v="4"/>
    <n v="3.36"/>
    <n v="58400"/>
    <x v="5"/>
    <x v="0"/>
  </r>
  <r>
    <n v="33"/>
    <x v="3"/>
    <x v="0"/>
    <n v="4"/>
    <x v="0"/>
    <n v="2"/>
    <n v="2.68"/>
    <n v="64400"/>
    <x v="2"/>
    <x v="1"/>
  </r>
  <r>
    <n v="38"/>
    <x v="2"/>
    <x v="1"/>
    <n v="2"/>
    <x v="2"/>
    <n v="5"/>
    <n v="3.35"/>
    <n v="109000"/>
    <x v="6"/>
    <x v="1"/>
  </r>
  <r>
    <n v="43"/>
    <x v="2"/>
    <x v="0"/>
    <n v="1"/>
    <x v="2"/>
    <n v="0"/>
    <n v="2.4900000000000002"/>
    <n v="45400"/>
    <x v="4"/>
    <x v="0"/>
  </r>
  <r>
    <n v="49"/>
    <x v="0"/>
    <x v="0"/>
    <n v="2"/>
    <x v="0"/>
    <n v="5"/>
    <n v="3.78"/>
    <n v="122200"/>
    <x v="2"/>
    <x v="1"/>
  </r>
  <r>
    <n v="49"/>
    <x v="0"/>
    <x v="1"/>
    <n v="3"/>
    <x v="0"/>
    <n v="2"/>
    <n v="3.27"/>
    <n v="115000"/>
    <x v="3"/>
    <x v="0"/>
  </r>
  <r>
    <n v="49"/>
    <x v="0"/>
    <x v="1"/>
    <n v="3"/>
    <x v="0"/>
    <n v="4"/>
    <n v="1.93"/>
    <n v="84000"/>
    <x v="0"/>
    <x v="0"/>
  </r>
  <r>
    <n v="26"/>
    <x v="3"/>
    <x v="1"/>
    <n v="5"/>
    <x v="2"/>
    <n v="1"/>
    <n v="2.3199999999999998"/>
    <n v="60000"/>
    <x v="7"/>
    <x v="0"/>
  </r>
  <r>
    <n v="54"/>
    <x v="0"/>
    <x v="0"/>
    <n v="2"/>
    <x v="3"/>
    <n v="5"/>
    <n v="2.56"/>
    <n v="58200"/>
    <x v="3"/>
    <x v="0"/>
  </r>
  <r>
    <n v="48"/>
    <x v="0"/>
    <x v="0"/>
    <n v="1"/>
    <x v="0"/>
    <n v="2"/>
    <n v="1.77"/>
    <n v="61400"/>
    <x v="3"/>
    <x v="0"/>
  </r>
  <r>
    <n v="25"/>
    <x v="1"/>
    <x v="1"/>
    <n v="2"/>
    <x v="2"/>
    <n v="5"/>
    <n v="1.17"/>
    <n v="78000"/>
    <x v="2"/>
    <x v="1"/>
  </r>
  <r>
    <n v="53"/>
    <x v="0"/>
    <x v="1"/>
    <n v="1"/>
    <x v="2"/>
    <n v="3"/>
    <n v="1.83"/>
    <n v="73000"/>
    <x v="2"/>
    <x v="1"/>
  </r>
  <r>
    <n v="52"/>
    <x v="0"/>
    <x v="0"/>
    <n v="8"/>
    <x v="2"/>
    <n v="6"/>
    <n v="3.79"/>
    <n v="123600"/>
    <x v="0"/>
    <x v="0"/>
  </r>
  <r>
    <n v="57"/>
    <x v="4"/>
    <x v="1"/>
    <n v="1"/>
    <x v="2"/>
    <n v="2"/>
    <n v="3.46"/>
    <n v="106000"/>
    <x v="7"/>
    <x v="0"/>
  </r>
  <r>
    <n v="44"/>
    <x v="2"/>
    <x v="1"/>
    <n v="1"/>
    <x v="0"/>
    <n v="4"/>
    <n v="2.52"/>
    <n v="103000"/>
    <x v="2"/>
    <x v="1"/>
  </r>
  <r>
    <n v="41"/>
    <x v="2"/>
    <x v="0"/>
    <n v="1"/>
    <x v="2"/>
    <n v="6"/>
    <n v="4"/>
    <n v="139800"/>
    <x v="2"/>
    <x v="1"/>
  </r>
  <r>
    <n v="56"/>
    <x v="4"/>
    <x v="1"/>
    <n v="2"/>
    <x v="2"/>
    <n v="3"/>
    <n v="2.5499999999999998"/>
    <n v="73000"/>
    <x v="6"/>
    <x v="1"/>
  </r>
  <r>
    <n v="34"/>
    <x v="3"/>
    <x v="0"/>
    <n v="2"/>
    <x v="2"/>
    <n v="5"/>
    <n v="2.77"/>
    <n v="104200"/>
    <x v="6"/>
    <x v="1"/>
  </r>
  <r>
    <n v="52"/>
    <x v="0"/>
    <x v="1"/>
    <n v="1"/>
    <x v="2"/>
    <n v="5"/>
    <n v="3.99"/>
    <n v="119000"/>
    <x v="6"/>
    <x v="1"/>
  </r>
  <r>
    <n v="26"/>
    <x v="3"/>
    <x v="0"/>
    <n v="1"/>
    <x v="1"/>
    <n v="6"/>
    <n v="3.07"/>
    <n v="84800"/>
    <x v="1"/>
    <x v="0"/>
  </r>
  <r>
    <n v="33"/>
    <x v="3"/>
    <x v="0"/>
    <n v="1"/>
    <x v="2"/>
    <n v="3"/>
    <n v="2.15"/>
    <n v="63400"/>
    <x v="3"/>
    <x v="0"/>
  </r>
  <r>
    <n v="40"/>
    <x v="2"/>
    <x v="1"/>
    <n v="1"/>
    <x v="2"/>
    <n v="5"/>
    <n v="3.59"/>
    <n v="140000"/>
    <x v="6"/>
    <x v="1"/>
  </r>
  <r>
    <n v="28"/>
    <x v="3"/>
    <x v="1"/>
    <n v="1"/>
    <x v="3"/>
    <n v="2"/>
    <n v="2.58"/>
    <n v="58000"/>
    <x v="5"/>
    <x v="0"/>
  </r>
  <r>
    <n v="40"/>
    <x v="2"/>
    <x v="0"/>
    <n v="1"/>
    <x v="0"/>
    <n v="3"/>
    <n v="3.64"/>
    <n v="59000"/>
    <x v="6"/>
    <x v="1"/>
  </r>
  <r>
    <n v="46"/>
    <x v="0"/>
    <x v="0"/>
    <n v="2"/>
    <x v="0"/>
    <n v="1"/>
    <n v="2.15"/>
    <n v="49800"/>
    <x v="4"/>
    <x v="0"/>
  </r>
  <r>
    <n v="48"/>
    <x v="0"/>
    <x v="1"/>
    <n v="2"/>
    <x v="2"/>
    <n v="3"/>
    <n v="3.66"/>
    <n v="118000"/>
    <x v="7"/>
    <x v="0"/>
  </r>
  <r>
    <n v="52"/>
    <x v="0"/>
    <x v="0"/>
    <n v="2"/>
    <x v="1"/>
    <n v="1"/>
    <n v="3.89"/>
    <n v="68600"/>
    <x v="3"/>
    <x v="0"/>
  </r>
  <r>
    <n v="26"/>
    <x v="3"/>
    <x v="0"/>
    <n v="2"/>
    <x v="0"/>
    <n v="4"/>
    <n v="2.69"/>
    <n v="62800"/>
    <x v="0"/>
    <x v="0"/>
  </r>
  <r>
    <n v="38"/>
    <x v="2"/>
    <x v="0"/>
    <n v="2"/>
    <x v="2"/>
    <n v="3"/>
    <n v="1.81"/>
    <n v="61400"/>
    <x v="1"/>
    <x v="0"/>
  </r>
  <r>
    <n v="38"/>
    <x v="2"/>
    <x v="0"/>
    <n v="2"/>
    <x v="2"/>
    <n v="0"/>
    <n v="3.72"/>
    <n v="88400"/>
    <x v="7"/>
    <x v="0"/>
  </r>
  <r>
    <n v="30"/>
    <x v="3"/>
    <x v="1"/>
    <n v="7"/>
    <x v="1"/>
    <n v="1"/>
    <n v="3.73"/>
    <n v="83000"/>
    <x v="3"/>
    <x v="0"/>
  </r>
  <r>
    <n v="24"/>
    <x v="1"/>
    <x v="1"/>
    <n v="2"/>
    <x v="2"/>
    <n v="0"/>
    <n v="3.87"/>
    <n v="56000"/>
    <x v="3"/>
    <x v="0"/>
  </r>
  <r>
    <n v="51"/>
    <x v="0"/>
    <x v="1"/>
    <n v="2"/>
    <x v="2"/>
    <n v="2"/>
    <n v="2.0099999999999998"/>
    <n v="80000"/>
    <x v="1"/>
    <x v="0"/>
  </r>
  <r>
    <n v="44"/>
    <x v="2"/>
    <x v="0"/>
    <n v="2"/>
    <x v="0"/>
    <n v="5"/>
    <n v="2.65"/>
    <n v="96200"/>
    <x v="0"/>
    <x v="0"/>
  </r>
  <r>
    <n v="48"/>
    <x v="0"/>
    <x v="0"/>
    <n v="1"/>
    <x v="3"/>
    <n v="4"/>
    <n v="1.78"/>
    <n v="45400"/>
    <x v="4"/>
    <x v="0"/>
  </r>
  <r>
    <n v="40"/>
    <x v="2"/>
    <x v="0"/>
    <n v="1"/>
    <x v="2"/>
    <n v="3"/>
    <n v="3.7"/>
    <n v="112000"/>
    <x v="2"/>
    <x v="1"/>
  </r>
  <r>
    <n v="27"/>
    <x v="3"/>
    <x v="0"/>
    <n v="2"/>
    <x v="3"/>
    <n v="0"/>
    <n v="3.07"/>
    <n v="44600"/>
    <x v="3"/>
    <x v="0"/>
  </r>
  <r>
    <n v="31"/>
    <x v="3"/>
    <x v="0"/>
    <n v="1"/>
    <x v="2"/>
    <n v="1"/>
    <n v="2.71"/>
    <n v="55800"/>
    <x v="3"/>
    <x v="0"/>
  </r>
  <r>
    <n v="52"/>
    <x v="0"/>
    <x v="0"/>
    <n v="2"/>
    <x v="2"/>
    <n v="1"/>
    <n v="2.61"/>
    <n v="59600"/>
    <x v="0"/>
    <x v="0"/>
  </r>
  <r>
    <n v="24"/>
    <x v="1"/>
    <x v="0"/>
    <n v="1"/>
    <x v="2"/>
    <n v="2"/>
    <n v="2.83"/>
    <n v="51200"/>
    <x v="1"/>
    <x v="0"/>
  </r>
  <r>
    <n v="57"/>
    <x v="4"/>
    <x v="1"/>
    <n v="2"/>
    <x v="2"/>
    <n v="5"/>
    <n v="1.2"/>
    <n v="66000"/>
    <x v="1"/>
    <x v="0"/>
  </r>
  <r>
    <n v="38"/>
    <x v="2"/>
    <x v="0"/>
    <n v="1"/>
    <x v="0"/>
    <n v="2"/>
    <n v="2.38"/>
    <n v="67400"/>
    <x v="3"/>
    <x v="0"/>
  </r>
  <r>
    <n v="39"/>
    <x v="2"/>
    <x v="0"/>
    <n v="2"/>
    <x v="0"/>
    <n v="5"/>
    <n v="3.82"/>
    <n v="106200"/>
    <x v="2"/>
    <x v="1"/>
  </r>
  <r>
    <n v="44"/>
    <x v="2"/>
    <x v="1"/>
    <n v="2"/>
    <x v="2"/>
    <n v="2"/>
    <n v="2.34"/>
    <n v="60000"/>
    <x v="5"/>
    <x v="0"/>
  </r>
  <r>
    <n v="29"/>
    <x v="3"/>
    <x v="1"/>
    <n v="2"/>
    <x v="1"/>
    <n v="6"/>
    <n v="2.33"/>
    <n v="69000"/>
    <x v="2"/>
    <x v="1"/>
  </r>
  <r>
    <n v="43"/>
    <x v="2"/>
    <x v="1"/>
    <n v="2"/>
    <x v="1"/>
    <n v="2"/>
    <n v="3.23"/>
    <n v="42000"/>
    <x v="3"/>
    <x v="0"/>
  </r>
  <r>
    <n v="30"/>
    <x v="3"/>
    <x v="1"/>
    <n v="4"/>
    <x v="0"/>
    <n v="3"/>
    <n v="2.4"/>
    <n v="77000"/>
    <x v="1"/>
    <x v="0"/>
  </r>
  <r>
    <n v="56"/>
    <x v="4"/>
    <x v="0"/>
    <n v="1"/>
    <x v="0"/>
    <n v="2"/>
    <n v="1.56"/>
    <n v="67800"/>
    <x v="3"/>
    <x v="0"/>
  </r>
  <r>
    <n v="26"/>
    <x v="3"/>
    <x v="0"/>
    <n v="1"/>
    <x v="2"/>
    <n v="2"/>
    <n v="1.89"/>
    <n v="54800"/>
    <x v="3"/>
    <x v="0"/>
  </r>
  <r>
    <n v="23"/>
    <x v="1"/>
    <x v="0"/>
    <n v="1"/>
    <x v="3"/>
    <n v="6"/>
    <n v="3.63"/>
    <n v="67400"/>
    <x v="1"/>
    <x v="0"/>
  </r>
  <r>
    <n v="55"/>
    <x v="0"/>
    <x v="0"/>
    <n v="2"/>
    <x v="2"/>
    <n v="2"/>
    <n v="2.59"/>
    <n v="59000"/>
    <x v="7"/>
    <x v="0"/>
  </r>
  <r>
    <n v="27"/>
    <x v="3"/>
    <x v="0"/>
    <n v="2"/>
    <x v="2"/>
    <n v="0"/>
    <n v="1.22"/>
    <n v="52600"/>
    <x v="4"/>
    <x v="0"/>
  </r>
  <r>
    <n v="53"/>
    <x v="0"/>
    <x v="1"/>
    <n v="5"/>
    <x v="3"/>
    <n v="2"/>
    <n v="1.73"/>
    <n v="47000"/>
    <x v="7"/>
    <x v="0"/>
  </r>
  <r>
    <n v="48"/>
    <x v="0"/>
    <x v="1"/>
    <n v="2"/>
    <x v="3"/>
    <n v="5"/>
    <n v="3.35"/>
    <n v="100000"/>
    <x v="1"/>
    <x v="0"/>
  </r>
  <r>
    <n v="36"/>
    <x v="2"/>
    <x v="1"/>
    <n v="1"/>
    <x v="2"/>
    <n v="3"/>
    <n v="3.13"/>
    <n v="81000"/>
    <x v="7"/>
    <x v="0"/>
  </r>
  <r>
    <n v="22"/>
    <x v="1"/>
    <x v="1"/>
    <n v="4"/>
    <x v="3"/>
    <n v="5"/>
    <n v="1.1200000000000001"/>
    <n v="56000"/>
    <x v="7"/>
    <x v="0"/>
  </r>
  <r>
    <n v="23"/>
    <x v="1"/>
    <x v="0"/>
    <n v="1"/>
    <x v="3"/>
    <n v="2"/>
    <n v="2.17"/>
    <n v="45400"/>
    <x v="1"/>
    <x v="0"/>
  </r>
  <r>
    <n v="49"/>
    <x v="0"/>
    <x v="1"/>
    <n v="2"/>
    <x v="2"/>
    <n v="3"/>
    <n v="1.82"/>
    <n v="99000"/>
    <x v="1"/>
    <x v="0"/>
  </r>
  <r>
    <n v="54"/>
    <x v="0"/>
    <x v="1"/>
    <n v="1"/>
    <x v="0"/>
    <n v="4"/>
    <n v="2"/>
    <n v="82000"/>
    <x v="7"/>
    <x v="0"/>
  </r>
  <r>
    <n v="21"/>
    <x v="1"/>
    <x v="0"/>
    <n v="2"/>
    <x v="2"/>
    <n v="5"/>
    <n v="2.52"/>
    <n v="68800"/>
    <x v="6"/>
    <x v="1"/>
  </r>
  <r>
    <n v="32"/>
    <x v="3"/>
    <x v="0"/>
    <n v="2"/>
    <x v="0"/>
    <n v="1"/>
    <n v="3.19"/>
    <n v="52600"/>
    <x v="3"/>
    <x v="0"/>
  </r>
  <r>
    <n v="39"/>
    <x v="2"/>
    <x v="0"/>
    <n v="3"/>
    <x v="0"/>
    <n v="3"/>
    <n v="2.65"/>
    <n v="78200"/>
    <x v="2"/>
    <x v="1"/>
  </r>
  <r>
    <n v="38"/>
    <x v="2"/>
    <x v="1"/>
    <n v="1"/>
    <x v="2"/>
    <n v="1"/>
    <n v="3.06"/>
    <n v="67000"/>
    <x v="0"/>
    <x v="0"/>
  </r>
  <r>
    <n v="56"/>
    <x v="4"/>
    <x v="0"/>
    <n v="2"/>
    <x v="3"/>
    <n v="1"/>
    <n v="3.66"/>
    <n v="59800"/>
    <x v="5"/>
    <x v="0"/>
  </r>
  <r>
    <n v="44"/>
    <x v="2"/>
    <x v="1"/>
    <n v="2"/>
    <x v="1"/>
    <n v="1"/>
    <n v="2.5499999999999998"/>
    <n v="41000"/>
    <x v="5"/>
    <x v="0"/>
  </r>
  <r>
    <n v="26"/>
    <x v="3"/>
    <x v="1"/>
    <n v="2"/>
    <x v="0"/>
    <n v="3"/>
    <n v="1.34"/>
    <n v="70000"/>
    <x v="7"/>
    <x v="0"/>
  </r>
  <r>
    <n v="43"/>
    <x v="2"/>
    <x v="0"/>
    <n v="2"/>
    <x v="2"/>
    <n v="5"/>
    <n v="2.92"/>
    <n v="77400"/>
    <x v="6"/>
    <x v="1"/>
  </r>
  <r>
    <n v="50"/>
    <x v="0"/>
    <x v="1"/>
    <n v="2"/>
    <x v="2"/>
    <n v="1"/>
    <n v="1.3"/>
    <n v="57000"/>
    <x v="1"/>
    <x v="0"/>
  </r>
  <r>
    <n v="52"/>
    <x v="0"/>
    <x v="1"/>
    <n v="1"/>
    <x v="0"/>
    <n v="5"/>
    <n v="2.36"/>
    <n v="69000"/>
    <x v="0"/>
    <x v="0"/>
  </r>
  <r>
    <n v="53"/>
    <x v="0"/>
    <x v="1"/>
    <n v="2"/>
    <x v="2"/>
    <n v="2"/>
    <n v="2.68"/>
    <n v="69000"/>
    <x v="0"/>
    <x v="0"/>
  </r>
  <r>
    <n v="23"/>
    <x v="1"/>
    <x v="1"/>
    <n v="1"/>
    <x v="3"/>
    <n v="5"/>
    <n v="3.64"/>
    <n v="52000"/>
    <x v="2"/>
    <x v="1"/>
  </r>
  <r>
    <n v="34"/>
    <x v="3"/>
    <x v="0"/>
    <n v="2"/>
    <x v="2"/>
    <n v="1"/>
    <n v="2.92"/>
    <n v="68200"/>
    <x v="1"/>
    <x v="0"/>
  </r>
  <r>
    <n v="26"/>
    <x v="3"/>
    <x v="0"/>
    <n v="2"/>
    <x v="0"/>
    <n v="2"/>
    <n v="2.68"/>
    <n v="62800"/>
    <x v="0"/>
    <x v="0"/>
  </r>
  <r>
    <n v="51"/>
    <x v="0"/>
    <x v="0"/>
    <n v="1"/>
    <x v="2"/>
    <n v="5"/>
    <n v="3.63"/>
    <n v="65800"/>
    <x v="7"/>
    <x v="0"/>
  </r>
  <r>
    <n v="52"/>
    <x v="0"/>
    <x v="0"/>
    <n v="2"/>
    <x v="1"/>
    <n v="0"/>
    <n v="3.96"/>
    <n v="78600"/>
    <x v="1"/>
    <x v="0"/>
  </r>
  <r>
    <n v="33"/>
    <x v="3"/>
    <x v="0"/>
    <n v="1"/>
    <x v="2"/>
    <n v="3"/>
    <n v="3.08"/>
    <n v="85400"/>
    <x v="1"/>
    <x v="0"/>
  </r>
  <r>
    <n v="31"/>
    <x v="3"/>
    <x v="1"/>
    <n v="6"/>
    <x v="2"/>
    <n v="3"/>
    <n v="3.74"/>
    <n v="114000"/>
    <x v="2"/>
    <x v="1"/>
  </r>
  <r>
    <n v="30"/>
    <x v="3"/>
    <x v="1"/>
    <n v="1"/>
    <x v="2"/>
    <n v="3"/>
    <n v="1.77"/>
    <n v="65000"/>
    <x v="4"/>
    <x v="0"/>
  </r>
  <r>
    <n v="43"/>
    <x v="2"/>
    <x v="1"/>
    <n v="1"/>
    <x v="0"/>
    <n v="4"/>
    <n v="3.65"/>
    <n v="113000"/>
    <x v="2"/>
    <x v="1"/>
  </r>
  <r>
    <n v="27"/>
    <x v="3"/>
    <x v="1"/>
    <n v="2"/>
    <x v="0"/>
    <n v="2"/>
    <n v="1.99"/>
    <n v="74000"/>
    <x v="3"/>
    <x v="0"/>
  </r>
  <r>
    <n v="36"/>
    <x v="2"/>
    <x v="0"/>
    <n v="1"/>
    <x v="3"/>
    <n v="3"/>
    <n v="2.85"/>
    <n v="55800"/>
    <x v="3"/>
    <x v="0"/>
  </r>
  <r>
    <n v="49"/>
    <x v="0"/>
    <x v="1"/>
    <n v="2"/>
    <x v="2"/>
    <n v="1"/>
    <n v="3.65"/>
    <n v="92000"/>
    <x v="0"/>
    <x v="0"/>
  </r>
  <r>
    <n v="26"/>
    <x v="3"/>
    <x v="0"/>
    <n v="2"/>
    <x v="0"/>
    <n v="5"/>
    <n v="2.88"/>
    <n v="47800"/>
    <x v="3"/>
    <x v="0"/>
  </r>
  <r>
    <n v="34"/>
    <x v="3"/>
    <x v="1"/>
    <n v="2"/>
    <x v="2"/>
    <n v="2"/>
    <n v="3.6"/>
    <n v="86000"/>
    <x v="0"/>
    <x v="0"/>
  </r>
  <r>
    <n v="30"/>
    <x v="3"/>
    <x v="1"/>
    <n v="1"/>
    <x v="2"/>
    <n v="1"/>
    <n v="2.37"/>
    <n v="63000"/>
    <x v="4"/>
    <x v="0"/>
  </r>
  <r>
    <n v="46"/>
    <x v="0"/>
    <x v="0"/>
    <n v="8"/>
    <x v="2"/>
    <n v="5"/>
    <n v="2.97"/>
    <n v="78800"/>
    <x v="0"/>
    <x v="0"/>
  </r>
  <r>
    <n v="38"/>
    <x v="2"/>
    <x v="0"/>
    <n v="1"/>
    <x v="2"/>
    <n v="1"/>
    <n v="1.62"/>
    <n v="62400"/>
    <x v="5"/>
    <x v="0"/>
  </r>
  <r>
    <n v="32"/>
    <x v="3"/>
    <x v="1"/>
    <n v="2"/>
    <x v="0"/>
    <n v="3"/>
    <n v="3.4"/>
    <n v="113000"/>
    <x v="2"/>
    <x v="1"/>
  </r>
  <r>
    <n v="40"/>
    <x v="2"/>
    <x v="1"/>
    <n v="1"/>
    <x v="0"/>
    <n v="1"/>
    <n v="3.17"/>
    <n v="71000"/>
    <x v="2"/>
    <x v="1"/>
  </r>
  <r>
    <n v="37"/>
    <x v="2"/>
    <x v="1"/>
    <n v="2"/>
    <x v="2"/>
    <n v="3"/>
    <n v="2.59"/>
    <n v="103000"/>
    <x v="3"/>
    <x v="0"/>
  </r>
  <r>
    <n v="56"/>
    <x v="4"/>
    <x v="1"/>
    <n v="1"/>
    <x v="1"/>
    <n v="1"/>
    <n v="1.98"/>
    <n v="63000"/>
    <x v="3"/>
    <x v="0"/>
  </r>
  <r>
    <n v="53"/>
    <x v="0"/>
    <x v="0"/>
    <n v="7"/>
    <x v="2"/>
    <n v="3"/>
    <n v="2.09"/>
    <n v="82400"/>
    <x v="6"/>
    <x v="1"/>
  </r>
  <r>
    <n v="27"/>
    <x v="3"/>
    <x v="0"/>
    <n v="5"/>
    <x v="0"/>
    <n v="5"/>
    <n v="2.66"/>
    <n v="86600"/>
    <x v="2"/>
    <x v="1"/>
  </r>
  <r>
    <n v="56"/>
    <x v="4"/>
    <x v="1"/>
    <n v="2"/>
    <x v="0"/>
    <n v="1"/>
    <n v="2.96"/>
    <n v="72000"/>
    <x v="3"/>
    <x v="0"/>
  </r>
  <r>
    <n v="25"/>
    <x v="1"/>
    <x v="1"/>
    <n v="2"/>
    <x v="2"/>
    <n v="3"/>
    <n v="1.34"/>
    <n v="57000"/>
    <x v="3"/>
    <x v="0"/>
  </r>
  <r>
    <n v="27"/>
    <x v="3"/>
    <x v="0"/>
    <n v="2"/>
    <x v="0"/>
    <n v="3"/>
    <n v="1.99"/>
    <n v="59600"/>
    <x v="3"/>
    <x v="0"/>
  </r>
  <r>
    <n v="45"/>
    <x v="2"/>
    <x v="1"/>
    <n v="5"/>
    <x v="0"/>
    <n v="2"/>
    <n v="2.17"/>
    <n v="100000"/>
    <x v="7"/>
    <x v="0"/>
  </r>
  <r>
    <n v="25"/>
    <x v="1"/>
    <x v="1"/>
    <n v="2"/>
    <x v="0"/>
    <n v="2"/>
    <n v="1.93"/>
    <n v="41000"/>
    <x v="3"/>
    <x v="0"/>
  </r>
  <r>
    <n v="30"/>
    <x v="3"/>
    <x v="1"/>
    <n v="1"/>
    <x v="0"/>
    <n v="2"/>
    <n v="3.52"/>
    <n v="83000"/>
    <x v="2"/>
    <x v="1"/>
  </r>
  <r>
    <n v="26"/>
    <x v="3"/>
    <x v="0"/>
    <n v="2"/>
    <x v="0"/>
    <n v="4"/>
    <n v="1.71"/>
    <n v="51800"/>
    <x v="0"/>
    <x v="0"/>
  </r>
  <r>
    <n v="26"/>
    <x v="3"/>
    <x v="1"/>
    <n v="2"/>
    <x v="0"/>
    <n v="4"/>
    <n v="1.68"/>
    <n v="66000"/>
    <x v="4"/>
    <x v="0"/>
  </r>
  <r>
    <n v="25"/>
    <x v="1"/>
    <x v="1"/>
    <n v="7"/>
    <x v="3"/>
    <n v="5"/>
    <n v="3.15"/>
    <n v="78000"/>
    <x v="6"/>
    <x v="1"/>
  </r>
  <r>
    <n v="44"/>
    <x v="2"/>
    <x v="1"/>
    <n v="3"/>
    <x v="2"/>
    <n v="3"/>
    <n v="3.54"/>
    <n v="121000"/>
    <x v="6"/>
    <x v="1"/>
  </r>
  <r>
    <n v="24"/>
    <x v="1"/>
    <x v="0"/>
    <n v="1"/>
    <x v="0"/>
    <n v="5"/>
    <n v="1.96"/>
    <n v="63200"/>
    <x v="4"/>
    <x v="0"/>
  </r>
  <r>
    <n v="23"/>
    <x v="1"/>
    <x v="1"/>
    <n v="2"/>
    <x v="0"/>
    <n v="2"/>
    <n v="3.81"/>
    <n v="62000"/>
    <x v="1"/>
    <x v="0"/>
  </r>
  <r>
    <n v="57"/>
    <x v="4"/>
    <x v="0"/>
    <n v="1"/>
    <x v="2"/>
    <n v="2"/>
    <n v="1.53"/>
    <n v="50600"/>
    <x v="3"/>
    <x v="0"/>
  </r>
  <r>
    <n v="44"/>
    <x v="2"/>
    <x v="1"/>
    <n v="6"/>
    <x v="0"/>
    <n v="4"/>
    <n v="3.07"/>
    <n v="87000"/>
    <x v="0"/>
    <x v="0"/>
  </r>
  <r>
    <n v="27"/>
    <x v="3"/>
    <x v="1"/>
    <n v="1"/>
    <x v="0"/>
    <n v="3"/>
    <n v="3.12"/>
    <n v="67000"/>
    <x v="4"/>
    <x v="0"/>
  </r>
  <r>
    <n v="36"/>
    <x v="2"/>
    <x v="1"/>
    <n v="1"/>
    <x v="2"/>
    <n v="2"/>
    <n v="2.0099999999999998"/>
    <n v="55000"/>
    <x v="3"/>
    <x v="0"/>
  </r>
  <r>
    <n v="27"/>
    <x v="3"/>
    <x v="1"/>
    <n v="7"/>
    <x v="2"/>
    <n v="2"/>
    <n v="3.9"/>
    <n v="86000"/>
    <x v="2"/>
    <x v="1"/>
  </r>
  <r>
    <n v="23"/>
    <x v="1"/>
    <x v="1"/>
    <n v="1"/>
    <x v="2"/>
    <n v="4"/>
    <n v="3.17"/>
    <n v="48000"/>
    <x v="0"/>
    <x v="0"/>
  </r>
  <r>
    <n v="52"/>
    <x v="0"/>
    <x v="1"/>
    <n v="1"/>
    <x v="2"/>
    <n v="2"/>
    <n v="3.39"/>
    <n v="78000"/>
    <x v="7"/>
    <x v="0"/>
  </r>
  <r>
    <n v="53"/>
    <x v="0"/>
    <x v="0"/>
    <n v="1"/>
    <x v="2"/>
    <n v="3"/>
    <n v="1.99"/>
    <n v="72400"/>
    <x v="1"/>
    <x v="0"/>
  </r>
  <r>
    <n v="32"/>
    <x v="3"/>
    <x v="0"/>
    <n v="2"/>
    <x v="2"/>
    <n v="2"/>
    <n v="3.48"/>
    <n v="71600"/>
    <x v="3"/>
    <x v="0"/>
  </r>
  <r>
    <n v="41"/>
    <x v="2"/>
    <x v="1"/>
    <n v="2"/>
    <x v="0"/>
    <n v="4"/>
    <n v="3.05"/>
    <n v="109000"/>
    <x v="2"/>
    <x v="1"/>
  </r>
  <r>
    <n v="47"/>
    <x v="0"/>
    <x v="1"/>
    <n v="2"/>
    <x v="0"/>
    <n v="1"/>
    <n v="1.83"/>
    <n v="80000"/>
    <x v="0"/>
    <x v="0"/>
  </r>
  <r>
    <n v="50"/>
    <x v="0"/>
    <x v="1"/>
    <n v="2"/>
    <x v="0"/>
    <n v="2"/>
    <n v="3.14"/>
    <n v="82000"/>
    <x v="2"/>
    <x v="1"/>
  </r>
  <r>
    <n v="48"/>
    <x v="0"/>
    <x v="0"/>
    <n v="2"/>
    <x v="2"/>
    <n v="6"/>
    <n v="2.93"/>
    <n v="124400"/>
    <x v="0"/>
    <x v="0"/>
  </r>
  <r>
    <n v="40"/>
    <x v="2"/>
    <x v="1"/>
    <n v="1"/>
    <x v="0"/>
    <n v="1"/>
    <n v="3.84"/>
    <n v="97000"/>
    <x v="3"/>
    <x v="0"/>
  </r>
  <r>
    <n v="51"/>
    <x v="0"/>
    <x v="0"/>
    <n v="2"/>
    <x v="2"/>
    <n v="2"/>
    <n v="3.92"/>
    <n v="85800"/>
    <x v="0"/>
    <x v="0"/>
  </r>
  <r>
    <n v="51"/>
    <x v="0"/>
    <x v="1"/>
    <n v="1"/>
    <x v="0"/>
    <n v="2"/>
    <n v="3.44"/>
    <n v="77000"/>
    <x v="0"/>
    <x v="0"/>
  </r>
  <r>
    <n v="54"/>
    <x v="0"/>
    <x v="0"/>
    <n v="8"/>
    <x v="2"/>
    <n v="6"/>
    <n v="3.65"/>
    <n v="131200"/>
    <x v="2"/>
    <x v="1"/>
  </r>
  <r>
    <n v="52"/>
    <x v="0"/>
    <x v="0"/>
    <n v="2"/>
    <x v="0"/>
    <n v="1"/>
    <n v="1.58"/>
    <n v="74600"/>
    <x v="5"/>
    <x v="0"/>
  </r>
  <r>
    <n v="51"/>
    <x v="0"/>
    <x v="0"/>
    <n v="9"/>
    <x v="0"/>
    <n v="4"/>
    <n v="2.4300000000000002"/>
    <n v="71800"/>
    <x v="2"/>
    <x v="1"/>
  </r>
  <r>
    <n v="40"/>
    <x v="2"/>
    <x v="0"/>
    <n v="2"/>
    <x v="2"/>
    <n v="2"/>
    <n v="1.62"/>
    <n v="50000"/>
    <x v="3"/>
    <x v="0"/>
  </r>
  <r>
    <n v="32"/>
    <x v="3"/>
    <x v="1"/>
    <n v="1"/>
    <x v="0"/>
    <n v="1"/>
    <n v="2.58"/>
    <n v="57000"/>
    <x v="1"/>
    <x v="0"/>
  </r>
  <r>
    <n v="37"/>
    <x v="2"/>
    <x v="1"/>
    <n v="3"/>
    <x v="3"/>
    <n v="2"/>
    <n v="3.31"/>
    <n v="71000"/>
    <x v="4"/>
    <x v="0"/>
  </r>
  <r>
    <n v="25"/>
    <x v="1"/>
    <x v="1"/>
    <n v="2"/>
    <x v="3"/>
    <n v="4"/>
    <n v="2.2799999999999998"/>
    <n v="71000"/>
    <x v="2"/>
    <x v="1"/>
  </r>
  <r>
    <n v="39"/>
    <x v="2"/>
    <x v="1"/>
    <n v="1"/>
    <x v="2"/>
    <n v="3"/>
    <n v="3.44"/>
    <n v="102000"/>
    <x v="6"/>
    <x v="1"/>
  </r>
  <r>
    <n v="33"/>
    <x v="3"/>
    <x v="1"/>
    <n v="1"/>
    <x v="2"/>
    <n v="2"/>
    <n v="2.25"/>
    <n v="83000"/>
    <x v="7"/>
    <x v="0"/>
  </r>
  <r>
    <n v="43"/>
    <x v="2"/>
    <x v="1"/>
    <n v="1"/>
    <x v="2"/>
    <n v="1"/>
    <n v="1.75"/>
    <n v="54000"/>
    <x v="4"/>
    <x v="0"/>
  </r>
  <r>
    <n v="26"/>
    <x v="3"/>
    <x v="0"/>
    <n v="1"/>
    <x v="2"/>
    <n v="5"/>
    <n v="3.46"/>
    <n v="78800"/>
    <x v="0"/>
    <x v="0"/>
  </r>
  <r>
    <n v="41"/>
    <x v="2"/>
    <x v="1"/>
    <n v="2"/>
    <x v="0"/>
    <n v="2"/>
    <n v="3.55"/>
    <n v="109000"/>
    <x v="1"/>
    <x v="0"/>
  </r>
  <r>
    <n v="52"/>
    <x v="0"/>
    <x v="0"/>
    <n v="2"/>
    <x v="3"/>
    <n v="2"/>
    <n v="1.82"/>
    <n v="53600"/>
    <x v="4"/>
    <x v="0"/>
  </r>
  <r>
    <n v="43"/>
    <x v="2"/>
    <x v="1"/>
    <n v="2"/>
    <x v="2"/>
    <n v="4"/>
    <n v="1.21"/>
    <n v="79000"/>
    <x v="0"/>
    <x v="0"/>
  </r>
  <r>
    <n v="33"/>
    <x v="3"/>
    <x v="1"/>
    <n v="1"/>
    <x v="3"/>
    <n v="2"/>
    <n v="3.2"/>
    <n v="38000"/>
    <x v="4"/>
    <x v="0"/>
  </r>
  <r>
    <n v="48"/>
    <x v="0"/>
    <x v="0"/>
    <n v="1"/>
    <x v="2"/>
    <n v="2"/>
    <n v="1.43"/>
    <n v="59400"/>
    <x v="4"/>
    <x v="0"/>
  </r>
  <r>
    <n v="23"/>
    <x v="1"/>
    <x v="1"/>
    <n v="4"/>
    <x v="2"/>
    <n v="1"/>
    <n v="1.56"/>
    <n v="51000"/>
    <x v="3"/>
    <x v="0"/>
  </r>
  <r>
    <n v="37"/>
    <x v="2"/>
    <x v="1"/>
    <n v="2"/>
    <x v="2"/>
    <n v="5"/>
    <n v="2.86"/>
    <n v="96000"/>
    <x v="4"/>
    <x v="0"/>
  </r>
  <r>
    <n v="29"/>
    <x v="3"/>
    <x v="1"/>
    <n v="2"/>
    <x v="3"/>
    <n v="6"/>
    <n v="3.04"/>
    <n v="106000"/>
    <x v="3"/>
    <x v="0"/>
  </r>
  <r>
    <n v="43"/>
    <x v="2"/>
    <x v="0"/>
    <n v="12"/>
    <x v="2"/>
    <n v="4"/>
    <n v="2.8"/>
    <n v="98400"/>
    <x v="2"/>
    <x v="1"/>
  </r>
  <r>
    <n v="48"/>
    <x v="0"/>
    <x v="0"/>
    <n v="1"/>
    <x v="1"/>
    <n v="3"/>
    <n v="3.35"/>
    <n v="68400"/>
    <x v="1"/>
    <x v="0"/>
  </r>
  <r>
    <n v="54"/>
    <x v="0"/>
    <x v="1"/>
    <n v="2"/>
    <x v="2"/>
    <n v="1"/>
    <n v="3.88"/>
    <n v="63000"/>
    <x v="1"/>
    <x v="0"/>
  </r>
  <r>
    <n v="46"/>
    <x v="0"/>
    <x v="1"/>
    <n v="1"/>
    <x v="2"/>
    <n v="2"/>
    <n v="3.56"/>
    <n v="108000"/>
    <x v="2"/>
    <x v="1"/>
  </r>
  <r>
    <n v="44"/>
    <x v="2"/>
    <x v="0"/>
    <n v="3"/>
    <x v="3"/>
    <n v="6"/>
    <n v="3.34"/>
    <n v="97200"/>
    <x v="1"/>
    <x v="0"/>
  </r>
  <r>
    <n v="25"/>
    <x v="1"/>
    <x v="1"/>
    <n v="1"/>
    <x v="0"/>
    <n v="3"/>
    <n v="2.2599999999999998"/>
    <n v="85000"/>
    <x v="1"/>
    <x v="0"/>
  </r>
  <r>
    <n v="41"/>
    <x v="2"/>
    <x v="0"/>
    <n v="1"/>
    <x v="0"/>
    <n v="3"/>
    <n v="3.57"/>
    <n v="90800"/>
    <x v="1"/>
    <x v="0"/>
  </r>
  <r>
    <n v="23"/>
    <x v="1"/>
    <x v="0"/>
    <n v="1"/>
    <x v="0"/>
    <n v="1"/>
    <n v="3.9"/>
    <n v="71400"/>
    <x v="4"/>
    <x v="0"/>
  </r>
  <r>
    <n v="38"/>
    <x v="2"/>
    <x v="0"/>
    <n v="2"/>
    <x v="1"/>
    <n v="5"/>
    <n v="2.95"/>
    <n v="73400"/>
    <x v="0"/>
    <x v="0"/>
  </r>
  <r>
    <n v="56"/>
    <x v="4"/>
    <x v="0"/>
    <n v="2"/>
    <x v="0"/>
    <n v="5"/>
    <n v="3.37"/>
    <n v="99800"/>
    <x v="2"/>
    <x v="1"/>
  </r>
  <r>
    <n v="32"/>
    <x v="3"/>
    <x v="1"/>
    <n v="1"/>
    <x v="0"/>
    <n v="4"/>
    <n v="3.81"/>
    <n v="128000"/>
    <x v="6"/>
    <x v="1"/>
  </r>
  <r>
    <n v="32"/>
    <x v="3"/>
    <x v="1"/>
    <n v="1"/>
    <x v="0"/>
    <n v="1"/>
    <n v="1.26"/>
    <n v="69000"/>
    <x v="7"/>
    <x v="0"/>
  </r>
  <r>
    <n v="28"/>
    <x v="3"/>
    <x v="1"/>
    <n v="1"/>
    <x v="2"/>
    <n v="1"/>
    <n v="1.57"/>
    <n v="52000"/>
    <x v="4"/>
    <x v="0"/>
  </r>
  <r>
    <n v="39"/>
    <x v="2"/>
    <x v="1"/>
    <n v="2"/>
    <x v="3"/>
    <n v="3"/>
    <n v="2.76"/>
    <n v="84000"/>
    <x v="7"/>
    <x v="0"/>
  </r>
  <r>
    <n v="56"/>
    <x v="4"/>
    <x v="1"/>
    <n v="7"/>
    <x v="2"/>
    <n v="2"/>
    <n v="1.18"/>
    <n v="53000"/>
    <x v="7"/>
    <x v="0"/>
  </r>
  <r>
    <n v="49"/>
    <x v="0"/>
    <x v="1"/>
    <n v="1"/>
    <x v="0"/>
    <n v="3"/>
    <n v="2.39"/>
    <n v="73000"/>
    <x v="1"/>
    <x v="0"/>
  </r>
  <r>
    <n v="54"/>
    <x v="0"/>
    <x v="0"/>
    <n v="2"/>
    <x v="2"/>
    <n v="5"/>
    <n v="1.18"/>
    <n v="66200"/>
    <x v="6"/>
    <x v="1"/>
  </r>
  <r>
    <n v="24"/>
    <x v="1"/>
    <x v="0"/>
    <n v="1"/>
    <x v="3"/>
    <n v="6"/>
    <n v="2.94"/>
    <n v="52200"/>
    <x v="2"/>
    <x v="1"/>
  </r>
  <r>
    <n v="40"/>
    <x v="2"/>
    <x v="1"/>
    <n v="1"/>
    <x v="2"/>
    <n v="2"/>
    <n v="1.33"/>
    <n v="61000"/>
    <x v="4"/>
    <x v="0"/>
  </r>
  <r>
    <n v="21"/>
    <x v="1"/>
    <x v="0"/>
    <n v="1"/>
    <x v="0"/>
    <n v="1"/>
    <n v="1.47"/>
    <n v="54800"/>
    <x v="4"/>
    <x v="0"/>
  </r>
  <r>
    <n v="22"/>
    <x v="1"/>
    <x v="0"/>
    <n v="5"/>
    <x v="0"/>
    <n v="3"/>
    <n v="3.02"/>
    <n v="56600"/>
    <x v="1"/>
    <x v="0"/>
  </r>
  <r>
    <n v="27"/>
    <x v="3"/>
    <x v="1"/>
    <n v="2"/>
    <x v="2"/>
    <n v="3"/>
    <n v="1.25"/>
    <n v="78000"/>
    <x v="1"/>
    <x v="0"/>
  </r>
  <r>
    <n v="52"/>
    <x v="0"/>
    <x v="1"/>
    <n v="7"/>
    <x v="3"/>
    <n v="1"/>
    <n v="3.14"/>
    <n v="80000"/>
    <x v="4"/>
    <x v="0"/>
  </r>
  <r>
    <n v="30"/>
    <x v="3"/>
    <x v="0"/>
    <n v="11"/>
    <x v="0"/>
    <n v="1"/>
    <n v="1.39"/>
    <n v="60000"/>
    <x v="0"/>
    <x v="0"/>
  </r>
  <r>
    <n v="27"/>
    <x v="3"/>
    <x v="1"/>
    <n v="4"/>
    <x v="2"/>
    <n v="5"/>
    <n v="3.71"/>
    <n v="69000"/>
    <x v="2"/>
    <x v="1"/>
  </r>
  <r>
    <n v="24"/>
    <x v="1"/>
    <x v="0"/>
    <n v="1"/>
    <x v="2"/>
    <n v="1"/>
    <n v="1.3"/>
    <n v="55200"/>
    <x v="1"/>
    <x v="0"/>
  </r>
  <r>
    <n v="49"/>
    <x v="0"/>
    <x v="1"/>
    <n v="1"/>
    <x v="0"/>
    <n v="3"/>
    <n v="3.01"/>
    <n v="95000"/>
    <x v="3"/>
    <x v="0"/>
  </r>
  <r>
    <n v="24"/>
    <x v="1"/>
    <x v="0"/>
    <n v="1"/>
    <x v="3"/>
    <n v="4"/>
    <n v="2.65"/>
    <n v="50200"/>
    <x v="4"/>
    <x v="0"/>
  </r>
  <r>
    <n v="50"/>
    <x v="0"/>
    <x v="0"/>
    <n v="5"/>
    <x v="2"/>
    <n v="1"/>
    <n v="3.03"/>
    <n v="80000"/>
    <x v="0"/>
    <x v="0"/>
  </r>
  <r>
    <n v="46"/>
    <x v="0"/>
    <x v="1"/>
    <n v="2"/>
    <x v="0"/>
    <n v="0"/>
    <n v="3.4"/>
    <n v="109000"/>
    <x v="1"/>
    <x v="0"/>
  </r>
  <r>
    <n v="52"/>
    <x v="0"/>
    <x v="1"/>
    <n v="2"/>
    <x v="0"/>
    <n v="4"/>
    <n v="1.76"/>
    <n v="81000"/>
    <x v="3"/>
    <x v="0"/>
  </r>
  <r>
    <n v="45"/>
    <x v="2"/>
    <x v="1"/>
    <n v="1"/>
    <x v="3"/>
    <n v="6"/>
    <n v="1.95"/>
    <n v="81000"/>
    <x v="1"/>
    <x v="0"/>
  </r>
  <r>
    <n v="51"/>
    <x v="0"/>
    <x v="1"/>
    <n v="1"/>
    <x v="0"/>
    <n v="3"/>
    <n v="2.33"/>
    <n v="71000"/>
    <x v="4"/>
    <x v="0"/>
  </r>
  <r>
    <n v="42"/>
    <x v="2"/>
    <x v="0"/>
    <n v="1"/>
    <x v="3"/>
    <n v="0"/>
    <n v="2.06"/>
    <n v="46600"/>
    <x v="5"/>
    <x v="0"/>
  </r>
  <r>
    <n v="48"/>
    <x v="0"/>
    <x v="0"/>
    <n v="2"/>
    <x v="3"/>
    <n v="1"/>
    <n v="2.75"/>
    <n v="56400"/>
    <x v="3"/>
    <x v="0"/>
  </r>
  <r>
    <n v="42"/>
    <x v="2"/>
    <x v="0"/>
    <n v="1"/>
    <x v="2"/>
    <n v="2"/>
    <n v="2.36"/>
    <n v="60600"/>
    <x v="4"/>
    <x v="0"/>
  </r>
  <r>
    <n v="29"/>
    <x v="3"/>
    <x v="0"/>
    <n v="1"/>
    <x v="2"/>
    <n v="5"/>
    <n v="2.95"/>
    <n v="104200"/>
    <x v="7"/>
    <x v="0"/>
  </r>
  <r>
    <n v="49"/>
    <x v="0"/>
    <x v="1"/>
    <n v="2"/>
    <x v="3"/>
    <n v="2"/>
    <n v="1.52"/>
    <n v="55000"/>
    <x v="2"/>
    <x v="1"/>
  </r>
  <r>
    <n v="46"/>
    <x v="0"/>
    <x v="0"/>
    <n v="2"/>
    <x v="2"/>
    <n v="3"/>
    <n v="2.64"/>
    <n v="84800"/>
    <x v="2"/>
    <x v="1"/>
  </r>
  <r>
    <n v="37"/>
    <x v="2"/>
    <x v="1"/>
    <n v="1"/>
    <x v="0"/>
    <n v="4"/>
    <n v="3.03"/>
    <n v="105000"/>
    <x v="1"/>
    <x v="0"/>
  </r>
  <r>
    <n v="23"/>
    <x v="1"/>
    <x v="0"/>
    <n v="2"/>
    <x v="0"/>
    <n v="4"/>
    <n v="2.16"/>
    <n v="63400"/>
    <x v="7"/>
    <x v="0"/>
  </r>
  <r>
    <n v="43"/>
    <x v="2"/>
    <x v="0"/>
    <n v="2"/>
    <x v="2"/>
    <n v="5"/>
    <n v="3.02"/>
    <n v="87400"/>
    <x v="2"/>
    <x v="1"/>
  </r>
  <r>
    <n v="23"/>
    <x v="1"/>
    <x v="1"/>
    <n v="2"/>
    <x v="3"/>
    <n v="2"/>
    <n v="3.57"/>
    <n v="51000"/>
    <x v="4"/>
    <x v="0"/>
  </r>
  <r>
    <n v="52"/>
    <x v="0"/>
    <x v="1"/>
    <n v="2"/>
    <x v="2"/>
    <n v="2"/>
    <n v="2.27"/>
    <n v="56000"/>
    <x v="2"/>
    <x v="1"/>
  </r>
  <r>
    <n v="32"/>
    <x v="3"/>
    <x v="1"/>
    <n v="2"/>
    <x v="2"/>
    <n v="3"/>
    <n v="2.0299999999999998"/>
    <n v="74000"/>
    <x v="1"/>
    <x v="0"/>
  </r>
  <r>
    <n v="41"/>
    <x v="2"/>
    <x v="1"/>
    <n v="2"/>
    <x v="2"/>
    <n v="1"/>
    <n v="2.86"/>
    <n v="69000"/>
    <x v="1"/>
    <x v="0"/>
  </r>
  <r>
    <n v="27"/>
    <x v="3"/>
    <x v="1"/>
    <n v="1"/>
    <x v="2"/>
    <n v="2"/>
    <n v="1.49"/>
    <n v="41000"/>
    <x v="1"/>
    <x v="0"/>
  </r>
  <r>
    <n v="29"/>
    <x v="3"/>
    <x v="1"/>
    <n v="1"/>
    <x v="2"/>
    <n v="2"/>
    <n v="1.73"/>
    <n v="79000"/>
    <x v="0"/>
    <x v="0"/>
  </r>
  <r>
    <n v="49"/>
    <x v="0"/>
    <x v="1"/>
    <n v="1"/>
    <x v="3"/>
    <n v="4"/>
    <n v="3.49"/>
    <n v="74000"/>
    <x v="7"/>
    <x v="0"/>
  </r>
  <r>
    <n v="36"/>
    <x v="2"/>
    <x v="1"/>
    <n v="1"/>
    <x v="2"/>
    <n v="4"/>
    <n v="1.84"/>
    <n v="69000"/>
    <x v="3"/>
    <x v="0"/>
  </r>
  <r>
    <n v="45"/>
    <x v="2"/>
    <x v="1"/>
    <n v="1"/>
    <x v="0"/>
    <n v="3"/>
    <n v="1.54"/>
    <n v="68000"/>
    <x v="2"/>
    <x v="1"/>
  </r>
  <r>
    <n v="25"/>
    <x v="1"/>
    <x v="1"/>
    <n v="2"/>
    <x v="1"/>
    <n v="4"/>
    <n v="3.8"/>
    <n v="71000"/>
    <x v="1"/>
    <x v="0"/>
  </r>
  <r>
    <n v="24"/>
    <x v="1"/>
    <x v="1"/>
    <n v="7"/>
    <x v="1"/>
    <n v="3"/>
    <n v="2.2400000000000002"/>
    <n v="55000"/>
    <x v="3"/>
    <x v="0"/>
  </r>
  <r>
    <n v="56"/>
    <x v="4"/>
    <x v="1"/>
    <n v="2"/>
    <x v="0"/>
    <n v="2"/>
    <n v="3.38"/>
    <n v="98000"/>
    <x v="7"/>
    <x v="0"/>
  </r>
  <r>
    <n v="21"/>
    <x v="1"/>
    <x v="1"/>
    <n v="2"/>
    <x v="2"/>
    <n v="3"/>
    <n v="1.77"/>
    <n v="59000"/>
    <x v="3"/>
    <x v="0"/>
  </r>
  <r>
    <n v="39"/>
    <x v="2"/>
    <x v="0"/>
    <n v="1"/>
    <x v="2"/>
    <n v="4"/>
    <n v="1.51"/>
    <n v="76200"/>
    <x v="3"/>
    <x v="0"/>
  </r>
  <r>
    <n v="49"/>
    <x v="0"/>
    <x v="1"/>
    <n v="1"/>
    <x v="2"/>
    <n v="6"/>
    <n v="2.25"/>
    <n v="134000"/>
    <x v="2"/>
    <x v="1"/>
  </r>
  <r>
    <n v="24"/>
    <x v="1"/>
    <x v="0"/>
    <n v="2"/>
    <x v="1"/>
    <n v="3"/>
    <n v="3.51"/>
    <n v="67200"/>
    <x v="1"/>
    <x v="0"/>
  </r>
  <r>
    <n v="51"/>
    <x v="0"/>
    <x v="1"/>
    <n v="1"/>
    <x v="2"/>
    <n v="2"/>
    <n v="2.11"/>
    <n v="88000"/>
    <x v="3"/>
    <x v="0"/>
  </r>
  <r>
    <n v="52"/>
    <x v="0"/>
    <x v="1"/>
    <n v="1"/>
    <x v="2"/>
    <n v="3"/>
    <n v="2.27"/>
    <n v="93000"/>
    <x v="6"/>
    <x v="1"/>
  </r>
  <r>
    <n v="27"/>
    <x v="3"/>
    <x v="1"/>
    <n v="1"/>
    <x v="0"/>
    <n v="3"/>
    <n v="3.47"/>
    <n v="83000"/>
    <x v="7"/>
    <x v="0"/>
  </r>
  <r>
    <n v="33"/>
    <x v="3"/>
    <x v="1"/>
    <n v="2"/>
    <x v="0"/>
    <n v="4"/>
    <n v="3.27"/>
    <n v="94000"/>
    <x v="6"/>
    <x v="1"/>
  </r>
  <r>
    <n v="32"/>
    <x v="3"/>
    <x v="0"/>
    <n v="2"/>
    <x v="0"/>
    <n v="4"/>
    <n v="3.97"/>
    <n v="132600"/>
    <x v="6"/>
    <x v="1"/>
  </r>
  <r>
    <n v="22"/>
    <x v="1"/>
    <x v="0"/>
    <n v="1"/>
    <x v="3"/>
    <n v="3"/>
    <n v="3.36"/>
    <n v="57600"/>
    <x v="4"/>
    <x v="0"/>
  </r>
  <r>
    <n v="41"/>
    <x v="2"/>
    <x v="0"/>
    <n v="1"/>
    <x v="0"/>
    <n v="2"/>
    <n v="3.93"/>
    <n v="94800"/>
    <x v="0"/>
    <x v="0"/>
  </r>
  <r>
    <n v="28"/>
    <x v="3"/>
    <x v="1"/>
    <n v="10"/>
    <x v="2"/>
    <n v="6"/>
    <n v="2.93"/>
    <n v="102000"/>
    <x v="6"/>
    <x v="1"/>
  </r>
  <r>
    <n v="30"/>
    <x v="3"/>
    <x v="0"/>
    <n v="2"/>
    <x v="3"/>
    <n v="1"/>
    <n v="1.17"/>
    <n v="41000"/>
    <x v="4"/>
    <x v="0"/>
  </r>
  <r>
    <n v="44"/>
    <x v="2"/>
    <x v="1"/>
    <n v="2"/>
    <x v="2"/>
    <n v="2"/>
    <n v="3.53"/>
    <n v="99000"/>
    <x v="0"/>
    <x v="0"/>
  </r>
  <r>
    <n v="23"/>
    <x v="1"/>
    <x v="1"/>
    <n v="6"/>
    <x v="1"/>
    <n v="3"/>
    <n v="1.98"/>
    <n v="38000"/>
    <x v="5"/>
    <x v="0"/>
  </r>
  <r>
    <n v="46"/>
    <x v="0"/>
    <x v="0"/>
    <n v="2"/>
    <x v="0"/>
    <n v="3"/>
    <n v="3.21"/>
    <n v="97800"/>
    <x v="1"/>
    <x v="0"/>
  </r>
  <r>
    <n v="45"/>
    <x v="2"/>
    <x v="1"/>
    <n v="2"/>
    <x v="2"/>
    <n v="4"/>
    <n v="3.2"/>
    <n v="106000"/>
    <x v="6"/>
    <x v="1"/>
  </r>
  <r>
    <n v="25"/>
    <x v="1"/>
    <x v="1"/>
    <n v="1"/>
    <x v="1"/>
    <n v="6"/>
    <n v="3.36"/>
    <n v="90000"/>
    <x v="1"/>
    <x v="0"/>
  </r>
  <r>
    <n v="37"/>
    <x v="2"/>
    <x v="1"/>
    <n v="10"/>
    <x v="0"/>
    <n v="5"/>
    <n v="2.41"/>
    <n v="98000"/>
    <x v="7"/>
    <x v="0"/>
  </r>
  <r>
    <n v="27"/>
    <x v="3"/>
    <x v="0"/>
    <n v="3"/>
    <x v="0"/>
    <n v="2"/>
    <n v="2.09"/>
    <n v="44600"/>
    <x v="3"/>
    <x v="0"/>
  </r>
  <r>
    <n v="22"/>
    <x v="1"/>
    <x v="1"/>
    <n v="2"/>
    <x v="0"/>
    <n v="2"/>
    <n v="3.11"/>
    <n v="56000"/>
    <x v="7"/>
    <x v="0"/>
  </r>
  <r>
    <n v="26"/>
    <x v="3"/>
    <x v="1"/>
    <n v="9"/>
    <x v="0"/>
    <n v="3"/>
    <n v="3.62"/>
    <n v="112000"/>
    <x v="0"/>
    <x v="0"/>
  </r>
  <r>
    <n v="25"/>
    <x v="1"/>
    <x v="0"/>
    <n v="2"/>
    <x v="1"/>
    <n v="1"/>
    <n v="3.02"/>
    <n v="48000"/>
    <x v="5"/>
    <x v="0"/>
  </r>
  <r>
    <n v="56"/>
    <x v="4"/>
    <x v="1"/>
    <n v="1"/>
    <x v="0"/>
    <n v="0"/>
    <n v="1.1499999999999999"/>
    <n v="50000"/>
    <x v="8"/>
    <x v="0"/>
  </r>
  <r>
    <n v="42"/>
    <x v="2"/>
    <x v="0"/>
    <n v="2"/>
    <x v="3"/>
    <n v="1"/>
    <n v="2.3199999999999998"/>
    <n v="46600"/>
    <x v="8"/>
    <x v="0"/>
  </r>
  <r>
    <n v="47"/>
    <x v="0"/>
    <x v="1"/>
    <n v="2"/>
    <x v="2"/>
    <n v="1"/>
    <n v="3.74"/>
    <n v="115000"/>
    <x v="2"/>
    <x v="1"/>
  </r>
  <r>
    <n v="26"/>
    <x v="3"/>
    <x v="0"/>
    <n v="1"/>
    <x v="2"/>
    <n v="1"/>
    <n v="1.94"/>
    <n v="49800"/>
    <x v="1"/>
    <x v="0"/>
  </r>
  <r>
    <n v="26"/>
    <x v="3"/>
    <x v="1"/>
    <n v="2"/>
    <x v="1"/>
    <n v="0"/>
    <n v="3.55"/>
    <n v="53000"/>
    <x v="4"/>
    <x v="0"/>
  </r>
  <r>
    <n v="47"/>
    <x v="0"/>
    <x v="0"/>
    <n v="10"/>
    <x v="2"/>
    <n v="6"/>
    <n v="3.58"/>
    <n v="109600"/>
    <x v="2"/>
    <x v="1"/>
  </r>
  <r>
    <n v="25"/>
    <x v="1"/>
    <x v="0"/>
    <n v="1"/>
    <x v="0"/>
    <n v="0"/>
    <n v="1.63"/>
    <n v="39000"/>
    <x v="3"/>
    <x v="0"/>
  </r>
  <r>
    <n v="31"/>
    <x v="3"/>
    <x v="1"/>
    <n v="2"/>
    <x v="2"/>
    <n v="1"/>
    <n v="2.25"/>
    <n v="74000"/>
    <x v="3"/>
    <x v="0"/>
  </r>
  <r>
    <n v="52"/>
    <x v="0"/>
    <x v="0"/>
    <n v="1"/>
    <x v="0"/>
    <n v="4"/>
    <n v="1.4"/>
    <n v="74600"/>
    <x v="7"/>
    <x v="0"/>
  </r>
  <r>
    <n v="51"/>
    <x v="0"/>
    <x v="0"/>
    <n v="1"/>
    <x v="3"/>
    <n v="3"/>
    <n v="2.68"/>
    <n v="58800"/>
    <x v="4"/>
    <x v="0"/>
  </r>
  <r>
    <n v="56"/>
    <x v="4"/>
    <x v="1"/>
    <n v="2"/>
    <x v="1"/>
    <n v="2"/>
    <n v="2.88"/>
    <n v="81000"/>
    <x v="3"/>
    <x v="0"/>
  </r>
  <r>
    <n v="29"/>
    <x v="3"/>
    <x v="0"/>
    <n v="1"/>
    <x v="0"/>
    <n v="4"/>
    <n v="3.68"/>
    <n v="91200"/>
    <x v="6"/>
    <x v="1"/>
  </r>
  <r>
    <n v="54"/>
    <x v="0"/>
    <x v="1"/>
    <n v="2"/>
    <x v="3"/>
    <n v="3"/>
    <n v="1.76"/>
    <n v="67000"/>
    <x v="1"/>
    <x v="0"/>
  </r>
  <r>
    <n v="31"/>
    <x v="3"/>
    <x v="1"/>
    <n v="2"/>
    <x v="3"/>
    <n v="1"/>
    <n v="1.23"/>
    <n v="41000"/>
    <x v="5"/>
    <x v="0"/>
  </r>
  <r>
    <n v="43"/>
    <x v="2"/>
    <x v="1"/>
    <n v="2"/>
    <x v="2"/>
    <n v="2"/>
    <n v="3.27"/>
    <n v="75000"/>
    <x v="6"/>
    <x v="1"/>
  </r>
  <r>
    <n v="42"/>
    <x v="2"/>
    <x v="1"/>
    <n v="2"/>
    <x v="3"/>
    <n v="1"/>
    <n v="2.36"/>
    <n v="53000"/>
    <x v="4"/>
    <x v="0"/>
  </r>
  <r>
    <n v="35"/>
    <x v="3"/>
    <x v="0"/>
    <n v="2"/>
    <x v="2"/>
    <n v="1"/>
    <n v="3.57"/>
    <n v="73000"/>
    <x v="3"/>
    <x v="0"/>
  </r>
  <r>
    <n v="42"/>
    <x v="2"/>
    <x v="1"/>
    <n v="1"/>
    <x v="2"/>
    <n v="2"/>
    <n v="2.95"/>
    <n v="114000"/>
    <x v="2"/>
    <x v="1"/>
  </r>
  <r>
    <n v="33"/>
    <x v="3"/>
    <x v="1"/>
    <n v="2"/>
    <x v="1"/>
    <n v="4"/>
    <n v="1.71"/>
    <n v="58000"/>
    <x v="5"/>
    <x v="0"/>
  </r>
  <r>
    <n v="32"/>
    <x v="3"/>
    <x v="1"/>
    <n v="1"/>
    <x v="2"/>
    <n v="3"/>
    <n v="2.15"/>
    <n v="55000"/>
    <x v="4"/>
    <x v="0"/>
  </r>
  <r>
    <n v="55"/>
    <x v="0"/>
    <x v="0"/>
    <n v="2"/>
    <x v="2"/>
    <n v="4"/>
    <n v="3.68"/>
    <n v="89000"/>
    <x v="2"/>
    <x v="1"/>
  </r>
  <r>
    <n v="34"/>
    <x v="3"/>
    <x v="1"/>
    <n v="1"/>
    <x v="0"/>
    <n v="1"/>
    <n v="1.2"/>
    <n v="50000"/>
    <x v="5"/>
    <x v="0"/>
  </r>
  <r>
    <n v="44"/>
    <x v="2"/>
    <x v="0"/>
    <n v="2"/>
    <x v="2"/>
    <n v="1"/>
    <n v="2.33"/>
    <n v="74200"/>
    <x v="3"/>
    <x v="0"/>
  </r>
  <r>
    <n v="56"/>
    <x v="4"/>
    <x v="1"/>
    <n v="5"/>
    <x v="2"/>
    <n v="5"/>
    <n v="2.54"/>
    <n v="94000"/>
    <x v="2"/>
    <x v="1"/>
  </r>
  <r>
    <n v="44"/>
    <x v="2"/>
    <x v="1"/>
    <n v="1"/>
    <x v="1"/>
    <n v="0"/>
    <n v="1.79"/>
    <n v="60000"/>
    <x v="5"/>
    <x v="0"/>
  </r>
  <r>
    <n v="52"/>
    <x v="0"/>
    <x v="1"/>
    <n v="1"/>
    <x v="0"/>
    <n v="4"/>
    <n v="1.61"/>
    <n v="100000"/>
    <x v="1"/>
    <x v="0"/>
  </r>
  <r>
    <n v="29"/>
    <x v="3"/>
    <x v="0"/>
    <n v="1"/>
    <x v="0"/>
    <n v="1"/>
    <n v="2.58"/>
    <n v="48200"/>
    <x v="1"/>
    <x v="0"/>
  </r>
  <r>
    <n v="37"/>
    <x v="2"/>
    <x v="1"/>
    <n v="1"/>
    <x v="2"/>
    <n v="1"/>
    <n v="3.98"/>
    <n v="90000"/>
    <x v="2"/>
    <x v="1"/>
  </r>
  <r>
    <n v="44"/>
    <x v="2"/>
    <x v="1"/>
    <n v="1"/>
    <x v="2"/>
    <n v="3"/>
    <n v="1.18"/>
    <n v="62000"/>
    <x v="1"/>
    <x v="0"/>
  </r>
  <r>
    <n v="24"/>
    <x v="1"/>
    <x v="1"/>
    <n v="1"/>
    <x v="1"/>
    <n v="4"/>
    <n v="3.93"/>
    <n v="63000"/>
    <x v="4"/>
    <x v="0"/>
  </r>
  <r>
    <n v="44"/>
    <x v="2"/>
    <x v="1"/>
    <n v="1"/>
    <x v="1"/>
    <n v="2"/>
    <n v="1.18"/>
    <n v="54000"/>
    <x v="3"/>
    <x v="0"/>
  </r>
  <r>
    <n v="28"/>
    <x v="3"/>
    <x v="1"/>
    <n v="1"/>
    <x v="0"/>
    <n v="2"/>
    <n v="2.56"/>
    <n v="64000"/>
    <x v="4"/>
    <x v="0"/>
  </r>
  <r>
    <n v="43"/>
    <x v="2"/>
    <x v="1"/>
    <n v="2"/>
    <x v="3"/>
    <n v="3"/>
    <n v="3.92"/>
    <n v="87000"/>
    <x v="1"/>
    <x v="0"/>
  </r>
  <r>
    <n v="42"/>
    <x v="2"/>
    <x v="0"/>
    <n v="1"/>
    <x v="1"/>
    <n v="2"/>
    <n v="1.73"/>
    <n v="63600"/>
    <x v="8"/>
    <x v="0"/>
  </r>
  <r>
    <n v="27"/>
    <x v="3"/>
    <x v="1"/>
    <n v="2"/>
    <x v="0"/>
    <n v="1"/>
    <n v="2.4300000000000002"/>
    <n v="40000"/>
    <x v="5"/>
    <x v="0"/>
  </r>
  <r>
    <n v="48"/>
    <x v="0"/>
    <x v="0"/>
    <n v="6"/>
    <x v="0"/>
    <n v="2"/>
    <n v="1.83"/>
    <n v="51400"/>
    <x v="4"/>
    <x v="0"/>
  </r>
  <r>
    <n v="53"/>
    <x v="0"/>
    <x v="1"/>
    <n v="1"/>
    <x v="1"/>
    <n v="1"/>
    <n v="2.23"/>
    <n v="46000"/>
    <x v="4"/>
    <x v="0"/>
  </r>
  <r>
    <n v="54"/>
    <x v="0"/>
    <x v="1"/>
    <n v="2"/>
    <x v="0"/>
    <n v="4"/>
    <n v="3.76"/>
    <n v="96000"/>
    <x v="7"/>
    <x v="0"/>
  </r>
  <r>
    <n v="47"/>
    <x v="0"/>
    <x v="1"/>
    <n v="7"/>
    <x v="3"/>
    <n v="2"/>
    <n v="3.69"/>
    <n v="100000"/>
    <x v="2"/>
    <x v="1"/>
  </r>
  <r>
    <n v="21"/>
    <x v="1"/>
    <x v="0"/>
    <n v="1"/>
    <x v="0"/>
    <n v="1"/>
    <n v="2.25"/>
    <n v="51800"/>
    <x v="4"/>
    <x v="0"/>
  </r>
  <r>
    <n v="55"/>
    <x v="0"/>
    <x v="1"/>
    <n v="2"/>
    <x v="2"/>
    <n v="5"/>
    <n v="1.75"/>
    <n v="74000"/>
    <x v="2"/>
    <x v="1"/>
  </r>
  <r>
    <n v="32"/>
    <x v="3"/>
    <x v="0"/>
    <n v="9"/>
    <x v="0"/>
    <n v="5"/>
    <n v="1.25"/>
    <n v="92600"/>
    <x v="2"/>
    <x v="1"/>
  </r>
  <r>
    <n v="49"/>
    <x v="0"/>
    <x v="1"/>
    <n v="1"/>
    <x v="2"/>
    <n v="1"/>
    <n v="1.26"/>
    <n v="64000"/>
    <x v="4"/>
    <x v="0"/>
  </r>
  <r>
    <n v="32"/>
    <x v="3"/>
    <x v="0"/>
    <n v="2"/>
    <x v="2"/>
    <n v="3"/>
    <n v="1.57"/>
    <n v="75600"/>
    <x v="4"/>
    <x v="0"/>
  </r>
  <r>
    <n v="24"/>
    <x v="1"/>
    <x v="0"/>
    <n v="3"/>
    <x v="3"/>
    <n v="1"/>
    <n v="2.02"/>
    <n v="32200"/>
    <x v="8"/>
    <x v="0"/>
  </r>
  <r>
    <n v="41"/>
    <x v="2"/>
    <x v="1"/>
    <n v="1"/>
    <x v="2"/>
    <n v="3"/>
    <n v="2.85"/>
    <n v="96000"/>
    <x v="2"/>
    <x v="1"/>
  </r>
  <r>
    <n v="31"/>
    <x v="3"/>
    <x v="0"/>
    <n v="1"/>
    <x v="0"/>
    <n v="4"/>
    <n v="3.56"/>
    <n v="90800"/>
    <x v="2"/>
    <x v="1"/>
  </r>
  <r>
    <n v="50"/>
    <x v="0"/>
    <x v="0"/>
    <n v="2"/>
    <x v="0"/>
    <n v="2"/>
    <n v="1.57"/>
    <n v="57000"/>
    <x v="1"/>
    <x v="0"/>
  </r>
  <r>
    <n v="52"/>
    <x v="0"/>
    <x v="1"/>
    <n v="2"/>
    <x v="0"/>
    <n v="3"/>
    <n v="1.59"/>
    <n v="77000"/>
    <x v="4"/>
    <x v="0"/>
  </r>
  <r>
    <n v="36"/>
    <x v="2"/>
    <x v="1"/>
    <n v="2"/>
    <x v="2"/>
    <n v="1"/>
    <n v="1.1399999999999999"/>
    <n v="58000"/>
    <x v="7"/>
    <x v="0"/>
  </r>
  <r>
    <n v="40"/>
    <x v="2"/>
    <x v="1"/>
    <n v="4"/>
    <x v="0"/>
    <n v="1"/>
    <n v="1.39"/>
    <n v="57000"/>
    <x v="7"/>
    <x v="0"/>
  </r>
  <r>
    <n v="41"/>
    <x v="2"/>
    <x v="1"/>
    <n v="1"/>
    <x v="1"/>
    <n v="4"/>
    <n v="1.95"/>
    <n v="69000"/>
    <x v="5"/>
    <x v="0"/>
  </r>
  <r>
    <n v="38"/>
    <x v="2"/>
    <x v="1"/>
    <n v="1"/>
    <x v="2"/>
    <n v="1"/>
    <n v="1.34"/>
    <n v="74000"/>
    <x v="4"/>
    <x v="0"/>
  </r>
  <r>
    <n v="45"/>
    <x v="2"/>
    <x v="1"/>
    <n v="2"/>
    <x v="0"/>
    <n v="0"/>
    <n v="1.83"/>
    <n v="51000"/>
    <x v="7"/>
    <x v="0"/>
  </r>
  <r>
    <n v="33"/>
    <x v="3"/>
    <x v="1"/>
    <n v="9"/>
    <x v="0"/>
    <n v="1"/>
    <n v="2.69"/>
    <n v="64000"/>
    <x v="1"/>
    <x v="0"/>
  </r>
  <r>
    <n v="41"/>
    <x v="2"/>
    <x v="0"/>
    <n v="1"/>
    <x v="0"/>
    <n v="5"/>
    <n v="1.78"/>
    <n v="78800"/>
    <x v="6"/>
    <x v="1"/>
  </r>
  <r>
    <n v="46"/>
    <x v="0"/>
    <x v="0"/>
    <n v="1"/>
    <x v="2"/>
    <n v="6"/>
    <n v="3.97"/>
    <n v="119800"/>
    <x v="2"/>
    <x v="1"/>
  </r>
  <r>
    <n v="38"/>
    <x v="2"/>
    <x v="0"/>
    <n v="2"/>
    <x v="2"/>
    <n v="0"/>
    <n v="3.66"/>
    <n v="79400"/>
    <x v="7"/>
    <x v="0"/>
  </r>
  <r>
    <n v="31"/>
    <x v="3"/>
    <x v="1"/>
    <n v="1"/>
    <x v="0"/>
    <n v="1"/>
    <n v="2.38"/>
    <n v="46000"/>
    <x v="3"/>
    <x v="0"/>
  </r>
  <r>
    <n v="37"/>
    <x v="2"/>
    <x v="1"/>
    <n v="1"/>
    <x v="0"/>
    <n v="3"/>
    <n v="3.36"/>
    <n v="98000"/>
    <x v="2"/>
    <x v="1"/>
  </r>
  <r>
    <n v="55"/>
    <x v="0"/>
    <x v="1"/>
    <n v="2"/>
    <x v="0"/>
    <n v="2"/>
    <n v="3.46"/>
    <n v="97000"/>
    <x v="2"/>
    <x v="1"/>
  </r>
  <r>
    <n v="53"/>
    <x v="0"/>
    <x v="1"/>
    <n v="1"/>
    <x v="0"/>
    <n v="2"/>
    <n v="2.2400000000000002"/>
    <n v="101000"/>
    <x v="3"/>
    <x v="0"/>
  </r>
  <r>
    <n v="52"/>
    <x v="0"/>
    <x v="1"/>
    <n v="1"/>
    <x v="0"/>
    <n v="4"/>
    <n v="3.06"/>
    <n v="104000"/>
    <x v="7"/>
    <x v="0"/>
  </r>
  <r>
    <n v="51"/>
    <x v="0"/>
    <x v="1"/>
    <n v="1"/>
    <x v="3"/>
    <n v="1"/>
    <n v="2.5499999999999998"/>
    <n v="63000"/>
    <x v="3"/>
    <x v="0"/>
  </r>
  <r>
    <n v="51"/>
    <x v="0"/>
    <x v="1"/>
    <n v="1"/>
    <x v="1"/>
    <n v="4"/>
    <n v="3.4"/>
    <n v="88000"/>
    <x v="3"/>
    <x v="0"/>
  </r>
  <r>
    <n v="55"/>
    <x v="0"/>
    <x v="1"/>
    <n v="2"/>
    <x v="2"/>
    <n v="3"/>
    <n v="2.35"/>
    <n v="88000"/>
    <x v="6"/>
    <x v="1"/>
  </r>
  <r>
    <n v="36"/>
    <x v="2"/>
    <x v="1"/>
    <n v="1"/>
    <x v="2"/>
    <n v="2"/>
    <n v="3.68"/>
    <n v="117000"/>
    <x v="2"/>
    <x v="1"/>
  </r>
  <r>
    <n v="37"/>
    <x v="2"/>
    <x v="1"/>
    <n v="2"/>
    <x v="0"/>
    <n v="1"/>
    <n v="2.5099999999999998"/>
    <n v="61000"/>
    <x v="5"/>
    <x v="0"/>
  </r>
  <r>
    <n v="40"/>
    <x v="2"/>
    <x v="0"/>
    <n v="1"/>
    <x v="0"/>
    <n v="2"/>
    <n v="3.26"/>
    <n v="81000"/>
    <x v="7"/>
    <x v="0"/>
  </r>
  <r>
    <n v="57"/>
    <x v="4"/>
    <x v="1"/>
    <n v="2"/>
    <x v="0"/>
    <n v="3"/>
    <n v="3.6"/>
    <n v="74000"/>
    <x v="3"/>
    <x v="0"/>
  </r>
  <r>
    <n v="38"/>
    <x v="2"/>
    <x v="1"/>
    <n v="1"/>
    <x v="1"/>
    <n v="1"/>
    <n v="3.03"/>
    <n v="63000"/>
    <x v="5"/>
    <x v="0"/>
  </r>
  <r>
    <n v="41"/>
    <x v="2"/>
    <x v="1"/>
    <n v="2"/>
    <x v="2"/>
    <n v="6"/>
    <n v="2.0499999999999998"/>
    <n v="89000"/>
    <x v="2"/>
    <x v="1"/>
  </r>
  <r>
    <n v="30"/>
    <x v="3"/>
    <x v="1"/>
    <n v="10"/>
    <x v="0"/>
    <n v="0"/>
    <n v="3.64"/>
    <n v="65000"/>
    <x v="7"/>
    <x v="0"/>
  </r>
  <r>
    <n v="53"/>
    <x v="0"/>
    <x v="0"/>
    <n v="2"/>
    <x v="0"/>
    <n v="1"/>
    <n v="2.84"/>
    <n v="87400"/>
    <x v="7"/>
    <x v="0"/>
  </r>
  <r>
    <n v="55"/>
    <x v="0"/>
    <x v="1"/>
    <n v="2"/>
    <x v="1"/>
    <n v="3"/>
    <n v="3.06"/>
    <n v="74000"/>
    <x v="1"/>
    <x v="0"/>
  </r>
  <r>
    <n v="32"/>
    <x v="3"/>
    <x v="0"/>
    <n v="5"/>
    <x v="2"/>
    <n v="3"/>
    <n v="3.89"/>
    <n v="88600"/>
    <x v="2"/>
    <x v="1"/>
  </r>
  <r>
    <n v="43"/>
    <x v="2"/>
    <x v="1"/>
    <n v="2"/>
    <x v="2"/>
    <n v="1"/>
    <n v="2.85"/>
    <n v="72000"/>
    <x v="5"/>
    <x v="0"/>
  </r>
  <r>
    <n v="29"/>
    <x v="3"/>
    <x v="0"/>
    <n v="6"/>
    <x v="3"/>
    <n v="3"/>
    <n v="1.62"/>
    <n v="62200"/>
    <x v="4"/>
    <x v="0"/>
  </r>
  <r>
    <n v="38"/>
    <x v="2"/>
    <x v="1"/>
    <n v="2"/>
    <x v="0"/>
    <n v="4"/>
    <n v="3.1"/>
    <n v="87000"/>
    <x v="7"/>
    <x v="0"/>
  </r>
  <r>
    <n v="21"/>
    <x v="1"/>
    <x v="1"/>
    <n v="1"/>
    <x v="2"/>
    <n v="5"/>
    <n v="2.63"/>
    <n v="48000"/>
    <x v="7"/>
    <x v="0"/>
  </r>
  <r>
    <n v="27"/>
    <x v="3"/>
    <x v="1"/>
    <n v="1"/>
    <x v="0"/>
    <n v="4"/>
    <n v="1.65"/>
    <n v="101000"/>
    <x v="2"/>
    <x v="1"/>
  </r>
  <r>
    <n v="32"/>
    <x v="3"/>
    <x v="0"/>
    <n v="1"/>
    <x v="0"/>
    <n v="0"/>
    <n v="3.52"/>
    <n v="64600"/>
    <x v="0"/>
    <x v="0"/>
  </r>
  <r>
    <n v="52"/>
    <x v="0"/>
    <x v="1"/>
    <n v="2"/>
    <x v="3"/>
    <n v="4"/>
    <n v="3.18"/>
    <n v="87000"/>
    <x v="1"/>
    <x v="0"/>
  </r>
  <r>
    <n v="22"/>
    <x v="1"/>
    <x v="0"/>
    <n v="1"/>
    <x v="2"/>
    <n v="4"/>
    <n v="2.7"/>
    <n v="38600"/>
    <x v="1"/>
    <x v="0"/>
  </r>
  <r>
    <n v="44"/>
    <x v="2"/>
    <x v="1"/>
    <n v="1"/>
    <x v="2"/>
    <n v="2"/>
    <n v="1.88"/>
    <n v="93000"/>
    <x v="3"/>
    <x v="0"/>
  </r>
  <r>
    <n v="36"/>
    <x v="2"/>
    <x v="0"/>
    <n v="1"/>
    <x v="3"/>
    <n v="3"/>
    <n v="3.16"/>
    <n v="52800"/>
    <x v="1"/>
    <x v="0"/>
  </r>
  <r>
    <n v="21"/>
    <x v="1"/>
    <x v="0"/>
    <n v="4"/>
    <x v="0"/>
    <n v="2"/>
    <n v="1.32"/>
    <n v="43800"/>
    <x v="2"/>
    <x v="1"/>
  </r>
  <r>
    <n v="49"/>
    <x v="0"/>
    <x v="0"/>
    <n v="11"/>
    <x v="3"/>
    <n v="3"/>
    <n v="3.16"/>
    <n v="63200"/>
    <x v="6"/>
    <x v="1"/>
  </r>
  <r>
    <n v="24"/>
    <x v="1"/>
    <x v="1"/>
    <n v="2"/>
    <x v="2"/>
    <n v="1"/>
    <n v="1.51"/>
    <n v="40000"/>
    <x v="5"/>
    <x v="0"/>
  </r>
  <r>
    <n v="57"/>
    <x v="4"/>
    <x v="1"/>
    <n v="7"/>
    <x v="2"/>
    <n v="6"/>
    <n v="3.92"/>
    <n v="177000"/>
    <x v="0"/>
    <x v="0"/>
  </r>
  <r>
    <n v="22"/>
    <x v="1"/>
    <x v="0"/>
    <n v="2"/>
    <x v="0"/>
    <n v="5"/>
    <n v="2.46"/>
    <n v="56600"/>
    <x v="7"/>
    <x v="0"/>
  </r>
  <r>
    <n v="44"/>
    <x v="2"/>
    <x v="1"/>
    <n v="3"/>
    <x v="2"/>
    <n v="3"/>
    <n v="2.66"/>
    <n v="86000"/>
    <x v="7"/>
    <x v="0"/>
  </r>
  <r>
    <n v="31"/>
    <x v="3"/>
    <x v="0"/>
    <n v="1"/>
    <x v="0"/>
    <n v="2"/>
    <n v="3.67"/>
    <n v="79800"/>
    <x v="2"/>
    <x v="1"/>
  </r>
  <r>
    <n v="30"/>
    <x v="3"/>
    <x v="0"/>
    <n v="7"/>
    <x v="2"/>
    <n v="4"/>
    <n v="2.64"/>
    <n v="85000"/>
    <x v="2"/>
    <x v="1"/>
  </r>
  <r>
    <n v="22"/>
    <x v="1"/>
    <x v="0"/>
    <n v="1"/>
    <x v="2"/>
    <n v="1"/>
    <n v="1.98"/>
    <n v="43600"/>
    <x v="3"/>
    <x v="0"/>
  </r>
  <r>
    <n v="24"/>
    <x v="1"/>
    <x v="0"/>
    <n v="2"/>
    <x v="3"/>
    <n v="3"/>
    <n v="2.96"/>
    <n v="48200"/>
    <x v="3"/>
    <x v="0"/>
  </r>
  <r>
    <n v="52"/>
    <x v="0"/>
    <x v="1"/>
    <n v="2"/>
    <x v="2"/>
    <n v="0"/>
    <n v="1.89"/>
    <n v="66000"/>
    <x v="0"/>
    <x v="0"/>
  </r>
  <r>
    <n v="39"/>
    <x v="2"/>
    <x v="0"/>
    <n v="1"/>
    <x v="0"/>
    <n v="2"/>
    <n v="3.7"/>
    <n v="69200"/>
    <x v="0"/>
    <x v="0"/>
  </r>
  <r>
    <n v="46"/>
    <x v="0"/>
    <x v="1"/>
    <n v="6"/>
    <x v="1"/>
    <n v="0"/>
    <n v="1.38"/>
    <n v="53000"/>
    <x v="5"/>
    <x v="0"/>
  </r>
  <r>
    <n v="44"/>
    <x v="2"/>
    <x v="1"/>
    <n v="7"/>
    <x v="0"/>
    <n v="2"/>
    <n v="1.53"/>
    <n v="61000"/>
    <x v="4"/>
    <x v="0"/>
  </r>
  <r>
    <n v="45"/>
    <x v="2"/>
    <x v="1"/>
    <n v="1"/>
    <x v="0"/>
    <n v="4"/>
    <n v="3.86"/>
    <n v="132000"/>
    <x v="0"/>
    <x v="0"/>
  </r>
  <r>
    <n v="44"/>
    <x v="2"/>
    <x v="1"/>
    <n v="2"/>
    <x v="3"/>
    <n v="1"/>
    <n v="2.73"/>
    <n v="71000"/>
    <x v="3"/>
    <x v="0"/>
  </r>
  <r>
    <n v="24"/>
    <x v="1"/>
    <x v="1"/>
    <n v="1"/>
    <x v="1"/>
    <n v="4"/>
    <n v="1.95"/>
    <n v="30000"/>
    <x v="5"/>
    <x v="0"/>
  </r>
  <r>
    <n v="34"/>
    <x v="3"/>
    <x v="0"/>
    <n v="2"/>
    <x v="3"/>
    <n v="3"/>
    <n v="2.84"/>
    <n v="51200"/>
    <x v="5"/>
    <x v="0"/>
  </r>
  <r>
    <n v="28"/>
    <x v="3"/>
    <x v="0"/>
    <n v="6"/>
    <x v="0"/>
    <n v="1"/>
    <n v="3.02"/>
    <n v="46400"/>
    <x v="1"/>
    <x v="0"/>
  </r>
  <r>
    <n v="53"/>
    <x v="0"/>
    <x v="1"/>
    <n v="1"/>
    <x v="0"/>
    <n v="3"/>
    <n v="2.11"/>
    <n v="88000"/>
    <x v="6"/>
    <x v="1"/>
  </r>
  <r>
    <n v="40"/>
    <x v="2"/>
    <x v="1"/>
    <n v="2"/>
    <x v="2"/>
    <n v="3"/>
    <n v="2.78"/>
    <n v="72000"/>
    <x v="2"/>
    <x v="1"/>
  </r>
  <r>
    <n v="54"/>
    <x v="0"/>
    <x v="1"/>
    <n v="1"/>
    <x v="2"/>
    <n v="1"/>
    <n v="1.29"/>
    <n v="56000"/>
    <x v="7"/>
    <x v="0"/>
  </r>
  <r>
    <n v="21"/>
    <x v="1"/>
    <x v="0"/>
    <n v="3"/>
    <x v="0"/>
    <n v="0"/>
    <n v="1.92"/>
    <n v="42800"/>
    <x v="4"/>
    <x v="0"/>
  </r>
  <r>
    <n v="43"/>
    <x v="2"/>
    <x v="0"/>
    <n v="1"/>
    <x v="3"/>
    <n v="1"/>
    <n v="2.48"/>
    <n v="43400"/>
    <x v="4"/>
    <x v="0"/>
  </r>
  <r>
    <n v="49"/>
    <x v="0"/>
    <x v="0"/>
    <n v="1"/>
    <x v="3"/>
    <n v="3"/>
    <n v="1.79"/>
    <n v="58200"/>
    <x v="5"/>
    <x v="0"/>
  </r>
  <r>
    <n v="37"/>
    <x v="2"/>
    <x v="1"/>
    <n v="2"/>
    <x v="3"/>
    <n v="2"/>
    <n v="3.29"/>
    <n v="94000"/>
    <x v="4"/>
    <x v="0"/>
  </r>
  <r>
    <n v="52"/>
    <x v="0"/>
    <x v="1"/>
    <n v="1"/>
    <x v="2"/>
    <n v="4"/>
    <n v="2.42"/>
    <n v="74000"/>
    <x v="0"/>
    <x v="0"/>
  </r>
  <r>
    <n v="25"/>
    <x v="1"/>
    <x v="0"/>
    <n v="7"/>
    <x v="0"/>
    <n v="1"/>
    <n v="2.57"/>
    <n v="60000"/>
    <x v="2"/>
    <x v="1"/>
  </r>
  <r>
    <n v="47"/>
    <x v="0"/>
    <x v="0"/>
    <n v="5"/>
    <x v="1"/>
    <n v="3"/>
    <n v="2.14"/>
    <n v="49600"/>
    <x v="1"/>
    <x v="0"/>
  </r>
  <r>
    <n v="23"/>
    <x v="1"/>
    <x v="1"/>
    <n v="1"/>
    <x v="0"/>
    <n v="6"/>
    <n v="1.22"/>
    <n v="62000"/>
    <x v="4"/>
    <x v="0"/>
  </r>
  <r>
    <n v="43"/>
    <x v="2"/>
    <x v="0"/>
    <n v="2"/>
    <x v="1"/>
    <n v="1"/>
    <n v="3.78"/>
    <n v="62400"/>
    <x v="5"/>
    <x v="0"/>
  </r>
  <r>
    <n v="25"/>
    <x v="1"/>
    <x v="0"/>
    <n v="2"/>
    <x v="0"/>
    <n v="6"/>
    <n v="3.03"/>
    <n v="95000"/>
    <x v="0"/>
    <x v="0"/>
  </r>
  <r>
    <n v="24"/>
    <x v="1"/>
    <x v="0"/>
    <n v="3"/>
    <x v="2"/>
    <n v="1"/>
    <n v="2.84"/>
    <n v="62200"/>
    <x v="7"/>
    <x v="0"/>
  </r>
  <r>
    <n v="28"/>
    <x v="3"/>
    <x v="1"/>
    <n v="2"/>
    <x v="2"/>
    <n v="3"/>
    <n v="2.2200000000000002"/>
    <n v="85000"/>
    <x v="2"/>
    <x v="1"/>
  </r>
  <r>
    <n v="40"/>
    <x v="2"/>
    <x v="1"/>
    <n v="6"/>
    <x v="2"/>
    <n v="1"/>
    <n v="1.75"/>
    <n v="77000"/>
    <x v="7"/>
    <x v="0"/>
  </r>
  <r>
    <n v="30"/>
    <x v="3"/>
    <x v="1"/>
    <n v="5"/>
    <x v="2"/>
    <n v="6"/>
    <n v="3.94"/>
    <n v="106000"/>
    <x v="6"/>
    <x v="1"/>
  </r>
  <r>
    <n v="38"/>
    <x v="2"/>
    <x v="1"/>
    <n v="1"/>
    <x v="1"/>
    <n v="3"/>
    <n v="1.33"/>
    <n v="73000"/>
    <x v="9"/>
    <x v="0"/>
  </r>
  <r>
    <n v="41"/>
    <x v="2"/>
    <x v="0"/>
    <n v="2"/>
    <x v="2"/>
    <n v="4"/>
    <n v="2.4300000000000002"/>
    <n v="81800"/>
    <x v="1"/>
    <x v="0"/>
  </r>
  <r>
    <n v="37"/>
    <x v="2"/>
    <x v="0"/>
    <n v="2"/>
    <x v="2"/>
    <n v="0"/>
    <n v="3.5"/>
    <n v="71600"/>
    <x v="1"/>
    <x v="0"/>
  </r>
  <r>
    <n v="22"/>
    <x v="1"/>
    <x v="0"/>
    <n v="2"/>
    <x v="2"/>
    <n v="4"/>
    <n v="3.14"/>
    <n v="51600"/>
    <x v="4"/>
    <x v="0"/>
  </r>
  <r>
    <n v="45"/>
    <x v="2"/>
    <x v="0"/>
    <n v="6"/>
    <x v="2"/>
    <n v="4"/>
    <n v="3.64"/>
    <n v="98000"/>
    <x v="2"/>
    <x v="1"/>
  </r>
  <r>
    <n v="52"/>
    <x v="0"/>
    <x v="1"/>
    <n v="1"/>
    <x v="2"/>
    <n v="5"/>
    <n v="2.37"/>
    <n v="127000"/>
    <x v="6"/>
    <x v="1"/>
  </r>
  <r>
    <n v="30"/>
    <x v="3"/>
    <x v="1"/>
    <n v="1"/>
    <x v="2"/>
    <n v="6"/>
    <n v="1.62"/>
    <n v="106000"/>
    <x v="1"/>
    <x v="0"/>
  </r>
  <r>
    <n v="26"/>
    <x v="3"/>
    <x v="1"/>
    <n v="2"/>
    <x v="0"/>
    <n v="3"/>
    <n v="3.52"/>
    <n v="98000"/>
    <x v="2"/>
    <x v="1"/>
  </r>
  <r>
    <n v="34"/>
    <x v="3"/>
    <x v="0"/>
    <n v="4"/>
    <x v="2"/>
    <n v="2"/>
    <n v="2.8"/>
    <n v="75200"/>
    <x v="3"/>
    <x v="0"/>
  </r>
  <r>
    <n v="53"/>
    <x v="0"/>
    <x v="1"/>
    <n v="5"/>
    <x v="3"/>
    <n v="4"/>
    <n v="2.65"/>
    <n v="85000"/>
    <x v="4"/>
    <x v="0"/>
  </r>
  <r>
    <n v="46"/>
    <x v="0"/>
    <x v="1"/>
    <n v="2"/>
    <x v="1"/>
    <n v="4"/>
    <n v="3.78"/>
    <n v="80000"/>
    <x v="1"/>
    <x v="0"/>
  </r>
  <r>
    <n v="34"/>
    <x v="3"/>
    <x v="0"/>
    <n v="7"/>
    <x v="2"/>
    <n v="2"/>
    <n v="2.4300000000000002"/>
    <n v="72200"/>
    <x v="1"/>
    <x v="0"/>
  </r>
  <r>
    <n v="46"/>
    <x v="0"/>
    <x v="1"/>
    <n v="2"/>
    <x v="0"/>
    <n v="5"/>
    <n v="3.25"/>
    <n v="102000"/>
    <x v="6"/>
    <x v="1"/>
  </r>
  <r>
    <n v="51"/>
    <x v="0"/>
    <x v="0"/>
    <n v="3"/>
    <x v="0"/>
    <n v="3"/>
    <n v="1.72"/>
    <n v="81800"/>
    <x v="3"/>
    <x v="0"/>
  </r>
  <r>
    <n v="33"/>
    <x v="3"/>
    <x v="1"/>
    <n v="1"/>
    <x v="1"/>
    <n v="2"/>
    <n v="2.46"/>
    <n v="63000"/>
    <x v="5"/>
    <x v="0"/>
  </r>
  <r>
    <n v="47"/>
    <x v="0"/>
    <x v="0"/>
    <n v="1"/>
    <x v="1"/>
    <n v="4"/>
    <n v="2.76"/>
    <n v="59600"/>
    <x v="1"/>
    <x v="0"/>
  </r>
  <r>
    <n v="27"/>
    <x v="3"/>
    <x v="0"/>
    <n v="2"/>
    <x v="0"/>
    <n v="4"/>
    <n v="3.86"/>
    <n v="95600"/>
    <x v="2"/>
    <x v="1"/>
  </r>
  <r>
    <n v="31"/>
    <x v="3"/>
    <x v="0"/>
    <n v="1"/>
    <x v="2"/>
    <n v="3"/>
    <n v="1.38"/>
    <n v="68800"/>
    <x v="7"/>
    <x v="0"/>
  </r>
  <r>
    <n v="21"/>
    <x v="1"/>
    <x v="0"/>
    <n v="1"/>
    <x v="0"/>
    <n v="2"/>
    <n v="3.62"/>
    <n v="68800"/>
    <x v="6"/>
    <x v="1"/>
  </r>
  <r>
    <n v="54"/>
    <x v="0"/>
    <x v="1"/>
    <n v="2"/>
    <x v="3"/>
    <n v="3"/>
    <n v="3.92"/>
    <n v="98000"/>
    <x v="0"/>
    <x v="0"/>
  </r>
  <r>
    <n v="45"/>
    <x v="2"/>
    <x v="1"/>
    <n v="9"/>
    <x v="2"/>
    <n v="0"/>
    <n v="2.04"/>
    <n v="66000"/>
    <x v="4"/>
    <x v="0"/>
  </r>
  <r>
    <n v="27"/>
    <x v="3"/>
    <x v="1"/>
    <n v="9"/>
    <x v="3"/>
    <n v="2"/>
    <n v="2.15"/>
    <n v="54000"/>
    <x v="0"/>
    <x v="0"/>
  </r>
  <r>
    <n v="37"/>
    <x v="2"/>
    <x v="0"/>
    <n v="4"/>
    <x v="0"/>
    <n v="5"/>
    <n v="2.46"/>
    <n v="117600"/>
    <x v="6"/>
    <x v="1"/>
  </r>
  <r>
    <n v="31"/>
    <x v="3"/>
    <x v="1"/>
    <n v="1"/>
    <x v="2"/>
    <n v="0"/>
    <n v="3.5"/>
    <n v="88000"/>
    <x v="4"/>
    <x v="0"/>
  </r>
  <r>
    <n v="29"/>
    <x v="3"/>
    <x v="1"/>
    <n v="1"/>
    <x v="2"/>
    <n v="5"/>
    <n v="2.41"/>
    <n v="98000"/>
    <x v="1"/>
    <x v="0"/>
  </r>
  <r>
    <n v="30"/>
    <x v="3"/>
    <x v="0"/>
    <n v="2"/>
    <x v="2"/>
    <n v="5"/>
    <n v="1.46"/>
    <n v="94000"/>
    <x v="3"/>
    <x v="0"/>
  </r>
  <r>
    <n v="42"/>
    <x v="2"/>
    <x v="1"/>
    <n v="8"/>
    <x v="3"/>
    <n v="2"/>
    <n v="3.14"/>
    <n v="84000"/>
    <x v="1"/>
    <x v="0"/>
  </r>
  <r>
    <n v="49"/>
    <x v="0"/>
    <x v="1"/>
    <n v="1"/>
    <x v="2"/>
    <n v="4"/>
    <n v="2.87"/>
    <n v="70000"/>
    <x v="2"/>
    <x v="1"/>
  </r>
  <r>
    <n v="41"/>
    <x v="2"/>
    <x v="1"/>
    <n v="2"/>
    <x v="0"/>
    <n v="3"/>
    <n v="3.88"/>
    <n v="142000"/>
    <x v="6"/>
    <x v="1"/>
  </r>
  <r>
    <n v="44"/>
    <x v="2"/>
    <x v="0"/>
    <n v="1"/>
    <x v="1"/>
    <n v="0"/>
    <n v="3.71"/>
    <n v="54200"/>
    <x v="3"/>
    <x v="0"/>
  </r>
  <r>
    <n v="47"/>
    <x v="0"/>
    <x v="1"/>
    <n v="1"/>
    <x v="1"/>
    <n v="4"/>
    <n v="3.24"/>
    <n v="102000"/>
    <x v="1"/>
    <x v="0"/>
  </r>
  <r>
    <n v="56"/>
    <x v="4"/>
    <x v="0"/>
    <n v="1"/>
    <x v="1"/>
    <n v="2"/>
    <n v="3.3"/>
    <n v="67800"/>
    <x v="5"/>
    <x v="0"/>
  </r>
  <r>
    <n v="53"/>
    <x v="0"/>
    <x v="1"/>
    <n v="2"/>
    <x v="0"/>
    <n v="1"/>
    <n v="1.1299999999999999"/>
    <n v="68000"/>
    <x v="4"/>
    <x v="0"/>
  </r>
  <r>
    <n v="45"/>
    <x v="2"/>
    <x v="0"/>
    <n v="1"/>
    <x v="0"/>
    <n v="1"/>
    <n v="2.73"/>
    <n v="91000"/>
    <x v="3"/>
    <x v="0"/>
  </r>
  <r>
    <n v="38"/>
    <x v="2"/>
    <x v="0"/>
    <n v="2"/>
    <x v="2"/>
    <n v="2"/>
    <n v="2.1"/>
    <n v="58400"/>
    <x v="5"/>
    <x v="0"/>
  </r>
  <r>
    <n v="44"/>
    <x v="2"/>
    <x v="1"/>
    <n v="2"/>
    <x v="1"/>
    <n v="4"/>
    <n v="3.93"/>
    <n v="112000"/>
    <x v="2"/>
    <x v="1"/>
  </r>
  <r>
    <n v="35"/>
    <x v="3"/>
    <x v="0"/>
    <n v="5"/>
    <x v="1"/>
    <n v="5"/>
    <n v="2.2999999999999998"/>
    <n v="60000"/>
    <x v="5"/>
    <x v="0"/>
  </r>
  <r>
    <n v="25"/>
    <x v="1"/>
    <x v="1"/>
    <n v="2"/>
    <x v="2"/>
    <n v="1"/>
    <n v="2.78"/>
    <n v="49000"/>
    <x v="2"/>
    <x v="1"/>
  </r>
  <r>
    <n v="38"/>
    <x v="2"/>
    <x v="0"/>
    <n v="8"/>
    <x v="2"/>
    <n v="2"/>
    <n v="2.3199999999999998"/>
    <n v="75400"/>
    <x v="4"/>
    <x v="0"/>
  </r>
  <r>
    <n v="38"/>
    <x v="2"/>
    <x v="0"/>
    <n v="2"/>
    <x v="2"/>
    <n v="3"/>
    <n v="3.93"/>
    <n v="91400"/>
    <x v="2"/>
    <x v="1"/>
  </r>
  <r>
    <n v="36"/>
    <x v="2"/>
    <x v="1"/>
    <n v="2"/>
    <x v="0"/>
    <n v="2"/>
    <n v="2.37"/>
    <n v="92000"/>
    <x v="6"/>
    <x v="1"/>
  </r>
  <r>
    <n v="37"/>
    <x v="2"/>
    <x v="1"/>
    <n v="2"/>
    <x v="2"/>
    <n v="2"/>
    <n v="2.92"/>
    <n v="68000"/>
    <x v="0"/>
    <x v="0"/>
  </r>
  <r>
    <n v="31"/>
    <x v="3"/>
    <x v="1"/>
    <n v="6"/>
    <x v="3"/>
    <n v="1"/>
    <n v="3.02"/>
    <n v="60000"/>
    <x v="4"/>
    <x v="0"/>
  </r>
  <r>
    <n v="31"/>
    <x v="3"/>
    <x v="0"/>
    <n v="2"/>
    <x v="2"/>
    <n v="2"/>
    <n v="2.36"/>
    <n v="57800"/>
    <x v="1"/>
    <x v="0"/>
  </r>
  <r>
    <n v="38"/>
    <x v="2"/>
    <x v="1"/>
    <n v="2"/>
    <x v="0"/>
    <n v="2"/>
    <n v="3.51"/>
    <n v="67000"/>
    <x v="7"/>
    <x v="0"/>
  </r>
  <r>
    <n v="38"/>
    <x v="2"/>
    <x v="1"/>
    <n v="5"/>
    <x v="0"/>
    <n v="2"/>
    <n v="2.59"/>
    <n v="75000"/>
    <x v="1"/>
    <x v="0"/>
  </r>
  <r>
    <n v="43"/>
    <x v="2"/>
    <x v="0"/>
    <n v="6"/>
    <x v="0"/>
    <n v="2"/>
    <n v="3.82"/>
    <n v="103400"/>
    <x v="6"/>
    <x v="1"/>
  </r>
  <r>
    <n v="27"/>
    <x v="3"/>
    <x v="0"/>
    <n v="1"/>
    <x v="0"/>
    <n v="6"/>
    <n v="3.68"/>
    <n v="77600"/>
    <x v="0"/>
    <x v="0"/>
  </r>
  <r>
    <n v="50"/>
    <x v="0"/>
    <x v="1"/>
    <n v="2"/>
    <x v="0"/>
    <n v="2"/>
    <n v="1.2"/>
    <n v="73000"/>
    <x v="1"/>
    <x v="0"/>
  </r>
  <r>
    <n v="51"/>
    <x v="0"/>
    <x v="0"/>
    <n v="1"/>
    <x v="0"/>
    <n v="4"/>
    <n v="3.19"/>
    <n v="124800"/>
    <x v="6"/>
    <x v="1"/>
  </r>
  <r>
    <n v="49"/>
    <x v="0"/>
    <x v="0"/>
    <n v="2"/>
    <x v="0"/>
    <n v="2"/>
    <n v="2.56"/>
    <n v="86200"/>
    <x v="7"/>
    <x v="0"/>
  </r>
  <r>
    <n v="56"/>
    <x v="4"/>
    <x v="0"/>
    <n v="1"/>
    <x v="2"/>
    <n v="5"/>
    <n v="2.5"/>
    <n v="75800"/>
    <x v="2"/>
    <x v="1"/>
  </r>
  <r>
    <n v="56"/>
    <x v="4"/>
    <x v="0"/>
    <n v="2"/>
    <x v="1"/>
    <n v="1"/>
    <n v="3.16"/>
    <n v="41800"/>
    <x v="4"/>
    <x v="0"/>
  </r>
  <r>
    <n v="45"/>
    <x v="2"/>
    <x v="1"/>
    <n v="1"/>
    <x v="2"/>
    <n v="1"/>
    <n v="2.37"/>
    <n v="78000"/>
    <x v="1"/>
    <x v="0"/>
  </r>
  <r>
    <n v="56"/>
    <x v="4"/>
    <x v="1"/>
    <n v="1"/>
    <x v="3"/>
    <n v="1"/>
    <n v="3.3"/>
    <n v="48000"/>
    <x v="8"/>
    <x v="0"/>
  </r>
  <r>
    <n v="44"/>
    <x v="2"/>
    <x v="1"/>
    <n v="2"/>
    <x v="2"/>
    <n v="3"/>
    <n v="3.5"/>
    <n v="108000"/>
    <x v="6"/>
    <x v="1"/>
  </r>
  <r>
    <n v="41"/>
    <x v="2"/>
    <x v="1"/>
    <n v="2"/>
    <x v="2"/>
    <n v="0"/>
    <n v="2.29"/>
    <n v="88000"/>
    <x v="7"/>
    <x v="0"/>
  </r>
  <r>
    <n v="47"/>
    <x v="0"/>
    <x v="1"/>
    <n v="1"/>
    <x v="0"/>
    <n v="2"/>
    <n v="2.77"/>
    <n v="69000"/>
    <x v="0"/>
    <x v="0"/>
  </r>
  <r>
    <n v="39"/>
    <x v="2"/>
    <x v="0"/>
    <n v="2"/>
    <x v="1"/>
    <n v="2"/>
    <n v="3.12"/>
    <n v="37200"/>
    <x v="8"/>
    <x v="0"/>
  </r>
  <r>
    <n v="56"/>
    <x v="4"/>
    <x v="1"/>
    <n v="6"/>
    <x v="1"/>
    <n v="4"/>
    <n v="1.38"/>
    <n v="77000"/>
    <x v="2"/>
    <x v="1"/>
  </r>
  <r>
    <n v="37"/>
    <x v="2"/>
    <x v="0"/>
    <n v="2"/>
    <x v="2"/>
    <n v="3"/>
    <n v="2.73"/>
    <n v="57600"/>
    <x v="7"/>
    <x v="0"/>
  </r>
  <r>
    <n v="33"/>
    <x v="3"/>
    <x v="0"/>
    <n v="2"/>
    <x v="2"/>
    <n v="3"/>
    <n v="3.22"/>
    <n v="57400"/>
    <x v="7"/>
    <x v="0"/>
  </r>
  <r>
    <n v="49"/>
    <x v="0"/>
    <x v="1"/>
    <n v="1"/>
    <x v="2"/>
    <n v="1"/>
    <n v="2.23"/>
    <n v="57000"/>
    <x v="1"/>
    <x v="0"/>
  </r>
  <r>
    <n v="48"/>
    <x v="0"/>
    <x v="0"/>
    <n v="1"/>
    <x v="0"/>
    <n v="3"/>
    <n v="1.22"/>
    <n v="64400"/>
    <x v="6"/>
    <x v="1"/>
  </r>
  <r>
    <n v="29"/>
    <x v="3"/>
    <x v="0"/>
    <n v="2"/>
    <x v="0"/>
    <n v="2"/>
    <n v="4"/>
    <n v="95200"/>
    <x v="2"/>
    <x v="1"/>
  </r>
  <r>
    <n v="53"/>
    <x v="0"/>
    <x v="0"/>
    <n v="10"/>
    <x v="3"/>
    <n v="3"/>
    <n v="3.16"/>
    <n v="78400"/>
    <x v="1"/>
    <x v="0"/>
  </r>
  <r>
    <n v="27"/>
    <x v="3"/>
    <x v="1"/>
    <n v="1"/>
    <x v="2"/>
    <n v="1"/>
    <n v="1.39"/>
    <n v="49000"/>
    <x v="5"/>
    <x v="0"/>
  </r>
  <r>
    <n v="25"/>
    <x v="1"/>
    <x v="0"/>
    <n v="5"/>
    <x v="2"/>
    <n v="0"/>
    <n v="1.91"/>
    <n v="41000"/>
    <x v="1"/>
    <x v="0"/>
  </r>
  <r>
    <n v="43"/>
    <x v="2"/>
    <x v="1"/>
    <n v="2"/>
    <x v="2"/>
    <n v="5"/>
    <n v="3.9"/>
    <n v="134000"/>
    <x v="2"/>
    <x v="1"/>
  </r>
  <r>
    <n v="43"/>
    <x v="2"/>
    <x v="1"/>
    <n v="1"/>
    <x v="2"/>
    <n v="1"/>
    <n v="2.46"/>
    <n v="69000"/>
    <x v="1"/>
    <x v="0"/>
  </r>
  <r>
    <n v="27"/>
    <x v="3"/>
    <x v="1"/>
    <n v="1"/>
    <x v="0"/>
    <n v="0"/>
    <n v="3.58"/>
    <n v="60000"/>
    <x v="4"/>
    <x v="0"/>
  </r>
  <r>
    <n v="37"/>
    <x v="2"/>
    <x v="0"/>
    <n v="2"/>
    <x v="2"/>
    <n v="5"/>
    <n v="2.97"/>
    <n v="81600"/>
    <x v="6"/>
    <x v="1"/>
  </r>
  <r>
    <n v="54"/>
    <x v="0"/>
    <x v="1"/>
    <n v="2"/>
    <x v="3"/>
    <n v="2"/>
    <n v="3.04"/>
    <n v="41000"/>
    <x v="3"/>
    <x v="0"/>
  </r>
  <r>
    <n v="21"/>
    <x v="1"/>
    <x v="0"/>
    <n v="2"/>
    <x v="2"/>
    <n v="3"/>
    <n v="3.56"/>
    <n v="64800"/>
    <x v="7"/>
    <x v="0"/>
  </r>
  <r>
    <n v="32"/>
    <x v="3"/>
    <x v="0"/>
    <n v="2"/>
    <x v="0"/>
    <n v="4"/>
    <n v="2.79"/>
    <n v="64600"/>
    <x v="7"/>
    <x v="0"/>
  </r>
  <r>
    <n v="31"/>
    <x v="3"/>
    <x v="0"/>
    <n v="1"/>
    <x v="0"/>
    <n v="1"/>
    <n v="2.4500000000000002"/>
    <n v="65800"/>
    <x v="5"/>
    <x v="0"/>
  </r>
  <r>
    <n v="40"/>
    <x v="2"/>
    <x v="0"/>
    <n v="5"/>
    <x v="2"/>
    <n v="1"/>
    <n v="3.53"/>
    <n v="82000"/>
    <x v="3"/>
    <x v="0"/>
  </r>
  <r>
    <n v="24"/>
    <x v="1"/>
    <x v="1"/>
    <n v="2"/>
    <x v="1"/>
    <n v="5"/>
    <n v="3.34"/>
    <n v="60000"/>
    <x v="3"/>
    <x v="0"/>
  </r>
  <r>
    <n v="52"/>
    <x v="0"/>
    <x v="1"/>
    <n v="1"/>
    <x v="3"/>
    <n v="4"/>
    <n v="2.87"/>
    <n v="64000"/>
    <x v="4"/>
    <x v="0"/>
  </r>
  <r>
    <n v="54"/>
    <x v="0"/>
    <x v="0"/>
    <n v="1"/>
    <x v="0"/>
    <n v="1"/>
    <n v="2.58"/>
    <n v="43200"/>
    <x v="0"/>
    <x v="0"/>
  </r>
  <r>
    <n v="53"/>
    <x v="0"/>
    <x v="0"/>
    <n v="6"/>
    <x v="3"/>
    <n v="3"/>
    <n v="2.92"/>
    <n v="71400"/>
    <x v="3"/>
    <x v="0"/>
  </r>
  <r>
    <n v="44"/>
    <x v="2"/>
    <x v="0"/>
    <n v="1"/>
    <x v="0"/>
    <n v="1"/>
    <n v="3.15"/>
    <n v="66200"/>
    <x v="2"/>
    <x v="1"/>
  </r>
  <r>
    <n v="32"/>
    <x v="3"/>
    <x v="1"/>
    <n v="1"/>
    <x v="2"/>
    <n v="3"/>
    <n v="2.61"/>
    <n v="81000"/>
    <x v="4"/>
    <x v="0"/>
  </r>
  <r>
    <n v="39"/>
    <x v="2"/>
    <x v="1"/>
    <n v="12"/>
    <x v="3"/>
    <n v="3"/>
    <n v="2.17"/>
    <n v="73000"/>
    <x v="0"/>
    <x v="0"/>
  </r>
  <r>
    <n v="48"/>
    <x v="0"/>
    <x v="1"/>
    <n v="2"/>
    <x v="2"/>
    <n v="4"/>
    <n v="2.62"/>
    <n v="69000"/>
    <x v="0"/>
    <x v="0"/>
  </r>
  <r>
    <n v="40"/>
    <x v="2"/>
    <x v="0"/>
    <n v="3"/>
    <x v="0"/>
    <n v="2"/>
    <n v="2.27"/>
    <n v="96000"/>
    <x v="6"/>
    <x v="1"/>
  </r>
  <r>
    <n v="40"/>
    <x v="2"/>
    <x v="1"/>
    <n v="2"/>
    <x v="0"/>
    <n v="3"/>
    <n v="3.08"/>
    <n v="88000"/>
    <x v="7"/>
    <x v="0"/>
  </r>
  <r>
    <n v="24"/>
    <x v="1"/>
    <x v="0"/>
    <n v="2"/>
    <x v="1"/>
    <n v="6"/>
    <n v="1.51"/>
    <n v="51200"/>
    <x v="1"/>
    <x v="0"/>
  </r>
  <r>
    <n v="57"/>
    <x v="4"/>
    <x v="1"/>
    <n v="4"/>
    <x v="0"/>
    <n v="3"/>
    <n v="3.56"/>
    <n v="104000"/>
    <x v="2"/>
    <x v="1"/>
  </r>
  <r>
    <n v="44"/>
    <x v="2"/>
    <x v="1"/>
    <n v="2"/>
    <x v="0"/>
    <n v="4"/>
    <n v="3.58"/>
    <n v="117000"/>
    <x v="2"/>
    <x v="1"/>
  </r>
  <r>
    <n v="43"/>
    <x v="2"/>
    <x v="1"/>
    <n v="6"/>
    <x v="0"/>
    <n v="4"/>
    <n v="2.35"/>
    <n v="97000"/>
    <x v="7"/>
    <x v="0"/>
  </r>
  <r>
    <n v="39"/>
    <x v="2"/>
    <x v="0"/>
    <n v="9"/>
    <x v="0"/>
    <n v="5"/>
    <n v="2.72"/>
    <n v="105200"/>
    <x v="2"/>
    <x v="1"/>
  </r>
  <r>
    <n v="31"/>
    <x v="3"/>
    <x v="1"/>
    <n v="10"/>
    <x v="1"/>
    <n v="1"/>
    <n v="3.4"/>
    <n v="56000"/>
    <x v="7"/>
    <x v="0"/>
  </r>
  <r>
    <n v="25"/>
    <x v="1"/>
    <x v="1"/>
    <n v="2"/>
    <x v="0"/>
    <n v="0"/>
    <n v="2.61"/>
    <n v="56000"/>
    <x v="5"/>
    <x v="0"/>
  </r>
  <r>
    <n v="34"/>
    <x v="3"/>
    <x v="0"/>
    <n v="2"/>
    <x v="3"/>
    <n v="3"/>
    <n v="2.81"/>
    <n v="55200"/>
    <x v="7"/>
    <x v="0"/>
  </r>
  <r>
    <n v="39"/>
    <x v="2"/>
    <x v="1"/>
    <n v="2"/>
    <x v="1"/>
    <n v="1"/>
    <n v="1.48"/>
    <n v="36000"/>
    <x v="5"/>
    <x v="0"/>
  </r>
  <r>
    <n v="29"/>
    <x v="3"/>
    <x v="0"/>
    <n v="2"/>
    <x v="2"/>
    <n v="3"/>
    <n v="2.23"/>
    <n v="90200"/>
    <x v="6"/>
    <x v="1"/>
  </r>
  <r>
    <n v="53"/>
    <x v="0"/>
    <x v="1"/>
    <n v="3"/>
    <x v="2"/>
    <n v="4"/>
    <n v="3.09"/>
    <n v="112000"/>
    <x v="0"/>
    <x v="0"/>
  </r>
  <r>
    <n v="32"/>
    <x v="3"/>
    <x v="1"/>
    <n v="2"/>
    <x v="2"/>
    <n v="0"/>
    <n v="3.23"/>
    <n v="71000"/>
    <x v="3"/>
    <x v="0"/>
  </r>
  <r>
    <n v="25"/>
    <x v="1"/>
    <x v="1"/>
    <n v="2"/>
    <x v="1"/>
    <n v="6"/>
    <n v="2.0099999999999998"/>
    <n v="68000"/>
    <x v="6"/>
    <x v="1"/>
  </r>
  <r>
    <n v="35"/>
    <x v="3"/>
    <x v="1"/>
    <n v="2"/>
    <x v="0"/>
    <n v="3"/>
    <n v="3.01"/>
    <n v="61000"/>
    <x v="0"/>
    <x v="0"/>
  </r>
  <r>
    <n v="29"/>
    <x v="3"/>
    <x v="1"/>
    <n v="2"/>
    <x v="1"/>
    <n v="1"/>
    <n v="3.8"/>
    <n v="85000"/>
    <x v="7"/>
    <x v="0"/>
  </r>
  <r>
    <n v="41"/>
    <x v="2"/>
    <x v="1"/>
    <n v="1"/>
    <x v="0"/>
    <n v="4"/>
    <n v="3.6"/>
    <n v="112000"/>
    <x v="6"/>
    <x v="1"/>
  </r>
  <r>
    <n v="40"/>
    <x v="2"/>
    <x v="1"/>
    <n v="2"/>
    <x v="1"/>
    <n v="1"/>
    <n v="1.56"/>
    <n v="39000"/>
    <x v="5"/>
    <x v="0"/>
  </r>
  <r>
    <n v="38"/>
    <x v="2"/>
    <x v="1"/>
    <n v="2"/>
    <x v="3"/>
    <n v="3"/>
    <n v="3.53"/>
    <n v="106000"/>
    <x v="3"/>
    <x v="0"/>
  </r>
  <r>
    <n v="53"/>
    <x v="0"/>
    <x v="0"/>
    <n v="5"/>
    <x v="2"/>
    <n v="2"/>
    <n v="2.37"/>
    <n v="100400"/>
    <x v="3"/>
    <x v="0"/>
  </r>
  <r>
    <n v="52"/>
    <x v="0"/>
    <x v="1"/>
    <n v="3"/>
    <x v="0"/>
    <n v="2"/>
    <n v="2.67"/>
    <n v="75000"/>
    <x v="7"/>
    <x v="0"/>
  </r>
  <r>
    <n v="22"/>
    <x v="1"/>
    <x v="0"/>
    <n v="1"/>
    <x v="2"/>
    <n v="6"/>
    <n v="2.0499999999999998"/>
    <n v="66600"/>
    <x v="2"/>
    <x v="1"/>
  </r>
  <r>
    <n v="31"/>
    <x v="3"/>
    <x v="0"/>
    <n v="2"/>
    <x v="1"/>
    <n v="2"/>
    <n v="1.44"/>
    <n v="64800"/>
    <x v="5"/>
    <x v="0"/>
  </r>
  <r>
    <n v="45"/>
    <x v="2"/>
    <x v="0"/>
    <n v="2"/>
    <x v="2"/>
    <n v="3"/>
    <n v="1.5"/>
    <n v="58000"/>
    <x v="7"/>
    <x v="0"/>
  </r>
  <r>
    <n v="37"/>
    <x v="2"/>
    <x v="0"/>
    <n v="7"/>
    <x v="1"/>
    <n v="4"/>
    <n v="1.9"/>
    <n v="49600"/>
    <x v="5"/>
    <x v="0"/>
  </r>
  <r>
    <n v="49"/>
    <x v="0"/>
    <x v="0"/>
    <n v="1"/>
    <x v="2"/>
    <n v="3"/>
    <n v="2.62"/>
    <n v="100200"/>
    <x v="0"/>
    <x v="0"/>
  </r>
  <r>
    <n v="31"/>
    <x v="3"/>
    <x v="0"/>
    <n v="2"/>
    <x v="2"/>
    <n v="2"/>
    <n v="3.95"/>
    <n v="83800"/>
    <x v="6"/>
    <x v="1"/>
  </r>
  <r>
    <n v="43"/>
    <x v="2"/>
    <x v="0"/>
    <n v="7"/>
    <x v="1"/>
    <n v="2"/>
    <n v="2.81"/>
    <n v="73400"/>
    <x v="0"/>
    <x v="0"/>
  </r>
  <r>
    <n v="26"/>
    <x v="3"/>
    <x v="1"/>
    <n v="1"/>
    <x v="2"/>
    <n v="1"/>
    <n v="2.77"/>
    <n v="55000"/>
    <x v="7"/>
    <x v="0"/>
  </r>
  <r>
    <n v="37"/>
    <x v="2"/>
    <x v="0"/>
    <n v="1"/>
    <x v="0"/>
    <n v="1"/>
    <n v="3.58"/>
    <n v="59600"/>
    <x v="0"/>
    <x v="0"/>
  </r>
  <r>
    <n v="53"/>
    <x v="0"/>
    <x v="1"/>
    <n v="2"/>
    <x v="0"/>
    <n v="4"/>
    <n v="2.2400000000000002"/>
    <n v="141000"/>
    <x v="2"/>
    <x v="1"/>
  </r>
  <r>
    <n v="26"/>
    <x v="3"/>
    <x v="0"/>
    <n v="1"/>
    <x v="3"/>
    <n v="0"/>
    <n v="1.25"/>
    <n v="35800"/>
    <x v="8"/>
    <x v="0"/>
  </r>
  <r>
    <n v="52"/>
    <x v="0"/>
    <x v="1"/>
    <n v="2"/>
    <x v="1"/>
    <n v="6"/>
    <n v="3.58"/>
    <n v="168000"/>
    <x v="0"/>
    <x v="0"/>
  </r>
  <r>
    <n v="52"/>
    <x v="0"/>
    <x v="0"/>
    <n v="1"/>
    <x v="2"/>
    <n v="1"/>
    <n v="2.0699999999999998"/>
    <n v="69600"/>
    <x v="3"/>
    <x v="0"/>
  </r>
  <r>
    <n v="31"/>
    <x v="3"/>
    <x v="0"/>
    <n v="2"/>
    <x v="0"/>
    <n v="3"/>
    <n v="2.2999999999999998"/>
    <n v="51800"/>
    <x v="1"/>
    <x v="0"/>
  </r>
  <r>
    <n v="28"/>
    <x v="3"/>
    <x v="1"/>
    <n v="11"/>
    <x v="2"/>
    <n v="2"/>
    <n v="2.58"/>
    <n v="76000"/>
    <x v="2"/>
    <x v="1"/>
  </r>
  <r>
    <n v="44"/>
    <x v="2"/>
    <x v="0"/>
    <n v="2"/>
    <x v="2"/>
    <n v="3"/>
    <n v="3.52"/>
    <n v="113200"/>
    <x v="0"/>
    <x v="0"/>
  </r>
  <r>
    <n v="51"/>
    <x v="0"/>
    <x v="0"/>
    <n v="1"/>
    <x v="2"/>
    <n v="0"/>
    <n v="2.08"/>
    <n v="49800"/>
    <x v="3"/>
    <x v="0"/>
  </r>
  <r>
    <n v="43"/>
    <x v="2"/>
    <x v="0"/>
    <n v="2"/>
    <x v="2"/>
    <n v="1"/>
    <n v="2.85"/>
    <n v="65400"/>
    <x v="2"/>
    <x v="1"/>
  </r>
  <r>
    <n v="27"/>
    <x v="3"/>
    <x v="0"/>
    <n v="1"/>
    <x v="0"/>
    <n v="3"/>
    <n v="2.74"/>
    <n v="61600"/>
    <x v="1"/>
    <x v="0"/>
  </r>
  <r>
    <n v="27"/>
    <x v="3"/>
    <x v="1"/>
    <n v="9"/>
    <x v="0"/>
    <n v="4"/>
    <n v="3.17"/>
    <n v="81000"/>
    <x v="0"/>
    <x v="0"/>
  </r>
  <r>
    <n v="55"/>
    <x v="0"/>
    <x v="1"/>
    <n v="2"/>
    <x v="2"/>
    <n v="5"/>
    <n v="1.55"/>
    <n v="119000"/>
    <x v="6"/>
    <x v="1"/>
  </r>
  <r>
    <n v="51"/>
    <x v="0"/>
    <x v="1"/>
    <n v="2"/>
    <x v="0"/>
    <n v="1"/>
    <n v="2.84"/>
    <n v="63000"/>
    <x v="3"/>
    <x v="0"/>
  </r>
  <r>
    <n v="32"/>
    <x v="3"/>
    <x v="0"/>
    <n v="2"/>
    <x v="0"/>
    <n v="1"/>
    <n v="3.18"/>
    <n v="78600"/>
    <x v="7"/>
    <x v="0"/>
  </r>
  <r>
    <n v="38"/>
    <x v="2"/>
    <x v="0"/>
    <n v="1"/>
    <x v="0"/>
    <n v="1"/>
    <n v="2.57"/>
    <n v="59400"/>
    <x v="1"/>
    <x v="0"/>
  </r>
  <r>
    <n v="24"/>
    <x v="1"/>
    <x v="0"/>
    <n v="1"/>
    <x v="2"/>
    <n v="1"/>
    <n v="3.63"/>
    <n v="41200"/>
    <x v="5"/>
    <x v="0"/>
  </r>
  <r>
    <n v="34"/>
    <x v="3"/>
    <x v="0"/>
    <n v="8"/>
    <x v="1"/>
    <n v="2"/>
    <n v="2.35"/>
    <n v="57200"/>
    <x v="0"/>
    <x v="0"/>
  </r>
  <r>
    <n v="56"/>
    <x v="4"/>
    <x v="1"/>
    <n v="2"/>
    <x v="1"/>
    <n v="3"/>
    <n v="3.34"/>
    <n v="43000"/>
    <x v="5"/>
    <x v="0"/>
  </r>
  <r>
    <n v="44"/>
    <x v="2"/>
    <x v="1"/>
    <n v="1"/>
    <x v="2"/>
    <n v="1"/>
    <n v="3.37"/>
    <n v="61000"/>
    <x v="2"/>
    <x v="1"/>
  </r>
  <r>
    <n v="38"/>
    <x v="2"/>
    <x v="1"/>
    <n v="1"/>
    <x v="3"/>
    <n v="4"/>
    <n v="3.78"/>
    <n v="99000"/>
    <x v="2"/>
    <x v="1"/>
  </r>
  <r>
    <n v="46"/>
    <x v="0"/>
    <x v="1"/>
    <n v="1"/>
    <x v="2"/>
    <n v="6"/>
    <n v="3.92"/>
    <n v="73000"/>
    <x v="6"/>
    <x v="1"/>
  </r>
  <r>
    <n v="28"/>
    <x v="3"/>
    <x v="0"/>
    <n v="1"/>
    <x v="2"/>
    <n v="6"/>
    <n v="3.21"/>
    <n v="98400"/>
    <x v="1"/>
    <x v="0"/>
  </r>
  <r>
    <n v="25"/>
    <x v="1"/>
    <x v="1"/>
    <n v="6"/>
    <x v="2"/>
    <n v="2"/>
    <n v="3.72"/>
    <n v="77000"/>
    <x v="0"/>
    <x v="0"/>
  </r>
  <r>
    <n v="37"/>
    <x v="2"/>
    <x v="0"/>
    <n v="2"/>
    <x v="2"/>
    <n v="3"/>
    <n v="1.97"/>
    <n v="56600"/>
    <x v="7"/>
    <x v="0"/>
  </r>
  <r>
    <n v="42"/>
    <x v="2"/>
    <x v="1"/>
    <n v="2"/>
    <x v="2"/>
    <n v="5"/>
    <n v="3.35"/>
    <n v="103000"/>
    <x v="3"/>
    <x v="0"/>
  </r>
  <r>
    <n v="22"/>
    <x v="1"/>
    <x v="0"/>
    <n v="5"/>
    <x v="0"/>
    <n v="3"/>
    <n v="1.45"/>
    <n v="57600"/>
    <x v="2"/>
    <x v="1"/>
  </r>
  <r>
    <n v="27"/>
    <x v="3"/>
    <x v="1"/>
    <n v="3"/>
    <x v="0"/>
    <n v="0"/>
    <n v="3.42"/>
    <n v="61000"/>
    <x v="1"/>
    <x v="0"/>
  </r>
  <r>
    <n v="52"/>
    <x v="0"/>
    <x v="1"/>
    <n v="1"/>
    <x v="3"/>
    <n v="4"/>
    <n v="2.36"/>
    <n v="83000"/>
    <x v="3"/>
    <x v="0"/>
  </r>
  <r>
    <n v="22"/>
    <x v="1"/>
    <x v="0"/>
    <n v="2"/>
    <x v="3"/>
    <n v="1"/>
    <n v="3.44"/>
    <n v="46600"/>
    <x v="4"/>
    <x v="0"/>
  </r>
  <r>
    <n v="42"/>
    <x v="2"/>
    <x v="1"/>
    <n v="2"/>
    <x v="1"/>
    <n v="2"/>
    <n v="1.93"/>
    <n v="55000"/>
    <x v="5"/>
    <x v="0"/>
  </r>
  <r>
    <n v="28"/>
    <x v="3"/>
    <x v="1"/>
    <n v="2"/>
    <x v="3"/>
    <n v="4"/>
    <n v="3.25"/>
    <n v="59000"/>
    <x v="0"/>
    <x v="0"/>
  </r>
  <r>
    <n v="36"/>
    <x v="2"/>
    <x v="0"/>
    <n v="1"/>
    <x v="1"/>
    <n v="3"/>
    <n v="1.54"/>
    <n v="63800"/>
    <x v="4"/>
    <x v="0"/>
  </r>
  <r>
    <n v="42"/>
    <x v="2"/>
    <x v="1"/>
    <n v="2"/>
    <x v="2"/>
    <n v="4"/>
    <n v="2.54"/>
    <n v="94000"/>
    <x v="2"/>
    <x v="1"/>
  </r>
  <r>
    <n v="39"/>
    <x v="2"/>
    <x v="0"/>
    <n v="1"/>
    <x v="3"/>
    <n v="2"/>
    <n v="1.79"/>
    <n v="58200"/>
    <x v="3"/>
    <x v="0"/>
  </r>
  <r>
    <n v="43"/>
    <x v="2"/>
    <x v="0"/>
    <n v="1"/>
    <x v="2"/>
    <n v="4"/>
    <n v="3.86"/>
    <n v="99400"/>
    <x v="0"/>
    <x v="0"/>
  </r>
  <r>
    <n v="43"/>
    <x v="2"/>
    <x v="1"/>
    <n v="2"/>
    <x v="0"/>
    <n v="2"/>
    <n v="3.5"/>
    <n v="110000"/>
    <x v="2"/>
    <x v="1"/>
  </r>
  <r>
    <n v="51"/>
    <x v="0"/>
    <x v="1"/>
    <n v="2"/>
    <x v="3"/>
    <n v="3"/>
    <n v="2.67"/>
    <n v="60000"/>
    <x v="4"/>
    <x v="0"/>
  </r>
  <r>
    <n v="28"/>
    <x v="3"/>
    <x v="0"/>
    <n v="2"/>
    <x v="0"/>
    <n v="3"/>
    <n v="1.92"/>
    <n v="53400"/>
    <x v="6"/>
    <x v="1"/>
  </r>
  <r>
    <n v="43"/>
    <x v="2"/>
    <x v="1"/>
    <n v="1"/>
    <x v="3"/>
    <n v="3"/>
    <n v="1.17"/>
    <n v="54000"/>
    <x v="1"/>
    <x v="0"/>
  </r>
  <r>
    <n v="45"/>
    <x v="2"/>
    <x v="0"/>
    <n v="2"/>
    <x v="3"/>
    <n v="0"/>
    <n v="3.08"/>
    <n v="38000"/>
    <x v="8"/>
    <x v="0"/>
  </r>
  <r>
    <n v="32"/>
    <x v="3"/>
    <x v="1"/>
    <n v="1"/>
    <x v="0"/>
    <n v="4"/>
    <n v="1.93"/>
    <n v="66000"/>
    <x v="7"/>
    <x v="0"/>
  </r>
  <r>
    <n v="34"/>
    <x v="3"/>
    <x v="1"/>
    <n v="2"/>
    <x v="3"/>
    <n v="5"/>
    <n v="1.24"/>
    <n v="69000"/>
    <x v="6"/>
    <x v="1"/>
  </r>
  <r>
    <n v="28"/>
    <x v="3"/>
    <x v="1"/>
    <n v="1"/>
    <x v="2"/>
    <n v="3"/>
    <n v="3.69"/>
    <n v="74000"/>
    <x v="2"/>
    <x v="1"/>
  </r>
  <r>
    <n v="56"/>
    <x v="4"/>
    <x v="1"/>
    <n v="1"/>
    <x v="2"/>
    <n v="0"/>
    <n v="3.78"/>
    <n v="84000"/>
    <x v="4"/>
    <x v="0"/>
  </r>
  <r>
    <n v="54"/>
    <x v="0"/>
    <x v="1"/>
    <n v="1"/>
    <x v="3"/>
    <n v="1"/>
    <n v="2.21"/>
    <n v="47000"/>
    <x v="5"/>
    <x v="0"/>
  </r>
  <r>
    <n v="35"/>
    <x v="3"/>
    <x v="1"/>
    <n v="1"/>
    <x v="2"/>
    <n v="5"/>
    <n v="2.0099999999999998"/>
    <n v="81000"/>
    <x v="1"/>
    <x v="0"/>
  </r>
  <r>
    <n v="34"/>
    <x v="3"/>
    <x v="0"/>
    <n v="1"/>
    <x v="1"/>
    <n v="1"/>
    <n v="3.94"/>
    <n v="58200"/>
    <x v="3"/>
    <x v="0"/>
  </r>
  <r>
    <n v="28"/>
    <x v="3"/>
    <x v="1"/>
    <n v="1"/>
    <x v="2"/>
    <n v="3"/>
    <n v="2.3199999999999998"/>
    <n v="69000"/>
    <x v="4"/>
    <x v="0"/>
  </r>
  <r>
    <n v="29"/>
    <x v="3"/>
    <x v="1"/>
    <n v="4"/>
    <x v="2"/>
    <n v="2"/>
    <n v="1.59"/>
    <n v="85000"/>
    <x v="1"/>
    <x v="0"/>
  </r>
  <r>
    <n v="34"/>
    <x v="3"/>
    <x v="0"/>
    <n v="12"/>
    <x v="2"/>
    <n v="0"/>
    <n v="3.74"/>
    <n v="92200"/>
    <x v="2"/>
    <x v="1"/>
  </r>
  <r>
    <n v="27"/>
    <x v="3"/>
    <x v="1"/>
    <n v="2"/>
    <x v="0"/>
    <n v="1"/>
    <n v="2.19"/>
    <n v="79000"/>
    <x v="0"/>
    <x v="0"/>
  </r>
  <r>
    <n v="55"/>
    <x v="0"/>
    <x v="1"/>
    <n v="1"/>
    <x v="1"/>
    <n v="4"/>
    <n v="2.0699999999999998"/>
    <n v="65000"/>
    <x v="3"/>
    <x v="0"/>
  </r>
  <r>
    <n v="53"/>
    <x v="0"/>
    <x v="1"/>
    <n v="2"/>
    <x v="0"/>
    <n v="4"/>
    <n v="3.57"/>
    <n v="112000"/>
    <x v="0"/>
    <x v="0"/>
  </r>
  <r>
    <n v="33"/>
    <x v="3"/>
    <x v="0"/>
    <n v="1"/>
    <x v="0"/>
    <n v="4"/>
    <n v="1.3"/>
    <n v="70400"/>
    <x v="7"/>
    <x v="0"/>
  </r>
  <r>
    <n v="30"/>
    <x v="3"/>
    <x v="0"/>
    <n v="1"/>
    <x v="3"/>
    <n v="3"/>
    <n v="3.59"/>
    <n v="81000"/>
    <x v="1"/>
    <x v="0"/>
  </r>
  <r>
    <n v="39"/>
    <x v="2"/>
    <x v="0"/>
    <n v="1"/>
    <x v="2"/>
    <n v="3"/>
    <n v="1.81"/>
    <n v="53200"/>
    <x v="5"/>
    <x v="0"/>
  </r>
  <r>
    <n v="46"/>
    <x v="0"/>
    <x v="1"/>
    <n v="1"/>
    <x v="2"/>
    <n v="6"/>
    <n v="2.66"/>
    <n v="137000"/>
    <x v="6"/>
    <x v="1"/>
  </r>
  <r>
    <n v="30"/>
    <x v="3"/>
    <x v="0"/>
    <n v="1"/>
    <x v="0"/>
    <n v="5"/>
    <n v="1.83"/>
    <n v="86000"/>
    <x v="0"/>
    <x v="0"/>
  </r>
  <r>
    <n v="46"/>
    <x v="0"/>
    <x v="1"/>
    <n v="2"/>
    <x v="0"/>
    <n v="0"/>
    <n v="3.39"/>
    <n v="49000"/>
    <x v="5"/>
    <x v="0"/>
  </r>
  <r>
    <n v="31"/>
    <x v="3"/>
    <x v="1"/>
    <n v="2"/>
    <x v="3"/>
    <n v="4"/>
    <n v="2.12"/>
    <n v="57000"/>
    <x v="5"/>
    <x v="0"/>
  </r>
  <r>
    <n v="43"/>
    <x v="2"/>
    <x v="0"/>
    <n v="2"/>
    <x v="2"/>
    <n v="2"/>
    <n v="3.69"/>
    <n v="69400"/>
    <x v="0"/>
    <x v="0"/>
  </r>
  <r>
    <n v="43"/>
    <x v="2"/>
    <x v="1"/>
    <n v="5"/>
    <x v="2"/>
    <n v="2"/>
    <n v="1.69"/>
    <n v="85000"/>
    <x v="3"/>
    <x v="0"/>
  </r>
  <r>
    <n v="44"/>
    <x v="2"/>
    <x v="1"/>
    <n v="10"/>
    <x v="0"/>
    <n v="5"/>
    <n v="2.61"/>
    <n v="128000"/>
    <x v="2"/>
    <x v="1"/>
  </r>
  <r>
    <n v="30"/>
    <x v="3"/>
    <x v="1"/>
    <n v="3"/>
    <x v="0"/>
    <n v="5"/>
    <n v="1.17"/>
    <n v="68000"/>
    <x v="7"/>
    <x v="0"/>
  </r>
  <r>
    <n v="42"/>
    <x v="2"/>
    <x v="0"/>
    <n v="2"/>
    <x v="0"/>
    <n v="0"/>
    <n v="3.41"/>
    <n v="52600"/>
    <x v="7"/>
    <x v="0"/>
  </r>
  <r>
    <n v="28"/>
    <x v="3"/>
    <x v="0"/>
    <n v="2"/>
    <x v="0"/>
    <n v="5"/>
    <n v="3.3"/>
    <n v="89400"/>
    <x v="0"/>
    <x v="0"/>
  </r>
  <r>
    <n v="51"/>
    <x v="0"/>
    <x v="1"/>
    <n v="2"/>
    <x v="3"/>
    <n v="4"/>
    <n v="1.63"/>
    <n v="65000"/>
    <x v="3"/>
    <x v="0"/>
  </r>
  <r>
    <n v="54"/>
    <x v="0"/>
    <x v="0"/>
    <n v="1"/>
    <x v="2"/>
    <n v="4"/>
    <n v="3.65"/>
    <n v="83200"/>
    <x v="6"/>
    <x v="1"/>
  </r>
  <r>
    <n v="30"/>
    <x v="3"/>
    <x v="1"/>
    <n v="1"/>
    <x v="1"/>
    <n v="4"/>
    <n v="1.1200000000000001"/>
    <n v="54000"/>
    <x v="4"/>
    <x v="0"/>
  </r>
  <r>
    <n v="26"/>
    <x v="3"/>
    <x v="1"/>
    <n v="1"/>
    <x v="3"/>
    <n v="3"/>
    <n v="2.99"/>
    <n v="56000"/>
    <x v="3"/>
    <x v="0"/>
  </r>
  <r>
    <n v="32"/>
    <x v="3"/>
    <x v="1"/>
    <n v="7"/>
    <x v="2"/>
    <n v="5"/>
    <n v="3.05"/>
    <n v="98000"/>
    <x v="2"/>
    <x v="1"/>
  </r>
  <r>
    <n v="21"/>
    <x v="1"/>
    <x v="0"/>
    <n v="1"/>
    <x v="0"/>
    <n v="5"/>
    <n v="3.7"/>
    <n v="92800"/>
    <x v="2"/>
    <x v="1"/>
  </r>
  <r>
    <n v="24"/>
    <x v="1"/>
    <x v="1"/>
    <n v="2"/>
    <x v="0"/>
    <n v="4"/>
    <n v="2.76"/>
    <n v="73000"/>
    <x v="1"/>
    <x v="0"/>
  </r>
  <r>
    <n v="31"/>
    <x v="3"/>
    <x v="1"/>
    <n v="1"/>
    <x v="0"/>
    <n v="4"/>
    <n v="3.7"/>
    <n v="97000"/>
    <x v="6"/>
    <x v="1"/>
  </r>
  <r>
    <n v="41"/>
    <x v="2"/>
    <x v="1"/>
    <n v="1"/>
    <x v="0"/>
    <n v="0"/>
    <n v="1.73"/>
    <n v="49000"/>
    <x v="4"/>
    <x v="0"/>
  </r>
  <r>
    <n v="39"/>
    <x v="2"/>
    <x v="1"/>
    <n v="4"/>
    <x v="3"/>
    <n v="3"/>
    <n v="1.71"/>
    <n v="53000"/>
    <x v="5"/>
    <x v="0"/>
  </r>
  <r>
    <n v="49"/>
    <x v="0"/>
    <x v="1"/>
    <n v="2"/>
    <x v="0"/>
    <n v="3"/>
    <n v="1.1599999999999999"/>
    <n v="77000"/>
    <x v="1"/>
    <x v="0"/>
  </r>
  <r>
    <n v="52"/>
    <x v="0"/>
    <x v="0"/>
    <n v="6"/>
    <x v="3"/>
    <n v="2"/>
    <n v="2.13"/>
    <n v="70600"/>
    <x v="3"/>
    <x v="0"/>
  </r>
  <r>
    <n v="53"/>
    <x v="0"/>
    <x v="0"/>
    <n v="2"/>
    <x v="0"/>
    <n v="0"/>
    <n v="2.83"/>
    <n v="52400"/>
    <x v="1"/>
    <x v="0"/>
  </r>
  <r>
    <n v="42"/>
    <x v="2"/>
    <x v="0"/>
    <n v="2"/>
    <x v="2"/>
    <n v="2"/>
    <n v="2.88"/>
    <n v="64600"/>
    <x v="3"/>
    <x v="0"/>
  </r>
  <r>
    <n v="29"/>
    <x v="3"/>
    <x v="1"/>
    <n v="5"/>
    <x v="3"/>
    <n v="3"/>
    <n v="2.67"/>
    <n v="58000"/>
    <x v="7"/>
    <x v="0"/>
  </r>
  <r>
    <n v="42"/>
    <x v="2"/>
    <x v="0"/>
    <n v="1"/>
    <x v="2"/>
    <n v="0"/>
    <n v="3.84"/>
    <n v="66600"/>
    <x v="1"/>
    <x v="0"/>
  </r>
  <r>
    <n v="38"/>
    <x v="2"/>
    <x v="0"/>
    <n v="11"/>
    <x v="0"/>
    <n v="2"/>
    <n v="2.4900000000000002"/>
    <n v="59400"/>
    <x v="1"/>
    <x v="0"/>
  </r>
  <r>
    <n v="40"/>
    <x v="2"/>
    <x v="1"/>
    <n v="4"/>
    <x v="3"/>
    <n v="3"/>
    <n v="3.96"/>
    <n v="70000"/>
    <x v="0"/>
    <x v="0"/>
  </r>
  <r>
    <n v="34"/>
    <x v="3"/>
    <x v="0"/>
    <n v="1"/>
    <x v="2"/>
    <n v="3"/>
    <n v="2"/>
    <n v="74200"/>
    <x v="7"/>
    <x v="0"/>
  </r>
  <r>
    <n v="26"/>
    <x v="3"/>
    <x v="0"/>
    <n v="1"/>
    <x v="2"/>
    <n v="3"/>
    <n v="2.41"/>
    <n v="63800"/>
    <x v="0"/>
    <x v="0"/>
  </r>
  <r>
    <n v="49"/>
    <x v="0"/>
    <x v="1"/>
    <n v="3"/>
    <x v="0"/>
    <n v="1"/>
    <n v="1.23"/>
    <n v="74000"/>
    <x v="4"/>
    <x v="0"/>
  </r>
  <r>
    <n v="39"/>
    <x v="2"/>
    <x v="1"/>
    <n v="2"/>
    <x v="3"/>
    <n v="3"/>
    <n v="1.9"/>
    <n v="57000"/>
    <x v="3"/>
    <x v="0"/>
  </r>
  <r>
    <n v="27"/>
    <x v="3"/>
    <x v="1"/>
    <n v="1"/>
    <x v="0"/>
    <n v="3"/>
    <n v="1.56"/>
    <n v="77000"/>
    <x v="3"/>
    <x v="0"/>
  </r>
  <r>
    <n v="35"/>
    <x v="3"/>
    <x v="1"/>
    <n v="2"/>
    <x v="2"/>
    <n v="4"/>
    <n v="2.62"/>
    <n v="112000"/>
    <x v="2"/>
    <x v="1"/>
  </r>
  <r>
    <n v="28"/>
    <x v="3"/>
    <x v="1"/>
    <n v="2"/>
    <x v="0"/>
    <n v="4"/>
    <n v="2.99"/>
    <n v="121000"/>
    <x v="1"/>
    <x v="0"/>
  </r>
  <r>
    <n v="55"/>
    <x v="0"/>
    <x v="0"/>
    <n v="1"/>
    <x v="0"/>
    <n v="4"/>
    <n v="2.54"/>
    <n v="88000"/>
    <x v="3"/>
    <x v="0"/>
  </r>
  <r>
    <n v="43"/>
    <x v="2"/>
    <x v="1"/>
    <n v="1"/>
    <x v="1"/>
    <n v="2"/>
    <n v="3.53"/>
    <n v="66000"/>
    <x v="3"/>
    <x v="0"/>
  </r>
  <r>
    <n v="56"/>
    <x v="4"/>
    <x v="1"/>
    <n v="1"/>
    <x v="1"/>
    <n v="1"/>
    <n v="2.4"/>
    <n v="35000"/>
    <x v="3"/>
    <x v="0"/>
  </r>
  <r>
    <n v="56"/>
    <x v="4"/>
    <x v="1"/>
    <n v="2"/>
    <x v="3"/>
    <n v="5"/>
    <n v="3.14"/>
    <n v="88000"/>
    <x v="2"/>
    <x v="1"/>
  </r>
  <r>
    <n v="24"/>
    <x v="1"/>
    <x v="1"/>
    <n v="2"/>
    <x v="2"/>
    <n v="2"/>
    <n v="3.52"/>
    <n v="70000"/>
    <x v="2"/>
    <x v="1"/>
  </r>
  <r>
    <n v="26"/>
    <x v="3"/>
    <x v="0"/>
    <n v="2"/>
    <x v="0"/>
    <n v="3"/>
    <n v="2.5099999999999998"/>
    <n v="55800"/>
    <x v="7"/>
    <x v="0"/>
  </r>
  <r>
    <n v="38"/>
    <x v="2"/>
    <x v="1"/>
    <n v="2"/>
    <x v="2"/>
    <n v="1"/>
    <n v="2.21"/>
    <n v="70000"/>
    <x v="1"/>
    <x v="0"/>
  </r>
  <r>
    <n v="33"/>
    <x v="3"/>
    <x v="1"/>
    <n v="3"/>
    <x v="1"/>
    <n v="5"/>
    <n v="1.62"/>
    <n v="68000"/>
    <x v="1"/>
    <x v="0"/>
  </r>
  <r>
    <n v="53"/>
    <x v="0"/>
    <x v="1"/>
    <n v="7"/>
    <x v="3"/>
    <n v="1"/>
    <n v="2.82"/>
    <n v="61000"/>
    <x v="4"/>
    <x v="0"/>
  </r>
  <r>
    <n v="51"/>
    <x v="0"/>
    <x v="0"/>
    <n v="8"/>
    <x v="2"/>
    <n v="3"/>
    <n v="2.1800000000000002"/>
    <n v="88800"/>
    <x v="0"/>
    <x v="0"/>
  </r>
  <r>
    <n v="25"/>
    <x v="1"/>
    <x v="0"/>
    <n v="1"/>
    <x v="3"/>
    <n v="3"/>
    <n v="2.52"/>
    <n v="49000"/>
    <x v="3"/>
    <x v="0"/>
  </r>
  <r>
    <n v="32"/>
    <x v="3"/>
    <x v="1"/>
    <n v="5"/>
    <x v="1"/>
    <n v="5"/>
    <n v="2.73"/>
    <n v="66000"/>
    <x v="1"/>
    <x v="0"/>
  </r>
  <r>
    <n v="40"/>
    <x v="2"/>
    <x v="1"/>
    <n v="2"/>
    <x v="0"/>
    <n v="3"/>
    <n v="3.54"/>
    <n v="105000"/>
    <x v="7"/>
    <x v="0"/>
  </r>
  <r>
    <n v="33"/>
    <x v="3"/>
    <x v="1"/>
    <n v="4"/>
    <x v="2"/>
    <n v="1"/>
    <n v="2.87"/>
    <n v="75000"/>
    <x v="6"/>
    <x v="1"/>
  </r>
  <r>
    <n v="54"/>
    <x v="0"/>
    <x v="1"/>
    <n v="2"/>
    <x v="1"/>
    <n v="3"/>
    <n v="2.13"/>
    <n v="68000"/>
    <x v="3"/>
    <x v="0"/>
  </r>
  <r>
    <n v="48"/>
    <x v="0"/>
    <x v="1"/>
    <n v="3"/>
    <x v="0"/>
    <n v="2"/>
    <n v="3.08"/>
    <n v="101000"/>
    <x v="7"/>
    <x v="0"/>
  </r>
  <r>
    <n v="37"/>
    <x v="2"/>
    <x v="1"/>
    <n v="1"/>
    <x v="0"/>
    <n v="3"/>
    <n v="3.81"/>
    <n v="114000"/>
    <x v="2"/>
    <x v="1"/>
  </r>
  <r>
    <n v="50"/>
    <x v="0"/>
    <x v="1"/>
    <n v="2"/>
    <x v="0"/>
    <n v="2"/>
    <n v="1.49"/>
    <n v="61000"/>
    <x v="3"/>
    <x v="0"/>
  </r>
  <r>
    <n v="51"/>
    <x v="0"/>
    <x v="1"/>
    <n v="1"/>
    <x v="0"/>
    <n v="0"/>
    <n v="3.06"/>
    <n v="59000"/>
    <x v="5"/>
    <x v="0"/>
  </r>
  <r>
    <n v="25"/>
    <x v="1"/>
    <x v="1"/>
    <n v="1"/>
    <x v="0"/>
    <n v="1"/>
    <n v="3.34"/>
    <n v="74000"/>
    <x v="7"/>
    <x v="0"/>
  </r>
  <r>
    <n v="43"/>
    <x v="2"/>
    <x v="1"/>
    <n v="2"/>
    <x v="0"/>
    <n v="6"/>
    <n v="1.91"/>
    <n v="107000"/>
    <x v="2"/>
    <x v="1"/>
  </r>
  <r>
    <n v="35"/>
    <x v="3"/>
    <x v="1"/>
    <n v="4"/>
    <x v="3"/>
    <n v="5"/>
    <n v="3.58"/>
    <n v="137000"/>
    <x v="2"/>
    <x v="1"/>
  </r>
  <r>
    <n v="23"/>
    <x v="1"/>
    <x v="1"/>
    <n v="2"/>
    <x v="2"/>
    <n v="1"/>
    <n v="2.6"/>
    <n v="39000"/>
    <x v="7"/>
    <x v="0"/>
  </r>
  <r>
    <n v="43"/>
    <x v="2"/>
    <x v="1"/>
    <n v="1"/>
    <x v="0"/>
    <n v="3"/>
    <n v="2.4900000000000002"/>
    <n v="103000"/>
    <x v="7"/>
    <x v="0"/>
  </r>
  <r>
    <n v="37"/>
    <x v="2"/>
    <x v="1"/>
    <n v="2"/>
    <x v="3"/>
    <n v="6"/>
    <n v="3.99"/>
    <n v="90000"/>
    <x v="2"/>
    <x v="1"/>
  </r>
  <r>
    <n v="46"/>
    <x v="0"/>
    <x v="0"/>
    <n v="1"/>
    <x v="2"/>
    <n v="4"/>
    <n v="3.32"/>
    <n v="62800"/>
    <x v="1"/>
    <x v="0"/>
  </r>
  <r>
    <n v="41"/>
    <x v="2"/>
    <x v="1"/>
    <n v="3"/>
    <x v="0"/>
    <n v="5"/>
    <n v="3.31"/>
    <n v="144000"/>
    <x v="2"/>
    <x v="1"/>
  </r>
  <r>
    <n v="39"/>
    <x v="2"/>
    <x v="0"/>
    <n v="2"/>
    <x v="1"/>
    <n v="2"/>
    <n v="3.32"/>
    <n v="50200"/>
    <x v="4"/>
    <x v="0"/>
  </r>
  <r>
    <n v="39"/>
    <x v="2"/>
    <x v="0"/>
    <n v="2"/>
    <x v="2"/>
    <n v="4"/>
    <n v="3.9"/>
    <n v="76200"/>
    <x v="0"/>
    <x v="0"/>
  </r>
  <r>
    <n v="33"/>
    <x v="3"/>
    <x v="1"/>
    <n v="10"/>
    <x v="0"/>
    <n v="3"/>
    <n v="2.72"/>
    <n v="105000"/>
    <x v="6"/>
    <x v="1"/>
  </r>
  <r>
    <n v="32"/>
    <x v="3"/>
    <x v="1"/>
    <n v="1"/>
    <x v="0"/>
    <n v="2"/>
    <n v="2.0499999999999998"/>
    <n v="66000"/>
    <x v="1"/>
    <x v="0"/>
  </r>
  <r>
    <n v="29"/>
    <x v="3"/>
    <x v="0"/>
    <n v="2"/>
    <x v="2"/>
    <n v="3"/>
    <n v="2.87"/>
    <n v="71200"/>
    <x v="2"/>
    <x v="1"/>
  </r>
  <r>
    <n v="51"/>
    <x v="0"/>
    <x v="1"/>
    <n v="2"/>
    <x v="0"/>
    <n v="2"/>
    <n v="2.88"/>
    <n v="81000"/>
    <x v="7"/>
    <x v="0"/>
  </r>
  <r>
    <n v="49"/>
    <x v="0"/>
    <x v="1"/>
    <n v="2"/>
    <x v="0"/>
    <n v="3"/>
    <n v="3.15"/>
    <n v="112000"/>
    <x v="6"/>
    <x v="1"/>
  </r>
  <r>
    <n v="27"/>
    <x v="3"/>
    <x v="0"/>
    <n v="2"/>
    <x v="2"/>
    <n v="1"/>
    <n v="1.38"/>
    <n v="53600"/>
    <x v="5"/>
    <x v="0"/>
  </r>
  <r>
    <n v="23"/>
    <x v="1"/>
    <x v="1"/>
    <n v="1"/>
    <x v="2"/>
    <n v="3"/>
    <n v="1.5"/>
    <n v="59000"/>
    <x v="4"/>
    <x v="0"/>
  </r>
  <r>
    <n v="42"/>
    <x v="2"/>
    <x v="1"/>
    <n v="2"/>
    <x v="0"/>
    <n v="2"/>
    <n v="1.1200000000000001"/>
    <n v="55000"/>
    <x v="3"/>
    <x v="0"/>
  </r>
  <r>
    <n v="28"/>
    <x v="3"/>
    <x v="0"/>
    <n v="2"/>
    <x v="2"/>
    <n v="3"/>
    <n v="2.99"/>
    <n v="62400"/>
    <x v="3"/>
    <x v="0"/>
  </r>
  <r>
    <n v="50"/>
    <x v="0"/>
    <x v="1"/>
    <n v="2"/>
    <x v="0"/>
    <n v="4"/>
    <n v="1.22"/>
    <n v="96000"/>
    <x v="0"/>
    <x v="0"/>
  </r>
  <r>
    <n v="42"/>
    <x v="2"/>
    <x v="1"/>
    <n v="2"/>
    <x v="3"/>
    <n v="4"/>
    <n v="2.72"/>
    <n v="110000"/>
    <x v="1"/>
    <x v="0"/>
  </r>
  <r>
    <n v="48"/>
    <x v="0"/>
    <x v="0"/>
    <n v="1"/>
    <x v="0"/>
    <n v="4"/>
    <n v="2.2000000000000002"/>
    <n v="78400"/>
    <x v="4"/>
    <x v="0"/>
  </r>
  <r>
    <n v="53"/>
    <x v="0"/>
    <x v="0"/>
    <n v="4"/>
    <x v="0"/>
    <n v="0"/>
    <n v="2.5299999999999998"/>
    <n v="48400"/>
    <x v="5"/>
    <x v="0"/>
  </r>
  <r>
    <n v="44"/>
    <x v="2"/>
    <x v="1"/>
    <n v="10"/>
    <x v="0"/>
    <n v="3"/>
    <n v="1.83"/>
    <n v="97000"/>
    <x v="6"/>
    <x v="1"/>
  </r>
  <r>
    <n v="28"/>
    <x v="3"/>
    <x v="0"/>
    <n v="1"/>
    <x v="0"/>
    <n v="3"/>
    <n v="2.92"/>
    <n v="63400"/>
    <x v="7"/>
    <x v="0"/>
  </r>
  <r>
    <n v="22"/>
    <x v="1"/>
    <x v="0"/>
    <n v="2"/>
    <x v="2"/>
    <n v="0"/>
    <n v="3.62"/>
    <n v="53600"/>
    <x v="0"/>
    <x v="0"/>
  </r>
  <r>
    <n v="47"/>
    <x v="0"/>
    <x v="1"/>
    <n v="1"/>
    <x v="0"/>
    <n v="5"/>
    <n v="3.01"/>
    <n v="150000"/>
    <x v="2"/>
    <x v="1"/>
  </r>
  <r>
    <n v="37"/>
    <x v="2"/>
    <x v="0"/>
    <n v="1"/>
    <x v="2"/>
    <n v="6"/>
    <n v="2.97"/>
    <n v="93600"/>
    <x v="6"/>
    <x v="1"/>
  </r>
  <r>
    <n v="35"/>
    <x v="3"/>
    <x v="1"/>
    <n v="2"/>
    <x v="1"/>
    <n v="2"/>
    <n v="2.97"/>
    <n v="80000"/>
    <x v="7"/>
    <x v="0"/>
  </r>
  <r>
    <n v="21"/>
    <x v="1"/>
    <x v="1"/>
    <n v="3"/>
    <x v="3"/>
    <n v="2"/>
    <n v="2.7"/>
    <n v="37000"/>
    <x v="7"/>
    <x v="0"/>
  </r>
  <r>
    <n v="47"/>
    <x v="0"/>
    <x v="0"/>
    <n v="2"/>
    <x v="0"/>
    <n v="1"/>
    <n v="3.27"/>
    <n v="80600"/>
    <x v="5"/>
    <x v="0"/>
  </r>
  <r>
    <n v="45"/>
    <x v="2"/>
    <x v="0"/>
    <n v="1"/>
    <x v="3"/>
    <n v="0"/>
    <n v="3.73"/>
    <n v="53000"/>
    <x v="1"/>
    <x v="0"/>
  </r>
  <r>
    <n v="46"/>
    <x v="0"/>
    <x v="1"/>
    <n v="1"/>
    <x v="0"/>
    <n v="0"/>
    <n v="3.46"/>
    <n v="66000"/>
    <x v="0"/>
    <x v="0"/>
  </r>
  <r>
    <n v="47"/>
    <x v="0"/>
    <x v="0"/>
    <n v="2"/>
    <x v="3"/>
    <n v="5"/>
    <n v="2.4900000000000002"/>
    <n v="66600"/>
    <x v="4"/>
    <x v="0"/>
  </r>
  <r>
    <n v="35"/>
    <x v="3"/>
    <x v="1"/>
    <n v="2"/>
    <x v="3"/>
    <n v="5"/>
    <n v="2.7"/>
    <n v="81000"/>
    <x v="4"/>
    <x v="0"/>
  </r>
  <r>
    <n v="52"/>
    <x v="0"/>
    <x v="0"/>
    <n v="1"/>
    <x v="1"/>
    <n v="1"/>
    <n v="3.76"/>
    <n v="56600"/>
    <x v="5"/>
    <x v="0"/>
  </r>
  <r>
    <n v="23"/>
    <x v="1"/>
    <x v="0"/>
    <n v="2"/>
    <x v="2"/>
    <n v="1"/>
    <n v="3.52"/>
    <n v="52400"/>
    <x v="1"/>
    <x v="0"/>
  </r>
  <r>
    <n v="34"/>
    <x v="3"/>
    <x v="0"/>
    <n v="2"/>
    <x v="1"/>
    <n v="3"/>
    <n v="3.64"/>
    <n v="64200"/>
    <x v="7"/>
    <x v="0"/>
  </r>
  <r>
    <n v="39"/>
    <x v="2"/>
    <x v="0"/>
    <n v="2"/>
    <x v="3"/>
    <n v="4"/>
    <n v="2.19"/>
    <n v="72200"/>
    <x v="7"/>
    <x v="0"/>
  </r>
  <r>
    <n v="34"/>
    <x v="3"/>
    <x v="0"/>
    <n v="9"/>
    <x v="2"/>
    <n v="4"/>
    <n v="2.4700000000000002"/>
    <n v="78200"/>
    <x v="4"/>
    <x v="0"/>
  </r>
  <r>
    <n v="39"/>
    <x v="2"/>
    <x v="1"/>
    <n v="1"/>
    <x v="0"/>
    <n v="2"/>
    <n v="4"/>
    <n v="78000"/>
    <x v="2"/>
    <x v="1"/>
  </r>
  <r>
    <n v="42"/>
    <x v="2"/>
    <x v="0"/>
    <n v="2"/>
    <x v="3"/>
    <n v="3"/>
    <n v="3.05"/>
    <n v="57600"/>
    <x v="3"/>
    <x v="0"/>
  </r>
  <r>
    <n v="53"/>
    <x v="0"/>
    <x v="0"/>
    <n v="4"/>
    <x v="2"/>
    <n v="3"/>
    <n v="3.22"/>
    <n v="63400"/>
    <x v="0"/>
    <x v="0"/>
  </r>
  <r>
    <n v="34"/>
    <x v="3"/>
    <x v="1"/>
    <n v="2"/>
    <x v="2"/>
    <n v="6"/>
    <n v="2.86"/>
    <n v="100000"/>
    <x v="0"/>
    <x v="0"/>
  </r>
  <r>
    <n v="33"/>
    <x v="3"/>
    <x v="1"/>
    <n v="2"/>
    <x v="0"/>
    <n v="3"/>
    <n v="3.74"/>
    <n v="85000"/>
    <x v="2"/>
    <x v="1"/>
  </r>
  <r>
    <n v="23"/>
    <x v="1"/>
    <x v="1"/>
    <n v="2"/>
    <x v="0"/>
    <n v="4"/>
    <n v="2.4700000000000002"/>
    <n v="61000"/>
    <x v="1"/>
    <x v="0"/>
  </r>
  <r>
    <n v="39"/>
    <x v="2"/>
    <x v="0"/>
    <n v="2"/>
    <x v="2"/>
    <n v="4"/>
    <n v="2.65"/>
    <n v="108200"/>
    <x v="0"/>
    <x v="0"/>
  </r>
  <r>
    <n v="51"/>
    <x v="0"/>
    <x v="1"/>
    <n v="1"/>
    <x v="3"/>
    <n v="2"/>
    <n v="1.1399999999999999"/>
    <n v="49000"/>
    <x v="7"/>
    <x v="0"/>
  </r>
  <r>
    <n v="39"/>
    <x v="2"/>
    <x v="0"/>
    <n v="1"/>
    <x v="0"/>
    <n v="2"/>
    <n v="3.58"/>
    <n v="100200"/>
    <x v="7"/>
    <x v="0"/>
  </r>
  <r>
    <n v="23"/>
    <x v="1"/>
    <x v="0"/>
    <n v="2"/>
    <x v="2"/>
    <n v="5"/>
    <n v="3.58"/>
    <n v="86400"/>
    <x v="2"/>
    <x v="1"/>
  </r>
  <r>
    <n v="45"/>
    <x v="2"/>
    <x v="1"/>
    <n v="2"/>
    <x v="2"/>
    <n v="1"/>
    <n v="2.46"/>
    <n v="81000"/>
    <x v="3"/>
    <x v="0"/>
  </r>
  <r>
    <n v="47"/>
    <x v="0"/>
    <x v="1"/>
    <n v="1"/>
    <x v="0"/>
    <n v="3"/>
    <n v="2.4500000000000002"/>
    <n v="95000"/>
    <x v="6"/>
    <x v="1"/>
  </r>
  <r>
    <n v="29"/>
    <x v="3"/>
    <x v="1"/>
    <n v="9"/>
    <x v="0"/>
    <n v="0"/>
    <n v="3.84"/>
    <n v="60000"/>
    <x v="6"/>
    <x v="1"/>
  </r>
  <r>
    <n v="57"/>
    <x v="4"/>
    <x v="0"/>
    <n v="2"/>
    <x v="2"/>
    <n v="1"/>
    <n v="3.25"/>
    <n v="78600"/>
    <x v="0"/>
    <x v="0"/>
  </r>
  <r>
    <n v="36"/>
    <x v="2"/>
    <x v="1"/>
    <n v="1"/>
    <x v="1"/>
    <n v="3"/>
    <n v="3.9"/>
    <n v="83000"/>
    <x v="3"/>
    <x v="0"/>
  </r>
  <r>
    <n v="22"/>
    <x v="1"/>
    <x v="0"/>
    <n v="2"/>
    <x v="0"/>
    <n v="2"/>
    <n v="3.56"/>
    <n v="58600"/>
    <x v="7"/>
    <x v="0"/>
  </r>
  <r>
    <n v="31"/>
    <x v="3"/>
    <x v="0"/>
    <n v="1"/>
    <x v="3"/>
    <n v="2"/>
    <n v="2.04"/>
    <n v="46800"/>
    <x v="4"/>
    <x v="0"/>
  </r>
  <r>
    <n v="40"/>
    <x v="2"/>
    <x v="0"/>
    <n v="1"/>
    <x v="0"/>
    <n v="6"/>
    <n v="1.51"/>
    <n v="86000"/>
    <x v="2"/>
    <x v="1"/>
  </r>
  <r>
    <n v="52"/>
    <x v="0"/>
    <x v="1"/>
    <n v="2"/>
    <x v="3"/>
    <n v="4"/>
    <n v="2.77"/>
    <n v="47000"/>
    <x v="1"/>
    <x v="0"/>
  </r>
  <r>
    <n v="31"/>
    <x v="3"/>
    <x v="1"/>
    <n v="1"/>
    <x v="1"/>
    <n v="4"/>
    <n v="3.18"/>
    <n v="64000"/>
    <x v="7"/>
    <x v="0"/>
  </r>
  <r>
    <n v="43"/>
    <x v="2"/>
    <x v="0"/>
    <n v="2"/>
    <x v="2"/>
    <n v="2"/>
    <n v="3.84"/>
    <n v="107400"/>
    <x v="7"/>
    <x v="0"/>
  </r>
  <r>
    <n v="39"/>
    <x v="2"/>
    <x v="1"/>
    <n v="2"/>
    <x v="0"/>
    <n v="1"/>
    <n v="1.92"/>
    <n v="78000"/>
    <x v="0"/>
    <x v="0"/>
  </r>
  <r>
    <n v="28"/>
    <x v="3"/>
    <x v="0"/>
    <n v="3"/>
    <x v="2"/>
    <n v="1"/>
    <n v="2.2999999999999998"/>
    <n v="64400"/>
    <x v="4"/>
    <x v="0"/>
  </r>
  <r>
    <n v="35"/>
    <x v="3"/>
    <x v="1"/>
    <n v="1"/>
    <x v="2"/>
    <n v="4"/>
    <n v="2.5499999999999998"/>
    <n v="97000"/>
    <x v="6"/>
    <x v="1"/>
  </r>
  <r>
    <n v="37"/>
    <x v="2"/>
    <x v="1"/>
    <n v="1"/>
    <x v="3"/>
    <n v="5"/>
    <n v="1.59"/>
    <n v="73000"/>
    <x v="3"/>
    <x v="0"/>
  </r>
  <r>
    <n v="34"/>
    <x v="3"/>
    <x v="1"/>
    <n v="1"/>
    <x v="1"/>
    <n v="5"/>
    <n v="1.91"/>
    <n v="74000"/>
    <x v="4"/>
    <x v="0"/>
  </r>
  <r>
    <n v="53"/>
    <x v="0"/>
    <x v="1"/>
    <n v="2"/>
    <x v="2"/>
    <n v="2"/>
    <n v="2.59"/>
    <n v="67000"/>
    <x v="3"/>
    <x v="0"/>
  </r>
  <r>
    <n v="45"/>
    <x v="2"/>
    <x v="1"/>
    <n v="1"/>
    <x v="3"/>
    <n v="2"/>
    <n v="3.84"/>
    <n v="51000"/>
    <x v="1"/>
    <x v="0"/>
  </r>
  <r>
    <n v="52"/>
    <x v="0"/>
    <x v="1"/>
    <n v="2"/>
    <x v="0"/>
    <n v="3"/>
    <n v="3.7"/>
    <n v="81000"/>
    <x v="2"/>
    <x v="1"/>
  </r>
  <r>
    <n v="52"/>
    <x v="0"/>
    <x v="1"/>
    <n v="11"/>
    <x v="1"/>
    <n v="1"/>
    <n v="2.5499999999999998"/>
    <n v="50000"/>
    <x v="1"/>
    <x v="0"/>
  </r>
  <r>
    <n v="33"/>
    <x v="3"/>
    <x v="1"/>
    <n v="1"/>
    <x v="2"/>
    <n v="1"/>
    <n v="1.34"/>
    <n v="71000"/>
    <x v="4"/>
    <x v="0"/>
  </r>
  <r>
    <n v="51"/>
    <x v="0"/>
    <x v="1"/>
    <n v="2"/>
    <x v="2"/>
    <n v="5"/>
    <n v="3.26"/>
    <n v="103000"/>
    <x v="2"/>
    <x v="1"/>
  </r>
  <r>
    <n v="57"/>
    <x v="4"/>
    <x v="0"/>
    <n v="2"/>
    <x v="2"/>
    <n v="6"/>
    <n v="3.93"/>
    <n v="113600"/>
    <x v="6"/>
    <x v="1"/>
  </r>
  <r>
    <n v="52"/>
    <x v="0"/>
    <x v="0"/>
    <n v="4"/>
    <x v="1"/>
    <n v="4"/>
    <n v="1.71"/>
    <n v="54600"/>
    <x v="4"/>
    <x v="0"/>
  </r>
  <r>
    <n v="44"/>
    <x v="2"/>
    <x v="0"/>
    <n v="4"/>
    <x v="3"/>
    <n v="1"/>
    <n v="1.24"/>
    <n v="52200"/>
    <x v="1"/>
    <x v="0"/>
  </r>
  <r>
    <n v="27"/>
    <x v="3"/>
    <x v="1"/>
    <n v="1"/>
    <x v="1"/>
    <n v="3"/>
    <n v="2.3199999999999998"/>
    <n v="67000"/>
    <x v="5"/>
    <x v="0"/>
  </r>
  <r>
    <n v="22"/>
    <x v="1"/>
    <x v="1"/>
    <n v="1"/>
    <x v="2"/>
    <n v="3"/>
    <n v="2.0499999999999998"/>
    <n v="56000"/>
    <x v="3"/>
    <x v="0"/>
  </r>
  <r>
    <n v="50"/>
    <x v="0"/>
    <x v="1"/>
    <n v="10"/>
    <x v="0"/>
    <n v="3"/>
    <n v="3.72"/>
    <n v="155000"/>
    <x v="2"/>
    <x v="1"/>
  </r>
  <r>
    <n v="23"/>
    <x v="1"/>
    <x v="1"/>
    <n v="2"/>
    <x v="0"/>
    <n v="5"/>
    <n v="2.39"/>
    <n v="81000"/>
    <x v="7"/>
    <x v="0"/>
  </r>
  <r>
    <n v="53"/>
    <x v="0"/>
    <x v="0"/>
    <n v="7"/>
    <x v="2"/>
    <n v="2"/>
    <n v="3.27"/>
    <n v="60400"/>
    <x v="7"/>
    <x v="0"/>
  </r>
  <r>
    <n v="57"/>
    <x v="4"/>
    <x v="1"/>
    <n v="1"/>
    <x v="2"/>
    <n v="2"/>
    <n v="1.62"/>
    <n v="67000"/>
    <x v="3"/>
    <x v="0"/>
  </r>
  <r>
    <n v="41"/>
    <x v="2"/>
    <x v="1"/>
    <n v="1"/>
    <x v="2"/>
    <n v="2"/>
    <n v="2.82"/>
    <n v="66000"/>
    <x v="3"/>
    <x v="0"/>
  </r>
  <r>
    <n v="47"/>
    <x v="0"/>
    <x v="0"/>
    <n v="3"/>
    <x v="2"/>
    <n v="2"/>
    <n v="3.05"/>
    <n v="54600"/>
    <x v="3"/>
    <x v="0"/>
  </r>
  <r>
    <n v="52"/>
    <x v="0"/>
    <x v="0"/>
    <n v="12"/>
    <x v="1"/>
    <n v="4"/>
    <n v="2.09"/>
    <n v="59600"/>
    <x v="2"/>
    <x v="1"/>
  </r>
  <r>
    <n v="53"/>
    <x v="0"/>
    <x v="0"/>
    <n v="2"/>
    <x v="2"/>
    <n v="3"/>
    <n v="3"/>
    <n v="74400"/>
    <x v="1"/>
    <x v="0"/>
  </r>
  <r>
    <n v="21"/>
    <x v="1"/>
    <x v="0"/>
    <n v="2"/>
    <x v="3"/>
    <n v="4"/>
    <n v="1.5"/>
    <n v="59800"/>
    <x v="5"/>
    <x v="0"/>
  </r>
  <r>
    <n v="51"/>
    <x v="0"/>
    <x v="1"/>
    <n v="1"/>
    <x v="3"/>
    <n v="3"/>
    <n v="1.21"/>
    <n v="42000"/>
    <x v="8"/>
    <x v="0"/>
  </r>
  <r>
    <n v="23"/>
    <x v="1"/>
    <x v="1"/>
    <n v="2"/>
    <x v="2"/>
    <n v="4"/>
    <n v="3.86"/>
    <n v="101000"/>
    <x v="2"/>
    <x v="1"/>
  </r>
  <r>
    <n v="48"/>
    <x v="0"/>
    <x v="0"/>
    <n v="10"/>
    <x v="0"/>
    <n v="4"/>
    <n v="3.54"/>
    <n v="121400"/>
    <x v="2"/>
    <x v="1"/>
  </r>
  <r>
    <n v="34"/>
    <x v="3"/>
    <x v="1"/>
    <n v="1"/>
    <x v="2"/>
    <n v="5"/>
    <n v="3.17"/>
    <n v="120000"/>
    <x v="2"/>
    <x v="1"/>
  </r>
  <r>
    <n v="22"/>
    <x v="1"/>
    <x v="0"/>
    <n v="1"/>
    <x v="1"/>
    <n v="4"/>
    <n v="3.12"/>
    <n v="54600"/>
    <x v="2"/>
    <x v="1"/>
  </r>
  <r>
    <n v="43"/>
    <x v="2"/>
    <x v="1"/>
    <n v="2"/>
    <x v="0"/>
    <n v="3"/>
    <n v="1.78"/>
    <n v="74000"/>
    <x v="3"/>
    <x v="0"/>
  </r>
  <r>
    <n v="50"/>
    <x v="0"/>
    <x v="0"/>
    <n v="1"/>
    <x v="2"/>
    <n v="2"/>
    <n v="1.8"/>
    <n v="73000"/>
    <x v="0"/>
    <x v="0"/>
  </r>
  <r>
    <n v="35"/>
    <x v="3"/>
    <x v="1"/>
    <n v="3"/>
    <x v="2"/>
    <n v="4"/>
    <n v="2.4300000000000002"/>
    <n v="81000"/>
    <x v="1"/>
    <x v="0"/>
  </r>
  <r>
    <n v="46"/>
    <x v="0"/>
    <x v="0"/>
    <n v="2"/>
    <x v="0"/>
    <n v="4"/>
    <n v="3.83"/>
    <n v="96800"/>
    <x v="6"/>
    <x v="1"/>
  </r>
  <r>
    <n v="55"/>
    <x v="0"/>
    <x v="1"/>
    <n v="4"/>
    <x v="2"/>
    <n v="3"/>
    <n v="3.45"/>
    <n v="98000"/>
    <x v="2"/>
    <x v="1"/>
  </r>
  <r>
    <n v="29"/>
    <x v="3"/>
    <x v="0"/>
    <n v="1"/>
    <x v="2"/>
    <n v="1"/>
    <n v="1.1100000000000001"/>
    <n v="56200"/>
    <x v="3"/>
    <x v="0"/>
  </r>
  <r>
    <n v="45"/>
    <x v="2"/>
    <x v="0"/>
    <n v="5"/>
    <x v="0"/>
    <n v="3"/>
    <n v="1.57"/>
    <n v="89000"/>
    <x v="7"/>
    <x v="0"/>
  </r>
  <r>
    <n v="30"/>
    <x v="3"/>
    <x v="1"/>
    <n v="1"/>
    <x v="2"/>
    <n v="2"/>
    <n v="3.3"/>
    <n v="81000"/>
    <x v="3"/>
    <x v="0"/>
  </r>
  <r>
    <n v="49"/>
    <x v="0"/>
    <x v="0"/>
    <n v="2"/>
    <x v="0"/>
    <n v="3"/>
    <n v="1.86"/>
    <n v="73200"/>
    <x v="1"/>
    <x v="0"/>
  </r>
  <r>
    <n v="35"/>
    <x v="3"/>
    <x v="1"/>
    <n v="1"/>
    <x v="2"/>
    <n v="3"/>
    <n v="2.4700000000000002"/>
    <n v="68000"/>
    <x v="4"/>
    <x v="0"/>
  </r>
  <r>
    <n v="50"/>
    <x v="0"/>
    <x v="1"/>
    <n v="1"/>
    <x v="2"/>
    <n v="3"/>
    <n v="2.16"/>
    <n v="73000"/>
    <x v="3"/>
    <x v="0"/>
  </r>
  <r>
    <n v="51"/>
    <x v="0"/>
    <x v="0"/>
    <n v="1"/>
    <x v="2"/>
    <n v="2"/>
    <n v="2.04"/>
    <n v="65800"/>
    <x v="0"/>
    <x v="0"/>
  </r>
  <r>
    <n v="41"/>
    <x v="2"/>
    <x v="0"/>
    <n v="1"/>
    <x v="0"/>
    <n v="6"/>
    <n v="1.84"/>
    <n v="67800"/>
    <x v="1"/>
    <x v="0"/>
  </r>
  <r>
    <n v="54"/>
    <x v="0"/>
    <x v="1"/>
    <n v="1"/>
    <x v="2"/>
    <n v="4"/>
    <n v="2.4500000000000002"/>
    <n v="99000"/>
    <x v="0"/>
    <x v="0"/>
  </r>
  <r>
    <n v="46"/>
    <x v="0"/>
    <x v="1"/>
    <n v="2"/>
    <x v="2"/>
    <n v="6"/>
    <n v="3.34"/>
    <n v="126000"/>
    <x v="2"/>
    <x v="1"/>
  </r>
  <r>
    <n v="22"/>
    <x v="1"/>
    <x v="1"/>
    <n v="2"/>
    <x v="2"/>
    <n v="4"/>
    <n v="1.47"/>
    <n v="85000"/>
    <x v="3"/>
    <x v="0"/>
  </r>
  <r>
    <n v="48"/>
    <x v="0"/>
    <x v="1"/>
    <n v="2"/>
    <x v="1"/>
    <n v="1"/>
    <n v="2.0499999999999998"/>
    <n v="69000"/>
    <x v="5"/>
    <x v="0"/>
  </r>
  <r>
    <n v="35"/>
    <x v="3"/>
    <x v="0"/>
    <n v="1"/>
    <x v="2"/>
    <n v="1"/>
    <n v="1.29"/>
    <n v="58000"/>
    <x v="4"/>
    <x v="0"/>
  </r>
  <r>
    <n v="55"/>
    <x v="0"/>
    <x v="1"/>
    <n v="2"/>
    <x v="0"/>
    <n v="2"/>
    <n v="2.2799999999999998"/>
    <n v="82000"/>
    <x v="7"/>
    <x v="0"/>
  </r>
  <r>
    <n v="56"/>
    <x v="4"/>
    <x v="1"/>
    <n v="6"/>
    <x v="3"/>
    <n v="4"/>
    <n v="2.54"/>
    <n v="73000"/>
    <x v="3"/>
    <x v="0"/>
  </r>
  <r>
    <n v="43"/>
    <x v="2"/>
    <x v="0"/>
    <n v="5"/>
    <x v="0"/>
    <n v="1"/>
    <n v="2.13"/>
    <n v="67400"/>
    <x v="1"/>
    <x v="0"/>
  </r>
  <r>
    <n v="45"/>
    <x v="2"/>
    <x v="1"/>
    <n v="2"/>
    <x v="1"/>
    <n v="5"/>
    <n v="1.91"/>
    <n v="117000"/>
    <x v="7"/>
    <x v="0"/>
  </r>
  <r>
    <n v="56"/>
    <x v="4"/>
    <x v="0"/>
    <n v="4"/>
    <x v="1"/>
    <n v="5"/>
    <n v="3.96"/>
    <n v="48800"/>
    <x v="1"/>
    <x v="0"/>
  </r>
  <r>
    <n v="30"/>
    <x v="3"/>
    <x v="1"/>
    <n v="1"/>
    <x v="2"/>
    <n v="4"/>
    <n v="3.38"/>
    <n v="111000"/>
    <x v="2"/>
    <x v="1"/>
  </r>
  <r>
    <n v="56"/>
    <x v="4"/>
    <x v="0"/>
    <n v="2"/>
    <x v="0"/>
    <n v="3"/>
    <n v="1.95"/>
    <n v="61800"/>
    <x v="2"/>
    <x v="1"/>
  </r>
  <r>
    <n v="54"/>
    <x v="0"/>
    <x v="0"/>
    <n v="4"/>
    <x v="3"/>
    <n v="1"/>
    <n v="3.5"/>
    <n v="71200"/>
    <x v="0"/>
    <x v="0"/>
  </r>
  <r>
    <n v="41"/>
    <x v="2"/>
    <x v="0"/>
    <n v="6"/>
    <x v="0"/>
    <n v="5"/>
    <n v="3.09"/>
    <n v="56800"/>
    <x v="2"/>
    <x v="1"/>
  </r>
  <r>
    <n v="22"/>
    <x v="1"/>
    <x v="0"/>
    <n v="1"/>
    <x v="3"/>
    <n v="3"/>
    <n v="2.14"/>
    <n v="41600"/>
    <x v="4"/>
    <x v="0"/>
  </r>
  <r>
    <n v="25"/>
    <x v="1"/>
    <x v="0"/>
    <n v="4"/>
    <x v="2"/>
    <n v="0"/>
    <n v="2.6"/>
    <n v="54000"/>
    <x v="0"/>
    <x v="0"/>
  </r>
  <r>
    <n v="46"/>
    <x v="0"/>
    <x v="0"/>
    <n v="2"/>
    <x v="2"/>
    <n v="5"/>
    <n v="2.3199999999999998"/>
    <n v="122800"/>
    <x v="2"/>
    <x v="1"/>
  </r>
  <r>
    <n v="21"/>
    <x v="1"/>
    <x v="1"/>
    <n v="2"/>
    <x v="0"/>
    <n v="2"/>
    <n v="3.53"/>
    <n v="39000"/>
    <x v="4"/>
    <x v="0"/>
  </r>
  <r>
    <n v="48"/>
    <x v="0"/>
    <x v="0"/>
    <n v="1"/>
    <x v="3"/>
    <n v="3"/>
    <n v="2.98"/>
    <n v="66400"/>
    <x v="4"/>
    <x v="0"/>
  </r>
  <r>
    <n v="49"/>
    <x v="0"/>
    <x v="1"/>
    <n v="4"/>
    <x v="1"/>
    <n v="0"/>
    <n v="3.5"/>
    <n v="72000"/>
    <x v="3"/>
    <x v="0"/>
  </r>
  <r>
    <n v="54"/>
    <x v="0"/>
    <x v="0"/>
    <n v="2"/>
    <x v="2"/>
    <n v="3"/>
    <n v="1.72"/>
    <n v="77200"/>
    <x v="1"/>
    <x v="0"/>
  </r>
  <r>
    <n v="49"/>
    <x v="0"/>
    <x v="0"/>
    <n v="1"/>
    <x v="0"/>
    <n v="1"/>
    <n v="3.09"/>
    <n v="84200"/>
    <x v="3"/>
    <x v="0"/>
  </r>
  <r>
    <n v="42"/>
    <x v="2"/>
    <x v="0"/>
    <n v="1"/>
    <x v="3"/>
    <n v="1"/>
    <n v="3"/>
    <n v="43600"/>
    <x v="5"/>
    <x v="0"/>
  </r>
  <r>
    <n v="51"/>
    <x v="0"/>
    <x v="1"/>
    <n v="1"/>
    <x v="0"/>
    <n v="5"/>
    <n v="2.85"/>
    <n v="130000"/>
    <x v="2"/>
    <x v="1"/>
  </r>
  <r>
    <n v="48"/>
    <x v="0"/>
    <x v="0"/>
    <n v="2"/>
    <x v="3"/>
    <n v="4"/>
    <n v="2.9"/>
    <n v="67400"/>
    <x v="3"/>
    <x v="0"/>
  </r>
  <r>
    <n v="29"/>
    <x v="3"/>
    <x v="1"/>
    <n v="3"/>
    <x v="0"/>
    <n v="0"/>
    <n v="1.5"/>
    <n v="37000"/>
    <x v="3"/>
    <x v="0"/>
  </r>
  <r>
    <n v="44"/>
    <x v="2"/>
    <x v="0"/>
    <n v="1"/>
    <x v="0"/>
    <n v="4"/>
    <n v="3.2"/>
    <n v="81200"/>
    <x v="2"/>
    <x v="1"/>
  </r>
  <r>
    <n v="50"/>
    <x v="0"/>
    <x v="1"/>
    <n v="1"/>
    <x v="1"/>
    <n v="3"/>
    <n v="1.67"/>
    <n v="76000"/>
    <x v="5"/>
    <x v="0"/>
  </r>
  <r>
    <n v="52"/>
    <x v="0"/>
    <x v="1"/>
    <n v="1"/>
    <x v="0"/>
    <n v="4"/>
    <n v="2.78"/>
    <n v="92000"/>
    <x v="0"/>
    <x v="0"/>
  </r>
  <r>
    <n v="45"/>
    <x v="2"/>
    <x v="0"/>
    <n v="2"/>
    <x v="2"/>
    <n v="4"/>
    <n v="3.27"/>
    <n v="75000"/>
    <x v="1"/>
    <x v="0"/>
  </r>
  <r>
    <n v="37"/>
    <x v="2"/>
    <x v="0"/>
    <n v="1"/>
    <x v="2"/>
    <n v="2"/>
    <n v="1.92"/>
    <n v="69600"/>
    <x v="4"/>
    <x v="0"/>
  </r>
  <r>
    <n v="48"/>
    <x v="0"/>
    <x v="1"/>
    <n v="1"/>
    <x v="0"/>
    <n v="0"/>
    <n v="1.24"/>
    <n v="96000"/>
    <x v="3"/>
    <x v="0"/>
  </r>
  <r>
    <n v="25"/>
    <x v="1"/>
    <x v="1"/>
    <n v="4"/>
    <x v="1"/>
    <n v="3"/>
    <n v="2.08"/>
    <n v="31000"/>
    <x v="4"/>
    <x v="0"/>
  </r>
  <r>
    <n v="26"/>
    <x v="3"/>
    <x v="0"/>
    <n v="2"/>
    <x v="2"/>
    <n v="1"/>
    <n v="3.43"/>
    <n v="57800"/>
    <x v="3"/>
    <x v="0"/>
  </r>
  <r>
    <n v="29"/>
    <x v="3"/>
    <x v="1"/>
    <n v="1"/>
    <x v="2"/>
    <n v="3"/>
    <n v="2.71"/>
    <n v="45000"/>
    <x v="1"/>
    <x v="0"/>
  </r>
  <r>
    <n v="26"/>
    <x v="3"/>
    <x v="1"/>
    <n v="2"/>
    <x v="3"/>
    <n v="4"/>
    <n v="1.17"/>
    <n v="43000"/>
    <x v="3"/>
    <x v="0"/>
  </r>
  <r>
    <n v="31"/>
    <x v="3"/>
    <x v="0"/>
    <n v="1"/>
    <x v="0"/>
    <n v="2"/>
    <n v="1.77"/>
    <n v="63800"/>
    <x v="7"/>
    <x v="0"/>
  </r>
  <r>
    <n v="25"/>
    <x v="1"/>
    <x v="0"/>
    <n v="1"/>
    <x v="0"/>
    <n v="2"/>
    <n v="3.21"/>
    <n v="67000"/>
    <x v="1"/>
    <x v="0"/>
  </r>
  <r>
    <n v="49"/>
    <x v="0"/>
    <x v="0"/>
    <n v="2"/>
    <x v="0"/>
    <n v="1"/>
    <n v="3.56"/>
    <n v="88200"/>
    <x v="0"/>
    <x v="0"/>
  </r>
  <r>
    <n v="43"/>
    <x v="2"/>
    <x v="0"/>
    <n v="1"/>
    <x v="1"/>
    <n v="1"/>
    <n v="2.39"/>
    <n v="52400"/>
    <x v="5"/>
    <x v="0"/>
  </r>
  <r>
    <n v="24"/>
    <x v="1"/>
    <x v="1"/>
    <n v="2"/>
    <x v="3"/>
    <n v="0"/>
    <n v="2.2200000000000002"/>
    <n v="32000"/>
    <x v="8"/>
    <x v="0"/>
  </r>
  <r>
    <n v="42"/>
    <x v="2"/>
    <x v="1"/>
    <n v="1"/>
    <x v="0"/>
    <n v="2"/>
    <n v="2.15"/>
    <n v="63000"/>
    <x v="4"/>
    <x v="0"/>
  </r>
  <r>
    <n v="42"/>
    <x v="2"/>
    <x v="0"/>
    <n v="1"/>
    <x v="3"/>
    <n v="1"/>
    <n v="2.08"/>
    <n v="49600"/>
    <x v="5"/>
    <x v="0"/>
  </r>
  <r>
    <n v="52"/>
    <x v="0"/>
    <x v="0"/>
    <n v="6"/>
    <x v="2"/>
    <n v="1"/>
    <n v="1.31"/>
    <n v="58600"/>
    <x v="7"/>
    <x v="0"/>
  </r>
  <r>
    <n v="49"/>
    <x v="0"/>
    <x v="0"/>
    <n v="3"/>
    <x v="0"/>
    <n v="1"/>
    <n v="3.96"/>
    <n v="70200"/>
    <x v="1"/>
    <x v="0"/>
  </r>
  <r>
    <n v="44"/>
    <x v="2"/>
    <x v="0"/>
    <n v="1"/>
    <x v="1"/>
    <n v="3"/>
    <n v="3.52"/>
    <n v="65200"/>
    <x v="0"/>
    <x v="0"/>
  </r>
  <r>
    <n v="53"/>
    <x v="0"/>
    <x v="0"/>
    <n v="1"/>
    <x v="2"/>
    <n v="3"/>
    <n v="1.57"/>
    <n v="58400"/>
    <x v="1"/>
    <x v="0"/>
  </r>
  <r>
    <n v="45"/>
    <x v="2"/>
    <x v="0"/>
    <n v="2"/>
    <x v="2"/>
    <n v="5"/>
    <n v="2.29"/>
    <n v="102000"/>
    <x v="0"/>
    <x v="0"/>
  </r>
  <r>
    <n v="51"/>
    <x v="0"/>
    <x v="1"/>
    <n v="2"/>
    <x v="3"/>
    <n v="4"/>
    <n v="1.54"/>
    <n v="62000"/>
    <x v="3"/>
    <x v="0"/>
  </r>
  <r>
    <n v="21"/>
    <x v="1"/>
    <x v="0"/>
    <n v="2"/>
    <x v="3"/>
    <n v="4"/>
    <n v="3.69"/>
    <n v="51800"/>
    <x v="3"/>
    <x v="0"/>
  </r>
  <r>
    <n v="48"/>
    <x v="0"/>
    <x v="1"/>
    <n v="1"/>
    <x v="0"/>
    <n v="1"/>
    <n v="3.92"/>
    <n v="101000"/>
    <x v="7"/>
    <x v="0"/>
  </r>
  <r>
    <n v="39"/>
    <x v="2"/>
    <x v="0"/>
    <n v="2"/>
    <x v="2"/>
    <n v="6"/>
    <n v="2.25"/>
    <n v="80200"/>
    <x v="0"/>
    <x v="0"/>
  </r>
  <r>
    <n v="53"/>
    <x v="0"/>
    <x v="1"/>
    <n v="1"/>
    <x v="3"/>
    <n v="1"/>
    <n v="1.52"/>
    <n v="42000"/>
    <x v="5"/>
    <x v="0"/>
  </r>
  <r>
    <n v="28"/>
    <x v="3"/>
    <x v="0"/>
    <n v="2"/>
    <x v="0"/>
    <n v="4"/>
    <n v="2.67"/>
    <n v="47400"/>
    <x v="5"/>
    <x v="0"/>
  </r>
  <r>
    <n v="27"/>
    <x v="3"/>
    <x v="1"/>
    <n v="1"/>
    <x v="2"/>
    <n v="4"/>
    <n v="2.65"/>
    <n v="46000"/>
    <x v="3"/>
    <x v="0"/>
  </r>
  <r>
    <n v="34"/>
    <x v="3"/>
    <x v="1"/>
    <n v="1"/>
    <x v="2"/>
    <n v="1"/>
    <n v="1.63"/>
    <n v="68000"/>
    <x v="2"/>
    <x v="1"/>
  </r>
  <r>
    <n v="35"/>
    <x v="3"/>
    <x v="0"/>
    <n v="2"/>
    <x v="1"/>
    <n v="3"/>
    <n v="3.79"/>
    <n v="65000"/>
    <x v="4"/>
    <x v="0"/>
  </r>
  <r>
    <n v="39"/>
    <x v="2"/>
    <x v="0"/>
    <n v="1"/>
    <x v="3"/>
    <n v="1"/>
    <n v="1.72"/>
    <n v="47200"/>
    <x v="8"/>
    <x v="0"/>
  </r>
  <r>
    <n v="43"/>
    <x v="2"/>
    <x v="0"/>
    <n v="1"/>
    <x v="2"/>
    <n v="6"/>
    <n v="2.72"/>
    <n v="105400"/>
    <x v="6"/>
    <x v="1"/>
  </r>
  <r>
    <n v="42"/>
    <x v="2"/>
    <x v="1"/>
    <n v="2"/>
    <x v="0"/>
    <n v="1"/>
    <n v="1.27"/>
    <n v="59000"/>
    <x v="7"/>
    <x v="0"/>
  </r>
  <r>
    <n v="49"/>
    <x v="0"/>
    <x v="1"/>
    <n v="2"/>
    <x v="0"/>
    <n v="3"/>
    <n v="3.67"/>
    <n v="121000"/>
    <x v="7"/>
    <x v="0"/>
  </r>
  <r>
    <n v="46"/>
    <x v="0"/>
    <x v="1"/>
    <n v="2"/>
    <x v="2"/>
    <n v="4"/>
    <n v="3.32"/>
    <n v="97000"/>
    <x v="0"/>
    <x v="0"/>
  </r>
  <r>
    <n v="36"/>
    <x v="2"/>
    <x v="0"/>
    <n v="2"/>
    <x v="0"/>
    <n v="3"/>
    <n v="3.46"/>
    <n v="90800"/>
    <x v="6"/>
    <x v="1"/>
  </r>
  <r>
    <n v="45"/>
    <x v="2"/>
    <x v="0"/>
    <n v="1"/>
    <x v="3"/>
    <n v="3"/>
    <n v="3.17"/>
    <n v="89000"/>
    <x v="1"/>
    <x v="0"/>
  </r>
  <r>
    <n v="56"/>
    <x v="4"/>
    <x v="0"/>
    <n v="6"/>
    <x v="3"/>
    <n v="1"/>
    <n v="1.1499999999999999"/>
    <n v="47800"/>
    <x v="5"/>
    <x v="0"/>
  </r>
  <r>
    <n v="31"/>
    <x v="3"/>
    <x v="1"/>
    <n v="1"/>
    <x v="0"/>
    <n v="3"/>
    <n v="2.62"/>
    <n v="66000"/>
    <x v="7"/>
    <x v="0"/>
  </r>
  <r>
    <n v="45"/>
    <x v="2"/>
    <x v="1"/>
    <n v="2"/>
    <x v="1"/>
    <n v="2"/>
    <n v="1.42"/>
    <n v="45000"/>
    <x v="8"/>
    <x v="0"/>
  </r>
  <r>
    <n v="44"/>
    <x v="2"/>
    <x v="1"/>
    <n v="7"/>
    <x v="1"/>
    <n v="4"/>
    <n v="1.93"/>
    <n v="77000"/>
    <x v="3"/>
    <x v="0"/>
  </r>
  <r>
    <n v="44"/>
    <x v="2"/>
    <x v="0"/>
    <n v="1"/>
    <x v="3"/>
    <n v="3"/>
    <n v="3.53"/>
    <n v="84200"/>
    <x v="4"/>
    <x v="0"/>
  </r>
  <r>
    <n v="52"/>
    <x v="0"/>
    <x v="0"/>
    <n v="1"/>
    <x v="2"/>
    <n v="3"/>
    <n v="3.61"/>
    <n v="94600"/>
    <x v="6"/>
    <x v="1"/>
  </r>
  <r>
    <n v="47"/>
    <x v="0"/>
    <x v="0"/>
    <n v="1"/>
    <x v="1"/>
    <n v="6"/>
    <n v="1.61"/>
    <n v="80600"/>
    <x v="0"/>
    <x v="0"/>
  </r>
  <r>
    <n v="53"/>
    <x v="0"/>
    <x v="0"/>
    <n v="2"/>
    <x v="2"/>
    <n v="5"/>
    <n v="1.68"/>
    <n v="108400"/>
    <x v="6"/>
    <x v="1"/>
  </r>
  <r>
    <n v="23"/>
    <x v="1"/>
    <x v="1"/>
    <n v="4"/>
    <x v="0"/>
    <n v="3"/>
    <n v="3.11"/>
    <n v="75000"/>
    <x v="6"/>
    <x v="1"/>
  </r>
  <r>
    <n v="46"/>
    <x v="0"/>
    <x v="0"/>
    <n v="2"/>
    <x v="2"/>
    <n v="3"/>
    <n v="1.25"/>
    <n v="65800"/>
    <x v="1"/>
    <x v="0"/>
  </r>
  <r>
    <n v="26"/>
    <x v="3"/>
    <x v="0"/>
    <n v="2"/>
    <x v="3"/>
    <n v="4"/>
    <n v="3.65"/>
    <n v="67800"/>
    <x v="7"/>
    <x v="0"/>
  </r>
  <r>
    <n v="40"/>
    <x v="2"/>
    <x v="1"/>
    <n v="1"/>
    <x v="1"/>
    <n v="1"/>
    <n v="3.62"/>
    <n v="52000"/>
    <x v="0"/>
    <x v="0"/>
  </r>
  <r>
    <n v="35"/>
    <x v="3"/>
    <x v="1"/>
    <n v="2"/>
    <x v="2"/>
    <n v="4"/>
    <n v="3.91"/>
    <n v="124000"/>
    <x v="6"/>
    <x v="1"/>
  </r>
  <r>
    <n v="23"/>
    <x v="1"/>
    <x v="1"/>
    <n v="2"/>
    <x v="2"/>
    <n v="3"/>
    <n v="3.02"/>
    <n v="62000"/>
    <x v="7"/>
    <x v="0"/>
  </r>
  <r>
    <n v="47"/>
    <x v="0"/>
    <x v="1"/>
    <n v="3"/>
    <x v="0"/>
    <n v="3"/>
    <n v="3.02"/>
    <n v="99000"/>
    <x v="1"/>
    <x v="0"/>
  </r>
  <r>
    <n v="30"/>
    <x v="3"/>
    <x v="1"/>
    <n v="1"/>
    <x v="3"/>
    <n v="1"/>
    <n v="1.67"/>
    <n v="51000"/>
    <x v="1"/>
    <x v="0"/>
  </r>
  <r>
    <n v="24"/>
    <x v="1"/>
    <x v="0"/>
    <n v="2"/>
    <x v="0"/>
    <n v="5"/>
    <n v="2.4700000000000002"/>
    <n v="69200"/>
    <x v="4"/>
    <x v="0"/>
  </r>
  <r>
    <n v="31"/>
    <x v="3"/>
    <x v="0"/>
    <n v="2"/>
    <x v="0"/>
    <n v="4"/>
    <n v="3.04"/>
    <n v="64800"/>
    <x v="3"/>
    <x v="0"/>
  </r>
  <r>
    <n v="30"/>
    <x v="3"/>
    <x v="1"/>
    <n v="1"/>
    <x v="3"/>
    <n v="2"/>
    <n v="1.98"/>
    <n v="54000"/>
    <x v="5"/>
    <x v="0"/>
  </r>
  <r>
    <n v="30"/>
    <x v="3"/>
    <x v="1"/>
    <n v="10"/>
    <x v="1"/>
    <n v="3"/>
    <n v="1.17"/>
    <n v="50000"/>
    <x v="1"/>
    <x v="0"/>
  </r>
  <r>
    <n v="57"/>
    <x v="4"/>
    <x v="1"/>
    <n v="2"/>
    <x v="0"/>
    <n v="1"/>
    <n v="2.74"/>
    <n v="61000"/>
    <x v="7"/>
    <x v="0"/>
  </r>
  <r>
    <n v="53"/>
    <x v="0"/>
    <x v="0"/>
    <n v="2"/>
    <x v="3"/>
    <n v="2"/>
    <n v="3.79"/>
    <n v="96400"/>
    <x v="7"/>
    <x v="0"/>
  </r>
  <r>
    <n v="29"/>
    <x v="3"/>
    <x v="0"/>
    <n v="2"/>
    <x v="2"/>
    <n v="3"/>
    <n v="2.62"/>
    <n v="48200"/>
    <x v="1"/>
    <x v="0"/>
  </r>
  <r>
    <n v="25"/>
    <x v="1"/>
    <x v="1"/>
    <n v="1"/>
    <x v="0"/>
    <n v="4"/>
    <n v="3.33"/>
    <n v="66000"/>
    <x v="2"/>
    <x v="1"/>
  </r>
  <r>
    <n v="22"/>
    <x v="1"/>
    <x v="1"/>
    <n v="1"/>
    <x v="3"/>
    <n v="4"/>
    <n v="3.4"/>
    <n v="53000"/>
    <x v="1"/>
    <x v="0"/>
  </r>
  <r>
    <n v="34"/>
    <x v="3"/>
    <x v="1"/>
    <n v="4"/>
    <x v="1"/>
    <n v="4"/>
    <n v="2.4500000000000002"/>
    <n v="79000"/>
    <x v="3"/>
    <x v="0"/>
  </r>
  <r>
    <n v="34"/>
    <x v="3"/>
    <x v="1"/>
    <n v="2"/>
    <x v="2"/>
    <n v="5"/>
    <n v="3.54"/>
    <n v="97000"/>
    <x v="6"/>
    <x v="1"/>
  </r>
  <r>
    <n v="30"/>
    <x v="3"/>
    <x v="1"/>
    <n v="1"/>
    <x v="1"/>
    <n v="2"/>
    <n v="3.22"/>
    <n v="66000"/>
    <x v="4"/>
    <x v="0"/>
  </r>
  <r>
    <n v="47"/>
    <x v="0"/>
    <x v="0"/>
    <n v="2"/>
    <x v="2"/>
    <n v="2"/>
    <n v="3.88"/>
    <n v="85600"/>
    <x v="2"/>
    <x v="1"/>
  </r>
  <r>
    <n v="26"/>
    <x v="3"/>
    <x v="1"/>
    <n v="1"/>
    <x v="2"/>
    <n v="2"/>
    <n v="3.41"/>
    <n v="71000"/>
    <x v="1"/>
    <x v="0"/>
  </r>
  <r>
    <n v="38"/>
    <x v="2"/>
    <x v="0"/>
    <n v="5"/>
    <x v="2"/>
    <n v="4"/>
    <n v="1.33"/>
    <n v="70400"/>
    <x v="6"/>
    <x v="1"/>
  </r>
  <r>
    <n v="31"/>
    <x v="3"/>
    <x v="1"/>
    <n v="1"/>
    <x v="0"/>
    <n v="0"/>
    <n v="3.21"/>
    <n v="48000"/>
    <x v="7"/>
    <x v="0"/>
  </r>
  <r>
    <n v="55"/>
    <x v="0"/>
    <x v="0"/>
    <n v="2"/>
    <x v="0"/>
    <n v="4"/>
    <n v="2.71"/>
    <n v="79000"/>
    <x v="7"/>
    <x v="0"/>
  </r>
  <r>
    <n v="30"/>
    <x v="3"/>
    <x v="1"/>
    <n v="2"/>
    <x v="3"/>
    <n v="2"/>
    <n v="2.46"/>
    <n v="35000"/>
    <x v="5"/>
    <x v="0"/>
  </r>
  <r>
    <n v="41"/>
    <x v="2"/>
    <x v="0"/>
    <n v="2"/>
    <x v="3"/>
    <n v="3"/>
    <n v="3.92"/>
    <n v="65800"/>
    <x v="1"/>
    <x v="0"/>
  </r>
  <r>
    <n v="45"/>
    <x v="2"/>
    <x v="1"/>
    <n v="2"/>
    <x v="2"/>
    <n v="3"/>
    <n v="2.0699999999999998"/>
    <n v="59000"/>
    <x v="4"/>
    <x v="0"/>
  </r>
  <r>
    <n v="38"/>
    <x v="2"/>
    <x v="1"/>
    <n v="1"/>
    <x v="1"/>
    <n v="3"/>
    <n v="1.56"/>
    <n v="74000"/>
    <x v="5"/>
    <x v="0"/>
  </r>
  <r>
    <n v="27"/>
    <x v="3"/>
    <x v="1"/>
    <n v="1"/>
    <x v="0"/>
    <n v="5"/>
    <n v="1.1599999999999999"/>
    <n v="78000"/>
    <x v="3"/>
    <x v="0"/>
  </r>
  <r>
    <n v="50"/>
    <x v="0"/>
    <x v="1"/>
    <n v="1"/>
    <x v="2"/>
    <n v="4"/>
    <n v="2.0099999999999998"/>
    <n v="113000"/>
    <x v="2"/>
    <x v="1"/>
  </r>
  <r>
    <n v="35"/>
    <x v="3"/>
    <x v="1"/>
    <n v="2"/>
    <x v="3"/>
    <n v="3"/>
    <n v="1.68"/>
    <n v="60000"/>
    <x v="3"/>
    <x v="0"/>
  </r>
  <r>
    <n v="49"/>
    <x v="0"/>
    <x v="1"/>
    <n v="1"/>
    <x v="1"/>
    <n v="2"/>
    <n v="3.63"/>
    <n v="56000"/>
    <x v="3"/>
    <x v="0"/>
  </r>
  <r>
    <n v="44"/>
    <x v="2"/>
    <x v="0"/>
    <n v="2"/>
    <x v="0"/>
    <n v="6"/>
    <n v="1.35"/>
    <n v="79200"/>
    <x v="6"/>
    <x v="1"/>
  </r>
  <r>
    <n v="36"/>
    <x v="2"/>
    <x v="1"/>
    <n v="4"/>
    <x v="2"/>
    <n v="3"/>
    <n v="1.95"/>
    <n v="84000"/>
    <x v="6"/>
    <x v="1"/>
  </r>
  <r>
    <n v="37"/>
    <x v="2"/>
    <x v="0"/>
    <n v="3"/>
    <x v="1"/>
    <n v="6"/>
    <n v="2.36"/>
    <n v="77600"/>
    <x v="3"/>
    <x v="0"/>
  </r>
  <r>
    <n v="33"/>
    <x v="3"/>
    <x v="1"/>
    <n v="1"/>
    <x v="1"/>
    <n v="1"/>
    <n v="2.2999999999999998"/>
    <n v="46000"/>
    <x v="5"/>
    <x v="0"/>
  </r>
  <r>
    <n v="38"/>
    <x v="2"/>
    <x v="1"/>
    <n v="3"/>
    <x v="0"/>
    <n v="3"/>
    <n v="3.91"/>
    <n v="96000"/>
    <x v="2"/>
    <x v="1"/>
  </r>
  <r>
    <n v="50"/>
    <x v="0"/>
    <x v="1"/>
    <n v="1"/>
    <x v="1"/>
    <n v="4"/>
    <n v="1.8"/>
    <n v="96000"/>
    <x v="4"/>
    <x v="0"/>
  </r>
  <r>
    <n v="32"/>
    <x v="3"/>
    <x v="1"/>
    <n v="1"/>
    <x v="2"/>
    <n v="3"/>
    <n v="1.89"/>
    <n v="46000"/>
    <x v="2"/>
    <x v="1"/>
  </r>
  <r>
    <n v="44"/>
    <x v="2"/>
    <x v="1"/>
    <n v="1"/>
    <x v="2"/>
    <n v="3"/>
    <n v="2.44"/>
    <n v="118000"/>
    <x v="7"/>
    <x v="0"/>
  </r>
  <r>
    <n v="57"/>
    <x v="4"/>
    <x v="1"/>
    <n v="1"/>
    <x v="0"/>
    <n v="2"/>
    <n v="1.1299999999999999"/>
    <n v="84000"/>
    <x v="3"/>
    <x v="0"/>
  </r>
  <r>
    <n v="45"/>
    <x v="2"/>
    <x v="1"/>
    <n v="1"/>
    <x v="2"/>
    <n v="4"/>
    <n v="1.81"/>
    <n v="80000"/>
    <x v="1"/>
    <x v="0"/>
  </r>
  <r>
    <n v="52"/>
    <x v="0"/>
    <x v="0"/>
    <n v="1"/>
    <x v="0"/>
    <n v="0"/>
    <n v="3.79"/>
    <n v="64600"/>
    <x v="4"/>
    <x v="0"/>
  </r>
  <r>
    <n v="44"/>
    <x v="2"/>
    <x v="0"/>
    <n v="2"/>
    <x v="2"/>
    <n v="0"/>
    <n v="3.77"/>
    <n v="74200"/>
    <x v="4"/>
    <x v="0"/>
  </r>
  <r>
    <n v="22"/>
    <x v="1"/>
    <x v="1"/>
    <n v="2"/>
    <x v="2"/>
    <n v="1"/>
    <n v="1.95"/>
    <n v="40000"/>
    <x v="5"/>
    <x v="0"/>
  </r>
  <r>
    <n v="22"/>
    <x v="1"/>
    <x v="0"/>
    <n v="1"/>
    <x v="1"/>
    <n v="2"/>
    <n v="2"/>
    <n v="39600"/>
    <x v="8"/>
    <x v="0"/>
  </r>
  <r>
    <n v="53"/>
    <x v="0"/>
    <x v="1"/>
    <n v="1"/>
    <x v="0"/>
    <n v="3"/>
    <n v="3.58"/>
    <n v="104000"/>
    <x v="2"/>
    <x v="1"/>
  </r>
  <r>
    <n v="38"/>
    <x v="2"/>
    <x v="1"/>
    <n v="2"/>
    <x v="2"/>
    <n v="0"/>
    <n v="1.9"/>
    <n v="64000"/>
    <x v="3"/>
    <x v="0"/>
  </r>
  <r>
    <n v="23"/>
    <x v="1"/>
    <x v="1"/>
    <n v="2"/>
    <x v="0"/>
    <n v="5"/>
    <n v="1.84"/>
    <n v="41000"/>
    <x v="7"/>
    <x v="0"/>
  </r>
  <r>
    <n v="53"/>
    <x v="0"/>
    <x v="0"/>
    <n v="1"/>
    <x v="2"/>
    <n v="4"/>
    <n v="2.36"/>
    <n v="64400"/>
    <x v="7"/>
    <x v="0"/>
  </r>
  <r>
    <n v="22"/>
    <x v="1"/>
    <x v="1"/>
    <n v="1"/>
    <x v="3"/>
    <n v="3"/>
    <n v="3.72"/>
    <n v="52000"/>
    <x v="3"/>
    <x v="0"/>
  </r>
  <r>
    <n v="49"/>
    <x v="0"/>
    <x v="1"/>
    <n v="2"/>
    <x v="2"/>
    <n v="0"/>
    <n v="1.57"/>
    <n v="65000"/>
    <x v="5"/>
    <x v="0"/>
  </r>
  <r>
    <n v="45"/>
    <x v="2"/>
    <x v="1"/>
    <n v="1"/>
    <x v="2"/>
    <n v="2"/>
    <n v="2.19"/>
    <n v="75000"/>
    <x v="4"/>
    <x v="0"/>
  </r>
  <r>
    <n v="23"/>
    <x v="1"/>
    <x v="1"/>
    <n v="1"/>
    <x v="2"/>
    <n v="3"/>
    <n v="1.7"/>
    <n v="58000"/>
    <x v="0"/>
    <x v="0"/>
  </r>
  <r>
    <n v="55"/>
    <x v="0"/>
    <x v="0"/>
    <n v="3"/>
    <x v="0"/>
    <n v="3"/>
    <n v="2.87"/>
    <n v="60000"/>
    <x v="3"/>
    <x v="0"/>
  </r>
  <r>
    <n v="54"/>
    <x v="0"/>
    <x v="0"/>
    <n v="5"/>
    <x v="3"/>
    <n v="3"/>
    <n v="2.4700000000000002"/>
    <n v="53200"/>
    <x v="4"/>
    <x v="0"/>
  </r>
  <r>
    <n v="40"/>
    <x v="2"/>
    <x v="1"/>
    <n v="8"/>
    <x v="3"/>
    <n v="1"/>
    <n v="2.0299999999999998"/>
    <n v="56000"/>
    <x v="4"/>
    <x v="0"/>
  </r>
  <r>
    <n v="47"/>
    <x v="0"/>
    <x v="1"/>
    <n v="2"/>
    <x v="0"/>
    <n v="5"/>
    <n v="2.44"/>
    <n v="90000"/>
    <x v="2"/>
    <x v="1"/>
  </r>
  <r>
    <n v="28"/>
    <x v="3"/>
    <x v="1"/>
    <n v="1"/>
    <x v="0"/>
    <n v="1"/>
    <n v="3.96"/>
    <n v="81000"/>
    <x v="0"/>
    <x v="0"/>
  </r>
  <r>
    <n v="51"/>
    <x v="0"/>
    <x v="0"/>
    <n v="1"/>
    <x v="2"/>
    <n v="5"/>
    <n v="3.48"/>
    <n v="107800"/>
    <x v="6"/>
    <x v="1"/>
  </r>
  <r>
    <n v="46"/>
    <x v="0"/>
    <x v="0"/>
    <n v="2"/>
    <x v="2"/>
    <n v="2"/>
    <n v="3.93"/>
    <n v="90800"/>
    <x v="6"/>
    <x v="1"/>
  </r>
  <r>
    <n v="49"/>
    <x v="0"/>
    <x v="1"/>
    <n v="1"/>
    <x v="0"/>
    <n v="2"/>
    <n v="1.98"/>
    <n v="84000"/>
    <x v="2"/>
    <x v="1"/>
  </r>
  <r>
    <n v="46"/>
    <x v="0"/>
    <x v="1"/>
    <n v="1"/>
    <x v="3"/>
    <n v="3"/>
    <n v="3.64"/>
    <n v="104000"/>
    <x v="4"/>
    <x v="0"/>
  </r>
  <r>
    <n v="51"/>
    <x v="0"/>
    <x v="0"/>
    <n v="8"/>
    <x v="2"/>
    <n v="6"/>
    <n v="2.66"/>
    <n v="83800"/>
    <x v="6"/>
    <x v="1"/>
  </r>
  <r>
    <n v="40"/>
    <x v="2"/>
    <x v="0"/>
    <n v="1"/>
    <x v="3"/>
    <n v="0"/>
    <n v="1.28"/>
    <n v="41000"/>
    <x v="5"/>
    <x v="0"/>
  </r>
  <r>
    <n v="37"/>
    <x v="2"/>
    <x v="0"/>
    <n v="3"/>
    <x v="0"/>
    <n v="6"/>
    <n v="2.95"/>
    <n v="86600"/>
    <x v="0"/>
    <x v="0"/>
  </r>
  <r>
    <n v="44"/>
    <x v="2"/>
    <x v="0"/>
    <n v="1"/>
    <x v="0"/>
    <n v="0"/>
    <n v="2.96"/>
    <n v="81200"/>
    <x v="2"/>
    <x v="1"/>
  </r>
  <r>
    <n v="57"/>
    <x v="4"/>
    <x v="0"/>
    <n v="2"/>
    <x v="2"/>
    <n v="0"/>
    <n v="3.19"/>
    <n v="61600"/>
    <x v="7"/>
    <x v="0"/>
  </r>
  <r>
    <n v="54"/>
    <x v="0"/>
    <x v="1"/>
    <n v="1"/>
    <x v="3"/>
    <n v="5"/>
    <n v="1.84"/>
    <n v="76000"/>
    <x v="3"/>
    <x v="0"/>
  </r>
  <r>
    <n v="57"/>
    <x v="4"/>
    <x v="1"/>
    <n v="2"/>
    <x v="2"/>
    <n v="0"/>
    <n v="2.2200000000000002"/>
    <n v="69000"/>
    <x v="4"/>
    <x v="0"/>
  </r>
  <r>
    <n v="37"/>
    <x v="2"/>
    <x v="0"/>
    <n v="2"/>
    <x v="0"/>
    <n v="2"/>
    <n v="2.67"/>
    <n v="92600"/>
    <x v="7"/>
    <x v="0"/>
  </r>
  <r>
    <n v="24"/>
    <x v="1"/>
    <x v="0"/>
    <n v="2"/>
    <x v="0"/>
    <n v="2"/>
    <n v="2.56"/>
    <n v="47200"/>
    <x v="1"/>
    <x v="0"/>
  </r>
  <r>
    <n v="22"/>
    <x v="1"/>
    <x v="1"/>
    <n v="1"/>
    <x v="0"/>
    <n v="1"/>
    <n v="2.87"/>
    <n v="52000"/>
    <x v="3"/>
    <x v="0"/>
  </r>
  <r>
    <n v="43"/>
    <x v="2"/>
    <x v="0"/>
    <n v="2"/>
    <x v="0"/>
    <n v="2"/>
    <n v="2.92"/>
    <n v="79400"/>
    <x v="0"/>
    <x v="0"/>
  </r>
  <r>
    <n v="45"/>
    <x v="2"/>
    <x v="1"/>
    <n v="1"/>
    <x v="0"/>
    <n v="3"/>
    <n v="2.4300000000000002"/>
    <n v="91000"/>
    <x v="7"/>
    <x v="0"/>
  </r>
  <r>
    <n v="51"/>
    <x v="0"/>
    <x v="0"/>
    <n v="1"/>
    <x v="2"/>
    <n v="0"/>
    <n v="2.1800000000000002"/>
    <n v="63800"/>
    <x v="5"/>
    <x v="0"/>
  </r>
  <r>
    <n v="47"/>
    <x v="0"/>
    <x v="0"/>
    <n v="2"/>
    <x v="0"/>
    <n v="1"/>
    <n v="2.17"/>
    <n v="74600"/>
    <x v="3"/>
    <x v="0"/>
  </r>
  <r>
    <n v="54"/>
    <x v="0"/>
    <x v="1"/>
    <n v="3"/>
    <x v="2"/>
    <n v="0"/>
    <n v="2.4900000000000002"/>
    <n v="55000"/>
    <x v="5"/>
    <x v="0"/>
  </r>
  <r>
    <n v="56"/>
    <x v="4"/>
    <x v="0"/>
    <n v="2"/>
    <x v="1"/>
    <n v="2"/>
    <n v="1.72"/>
    <n v="49800"/>
    <x v="4"/>
    <x v="0"/>
  </r>
  <r>
    <n v="28"/>
    <x v="3"/>
    <x v="1"/>
    <n v="1"/>
    <x v="0"/>
    <n v="0"/>
    <n v="3.57"/>
    <n v="56000"/>
    <x v="2"/>
    <x v="1"/>
  </r>
  <r>
    <n v="47"/>
    <x v="0"/>
    <x v="1"/>
    <n v="8"/>
    <x v="0"/>
    <n v="4"/>
    <n v="2.79"/>
    <n v="108000"/>
    <x v="2"/>
    <x v="1"/>
  </r>
  <r>
    <n v="33"/>
    <x v="3"/>
    <x v="1"/>
    <n v="3"/>
    <x v="3"/>
    <n v="4"/>
    <n v="2.63"/>
    <n v="61000"/>
    <x v="3"/>
    <x v="0"/>
  </r>
  <r>
    <n v="23"/>
    <x v="1"/>
    <x v="1"/>
    <n v="5"/>
    <x v="0"/>
    <n v="2"/>
    <n v="3.59"/>
    <n v="70000"/>
    <x v="0"/>
    <x v="0"/>
  </r>
  <r>
    <n v="34"/>
    <x v="3"/>
    <x v="0"/>
    <n v="1"/>
    <x v="2"/>
    <n v="6"/>
    <n v="3.09"/>
    <n v="94200"/>
    <x v="2"/>
    <x v="1"/>
  </r>
  <r>
    <n v="51"/>
    <x v="0"/>
    <x v="1"/>
    <n v="2"/>
    <x v="2"/>
    <n v="6"/>
    <n v="3.03"/>
    <n v="68000"/>
    <x v="3"/>
    <x v="0"/>
  </r>
  <r>
    <n v="22"/>
    <x v="1"/>
    <x v="1"/>
    <n v="2"/>
    <x v="2"/>
    <n v="3"/>
    <n v="2.74"/>
    <n v="71000"/>
    <x v="3"/>
    <x v="0"/>
  </r>
  <r>
    <n v="46"/>
    <x v="0"/>
    <x v="1"/>
    <n v="2"/>
    <x v="3"/>
    <n v="5"/>
    <n v="3.86"/>
    <n v="76000"/>
    <x v="7"/>
    <x v="0"/>
  </r>
  <r>
    <n v="57"/>
    <x v="4"/>
    <x v="0"/>
    <n v="2"/>
    <x v="3"/>
    <n v="1"/>
    <n v="3.56"/>
    <n v="58600"/>
    <x v="5"/>
    <x v="0"/>
  </r>
  <r>
    <n v="52"/>
    <x v="0"/>
    <x v="0"/>
    <n v="1"/>
    <x v="2"/>
    <n v="1"/>
    <n v="2.56"/>
    <n v="41600"/>
    <x v="1"/>
    <x v="0"/>
  </r>
  <r>
    <n v="23"/>
    <x v="1"/>
    <x v="1"/>
    <n v="2"/>
    <x v="0"/>
    <n v="2"/>
    <n v="3.04"/>
    <n v="60000"/>
    <x v="7"/>
    <x v="0"/>
  </r>
  <r>
    <n v="48"/>
    <x v="0"/>
    <x v="1"/>
    <n v="10"/>
    <x v="0"/>
    <n v="5"/>
    <n v="2.64"/>
    <n v="112000"/>
    <x v="2"/>
    <x v="1"/>
  </r>
  <r>
    <n v="32"/>
    <x v="3"/>
    <x v="0"/>
    <n v="3"/>
    <x v="3"/>
    <n v="3"/>
    <n v="2.92"/>
    <n v="48600"/>
    <x v="4"/>
    <x v="0"/>
  </r>
  <r>
    <n v="53"/>
    <x v="0"/>
    <x v="1"/>
    <n v="2"/>
    <x v="2"/>
    <n v="0"/>
    <n v="1.79"/>
    <n v="62000"/>
    <x v="5"/>
    <x v="0"/>
  </r>
  <r>
    <n v="25"/>
    <x v="1"/>
    <x v="0"/>
    <n v="2"/>
    <x v="2"/>
    <n v="5"/>
    <n v="1.41"/>
    <n v="71000"/>
    <x v="6"/>
    <x v="1"/>
  </r>
  <r>
    <n v="22"/>
    <x v="1"/>
    <x v="1"/>
    <n v="2"/>
    <x v="2"/>
    <n v="1"/>
    <n v="3.92"/>
    <n v="60000"/>
    <x v="4"/>
    <x v="0"/>
  </r>
  <r>
    <n v="46"/>
    <x v="0"/>
    <x v="1"/>
    <n v="2"/>
    <x v="2"/>
    <n v="2"/>
    <n v="2.84"/>
    <n v="56000"/>
    <x v="1"/>
    <x v="0"/>
  </r>
  <r>
    <n v="22"/>
    <x v="1"/>
    <x v="0"/>
    <n v="2"/>
    <x v="3"/>
    <n v="5"/>
    <n v="2.39"/>
    <n v="55600"/>
    <x v="4"/>
    <x v="0"/>
  </r>
  <r>
    <n v="50"/>
    <x v="0"/>
    <x v="1"/>
    <n v="12"/>
    <x v="2"/>
    <n v="5"/>
    <n v="3.64"/>
    <n v="123000"/>
    <x v="6"/>
    <x v="1"/>
  </r>
  <r>
    <n v="45"/>
    <x v="2"/>
    <x v="1"/>
    <n v="1"/>
    <x v="3"/>
    <n v="3"/>
    <n v="2.68"/>
    <n v="88000"/>
    <x v="4"/>
    <x v="0"/>
  </r>
  <r>
    <n v="44"/>
    <x v="2"/>
    <x v="0"/>
    <n v="6"/>
    <x v="2"/>
    <n v="5"/>
    <n v="1.25"/>
    <n v="96200"/>
    <x v="2"/>
    <x v="1"/>
  </r>
  <r>
    <n v="38"/>
    <x v="2"/>
    <x v="1"/>
    <n v="1"/>
    <x v="2"/>
    <n v="1"/>
    <n v="2.96"/>
    <n v="89000"/>
    <x v="3"/>
    <x v="0"/>
  </r>
  <r>
    <n v="26"/>
    <x v="3"/>
    <x v="0"/>
    <n v="1"/>
    <x v="0"/>
    <n v="2"/>
    <n v="3.17"/>
    <n v="62800"/>
    <x v="7"/>
    <x v="0"/>
  </r>
  <r>
    <n v="32"/>
    <x v="3"/>
    <x v="1"/>
    <n v="2"/>
    <x v="0"/>
    <n v="4"/>
    <n v="2.11"/>
    <n v="93000"/>
    <x v="7"/>
    <x v="0"/>
  </r>
  <r>
    <n v="51"/>
    <x v="0"/>
    <x v="0"/>
    <n v="1"/>
    <x v="0"/>
    <n v="4"/>
    <n v="2.16"/>
    <n v="86800"/>
    <x v="2"/>
    <x v="1"/>
  </r>
  <r>
    <n v="44"/>
    <x v="2"/>
    <x v="0"/>
    <n v="10"/>
    <x v="0"/>
    <n v="3"/>
    <n v="1.75"/>
    <n v="76200"/>
    <x v="6"/>
    <x v="1"/>
  </r>
  <r>
    <n v="51"/>
    <x v="0"/>
    <x v="0"/>
    <n v="1"/>
    <x v="0"/>
    <n v="2"/>
    <n v="1.7"/>
    <n v="48800"/>
    <x v="7"/>
    <x v="0"/>
  </r>
  <r>
    <n v="30"/>
    <x v="3"/>
    <x v="0"/>
    <n v="5"/>
    <x v="3"/>
    <n v="3"/>
    <n v="3.72"/>
    <n v="58000"/>
    <x v="1"/>
    <x v="0"/>
  </r>
  <r>
    <n v="22"/>
    <x v="1"/>
    <x v="0"/>
    <n v="2"/>
    <x v="3"/>
    <n v="1"/>
    <n v="1.75"/>
    <n v="40600"/>
    <x v="4"/>
    <x v="0"/>
  </r>
  <r>
    <n v="24"/>
    <x v="1"/>
    <x v="1"/>
    <n v="3"/>
    <x v="0"/>
    <n v="6"/>
    <n v="2.75"/>
    <n v="85000"/>
    <x v="6"/>
    <x v="1"/>
  </r>
  <r>
    <n v="50"/>
    <x v="0"/>
    <x v="1"/>
    <n v="2"/>
    <x v="2"/>
    <n v="3"/>
    <n v="3.69"/>
    <n v="131000"/>
    <x v="7"/>
    <x v="0"/>
  </r>
  <r>
    <n v="48"/>
    <x v="0"/>
    <x v="1"/>
    <n v="1"/>
    <x v="1"/>
    <n v="4"/>
    <n v="2.08"/>
    <n v="94000"/>
    <x v="4"/>
    <x v="0"/>
  </r>
  <r>
    <n v="24"/>
    <x v="1"/>
    <x v="1"/>
    <n v="2"/>
    <x v="2"/>
    <n v="3"/>
    <n v="2.69"/>
    <n v="78000"/>
    <x v="0"/>
    <x v="0"/>
  </r>
  <r>
    <n v="51"/>
    <x v="0"/>
    <x v="0"/>
    <n v="2"/>
    <x v="3"/>
    <n v="3"/>
    <n v="3.06"/>
    <n v="53800"/>
    <x v="4"/>
    <x v="0"/>
  </r>
  <r>
    <n v="31"/>
    <x v="3"/>
    <x v="1"/>
    <n v="2"/>
    <x v="1"/>
    <n v="3"/>
    <n v="2.08"/>
    <n v="54000"/>
    <x v="7"/>
    <x v="0"/>
  </r>
  <r>
    <n v="41"/>
    <x v="2"/>
    <x v="0"/>
    <n v="1"/>
    <x v="0"/>
    <n v="2"/>
    <n v="2.0499999999999998"/>
    <n v="78800"/>
    <x v="4"/>
    <x v="0"/>
  </r>
  <r>
    <n v="52"/>
    <x v="0"/>
    <x v="0"/>
    <n v="1"/>
    <x v="2"/>
    <n v="2"/>
    <n v="2.4900000000000002"/>
    <n v="70600"/>
    <x v="3"/>
    <x v="0"/>
  </r>
  <r>
    <n v="27"/>
    <x v="3"/>
    <x v="1"/>
    <n v="2"/>
    <x v="2"/>
    <n v="6"/>
    <n v="1.66"/>
    <n v="99000"/>
    <x v="0"/>
    <x v="0"/>
  </r>
  <r>
    <n v="35"/>
    <x v="3"/>
    <x v="1"/>
    <n v="6"/>
    <x v="0"/>
    <n v="2"/>
    <n v="2.2400000000000002"/>
    <n v="97000"/>
    <x v="2"/>
    <x v="1"/>
  </r>
  <r>
    <n v="47"/>
    <x v="0"/>
    <x v="1"/>
    <n v="4"/>
    <x v="3"/>
    <n v="3"/>
    <n v="2.12"/>
    <n v="82000"/>
    <x v="4"/>
    <x v="0"/>
  </r>
  <r>
    <n v="46"/>
    <x v="0"/>
    <x v="0"/>
    <n v="1"/>
    <x v="3"/>
    <n v="3"/>
    <n v="1.66"/>
    <n v="54800"/>
    <x v="3"/>
    <x v="0"/>
  </r>
  <r>
    <n v="25"/>
    <x v="1"/>
    <x v="1"/>
    <n v="1"/>
    <x v="3"/>
    <n v="4"/>
    <n v="1.65"/>
    <n v="77000"/>
    <x v="3"/>
    <x v="0"/>
  </r>
  <r>
    <n v="40"/>
    <x v="2"/>
    <x v="0"/>
    <n v="2"/>
    <x v="2"/>
    <n v="5"/>
    <n v="3.78"/>
    <n v="102000"/>
    <x v="2"/>
    <x v="1"/>
  </r>
  <r>
    <n v="33"/>
    <x v="3"/>
    <x v="1"/>
    <n v="2"/>
    <x v="3"/>
    <n v="2"/>
    <n v="3.36"/>
    <n v="60000"/>
    <x v="1"/>
    <x v="0"/>
  </r>
  <r>
    <n v="42"/>
    <x v="2"/>
    <x v="1"/>
    <n v="1"/>
    <x v="3"/>
    <n v="2"/>
    <n v="3.03"/>
    <n v="53000"/>
    <x v="3"/>
    <x v="0"/>
  </r>
  <r>
    <n v="31"/>
    <x v="3"/>
    <x v="1"/>
    <n v="1"/>
    <x v="2"/>
    <n v="4"/>
    <n v="2.7"/>
    <n v="91000"/>
    <x v="7"/>
    <x v="0"/>
  </r>
  <r>
    <n v="36"/>
    <x v="2"/>
    <x v="1"/>
    <n v="2"/>
    <x v="2"/>
    <n v="2"/>
    <n v="3.57"/>
    <n v="110000"/>
    <x v="7"/>
    <x v="0"/>
  </r>
  <r>
    <n v="50"/>
    <x v="0"/>
    <x v="1"/>
    <n v="2"/>
    <x v="1"/>
    <n v="5"/>
    <n v="3.6"/>
    <n v="118000"/>
    <x v="2"/>
    <x v="1"/>
  </r>
  <r>
    <n v="55"/>
    <x v="0"/>
    <x v="0"/>
    <n v="1"/>
    <x v="3"/>
    <n v="3"/>
    <n v="1.26"/>
    <n v="49000"/>
    <x v="3"/>
    <x v="0"/>
  </r>
  <r>
    <n v="28"/>
    <x v="3"/>
    <x v="0"/>
    <n v="1"/>
    <x v="0"/>
    <n v="5"/>
    <n v="2.38"/>
    <n v="56400"/>
    <x v="0"/>
    <x v="0"/>
  </r>
  <r>
    <n v="27"/>
    <x v="3"/>
    <x v="1"/>
    <n v="2"/>
    <x v="2"/>
    <n v="4"/>
    <n v="1.85"/>
    <n v="72000"/>
    <x v="0"/>
    <x v="0"/>
  </r>
  <r>
    <n v="36"/>
    <x v="2"/>
    <x v="1"/>
    <n v="2"/>
    <x v="0"/>
    <n v="3"/>
    <n v="2.57"/>
    <n v="73000"/>
    <x v="4"/>
    <x v="0"/>
  </r>
  <r>
    <n v="37"/>
    <x v="2"/>
    <x v="0"/>
    <n v="4"/>
    <x v="0"/>
    <n v="6"/>
    <n v="3.62"/>
    <n v="172600"/>
    <x v="2"/>
    <x v="1"/>
  </r>
  <r>
    <n v="27"/>
    <x v="3"/>
    <x v="1"/>
    <n v="2"/>
    <x v="2"/>
    <n v="4"/>
    <n v="3.74"/>
    <n v="97000"/>
    <x v="6"/>
    <x v="1"/>
  </r>
  <r>
    <n v="44"/>
    <x v="2"/>
    <x v="1"/>
    <n v="8"/>
    <x v="2"/>
    <n v="2"/>
    <n v="3.53"/>
    <n v="123000"/>
    <x v="2"/>
    <x v="1"/>
  </r>
  <r>
    <n v="24"/>
    <x v="1"/>
    <x v="1"/>
    <n v="3"/>
    <x v="2"/>
    <n v="3"/>
    <n v="2.2200000000000002"/>
    <n v="69000"/>
    <x v="7"/>
    <x v="0"/>
  </r>
  <r>
    <n v="54"/>
    <x v="0"/>
    <x v="0"/>
    <n v="1"/>
    <x v="0"/>
    <n v="1"/>
    <n v="2.63"/>
    <n v="75200"/>
    <x v="1"/>
    <x v="0"/>
  </r>
  <r>
    <n v="32"/>
    <x v="3"/>
    <x v="1"/>
    <n v="1"/>
    <x v="2"/>
    <n v="3"/>
    <n v="3.31"/>
    <n v="105000"/>
    <x v="6"/>
    <x v="1"/>
  </r>
  <r>
    <n v="53"/>
    <x v="0"/>
    <x v="0"/>
    <n v="5"/>
    <x v="1"/>
    <n v="5"/>
    <n v="2.69"/>
    <n v="52400"/>
    <x v="4"/>
    <x v="0"/>
  </r>
  <r>
    <n v="32"/>
    <x v="3"/>
    <x v="1"/>
    <n v="6"/>
    <x v="3"/>
    <n v="6"/>
    <n v="1.1499999999999999"/>
    <n v="78000"/>
    <x v="7"/>
    <x v="0"/>
  </r>
  <r>
    <n v="55"/>
    <x v="0"/>
    <x v="1"/>
    <n v="1"/>
    <x v="2"/>
    <n v="3"/>
    <n v="3.26"/>
    <n v="85000"/>
    <x v="7"/>
    <x v="0"/>
  </r>
  <r>
    <n v="49"/>
    <x v="0"/>
    <x v="1"/>
    <n v="1"/>
    <x v="2"/>
    <n v="5"/>
    <n v="3.05"/>
    <n v="73000"/>
    <x v="7"/>
    <x v="0"/>
  </r>
  <r>
    <n v="55"/>
    <x v="0"/>
    <x v="1"/>
    <n v="2"/>
    <x v="2"/>
    <n v="3"/>
    <n v="3.86"/>
    <n v="90000"/>
    <x v="2"/>
    <x v="1"/>
  </r>
  <r>
    <n v="57"/>
    <x v="4"/>
    <x v="1"/>
    <n v="2"/>
    <x v="2"/>
    <n v="0"/>
    <n v="2.65"/>
    <n v="68000"/>
    <x v="4"/>
    <x v="0"/>
  </r>
  <r>
    <n v="23"/>
    <x v="1"/>
    <x v="1"/>
    <n v="1"/>
    <x v="0"/>
    <n v="0"/>
    <n v="2.1800000000000002"/>
    <n v="46000"/>
    <x v="1"/>
    <x v="0"/>
  </r>
  <r>
    <n v="33"/>
    <x v="3"/>
    <x v="1"/>
    <n v="2"/>
    <x v="3"/>
    <n v="0"/>
    <n v="2.57"/>
    <n v="44000"/>
    <x v="5"/>
    <x v="0"/>
  </r>
  <r>
    <n v="41"/>
    <x v="2"/>
    <x v="1"/>
    <n v="1"/>
    <x v="2"/>
    <n v="5"/>
    <n v="1.38"/>
    <n v="147000"/>
    <x v="2"/>
    <x v="1"/>
  </r>
  <r>
    <n v="34"/>
    <x v="3"/>
    <x v="1"/>
    <n v="2"/>
    <x v="2"/>
    <n v="2"/>
    <n v="1.17"/>
    <n v="50000"/>
    <x v="4"/>
    <x v="0"/>
  </r>
  <r>
    <n v="47"/>
    <x v="0"/>
    <x v="1"/>
    <n v="2"/>
    <x v="2"/>
    <n v="3"/>
    <n v="3.67"/>
    <n v="97000"/>
    <x v="2"/>
    <x v="1"/>
  </r>
  <r>
    <n v="26"/>
    <x v="3"/>
    <x v="1"/>
    <n v="4"/>
    <x v="2"/>
    <n v="1"/>
    <n v="3.11"/>
    <n v="81000"/>
    <x v="0"/>
    <x v="0"/>
  </r>
  <r>
    <n v="22"/>
    <x v="1"/>
    <x v="0"/>
    <n v="2"/>
    <x v="2"/>
    <n v="1"/>
    <n v="3.17"/>
    <n v="49600"/>
    <x v="7"/>
    <x v="0"/>
  </r>
  <r>
    <n v="47"/>
    <x v="0"/>
    <x v="0"/>
    <n v="2"/>
    <x v="2"/>
    <n v="3"/>
    <n v="3.58"/>
    <n v="75600"/>
    <x v="0"/>
    <x v="0"/>
  </r>
  <r>
    <n v="53"/>
    <x v="0"/>
    <x v="1"/>
    <n v="8"/>
    <x v="1"/>
    <n v="3"/>
    <n v="3.55"/>
    <n v="84000"/>
    <x v="7"/>
    <x v="0"/>
  </r>
  <r>
    <n v="33"/>
    <x v="3"/>
    <x v="0"/>
    <n v="2"/>
    <x v="0"/>
    <n v="1"/>
    <n v="3.22"/>
    <n v="56400"/>
    <x v="3"/>
    <x v="0"/>
  </r>
  <r>
    <n v="41"/>
    <x v="2"/>
    <x v="1"/>
    <n v="1"/>
    <x v="0"/>
    <n v="4"/>
    <n v="1.24"/>
    <n v="78000"/>
    <x v="1"/>
    <x v="0"/>
  </r>
  <r>
    <n v="49"/>
    <x v="0"/>
    <x v="1"/>
    <n v="2"/>
    <x v="0"/>
    <n v="4"/>
    <n v="3.77"/>
    <n v="107000"/>
    <x v="2"/>
    <x v="1"/>
  </r>
  <r>
    <n v="46"/>
    <x v="0"/>
    <x v="1"/>
    <n v="1"/>
    <x v="2"/>
    <n v="3"/>
    <n v="3.02"/>
    <n v="89000"/>
    <x v="3"/>
    <x v="0"/>
  </r>
  <r>
    <n v="49"/>
    <x v="0"/>
    <x v="0"/>
    <n v="2"/>
    <x v="0"/>
    <n v="2"/>
    <n v="3.65"/>
    <n v="90200"/>
    <x v="2"/>
    <x v="1"/>
  </r>
  <r>
    <n v="22"/>
    <x v="1"/>
    <x v="1"/>
    <n v="5"/>
    <x v="0"/>
    <n v="4"/>
    <n v="3.11"/>
    <n v="77000"/>
    <x v="2"/>
    <x v="1"/>
  </r>
  <r>
    <n v="51"/>
    <x v="0"/>
    <x v="1"/>
    <n v="11"/>
    <x v="1"/>
    <n v="5"/>
    <n v="1.5"/>
    <n v="121000"/>
    <x v="1"/>
    <x v="0"/>
  </r>
  <r>
    <n v="37"/>
    <x v="2"/>
    <x v="1"/>
    <n v="1"/>
    <x v="2"/>
    <n v="4"/>
    <n v="2.19"/>
    <n v="65000"/>
    <x v="3"/>
    <x v="0"/>
  </r>
  <r>
    <n v="32"/>
    <x v="3"/>
    <x v="1"/>
    <n v="1"/>
    <x v="3"/>
    <n v="3"/>
    <n v="1.58"/>
    <n v="60000"/>
    <x v="4"/>
    <x v="0"/>
  </r>
  <r>
    <n v="28"/>
    <x v="3"/>
    <x v="0"/>
    <n v="2"/>
    <x v="0"/>
    <n v="3"/>
    <n v="3.59"/>
    <n v="72400"/>
    <x v="6"/>
    <x v="1"/>
  </r>
  <r>
    <n v="48"/>
    <x v="0"/>
    <x v="0"/>
    <n v="2"/>
    <x v="1"/>
    <n v="2"/>
    <n v="1.59"/>
    <n v="53400"/>
    <x v="4"/>
    <x v="0"/>
  </r>
  <r>
    <n v="49"/>
    <x v="0"/>
    <x v="1"/>
    <n v="2"/>
    <x v="0"/>
    <n v="5"/>
    <n v="3.51"/>
    <n v="183000"/>
    <x v="2"/>
    <x v="1"/>
  </r>
  <r>
    <n v="38"/>
    <x v="2"/>
    <x v="0"/>
    <n v="2"/>
    <x v="0"/>
    <n v="3"/>
    <n v="1.1599999999999999"/>
    <n v="63400"/>
    <x v="1"/>
    <x v="0"/>
  </r>
  <r>
    <n v="56"/>
    <x v="4"/>
    <x v="1"/>
    <n v="2"/>
    <x v="2"/>
    <n v="5"/>
    <n v="2.04"/>
    <n v="110000"/>
    <x v="6"/>
    <x v="1"/>
  </r>
  <r>
    <n v="23"/>
    <x v="1"/>
    <x v="1"/>
    <n v="6"/>
    <x v="2"/>
    <n v="4"/>
    <n v="3.03"/>
    <n v="68000"/>
    <x v="2"/>
    <x v="1"/>
  </r>
  <r>
    <n v="21"/>
    <x v="1"/>
    <x v="1"/>
    <n v="1"/>
    <x v="0"/>
    <n v="1"/>
    <n v="2.36"/>
    <n v="36000"/>
    <x v="3"/>
    <x v="0"/>
  </r>
  <r>
    <n v="50"/>
    <x v="0"/>
    <x v="1"/>
    <n v="2"/>
    <x v="2"/>
    <n v="5"/>
    <n v="3.58"/>
    <n v="143000"/>
    <x v="2"/>
    <x v="1"/>
  </r>
  <r>
    <n v="35"/>
    <x v="3"/>
    <x v="1"/>
    <n v="2"/>
    <x v="0"/>
    <n v="1"/>
    <n v="2.62"/>
    <n v="79000"/>
    <x v="4"/>
    <x v="0"/>
  </r>
  <r>
    <n v="23"/>
    <x v="1"/>
    <x v="0"/>
    <n v="2"/>
    <x v="0"/>
    <n v="4"/>
    <n v="2.4300000000000002"/>
    <n v="54400"/>
    <x v="1"/>
    <x v="0"/>
  </r>
  <r>
    <n v="36"/>
    <x v="2"/>
    <x v="1"/>
    <n v="2"/>
    <x v="0"/>
    <n v="3"/>
    <n v="2.19"/>
    <n v="85000"/>
    <x v="7"/>
    <x v="0"/>
  </r>
  <r>
    <n v="42"/>
    <x v="2"/>
    <x v="1"/>
    <n v="8"/>
    <x v="0"/>
    <n v="1"/>
    <n v="2.8"/>
    <n v="96000"/>
    <x v="1"/>
    <x v="0"/>
  </r>
  <r>
    <n v="50"/>
    <x v="0"/>
    <x v="0"/>
    <n v="3"/>
    <x v="0"/>
    <n v="3"/>
    <n v="1.5"/>
    <n v="64000"/>
    <x v="2"/>
    <x v="1"/>
  </r>
  <r>
    <n v="37"/>
    <x v="2"/>
    <x v="1"/>
    <n v="1"/>
    <x v="3"/>
    <n v="3"/>
    <n v="2.67"/>
    <n v="79000"/>
    <x v="5"/>
    <x v="0"/>
  </r>
  <r>
    <n v="33"/>
    <x v="3"/>
    <x v="1"/>
    <n v="2"/>
    <x v="2"/>
    <n v="2"/>
    <n v="3.8"/>
    <n v="82000"/>
    <x v="3"/>
    <x v="0"/>
  </r>
  <r>
    <n v="26"/>
    <x v="3"/>
    <x v="0"/>
    <n v="2"/>
    <x v="2"/>
    <n v="3"/>
    <n v="1.62"/>
    <n v="66800"/>
    <x v="7"/>
    <x v="0"/>
  </r>
  <r>
    <n v="54"/>
    <x v="0"/>
    <x v="0"/>
    <n v="6"/>
    <x v="2"/>
    <n v="4"/>
    <n v="1.17"/>
    <n v="71200"/>
    <x v="6"/>
    <x v="1"/>
  </r>
  <r>
    <n v="38"/>
    <x v="2"/>
    <x v="0"/>
    <n v="2"/>
    <x v="2"/>
    <n v="3"/>
    <n v="3.16"/>
    <n v="77400"/>
    <x v="4"/>
    <x v="0"/>
  </r>
  <r>
    <n v="37"/>
    <x v="2"/>
    <x v="0"/>
    <n v="7"/>
    <x v="1"/>
    <n v="1"/>
    <n v="1.93"/>
    <n v="61600"/>
    <x v="3"/>
    <x v="0"/>
  </r>
  <r>
    <n v="29"/>
    <x v="3"/>
    <x v="1"/>
    <n v="3"/>
    <x v="0"/>
    <n v="5"/>
    <n v="2.94"/>
    <n v="67000"/>
    <x v="1"/>
    <x v="0"/>
  </r>
  <r>
    <n v="29"/>
    <x v="3"/>
    <x v="1"/>
    <n v="1"/>
    <x v="3"/>
    <n v="2"/>
    <n v="1.32"/>
    <n v="49000"/>
    <x v="8"/>
    <x v="0"/>
  </r>
  <r>
    <n v="50"/>
    <x v="0"/>
    <x v="0"/>
    <n v="2"/>
    <x v="0"/>
    <n v="3"/>
    <n v="3.08"/>
    <n v="69000"/>
    <x v="2"/>
    <x v="1"/>
  </r>
  <r>
    <n v="57"/>
    <x v="4"/>
    <x v="0"/>
    <n v="1"/>
    <x v="1"/>
    <n v="5"/>
    <n v="2.7"/>
    <n v="68600"/>
    <x v="7"/>
    <x v="0"/>
  </r>
  <r>
    <n v="36"/>
    <x v="2"/>
    <x v="1"/>
    <n v="2"/>
    <x v="2"/>
    <n v="2"/>
    <n v="1.88"/>
    <n v="62000"/>
    <x v="3"/>
    <x v="0"/>
  </r>
  <r>
    <n v="29"/>
    <x v="3"/>
    <x v="0"/>
    <n v="2"/>
    <x v="0"/>
    <n v="1"/>
    <n v="3.57"/>
    <n v="55200"/>
    <x v="1"/>
    <x v="0"/>
  </r>
  <r>
    <n v="36"/>
    <x v="2"/>
    <x v="0"/>
    <n v="7"/>
    <x v="0"/>
    <n v="3"/>
    <n v="2.42"/>
    <n v="69800"/>
    <x v="7"/>
    <x v="0"/>
  </r>
  <r>
    <n v="54"/>
    <x v="0"/>
    <x v="1"/>
    <n v="2"/>
    <x v="3"/>
    <n v="1"/>
    <n v="2.95"/>
    <n v="49000"/>
    <x v="8"/>
    <x v="0"/>
  </r>
  <r>
    <n v="44"/>
    <x v="2"/>
    <x v="1"/>
    <n v="2"/>
    <x v="2"/>
    <n v="5"/>
    <n v="2.4700000000000002"/>
    <n v="119000"/>
    <x v="2"/>
    <x v="1"/>
  </r>
  <r>
    <n v="34"/>
    <x v="3"/>
    <x v="0"/>
    <n v="1"/>
    <x v="1"/>
    <n v="1"/>
    <n v="3.15"/>
    <n v="43200"/>
    <x v="5"/>
    <x v="0"/>
  </r>
  <r>
    <n v="49"/>
    <x v="0"/>
    <x v="0"/>
    <n v="2"/>
    <x v="2"/>
    <n v="2"/>
    <n v="3.02"/>
    <n v="58200"/>
    <x v="6"/>
    <x v="1"/>
  </r>
  <r>
    <n v="43"/>
    <x v="2"/>
    <x v="1"/>
    <n v="2"/>
    <x v="0"/>
    <n v="4"/>
    <n v="3.87"/>
    <n v="147000"/>
    <x v="0"/>
    <x v="0"/>
  </r>
  <r>
    <n v="55"/>
    <x v="0"/>
    <x v="1"/>
    <n v="1"/>
    <x v="2"/>
    <n v="4"/>
    <n v="3.84"/>
    <n v="114000"/>
    <x v="0"/>
    <x v="0"/>
  </r>
  <r>
    <n v="44"/>
    <x v="2"/>
    <x v="0"/>
    <n v="2"/>
    <x v="3"/>
    <n v="2"/>
    <n v="2.61"/>
    <n v="50200"/>
    <x v="7"/>
    <x v="0"/>
  </r>
  <r>
    <n v="53"/>
    <x v="0"/>
    <x v="0"/>
    <n v="2"/>
    <x v="0"/>
    <n v="4"/>
    <n v="2.3199999999999998"/>
    <n v="82400"/>
    <x v="1"/>
    <x v="0"/>
  </r>
  <r>
    <n v="44"/>
    <x v="2"/>
    <x v="1"/>
    <n v="2"/>
    <x v="2"/>
    <n v="4"/>
    <n v="2.5499999999999998"/>
    <n v="80000"/>
    <x v="6"/>
    <x v="1"/>
  </r>
  <r>
    <n v="48"/>
    <x v="0"/>
    <x v="0"/>
    <n v="2"/>
    <x v="0"/>
    <n v="3"/>
    <n v="3.31"/>
    <n v="59400"/>
    <x v="1"/>
    <x v="0"/>
  </r>
  <r>
    <n v="57"/>
    <x v="4"/>
    <x v="1"/>
    <n v="2"/>
    <x v="1"/>
    <n v="0"/>
    <n v="2"/>
    <n v="37000"/>
    <x v="5"/>
    <x v="0"/>
  </r>
  <r>
    <n v="21"/>
    <x v="1"/>
    <x v="0"/>
    <n v="2"/>
    <x v="0"/>
    <n v="1"/>
    <n v="3.35"/>
    <n v="41800"/>
    <x v="3"/>
    <x v="0"/>
  </r>
  <r>
    <n v="53"/>
    <x v="0"/>
    <x v="0"/>
    <n v="2"/>
    <x v="1"/>
    <n v="3"/>
    <n v="2.36"/>
    <n v="62400"/>
    <x v="1"/>
    <x v="0"/>
  </r>
  <r>
    <n v="29"/>
    <x v="3"/>
    <x v="0"/>
    <n v="2"/>
    <x v="0"/>
    <n v="2"/>
    <n v="2.67"/>
    <n v="69200"/>
    <x v="1"/>
    <x v="0"/>
  </r>
  <r>
    <n v="46"/>
    <x v="0"/>
    <x v="0"/>
    <n v="2"/>
    <x v="0"/>
    <n v="6"/>
    <n v="3.13"/>
    <n v="137800"/>
    <x v="6"/>
    <x v="1"/>
  </r>
  <r>
    <n v="37"/>
    <x v="2"/>
    <x v="0"/>
    <n v="2"/>
    <x v="1"/>
    <n v="4"/>
    <n v="2.48"/>
    <n v="45600"/>
    <x v="3"/>
    <x v="0"/>
  </r>
  <r>
    <n v="37"/>
    <x v="2"/>
    <x v="0"/>
    <n v="1"/>
    <x v="2"/>
    <n v="2"/>
    <n v="2.06"/>
    <n v="69600"/>
    <x v="1"/>
    <x v="0"/>
  </r>
  <r>
    <n v="45"/>
    <x v="2"/>
    <x v="0"/>
    <n v="1"/>
    <x v="0"/>
    <n v="4"/>
    <n v="2.72"/>
    <n v="91000"/>
    <x v="2"/>
    <x v="1"/>
  </r>
  <r>
    <n v="40"/>
    <x v="2"/>
    <x v="1"/>
    <n v="1"/>
    <x v="2"/>
    <n v="5"/>
    <n v="1.94"/>
    <n v="130000"/>
    <x v="2"/>
    <x v="1"/>
  </r>
  <r>
    <n v="44"/>
    <x v="2"/>
    <x v="1"/>
    <n v="2"/>
    <x v="3"/>
    <n v="2"/>
    <n v="3.94"/>
    <n v="84000"/>
    <x v="3"/>
    <x v="0"/>
  </r>
  <r>
    <n v="25"/>
    <x v="1"/>
    <x v="0"/>
    <n v="1"/>
    <x v="0"/>
    <n v="2"/>
    <n v="1.92"/>
    <n v="58000"/>
    <x v="3"/>
    <x v="0"/>
  </r>
  <r>
    <n v="21"/>
    <x v="1"/>
    <x v="1"/>
    <n v="4"/>
    <x v="0"/>
    <n v="1"/>
    <n v="2.11"/>
    <n v="40000"/>
    <x v="7"/>
    <x v="0"/>
  </r>
  <r>
    <n v="45"/>
    <x v="2"/>
    <x v="0"/>
    <n v="2"/>
    <x v="0"/>
    <n v="4"/>
    <n v="2.93"/>
    <n v="97000"/>
    <x v="7"/>
    <x v="0"/>
  </r>
  <r>
    <n v="35"/>
    <x v="3"/>
    <x v="1"/>
    <n v="1"/>
    <x v="0"/>
    <n v="3"/>
    <n v="3.27"/>
    <n v="80000"/>
    <x v="3"/>
    <x v="0"/>
  </r>
  <r>
    <n v="54"/>
    <x v="0"/>
    <x v="0"/>
    <n v="5"/>
    <x v="2"/>
    <n v="2"/>
    <n v="2.67"/>
    <n v="86200"/>
    <x v="7"/>
    <x v="0"/>
  </r>
  <r>
    <n v="48"/>
    <x v="0"/>
    <x v="1"/>
    <n v="1"/>
    <x v="2"/>
    <n v="4"/>
    <n v="3.78"/>
    <n v="130000"/>
    <x v="2"/>
    <x v="1"/>
  </r>
  <r>
    <n v="26"/>
    <x v="3"/>
    <x v="1"/>
    <n v="4"/>
    <x v="2"/>
    <n v="3"/>
    <n v="2.14"/>
    <n v="53000"/>
    <x v="7"/>
    <x v="0"/>
  </r>
  <r>
    <n v="51"/>
    <x v="0"/>
    <x v="1"/>
    <n v="1"/>
    <x v="2"/>
    <n v="2"/>
    <n v="3.22"/>
    <n v="106000"/>
    <x v="1"/>
    <x v="0"/>
  </r>
  <r>
    <n v="31"/>
    <x v="3"/>
    <x v="1"/>
    <n v="2"/>
    <x v="2"/>
    <n v="4"/>
    <n v="2.0699999999999998"/>
    <n v="89000"/>
    <x v="0"/>
    <x v="0"/>
  </r>
  <r>
    <n v="35"/>
    <x v="3"/>
    <x v="0"/>
    <n v="2"/>
    <x v="2"/>
    <n v="2"/>
    <n v="3.92"/>
    <n v="141000"/>
    <x v="7"/>
    <x v="0"/>
  </r>
  <r>
    <n v="27"/>
    <x v="3"/>
    <x v="1"/>
    <n v="3"/>
    <x v="0"/>
    <n v="2"/>
    <n v="2.97"/>
    <n v="49000"/>
    <x v="3"/>
    <x v="0"/>
  </r>
  <r>
    <n v="42"/>
    <x v="2"/>
    <x v="1"/>
    <n v="2"/>
    <x v="2"/>
    <n v="1"/>
    <n v="2.56"/>
    <n v="70000"/>
    <x v="1"/>
    <x v="0"/>
  </r>
  <r>
    <n v="31"/>
    <x v="3"/>
    <x v="1"/>
    <n v="2"/>
    <x v="2"/>
    <n v="2"/>
    <n v="2.77"/>
    <n v="58000"/>
    <x v="3"/>
    <x v="0"/>
  </r>
  <r>
    <n v="42"/>
    <x v="2"/>
    <x v="0"/>
    <n v="1"/>
    <x v="0"/>
    <n v="1"/>
    <n v="2.09"/>
    <n v="62600"/>
    <x v="7"/>
    <x v="0"/>
  </r>
  <r>
    <n v="27"/>
    <x v="3"/>
    <x v="1"/>
    <n v="6"/>
    <x v="0"/>
    <n v="4"/>
    <n v="2.4300000000000002"/>
    <n v="87000"/>
    <x v="2"/>
    <x v="1"/>
  </r>
  <r>
    <n v="25"/>
    <x v="1"/>
    <x v="0"/>
    <n v="1"/>
    <x v="0"/>
    <n v="6"/>
    <n v="1.87"/>
    <n v="56000"/>
    <x v="7"/>
    <x v="0"/>
  </r>
  <r>
    <n v="28"/>
    <x v="3"/>
    <x v="1"/>
    <n v="2"/>
    <x v="0"/>
    <n v="6"/>
    <n v="2.52"/>
    <n v="83000"/>
    <x v="6"/>
    <x v="1"/>
  </r>
  <r>
    <n v="29"/>
    <x v="3"/>
    <x v="0"/>
    <n v="1"/>
    <x v="0"/>
    <n v="5"/>
    <n v="2.86"/>
    <n v="64200"/>
    <x v="1"/>
    <x v="0"/>
  </r>
  <r>
    <n v="37"/>
    <x v="2"/>
    <x v="1"/>
    <n v="2"/>
    <x v="0"/>
    <n v="1"/>
    <n v="1.29"/>
    <n v="67000"/>
    <x v="1"/>
    <x v="0"/>
  </r>
  <r>
    <n v="55"/>
    <x v="0"/>
    <x v="1"/>
    <n v="1"/>
    <x v="3"/>
    <n v="5"/>
    <n v="1.94"/>
    <n v="75000"/>
    <x v="3"/>
    <x v="0"/>
  </r>
  <r>
    <n v="52"/>
    <x v="0"/>
    <x v="1"/>
    <n v="1"/>
    <x v="1"/>
    <n v="3"/>
    <n v="2.76"/>
    <n v="71000"/>
    <x v="3"/>
    <x v="0"/>
  </r>
  <r>
    <n v="31"/>
    <x v="3"/>
    <x v="1"/>
    <n v="1"/>
    <x v="2"/>
    <n v="2"/>
    <n v="2.82"/>
    <n v="55000"/>
    <x v="3"/>
    <x v="0"/>
  </r>
  <r>
    <n v="28"/>
    <x v="3"/>
    <x v="1"/>
    <n v="1"/>
    <x v="3"/>
    <n v="3"/>
    <n v="1.84"/>
    <n v="44000"/>
    <x v="5"/>
    <x v="0"/>
  </r>
  <r>
    <n v="44"/>
    <x v="2"/>
    <x v="1"/>
    <n v="2"/>
    <x v="0"/>
    <n v="2"/>
    <n v="3.5"/>
    <n v="127000"/>
    <x v="3"/>
    <x v="0"/>
  </r>
  <r>
    <n v="42"/>
    <x v="2"/>
    <x v="1"/>
    <n v="2"/>
    <x v="2"/>
    <n v="1"/>
    <n v="2.5299999999999998"/>
    <n v="52000"/>
    <x v="3"/>
    <x v="0"/>
  </r>
  <r>
    <n v="32"/>
    <x v="3"/>
    <x v="1"/>
    <n v="6"/>
    <x v="2"/>
    <n v="4"/>
    <n v="1.9"/>
    <n v="69000"/>
    <x v="1"/>
    <x v="0"/>
  </r>
  <r>
    <n v="56"/>
    <x v="4"/>
    <x v="1"/>
    <n v="1"/>
    <x v="2"/>
    <n v="5"/>
    <n v="3.75"/>
    <n v="153000"/>
    <x v="6"/>
    <x v="1"/>
  </r>
  <r>
    <n v="36"/>
    <x v="2"/>
    <x v="0"/>
    <n v="7"/>
    <x v="2"/>
    <n v="3"/>
    <n v="3.4"/>
    <n v="85800"/>
    <x v="6"/>
    <x v="1"/>
  </r>
  <r>
    <n v="39"/>
    <x v="2"/>
    <x v="1"/>
    <n v="1"/>
    <x v="0"/>
    <n v="3"/>
    <n v="1.1100000000000001"/>
    <n v="72000"/>
    <x v="0"/>
    <x v="0"/>
  </r>
  <r>
    <n v="57"/>
    <x v="4"/>
    <x v="1"/>
    <n v="2"/>
    <x v="2"/>
    <n v="1"/>
    <n v="2.83"/>
    <n v="88000"/>
    <x v="4"/>
    <x v="0"/>
  </r>
  <r>
    <n v="34"/>
    <x v="3"/>
    <x v="1"/>
    <n v="1"/>
    <x v="0"/>
    <n v="4"/>
    <n v="3.66"/>
    <n v="97000"/>
    <x v="2"/>
    <x v="1"/>
  </r>
  <r>
    <n v="50"/>
    <x v="0"/>
    <x v="1"/>
    <n v="2"/>
    <x v="0"/>
    <n v="4"/>
    <n v="3.43"/>
    <n v="87000"/>
    <x v="0"/>
    <x v="0"/>
  </r>
  <r>
    <n v="55"/>
    <x v="0"/>
    <x v="1"/>
    <n v="2"/>
    <x v="0"/>
    <n v="0"/>
    <n v="2.0499999999999998"/>
    <n v="67000"/>
    <x v="5"/>
    <x v="0"/>
  </r>
  <r>
    <n v="45"/>
    <x v="2"/>
    <x v="1"/>
    <n v="1"/>
    <x v="1"/>
    <n v="1"/>
    <n v="2.96"/>
    <n v="59000"/>
    <x v="5"/>
    <x v="0"/>
  </r>
  <r>
    <n v="32"/>
    <x v="3"/>
    <x v="1"/>
    <n v="1"/>
    <x v="2"/>
    <n v="0"/>
    <n v="1.83"/>
    <n v="64000"/>
    <x v="3"/>
    <x v="0"/>
  </r>
  <r>
    <n v="53"/>
    <x v="0"/>
    <x v="1"/>
    <n v="2"/>
    <x v="1"/>
    <n v="1"/>
    <n v="2.19"/>
    <n v="54000"/>
    <x v="4"/>
    <x v="0"/>
  </r>
  <r>
    <n v="35"/>
    <x v="3"/>
    <x v="1"/>
    <n v="1"/>
    <x v="2"/>
    <n v="3"/>
    <n v="3.39"/>
    <n v="101000"/>
    <x v="7"/>
    <x v="0"/>
  </r>
  <r>
    <n v="53"/>
    <x v="0"/>
    <x v="1"/>
    <n v="12"/>
    <x v="3"/>
    <n v="1"/>
    <n v="1.78"/>
    <n v="69000"/>
    <x v="3"/>
    <x v="0"/>
  </r>
  <r>
    <n v="48"/>
    <x v="0"/>
    <x v="1"/>
    <n v="2"/>
    <x v="2"/>
    <n v="0"/>
    <n v="2.4500000000000002"/>
    <n v="83000"/>
    <x v="3"/>
    <x v="0"/>
  </r>
  <r>
    <n v="48"/>
    <x v="0"/>
    <x v="0"/>
    <n v="2"/>
    <x v="0"/>
    <n v="0"/>
    <n v="2.0699999999999998"/>
    <n v="53400"/>
    <x v="8"/>
    <x v="0"/>
  </r>
  <r>
    <n v="22"/>
    <x v="1"/>
    <x v="0"/>
    <n v="2"/>
    <x v="3"/>
    <n v="2"/>
    <n v="2.16"/>
    <n v="56600"/>
    <x v="1"/>
    <x v="0"/>
  </r>
  <r>
    <n v="55"/>
    <x v="0"/>
    <x v="0"/>
    <n v="6"/>
    <x v="2"/>
    <n v="6"/>
    <n v="2.67"/>
    <n v="164000"/>
    <x v="0"/>
    <x v="0"/>
  </r>
  <r>
    <n v="41"/>
    <x v="2"/>
    <x v="0"/>
    <n v="2"/>
    <x v="2"/>
    <n v="4"/>
    <n v="2.69"/>
    <n v="86800"/>
    <x v="2"/>
    <x v="1"/>
  </r>
  <r>
    <n v="31"/>
    <x v="3"/>
    <x v="0"/>
    <n v="2"/>
    <x v="0"/>
    <n v="4"/>
    <n v="3.36"/>
    <n v="66800"/>
    <x v="3"/>
    <x v="0"/>
  </r>
  <r>
    <n v="47"/>
    <x v="0"/>
    <x v="1"/>
    <n v="1"/>
    <x v="2"/>
    <n v="1"/>
    <n v="3.64"/>
    <n v="99000"/>
    <x v="6"/>
    <x v="1"/>
  </r>
  <r>
    <n v="33"/>
    <x v="3"/>
    <x v="1"/>
    <n v="2"/>
    <x v="0"/>
    <n v="3"/>
    <n v="3.66"/>
    <n v="88000"/>
    <x v="3"/>
    <x v="0"/>
  </r>
  <r>
    <n v="36"/>
    <x v="2"/>
    <x v="1"/>
    <n v="1"/>
    <x v="0"/>
    <n v="5"/>
    <n v="2.66"/>
    <n v="107000"/>
    <x v="0"/>
    <x v="0"/>
  </r>
  <r>
    <n v="37"/>
    <x v="2"/>
    <x v="0"/>
    <n v="1"/>
    <x v="2"/>
    <n v="5"/>
    <n v="2.58"/>
    <n v="91600"/>
    <x v="2"/>
    <x v="1"/>
  </r>
  <r>
    <n v="24"/>
    <x v="1"/>
    <x v="0"/>
    <n v="2"/>
    <x v="0"/>
    <n v="1"/>
    <n v="1.78"/>
    <n v="46200"/>
    <x v="1"/>
    <x v="0"/>
  </r>
  <r>
    <n v="55"/>
    <x v="0"/>
    <x v="0"/>
    <n v="1"/>
    <x v="2"/>
    <n v="6"/>
    <n v="3.96"/>
    <n v="130000"/>
    <x v="0"/>
    <x v="0"/>
  </r>
  <r>
    <n v="22"/>
    <x v="1"/>
    <x v="1"/>
    <n v="2"/>
    <x v="3"/>
    <n v="3"/>
    <n v="3.56"/>
    <n v="56000"/>
    <x v="7"/>
    <x v="0"/>
  </r>
  <r>
    <n v="44"/>
    <x v="2"/>
    <x v="1"/>
    <n v="6"/>
    <x v="1"/>
    <n v="1"/>
    <n v="2.96"/>
    <n v="78000"/>
    <x v="1"/>
    <x v="0"/>
  </r>
  <r>
    <n v="39"/>
    <x v="2"/>
    <x v="0"/>
    <n v="1"/>
    <x v="1"/>
    <n v="2"/>
    <n v="1.74"/>
    <n v="48200"/>
    <x v="5"/>
    <x v="0"/>
  </r>
  <r>
    <n v="35"/>
    <x v="3"/>
    <x v="0"/>
    <n v="1"/>
    <x v="2"/>
    <n v="1"/>
    <n v="1.58"/>
    <n v="61000"/>
    <x v="4"/>
    <x v="0"/>
  </r>
  <r>
    <n v="39"/>
    <x v="2"/>
    <x v="0"/>
    <n v="1"/>
    <x v="1"/>
    <n v="5"/>
    <n v="2.02"/>
    <n v="71200"/>
    <x v="2"/>
    <x v="1"/>
  </r>
  <r>
    <n v="43"/>
    <x v="2"/>
    <x v="1"/>
    <n v="2"/>
    <x v="1"/>
    <n v="2"/>
    <n v="2.67"/>
    <n v="89000"/>
    <x v="3"/>
    <x v="0"/>
  </r>
  <r>
    <n v="31"/>
    <x v="3"/>
    <x v="0"/>
    <n v="5"/>
    <x v="0"/>
    <n v="1"/>
    <n v="2.06"/>
    <n v="59800"/>
    <x v="5"/>
    <x v="0"/>
  </r>
  <r>
    <n v="50"/>
    <x v="0"/>
    <x v="0"/>
    <n v="2"/>
    <x v="2"/>
    <n v="0"/>
    <n v="2.83"/>
    <n v="63000"/>
    <x v="4"/>
    <x v="0"/>
  </r>
  <r>
    <n v="55"/>
    <x v="0"/>
    <x v="0"/>
    <n v="1"/>
    <x v="2"/>
    <n v="1"/>
    <n v="1.92"/>
    <n v="54000"/>
    <x v="3"/>
    <x v="0"/>
  </r>
  <r>
    <n v="33"/>
    <x v="3"/>
    <x v="1"/>
    <n v="5"/>
    <x v="0"/>
    <n v="5"/>
    <n v="3.92"/>
    <n v="109000"/>
    <x v="0"/>
    <x v="0"/>
  </r>
  <r>
    <n v="55"/>
    <x v="0"/>
    <x v="0"/>
    <n v="2"/>
    <x v="0"/>
    <n v="2"/>
    <n v="3.76"/>
    <n v="98000"/>
    <x v="0"/>
    <x v="0"/>
  </r>
  <r>
    <n v="22"/>
    <x v="1"/>
    <x v="0"/>
    <n v="1"/>
    <x v="2"/>
    <n v="2"/>
    <n v="2.06"/>
    <n v="56600"/>
    <x v="4"/>
    <x v="0"/>
  </r>
  <r>
    <n v="22"/>
    <x v="1"/>
    <x v="1"/>
    <n v="1"/>
    <x v="2"/>
    <n v="1"/>
    <n v="2.67"/>
    <n v="52000"/>
    <x v="5"/>
    <x v="0"/>
  </r>
  <r>
    <n v="54"/>
    <x v="0"/>
    <x v="1"/>
    <n v="1"/>
    <x v="1"/>
    <n v="4"/>
    <n v="3.64"/>
    <n v="70000"/>
    <x v="4"/>
    <x v="0"/>
  </r>
  <r>
    <n v="52"/>
    <x v="0"/>
    <x v="1"/>
    <n v="1"/>
    <x v="1"/>
    <n v="5"/>
    <n v="1.76"/>
    <n v="90000"/>
    <x v="0"/>
    <x v="0"/>
  </r>
  <r>
    <n v="21"/>
    <x v="1"/>
    <x v="1"/>
    <n v="1"/>
    <x v="2"/>
    <n v="4"/>
    <n v="2.33"/>
    <n v="50000"/>
    <x v="7"/>
    <x v="0"/>
  </r>
  <r>
    <n v="43"/>
    <x v="2"/>
    <x v="1"/>
    <n v="2"/>
    <x v="0"/>
    <n v="3"/>
    <n v="3.8"/>
    <n v="100000"/>
    <x v="7"/>
    <x v="0"/>
  </r>
  <r>
    <n v="37"/>
    <x v="2"/>
    <x v="0"/>
    <n v="3"/>
    <x v="0"/>
    <n v="0"/>
    <n v="3.79"/>
    <n v="54600"/>
    <x v="3"/>
    <x v="0"/>
  </r>
  <r>
    <n v="50"/>
    <x v="0"/>
    <x v="1"/>
    <n v="2"/>
    <x v="2"/>
    <n v="1"/>
    <n v="3.66"/>
    <n v="87000"/>
    <x v="2"/>
    <x v="1"/>
  </r>
  <r>
    <n v="27"/>
    <x v="3"/>
    <x v="1"/>
    <n v="2"/>
    <x v="1"/>
    <n v="3"/>
    <n v="2.33"/>
    <n v="57000"/>
    <x v="3"/>
    <x v="0"/>
  </r>
  <r>
    <n v="44"/>
    <x v="2"/>
    <x v="0"/>
    <n v="1"/>
    <x v="3"/>
    <n v="3"/>
    <n v="3.85"/>
    <n v="77200"/>
    <x v="4"/>
    <x v="0"/>
  </r>
  <r>
    <n v="31"/>
    <x v="3"/>
    <x v="1"/>
    <n v="6"/>
    <x v="0"/>
    <n v="5"/>
    <n v="3.91"/>
    <n v="148000"/>
    <x v="0"/>
    <x v="0"/>
  </r>
  <r>
    <n v="55"/>
    <x v="0"/>
    <x v="0"/>
    <n v="1"/>
    <x v="0"/>
    <n v="0"/>
    <n v="2.67"/>
    <n v="62000"/>
    <x v="4"/>
    <x v="0"/>
  </r>
  <r>
    <n v="35"/>
    <x v="3"/>
    <x v="1"/>
    <n v="2"/>
    <x v="2"/>
    <n v="5"/>
    <n v="1.79"/>
    <n v="95000"/>
    <x v="7"/>
    <x v="0"/>
  </r>
  <r>
    <n v="27"/>
    <x v="3"/>
    <x v="0"/>
    <n v="5"/>
    <x v="0"/>
    <n v="3"/>
    <n v="2.99"/>
    <n v="67600"/>
    <x v="2"/>
    <x v="1"/>
  </r>
  <r>
    <n v="25"/>
    <x v="1"/>
    <x v="0"/>
    <n v="1"/>
    <x v="1"/>
    <n v="4"/>
    <n v="1.68"/>
    <n v="50000"/>
    <x v="4"/>
    <x v="0"/>
  </r>
  <r>
    <n v="30"/>
    <x v="3"/>
    <x v="1"/>
    <n v="4"/>
    <x v="2"/>
    <n v="4"/>
    <n v="1.65"/>
    <n v="75000"/>
    <x v="1"/>
    <x v="0"/>
  </r>
  <r>
    <n v="41"/>
    <x v="2"/>
    <x v="1"/>
    <n v="2"/>
    <x v="0"/>
    <n v="2"/>
    <n v="2.59"/>
    <n v="59000"/>
    <x v="4"/>
    <x v="0"/>
  </r>
  <r>
    <n v="23"/>
    <x v="1"/>
    <x v="1"/>
    <n v="1"/>
    <x v="0"/>
    <n v="1"/>
    <n v="1.75"/>
    <n v="47000"/>
    <x v="3"/>
    <x v="0"/>
  </r>
  <r>
    <n v="37"/>
    <x v="2"/>
    <x v="1"/>
    <n v="2"/>
    <x v="0"/>
    <n v="3"/>
    <n v="3.04"/>
    <n v="71000"/>
    <x v="0"/>
    <x v="0"/>
  </r>
  <r>
    <n v="33"/>
    <x v="3"/>
    <x v="1"/>
    <n v="1"/>
    <x v="2"/>
    <n v="1"/>
    <n v="2.5499999999999998"/>
    <n v="62000"/>
    <x v="1"/>
    <x v="0"/>
  </r>
  <r>
    <n v="31"/>
    <x v="3"/>
    <x v="1"/>
    <n v="8"/>
    <x v="2"/>
    <n v="4"/>
    <n v="3.72"/>
    <n v="141000"/>
    <x v="6"/>
    <x v="1"/>
  </r>
  <r>
    <n v="22"/>
    <x v="1"/>
    <x v="1"/>
    <n v="1"/>
    <x v="3"/>
    <n v="5"/>
    <n v="3.49"/>
    <n v="80000"/>
    <x v="3"/>
    <x v="0"/>
  </r>
  <r>
    <n v="45"/>
    <x v="2"/>
    <x v="0"/>
    <n v="2"/>
    <x v="0"/>
    <n v="2"/>
    <n v="3.72"/>
    <n v="102000"/>
    <x v="7"/>
    <x v="0"/>
  </r>
  <r>
    <n v="36"/>
    <x v="2"/>
    <x v="1"/>
    <n v="2"/>
    <x v="2"/>
    <n v="1"/>
    <n v="2.98"/>
    <n v="74000"/>
    <x v="3"/>
    <x v="0"/>
  </r>
  <r>
    <n v="25"/>
    <x v="1"/>
    <x v="0"/>
    <n v="1"/>
    <x v="2"/>
    <n v="2"/>
    <n v="2.91"/>
    <n v="54000"/>
    <x v="3"/>
    <x v="0"/>
  </r>
  <r>
    <n v="30"/>
    <x v="3"/>
    <x v="1"/>
    <n v="2"/>
    <x v="2"/>
    <n v="0"/>
    <n v="1.72"/>
    <n v="44000"/>
    <x v="3"/>
    <x v="0"/>
  </r>
  <r>
    <n v="54"/>
    <x v="0"/>
    <x v="0"/>
    <n v="5"/>
    <x v="0"/>
    <n v="1"/>
    <n v="2.81"/>
    <n v="71200"/>
    <x v="7"/>
    <x v="0"/>
  </r>
  <r>
    <n v="56"/>
    <x v="4"/>
    <x v="1"/>
    <n v="1"/>
    <x v="3"/>
    <n v="1"/>
    <n v="1.51"/>
    <n v="45000"/>
    <x v="4"/>
    <x v="0"/>
  </r>
  <r>
    <n v="55"/>
    <x v="0"/>
    <x v="0"/>
    <n v="2"/>
    <x v="0"/>
    <n v="3"/>
    <n v="3.54"/>
    <n v="120000"/>
    <x v="2"/>
    <x v="1"/>
  </r>
  <r>
    <n v="47"/>
    <x v="0"/>
    <x v="1"/>
    <n v="2"/>
    <x v="0"/>
    <n v="5"/>
    <n v="2.8"/>
    <n v="126000"/>
    <x v="2"/>
    <x v="1"/>
  </r>
  <r>
    <n v="27"/>
    <x v="3"/>
    <x v="0"/>
    <n v="2"/>
    <x v="1"/>
    <n v="3"/>
    <n v="2.74"/>
    <n v="57600"/>
    <x v="0"/>
    <x v="0"/>
  </r>
  <r>
    <n v="30"/>
    <x v="3"/>
    <x v="1"/>
    <n v="1"/>
    <x v="2"/>
    <n v="1"/>
    <n v="2.72"/>
    <n v="34000"/>
    <x v="5"/>
    <x v="0"/>
  </r>
  <r>
    <n v="49"/>
    <x v="0"/>
    <x v="1"/>
    <n v="2"/>
    <x v="0"/>
    <n v="4"/>
    <n v="1.27"/>
    <n v="104000"/>
    <x v="0"/>
    <x v="0"/>
  </r>
  <r>
    <n v="52"/>
    <x v="0"/>
    <x v="1"/>
    <n v="2"/>
    <x v="2"/>
    <n v="3"/>
    <n v="3.29"/>
    <n v="163000"/>
    <x v="4"/>
    <x v="0"/>
  </r>
  <r>
    <n v="23"/>
    <x v="1"/>
    <x v="0"/>
    <n v="1"/>
    <x v="3"/>
    <n v="5"/>
    <n v="1.82"/>
    <n v="46400"/>
    <x v="5"/>
    <x v="0"/>
  </r>
  <r>
    <n v="39"/>
    <x v="2"/>
    <x v="0"/>
    <n v="1"/>
    <x v="2"/>
    <n v="5"/>
    <n v="1.17"/>
    <n v="88200"/>
    <x v="6"/>
    <x v="1"/>
  </r>
  <r>
    <n v="48"/>
    <x v="0"/>
    <x v="0"/>
    <n v="2"/>
    <x v="0"/>
    <n v="1"/>
    <n v="1.62"/>
    <n v="47400"/>
    <x v="3"/>
    <x v="0"/>
  </r>
  <r>
    <n v="29"/>
    <x v="3"/>
    <x v="1"/>
    <n v="2"/>
    <x v="2"/>
    <n v="3"/>
    <n v="2.2999999999999998"/>
    <n v="65000"/>
    <x v="4"/>
    <x v="0"/>
  </r>
  <r>
    <n v="33"/>
    <x v="3"/>
    <x v="1"/>
    <n v="1"/>
    <x v="0"/>
    <n v="2"/>
    <n v="3.59"/>
    <n v="55000"/>
    <x v="8"/>
    <x v="0"/>
  </r>
  <r>
    <n v="42"/>
    <x v="2"/>
    <x v="1"/>
    <n v="5"/>
    <x v="0"/>
    <n v="2"/>
    <n v="2.1800000000000002"/>
    <n v="97000"/>
    <x v="3"/>
    <x v="0"/>
  </r>
  <r>
    <n v="26"/>
    <x v="3"/>
    <x v="0"/>
    <n v="1"/>
    <x v="2"/>
    <n v="3"/>
    <n v="3.63"/>
    <n v="88800"/>
    <x v="2"/>
    <x v="1"/>
  </r>
  <r>
    <n v="29"/>
    <x v="3"/>
    <x v="0"/>
    <n v="1"/>
    <x v="2"/>
    <n v="6"/>
    <n v="3.5"/>
    <n v="86200"/>
    <x v="6"/>
    <x v="1"/>
  </r>
  <r>
    <n v="46"/>
    <x v="0"/>
    <x v="0"/>
    <n v="2"/>
    <x v="0"/>
    <n v="4"/>
    <n v="2.5099999999999998"/>
    <n v="76800"/>
    <x v="2"/>
    <x v="1"/>
  </r>
  <r>
    <n v="35"/>
    <x v="3"/>
    <x v="0"/>
    <n v="5"/>
    <x v="2"/>
    <n v="4"/>
    <n v="2.73"/>
    <n v="67000"/>
    <x v="1"/>
    <x v="0"/>
  </r>
  <r>
    <n v="31"/>
    <x v="3"/>
    <x v="1"/>
    <n v="2"/>
    <x v="0"/>
    <n v="5"/>
    <n v="3.54"/>
    <n v="113000"/>
    <x v="2"/>
    <x v="1"/>
  </r>
  <r>
    <n v="44"/>
    <x v="2"/>
    <x v="1"/>
    <n v="2"/>
    <x v="0"/>
    <n v="0"/>
    <n v="3.57"/>
    <n v="90000"/>
    <x v="2"/>
    <x v="1"/>
  </r>
  <r>
    <n v="48"/>
    <x v="0"/>
    <x v="0"/>
    <n v="9"/>
    <x v="2"/>
    <n v="4"/>
    <n v="2.65"/>
    <n v="110400"/>
    <x v="2"/>
    <x v="1"/>
  </r>
  <r>
    <n v="52"/>
    <x v="0"/>
    <x v="0"/>
    <n v="7"/>
    <x v="0"/>
    <n v="2"/>
    <n v="1.53"/>
    <n v="68600"/>
    <x v="1"/>
    <x v="0"/>
  </r>
  <r>
    <n v="50"/>
    <x v="0"/>
    <x v="1"/>
    <n v="2"/>
    <x v="0"/>
    <n v="2"/>
    <n v="2.73"/>
    <n v="112000"/>
    <x v="7"/>
    <x v="0"/>
  </r>
  <r>
    <n v="21"/>
    <x v="1"/>
    <x v="1"/>
    <n v="1"/>
    <x v="3"/>
    <n v="3"/>
    <n v="1.99"/>
    <n v="40000"/>
    <x v="4"/>
    <x v="0"/>
  </r>
  <r>
    <n v="24"/>
    <x v="1"/>
    <x v="0"/>
    <n v="2"/>
    <x v="0"/>
    <n v="3"/>
    <n v="1.97"/>
    <n v="59200"/>
    <x v="7"/>
    <x v="0"/>
  </r>
  <r>
    <n v="42"/>
    <x v="2"/>
    <x v="0"/>
    <n v="4"/>
    <x v="0"/>
    <n v="2"/>
    <n v="2.58"/>
    <n v="82600"/>
    <x v="0"/>
    <x v="0"/>
  </r>
  <r>
    <n v="46"/>
    <x v="0"/>
    <x v="1"/>
    <n v="5"/>
    <x v="2"/>
    <n v="5"/>
    <n v="1.56"/>
    <n v="102000"/>
    <x v="1"/>
    <x v="0"/>
  </r>
  <r>
    <n v="41"/>
    <x v="2"/>
    <x v="1"/>
    <n v="2"/>
    <x v="2"/>
    <n v="3"/>
    <n v="3.64"/>
    <n v="143000"/>
    <x v="0"/>
    <x v="0"/>
  </r>
  <r>
    <n v="39"/>
    <x v="2"/>
    <x v="0"/>
    <n v="1"/>
    <x v="0"/>
    <n v="5"/>
    <n v="1.42"/>
    <n v="80200"/>
    <x v="2"/>
    <x v="1"/>
  </r>
  <r>
    <n v="53"/>
    <x v="0"/>
    <x v="1"/>
    <n v="1"/>
    <x v="2"/>
    <n v="4"/>
    <n v="3.39"/>
    <n v="158000"/>
    <x v="2"/>
    <x v="1"/>
  </r>
  <r>
    <n v="42"/>
    <x v="2"/>
    <x v="0"/>
    <n v="1"/>
    <x v="2"/>
    <n v="4"/>
    <n v="2.3199999999999998"/>
    <n v="91600"/>
    <x v="7"/>
    <x v="0"/>
  </r>
  <r>
    <n v="52"/>
    <x v="0"/>
    <x v="1"/>
    <n v="1"/>
    <x v="1"/>
    <n v="3"/>
    <n v="4"/>
    <n v="89000"/>
    <x v="3"/>
    <x v="0"/>
  </r>
  <r>
    <n v="26"/>
    <x v="3"/>
    <x v="1"/>
    <n v="1"/>
    <x v="0"/>
    <n v="3"/>
    <n v="3.56"/>
    <n v="56000"/>
    <x v="3"/>
    <x v="0"/>
  </r>
  <r>
    <n v="48"/>
    <x v="0"/>
    <x v="0"/>
    <n v="2"/>
    <x v="2"/>
    <n v="1"/>
    <n v="2.96"/>
    <n v="65400"/>
    <x v="0"/>
    <x v="0"/>
  </r>
  <r>
    <n v="26"/>
    <x v="3"/>
    <x v="1"/>
    <n v="4"/>
    <x v="2"/>
    <n v="5"/>
    <n v="2.2400000000000002"/>
    <n v="94000"/>
    <x v="2"/>
    <x v="1"/>
  </r>
  <r>
    <n v="42"/>
    <x v="2"/>
    <x v="0"/>
    <n v="2"/>
    <x v="1"/>
    <n v="5"/>
    <n v="3.18"/>
    <n v="79600"/>
    <x v="4"/>
    <x v="0"/>
  </r>
  <r>
    <n v="38"/>
    <x v="2"/>
    <x v="0"/>
    <n v="4"/>
    <x v="1"/>
    <n v="3"/>
    <n v="2.68"/>
    <n v="58400"/>
    <x v="3"/>
    <x v="0"/>
  </r>
  <r>
    <n v="44"/>
    <x v="2"/>
    <x v="0"/>
    <n v="6"/>
    <x v="0"/>
    <n v="0"/>
    <n v="3.43"/>
    <n v="76200"/>
    <x v="2"/>
    <x v="1"/>
  </r>
  <r>
    <n v="54"/>
    <x v="0"/>
    <x v="0"/>
    <n v="2"/>
    <x v="2"/>
    <n v="0"/>
    <n v="2.7"/>
    <n v="54200"/>
    <x v="4"/>
    <x v="0"/>
  </r>
  <r>
    <n v="30"/>
    <x v="3"/>
    <x v="1"/>
    <n v="3"/>
    <x v="0"/>
    <n v="0"/>
    <n v="3.72"/>
    <n v="60000"/>
    <x v="0"/>
    <x v="0"/>
  </r>
  <r>
    <n v="45"/>
    <x v="2"/>
    <x v="0"/>
    <n v="6"/>
    <x v="2"/>
    <n v="5"/>
    <n v="2.35"/>
    <n v="115000"/>
    <x v="2"/>
    <x v="1"/>
  </r>
  <r>
    <n v="42"/>
    <x v="2"/>
    <x v="1"/>
    <n v="7"/>
    <x v="3"/>
    <n v="4"/>
    <n v="3.17"/>
    <n v="90000"/>
    <x v="7"/>
    <x v="0"/>
  </r>
  <r>
    <n v="24"/>
    <x v="1"/>
    <x v="1"/>
    <n v="1"/>
    <x v="3"/>
    <n v="1"/>
    <n v="2.9"/>
    <n v="38000"/>
    <x v="5"/>
    <x v="0"/>
  </r>
  <r>
    <n v="57"/>
    <x v="4"/>
    <x v="1"/>
    <n v="1"/>
    <x v="2"/>
    <n v="1"/>
    <n v="2.87"/>
    <n v="56000"/>
    <x v="7"/>
    <x v="0"/>
  </r>
  <r>
    <n v="44"/>
    <x v="2"/>
    <x v="1"/>
    <n v="1"/>
    <x v="1"/>
    <n v="3"/>
    <n v="1.37"/>
    <n v="82000"/>
    <x v="4"/>
    <x v="0"/>
  </r>
  <r>
    <n v="37"/>
    <x v="2"/>
    <x v="1"/>
    <n v="1"/>
    <x v="3"/>
    <n v="2"/>
    <n v="1.23"/>
    <n v="67000"/>
    <x v="3"/>
    <x v="0"/>
  </r>
  <r>
    <n v="28"/>
    <x v="3"/>
    <x v="0"/>
    <n v="1"/>
    <x v="0"/>
    <n v="2"/>
    <n v="2.81"/>
    <n v="41400"/>
    <x v="4"/>
    <x v="0"/>
  </r>
  <r>
    <n v="29"/>
    <x v="3"/>
    <x v="0"/>
    <n v="2"/>
    <x v="3"/>
    <n v="1"/>
    <n v="3.12"/>
    <n v="41200"/>
    <x v="5"/>
    <x v="0"/>
  </r>
  <r>
    <n v="49"/>
    <x v="0"/>
    <x v="0"/>
    <n v="2"/>
    <x v="2"/>
    <n v="4"/>
    <n v="3.53"/>
    <n v="91200"/>
    <x v="6"/>
    <x v="1"/>
  </r>
  <r>
    <n v="36"/>
    <x v="2"/>
    <x v="1"/>
    <n v="2"/>
    <x v="2"/>
    <n v="4"/>
    <n v="3.96"/>
    <n v="130000"/>
    <x v="0"/>
    <x v="0"/>
  </r>
  <r>
    <n v="45"/>
    <x v="2"/>
    <x v="1"/>
    <n v="1"/>
    <x v="2"/>
    <n v="0"/>
    <n v="1.61"/>
    <n v="65000"/>
    <x v="3"/>
    <x v="0"/>
  </r>
  <r>
    <n v="56"/>
    <x v="4"/>
    <x v="0"/>
    <n v="2"/>
    <x v="0"/>
    <n v="2"/>
    <n v="3.99"/>
    <n v="68800"/>
    <x v="7"/>
    <x v="0"/>
  </r>
  <r>
    <n v="42"/>
    <x v="2"/>
    <x v="0"/>
    <n v="1"/>
    <x v="2"/>
    <n v="3"/>
    <n v="1.5"/>
    <n v="72600"/>
    <x v="4"/>
    <x v="0"/>
  </r>
  <r>
    <n v="34"/>
    <x v="3"/>
    <x v="1"/>
    <n v="1"/>
    <x v="0"/>
    <n v="6"/>
    <n v="1.78"/>
    <n v="85000"/>
    <x v="1"/>
    <x v="0"/>
  </r>
  <r>
    <n v="53"/>
    <x v="0"/>
    <x v="1"/>
    <n v="11"/>
    <x v="0"/>
    <n v="5"/>
    <n v="3.38"/>
    <n v="112000"/>
    <x v="2"/>
    <x v="1"/>
  </r>
  <r>
    <n v="23"/>
    <x v="1"/>
    <x v="0"/>
    <n v="2"/>
    <x v="3"/>
    <n v="4"/>
    <n v="1.19"/>
    <n v="45400"/>
    <x v="3"/>
    <x v="0"/>
  </r>
  <r>
    <n v="28"/>
    <x v="3"/>
    <x v="1"/>
    <n v="4"/>
    <x v="0"/>
    <n v="4"/>
    <n v="3.49"/>
    <n v="108000"/>
    <x v="0"/>
    <x v="0"/>
  </r>
  <r>
    <n v="56"/>
    <x v="4"/>
    <x v="1"/>
    <n v="2"/>
    <x v="0"/>
    <n v="1"/>
    <n v="3.25"/>
    <n v="77000"/>
    <x v="3"/>
    <x v="0"/>
  </r>
  <r>
    <n v="32"/>
    <x v="3"/>
    <x v="0"/>
    <n v="2"/>
    <x v="2"/>
    <n v="1"/>
    <n v="3.42"/>
    <n v="67600"/>
    <x v="7"/>
    <x v="0"/>
  </r>
  <r>
    <n v="34"/>
    <x v="3"/>
    <x v="0"/>
    <n v="6"/>
    <x v="0"/>
    <n v="5"/>
    <n v="3.6"/>
    <n v="96200"/>
    <x v="6"/>
    <x v="1"/>
  </r>
  <r>
    <n v="42"/>
    <x v="2"/>
    <x v="0"/>
    <n v="1"/>
    <x v="0"/>
    <n v="5"/>
    <n v="3.21"/>
    <n v="129600"/>
    <x v="2"/>
    <x v="1"/>
  </r>
  <r>
    <n v="23"/>
    <x v="1"/>
    <x v="0"/>
    <n v="6"/>
    <x v="2"/>
    <n v="2"/>
    <n v="2.77"/>
    <n v="40400"/>
    <x v="7"/>
    <x v="0"/>
  </r>
  <r>
    <n v="57"/>
    <x v="4"/>
    <x v="1"/>
    <n v="2"/>
    <x v="2"/>
    <n v="6"/>
    <n v="2.77"/>
    <n v="130000"/>
    <x v="2"/>
    <x v="1"/>
  </r>
  <r>
    <n v="46"/>
    <x v="0"/>
    <x v="1"/>
    <n v="1"/>
    <x v="0"/>
    <n v="5"/>
    <n v="2.93"/>
    <n v="108000"/>
    <x v="1"/>
    <x v="0"/>
  </r>
  <r>
    <n v="55"/>
    <x v="0"/>
    <x v="0"/>
    <n v="2"/>
    <x v="2"/>
    <n v="3"/>
    <n v="1.84"/>
    <n v="80000"/>
    <x v="1"/>
    <x v="0"/>
  </r>
  <r>
    <n v="24"/>
    <x v="1"/>
    <x v="0"/>
    <n v="2"/>
    <x v="0"/>
    <n v="3"/>
    <n v="1.68"/>
    <n v="55200"/>
    <x v="3"/>
    <x v="0"/>
  </r>
  <r>
    <n v="51"/>
    <x v="0"/>
    <x v="1"/>
    <n v="7"/>
    <x v="1"/>
    <n v="4"/>
    <n v="3.14"/>
    <n v="56000"/>
    <x v="3"/>
    <x v="0"/>
  </r>
  <r>
    <n v="50"/>
    <x v="0"/>
    <x v="0"/>
    <n v="9"/>
    <x v="0"/>
    <n v="1"/>
    <n v="2.06"/>
    <n v="59000"/>
    <x v="3"/>
    <x v="0"/>
  </r>
  <r>
    <n v="24"/>
    <x v="1"/>
    <x v="1"/>
    <n v="7"/>
    <x v="2"/>
    <n v="3"/>
    <n v="3.16"/>
    <n v="63000"/>
    <x v="4"/>
    <x v="0"/>
  </r>
  <r>
    <n v="26"/>
    <x v="3"/>
    <x v="1"/>
    <n v="4"/>
    <x v="0"/>
    <n v="1"/>
    <n v="3.78"/>
    <n v="53000"/>
    <x v="1"/>
    <x v="0"/>
  </r>
  <r>
    <n v="33"/>
    <x v="3"/>
    <x v="0"/>
    <n v="6"/>
    <x v="2"/>
    <n v="2"/>
    <n v="2.12"/>
    <n v="73400"/>
    <x v="6"/>
    <x v="1"/>
  </r>
  <r>
    <n v="52"/>
    <x v="0"/>
    <x v="1"/>
    <n v="2"/>
    <x v="1"/>
    <n v="2"/>
    <n v="1.33"/>
    <n v="61000"/>
    <x v="4"/>
    <x v="0"/>
  </r>
  <r>
    <n v="48"/>
    <x v="0"/>
    <x v="0"/>
    <n v="1"/>
    <x v="3"/>
    <n v="4"/>
    <n v="3.95"/>
    <n v="96400"/>
    <x v="2"/>
    <x v="1"/>
  </r>
  <r>
    <n v="54"/>
    <x v="0"/>
    <x v="0"/>
    <n v="1"/>
    <x v="0"/>
    <n v="5"/>
    <n v="1.29"/>
    <n v="62200"/>
    <x v="2"/>
    <x v="1"/>
  </r>
  <r>
    <n v="39"/>
    <x v="2"/>
    <x v="1"/>
    <n v="2"/>
    <x v="0"/>
    <n v="2"/>
    <n v="2.74"/>
    <n v="72000"/>
    <x v="3"/>
    <x v="0"/>
  </r>
  <r>
    <n v="40"/>
    <x v="2"/>
    <x v="1"/>
    <n v="1"/>
    <x v="2"/>
    <n v="4"/>
    <n v="3.81"/>
    <n v="105000"/>
    <x v="2"/>
    <x v="1"/>
  </r>
  <r>
    <n v="29"/>
    <x v="3"/>
    <x v="0"/>
    <n v="2"/>
    <x v="2"/>
    <n v="4"/>
    <n v="1.45"/>
    <n v="85200"/>
    <x v="6"/>
    <x v="1"/>
  </r>
  <r>
    <n v="37"/>
    <x v="2"/>
    <x v="1"/>
    <n v="2"/>
    <x v="3"/>
    <n v="1"/>
    <n v="2.38"/>
    <n v="47000"/>
    <x v="4"/>
    <x v="0"/>
  </r>
  <r>
    <n v="26"/>
    <x v="3"/>
    <x v="0"/>
    <n v="2"/>
    <x v="0"/>
    <n v="3"/>
    <n v="1.56"/>
    <n v="69800"/>
    <x v="3"/>
    <x v="0"/>
  </r>
  <r>
    <n v="28"/>
    <x v="3"/>
    <x v="0"/>
    <n v="2"/>
    <x v="2"/>
    <n v="5"/>
    <n v="2.95"/>
    <n v="73400"/>
    <x v="2"/>
    <x v="1"/>
  </r>
  <r>
    <n v="37"/>
    <x v="2"/>
    <x v="1"/>
    <n v="1"/>
    <x v="0"/>
    <n v="2"/>
    <n v="1.51"/>
    <n v="78000"/>
    <x v="1"/>
    <x v="0"/>
  </r>
  <r>
    <n v="29"/>
    <x v="3"/>
    <x v="1"/>
    <n v="1"/>
    <x v="2"/>
    <n v="0"/>
    <n v="2.71"/>
    <n v="65000"/>
    <x v="5"/>
    <x v="0"/>
  </r>
  <r>
    <n v="52"/>
    <x v="0"/>
    <x v="1"/>
    <n v="1"/>
    <x v="0"/>
    <n v="3"/>
    <n v="2.76"/>
    <n v="93000"/>
    <x v="1"/>
    <x v="0"/>
  </r>
  <r>
    <n v="36"/>
    <x v="2"/>
    <x v="0"/>
    <n v="1"/>
    <x v="1"/>
    <n v="5"/>
    <n v="3.8"/>
    <n v="81800"/>
    <x v="2"/>
    <x v="1"/>
  </r>
  <r>
    <n v="34"/>
    <x v="3"/>
    <x v="1"/>
    <n v="7"/>
    <x v="0"/>
    <n v="6"/>
    <n v="3.47"/>
    <n v="107000"/>
    <x v="6"/>
    <x v="1"/>
  </r>
  <r>
    <n v="35"/>
    <x v="3"/>
    <x v="0"/>
    <n v="2"/>
    <x v="1"/>
    <n v="1"/>
    <n v="1.92"/>
    <n v="76000"/>
    <x v="5"/>
    <x v="0"/>
  </r>
  <r>
    <n v="44"/>
    <x v="2"/>
    <x v="1"/>
    <n v="1"/>
    <x v="3"/>
    <n v="1"/>
    <n v="3.59"/>
    <n v="72000"/>
    <x v="4"/>
    <x v="0"/>
  </r>
  <r>
    <n v="31"/>
    <x v="3"/>
    <x v="1"/>
    <n v="1"/>
    <x v="2"/>
    <n v="1"/>
    <n v="2.5499999999999998"/>
    <n v="50000"/>
    <x v="4"/>
    <x v="0"/>
  </r>
  <r>
    <n v="49"/>
    <x v="0"/>
    <x v="1"/>
    <n v="7"/>
    <x v="2"/>
    <n v="5"/>
    <n v="2.4500000000000002"/>
    <n v="121000"/>
    <x v="1"/>
    <x v="0"/>
  </r>
  <r>
    <n v="22"/>
    <x v="1"/>
    <x v="1"/>
    <n v="1"/>
    <x v="0"/>
    <n v="2"/>
    <n v="3.73"/>
    <n v="64000"/>
    <x v="6"/>
    <x v="1"/>
  </r>
  <r>
    <n v="43"/>
    <x v="2"/>
    <x v="0"/>
    <n v="8"/>
    <x v="2"/>
    <n v="2"/>
    <n v="2.13"/>
    <n v="74400"/>
    <x v="2"/>
    <x v="1"/>
  </r>
  <r>
    <n v="49"/>
    <x v="0"/>
    <x v="0"/>
    <n v="1"/>
    <x v="2"/>
    <n v="0"/>
    <n v="3.87"/>
    <n v="67200"/>
    <x v="7"/>
    <x v="0"/>
  </r>
  <r>
    <n v="44"/>
    <x v="2"/>
    <x v="1"/>
    <n v="1"/>
    <x v="2"/>
    <n v="4"/>
    <n v="2.44"/>
    <n v="94000"/>
    <x v="7"/>
    <x v="0"/>
  </r>
  <r>
    <n v="56"/>
    <x v="4"/>
    <x v="0"/>
    <n v="1"/>
    <x v="0"/>
    <n v="1"/>
    <n v="2.72"/>
    <n v="60800"/>
    <x v="3"/>
    <x v="0"/>
  </r>
  <r>
    <n v="35"/>
    <x v="3"/>
    <x v="1"/>
    <n v="1"/>
    <x v="2"/>
    <n v="5"/>
    <n v="3.85"/>
    <n v="105000"/>
    <x v="6"/>
    <x v="1"/>
  </r>
  <r>
    <n v="53"/>
    <x v="0"/>
    <x v="0"/>
    <n v="2"/>
    <x v="2"/>
    <n v="1"/>
    <n v="2.42"/>
    <n v="51400"/>
    <x v="3"/>
    <x v="0"/>
  </r>
  <r>
    <n v="47"/>
    <x v="0"/>
    <x v="1"/>
    <n v="2"/>
    <x v="2"/>
    <n v="1"/>
    <n v="2.99"/>
    <n v="97000"/>
    <x v="4"/>
    <x v="0"/>
  </r>
  <r>
    <n v="22"/>
    <x v="1"/>
    <x v="0"/>
    <n v="2"/>
    <x v="1"/>
    <n v="5"/>
    <n v="2.15"/>
    <n v="48600"/>
    <x v="5"/>
    <x v="0"/>
  </r>
  <r>
    <n v="24"/>
    <x v="1"/>
    <x v="0"/>
    <n v="2"/>
    <x v="0"/>
    <n v="4"/>
    <n v="2.65"/>
    <n v="69200"/>
    <x v="2"/>
    <x v="1"/>
  </r>
  <r>
    <n v="36"/>
    <x v="2"/>
    <x v="0"/>
    <n v="4"/>
    <x v="2"/>
    <n v="2"/>
    <n v="1.99"/>
    <n v="61800"/>
    <x v="4"/>
    <x v="0"/>
  </r>
  <r>
    <n v="49"/>
    <x v="0"/>
    <x v="1"/>
    <n v="1"/>
    <x v="1"/>
    <n v="3"/>
    <n v="1.67"/>
    <n v="82000"/>
    <x v="8"/>
    <x v="0"/>
  </r>
  <r>
    <n v="53"/>
    <x v="0"/>
    <x v="0"/>
    <n v="4"/>
    <x v="0"/>
    <n v="1"/>
    <n v="2.77"/>
    <n v="62400"/>
    <x v="0"/>
    <x v="0"/>
  </r>
  <r>
    <n v="35"/>
    <x v="3"/>
    <x v="0"/>
    <n v="1"/>
    <x v="2"/>
    <n v="5"/>
    <n v="2.2400000000000002"/>
    <n v="70000"/>
    <x v="2"/>
    <x v="1"/>
  </r>
  <r>
    <n v="50"/>
    <x v="0"/>
    <x v="0"/>
    <n v="7"/>
    <x v="2"/>
    <n v="4"/>
    <n v="2.59"/>
    <n v="91000"/>
    <x v="0"/>
    <x v="0"/>
  </r>
  <r>
    <n v="27"/>
    <x v="3"/>
    <x v="1"/>
    <n v="2"/>
    <x v="3"/>
    <n v="1"/>
    <n v="3.52"/>
    <n v="57000"/>
    <x v="3"/>
    <x v="0"/>
  </r>
  <r>
    <n v="47"/>
    <x v="0"/>
    <x v="0"/>
    <n v="10"/>
    <x v="0"/>
    <n v="3"/>
    <n v="3.96"/>
    <n v="103600"/>
    <x v="2"/>
    <x v="1"/>
  </r>
  <r>
    <n v="43"/>
    <x v="2"/>
    <x v="0"/>
    <n v="11"/>
    <x v="2"/>
    <n v="4"/>
    <n v="1.31"/>
    <n v="77400"/>
    <x v="6"/>
    <x v="1"/>
  </r>
  <r>
    <n v="28"/>
    <x v="3"/>
    <x v="0"/>
    <n v="2"/>
    <x v="0"/>
    <n v="5"/>
    <n v="3.12"/>
    <n v="94400"/>
    <x v="2"/>
    <x v="1"/>
  </r>
  <r>
    <n v="38"/>
    <x v="2"/>
    <x v="1"/>
    <n v="1"/>
    <x v="2"/>
    <n v="0"/>
    <n v="1.4"/>
    <n v="71000"/>
    <x v="3"/>
    <x v="0"/>
  </r>
  <r>
    <n v="21"/>
    <x v="1"/>
    <x v="1"/>
    <n v="2"/>
    <x v="0"/>
    <n v="2"/>
    <n v="2.96"/>
    <n v="53000"/>
    <x v="7"/>
    <x v="0"/>
  </r>
  <r>
    <n v="44"/>
    <x v="2"/>
    <x v="0"/>
    <n v="1"/>
    <x v="3"/>
    <n v="2"/>
    <n v="3.87"/>
    <n v="57200"/>
    <x v="7"/>
    <x v="0"/>
  </r>
  <r>
    <n v="42"/>
    <x v="2"/>
    <x v="1"/>
    <n v="2"/>
    <x v="0"/>
    <n v="0"/>
    <n v="2.54"/>
    <n v="53000"/>
    <x v="5"/>
    <x v="0"/>
  </r>
  <r>
    <n v="51"/>
    <x v="0"/>
    <x v="0"/>
    <n v="2"/>
    <x v="3"/>
    <n v="5"/>
    <n v="2.33"/>
    <n v="70800"/>
    <x v="0"/>
    <x v="0"/>
  </r>
  <r>
    <n v="36"/>
    <x v="2"/>
    <x v="1"/>
    <n v="1"/>
    <x v="0"/>
    <n v="2"/>
    <n v="2.4900000000000002"/>
    <n v="74000"/>
    <x v="1"/>
    <x v="0"/>
  </r>
  <r>
    <n v="56"/>
    <x v="4"/>
    <x v="1"/>
    <n v="2"/>
    <x v="1"/>
    <n v="4"/>
    <n v="2.1"/>
    <n v="73000"/>
    <x v="5"/>
    <x v="0"/>
  </r>
  <r>
    <n v="44"/>
    <x v="2"/>
    <x v="0"/>
    <n v="4"/>
    <x v="2"/>
    <n v="1"/>
    <n v="3.66"/>
    <n v="61200"/>
    <x v="1"/>
    <x v="0"/>
  </r>
  <r>
    <n v="45"/>
    <x v="2"/>
    <x v="1"/>
    <n v="4"/>
    <x v="2"/>
    <n v="2"/>
    <n v="3.31"/>
    <n v="139000"/>
    <x v="3"/>
    <x v="0"/>
  </r>
  <r>
    <n v="29"/>
    <x v="3"/>
    <x v="0"/>
    <n v="1"/>
    <x v="2"/>
    <n v="5"/>
    <n v="2.74"/>
    <n v="78200"/>
    <x v="2"/>
    <x v="1"/>
  </r>
  <r>
    <n v="33"/>
    <x v="3"/>
    <x v="1"/>
    <n v="1"/>
    <x v="1"/>
    <n v="4"/>
    <n v="2.42"/>
    <n v="80000"/>
    <x v="3"/>
    <x v="0"/>
  </r>
  <r>
    <n v="49"/>
    <x v="0"/>
    <x v="1"/>
    <n v="6"/>
    <x v="0"/>
    <n v="2"/>
    <n v="2.96"/>
    <n v="78000"/>
    <x v="3"/>
    <x v="0"/>
  </r>
  <r>
    <n v="52"/>
    <x v="0"/>
    <x v="1"/>
    <n v="2"/>
    <x v="0"/>
    <n v="1"/>
    <n v="3.5"/>
    <n v="83000"/>
    <x v="7"/>
    <x v="0"/>
  </r>
  <r>
    <n v="25"/>
    <x v="1"/>
    <x v="1"/>
    <n v="1"/>
    <x v="0"/>
    <n v="4"/>
    <n v="1.51"/>
    <n v="54000"/>
    <x v="3"/>
    <x v="0"/>
  </r>
  <r>
    <n v="31"/>
    <x v="3"/>
    <x v="1"/>
    <n v="2"/>
    <x v="3"/>
    <n v="3"/>
    <n v="3.35"/>
    <n v="61000"/>
    <x v="4"/>
    <x v="0"/>
  </r>
  <r>
    <n v="56"/>
    <x v="4"/>
    <x v="1"/>
    <n v="1"/>
    <x v="3"/>
    <n v="0"/>
    <n v="2.83"/>
    <n v="49000"/>
    <x v="5"/>
    <x v="0"/>
  </r>
  <r>
    <n v="26"/>
    <x v="3"/>
    <x v="0"/>
    <n v="6"/>
    <x v="0"/>
    <n v="3"/>
    <n v="1.57"/>
    <n v="67800"/>
    <x v="7"/>
    <x v="0"/>
  </r>
  <r>
    <n v="23"/>
    <x v="1"/>
    <x v="1"/>
    <n v="2"/>
    <x v="2"/>
    <n v="2"/>
    <n v="2.8"/>
    <n v="55000"/>
    <x v="4"/>
    <x v="0"/>
  </r>
  <r>
    <n v="47"/>
    <x v="0"/>
    <x v="0"/>
    <n v="1"/>
    <x v="0"/>
    <n v="0"/>
    <n v="2.2999999999999998"/>
    <n v="55600"/>
    <x v="3"/>
    <x v="0"/>
  </r>
  <r>
    <n v="57"/>
    <x v="4"/>
    <x v="1"/>
    <n v="1"/>
    <x v="0"/>
    <n v="3"/>
    <n v="2.23"/>
    <n v="67000"/>
    <x v="4"/>
    <x v="0"/>
  </r>
  <r>
    <n v="50"/>
    <x v="0"/>
    <x v="1"/>
    <n v="5"/>
    <x v="1"/>
    <n v="3"/>
    <n v="1.98"/>
    <n v="84000"/>
    <x v="3"/>
    <x v="0"/>
  </r>
  <r>
    <n v="43"/>
    <x v="2"/>
    <x v="1"/>
    <n v="1"/>
    <x v="2"/>
    <n v="1"/>
    <n v="3.15"/>
    <n v="55000"/>
    <x v="4"/>
    <x v="0"/>
  </r>
  <r>
    <n v="55"/>
    <x v="0"/>
    <x v="0"/>
    <n v="3"/>
    <x v="1"/>
    <n v="2"/>
    <n v="3.47"/>
    <n v="86000"/>
    <x v="1"/>
    <x v="0"/>
  </r>
  <r>
    <n v="50"/>
    <x v="0"/>
    <x v="1"/>
    <n v="1"/>
    <x v="2"/>
    <n v="3"/>
    <n v="1.9"/>
    <n v="67000"/>
    <x v="3"/>
    <x v="0"/>
  </r>
  <r>
    <n v="41"/>
    <x v="2"/>
    <x v="1"/>
    <n v="1"/>
    <x v="0"/>
    <n v="2"/>
    <n v="1.9"/>
    <n v="95000"/>
    <x v="1"/>
    <x v="0"/>
  </r>
  <r>
    <n v="31"/>
    <x v="3"/>
    <x v="1"/>
    <n v="1"/>
    <x v="2"/>
    <n v="1"/>
    <n v="3.6"/>
    <n v="68000"/>
    <x v="0"/>
    <x v="0"/>
  </r>
  <r>
    <n v="31"/>
    <x v="3"/>
    <x v="0"/>
    <n v="1"/>
    <x v="2"/>
    <n v="6"/>
    <n v="1.28"/>
    <n v="97800"/>
    <x v="1"/>
    <x v="0"/>
  </r>
  <r>
    <n v="44"/>
    <x v="2"/>
    <x v="1"/>
    <n v="1"/>
    <x v="0"/>
    <n v="1"/>
    <n v="3.59"/>
    <n v="48000"/>
    <x v="1"/>
    <x v="0"/>
  </r>
  <r>
    <n v="55"/>
    <x v="0"/>
    <x v="0"/>
    <n v="1"/>
    <x v="0"/>
    <n v="2"/>
    <n v="1.94"/>
    <n v="56000"/>
    <x v="6"/>
    <x v="1"/>
  </r>
  <r>
    <n v="50"/>
    <x v="0"/>
    <x v="1"/>
    <n v="2"/>
    <x v="2"/>
    <n v="3"/>
    <n v="3.03"/>
    <n v="90000"/>
    <x v="2"/>
    <x v="1"/>
  </r>
  <r>
    <n v="41"/>
    <x v="2"/>
    <x v="1"/>
    <n v="8"/>
    <x v="0"/>
    <n v="4"/>
    <n v="3.93"/>
    <n v="102000"/>
    <x v="2"/>
    <x v="1"/>
  </r>
  <r>
    <n v="42"/>
    <x v="2"/>
    <x v="0"/>
    <n v="1"/>
    <x v="0"/>
    <n v="5"/>
    <n v="2.98"/>
    <n v="80600"/>
    <x v="6"/>
    <x v="1"/>
  </r>
  <r>
    <n v="44"/>
    <x v="2"/>
    <x v="0"/>
    <n v="1"/>
    <x v="0"/>
    <n v="1"/>
    <n v="3.6"/>
    <n v="72200"/>
    <x v="7"/>
    <x v="0"/>
  </r>
  <r>
    <n v="26"/>
    <x v="3"/>
    <x v="1"/>
    <n v="1"/>
    <x v="1"/>
    <n v="0"/>
    <n v="1.26"/>
    <n v="30000"/>
    <x v="9"/>
    <x v="0"/>
  </r>
  <r>
    <n v="53"/>
    <x v="0"/>
    <x v="0"/>
    <n v="7"/>
    <x v="0"/>
    <n v="4"/>
    <n v="1.58"/>
    <n v="70400"/>
    <x v="0"/>
    <x v="0"/>
  </r>
  <r>
    <n v="36"/>
    <x v="2"/>
    <x v="1"/>
    <n v="1"/>
    <x v="2"/>
    <n v="3"/>
    <n v="3.76"/>
    <n v="72000"/>
    <x v="4"/>
    <x v="0"/>
  </r>
  <r>
    <n v="31"/>
    <x v="3"/>
    <x v="0"/>
    <n v="3"/>
    <x v="2"/>
    <n v="3"/>
    <n v="2.1"/>
    <n v="46800"/>
    <x v="1"/>
    <x v="0"/>
  </r>
  <r>
    <n v="54"/>
    <x v="0"/>
    <x v="0"/>
    <n v="2"/>
    <x v="2"/>
    <n v="4"/>
    <n v="1.37"/>
    <n v="54200"/>
    <x v="1"/>
    <x v="0"/>
  </r>
  <r>
    <n v="26"/>
    <x v="3"/>
    <x v="0"/>
    <n v="2"/>
    <x v="2"/>
    <n v="4"/>
    <n v="2.5499999999999998"/>
    <n v="49800"/>
    <x v="2"/>
    <x v="1"/>
  </r>
  <r>
    <n v="34"/>
    <x v="3"/>
    <x v="0"/>
    <n v="2"/>
    <x v="0"/>
    <n v="6"/>
    <n v="1.31"/>
    <n v="80200"/>
    <x v="0"/>
    <x v="0"/>
  </r>
  <r>
    <n v="27"/>
    <x v="3"/>
    <x v="1"/>
    <n v="2"/>
    <x v="0"/>
    <n v="4"/>
    <n v="3.45"/>
    <n v="70000"/>
    <x v="2"/>
    <x v="1"/>
  </r>
  <r>
    <n v="54"/>
    <x v="0"/>
    <x v="1"/>
    <n v="1"/>
    <x v="3"/>
    <n v="2"/>
    <n v="1.79"/>
    <n v="61000"/>
    <x v="4"/>
    <x v="0"/>
  </r>
  <r>
    <n v="53"/>
    <x v="0"/>
    <x v="1"/>
    <n v="2"/>
    <x v="0"/>
    <n v="4"/>
    <n v="2.4700000000000002"/>
    <n v="96000"/>
    <x v="0"/>
    <x v="0"/>
  </r>
  <r>
    <n v="29"/>
    <x v="3"/>
    <x v="1"/>
    <n v="1"/>
    <x v="0"/>
    <n v="4"/>
    <n v="2.09"/>
    <n v="70000"/>
    <x v="4"/>
    <x v="0"/>
  </r>
  <r>
    <n v="46"/>
    <x v="0"/>
    <x v="0"/>
    <n v="2"/>
    <x v="2"/>
    <n v="5"/>
    <n v="1.99"/>
    <n v="68800"/>
    <x v="6"/>
    <x v="1"/>
  </r>
  <r>
    <n v="37"/>
    <x v="2"/>
    <x v="0"/>
    <n v="1"/>
    <x v="0"/>
    <n v="2"/>
    <n v="2.4"/>
    <n v="77600"/>
    <x v="2"/>
    <x v="1"/>
  </r>
  <r>
    <n v="49"/>
    <x v="0"/>
    <x v="1"/>
    <n v="1"/>
    <x v="0"/>
    <n v="6"/>
    <n v="3.02"/>
    <n v="117000"/>
    <x v="0"/>
    <x v="0"/>
  </r>
  <r>
    <n v="42"/>
    <x v="2"/>
    <x v="1"/>
    <n v="2"/>
    <x v="0"/>
    <n v="1"/>
    <n v="3.06"/>
    <n v="52000"/>
    <x v="3"/>
    <x v="0"/>
  </r>
  <r>
    <n v="56"/>
    <x v="4"/>
    <x v="0"/>
    <n v="2"/>
    <x v="2"/>
    <n v="1"/>
    <n v="2.37"/>
    <n v="66800"/>
    <x v="3"/>
    <x v="0"/>
  </r>
  <r>
    <n v="35"/>
    <x v="3"/>
    <x v="1"/>
    <n v="11"/>
    <x v="2"/>
    <n v="4"/>
    <n v="2.42"/>
    <n v="85000"/>
    <x v="2"/>
    <x v="1"/>
  </r>
  <r>
    <n v="54"/>
    <x v="0"/>
    <x v="1"/>
    <n v="4"/>
    <x v="1"/>
    <n v="5"/>
    <n v="2.2999999999999998"/>
    <n v="100000"/>
    <x v="2"/>
    <x v="1"/>
  </r>
  <r>
    <n v="25"/>
    <x v="1"/>
    <x v="0"/>
    <n v="1"/>
    <x v="3"/>
    <n v="5"/>
    <n v="1.63"/>
    <n v="73000"/>
    <x v="4"/>
    <x v="0"/>
  </r>
  <r>
    <n v="25"/>
    <x v="1"/>
    <x v="0"/>
    <n v="2"/>
    <x v="2"/>
    <n v="4"/>
    <n v="3.18"/>
    <n v="48000"/>
    <x v="7"/>
    <x v="0"/>
  </r>
  <r>
    <n v="44"/>
    <x v="2"/>
    <x v="0"/>
    <n v="3"/>
    <x v="0"/>
    <n v="5"/>
    <n v="3.03"/>
    <n v="116200"/>
    <x v="6"/>
    <x v="1"/>
  </r>
  <r>
    <n v="31"/>
    <x v="3"/>
    <x v="0"/>
    <n v="2"/>
    <x v="0"/>
    <n v="4"/>
    <n v="2.84"/>
    <n v="89800"/>
    <x v="0"/>
    <x v="0"/>
  </r>
  <r>
    <n v="49"/>
    <x v="0"/>
    <x v="1"/>
    <n v="1"/>
    <x v="0"/>
    <n v="0"/>
    <n v="2.41"/>
    <n v="100000"/>
    <x v="4"/>
    <x v="0"/>
  </r>
  <r>
    <n v="40"/>
    <x v="2"/>
    <x v="0"/>
    <n v="10"/>
    <x v="0"/>
    <n v="5"/>
    <n v="2"/>
    <n v="86000"/>
    <x v="2"/>
    <x v="1"/>
  </r>
  <r>
    <n v="44"/>
    <x v="2"/>
    <x v="0"/>
    <n v="1"/>
    <x v="2"/>
    <n v="3"/>
    <n v="3.85"/>
    <n v="87200"/>
    <x v="0"/>
    <x v="0"/>
  </r>
  <r>
    <n v="32"/>
    <x v="3"/>
    <x v="1"/>
    <n v="1"/>
    <x v="0"/>
    <n v="2"/>
    <n v="2.23"/>
    <n v="75000"/>
    <x v="1"/>
    <x v="0"/>
  </r>
  <r>
    <n v="53"/>
    <x v="0"/>
    <x v="1"/>
    <n v="1"/>
    <x v="0"/>
    <n v="5"/>
    <n v="2.2799999999999998"/>
    <n v="96000"/>
    <x v="7"/>
    <x v="0"/>
  </r>
  <r>
    <n v="55"/>
    <x v="0"/>
    <x v="1"/>
    <n v="1"/>
    <x v="0"/>
    <n v="1"/>
    <n v="1.98"/>
    <n v="68000"/>
    <x v="4"/>
    <x v="0"/>
  </r>
  <r>
    <n v="45"/>
    <x v="2"/>
    <x v="0"/>
    <n v="2"/>
    <x v="3"/>
    <n v="5"/>
    <n v="3.62"/>
    <n v="125000"/>
    <x v="0"/>
    <x v="0"/>
  </r>
  <r>
    <n v="33"/>
    <x v="3"/>
    <x v="0"/>
    <n v="2"/>
    <x v="0"/>
    <n v="1"/>
    <n v="3.78"/>
    <n v="83400"/>
    <x v="2"/>
    <x v="1"/>
  </r>
  <r>
    <n v="50"/>
    <x v="0"/>
    <x v="0"/>
    <n v="5"/>
    <x v="2"/>
    <n v="5"/>
    <n v="1.91"/>
    <n v="93000"/>
    <x v="0"/>
    <x v="0"/>
  </r>
  <r>
    <n v="23"/>
    <x v="1"/>
    <x v="0"/>
    <n v="1"/>
    <x v="0"/>
    <n v="5"/>
    <n v="3.81"/>
    <n v="95400"/>
    <x v="7"/>
    <x v="0"/>
  </r>
  <r>
    <n v="33"/>
    <x v="3"/>
    <x v="1"/>
    <n v="1"/>
    <x v="0"/>
    <n v="4"/>
    <n v="2"/>
    <n v="47000"/>
    <x v="7"/>
    <x v="0"/>
  </r>
  <r>
    <n v="39"/>
    <x v="2"/>
    <x v="0"/>
    <n v="2"/>
    <x v="0"/>
    <n v="6"/>
    <n v="3.81"/>
    <n v="112200"/>
    <x v="6"/>
    <x v="1"/>
  </r>
  <r>
    <n v="38"/>
    <x v="2"/>
    <x v="1"/>
    <n v="2"/>
    <x v="0"/>
    <n v="2"/>
    <n v="2.71"/>
    <n v="80000"/>
    <x v="1"/>
    <x v="0"/>
  </r>
  <r>
    <n v="39"/>
    <x v="2"/>
    <x v="0"/>
    <n v="1"/>
    <x v="1"/>
    <n v="4"/>
    <n v="3.58"/>
    <n v="70200"/>
    <x v="1"/>
    <x v="0"/>
  </r>
  <r>
    <n v="23"/>
    <x v="1"/>
    <x v="1"/>
    <n v="2"/>
    <x v="1"/>
    <n v="2"/>
    <n v="2.4500000000000002"/>
    <n v="30000"/>
    <x v="4"/>
    <x v="0"/>
  </r>
  <r>
    <n v="37"/>
    <x v="2"/>
    <x v="1"/>
    <n v="2"/>
    <x v="0"/>
    <n v="0"/>
    <n v="1.48"/>
    <n v="61000"/>
    <x v="3"/>
    <x v="0"/>
  </r>
  <r>
    <n v="40"/>
    <x v="2"/>
    <x v="0"/>
    <n v="10"/>
    <x v="3"/>
    <n v="3"/>
    <n v="2.68"/>
    <n v="81000"/>
    <x v="2"/>
    <x v="1"/>
  </r>
  <r>
    <n v="27"/>
    <x v="3"/>
    <x v="1"/>
    <n v="4"/>
    <x v="0"/>
    <n v="2"/>
    <n v="3.54"/>
    <n v="79000"/>
    <x v="2"/>
    <x v="1"/>
  </r>
  <r>
    <n v="54"/>
    <x v="0"/>
    <x v="0"/>
    <n v="1"/>
    <x v="0"/>
    <n v="0"/>
    <n v="3.27"/>
    <n v="67200"/>
    <x v="7"/>
    <x v="0"/>
  </r>
  <r>
    <n v="35"/>
    <x v="3"/>
    <x v="1"/>
    <n v="1"/>
    <x v="3"/>
    <n v="4"/>
    <n v="2.25"/>
    <n v="71000"/>
    <x v="3"/>
    <x v="0"/>
  </r>
  <r>
    <n v="31"/>
    <x v="3"/>
    <x v="0"/>
    <n v="2"/>
    <x v="2"/>
    <n v="5"/>
    <n v="2.84"/>
    <n v="112800"/>
    <x v="6"/>
    <x v="1"/>
  </r>
  <r>
    <n v="36"/>
    <x v="2"/>
    <x v="0"/>
    <n v="2"/>
    <x v="2"/>
    <n v="6"/>
    <n v="2.98"/>
    <n v="102800"/>
    <x v="0"/>
    <x v="0"/>
  </r>
  <r>
    <n v="28"/>
    <x v="3"/>
    <x v="1"/>
    <n v="1"/>
    <x v="0"/>
    <n v="6"/>
    <n v="3.06"/>
    <n v="61000"/>
    <x v="4"/>
    <x v="0"/>
  </r>
  <r>
    <n v="26"/>
    <x v="3"/>
    <x v="0"/>
    <n v="9"/>
    <x v="0"/>
    <n v="3"/>
    <n v="2.29"/>
    <n v="49800"/>
    <x v="2"/>
    <x v="1"/>
  </r>
  <r>
    <n v="31"/>
    <x v="3"/>
    <x v="1"/>
    <n v="2"/>
    <x v="2"/>
    <n v="3"/>
    <n v="1.51"/>
    <n v="75000"/>
    <x v="4"/>
    <x v="0"/>
  </r>
  <r>
    <n v="42"/>
    <x v="2"/>
    <x v="0"/>
    <n v="1"/>
    <x v="3"/>
    <n v="0"/>
    <n v="3.09"/>
    <n v="48600"/>
    <x v="5"/>
    <x v="0"/>
  </r>
  <r>
    <n v="37"/>
    <x v="2"/>
    <x v="1"/>
    <n v="5"/>
    <x v="1"/>
    <n v="3"/>
    <n v="2.13"/>
    <n v="51000"/>
    <x v="4"/>
    <x v="0"/>
  </r>
  <r>
    <n v="55"/>
    <x v="0"/>
    <x v="0"/>
    <n v="2"/>
    <x v="2"/>
    <n v="1"/>
    <n v="3.27"/>
    <n v="45000"/>
    <x v="4"/>
    <x v="0"/>
  </r>
  <r>
    <n v="43"/>
    <x v="2"/>
    <x v="1"/>
    <n v="7"/>
    <x v="0"/>
    <n v="2"/>
    <n v="1.62"/>
    <n v="69000"/>
    <x v="7"/>
    <x v="0"/>
  </r>
  <r>
    <n v="44"/>
    <x v="2"/>
    <x v="0"/>
    <n v="2"/>
    <x v="3"/>
    <n v="4"/>
    <n v="2.36"/>
    <n v="46200"/>
    <x v="1"/>
    <x v="0"/>
  </r>
  <r>
    <n v="50"/>
    <x v="0"/>
    <x v="0"/>
    <n v="2"/>
    <x v="3"/>
    <n v="2"/>
    <n v="3.94"/>
    <n v="70000"/>
    <x v="0"/>
    <x v="0"/>
  </r>
  <r>
    <n v="42"/>
    <x v="2"/>
    <x v="1"/>
    <n v="2"/>
    <x v="2"/>
    <n v="3"/>
    <n v="2.39"/>
    <n v="78000"/>
    <x v="3"/>
    <x v="0"/>
  </r>
  <r>
    <n v="27"/>
    <x v="3"/>
    <x v="0"/>
    <n v="2"/>
    <x v="0"/>
    <n v="1"/>
    <n v="3.72"/>
    <n v="64600"/>
    <x v="3"/>
    <x v="0"/>
  </r>
  <r>
    <n v="52"/>
    <x v="0"/>
    <x v="1"/>
    <n v="1"/>
    <x v="0"/>
    <n v="2"/>
    <n v="2.58"/>
    <n v="65000"/>
    <x v="3"/>
    <x v="0"/>
  </r>
  <r>
    <n v="53"/>
    <x v="0"/>
    <x v="1"/>
    <n v="1"/>
    <x v="2"/>
    <n v="4"/>
    <n v="2.73"/>
    <n v="114000"/>
    <x v="0"/>
    <x v="0"/>
  </r>
  <r>
    <n v="48"/>
    <x v="0"/>
    <x v="1"/>
    <n v="2"/>
    <x v="0"/>
    <n v="1"/>
    <n v="2.75"/>
    <n v="62000"/>
    <x v="1"/>
    <x v="0"/>
  </r>
  <r>
    <n v="40"/>
    <x v="2"/>
    <x v="1"/>
    <n v="2"/>
    <x v="0"/>
    <n v="2"/>
    <n v="1.31"/>
    <n v="72000"/>
    <x v="0"/>
    <x v="0"/>
  </r>
  <r>
    <n v="44"/>
    <x v="2"/>
    <x v="0"/>
    <n v="1"/>
    <x v="0"/>
    <n v="1"/>
    <n v="2.11"/>
    <n v="58200"/>
    <x v="7"/>
    <x v="0"/>
  </r>
  <r>
    <n v="36"/>
    <x v="2"/>
    <x v="1"/>
    <n v="1"/>
    <x v="2"/>
    <n v="2"/>
    <n v="2.52"/>
    <n v="78000"/>
    <x v="2"/>
    <x v="1"/>
  </r>
  <r>
    <n v="38"/>
    <x v="2"/>
    <x v="1"/>
    <n v="2"/>
    <x v="1"/>
    <n v="1"/>
    <n v="2.12"/>
    <n v="52000"/>
    <x v="8"/>
    <x v="0"/>
  </r>
  <r>
    <n v="56"/>
    <x v="4"/>
    <x v="1"/>
    <n v="2"/>
    <x v="0"/>
    <n v="4"/>
    <n v="3.43"/>
    <n v="107000"/>
    <x v="7"/>
    <x v="0"/>
  </r>
  <r>
    <n v="28"/>
    <x v="3"/>
    <x v="1"/>
    <n v="2"/>
    <x v="0"/>
    <n v="5"/>
    <n v="2.96"/>
    <n v="85000"/>
    <x v="6"/>
    <x v="1"/>
  </r>
  <r>
    <n v="26"/>
    <x v="3"/>
    <x v="0"/>
    <n v="1"/>
    <x v="1"/>
    <n v="3"/>
    <n v="2.98"/>
    <n v="65800"/>
    <x v="3"/>
    <x v="0"/>
  </r>
  <r>
    <n v="25"/>
    <x v="1"/>
    <x v="0"/>
    <n v="1"/>
    <x v="2"/>
    <n v="3"/>
    <n v="1.83"/>
    <n v="66000"/>
    <x v="7"/>
    <x v="0"/>
  </r>
  <r>
    <n v="37"/>
    <x v="2"/>
    <x v="1"/>
    <n v="1"/>
    <x v="0"/>
    <n v="3"/>
    <n v="2.0299999999999998"/>
    <n v="62000"/>
    <x v="1"/>
    <x v="0"/>
  </r>
  <r>
    <n v="31"/>
    <x v="3"/>
    <x v="1"/>
    <n v="1"/>
    <x v="2"/>
    <n v="2"/>
    <n v="2.5099999999999998"/>
    <n v="68000"/>
    <x v="4"/>
    <x v="0"/>
  </r>
  <r>
    <n v="23"/>
    <x v="1"/>
    <x v="0"/>
    <n v="5"/>
    <x v="0"/>
    <n v="2"/>
    <n v="3.94"/>
    <n v="73400"/>
    <x v="6"/>
    <x v="1"/>
  </r>
  <r>
    <n v="43"/>
    <x v="2"/>
    <x v="1"/>
    <n v="1"/>
    <x v="2"/>
    <n v="1"/>
    <n v="2.64"/>
    <n v="63000"/>
    <x v="0"/>
    <x v="0"/>
  </r>
  <r>
    <n v="36"/>
    <x v="2"/>
    <x v="1"/>
    <n v="2"/>
    <x v="1"/>
    <n v="5"/>
    <n v="3.62"/>
    <n v="96000"/>
    <x v="0"/>
    <x v="0"/>
  </r>
  <r>
    <n v="56"/>
    <x v="4"/>
    <x v="0"/>
    <n v="7"/>
    <x v="2"/>
    <n v="3"/>
    <n v="3.26"/>
    <n v="65800"/>
    <x v="1"/>
    <x v="0"/>
  </r>
  <r>
    <n v="35"/>
    <x v="3"/>
    <x v="1"/>
    <n v="1"/>
    <x v="0"/>
    <n v="1"/>
    <n v="1.36"/>
    <n v="60000"/>
    <x v="4"/>
    <x v="0"/>
  </r>
  <r>
    <n v="24"/>
    <x v="1"/>
    <x v="0"/>
    <n v="7"/>
    <x v="0"/>
    <n v="4"/>
    <n v="2.77"/>
    <n v="72200"/>
    <x v="2"/>
    <x v="1"/>
  </r>
  <r>
    <n v="26"/>
    <x v="3"/>
    <x v="0"/>
    <n v="2"/>
    <x v="1"/>
    <n v="3"/>
    <n v="2.42"/>
    <n v="52800"/>
    <x v="3"/>
    <x v="0"/>
  </r>
  <r>
    <n v="28"/>
    <x v="3"/>
    <x v="0"/>
    <n v="1"/>
    <x v="0"/>
    <n v="2"/>
    <n v="3.3"/>
    <n v="55400"/>
    <x v="4"/>
    <x v="0"/>
  </r>
  <r>
    <n v="41"/>
    <x v="2"/>
    <x v="1"/>
    <n v="1"/>
    <x v="1"/>
    <n v="4"/>
    <n v="3.8"/>
    <n v="90000"/>
    <x v="3"/>
    <x v="0"/>
  </r>
  <r>
    <n v="23"/>
    <x v="1"/>
    <x v="0"/>
    <n v="2"/>
    <x v="2"/>
    <n v="3"/>
    <n v="3.66"/>
    <n v="61400"/>
    <x v="3"/>
    <x v="0"/>
  </r>
  <r>
    <n v="29"/>
    <x v="3"/>
    <x v="1"/>
    <n v="2"/>
    <x v="2"/>
    <n v="2"/>
    <n v="3.45"/>
    <n v="74000"/>
    <x v="3"/>
    <x v="0"/>
  </r>
  <r>
    <n v="24"/>
    <x v="1"/>
    <x v="1"/>
    <n v="7"/>
    <x v="0"/>
    <n v="3"/>
    <n v="3.99"/>
    <n v="85000"/>
    <x v="2"/>
    <x v="1"/>
  </r>
  <r>
    <n v="35"/>
    <x v="3"/>
    <x v="1"/>
    <n v="2"/>
    <x v="2"/>
    <n v="6"/>
    <n v="2.09"/>
    <n v="106000"/>
    <x v="2"/>
    <x v="1"/>
  </r>
  <r>
    <n v="45"/>
    <x v="2"/>
    <x v="1"/>
    <n v="9"/>
    <x v="0"/>
    <n v="6"/>
    <n v="3.88"/>
    <n v="157000"/>
    <x v="2"/>
    <x v="1"/>
  </r>
  <r>
    <n v="36"/>
    <x v="2"/>
    <x v="1"/>
    <n v="8"/>
    <x v="0"/>
    <n v="6"/>
    <n v="2.34"/>
    <n v="93000"/>
    <x v="6"/>
    <x v="1"/>
  </r>
  <r>
    <n v="43"/>
    <x v="2"/>
    <x v="1"/>
    <n v="1"/>
    <x v="0"/>
    <n v="0"/>
    <n v="2.89"/>
    <n v="67000"/>
    <x v="7"/>
    <x v="0"/>
  </r>
  <r>
    <n v="27"/>
    <x v="3"/>
    <x v="1"/>
    <n v="1"/>
    <x v="0"/>
    <n v="1"/>
    <n v="1.86"/>
    <n v="40000"/>
    <x v="5"/>
    <x v="0"/>
  </r>
  <r>
    <n v="56"/>
    <x v="4"/>
    <x v="1"/>
    <n v="1"/>
    <x v="0"/>
    <n v="3"/>
    <n v="2.17"/>
    <n v="62000"/>
    <x v="0"/>
    <x v="0"/>
  </r>
  <r>
    <n v="44"/>
    <x v="2"/>
    <x v="1"/>
    <n v="2"/>
    <x v="1"/>
    <n v="2"/>
    <n v="2.91"/>
    <n v="74000"/>
    <x v="3"/>
    <x v="0"/>
  </r>
  <r>
    <n v="42"/>
    <x v="2"/>
    <x v="1"/>
    <n v="2"/>
    <x v="2"/>
    <n v="3"/>
    <n v="2.86"/>
    <n v="57000"/>
    <x v="0"/>
    <x v="0"/>
  </r>
  <r>
    <n v="33"/>
    <x v="3"/>
    <x v="1"/>
    <n v="1"/>
    <x v="0"/>
    <n v="3"/>
    <n v="2.89"/>
    <n v="62000"/>
    <x v="7"/>
    <x v="0"/>
  </r>
  <r>
    <n v="47"/>
    <x v="0"/>
    <x v="1"/>
    <n v="1"/>
    <x v="0"/>
    <n v="2"/>
    <n v="3.6"/>
    <n v="45000"/>
    <x v="5"/>
    <x v="0"/>
  </r>
  <r>
    <n v="45"/>
    <x v="2"/>
    <x v="1"/>
    <n v="2"/>
    <x v="3"/>
    <n v="5"/>
    <n v="1.1599999999999999"/>
    <n v="69000"/>
    <x v="0"/>
    <x v="0"/>
  </r>
  <r>
    <n v="27"/>
    <x v="3"/>
    <x v="0"/>
    <n v="1"/>
    <x v="3"/>
    <n v="1"/>
    <n v="1.5"/>
    <n v="50600"/>
    <x v="8"/>
    <x v="0"/>
  </r>
  <r>
    <n v="30"/>
    <x v="3"/>
    <x v="0"/>
    <n v="4"/>
    <x v="0"/>
    <n v="0"/>
    <n v="2.29"/>
    <n v="52000"/>
    <x v="4"/>
    <x v="0"/>
  </r>
  <r>
    <n v="23"/>
    <x v="1"/>
    <x v="0"/>
    <n v="1"/>
    <x v="3"/>
    <n v="6"/>
    <n v="2.5"/>
    <n v="49400"/>
    <x v="3"/>
    <x v="0"/>
  </r>
  <r>
    <n v="51"/>
    <x v="0"/>
    <x v="0"/>
    <n v="1"/>
    <x v="0"/>
    <n v="3"/>
    <n v="1.1499999999999999"/>
    <n v="66800"/>
    <x v="4"/>
    <x v="0"/>
  </r>
  <r>
    <n v="33"/>
    <x v="3"/>
    <x v="1"/>
    <n v="6"/>
    <x v="0"/>
    <n v="5"/>
    <n v="2.66"/>
    <n v="82000"/>
    <x v="2"/>
    <x v="1"/>
  </r>
  <r>
    <n v="25"/>
    <x v="1"/>
    <x v="1"/>
    <n v="2"/>
    <x v="0"/>
    <n v="5"/>
    <n v="3.64"/>
    <n v="71000"/>
    <x v="0"/>
    <x v="0"/>
  </r>
  <r>
    <n v="38"/>
    <x v="2"/>
    <x v="1"/>
    <n v="6"/>
    <x v="3"/>
    <n v="3"/>
    <n v="2.2999999999999998"/>
    <n v="64000"/>
    <x v="3"/>
    <x v="0"/>
  </r>
  <r>
    <n v="47"/>
    <x v="0"/>
    <x v="1"/>
    <n v="2"/>
    <x v="2"/>
    <n v="0"/>
    <n v="2.39"/>
    <n v="82000"/>
    <x v="5"/>
    <x v="0"/>
  </r>
  <r>
    <n v="50"/>
    <x v="0"/>
    <x v="1"/>
    <n v="1"/>
    <x v="1"/>
    <n v="2"/>
    <n v="1.66"/>
    <n v="70000"/>
    <x v="4"/>
    <x v="0"/>
  </r>
  <r>
    <n v="50"/>
    <x v="0"/>
    <x v="1"/>
    <n v="2"/>
    <x v="1"/>
    <n v="2"/>
    <n v="3.44"/>
    <n v="84000"/>
    <x v="3"/>
    <x v="0"/>
  </r>
  <r>
    <n v="30"/>
    <x v="3"/>
    <x v="1"/>
    <n v="2"/>
    <x v="0"/>
    <n v="6"/>
    <n v="3.52"/>
    <n v="96000"/>
    <x v="2"/>
    <x v="1"/>
  </r>
  <r>
    <n v="40"/>
    <x v="2"/>
    <x v="0"/>
    <n v="2"/>
    <x v="2"/>
    <n v="5"/>
    <n v="2.73"/>
    <n v="102000"/>
    <x v="0"/>
    <x v="0"/>
  </r>
  <r>
    <n v="33"/>
    <x v="3"/>
    <x v="1"/>
    <n v="2"/>
    <x v="0"/>
    <n v="3"/>
    <n v="1.21"/>
    <n v="64000"/>
    <x v="3"/>
    <x v="0"/>
  </r>
  <r>
    <n v="38"/>
    <x v="2"/>
    <x v="0"/>
    <n v="10"/>
    <x v="1"/>
    <n v="4"/>
    <n v="2.68"/>
    <n v="69400"/>
    <x v="2"/>
    <x v="1"/>
  </r>
  <r>
    <n v="41"/>
    <x v="2"/>
    <x v="0"/>
    <n v="2"/>
    <x v="1"/>
    <n v="0"/>
    <n v="1.48"/>
    <n v="52800"/>
    <x v="8"/>
    <x v="0"/>
  </r>
  <r>
    <n v="33"/>
    <x v="3"/>
    <x v="0"/>
    <n v="2"/>
    <x v="3"/>
    <n v="3"/>
    <n v="1.34"/>
    <n v="58400"/>
    <x v="4"/>
    <x v="0"/>
  </r>
  <r>
    <n v="22"/>
    <x v="1"/>
    <x v="0"/>
    <n v="1"/>
    <x v="0"/>
    <n v="0"/>
    <n v="2.4500000000000002"/>
    <n v="47600"/>
    <x v="1"/>
    <x v="0"/>
  </r>
  <r>
    <n v="33"/>
    <x v="3"/>
    <x v="1"/>
    <n v="1"/>
    <x v="0"/>
    <n v="3"/>
    <n v="2.0299999999999998"/>
    <n v="63000"/>
    <x v="3"/>
    <x v="0"/>
  </r>
  <r>
    <n v="52"/>
    <x v="0"/>
    <x v="0"/>
    <n v="1"/>
    <x v="0"/>
    <n v="2"/>
    <n v="1.38"/>
    <n v="71600"/>
    <x v="4"/>
    <x v="0"/>
  </r>
  <r>
    <n v="24"/>
    <x v="1"/>
    <x v="1"/>
    <n v="2"/>
    <x v="0"/>
    <n v="3"/>
    <n v="2.1800000000000002"/>
    <n v="59000"/>
    <x v="1"/>
    <x v="0"/>
  </r>
  <r>
    <n v="36"/>
    <x v="2"/>
    <x v="1"/>
    <n v="7"/>
    <x v="2"/>
    <n v="5"/>
    <n v="2.74"/>
    <n v="100000"/>
    <x v="0"/>
    <x v="0"/>
  </r>
  <r>
    <n v="55"/>
    <x v="0"/>
    <x v="1"/>
    <n v="2"/>
    <x v="0"/>
    <n v="2"/>
    <n v="3.34"/>
    <n v="75000"/>
    <x v="2"/>
    <x v="1"/>
  </r>
  <r>
    <n v="29"/>
    <x v="3"/>
    <x v="1"/>
    <n v="9"/>
    <x v="0"/>
    <n v="2"/>
    <n v="2.11"/>
    <n v="52000"/>
    <x v="4"/>
    <x v="0"/>
  </r>
  <r>
    <n v="29"/>
    <x v="3"/>
    <x v="1"/>
    <n v="1"/>
    <x v="0"/>
    <n v="2"/>
    <n v="1.1299999999999999"/>
    <n v="57000"/>
    <x v="4"/>
    <x v="0"/>
  </r>
  <r>
    <n v="47"/>
    <x v="0"/>
    <x v="1"/>
    <n v="2"/>
    <x v="2"/>
    <n v="3"/>
    <n v="1.68"/>
    <n v="86000"/>
    <x v="3"/>
    <x v="0"/>
  </r>
  <r>
    <n v="55"/>
    <x v="0"/>
    <x v="1"/>
    <n v="5"/>
    <x v="0"/>
    <n v="4"/>
    <n v="3.25"/>
    <n v="87000"/>
    <x v="6"/>
    <x v="1"/>
  </r>
  <r>
    <n v="51"/>
    <x v="0"/>
    <x v="0"/>
    <n v="2"/>
    <x v="1"/>
    <n v="6"/>
    <n v="3.24"/>
    <n v="88800"/>
    <x v="2"/>
    <x v="1"/>
  </r>
  <r>
    <n v="50"/>
    <x v="0"/>
    <x v="1"/>
    <n v="1"/>
    <x v="0"/>
    <n v="1"/>
    <n v="3.04"/>
    <n v="81000"/>
    <x v="3"/>
    <x v="0"/>
  </r>
  <r>
    <n v="27"/>
    <x v="3"/>
    <x v="0"/>
    <n v="1"/>
    <x v="3"/>
    <n v="4"/>
    <n v="1.1399999999999999"/>
    <n v="53600"/>
    <x v="3"/>
    <x v="0"/>
  </r>
  <r>
    <n v="23"/>
    <x v="1"/>
    <x v="0"/>
    <n v="1"/>
    <x v="0"/>
    <n v="1"/>
    <n v="3.24"/>
    <n v="54400"/>
    <x v="4"/>
    <x v="0"/>
  </r>
  <r>
    <n v="37"/>
    <x v="2"/>
    <x v="1"/>
    <n v="2"/>
    <x v="3"/>
    <n v="5"/>
    <n v="3.07"/>
    <n v="66000"/>
    <x v="4"/>
    <x v="0"/>
  </r>
  <r>
    <n v="55"/>
    <x v="0"/>
    <x v="1"/>
    <n v="7"/>
    <x v="2"/>
    <n v="6"/>
    <n v="1.39"/>
    <n v="113000"/>
    <x v="6"/>
    <x v="1"/>
  </r>
  <r>
    <n v="43"/>
    <x v="2"/>
    <x v="0"/>
    <n v="1"/>
    <x v="1"/>
    <n v="3"/>
    <n v="3.06"/>
    <n v="58400"/>
    <x v="4"/>
    <x v="0"/>
  </r>
  <r>
    <n v="55"/>
    <x v="0"/>
    <x v="1"/>
    <n v="9"/>
    <x v="2"/>
    <n v="4"/>
    <n v="3.68"/>
    <n v="148000"/>
    <x v="0"/>
    <x v="0"/>
  </r>
  <r>
    <n v="44"/>
    <x v="2"/>
    <x v="1"/>
    <n v="2"/>
    <x v="1"/>
    <n v="0"/>
    <n v="1.44"/>
    <n v="59000"/>
    <x v="5"/>
    <x v="0"/>
  </r>
  <r>
    <n v="46"/>
    <x v="0"/>
    <x v="1"/>
    <n v="1"/>
    <x v="0"/>
    <n v="5"/>
    <n v="4"/>
    <n v="186000"/>
    <x v="0"/>
    <x v="0"/>
  </r>
  <r>
    <n v="52"/>
    <x v="0"/>
    <x v="0"/>
    <n v="2"/>
    <x v="3"/>
    <n v="5"/>
    <n v="2.37"/>
    <n v="73600"/>
    <x v="3"/>
    <x v="0"/>
  </r>
  <r>
    <n v="53"/>
    <x v="0"/>
    <x v="0"/>
    <n v="2"/>
    <x v="3"/>
    <n v="3"/>
    <n v="2.56"/>
    <n v="66400"/>
    <x v="3"/>
    <x v="0"/>
  </r>
  <r>
    <n v="43"/>
    <x v="2"/>
    <x v="0"/>
    <n v="1"/>
    <x v="0"/>
    <n v="4"/>
    <n v="2.09"/>
    <n v="59400"/>
    <x v="7"/>
    <x v="0"/>
  </r>
  <r>
    <n v="34"/>
    <x v="3"/>
    <x v="1"/>
    <n v="2"/>
    <x v="2"/>
    <n v="2"/>
    <n v="3.37"/>
    <n v="101000"/>
    <x v="2"/>
    <x v="1"/>
  </r>
  <r>
    <n v="47"/>
    <x v="0"/>
    <x v="1"/>
    <n v="2"/>
    <x v="2"/>
    <n v="1"/>
    <n v="3.34"/>
    <n v="73000"/>
    <x v="3"/>
    <x v="0"/>
  </r>
  <r>
    <n v="21"/>
    <x v="1"/>
    <x v="1"/>
    <n v="1"/>
    <x v="3"/>
    <n v="3"/>
    <n v="3.2"/>
    <n v="57000"/>
    <x v="3"/>
    <x v="0"/>
  </r>
  <r>
    <n v="33"/>
    <x v="3"/>
    <x v="0"/>
    <n v="1"/>
    <x v="2"/>
    <n v="3"/>
    <n v="3.61"/>
    <n v="78400"/>
    <x v="7"/>
    <x v="0"/>
  </r>
  <r>
    <n v="23"/>
    <x v="1"/>
    <x v="1"/>
    <n v="6"/>
    <x v="3"/>
    <n v="0"/>
    <n v="3.65"/>
    <n v="48000"/>
    <x v="4"/>
    <x v="0"/>
  </r>
  <r>
    <n v="47"/>
    <x v="0"/>
    <x v="1"/>
    <n v="1"/>
    <x v="2"/>
    <n v="4"/>
    <n v="2.4900000000000002"/>
    <n v="116000"/>
    <x v="0"/>
    <x v="0"/>
  </r>
  <r>
    <n v="56"/>
    <x v="4"/>
    <x v="1"/>
    <n v="8"/>
    <x v="0"/>
    <n v="5"/>
    <n v="1.1599999999999999"/>
    <n v="113000"/>
    <x v="2"/>
    <x v="1"/>
  </r>
  <r>
    <n v="32"/>
    <x v="3"/>
    <x v="0"/>
    <n v="2"/>
    <x v="0"/>
    <n v="3"/>
    <n v="2.99"/>
    <n v="111600"/>
    <x v="7"/>
    <x v="0"/>
  </r>
  <r>
    <n v="27"/>
    <x v="3"/>
    <x v="1"/>
    <n v="2"/>
    <x v="2"/>
    <n v="2"/>
    <n v="3.08"/>
    <n v="82000"/>
    <x v="0"/>
    <x v="0"/>
  </r>
  <r>
    <n v="31"/>
    <x v="3"/>
    <x v="0"/>
    <n v="7"/>
    <x v="1"/>
    <n v="2"/>
    <n v="2.37"/>
    <n v="45800"/>
    <x v="3"/>
    <x v="0"/>
  </r>
  <r>
    <n v="38"/>
    <x v="2"/>
    <x v="0"/>
    <n v="1"/>
    <x v="2"/>
    <n v="1"/>
    <n v="1.61"/>
    <n v="62400"/>
    <x v="5"/>
    <x v="0"/>
  </r>
  <r>
    <n v="31"/>
    <x v="3"/>
    <x v="0"/>
    <n v="4"/>
    <x v="2"/>
    <n v="1"/>
    <n v="2.48"/>
    <n v="50800"/>
    <x v="3"/>
    <x v="0"/>
  </r>
  <r>
    <n v="46"/>
    <x v="0"/>
    <x v="1"/>
    <n v="6"/>
    <x v="0"/>
    <n v="4"/>
    <n v="2.77"/>
    <n v="162000"/>
    <x v="0"/>
    <x v="0"/>
  </r>
  <r>
    <n v="47"/>
    <x v="0"/>
    <x v="1"/>
    <n v="1"/>
    <x v="2"/>
    <n v="2"/>
    <n v="1.1100000000000001"/>
    <n v="69000"/>
    <x v="5"/>
    <x v="0"/>
  </r>
  <r>
    <n v="57"/>
    <x v="4"/>
    <x v="0"/>
    <n v="1"/>
    <x v="2"/>
    <n v="1"/>
    <n v="2.2200000000000002"/>
    <n v="58600"/>
    <x v="3"/>
    <x v="0"/>
  </r>
  <r>
    <n v="31"/>
    <x v="3"/>
    <x v="1"/>
    <n v="2"/>
    <x v="2"/>
    <n v="2"/>
    <n v="1.1599999999999999"/>
    <n v="46000"/>
    <x v="7"/>
    <x v="0"/>
  </r>
  <r>
    <n v="24"/>
    <x v="1"/>
    <x v="1"/>
    <n v="1"/>
    <x v="3"/>
    <n v="3"/>
    <n v="1.31"/>
    <n v="55000"/>
    <x v="5"/>
    <x v="0"/>
  </r>
  <r>
    <n v="53"/>
    <x v="0"/>
    <x v="0"/>
    <n v="1"/>
    <x v="2"/>
    <n v="6"/>
    <n v="3.43"/>
    <n v="115400"/>
    <x v="2"/>
    <x v="1"/>
  </r>
  <r>
    <n v="38"/>
    <x v="2"/>
    <x v="1"/>
    <n v="2"/>
    <x v="1"/>
    <n v="6"/>
    <n v="3.75"/>
    <n v="98000"/>
    <x v="2"/>
    <x v="1"/>
  </r>
  <r>
    <n v="26"/>
    <x v="3"/>
    <x v="1"/>
    <n v="1"/>
    <x v="1"/>
    <n v="2"/>
    <n v="2.19"/>
    <n v="32000"/>
    <x v="5"/>
    <x v="0"/>
  </r>
  <r>
    <n v="21"/>
    <x v="1"/>
    <x v="1"/>
    <n v="3"/>
    <x v="0"/>
    <n v="3"/>
    <n v="1.19"/>
    <n v="51000"/>
    <x v="4"/>
    <x v="0"/>
  </r>
  <r>
    <n v="21"/>
    <x v="1"/>
    <x v="0"/>
    <n v="2"/>
    <x v="3"/>
    <n v="1"/>
    <n v="2.99"/>
    <n v="49800"/>
    <x v="5"/>
    <x v="0"/>
  </r>
  <r>
    <n v="34"/>
    <x v="3"/>
    <x v="1"/>
    <n v="1"/>
    <x v="0"/>
    <n v="1"/>
    <n v="3.12"/>
    <n v="59000"/>
    <x v="3"/>
    <x v="0"/>
  </r>
  <r>
    <n v="26"/>
    <x v="3"/>
    <x v="1"/>
    <n v="1"/>
    <x v="0"/>
    <n v="4"/>
    <n v="2.36"/>
    <n v="81000"/>
    <x v="1"/>
    <x v="0"/>
  </r>
  <r>
    <n v="49"/>
    <x v="0"/>
    <x v="0"/>
    <n v="5"/>
    <x v="2"/>
    <n v="3"/>
    <n v="2.98"/>
    <n v="68200"/>
    <x v="2"/>
    <x v="1"/>
  </r>
  <r>
    <n v="51"/>
    <x v="0"/>
    <x v="0"/>
    <n v="1"/>
    <x v="2"/>
    <n v="4"/>
    <n v="1.67"/>
    <n v="82800"/>
    <x v="3"/>
    <x v="0"/>
  </r>
  <r>
    <n v="55"/>
    <x v="0"/>
    <x v="0"/>
    <n v="2"/>
    <x v="2"/>
    <n v="3"/>
    <n v="2.34"/>
    <n v="59000"/>
    <x v="7"/>
    <x v="0"/>
  </r>
  <r>
    <n v="32"/>
    <x v="3"/>
    <x v="0"/>
    <n v="2"/>
    <x v="2"/>
    <n v="5"/>
    <n v="2.4700000000000002"/>
    <n v="70600"/>
    <x v="2"/>
    <x v="1"/>
  </r>
  <r>
    <n v="43"/>
    <x v="2"/>
    <x v="1"/>
    <n v="2"/>
    <x v="1"/>
    <n v="1"/>
    <n v="2.35"/>
    <n v="60000"/>
    <x v="4"/>
    <x v="0"/>
  </r>
  <r>
    <n v="54"/>
    <x v="0"/>
    <x v="1"/>
    <n v="3"/>
    <x v="0"/>
    <n v="2"/>
    <n v="2.21"/>
    <n v="83000"/>
    <x v="1"/>
    <x v="0"/>
  </r>
  <r>
    <n v="26"/>
    <x v="3"/>
    <x v="0"/>
    <n v="2"/>
    <x v="1"/>
    <n v="1"/>
    <n v="2.2599999999999998"/>
    <n v="45800"/>
    <x v="4"/>
    <x v="0"/>
  </r>
  <r>
    <n v="40"/>
    <x v="2"/>
    <x v="1"/>
    <n v="1"/>
    <x v="0"/>
    <n v="3"/>
    <n v="2.99"/>
    <n v="101000"/>
    <x v="1"/>
    <x v="0"/>
  </r>
  <r>
    <n v="30"/>
    <x v="3"/>
    <x v="0"/>
    <n v="1"/>
    <x v="0"/>
    <n v="4"/>
    <n v="2.85"/>
    <n v="99000"/>
    <x v="0"/>
    <x v="0"/>
  </r>
  <r>
    <n v="49"/>
    <x v="0"/>
    <x v="1"/>
    <n v="10"/>
    <x v="1"/>
    <n v="1"/>
    <n v="3.74"/>
    <n v="87000"/>
    <x v="4"/>
    <x v="0"/>
  </r>
  <r>
    <n v="48"/>
    <x v="0"/>
    <x v="0"/>
    <n v="1"/>
    <x v="3"/>
    <n v="2"/>
    <n v="2.44"/>
    <n v="57400"/>
    <x v="3"/>
    <x v="0"/>
  </r>
  <r>
    <n v="35"/>
    <x v="3"/>
    <x v="1"/>
    <n v="9"/>
    <x v="3"/>
    <n v="4"/>
    <n v="3.41"/>
    <n v="74000"/>
    <x v="3"/>
    <x v="0"/>
  </r>
  <r>
    <n v="28"/>
    <x v="3"/>
    <x v="0"/>
    <n v="1"/>
    <x v="2"/>
    <n v="5"/>
    <n v="2.5"/>
    <n v="84400"/>
    <x v="1"/>
    <x v="0"/>
  </r>
  <r>
    <n v="27"/>
    <x v="3"/>
    <x v="0"/>
    <n v="2"/>
    <x v="0"/>
    <n v="5"/>
    <n v="2.67"/>
    <n v="75600"/>
    <x v="2"/>
    <x v="1"/>
  </r>
  <r>
    <n v="46"/>
    <x v="0"/>
    <x v="1"/>
    <n v="1"/>
    <x v="0"/>
    <n v="3"/>
    <n v="2.2200000000000002"/>
    <n v="63000"/>
    <x v="4"/>
    <x v="0"/>
  </r>
  <r>
    <n v="54"/>
    <x v="0"/>
    <x v="1"/>
    <n v="2"/>
    <x v="3"/>
    <n v="3"/>
    <n v="3.74"/>
    <n v="76000"/>
    <x v="1"/>
    <x v="0"/>
  </r>
  <r>
    <n v="53"/>
    <x v="0"/>
    <x v="1"/>
    <n v="1"/>
    <x v="2"/>
    <n v="2"/>
    <n v="2.2599999999999998"/>
    <n v="48000"/>
    <x v="7"/>
    <x v="0"/>
  </r>
  <r>
    <n v="31"/>
    <x v="3"/>
    <x v="1"/>
    <n v="2"/>
    <x v="1"/>
    <n v="2"/>
    <n v="3.91"/>
    <n v="61000"/>
    <x v="3"/>
    <x v="0"/>
  </r>
  <r>
    <n v="41"/>
    <x v="2"/>
    <x v="1"/>
    <n v="2"/>
    <x v="2"/>
    <n v="3"/>
    <n v="1.96"/>
    <n v="92000"/>
    <x v="7"/>
    <x v="0"/>
  </r>
  <r>
    <n v="25"/>
    <x v="1"/>
    <x v="1"/>
    <n v="3"/>
    <x v="0"/>
    <n v="4"/>
    <n v="3.6"/>
    <n v="68000"/>
    <x v="7"/>
    <x v="0"/>
  </r>
  <r>
    <n v="54"/>
    <x v="0"/>
    <x v="1"/>
    <n v="1"/>
    <x v="2"/>
    <n v="2"/>
    <n v="2"/>
    <n v="73000"/>
    <x v="4"/>
    <x v="0"/>
  </r>
  <r>
    <n v="26"/>
    <x v="3"/>
    <x v="1"/>
    <n v="2"/>
    <x v="3"/>
    <n v="1"/>
    <n v="2.19"/>
    <n v="42000"/>
    <x v="8"/>
    <x v="0"/>
  </r>
  <r>
    <n v="48"/>
    <x v="0"/>
    <x v="0"/>
    <n v="2"/>
    <x v="0"/>
    <n v="3"/>
    <n v="1.96"/>
    <n v="72400"/>
    <x v="7"/>
    <x v="0"/>
  </r>
  <r>
    <n v="56"/>
    <x v="4"/>
    <x v="0"/>
    <n v="1"/>
    <x v="0"/>
    <n v="3"/>
    <n v="2.29"/>
    <n v="63800"/>
    <x v="3"/>
    <x v="0"/>
  </r>
  <r>
    <n v="55"/>
    <x v="0"/>
    <x v="1"/>
    <n v="1"/>
    <x v="0"/>
    <n v="6"/>
    <n v="3.16"/>
    <n v="131000"/>
    <x v="2"/>
    <x v="1"/>
  </r>
  <r>
    <n v="56"/>
    <x v="4"/>
    <x v="1"/>
    <n v="1"/>
    <x v="2"/>
    <n v="0"/>
    <n v="3.59"/>
    <n v="69000"/>
    <x v="1"/>
    <x v="0"/>
  </r>
  <r>
    <n v="25"/>
    <x v="1"/>
    <x v="0"/>
    <n v="1"/>
    <x v="0"/>
    <n v="5"/>
    <n v="2.41"/>
    <n v="62000"/>
    <x v="4"/>
    <x v="0"/>
  </r>
  <r>
    <n v="42"/>
    <x v="2"/>
    <x v="0"/>
    <n v="1"/>
    <x v="2"/>
    <n v="4"/>
    <n v="1.52"/>
    <n v="69600"/>
    <x v="0"/>
    <x v="0"/>
  </r>
  <r>
    <n v="29"/>
    <x v="3"/>
    <x v="1"/>
    <n v="1"/>
    <x v="2"/>
    <n v="3"/>
    <n v="2.62"/>
    <n v="83000"/>
    <x v="1"/>
    <x v="0"/>
  </r>
  <r>
    <n v="25"/>
    <x v="1"/>
    <x v="0"/>
    <n v="8"/>
    <x v="0"/>
    <n v="3"/>
    <n v="2.79"/>
    <n v="80000"/>
    <x v="2"/>
    <x v="1"/>
  </r>
  <r>
    <n v="44"/>
    <x v="2"/>
    <x v="0"/>
    <n v="11"/>
    <x v="1"/>
    <n v="2"/>
    <n v="3.53"/>
    <n v="70200"/>
    <x v="7"/>
    <x v="0"/>
  </r>
  <r>
    <n v="38"/>
    <x v="2"/>
    <x v="1"/>
    <n v="2"/>
    <x v="2"/>
    <n v="4"/>
    <n v="3.29"/>
    <n v="134000"/>
    <x v="6"/>
    <x v="1"/>
  </r>
  <r>
    <n v="35"/>
    <x v="3"/>
    <x v="0"/>
    <n v="3"/>
    <x v="0"/>
    <n v="4"/>
    <n v="1.27"/>
    <n v="72000"/>
    <x v="3"/>
    <x v="0"/>
  </r>
  <r>
    <n v="53"/>
    <x v="0"/>
    <x v="1"/>
    <n v="1"/>
    <x v="1"/>
    <n v="2"/>
    <n v="2.29"/>
    <n v="66000"/>
    <x v="3"/>
    <x v="0"/>
  </r>
  <r>
    <n v="47"/>
    <x v="0"/>
    <x v="0"/>
    <n v="6"/>
    <x v="2"/>
    <n v="3"/>
    <n v="2.4700000000000002"/>
    <n v="75600"/>
    <x v="7"/>
    <x v="0"/>
  </r>
  <r>
    <n v="25"/>
    <x v="1"/>
    <x v="0"/>
    <n v="1"/>
    <x v="2"/>
    <n v="3"/>
    <n v="1.94"/>
    <n v="45000"/>
    <x v="4"/>
    <x v="0"/>
  </r>
  <r>
    <n v="24"/>
    <x v="1"/>
    <x v="1"/>
    <n v="1"/>
    <x v="1"/>
    <n v="3"/>
    <n v="3.03"/>
    <n v="64000"/>
    <x v="3"/>
    <x v="0"/>
  </r>
  <r>
    <n v="41"/>
    <x v="2"/>
    <x v="0"/>
    <n v="1"/>
    <x v="1"/>
    <n v="4"/>
    <n v="2.48"/>
    <n v="47800"/>
    <x v="4"/>
    <x v="0"/>
  </r>
  <r>
    <n v="49"/>
    <x v="0"/>
    <x v="1"/>
    <n v="6"/>
    <x v="1"/>
    <n v="4"/>
    <n v="1.79"/>
    <n v="69000"/>
    <x v="1"/>
    <x v="0"/>
  </r>
  <r>
    <n v="37"/>
    <x v="2"/>
    <x v="0"/>
    <n v="1"/>
    <x v="0"/>
    <n v="0"/>
    <n v="3.94"/>
    <n v="60600"/>
    <x v="6"/>
    <x v="1"/>
  </r>
  <r>
    <n v="50"/>
    <x v="0"/>
    <x v="1"/>
    <n v="2"/>
    <x v="0"/>
    <n v="6"/>
    <n v="2.67"/>
    <n v="120000"/>
    <x v="2"/>
    <x v="1"/>
  </r>
  <r>
    <n v="31"/>
    <x v="3"/>
    <x v="0"/>
    <n v="2"/>
    <x v="0"/>
    <n v="4"/>
    <n v="2.66"/>
    <n v="70800"/>
    <x v="2"/>
    <x v="1"/>
  </r>
  <r>
    <n v="23"/>
    <x v="1"/>
    <x v="1"/>
    <n v="2"/>
    <x v="0"/>
    <n v="2"/>
    <n v="2.35"/>
    <n v="56000"/>
    <x v="7"/>
    <x v="0"/>
  </r>
  <r>
    <n v="35"/>
    <x v="3"/>
    <x v="0"/>
    <n v="2"/>
    <x v="2"/>
    <n v="0"/>
    <n v="3.76"/>
    <n v="66000"/>
    <x v="7"/>
    <x v="0"/>
  </r>
  <r>
    <n v="50"/>
    <x v="0"/>
    <x v="0"/>
    <n v="2"/>
    <x v="3"/>
    <n v="2"/>
    <n v="3.96"/>
    <n v="64000"/>
    <x v="3"/>
    <x v="0"/>
  </r>
  <r>
    <n v="30"/>
    <x v="3"/>
    <x v="1"/>
    <n v="2"/>
    <x v="2"/>
    <n v="3"/>
    <n v="3.13"/>
    <n v="98000"/>
    <x v="0"/>
    <x v="0"/>
  </r>
  <r>
    <n v="33"/>
    <x v="3"/>
    <x v="1"/>
    <n v="1"/>
    <x v="2"/>
    <n v="4"/>
    <n v="3.25"/>
    <n v="68000"/>
    <x v="0"/>
    <x v="0"/>
  </r>
  <r>
    <n v="35"/>
    <x v="3"/>
    <x v="1"/>
    <n v="8"/>
    <x v="0"/>
    <n v="4"/>
    <n v="3.72"/>
    <n v="131000"/>
    <x v="2"/>
    <x v="1"/>
  </r>
  <r>
    <n v="57"/>
    <x v="4"/>
    <x v="1"/>
    <n v="1"/>
    <x v="2"/>
    <n v="2"/>
    <n v="2.15"/>
    <n v="74000"/>
    <x v="0"/>
    <x v="0"/>
  </r>
  <r>
    <n v="53"/>
    <x v="0"/>
    <x v="1"/>
    <n v="2"/>
    <x v="3"/>
    <n v="5"/>
    <n v="1.84"/>
    <n v="67000"/>
    <x v="1"/>
    <x v="0"/>
  </r>
  <r>
    <n v="47"/>
    <x v="0"/>
    <x v="0"/>
    <n v="1"/>
    <x v="3"/>
    <n v="0"/>
    <n v="1.97"/>
    <n v="29600"/>
    <x v="5"/>
    <x v="0"/>
  </r>
  <r>
    <n v="36"/>
    <x v="2"/>
    <x v="0"/>
    <n v="2"/>
    <x v="1"/>
    <n v="1"/>
    <n v="2.67"/>
    <n v="44800"/>
    <x v="4"/>
    <x v="0"/>
  </r>
  <r>
    <n v="42"/>
    <x v="2"/>
    <x v="0"/>
    <n v="2"/>
    <x v="0"/>
    <n v="2"/>
    <n v="3.61"/>
    <n v="88600"/>
    <x v="0"/>
    <x v="0"/>
  </r>
  <r>
    <n v="32"/>
    <x v="3"/>
    <x v="1"/>
    <n v="6"/>
    <x v="2"/>
    <n v="1"/>
    <n v="3.8"/>
    <n v="89000"/>
    <x v="3"/>
    <x v="0"/>
  </r>
  <r>
    <n v="31"/>
    <x v="3"/>
    <x v="0"/>
    <n v="2"/>
    <x v="2"/>
    <n v="3"/>
    <n v="1.9"/>
    <n v="50800"/>
    <x v="5"/>
    <x v="0"/>
  </r>
  <r>
    <n v="56"/>
    <x v="4"/>
    <x v="1"/>
    <n v="6"/>
    <x v="1"/>
    <n v="3"/>
    <n v="3.24"/>
    <n v="79000"/>
    <x v="7"/>
    <x v="0"/>
  </r>
  <r>
    <n v="50"/>
    <x v="0"/>
    <x v="0"/>
    <n v="2"/>
    <x v="0"/>
    <n v="6"/>
    <n v="1.75"/>
    <n v="106000"/>
    <x v="2"/>
    <x v="1"/>
  </r>
  <r>
    <n v="25"/>
    <x v="1"/>
    <x v="1"/>
    <n v="2"/>
    <x v="3"/>
    <n v="2"/>
    <n v="2.66"/>
    <n v="55000"/>
    <x v="1"/>
    <x v="0"/>
  </r>
  <r>
    <n v="45"/>
    <x v="2"/>
    <x v="1"/>
    <n v="3"/>
    <x v="2"/>
    <n v="4"/>
    <n v="3.19"/>
    <n v="72000"/>
    <x v="1"/>
    <x v="0"/>
  </r>
  <r>
    <n v="49"/>
    <x v="0"/>
    <x v="0"/>
    <n v="2"/>
    <x v="3"/>
    <n v="3"/>
    <n v="3.21"/>
    <n v="81200"/>
    <x v="7"/>
    <x v="0"/>
  </r>
  <r>
    <n v="29"/>
    <x v="3"/>
    <x v="1"/>
    <n v="2"/>
    <x v="3"/>
    <n v="3"/>
    <n v="3.01"/>
    <n v="50000"/>
    <x v="8"/>
    <x v="0"/>
  </r>
  <r>
    <n v="30"/>
    <x v="3"/>
    <x v="0"/>
    <n v="1"/>
    <x v="2"/>
    <n v="1"/>
    <n v="3.66"/>
    <n v="62000"/>
    <x v="3"/>
    <x v="0"/>
  </r>
  <r>
    <n v="37"/>
    <x v="2"/>
    <x v="0"/>
    <n v="2"/>
    <x v="0"/>
    <n v="2"/>
    <n v="3.4"/>
    <n v="68600"/>
    <x v="7"/>
    <x v="0"/>
  </r>
  <r>
    <n v="38"/>
    <x v="2"/>
    <x v="1"/>
    <n v="2"/>
    <x v="2"/>
    <n v="5"/>
    <n v="1.45"/>
    <n v="88000"/>
    <x v="1"/>
    <x v="0"/>
  </r>
  <r>
    <n v="49"/>
    <x v="0"/>
    <x v="1"/>
    <n v="6"/>
    <x v="2"/>
    <n v="1"/>
    <n v="2.85"/>
    <n v="101000"/>
    <x v="0"/>
    <x v="0"/>
  </r>
  <r>
    <n v="43"/>
    <x v="2"/>
    <x v="0"/>
    <n v="2"/>
    <x v="2"/>
    <n v="2"/>
    <n v="2.57"/>
    <n v="66400"/>
    <x v="2"/>
    <x v="1"/>
  </r>
  <r>
    <n v="45"/>
    <x v="2"/>
    <x v="1"/>
    <n v="1"/>
    <x v="0"/>
    <n v="5"/>
    <n v="1.34"/>
    <n v="88000"/>
    <x v="0"/>
    <x v="0"/>
  </r>
  <r>
    <n v="55"/>
    <x v="0"/>
    <x v="1"/>
    <n v="1"/>
    <x v="2"/>
    <n v="5"/>
    <n v="1.48"/>
    <n v="65000"/>
    <x v="6"/>
    <x v="1"/>
  </r>
  <r>
    <n v="33"/>
    <x v="3"/>
    <x v="1"/>
    <n v="4"/>
    <x v="2"/>
    <n v="0"/>
    <n v="2.1"/>
    <n v="59000"/>
    <x v="1"/>
    <x v="0"/>
  </r>
  <r>
    <n v="44"/>
    <x v="2"/>
    <x v="1"/>
    <n v="2"/>
    <x v="1"/>
    <n v="0"/>
    <n v="2.25"/>
    <n v="35000"/>
    <x v="5"/>
    <x v="0"/>
  </r>
  <r>
    <n v="22"/>
    <x v="1"/>
    <x v="1"/>
    <n v="3"/>
    <x v="1"/>
    <n v="5"/>
    <n v="1.54"/>
    <n v="55000"/>
    <x v="5"/>
    <x v="0"/>
  </r>
  <r>
    <n v="28"/>
    <x v="3"/>
    <x v="0"/>
    <n v="2"/>
    <x v="2"/>
    <n v="2"/>
    <n v="1.27"/>
    <n v="46400"/>
    <x v="3"/>
    <x v="0"/>
  </r>
  <r>
    <n v="43"/>
    <x v="2"/>
    <x v="1"/>
    <n v="1"/>
    <x v="0"/>
    <n v="2"/>
    <n v="1.67"/>
    <n v="128000"/>
    <x v="2"/>
    <x v="1"/>
  </r>
  <r>
    <n v="27"/>
    <x v="3"/>
    <x v="0"/>
    <n v="2"/>
    <x v="2"/>
    <n v="3"/>
    <n v="3.34"/>
    <n v="77600"/>
    <x v="1"/>
    <x v="0"/>
  </r>
  <r>
    <n v="39"/>
    <x v="2"/>
    <x v="1"/>
    <n v="1"/>
    <x v="2"/>
    <n v="1"/>
    <n v="3.56"/>
    <n v="79000"/>
    <x v="2"/>
    <x v="1"/>
  </r>
  <r>
    <n v="33"/>
    <x v="3"/>
    <x v="0"/>
    <n v="6"/>
    <x v="1"/>
    <n v="3"/>
    <n v="3.23"/>
    <n v="62400"/>
    <x v="7"/>
    <x v="0"/>
  </r>
  <r>
    <n v="27"/>
    <x v="3"/>
    <x v="0"/>
    <n v="1"/>
    <x v="1"/>
    <n v="3"/>
    <n v="2.65"/>
    <n v="55600"/>
    <x v="7"/>
    <x v="0"/>
  </r>
  <r>
    <n v="28"/>
    <x v="3"/>
    <x v="1"/>
    <n v="1"/>
    <x v="2"/>
    <n v="2"/>
    <n v="3.68"/>
    <n v="76000"/>
    <x v="3"/>
    <x v="0"/>
  </r>
  <r>
    <n v="55"/>
    <x v="0"/>
    <x v="1"/>
    <n v="2"/>
    <x v="2"/>
    <n v="3"/>
    <n v="1.67"/>
    <n v="85000"/>
    <x v="1"/>
    <x v="0"/>
  </r>
  <r>
    <n v="44"/>
    <x v="2"/>
    <x v="1"/>
    <n v="1"/>
    <x v="3"/>
    <n v="5"/>
    <n v="3.57"/>
    <n v="105000"/>
    <x v="7"/>
    <x v="0"/>
  </r>
  <r>
    <n v="23"/>
    <x v="1"/>
    <x v="1"/>
    <n v="2"/>
    <x v="3"/>
    <n v="4"/>
    <n v="1.35"/>
    <n v="50000"/>
    <x v="3"/>
    <x v="0"/>
  </r>
  <r>
    <n v="28"/>
    <x v="3"/>
    <x v="0"/>
    <n v="1"/>
    <x v="2"/>
    <n v="5"/>
    <n v="3.58"/>
    <n v="89400"/>
    <x v="0"/>
    <x v="0"/>
  </r>
  <r>
    <n v="23"/>
    <x v="1"/>
    <x v="0"/>
    <n v="1"/>
    <x v="2"/>
    <n v="3"/>
    <n v="3.29"/>
    <n v="60400"/>
    <x v="7"/>
    <x v="0"/>
  </r>
  <r>
    <n v="29"/>
    <x v="3"/>
    <x v="1"/>
    <n v="2"/>
    <x v="0"/>
    <n v="3"/>
    <n v="2.2599999999999998"/>
    <n v="95000"/>
    <x v="7"/>
    <x v="0"/>
  </r>
  <r>
    <n v="47"/>
    <x v="0"/>
    <x v="1"/>
    <n v="2"/>
    <x v="0"/>
    <n v="4"/>
    <n v="2"/>
    <n v="84000"/>
    <x v="1"/>
    <x v="0"/>
  </r>
  <r>
    <n v="51"/>
    <x v="0"/>
    <x v="1"/>
    <n v="4"/>
    <x v="1"/>
    <n v="5"/>
    <n v="3.27"/>
    <n v="93000"/>
    <x v="2"/>
    <x v="1"/>
  </r>
  <r>
    <n v="47"/>
    <x v="0"/>
    <x v="1"/>
    <n v="2"/>
    <x v="3"/>
    <n v="3"/>
    <n v="1.45"/>
    <n v="51000"/>
    <x v="3"/>
    <x v="0"/>
  </r>
  <r>
    <n v="35"/>
    <x v="3"/>
    <x v="1"/>
    <n v="2"/>
    <x v="0"/>
    <n v="4"/>
    <n v="3.99"/>
    <n v="100000"/>
    <x v="6"/>
    <x v="1"/>
  </r>
  <r>
    <n v="41"/>
    <x v="2"/>
    <x v="1"/>
    <n v="1"/>
    <x v="3"/>
    <n v="1"/>
    <n v="3.84"/>
    <n v="64000"/>
    <x v="3"/>
    <x v="0"/>
  </r>
  <r>
    <n v="53"/>
    <x v="0"/>
    <x v="1"/>
    <n v="10"/>
    <x v="2"/>
    <n v="5"/>
    <n v="2.69"/>
    <n v="110000"/>
    <x v="6"/>
    <x v="1"/>
  </r>
  <r>
    <n v="39"/>
    <x v="2"/>
    <x v="0"/>
    <n v="3"/>
    <x v="0"/>
    <n v="2"/>
    <n v="2.68"/>
    <n v="75200"/>
    <x v="7"/>
    <x v="0"/>
  </r>
  <r>
    <n v="22"/>
    <x v="1"/>
    <x v="1"/>
    <n v="2"/>
    <x v="3"/>
    <n v="2"/>
    <n v="3.68"/>
    <n v="60000"/>
    <x v="2"/>
    <x v="1"/>
  </r>
  <r>
    <n v="38"/>
    <x v="2"/>
    <x v="0"/>
    <n v="1"/>
    <x v="2"/>
    <n v="2"/>
    <n v="3.23"/>
    <n v="67400"/>
    <x v="5"/>
    <x v="0"/>
  </r>
  <r>
    <n v="38"/>
    <x v="2"/>
    <x v="1"/>
    <n v="1"/>
    <x v="0"/>
    <n v="1"/>
    <n v="3.62"/>
    <n v="92000"/>
    <x v="0"/>
    <x v="0"/>
  </r>
  <r>
    <n v="33"/>
    <x v="3"/>
    <x v="0"/>
    <n v="10"/>
    <x v="1"/>
    <n v="2"/>
    <n v="1.42"/>
    <n v="56400"/>
    <x v="3"/>
    <x v="0"/>
  </r>
  <r>
    <n v="57"/>
    <x v="4"/>
    <x v="1"/>
    <n v="1"/>
    <x v="2"/>
    <n v="1"/>
    <n v="3.6"/>
    <n v="36000"/>
    <x v="5"/>
    <x v="0"/>
  </r>
  <r>
    <n v="54"/>
    <x v="0"/>
    <x v="1"/>
    <n v="2"/>
    <x v="2"/>
    <n v="5"/>
    <n v="2.98"/>
    <n v="86000"/>
    <x v="2"/>
    <x v="1"/>
  </r>
  <r>
    <n v="43"/>
    <x v="2"/>
    <x v="1"/>
    <n v="2"/>
    <x v="0"/>
    <n v="5"/>
    <n v="2.78"/>
    <n v="123000"/>
    <x v="6"/>
    <x v="1"/>
  </r>
  <r>
    <n v="34"/>
    <x v="3"/>
    <x v="1"/>
    <n v="2"/>
    <x v="3"/>
    <n v="0"/>
    <n v="2.1800000000000002"/>
    <n v="46000"/>
    <x v="5"/>
    <x v="0"/>
  </r>
  <r>
    <n v="50"/>
    <x v="0"/>
    <x v="1"/>
    <n v="3"/>
    <x v="1"/>
    <n v="4"/>
    <n v="3.52"/>
    <n v="80000"/>
    <x v="2"/>
    <x v="1"/>
  </r>
  <r>
    <n v="31"/>
    <x v="3"/>
    <x v="1"/>
    <n v="1"/>
    <x v="1"/>
    <n v="2"/>
    <n v="2"/>
    <n v="37000"/>
    <x v="4"/>
    <x v="0"/>
  </r>
  <r>
    <n v="23"/>
    <x v="1"/>
    <x v="1"/>
    <n v="1"/>
    <x v="2"/>
    <n v="4"/>
    <n v="1.91"/>
    <n v="60000"/>
    <x v="1"/>
    <x v="0"/>
  </r>
  <r>
    <n v="33"/>
    <x v="3"/>
    <x v="0"/>
    <n v="1"/>
    <x v="0"/>
    <n v="0"/>
    <n v="1.1399999999999999"/>
    <n v="43400"/>
    <x v="4"/>
    <x v="0"/>
  </r>
  <r>
    <n v="41"/>
    <x v="2"/>
    <x v="1"/>
    <n v="1"/>
    <x v="0"/>
    <n v="5"/>
    <n v="3.52"/>
    <n v="158000"/>
    <x v="6"/>
    <x v="1"/>
  </r>
  <r>
    <n v="51"/>
    <x v="0"/>
    <x v="1"/>
    <n v="1"/>
    <x v="1"/>
    <n v="1"/>
    <n v="1.46"/>
    <n v="44000"/>
    <x v="5"/>
    <x v="0"/>
  </r>
  <r>
    <n v="53"/>
    <x v="0"/>
    <x v="0"/>
    <n v="2"/>
    <x v="2"/>
    <n v="6"/>
    <n v="3.61"/>
    <n v="127400"/>
    <x v="0"/>
    <x v="0"/>
  </r>
  <r>
    <n v="49"/>
    <x v="0"/>
    <x v="1"/>
    <n v="1"/>
    <x v="3"/>
    <n v="2"/>
    <n v="3.79"/>
    <n v="72000"/>
    <x v="4"/>
    <x v="0"/>
  </r>
  <r>
    <n v="31"/>
    <x v="3"/>
    <x v="1"/>
    <n v="1"/>
    <x v="3"/>
    <n v="5"/>
    <n v="3.66"/>
    <n v="61000"/>
    <x v="7"/>
    <x v="0"/>
  </r>
  <r>
    <n v="45"/>
    <x v="2"/>
    <x v="0"/>
    <n v="9"/>
    <x v="2"/>
    <n v="2"/>
    <n v="2.64"/>
    <n v="91000"/>
    <x v="2"/>
    <x v="1"/>
  </r>
  <r>
    <n v="41"/>
    <x v="2"/>
    <x v="1"/>
    <n v="2"/>
    <x v="1"/>
    <n v="3"/>
    <n v="2.62"/>
    <n v="60000"/>
    <x v="3"/>
    <x v="0"/>
  </r>
  <r>
    <n v="53"/>
    <x v="0"/>
    <x v="1"/>
    <n v="2"/>
    <x v="2"/>
    <n v="2"/>
    <n v="1.86"/>
    <n v="62000"/>
    <x v="3"/>
    <x v="0"/>
  </r>
  <r>
    <n v="38"/>
    <x v="2"/>
    <x v="1"/>
    <n v="11"/>
    <x v="3"/>
    <n v="3"/>
    <n v="2.87"/>
    <n v="100000"/>
    <x v="4"/>
    <x v="0"/>
  </r>
  <r>
    <n v="41"/>
    <x v="2"/>
    <x v="1"/>
    <n v="4"/>
    <x v="1"/>
    <n v="3"/>
    <n v="3.19"/>
    <n v="67000"/>
    <x v="4"/>
    <x v="0"/>
  </r>
  <r>
    <n v="45"/>
    <x v="2"/>
    <x v="1"/>
    <n v="10"/>
    <x v="2"/>
    <n v="1"/>
    <n v="3.71"/>
    <n v="97000"/>
    <x v="2"/>
    <x v="1"/>
  </r>
  <r>
    <n v="55"/>
    <x v="0"/>
    <x v="1"/>
    <n v="4"/>
    <x v="0"/>
    <n v="3"/>
    <n v="1.72"/>
    <n v="46000"/>
    <x v="3"/>
    <x v="0"/>
  </r>
  <r>
    <n v="54"/>
    <x v="0"/>
    <x v="1"/>
    <n v="4"/>
    <x v="0"/>
    <n v="2"/>
    <n v="3.76"/>
    <n v="93000"/>
    <x v="2"/>
    <x v="1"/>
  </r>
  <r>
    <n v="23"/>
    <x v="1"/>
    <x v="1"/>
    <n v="1"/>
    <x v="2"/>
    <n v="1"/>
    <n v="3.87"/>
    <n v="38000"/>
    <x v="1"/>
    <x v="0"/>
  </r>
  <r>
    <n v="46"/>
    <x v="0"/>
    <x v="0"/>
    <n v="2"/>
    <x v="0"/>
    <n v="0"/>
    <n v="1.28"/>
    <n v="66800"/>
    <x v="5"/>
    <x v="0"/>
  </r>
  <r>
    <n v="50"/>
    <x v="0"/>
    <x v="1"/>
    <n v="1"/>
    <x v="0"/>
    <n v="2"/>
    <n v="2.78"/>
    <n v="93000"/>
    <x v="0"/>
    <x v="0"/>
  </r>
  <r>
    <n v="53"/>
    <x v="0"/>
    <x v="1"/>
    <n v="1"/>
    <x v="3"/>
    <n v="3"/>
    <n v="2.73"/>
    <n v="69000"/>
    <x v="0"/>
    <x v="0"/>
  </r>
  <r>
    <n v="42"/>
    <x v="2"/>
    <x v="1"/>
    <n v="2"/>
    <x v="0"/>
    <n v="5"/>
    <n v="3.6"/>
    <n v="120000"/>
    <x v="6"/>
    <x v="1"/>
  </r>
  <r>
    <n v="54"/>
    <x v="0"/>
    <x v="1"/>
    <n v="2"/>
    <x v="0"/>
    <n v="2"/>
    <n v="3"/>
    <n v="86000"/>
    <x v="6"/>
    <x v="1"/>
  </r>
  <r>
    <n v="53"/>
    <x v="0"/>
    <x v="0"/>
    <n v="2"/>
    <x v="0"/>
    <n v="3"/>
    <n v="2.15"/>
    <n v="87400"/>
    <x v="7"/>
    <x v="0"/>
  </r>
  <r>
    <n v="32"/>
    <x v="3"/>
    <x v="1"/>
    <n v="2"/>
    <x v="3"/>
    <n v="5"/>
    <n v="1.64"/>
    <n v="58000"/>
    <x v="4"/>
    <x v="0"/>
  </r>
  <r>
    <n v="24"/>
    <x v="1"/>
    <x v="0"/>
    <n v="2"/>
    <x v="0"/>
    <n v="1"/>
    <n v="1.1299999999999999"/>
    <n v="54200"/>
    <x v="4"/>
    <x v="0"/>
  </r>
  <r>
    <n v="27"/>
    <x v="3"/>
    <x v="0"/>
    <n v="2"/>
    <x v="0"/>
    <n v="2"/>
    <n v="2.38"/>
    <n v="56600"/>
    <x v="0"/>
    <x v="0"/>
  </r>
  <r>
    <n v="54"/>
    <x v="0"/>
    <x v="0"/>
    <n v="1"/>
    <x v="0"/>
    <n v="1"/>
    <n v="3.85"/>
    <n v="62200"/>
    <x v="2"/>
    <x v="1"/>
  </r>
  <r>
    <n v="52"/>
    <x v="0"/>
    <x v="0"/>
    <n v="1"/>
    <x v="0"/>
    <n v="4"/>
    <n v="3.7"/>
    <n v="71600"/>
    <x v="6"/>
    <x v="1"/>
  </r>
  <r>
    <n v="37"/>
    <x v="2"/>
    <x v="0"/>
    <n v="11"/>
    <x v="3"/>
    <n v="3"/>
    <n v="3.69"/>
    <n v="62600"/>
    <x v="1"/>
    <x v="0"/>
  </r>
  <r>
    <n v="25"/>
    <x v="1"/>
    <x v="0"/>
    <n v="2"/>
    <x v="1"/>
    <n v="0"/>
    <n v="3.39"/>
    <n v="37000"/>
    <x v="4"/>
    <x v="0"/>
  </r>
  <r>
    <n v="54"/>
    <x v="0"/>
    <x v="0"/>
    <n v="1"/>
    <x v="0"/>
    <n v="3"/>
    <n v="1.63"/>
    <n v="57200"/>
    <x v="4"/>
    <x v="0"/>
  </r>
  <r>
    <n v="32"/>
    <x v="3"/>
    <x v="1"/>
    <n v="1"/>
    <x v="3"/>
    <n v="1"/>
    <n v="2.4900000000000002"/>
    <n v="54000"/>
    <x v="3"/>
    <x v="0"/>
  </r>
  <r>
    <n v="29"/>
    <x v="3"/>
    <x v="1"/>
    <n v="2"/>
    <x v="0"/>
    <n v="4"/>
    <n v="3.27"/>
    <n v="83000"/>
    <x v="1"/>
    <x v="0"/>
  </r>
  <r>
    <n v="34"/>
    <x v="3"/>
    <x v="1"/>
    <n v="9"/>
    <x v="2"/>
    <n v="2"/>
    <n v="2.2599999999999998"/>
    <n v="95000"/>
    <x v="6"/>
    <x v="1"/>
  </r>
  <r>
    <n v="30"/>
    <x v="3"/>
    <x v="0"/>
    <n v="1"/>
    <x v="2"/>
    <n v="5"/>
    <n v="3.78"/>
    <n v="84000"/>
    <x v="2"/>
    <x v="1"/>
  </r>
  <r>
    <n v="54"/>
    <x v="0"/>
    <x v="1"/>
    <n v="2"/>
    <x v="0"/>
    <n v="1"/>
    <n v="3.29"/>
    <n v="80000"/>
    <x v="3"/>
    <x v="0"/>
  </r>
  <r>
    <n v="25"/>
    <x v="1"/>
    <x v="1"/>
    <n v="2"/>
    <x v="3"/>
    <n v="1"/>
    <n v="2.85"/>
    <n v="34000"/>
    <x v="4"/>
    <x v="0"/>
  </r>
  <r>
    <n v="41"/>
    <x v="2"/>
    <x v="1"/>
    <n v="11"/>
    <x v="0"/>
    <n v="5"/>
    <n v="2.21"/>
    <n v="98000"/>
    <x v="0"/>
    <x v="0"/>
  </r>
  <r>
    <n v="44"/>
    <x v="2"/>
    <x v="0"/>
    <n v="1"/>
    <x v="3"/>
    <n v="0"/>
    <n v="2.4500000000000002"/>
    <n v="67200"/>
    <x v="4"/>
    <x v="0"/>
  </r>
  <r>
    <n v="38"/>
    <x v="2"/>
    <x v="1"/>
    <n v="2"/>
    <x v="0"/>
    <n v="6"/>
    <n v="3.64"/>
    <n v="130000"/>
    <x v="6"/>
    <x v="1"/>
  </r>
  <r>
    <n v="24"/>
    <x v="1"/>
    <x v="1"/>
    <n v="7"/>
    <x v="3"/>
    <n v="1"/>
    <n v="2.0499999999999998"/>
    <n v="43000"/>
    <x v="4"/>
    <x v="0"/>
  </r>
  <r>
    <n v="23"/>
    <x v="1"/>
    <x v="0"/>
    <n v="1"/>
    <x v="2"/>
    <n v="1"/>
    <n v="2.09"/>
    <n v="54400"/>
    <x v="3"/>
    <x v="0"/>
  </r>
  <r>
    <n v="28"/>
    <x v="3"/>
    <x v="1"/>
    <n v="1"/>
    <x v="2"/>
    <n v="5"/>
    <n v="1.85"/>
    <n v="48000"/>
    <x v="3"/>
    <x v="0"/>
  </r>
  <r>
    <n v="44"/>
    <x v="2"/>
    <x v="0"/>
    <n v="2"/>
    <x v="1"/>
    <n v="1"/>
    <n v="3.54"/>
    <n v="73200"/>
    <x v="1"/>
    <x v="0"/>
  </r>
  <r>
    <n v="47"/>
    <x v="0"/>
    <x v="0"/>
    <n v="2"/>
    <x v="2"/>
    <n v="1"/>
    <n v="2.84"/>
    <n v="75600"/>
    <x v="0"/>
    <x v="0"/>
  </r>
  <r>
    <n v="37"/>
    <x v="2"/>
    <x v="1"/>
    <n v="3"/>
    <x v="0"/>
    <n v="0"/>
    <n v="2.69"/>
    <n v="90000"/>
    <x v="3"/>
    <x v="0"/>
  </r>
  <r>
    <n v="27"/>
    <x v="3"/>
    <x v="1"/>
    <n v="2"/>
    <x v="0"/>
    <n v="1"/>
    <n v="2.41"/>
    <n v="41000"/>
    <x v="3"/>
    <x v="0"/>
  </r>
  <r>
    <n v="24"/>
    <x v="1"/>
    <x v="1"/>
    <n v="1"/>
    <x v="3"/>
    <n v="5"/>
    <n v="2.2999999999999998"/>
    <n v="58000"/>
    <x v="1"/>
    <x v="0"/>
  </r>
  <r>
    <n v="48"/>
    <x v="0"/>
    <x v="1"/>
    <n v="1"/>
    <x v="0"/>
    <n v="4"/>
    <n v="3.5"/>
    <n v="103000"/>
    <x v="2"/>
    <x v="1"/>
  </r>
  <r>
    <n v="54"/>
    <x v="0"/>
    <x v="1"/>
    <n v="2"/>
    <x v="2"/>
    <n v="1"/>
    <n v="2.4300000000000002"/>
    <n v="68000"/>
    <x v="4"/>
    <x v="0"/>
  </r>
  <r>
    <n v="27"/>
    <x v="3"/>
    <x v="0"/>
    <n v="1"/>
    <x v="3"/>
    <n v="5"/>
    <n v="3.58"/>
    <n v="57600"/>
    <x v="4"/>
    <x v="0"/>
  </r>
  <r>
    <n v="54"/>
    <x v="0"/>
    <x v="0"/>
    <n v="2"/>
    <x v="0"/>
    <n v="5"/>
    <n v="3.62"/>
    <n v="89200"/>
    <x v="2"/>
    <x v="1"/>
  </r>
  <r>
    <n v="29"/>
    <x v="3"/>
    <x v="0"/>
    <n v="1"/>
    <x v="2"/>
    <n v="6"/>
    <n v="3.42"/>
    <n v="116200"/>
    <x v="0"/>
    <x v="0"/>
  </r>
  <r>
    <n v="23"/>
    <x v="1"/>
    <x v="1"/>
    <n v="6"/>
    <x v="2"/>
    <n v="2"/>
    <n v="3.73"/>
    <n v="66000"/>
    <x v="7"/>
    <x v="0"/>
  </r>
  <r>
    <n v="29"/>
    <x v="3"/>
    <x v="1"/>
    <n v="2"/>
    <x v="2"/>
    <n v="1"/>
    <n v="3.11"/>
    <n v="56000"/>
    <x v="3"/>
    <x v="0"/>
  </r>
  <r>
    <n v="37"/>
    <x v="2"/>
    <x v="0"/>
    <n v="1"/>
    <x v="0"/>
    <n v="5"/>
    <n v="3.34"/>
    <n v="120600"/>
    <x v="2"/>
    <x v="1"/>
  </r>
  <r>
    <n v="32"/>
    <x v="3"/>
    <x v="1"/>
    <n v="2"/>
    <x v="3"/>
    <n v="5"/>
    <n v="1.42"/>
    <n v="84000"/>
    <x v="4"/>
    <x v="0"/>
  </r>
  <r>
    <n v="38"/>
    <x v="2"/>
    <x v="1"/>
    <n v="1"/>
    <x v="1"/>
    <n v="0"/>
    <n v="2.16"/>
    <n v="38000"/>
    <x v="5"/>
    <x v="0"/>
  </r>
  <r>
    <n v="22"/>
    <x v="1"/>
    <x v="0"/>
    <n v="2"/>
    <x v="1"/>
    <n v="3"/>
    <n v="2.27"/>
    <n v="46600"/>
    <x v="3"/>
    <x v="0"/>
  </r>
  <r>
    <n v="48"/>
    <x v="0"/>
    <x v="0"/>
    <n v="5"/>
    <x v="1"/>
    <n v="4"/>
    <n v="2.2999999999999998"/>
    <n v="86400"/>
    <x v="0"/>
    <x v="0"/>
  </r>
  <r>
    <n v="38"/>
    <x v="2"/>
    <x v="1"/>
    <n v="2"/>
    <x v="2"/>
    <n v="2"/>
    <n v="2.99"/>
    <n v="75000"/>
    <x v="1"/>
    <x v="0"/>
  </r>
  <r>
    <n v="56"/>
    <x v="4"/>
    <x v="0"/>
    <n v="2"/>
    <x v="1"/>
    <n v="1"/>
    <n v="3.26"/>
    <n v="49800"/>
    <x v="3"/>
    <x v="0"/>
  </r>
  <r>
    <n v="36"/>
    <x v="2"/>
    <x v="1"/>
    <n v="9"/>
    <x v="2"/>
    <n v="0"/>
    <n v="1.36"/>
    <n v="59000"/>
    <x v="1"/>
    <x v="0"/>
  </r>
  <r>
    <n v="49"/>
    <x v="0"/>
    <x v="1"/>
    <n v="1"/>
    <x v="2"/>
    <n v="4"/>
    <n v="2.74"/>
    <n v="118000"/>
    <x v="0"/>
    <x v="0"/>
  </r>
  <r>
    <n v="33"/>
    <x v="3"/>
    <x v="0"/>
    <n v="1"/>
    <x v="2"/>
    <n v="5"/>
    <n v="3.81"/>
    <n v="89400"/>
    <x v="0"/>
    <x v="0"/>
  </r>
  <r>
    <n v="25"/>
    <x v="1"/>
    <x v="1"/>
    <n v="4"/>
    <x v="1"/>
    <n v="2"/>
    <n v="2.68"/>
    <n v="48000"/>
    <x v="5"/>
    <x v="0"/>
  </r>
  <r>
    <n v="42"/>
    <x v="2"/>
    <x v="1"/>
    <n v="2"/>
    <x v="1"/>
    <n v="4"/>
    <n v="3.76"/>
    <n v="110000"/>
    <x v="1"/>
    <x v="0"/>
  </r>
  <r>
    <n v="50"/>
    <x v="0"/>
    <x v="0"/>
    <n v="1"/>
    <x v="2"/>
    <n v="4"/>
    <n v="4"/>
    <n v="121000"/>
    <x v="6"/>
    <x v="1"/>
  </r>
  <r>
    <n v="54"/>
    <x v="0"/>
    <x v="0"/>
    <n v="2"/>
    <x v="0"/>
    <n v="3"/>
    <n v="3.08"/>
    <n v="66200"/>
    <x v="2"/>
    <x v="1"/>
  </r>
  <r>
    <n v="30"/>
    <x v="3"/>
    <x v="1"/>
    <n v="1"/>
    <x v="2"/>
    <n v="0"/>
    <n v="3.01"/>
    <n v="35000"/>
    <x v="5"/>
    <x v="0"/>
  </r>
  <r>
    <n v="53"/>
    <x v="0"/>
    <x v="1"/>
    <n v="1"/>
    <x v="0"/>
    <n v="3"/>
    <n v="3.6"/>
    <n v="97000"/>
    <x v="2"/>
    <x v="1"/>
  </r>
  <r>
    <n v="31"/>
    <x v="3"/>
    <x v="1"/>
    <n v="1"/>
    <x v="1"/>
    <n v="2"/>
    <n v="3.33"/>
    <n v="37000"/>
    <x v="5"/>
    <x v="0"/>
  </r>
  <r>
    <n v="32"/>
    <x v="3"/>
    <x v="1"/>
    <n v="1"/>
    <x v="0"/>
    <n v="4"/>
    <n v="1.23"/>
    <n v="73000"/>
    <x v="4"/>
    <x v="0"/>
  </r>
  <r>
    <n v="25"/>
    <x v="1"/>
    <x v="1"/>
    <n v="8"/>
    <x v="2"/>
    <n v="2"/>
    <n v="1.35"/>
    <n v="54000"/>
    <x v="7"/>
    <x v="0"/>
  </r>
  <r>
    <n v="23"/>
    <x v="1"/>
    <x v="1"/>
    <n v="1"/>
    <x v="1"/>
    <n v="6"/>
    <n v="1.56"/>
    <n v="67000"/>
    <x v="4"/>
    <x v="0"/>
  </r>
  <r>
    <n v="57"/>
    <x v="4"/>
    <x v="0"/>
    <n v="6"/>
    <x v="0"/>
    <n v="1"/>
    <n v="4"/>
    <n v="74600"/>
    <x v="0"/>
    <x v="0"/>
  </r>
  <r>
    <n v="37"/>
    <x v="2"/>
    <x v="1"/>
    <n v="1"/>
    <x v="1"/>
    <n v="2"/>
    <n v="3.84"/>
    <n v="88000"/>
    <x v="3"/>
    <x v="0"/>
  </r>
  <r>
    <n v="24"/>
    <x v="1"/>
    <x v="1"/>
    <n v="1"/>
    <x v="2"/>
    <n v="3"/>
    <n v="2.86"/>
    <n v="50000"/>
    <x v="7"/>
    <x v="0"/>
  </r>
  <r>
    <n v="32"/>
    <x v="3"/>
    <x v="1"/>
    <n v="1"/>
    <x v="0"/>
    <n v="5"/>
    <n v="1.84"/>
    <n v="76000"/>
    <x v="6"/>
    <x v="1"/>
  </r>
  <r>
    <n v="22"/>
    <x v="1"/>
    <x v="0"/>
    <n v="1"/>
    <x v="0"/>
    <n v="2"/>
    <n v="2.4"/>
    <n v="56600"/>
    <x v="3"/>
    <x v="0"/>
  </r>
  <r>
    <n v="52"/>
    <x v="0"/>
    <x v="1"/>
    <n v="1"/>
    <x v="0"/>
    <n v="3"/>
    <n v="3.43"/>
    <n v="81000"/>
    <x v="0"/>
    <x v="0"/>
  </r>
  <r>
    <n v="52"/>
    <x v="0"/>
    <x v="1"/>
    <n v="2"/>
    <x v="3"/>
    <n v="3"/>
    <n v="2.17"/>
    <n v="89000"/>
    <x v="3"/>
    <x v="0"/>
  </r>
  <r>
    <n v="37"/>
    <x v="2"/>
    <x v="0"/>
    <n v="2"/>
    <x v="2"/>
    <n v="0"/>
    <n v="3.66"/>
    <n v="82600"/>
    <x v="1"/>
    <x v="0"/>
  </r>
  <r>
    <n v="22"/>
    <x v="1"/>
    <x v="1"/>
    <n v="1"/>
    <x v="3"/>
    <n v="2"/>
    <n v="3.2"/>
    <n v="38000"/>
    <x v="4"/>
    <x v="0"/>
  </r>
  <r>
    <n v="41"/>
    <x v="2"/>
    <x v="0"/>
    <n v="2"/>
    <x v="0"/>
    <n v="2"/>
    <n v="1.23"/>
    <n v="58800"/>
    <x v="4"/>
    <x v="0"/>
  </r>
  <r>
    <n v="36"/>
    <x v="2"/>
    <x v="1"/>
    <n v="10"/>
    <x v="3"/>
    <n v="2"/>
    <n v="3.94"/>
    <n v="80000"/>
    <x v="1"/>
    <x v="0"/>
  </r>
  <r>
    <n v="31"/>
    <x v="3"/>
    <x v="0"/>
    <n v="1"/>
    <x v="2"/>
    <n v="4"/>
    <n v="3.66"/>
    <n v="75800"/>
    <x v="6"/>
    <x v="1"/>
  </r>
  <r>
    <n v="34"/>
    <x v="3"/>
    <x v="0"/>
    <n v="2"/>
    <x v="1"/>
    <n v="1"/>
    <n v="2.2999999999999998"/>
    <n v="56200"/>
    <x v="3"/>
    <x v="0"/>
  </r>
  <r>
    <n v="36"/>
    <x v="2"/>
    <x v="0"/>
    <n v="1"/>
    <x v="0"/>
    <n v="2"/>
    <n v="2.65"/>
    <n v="61800"/>
    <x v="3"/>
    <x v="0"/>
  </r>
  <r>
    <n v="29"/>
    <x v="3"/>
    <x v="1"/>
    <n v="1"/>
    <x v="0"/>
    <n v="5"/>
    <n v="3.49"/>
    <n v="67000"/>
    <x v="0"/>
    <x v="0"/>
  </r>
  <r>
    <n v="55"/>
    <x v="0"/>
    <x v="0"/>
    <n v="6"/>
    <x v="3"/>
    <n v="6"/>
    <n v="3.56"/>
    <n v="84000"/>
    <x v="2"/>
    <x v="1"/>
  </r>
  <r>
    <n v="35"/>
    <x v="3"/>
    <x v="0"/>
    <n v="2"/>
    <x v="0"/>
    <n v="4"/>
    <n v="2.16"/>
    <n v="70000"/>
    <x v="7"/>
    <x v="0"/>
  </r>
  <r>
    <n v="30"/>
    <x v="3"/>
    <x v="0"/>
    <n v="2"/>
    <x v="0"/>
    <n v="3"/>
    <n v="3.54"/>
    <n v="83000"/>
    <x v="6"/>
    <x v="1"/>
  </r>
  <r>
    <n v="30"/>
    <x v="3"/>
    <x v="1"/>
    <n v="2"/>
    <x v="0"/>
    <n v="6"/>
    <n v="1.97"/>
    <n v="84000"/>
    <x v="7"/>
    <x v="0"/>
  </r>
  <r>
    <n v="53"/>
    <x v="0"/>
    <x v="1"/>
    <n v="2"/>
    <x v="1"/>
    <n v="4"/>
    <n v="2.2799999999999998"/>
    <n v="100000"/>
    <x v="7"/>
    <x v="0"/>
  </r>
  <r>
    <n v="30"/>
    <x v="3"/>
    <x v="0"/>
    <n v="1"/>
    <x v="0"/>
    <n v="2"/>
    <n v="1.75"/>
    <n v="67000"/>
    <x v="0"/>
    <x v="0"/>
  </r>
  <r>
    <n v="32"/>
    <x v="3"/>
    <x v="1"/>
    <n v="1"/>
    <x v="0"/>
    <n v="2"/>
    <n v="2.5"/>
    <n v="72000"/>
    <x v="7"/>
    <x v="0"/>
  </r>
  <r>
    <n v="55"/>
    <x v="0"/>
    <x v="1"/>
    <n v="1"/>
    <x v="0"/>
    <n v="4"/>
    <n v="1.51"/>
    <n v="111000"/>
    <x v="7"/>
    <x v="0"/>
  </r>
  <r>
    <n v="38"/>
    <x v="2"/>
    <x v="0"/>
    <n v="3"/>
    <x v="0"/>
    <n v="2"/>
    <n v="3.64"/>
    <n v="83400"/>
    <x v="7"/>
    <x v="0"/>
  </r>
  <r>
    <n v="40"/>
    <x v="2"/>
    <x v="1"/>
    <n v="2"/>
    <x v="2"/>
    <n v="4"/>
    <n v="2.27"/>
    <n v="76000"/>
    <x v="2"/>
    <x v="1"/>
  </r>
  <r>
    <n v="34"/>
    <x v="3"/>
    <x v="1"/>
    <n v="2"/>
    <x v="0"/>
    <n v="3"/>
    <n v="2.14"/>
    <n v="65000"/>
    <x v="2"/>
    <x v="1"/>
  </r>
  <r>
    <n v="34"/>
    <x v="3"/>
    <x v="0"/>
    <n v="5"/>
    <x v="2"/>
    <n v="2"/>
    <n v="2.4300000000000002"/>
    <n v="69200"/>
    <x v="7"/>
    <x v="0"/>
  </r>
  <r>
    <n v="52"/>
    <x v="0"/>
    <x v="1"/>
    <n v="2"/>
    <x v="3"/>
    <n v="0"/>
    <n v="3.58"/>
    <n v="75000"/>
    <x v="1"/>
    <x v="0"/>
  </r>
  <r>
    <n v="46"/>
    <x v="0"/>
    <x v="0"/>
    <n v="2"/>
    <x v="0"/>
    <n v="1"/>
    <n v="2.92"/>
    <n v="60800"/>
    <x v="0"/>
    <x v="0"/>
  </r>
  <r>
    <n v="31"/>
    <x v="3"/>
    <x v="1"/>
    <n v="2"/>
    <x v="0"/>
    <n v="5"/>
    <n v="1.99"/>
    <n v="97000"/>
    <x v="3"/>
    <x v="0"/>
  </r>
  <r>
    <n v="45"/>
    <x v="2"/>
    <x v="1"/>
    <n v="1"/>
    <x v="0"/>
    <n v="6"/>
    <n v="2.48"/>
    <n v="96000"/>
    <x v="2"/>
    <x v="1"/>
  </r>
  <r>
    <n v="50"/>
    <x v="0"/>
    <x v="1"/>
    <n v="1"/>
    <x v="0"/>
    <n v="2"/>
    <n v="1.96"/>
    <n v="112000"/>
    <x v="3"/>
    <x v="0"/>
  </r>
  <r>
    <n v="41"/>
    <x v="2"/>
    <x v="1"/>
    <n v="2"/>
    <x v="1"/>
    <n v="1"/>
    <n v="3.87"/>
    <n v="76000"/>
    <x v="5"/>
    <x v="0"/>
  </r>
  <r>
    <n v="40"/>
    <x v="2"/>
    <x v="0"/>
    <n v="1"/>
    <x v="1"/>
    <n v="5"/>
    <n v="1.1200000000000001"/>
    <n v="80000"/>
    <x v="0"/>
    <x v="0"/>
  </r>
  <r>
    <n v="42"/>
    <x v="2"/>
    <x v="1"/>
    <n v="1"/>
    <x v="2"/>
    <n v="2"/>
    <n v="2.4700000000000002"/>
    <n v="54000"/>
    <x v="4"/>
    <x v="0"/>
  </r>
  <r>
    <n v="57"/>
    <x v="4"/>
    <x v="0"/>
    <n v="1"/>
    <x v="0"/>
    <n v="3"/>
    <n v="3.98"/>
    <n v="96600"/>
    <x v="2"/>
    <x v="1"/>
  </r>
  <r>
    <n v="37"/>
    <x v="2"/>
    <x v="1"/>
    <n v="2"/>
    <x v="1"/>
    <n v="4"/>
    <n v="2.65"/>
    <n v="97000"/>
    <x v="3"/>
    <x v="0"/>
  </r>
  <r>
    <n v="39"/>
    <x v="2"/>
    <x v="1"/>
    <n v="2"/>
    <x v="2"/>
    <n v="0"/>
    <n v="1.71"/>
    <n v="41000"/>
    <x v="3"/>
    <x v="0"/>
  </r>
  <r>
    <n v="47"/>
    <x v="0"/>
    <x v="1"/>
    <n v="1"/>
    <x v="2"/>
    <n v="5"/>
    <n v="1.1499999999999999"/>
    <n v="126000"/>
    <x v="0"/>
    <x v="0"/>
  </r>
  <r>
    <n v="49"/>
    <x v="0"/>
    <x v="1"/>
    <n v="5"/>
    <x v="0"/>
    <n v="2"/>
    <n v="2.62"/>
    <n v="114000"/>
    <x v="3"/>
    <x v="0"/>
  </r>
  <r>
    <n v="39"/>
    <x v="2"/>
    <x v="1"/>
    <n v="2"/>
    <x v="0"/>
    <n v="4"/>
    <n v="1.6"/>
    <n v="77000"/>
    <x v="2"/>
    <x v="1"/>
  </r>
  <r>
    <n v="55"/>
    <x v="0"/>
    <x v="0"/>
    <n v="1"/>
    <x v="1"/>
    <n v="5"/>
    <n v="3.27"/>
    <n v="84000"/>
    <x v="7"/>
    <x v="0"/>
  </r>
  <r>
    <n v="50"/>
    <x v="0"/>
    <x v="1"/>
    <n v="1"/>
    <x v="2"/>
    <n v="4"/>
    <n v="2"/>
    <n v="132000"/>
    <x v="6"/>
    <x v="1"/>
  </r>
  <r>
    <n v="35"/>
    <x v="3"/>
    <x v="1"/>
    <n v="2"/>
    <x v="0"/>
    <n v="2"/>
    <n v="2.99"/>
    <n v="64000"/>
    <x v="3"/>
    <x v="0"/>
  </r>
  <r>
    <n v="24"/>
    <x v="1"/>
    <x v="1"/>
    <n v="3"/>
    <x v="1"/>
    <n v="6"/>
    <n v="3.54"/>
    <n v="70000"/>
    <x v="0"/>
    <x v="0"/>
  </r>
  <r>
    <n v="34"/>
    <x v="3"/>
    <x v="1"/>
    <n v="1"/>
    <x v="0"/>
    <n v="5"/>
    <n v="1.1599999999999999"/>
    <n v="60000"/>
    <x v="7"/>
    <x v="0"/>
  </r>
  <r>
    <n v="49"/>
    <x v="0"/>
    <x v="1"/>
    <n v="2"/>
    <x v="0"/>
    <n v="3"/>
    <n v="3.25"/>
    <n v="78000"/>
    <x v="6"/>
    <x v="1"/>
  </r>
  <r>
    <n v="38"/>
    <x v="2"/>
    <x v="0"/>
    <n v="1"/>
    <x v="2"/>
    <n v="5"/>
    <n v="2.25"/>
    <n v="67400"/>
    <x v="1"/>
    <x v="0"/>
  </r>
  <r>
    <n v="26"/>
    <x v="3"/>
    <x v="1"/>
    <n v="8"/>
    <x v="1"/>
    <n v="2"/>
    <n v="1.7"/>
    <n v="39000"/>
    <x v="4"/>
    <x v="0"/>
  </r>
  <r>
    <n v="31"/>
    <x v="3"/>
    <x v="1"/>
    <n v="1"/>
    <x v="0"/>
    <n v="5"/>
    <n v="2.64"/>
    <n v="101000"/>
    <x v="1"/>
    <x v="0"/>
  </r>
  <r>
    <n v="27"/>
    <x v="3"/>
    <x v="0"/>
    <n v="2"/>
    <x v="0"/>
    <n v="1"/>
    <n v="1.39"/>
    <n v="39600"/>
    <x v="5"/>
    <x v="0"/>
  </r>
  <r>
    <n v="51"/>
    <x v="0"/>
    <x v="1"/>
    <n v="2"/>
    <x v="0"/>
    <n v="2"/>
    <n v="1.17"/>
    <n v="81000"/>
    <x v="4"/>
    <x v="0"/>
  </r>
  <r>
    <n v="39"/>
    <x v="2"/>
    <x v="1"/>
    <n v="2"/>
    <x v="2"/>
    <n v="3"/>
    <n v="1.39"/>
    <n v="65000"/>
    <x v="1"/>
    <x v="0"/>
  </r>
  <r>
    <n v="37"/>
    <x v="2"/>
    <x v="1"/>
    <n v="4"/>
    <x v="3"/>
    <n v="1"/>
    <n v="1.77"/>
    <n v="62000"/>
    <x v="3"/>
    <x v="0"/>
  </r>
  <r>
    <n v="28"/>
    <x v="3"/>
    <x v="1"/>
    <n v="1"/>
    <x v="2"/>
    <n v="3"/>
    <n v="2.37"/>
    <n v="68000"/>
    <x v="4"/>
    <x v="0"/>
  </r>
  <r>
    <n v="42"/>
    <x v="2"/>
    <x v="1"/>
    <n v="1"/>
    <x v="0"/>
    <n v="0"/>
    <n v="3.39"/>
    <n v="47000"/>
    <x v="5"/>
    <x v="0"/>
  </r>
  <r>
    <n v="25"/>
    <x v="1"/>
    <x v="1"/>
    <n v="4"/>
    <x v="2"/>
    <n v="4"/>
    <n v="2.5499999999999998"/>
    <n v="48000"/>
    <x v="1"/>
    <x v="0"/>
  </r>
  <r>
    <n v="27"/>
    <x v="3"/>
    <x v="1"/>
    <n v="1"/>
    <x v="2"/>
    <n v="1"/>
    <n v="2.58"/>
    <n v="51000"/>
    <x v="3"/>
    <x v="0"/>
  </r>
  <r>
    <n v="55"/>
    <x v="0"/>
    <x v="1"/>
    <n v="2"/>
    <x v="1"/>
    <n v="5"/>
    <n v="2.5299999999999998"/>
    <n v="98000"/>
    <x v="2"/>
    <x v="1"/>
  </r>
  <r>
    <n v="36"/>
    <x v="2"/>
    <x v="0"/>
    <n v="1"/>
    <x v="0"/>
    <n v="1"/>
    <n v="2.5499999999999998"/>
    <n v="75800"/>
    <x v="3"/>
    <x v="0"/>
  </r>
  <r>
    <n v="34"/>
    <x v="3"/>
    <x v="1"/>
    <n v="1"/>
    <x v="0"/>
    <n v="2"/>
    <n v="1.53"/>
    <n v="77000"/>
    <x v="4"/>
    <x v="0"/>
  </r>
  <r>
    <n v="48"/>
    <x v="0"/>
    <x v="1"/>
    <n v="1"/>
    <x v="0"/>
    <n v="2"/>
    <n v="3.65"/>
    <n v="103000"/>
    <x v="0"/>
    <x v="0"/>
  </r>
  <r>
    <n v="38"/>
    <x v="2"/>
    <x v="0"/>
    <n v="2"/>
    <x v="1"/>
    <n v="2"/>
    <n v="2.68"/>
    <n v="76400"/>
    <x v="1"/>
    <x v="0"/>
  </r>
  <r>
    <n v="48"/>
    <x v="0"/>
    <x v="1"/>
    <n v="1"/>
    <x v="2"/>
    <n v="2"/>
    <n v="3.28"/>
    <n v="83000"/>
    <x v="4"/>
    <x v="0"/>
  </r>
  <r>
    <n v="44"/>
    <x v="2"/>
    <x v="1"/>
    <n v="5"/>
    <x v="2"/>
    <n v="2"/>
    <n v="3.23"/>
    <n v="98000"/>
    <x v="6"/>
    <x v="1"/>
  </r>
  <r>
    <n v="25"/>
    <x v="1"/>
    <x v="1"/>
    <n v="2"/>
    <x v="2"/>
    <n v="5"/>
    <n v="1.1200000000000001"/>
    <n v="66000"/>
    <x v="7"/>
    <x v="0"/>
  </r>
  <r>
    <n v="26"/>
    <x v="3"/>
    <x v="1"/>
    <n v="1"/>
    <x v="0"/>
    <n v="5"/>
    <n v="2.5"/>
    <n v="78000"/>
    <x v="7"/>
    <x v="0"/>
  </r>
  <r>
    <n v="45"/>
    <x v="2"/>
    <x v="1"/>
    <n v="5"/>
    <x v="2"/>
    <n v="1"/>
    <n v="2.35"/>
    <n v="69000"/>
    <x v="3"/>
    <x v="0"/>
  </r>
  <r>
    <n v="32"/>
    <x v="3"/>
    <x v="1"/>
    <n v="3"/>
    <x v="2"/>
    <n v="3"/>
    <n v="3.66"/>
    <n v="73000"/>
    <x v="6"/>
    <x v="1"/>
  </r>
  <r>
    <n v="50"/>
    <x v="0"/>
    <x v="1"/>
    <n v="7"/>
    <x v="2"/>
    <n v="2"/>
    <n v="1.84"/>
    <n v="57000"/>
    <x v="7"/>
    <x v="0"/>
  </r>
  <r>
    <n v="29"/>
    <x v="3"/>
    <x v="0"/>
    <n v="1"/>
    <x v="0"/>
    <n v="1"/>
    <n v="1.54"/>
    <n v="64200"/>
    <x v="4"/>
    <x v="0"/>
  </r>
  <r>
    <n v="48"/>
    <x v="0"/>
    <x v="1"/>
    <n v="2"/>
    <x v="0"/>
    <n v="5"/>
    <n v="2.93"/>
    <n v="125000"/>
    <x v="6"/>
    <x v="1"/>
  </r>
  <r>
    <n v="44"/>
    <x v="2"/>
    <x v="0"/>
    <n v="2"/>
    <x v="2"/>
    <n v="5"/>
    <n v="1.62"/>
    <n v="104200"/>
    <x v="0"/>
    <x v="0"/>
  </r>
  <r>
    <n v="53"/>
    <x v="0"/>
    <x v="0"/>
    <n v="2"/>
    <x v="0"/>
    <n v="2"/>
    <n v="2.81"/>
    <n v="65400"/>
    <x v="1"/>
    <x v="0"/>
  </r>
  <r>
    <n v="22"/>
    <x v="1"/>
    <x v="0"/>
    <n v="2"/>
    <x v="1"/>
    <n v="2"/>
    <n v="2.48"/>
    <n v="40600"/>
    <x v="5"/>
    <x v="0"/>
  </r>
  <r>
    <n v="48"/>
    <x v="0"/>
    <x v="0"/>
    <n v="2"/>
    <x v="2"/>
    <n v="5"/>
    <n v="1.5"/>
    <n v="76400"/>
    <x v="3"/>
    <x v="0"/>
  </r>
  <r>
    <n v="50"/>
    <x v="0"/>
    <x v="1"/>
    <n v="2"/>
    <x v="2"/>
    <n v="0"/>
    <n v="1.28"/>
    <n v="60000"/>
    <x v="3"/>
    <x v="0"/>
  </r>
  <r>
    <n v="51"/>
    <x v="0"/>
    <x v="1"/>
    <n v="1"/>
    <x v="1"/>
    <n v="3"/>
    <n v="1.26"/>
    <n v="57000"/>
    <x v="4"/>
    <x v="0"/>
  </r>
  <r>
    <n v="56"/>
    <x v="4"/>
    <x v="0"/>
    <n v="2"/>
    <x v="2"/>
    <n v="5"/>
    <n v="2.87"/>
    <n v="79800"/>
    <x v="2"/>
    <x v="1"/>
  </r>
  <r>
    <n v="42"/>
    <x v="2"/>
    <x v="0"/>
    <n v="6"/>
    <x v="2"/>
    <n v="1"/>
    <n v="3.06"/>
    <n v="52600"/>
    <x v="4"/>
    <x v="0"/>
  </r>
  <r>
    <n v="24"/>
    <x v="1"/>
    <x v="0"/>
    <n v="1"/>
    <x v="2"/>
    <n v="1"/>
    <n v="3.01"/>
    <n v="53200"/>
    <x v="4"/>
    <x v="0"/>
  </r>
  <r>
    <n v="45"/>
    <x v="2"/>
    <x v="0"/>
    <n v="1"/>
    <x v="2"/>
    <n v="1"/>
    <n v="3.84"/>
    <n v="94000"/>
    <x v="1"/>
    <x v="0"/>
  </r>
  <r>
    <n v="39"/>
    <x v="2"/>
    <x v="0"/>
    <n v="9"/>
    <x v="0"/>
    <n v="3"/>
    <n v="2.52"/>
    <n v="67200"/>
    <x v="0"/>
    <x v="0"/>
  </r>
  <r>
    <n v="32"/>
    <x v="3"/>
    <x v="1"/>
    <n v="2"/>
    <x v="3"/>
    <n v="0"/>
    <n v="3.11"/>
    <n v="36000"/>
    <x v="4"/>
    <x v="0"/>
  </r>
  <r>
    <n v="42"/>
    <x v="2"/>
    <x v="0"/>
    <n v="2"/>
    <x v="1"/>
    <n v="2"/>
    <n v="3.71"/>
    <n v="73600"/>
    <x v="1"/>
    <x v="0"/>
  </r>
  <r>
    <n v="23"/>
    <x v="1"/>
    <x v="0"/>
    <n v="1"/>
    <x v="0"/>
    <n v="2"/>
    <n v="2.5499999999999998"/>
    <n v="56400"/>
    <x v="0"/>
    <x v="0"/>
  </r>
  <r>
    <n v="23"/>
    <x v="1"/>
    <x v="1"/>
    <n v="2"/>
    <x v="2"/>
    <n v="3"/>
    <n v="1.18"/>
    <n v="54000"/>
    <x v="0"/>
    <x v="0"/>
  </r>
  <r>
    <n v="23"/>
    <x v="1"/>
    <x v="1"/>
    <n v="2"/>
    <x v="1"/>
    <n v="0"/>
    <n v="3.32"/>
    <n v="42000"/>
    <x v="7"/>
    <x v="0"/>
  </r>
  <r>
    <n v="53"/>
    <x v="0"/>
    <x v="1"/>
    <n v="2"/>
    <x v="1"/>
    <n v="3"/>
    <n v="3.6"/>
    <n v="100000"/>
    <x v="7"/>
    <x v="0"/>
  </r>
  <r>
    <n v="47"/>
    <x v="0"/>
    <x v="0"/>
    <n v="1"/>
    <x v="2"/>
    <n v="4"/>
    <n v="2.5099999999999998"/>
    <n v="82600"/>
    <x v="4"/>
    <x v="0"/>
  </r>
  <r>
    <n v="23"/>
    <x v="1"/>
    <x v="1"/>
    <n v="1"/>
    <x v="0"/>
    <n v="1"/>
    <n v="3.91"/>
    <n v="71000"/>
    <x v="3"/>
    <x v="0"/>
  </r>
  <r>
    <n v="52"/>
    <x v="0"/>
    <x v="1"/>
    <n v="1"/>
    <x v="0"/>
    <n v="1"/>
    <n v="1.63"/>
    <n v="74000"/>
    <x v="1"/>
    <x v="0"/>
  </r>
  <r>
    <n v="56"/>
    <x v="4"/>
    <x v="0"/>
    <n v="2"/>
    <x v="0"/>
    <n v="2"/>
    <n v="2.2000000000000002"/>
    <n v="54800"/>
    <x v="1"/>
    <x v="0"/>
  </r>
  <r>
    <n v="39"/>
    <x v="2"/>
    <x v="0"/>
    <n v="2"/>
    <x v="0"/>
    <n v="1"/>
    <n v="2.5499999999999998"/>
    <n v="62200"/>
    <x v="4"/>
    <x v="0"/>
  </r>
  <r>
    <n v="36"/>
    <x v="2"/>
    <x v="0"/>
    <n v="8"/>
    <x v="1"/>
    <n v="4"/>
    <n v="2.58"/>
    <n v="87800"/>
    <x v="2"/>
    <x v="1"/>
  </r>
  <r>
    <n v="50"/>
    <x v="0"/>
    <x v="1"/>
    <n v="2"/>
    <x v="3"/>
    <n v="3"/>
    <n v="1.52"/>
    <n v="45000"/>
    <x v="4"/>
    <x v="0"/>
  </r>
  <r>
    <n v="53"/>
    <x v="0"/>
    <x v="1"/>
    <n v="1"/>
    <x v="1"/>
    <n v="0"/>
    <n v="2.16"/>
    <n v="39000"/>
    <x v="3"/>
    <x v="0"/>
  </r>
  <r>
    <n v="22"/>
    <x v="1"/>
    <x v="1"/>
    <n v="2"/>
    <x v="2"/>
    <n v="2"/>
    <n v="2.5"/>
    <n v="57000"/>
    <x v="5"/>
    <x v="0"/>
  </r>
  <r>
    <n v="44"/>
    <x v="2"/>
    <x v="0"/>
    <n v="1"/>
    <x v="1"/>
    <n v="1"/>
    <n v="2.78"/>
    <n v="42200"/>
    <x v="4"/>
    <x v="0"/>
  </r>
  <r>
    <n v="33"/>
    <x v="3"/>
    <x v="0"/>
    <n v="2"/>
    <x v="2"/>
    <n v="1"/>
    <n v="3.43"/>
    <n v="83400"/>
    <x v="0"/>
    <x v="0"/>
  </r>
  <r>
    <n v="46"/>
    <x v="0"/>
    <x v="1"/>
    <n v="1"/>
    <x v="1"/>
    <n v="1"/>
    <n v="2.5"/>
    <n v="49000"/>
    <x v="4"/>
    <x v="0"/>
  </r>
  <r>
    <n v="22"/>
    <x v="1"/>
    <x v="1"/>
    <n v="5"/>
    <x v="2"/>
    <n v="2"/>
    <n v="3.76"/>
    <n v="74000"/>
    <x v="3"/>
    <x v="0"/>
  </r>
  <r>
    <n v="54"/>
    <x v="0"/>
    <x v="1"/>
    <n v="1"/>
    <x v="2"/>
    <n v="0"/>
    <n v="2.84"/>
    <n v="68000"/>
    <x v="3"/>
    <x v="0"/>
  </r>
  <r>
    <n v="23"/>
    <x v="1"/>
    <x v="1"/>
    <n v="1"/>
    <x v="0"/>
    <n v="4"/>
    <n v="3.82"/>
    <n v="74000"/>
    <x v="2"/>
    <x v="1"/>
  </r>
  <r>
    <n v="47"/>
    <x v="0"/>
    <x v="1"/>
    <n v="2"/>
    <x v="3"/>
    <n v="1"/>
    <n v="3.76"/>
    <n v="95000"/>
    <x v="5"/>
    <x v="0"/>
  </r>
  <r>
    <n v="42"/>
    <x v="2"/>
    <x v="1"/>
    <n v="1"/>
    <x v="0"/>
    <n v="2"/>
    <n v="2.2799999999999998"/>
    <n v="72000"/>
    <x v="3"/>
    <x v="0"/>
  </r>
  <r>
    <n v="53"/>
    <x v="0"/>
    <x v="0"/>
    <n v="3"/>
    <x v="3"/>
    <n v="3"/>
    <n v="3.4"/>
    <n v="63400"/>
    <x v="3"/>
    <x v="0"/>
  </r>
  <r>
    <n v="34"/>
    <x v="3"/>
    <x v="1"/>
    <n v="12"/>
    <x v="0"/>
    <n v="5"/>
    <n v="3.53"/>
    <n v="99000"/>
    <x v="7"/>
    <x v="0"/>
  </r>
  <r>
    <n v="40"/>
    <x v="2"/>
    <x v="1"/>
    <n v="4"/>
    <x v="2"/>
    <n v="5"/>
    <n v="3.52"/>
    <n v="145000"/>
    <x v="2"/>
    <x v="1"/>
  </r>
  <r>
    <n v="54"/>
    <x v="0"/>
    <x v="0"/>
    <n v="2"/>
    <x v="0"/>
    <n v="4"/>
    <n v="1.52"/>
    <n v="76200"/>
    <x v="2"/>
    <x v="1"/>
  </r>
  <r>
    <n v="27"/>
    <x v="3"/>
    <x v="0"/>
    <n v="2"/>
    <x v="0"/>
    <n v="3"/>
    <n v="3.82"/>
    <n v="82600"/>
    <x v="0"/>
    <x v="0"/>
  </r>
  <r>
    <n v="37"/>
    <x v="2"/>
    <x v="1"/>
    <n v="2"/>
    <x v="3"/>
    <n v="0"/>
    <n v="3.31"/>
    <n v="47000"/>
    <x v="8"/>
    <x v="0"/>
  </r>
  <r>
    <n v="37"/>
    <x v="2"/>
    <x v="1"/>
    <n v="11"/>
    <x v="2"/>
    <n v="2"/>
    <n v="2.74"/>
    <n v="67000"/>
    <x v="2"/>
    <x v="1"/>
  </r>
  <r>
    <n v="51"/>
    <x v="0"/>
    <x v="0"/>
    <n v="5"/>
    <x v="0"/>
    <n v="2"/>
    <n v="3.13"/>
    <n v="84800"/>
    <x v="3"/>
    <x v="0"/>
  </r>
  <r>
    <n v="42"/>
    <x v="2"/>
    <x v="1"/>
    <n v="1"/>
    <x v="0"/>
    <n v="1"/>
    <n v="2.85"/>
    <n v="101000"/>
    <x v="7"/>
    <x v="0"/>
  </r>
  <r>
    <n v="36"/>
    <x v="2"/>
    <x v="0"/>
    <n v="1"/>
    <x v="0"/>
    <n v="3"/>
    <n v="3.25"/>
    <n v="68800"/>
    <x v="2"/>
    <x v="1"/>
  </r>
  <r>
    <n v="30"/>
    <x v="3"/>
    <x v="1"/>
    <n v="2"/>
    <x v="0"/>
    <n v="5"/>
    <n v="1.53"/>
    <n v="84000"/>
    <x v="1"/>
    <x v="0"/>
  </r>
  <r>
    <n v="38"/>
    <x v="2"/>
    <x v="1"/>
    <n v="1"/>
    <x v="1"/>
    <n v="2"/>
    <n v="2.76"/>
    <n v="64000"/>
    <x v="8"/>
    <x v="0"/>
  </r>
  <r>
    <n v="33"/>
    <x v="3"/>
    <x v="1"/>
    <n v="2"/>
    <x v="2"/>
    <n v="4"/>
    <n v="3.89"/>
    <n v="96000"/>
    <x v="7"/>
    <x v="0"/>
  </r>
  <r>
    <n v="57"/>
    <x v="4"/>
    <x v="1"/>
    <n v="1"/>
    <x v="0"/>
    <n v="5"/>
    <n v="3.91"/>
    <n v="121000"/>
    <x v="0"/>
    <x v="0"/>
  </r>
  <r>
    <n v="48"/>
    <x v="0"/>
    <x v="1"/>
    <n v="1"/>
    <x v="0"/>
    <n v="2"/>
    <n v="2.25"/>
    <n v="86000"/>
    <x v="5"/>
    <x v="0"/>
  </r>
  <r>
    <n v="47"/>
    <x v="0"/>
    <x v="1"/>
    <n v="1"/>
    <x v="0"/>
    <n v="1"/>
    <n v="2.27"/>
    <n v="87000"/>
    <x v="4"/>
    <x v="0"/>
  </r>
  <r>
    <n v="47"/>
    <x v="0"/>
    <x v="1"/>
    <n v="1"/>
    <x v="0"/>
    <n v="2"/>
    <n v="3.14"/>
    <n v="110000"/>
    <x v="7"/>
    <x v="0"/>
  </r>
  <r>
    <n v="53"/>
    <x v="0"/>
    <x v="1"/>
    <n v="1"/>
    <x v="2"/>
    <n v="1"/>
    <n v="3.89"/>
    <n v="85000"/>
    <x v="0"/>
    <x v="0"/>
  </r>
  <r>
    <n v="37"/>
    <x v="2"/>
    <x v="1"/>
    <n v="3"/>
    <x v="3"/>
    <n v="3"/>
    <n v="3.7"/>
    <n v="96000"/>
    <x v="0"/>
    <x v="0"/>
  </r>
  <r>
    <n v="34"/>
    <x v="3"/>
    <x v="1"/>
    <n v="1"/>
    <x v="1"/>
    <n v="4"/>
    <n v="2.36"/>
    <n v="93000"/>
    <x v="5"/>
    <x v="0"/>
  </r>
  <r>
    <n v="41"/>
    <x v="2"/>
    <x v="1"/>
    <n v="7"/>
    <x v="2"/>
    <n v="3"/>
    <n v="3.22"/>
    <n v="91000"/>
    <x v="0"/>
    <x v="0"/>
  </r>
  <r>
    <n v="31"/>
    <x v="3"/>
    <x v="0"/>
    <n v="4"/>
    <x v="2"/>
    <n v="1"/>
    <n v="3.39"/>
    <n v="67800"/>
    <x v="7"/>
    <x v="0"/>
  </r>
  <r>
    <n v="25"/>
    <x v="1"/>
    <x v="1"/>
    <n v="4"/>
    <x v="0"/>
    <n v="3"/>
    <n v="2.12"/>
    <n v="52000"/>
    <x v="1"/>
    <x v="0"/>
  </r>
  <r>
    <n v="49"/>
    <x v="0"/>
    <x v="0"/>
    <n v="2"/>
    <x v="0"/>
    <n v="4"/>
    <n v="3.81"/>
    <n v="110200"/>
    <x v="2"/>
    <x v="1"/>
  </r>
  <r>
    <n v="54"/>
    <x v="0"/>
    <x v="1"/>
    <n v="3"/>
    <x v="3"/>
    <n v="4"/>
    <n v="2.78"/>
    <n v="98000"/>
    <x v="3"/>
    <x v="0"/>
  </r>
  <r>
    <n v="52"/>
    <x v="0"/>
    <x v="0"/>
    <n v="2"/>
    <x v="1"/>
    <n v="1"/>
    <n v="3.86"/>
    <n v="76600"/>
    <x v="5"/>
    <x v="0"/>
  </r>
  <r>
    <n v="22"/>
    <x v="1"/>
    <x v="1"/>
    <n v="2"/>
    <x v="2"/>
    <n v="3"/>
    <n v="3.07"/>
    <n v="41000"/>
    <x v="4"/>
    <x v="0"/>
  </r>
  <r>
    <n v="24"/>
    <x v="1"/>
    <x v="0"/>
    <n v="6"/>
    <x v="2"/>
    <n v="1"/>
    <n v="2.97"/>
    <n v="43200"/>
    <x v="3"/>
    <x v="0"/>
  </r>
  <r>
    <n v="52"/>
    <x v="0"/>
    <x v="1"/>
    <n v="1"/>
    <x v="2"/>
    <n v="0"/>
    <n v="2.2200000000000002"/>
    <n v="57000"/>
    <x v="3"/>
    <x v="0"/>
  </r>
  <r>
    <n v="54"/>
    <x v="0"/>
    <x v="1"/>
    <n v="1"/>
    <x v="1"/>
    <n v="3"/>
    <n v="3.57"/>
    <n v="85000"/>
    <x v="1"/>
    <x v="0"/>
  </r>
  <r>
    <n v="55"/>
    <x v="0"/>
    <x v="0"/>
    <n v="1"/>
    <x v="0"/>
    <n v="0"/>
    <n v="1.49"/>
    <n v="48000"/>
    <x v="4"/>
    <x v="0"/>
  </r>
  <r>
    <n v="32"/>
    <x v="3"/>
    <x v="1"/>
    <n v="1"/>
    <x v="2"/>
    <n v="0"/>
    <n v="1.73"/>
    <n v="65000"/>
    <x v="5"/>
    <x v="0"/>
  </r>
  <r>
    <n v="45"/>
    <x v="2"/>
    <x v="0"/>
    <n v="2"/>
    <x v="0"/>
    <n v="0"/>
    <n v="3.61"/>
    <n v="66000"/>
    <x v="3"/>
    <x v="0"/>
  </r>
  <r>
    <n v="29"/>
    <x v="3"/>
    <x v="1"/>
    <n v="1"/>
    <x v="2"/>
    <n v="3"/>
    <n v="1.21"/>
    <n v="70000"/>
    <x v="0"/>
    <x v="0"/>
  </r>
  <r>
    <n v="27"/>
    <x v="3"/>
    <x v="1"/>
    <n v="2"/>
    <x v="0"/>
    <n v="5"/>
    <n v="2.09"/>
    <n v="57000"/>
    <x v="2"/>
    <x v="1"/>
  </r>
  <r>
    <n v="33"/>
    <x v="3"/>
    <x v="0"/>
    <n v="2"/>
    <x v="0"/>
    <n v="2"/>
    <n v="2.12"/>
    <n v="56400"/>
    <x v="5"/>
    <x v="0"/>
  </r>
  <r>
    <n v="51"/>
    <x v="0"/>
    <x v="1"/>
    <n v="2"/>
    <x v="0"/>
    <n v="1"/>
    <n v="2.86"/>
    <n v="80000"/>
    <x v="4"/>
    <x v="0"/>
  </r>
  <r>
    <n v="42"/>
    <x v="2"/>
    <x v="0"/>
    <n v="5"/>
    <x v="2"/>
    <n v="2"/>
    <n v="3.7"/>
    <n v="84600"/>
    <x v="1"/>
    <x v="0"/>
  </r>
  <r>
    <n v="51"/>
    <x v="0"/>
    <x v="0"/>
    <n v="2"/>
    <x v="1"/>
    <n v="1"/>
    <n v="3.38"/>
    <n v="57800"/>
    <x v="4"/>
    <x v="0"/>
  </r>
  <r>
    <n v="25"/>
    <x v="1"/>
    <x v="0"/>
    <n v="2"/>
    <x v="3"/>
    <n v="3"/>
    <n v="3.78"/>
    <n v="52000"/>
    <x v="0"/>
    <x v="0"/>
  </r>
  <r>
    <n v="42"/>
    <x v="2"/>
    <x v="0"/>
    <n v="2"/>
    <x v="0"/>
    <n v="2"/>
    <n v="3.54"/>
    <n v="69600"/>
    <x v="4"/>
    <x v="0"/>
  </r>
  <r>
    <n v="48"/>
    <x v="0"/>
    <x v="1"/>
    <n v="2"/>
    <x v="0"/>
    <n v="5"/>
    <n v="3.18"/>
    <n v="136000"/>
    <x v="2"/>
    <x v="1"/>
  </r>
  <r>
    <n v="53"/>
    <x v="0"/>
    <x v="1"/>
    <n v="2"/>
    <x v="1"/>
    <n v="3"/>
    <n v="1.17"/>
    <n v="63000"/>
    <x v="7"/>
    <x v="0"/>
  </r>
  <r>
    <n v="27"/>
    <x v="3"/>
    <x v="1"/>
    <n v="2"/>
    <x v="3"/>
    <n v="1"/>
    <n v="3.09"/>
    <n v="49000"/>
    <x v="5"/>
    <x v="0"/>
  </r>
  <r>
    <n v="21"/>
    <x v="1"/>
    <x v="0"/>
    <n v="1"/>
    <x v="0"/>
    <n v="4"/>
    <n v="3.82"/>
    <n v="70800"/>
    <x v="7"/>
    <x v="0"/>
  </r>
  <r>
    <n v="30"/>
    <x v="3"/>
    <x v="0"/>
    <n v="2"/>
    <x v="2"/>
    <n v="2"/>
    <n v="1.1100000000000001"/>
    <n v="58000"/>
    <x v="3"/>
    <x v="0"/>
  </r>
  <r>
    <n v="35"/>
    <x v="3"/>
    <x v="0"/>
    <n v="1"/>
    <x v="0"/>
    <n v="1"/>
    <n v="2.0499999999999998"/>
    <n v="51000"/>
    <x v="4"/>
    <x v="0"/>
  </r>
  <r>
    <n v="35"/>
    <x v="3"/>
    <x v="1"/>
    <n v="2"/>
    <x v="3"/>
    <n v="3"/>
    <n v="2.65"/>
    <n v="77000"/>
    <x v="3"/>
    <x v="0"/>
  </r>
  <r>
    <n v="30"/>
    <x v="3"/>
    <x v="1"/>
    <n v="12"/>
    <x v="3"/>
    <n v="4"/>
    <n v="1.18"/>
    <n v="66000"/>
    <x v="0"/>
    <x v="0"/>
  </r>
  <r>
    <n v="42"/>
    <x v="2"/>
    <x v="0"/>
    <n v="11"/>
    <x v="2"/>
    <n v="5"/>
    <n v="2.25"/>
    <n v="85600"/>
    <x v="2"/>
    <x v="1"/>
  </r>
  <r>
    <n v="21"/>
    <x v="1"/>
    <x v="0"/>
    <n v="1"/>
    <x v="3"/>
    <n v="3"/>
    <n v="2.29"/>
    <n v="43800"/>
    <x v="1"/>
    <x v="0"/>
  </r>
  <r>
    <n v="49"/>
    <x v="0"/>
    <x v="1"/>
    <n v="1"/>
    <x v="0"/>
    <n v="5"/>
    <n v="2.06"/>
    <n v="105000"/>
    <x v="2"/>
    <x v="1"/>
  </r>
  <r>
    <n v="51"/>
    <x v="0"/>
    <x v="1"/>
    <n v="5"/>
    <x v="0"/>
    <n v="1"/>
    <n v="3.8"/>
    <n v="108000"/>
    <x v="4"/>
    <x v="0"/>
  </r>
  <r>
    <n v="45"/>
    <x v="2"/>
    <x v="1"/>
    <n v="1"/>
    <x v="3"/>
    <n v="1"/>
    <n v="3.28"/>
    <n v="59000"/>
    <x v="3"/>
    <x v="0"/>
  </r>
  <r>
    <n v="41"/>
    <x v="2"/>
    <x v="0"/>
    <n v="7"/>
    <x v="3"/>
    <n v="0"/>
    <n v="1.75"/>
    <n v="44800"/>
    <x v="5"/>
    <x v="0"/>
  </r>
  <r>
    <n v="55"/>
    <x v="0"/>
    <x v="0"/>
    <n v="1"/>
    <x v="0"/>
    <n v="2"/>
    <n v="2"/>
    <n v="69000"/>
    <x v="5"/>
    <x v="0"/>
  </r>
  <r>
    <n v="33"/>
    <x v="3"/>
    <x v="1"/>
    <n v="2"/>
    <x v="2"/>
    <n v="3"/>
    <n v="3.48"/>
    <n v="83000"/>
    <x v="2"/>
    <x v="1"/>
  </r>
  <r>
    <n v="32"/>
    <x v="3"/>
    <x v="1"/>
    <n v="1"/>
    <x v="2"/>
    <n v="4"/>
    <n v="1.79"/>
    <n v="106000"/>
    <x v="7"/>
    <x v="0"/>
  </r>
  <r>
    <n v="55"/>
    <x v="0"/>
    <x v="1"/>
    <n v="6"/>
    <x v="0"/>
    <n v="4"/>
    <n v="3.94"/>
    <n v="132000"/>
    <x v="2"/>
    <x v="1"/>
  </r>
  <r>
    <n v="54"/>
    <x v="0"/>
    <x v="1"/>
    <n v="5"/>
    <x v="1"/>
    <n v="5"/>
    <n v="3.26"/>
    <n v="111000"/>
    <x v="6"/>
    <x v="1"/>
  </r>
  <r>
    <n v="48"/>
    <x v="0"/>
    <x v="1"/>
    <n v="2"/>
    <x v="2"/>
    <n v="2"/>
    <n v="3.87"/>
    <n v="87000"/>
    <x v="1"/>
    <x v="0"/>
  </r>
  <r>
    <n v="28"/>
    <x v="3"/>
    <x v="1"/>
    <n v="2"/>
    <x v="2"/>
    <n v="4"/>
    <n v="2.54"/>
    <n v="72000"/>
    <x v="0"/>
    <x v="0"/>
  </r>
  <r>
    <n v="22"/>
    <x v="1"/>
    <x v="0"/>
    <n v="2"/>
    <x v="2"/>
    <n v="3"/>
    <n v="1.73"/>
    <n v="44600"/>
    <x v="2"/>
    <x v="1"/>
  </r>
  <r>
    <n v="37"/>
    <x v="2"/>
    <x v="0"/>
    <n v="1"/>
    <x v="0"/>
    <n v="3"/>
    <n v="2.75"/>
    <n v="69600"/>
    <x v="0"/>
    <x v="0"/>
  </r>
  <r>
    <n v="29"/>
    <x v="3"/>
    <x v="1"/>
    <n v="4"/>
    <x v="2"/>
    <n v="1"/>
    <n v="3.26"/>
    <n v="51000"/>
    <x v="4"/>
    <x v="0"/>
  </r>
  <r>
    <n v="55"/>
    <x v="0"/>
    <x v="0"/>
    <n v="1"/>
    <x v="1"/>
    <n v="3"/>
    <n v="3.77"/>
    <n v="79000"/>
    <x v="3"/>
    <x v="0"/>
  </r>
  <r>
    <n v="48"/>
    <x v="0"/>
    <x v="0"/>
    <n v="1"/>
    <x v="0"/>
    <n v="5"/>
    <n v="1.79"/>
    <n v="61400"/>
    <x v="2"/>
    <x v="1"/>
  </r>
  <r>
    <n v="53"/>
    <x v="0"/>
    <x v="1"/>
    <n v="2"/>
    <x v="0"/>
    <n v="3"/>
    <n v="2.08"/>
    <n v="92000"/>
    <x v="3"/>
    <x v="0"/>
  </r>
  <r>
    <n v="23"/>
    <x v="1"/>
    <x v="1"/>
    <n v="2"/>
    <x v="0"/>
    <n v="2"/>
    <n v="3.48"/>
    <n v="70000"/>
    <x v="1"/>
    <x v="0"/>
  </r>
  <r>
    <n v="50"/>
    <x v="0"/>
    <x v="0"/>
    <n v="2"/>
    <x v="2"/>
    <n v="1"/>
    <n v="1.1499999999999999"/>
    <n v="59000"/>
    <x v="4"/>
    <x v="0"/>
  </r>
  <r>
    <n v="55"/>
    <x v="0"/>
    <x v="1"/>
    <n v="9"/>
    <x v="3"/>
    <n v="5"/>
    <n v="3.08"/>
    <n v="91000"/>
    <x v="7"/>
    <x v="0"/>
  </r>
  <r>
    <n v="31"/>
    <x v="3"/>
    <x v="1"/>
    <n v="2"/>
    <x v="0"/>
    <n v="1"/>
    <n v="2.0099999999999998"/>
    <n v="73000"/>
    <x v="3"/>
    <x v="0"/>
  </r>
  <r>
    <n v="25"/>
    <x v="1"/>
    <x v="1"/>
    <n v="2"/>
    <x v="1"/>
    <n v="4"/>
    <n v="2.21"/>
    <n v="54000"/>
    <x v="4"/>
    <x v="0"/>
  </r>
  <r>
    <n v="55"/>
    <x v="0"/>
    <x v="1"/>
    <n v="1"/>
    <x v="2"/>
    <n v="2"/>
    <n v="3.06"/>
    <n v="51000"/>
    <x v="3"/>
    <x v="0"/>
  </r>
  <r>
    <n v="36"/>
    <x v="2"/>
    <x v="0"/>
    <n v="3"/>
    <x v="2"/>
    <n v="0"/>
    <n v="1.95"/>
    <n v="63800"/>
    <x v="3"/>
    <x v="0"/>
  </r>
  <r>
    <n v="56"/>
    <x v="4"/>
    <x v="1"/>
    <n v="2"/>
    <x v="3"/>
    <n v="5"/>
    <n v="2.86"/>
    <n v="79000"/>
    <x v="5"/>
    <x v="0"/>
  </r>
  <r>
    <n v="38"/>
    <x v="2"/>
    <x v="1"/>
    <n v="1"/>
    <x v="2"/>
    <n v="1"/>
    <n v="1.25"/>
    <n v="49000"/>
    <x v="4"/>
    <x v="0"/>
  </r>
  <r>
    <n v="57"/>
    <x v="4"/>
    <x v="0"/>
    <n v="1"/>
    <x v="0"/>
    <n v="1"/>
    <n v="1.78"/>
    <n v="56600"/>
    <x v="1"/>
    <x v="0"/>
  </r>
  <r>
    <n v="22"/>
    <x v="1"/>
    <x v="1"/>
    <n v="1"/>
    <x v="0"/>
    <n v="5"/>
    <n v="2.1"/>
    <n v="69000"/>
    <x v="2"/>
    <x v="1"/>
  </r>
  <r>
    <n v="37"/>
    <x v="2"/>
    <x v="1"/>
    <n v="2"/>
    <x v="0"/>
    <n v="1"/>
    <n v="3.51"/>
    <n v="71000"/>
    <x v="7"/>
    <x v="0"/>
  </r>
  <r>
    <n v="22"/>
    <x v="1"/>
    <x v="0"/>
    <n v="2"/>
    <x v="0"/>
    <n v="2"/>
    <n v="1.87"/>
    <n v="49600"/>
    <x v="3"/>
    <x v="0"/>
  </r>
  <r>
    <n v="42"/>
    <x v="2"/>
    <x v="0"/>
    <n v="1"/>
    <x v="0"/>
    <n v="5"/>
    <n v="1.46"/>
    <n v="119600"/>
    <x v="2"/>
    <x v="1"/>
  </r>
  <r>
    <n v="38"/>
    <x v="2"/>
    <x v="1"/>
    <n v="1"/>
    <x v="1"/>
    <n v="2"/>
    <n v="3.02"/>
    <n v="43000"/>
    <x v="5"/>
    <x v="0"/>
  </r>
  <r>
    <n v="44"/>
    <x v="2"/>
    <x v="1"/>
    <n v="2"/>
    <x v="3"/>
    <n v="1"/>
    <n v="1.58"/>
    <n v="47000"/>
    <x v="8"/>
    <x v="0"/>
  </r>
  <r>
    <n v="47"/>
    <x v="0"/>
    <x v="0"/>
    <n v="2"/>
    <x v="0"/>
    <n v="4"/>
    <n v="2.39"/>
    <n v="81600"/>
    <x v="1"/>
    <x v="0"/>
  </r>
  <r>
    <n v="37"/>
    <x v="2"/>
    <x v="0"/>
    <n v="1"/>
    <x v="0"/>
    <n v="1"/>
    <n v="1.97"/>
    <n v="62600"/>
    <x v="1"/>
    <x v="0"/>
  </r>
  <r>
    <n v="33"/>
    <x v="3"/>
    <x v="0"/>
    <n v="1"/>
    <x v="0"/>
    <n v="1"/>
    <n v="1.38"/>
    <n v="49400"/>
    <x v="3"/>
    <x v="0"/>
  </r>
  <r>
    <n v="35"/>
    <x v="3"/>
    <x v="0"/>
    <n v="3"/>
    <x v="2"/>
    <n v="5"/>
    <n v="3.57"/>
    <n v="120000"/>
    <x v="2"/>
    <x v="1"/>
  </r>
  <r>
    <n v="41"/>
    <x v="2"/>
    <x v="1"/>
    <n v="1"/>
    <x v="0"/>
    <n v="4"/>
    <n v="3.6"/>
    <n v="81000"/>
    <x v="6"/>
    <x v="1"/>
  </r>
  <r>
    <n v="37"/>
    <x v="2"/>
    <x v="0"/>
    <n v="8"/>
    <x v="0"/>
    <n v="5"/>
    <n v="2.79"/>
    <n v="62600"/>
    <x v="1"/>
    <x v="0"/>
  </r>
  <r>
    <n v="29"/>
    <x v="3"/>
    <x v="1"/>
    <n v="1"/>
    <x v="2"/>
    <n v="2"/>
    <n v="3.5"/>
    <n v="92000"/>
    <x v="3"/>
    <x v="0"/>
  </r>
  <r>
    <n v="53"/>
    <x v="0"/>
    <x v="0"/>
    <n v="2"/>
    <x v="3"/>
    <n v="4"/>
    <n v="3.28"/>
    <n v="56400"/>
    <x v="4"/>
    <x v="0"/>
  </r>
  <r>
    <n v="42"/>
    <x v="2"/>
    <x v="0"/>
    <n v="1"/>
    <x v="2"/>
    <n v="1"/>
    <n v="2.2000000000000002"/>
    <n v="67600"/>
    <x v="3"/>
    <x v="0"/>
  </r>
  <r>
    <n v="29"/>
    <x v="3"/>
    <x v="0"/>
    <n v="1"/>
    <x v="0"/>
    <n v="5"/>
    <n v="1.54"/>
    <n v="51200"/>
    <x v="1"/>
    <x v="0"/>
  </r>
  <r>
    <n v="47"/>
    <x v="0"/>
    <x v="0"/>
    <n v="2"/>
    <x v="0"/>
    <n v="4"/>
    <n v="1.55"/>
    <n v="75600"/>
    <x v="0"/>
    <x v="0"/>
  </r>
  <r>
    <n v="34"/>
    <x v="3"/>
    <x v="1"/>
    <n v="5"/>
    <x v="0"/>
    <n v="3"/>
    <n v="3.26"/>
    <n v="104000"/>
    <x v="6"/>
    <x v="1"/>
  </r>
  <r>
    <n v="37"/>
    <x v="2"/>
    <x v="1"/>
    <n v="2"/>
    <x v="3"/>
    <n v="4"/>
    <n v="3.2"/>
    <n v="81000"/>
    <x v="3"/>
    <x v="0"/>
  </r>
  <r>
    <n v="55"/>
    <x v="0"/>
    <x v="0"/>
    <n v="2"/>
    <x v="0"/>
    <n v="5"/>
    <n v="2.29"/>
    <n v="105000"/>
    <x v="2"/>
    <x v="1"/>
  </r>
  <r>
    <n v="35"/>
    <x v="3"/>
    <x v="0"/>
    <n v="1"/>
    <x v="2"/>
    <n v="2"/>
    <n v="1.43"/>
    <n v="66000"/>
    <x v="3"/>
    <x v="0"/>
  </r>
  <r>
    <n v="32"/>
    <x v="3"/>
    <x v="1"/>
    <n v="2"/>
    <x v="3"/>
    <n v="2"/>
    <n v="1.99"/>
    <n v="47000"/>
    <x v="8"/>
    <x v="0"/>
  </r>
  <r>
    <n v="50"/>
    <x v="0"/>
    <x v="1"/>
    <n v="1"/>
    <x v="0"/>
    <n v="4"/>
    <n v="3.62"/>
    <n v="113000"/>
    <x v="2"/>
    <x v="1"/>
  </r>
  <r>
    <n v="44"/>
    <x v="2"/>
    <x v="1"/>
    <n v="1"/>
    <x v="0"/>
    <n v="1"/>
    <n v="1.88"/>
    <n v="88000"/>
    <x v="5"/>
    <x v="0"/>
  </r>
  <r>
    <n v="53"/>
    <x v="0"/>
    <x v="0"/>
    <n v="2"/>
    <x v="2"/>
    <n v="3"/>
    <n v="3.08"/>
    <n v="97400"/>
    <x v="2"/>
    <x v="1"/>
  </r>
  <r>
    <n v="41"/>
    <x v="2"/>
    <x v="1"/>
    <n v="6"/>
    <x v="2"/>
    <n v="5"/>
    <n v="2.91"/>
    <n v="91000"/>
    <x v="7"/>
    <x v="0"/>
  </r>
  <r>
    <n v="53"/>
    <x v="0"/>
    <x v="0"/>
    <n v="2"/>
    <x v="0"/>
    <n v="6"/>
    <n v="2.42"/>
    <n v="78400"/>
    <x v="7"/>
    <x v="0"/>
  </r>
  <r>
    <n v="49"/>
    <x v="0"/>
    <x v="1"/>
    <n v="2"/>
    <x v="2"/>
    <n v="5"/>
    <n v="3.05"/>
    <n v="130000"/>
    <x v="0"/>
    <x v="0"/>
  </r>
  <r>
    <n v="29"/>
    <x v="3"/>
    <x v="1"/>
    <n v="11"/>
    <x v="3"/>
    <n v="1"/>
    <n v="2.04"/>
    <n v="48000"/>
    <x v="1"/>
    <x v="0"/>
  </r>
  <r>
    <n v="56"/>
    <x v="4"/>
    <x v="1"/>
    <n v="2"/>
    <x v="2"/>
    <n v="1"/>
    <n v="1.61"/>
    <n v="73000"/>
    <x v="3"/>
    <x v="0"/>
  </r>
  <r>
    <n v="34"/>
    <x v="3"/>
    <x v="1"/>
    <n v="6"/>
    <x v="0"/>
    <n v="6"/>
    <n v="3.96"/>
    <n v="106000"/>
    <x v="6"/>
    <x v="1"/>
  </r>
  <r>
    <n v="47"/>
    <x v="0"/>
    <x v="0"/>
    <n v="2"/>
    <x v="3"/>
    <n v="4"/>
    <n v="1.87"/>
    <n v="65600"/>
    <x v="4"/>
    <x v="0"/>
  </r>
  <r>
    <n v="30"/>
    <x v="3"/>
    <x v="0"/>
    <n v="5"/>
    <x v="1"/>
    <n v="5"/>
    <n v="2.13"/>
    <n v="67000"/>
    <x v="7"/>
    <x v="0"/>
  </r>
  <r>
    <n v="36"/>
    <x v="2"/>
    <x v="0"/>
    <n v="2"/>
    <x v="0"/>
    <n v="2"/>
    <n v="1.44"/>
    <n v="53800"/>
    <x v="3"/>
    <x v="0"/>
  </r>
  <r>
    <n v="46"/>
    <x v="0"/>
    <x v="0"/>
    <n v="1"/>
    <x v="0"/>
    <n v="2"/>
    <n v="3.51"/>
    <n v="91800"/>
    <x v="3"/>
    <x v="0"/>
  </r>
  <r>
    <n v="25"/>
    <x v="1"/>
    <x v="1"/>
    <n v="1"/>
    <x v="2"/>
    <n v="3"/>
    <n v="1.37"/>
    <n v="50000"/>
    <x v="0"/>
    <x v="0"/>
  </r>
  <r>
    <n v="53"/>
    <x v="0"/>
    <x v="0"/>
    <n v="12"/>
    <x v="3"/>
    <n v="2"/>
    <n v="1.55"/>
    <n v="70400"/>
    <x v="3"/>
    <x v="0"/>
  </r>
  <r>
    <n v="42"/>
    <x v="2"/>
    <x v="0"/>
    <n v="7"/>
    <x v="2"/>
    <n v="0"/>
    <n v="3.62"/>
    <n v="77600"/>
    <x v="7"/>
    <x v="0"/>
  </r>
  <r>
    <n v="29"/>
    <x v="3"/>
    <x v="1"/>
    <n v="10"/>
    <x v="2"/>
    <n v="3"/>
    <n v="3.15"/>
    <n v="99000"/>
    <x v="0"/>
    <x v="0"/>
  </r>
  <r>
    <n v="37"/>
    <x v="2"/>
    <x v="1"/>
    <n v="1"/>
    <x v="0"/>
    <n v="5"/>
    <n v="3.72"/>
    <n v="150000"/>
    <x v="2"/>
    <x v="1"/>
  </r>
  <r>
    <n v="50"/>
    <x v="0"/>
    <x v="1"/>
    <n v="2"/>
    <x v="0"/>
    <n v="4"/>
    <n v="3.39"/>
    <n v="125000"/>
    <x v="0"/>
    <x v="0"/>
  </r>
  <r>
    <n v="52"/>
    <x v="0"/>
    <x v="1"/>
    <n v="1"/>
    <x v="0"/>
    <n v="2"/>
    <n v="3.56"/>
    <n v="89000"/>
    <x v="2"/>
    <x v="1"/>
  </r>
  <r>
    <n v="29"/>
    <x v="3"/>
    <x v="1"/>
    <n v="1"/>
    <x v="2"/>
    <n v="5"/>
    <n v="3.39"/>
    <n v="86000"/>
    <x v="2"/>
    <x v="1"/>
  </r>
  <r>
    <n v="45"/>
    <x v="2"/>
    <x v="0"/>
    <n v="1"/>
    <x v="3"/>
    <n v="4"/>
    <n v="2.59"/>
    <n v="50000"/>
    <x v="7"/>
    <x v="0"/>
  </r>
  <r>
    <n v="44"/>
    <x v="2"/>
    <x v="1"/>
    <n v="1"/>
    <x v="2"/>
    <n v="3"/>
    <n v="2.06"/>
    <n v="89000"/>
    <x v="0"/>
    <x v="0"/>
  </r>
  <r>
    <n v="48"/>
    <x v="0"/>
    <x v="1"/>
    <n v="1"/>
    <x v="2"/>
    <n v="5"/>
    <n v="1.88"/>
    <n v="75000"/>
    <x v="3"/>
    <x v="0"/>
  </r>
  <r>
    <n v="41"/>
    <x v="2"/>
    <x v="1"/>
    <n v="11"/>
    <x v="2"/>
    <n v="2"/>
    <n v="3.19"/>
    <n v="111000"/>
    <x v="2"/>
    <x v="1"/>
  </r>
  <r>
    <n v="48"/>
    <x v="0"/>
    <x v="0"/>
    <n v="4"/>
    <x v="3"/>
    <n v="2"/>
    <n v="2.35"/>
    <n v="53400"/>
    <x v="6"/>
    <x v="1"/>
  </r>
  <r>
    <n v="49"/>
    <x v="0"/>
    <x v="1"/>
    <n v="3"/>
    <x v="3"/>
    <n v="4"/>
    <n v="3.12"/>
    <n v="65000"/>
    <x v="5"/>
    <x v="0"/>
  </r>
  <r>
    <n v="27"/>
    <x v="3"/>
    <x v="0"/>
    <n v="1"/>
    <x v="0"/>
    <n v="5"/>
    <n v="3.43"/>
    <n v="97600"/>
    <x v="0"/>
    <x v="0"/>
  </r>
  <r>
    <n v="29"/>
    <x v="3"/>
    <x v="1"/>
    <n v="4"/>
    <x v="2"/>
    <n v="4"/>
    <n v="1.96"/>
    <n v="76000"/>
    <x v="7"/>
    <x v="0"/>
  </r>
  <r>
    <n v="33"/>
    <x v="3"/>
    <x v="1"/>
    <n v="7"/>
    <x v="0"/>
    <n v="2"/>
    <n v="2.92"/>
    <n v="73000"/>
    <x v="7"/>
    <x v="0"/>
  </r>
  <r>
    <n v="24"/>
    <x v="1"/>
    <x v="0"/>
    <n v="1"/>
    <x v="3"/>
    <n v="1"/>
    <n v="2.69"/>
    <n v="46200"/>
    <x v="5"/>
    <x v="0"/>
  </r>
  <r>
    <n v="31"/>
    <x v="3"/>
    <x v="1"/>
    <n v="2"/>
    <x v="0"/>
    <n v="2"/>
    <n v="2.23"/>
    <n v="58000"/>
    <x v="7"/>
    <x v="0"/>
  </r>
  <r>
    <n v="23"/>
    <x v="1"/>
    <x v="1"/>
    <n v="1"/>
    <x v="2"/>
    <n v="5"/>
    <n v="3.69"/>
    <n v="92000"/>
    <x v="2"/>
    <x v="1"/>
  </r>
  <r>
    <n v="35"/>
    <x v="3"/>
    <x v="1"/>
    <n v="1"/>
    <x v="2"/>
    <n v="4"/>
    <n v="2.72"/>
    <n v="84000"/>
    <x v="1"/>
    <x v="0"/>
  </r>
  <r>
    <n v="23"/>
    <x v="1"/>
    <x v="1"/>
    <n v="1"/>
    <x v="2"/>
    <n v="1"/>
    <n v="2.74"/>
    <n v="53000"/>
    <x v="2"/>
    <x v="1"/>
  </r>
  <r>
    <n v="31"/>
    <x v="3"/>
    <x v="1"/>
    <n v="6"/>
    <x v="3"/>
    <n v="1"/>
    <n v="3.19"/>
    <n v="43000"/>
    <x v="5"/>
    <x v="0"/>
  </r>
  <r>
    <n v="40"/>
    <x v="2"/>
    <x v="0"/>
    <n v="1"/>
    <x v="0"/>
    <n v="5"/>
    <n v="2.31"/>
    <n v="92000"/>
    <x v="7"/>
    <x v="0"/>
  </r>
  <r>
    <n v="39"/>
    <x v="2"/>
    <x v="1"/>
    <n v="2"/>
    <x v="0"/>
    <n v="0"/>
    <n v="2.2999999999999998"/>
    <n v="68000"/>
    <x v="3"/>
    <x v="0"/>
  </r>
  <r>
    <n v="37"/>
    <x v="2"/>
    <x v="0"/>
    <n v="1"/>
    <x v="2"/>
    <n v="2"/>
    <n v="3.37"/>
    <n v="75600"/>
    <x v="4"/>
    <x v="0"/>
  </r>
  <r>
    <n v="40"/>
    <x v="2"/>
    <x v="1"/>
    <n v="1"/>
    <x v="2"/>
    <n v="1"/>
    <n v="1.52"/>
    <n v="37000"/>
    <x v="4"/>
    <x v="0"/>
  </r>
  <r>
    <n v="31"/>
    <x v="3"/>
    <x v="1"/>
    <n v="2"/>
    <x v="3"/>
    <n v="6"/>
    <n v="2.61"/>
    <n v="60000"/>
    <x v="1"/>
    <x v="0"/>
  </r>
  <r>
    <n v="55"/>
    <x v="0"/>
    <x v="0"/>
    <n v="2"/>
    <x v="0"/>
    <n v="3"/>
    <n v="3.51"/>
    <n v="89000"/>
    <x v="6"/>
    <x v="1"/>
  </r>
  <r>
    <n v="45"/>
    <x v="2"/>
    <x v="0"/>
    <n v="2"/>
    <x v="2"/>
    <n v="0"/>
    <n v="1.29"/>
    <n v="52000"/>
    <x v="1"/>
    <x v="0"/>
  </r>
  <r>
    <n v="57"/>
    <x v="4"/>
    <x v="1"/>
    <n v="11"/>
    <x v="0"/>
    <n v="6"/>
    <n v="2.37"/>
    <n v="141000"/>
    <x v="6"/>
    <x v="1"/>
  </r>
  <r>
    <n v="30"/>
    <x v="3"/>
    <x v="0"/>
    <n v="7"/>
    <x v="0"/>
    <n v="0"/>
    <n v="2.19"/>
    <n v="50000"/>
    <x v="2"/>
    <x v="1"/>
  </r>
  <r>
    <n v="46"/>
    <x v="0"/>
    <x v="0"/>
    <n v="1"/>
    <x v="0"/>
    <n v="2"/>
    <n v="3.55"/>
    <n v="83800"/>
    <x v="0"/>
    <x v="0"/>
  </r>
  <r>
    <n v="35"/>
    <x v="3"/>
    <x v="1"/>
    <n v="2"/>
    <x v="3"/>
    <n v="1"/>
    <n v="2"/>
    <n v="40000"/>
    <x v="4"/>
    <x v="0"/>
  </r>
  <r>
    <n v="47"/>
    <x v="0"/>
    <x v="1"/>
    <n v="2"/>
    <x v="0"/>
    <n v="2"/>
    <n v="2.0299999999999998"/>
    <n v="115000"/>
    <x v="6"/>
    <x v="1"/>
  </r>
  <r>
    <n v="28"/>
    <x v="3"/>
    <x v="0"/>
    <n v="1"/>
    <x v="2"/>
    <n v="2"/>
    <n v="3.09"/>
    <n v="51400"/>
    <x v="4"/>
    <x v="0"/>
  </r>
  <r>
    <n v="35"/>
    <x v="3"/>
    <x v="1"/>
    <n v="11"/>
    <x v="2"/>
    <n v="4"/>
    <n v="2.39"/>
    <n v="61000"/>
    <x v="7"/>
    <x v="0"/>
  </r>
  <r>
    <n v="45"/>
    <x v="2"/>
    <x v="0"/>
    <n v="11"/>
    <x v="2"/>
    <n v="4"/>
    <n v="2.57"/>
    <n v="91000"/>
    <x v="0"/>
    <x v="0"/>
  </r>
  <r>
    <n v="47"/>
    <x v="0"/>
    <x v="1"/>
    <n v="3"/>
    <x v="2"/>
    <n v="4"/>
    <n v="3.17"/>
    <n v="111000"/>
    <x v="7"/>
    <x v="0"/>
  </r>
  <r>
    <n v="45"/>
    <x v="2"/>
    <x v="1"/>
    <n v="2"/>
    <x v="0"/>
    <n v="5"/>
    <n v="3.08"/>
    <n v="83000"/>
    <x v="3"/>
    <x v="0"/>
  </r>
  <r>
    <n v="34"/>
    <x v="3"/>
    <x v="0"/>
    <n v="2"/>
    <x v="0"/>
    <n v="3"/>
    <n v="2.97"/>
    <n v="81200"/>
    <x v="2"/>
    <x v="1"/>
  </r>
  <r>
    <n v="32"/>
    <x v="3"/>
    <x v="0"/>
    <n v="1"/>
    <x v="2"/>
    <n v="4"/>
    <n v="2"/>
    <n v="91600"/>
    <x v="1"/>
    <x v="0"/>
  </r>
  <r>
    <n v="55"/>
    <x v="0"/>
    <x v="0"/>
    <n v="2"/>
    <x v="1"/>
    <n v="5"/>
    <n v="2.88"/>
    <n v="50000"/>
    <x v="4"/>
    <x v="0"/>
  </r>
  <r>
    <n v="39"/>
    <x v="2"/>
    <x v="0"/>
    <n v="7"/>
    <x v="1"/>
    <n v="0"/>
    <n v="3.79"/>
    <n v="66200"/>
    <x v="4"/>
    <x v="0"/>
  </r>
  <r>
    <n v="53"/>
    <x v="0"/>
    <x v="1"/>
    <n v="1"/>
    <x v="0"/>
    <n v="1"/>
    <n v="1.49"/>
    <n v="65000"/>
    <x v="5"/>
    <x v="0"/>
  </r>
  <r>
    <n v="54"/>
    <x v="0"/>
    <x v="1"/>
    <n v="10"/>
    <x v="3"/>
    <n v="5"/>
    <n v="2.27"/>
    <n v="108000"/>
    <x v="2"/>
    <x v="1"/>
  </r>
  <r>
    <n v="32"/>
    <x v="3"/>
    <x v="1"/>
    <n v="1"/>
    <x v="0"/>
    <n v="3"/>
    <n v="1.76"/>
    <n v="70000"/>
    <x v="1"/>
    <x v="0"/>
  </r>
  <r>
    <n v="22"/>
    <x v="1"/>
    <x v="1"/>
    <n v="1"/>
    <x v="0"/>
    <n v="1"/>
    <n v="1.37"/>
    <n v="48000"/>
    <x v="5"/>
    <x v="0"/>
  </r>
  <r>
    <n v="57"/>
    <x v="4"/>
    <x v="1"/>
    <n v="1"/>
    <x v="1"/>
    <n v="1"/>
    <n v="1.98"/>
    <n v="53000"/>
    <x v="8"/>
    <x v="0"/>
  </r>
  <r>
    <n v="42"/>
    <x v="2"/>
    <x v="0"/>
    <n v="2"/>
    <x v="3"/>
    <n v="1"/>
    <n v="1.61"/>
    <n v="51600"/>
    <x v="5"/>
    <x v="0"/>
  </r>
  <r>
    <n v="29"/>
    <x v="3"/>
    <x v="1"/>
    <n v="1"/>
    <x v="2"/>
    <n v="2"/>
    <n v="2.72"/>
    <n v="63000"/>
    <x v="3"/>
    <x v="0"/>
  </r>
  <r>
    <n v="57"/>
    <x v="4"/>
    <x v="1"/>
    <n v="1"/>
    <x v="0"/>
    <n v="1"/>
    <n v="1.35"/>
    <n v="65000"/>
    <x v="4"/>
    <x v="0"/>
  </r>
  <r>
    <n v="56"/>
    <x v="4"/>
    <x v="1"/>
    <n v="2"/>
    <x v="3"/>
    <n v="4"/>
    <n v="3.95"/>
    <n v="117000"/>
    <x v="7"/>
    <x v="0"/>
  </r>
  <r>
    <n v="56"/>
    <x v="4"/>
    <x v="1"/>
    <n v="1"/>
    <x v="2"/>
    <n v="4"/>
    <n v="2.4300000000000002"/>
    <n v="79000"/>
    <x v="0"/>
    <x v="0"/>
  </r>
  <r>
    <n v="21"/>
    <x v="1"/>
    <x v="0"/>
    <n v="1"/>
    <x v="1"/>
    <n v="2"/>
    <n v="3.93"/>
    <n v="41800"/>
    <x v="5"/>
    <x v="0"/>
  </r>
  <r>
    <n v="22"/>
    <x v="1"/>
    <x v="1"/>
    <n v="5"/>
    <x v="1"/>
    <n v="0"/>
    <n v="2.97"/>
    <n v="36000"/>
    <x v="4"/>
    <x v="0"/>
  </r>
  <r>
    <n v="57"/>
    <x v="4"/>
    <x v="1"/>
    <n v="2"/>
    <x v="3"/>
    <n v="6"/>
    <n v="3.34"/>
    <n v="111000"/>
    <x v="7"/>
    <x v="0"/>
  </r>
  <r>
    <n v="29"/>
    <x v="3"/>
    <x v="1"/>
    <n v="2"/>
    <x v="0"/>
    <n v="3"/>
    <n v="3.66"/>
    <n v="100000"/>
    <x v="7"/>
    <x v="0"/>
  </r>
  <r>
    <n v="34"/>
    <x v="3"/>
    <x v="1"/>
    <n v="1"/>
    <x v="3"/>
    <n v="5"/>
    <n v="1.74"/>
    <n v="46000"/>
    <x v="1"/>
    <x v="0"/>
  </r>
  <r>
    <n v="48"/>
    <x v="0"/>
    <x v="0"/>
    <n v="1"/>
    <x v="0"/>
    <n v="4"/>
    <n v="1.55"/>
    <n v="82400"/>
    <x v="2"/>
    <x v="1"/>
  </r>
  <r>
    <n v="43"/>
    <x v="2"/>
    <x v="1"/>
    <n v="2"/>
    <x v="1"/>
    <n v="6"/>
    <n v="1.1599999999999999"/>
    <n v="80000"/>
    <x v="4"/>
    <x v="0"/>
  </r>
  <r>
    <n v="38"/>
    <x v="2"/>
    <x v="1"/>
    <n v="1"/>
    <x v="0"/>
    <n v="6"/>
    <n v="1.41"/>
    <n v="103000"/>
    <x v="7"/>
    <x v="0"/>
  </r>
  <r>
    <n v="51"/>
    <x v="0"/>
    <x v="0"/>
    <n v="2"/>
    <x v="0"/>
    <n v="2"/>
    <n v="2.76"/>
    <n v="63800"/>
    <x v="2"/>
    <x v="1"/>
  </r>
  <r>
    <n v="25"/>
    <x v="1"/>
    <x v="0"/>
    <n v="1"/>
    <x v="0"/>
    <n v="2"/>
    <n v="2.77"/>
    <n v="53000"/>
    <x v="0"/>
    <x v="0"/>
  </r>
  <r>
    <n v="44"/>
    <x v="2"/>
    <x v="1"/>
    <n v="1"/>
    <x v="0"/>
    <n v="1"/>
    <n v="1.22"/>
    <n v="50000"/>
    <x v="1"/>
    <x v="0"/>
  </r>
  <r>
    <n v="25"/>
    <x v="1"/>
    <x v="1"/>
    <n v="1"/>
    <x v="0"/>
    <n v="2"/>
    <n v="2.94"/>
    <n v="55000"/>
    <x v="4"/>
    <x v="0"/>
  </r>
  <r>
    <n v="43"/>
    <x v="2"/>
    <x v="0"/>
    <n v="1"/>
    <x v="2"/>
    <n v="2"/>
    <n v="3"/>
    <n v="45400"/>
    <x v="3"/>
    <x v="0"/>
  </r>
  <r>
    <n v="30"/>
    <x v="3"/>
    <x v="1"/>
    <n v="2"/>
    <x v="1"/>
    <n v="3"/>
    <n v="2.98"/>
    <n v="50000"/>
    <x v="3"/>
    <x v="0"/>
  </r>
  <r>
    <n v="25"/>
    <x v="1"/>
    <x v="0"/>
    <n v="1"/>
    <x v="0"/>
    <n v="2"/>
    <n v="1.28"/>
    <n v="51000"/>
    <x v="1"/>
    <x v="0"/>
  </r>
  <r>
    <n v="43"/>
    <x v="2"/>
    <x v="0"/>
    <n v="1"/>
    <x v="2"/>
    <n v="3"/>
    <n v="2.09"/>
    <n v="91400"/>
    <x v="2"/>
    <x v="1"/>
  </r>
  <r>
    <n v="47"/>
    <x v="0"/>
    <x v="0"/>
    <n v="2"/>
    <x v="0"/>
    <n v="5"/>
    <n v="3.72"/>
    <n v="155600"/>
    <x v="2"/>
    <x v="1"/>
  </r>
  <r>
    <n v="30"/>
    <x v="3"/>
    <x v="1"/>
    <n v="2"/>
    <x v="0"/>
    <n v="0"/>
    <n v="1.31"/>
    <n v="54000"/>
    <x v="5"/>
    <x v="0"/>
  </r>
  <r>
    <n v="29"/>
    <x v="3"/>
    <x v="1"/>
    <n v="1"/>
    <x v="0"/>
    <n v="6"/>
    <n v="3.78"/>
    <n v="106000"/>
    <x v="6"/>
    <x v="1"/>
  </r>
  <r>
    <n v="56"/>
    <x v="4"/>
    <x v="0"/>
    <n v="7"/>
    <x v="2"/>
    <n v="3"/>
    <n v="3.58"/>
    <n v="112800"/>
    <x v="2"/>
    <x v="1"/>
  </r>
  <r>
    <n v="43"/>
    <x v="2"/>
    <x v="1"/>
    <n v="1"/>
    <x v="2"/>
    <n v="0"/>
    <n v="2.4"/>
    <n v="58000"/>
    <x v="3"/>
    <x v="0"/>
  </r>
  <r>
    <n v="34"/>
    <x v="3"/>
    <x v="1"/>
    <n v="4"/>
    <x v="2"/>
    <n v="4"/>
    <n v="1.4"/>
    <n v="72000"/>
    <x v="2"/>
    <x v="1"/>
  </r>
  <r>
    <n v="28"/>
    <x v="3"/>
    <x v="0"/>
    <n v="2"/>
    <x v="2"/>
    <n v="4"/>
    <n v="3.89"/>
    <n v="88400"/>
    <x v="6"/>
    <x v="1"/>
  </r>
  <r>
    <n v="57"/>
    <x v="4"/>
    <x v="1"/>
    <n v="2"/>
    <x v="3"/>
    <n v="1"/>
    <n v="2.56"/>
    <n v="64000"/>
    <x v="5"/>
    <x v="0"/>
  </r>
  <r>
    <n v="23"/>
    <x v="1"/>
    <x v="0"/>
    <n v="2"/>
    <x v="0"/>
    <n v="4"/>
    <n v="3.86"/>
    <n v="66400"/>
    <x v="2"/>
    <x v="1"/>
  </r>
  <r>
    <n v="42"/>
    <x v="2"/>
    <x v="0"/>
    <n v="1"/>
    <x v="0"/>
    <n v="0"/>
    <n v="2.0699999999999998"/>
    <n v="72600"/>
    <x v="4"/>
    <x v="0"/>
  </r>
  <r>
    <n v="44"/>
    <x v="2"/>
    <x v="0"/>
    <n v="2"/>
    <x v="3"/>
    <n v="3"/>
    <n v="3.16"/>
    <n v="57200"/>
    <x v="7"/>
    <x v="0"/>
  </r>
  <r>
    <n v="52"/>
    <x v="0"/>
    <x v="1"/>
    <n v="4"/>
    <x v="0"/>
    <n v="4"/>
    <n v="2.5499999999999998"/>
    <n v="102000"/>
    <x v="2"/>
    <x v="1"/>
  </r>
  <r>
    <n v="45"/>
    <x v="2"/>
    <x v="1"/>
    <n v="1"/>
    <x v="3"/>
    <n v="0"/>
    <n v="1.55"/>
    <n v="42000"/>
    <x v="8"/>
    <x v="0"/>
  </r>
  <r>
    <n v="39"/>
    <x v="2"/>
    <x v="1"/>
    <n v="2"/>
    <x v="1"/>
    <n v="1"/>
    <n v="1.43"/>
    <n v="53000"/>
    <x v="8"/>
    <x v="0"/>
  </r>
  <r>
    <n v="48"/>
    <x v="0"/>
    <x v="1"/>
    <n v="1"/>
    <x v="0"/>
    <n v="1"/>
    <n v="2.4"/>
    <n v="45000"/>
    <x v="4"/>
    <x v="0"/>
  </r>
  <r>
    <n v="55"/>
    <x v="0"/>
    <x v="1"/>
    <n v="2"/>
    <x v="0"/>
    <n v="4"/>
    <n v="1.68"/>
    <n v="89000"/>
    <x v="6"/>
    <x v="1"/>
  </r>
  <r>
    <n v="32"/>
    <x v="3"/>
    <x v="1"/>
    <n v="1"/>
    <x v="0"/>
    <n v="4"/>
    <n v="4"/>
    <n v="99000"/>
    <x v="6"/>
    <x v="1"/>
  </r>
  <r>
    <n v="49"/>
    <x v="0"/>
    <x v="0"/>
    <n v="1"/>
    <x v="0"/>
    <n v="0"/>
    <n v="3.69"/>
    <n v="61200"/>
    <x v="1"/>
    <x v="0"/>
  </r>
  <r>
    <n v="53"/>
    <x v="0"/>
    <x v="0"/>
    <n v="2"/>
    <x v="2"/>
    <n v="2"/>
    <n v="2.79"/>
    <n v="72400"/>
    <x v="7"/>
    <x v="0"/>
  </r>
  <r>
    <n v="49"/>
    <x v="0"/>
    <x v="0"/>
    <n v="6"/>
    <x v="0"/>
    <n v="5"/>
    <n v="2.52"/>
    <n v="91200"/>
    <x v="2"/>
    <x v="1"/>
  </r>
  <r>
    <n v="55"/>
    <x v="0"/>
    <x v="0"/>
    <n v="1"/>
    <x v="2"/>
    <n v="3"/>
    <n v="1.22"/>
    <n v="71000"/>
    <x v="1"/>
    <x v="0"/>
  </r>
  <r>
    <n v="28"/>
    <x v="3"/>
    <x v="0"/>
    <n v="1"/>
    <x v="0"/>
    <n v="1"/>
    <n v="2.13"/>
    <n v="58400"/>
    <x v="3"/>
    <x v="0"/>
  </r>
  <r>
    <n v="44"/>
    <x v="2"/>
    <x v="0"/>
    <n v="5"/>
    <x v="0"/>
    <n v="1"/>
    <n v="3.64"/>
    <n v="71200"/>
    <x v="2"/>
    <x v="1"/>
  </r>
  <r>
    <n v="45"/>
    <x v="2"/>
    <x v="1"/>
    <n v="2"/>
    <x v="2"/>
    <n v="0"/>
    <n v="4"/>
    <n v="92000"/>
    <x v="4"/>
    <x v="0"/>
  </r>
  <r>
    <n v="47"/>
    <x v="0"/>
    <x v="0"/>
    <n v="2"/>
    <x v="2"/>
    <n v="3"/>
    <n v="3.11"/>
    <n v="87600"/>
    <x v="7"/>
    <x v="0"/>
  </r>
  <r>
    <n v="37"/>
    <x v="2"/>
    <x v="1"/>
    <n v="1"/>
    <x v="0"/>
    <n v="3"/>
    <n v="3.82"/>
    <n v="96000"/>
    <x v="0"/>
    <x v="0"/>
  </r>
  <r>
    <n v="36"/>
    <x v="2"/>
    <x v="1"/>
    <n v="7"/>
    <x v="1"/>
    <n v="3"/>
    <n v="3.66"/>
    <n v="92000"/>
    <x v="4"/>
    <x v="0"/>
  </r>
  <r>
    <n v="52"/>
    <x v="0"/>
    <x v="1"/>
    <n v="1"/>
    <x v="0"/>
    <n v="2"/>
    <n v="1.64"/>
    <n v="49000"/>
    <x v="3"/>
    <x v="0"/>
  </r>
  <r>
    <n v="38"/>
    <x v="2"/>
    <x v="1"/>
    <n v="1"/>
    <x v="2"/>
    <n v="2"/>
    <n v="1.95"/>
    <n v="59000"/>
    <x v="5"/>
    <x v="0"/>
  </r>
  <r>
    <n v="54"/>
    <x v="0"/>
    <x v="0"/>
    <n v="1"/>
    <x v="2"/>
    <n v="0"/>
    <n v="1.98"/>
    <n v="40200"/>
    <x v="3"/>
    <x v="0"/>
  </r>
  <r>
    <n v="29"/>
    <x v="3"/>
    <x v="0"/>
    <n v="10"/>
    <x v="0"/>
    <n v="3"/>
    <n v="3.58"/>
    <n v="107200"/>
    <x v="2"/>
    <x v="1"/>
  </r>
  <r>
    <n v="38"/>
    <x v="2"/>
    <x v="1"/>
    <n v="1"/>
    <x v="1"/>
    <n v="1"/>
    <n v="3.11"/>
    <n v="56000"/>
    <x v="3"/>
    <x v="0"/>
  </r>
  <r>
    <n v="42"/>
    <x v="2"/>
    <x v="0"/>
    <n v="2"/>
    <x v="2"/>
    <n v="0"/>
    <n v="3.33"/>
    <n v="61600"/>
    <x v="5"/>
    <x v="0"/>
  </r>
  <r>
    <n v="28"/>
    <x v="3"/>
    <x v="1"/>
    <n v="2"/>
    <x v="0"/>
    <n v="6"/>
    <n v="2.19"/>
    <n v="97000"/>
    <x v="2"/>
    <x v="1"/>
  </r>
  <r>
    <n v="52"/>
    <x v="0"/>
    <x v="1"/>
    <n v="8"/>
    <x v="3"/>
    <n v="1"/>
    <n v="2.38"/>
    <n v="50000"/>
    <x v="5"/>
    <x v="0"/>
  </r>
  <r>
    <n v="40"/>
    <x v="2"/>
    <x v="1"/>
    <n v="2"/>
    <x v="0"/>
    <n v="1"/>
    <n v="3.68"/>
    <n v="75000"/>
    <x v="3"/>
    <x v="0"/>
  </r>
  <r>
    <n v="25"/>
    <x v="1"/>
    <x v="1"/>
    <n v="1"/>
    <x v="0"/>
    <n v="4"/>
    <n v="2.88"/>
    <n v="56000"/>
    <x v="6"/>
    <x v="1"/>
  </r>
  <r>
    <n v="54"/>
    <x v="0"/>
    <x v="1"/>
    <n v="2"/>
    <x v="3"/>
    <n v="3"/>
    <n v="1.85"/>
    <n v="55000"/>
    <x v="4"/>
    <x v="0"/>
  </r>
  <r>
    <n v="35"/>
    <x v="3"/>
    <x v="1"/>
    <n v="1"/>
    <x v="0"/>
    <n v="1"/>
    <n v="1.93"/>
    <n v="66000"/>
    <x v="1"/>
    <x v="0"/>
  </r>
  <r>
    <n v="26"/>
    <x v="3"/>
    <x v="1"/>
    <n v="9"/>
    <x v="0"/>
    <n v="1"/>
    <n v="1.98"/>
    <n v="58000"/>
    <x v="5"/>
    <x v="0"/>
  </r>
  <r>
    <n v="29"/>
    <x v="3"/>
    <x v="1"/>
    <n v="11"/>
    <x v="1"/>
    <n v="1"/>
    <n v="3.96"/>
    <n v="64000"/>
    <x v="1"/>
    <x v="0"/>
  </r>
  <r>
    <n v="51"/>
    <x v="0"/>
    <x v="0"/>
    <n v="2"/>
    <x v="0"/>
    <n v="5"/>
    <n v="1.62"/>
    <n v="73800"/>
    <x v="0"/>
    <x v="0"/>
  </r>
  <r>
    <n v="47"/>
    <x v="0"/>
    <x v="1"/>
    <n v="1"/>
    <x v="1"/>
    <n v="5"/>
    <n v="3.58"/>
    <n v="121000"/>
    <x v="7"/>
    <x v="0"/>
  </r>
  <r>
    <n v="46"/>
    <x v="0"/>
    <x v="1"/>
    <n v="2"/>
    <x v="3"/>
    <n v="2"/>
    <n v="1.41"/>
    <n v="79000"/>
    <x v="1"/>
    <x v="0"/>
  </r>
  <r>
    <n v="31"/>
    <x v="3"/>
    <x v="1"/>
    <n v="1"/>
    <x v="3"/>
    <n v="1"/>
    <n v="2.4300000000000002"/>
    <n v="38000"/>
    <x v="3"/>
    <x v="0"/>
  </r>
  <r>
    <n v="28"/>
    <x v="3"/>
    <x v="1"/>
    <n v="2"/>
    <x v="0"/>
    <n v="3"/>
    <n v="2.92"/>
    <n v="78000"/>
    <x v="2"/>
    <x v="1"/>
  </r>
  <r>
    <n v="53"/>
    <x v="0"/>
    <x v="1"/>
    <n v="2"/>
    <x v="2"/>
    <n v="3"/>
    <n v="1.1299999999999999"/>
    <n v="73000"/>
    <x v="6"/>
    <x v="1"/>
  </r>
  <r>
    <n v="22"/>
    <x v="1"/>
    <x v="0"/>
    <n v="5"/>
    <x v="0"/>
    <n v="1"/>
    <n v="3.01"/>
    <n v="46600"/>
    <x v="2"/>
    <x v="1"/>
  </r>
  <r>
    <n v="24"/>
    <x v="1"/>
    <x v="0"/>
    <n v="1"/>
    <x v="0"/>
    <n v="1"/>
    <n v="3.86"/>
    <n v="59200"/>
    <x v="1"/>
    <x v="0"/>
  </r>
  <r>
    <n v="42"/>
    <x v="2"/>
    <x v="0"/>
    <n v="5"/>
    <x v="1"/>
    <n v="4"/>
    <n v="2.31"/>
    <n v="57600"/>
    <x v="4"/>
    <x v="0"/>
  </r>
  <r>
    <n v="43"/>
    <x v="2"/>
    <x v="0"/>
    <n v="1"/>
    <x v="2"/>
    <n v="2"/>
    <n v="2.13"/>
    <n v="79400"/>
    <x v="4"/>
    <x v="0"/>
  </r>
  <r>
    <n v="43"/>
    <x v="2"/>
    <x v="0"/>
    <n v="2"/>
    <x v="3"/>
    <n v="4"/>
    <n v="3.31"/>
    <n v="102400"/>
    <x v="5"/>
    <x v="0"/>
  </r>
  <r>
    <n v="33"/>
    <x v="3"/>
    <x v="1"/>
    <n v="1"/>
    <x v="3"/>
    <n v="2"/>
    <n v="3.4"/>
    <n v="50000"/>
    <x v="3"/>
    <x v="0"/>
  </r>
  <r>
    <n v="47"/>
    <x v="0"/>
    <x v="1"/>
    <n v="2"/>
    <x v="0"/>
    <n v="3"/>
    <n v="3.68"/>
    <n v="99000"/>
    <x v="6"/>
    <x v="1"/>
  </r>
  <r>
    <n v="46"/>
    <x v="0"/>
    <x v="1"/>
    <n v="11"/>
    <x v="2"/>
    <n v="2"/>
    <n v="3.84"/>
    <n v="112000"/>
    <x v="2"/>
    <x v="1"/>
  </r>
  <r>
    <n v="51"/>
    <x v="0"/>
    <x v="1"/>
    <n v="1"/>
    <x v="2"/>
    <n v="2"/>
    <n v="1.31"/>
    <n v="95000"/>
    <x v="4"/>
    <x v="0"/>
  </r>
  <r>
    <n v="25"/>
    <x v="1"/>
    <x v="1"/>
    <n v="2"/>
    <x v="0"/>
    <n v="2"/>
    <n v="2.17"/>
    <n v="37000"/>
    <x v="1"/>
    <x v="0"/>
  </r>
  <r>
    <n v="51"/>
    <x v="0"/>
    <x v="1"/>
    <n v="1"/>
    <x v="0"/>
    <n v="5"/>
    <n v="3.99"/>
    <n v="142000"/>
    <x v="2"/>
    <x v="1"/>
  </r>
  <r>
    <n v="36"/>
    <x v="2"/>
    <x v="0"/>
    <n v="1"/>
    <x v="2"/>
    <n v="2"/>
    <n v="2.31"/>
    <n v="62800"/>
    <x v="1"/>
    <x v="0"/>
  </r>
  <r>
    <n v="36"/>
    <x v="2"/>
    <x v="1"/>
    <n v="1"/>
    <x v="0"/>
    <n v="3"/>
    <n v="3.53"/>
    <n v="49000"/>
    <x v="7"/>
    <x v="0"/>
  </r>
  <r>
    <n v="30"/>
    <x v="3"/>
    <x v="0"/>
    <n v="2"/>
    <x v="2"/>
    <n v="1"/>
    <n v="1.1299999999999999"/>
    <n v="59000"/>
    <x v="1"/>
    <x v="0"/>
  </r>
  <r>
    <n v="36"/>
    <x v="2"/>
    <x v="1"/>
    <n v="4"/>
    <x v="0"/>
    <n v="4"/>
    <n v="3.41"/>
    <n v="87000"/>
    <x v="7"/>
    <x v="0"/>
  </r>
  <r>
    <n v="35"/>
    <x v="3"/>
    <x v="1"/>
    <n v="2"/>
    <x v="0"/>
    <n v="5"/>
    <n v="3.71"/>
    <n v="78000"/>
    <x v="0"/>
    <x v="0"/>
  </r>
  <r>
    <n v="42"/>
    <x v="2"/>
    <x v="1"/>
    <n v="1"/>
    <x v="1"/>
    <n v="4"/>
    <n v="2.73"/>
    <n v="58000"/>
    <x v="5"/>
    <x v="0"/>
  </r>
  <r>
    <n v="45"/>
    <x v="2"/>
    <x v="1"/>
    <n v="2"/>
    <x v="3"/>
    <n v="1"/>
    <n v="2.71"/>
    <n v="54000"/>
    <x v="5"/>
    <x v="0"/>
  </r>
  <r>
    <n v="54"/>
    <x v="0"/>
    <x v="1"/>
    <n v="4"/>
    <x v="0"/>
    <n v="2"/>
    <n v="3.48"/>
    <n v="145000"/>
    <x v="0"/>
    <x v="0"/>
  </r>
  <r>
    <n v="44"/>
    <x v="2"/>
    <x v="1"/>
    <n v="7"/>
    <x v="1"/>
    <n v="1"/>
    <n v="1.65"/>
    <n v="59000"/>
    <x v="5"/>
    <x v="0"/>
  </r>
  <r>
    <n v="30"/>
    <x v="3"/>
    <x v="1"/>
    <n v="9"/>
    <x v="0"/>
    <n v="3"/>
    <n v="1.73"/>
    <n v="81000"/>
    <x v="6"/>
    <x v="1"/>
  </r>
  <r>
    <n v="32"/>
    <x v="3"/>
    <x v="1"/>
    <n v="2"/>
    <x v="0"/>
    <n v="3"/>
    <n v="3.02"/>
    <n v="69000"/>
    <x v="1"/>
    <x v="0"/>
  </r>
  <r>
    <n v="55"/>
    <x v="0"/>
    <x v="1"/>
    <n v="2"/>
    <x v="3"/>
    <n v="3"/>
    <n v="2.76"/>
    <n v="61000"/>
    <x v="1"/>
    <x v="0"/>
  </r>
  <r>
    <n v="22"/>
    <x v="1"/>
    <x v="1"/>
    <n v="1"/>
    <x v="0"/>
    <n v="3"/>
    <n v="2.11"/>
    <n v="61000"/>
    <x v="7"/>
    <x v="0"/>
  </r>
  <r>
    <n v="32"/>
    <x v="3"/>
    <x v="1"/>
    <n v="1"/>
    <x v="2"/>
    <n v="4"/>
    <n v="2.58"/>
    <n v="78000"/>
    <x v="4"/>
    <x v="0"/>
  </r>
  <r>
    <n v="46"/>
    <x v="0"/>
    <x v="0"/>
    <n v="3"/>
    <x v="2"/>
    <n v="5"/>
    <n v="2.93"/>
    <n v="54800"/>
    <x v="7"/>
    <x v="0"/>
  </r>
  <r>
    <n v="24"/>
    <x v="1"/>
    <x v="1"/>
    <n v="1"/>
    <x v="3"/>
    <n v="3"/>
    <n v="1.67"/>
    <n v="52000"/>
    <x v="5"/>
    <x v="0"/>
  </r>
  <r>
    <n v="43"/>
    <x v="2"/>
    <x v="0"/>
    <n v="1"/>
    <x v="0"/>
    <n v="2"/>
    <n v="3.06"/>
    <n v="70400"/>
    <x v="0"/>
    <x v="0"/>
  </r>
  <r>
    <n v="39"/>
    <x v="2"/>
    <x v="1"/>
    <n v="1"/>
    <x v="0"/>
    <n v="5"/>
    <n v="1.87"/>
    <n v="87000"/>
    <x v="7"/>
    <x v="0"/>
  </r>
  <r>
    <n v="25"/>
    <x v="1"/>
    <x v="1"/>
    <n v="1"/>
    <x v="2"/>
    <n v="1"/>
    <n v="3.81"/>
    <n v="44000"/>
    <x v="1"/>
    <x v="0"/>
  </r>
  <r>
    <n v="50"/>
    <x v="0"/>
    <x v="0"/>
    <n v="1"/>
    <x v="0"/>
    <n v="2"/>
    <n v="1.49"/>
    <n v="71000"/>
    <x v="3"/>
    <x v="0"/>
  </r>
  <r>
    <n v="48"/>
    <x v="0"/>
    <x v="1"/>
    <n v="1"/>
    <x v="0"/>
    <n v="3"/>
    <n v="3.66"/>
    <n v="104000"/>
    <x v="0"/>
    <x v="0"/>
  </r>
  <r>
    <n v="46"/>
    <x v="0"/>
    <x v="0"/>
    <n v="11"/>
    <x v="2"/>
    <n v="4"/>
    <n v="1.39"/>
    <n v="73800"/>
    <x v="6"/>
    <x v="1"/>
  </r>
  <r>
    <n v="24"/>
    <x v="1"/>
    <x v="0"/>
    <n v="1"/>
    <x v="0"/>
    <n v="4"/>
    <n v="2.31"/>
    <n v="66200"/>
    <x v="6"/>
    <x v="1"/>
  </r>
  <r>
    <n v="31"/>
    <x v="3"/>
    <x v="1"/>
    <n v="1"/>
    <x v="2"/>
    <n v="1"/>
    <n v="2.92"/>
    <n v="72000"/>
    <x v="1"/>
    <x v="0"/>
  </r>
  <r>
    <n v="29"/>
    <x v="3"/>
    <x v="1"/>
    <n v="2"/>
    <x v="0"/>
    <n v="1"/>
    <n v="2.21"/>
    <n v="63000"/>
    <x v="3"/>
    <x v="0"/>
  </r>
  <r>
    <n v="38"/>
    <x v="2"/>
    <x v="1"/>
    <n v="1"/>
    <x v="1"/>
    <n v="0"/>
    <n v="3.98"/>
    <n v="58000"/>
    <x v="3"/>
    <x v="0"/>
  </r>
  <r>
    <n v="33"/>
    <x v="3"/>
    <x v="1"/>
    <n v="2"/>
    <x v="2"/>
    <n v="5"/>
    <n v="3.49"/>
    <n v="122000"/>
    <x v="0"/>
    <x v="0"/>
  </r>
  <r>
    <n v="49"/>
    <x v="0"/>
    <x v="1"/>
    <n v="1"/>
    <x v="2"/>
    <n v="2"/>
    <n v="2.52"/>
    <n v="77000"/>
    <x v="3"/>
    <x v="0"/>
  </r>
  <r>
    <n v="32"/>
    <x v="3"/>
    <x v="1"/>
    <n v="1"/>
    <x v="2"/>
    <n v="2"/>
    <n v="3.23"/>
    <n v="54000"/>
    <x v="3"/>
    <x v="0"/>
  </r>
  <r>
    <n v="43"/>
    <x v="2"/>
    <x v="1"/>
    <n v="2"/>
    <x v="2"/>
    <n v="3"/>
    <n v="3.79"/>
    <n v="83000"/>
    <x v="5"/>
    <x v="0"/>
  </r>
  <r>
    <n v="50"/>
    <x v="0"/>
    <x v="0"/>
    <n v="1"/>
    <x v="3"/>
    <n v="4"/>
    <n v="2.95"/>
    <n v="60000"/>
    <x v="2"/>
    <x v="1"/>
  </r>
  <r>
    <n v="38"/>
    <x v="2"/>
    <x v="0"/>
    <n v="1"/>
    <x v="0"/>
    <n v="4"/>
    <n v="2.29"/>
    <n v="78400"/>
    <x v="0"/>
    <x v="0"/>
  </r>
  <r>
    <n v="40"/>
    <x v="2"/>
    <x v="1"/>
    <n v="4"/>
    <x v="3"/>
    <n v="2"/>
    <n v="3.21"/>
    <n v="68000"/>
    <x v="7"/>
    <x v="0"/>
  </r>
  <r>
    <n v="56"/>
    <x v="4"/>
    <x v="0"/>
    <n v="2"/>
    <x v="0"/>
    <n v="4"/>
    <n v="2.86"/>
    <n v="95800"/>
    <x v="6"/>
    <x v="1"/>
  </r>
  <r>
    <n v="27"/>
    <x v="3"/>
    <x v="1"/>
    <n v="6"/>
    <x v="0"/>
    <n v="1"/>
    <n v="1.77"/>
    <n v="58000"/>
    <x v="4"/>
    <x v="0"/>
  </r>
  <r>
    <n v="24"/>
    <x v="1"/>
    <x v="0"/>
    <n v="5"/>
    <x v="0"/>
    <n v="2"/>
    <n v="3.79"/>
    <n v="61200"/>
    <x v="3"/>
    <x v="0"/>
  </r>
  <r>
    <n v="28"/>
    <x v="3"/>
    <x v="1"/>
    <n v="6"/>
    <x v="2"/>
    <n v="3"/>
    <n v="2.25"/>
    <n v="67000"/>
    <x v="2"/>
    <x v="1"/>
  </r>
  <r>
    <n v="23"/>
    <x v="1"/>
    <x v="0"/>
    <n v="6"/>
    <x v="3"/>
    <n v="0"/>
    <n v="2.29"/>
    <n v="35400"/>
    <x v="8"/>
    <x v="0"/>
  </r>
  <r>
    <n v="35"/>
    <x v="3"/>
    <x v="0"/>
    <n v="2"/>
    <x v="3"/>
    <n v="2"/>
    <n v="3.05"/>
    <n v="46000"/>
    <x v="4"/>
    <x v="0"/>
  </r>
  <r>
    <n v="24"/>
    <x v="1"/>
    <x v="0"/>
    <n v="2"/>
    <x v="3"/>
    <n v="2"/>
    <n v="3.62"/>
    <n v="57200"/>
    <x v="3"/>
    <x v="0"/>
  </r>
  <r>
    <n v="30"/>
    <x v="3"/>
    <x v="1"/>
    <n v="2"/>
    <x v="0"/>
    <n v="2"/>
    <n v="1.71"/>
    <n v="45000"/>
    <x v="1"/>
    <x v="0"/>
  </r>
  <r>
    <n v="41"/>
    <x v="2"/>
    <x v="1"/>
    <n v="2"/>
    <x v="0"/>
    <n v="1"/>
    <n v="1.84"/>
    <n v="54000"/>
    <x v="3"/>
    <x v="0"/>
  </r>
  <r>
    <n v="44"/>
    <x v="2"/>
    <x v="1"/>
    <n v="2"/>
    <x v="3"/>
    <n v="4"/>
    <n v="1.97"/>
    <n v="110000"/>
    <x v="1"/>
    <x v="0"/>
  </r>
  <r>
    <n v="33"/>
    <x v="3"/>
    <x v="0"/>
    <n v="1"/>
    <x v="0"/>
    <n v="4"/>
    <n v="2.23"/>
    <n v="71400"/>
    <x v="7"/>
    <x v="0"/>
  </r>
  <r>
    <n v="52"/>
    <x v="0"/>
    <x v="1"/>
    <n v="1"/>
    <x v="1"/>
    <n v="3"/>
    <n v="2.57"/>
    <n v="48000"/>
    <x v="4"/>
    <x v="0"/>
  </r>
  <r>
    <n v="33"/>
    <x v="3"/>
    <x v="0"/>
    <n v="2"/>
    <x v="3"/>
    <n v="1"/>
    <n v="3.64"/>
    <n v="51400"/>
    <x v="4"/>
    <x v="0"/>
  </r>
  <r>
    <n v="48"/>
    <x v="0"/>
    <x v="0"/>
    <n v="3"/>
    <x v="0"/>
    <n v="6"/>
    <n v="3.11"/>
    <n v="114400"/>
    <x v="2"/>
    <x v="1"/>
  </r>
  <r>
    <n v="50"/>
    <x v="0"/>
    <x v="0"/>
    <n v="2"/>
    <x v="0"/>
    <n v="3"/>
    <n v="3.01"/>
    <n v="48000"/>
    <x v="3"/>
    <x v="0"/>
  </r>
  <r>
    <n v="26"/>
    <x v="3"/>
    <x v="0"/>
    <n v="5"/>
    <x v="2"/>
    <n v="2"/>
    <n v="3.98"/>
    <n v="62800"/>
    <x v="2"/>
    <x v="1"/>
  </r>
  <r>
    <n v="55"/>
    <x v="0"/>
    <x v="0"/>
    <n v="1"/>
    <x v="2"/>
    <n v="5"/>
    <n v="2.78"/>
    <n v="67000"/>
    <x v="2"/>
    <x v="1"/>
  </r>
  <r>
    <n v="54"/>
    <x v="0"/>
    <x v="0"/>
    <n v="3"/>
    <x v="2"/>
    <n v="1"/>
    <n v="2.34"/>
    <n v="84200"/>
    <x v="1"/>
    <x v="0"/>
  </r>
  <r>
    <n v="36"/>
    <x v="2"/>
    <x v="1"/>
    <n v="3"/>
    <x v="0"/>
    <n v="2"/>
    <n v="3.87"/>
    <n v="116000"/>
    <x v="6"/>
    <x v="1"/>
  </r>
  <r>
    <n v="41"/>
    <x v="2"/>
    <x v="0"/>
    <n v="1"/>
    <x v="2"/>
    <n v="4"/>
    <n v="3.6"/>
    <n v="103800"/>
    <x v="2"/>
    <x v="1"/>
  </r>
  <r>
    <n v="23"/>
    <x v="1"/>
    <x v="1"/>
    <n v="2"/>
    <x v="2"/>
    <n v="4"/>
    <n v="3.8"/>
    <n v="89000"/>
    <x v="2"/>
    <x v="1"/>
  </r>
  <r>
    <n v="44"/>
    <x v="2"/>
    <x v="1"/>
    <n v="1"/>
    <x v="2"/>
    <n v="2"/>
    <n v="3.86"/>
    <n v="123000"/>
    <x v="0"/>
    <x v="0"/>
  </r>
  <r>
    <n v="48"/>
    <x v="0"/>
    <x v="1"/>
    <n v="11"/>
    <x v="3"/>
    <n v="2"/>
    <n v="1.36"/>
    <n v="76000"/>
    <x v="4"/>
    <x v="0"/>
  </r>
  <r>
    <n v="48"/>
    <x v="0"/>
    <x v="1"/>
    <n v="1"/>
    <x v="0"/>
    <n v="0"/>
    <n v="3.06"/>
    <n v="75000"/>
    <x v="3"/>
    <x v="0"/>
  </r>
  <r>
    <n v="25"/>
    <x v="1"/>
    <x v="1"/>
    <n v="2"/>
    <x v="3"/>
    <n v="2"/>
    <n v="3.1"/>
    <n v="72000"/>
    <x v="5"/>
    <x v="0"/>
  </r>
  <r>
    <n v="28"/>
    <x v="3"/>
    <x v="1"/>
    <n v="1"/>
    <x v="2"/>
    <n v="3"/>
    <n v="3.74"/>
    <n v="66000"/>
    <x v="0"/>
    <x v="0"/>
  </r>
  <r>
    <n v="38"/>
    <x v="2"/>
    <x v="0"/>
    <n v="2"/>
    <x v="0"/>
    <n v="4"/>
    <n v="2.9"/>
    <n v="65400"/>
    <x v="1"/>
    <x v="0"/>
  </r>
  <r>
    <n v="53"/>
    <x v="0"/>
    <x v="1"/>
    <n v="1"/>
    <x v="2"/>
    <n v="3"/>
    <n v="2.78"/>
    <n v="77000"/>
    <x v="3"/>
    <x v="0"/>
  </r>
  <r>
    <n v="27"/>
    <x v="3"/>
    <x v="0"/>
    <n v="8"/>
    <x v="0"/>
    <n v="5"/>
    <n v="2.79"/>
    <n v="73600"/>
    <x v="6"/>
    <x v="1"/>
  </r>
  <r>
    <n v="54"/>
    <x v="0"/>
    <x v="0"/>
    <n v="2"/>
    <x v="0"/>
    <n v="1"/>
    <n v="2.2000000000000002"/>
    <n v="59200"/>
    <x v="6"/>
    <x v="1"/>
  </r>
  <r>
    <n v="31"/>
    <x v="3"/>
    <x v="1"/>
    <n v="1"/>
    <x v="0"/>
    <n v="2"/>
    <n v="3.5"/>
    <n v="81000"/>
    <x v="1"/>
    <x v="0"/>
  </r>
  <r>
    <n v="32"/>
    <x v="3"/>
    <x v="1"/>
    <n v="2"/>
    <x v="3"/>
    <n v="5"/>
    <n v="3.58"/>
    <n v="84000"/>
    <x v="3"/>
    <x v="0"/>
  </r>
  <r>
    <n v="23"/>
    <x v="1"/>
    <x v="0"/>
    <n v="1"/>
    <x v="3"/>
    <n v="3"/>
    <n v="2.25"/>
    <n v="45400"/>
    <x v="4"/>
    <x v="0"/>
  </r>
  <r>
    <n v="43"/>
    <x v="2"/>
    <x v="1"/>
    <n v="7"/>
    <x v="3"/>
    <n v="0"/>
    <n v="3.5"/>
    <n v="52000"/>
    <x v="8"/>
    <x v="0"/>
  </r>
  <r>
    <n v="37"/>
    <x v="2"/>
    <x v="1"/>
    <n v="2"/>
    <x v="2"/>
    <n v="0"/>
    <n v="1.42"/>
    <n v="48000"/>
    <x v="3"/>
    <x v="0"/>
  </r>
  <r>
    <n v="42"/>
    <x v="2"/>
    <x v="0"/>
    <n v="2"/>
    <x v="2"/>
    <n v="5"/>
    <n v="1.82"/>
    <n v="92600"/>
    <x v="3"/>
    <x v="0"/>
  </r>
  <r>
    <n v="44"/>
    <x v="2"/>
    <x v="1"/>
    <n v="2"/>
    <x v="2"/>
    <n v="4"/>
    <n v="1.84"/>
    <n v="82000"/>
    <x v="1"/>
    <x v="0"/>
  </r>
  <r>
    <n v="33"/>
    <x v="3"/>
    <x v="1"/>
    <n v="2"/>
    <x v="0"/>
    <n v="3"/>
    <n v="2.21"/>
    <n v="107000"/>
    <x v="1"/>
    <x v="0"/>
  </r>
  <r>
    <n v="29"/>
    <x v="3"/>
    <x v="1"/>
    <n v="1"/>
    <x v="2"/>
    <n v="6"/>
    <n v="3.03"/>
    <n v="126000"/>
    <x v="0"/>
    <x v="0"/>
  </r>
  <r>
    <n v="26"/>
    <x v="3"/>
    <x v="1"/>
    <n v="1"/>
    <x v="0"/>
    <n v="4"/>
    <n v="3.42"/>
    <n v="48000"/>
    <x v="4"/>
    <x v="0"/>
  </r>
  <r>
    <n v="37"/>
    <x v="2"/>
    <x v="1"/>
    <n v="1"/>
    <x v="0"/>
    <n v="6"/>
    <n v="2.65"/>
    <n v="65000"/>
    <x v="6"/>
    <x v="1"/>
  </r>
  <r>
    <n v="22"/>
    <x v="1"/>
    <x v="0"/>
    <n v="1"/>
    <x v="0"/>
    <n v="2"/>
    <n v="2.65"/>
    <n v="54600"/>
    <x v="8"/>
    <x v="0"/>
  </r>
  <r>
    <n v="30"/>
    <x v="3"/>
    <x v="0"/>
    <n v="1"/>
    <x v="2"/>
    <n v="2"/>
    <n v="3"/>
    <n v="67000"/>
    <x v="0"/>
    <x v="0"/>
  </r>
  <r>
    <n v="42"/>
    <x v="2"/>
    <x v="1"/>
    <n v="2"/>
    <x v="2"/>
    <n v="1"/>
    <n v="1.46"/>
    <n v="65000"/>
    <x v="3"/>
    <x v="0"/>
  </r>
  <r>
    <n v="55"/>
    <x v="0"/>
    <x v="1"/>
    <n v="9"/>
    <x v="2"/>
    <n v="4"/>
    <n v="2.3199999999999998"/>
    <n v="74000"/>
    <x v="2"/>
    <x v="1"/>
  </r>
  <r>
    <n v="46"/>
    <x v="0"/>
    <x v="1"/>
    <n v="1"/>
    <x v="2"/>
    <n v="3"/>
    <n v="1.41"/>
    <n v="94000"/>
    <x v="2"/>
    <x v="1"/>
  </r>
  <r>
    <n v="56"/>
    <x v="4"/>
    <x v="0"/>
    <n v="2"/>
    <x v="0"/>
    <n v="6"/>
    <n v="3.31"/>
    <n v="122800"/>
    <x v="2"/>
    <x v="1"/>
  </r>
  <r>
    <n v="26"/>
    <x v="3"/>
    <x v="1"/>
    <n v="8"/>
    <x v="2"/>
    <n v="2"/>
    <n v="3.22"/>
    <n v="40000"/>
    <x v="4"/>
    <x v="0"/>
  </r>
  <r>
    <n v="41"/>
    <x v="2"/>
    <x v="1"/>
    <n v="1"/>
    <x v="0"/>
    <n v="2"/>
    <n v="3.54"/>
    <n v="66000"/>
    <x v="4"/>
    <x v="0"/>
  </r>
  <r>
    <n v="22"/>
    <x v="1"/>
    <x v="0"/>
    <n v="2"/>
    <x v="2"/>
    <n v="0"/>
    <n v="2.5"/>
    <n v="45600"/>
    <x v="3"/>
    <x v="0"/>
  </r>
  <r>
    <n v="34"/>
    <x v="3"/>
    <x v="1"/>
    <n v="7"/>
    <x v="0"/>
    <n v="6"/>
    <n v="1.48"/>
    <n v="101000"/>
    <x v="0"/>
    <x v="0"/>
  </r>
  <r>
    <n v="28"/>
    <x v="3"/>
    <x v="1"/>
    <n v="3"/>
    <x v="2"/>
    <n v="1"/>
    <n v="3.11"/>
    <n v="56000"/>
    <x v="3"/>
    <x v="0"/>
  </r>
  <r>
    <n v="50"/>
    <x v="0"/>
    <x v="0"/>
    <n v="2"/>
    <x v="2"/>
    <n v="1"/>
    <n v="1.48"/>
    <n v="60000"/>
    <x v="4"/>
    <x v="0"/>
  </r>
  <r>
    <n v="56"/>
    <x v="4"/>
    <x v="0"/>
    <n v="2"/>
    <x v="0"/>
    <n v="0"/>
    <n v="3.51"/>
    <n v="63800"/>
    <x v="3"/>
    <x v="0"/>
  </r>
  <r>
    <n v="30"/>
    <x v="3"/>
    <x v="0"/>
    <n v="1"/>
    <x v="1"/>
    <n v="1"/>
    <n v="1.67"/>
    <n v="43000"/>
    <x v="4"/>
    <x v="0"/>
  </r>
  <r>
    <n v="36"/>
    <x v="2"/>
    <x v="1"/>
    <n v="2"/>
    <x v="2"/>
    <n v="0"/>
    <n v="3.54"/>
    <n v="52000"/>
    <x v="1"/>
    <x v="0"/>
  </r>
  <r>
    <n v="40"/>
    <x v="2"/>
    <x v="0"/>
    <n v="2"/>
    <x v="2"/>
    <n v="2"/>
    <n v="2.57"/>
    <n v="98000"/>
    <x v="3"/>
    <x v="0"/>
  </r>
  <r>
    <n v="55"/>
    <x v="0"/>
    <x v="0"/>
    <n v="1"/>
    <x v="2"/>
    <n v="6"/>
    <n v="1.36"/>
    <n v="83000"/>
    <x v="6"/>
    <x v="1"/>
  </r>
  <r>
    <n v="54"/>
    <x v="0"/>
    <x v="0"/>
    <n v="1"/>
    <x v="2"/>
    <n v="3"/>
    <n v="1.73"/>
    <n v="56200"/>
    <x v="4"/>
    <x v="0"/>
  </r>
  <r>
    <n v="43"/>
    <x v="2"/>
    <x v="1"/>
    <n v="4"/>
    <x v="0"/>
    <n v="4"/>
    <n v="2.2599999999999998"/>
    <n v="70000"/>
    <x v="0"/>
    <x v="0"/>
  </r>
  <r>
    <n v="40"/>
    <x v="2"/>
    <x v="1"/>
    <n v="2"/>
    <x v="0"/>
    <n v="4"/>
    <n v="1.72"/>
    <n v="109000"/>
    <x v="2"/>
    <x v="1"/>
  </r>
  <r>
    <n v="51"/>
    <x v="0"/>
    <x v="1"/>
    <n v="2"/>
    <x v="1"/>
    <n v="0"/>
    <n v="3.9"/>
    <n v="43000"/>
    <x v="3"/>
    <x v="0"/>
  </r>
  <r>
    <n v="50"/>
    <x v="0"/>
    <x v="1"/>
    <n v="6"/>
    <x v="0"/>
    <n v="5"/>
    <n v="2.56"/>
    <n v="69000"/>
    <x v="1"/>
    <x v="0"/>
  </r>
  <r>
    <n v="52"/>
    <x v="0"/>
    <x v="1"/>
    <n v="4"/>
    <x v="2"/>
    <n v="4"/>
    <n v="3.52"/>
    <n v="118000"/>
    <x v="7"/>
    <x v="0"/>
  </r>
  <r>
    <n v="43"/>
    <x v="2"/>
    <x v="1"/>
    <n v="2"/>
    <x v="3"/>
    <n v="6"/>
    <n v="2.62"/>
    <n v="110000"/>
    <x v="4"/>
    <x v="0"/>
  </r>
  <r>
    <n v="57"/>
    <x v="4"/>
    <x v="0"/>
    <n v="1"/>
    <x v="2"/>
    <n v="2"/>
    <n v="3.95"/>
    <n v="101600"/>
    <x v="2"/>
    <x v="1"/>
  </r>
  <r>
    <n v="37"/>
    <x v="2"/>
    <x v="1"/>
    <n v="3"/>
    <x v="3"/>
    <n v="2"/>
    <n v="2.73"/>
    <n v="83000"/>
    <x v="4"/>
    <x v="0"/>
  </r>
  <r>
    <n v="56"/>
    <x v="4"/>
    <x v="1"/>
    <n v="1"/>
    <x v="1"/>
    <n v="5"/>
    <n v="3.33"/>
    <n v="84000"/>
    <x v="1"/>
    <x v="0"/>
  </r>
  <r>
    <n v="48"/>
    <x v="0"/>
    <x v="0"/>
    <n v="2"/>
    <x v="2"/>
    <n v="3"/>
    <n v="2.39"/>
    <n v="80400"/>
    <x v="7"/>
    <x v="0"/>
  </r>
  <r>
    <n v="21"/>
    <x v="1"/>
    <x v="0"/>
    <n v="1"/>
    <x v="3"/>
    <n v="1"/>
    <n v="2.14"/>
    <n v="30800"/>
    <x v="5"/>
    <x v="0"/>
  </r>
  <r>
    <n v="53"/>
    <x v="0"/>
    <x v="1"/>
    <n v="1"/>
    <x v="1"/>
    <n v="3"/>
    <n v="1.97"/>
    <n v="66000"/>
    <x v="4"/>
    <x v="0"/>
  </r>
  <r>
    <n v="38"/>
    <x v="2"/>
    <x v="1"/>
    <n v="2"/>
    <x v="0"/>
    <n v="5"/>
    <n v="2.31"/>
    <n v="114000"/>
    <x v="6"/>
    <x v="1"/>
  </r>
  <r>
    <n v="53"/>
    <x v="0"/>
    <x v="1"/>
    <n v="1"/>
    <x v="3"/>
    <n v="2"/>
    <n v="3.3"/>
    <n v="71000"/>
    <x v="3"/>
    <x v="0"/>
  </r>
  <r>
    <n v="47"/>
    <x v="0"/>
    <x v="1"/>
    <n v="1"/>
    <x v="0"/>
    <n v="4"/>
    <n v="1.18"/>
    <n v="71000"/>
    <x v="7"/>
    <x v="0"/>
  </r>
  <r>
    <n v="49"/>
    <x v="0"/>
    <x v="0"/>
    <n v="11"/>
    <x v="3"/>
    <n v="1"/>
    <n v="1.87"/>
    <n v="47200"/>
    <x v="1"/>
    <x v="0"/>
  </r>
  <r>
    <n v="39"/>
    <x v="2"/>
    <x v="1"/>
    <n v="1"/>
    <x v="0"/>
    <n v="0"/>
    <n v="1.9"/>
    <n v="55000"/>
    <x v="5"/>
    <x v="0"/>
  </r>
  <r>
    <n v="28"/>
    <x v="3"/>
    <x v="0"/>
    <n v="9"/>
    <x v="3"/>
    <n v="4"/>
    <n v="2.4700000000000002"/>
    <n v="52400"/>
    <x v="7"/>
    <x v="0"/>
  </r>
  <r>
    <n v="49"/>
    <x v="0"/>
    <x v="1"/>
    <n v="1"/>
    <x v="2"/>
    <n v="5"/>
    <n v="1.99"/>
    <n v="95000"/>
    <x v="7"/>
    <x v="0"/>
  </r>
  <r>
    <n v="48"/>
    <x v="0"/>
    <x v="0"/>
    <n v="1"/>
    <x v="2"/>
    <n v="3"/>
    <n v="1.42"/>
    <n v="62400"/>
    <x v="3"/>
    <x v="0"/>
  </r>
  <r>
    <n v="39"/>
    <x v="2"/>
    <x v="1"/>
    <n v="2"/>
    <x v="1"/>
    <n v="1"/>
    <n v="3.69"/>
    <n v="68000"/>
    <x v="5"/>
    <x v="0"/>
  </r>
  <r>
    <n v="31"/>
    <x v="3"/>
    <x v="1"/>
    <n v="4"/>
    <x v="0"/>
    <n v="4"/>
    <n v="1.94"/>
    <n v="53000"/>
    <x v="6"/>
    <x v="1"/>
  </r>
  <r>
    <n v="50"/>
    <x v="0"/>
    <x v="0"/>
    <n v="2"/>
    <x v="2"/>
    <n v="0"/>
    <n v="3.38"/>
    <n v="67000"/>
    <x v="3"/>
    <x v="0"/>
  </r>
  <r>
    <n v="45"/>
    <x v="2"/>
    <x v="1"/>
    <n v="2"/>
    <x v="3"/>
    <n v="0"/>
    <n v="1.92"/>
    <n v="46000"/>
    <x v="5"/>
    <x v="0"/>
  </r>
  <r>
    <n v="57"/>
    <x v="4"/>
    <x v="1"/>
    <n v="2"/>
    <x v="2"/>
    <n v="4"/>
    <n v="3.25"/>
    <n v="97000"/>
    <x v="6"/>
    <x v="1"/>
  </r>
  <r>
    <n v="26"/>
    <x v="3"/>
    <x v="0"/>
    <n v="1"/>
    <x v="0"/>
    <n v="1"/>
    <n v="2.78"/>
    <n v="51800"/>
    <x v="1"/>
    <x v="0"/>
  </r>
  <r>
    <n v="41"/>
    <x v="2"/>
    <x v="0"/>
    <n v="1"/>
    <x v="0"/>
    <n v="3"/>
    <n v="1.4"/>
    <n v="58800"/>
    <x v="4"/>
    <x v="0"/>
  </r>
  <r>
    <n v="46"/>
    <x v="0"/>
    <x v="1"/>
    <n v="1"/>
    <x v="0"/>
    <n v="4"/>
    <n v="3.23"/>
    <n v="106000"/>
    <x v="0"/>
    <x v="0"/>
  </r>
  <r>
    <n v="32"/>
    <x v="3"/>
    <x v="1"/>
    <n v="1"/>
    <x v="0"/>
    <n v="5"/>
    <n v="1.92"/>
    <n v="85000"/>
    <x v="3"/>
    <x v="0"/>
  </r>
  <r>
    <n v="43"/>
    <x v="2"/>
    <x v="1"/>
    <n v="2"/>
    <x v="2"/>
    <n v="3"/>
    <n v="3.5"/>
    <n v="104000"/>
    <x v="0"/>
    <x v="0"/>
  </r>
  <r>
    <n v="21"/>
    <x v="1"/>
    <x v="1"/>
    <n v="1"/>
    <x v="0"/>
    <n v="3"/>
    <n v="1.84"/>
    <n v="61000"/>
    <x v="7"/>
    <x v="0"/>
  </r>
  <r>
    <n v="51"/>
    <x v="0"/>
    <x v="1"/>
    <n v="7"/>
    <x v="2"/>
    <n v="4"/>
    <n v="3.33"/>
    <n v="142000"/>
    <x v="2"/>
    <x v="1"/>
  </r>
  <r>
    <n v="53"/>
    <x v="0"/>
    <x v="0"/>
    <n v="1"/>
    <x v="0"/>
    <n v="2"/>
    <n v="4"/>
    <n v="92400"/>
    <x v="1"/>
    <x v="0"/>
  </r>
  <r>
    <n v="23"/>
    <x v="1"/>
    <x v="1"/>
    <n v="2"/>
    <x v="2"/>
    <n v="4"/>
    <n v="1.46"/>
    <n v="62000"/>
    <x v="7"/>
    <x v="0"/>
  </r>
  <r>
    <n v="51"/>
    <x v="0"/>
    <x v="0"/>
    <n v="1"/>
    <x v="0"/>
    <n v="4"/>
    <n v="1.78"/>
    <n v="95800"/>
    <x v="2"/>
    <x v="1"/>
  </r>
  <r>
    <n v="57"/>
    <x v="4"/>
    <x v="1"/>
    <n v="1"/>
    <x v="2"/>
    <n v="5"/>
    <n v="3.63"/>
    <n v="124000"/>
    <x v="0"/>
    <x v="0"/>
  </r>
  <r>
    <n v="45"/>
    <x v="2"/>
    <x v="1"/>
    <n v="2"/>
    <x v="0"/>
    <n v="5"/>
    <n v="2.65"/>
    <n v="96000"/>
    <x v="0"/>
    <x v="0"/>
  </r>
  <r>
    <n v="45"/>
    <x v="2"/>
    <x v="1"/>
    <n v="1"/>
    <x v="0"/>
    <n v="2"/>
    <n v="2.37"/>
    <n v="88000"/>
    <x v="6"/>
    <x v="1"/>
  </r>
  <r>
    <n v="34"/>
    <x v="3"/>
    <x v="0"/>
    <n v="2"/>
    <x v="0"/>
    <n v="5"/>
    <n v="1.99"/>
    <n v="66200"/>
    <x v="1"/>
    <x v="0"/>
  </r>
  <r>
    <n v="28"/>
    <x v="3"/>
    <x v="0"/>
    <n v="2"/>
    <x v="2"/>
    <n v="0"/>
    <n v="3.85"/>
    <n v="61400"/>
    <x v="7"/>
    <x v="0"/>
  </r>
  <r>
    <n v="42"/>
    <x v="2"/>
    <x v="1"/>
    <n v="2"/>
    <x v="0"/>
    <n v="2"/>
    <n v="2.85"/>
    <n v="61000"/>
    <x v="1"/>
    <x v="0"/>
  </r>
  <r>
    <n v="23"/>
    <x v="1"/>
    <x v="1"/>
    <n v="2"/>
    <x v="0"/>
    <n v="2"/>
    <n v="2.86"/>
    <n v="58000"/>
    <x v="6"/>
    <x v="1"/>
  </r>
  <r>
    <n v="52"/>
    <x v="0"/>
    <x v="0"/>
    <n v="2"/>
    <x v="0"/>
    <n v="1"/>
    <n v="2.92"/>
    <n v="72600"/>
    <x v="3"/>
    <x v="0"/>
  </r>
  <r>
    <n v="37"/>
    <x v="2"/>
    <x v="1"/>
    <n v="2"/>
    <x v="1"/>
    <n v="3"/>
    <n v="3.87"/>
    <n v="83000"/>
    <x v="4"/>
    <x v="0"/>
  </r>
  <r>
    <n v="27"/>
    <x v="3"/>
    <x v="0"/>
    <n v="1"/>
    <x v="3"/>
    <n v="6"/>
    <n v="2.83"/>
    <n v="62600"/>
    <x v="2"/>
    <x v="1"/>
  </r>
  <r>
    <n v="25"/>
    <x v="1"/>
    <x v="1"/>
    <n v="1"/>
    <x v="0"/>
    <n v="4"/>
    <n v="3.05"/>
    <n v="102000"/>
    <x v="6"/>
    <x v="1"/>
  </r>
  <r>
    <n v="51"/>
    <x v="0"/>
    <x v="1"/>
    <n v="2"/>
    <x v="0"/>
    <n v="1"/>
    <n v="3.37"/>
    <n v="105000"/>
    <x v="4"/>
    <x v="0"/>
  </r>
  <r>
    <n v="35"/>
    <x v="3"/>
    <x v="0"/>
    <n v="2"/>
    <x v="0"/>
    <n v="3"/>
    <n v="2.42"/>
    <n v="65000"/>
    <x v="6"/>
    <x v="1"/>
  </r>
  <r>
    <n v="35"/>
    <x v="3"/>
    <x v="1"/>
    <n v="2"/>
    <x v="0"/>
    <n v="2"/>
    <n v="3.48"/>
    <n v="90000"/>
    <x v="1"/>
    <x v="0"/>
  </r>
  <r>
    <n v="40"/>
    <x v="2"/>
    <x v="1"/>
    <n v="2"/>
    <x v="0"/>
    <n v="1"/>
    <n v="3.22"/>
    <n v="78000"/>
    <x v="7"/>
    <x v="0"/>
  </r>
  <r>
    <n v="27"/>
    <x v="3"/>
    <x v="1"/>
    <n v="2"/>
    <x v="0"/>
    <n v="4"/>
    <n v="3.88"/>
    <n v="109000"/>
    <x v="0"/>
    <x v="0"/>
  </r>
  <r>
    <n v="40"/>
    <x v="2"/>
    <x v="1"/>
    <n v="2"/>
    <x v="0"/>
    <n v="3"/>
    <n v="3.13"/>
    <n v="101000"/>
    <x v="3"/>
    <x v="0"/>
  </r>
  <r>
    <n v="53"/>
    <x v="0"/>
    <x v="0"/>
    <n v="1"/>
    <x v="1"/>
    <n v="3"/>
    <n v="2.54"/>
    <n v="45400"/>
    <x v="4"/>
    <x v="0"/>
  </r>
  <r>
    <n v="43"/>
    <x v="2"/>
    <x v="1"/>
    <n v="1"/>
    <x v="0"/>
    <n v="1"/>
    <n v="2.5299999999999998"/>
    <n v="66000"/>
    <x v="4"/>
    <x v="0"/>
  </r>
  <r>
    <n v="24"/>
    <x v="1"/>
    <x v="0"/>
    <n v="2"/>
    <x v="2"/>
    <n v="2"/>
    <n v="1.36"/>
    <n v="57200"/>
    <x v="3"/>
    <x v="0"/>
  </r>
  <r>
    <n v="37"/>
    <x v="2"/>
    <x v="0"/>
    <n v="2"/>
    <x v="0"/>
    <n v="4"/>
    <n v="1.18"/>
    <n v="68600"/>
    <x v="7"/>
    <x v="0"/>
  </r>
  <r>
    <n v="29"/>
    <x v="3"/>
    <x v="1"/>
    <n v="6"/>
    <x v="0"/>
    <n v="2"/>
    <n v="3.87"/>
    <n v="54000"/>
    <x v="3"/>
    <x v="0"/>
  </r>
  <r>
    <n v="38"/>
    <x v="2"/>
    <x v="1"/>
    <n v="1"/>
    <x v="0"/>
    <n v="1"/>
    <n v="2.02"/>
    <n v="91000"/>
    <x v="1"/>
    <x v="0"/>
  </r>
  <r>
    <n v="47"/>
    <x v="0"/>
    <x v="1"/>
    <n v="3"/>
    <x v="2"/>
    <n v="6"/>
    <n v="1.68"/>
    <n v="107000"/>
    <x v="0"/>
    <x v="0"/>
  </r>
  <r>
    <n v="49"/>
    <x v="0"/>
    <x v="1"/>
    <n v="1"/>
    <x v="3"/>
    <n v="6"/>
    <n v="3.84"/>
    <n v="126000"/>
    <x v="0"/>
    <x v="0"/>
  </r>
  <r>
    <n v="38"/>
    <x v="2"/>
    <x v="1"/>
    <n v="4"/>
    <x v="1"/>
    <n v="5"/>
    <n v="1.99"/>
    <n v="79000"/>
    <x v="1"/>
    <x v="0"/>
  </r>
  <r>
    <n v="28"/>
    <x v="3"/>
    <x v="0"/>
    <n v="2"/>
    <x v="0"/>
    <n v="5"/>
    <n v="2.92"/>
    <n v="82400"/>
    <x v="2"/>
    <x v="1"/>
  </r>
  <r>
    <n v="33"/>
    <x v="3"/>
    <x v="0"/>
    <n v="1"/>
    <x v="0"/>
    <n v="3"/>
    <n v="1.51"/>
    <n v="57400"/>
    <x v="3"/>
    <x v="0"/>
  </r>
  <r>
    <n v="51"/>
    <x v="0"/>
    <x v="0"/>
    <n v="2"/>
    <x v="2"/>
    <n v="5"/>
    <n v="1.68"/>
    <n v="115800"/>
    <x v="2"/>
    <x v="1"/>
  </r>
  <r>
    <n v="49"/>
    <x v="0"/>
    <x v="1"/>
    <n v="2"/>
    <x v="0"/>
    <n v="5"/>
    <n v="3.92"/>
    <n v="117000"/>
    <x v="6"/>
    <x v="1"/>
  </r>
  <r>
    <n v="52"/>
    <x v="0"/>
    <x v="1"/>
    <n v="3"/>
    <x v="0"/>
    <n v="5"/>
    <n v="2.76"/>
    <n v="120000"/>
    <x v="2"/>
    <x v="1"/>
  </r>
  <r>
    <n v="45"/>
    <x v="2"/>
    <x v="1"/>
    <n v="2"/>
    <x v="2"/>
    <n v="6"/>
    <n v="1.67"/>
    <n v="125000"/>
    <x v="7"/>
    <x v="0"/>
  </r>
  <r>
    <n v="53"/>
    <x v="0"/>
    <x v="0"/>
    <n v="2"/>
    <x v="2"/>
    <n v="1"/>
    <n v="1.77"/>
    <n v="57400"/>
    <x v="1"/>
    <x v="0"/>
  </r>
  <r>
    <n v="47"/>
    <x v="0"/>
    <x v="1"/>
    <n v="2"/>
    <x v="2"/>
    <n v="1"/>
    <n v="2.91"/>
    <n v="75000"/>
    <x v="7"/>
    <x v="0"/>
  </r>
  <r>
    <n v="54"/>
    <x v="0"/>
    <x v="1"/>
    <n v="5"/>
    <x v="0"/>
    <n v="1"/>
    <n v="1.1499999999999999"/>
    <n v="66000"/>
    <x v="0"/>
    <x v="0"/>
  </r>
  <r>
    <n v="48"/>
    <x v="0"/>
    <x v="0"/>
    <n v="1"/>
    <x v="3"/>
    <n v="4"/>
    <n v="3.39"/>
    <n v="62400"/>
    <x v="4"/>
    <x v="0"/>
  </r>
  <r>
    <n v="34"/>
    <x v="3"/>
    <x v="1"/>
    <n v="1"/>
    <x v="0"/>
    <n v="0"/>
    <n v="2.09"/>
    <n v="37000"/>
    <x v="4"/>
    <x v="0"/>
  </r>
  <r>
    <n v="41"/>
    <x v="2"/>
    <x v="1"/>
    <n v="1"/>
    <x v="0"/>
    <n v="3"/>
    <n v="1.83"/>
    <n v="70000"/>
    <x v="4"/>
    <x v="0"/>
  </r>
  <r>
    <n v="48"/>
    <x v="0"/>
    <x v="1"/>
    <n v="1"/>
    <x v="0"/>
    <n v="4"/>
    <n v="2.46"/>
    <n v="89000"/>
    <x v="1"/>
    <x v="0"/>
  </r>
  <r>
    <n v="33"/>
    <x v="3"/>
    <x v="1"/>
    <n v="1"/>
    <x v="2"/>
    <n v="5"/>
    <n v="2.23"/>
    <n v="110000"/>
    <x v="7"/>
    <x v="0"/>
  </r>
  <r>
    <n v="40"/>
    <x v="2"/>
    <x v="0"/>
    <n v="1"/>
    <x v="3"/>
    <n v="0"/>
    <n v="2.1800000000000002"/>
    <n v="50000"/>
    <x v="5"/>
    <x v="0"/>
  </r>
  <r>
    <n v="50"/>
    <x v="0"/>
    <x v="0"/>
    <n v="1"/>
    <x v="2"/>
    <n v="4"/>
    <n v="3.66"/>
    <n v="73000"/>
    <x v="1"/>
    <x v="0"/>
  </r>
  <r>
    <n v="41"/>
    <x v="2"/>
    <x v="1"/>
    <n v="1"/>
    <x v="0"/>
    <n v="1"/>
    <n v="1.99"/>
    <n v="70000"/>
    <x v="2"/>
    <x v="1"/>
  </r>
  <r>
    <n v="25"/>
    <x v="1"/>
    <x v="0"/>
    <n v="1"/>
    <x v="2"/>
    <n v="1"/>
    <n v="2.48"/>
    <n v="43000"/>
    <x v="3"/>
    <x v="0"/>
  </r>
  <r>
    <n v="29"/>
    <x v="3"/>
    <x v="1"/>
    <n v="2"/>
    <x v="2"/>
    <n v="1"/>
    <n v="3.55"/>
    <n v="66000"/>
    <x v="3"/>
    <x v="0"/>
  </r>
  <r>
    <n v="38"/>
    <x v="2"/>
    <x v="0"/>
    <n v="1"/>
    <x v="2"/>
    <n v="1"/>
    <n v="2.39"/>
    <n v="51400"/>
    <x v="3"/>
    <x v="0"/>
  </r>
  <r>
    <n v="55"/>
    <x v="0"/>
    <x v="0"/>
    <n v="1"/>
    <x v="0"/>
    <n v="0"/>
    <n v="2.54"/>
    <n v="50000"/>
    <x v="4"/>
    <x v="0"/>
  </r>
  <r>
    <n v="35"/>
    <x v="3"/>
    <x v="1"/>
    <n v="2"/>
    <x v="0"/>
    <n v="4"/>
    <n v="2.5299999999999998"/>
    <n v="125000"/>
    <x v="2"/>
    <x v="1"/>
  </r>
  <r>
    <n v="44"/>
    <x v="2"/>
    <x v="1"/>
    <n v="4"/>
    <x v="1"/>
    <n v="6"/>
    <n v="2.02"/>
    <n v="87000"/>
    <x v="3"/>
    <x v="0"/>
  </r>
  <r>
    <n v="43"/>
    <x v="2"/>
    <x v="1"/>
    <n v="7"/>
    <x v="0"/>
    <n v="2"/>
    <n v="1.1499999999999999"/>
    <n v="61000"/>
    <x v="0"/>
    <x v="0"/>
  </r>
  <r>
    <n v="22"/>
    <x v="1"/>
    <x v="1"/>
    <n v="5"/>
    <x v="3"/>
    <n v="1"/>
    <n v="3.1"/>
    <n v="34000"/>
    <x v="4"/>
    <x v="0"/>
  </r>
  <r>
    <n v="49"/>
    <x v="0"/>
    <x v="0"/>
    <n v="1"/>
    <x v="2"/>
    <n v="3"/>
    <n v="1.38"/>
    <n v="100200"/>
    <x v="1"/>
    <x v="0"/>
  </r>
  <r>
    <n v="40"/>
    <x v="2"/>
    <x v="0"/>
    <n v="2"/>
    <x v="0"/>
    <n v="3"/>
    <n v="1.85"/>
    <n v="69000"/>
    <x v="7"/>
    <x v="0"/>
  </r>
  <r>
    <n v="26"/>
    <x v="3"/>
    <x v="1"/>
    <n v="9"/>
    <x v="3"/>
    <n v="5"/>
    <n v="3.42"/>
    <n v="69000"/>
    <x v="2"/>
    <x v="1"/>
  </r>
  <r>
    <n v="36"/>
    <x v="2"/>
    <x v="1"/>
    <n v="2"/>
    <x v="1"/>
    <n v="4"/>
    <n v="3.35"/>
    <n v="83000"/>
    <x v="3"/>
    <x v="0"/>
  </r>
  <r>
    <n v="27"/>
    <x v="3"/>
    <x v="1"/>
    <n v="1"/>
    <x v="1"/>
    <n v="4"/>
    <n v="3.94"/>
    <n v="75000"/>
    <x v="1"/>
    <x v="0"/>
  </r>
  <r>
    <n v="37"/>
    <x v="2"/>
    <x v="1"/>
    <n v="1"/>
    <x v="3"/>
    <n v="4"/>
    <n v="3.72"/>
    <n v="94000"/>
    <x v="1"/>
    <x v="0"/>
  </r>
  <r>
    <n v="26"/>
    <x v="3"/>
    <x v="1"/>
    <n v="1"/>
    <x v="0"/>
    <n v="3"/>
    <n v="2.23"/>
    <n v="84000"/>
    <x v="0"/>
    <x v="0"/>
  </r>
  <r>
    <n v="37"/>
    <x v="2"/>
    <x v="1"/>
    <n v="2"/>
    <x v="0"/>
    <n v="3"/>
    <n v="2.74"/>
    <n v="63000"/>
    <x v="1"/>
    <x v="0"/>
  </r>
  <r>
    <n v="41"/>
    <x v="2"/>
    <x v="1"/>
    <n v="6"/>
    <x v="1"/>
    <n v="1"/>
    <n v="3.65"/>
    <n v="60000"/>
    <x v="5"/>
    <x v="0"/>
  </r>
  <r>
    <n v="34"/>
    <x v="3"/>
    <x v="1"/>
    <n v="1"/>
    <x v="2"/>
    <n v="4"/>
    <n v="1.31"/>
    <n v="75000"/>
    <x v="2"/>
    <x v="1"/>
  </r>
  <r>
    <n v="50"/>
    <x v="0"/>
    <x v="1"/>
    <n v="4"/>
    <x v="1"/>
    <n v="2"/>
    <n v="2.11"/>
    <n v="65000"/>
    <x v="4"/>
    <x v="0"/>
  </r>
  <r>
    <n v="52"/>
    <x v="0"/>
    <x v="1"/>
    <n v="2"/>
    <x v="0"/>
    <n v="3"/>
    <n v="3.35"/>
    <n v="95000"/>
    <x v="6"/>
    <x v="1"/>
  </r>
  <r>
    <n v="32"/>
    <x v="3"/>
    <x v="0"/>
    <n v="8"/>
    <x v="1"/>
    <n v="2"/>
    <n v="2.48"/>
    <n v="47600"/>
    <x v="3"/>
    <x v="0"/>
  </r>
  <r>
    <n v="23"/>
    <x v="1"/>
    <x v="1"/>
    <n v="2"/>
    <x v="2"/>
    <n v="1"/>
    <n v="1.68"/>
    <n v="50000"/>
    <x v="3"/>
    <x v="0"/>
  </r>
  <r>
    <n v="36"/>
    <x v="2"/>
    <x v="0"/>
    <n v="1"/>
    <x v="0"/>
    <n v="3"/>
    <n v="1.83"/>
    <n v="70800"/>
    <x v="4"/>
    <x v="0"/>
  </r>
  <r>
    <n v="26"/>
    <x v="3"/>
    <x v="0"/>
    <n v="2"/>
    <x v="2"/>
    <n v="2"/>
    <n v="3.8"/>
    <n v="98800"/>
    <x v="3"/>
    <x v="0"/>
  </r>
  <r>
    <n v="34"/>
    <x v="3"/>
    <x v="0"/>
    <n v="1"/>
    <x v="3"/>
    <n v="3"/>
    <n v="1.78"/>
    <n v="53200"/>
    <x v="3"/>
    <x v="0"/>
  </r>
  <r>
    <n v="27"/>
    <x v="3"/>
    <x v="0"/>
    <n v="3"/>
    <x v="0"/>
    <n v="1"/>
    <n v="1.2"/>
    <n v="45600"/>
    <x v="1"/>
    <x v="0"/>
  </r>
  <r>
    <n v="45"/>
    <x v="2"/>
    <x v="0"/>
    <n v="1"/>
    <x v="1"/>
    <n v="1"/>
    <n v="3.78"/>
    <n v="64000"/>
    <x v="1"/>
    <x v="0"/>
  </r>
  <r>
    <n v="41"/>
    <x v="2"/>
    <x v="1"/>
    <n v="1"/>
    <x v="0"/>
    <n v="4"/>
    <n v="3.28"/>
    <n v="106000"/>
    <x v="6"/>
    <x v="1"/>
  </r>
  <r>
    <n v="28"/>
    <x v="3"/>
    <x v="1"/>
    <n v="1"/>
    <x v="3"/>
    <n v="1"/>
    <n v="1.68"/>
    <n v="35000"/>
    <x v="4"/>
    <x v="0"/>
  </r>
  <r>
    <n v="31"/>
    <x v="3"/>
    <x v="0"/>
    <n v="1"/>
    <x v="0"/>
    <n v="4"/>
    <n v="3.43"/>
    <n v="77800"/>
    <x v="0"/>
    <x v="0"/>
  </r>
  <r>
    <n v="32"/>
    <x v="3"/>
    <x v="0"/>
    <n v="1"/>
    <x v="2"/>
    <n v="3"/>
    <n v="1.88"/>
    <n v="94600"/>
    <x v="7"/>
    <x v="0"/>
  </r>
  <r>
    <n v="44"/>
    <x v="2"/>
    <x v="0"/>
    <n v="3"/>
    <x v="2"/>
    <n v="3"/>
    <n v="1.91"/>
    <n v="75200"/>
    <x v="2"/>
    <x v="1"/>
  </r>
  <r>
    <n v="30"/>
    <x v="3"/>
    <x v="1"/>
    <n v="1"/>
    <x v="2"/>
    <n v="3"/>
    <n v="2.4300000000000002"/>
    <n v="76000"/>
    <x v="4"/>
    <x v="0"/>
  </r>
  <r>
    <n v="31"/>
    <x v="3"/>
    <x v="1"/>
    <n v="1"/>
    <x v="0"/>
    <n v="0"/>
    <n v="3.04"/>
    <n v="41000"/>
    <x v="3"/>
    <x v="0"/>
  </r>
  <r>
    <n v="54"/>
    <x v="0"/>
    <x v="1"/>
    <n v="1"/>
    <x v="0"/>
    <n v="3"/>
    <n v="1.87"/>
    <n v="79000"/>
    <x v="1"/>
    <x v="0"/>
  </r>
  <r>
    <n v="26"/>
    <x v="3"/>
    <x v="0"/>
    <n v="2"/>
    <x v="0"/>
    <n v="5"/>
    <n v="1.95"/>
    <n v="59800"/>
    <x v="2"/>
    <x v="1"/>
  </r>
  <r>
    <n v="28"/>
    <x v="3"/>
    <x v="1"/>
    <n v="1"/>
    <x v="0"/>
    <n v="5"/>
    <n v="3.21"/>
    <n v="81000"/>
    <x v="0"/>
    <x v="0"/>
  </r>
  <r>
    <n v="48"/>
    <x v="0"/>
    <x v="1"/>
    <n v="1"/>
    <x v="2"/>
    <n v="1"/>
    <n v="2.04"/>
    <n v="65000"/>
    <x v="4"/>
    <x v="0"/>
  </r>
  <r>
    <n v="32"/>
    <x v="3"/>
    <x v="0"/>
    <n v="1"/>
    <x v="2"/>
    <n v="2"/>
    <n v="2.2000000000000002"/>
    <n v="51600"/>
    <x v="4"/>
    <x v="0"/>
  </r>
  <r>
    <n v="30"/>
    <x v="3"/>
    <x v="1"/>
    <n v="7"/>
    <x v="0"/>
    <n v="2"/>
    <n v="1.9"/>
    <n v="84000"/>
    <x v="4"/>
    <x v="0"/>
  </r>
  <r>
    <n v="48"/>
    <x v="0"/>
    <x v="0"/>
    <n v="1"/>
    <x v="2"/>
    <n v="3"/>
    <n v="1.85"/>
    <n v="81400"/>
    <x v="1"/>
    <x v="0"/>
  </r>
  <r>
    <n v="43"/>
    <x v="2"/>
    <x v="1"/>
    <n v="3"/>
    <x v="1"/>
    <n v="1"/>
    <n v="1.81"/>
    <n v="63000"/>
    <x v="3"/>
    <x v="0"/>
  </r>
  <r>
    <n v="30"/>
    <x v="3"/>
    <x v="0"/>
    <n v="2"/>
    <x v="0"/>
    <n v="4"/>
    <n v="1.91"/>
    <n v="68000"/>
    <x v="7"/>
    <x v="0"/>
  </r>
  <r>
    <n v="23"/>
    <x v="1"/>
    <x v="1"/>
    <n v="2"/>
    <x v="0"/>
    <n v="3"/>
    <n v="1.61"/>
    <n v="61000"/>
    <x v="2"/>
    <x v="1"/>
  </r>
  <r>
    <n v="49"/>
    <x v="0"/>
    <x v="1"/>
    <n v="2"/>
    <x v="0"/>
    <n v="4"/>
    <n v="3.61"/>
    <n v="129000"/>
    <x v="6"/>
    <x v="1"/>
  </r>
  <r>
    <n v="31"/>
    <x v="3"/>
    <x v="1"/>
    <n v="1"/>
    <x v="2"/>
    <n v="4"/>
    <n v="1.32"/>
    <n v="113000"/>
    <x v="7"/>
    <x v="0"/>
  </r>
  <r>
    <n v="33"/>
    <x v="3"/>
    <x v="1"/>
    <n v="1"/>
    <x v="3"/>
    <n v="0"/>
    <n v="1.71"/>
    <n v="45000"/>
    <x v="5"/>
    <x v="0"/>
  </r>
  <r>
    <n v="39"/>
    <x v="2"/>
    <x v="1"/>
    <n v="4"/>
    <x v="2"/>
    <n v="1"/>
    <n v="1.84"/>
    <n v="54000"/>
    <x v="1"/>
    <x v="0"/>
  </r>
  <r>
    <n v="31"/>
    <x v="3"/>
    <x v="1"/>
    <n v="2"/>
    <x v="0"/>
    <n v="4"/>
    <n v="2.36"/>
    <n v="78000"/>
    <x v="1"/>
    <x v="0"/>
  </r>
  <r>
    <n v="50"/>
    <x v="0"/>
    <x v="0"/>
    <n v="6"/>
    <x v="0"/>
    <n v="2"/>
    <n v="3.4"/>
    <n v="89000"/>
    <x v="6"/>
    <x v="1"/>
  </r>
  <r>
    <n v="21"/>
    <x v="1"/>
    <x v="0"/>
    <n v="1"/>
    <x v="0"/>
    <n v="2"/>
    <n v="3.09"/>
    <n v="73800"/>
    <x v="7"/>
    <x v="0"/>
  </r>
  <r>
    <n v="25"/>
    <x v="1"/>
    <x v="1"/>
    <n v="2"/>
    <x v="2"/>
    <n v="6"/>
    <n v="2.35"/>
    <n v="105000"/>
    <x v="6"/>
    <x v="1"/>
  </r>
  <r>
    <n v="29"/>
    <x v="3"/>
    <x v="1"/>
    <n v="8"/>
    <x v="3"/>
    <n v="4"/>
    <n v="1.18"/>
    <n v="57000"/>
    <x v="4"/>
    <x v="0"/>
  </r>
  <r>
    <n v="35"/>
    <x v="3"/>
    <x v="0"/>
    <n v="1"/>
    <x v="3"/>
    <n v="5"/>
    <n v="1.47"/>
    <n v="55000"/>
    <x v="4"/>
    <x v="0"/>
  </r>
  <r>
    <n v="48"/>
    <x v="0"/>
    <x v="1"/>
    <n v="2"/>
    <x v="1"/>
    <n v="5"/>
    <n v="1.63"/>
    <n v="58000"/>
    <x v="4"/>
    <x v="0"/>
  </r>
  <r>
    <n v="31"/>
    <x v="3"/>
    <x v="0"/>
    <n v="1"/>
    <x v="0"/>
    <n v="0"/>
    <n v="3.07"/>
    <n v="64800"/>
    <x v="7"/>
    <x v="0"/>
  </r>
  <r>
    <n v="30"/>
    <x v="3"/>
    <x v="0"/>
    <n v="2"/>
    <x v="0"/>
    <n v="1"/>
    <n v="1.28"/>
    <n v="48000"/>
    <x v="1"/>
    <x v="0"/>
  </r>
  <r>
    <n v="43"/>
    <x v="2"/>
    <x v="1"/>
    <n v="2"/>
    <x v="2"/>
    <n v="1"/>
    <n v="3.55"/>
    <n v="54000"/>
    <x v="5"/>
    <x v="0"/>
  </r>
  <r>
    <n v="49"/>
    <x v="0"/>
    <x v="1"/>
    <n v="2"/>
    <x v="0"/>
    <n v="4"/>
    <n v="2.63"/>
    <n v="113000"/>
    <x v="0"/>
    <x v="0"/>
  </r>
  <r>
    <n v="54"/>
    <x v="0"/>
    <x v="1"/>
    <n v="1"/>
    <x v="3"/>
    <n v="3"/>
    <n v="3.46"/>
    <n v="75000"/>
    <x v="1"/>
    <x v="0"/>
  </r>
  <r>
    <n v="45"/>
    <x v="2"/>
    <x v="1"/>
    <n v="5"/>
    <x v="2"/>
    <n v="1"/>
    <n v="3.86"/>
    <n v="144000"/>
    <x v="0"/>
    <x v="0"/>
  </r>
  <r>
    <n v="34"/>
    <x v="3"/>
    <x v="1"/>
    <n v="1"/>
    <x v="2"/>
    <n v="2"/>
    <n v="1.87"/>
    <n v="77000"/>
    <x v="7"/>
    <x v="0"/>
  </r>
  <r>
    <n v="33"/>
    <x v="3"/>
    <x v="0"/>
    <n v="1"/>
    <x v="0"/>
    <n v="3"/>
    <n v="2"/>
    <n v="64400"/>
    <x v="3"/>
    <x v="0"/>
  </r>
  <r>
    <n v="37"/>
    <x v="2"/>
    <x v="1"/>
    <n v="2"/>
    <x v="2"/>
    <n v="1"/>
    <n v="1.96"/>
    <n v="65000"/>
    <x v="3"/>
    <x v="0"/>
  </r>
  <r>
    <n v="34"/>
    <x v="3"/>
    <x v="0"/>
    <n v="4"/>
    <x v="2"/>
    <n v="4"/>
    <n v="2.5499999999999998"/>
    <n v="65200"/>
    <x v="6"/>
    <x v="1"/>
  </r>
  <r>
    <n v="26"/>
    <x v="3"/>
    <x v="0"/>
    <n v="2"/>
    <x v="2"/>
    <n v="2"/>
    <n v="3.6"/>
    <n v="64800"/>
    <x v="2"/>
    <x v="1"/>
  </r>
  <r>
    <n v="56"/>
    <x v="4"/>
    <x v="1"/>
    <n v="4"/>
    <x v="0"/>
    <n v="1"/>
    <n v="2.75"/>
    <n v="95000"/>
    <x v="7"/>
    <x v="0"/>
  </r>
  <r>
    <n v="51"/>
    <x v="0"/>
    <x v="1"/>
    <n v="1"/>
    <x v="2"/>
    <n v="3"/>
    <n v="3.82"/>
    <n v="102000"/>
    <x v="1"/>
    <x v="0"/>
  </r>
  <r>
    <n v="33"/>
    <x v="3"/>
    <x v="0"/>
    <n v="2"/>
    <x v="0"/>
    <n v="2"/>
    <n v="3.74"/>
    <n v="83400"/>
    <x v="0"/>
    <x v="0"/>
  </r>
  <r>
    <n v="28"/>
    <x v="3"/>
    <x v="0"/>
    <n v="1"/>
    <x v="0"/>
    <n v="5"/>
    <n v="1.1599999999999999"/>
    <n v="46400"/>
    <x v="1"/>
    <x v="0"/>
  </r>
  <r>
    <n v="28"/>
    <x v="3"/>
    <x v="0"/>
    <n v="9"/>
    <x v="2"/>
    <n v="1"/>
    <n v="2.4500000000000002"/>
    <n v="52400"/>
    <x v="3"/>
    <x v="0"/>
  </r>
  <r>
    <n v="26"/>
    <x v="3"/>
    <x v="0"/>
    <n v="1"/>
    <x v="2"/>
    <n v="2"/>
    <n v="2.56"/>
    <n v="45800"/>
    <x v="7"/>
    <x v="0"/>
  </r>
  <r>
    <n v="53"/>
    <x v="0"/>
    <x v="1"/>
    <n v="2"/>
    <x v="1"/>
    <n v="1"/>
    <n v="3.09"/>
    <n v="57000"/>
    <x v="1"/>
    <x v="0"/>
  </r>
  <r>
    <n v="37"/>
    <x v="2"/>
    <x v="1"/>
    <n v="2"/>
    <x v="3"/>
    <n v="2"/>
    <n v="2.1800000000000002"/>
    <n v="66000"/>
    <x v="5"/>
    <x v="0"/>
  </r>
  <r>
    <n v="43"/>
    <x v="2"/>
    <x v="1"/>
    <n v="2"/>
    <x v="0"/>
    <n v="0"/>
    <n v="2.57"/>
    <n v="65000"/>
    <x v="1"/>
    <x v="0"/>
  </r>
  <r>
    <n v="30"/>
    <x v="3"/>
    <x v="0"/>
    <n v="2"/>
    <x v="2"/>
    <n v="1"/>
    <n v="3.85"/>
    <n v="63000"/>
    <x v="2"/>
    <x v="1"/>
  </r>
  <r>
    <n v="34"/>
    <x v="3"/>
    <x v="1"/>
    <n v="1"/>
    <x v="2"/>
    <n v="6"/>
    <n v="3.5"/>
    <n v="140000"/>
    <x v="0"/>
    <x v="0"/>
  </r>
  <r>
    <n v="40"/>
    <x v="2"/>
    <x v="0"/>
    <n v="1"/>
    <x v="2"/>
    <n v="2"/>
    <n v="3.5"/>
    <n v="82000"/>
    <x v="2"/>
    <x v="1"/>
  </r>
  <r>
    <n v="36"/>
    <x v="2"/>
    <x v="0"/>
    <n v="9"/>
    <x v="2"/>
    <n v="3"/>
    <n v="2.75"/>
    <n v="52800"/>
    <x v="7"/>
    <x v="0"/>
  </r>
  <r>
    <n v="42"/>
    <x v="2"/>
    <x v="1"/>
    <n v="5"/>
    <x v="3"/>
    <n v="5"/>
    <n v="3.7"/>
    <n v="109000"/>
    <x v="7"/>
    <x v="0"/>
  </r>
  <r>
    <n v="32"/>
    <x v="3"/>
    <x v="1"/>
    <n v="1"/>
    <x v="2"/>
    <n v="3"/>
    <n v="2.66"/>
    <n v="56000"/>
    <x v="2"/>
    <x v="1"/>
  </r>
  <r>
    <n v="39"/>
    <x v="2"/>
    <x v="0"/>
    <n v="1"/>
    <x v="2"/>
    <n v="1"/>
    <n v="3.58"/>
    <n v="52200"/>
    <x v="1"/>
    <x v="0"/>
  </r>
  <r>
    <n v="34"/>
    <x v="3"/>
    <x v="1"/>
    <n v="8"/>
    <x v="3"/>
    <n v="4"/>
    <n v="1.8"/>
    <n v="59000"/>
    <x v="6"/>
    <x v="1"/>
  </r>
  <r>
    <n v="46"/>
    <x v="0"/>
    <x v="1"/>
    <n v="2"/>
    <x v="0"/>
    <n v="1"/>
    <n v="3.3"/>
    <n v="66000"/>
    <x v="3"/>
    <x v="0"/>
  </r>
  <r>
    <n v="39"/>
    <x v="2"/>
    <x v="0"/>
    <n v="1"/>
    <x v="0"/>
    <n v="1"/>
    <n v="3.25"/>
    <n v="79200"/>
    <x v="1"/>
    <x v="0"/>
  </r>
  <r>
    <n v="46"/>
    <x v="0"/>
    <x v="0"/>
    <n v="2"/>
    <x v="0"/>
    <n v="5"/>
    <n v="2.92"/>
    <n v="78800"/>
    <x v="5"/>
    <x v="0"/>
  </r>
  <r>
    <n v="41"/>
    <x v="2"/>
    <x v="1"/>
    <n v="4"/>
    <x v="2"/>
    <n v="3"/>
    <n v="3.54"/>
    <n v="92000"/>
    <x v="0"/>
    <x v="0"/>
  </r>
  <r>
    <n v="50"/>
    <x v="0"/>
    <x v="0"/>
    <n v="2"/>
    <x v="2"/>
    <n v="2"/>
    <n v="2.94"/>
    <n v="62000"/>
    <x v="3"/>
    <x v="0"/>
  </r>
  <r>
    <n v="45"/>
    <x v="2"/>
    <x v="0"/>
    <n v="1"/>
    <x v="3"/>
    <n v="3"/>
    <n v="3.12"/>
    <n v="68000"/>
    <x v="2"/>
    <x v="1"/>
  </r>
  <r>
    <n v="38"/>
    <x v="2"/>
    <x v="1"/>
    <n v="11"/>
    <x v="0"/>
    <n v="6"/>
    <n v="1.72"/>
    <n v="113000"/>
    <x v="2"/>
    <x v="1"/>
  </r>
  <r>
    <n v="33"/>
    <x v="3"/>
    <x v="0"/>
    <n v="2"/>
    <x v="2"/>
    <n v="0"/>
    <n v="2.0099999999999998"/>
    <n v="50400"/>
    <x v="4"/>
    <x v="0"/>
  </r>
  <r>
    <n v="36"/>
    <x v="2"/>
    <x v="0"/>
    <n v="2"/>
    <x v="0"/>
    <n v="1"/>
    <n v="3.35"/>
    <n v="78800"/>
    <x v="4"/>
    <x v="0"/>
  </r>
  <r>
    <n v="50"/>
    <x v="0"/>
    <x v="1"/>
    <n v="1"/>
    <x v="3"/>
    <n v="2"/>
    <n v="2.35"/>
    <n v="55000"/>
    <x v="8"/>
    <x v="0"/>
  </r>
  <r>
    <n v="41"/>
    <x v="2"/>
    <x v="1"/>
    <n v="5"/>
    <x v="3"/>
    <n v="0"/>
    <n v="3.2"/>
    <n v="53000"/>
    <x v="5"/>
    <x v="0"/>
  </r>
  <r>
    <n v="37"/>
    <x v="2"/>
    <x v="0"/>
    <n v="2"/>
    <x v="0"/>
    <n v="6"/>
    <n v="1.78"/>
    <n v="87600"/>
    <x v="1"/>
    <x v="0"/>
  </r>
  <r>
    <n v="27"/>
    <x v="3"/>
    <x v="0"/>
    <n v="2"/>
    <x v="2"/>
    <n v="0"/>
    <n v="1.1200000000000001"/>
    <n v="50600"/>
    <x v="5"/>
    <x v="0"/>
  </r>
  <r>
    <n v="50"/>
    <x v="0"/>
    <x v="0"/>
    <n v="2"/>
    <x v="3"/>
    <n v="5"/>
    <n v="3.54"/>
    <n v="88000"/>
    <x v="0"/>
    <x v="0"/>
  </r>
  <r>
    <n v="52"/>
    <x v="0"/>
    <x v="1"/>
    <n v="6"/>
    <x v="0"/>
    <n v="3"/>
    <n v="1.74"/>
    <n v="102000"/>
    <x v="1"/>
    <x v="0"/>
  </r>
  <r>
    <n v="33"/>
    <x v="3"/>
    <x v="1"/>
    <n v="2"/>
    <x v="0"/>
    <n v="2"/>
    <n v="2.57"/>
    <n v="70000"/>
    <x v="3"/>
    <x v="0"/>
  </r>
  <r>
    <n v="35"/>
    <x v="3"/>
    <x v="0"/>
    <n v="2"/>
    <x v="0"/>
    <n v="2"/>
    <n v="3.45"/>
    <n v="69000"/>
    <x v="1"/>
    <x v="0"/>
  </r>
  <r>
    <n v="27"/>
    <x v="3"/>
    <x v="1"/>
    <n v="1"/>
    <x v="2"/>
    <n v="2"/>
    <n v="1.52"/>
    <n v="55000"/>
    <x v="3"/>
    <x v="0"/>
  </r>
  <r>
    <n v="30"/>
    <x v="3"/>
    <x v="1"/>
    <n v="1"/>
    <x v="2"/>
    <n v="4"/>
    <n v="2.2000000000000002"/>
    <n v="46000"/>
    <x v="3"/>
    <x v="0"/>
  </r>
  <r>
    <n v="35"/>
    <x v="3"/>
    <x v="0"/>
    <n v="6"/>
    <x v="1"/>
    <n v="5"/>
    <n v="2.83"/>
    <n v="76000"/>
    <x v="0"/>
    <x v="0"/>
  </r>
  <r>
    <n v="39"/>
    <x v="2"/>
    <x v="1"/>
    <n v="2"/>
    <x v="3"/>
    <n v="1"/>
    <n v="1.1599999999999999"/>
    <n v="50000"/>
    <x v="5"/>
    <x v="0"/>
  </r>
  <r>
    <n v="50"/>
    <x v="0"/>
    <x v="0"/>
    <n v="1"/>
    <x v="0"/>
    <n v="4"/>
    <n v="1.89"/>
    <n v="80000"/>
    <x v="0"/>
    <x v="0"/>
  </r>
  <r>
    <n v="33"/>
    <x v="3"/>
    <x v="0"/>
    <n v="1"/>
    <x v="2"/>
    <n v="1"/>
    <n v="1.66"/>
    <n v="63400"/>
    <x v="3"/>
    <x v="0"/>
  </r>
  <r>
    <n v="52"/>
    <x v="0"/>
    <x v="1"/>
    <n v="9"/>
    <x v="0"/>
    <n v="1"/>
    <n v="2.97"/>
    <n v="84000"/>
    <x v="4"/>
    <x v="0"/>
  </r>
  <r>
    <n v="25"/>
    <x v="1"/>
    <x v="1"/>
    <n v="2"/>
    <x v="3"/>
    <n v="1"/>
    <n v="2.15"/>
    <n v="54000"/>
    <x v="4"/>
    <x v="0"/>
  </r>
  <r>
    <n v="21"/>
    <x v="1"/>
    <x v="1"/>
    <n v="1"/>
    <x v="0"/>
    <n v="3"/>
    <n v="3.47"/>
    <n v="65000"/>
    <x v="5"/>
    <x v="0"/>
  </r>
  <r>
    <n v="28"/>
    <x v="3"/>
    <x v="0"/>
    <n v="6"/>
    <x v="2"/>
    <n v="2"/>
    <n v="1.1299999999999999"/>
    <n v="40400"/>
    <x v="1"/>
    <x v="0"/>
  </r>
  <r>
    <n v="23"/>
    <x v="1"/>
    <x v="1"/>
    <n v="2"/>
    <x v="0"/>
    <n v="3"/>
    <n v="2.66"/>
    <n v="47000"/>
    <x v="0"/>
    <x v="0"/>
  </r>
  <r>
    <n v="39"/>
    <x v="2"/>
    <x v="1"/>
    <n v="2"/>
    <x v="0"/>
    <n v="4"/>
    <n v="1.4"/>
    <n v="77000"/>
    <x v="1"/>
    <x v="0"/>
  </r>
  <r>
    <n v="50"/>
    <x v="0"/>
    <x v="0"/>
    <n v="2"/>
    <x v="2"/>
    <n v="4"/>
    <n v="1.89"/>
    <n v="79000"/>
    <x v="7"/>
    <x v="0"/>
  </r>
  <r>
    <n v="34"/>
    <x v="3"/>
    <x v="1"/>
    <n v="2"/>
    <x v="3"/>
    <n v="1"/>
    <n v="1.85"/>
    <n v="34000"/>
    <x v="4"/>
    <x v="0"/>
  </r>
  <r>
    <n v="36"/>
    <x v="2"/>
    <x v="1"/>
    <n v="1"/>
    <x v="3"/>
    <n v="6"/>
    <n v="1.2"/>
    <n v="102000"/>
    <x v="3"/>
    <x v="0"/>
  </r>
  <r>
    <n v="34"/>
    <x v="3"/>
    <x v="0"/>
    <n v="2"/>
    <x v="0"/>
    <n v="3"/>
    <n v="3.63"/>
    <n v="93200"/>
    <x v="7"/>
    <x v="0"/>
  </r>
  <r>
    <n v="38"/>
    <x v="2"/>
    <x v="0"/>
    <n v="1"/>
    <x v="0"/>
    <n v="5"/>
    <n v="3.96"/>
    <n v="130400"/>
    <x v="3"/>
    <x v="0"/>
  </r>
  <r>
    <n v="23"/>
    <x v="1"/>
    <x v="0"/>
    <n v="2"/>
    <x v="0"/>
    <n v="1"/>
    <n v="2.42"/>
    <n v="44400"/>
    <x v="1"/>
    <x v="0"/>
  </r>
  <r>
    <n v="31"/>
    <x v="3"/>
    <x v="1"/>
    <n v="1"/>
    <x v="2"/>
    <n v="4"/>
    <n v="3.83"/>
    <n v="135000"/>
    <x v="6"/>
    <x v="1"/>
  </r>
  <r>
    <n v="33"/>
    <x v="3"/>
    <x v="0"/>
    <n v="1"/>
    <x v="2"/>
    <n v="4"/>
    <n v="3.31"/>
    <n v="100400"/>
    <x v="0"/>
    <x v="0"/>
  </r>
  <r>
    <n v="36"/>
    <x v="2"/>
    <x v="1"/>
    <n v="1"/>
    <x v="0"/>
    <n v="1"/>
    <n v="3.96"/>
    <n v="67000"/>
    <x v="6"/>
    <x v="1"/>
  </r>
  <r>
    <n v="45"/>
    <x v="2"/>
    <x v="0"/>
    <n v="2"/>
    <x v="0"/>
    <n v="2"/>
    <n v="3.99"/>
    <n v="112000"/>
    <x v="2"/>
    <x v="1"/>
  </r>
  <r>
    <n v="55"/>
    <x v="0"/>
    <x v="0"/>
    <n v="2"/>
    <x v="0"/>
    <n v="1"/>
    <n v="1.22"/>
    <n v="46000"/>
    <x v="4"/>
    <x v="0"/>
  </r>
  <r>
    <n v="43"/>
    <x v="2"/>
    <x v="0"/>
    <n v="2"/>
    <x v="0"/>
    <n v="0"/>
    <n v="1.1499999999999999"/>
    <n v="47400"/>
    <x v="3"/>
    <x v="0"/>
  </r>
  <r>
    <n v="28"/>
    <x v="3"/>
    <x v="0"/>
    <n v="6"/>
    <x v="0"/>
    <n v="2"/>
    <n v="2.09"/>
    <n v="68400"/>
    <x v="7"/>
    <x v="0"/>
  </r>
  <r>
    <n v="35"/>
    <x v="3"/>
    <x v="0"/>
    <n v="1"/>
    <x v="2"/>
    <n v="4"/>
    <n v="1.17"/>
    <n v="81000"/>
    <x v="1"/>
    <x v="0"/>
  </r>
  <r>
    <n v="50"/>
    <x v="0"/>
    <x v="1"/>
    <n v="1"/>
    <x v="2"/>
    <n v="4"/>
    <n v="2.65"/>
    <n v="60000"/>
    <x v="1"/>
    <x v="0"/>
  </r>
  <r>
    <n v="27"/>
    <x v="3"/>
    <x v="0"/>
    <n v="2"/>
    <x v="2"/>
    <n v="5"/>
    <n v="3.89"/>
    <n v="91600"/>
    <x v="2"/>
    <x v="1"/>
  </r>
  <r>
    <n v="34"/>
    <x v="3"/>
    <x v="1"/>
    <n v="1"/>
    <x v="0"/>
    <n v="4"/>
    <n v="1.65"/>
    <n v="91000"/>
    <x v="7"/>
    <x v="0"/>
  </r>
  <r>
    <n v="30"/>
    <x v="3"/>
    <x v="1"/>
    <n v="1"/>
    <x v="0"/>
    <n v="2"/>
    <n v="1.76"/>
    <n v="59000"/>
    <x v="3"/>
    <x v="0"/>
  </r>
  <r>
    <n v="40"/>
    <x v="2"/>
    <x v="1"/>
    <n v="1"/>
    <x v="2"/>
    <n v="1"/>
    <n v="2.58"/>
    <n v="72000"/>
    <x v="4"/>
    <x v="0"/>
  </r>
  <r>
    <n v="33"/>
    <x v="3"/>
    <x v="0"/>
    <n v="2"/>
    <x v="1"/>
    <n v="1"/>
    <n v="2.16"/>
    <n v="31400"/>
    <x v="5"/>
    <x v="0"/>
  </r>
  <r>
    <n v="40"/>
    <x v="2"/>
    <x v="0"/>
    <n v="2"/>
    <x v="1"/>
    <n v="4"/>
    <n v="2.41"/>
    <n v="68000"/>
    <x v="3"/>
    <x v="0"/>
  </r>
  <r>
    <n v="42"/>
    <x v="2"/>
    <x v="0"/>
    <n v="2"/>
    <x v="3"/>
    <n v="5"/>
    <n v="2.14"/>
    <n v="68600"/>
    <x v="7"/>
    <x v="0"/>
  </r>
  <r>
    <n v="41"/>
    <x v="2"/>
    <x v="1"/>
    <n v="1"/>
    <x v="3"/>
    <n v="3"/>
    <n v="2.2000000000000002"/>
    <n v="76000"/>
    <x v="5"/>
    <x v="0"/>
  </r>
  <r>
    <n v="45"/>
    <x v="2"/>
    <x v="1"/>
    <n v="2"/>
    <x v="2"/>
    <n v="2"/>
    <n v="2.02"/>
    <n v="56000"/>
    <x v="4"/>
    <x v="0"/>
  </r>
  <r>
    <n v="44"/>
    <x v="2"/>
    <x v="1"/>
    <n v="1"/>
    <x v="3"/>
    <n v="4"/>
    <n v="3.99"/>
    <n v="76000"/>
    <x v="7"/>
    <x v="0"/>
  </r>
  <r>
    <n v="29"/>
    <x v="3"/>
    <x v="1"/>
    <n v="2"/>
    <x v="2"/>
    <n v="5"/>
    <n v="3.17"/>
    <n v="90000"/>
    <x v="0"/>
    <x v="0"/>
  </r>
  <r>
    <n v="32"/>
    <x v="3"/>
    <x v="0"/>
    <n v="2"/>
    <x v="0"/>
    <n v="1"/>
    <n v="3.66"/>
    <n v="60600"/>
    <x v="3"/>
    <x v="0"/>
  </r>
  <r>
    <n v="53"/>
    <x v="0"/>
    <x v="1"/>
    <n v="1"/>
    <x v="2"/>
    <n v="5"/>
    <n v="2.06"/>
    <n v="86000"/>
    <x v="6"/>
    <x v="1"/>
  </r>
  <r>
    <n v="30"/>
    <x v="3"/>
    <x v="1"/>
    <n v="1"/>
    <x v="1"/>
    <n v="1"/>
    <n v="1.95"/>
    <n v="41000"/>
    <x v="4"/>
    <x v="0"/>
  </r>
  <r>
    <n v="52"/>
    <x v="0"/>
    <x v="0"/>
    <n v="2"/>
    <x v="0"/>
    <n v="4"/>
    <n v="3.49"/>
    <n v="117600"/>
    <x v="0"/>
    <x v="0"/>
  </r>
  <r>
    <n v="43"/>
    <x v="2"/>
    <x v="1"/>
    <n v="4"/>
    <x v="1"/>
    <n v="1"/>
    <n v="1.25"/>
    <n v="50000"/>
    <x v="5"/>
    <x v="0"/>
  </r>
  <r>
    <n v="34"/>
    <x v="3"/>
    <x v="1"/>
    <n v="4"/>
    <x v="2"/>
    <n v="3"/>
    <n v="2.33"/>
    <n v="72000"/>
    <x v="0"/>
    <x v="0"/>
  </r>
  <r>
    <n v="48"/>
    <x v="0"/>
    <x v="1"/>
    <n v="1"/>
    <x v="0"/>
    <n v="3"/>
    <n v="2.31"/>
    <n v="106000"/>
    <x v="2"/>
    <x v="1"/>
  </r>
  <r>
    <n v="39"/>
    <x v="2"/>
    <x v="1"/>
    <n v="1"/>
    <x v="0"/>
    <n v="2"/>
    <n v="1.52"/>
    <n v="57000"/>
    <x v="1"/>
    <x v="0"/>
  </r>
  <r>
    <n v="47"/>
    <x v="0"/>
    <x v="1"/>
    <n v="6"/>
    <x v="1"/>
    <n v="1"/>
    <n v="3.6"/>
    <n v="56000"/>
    <x v="7"/>
    <x v="0"/>
  </r>
  <r>
    <n v="54"/>
    <x v="0"/>
    <x v="0"/>
    <n v="1"/>
    <x v="0"/>
    <n v="4"/>
    <n v="2.91"/>
    <n v="75200"/>
    <x v="6"/>
    <x v="1"/>
  </r>
  <r>
    <n v="24"/>
    <x v="1"/>
    <x v="1"/>
    <n v="1"/>
    <x v="2"/>
    <n v="4"/>
    <n v="2.2200000000000002"/>
    <n v="62000"/>
    <x v="0"/>
    <x v="0"/>
  </r>
  <r>
    <n v="25"/>
    <x v="1"/>
    <x v="0"/>
    <n v="1"/>
    <x v="0"/>
    <n v="5"/>
    <n v="2.14"/>
    <n v="78000"/>
    <x v="0"/>
    <x v="0"/>
  </r>
  <r>
    <n v="22"/>
    <x v="1"/>
    <x v="1"/>
    <n v="1"/>
    <x v="3"/>
    <n v="1"/>
    <n v="3.28"/>
    <n v="62000"/>
    <x v="4"/>
    <x v="0"/>
  </r>
  <r>
    <n v="25"/>
    <x v="1"/>
    <x v="1"/>
    <n v="2"/>
    <x v="0"/>
    <n v="2"/>
    <n v="1.87"/>
    <n v="82000"/>
    <x v="5"/>
    <x v="0"/>
  </r>
  <r>
    <n v="25"/>
    <x v="1"/>
    <x v="0"/>
    <n v="1"/>
    <x v="3"/>
    <n v="4"/>
    <n v="3.6"/>
    <n v="59000"/>
    <x v="7"/>
    <x v="0"/>
  </r>
  <r>
    <n v="49"/>
    <x v="0"/>
    <x v="0"/>
    <n v="2"/>
    <x v="3"/>
    <n v="4"/>
    <n v="2.33"/>
    <n v="90200"/>
    <x v="7"/>
    <x v="0"/>
  </r>
  <r>
    <n v="37"/>
    <x v="2"/>
    <x v="1"/>
    <n v="2"/>
    <x v="2"/>
    <n v="3"/>
    <n v="2.9"/>
    <n v="81000"/>
    <x v="4"/>
    <x v="0"/>
  </r>
  <r>
    <n v="43"/>
    <x v="2"/>
    <x v="0"/>
    <n v="1"/>
    <x v="2"/>
    <n v="2"/>
    <n v="3.13"/>
    <n v="100400"/>
    <x v="7"/>
    <x v="0"/>
  </r>
  <r>
    <n v="57"/>
    <x v="4"/>
    <x v="1"/>
    <n v="8"/>
    <x v="2"/>
    <n v="3"/>
    <n v="2.97"/>
    <n v="70000"/>
    <x v="2"/>
    <x v="1"/>
  </r>
  <r>
    <n v="36"/>
    <x v="2"/>
    <x v="0"/>
    <n v="2"/>
    <x v="0"/>
    <n v="5"/>
    <n v="1.61"/>
    <n v="61800"/>
    <x v="4"/>
    <x v="0"/>
  </r>
  <r>
    <n v="31"/>
    <x v="3"/>
    <x v="1"/>
    <n v="1"/>
    <x v="0"/>
    <n v="3"/>
    <n v="1.78"/>
    <n v="89000"/>
    <x v="4"/>
    <x v="0"/>
  </r>
  <r>
    <n v="33"/>
    <x v="3"/>
    <x v="0"/>
    <n v="1"/>
    <x v="2"/>
    <n v="1"/>
    <n v="3.74"/>
    <n v="70400"/>
    <x v="7"/>
    <x v="0"/>
  </r>
  <r>
    <n v="32"/>
    <x v="3"/>
    <x v="0"/>
    <n v="2"/>
    <x v="0"/>
    <n v="6"/>
    <n v="2.2999999999999998"/>
    <n v="79600"/>
    <x v="2"/>
    <x v="1"/>
  </r>
  <r>
    <n v="57"/>
    <x v="4"/>
    <x v="1"/>
    <n v="11"/>
    <x v="2"/>
    <n v="6"/>
    <n v="2.11"/>
    <n v="134000"/>
    <x v="6"/>
    <x v="1"/>
  </r>
  <r>
    <n v="28"/>
    <x v="3"/>
    <x v="1"/>
    <n v="5"/>
    <x v="2"/>
    <n v="4"/>
    <n v="1.7"/>
    <n v="67000"/>
    <x v="4"/>
    <x v="0"/>
  </r>
  <r>
    <n v="51"/>
    <x v="0"/>
    <x v="0"/>
    <n v="1"/>
    <x v="0"/>
    <n v="4"/>
    <n v="3.07"/>
    <n v="78800"/>
    <x v="0"/>
    <x v="0"/>
  </r>
  <r>
    <n v="24"/>
    <x v="1"/>
    <x v="0"/>
    <n v="1"/>
    <x v="0"/>
    <n v="4"/>
    <n v="1.17"/>
    <n v="68200"/>
    <x v="7"/>
    <x v="0"/>
  </r>
  <r>
    <n v="24"/>
    <x v="1"/>
    <x v="1"/>
    <n v="2"/>
    <x v="2"/>
    <n v="5"/>
    <n v="1.48"/>
    <n v="52000"/>
    <x v="6"/>
    <x v="1"/>
  </r>
  <r>
    <n v="24"/>
    <x v="1"/>
    <x v="0"/>
    <n v="1"/>
    <x v="2"/>
    <n v="4"/>
    <n v="2.14"/>
    <n v="48200"/>
    <x v="3"/>
    <x v="0"/>
  </r>
  <r>
    <n v="46"/>
    <x v="0"/>
    <x v="1"/>
    <n v="1"/>
    <x v="1"/>
    <n v="1"/>
    <n v="2.56"/>
    <n v="50000"/>
    <x v="4"/>
    <x v="0"/>
  </r>
  <r>
    <n v="25"/>
    <x v="1"/>
    <x v="1"/>
    <n v="2"/>
    <x v="2"/>
    <n v="0"/>
    <n v="3.7"/>
    <n v="62000"/>
    <x v="6"/>
    <x v="1"/>
  </r>
  <r>
    <n v="24"/>
    <x v="1"/>
    <x v="0"/>
    <n v="4"/>
    <x v="3"/>
    <n v="3"/>
    <n v="3.64"/>
    <n v="64200"/>
    <x v="1"/>
    <x v="0"/>
  </r>
  <r>
    <n v="56"/>
    <x v="4"/>
    <x v="1"/>
    <n v="2"/>
    <x v="0"/>
    <n v="2"/>
    <n v="2.63"/>
    <n v="92000"/>
    <x v="0"/>
    <x v="0"/>
  </r>
  <r>
    <n v="38"/>
    <x v="2"/>
    <x v="1"/>
    <n v="2"/>
    <x v="0"/>
    <n v="1"/>
    <n v="3.33"/>
    <n v="49000"/>
    <x v="5"/>
    <x v="0"/>
  </r>
  <r>
    <n v="33"/>
    <x v="3"/>
    <x v="1"/>
    <n v="2"/>
    <x v="2"/>
    <n v="2"/>
    <n v="3.51"/>
    <n v="70000"/>
    <x v="1"/>
    <x v="0"/>
  </r>
  <r>
    <n v="27"/>
    <x v="3"/>
    <x v="0"/>
    <n v="2"/>
    <x v="1"/>
    <n v="2"/>
    <n v="1.34"/>
    <n v="49600"/>
    <x v="1"/>
    <x v="0"/>
  </r>
  <r>
    <n v="33"/>
    <x v="3"/>
    <x v="1"/>
    <n v="1"/>
    <x v="2"/>
    <n v="4"/>
    <n v="3.42"/>
    <n v="112000"/>
    <x v="3"/>
    <x v="0"/>
  </r>
  <r>
    <n v="37"/>
    <x v="2"/>
    <x v="1"/>
    <n v="1"/>
    <x v="0"/>
    <n v="3"/>
    <n v="3.5"/>
    <n v="68000"/>
    <x v="0"/>
    <x v="0"/>
  </r>
  <r>
    <n v="22"/>
    <x v="1"/>
    <x v="0"/>
    <n v="2"/>
    <x v="0"/>
    <n v="3"/>
    <n v="2.42"/>
    <n v="52600"/>
    <x v="3"/>
    <x v="0"/>
  </r>
  <r>
    <n v="22"/>
    <x v="1"/>
    <x v="0"/>
    <n v="2"/>
    <x v="3"/>
    <n v="4"/>
    <n v="3.68"/>
    <n v="73600"/>
    <x v="7"/>
    <x v="0"/>
  </r>
  <r>
    <n v="27"/>
    <x v="3"/>
    <x v="0"/>
    <n v="1"/>
    <x v="0"/>
    <n v="0"/>
    <n v="2.72"/>
    <n v="50600"/>
    <x v="1"/>
    <x v="0"/>
  </r>
  <r>
    <n v="51"/>
    <x v="0"/>
    <x v="1"/>
    <n v="2"/>
    <x v="1"/>
    <n v="3"/>
    <n v="3.34"/>
    <n v="76000"/>
    <x v="4"/>
    <x v="0"/>
  </r>
  <r>
    <n v="30"/>
    <x v="3"/>
    <x v="1"/>
    <n v="1"/>
    <x v="3"/>
    <n v="1"/>
    <n v="3.23"/>
    <n v="54000"/>
    <x v="5"/>
    <x v="0"/>
  </r>
  <r>
    <n v="33"/>
    <x v="3"/>
    <x v="1"/>
    <n v="1"/>
    <x v="0"/>
    <n v="1"/>
    <n v="2.5"/>
    <n v="82000"/>
    <x v="3"/>
    <x v="0"/>
  </r>
  <r>
    <n v="24"/>
    <x v="1"/>
    <x v="1"/>
    <n v="2"/>
    <x v="1"/>
    <n v="4"/>
    <n v="2.04"/>
    <n v="57000"/>
    <x v="1"/>
    <x v="0"/>
  </r>
  <r>
    <n v="46"/>
    <x v="0"/>
    <x v="1"/>
    <n v="1"/>
    <x v="3"/>
    <n v="2"/>
    <n v="3.36"/>
    <n v="51000"/>
    <x v="5"/>
    <x v="0"/>
  </r>
  <r>
    <n v="34"/>
    <x v="3"/>
    <x v="0"/>
    <n v="2"/>
    <x v="0"/>
    <n v="1"/>
    <n v="3.94"/>
    <n v="74200"/>
    <x v="7"/>
    <x v="0"/>
  </r>
  <r>
    <n v="45"/>
    <x v="2"/>
    <x v="0"/>
    <n v="1"/>
    <x v="2"/>
    <n v="2"/>
    <n v="1.86"/>
    <n v="66000"/>
    <x v="1"/>
    <x v="0"/>
  </r>
  <r>
    <n v="49"/>
    <x v="0"/>
    <x v="1"/>
    <n v="2"/>
    <x v="3"/>
    <n v="0"/>
    <n v="2.5099999999999998"/>
    <n v="58000"/>
    <x v="4"/>
    <x v="0"/>
  </r>
  <r>
    <n v="24"/>
    <x v="1"/>
    <x v="1"/>
    <n v="2"/>
    <x v="2"/>
    <n v="3"/>
    <n v="2.2000000000000002"/>
    <n v="68000"/>
    <x v="2"/>
    <x v="1"/>
  </r>
  <r>
    <n v="35"/>
    <x v="3"/>
    <x v="1"/>
    <n v="1"/>
    <x v="1"/>
    <n v="1"/>
    <n v="2.61"/>
    <n v="46000"/>
    <x v="4"/>
    <x v="0"/>
  </r>
  <r>
    <n v="51"/>
    <x v="0"/>
    <x v="1"/>
    <n v="4"/>
    <x v="0"/>
    <n v="1"/>
    <n v="2.48"/>
    <n v="70000"/>
    <x v="0"/>
    <x v="0"/>
  </r>
  <r>
    <n v="55"/>
    <x v="0"/>
    <x v="0"/>
    <n v="2"/>
    <x v="0"/>
    <n v="1"/>
    <n v="1.31"/>
    <n v="60000"/>
    <x v="7"/>
    <x v="0"/>
  </r>
  <r>
    <n v="27"/>
    <x v="3"/>
    <x v="1"/>
    <n v="1"/>
    <x v="0"/>
    <n v="2"/>
    <n v="3.72"/>
    <n v="101000"/>
    <x v="7"/>
    <x v="0"/>
  </r>
  <r>
    <n v="23"/>
    <x v="1"/>
    <x v="1"/>
    <n v="1"/>
    <x v="2"/>
    <n v="2"/>
    <n v="2.66"/>
    <n v="74000"/>
    <x v="7"/>
    <x v="0"/>
  </r>
  <r>
    <n v="51"/>
    <x v="0"/>
    <x v="0"/>
    <n v="2"/>
    <x v="2"/>
    <n v="3"/>
    <n v="2.34"/>
    <n v="61800"/>
    <x v="1"/>
    <x v="0"/>
  </r>
  <r>
    <n v="46"/>
    <x v="0"/>
    <x v="1"/>
    <n v="1"/>
    <x v="1"/>
    <n v="3"/>
    <n v="1.7"/>
    <n v="81000"/>
    <x v="4"/>
    <x v="0"/>
  </r>
  <r>
    <n v="29"/>
    <x v="3"/>
    <x v="0"/>
    <n v="1"/>
    <x v="0"/>
    <n v="4"/>
    <n v="2.56"/>
    <n v="71200"/>
    <x v="2"/>
    <x v="1"/>
  </r>
  <r>
    <n v="24"/>
    <x v="1"/>
    <x v="0"/>
    <n v="1"/>
    <x v="2"/>
    <n v="1"/>
    <n v="3.72"/>
    <n v="59200"/>
    <x v="1"/>
    <x v="0"/>
  </r>
  <r>
    <n v="29"/>
    <x v="3"/>
    <x v="0"/>
    <n v="1"/>
    <x v="2"/>
    <n v="2"/>
    <n v="3.22"/>
    <n v="51200"/>
    <x v="3"/>
    <x v="0"/>
  </r>
  <r>
    <n v="41"/>
    <x v="2"/>
    <x v="0"/>
    <n v="1"/>
    <x v="3"/>
    <n v="1"/>
    <n v="3.14"/>
    <n v="51800"/>
    <x v="4"/>
    <x v="0"/>
  </r>
  <r>
    <n v="31"/>
    <x v="3"/>
    <x v="1"/>
    <n v="2"/>
    <x v="2"/>
    <n v="3"/>
    <n v="1.94"/>
    <n v="74000"/>
    <x v="7"/>
    <x v="0"/>
  </r>
  <r>
    <n v="53"/>
    <x v="0"/>
    <x v="0"/>
    <n v="1"/>
    <x v="0"/>
    <n v="1"/>
    <n v="1.88"/>
    <n v="56400"/>
    <x v="3"/>
    <x v="0"/>
  </r>
  <r>
    <n v="54"/>
    <x v="0"/>
    <x v="0"/>
    <n v="2"/>
    <x v="3"/>
    <n v="0"/>
    <n v="3.66"/>
    <n v="50200"/>
    <x v="4"/>
    <x v="0"/>
  </r>
  <r>
    <n v="26"/>
    <x v="3"/>
    <x v="0"/>
    <n v="1"/>
    <x v="0"/>
    <n v="3"/>
    <n v="2.63"/>
    <n v="70800"/>
    <x v="7"/>
    <x v="0"/>
  </r>
  <r>
    <n v="26"/>
    <x v="3"/>
    <x v="1"/>
    <n v="1"/>
    <x v="0"/>
    <n v="4"/>
    <n v="2.15"/>
    <n v="81000"/>
    <x v="2"/>
    <x v="1"/>
  </r>
  <r>
    <n v="37"/>
    <x v="2"/>
    <x v="0"/>
    <n v="2"/>
    <x v="0"/>
    <n v="0"/>
    <n v="2.7"/>
    <n v="45600"/>
    <x v="4"/>
    <x v="0"/>
  </r>
  <r>
    <n v="40"/>
    <x v="2"/>
    <x v="1"/>
    <n v="4"/>
    <x v="2"/>
    <n v="0"/>
    <n v="1.4"/>
    <n v="40000"/>
    <x v="4"/>
    <x v="0"/>
  </r>
  <r>
    <n v="35"/>
    <x v="3"/>
    <x v="1"/>
    <n v="2"/>
    <x v="2"/>
    <n v="1"/>
    <n v="3.02"/>
    <n v="85000"/>
    <x v="1"/>
    <x v="0"/>
  </r>
  <r>
    <n v="41"/>
    <x v="2"/>
    <x v="1"/>
    <n v="9"/>
    <x v="2"/>
    <n v="4"/>
    <n v="1.1499999999999999"/>
    <n v="93000"/>
    <x v="1"/>
    <x v="0"/>
  </r>
  <r>
    <n v="42"/>
    <x v="2"/>
    <x v="0"/>
    <n v="3"/>
    <x v="3"/>
    <n v="2"/>
    <n v="3.12"/>
    <n v="75600"/>
    <x v="3"/>
    <x v="0"/>
  </r>
  <r>
    <n v="34"/>
    <x v="3"/>
    <x v="1"/>
    <n v="2"/>
    <x v="0"/>
    <n v="3"/>
    <n v="1.45"/>
    <n v="103000"/>
    <x v="6"/>
    <x v="1"/>
  </r>
  <r>
    <n v="54"/>
    <x v="0"/>
    <x v="1"/>
    <n v="2"/>
    <x v="0"/>
    <n v="3"/>
    <n v="2.81"/>
    <n v="102000"/>
    <x v="2"/>
    <x v="1"/>
  </r>
  <r>
    <n v="33"/>
    <x v="3"/>
    <x v="0"/>
    <n v="1"/>
    <x v="3"/>
    <n v="5"/>
    <n v="2.91"/>
    <n v="85400"/>
    <x v="7"/>
    <x v="0"/>
  </r>
  <r>
    <n v="44"/>
    <x v="2"/>
    <x v="0"/>
    <n v="2"/>
    <x v="2"/>
    <n v="2"/>
    <n v="3.92"/>
    <n v="70200"/>
    <x v="3"/>
    <x v="0"/>
  </r>
  <r>
    <n v="22"/>
    <x v="1"/>
    <x v="1"/>
    <n v="1"/>
    <x v="2"/>
    <n v="3"/>
    <n v="2.69"/>
    <n v="68000"/>
    <x v="3"/>
    <x v="0"/>
  </r>
  <r>
    <n v="50"/>
    <x v="0"/>
    <x v="1"/>
    <n v="2"/>
    <x v="1"/>
    <n v="3"/>
    <n v="2.23"/>
    <n v="44000"/>
    <x v="5"/>
    <x v="0"/>
  </r>
  <r>
    <n v="34"/>
    <x v="3"/>
    <x v="1"/>
    <n v="1"/>
    <x v="0"/>
    <n v="0"/>
    <n v="2.66"/>
    <n v="40000"/>
    <x v="4"/>
    <x v="0"/>
  </r>
  <r>
    <n v="42"/>
    <x v="2"/>
    <x v="1"/>
    <n v="1"/>
    <x v="1"/>
    <n v="2"/>
    <n v="3.16"/>
    <n v="72000"/>
    <x v="7"/>
    <x v="0"/>
  </r>
  <r>
    <n v="25"/>
    <x v="1"/>
    <x v="0"/>
    <n v="2"/>
    <x v="1"/>
    <n v="4"/>
    <n v="3.08"/>
    <n v="59000"/>
    <x v="3"/>
    <x v="0"/>
  </r>
  <r>
    <n v="35"/>
    <x v="3"/>
    <x v="0"/>
    <n v="1"/>
    <x v="0"/>
    <n v="2"/>
    <n v="2.17"/>
    <n v="60000"/>
    <x v="7"/>
    <x v="0"/>
  </r>
  <r>
    <n v="34"/>
    <x v="3"/>
    <x v="1"/>
    <n v="2"/>
    <x v="0"/>
    <n v="3"/>
    <n v="2.04"/>
    <n v="78000"/>
    <x v="2"/>
    <x v="1"/>
  </r>
  <r>
    <n v="35"/>
    <x v="3"/>
    <x v="1"/>
    <n v="1"/>
    <x v="2"/>
    <n v="1"/>
    <n v="1.93"/>
    <n v="52000"/>
    <x v="1"/>
    <x v="0"/>
  </r>
  <r>
    <n v="50"/>
    <x v="0"/>
    <x v="1"/>
    <n v="2"/>
    <x v="2"/>
    <n v="2"/>
    <n v="2.1800000000000002"/>
    <n v="76000"/>
    <x v="0"/>
    <x v="0"/>
  </r>
  <r>
    <n v="56"/>
    <x v="4"/>
    <x v="0"/>
    <n v="2"/>
    <x v="2"/>
    <n v="5"/>
    <n v="2.93"/>
    <n v="92800"/>
    <x v="6"/>
    <x v="1"/>
  </r>
  <r>
    <n v="26"/>
    <x v="3"/>
    <x v="0"/>
    <n v="2"/>
    <x v="2"/>
    <n v="1"/>
    <n v="3.51"/>
    <n v="57800"/>
    <x v="7"/>
    <x v="0"/>
  </r>
  <r>
    <n v="45"/>
    <x v="2"/>
    <x v="0"/>
    <n v="1"/>
    <x v="3"/>
    <n v="0"/>
    <n v="3.53"/>
    <n v="60000"/>
    <x v="7"/>
    <x v="0"/>
  </r>
  <r>
    <n v="51"/>
    <x v="0"/>
    <x v="1"/>
    <n v="7"/>
    <x v="2"/>
    <n v="1"/>
    <n v="2.5"/>
    <n v="85000"/>
    <x v="3"/>
    <x v="0"/>
  </r>
  <r>
    <n v="38"/>
    <x v="2"/>
    <x v="1"/>
    <n v="2"/>
    <x v="3"/>
    <n v="4"/>
    <n v="2.2400000000000002"/>
    <n v="76000"/>
    <x v="6"/>
    <x v="1"/>
  </r>
  <r>
    <n v="50"/>
    <x v="0"/>
    <x v="1"/>
    <n v="2"/>
    <x v="0"/>
    <n v="3"/>
    <n v="3.04"/>
    <n v="105000"/>
    <x v="6"/>
    <x v="1"/>
  </r>
  <r>
    <n v="44"/>
    <x v="2"/>
    <x v="0"/>
    <n v="1"/>
    <x v="2"/>
    <n v="4"/>
    <n v="2.85"/>
    <n v="53200"/>
    <x v="0"/>
    <x v="0"/>
  </r>
  <r>
    <n v="40"/>
    <x v="2"/>
    <x v="1"/>
    <n v="2"/>
    <x v="3"/>
    <n v="3"/>
    <n v="3.15"/>
    <n v="65000"/>
    <x v="3"/>
    <x v="0"/>
  </r>
  <r>
    <n v="33"/>
    <x v="3"/>
    <x v="1"/>
    <n v="2"/>
    <x v="0"/>
    <n v="5"/>
    <n v="2.23"/>
    <n v="78000"/>
    <x v="0"/>
    <x v="0"/>
  </r>
  <r>
    <n v="41"/>
    <x v="2"/>
    <x v="0"/>
    <n v="1"/>
    <x v="3"/>
    <n v="6"/>
    <n v="2.77"/>
    <n v="60800"/>
    <x v="7"/>
    <x v="0"/>
  </r>
  <r>
    <n v="32"/>
    <x v="3"/>
    <x v="0"/>
    <n v="1"/>
    <x v="2"/>
    <n v="4"/>
    <n v="2.12"/>
    <n v="76600"/>
    <x v="3"/>
    <x v="0"/>
  </r>
  <r>
    <n v="33"/>
    <x v="3"/>
    <x v="1"/>
    <n v="1"/>
    <x v="0"/>
    <n v="2"/>
    <n v="2.93"/>
    <n v="62000"/>
    <x v="7"/>
    <x v="0"/>
  </r>
  <r>
    <n v="50"/>
    <x v="0"/>
    <x v="1"/>
    <n v="2"/>
    <x v="0"/>
    <n v="3"/>
    <n v="2.68"/>
    <n v="86000"/>
    <x v="6"/>
    <x v="1"/>
  </r>
  <r>
    <n v="35"/>
    <x v="3"/>
    <x v="1"/>
    <n v="2"/>
    <x v="2"/>
    <n v="5"/>
    <n v="3.26"/>
    <n v="97000"/>
    <x v="6"/>
    <x v="1"/>
  </r>
  <r>
    <n v="45"/>
    <x v="2"/>
    <x v="0"/>
    <n v="2"/>
    <x v="1"/>
    <n v="3"/>
    <n v="1.18"/>
    <n v="70000"/>
    <x v="3"/>
    <x v="0"/>
  </r>
  <r>
    <n v="43"/>
    <x v="2"/>
    <x v="0"/>
    <n v="1"/>
    <x v="3"/>
    <n v="2"/>
    <n v="3.81"/>
    <n v="61400"/>
    <x v="7"/>
    <x v="0"/>
  </r>
  <r>
    <n v="28"/>
    <x v="3"/>
    <x v="0"/>
    <n v="7"/>
    <x v="3"/>
    <n v="3"/>
    <n v="3.94"/>
    <n v="68400"/>
    <x v="0"/>
    <x v="0"/>
  </r>
  <r>
    <n v="56"/>
    <x v="4"/>
    <x v="1"/>
    <n v="2"/>
    <x v="2"/>
    <n v="4"/>
    <n v="2.96"/>
    <n v="113000"/>
    <x v="6"/>
    <x v="1"/>
  </r>
  <r>
    <n v="51"/>
    <x v="0"/>
    <x v="1"/>
    <n v="6"/>
    <x v="2"/>
    <n v="5"/>
    <n v="3.62"/>
    <n v="112000"/>
    <x v="2"/>
    <x v="1"/>
  </r>
  <r>
    <n v="56"/>
    <x v="4"/>
    <x v="0"/>
    <n v="5"/>
    <x v="2"/>
    <n v="2"/>
    <n v="1.2"/>
    <n v="57800"/>
    <x v="0"/>
    <x v="0"/>
  </r>
  <r>
    <n v="34"/>
    <x v="3"/>
    <x v="0"/>
    <n v="5"/>
    <x v="0"/>
    <n v="1"/>
    <n v="3.1"/>
    <n v="79200"/>
    <x v="0"/>
    <x v="0"/>
  </r>
  <r>
    <n v="45"/>
    <x v="2"/>
    <x v="1"/>
    <n v="2"/>
    <x v="0"/>
    <n v="2"/>
    <n v="2.65"/>
    <n v="104000"/>
    <x v="4"/>
    <x v="0"/>
  </r>
  <r>
    <n v="22"/>
    <x v="1"/>
    <x v="0"/>
    <n v="2"/>
    <x v="2"/>
    <n v="1"/>
    <n v="3.88"/>
    <n v="69600"/>
    <x v="0"/>
    <x v="0"/>
  </r>
  <r>
    <n v="23"/>
    <x v="1"/>
    <x v="1"/>
    <n v="2"/>
    <x v="3"/>
    <n v="2"/>
    <n v="3.98"/>
    <n v="41000"/>
    <x v="4"/>
    <x v="0"/>
  </r>
  <r>
    <n v="33"/>
    <x v="3"/>
    <x v="1"/>
    <n v="2"/>
    <x v="1"/>
    <n v="2"/>
    <n v="3.62"/>
    <n v="62000"/>
    <x v="4"/>
    <x v="0"/>
  </r>
  <r>
    <n v="51"/>
    <x v="0"/>
    <x v="0"/>
    <n v="1"/>
    <x v="3"/>
    <n v="5"/>
    <n v="2.62"/>
    <n v="73800"/>
    <x v="1"/>
    <x v="0"/>
  </r>
  <r>
    <n v="32"/>
    <x v="3"/>
    <x v="1"/>
    <n v="9"/>
    <x v="1"/>
    <n v="2"/>
    <n v="3.25"/>
    <n v="78000"/>
    <x v="1"/>
    <x v="0"/>
  </r>
  <r>
    <n v="43"/>
    <x v="2"/>
    <x v="0"/>
    <n v="2"/>
    <x v="2"/>
    <n v="0"/>
    <n v="3.05"/>
    <n v="68400"/>
    <x v="3"/>
    <x v="0"/>
  </r>
  <r>
    <n v="54"/>
    <x v="0"/>
    <x v="0"/>
    <n v="1"/>
    <x v="2"/>
    <n v="1"/>
    <n v="2.44"/>
    <n v="66200"/>
    <x v="4"/>
    <x v="0"/>
  </r>
  <r>
    <n v="48"/>
    <x v="0"/>
    <x v="0"/>
    <n v="2"/>
    <x v="0"/>
    <n v="3"/>
    <n v="3.19"/>
    <n v="60400"/>
    <x v="3"/>
    <x v="0"/>
  </r>
  <r>
    <n v="50"/>
    <x v="0"/>
    <x v="1"/>
    <n v="2"/>
    <x v="3"/>
    <n v="5"/>
    <n v="2.2200000000000002"/>
    <n v="109000"/>
    <x v="1"/>
    <x v="0"/>
  </r>
  <r>
    <n v="28"/>
    <x v="3"/>
    <x v="1"/>
    <n v="1"/>
    <x v="0"/>
    <n v="4"/>
    <n v="2.96"/>
    <n v="78000"/>
    <x v="3"/>
    <x v="0"/>
  </r>
  <r>
    <n v="46"/>
    <x v="0"/>
    <x v="1"/>
    <n v="2"/>
    <x v="3"/>
    <n v="5"/>
    <n v="2.02"/>
    <n v="83000"/>
    <x v="4"/>
    <x v="0"/>
  </r>
  <r>
    <n v="23"/>
    <x v="1"/>
    <x v="0"/>
    <n v="4"/>
    <x v="0"/>
    <n v="1"/>
    <n v="3.69"/>
    <n v="63400"/>
    <x v="1"/>
    <x v="0"/>
  </r>
  <r>
    <n v="25"/>
    <x v="1"/>
    <x v="1"/>
    <n v="8"/>
    <x v="3"/>
    <n v="4"/>
    <n v="2.1800000000000002"/>
    <n v="58000"/>
    <x v="3"/>
    <x v="0"/>
  </r>
  <r>
    <n v="53"/>
    <x v="0"/>
    <x v="1"/>
    <n v="3"/>
    <x v="0"/>
    <n v="5"/>
    <n v="3.78"/>
    <n v="170000"/>
    <x v="0"/>
    <x v="0"/>
  </r>
  <r>
    <n v="52"/>
    <x v="0"/>
    <x v="1"/>
    <n v="5"/>
    <x v="2"/>
    <n v="0"/>
    <n v="2.5099999999999998"/>
    <n v="49000"/>
    <x v="2"/>
    <x v="1"/>
  </r>
  <r>
    <n v="52"/>
    <x v="0"/>
    <x v="1"/>
    <n v="2"/>
    <x v="0"/>
    <n v="3"/>
    <n v="3.72"/>
    <n v="92000"/>
    <x v="3"/>
    <x v="0"/>
  </r>
  <r>
    <n v="47"/>
    <x v="0"/>
    <x v="1"/>
    <n v="2"/>
    <x v="0"/>
    <n v="4"/>
    <n v="2.99"/>
    <n v="85000"/>
    <x v="1"/>
    <x v="0"/>
  </r>
  <r>
    <n v="40"/>
    <x v="2"/>
    <x v="0"/>
    <n v="3"/>
    <x v="0"/>
    <n v="2"/>
    <n v="3.91"/>
    <n v="89000"/>
    <x v="0"/>
    <x v="0"/>
  </r>
  <r>
    <n v="41"/>
    <x v="2"/>
    <x v="1"/>
    <n v="2"/>
    <x v="0"/>
    <n v="4"/>
    <n v="2.04"/>
    <n v="67000"/>
    <x v="4"/>
    <x v="0"/>
  </r>
  <r>
    <n v="30"/>
    <x v="3"/>
    <x v="1"/>
    <n v="2"/>
    <x v="2"/>
    <n v="5"/>
    <n v="2.66"/>
    <n v="108000"/>
    <x v="6"/>
    <x v="1"/>
  </r>
  <r>
    <n v="36"/>
    <x v="2"/>
    <x v="0"/>
    <n v="1"/>
    <x v="0"/>
    <n v="6"/>
    <n v="2.71"/>
    <n v="107800"/>
    <x v="6"/>
    <x v="1"/>
  </r>
  <r>
    <n v="35"/>
    <x v="3"/>
    <x v="0"/>
    <n v="2"/>
    <x v="2"/>
    <n v="1"/>
    <n v="3.21"/>
    <n v="75000"/>
    <x v="3"/>
    <x v="0"/>
  </r>
  <r>
    <n v="30"/>
    <x v="3"/>
    <x v="1"/>
    <n v="3"/>
    <x v="1"/>
    <n v="1"/>
    <n v="2.5499999999999998"/>
    <n v="56000"/>
    <x v="8"/>
    <x v="0"/>
  </r>
  <r>
    <n v="36"/>
    <x v="2"/>
    <x v="1"/>
    <n v="2"/>
    <x v="2"/>
    <n v="2"/>
    <n v="1.29"/>
    <n v="76000"/>
    <x v="3"/>
    <x v="0"/>
  </r>
  <r>
    <n v="44"/>
    <x v="2"/>
    <x v="1"/>
    <n v="2"/>
    <x v="3"/>
    <n v="1"/>
    <n v="3.43"/>
    <n v="58000"/>
    <x v="4"/>
    <x v="0"/>
  </r>
  <r>
    <n v="49"/>
    <x v="0"/>
    <x v="0"/>
    <n v="1"/>
    <x v="2"/>
    <n v="1"/>
    <n v="2.2200000000000002"/>
    <n v="59200"/>
    <x v="3"/>
    <x v="0"/>
  </r>
  <r>
    <n v="45"/>
    <x v="2"/>
    <x v="0"/>
    <n v="2"/>
    <x v="0"/>
    <n v="1"/>
    <n v="2.17"/>
    <n v="65000"/>
    <x v="7"/>
    <x v="0"/>
  </r>
  <r>
    <n v="45"/>
    <x v="2"/>
    <x v="1"/>
    <n v="6"/>
    <x v="1"/>
    <n v="5"/>
    <n v="3.05"/>
    <n v="83000"/>
    <x v="1"/>
    <x v="0"/>
  </r>
  <r>
    <n v="33"/>
    <x v="3"/>
    <x v="1"/>
    <n v="1"/>
    <x v="3"/>
    <n v="2"/>
    <n v="1.51"/>
    <n v="54000"/>
    <x v="4"/>
    <x v="0"/>
  </r>
  <r>
    <n v="47"/>
    <x v="0"/>
    <x v="0"/>
    <n v="1"/>
    <x v="0"/>
    <n v="1"/>
    <n v="3.92"/>
    <n v="77600"/>
    <x v="5"/>
    <x v="0"/>
  </r>
  <r>
    <n v="55"/>
    <x v="0"/>
    <x v="1"/>
    <n v="1"/>
    <x v="3"/>
    <n v="4"/>
    <n v="1.5"/>
    <n v="56000"/>
    <x v="5"/>
    <x v="0"/>
  </r>
  <r>
    <n v="48"/>
    <x v="0"/>
    <x v="1"/>
    <n v="6"/>
    <x v="0"/>
    <n v="6"/>
    <n v="3.62"/>
    <n v="163000"/>
    <x v="6"/>
    <x v="1"/>
  </r>
  <r>
    <n v="36"/>
    <x v="2"/>
    <x v="1"/>
    <n v="2"/>
    <x v="2"/>
    <n v="4"/>
    <n v="3.76"/>
    <n v="131000"/>
    <x v="7"/>
    <x v="0"/>
  </r>
  <r>
    <n v="24"/>
    <x v="1"/>
    <x v="0"/>
    <n v="1"/>
    <x v="0"/>
    <n v="1"/>
    <n v="1.23"/>
    <n v="43200"/>
    <x v="7"/>
    <x v="0"/>
  </r>
  <r>
    <n v="26"/>
    <x v="3"/>
    <x v="1"/>
    <n v="2"/>
    <x v="1"/>
    <n v="2"/>
    <n v="2.77"/>
    <n v="53000"/>
    <x v="8"/>
    <x v="0"/>
  </r>
  <r>
    <n v="46"/>
    <x v="0"/>
    <x v="1"/>
    <n v="1"/>
    <x v="1"/>
    <n v="4"/>
    <n v="3.27"/>
    <n v="78000"/>
    <x v="4"/>
    <x v="0"/>
  </r>
  <r>
    <n v="48"/>
    <x v="0"/>
    <x v="1"/>
    <n v="1"/>
    <x v="2"/>
    <n v="1"/>
    <n v="3.5"/>
    <n v="101000"/>
    <x v="7"/>
    <x v="0"/>
  </r>
  <r>
    <n v="57"/>
    <x v="4"/>
    <x v="0"/>
    <n v="1"/>
    <x v="2"/>
    <n v="1"/>
    <n v="2.78"/>
    <n v="56600"/>
    <x v="1"/>
    <x v="0"/>
  </r>
  <r>
    <n v="25"/>
    <x v="1"/>
    <x v="1"/>
    <n v="2"/>
    <x v="0"/>
    <n v="4"/>
    <n v="3.87"/>
    <n v="99000"/>
    <x v="6"/>
    <x v="1"/>
  </r>
  <r>
    <n v="44"/>
    <x v="2"/>
    <x v="1"/>
    <n v="4"/>
    <x v="3"/>
    <n v="0"/>
    <n v="3.86"/>
    <n v="74000"/>
    <x v="7"/>
    <x v="0"/>
  </r>
  <r>
    <n v="34"/>
    <x v="3"/>
    <x v="1"/>
    <n v="2"/>
    <x v="1"/>
    <n v="5"/>
    <n v="1.18"/>
    <n v="54000"/>
    <x v="1"/>
    <x v="0"/>
  </r>
  <r>
    <n v="39"/>
    <x v="2"/>
    <x v="1"/>
    <n v="1"/>
    <x v="0"/>
    <n v="5"/>
    <n v="3.01"/>
    <n v="142000"/>
    <x v="2"/>
    <x v="1"/>
  </r>
  <r>
    <n v="31"/>
    <x v="3"/>
    <x v="0"/>
    <n v="1"/>
    <x v="1"/>
    <n v="3"/>
    <n v="3.34"/>
    <n v="40800"/>
    <x v="3"/>
    <x v="0"/>
  </r>
  <r>
    <n v="46"/>
    <x v="0"/>
    <x v="0"/>
    <n v="1"/>
    <x v="0"/>
    <n v="1"/>
    <n v="1.84"/>
    <n v="54800"/>
    <x v="7"/>
    <x v="0"/>
  </r>
  <r>
    <n v="47"/>
    <x v="0"/>
    <x v="0"/>
    <n v="2"/>
    <x v="3"/>
    <n v="5"/>
    <n v="1.1200000000000001"/>
    <n v="75600"/>
    <x v="7"/>
    <x v="0"/>
  </r>
  <r>
    <n v="56"/>
    <x v="4"/>
    <x v="0"/>
    <n v="1"/>
    <x v="2"/>
    <n v="5"/>
    <n v="3.45"/>
    <n v="69800"/>
    <x v="3"/>
    <x v="0"/>
  </r>
  <r>
    <n v="44"/>
    <x v="2"/>
    <x v="0"/>
    <n v="2"/>
    <x v="1"/>
    <n v="3"/>
    <n v="1.81"/>
    <n v="58200"/>
    <x v="1"/>
    <x v="0"/>
  </r>
  <r>
    <n v="40"/>
    <x v="2"/>
    <x v="0"/>
    <n v="1"/>
    <x v="1"/>
    <n v="6"/>
    <n v="2.38"/>
    <n v="65000"/>
    <x v="1"/>
    <x v="0"/>
  </r>
  <r>
    <n v="42"/>
    <x v="2"/>
    <x v="0"/>
    <n v="1"/>
    <x v="0"/>
    <n v="1"/>
    <n v="2.16"/>
    <n v="64600"/>
    <x v="4"/>
    <x v="0"/>
  </r>
  <r>
    <n v="25"/>
    <x v="1"/>
    <x v="1"/>
    <n v="1"/>
    <x v="0"/>
    <n v="4"/>
    <n v="3.48"/>
    <n v="101000"/>
    <x v="2"/>
    <x v="1"/>
  </r>
  <r>
    <n v="43"/>
    <x v="2"/>
    <x v="1"/>
    <n v="2"/>
    <x v="3"/>
    <n v="4"/>
    <n v="3.64"/>
    <n v="57000"/>
    <x v="1"/>
    <x v="0"/>
  </r>
  <r>
    <n v="49"/>
    <x v="0"/>
    <x v="0"/>
    <n v="2"/>
    <x v="0"/>
    <n v="1"/>
    <n v="1.43"/>
    <n v="60200"/>
    <x v="0"/>
    <x v="0"/>
  </r>
  <r>
    <n v="54"/>
    <x v="0"/>
    <x v="0"/>
    <n v="2"/>
    <x v="2"/>
    <n v="5"/>
    <n v="3.64"/>
    <n v="87200"/>
    <x v="0"/>
    <x v="0"/>
  </r>
  <r>
    <n v="48"/>
    <x v="0"/>
    <x v="1"/>
    <n v="2"/>
    <x v="2"/>
    <n v="2"/>
    <n v="2.59"/>
    <n v="59000"/>
    <x v="4"/>
    <x v="0"/>
  </r>
  <r>
    <n v="52"/>
    <x v="0"/>
    <x v="1"/>
    <n v="7"/>
    <x v="3"/>
    <n v="1"/>
    <n v="3.01"/>
    <n v="63000"/>
    <x v="1"/>
    <x v="0"/>
  </r>
  <r>
    <n v="53"/>
    <x v="0"/>
    <x v="0"/>
    <n v="1"/>
    <x v="0"/>
    <n v="3"/>
    <n v="3.33"/>
    <n v="76400"/>
    <x v="7"/>
    <x v="0"/>
  </r>
  <r>
    <n v="39"/>
    <x v="2"/>
    <x v="0"/>
    <n v="11"/>
    <x v="2"/>
    <n v="2"/>
    <n v="2.2599999999999998"/>
    <n v="77200"/>
    <x v="1"/>
    <x v="0"/>
  </r>
  <r>
    <n v="50"/>
    <x v="0"/>
    <x v="0"/>
    <n v="1"/>
    <x v="3"/>
    <n v="4"/>
    <n v="2.48"/>
    <n v="98000"/>
    <x v="4"/>
    <x v="0"/>
  </r>
  <r>
    <n v="47"/>
    <x v="0"/>
    <x v="0"/>
    <n v="5"/>
    <x v="2"/>
    <n v="5"/>
    <n v="2.94"/>
    <n v="94600"/>
    <x v="6"/>
    <x v="1"/>
  </r>
  <r>
    <n v="48"/>
    <x v="0"/>
    <x v="1"/>
    <n v="1"/>
    <x v="0"/>
    <n v="2"/>
    <n v="1.63"/>
    <n v="84000"/>
    <x v="4"/>
    <x v="0"/>
  </r>
  <r>
    <n v="39"/>
    <x v="2"/>
    <x v="0"/>
    <n v="2"/>
    <x v="2"/>
    <n v="2"/>
    <n v="2.02"/>
    <n v="108200"/>
    <x v="1"/>
    <x v="0"/>
  </r>
  <r>
    <n v="26"/>
    <x v="3"/>
    <x v="1"/>
    <n v="2"/>
    <x v="0"/>
    <n v="4"/>
    <n v="2.72"/>
    <n v="74000"/>
    <x v="2"/>
    <x v="1"/>
  </r>
  <r>
    <n v="50"/>
    <x v="0"/>
    <x v="1"/>
    <n v="2"/>
    <x v="2"/>
    <n v="4"/>
    <n v="3.1"/>
    <n v="80000"/>
    <x v="1"/>
    <x v="0"/>
  </r>
  <r>
    <n v="34"/>
    <x v="3"/>
    <x v="0"/>
    <n v="1"/>
    <x v="2"/>
    <n v="1"/>
    <n v="1.51"/>
    <n v="74200"/>
    <x v="4"/>
    <x v="0"/>
  </r>
  <r>
    <n v="45"/>
    <x v="2"/>
    <x v="1"/>
    <n v="1"/>
    <x v="2"/>
    <n v="0"/>
    <n v="1.9"/>
    <n v="50000"/>
    <x v="1"/>
    <x v="0"/>
  </r>
  <r>
    <n v="34"/>
    <x v="3"/>
    <x v="0"/>
    <n v="2"/>
    <x v="0"/>
    <n v="4"/>
    <n v="1.77"/>
    <n v="78200"/>
    <x v="0"/>
    <x v="0"/>
  </r>
  <r>
    <n v="29"/>
    <x v="3"/>
    <x v="0"/>
    <n v="1"/>
    <x v="0"/>
    <n v="3"/>
    <n v="3.04"/>
    <n v="41200"/>
    <x v="1"/>
    <x v="0"/>
  </r>
  <r>
    <n v="51"/>
    <x v="0"/>
    <x v="1"/>
    <n v="1"/>
    <x v="0"/>
    <n v="1"/>
    <n v="3.52"/>
    <n v="101000"/>
    <x v="4"/>
    <x v="0"/>
  </r>
  <r>
    <n v="29"/>
    <x v="3"/>
    <x v="1"/>
    <n v="1"/>
    <x v="0"/>
    <n v="3"/>
    <n v="1.79"/>
    <n v="91000"/>
    <x v="1"/>
    <x v="0"/>
  </r>
  <r>
    <n v="49"/>
    <x v="0"/>
    <x v="0"/>
    <n v="2"/>
    <x v="2"/>
    <n v="2"/>
    <n v="3.73"/>
    <n v="82200"/>
    <x v="0"/>
    <x v="0"/>
  </r>
  <r>
    <n v="57"/>
    <x v="4"/>
    <x v="0"/>
    <n v="2"/>
    <x v="0"/>
    <n v="1"/>
    <n v="2.4900000000000002"/>
    <n v="66600"/>
    <x v="0"/>
    <x v="0"/>
  </r>
  <r>
    <n v="53"/>
    <x v="0"/>
    <x v="0"/>
    <n v="1"/>
    <x v="3"/>
    <n v="0"/>
    <n v="2.61"/>
    <n v="52400"/>
    <x v="4"/>
    <x v="0"/>
  </r>
  <r>
    <n v="45"/>
    <x v="2"/>
    <x v="0"/>
    <n v="1"/>
    <x v="0"/>
    <n v="3"/>
    <n v="3.89"/>
    <n v="88000"/>
    <x v="0"/>
    <x v="0"/>
  </r>
  <r>
    <n v="47"/>
    <x v="0"/>
    <x v="1"/>
    <n v="2"/>
    <x v="0"/>
    <n v="4"/>
    <n v="1.25"/>
    <n v="97000"/>
    <x v="0"/>
    <x v="0"/>
  </r>
  <r>
    <n v="31"/>
    <x v="3"/>
    <x v="1"/>
    <n v="7"/>
    <x v="2"/>
    <n v="6"/>
    <n v="3.66"/>
    <n v="107000"/>
    <x v="2"/>
    <x v="1"/>
  </r>
  <r>
    <n v="37"/>
    <x v="2"/>
    <x v="1"/>
    <n v="7"/>
    <x v="2"/>
    <n v="5"/>
    <n v="3.56"/>
    <n v="118000"/>
    <x v="2"/>
    <x v="1"/>
  </r>
  <r>
    <n v="53"/>
    <x v="0"/>
    <x v="1"/>
    <n v="1"/>
    <x v="0"/>
    <n v="1"/>
    <n v="2.2999999999999998"/>
    <n v="74000"/>
    <x v="1"/>
    <x v="0"/>
  </r>
  <r>
    <n v="31"/>
    <x v="3"/>
    <x v="1"/>
    <n v="2"/>
    <x v="3"/>
    <n v="0"/>
    <n v="3.52"/>
    <n v="87000"/>
    <x v="3"/>
    <x v="0"/>
  </r>
  <r>
    <n v="34"/>
    <x v="3"/>
    <x v="0"/>
    <n v="2"/>
    <x v="1"/>
    <n v="3"/>
    <n v="1.1100000000000001"/>
    <n v="58200"/>
    <x v="4"/>
    <x v="0"/>
  </r>
  <r>
    <n v="35"/>
    <x v="3"/>
    <x v="1"/>
    <n v="2"/>
    <x v="3"/>
    <n v="1"/>
    <n v="2.36"/>
    <n v="60000"/>
    <x v="4"/>
    <x v="0"/>
  </r>
  <r>
    <n v="48"/>
    <x v="0"/>
    <x v="1"/>
    <n v="3"/>
    <x v="3"/>
    <n v="3"/>
    <n v="3.82"/>
    <n v="83000"/>
    <x v="3"/>
    <x v="0"/>
  </r>
  <r>
    <n v="25"/>
    <x v="1"/>
    <x v="0"/>
    <n v="1"/>
    <x v="2"/>
    <n v="6"/>
    <n v="2.52"/>
    <n v="53000"/>
    <x v="2"/>
    <x v="1"/>
  </r>
  <r>
    <n v="45"/>
    <x v="2"/>
    <x v="0"/>
    <n v="3"/>
    <x v="0"/>
    <n v="2"/>
    <n v="2.44"/>
    <n v="69000"/>
    <x v="7"/>
    <x v="0"/>
  </r>
  <r>
    <n v="44"/>
    <x v="2"/>
    <x v="0"/>
    <n v="2"/>
    <x v="0"/>
    <n v="1"/>
    <n v="3.51"/>
    <n v="93200"/>
    <x v="1"/>
    <x v="0"/>
  </r>
  <r>
    <n v="45"/>
    <x v="2"/>
    <x v="1"/>
    <n v="2"/>
    <x v="0"/>
    <n v="4"/>
    <n v="3.93"/>
    <n v="50000"/>
    <x v="1"/>
    <x v="0"/>
  </r>
  <r>
    <n v="35"/>
    <x v="3"/>
    <x v="0"/>
    <n v="2"/>
    <x v="3"/>
    <n v="5"/>
    <n v="1.55"/>
    <n v="70000"/>
    <x v="5"/>
    <x v="0"/>
  </r>
  <r>
    <n v="22"/>
    <x v="1"/>
    <x v="1"/>
    <n v="3"/>
    <x v="1"/>
    <n v="6"/>
    <n v="2.82"/>
    <n v="67000"/>
    <x v="7"/>
    <x v="0"/>
  </r>
  <r>
    <n v="51"/>
    <x v="0"/>
    <x v="1"/>
    <n v="1"/>
    <x v="2"/>
    <n v="0"/>
    <n v="2.97"/>
    <n v="92000"/>
    <x v="1"/>
    <x v="0"/>
  </r>
  <r>
    <n v="32"/>
    <x v="3"/>
    <x v="0"/>
    <n v="1"/>
    <x v="1"/>
    <n v="6"/>
    <n v="2.39"/>
    <n v="72600"/>
    <x v="2"/>
    <x v="1"/>
  </r>
  <r>
    <n v="45"/>
    <x v="2"/>
    <x v="1"/>
    <n v="2"/>
    <x v="1"/>
    <n v="4"/>
    <n v="3.68"/>
    <n v="101000"/>
    <x v="3"/>
    <x v="0"/>
  </r>
  <r>
    <n v="53"/>
    <x v="0"/>
    <x v="1"/>
    <n v="2"/>
    <x v="0"/>
    <n v="5"/>
    <n v="3.13"/>
    <n v="112000"/>
    <x v="2"/>
    <x v="1"/>
  </r>
  <r>
    <n v="52"/>
    <x v="0"/>
    <x v="1"/>
    <n v="2"/>
    <x v="3"/>
    <n v="1"/>
    <n v="3.28"/>
    <n v="71000"/>
    <x v="1"/>
    <x v="0"/>
  </r>
  <r>
    <n v="52"/>
    <x v="0"/>
    <x v="1"/>
    <n v="5"/>
    <x v="2"/>
    <n v="5"/>
    <n v="1.96"/>
    <n v="120000"/>
    <x v="0"/>
    <x v="0"/>
  </r>
  <r>
    <n v="35"/>
    <x v="3"/>
    <x v="0"/>
    <n v="2"/>
    <x v="0"/>
    <n v="0"/>
    <n v="1.37"/>
    <n v="47000"/>
    <x v="4"/>
    <x v="0"/>
  </r>
  <r>
    <n v="54"/>
    <x v="0"/>
    <x v="0"/>
    <n v="6"/>
    <x v="1"/>
    <n v="4"/>
    <n v="3.68"/>
    <n v="107200"/>
    <x v="2"/>
    <x v="1"/>
  </r>
  <r>
    <n v="39"/>
    <x v="2"/>
    <x v="0"/>
    <n v="2"/>
    <x v="1"/>
    <n v="2"/>
    <n v="2.2400000000000002"/>
    <n v="59200"/>
    <x v="4"/>
    <x v="0"/>
  </r>
  <r>
    <n v="27"/>
    <x v="3"/>
    <x v="1"/>
    <n v="3"/>
    <x v="2"/>
    <n v="1"/>
    <n v="2.62"/>
    <n v="66000"/>
    <x v="1"/>
    <x v="0"/>
  </r>
  <r>
    <n v="35"/>
    <x v="3"/>
    <x v="1"/>
    <n v="1"/>
    <x v="0"/>
    <n v="5"/>
    <n v="2.98"/>
    <n v="61000"/>
    <x v="2"/>
    <x v="1"/>
  </r>
  <r>
    <n v="38"/>
    <x v="2"/>
    <x v="0"/>
    <n v="2"/>
    <x v="0"/>
    <n v="2"/>
    <n v="3.9"/>
    <n v="81400"/>
    <x v="0"/>
    <x v="0"/>
  </r>
  <r>
    <n v="31"/>
    <x v="3"/>
    <x v="1"/>
    <n v="2"/>
    <x v="0"/>
    <n v="5"/>
    <n v="3.73"/>
    <n v="101000"/>
    <x v="0"/>
    <x v="0"/>
  </r>
  <r>
    <n v="31"/>
    <x v="3"/>
    <x v="1"/>
    <n v="2"/>
    <x v="0"/>
    <n v="2"/>
    <n v="2.58"/>
    <n v="68000"/>
    <x v="2"/>
    <x v="1"/>
  </r>
  <r>
    <n v="54"/>
    <x v="0"/>
    <x v="0"/>
    <n v="1"/>
    <x v="2"/>
    <n v="3"/>
    <n v="2.86"/>
    <n v="76200"/>
    <x v="7"/>
    <x v="0"/>
  </r>
  <r>
    <n v="33"/>
    <x v="3"/>
    <x v="0"/>
    <n v="1"/>
    <x v="2"/>
    <n v="5"/>
    <n v="2.06"/>
    <n v="74400"/>
    <x v="7"/>
    <x v="0"/>
  </r>
  <r>
    <n v="27"/>
    <x v="3"/>
    <x v="1"/>
    <n v="1"/>
    <x v="0"/>
    <n v="1"/>
    <n v="2.02"/>
    <n v="55000"/>
    <x v="4"/>
    <x v="0"/>
  </r>
  <r>
    <n v="39"/>
    <x v="2"/>
    <x v="1"/>
    <n v="9"/>
    <x v="0"/>
    <n v="5"/>
    <n v="1.99"/>
    <n v="127000"/>
    <x v="2"/>
    <x v="1"/>
  </r>
  <r>
    <n v="23"/>
    <x v="1"/>
    <x v="1"/>
    <n v="1"/>
    <x v="0"/>
    <n v="3"/>
    <n v="3.35"/>
    <n v="51000"/>
    <x v="4"/>
    <x v="0"/>
  </r>
  <r>
    <n v="39"/>
    <x v="2"/>
    <x v="0"/>
    <n v="2"/>
    <x v="2"/>
    <n v="3"/>
    <n v="1.39"/>
    <n v="63200"/>
    <x v="5"/>
    <x v="0"/>
  </r>
  <r>
    <n v="51"/>
    <x v="0"/>
    <x v="1"/>
    <n v="2"/>
    <x v="1"/>
    <n v="5"/>
    <n v="1.18"/>
    <n v="94000"/>
    <x v="3"/>
    <x v="0"/>
  </r>
  <r>
    <n v="34"/>
    <x v="3"/>
    <x v="1"/>
    <n v="2"/>
    <x v="1"/>
    <n v="1"/>
    <n v="2.59"/>
    <n v="49000"/>
    <x v="8"/>
    <x v="0"/>
  </r>
  <r>
    <n v="51"/>
    <x v="0"/>
    <x v="1"/>
    <n v="1"/>
    <x v="2"/>
    <n v="3"/>
    <n v="2.5299999999999998"/>
    <n v="72000"/>
    <x v="2"/>
    <x v="1"/>
  </r>
  <r>
    <n v="49"/>
    <x v="0"/>
    <x v="1"/>
    <n v="3"/>
    <x v="2"/>
    <n v="5"/>
    <n v="2.87"/>
    <n v="60000"/>
    <x v="0"/>
    <x v="0"/>
  </r>
  <r>
    <n v="53"/>
    <x v="0"/>
    <x v="0"/>
    <n v="1"/>
    <x v="1"/>
    <n v="1"/>
    <n v="1.36"/>
    <n v="72400"/>
    <x v="4"/>
    <x v="0"/>
  </r>
  <r>
    <n v="45"/>
    <x v="2"/>
    <x v="1"/>
    <n v="1"/>
    <x v="0"/>
    <n v="4"/>
    <n v="2.73"/>
    <n v="93000"/>
    <x v="2"/>
    <x v="1"/>
  </r>
  <r>
    <n v="24"/>
    <x v="1"/>
    <x v="0"/>
    <n v="2"/>
    <x v="0"/>
    <n v="1"/>
    <n v="1.6"/>
    <n v="53200"/>
    <x v="4"/>
    <x v="0"/>
  </r>
  <r>
    <n v="50"/>
    <x v="0"/>
    <x v="0"/>
    <n v="1"/>
    <x v="2"/>
    <n v="6"/>
    <n v="3.62"/>
    <n v="91000"/>
    <x v="2"/>
    <x v="1"/>
  </r>
  <r>
    <n v="50"/>
    <x v="0"/>
    <x v="1"/>
    <n v="2"/>
    <x v="0"/>
    <n v="4"/>
    <n v="2.4900000000000002"/>
    <n v="91000"/>
    <x v="6"/>
    <x v="1"/>
  </r>
  <r>
    <n v="55"/>
    <x v="0"/>
    <x v="1"/>
    <n v="2"/>
    <x v="2"/>
    <n v="1"/>
    <n v="2.71"/>
    <n v="98000"/>
    <x v="1"/>
    <x v="0"/>
  </r>
  <r>
    <n v="30"/>
    <x v="3"/>
    <x v="0"/>
    <n v="2"/>
    <x v="2"/>
    <n v="6"/>
    <n v="2.57"/>
    <n v="63000"/>
    <x v="2"/>
    <x v="1"/>
  </r>
  <r>
    <n v="47"/>
    <x v="0"/>
    <x v="0"/>
    <n v="2"/>
    <x v="0"/>
    <n v="2"/>
    <n v="2.85"/>
    <n v="68600"/>
    <x v="7"/>
    <x v="0"/>
  </r>
  <r>
    <n v="41"/>
    <x v="2"/>
    <x v="1"/>
    <n v="1"/>
    <x v="0"/>
    <n v="4"/>
    <n v="1.63"/>
    <n v="114000"/>
    <x v="3"/>
    <x v="0"/>
  </r>
  <r>
    <n v="47"/>
    <x v="0"/>
    <x v="0"/>
    <n v="2"/>
    <x v="3"/>
    <n v="2"/>
    <n v="1.86"/>
    <n v="49600"/>
    <x v="5"/>
    <x v="0"/>
  </r>
  <r>
    <n v="43"/>
    <x v="2"/>
    <x v="1"/>
    <n v="2"/>
    <x v="2"/>
    <n v="3"/>
    <n v="3.54"/>
    <n v="95000"/>
    <x v="7"/>
    <x v="0"/>
  </r>
  <r>
    <n v="31"/>
    <x v="3"/>
    <x v="0"/>
    <n v="2"/>
    <x v="1"/>
    <n v="4"/>
    <n v="2.4"/>
    <n v="64800"/>
    <x v="1"/>
    <x v="0"/>
  </r>
  <r>
    <n v="51"/>
    <x v="0"/>
    <x v="1"/>
    <n v="1"/>
    <x v="3"/>
    <n v="4"/>
    <n v="3.45"/>
    <n v="89000"/>
    <x v="7"/>
    <x v="0"/>
  </r>
  <r>
    <n v="47"/>
    <x v="0"/>
    <x v="1"/>
    <n v="1"/>
    <x v="2"/>
    <n v="3"/>
    <n v="3.43"/>
    <n v="98000"/>
    <x v="6"/>
    <x v="1"/>
  </r>
  <r>
    <n v="47"/>
    <x v="0"/>
    <x v="1"/>
    <n v="7"/>
    <x v="0"/>
    <n v="2"/>
    <n v="3.72"/>
    <n v="106000"/>
    <x v="6"/>
    <x v="1"/>
  </r>
  <r>
    <n v="50"/>
    <x v="0"/>
    <x v="0"/>
    <n v="1"/>
    <x v="1"/>
    <n v="3"/>
    <n v="1.84"/>
    <n v="55000"/>
    <x v="4"/>
    <x v="0"/>
  </r>
  <r>
    <n v="29"/>
    <x v="3"/>
    <x v="0"/>
    <n v="5"/>
    <x v="2"/>
    <n v="6"/>
    <n v="3.3"/>
    <n v="110200"/>
    <x v="2"/>
    <x v="1"/>
  </r>
  <r>
    <n v="44"/>
    <x v="2"/>
    <x v="0"/>
    <n v="1"/>
    <x v="2"/>
    <n v="6"/>
    <n v="3.54"/>
    <n v="139200"/>
    <x v="2"/>
    <x v="1"/>
  </r>
  <r>
    <n v="36"/>
    <x v="2"/>
    <x v="1"/>
    <n v="1"/>
    <x v="3"/>
    <n v="5"/>
    <n v="3.74"/>
    <n v="95000"/>
    <x v="7"/>
    <x v="0"/>
  </r>
  <r>
    <n v="23"/>
    <x v="1"/>
    <x v="0"/>
    <n v="2"/>
    <x v="0"/>
    <n v="5"/>
    <n v="3.92"/>
    <n v="90400"/>
    <x v="2"/>
    <x v="1"/>
  </r>
  <r>
    <n v="33"/>
    <x v="3"/>
    <x v="0"/>
    <n v="1"/>
    <x v="0"/>
    <n v="5"/>
    <n v="2.15"/>
    <n v="91400"/>
    <x v="7"/>
    <x v="0"/>
  </r>
  <r>
    <n v="26"/>
    <x v="3"/>
    <x v="1"/>
    <n v="2"/>
    <x v="0"/>
    <n v="3"/>
    <n v="3.44"/>
    <n v="100000"/>
    <x v="2"/>
    <x v="1"/>
  </r>
  <r>
    <n v="36"/>
    <x v="2"/>
    <x v="1"/>
    <n v="1"/>
    <x v="2"/>
    <n v="1"/>
    <n v="2.29"/>
    <n v="53000"/>
    <x v="4"/>
    <x v="0"/>
  </r>
  <r>
    <n v="25"/>
    <x v="1"/>
    <x v="0"/>
    <n v="8"/>
    <x v="0"/>
    <n v="0"/>
    <n v="1.39"/>
    <n v="58000"/>
    <x v="0"/>
    <x v="0"/>
  </r>
  <r>
    <n v="35"/>
    <x v="3"/>
    <x v="1"/>
    <n v="2"/>
    <x v="0"/>
    <n v="3"/>
    <n v="1.61"/>
    <n v="70000"/>
    <x v="4"/>
    <x v="0"/>
  </r>
  <r>
    <n v="21"/>
    <x v="1"/>
    <x v="0"/>
    <n v="2"/>
    <x v="0"/>
    <n v="3"/>
    <n v="3.42"/>
    <n v="59800"/>
    <x v="7"/>
    <x v="0"/>
  </r>
  <r>
    <n v="45"/>
    <x v="2"/>
    <x v="1"/>
    <n v="1"/>
    <x v="0"/>
    <n v="3"/>
    <n v="2.0499999999999998"/>
    <n v="78000"/>
    <x v="6"/>
    <x v="1"/>
  </r>
  <r>
    <n v="30"/>
    <x v="3"/>
    <x v="0"/>
    <n v="1"/>
    <x v="0"/>
    <n v="1"/>
    <n v="1.81"/>
    <n v="60000"/>
    <x v="3"/>
    <x v="0"/>
  </r>
  <r>
    <n v="34"/>
    <x v="3"/>
    <x v="0"/>
    <n v="2"/>
    <x v="0"/>
    <n v="2"/>
    <n v="3.68"/>
    <n v="94200"/>
    <x v="0"/>
    <x v="0"/>
  </r>
  <r>
    <n v="38"/>
    <x v="2"/>
    <x v="1"/>
    <n v="1"/>
    <x v="0"/>
    <n v="3"/>
    <n v="3"/>
    <n v="69000"/>
    <x v="3"/>
    <x v="0"/>
  </r>
  <r>
    <n v="51"/>
    <x v="0"/>
    <x v="0"/>
    <n v="1"/>
    <x v="2"/>
    <n v="2"/>
    <n v="3.03"/>
    <n v="108800"/>
    <x v="2"/>
    <x v="1"/>
  </r>
  <r>
    <n v="40"/>
    <x v="2"/>
    <x v="1"/>
    <n v="6"/>
    <x v="3"/>
    <n v="2"/>
    <n v="3.83"/>
    <n v="70000"/>
    <x v="2"/>
    <x v="1"/>
  </r>
  <r>
    <n v="41"/>
    <x v="2"/>
    <x v="1"/>
    <n v="1"/>
    <x v="2"/>
    <n v="2"/>
    <n v="2.4900000000000002"/>
    <n v="71000"/>
    <x v="3"/>
    <x v="0"/>
  </r>
  <r>
    <n v="33"/>
    <x v="3"/>
    <x v="1"/>
    <n v="6"/>
    <x v="2"/>
    <n v="3"/>
    <n v="2.87"/>
    <n v="93000"/>
    <x v="0"/>
    <x v="0"/>
  </r>
  <r>
    <n v="33"/>
    <x v="3"/>
    <x v="0"/>
    <n v="1"/>
    <x v="2"/>
    <n v="2"/>
    <n v="3.56"/>
    <n v="71400"/>
    <x v="0"/>
    <x v="0"/>
  </r>
  <r>
    <n v="24"/>
    <x v="1"/>
    <x v="1"/>
    <n v="2"/>
    <x v="2"/>
    <n v="3"/>
    <n v="1.55"/>
    <n v="70000"/>
    <x v="7"/>
    <x v="0"/>
  </r>
  <r>
    <n v="23"/>
    <x v="1"/>
    <x v="1"/>
    <n v="1"/>
    <x v="3"/>
    <n v="3"/>
    <n v="3.78"/>
    <n v="62000"/>
    <x v="4"/>
    <x v="0"/>
  </r>
  <r>
    <n v="50"/>
    <x v="0"/>
    <x v="0"/>
    <n v="1"/>
    <x v="0"/>
    <n v="2"/>
    <n v="1.18"/>
    <n v="68000"/>
    <x v="5"/>
    <x v="0"/>
  </r>
  <r>
    <n v="43"/>
    <x v="2"/>
    <x v="1"/>
    <n v="1"/>
    <x v="0"/>
    <n v="2"/>
    <n v="1.4"/>
    <n v="95000"/>
    <x v="4"/>
    <x v="0"/>
  </r>
  <r>
    <n v="27"/>
    <x v="3"/>
    <x v="1"/>
    <n v="1"/>
    <x v="2"/>
    <n v="3"/>
    <n v="1.52"/>
    <n v="66000"/>
    <x v="0"/>
    <x v="0"/>
  </r>
  <r>
    <n v="29"/>
    <x v="3"/>
    <x v="1"/>
    <n v="9"/>
    <x v="0"/>
    <n v="5"/>
    <n v="2.68"/>
    <n v="87000"/>
    <x v="6"/>
    <x v="1"/>
  </r>
  <r>
    <n v="41"/>
    <x v="2"/>
    <x v="1"/>
    <n v="2"/>
    <x v="3"/>
    <n v="2"/>
    <n v="1.57"/>
    <n v="69000"/>
    <x v="4"/>
    <x v="0"/>
  </r>
  <r>
    <n v="54"/>
    <x v="0"/>
    <x v="0"/>
    <n v="1"/>
    <x v="3"/>
    <n v="3"/>
    <n v="3.77"/>
    <n v="79200"/>
    <x v="1"/>
    <x v="0"/>
  </r>
  <r>
    <n v="41"/>
    <x v="2"/>
    <x v="1"/>
    <n v="3"/>
    <x v="3"/>
    <n v="5"/>
    <n v="3.67"/>
    <n v="111000"/>
    <x v="6"/>
    <x v="1"/>
  </r>
  <r>
    <n v="38"/>
    <x v="2"/>
    <x v="1"/>
    <n v="4"/>
    <x v="0"/>
    <n v="3"/>
    <n v="1.29"/>
    <n v="68000"/>
    <x v="1"/>
    <x v="0"/>
  </r>
  <r>
    <n v="34"/>
    <x v="3"/>
    <x v="0"/>
    <n v="1"/>
    <x v="1"/>
    <n v="2"/>
    <n v="1.77"/>
    <n v="55200"/>
    <x v="5"/>
    <x v="0"/>
  </r>
  <r>
    <n v="21"/>
    <x v="1"/>
    <x v="1"/>
    <n v="4"/>
    <x v="3"/>
    <n v="3"/>
    <n v="3.74"/>
    <n v="54000"/>
    <x v="7"/>
    <x v="0"/>
  </r>
  <r>
    <n v="44"/>
    <x v="2"/>
    <x v="1"/>
    <n v="1"/>
    <x v="2"/>
    <n v="4"/>
    <n v="3.54"/>
    <n v="67000"/>
    <x v="6"/>
    <x v="1"/>
  </r>
  <r>
    <n v="53"/>
    <x v="0"/>
    <x v="1"/>
    <n v="2"/>
    <x v="0"/>
    <n v="0"/>
    <n v="3.83"/>
    <n v="68000"/>
    <x v="7"/>
    <x v="0"/>
  </r>
  <r>
    <n v="24"/>
    <x v="1"/>
    <x v="0"/>
    <n v="1"/>
    <x v="2"/>
    <n v="3"/>
    <n v="3.25"/>
    <n v="53200"/>
    <x v="7"/>
    <x v="0"/>
  </r>
  <r>
    <n v="33"/>
    <x v="3"/>
    <x v="1"/>
    <n v="2"/>
    <x v="0"/>
    <n v="1"/>
    <n v="3.58"/>
    <n v="50000"/>
    <x v="1"/>
    <x v="0"/>
  </r>
  <r>
    <n v="49"/>
    <x v="0"/>
    <x v="0"/>
    <n v="2"/>
    <x v="2"/>
    <n v="4"/>
    <n v="3.86"/>
    <n v="90200"/>
    <x v="6"/>
    <x v="1"/>
  </r>
  <r>
    <n v="26"/>
    <x v="3"/>
    <x v="0"/>
    <n v="1"/>
    <x v="0"/>
    <n v="1"/>
    <n v="3.84"/>
    <n v="80800"/>
    <x v="1"/>
    <x v="0"/>
  </r>
  <r>
    <n v="37"/>
    <x v="2"/>
    <x v="1"/>
    <n v="2"/>
    <x v="0"/>
    <n v="1"/>
    <n v="2.76"/>
    <n v="90000"/>
    <x v="3"/>
    <x v="0"/>
  </r>
  <r>
    <n v="45"/>
    <x v="2"/>
    <x v="1"/>
    <n v="1"/>
    <x v="1"/>
    <n v="0"/>
    <n v="2.25"/>
    <n v="52000"/>
    <x v="4"/>
    <x v="0"/>
  </r>
  <r>
    <n v="35"/>
    <x v="3"/>
    <x v="0"/>
    <n v="2"/>
    <x v="2"/>
    <n v="1"/>
    <n v="3.03"/>
    <n v="69000"/>
    <x v="2"/>
    <x v="1"/>
  </r>
  <r>
    <n v="48"/>
    <x v="0"/>
    <x v="1"/>
    <n v="1"/>
    <x v="0"/>
    <n v="3"/>
    <n v="2.13"/>
    <n v="80000"/>
    <x v="2"/>
    <x v="1"/>
  </r>
  <r>
    <n v="45"/>
    <x v="2"/>
    <x v="1"/>
    <n v="1"/>
    <x v="3"/>
    <n v="6"/>
    <n v="2.0499999999999998"/>
    <n v="88000"/>
    <x v="4"/>
    <x v="0"/>
  </r>
  <r>
    <n v="35"/>
    <x v="3"/>
    <x v="1"/>
    <n v="2"/>
    <x v="2"/>
    <n v="0"/>
    <n v="1.78"/>
    <n v="68000"/>
    <x v="4"/>
    <x v="0"/>
  </r>
  <r>
    <n v="26"/>
    <x v="3"/>
    <x v="1"/>
    <n v="1"/>
    <x v="0"/>
    <n v="1"/>
    <n v="2.79"/>
    <n v="65000"/>
    <x v="4"/>
    <x v="0"/>
  </r>
  <r>
    <n v="54"/>
    <x v="0"/>
    <x v="0"/>
    <n v="2"/>
    <x v="0"/>
    <n v="5"/>
    <n v="1.7"/>
    <n v="47200"/>
    <x v="1"/>
    <x v="0"/>
  </r>
  <r>
    <n v="41"/>
    <x v="2"/>
    <x v="0"/>
    <n v="5"/>
    <x v="0"/>
    <n v="4"/>
    <n v="3.77"/>
    <n v="91800"/>
    <x v="6"/>
    <x v="1"/>
  </r>
  <r>
    <n v="35"/>
    <x v="3"/>
    <x v="1"/>
    <n v="8"/>
    <x v="1"/>
    <n v="4"/>
    <n v="3.64"/>
    <n v="87000"/>
    <x v="2"/>
    <x v="1"/>
  </r>
  <r>
    <n v="52"/>
    <x v="0"/>
    <x v="1"/>
    <n v="2"/>
    <x v="3"/>
    <n v="2"/>
    <n v="2.08"/>
    <n v="60000"/>
    <x v="1"/>
    <x v="0"/>
  </r>
  <r>
    <n v="30"/>
    <x v="3"/>
    <x v="0"/>
    <n v="2"/>
    <x v="2"/>
    <n v="6"/>
    <n v="2.63"/>
    <n v="122000"/>
    <x v="2"/>
    <x v="1"/>
  </r>
  <r>
    <n v="48"/>
    <x v="0"/>
    <x v="1"/>
    <n v="1"/>
    <x v="2"/>
    <n v="4"/>
    <n v="2.52"/>
    <n v="100000"/>
    <x v="2"/>
    <x v="1"/>
  </r>
  <r>
    <n v="44"/>
    <x v="2"/>
    <x v="0"/>
    <n v="5"/>
    <x v="3"/>
    <n v="1"/>
    <n v="1.47"/>
    <n v="43200"/>
    <x v="4"/>
    <x v="0"/>
  </r>
  <r>
    <n v="37"/>
    <x v="2"/>
    <x v="1"/>
    <n v="4"/>
    <x v="0"/>
    <n v="2"/>
    <n v="2.34"/>
    <n v="86000"/>
    <x v="3"/>
    <x v="0"/>
  </r>
  <r>
    <n v="44"/>
    <x v="2"/>
    <x v="0"/>
    <n v="2"/>
    <x v="2"/>
    <n v="1"/>
    <n v="3.66"/>
    <n v="89200"/>
    <x v="0"/>
    <x v="0"/>
  </r>
  <r>
    <n v="41"/>
    <x v="2"/>
    <x v="0"/>
    <n v="1"/>
    <x v="2"/>
    <n v="4"/>
    <n v="3.92"/>
    <n v="96800"/>
    <x v="2"/>
    <x v="1"/>
  </r>
  <r>
    <n v="25"/>
    <x v="1"/>
    <x v="0"/>
    <n v="5"/>
    <x v="2"/>
    <n v="0"/>
    <n v="3.68"/>
    <n v="56000"/>
    <x v="7"/>
    <x v="0"/>
  </r>
  <r>
    <n v="48"/>
    <x v="0"/>
    <x v="1"/>
    <n v="2"/>
    <x v="1"/>
    <n v="4"/>
    <n v="2.42"/>
    <n v="88000"/>
    <x v="4"/>
    <x v="0"/>
  </r>
  <r>
    <n v="35"/>
    <x v="3"/>
    <x v="1"/>
    <n v="1"/>
    <x v="0"/>
    <n v="3"/>
    <n v="1.74"/>
    <n v="98000"/>
    <x v="3"/>
    <x v="0"/>
  </r>
  <r>
    <n v="34"/>
    <x v="3"/>
    <x v="0"/>
    <n v="1"/>
    <x v="0"/>
    <n v="3"/>
    <n v="3.1"/>
    <n v="89200"/>
    <x v="7"/>
    <x v="0"/>
  </r>
  <r>
    <n v="37"/>
    <x v="2"/>
    <x v="1"/>
    <n v="1"/>
    <x v="0"/>
    <n v="3"/>
    <n v="2.68"/>
    <n v="109000"/>
    <x v="2"/>
    <x v="1"/>
  </r>
  <r>
    <n v="51"/>
    <x v="0"/>
    <x v="1"/>
    <n v="2"/>
    <x v="2"/>
    <n v="1"/>
    <n v="1.57"/>
    <n v="65000"/>
    <x v="5"/>
    <x v="0"/>
  </r>
  <r>
    <n v="41"/>
    <x v="2"/>
    <x v="1"/>
    <n v="2"/>
    <x v="3"/>
    <n v="4"/>
    <n v="3.16"/>
    <n v="50000"/>
    <x v="3"/>
    <x v="0"/>
  </r>
  <r>
    <n v="49"/>
    <x v="0"/>
    <x v="0"/>
    <n v="1"/>
    <x v="1"/>
    <n v="0"/>
    <n v="1.8"/>
    <n v="55200"/>
    <x v="5"/>
    <x v="0"/>
  </r>
  <r>
    <n v="36"/>
    <x v="2"/>
    <x v="0"/>
    <n v="2"/>
    <x v="0"/>
    <n v="5"/>
    <n v="3.53"/>
    <n v="142800"/>
    <x v="0"/>
    <x v="0"/>
  </r>
  <r>
    <n v="55"/>
    <x v="0"/>
    <x v="1"/>
    <n v="1"/>
    <x v="3"/>
    <n v="2"/>
    <n v="2.73"/>
    <n v="50000"/>
    <x v="3"/>
    <x v="0"/>
  </r>
  <r>
    <n v="42"/>
    <x v="2"/>
    <x v="0"/>
    <n v="2"/>
    <x v="2"/>
    <n v="4"/>
    <n v="3.54"/>
    <n v="41600"/>
    <x v="1"/>
    <x v="0"/>
  </r>
  <r>
    <n v="35"/>
    <x v="3"/>
    <x v="1"/>
    <n v="10"/>
    <x v="3"/>
    <n v="4"/>
    <n v="2.68"/>
    <n v="65000"/>
    <x v="3"/>
    <x v="0"/>
  </r>
  <r>
    <n v="23"/>
    <x v="1"/>
    <x v="1"/>
    <n v="2"/>
    <x v="0"/>
    <n v="6"/>
    <n v="3.31"/>
    <n v="85000"/>
    <x v="2"/>
    <x v="1"/>
  </r>
  <r>
    <n v="35"/>
    <x v="3"/>
    <x v="1"/>
    <n v="1"/>
    <x v="3"/>
    <n v="4"/>
    <n v="3.84"/>
    <n v="100000"/>
    <x v="1"/>
    <x v="0"/>
  </r>
  <r>
    <n v="31"/>
    <x v="3"/>
    <x v="1"/>
    <n v="2"/>
    <x v="2"/>
    <n v="4"/>
    <n v="4"/>
    <n v="89000"/>
    <x v="2"/>
    <x v="1"/>
  </r>
  <r>
    <n v="34"/>
    <x v="3"/>
    <x v="1"/>
    <n v="8"/>
    <x v="3"/>
    <n v="1"/>
    <n v="1.84"/>
    <n v="54000"/>
    <x v="4"/>
    <x v="0"/>
  </r>
  <r>
    <n v="39"/>
    <x v="2"/>
    <x v="0"/>
    <n v="2"/>
    <x v="0"/>
    <n v="1"/>
    <n v="3.99"/>
    <n v="90200"/>
    <x v="3"/>
    <x v="0"/>
  </r>
  <r>
    <n v="55"/>
    <x v="0"/>
    <x v="1"/>
    <n v="2"/>
    <x v="2"/>
    <n v="6"/>
    <n v="1.32"/>
    <n v="128000"/>
    <x v="2"/>
    <x v="1"/>
  </r>
  <r>
    <n v="40"/>
    <x v="2"/>
    <x v="1"/>
    <n v="1"/>
    <x v="0"/>
    <n v="4"/>
    <n v="2.21"/>
    <n v="69000"/>
    <x v="2"/>
    <x v="1"/>
  </r>
  <r>
    <n v="43"/>
    <x v="2"/>
    <x v="0"/>
    <n v="2"/>
    <x v="1"/>
    <n v="1"/>
    <n v="1.62"/>
    <n v="57400"/>
    <x v="4"/>
    <x v="0"/>
  </r>
  <r>
    <n v="55"/>
    <x v="0"/>
    <x v="1"/>
    <n v="3"/>
    <x v="0"/>
    <n v="3"/>
    <n v="1.44"/>
    <n v="84000"/>
    <x v="0"/>
    <x v="0"/>
  </r>
  <r>
    <n v="51"/>
    <x v="0"/>
    <x v="1"/>
    <n v="2"/>
    <x v="0"/>
    <n v="3"/>
    <n v="1.59"/>
    <n v="87000"/>
    <x v="1"/>
    <x v="0"/>
  </r>
  <r>
    <n v="49"/>
    <x v="0"/>
    <x v="1"/>
    <n v="2"/>
    <x v="1"/>
    <n v="4"/>
    <n v="1.32"/>
    <n v="55000"/>
    <x v="7"/>
    <x v="0"/>
  </r>
  <r>
    <n v="56"/>
    <x v="4"/>
    <x v="0"/>
    <n v="2"/>
    <x v="0"/>
    <n v="2"/>
    <n v="2.62"/>
    <n v="63800"/>
    <x v="7"/>
    <x v="0"/>
  </r>
  <r>
    <n v="23"/>
    <x v="1"/>
    <x v="1"/>
    <n v="6"/>
    <x v="3"/>
    <n v="3"/>
    <n v="2.54"/>
    <n v="48000"/>
    <x v="7"/>
    <x v="0"/>
  </r>
  <r>
    <n v="45"/>
    <x v="2"/>
    <x v="0"/>
    <n v="1"/>
    <x v="3"/>
    <n v="1"/>
    <n v="3.47"/>
    <n v="68000"/>
    <x v="3"/>
    <x v="0"/>
  </r>
  <r>
    <n v="46"/>
    <x v="0"/>
    <x v="0"/>
    <n v="2"/>
    <x v="0"/>
    <n v="1"/>
    <n v="2.06"/>
    <n v="69800"/>
    <x v="1"/>
    <x v="0"/>
  </r>
  <r>
    <n v="41"/>
    <x v="2"/>
    <x v="0"/>
    <n v="12"/>
    <x v="0"/>
    <n v="6"/>
    <n v="3.96"/>
    <n v="136800"/>
    <x v="6"/>
    <x v="1"/>
  </r>
  <r>
    <n v="51"/>
    <x v="0"/>
    <x v="0"/>
    <n v="1"/>
    <x v="2"/>
    <n v="3"/>
    <n v="3.69"/>
    <n v="91800"/>
    <x v="0"/>
    <x v="0"/>
  </r>
  <r>
    <n v="23"/>
    <x v="1"/>
    <x v="1"/>
    <n v="1"/>
    <x v="0"/>
    <n v="2"/>
    <n v="1.87"/>
    <n v="58000"/>
    <x v="0"/>
    <x v="0"/>
  </r>
  <r>
    <n v="29"/>
    <x v="3"/>
    <x v="1"/>
    <n v="2"/>
    <x v="0"/>
    <n v="3"/>
    <n v="3.91"/>
    <n v="68000"/>
    <x v="2"/>
    <x v="1"/>
  </r>
  <r>
    <n v="51"/>
    <x v="0"/>
    <x v="0"/>
    <n v="5"/>
    <x v="0"/>
    <n v="3"/>
    <n v="2.14"/>
    <n v="81800"/>
    <x v="3"/>
    <x v="0"/>
  </r>
  <r>
    <n v="32"/>
    <x v="3"/>
    <x v="1"/>
    <n v="1"/>
    <x v="0"/>
    <n v="3"/>
    <n v="1.85"/>
    <n v="53000"/>
    <x v="7"/>
    <x v="0"/>
  </r>
  <r>
    <n v="27"/>
    <x v="3"/>
    <x v="0"/>
    <n v="1"/>
    <x v="0"/>
    <n v="4"/>
    <n v="2.12"/>
    <n v="56600"/>
    <x v="2"/>
    <x v="1"/>
  </r>
  <r>
    <n v="52"/>
    <x v="0"/>
    <x v="1"/>
    <n v="2"/>
    <x v="0"/>
    <n v="6"/>
    <n v="2.12"/>
    <n v="85000"/>
    <x v="4"/>
    <x v="0"/>
  </r>
  <r>
    <n v="28"/>
    <x v="3"/>
    <x v="0"/>
    <n v="2"/>
    <x v="0"/>
    <n v="3"/>
    <n v="2.1800000000000002"/>
    <n v="49400"/>
    <x v="1"/>
    <x v="0"/>
  </r>
  <r>
    <n v="41"/>
    <x v="2"/>
    <x v="1"/>
    <n v="2"/>
    <x v="2"/>
    <n v="3"/>
    <n v="2.09"/>
    <n v="83000"/>
    <x v="3"/>
    <x v="0"/>
  </r>
  <r>
    <n v="32"/>
    <x v="3"/>
    <x v="1"/>
    <n v="2"/>
    <x v="3"/>
    <n v="3"/>
    <n v="2.42"/>
    <n v="63000"/>
    <x v="4"/>
    <x v="0"/>
  </r>
  <r>
    <n v="27"/>
    <x v="3"/>
    <x v="1"/>
    <n v="2"/>
    <x v="0"/>
    <n v="5"/>
    <n v="2.5499999999999998"/>
    <n v="98000"/>
    <x v="0"/>
    <x v="0"/>
  </r>
  <r>
    <n v="33"/>
    <x v="3"/>
    <x v="1"/>
    <n v="4"/>
    <x v="0"/>
    <n v="3"/>
    <n v="3.99"/>
    <n v="79000"/>
    <x v="2"/>
    <x v="1"/>
  </r>
  <r>
    <n v="42"/>
    <x v="2"/>
    <x v="1"/>
    <n v="2"/>
    <x v="0"/>
    <n v="0"/>
    <n v="3.04"/>
    <n v="48000"/>
    <x v="3"/>
    <x v="0"/>
  </r>
  <r>
    <n v="29"/>
    <x v="3"/>
    <x v="0"/>
    <n v="2"/>
    <x v="2"/>
    <n v="4"/>
    <n v="3.6"/>
    <n v="81200"/>
    <x v="6"/>
    <x v="1"/>
  </r>
  <r>
    <n v="31"/>
    <x v="3"/>
    <x v="1"/>
    <n v="1"/>
    <x v="2"/>
    <n v="1"/>
    <n v="3.38"/>
    <n v="66000"/>
    <x v="4"/>
    <x v="0"/>
  </r>
  <r>
    <n v="40"/>
    <x v="2"/>
    <x v="1"/>
    <n v="2"/>
    <x v="3"/>
    <n v="5"/>
    <n v="3.28"/>
    <n v="125000"/>
    <x v="1"/>
    <x v="0"/>
  </r>
  <r>
    <n v="55"/>
    <x v="0"/>
    <x v="0"/>
    <n v="2"/>
    <x v="3"/>
    <n v="4"/>
    <n v="3.76"/>
    <n v="101000"/>
    <x v="6"/>
    <x v="1"/>
  </r>
  <r>
    <n v="28"/>
    <x v="3"/>
    <x v="1"/>
    <n v="1"/>
    <x v="3"/>
    <n v="3"/>
    <n v="2.62"/>
    <n v="81000"/>
    <x v="3"/>
    <x v="0"/>
  </r>
  <r>
    <n v="40"/>
    <x v="2"/>
    <x v="1"/>
    <n v="2"/>
    <x v="0"/>
    <n v="5"/>
    <n v="1.62"/>
    <n v="64000"/>
    <x v="1"/>
    <x v="0"/>
  </r>
  <r>
    <n v="32"/>
    <x v="3"/>
    <x v="0"/>
    <n v="1"/>
    <x v="1"/>
    <n v="0"/>
    <n v="2.94"/>
    <n v="50600"/>
    <x v="1"/>
    <x v="0"/>
  </r>
  <r>
    <n v="28"/>
    <x v="3"/>
    <x v="1"/>
    <n v="1"/>
    <x v="3"/>
    <n v="3"/>
    <n v="1.93"/>
    <n v="63000"/>
    <x v="4"/>
    <x v="0"/>
  </r>
  <r>
    <n v="48"/>
    <x v="0"/>
    <x v="0"/>
    <n v="4"/>
    <x v="0"/>
    <n v="3"/>
    <n v="3.67"/>
    <n v="99400"/>
    <x v="6"/>
    <x v="1"/>
  </r>
  <r>
    <n v="35"/>
    <x v="3"/>
    <x v="1"/>
    <n v="1"/>
    <x v="3"/>
    <n v="3"/>
    <n v="3.63"/>
    <n v="65000"/>
    <x v="3"/>
    <x v="0"/>
  </r>
  <r>
    <n v="33"/>
    <x v="3"/>
    <x v="0"/>
    <n v="1"/>
    <x v="2"/>
    <n v="4"/>
    <n v="3.58"/>
    <n v="87400"/>
    <x v="7"/>
    <x v="0"/>
  </r>
  <r>
    <n v="34"/>
    <x v="3"/>
    <x v="0"/>
    <n v="2"/>
    <x v="2"/>
    <n v="0"/>
    <n v="3.44"/>
    <n v="65200"/>
    <x v="4"/>
    <x v="0"/>
  </r>
  <r>
    <n v="27"/>
    <x v="3"/>
    <x v="1"/>
    <n v="1"/>
    <x v="2"/>
    <n v="1"/>
    <n v="2.11"/>
    <n v="45000"/>
    <x v="3"/>
    <x v="0"/>
  </r>
  <r>
    <n v="29"/>
    <x v="3"/>
    <x v="1"/>
    <n v="1"/>
    <x v="0"/>
    <n v="3"/>
    <n v="2.31"/>
    <n v="84000"/>
    <x v="2"/>
    <x v="1"/>
  </r>
  <r>
    <n v="40"/>
    <x v="2"/>
    <x v="0"/>
    <n v="2"/>
    <x v="3"/>
    <n v="4"/>
    <n v="3.27"/>
    <n v="66000"/>
    <x v="7"/>
    <x v="0"/>
  </r>
  <r>
    <n v="30"/>
    <x v="3"/>
    <x v="0"/>
    <n v="1"/>
    <x v="2"/>
    <n v="0"/>
    <n v="2.33"/>
    <n v="49000"/>
    <x v="8"/>
    <x v="0"/>
  </r>
  <r>
    <n v="34"/>
    <x v="3"/>
    <x v="0"/>
    <n v="2"/>
    <x v="0"/>
    <n v="2"/>
    <n v="3"/>
    <n v="58200"/>
    <x v="3"/>
    <x v="0"/>
  </r>
  <r>
    <n v="28"/>
    <x v="3"/>
    <x v="0"/>
    <n v="1"/>
    <x v="1"/>
    <n v="0"/>
    <n v="1.35"/>
    <n v="32400"/>
    <x v="5"/>
    <x v="0"/>
  </r>
  <r>
    <n v="51"/>
    <x v="0"/>
    <x v="0"/>
    <n v="1"/>
    <x v="0"/>
    <n v="1"/>
    <n v="2.84"/>
    <n v="78800"/>
    <x v="4"/>
    <x v="0"/>
  </r>
  <r>
    <n v="55"/>
    <x v="0"/>
    <x v="1"/>
    <n v="1"/>
    <x v="3"/>
    <n v="2"/>
    <n v="2.4500000000000002"/>
    <n v="75000"/>
    <x v="4"/>
    <x v="0"/>
  </r>
  <r>
    <n v="36"/>
    <x v="2"/>
    <x v="0"/>
    <n v="1"/>
    <x v="0"/>
    <n v="2"/>
    <n v="2.38"/>
    <n v="50800"/>
    <x v="3"/>
    <x v="0"/>
  </r>
  <r>
    <n v="52"/>
    <x v="0"/>
    <x v="0"/>
    <n v="7"/>
    <x v="0"/>
    <n v="0"/>
    <n v="1.54"/>
    <n v="53600"/>
    <x v="7"/>
    <x v="0"/>
  </r>
  <r>
    <n v="40"/>
    <x v="2"/>
    <x v="1"/>
    <n v="10"/>
    <x v="3"/>
    <n v="5"/>
    <n v="3.12"/>
    <n v="61000"/>
    <x v="3"/>
    <x v="0"/>
  </r>
  <r>
    <n v="31"/>
    <x v="3"/>
    <x v="0"/>
    <n v="2"/>
    <x v="0"/>
    <n v="2"/>
    <n v="3.76"/>
    <n v="63800"/>
    <x v="6"/>
    <x v="1"/>
  </r>
  <r>
    <n v="38"/>
    <x v="2"/>
    <x v="0"/>
    <n v="2"/>
    <x v="2"/>
    <n v="4"/>
    <n v="3.82"/>
    <n v="98400"/>
    <x v="2"/>
    <x v="1"/>
  </r>
  <r>
    <n v="37"/>
    <x v="2"/>
    <x v="1"/>
    <n v="1"/>
    <x v="0"/>
    <n v="1"/>
    <n v="2.0099999999999998"/>
    <n v="87000"/>
    <x v="5"/>
    <x v="0"/>
  </r>
  <r>
    <n v="34"/>
    <x v="3"/>
    <x v="1"/>
    <n v="2"/>
    <x v="2"/>
    <n v="4"/>
    <n v="3.77"/>
    <n v="131000"/>
    <x v="2"/>
    <x v="1"/>
  </r>
  <r>
    <n v="32"/>
    <x v="3"/>
    <x v="0"/>
    <n v="1"/>
    <x v="0"/>
    <n v="5"/>
    <n v="1.24"/>
    <n v="75600"/>
    <x v="7"/>
    <x v="0"/>
  </r>
  <r>
    <n v="31"/>
    <x v="3"/>
    <x v="0"/>
    <n v="2"/>
    <x v="3"/>
    <n v="1"/>
    <n v="2.2999999999999998"/>
    <n v="48800"/>
    <x v="4"/>
    <x v="0"/>
  </r>
  <r>
    <n v="35"/>
    <x v="3"/>
    <x v="1"/>
    <n v="1"/>
    <x v="3"/>
    <n v="3"/>
    <n v="1.82"/>
    <n v="56000"/>
    <x v="4"/>
    <x v="0"/>
  </r>
  <r>
    <n v="42"/>
    <x v="2"/>
    <x v="1"/>
    <n v="2"/>
    <x v="0"/>
    <n v="4"/>
    <n v="2.2200000000000002"/>
    <n v="98000"/>
    <x v="1"/>
    <x v="0"/>
  </r>
  <r>
    <n v="56"/>
    <x v="4"/>
    <x v="0"/>
    <n v="1"/>
    <x v="3"/>
    <n v="5"/>
    <n v="2.1800000000000002"/>
    <n v="52800"/>
    <x v="1"/>
    <x v="0"/>
  </r>
  <r>
    <n v="46"/>
    <x v="0"/>
    <x v="1"/>
    <n v="11"/>
    <x v="0"/>
    <n v="3"/>
    <n v="1.83"/>
    <n v="108000"/>
    <x v="2"/>
    <x v="1"/>
  </r>
  <r>
    <n v="44"/>
    <x v="2"/>
    <x v="1"/>
    <n v="1"/>
    <x v="2"/>
    <n v="5"/>
    <n v="3.17"/>
    <n v="115000"/>
    <x v="6"/>
    <x v="1"/>
  </r>
  <r>
    <n v="24"/>
    <x v="1"/>
    <x v="1"/>
    <n v="2"/>
    <x v="0"/>
    <n v="2"/>
    <n v="2.7"/>
    <n v="50000"/>
    <x v="1"/>
    <x v="0"/>
  </r>
  <r>
    <n v="47"/>
    <x v="0"/>
    <x v="0"/>
    <n v="2"/>
    <x v="2"/>
    <n v="6"/>
    <n v="1.9"/>
    <n v="96600"/>
    <x v="6"/>
    <x v="1"/>
  </r>
  <r>
    <n v="24"/>
    <x v="1"/>
    <x v="0"/>
    <n v="1"/>
    <x v="2"/>
    <n v="2"/>
    <n v="1.98"/>
    <n v="57200"/>
    <x v="0"/>
    <x v="0"/>
  </r>
  <r>
    <n v="39"/>
    <x v="2"/>
    <x v="0"/>
    <n v="2"/>
    <x v="2"/>
    <n v="1"/>
    <n v="1.47"/>
    <n v="80200"/>
    <x v="3"/>
    <x v="0"/>
  </r>
  <r>
    <n v="47"/>
    <x v="0"/>
    <x v="0"/>
    <n v="1"/>
    <x v="2"/>
    <n v="5"/>
    <n v="1.28"/>
    <n v="81600"/>
    <x v="3"/>
    <x v="0"/>
  </r>
  <r>
    <n v="49"/>
    <x v="0"/>
    <x v="1"/>
    <n v="1"/>
    <x v="1"/>
    <n v="1"/>
    <n v="3.07"/>
    <n v="56000"/>
    <x v="3"/>
    <x v="0"/>
  </r>
  <r>
    <n v="21"/>
    <x v="1"/>
    <x v="1"/>
    <n v="2"/>
    <x v="3"/>
    <n v="2"/>
    <n v="1.86"/>
    <n v="34000"/>
    <x v="4"/>
    <x v="0"/>
  </r>
  <r>
    <n v="40"/>
    <x v="2"/>
    <x v="0"/>
    <n v="1"/>
    <x v="0"/>
    <n v="5"/>
    <n v="2.71"/>
    <n v="85000"/>
    <x v="0"/>
    <x v="0"/>
  </r>
  <r>
    <n v="34"/>
    <x v="3"/>
    <x v="0"/>
    <n v="2"/>
    <x v="0"/>
    <n v="2"/>
    <n v="3.72"/>
    <n v="78200"/>
    <x v="7"/>
    <x v="0"/>
  </r>
  <r>
    <n v="41"/>
    <x v="2"/>
    <x v="0"/>
    <n v="7"/>
    <x v="0"/>
    <n v="3"/>
    <n v="2.02"/>
    <n v="103800"/>
    <x v="6"/>
    <x v="1"/>
  </r>
  <r>
    <n v="32"/>
    <x v="3"/>
    <x v="0"/>
    <n v="1"/>
    <x v="0"/>
    <n v="2"/>
    <n v="2.96"/>
    <n v="63600"/>
    <x v="7"/>
    <x v="0"/>
  </r>
  <r>
    <n v="23"/>
    <x v="1"/>
    <x v="1"/>
    <n v="2"/>
    <x v="2"/>
    <n v="3"/>
    <n v="3.18"/>
    <n v="50000"/>
    <x v="7"/>
    <x v="0"/>
  </r>
  <r>
    <n v="49"/>
    <x v="0"/>
    <x v="0"/>
    <n v="2"/>
    <x v="2"/>
    <n v="3"/>
    <n v="2.37"/>
    <n v="65200"/>
    <x v="1"/>
    <x v="0"/>
  </r>
  <r>
    <n v="50"/>
    <x v="0"/>
    <x v="1"/>
    <n v="1"/>
    <x v="2"/>
    <n v="1"/>
    <n v="1.27"/>
    <n v="51000"/>
    <x v="5"/>
    <x v="0"/>
  </r>
  <r>
    <n v="53"/>
    <x v="0"/>
    <x v="1"/>
    <n v="1"/>
    <x v="0"/>
    <n v="2"/>
    <n v="2.15"/>
    <n v="67000"/>
    <x v="3"/>
    <x v="0"/>
  </r>
  <r>
    <n v="54"/>
    <x v="0"/>
    <x v="1"/>
    <n v="1"/>
    <x v="0"/>
    <n v="4"/>
    <n v="2.0699999999999998"/>
    <n v="118000"/>
    <x v="0"/>
    <x v="0"/>
  </r>
  <r>
    <n v="48"/>
    <x v="0"/>
    <x v="1"/>
    <n v="1"/>
    <x v="2"/>
    <n v="0"/>
    <n v="3.64"/>
    <n v="94000"/>
    <x v="4"/>
    <x v="0"/>
  </r>
  <r>
    <n v="46"/>
    <x v="0"/>
    <x v="0"/>
    <n v="7"/>
    <x v="2"/>
    <n v="4"/>
    <n v="2.85"/>
    <n v="79800"/>
    <x v="0"/>
    <x v="0"/>
  </r>
  <r>
    <n v="48"/>
    <x v="0"/>
    <x v="0"/>
    <n v="2"/>
    <x v="0"/>
    <n v="5"/>
    <n v="1.78"/>
    <n v="87400"/>
    <x v="6"/>
    <x v="1"/>
  </r>
  <r>
    <n v="55"/>
    <x v="0"/>
    <x v="0"/>
    <n v="2"/>
    <x v="3"/>
    <n v="5"/>
    <n v="1.73"/>
    <n v="66000"/>
    <x v="1"/>
    <x v="0"/>
  </r>
  <r>
    <n v="36"/>
    <x v="2"/>
    <x v="1"/>
    <n v="2"/>
    <x v="1"/>
    <n v="4"/>
    <n v="2.1"/>
    <n v="62000"/>
    <x v="4"/>
    <x v="0"/>
  </r>
  <r>
    <n v="51"/>
    <x v="0"/>
    <x v="0"/>
    <n v="2"/>
    <x v="1"/>
    <n v="1"/>
    <n v="3.7"/>
    <n v="61800"/>
    <x v="4"/>
    <x v="0"/>
  </r>
  <r>
    <n v="27"/>
    <x v="3"/>
    <x v="1"/>
    <n v="4"/>
    <x v="0"/>
    <n v="4"/>
    <n v="3.6"/>
    <n v="82000"/>
    <x v="2"/>
    <x v="1"/>
  </r>
  <r>
    <n v="50"/>
    <x v="0"/>
    <x v="0"/>
    <n v="1"/>
    <x v="0"/>
    <n v="5"/>
    <n v="3.88"/>
    <n v="96000"/>
    <x v="2"/>
    <x v="1"/>
  </r>
  <r>
    <n v="53"/>
    <x v="0"/>
    <x v="0"/>
    <n v="2"/>
    <x v="2"/>
    <n v="4"/>
    <n v="4"/>
    <n v="89400"/>
    <x v="6"/>
    <x v="1"/>
  </r>
  <r>
    <n v="32"/>
    <x v="3"/>
    <x v="0"/>
    <n v="1"/>
    <x v="2"/>
    <n v="4"/>
    <n v="2.11"/>
    <n v="77600"/>
    <x v="2"/>
    <x v="1"/>
  </r>
  <r>
    <n v="48"/>
    <x v="0"/>
    <x v="1"/>
    <n v="1"/>
    <x v="2"/>
    <n v="1"/>
    <n v="2.76"/>
    <n v="65000"/>
    <x v="7"/>
    <x v="0"/>
  </r>
  <r>
    <n v="42"/>
    <x v="2"/>
    <x v="0"/>
    <n v="2"/>
    <x v="0"/>
    <n v="4"/>
    <n v="2.0299999999999998"/>
    <n v="79600"/>
    <x v="7"/>
    <x v="0"/>
  </r>
  <r>
    <n v="27"/>
    <x v="3"/>
    <x v="1"/>
    <n v="5"/>
    <x v="0"/>
    <n v="5"/>
    <n v="2.4500000000000002"/>
    <n v="102000"/>
    <x v="2"/>
    <x v="1"/>
  </r>
  <r>
    <n v="55"/>
    <x v="0"/>
    <x v="1"/>
    <n v="1"/>
    <x v="2"/>
    <n v="3"/>
    <n v="1.27"/>
    <n v="110000"/>
    <x v="1"/>
    <x v="0"/>
  </r>
  <r>
    <n v="25"/>
    <x v="1"/>
    <x v="1"/>
    <n v="1"/>
    <x v="2"/>
    <n v="5"/>
    <n v="1.67"/>
    <n v="91000"/>
    <x v="7"/>
    <x v="0"/>
  </r>
  <r>
    <n v="29"/>
    <x v="3"/>
    <x v="1"/>
    <n v="10"/>
    <x v="0"/>
    <n v="4"/>
    <n v="1.45"/>
    <n v="72000"/>
    <x v="2"/>
    <x v="1"/>
  </r>
  <r>
    <n v="31"/>
    <x v="3"/>
    <x v="0"/>
    <n v="2"/>
    <x v="0"/>
    <n v="0"/>
    <n v="1.65"/>
    <n v="39800"/>
    <x v="4"/>
    <x v="0"/>
  </r>
  <r>
    <n v="39"/>
    <x v="2"/>
    <x v="1"/>
    <n v="2"/>
    <x v="1"/>
    <n v="5"/>
    <n v="3.18"/>
    <n v="89000"/>
    <x v="6"/>
    <x v="1"/>
  </r>
  <r>
    <n v="49"/>
    <x v="0"/>
    <x v="1"/>
    <n v="1"/>
    <x v="3"/>
    <n v="3"/>
    <n v="3.61"/>
    <n v="103000"/>
    <x v="4"/>
    <x v="0"/>
  </r>
  <r>
    <n v="56"/>
    <x v="4"/>
    <x v="1"/>
    <n v="2"/>
    <x v="3"/>
    <n v="4"/>
    <n v="2.56"/>
    <n v="102000"/>
    <x v="1"/>
    <x v="0"/>
  </r>
  <r>
    <n v="32"/>
    <x v="3"/>
    <x v="1"/>
    <n v="2"/>
    <x v="2"/>
    <n v="2"/>
    <n v="2.13"/>
    <n v="94000"/>
    <x v="1"/>
    <x v="0"/>
  </r>
  <r>
    <n v="30"/>
    <x v="3"/>
    <x v="1"/>
    <n v="2"/>
    <x v="2"/>
    <n v="0"/>
    <n v="2.17"/>
    <n v="67000"/>
    <x v="3"/>
    <x v="0"/>
  </r>
  <r>
    <n v="40"/>
    <x v="2"/>
    <x v="1"/>
    <n v="1"/>
    <x v="3"/>
    <n v="2"/>
    <n v="1.2"/>
    <n v="52000"/>
    <x v="5"/>
    <x v="0"/>
  </r>
  <r>
    <n v="45"/>
    <x v="2"/>
    <x v="1"/>
    <n v="1"/>
    <x v="3"/>
    <n v="4"/>
    <n v="1.81"/>
    <n v="70000"/>
    <x v="3"/>
    <x v="0"/>
  </r>
  <r>
    <n v="51"/>
    <x v="0"/>
    <x v="0"/>
    <n v="2"/>
    <x v="2"/>
    <n v="3"/>
    <n v="1.76"/>
    <n v="48800"/>
    <x v="5"/>
    <x v="0"/>
  </r>
  <r>
    <n v="21"/>
    <x v="1"/>
    <x v="1"/>
    <n v="4"/>
    <x v="2"/>
    <n v="4"/>
    <n v="1.1299999999999999"/>
    <n v="59000"/>
    <x v="1"/>
    <x v="0"/>
  </r>
  <r>
    <n v="29"/>
    <x v="3"/>
    <x v="0"/>
    <n v="1"/>
    <x v="0"/>
    <n v="3"/>
    <n v="1.41"/>
    <n v="61200"/>
    <x v="4"/>
    <x v="0"/>
  </r>
  <r>
    <n v="37"/>
    <x v="2"/>
    <x v="0"/>
    <n v="4"/>
    <x v="0"/>
    <n v="2"/>
    <n v="1.55"/>
    <n v="61600"/>
    <x v="2"/>
    <x v="1"/>
  </r>
  <r>
    <n v="26"/>
    <x v="3"/>
    <x v="0"/>
    <n v="1"/>
    <x v="0"/>
    <n v="3"/>
    <n v="3.1"/>
    <n v="52800"/>
    <x v="2"/>
    <x v="1"/>
  </r>
  <r>
    <n v="44"/>
    <x v="2"/>
    <x v="1"/>
    <n v="2"/>
    <x v="3"/>
    <n v="3"/>
    <n v="2.42"/>
    <n v="76000"/>
    <x v="1"/>
    <x v="0"/>
  </r>
  <r>
    <n v="39"/>
    <x v="2"/>
    <x v="1"/>
    <n v="1"/>
    <x v="2"/>
    <n v="3"/>
    <n v="2.2400000000000002"/>
    <n v="58000"/>
    <x v="1"/>
    <x v="0"/>
  </r>
  <r>
    <n v="51"/>
    <x v="0"/>
    <x v="0"/>
    <n v="1"/>
    <x v="0"/>
    <n v="5"/>
    <n v="3.77"/>
    <n v="99800"/>
    <x v="6"/>
    <x v="1"/>
  </r>
  <r>
    <n v="29"/>
    <x v="3"/>
    <x v="1"/>
    <n v="2"/>
    <x v="2"/>
    <n v="3"/>
    <n v="2.1"/>
    <n v="76000"/>
    <x v="2"/>
    <x v="1"/>
  </r>
  <r>
    <n v="23"/>
    <x v="1"/>
    <x v="1"/>
    <n v="3"/>
    <x v="0"/>
    <n v="2"/>
    <n v="3.19"/>
    <n v="47000"/>
    <x v="3"/>
    <x v="0"/>
  </r>
  <r>
    <n v="25"/>
    <x v="1"/>
    <x v="1"/>
    <n v="1"/>
    <x v="0"/>
    <n v="3"/>
    <n v="2.74"/>
    <n v="66000"/>
    <x v="0"/>
    <x v="0"/>
  </r>
  <r>
    <n v="30"/>
    <x v="3"/>
    <x v="1"/>
    <n v="2"/>
    <x v="0"/>
    <n v="2"/>
    <n v="4"/>
    <n v="72000"/>
    <x v="0"/>
    <x v="0"/>
  </r>
  <r>
    <n v="49"/>
    <x v="0"/>
    <x v="1"/>
    <n v="1"/>
    <x v="0"/>
    <n v="1"/>
    <n v="1.82"/>
    <n v="60000"/>
    <x v="7"/>
    <x v="0"/>
  </r>
  <r>
    <n v="45"/>
    <x v="2"/>
    <x v="1"/>
    <n v="2"/>
    <x v="2"/>
    <n v="0"/>
    <n v="1.83"/>
    <n v="64000"/>
    <x v="3"/>
    <x v="0"/>
  </r>
  <r>
    <n v="51"/>
    <x v="0"/>
    <x v="0"/>
    <n v="4"/>
    <x v="2"/>
    <n v="3"/>
    <n v="3.1"/>
    <n v="113800"/>
    <x v="6"/>
    <x v="1"/>
  </r>
  <r>
    <n v="27"/>
    <x v="3"/>
    <x v="0"/>
    <n v="1"/>
    <x v="2"/>
    <n v="5"/>
    <n v="1.61"/>
    <n v="72600"/>
    <x v="2"/>
    <x v="1"/>
  </r>
  <r>
    <n v="32"/>
    <x v="3"/>
    <x v="0"/>
    <n v="2"/>
    <x v="0"/>
    <n v="1"/>
    <n v="2.99"/>
    <n v="59600"/>
    <x v="6"/>
    <x v="1"/>
  </r>
  <r>
    <n v="55"/>
    <x v="0"/>
    <x v="0"/>
    <n v="2"/>
    <x v="3"/>
    <n v="2"/>
    <n v="2.16"/>
    <n v="45000"/>
    <x v="4"/>
    <x v="0"/>
  </r>
  <r>
    <n v="23"/>
    <x v="1"/>
    <x v="1"/>
    <n v="2"/>
    <x v="0"/>
    <n v="3"/>
    <n v="3.14"/>
    <n v="84000"/>
    <x v="2"/>
    <x v="1"/>
  </r>
  <r>
    <n v="40"/>
    <x v="2"/>
    <x v="0"/>
    <n v="8"/>
    <x v="3"/>
    <n v="4"/>
    <n v="3.26"/>
    <n v="70000"/>
    <x v="5"/>
    <x v="0"/>
  </r>
  <r>
    <n v="43"/>
    <x v="2"/>
    <x v="1"/>
    <n v="3"/>
    <x v="3"/>
    <n v="2"/>
    <n v="2.08"/>
    <n v="53000"/>
    <x v="4"/>
    <x v="0"/>
  </r>
  <r>
    <n v="38"/>
    <x v="2"/>
    <x v="1"/>
    <n v="1"/>
    <x v="3"/>
    <n v="4"/>
    <n v="3.08"/>
    <n v="54000"/>
    <x v="5"/>
    <x v="0"/>
  </r>
  <r>
    <n v="30"/>
    <x v="3"/>
    <x v="0"/>
    <n v="4"/>
    <x v="1"/>
    <n v="2"/>
    <n v="1.73"/>
    <n v="49000"/>
    <x v="0"/>
    <x v="0"/>
  </r>
  <r>
    <n v="42"/>
    <x v="2"/>
    <x v="1"/>
    <n v="2"/>
    <x v="0"/>
    <n v="4"/>
    <n v="1.85"/>
    <n v="75000"/>
    <x v="5"/>
    <x v="0"/>
  </r>
  <r>
    <n v="39"/>
    <x v="2"/>
    <x v="1"/>
    <n v="2"/>
    <x v="2"/>
    <n v="0"/>
    <n v="3.95"/>
    <n v="59000"/>
    <x v="6"/>
    <x v="1"/>
  </r>
  <r>
    <n v="27"/>
    <x v="3"/>
    <x v="0"/>
    <n v="1"/>
    <x v="2"/>
    <n v="5"/>
    <n v="2.68"/>
    <n v="71600"/>
    <x v="6"/>
    <x v="1"/>
  </r>
  <r>
    <n v="51"/>
    <x v="0"/>
    <x v="1"/>
    <n v="2"/>
    <x v="0"/>
    <n v="2"/>
    <n v="2.9"/>
    <n v="81000"/>
    <x v="5"/>
    <x v="0"/>
  </r>
  <r>
    <n v="42"/>
    <x v="2"/>
    <x v="0"/>
    <n v="2"/>
    <x v="2"/>
    <n v="0"/>
    <n v="1.71"/>
    <n v="64600"/>
    <x v="5"/>
    <x v="0"/>
  </r>
  <r>
    <n v="25"/>
    <x v="1"/>
    <x v="0"/>
    <n v="1"/>
    <x v="1"/>
    <n v="4"/>
    <n v="3.11"/>
    <n v="63000"/>
    <x v="3"/>
    <x v="0"/>
  </r>
  <r>
    <n v="47"/>
    <x v="0"/>
    <x v="0"/>
    <n v="2"/>
    <x v="2"/>
    <n v="1"/>
    <n v="2.62"/>
    <n v="44600"/>
    <x v="4"/>
    <x v="0"/>
  </r>
  <r>
    <n v="49"/>
    <x v="0"/>
    <x v="1"/>
    <n v="1"/>
    <x v="2"/>
    <n v="2"/>
    <n v="2.65"/>
    <n v="93000"/>
    <x v="1"/>
    <x v="0"/>
  </r>
  <r>
    <n v="39"/>
    <x v="2"/>
    <x v="1"/>
    <n v="1"/>
    <x v="2"/>
    <n v="1"/>
    <n v="2.42"/>
    <n v="64000"/>
    <x v="3"/>
    <x v="0"/>
  </r>
  <r>
    <n v="23"/>
    <x v="1"/>
    <x v="0"/>
    <n v="6"/>
    <x v="3"/>
    <n v="5"/>
    <n v="3.79"/>
    <n v="80400"/>
    <x v="2"/>
    <x v="1"/>
  </r>
  <r>
    <n v="51"/>
    <x v="0"/>
    <x v="1"/>
    <n v="10"/>
    <x v="0"/>
    <n v="3"/>
    <n v="1.75"/>
    <n v="92000"/>
    <x v="1"/>
    <x v="0"/>
  </r>
  <r>
    <n v="52"/>
    <x v="0"/>
    <x v="0"/>
    <n v="1"/>
    <x v="0"/>
    <n v="3"/>
    <n v="3.52"/>
    <n v="100600"/>
    <x v="6"/>
    <x v="1"/>
  </r>
  <r>
    <n v="35"/>
    <x v="3"/>
    <x v="0"/>
    <n v="2"/>
    <x v="2"/>
    <n v="3"/>
    <n v="1.64"/>
    <n v="66000"/>
    <x v="0"/>
    <x v="0"/>
  </r>
  <r>
    <n v="28"/>
    <x v="3"/>
    <x v="0"/>
    <n v="2"/>
    <x v="3"/>
    <n v="2"/>
    <n v="2.86"/>
    <n v="47400"/>
    <x v="2"/>
    <x v="1"/>
  </r>
  <r>
    <n v="38"/>
    <x v="2"/>
    <x v="1"/>
    <n v="1"/>
    <x v="3"/>
    <n v="3"/>
    <n v="2.21"/>
    <n v="57000"/>
    <x v="5"/>
    <x v="0"/>
  </r>
  <r>
    <n v="39"/>
    <x v="2"/>
    <x v="1"/>
    <n v="2"/>
    <x v="1"/>
    <n v="4"/>
    <n v="2.37"/>
    <n v="65000"/>
    <x v="3"/>
    <x v="0"/>
  </r>
  <r>
    <n v="21"/>
    <x v="1"/>
    <x v="1"/>
    <n v="2"/>
    <x v="2"/>
    <n v="3"/>
    <n v="3.55"/>
    <n v="42000"/>
    <x v="4"/>
    <x v="0"/>
  </r>
  <r>
    <n v="52"/>
    <x v="0"/>
    <x v="1"/>
    <n v="1"/>
    <x v="0"/>
    <n v="1"/>
    <n v="3.78"/>
    <n v="101000"/>
    <x v="2"/>
    <x v="1"/>
  </r>
  <r>
    <n v="43"/>
    <x v="2"/>
    <x v="1"/>
    <n v="1"/>
    <x v="1"/>
    <n v="4"/>
    <n v="3.22"/>
    <n v="84000"/>
    <x v="1"/>
    <x v="0"/>
  </r>
  <r>
    <n v="21"/>
    <x v="1"/>
    <x v="1"/>
    <n v="2"/>
    <x v="1"/>
    <n v="4"/>
    <n v="1.86"/>
    <n v="47000"/>
    <x v="3"/>
    <x v="0"/>
  </r>
  <r>
    <n v="43"/>
    <x v="2"/>
    <x v="1"/>
    <n v="1"/>
    <x v="2"/>
    <n v="0"/>
    <n v="3.1"/>
    <n v="65000"/>
    <x v="4"/>
    <x v="0"/>
  </r>
  <r>
    <n v="34"/>
    <x v="3"/>
    <x v="0"/>
    <n v="1"/>
    <x v="3"/>
    <n v="6"/>
    <n v="2.38"/>
    <n v="55200"/>
    <x v="1"/>
    <x v="0"/>
  </r>
  <r>
    <n v="46"/>
    <x v="0"/>
    <x v="1"/>
    <n v="2"/>
    <x v="1"/>
    <n v="3"/>
    <n v="1.92"/>
    <n v="97000"/>
    <x v="4"/>
    <x v="0"/>
  </r>
  <r>
    <n v="48"/>
    <x v="0"/>
    <x v="1"/>
    <n v="2"/>
    <x v="2"/>
    <n v="4"/>
    <n v="3.03"/>
    <n v="89000"/>
    <x v="6"/>
    <x v="1"/>
  </r>
  <r>
    <n v="53"/>
    <x v="0"/>
    <x v="1"/>
    <n v="1"/>
    <x v="3"/>
    <n v="4"/>
    <n v="3.04"/>
    <n v="97000"/>
    <x v="1"/>
    <x v="0"/>
  </r>
  <r>
    <n v="42"/>
    <x v="2"/>
    <x v="0"/>
    <n v="1"/>
    <x v="2"/>
    <n v="4"/>
    <n v="1.98"/>
    <n v="89600"/>
    <x v="6"/>
    <x v="1"/>
  </r>
  <r>
    <n v="44"/>
    <x v="2"/>
    <x v="1"/>
    <n v="2"/>
    <x v="0"/>
    <n v="2"/>
    <n v="2.4"/>
    <n v="81000"/>
    <x v="4"/>
    <x v="0"/>
  </r>
  <r>
    <n v="35"/>
    <x v="3"/>
    <x v="0"/>
    <n v="2"/>
    <x v="3"/>
    <n v="2"/>
    <n v="3.29"/>
    <n v="50000"/>
    <x v="3"/>
    <x v="0"/>
  </r>
  <r>
    <n v="45"/>
    <x v="2"/>
    <x v="0"/>
    <n v="1"/>
    <x v="0"/>
    <n v="5"/>
    <n v="2.16"/>
    <n v="76000"/>
    <x v="6"/>
    <x v="1"/>
  </r>
  <r>
    <n v="23"/>
    <x v="1"/>
    <x v="1"/>
    <n v="2"/>
    <x v="0"/>
    <n v="1"/>
    <n v="3.98"/>
    <n v="51000"/>
    <x v="0"/>
    <x v="0"/>
  </r>
  <r>
    <n v="34"/>
    <x v="3"/>
    <x v="0"/>
    <n v="2"/>
    <x v="2"/>
    <n v="3"/>
    <n v="3.06"/>
    <n v="65200"/>
    <x v="4"/>
    <x v="0"/>
  </r>
  <r>
    <n v="54"/>
    <x v="0"/>
    <x v="1"/>
    <n v="2"/>
    <x v="0"/>
    <n v="0"/>
    <n v="3.25"/>
    <n v="95000"/>
    <x v="4"/>
    <x v="0"/>
  </r>
  <r>
    <n v="47"/>
    <x v="0"/>
    <x v="1"/>
    <n v="2"/>
    <x v="0"/>
    <n v="2"/>
    <n v="2.0499999999999998"/>
    <n v="66000"/>
    <x v="3"/>
    <x v="0"/>
  </r>
  <r>
    <n v="51"/>
    <x v="0"/>
    <x v="0"/>
    <n v="6"/>
    <x v="1"/>
    <n v="1"/>
    <n v="1.2"/>
    <n v="40800"/>
    <x v="5"/>
    <x v="0"/>
  </r>
  <r>
    <n v="48"/>
    <x v="0"/>
    <x v="1"/>
    <n v="2"/>
    <x v="2"/>
    <n v="2"/>
    <n v="2.36"/>
    <n v="86000"/>
    <x v="4"/>
    <x v="0"/>
  </r>
  <r>
    <n v="27"/>
    <x v="3"/>
    <x v="0"/>
    <n v="6"/>
    <x v="0"/>
    <n v="1"/>
    <n v="1.45"/>
    <n v="58600"/>
    <x v="1"/>
    <x v="0"/>
  </r>
  <r>
    <n v="55"/>
    <x v="0"/>
    <x v="0"/>
    <n v="2"/>
    <x v="1"/>
    <n v="1"/>
    <n v="2.5299999999999998"/>
    <n v="42000"/>
    <x v="8"/>
    <x v="0"/>
  </r>
  <r>
    <n v="38"/>
    <x v="2"/>
    <x v="0"/>
    <n v="1"/>
    <x v="2"/>
    <n v="2"/>
    <n v="1.63"/>
    <n v="57400"/>
    <x v="3"/>
    <x v="0"/>
  </r>
  <r>
    <n v="40"/>
    <x v="2"/>
    <x v="0"/>
    <n v="2"/>
    <x v="0"/>
    <n v="2"/>
    <n v="3.65"/>
    <n v="79000"/>
    <x v="2"/>
    <x v="1"/>
  </r>
  <r>
    <n v="29"/>
    <x v="3"/>
    <x v="1"/>
    <n v="1"/>
    <x v="3"/>
    <n v="4"/>
    <n v="3.7"/>
    <n v="80000"/>
    <x v="2"/>
    <x v="1"/>
  </r>
  <r>
    <n v="36"/>
    <x v="2"/>
    <x v="1"/>
    <n v="1"/>
    <x v="2"/>
    <n v="3"/>
    <n v="3.66"/>
    <n v="57000"/>
    <x v="1"/>
    <x v="0"/>
  </r>
  <r>
    <n v="49"/>
    <x v="0"/>
    <x v="1"/>
    <n v="1"/>
    <x v="2"/>
    <n v="6"/>
    <n v="3.42"/>
    <n v="77000"/>
    <x v="2"/>
    <x v="1"/>
  </r>
  <r>
    <n v="48"/>
    <x v="0"/>
    <x v="1"/>
    <n v="1"/>
    <x v="1"/>
    <n v="2"/>
    <n v="3.45"/>
    <n v="77000"/>
    <x v="3"/>
    <x v="0"/>
  </r>
  <r>
    <n v="36"/>
    <x v="2"/>
    <x v="1"/>
    <n v="1"/>
    <x v="2"/>
    <n v="4"/>
    <n v="2.46"/>
    <n v="73000"/>
    <x v="2"/>
    <x v="1"/>
  </r>
  <r>
    <n v="51"/>
    <x v="0"/>
    <x v="1"/>
    <n v="2"/>
    <x v="0"/>
    <n v="4"/>
    <n v="3.73"/>
    <n v="102000"/>
    <x v="2"/>
    <x v="1"/>
  </r>
  <r>
    <n v="33"/>
    <x v="3"/>
    <x v="0"/>
    <n v="6"/>
    <x v="1"/>
    <n v="4"/>
    <n v="3.72"/>
    <n v="75400"/>
    <x v="7"/>
    <x v="0"/>
  </r>
  <r>
    <n v="34"/>
    <x v="3"/>
    <x v="0"/>
    <n v="2"/>
    <x v="2"/>
    <n v="1"/>
    <n v="1.85"/>
    <n v="57200"/>
    <x v="7"/>
    <x v="0"/>
  </r>
  <r>
    <n v="53"/>
    <x v="0"/>
    <x v="1"/>
    <n v="1"/>
    <x v="2"/>
    <n v="2"/>
    <n v="1.22"/>
    <n v="69000"/>
    <x v="4"/>
    <x v="0"/>
  </r>
  <r>
    <n v="32"/>
    <x v="3"/>
    <x v="0"/>
    <n v="1"/>
    <x v="2"/>
    <n v="6"/>
    <n v="3.95"/>
    <n v="92600"/>
    <x v="6"/>
    <x v="1"/>
  </r>
  <r>
    <n v="49"/>
    <x v="0"/>
    <x v="1"/>
    <n v="1"/>
    <x v="3"/>
    <n v="2"/>
    <n v="2.92"/>
    <n v="60000"/>
    <x v="4"/>
    <x v="0"/>
  </r>
  <r>
    <n v="38"/>
    <x v="2"/>
    <x v="0"/>
    <n v="2"/>
    <x v="3"/>
    <n v="1"/>
    <n v="1.18"/>
    <n v="50400"/>
    <x v="8"/>
    <x v="0"/>
  </r>
  <r>
    <n v="43"/>
    <x v="2"/>
    <x v="1"/>
    <n v="1"/>
    <x v="2"/>
    <n v="5"/>
    <n v="1.18"/>
    <n v="95000"/>
    <x v="0"/>
    <x v="0"/>
  </r>
  <r>
    <n v="32"/>
    <x v="3"/>
    <x v="0"/>
    <n v="1"/>
    <x v="0"/>
    <n v="1"/>
    <n v="1.22"/>
    <n v="47600"/>
    <x v="1"/>
    <x v="0"/>
  </r>
  <r>
    <n v="21"/>
    <x v="1"/>
    <x v="1"/>
    <n v="4"/>
    <x v="3"/>
    <n v="0"/>
    <n v="3.32"/>
    <n v="42000"/>
    <x v="1"/>
    <x v="0"/>
  </r>
  <r>
    <n v="36"/>
    <x v="2"/>
    <x v="1"/>
    <n v="1"/>
    <x v="0"/>
    <n v="2"/>
    <n v="2.4700000000000002"/>
    <n v="89000"/>
    <x v="3"/>
    <x v="0"/>
  </r>
  <r>
    <n v="43"/>
    <x v="2"/>
    <x v="1"/>
    <n v="2"/>
    <x v="0"/>
    <n v="5"/>
    <n v="1.58"/>
    <n v="120000"/>
    <x v="2"/>
    <x v="1"/>
  </r>
  <r>
    <n v="40"/>
    <x v="2"/>
    <x v="1"/>
    <n v="7"/>
    <x v="0"/>
    <n v="3"/>
    <n v="1.84"/>
    <n v="89000"/>
    <x v="0"/>
    <x v="0"/>
  </r>
  <r>
    <n v="37"/>
    <x v="2"/>
    <x v="1"/>
    <n v="6"/>
    <x v="1"/>
    <n v="3"/>
    <n v="2.15"/>
    <n v="56000"/>
    <x v="4"/>
    <x v="0"/>
  </r>
  <r>
    <n v="33"/>
    <x v="3"/>
    <x v="0"/>
    <n v="2"/>
    <x v="0"/>
    <n v="3"/>
    <n v="3.71"/>
    <n v="68400"/>
    <x v="0"/>
    <x v="0"/>
  </r>
  <r>
    <n v="41"/>
    <x v="2"/>
    <x v="1"/>
    <n v="2"/>
    <x v="0"/>
    <n v="3"/>
    <n v="3.41"/>
    <n v="89000"/>
    <x v="7"/>
    <x v="0"/>
  </r>
  <r>
    <n v="43"/>
    <x v="2"/>
    <x v="1"/>
    <n v="1"/>
    <x v="1"/>
    <n v="4"/>
    <n v="3.88"/>
    <n v="104000"/>
    <x v="6"/>
    <x v="1"/>
  </r>
  <r>
    <n v="35"/>
    <x v="3"/>
    <x v="0"/>
    <n v="4"/>
    <x v="2"/>
    <n v="0"/>
    <n v="3.54"/>
    <n v="69000"/>
    <x v="2"/>
    <x v="1"/>
  </r>
  <r>
    <n v="33"/>
    <x v="3"/>
    <x v="0"/>
    <n v="2"/>
    <x v="0"/>
    <n v="3"/>
    <n v="2.99"/>
    <n v="65400"/>
    <x v="0"/>
    <x v="0"/>
  </r>
  <r>
    <n v="45"/>
    <x v="2"/>
    <x v="1"/>
    <n v="1"/>
    <x v="0"/>
    <n v="4"/>
    <n v="3.14"/>
    <n v="95000"/>
    <x v="2"/>
    <x v="1"/>
  </r>
  <r>
    <n v="47"/>
    <x v="0"/>
    <x v="1"/>
    <n v="1"/>
    <x v="1"/>
    <n v="2"/>
    <n v="3.36"/>
    <n v="62000"/>
    <x v="4"/>
    <x v="0"/>
  </r>
  <r>
    <n v="39"/>
    <x v="2"/>
    <x v="0"/>
    <n v="1"/>
    <x v="0"/>
    <n v="1"/>
    <n v="1.39"/>
    <n v="51200"/>
    <x v="4"/>
    <x v="0"/>
  </r>
  <r>
    <n v="31"/>
    <x v="3"/>
    <x v="1"/>
    <n v="5"/>
    <x v="2"/>
    <n v="1"/>
    <n v="2.4900000000000002"/>
    <n v="37000"/>
    <x v="4"/>
    <x v="0"/>
  </r>
  <r>
    <n v="46"/>
    <x v="0"/>
    <x v="1"/>
    <n v="4"/>
    <x v="2"/>
    <n v="3"/>
    <n v="1.64"/>
    <n v="87000"/>
    <x v="0"/>
    <x v="0"/>
  </r>
  <r>
    <n v="26"/>
    <x v="3"/>
    <x v="1"/>
    <n v="1"/>
    <x v="0"/>
    <n v="2"/>
    <n v="2.83"/>
    <n v="52000"/>
    <x v="1"/>
    <x v="0"/>
  </r>
  <r>
    <n v="38"/>
    <x v="2"/>
    <x v="0"/>
    <n v="9"/>
    <x v="1"/>
    <n v="3"/>
    <n v="2.25"/>
    <n v="55400"/>
    <x v="3"/>
    <x v="0"/>
  </r>
  <r>
    <n v="28"/>
    <x v="3"/>
    <x v="0"/>
    <n v="1"/>
    <x v="3"/>
    <n v="1"/>
    <n v="2.37"/>
    <n v="54400"/>
    <x v="3"/>
    <x v="0"/>
  </r>
  <r>
    <n v="25"/>
    <x v="1"/>
    <x v="0"/>
    <n v="2"/>
    <x v="1"/>
    <n v="2"/>
    <n v="2.73"/>
    <n v="51000"/>
    <x v="3"/>
    <x v="0"/>
  </r>
  <r>
    <n v="42"/>
    <x v="2"/>
    <x v="1"/>
    <n v="5"/>
    <x v="3"/>
    <n v="4"/>
    <n v="2.4300000000000002"/>
    <n v="52000"/>
    <x v="3"/>
    <x v="0"/>
  </r>
  <r>
    <n v="28"/>
    <x v="3"/>
    <x v="1"/>
    <n v="2"/>
    <x v="2"/>
    <n v="0"/>
    <n v="3.57"/>
    <n v="53000"/>
    <x v="1"/>
    <x v="0"/>
  </r>
  <r>
    <n v="27"/>
    <x v="3"/>
    <x v="0"/>
    <n v="1"/>
    <x v="1"/>
    <n v="2"/>
    <n v="1.95"/>
    <n v="50600"/>
    <x v="4"/>
    <x v="0"/>
  </r>
  <r>
    <n v="33"/>
    <x v="3"/>
    <x v="0"/>
    <n v="2"/>
    <x v="3"/>
    <n v="0"/>
    <n v="3.97"/>
    <n v="43400"/>
    <x v="1"/>
    <x v="0"/>
  </r>
  <r>
    <n v="46"/>
    <x v="0"/>
    <x v="1"/>
    <n v="1"/>
    <x v="2"/>
    <n v="6"/>
    <n v="1.41"/>
    <n v="80000"/>
    <x v="1"/>
    <x v="0"/>
  </r>
  <r>
    <n v="51"/>
    <x v="0"/>
    <x v="1"/>
    <n v="2"/>
    <x v="3"/>
    <n v="0"/>
    <n v="2.64"/>
    <n v="57000"/>
    <x v="4"/>
    <x v="0"/>
  </r>
  <r>
    <n v="51"/>
    <x v="0"/>
    <x v="0"/>
    <n v="2"/>
    <x v="2"/>
    <n v="3"/>
    <n v="2.52"/>
    <n v="64800"/>
    <x v="1"/>
    <x v="0"/>
  </r>
  <r>
    <n v="34"/>
    <x v="3"/>
    <x v="1"/>
    <n v="5"/>
    <x v="2"/>
    <n v="2"/>
    <n v="1.25"/>
    <n v="60000"/>
    <x v="4"/>
    <x v="0"/>
  </r>
  <r>
    <n v="34"/>
    <x v="3"/>
    <x v="0"/>
    <n v="2"/>
    <x v="2"/>
    <n v="4"/>
    <n v="3.14"/>
    <n v="88200"/>
    <x v="1"/>
    <x v="0"/>
  </r>
  <r>
    <n v="52"/>
    <x v="0"/>
    <x v="0"/>
    <n v="2"/>
    <x v="1"/>
    <n v="1"/>
    <n v="3.92"/>
    <n v="67600"/>
    <x v="1"/>
    <x v="0"/>
  </r>
  <r>
    <n v="51"/>
    <x v="0"/>
    <x v="0"/>
    <n v="2"/>
    <x v="2"/>
    <n v="3"/>
    <n v="1.93"/>
    <n v="65800"/>
    <x v="4"/>
    <x v="0"/>
  </r>
  <r>
    <n v="23"/>
    <x v="1"/>
    <x v="1"/>
    <n v="1"/>
    <x v="2"/>
    <n v="2"/>
    <n v="3.57"/>
    <n v="62000"/>
    <x v="7"/>
    <x v="0"/>
  </r>
  <r>
    <n v="31"/>
    <x v="3"/>
    <x v="1"/>
    <n v="2"/>
    <x v="3"/>
    <n v="5"/>
    <n v="1.98"/>
    <n v="89000"/>
    <x v="3"/>
    <x v="0"/>
  </r>
  <r>
    <n v="46"/>
    <x v="0"/>
    <x v="0"/>
    <n v="1"/>
    <x v="0"/>
    <n v="4"/>
    <n v="2.9"/>
    <n v="79800"/>
    <x v="7"/>
    <x v="0"/>
  </r>
  <r>
    <n v="32"/>
    <x v="3"/>
    <x v="1"/>
    <n v="1"/>
    <x v="0"/>
    <n v="0"/>
    <n v="3.62"/>
    <n v="89000"/>
    <x v="4"/>
    <x v="0"/>
  </r>
  <r>
    <n v="27"/>
    <x v="3"/>
    <x v="0"/>
    <n v="1"/>
    <x v="0"/>
    <n v="1"/>
    <n v="2.4300000000000002"/>
    <n v="59600"/>
    <x v="4"/>
    <x v="0"/>
  </r>
  <r>
    <n v="54"/>
    <x v="0"/>
    <x v="0"/>
    <n v="7"/>
    <x v="2"/>
    <n v="3"/>
    <n v="3.6"/>
    <n v="98200"/>
    <x v="6"/>
    <x v="1"/>
  </r>
  <r>
    <n v="53"/>
    <x v="0"/>
    <x v="1"/>
    <n v="1"/>
    <x v="2"/>
    <n v="1"/>
    <n v="1.59"/>
    <n v="67000"/>
    <x v="4"/>
    <x v="0"/>
  </r>
  <r>
    <n v="22"/>
    <x v="1"/>
    <x v="1"/>
    <n v="2"/>
    <x v="1"/>
    <n v="3"/>
    <n v="2.74"/>
    <n v="48000"/>
    <x v="1"/>
    <x v="0"/>
  </r>
  <r>
    <n v="53"/>
    <x v="0"/>
    <x v="1"/>
    <n v="9"/>
    <x v="2"/>
    <n v="2"/>
    <n v="2.23"/>
    <n v="109000"/>
    <x v="0"/>
    <x v="0"/>
  </r>
  <r>
    <n v="24"/>
    <x v="1"/>
    <x v="0"/>
    <n v="1"/>
    <x v="2"/>
    <n v="1"/>
    <n v="2.7"/>
    <n v="50200"/>
    <x v="5"/>
    <x v="0"/>
  </r>
  <r>
    <n v="37"/>
    <x v="2"/>
    <x v="1"/>
    <n v="7"/>
    <x v="2"/>
    <n v="3"/>
    <n v="3.64"/>
    <n v="100000"/>
    <x v="7"/>
    <x v="0"/>
  </r>
  <r>
    <n v="29"/>
    <x v="3"/>
    <x v="1"/>
    <n v="2"/>
    <x v="0"/>
    <n v="2"/>
    <n v="3.34"/>
    <n v="49000"/>
    <x v="5"/>
    <x v="0"/>
  </r>
  <r>
    <n v="55"/>
    <x v="0"/>
    <x v="1"/>
    <n v="1"/>
    <x v="0"/>
    <n v="3"/>
    <n v="1.4"/>
    <n v="71000"/>
    <x v="1"/>
    <x v="0"/>
  </r>
  <r>
    <n v="40"/>
    <x v="2"/>
    <x v="1"/>
    <n v="4"/>
    <x v="2"/>
    <n v="5"/>
    <n v="2.74"/>
    <n v="140000"/>
    <x v="2"/>
    <x v="1"/>
  </r>
  <r>
    <n v="43"/>
    <x v="2"/>
    <x v="0"/>
    <n v="2"/>
    <x v="0"/>
    <n v="5"/>
    <n v="3.9"/>
    <n v="110400"/>
    <x v="2"/>
    <x v="1"/>
  </r>
  <r>
    <n v="28"/>
    <x v="3"/>
    <x v="1"/>
    <n v="2"/>
    <x v="2"/>
    <n v="1"/>
    <n v="1.24"/>
    <n v="51000"/>
    <x v="7"/>
    <x v="0"/>
  </r>
  <r>
    <n v="25"/>
    <x v="1"/>
    <x v="0"/>
    <n v="2"/>
    <x v="3"/>
    <n v="0"/>
    <n v="3.86"/>
    <n v="52000"/>
    <x v="5"/>
    <x v="0"/>
  </r>
  <r>
    <n v="44"/>
    <x v="2"/>
    <x v="1"/>
    <n v="2"/>
    <x v="2"/>
    <n v="0"/>
    <n v="3.82"/>
    <n v="90000"/>
    <x v="1"/>
    <x v="0"/>
  </r>
  <r>
    <n v="52"/>
    <x v="0"/>
    <x v="1"/>
    <n v="2"/>
    <x v="0"/>
    <n v="2"/>
    <n v="2.19"/>
    <n v="85000"/>
    <x v="4"/>
    <x v="0"/>
  </r>
  <r>
    <n v="42"/>
    <x v="2"/>
    <x v="0"/>
    <n v="1"/>
    <x v="2"/>
    <n v="4"/>
    <n v="3.87"/>
    <n v="120600"/>
    <x v="6"/>
    <x v="1"/>
  </r>
  <r>
    <n v="22"/>
    <x v="1"/>
    <x v="0"/>
    <n v="2"/>
    <x v="1"/>
    <n v="5"/>
    <n v="2.86"/>
    <n v="51600"/>
    <x v="7"/>
    <x v="0"/>
  </r>
  <r>
    <n v="45"/>
    <x v="2"/>
    <x v="1"/>
    <n v="5"/>
    <x v="2"/>
    <n v="5"/>
    <n v="2.35"/>
    <n v="118000"/>
    <x v="7"/>
    <x v="0"/>
  </r>
  <r>
    <n v="45"/>
    <x v="2"/>
    <x v="1"/>
    <n v="2"/>
    <x v="2"/>
    <n v="3"/>
    <n v="2.91"/>
    <n v="75000"/>
    <x v="0"/>
    <x v="0"/>
  </r>
  <r>
    <n v="55"/>
    <x v="0"/>
    <x v="1"/>
    <n v="2"/>
    <x v="2"/>
    <n v="0"/>
    <n v="2.25"/>
    <n v="63000"/>
    <x v="5"/>
    <x v="0"/>
  </r>
  <r>
    <n v="53"/>
    <x v="0"/>
    <x v="0"/>
    <n v="2"/>
    <x v="0"/>
    <n v="4"/>
    <n v="3.51"/>
    <n v="113400"/>
    <x v="0"/>
    <x v="0"/>
  </r>
  <r>
    <n v="52"/>
    <x v="0"/>
    <x v="1"/>
    <n v="9"/>
    <x v="0"/>
    <n v="1"/>
    <n v="1.37"/>
    <n v="48000"/>
    <x v="1"/>
    <x v="0"/>
  </r>
  <r>
    <n v="38"/>
    <x v="2"/>
    <x v="0"/>
    <n v="1"/>
    <x v="2"/>
    <n v="4"/>
    <n v="3.57"/>
    <n v="79400"/>
    <x v="2"/>
    <x v="1"/>
  </r>
  <r>
    <n v="46"/>
    <x v="0"/>
    <x v="1"/>
    <n v="4"/>
    <x v="2"/>
    <n v="4"/>
    <n v="2.98"/>
    <n v="152000"/>
    <x v="2"/>
    <x v="1"/>
  </r>
  <r>
    <n v="34"/>
    <x v="3"/>
    <x v="0"/>
    <n v="1"/>
    <x v="2"/>
    <n v="3"/>
    <n v="3.35"/>
    <n v="73200"/>
    <x v="1"/>
    <x v="0"/>
  </r>
  <r>
    <n v="37"/>
    <x v="2"/>
    <x v="1"/>
    <n v="2"/>
    <x v="2"/>
    <n v="6"/>
    <n v="3.78"/>
    <n v="176000"/>
    <x v="6"/>
    <x v="1"/>
  </r>
  <r>
    <n v="50"/>
    <x v="0"/>
    <x v="0"/>
    <n v="7"/>
    <x v="3"/>
    <n v="6"/>
    <n v="3.29"/>
    <n v="96000"/>
    <x v="2"/>
    <x v="1"/>
  </r>
  <r>
    <n v="56"/>
    <x v="4"/>
    <x v="0"/>
    <n v="3"/>
    <x v="0"/>
    <n v="3"/>
    <n v="2.75"/>
    <n v="74800"/>
    <x v="5"/>
    <x v="0"/>
  </r>
  <r>
    <n v="26"/>
    <x v="3"/>
    <x v="1"/>
    <n v="1"/>
    <x v="2"/>
    <n v="2"/>
    <n v="1.17"/>
    <n v="50000"/>
    <x v="4"/>
    <x v="0"/>
  </r>
  <r>
    <n v="44"/>
    <x v="2"/>
    <x v="0"/>
    <n v="2"/>
    <x v="1"/>
    <n v="5"/>
    <n v="3.09"/>
    <n v="67200"/>
    <x v="0"/>
    <x v="0"/>
  </r>
  <r>
    <n v="41"/>
    <x v="2"/>
    <x v="1"/>
    <n v="1"/>
    <x v="2"/>
    <n v="0"/>
    <n v="3.26"/>
    <n v="51000"/>
    <x v="4"/>
    <x v="0"/>
  </r>
  <r>
    <n v="42"/>
    <x v="2"/>
    <x v="0"/>
    <n v="2"/>
    <x v="0"/>
    <n v="0"/>
    <n v="3.46"/>
    <n v="48600"/>
    <x v="5"/>
    <x v="0"/>
  </r>
  <r>
    <n v="41"/>
    <x v="2"/>
    <x v="1"/>
    <n v="2"/>
    <x v="1"/>
    <n v="6"/>
    <n v="1.32"/>
    <n v="84000"/>
    <x v="7"/>
    <x v="0"/>
  </r>
  <r>
    <n v="48"/>
    <x v="0"/>
    <x v="0"/>
    <n v="1"/>
    <x v="2"/>
    <n v="1"/>
    <n v="3.7"/>
    <n v="72400"/>
    <x v="1"/>
    <x v="0"/>
  </r>
  <r>
    <n v="36"/>
    <x v="2"/>
    <x v="0"/>
    <n v="2"/>
    <x v="2"/>
    <n v="4"/>
    <n v="1.64"/>
    <n v="81800"/>
    <x v="7"/>
    <x v="0"/>
  </r>
  <r>
    <n v="33"/>
    <x v="3"/>
    <x v="0"/>
    <n v="1"/>
    <x v="2"/>
    <n v="1"/>
    <n v="2.5499999999999998"/>
    <n v="73400"/>
    <x v="1"/>
    <x v="0"/>
  </r>
  <r>
    <n v="50"/>
    <x v="0"/>
    <x v="0"/>
    <n v="2"/>
    <x v="0"/>
    <n v="1"/>
    <n v="3.81"/>
    <n v="78000"/>
    <x v="1"/>
    <x v="0"/>
  </r>
  <r>
    <n v="27"/>
    <x v="3"/>
    <x v="0"/>
    <n v="1"/>
    <x v="2"/>
    <n v="3"/>
    <n v="1.86"/>
    <n v="68600"/>
    <x v="0"/>
    <x v="0"/>
  </r>
  <r>
    <n v="54"/>
    <x v="0"/>
    <x v="1"/>
    <n v="2"/>
    <x v="2"/>
    <n v="3"/>
    <n v="1.1599999999999999"/>
    <n v="62000"/>
    <x v="3"/>
    <x v="0"/>
  </r>
  <r>
    <n v="25"/>
    <x v="1"/>
    <x v="0"/>
    <n v="4"/>
    <x v="0"/>
    <n v="5"/>
    <n v="3.8"/>
    <n v="81000"/>
    <x v="6"/>
    <x v="1"/>
  </r>
  <r>
    <n v="33"/>
    <x v="3"/>
    <x v="0"/>
    <n v="1"/>
    <x v="0"/>
    <n v="4"/>
    <n v="2.2000000000000002"/>
    <n v="100400"/>
    <x v="6"/>
    <x v="1"/>
  </r>
  <r>
    <n v="54"/>
    <x v="0"/>
    <x v="1"/>
    <n v="2"/>
    <x v="2"/>
    <n v="2"/>
    <n v="2.78"/>
    <n v="104000"/>
    <x v="3"/>
    <x v="0"/>
  </r>
  <r>
    <n v="49"/>
    <x v="0"/>
    <x v="1"/>
    <n v="2"/>
    <x v="2"/>
    <n v="1"/>
    <n v="3.7"/>
    <n v="96000"/>
    <x v="7"/>
    <x v="0"/>
  </r>
  <r>
    <n v="44"/>
    <x v="2"/>
    <x v="0"/>
    <n v="5"/>
    <x v="2"/>
    <n v="3"/>
    <n v="3.06"/>
    <n v="83200"/>
    <x v="0"/>
    <x v="0"/>
  </r>
  <r>
    <n v="42"/>
    <x v="2"/>
    <x v="0"/>
    <n v="2"/>
    <x v="0"/>
    <n v="4"/>
    <n v="2.7"/>
    <n v="82600"/>
    <x v="2"/>
    <x v="1"/>
  </r>
  <r>
    <n v="31"/>
    <x v="3"/>
    <x v="1"/>
    <n v="7"/>
    <x v="2"/>
    <n v="3"/>
    <n v="3.11"/>
    <n v="78000"/>
    <x v="2"/>
    <x v="1"/>
  </r>
  <r>
    <n v="56"/>
    <x v="4"/>
    <x v="0"/>
    <n v="2"/>
    <x v="3"/>
    <n v="2"/>
    <n v="1.96"/>
    <n v="49800"/>
    <x v="4"/>
    <x v="0"/>
  </r>
  <r>
    <n v="37"/>
    <x v="2"/>
    <x v="0"/>
    <n v="2"/>
    <x v="2"/>
    <n v="1"/>
    <n v="3.12"/>
    <n v="55600"/>
    <x v="5"/>
    <x v="0"/>
  </r>
  <r>
    <n v="57"/>
    <x v="4"/>
    <x v="1"/>
    <n v="1"/>
    <x v="0"/>
    <n v="4"/>
    <n v="1.92"/>
    <n v="77000"/>
    <x v="3"/>
    <x v="0"/>
  </r>
  <r>
    <n v="30"/>
    <x v="3"/>
    <x v="1"/>
    <n v="2"/>
    <x v="2"/>
    <n v="3"/>
    <n v="2.16"/>
    <n v="72000"/>
    <x v="3"/>
    <x v="0"/>
  </r>
  <r>
    <n v="56"/>
    <x v="4"/>
    <x v="0"/>
    <n v="3"/>
    <x v="2"/>
    <n v="1"/>
    <n v="2.99"/>
    <n v="69800"/>
    <x v="7"/>
    <x v="0"/>
  </r>
  <r>
    <n v="33"/>
    <x v="3"/>
    <x v="1"/>
    <n v="1"/>
    <x v="2"/>
    <n v="6"/>
    <n v="2.23"/>
    <n v="91000"/>
    <x v="7"/>
    <x v="0"/>
  </r>
  <r>
    <n v="42"/>
    <x v="2"/>
    <x v="1"/>
    <n v="1"/>
    <x v="1"/>
    <n v="0"/>
    <n v="2.14"/>
    <n v="57000"/>
    <x v="8"/>
    <x v="0"/>
  </r>
  <r>
    <n v="41"/>
    <x v="2"/>
    <x v="1"/>
    <n v="1"/>
    <x v="0"/>
    <n v="2"/>
    <n v="3.25"/>
    <n v="70000"/>
    <x v="1"/>
    <x v="0"/>
  </r>
  <r>
    <n v="51"/>
    <x v="0"/>
    <x v="1"/>
    <n v="2"/>
    <x v="2"/>
    <n v="5"/>
    <n v="2"/>
    <n v="111000"/>
    <x v="6"/>
    <x v="1"/>
  </r>
  <r>
    <n v="31"/>
    <x v="3"/>
    <x v="1"/>
    <n v="2"/>
    <x v="0"/>
    <n v="3"/>
    <n v="3.37"/>
    <n v="78000"/>
    <x v="0"/>
    <x v="0"/>
  </r>
  <r>
    <n v="36"/>
    <x v="2"/>
    <x v="1"/>
    <n v="2"/>
    <x v="0"/>
    <n v="1"/>
    <n v="2.78"/>
    <n v="54000"/>
    <x v="4"/>
    <x v="0"/>
  </r>
  <r>
    <n v="23"/>
    <x v="1"/>
    <x v="1"/>
    <n v="1"/>
    <x v="0"/>
    <n v="3"/>
    <n v="1.5"/>
    <n v="47000"/>
    <x v="4"/>
    <x v="0"/>
  </r>
  <r>
    <n v="44"/>
    <x v="2"/>
    <x v="1"/>
    <n v="10"/>
    <x v="1"/>
    <n v="3"/>
    <n v="2.42"/>
    <n v="73000"/>
    <x v="1"/>
    <x v="0"/>
  </r>
  <r>
    <n v="35"/>
    <x v="3"/>
    <x v="1"/>
    <n v="2"/>
    <x v="2"/>
    <n v="1"/>
    <n v="2.75"/>
    <n v="66000"/>
    <x v="1"/>
    <x v="0"/>
  </r>
  <r>
    <n v="28"/>
    <x v="3"/>
    <x v="0"/>
    <n v="1"/>
    <x v="2"/>
    <n v="3"/>
    <n v="3.54"/>
    <n v="88400"/>
    <x v="2"/>
    <x v="1"/>
  </r>
  <r>
    <n v="44"/>
    <x v="2"/>
    <x v="1"/>
    <n v="2"/>
    <x v="3"/>
    <n v="3"/>
    <n v="3.76"/>
    <n v="108000"/>
    <x v="1"/>
    <x v="0"/>
  </r>
  <r>
    <n v="41"/>
    <x v="2"/>
    <x v="1"/>
    <n v="1"/>
    <x v="1"/>
    <n v="3"/>
    <n v="3.91"/>
    <n v="87000"/>
    <x v="0"/>
    <x v="0"/>
  </r>
  <r>
    <n v="25"/>
    <x v="1"/>
    <x v="1"/>
    <n v="1"/>
    <x v="2"/>
    <n v="2"/>
    <n v="3.64"/>
    <n v="75000"/>
    <x v="3"/>
    <x v="0"/>
  </r>
  <r>
    <n v="46"/>
    <x v="0"/>
    <x v="1"/>
    <n v="1"/>
    <x v="2"/>
    <n v="4"/>
    <n v="2.12"/>
    <n v="86000"/>
    <x v="7"/>
    <x v="0"/>
  </r>
  <r>
    <n v="57"/>
    <x v="4"/>
    <x v="0"/>
    <n v="2"/>
    <x v="3"/>
    <n v="0"/>
    <n v="3.43"/>
    <n v="32600"/>
    <x v="8"/>
    <x v="0"/>
  </r>
  <r>
    <n v="53"/>
    <x v="0"/>
    <x v="0"/>
    <n v="4"/>
    <x v="3"/>
    <n v="4"/>
    <n v="1.64"/>
    <n v="62400"/>
    <x v="4"/>
    <x v="0"/>
  </r>
  <r>
    <n v="49"/>
    <x v="0"/>
    <x v="1"/>
    <n v="2"/>
    <x v="1"/>
    <n v="5"/>
    <n v="2.16"/>
    <n v="76000"/>
    <x v="7"/>
    <x v="0"/>
  </r>
  <r>
    <n v="31"/>
    <x v="3"/>
    <x v="1"/>
    <n v="2"/>
    <x v="2"/>
    <n v="1"/>
    <n v="4"/>
    <n v="73000"/>
    <x v="6"/>
    <x v="1"/>
  </r>
  <r>
    <n v="39"/>
    <x v="2"/>
    <x v="1"/>
    <n v="2"/>
    <x v="0"/>
    <n v="1"/>
    <n v="2.8"/>
    <n v="69000"/>
    <x v="1"/>
    <x v="0"/>
  </r>
  <r>
    <n v="35"/>
    <x v="3"/>
    <x v="1"/>
    <n v="2"/>
    <x v="1"/>
    <n v="5"/>
    <n v="3.66"/>
    <n v="90000"/>
    <x v="0"/>
    <x v="0"/>
  </r>
  <r>
    <n v="34"/>
    <x v="3"/>
    <x v="0"/>
    <n v="1"/>
    <x v="1"/>
    <n v="4"/>
    <n v="2.7"/>
    <n v="74200"/>
    <x v="7"/>
    <x v="0"/>
  </r>
  <r>
    <n v="43"/>
    <x v="2"/>
    <x v="1"/>
    <n v="2"/>
    <x v="2"/>
    <n v="4"/>
    <n v="2.75"/>
    <n v="82000"/>
    <x v="2"/>
    <x v="1"/>
  </r>
  <r>
    <n v="27"/>
    <x v="3"/>
    <x v="0"/>
    <n v="1"/>
    <x v="0"/>
    <n v="4"/>
    <n v="2.9"/>
    <n v="73600"/>
    <x v="6"/>
    <x v="1"/>
  </r>
  <r>
    <n v="34"/>
    <x v="3"/>
    <x v="1"/>
    <n v="1"/>
    <x v="0"/>
    <n v="0"/>
    <n v="3.4"/>
    <n v="78000"/>
    <x v="0"/>
    <x v="0"/>
  </r>
  <r>
    <n v="42"/>
    <x v="2"/>
    <x v="1"/>
    <n v="7"/>
    <x v="0"/>
    <n v="3"/>
    <n v="3.37"/>
    <n v="143000"/>
    <x v="2"/>
    <x v="1"/>
  </r>
  <r>
    <n v="51"/>
    <x v="0"/>
    <x v="1"/>
    <n v="2"/>
    <x v="3"/>
    <n v="6"/>
    <n v="1.1299999999999999"/>
    <n v="70000"/>
    <x v="7"/>
    <x v="0"/>
  </r>
  <r>
    <n v="25"/>
    <x v="1"/>
    <x v="1"/>
    <n v="4"/>
    <x v="2"/>
    <n v="0"/>
    <n v="3.04"/>
    <n v="44000"/>
    <x v="8"/>
    <x v="0"/>
  </r>
  <r>
    <n v="39"/>
    <x v="2"/>
    <x v="1"/>
    <n v="3"/>
    <x v="2"/>
    <n v="3"/>
    <n v="1.54"/>
    <n v="114000"/>
    <x v="2"/>
    <x v="1"/>
  </r>
  <r>
    <n v="36"/>
    <x v="2"/>
    <x v="1"/>
    <n v="1"/>
    <x v="1"/>
    <n v="4"/>
    <n v="3.83"/>
    <n v="109000"/>
    <x v="1"/>
    <x v="0"/>
  </r>
  <r>
    <n v="42"/>
    <x v="2"/>
    <x v="1"/>
    <n v="5"/>
    <x v="0"/>
    <n v="1"/>
    <n v="2.02"/>
    <n v="54000"/>
    <x v="7"/>
    <x v="0"/>
  </r>
  <r>
    <n v="56"/>
    <x v="4"/>
    <x v="1"/>
    <n v="2"/>
    <x v="0"/>
    <n v="3"/>
    <n v="1.47"/>
    <n v="77000"/>
    <x v="1"/>
    <x v="0"/>
  </r>
  <r>
    <n v="53"/>
    <x v="0"/>
    <x v="1"/>
    <n v="2"/>
    <x v="0"/>
    <n v="2"/>
    <n v="1.52"/>
    <n v="96000"/>
    <x v="3"/>
    <x v="0"/>
  </r>
  <r>
    <n v="45"/>
    <x v="2"/>
    <x v="0"/>
    <n v="1"/>
    <x v="2"/>
    <n v="0"/>
    <n v="3.38"/>
    <n v="71000"/>
    <x v="4"/>
    <x v="0"/>
  </r>
  <r>
    <n v="37"/>
    <x v="2"/>
    <x v="0"/>
    <n v="2"/>
    <x v="2"/>
    <n v="1"/>
    <n v="2.66"/>
    <n v="66600"/>
    <x v="7"/>
    <x v="0"/>
  </r>
  <r>
    <n v="25"/>
    <x v="1"/>
    <x v="0"/>
    <n v="8"/>
    <x v="2"/>
    <n v="2"/>
    <n v="3.07"/>
    <n v="76000"/>
    <x v="6"/>
    <x v="1"/>
  </r>
  <r>
    <n v="52"/>
    <x v="0"/>
    <x v="0"/>
    <n v="10"/>
    <x v="0"/>
    <n v="0"/>
    <n v="2.86"/>
    <n v="61600"/>
    <x v="4"/>
    <x v="0"/>
  </r>
  <r>
    <n v="55"/>
    <x v="0"/>
    <x v="0"/>
    <n v="2"/>
    <x v="3"/>
    <n v="3"/>
    <n v="2.98"/>
    <n v="67000"/>
    <x v="4"/>
    <x v="0"/>
  </r>
  <r>
    <n v="38"/>
    <x v="2"/>
    <x v="1"/>
    <n v="1"/>
    <x v="0"/>
    <n v="2"/>
    <n v="2.78"/>
    <n v="89000"/>
    <x v="0"/>
    <x v="0"/>
  </r>
  <r>
    <n v="29"/>
    <x v="3"/>
    <x v="0"/>
    <n v="2"/>
    <x v="0"/>
    <n v="2"/>
    <n v="2.88"/>
    <n v="66200"/>
    <x v="1"/>
    <x v="0"/>
  </r>
  <r>
    <n v="44"/>
    <x v="2"/>
    <x v="1"/>
    <n v="1"/>
    <x v="0"/>
    <n v="5"/>
    <n v="2.61"/>
    <n v="134000"/>
    <x v="7"/>
    <x v="0"/>
  </r>
  <r>
    <n v="32"/>
    <x v="3"/>
    <x v="1"/>
    <n v="1"/>
    <x v="3"/>
    <n v="3"/>
    <n v="3.7"/>
    <n v="57000"/>
    <x v="3"/>
    <x v="0"/>
  </r>
  <r>
    <n v="23"/>
    <x v="1"/>
    <x v="1"/>
    <n v="2"/>
    <x v="3"/>
    <n v="3"/>
    <n v="3.31"/>
    <n v="49000"/>
    <x v="4"/>
    <x v="0"/>
  </r>
  <r>
    <n v="23"/>
    <x v="1"/>
    <x v="1"/>
    <n v="1"/>
    <x v="0"/>
    <n v="1"/>
    <n v="1.37"/>
    <n v="48000"/>
    <x v="1"/>
    <x v="0"/>
  </r>
  <r>
    <n v="27"/>
    <x v="3"/>
    <x v="1"/>
    <n v="2"/>
    <x v="0"/>
    <n v="5"/>
    <n v="3.58"/>
    <n v="92000"/>
    <x v="6"/>
    <x v="1"/>
  </r>
  <r>
    <n v="33"/>
    <x v="3"/>
    <x v="0"/>
    <n v="2"/>
    <x v="2"/>
    <n v="5"/>
    <n v="2.1800000000000002"/>
    <n v="81400"/>
    <x v="2"/>
    <x v="1"/>
  </r>
  <r>
    <n v="51"/>
    <x v="0"/>
    <x v="1"/>
    <n v="2"/>
    <x v="0"/>
    <n v="2"/>
    <n v="3.06"/>
    <n v="69000"/>
    <x v="7"/>
    <x v="0"/>
  </r>
  <r>
    <n v="57"/>
    <x v="4"/>
    <x v="1"/>
    <n v="4"/>
    <x v="0"/>
    <n v="1"/>
    <n v="3.57"/>
    <n v="98000"/>
    <x v="1"/>
    <x v="0"/>
  </r>
  <r>
    <n v="54"/>
    <x v="0"/>
    <x v="0"/>
    <n v="12"/>
    <x v="2"/>
    <n v="1"/>
    <n v="2.74"/>
    <n v="47200"/>
    <x v="1"/>
    <x v="0"/>
  </r>
  <r>
    <n v="34"/>
    <x v="3"/>
    <x v="0"/>
    <n v="2"/>
    <x v="0"/>
    <n v="1"/>
    <n v="3.57"/>
    <n v="75200"/>
    <x v="7"/>
    <x v="0"/>
  </r>
  <r>
    <n v="25"/>
    <x v="1"/>
    <x v="0"/>
    <n v="8"/>
    <x v="0"/>
    <n v="4"/>
    <n v="2.59"/>
    <n v="66000"/>
    <x v="0"/>
    <x v="0"/>
  </r>
  <r>
    <n v="53"/>
    <x v="0"/>
    <x v="1"/>
    <n v="2"/>
    <x v="0"/>
    <n v="0"/>
    <n v="2.44"/>
    <n v="76000"/>
    <x v="0"/>
    <x v="0"/>
  </r>
  <r>
    <n v="53"/>
    <x v="0"/>
    <x v="0"/>
    <n v="8"/>
    <x v="3"/>
    <n v="5"/>
    <n v="2.76"/>
    <n v="84400"/>
    <x v="0"/>
    <x v="0"/>
  </r>
  <r>
    <n v="24"/>
    <x v="1"/>
    <x v="1"/>
    <n v="2"/>
    <x v="0"/>
    <n v="1"/>
    <n v="1.78"/>
    <n v="42000"/>
    <x v="1"/>
    <x v="0"/>
  </r>
  <r>
    <n v="54"/>
    <x v="0"/>
    <x v="0"/>
    <n v="1"/>
    <x v="1"/>
    <n v="2"/>
    <n v="1.26"/>
    <n v="53200"/>
    <x v="4"/>
    <x v="0"/>
  </r>
  <r>
    <n v="52"/>
    <x v="0"/>
    <x v="1"/>
    <n v="1"/>
    <x v="2"/>
    <n v="1"/>
    <n v="1.62"/>
    <n v="58000"/>
    <x v="1"/>
    <x v="0"/>
  </r>
  <r>
    <n v="39"/>
    <x v="2"/>
    <x v="1"/>
    <n v="2"/>
    <x v="1"/>
    <n v="4"/>
    <n v="3.25"/>
    <n v="105000"/>
    <x v="1"/>
    <x v="0"/>
  </r>
  <r>
    <n v="52"/>
    <x v="0"/>
    <x v="0"/>
    <n v="2"/>
    <x v="1"/>
    <n v="1"/>
    <n v="3.81"/>
    <n v="57600"/>
    <x v="8"/>
    <x v="0"/>
  </r>
  <r>
    <n v="45"/>
    <x v="2"/>
    <x v="0"/>
    <n v="10"/>
    <x v="0"/>
    <n v="1"/>
    <n v="3.46"/>
    <n v="95000"/>
    <x v="3"/>
    <x v="0"/>
  </r>
  <r>
    <n v="55"/>
    <x v="0"/>
    <x v="1"/>
    <n v="6"/>
    <x v="2"/>
    <n v="4"/>
    <n v="3.72"/>
    <n v="138000"/>
    <x v="2"/>
    <x v="1"/>
  </r>
  <r>
    <n v="33"/>
    <x v="3"/>
    <x v="1"/>
    <n v="2"/>
    <x v="1"/>
    <n v="2"/>
    <n v="2.2599999999999998"/>
    <n v="56000"/>
    <x v="5"/>
    <x v="0"/>
  </r>
  <r>
    <n v="25"/>
    <x v="1"/>
    <x v="0"/>
    <n v="2"/>
    <x v="0"/>
    <n v="4"/>
    <n v="2.71"/>
    <n v="76000"/>
    <x v="2"/>
    <x v="1"/>
  </r>
  <r>
    <n v="40"/>
    <x v="2"/>
    <x v="0"/>
    <n v="1"/>
    <x v="0"/>
    <n v="5"/>
    <n v="1.1299999999999999"/>
    <n v="78000"/>
    <x v="2"/>
    <x v="1"/>
  </r>
  <r>
    <n v="38"/>
    <x v="2"/>
    <x v="1"/>
    <n v="2"/>
    <x v="2"/>
    <n v="1"/>
    <n v="2.97"/>
    <n v="47000"/>
    <x v="5"/>
    <x v="0"/>
  </r>
  <r>
    <n v="55"/>
    <x v="0"/>
    <x v="1"/>
    <n v="1"/>
    <x v="0"/>
    <n v="3"/>
    <n v="2.69"/>
    <n v="98000"/>
    <x v="1"/>
    <x v="0"/>
  </r>
  <r>
    <n v="24"/>
    <x v="1"/>
    <x v="1"/>
    <n v="1"/>
    <x v="3"/>
    <n v="4"/>
    <n v="3.9"/>
    <n v="57000"/>
    <x v="1"/>
    <x v="0"/>
  </r>
  <r>
    <n v="24"/>
    <x v="1"/>
    <x v="1"/>
    <n v="3"/>
    <x v="0"/>
    <n v="3"/>
    <n v="1.41"/>
    <n v="58000"/>
    <x v="1"/>
    <x v="0"/>
  </r>
  <r>
    <n v="23"/>
    <x v="1"/>
    <x v="1"/>
    <n v="1"/>
    <x v="3"/>
    <n v="0"/>
    <n v="3.23"/>
    <n v="59000"/>
    <x v="8"/>
    <x v="0"/>
  </r>
  <r>
    <n v="49"/>
    <x v="0"/>
    <x v="1"/>
    <n v="1"/>
    <x v="2"/>
    <n v="4"/>
    <n v="3.5"/>
    <n v="87000"/>
    <x v="3"/>
    <x v="0"/>
  </r>
  <r>
    <n v="25"/>
    <x v="1"/>
    <x v="0"/>
    <n v="2"/>
    <x v="2"/>
    <n v="4"/>
    <n v="3.9"/>
    <n v="62000"/>
    <x v="6"/>
    <x v="1"/>
  </r>
  <r>
    <n v="36"/>
    <x v="2"/>
    <x v="1"/>
    <n v="1"/>
    <x v="3"/>
    <n v="3"/>
    <n v="1.75"/>
    <n v="53000"/>
    <x v="1"/>
    <x v="0"/>
  </r>
  <r>
    <n v="38"/>
    <x v="2"/>
    <x v="1"/>
    <n v="1"/>
    <x v="0"/>
    <n v="4"/>
    <n v="3.55"/>
    <n v="91000"/>
    <x v="1"/>
    <x v="0"/>
  </r>
  <r>
    <n v="38"/>
    <x v="2"/>
    <x v="1"/>
    <n v="1"/>
    <x v="2"/>
    <n v="5"/>
    <n v="2.9"/>
    <n v="150000"/>
    <x v="2"/>
    <x v="1"/>
  </r>
  <r>
    <n v="22"/>
    <x v="1"/>
    <x v="0"/>
    <n v="1"/>
    <x v="0"/>
    <n v="3"/>
    <n v="1.56"/>
    <n v="56600"/>
    <x v="4"/>
    <x v="0"/>
  </r>
  <r>
    <n v="54"/>
    <x v="0"/>
    <x v="1"/>
    <n v="2"/>
    <x v="3"/>
    <n v="4"/>
    <n v="2.65"/>
    <n v="61000"/>
    <x v="3"/>
    <x v="0"/>
  </r>
  <r>
    <n v="49"/>
    <x v="0"/>
    <x v="0"/>
    <n v="2"/>
    <x v="2"/>
    <n v="0"/>
    <n v="3.59"/>
    <n v="58200"/>
    <x v="5"/>
    <x v="0"/>
  </r>
  <r>
    <n v="50"/>
    <x v="0"/>
    <x v="0"/>
    <n v="2"/>
    <x v="0"/>
    <n v="3"/>
    <n v="3.91"/>
    <n v="106000"/>
    <x v="2"/>
    <x v="1"/>
  </r>
  <r>
    <n v="25"/>
    <x v="1"/>
    <x v="0"/>
    <n v="3"/>
    <x v="0"/>
    <n v="2"/>
    <n v="3.9"/>
    <n v="61000"/>
    <x v="3"/>
    <x v="0"/>
  </r>
  <r>
    <n v="51"/>
    <x v="0"/>
    <x v="1"/>
    <n v="5"/>
    <x v="3"/>
    <n v="6"/>
    <n v="2.09"/>
    <n v="74000"/>
    <x v="1"/>
    <x v="0"/>
  </r>
  <r>
    <n v="45"/>
    <x v="2"/>
    <x v="0"/>
    <n v="1"/>
    <x v="1"/>
    <n v="2"/>
    <n v="1.56"/>
    <n v="55000"/>
    <x v="5"/>
    <x v="0"/>
  </r>
  <r>
    <n v="40"/>
    <x v="2"/>
    <x v="1"/>
    <n v="2"/>
    <x v="0"/>
    <n v="3"/>
    <n v="3.8"/>
    <n v="120000"/>
    <x v="0"/>
    <x v="0"/>
  </r>
  <r>
    <n v="31"/>
    <x v="3"/>
    <x v="1"/>
    <n v="1"/>
    <x v="2"/>
    <n v="6"/>
    <n v="3.01"/>
    <n v="67000"/>
    <x v="3"/>
    <x v="0"/>
  </r>
  <r>
    <n v="24"/>
    <x v="1"/>
    <x v="1"/>
    <n v="1"/>
    <x v="0"/>
    <n v="1"/>
    <n v="1.19"/>
    <n v="47000"/>
    <x v="4"/>
    <x v="0"/>
  </r>
  <r>
    <n v="56"/>
    <x v="4"/>
    <x v="1"/>
    <n v="2"/>
    <x v="1"/>
    <n v="4"/>
    <n v="1.18"/>
    <n v="50000"/>
    <x v="4"/>
    <x v="0"/>
  </r>
  <r>
    <n v="56"/>
    <x v="4"/>
    <x v="1"/>
    <n v="7"/>
    <x v="0"/>
    <n v="2"/>
    <n v="2.33"/>
    <n v="75000"/>
    <x v="3"/>
    <x v="0"/>
  </r>
  <r>
    <n v="36"/>
    <x v="2"/>
    <x v="0"/>
    <n v="2"/>
    <x v="0"/>
    <n v="4"/>
    <n v="1.64"/>
    <n v="75800"/>
    <x v="1"/>
    <x v="0"/>
  </r>
  <r>
    <n v="22"/>
    <x v="1"/>
    <x v="1"/>
    <n v="1"/>
    <x v="2"/>
    <n v="1"/>
    <n v="3.17"/>
    <n v="53000"/>
    <x v="3"/>
    <x v="0"/>
  </r>
  <r>
    <n v="43"/>
    <x v="2"/>
    <x v="0"/>
    <n v="2"/>
    <x v="2"/>
    <n v="4"/>
    <n v="2.4300000000000002"/>
    <n v="85400"/>
    <x v="6"/>
    <x v="1"/>
  </r>
  <r>
    <n v="36"/>
    <x v="2"/>
    <x v="1"/>
    <n v="1"/>
    <x v="1"/>
    <n v="1"/>
    <n v="2.0699999999999998"/>
    <n v="57000"/>
    <x v="4"/>
    <x v="0"/>
  </r>
  <r>
    <n v="21"/>
    <x v="1"/>
    <x v="0"/>
    <n v="2"/>
    <x v="2"/>
    <n v="0"/>
    <n v="3.72"/>
    <n v="68800"/>
    <x v="4"/>
    <x v="0"/>
  </r>
  <r>
    <n v="25"/>
    <x v="1"/>
    <x v="0"/>
    <n v="6"/>
    <x v="2"/>
    <n v="4"/>
    <n v="2.23"/>
    <n v="56000"/>
    <x v="0"/>
    <x v="0"/>
  </r>
  <r>
    <n v="51"/>
    <x v="0"/>
    <x v="0"/>
    <n v="1"/>
    <x v="2"/>
    <n v="2"/>
    <n v="2.91"/>
    <n v="49800"/>
    <x v="3"/>
    <x v="0"/>
  </r>
  <r>
    <n v="35"/>
    <x v="3"/>
    <x v="1"/>
    <n v="2"/>
    <x v="2"/>
    <n v="0"/>
    <n v="3.95"/>
    <n v="59000"/>
    <x v="3"/>
    <x v="0"/>
  </r>
  <r>
    <n v="44"/>
    <x v="2"/>
    <x v="1"/>
    <n v="7"/>
    <x v="1"/>
    <n v="5"/>
    <n v="2.06"/>
    <n v="89000"/>
    <x v="4"/>
    <x v="0"/>
  </r>
  <r>
    <n v="34"/>
    <x v="3"/>
    <x v="1"/>
    <n v="1"/>
    <x v="0"/>
    <n v="5"/>
    <n v="2.2999999999999998"/>
    <n v="81000"/>
    <x v="0"/>
    <x v="0"/>
  </r>
  <r>
    <n v="32"/>
    <x v="3"/>
    <x v="1"/>
    <n v="1"/>
    <x v="2"/>
    <n v="3"/>
    <n v="3.33"/>
    <n v="94000"/>
    <x v="0"/>
    <x v="0"/>
  </r>
  <r>
    <n v="36"/>
    <x v="2"/>
    <x v="0"/>
    <n v="1"/>
    <x v="1"/>
    <n v="1"/>
    <n v="3.5"/>
    <n v="53800"/>
    <x v="4"/>
    <x v="0"/>
  </r>
  <r>
    <n v="47"/>
    <x v="0"/>
    <x v="0"/>
    <n v="1"/>
    <x v="3"/>
    <n v="1"/>
    <n v="3.42"/>
    <n v="51600"/>
    <x v="3"/>
    <x v="0"/>
  </r>
  <r>
    <n v="33"/>
    <x v="3"/>
    <x v="1"/>
    <n v="9"/>
    <x v="0"/>
    <n v="2"/>
    <n v="3.62"/>
    <n v="111000"/>
    <x v="2"/>
    <x v="1"/>
  </r>
  <r>
    <n v="33"/>
    <x v="3"/>
    <x v="1"/>
    <n v="2"/>
    <x v="2"/>
    <n v="3"/>
    <n v="1.46"/>
    <n v="62000"/>
    <x v="3"/>
    <x v="0"/>
  </r>
  <r>
    <n v="56"/>
    <x v="4"/>
    <x v="0"/>
    <n v="1"/>
    <x v="3"/>
    <n v="3"/>
    <n v="2.42"/>
    <n v="51800"/>
    <x v="4"/>
    <x v="0"/>
  </r>
  <r>
    <n v="33"/>
    <x v="3"/>
    <x v="0"/>
    <n v="11"/>
    <x v="2"/>
    <n v="4"/>
    <n v="3.2"/>
    <n v="95400"/>
    <x v="0"/>
    <x v="0"/>
  </r>
  <r>
    <n v="51"/>
    <x v="0"/>
    <x v="0"/>
    <n v="3"/>
    <x v="0"/>
    <n v="1"/>
    <n v="1.93"/>
    <n v="74800"/>
    <x v="3"/>
    <x v="0"/>
  </r>
  <r>
    <n v="48"/>
    <x v="0"/>
    <x v="1"/>
    <n v="1"/>
    <x v="1"/>
    <n v="1"/>
    <n v="3.47"/>
    <n v="81000"/>
    <x v="3"/>
    <x v="0"/>
  </r>
  <r>
    <n v="38"/>
    <x v="2"/>
    <x v="1"/>
    <n v="7"/>
    <x v="3"/>
    <n v="5"/>
    <n v="3.4"/>
    <n v="98000"/>
    <x v="2"/>
    <x v="1"/>
  </r>
  <r>
    <n v="53"/>
    <x v="0"/>
    <x v="1"/>
    <n v="2"/>
    <x v="1"/>
    <n v="2"/>
    <n v="3.93"/>
    <n v="72000"/>
    <x v="4"/>
    <x v="0"/>
  </r>
  <r>
    <n v="36"/>
    <x v="2"/>
    <x v="0"/>
    <n v="1"/>
    <x v="0"/>
    <n v="2"/>
    <n v="1.29"/>
    <n v="65800"/>
    <x v="2"/>
    <x v="1"/>
  </r>
  <r>
    <n v="21"/>
    <x v="1"/>
    <x v="1"/>
    <n v="2"/>
    <x v="0"/>
    <n v="3"/>
    <n v="2.09"/>
    <n v="54000"/>
    <x v="7"/>
    <x v="0"/>
  </r>
  <r>
    <n v="33"/>
    <x v="3"/>
    <x v="1"/>
    <n v="2"/>
    <x v="3"/>
    <n v="4"/>
    <n v="1.2"/>
    <n v="64000"/>
    <x v="3"/>
    <x v="0"/>
  </r>
  <r>
    <n v="27"/>
    <x v="3"/>
    <x v="1"/>
    <n v="4"/>
    <x v="2"/>
    <n v="4"/>
    <n v="2.38"/>
    <n v="76000"/>
    <x v="2"/>
    <x v="1"/>
  </r>
  <r>
    <n v="43"/>
    <x v="2"/>
    <x v="1"/>
    <n v="1"/>
    <x v="3"/>
    <n v="2"/>
    <n v="3.7"/>
    <n v="76000"/>
    <x v="0"/>
    <x v="0"/>
  </r>
  <r>
    <n v="52"/>
    <x v="0"/>
    <x v="1"/>
    <n v="1"/>
    <x v="0"/>
    <n v="2"/>
    <n v="3.9"/>
    <n v="138000"/>
    <x v="3"/>
    <x v="0"/>
  </r>
  <r>
    <n v="27"/>
    <x v="3"/>
    <x v="0"/>
    <n v="5"/>
    <x v="0"/>
    <n v="2"/>
    <n v="3.21"/>
    <n v="57600"/>
    <x v="0"/>
    <x v="0"/>
  </r>
  <r>
    <n v="56"/>
    <x v="4"/>
    <x v="1"/>
    <n v="2"/>
    <x v="1"/>
    <n v="2"/>
    <n v="3.6"/>
    <n v="71000"/>
    <x v="7"/>
    <x v="0"/>
  </r>
  <r>
    <n v="39"/>
    <x v="2"/>
    <x v="0"/>
    <n v="1"/>
    <x v="1"/>
    <n v="1"/>
    <n v="2.36"/>
    <n v="49200"/>
    <x v="4"/>
    <x v="0"/>
  </r>
  <r>
    <n v="23"/>
    <x v="1"/>
    <x v="0"/>
    <n v="1"/>
    <x v="2"/>
    <n v="5"/>
    <n v="2.87"/>
    <n v="89400"/>
    <x v="3"/>
    <x v="0"/>
  </r>
  <r>
    <n v="40"/>
    <x v="2"/>
    <x v="0"/>
    <n v="2"/>
    <x v="0"/>
    <n v="5"/>
    <n v="3.64"/>
    <n v="102000"/>
    <x v="2"/>
    <x v="1"/>
  </r>
  <r>
    <n v="31"/>
    <x v="3"/>
    <x v="1"/>
    <n v="2"/>
    <x v="2"/>
    <n v="3"/>
    <n v="1.98"/>
    <n v="43000"/>
    <x v="7"/>
    <x v="0"/>
  </r>
  <r>
    <n v="49"/>
    <x v="0"/>
    <x v="1"/>
    <n v="2"/>
    <x v="1"/>
    <n v="5"/>
    <n v="1.71"/>
    <n v="83000"/>
    <x v="7"/>
    <x v="0"/>
  </r>
  <r>
    <n v="26"/>
    <x v="3"/>
    <x v="0"/>
    <n v="1"/>
    <x v="3"/>
    <n v="3"/>
    <n v="1.54"/>
    <n v="52800"/>
    <x v="4"/>
    <x v="0"/>
  </r>
  <r>
    <n v="45"/>
    <x v="2"/>
    <x v="0"/>
    <n v="2"/>
    <x v="2"/>
    <n v="3"/>
    <n v="2.4700000000000002"/>
    <n v="91000"/>
    <x v="0"/>
    <x v="0"/>
  </r>
  <r>
    <n v="56"/>
    <x v="4"/>
    <x v="0"/>
    <n v="2"/>
    <x v="2"/>
    <n v="1"/>
    <n v="2.93"/>
    <n v="58800"/>
    <x v="1"/>
    <x v="0"/>
  </r>
  <r>
    <n v="28"/>
    <x v="3"/>
    <x v="1"/>
    <n v="1"/>
    <x v="1"/>
    <n v="2"/>
    <n v="2.97"/>
    <n v="65000"/>
    <x v="2"/>
    <x v="1"/>
  </r>
  <r>
    <n v="54"/>
    <x v="0"/>
    <x v="1"/>
    <n v="2"/>
    <x v="2"/>
    <n v="5"/>
    <n v="1.86"/>
    <n v="90000"/>
    <x v="0"/>
    <x v="0"/>
  </r>
  <r>
    <n v="47"/>
    <x v="0"/>
    <x v="0"/>
    <n v="4"/>
    <x v="0"/>
    <n v="3"/>
    <n v="3.74"/>
    <n v="87600"/>
    <x v="6"/>
    <x v="1"/>
  </r>
  <r>
    <n v="23"/>
    <x v="1"/>
    <x v="0"/>
    <n v="1"/>
    <x v="2"/>
    <n v="2"/>
    <n v="1.4"/>
    <n v="47400"/>
    <x v="4"/>
    <x v="0"/>
  </r>
  <r>
    <n v="24"/>
    <x v="1"/>
    <x v="0"/>
    <n v="1"/>
    <x v="0"/>
    <n v="0"/>
    <n v="1.22"/>
    <n v="35200"/>
    <x v="1"/>
    <x v="0"/>
  </r>
  <r>
    <n v="45"/>
    <x v="2"/>
    <x v="0"/>
    <n v="10"/>
    <x v="0"/>
    <n v="0"/>
    <n v="2.1800000000000002"/>
    <n v="80000"/>
    <x v="1"/>
    <x v="0"/>
  </r>
  <r>
    <n v="53"/>
    <x v="0"/>
    <x v="1"/>
    <n v="1"/>
    <x v="0"/>
    <n v="3"/>
    <n v="1.94"/>
    <n v="149000"/>
    <x v="2"/>
    <x v="1"/>
  </r>
  <r>
    <n v="44"/>
    <x v="2"/>
    <x v="1"/>
    <n v="5"/>
    <x v="3"/>
    <n v="2"/>
    <n v="2.3199999999999998"/>
    <n v="82000"/>
    <x v="4"/>
    <x v="0"/>
  </r>
  <r>
    <n v="34"/>
    <x v="3"/>
    <x v="1"/>
    <n v="1"/>
    <x v="3"/>
    <n v="4"/>
    <n v="2.3199999999999998"/>
    <n v="58000"/>
    <x v="3"/>
    <x v="0"/>
  </r>
  <r>
    <n v="26"/>
    <x v="3"/>
    <x v="1"/>
    <n v="2"/>
    <x v="0"/>
    <n v="3"/>
    <n v="3.82"/>
    <n v="76000"/>
    <x v="6"/>
    <x v="1"/>
  </r>
  <r>
    <n v="46"/>
    <x v="0"/>
    <x v="1"/>
    <n v="7"/>
    <x v="0"/>
    <n v="5"/>
    <n v="2.1800000000000002"/>
    <n v="131000"/>
    <x v="0"/>
    <x v="0"/>
  </r>
  <r>
    <n v="40"/>
    <x v="2"/>
    <x v="1"/>
    <n v="2"/>
    <x v="1"/>
    <n v="5"/>
    <n v="3.91"/>
    <n v="141000"/>
    <x v="0"/>
    <x v="0"/>
  </r>
  <r>
    <n v="42"/>
    <x v="2"/>
    <x v="0"/>
    <n v="1"/>
    <x v="0"/>
    <n v="1"/>
    <n v="3.45"/>
    <n v="58600"/>
    <x v="4"/>
    <x v="0"/>
  </r>
  <r>
    <n v="37"/>
    <x v="2"/>
    <x v="1"/>
    <n v="2"/>
    <x v="1"/>
    <n v="0"/>
    <n v="2.31"/>
    <n v="35000"/>
    <x v="5"/>
    <x v="0"/>
  </r>
  <r>
    <n v="28"/>
    <x v="3"/>
    <x v="1"/>
    <n v="1"/>
    <x v="2"/>
    <n v="3"/>
    <n v="1.85"/>
    <n v="63000"/>
    <x v="1"/>
    <x v="0"/>
  </r>
  <r>
    <n v="37"/>
    <x v="2"/>
    <x v="1"/>
    <n v="1"/>
    <x v="2"/>
    <n v="1"/>
    <n v="1.83"/>
    <n v="46000"/>
    <x v="4"/>
    <x v="0"/>
  </r>
  <r>
    <n v="50"/>
    <x v="0"/>
    <x v="1"/>
    <n v="7"/>
    <x v="0"/>
    <n v="2"/>
    <n v="3.19"/>
    <n v="95000"/>
    <x v="1"/>
    <x v="0"/>
  </r>
  <r>
    <n v="54"/>
    <x v="0"/>
    <x v="0"/>
    <n v="2"/>
    <x v="0"/>
    <n v="5"/>
    <n v="1.71"/>
    <n v="80200"/>
    <x v="0"/>
    <x v="0"/>
  </r>
  <r>
    <n v="55"/>
    <x v="0"/>
    <x v="0"/>
    <n v="12"/>
    <x v="3"/>
    <n v="2"/>
    <n v="3.84"/>
    <n v="91000"/>
    <x v="2"/>
    <x v="1"/>
  </r>
  <r>
    <n v="25"/>
    <x v="1"/>
    <x v="0"/>
    <n v="2"/>
    <x v="0"/>
    <n v="3"/>
    <n v="3.9"/>
    <n v="80000"/>
    <x v="0"/>
    <x v="0"/>
  </r>
  <r>
    <n v="37"/>
    <x v="2"/>
    <x v="1"/>
    <n v="1"/>
    <x v="2"/>
    <n v="3"/>
    <n v="1.86"/>
    <n v="102000"/>
    <x v="3"/>
    <x v="0"/>
  </r>
  <r>
    <n v="57"/>
    <x v="4"/>
    <x v="0"/>
    <n v="1"/>
    <x v="2"/>
    <n v="1"/>
    <n v="1.34"/>
    <n v="52600"/>
    <x v="4"/>
    <x v="0"/>
  </r>
  <r>
    <n v="53"/>
    <x v="0"/>
    <x v="0"/>
    <n v="2"/>
    <x v="2"/>
    <n v="1"/>
    <n v="2.2599999999999998"/>
    <n v="67400"/>
    <x v="3"/>
    <x v="0"/>
  </r>
  <r>
    <n v="56"/>
    <x v="4"/>
    <x v="1"/>
    <n v="1"/>
    <x v="1"/>
    <n v="3"/>
    <n v="2.13"/>
    <n v="65000"/>
    <x v="5"/>
    <x v="0"/>
  </r>
  <r>
    <n v="37"/>
    <x v="2"/>
    <x v="1"/>
    <n v="3"/>
    <x v="0"/>
    <n v="2"/>
    <n v="3.82"/>
    <n v="99000"/>
    <x v="0"/>
    <x v="0"/>
  </r>
  <r>
    <n v="38"/>
    <x v="2"/>
    <x v="1"/>
    <n v="2"/>
    <x v="0"/>
    <n v="4"/>
    <n v="1.75"/>
    <n v="71000"/>
    <x v="1"/>
    <x v="0"/>
  </r>
  <r>
    <n v="39"/>
    <x v="2"/>
    <x v="0"/>
    <n v="5"/>
    <x v="2"/>
    <n v="6"/>
    <n v="2.77"/>
    <n v="89200"/>
    <x v="2"/>
    <x v="1"/>
  </r>
  <r>
    <n v="27"/>
    <x v="3"/>
    <x v="0"/>
    <n v="10"/>
    <x v="0"/>
    <n v="3"/>
    <n v="3.99"/>
    <n v="76600"/>
    <x v="2"/>
    <x v="1"/>
  </r>
  <r>
    <n v="24"/>
    <x v="1"/>
    <x v="1"/>
    <n v="2"/>
    <x v="3"/>
    <n v="1"/>
    <n v="2.72"/>
    <n v="41000"/>
    <x v="5"/>
    <x v="0"/>
  </r>
  <r>
    <n v="39"/>
    <x v="2"/>
    <x v="0"/>
    <n v="2"/>
    <x v="2"/>
    <n v="4"/>
    <n v="1.29"/>
    <n v="94200"/>
    <x v="7"/>
    <x v="0"/>
  </r>
  <r>
    <n v="34"/>
    <x v="3"/>
    <x v="1"/>
    <n v="3"/>
    <x v="0"/>
    <n v="4"/>
    <n v="2.2400000000000002"/>
    <n v="93000"/>
    <x v="7"/>
    <x v="0"/>
  </r>
  <r>
    <n v="45"/>
    <x v="2"/>
    <x v="0"/>
    <n v="3"/>
    <x v="2"/>
    <n v="0"/>
    <n v="3.71"/>
    <n v="72000"/>
    <x v="3"/>
    <x v="0"/>
  </r>
  <r>
    <n v="37"/>
    <x v="2"/>
    <x v="0"/>
    <n v="2"/>
    <x v="3"/>
    <n v="3"/>
    <n v="1.78"/>
    <n v="50600"/>
    <x v="3"/>
    <x v="0"/>
  </r>
  <r>
    <n v="46"/>
    <x v="0"/>
    <x v="0"/>
    <n v="2"/>
    <x v="0"/>
    <n v="3"/>
    <n v="3.56"/>
    <n v="97800"/>
    <x v="7"/>
    <x v="0"/>
  </r>
  <r>
    <n v="46"/>
    <x v="0"/>
    <x v="0"/>
    <n v="5"/>
    <x v="2"/>
    <n v="4"/>
    <n v="3.08"/>
    <n v="101800"/>
    <x v="2"/>
    <x v="1"/>
  </r>
  <r>
    <n v="46"/>
    <x v="0"/>
    <x v="1"/>
    <n v="1"/>
    <x v="2"/>
    <n v="1"/>
    <n v="3.71"/>
    <n v="112000"/>
    <x v="7"/>
    <x v="0"/>
  </r>
  <r>
    <n v="22"/>
    <x v="1"/>
    <x v="0"/>
    <n v="2"/>
    <x v="0"/>
    <n v="3"/>
    <n v="3.93"/>
    <n v="78600"/>
    <x v="0"/>
    <x v="0"/>
  </r>
  <r>
    <n v="44"/>
    <x v="2"/>
    <x v="0"/>
    <n v="2"/>
    <x v="2"/>
    <n v="1"/>
    <n v="2.16"/>
    <n v="65200"/>
    <x v="4"/>
    <x v="0"/>
  </r>
  <r>
    <n v="43"/>
    <x v="2"/>
    <x v="0"/>
    <n v="2"/>
    <x v="0"/>
    <n v="4"/>
    <n v="2.8"/>
    <n v="128400"/>
    <x v="0"/>
    <x v="0"/>
  </r>
  <r>
    <n v="39"/>
    <x v="2"/>
    <x v="0"/>
    <n v="1"/>
    <x v="0"/>
    <n v="5"/>
    <n v="3.2"/>
    <n v="86200"/>
    <x v="0"/>
    <x v="0"/>
  </r>
  <r>
    <n v="28"/>
    <x v="3"/>
    <x v="1"/>
    <n v="5"/>
    <x v="2"/>
    <n v="5"/>
    <n v="1.39"/>
    <n v="76000"/>
    <x v="0"/>
    <x v="0"/>
  </r>
  <r>
    <n v="33"/>
    <x v="3"/>
    <x v="1"/>
    <n v="1"/>
    <x v="3"/>
    <n v="0"/>
    <n v="3.65"/>
    <n v="53000"/>
    <x v="1"/>
    <x v="0"/>
  </r>
  <r>
    <n v="43"/>
    <x v="2"/>
    <x v="0"/>
    <n v="2"/>
    <x v="3"/>
    <n v="2"/>
    <n v="3.05"/>
    <n v="65400"/>
    <x v="3"/>
    <x v="0"/>
  </r>
  <r>
    <n v="54"/>
    <x v="0"/>
    <x v="1"/>
    <n v="1"/>
    <x v="0"/>
    <n v="5"/>
    <n v="1.99"/>
    <n v="118000"/>
    <x v="1"/>
    <x v="0"/>
  </r>
  <r>
    <n v="30"/>
    <x v="3"/>
    <x v="1"/>
    <n v="5"/>
    <x v="2"/>
    <n v="1"/>
    <n v="2.48"/>
    <n v="63000"/>
    <x v="0"/>
    <x v="0"/>
  </r>
  <r>
    <n v="48"/>
    <x v="0"/>
    <x v="1"/>
    <n v="2"/>
    <x v="0"/>
    <n v="5"/>
    <n v="1.54"/>
    <n v="102000"/>
    <x v="2"/>
    <x v="1"/>
  </r>
  <r>
    <n v="23"/>
    <x v="1"/>
    <x v="1"/>
    <n v="4"/>
    <x v="0"/>
    <n v="5"/>
    <n v="2.02"/>
    <n v="53000"/>
    <x v="0"/>
    <x v="0"/>
  </r>
  <r>
    <n v="26"/>
    <x v="3"/>
    <x v="1"/>
    <n v="2"/>
    <x v="0"/>
    <n v="5"/>
    <n v="2.85"/>
    <n v="65000"/>
    <x v="1"/>
    <x v="0"/>
  </r>
  <r>
    <n v="57"/>
    <x v="4"/>
    <x v="1"/>
    <n v="6"/>
    <x v="0"/>
    <n v="4"/>
    <n v="2.95"/>
    <n v="77000"/>
    <x v="0"/>
    <x v="0"/>
  </r>
  <r>
    <n v="31"/>
    <x v="3"/>
    <x v="0"/>
    <n v="7"/>
    <x v="0"/>
    <n v="2"/>
    <n v="2.39"/>
    <n v="73800"/>
    <x v="2"/>
    <x v="1"/>
  </r>
  <r>
    <n v="54"/>
    <x v="0"/>
    <x v="1"/>
    <n v="1"/>
    <x v="0"/>
    <n v="3"/>
    <n v="2.54"/>
    <n v="67000"/>
    <x v="1"/>
    <x v="0"/>
  </r>
  <r>
    <n v="28"/>
    <x v="3"/>
    <x v="1"/>
    <n v="1"/>
    <x v="3"/>
    <n v="6"/>
    <n v="2.2400000000000002"/>
    <n v="77000"/>
    <x v="7"/>
    <x v="0"/>
  </r>
  <r>
    <n v="48"/>
    <x v="0"/>
    <x v="0"/>
    <n v="2"/>
    <x v="0"/>
    <n v="1"/>
    <n v="2.74"/>
    <n v="61400"/>
    <x v="1"/>
    <x v="0"/>
  </r>
  <r>
    <n v="43"/>
    <x v="2"/>
    <x v="1"/>
    <n v="1"/>
    <x v="0"/>
    <n v="4"/>
    <n v="2.71"/>
    <n v="95000"/>
    <x v="7"/>
    <x v="0"/>
  </r>
  <r>
    <n v="27"/>
    <x v="3"/>
    <x v="1"/>
    <n v="1"/>
    <x v="2"/>
    <n v="1"/>
    <n v="3.66"/>
    <n v="37000"/>
    <x v="3"/>
    <x v="0"/>
  </r>
  <r>
    <n v="50"/>
    <x v="0"/>
    <x v="1"/>
    <n v="1"/>
    <x v="0"/>
    <n v="4"/>
    <n v="3.64"/>
    <n v="147000"/>
    <x v="6"/>
    <x v="1"/>
  </r>
  <r>
    <n v="26"/>
    <x v="3"/>
    <x v="0"/>
    <n v="1"/>
    <x v="0"/>
    <n v="5"/>
    <n v="1.23"/>
    <n v="88800"/>
    <x v="7"/>
    <x v="0"/>
  </r>
  <r>
    <n v="42"/>
    <x v="2"/>
    <x v="0"/>
    <n v="1"/>
    <x v="0"/>
    <n v="5"/>
    <n v="2.85"/>
    <n v="72600"/>
    <x v="7"/>
    <x v="0"/>
  </r>
  <r>
    <n v="52"/>
    <x v="0"/>
    <x v="0"/>
    <n v="2"/>
    <x v="0"/>
    <n v="5"/>
    <n v="3.82"/>
    <n v="99600"/>
    <x v="2"/>
    <x v="1"/>
  </r>
  <r>
    <n v="29"/>
    <x v="3"/>
    <x v="1"/>
    <n v="2"/>
    <x v="3"/>
    <n v="2"/>
    <n v="3.05"/>
    <n v="50000"/>
    <x v="3"/>
    <x v="0"/>
  </r>
  <r>
    <n v="41"/>
    <x v="2"/>
    <x v="1"/>
    <n v="2"/>
    <x v="2"/>
    <n v="3"/>
    <n v="1.56"/>
    <n v="92000"/>
    <x v="0"/>
    <x v="0"/>
  </r>
  <r>
    <n v="48"/>
    <x v="0"/>
    <x v="0"/>
    <n v="2"/>
    <x v="1"/>
    <n v="3"/>
    <n v="1.64"/>
    <n v="46400"/>
    <x v="3"/>
    <x v="0"/>
  </r>
  <r>
    <n v="56"/>
    <x v="4"/>
    <x v="0"/>
    <n v="11"/>
    <x v="3"/>
    <n v="4"/>
    <n v="2.0299999999999998"/>
    <n v="49800"/>
    <x v="7"/>
    <x v="0"/>
  </r>
  <r>
    <n v="55"/>
    <x v="0"/>
    <x v="1"/>
    <n v="2"/>
    <x v="0"/>
    <n v="6"/>
    <n v="1.85"/>
    <n v="102000"/>
    <x v="2"/>
    <x v="1"/>
  </r>
  <r>
    <n v="27"/>
    <x v="3"/>
    <x v="1"/>
    <n v="2"/>
    <x v="2"/>
    <n v="3"/>
    <n v="1.67"/>
    <n v="80000"/>
    <x v="1"/>
    <x v="0"/>
  </r>
  <r>
    <n v="48"/>
    <x v="0"/>
    <x v="1"/>
    <n v="7"/>
    <x v="3"/>
    <n v="4"/>
    <n v="1.62"/>
    <n v="52000"/>
    <x v="5"/>
    <x v="0"/>
  </r>
  <r>
    <n v="26"/>
    <x v="3"/>
    <x v="0"/>
    <n v="5"/>
    <x v="2"/>
    <n v="1"/>
    <n v="2.14"/>
    <n v="58800"/>
    <x v="3"/>
    <x v="0"/>
  </r>
  <r>
    <n v="28"/>
    <x v="3"/>
    <x v="0"/>
    <n v="2"/>
    <x v="2"/>
    <n v="2"/>
    <n v="3.11"/>
    <n v="56400"/>
    <x v="7"/>
    <x v="0"/>
  </r>
  <r>
    <n v="36"/>
    <x v="2"/>
    <x v="1"/>
    <n v="9"/>
    <x v="2"/>
    <n v="2"/>
    <n v="3.37"/>
    <n v="73000"/>
    <x v="3"/>
    <x v="0"/>
  </r>
  <r>
    <n v="24"/>
    <x v="1"/>
    <x v="1"/>
    <n v="2"/>
    <x v="2"/>
    <n v="2"/>
    <n v="1.87"/>
    <n v="61000"/>
    <x v="5"/>
    <x v="0"/>
  </r>
  <r>
    <n v="31"/>
    <x v="3"/>
    <x v="1"/>
    <n v="1"/>
    <x v="2"/>
    <n v="1"/>
    <n v="3.01"/>
    <n v="85000"/>
    <x v="4"/>
    <x v="0"/>
  </r>
  <r>
    <n v="40"/>
    <x v="2"/>
    <x v="1"/>
    <n v="2"/>
    <x v="2"/>
    <n v="2"/>
    <n v="2.62"/>
    <n v="81000"/>
    <x v="4"/>
    <x v="0"/>
  </r>
  <r>
    <n v="39"/>
    <x v="2"/>
    <x v="1"/>
    <n v="12"/>
    <x v="1"/>
    <n v="5"/>
    <n v="3.25"/>
    <n v="87000"/>
    <x v="7"/>
    <x v="0"/>
  </r>
  <r>
    <n v="24"/>
    <x v="1"/>
    <x v="0"/>
    <n v="1"/>
    <x v="0"/>
    <n v="0"/>
    <n v="3.67"/>
    <n v="40200"/>
    <x v="1"/>
    <x v="0"/>
  </r>
  <r>
    <n v="30"/>
    <x v="3"/>
    <x v="1"/>
    <n v="2"/>
    <x v="3"/>
    <n v="4"/>
    <n v="3.84"/>
    <n v="61000"/>
    <x v="1"/>
    <x v="0"/>
  </r>
  <r>
    <n v="21"/>
    <x v="1"/>
    <x v="1"/>
    <n v="4"/>
    <x v="0"/>
    <n v="1"/>
    <n v="3.08"/>
    <n v="53000"/>
    <x v="7"/>
    <x v="0"/>
  </r>
  <r>
    <n v="52"/>
    <x v="0"/>
    <x v="0"/>
    <n v="2"/>
    <x v="2"/>
    <n v="5"/>
    <n v="2.27"/>
    <n v="93600"/>
    <x v="1"/>
    <x v="0"/>
  </r>
  <r>
    <n v="42"/>
    <x v="2"/>
    <x v="1"/>
    <n v="2"/>
    <x v="2"/>
    <n v="0"/>
    <n v="1.57"/>
    <n v="61000"/>
    <x v="5"/>
    <x v="0"/>
  </r>
  <r>
    <n v="56"/>
    <x v="4"/>
    <x v="0"/>
    <n v="1"/>
    <x v="0"/>
    <n v="1"/>
    <n v="3.35"/>
    <n v="98800"/>
    <x v="1"/>
    <x v="0"/>
  </r>
  <r>
    <n v="36"/>
    <x v="2"/>
    <x v="1"/>
    <n v="8"/>
    <x v="0"/>
    <n v="0"/>
    <n v="2.54"/>
    <n v="53000"/>
    <x v="7"/>
    <x v="0"/>
  </r>
  <r>
    <n v="30"/>
    <x v="3"/>
    <x v="0"/>
    <n v="2"/>
    <x v="1"/>
    <n v="6"/>
    <n v="3.31"/>
    <n v="79000"/>
    <x v="2"/>
    <x v="1"/>
  </r>
  <r>
    <n v="49"/>
    <x v="0"/>
    <x v="1"/>
    <n v="2"/>
    <x v="3"/>
    <n v="1"/>
    <n v="1.5"/>
    <n v="45000"/>
    <x v="4"/>
    <x v="0"/>
  </r>
  <r>
    <n v="55"/>
    <x v="0"/>
    <x v="0"/>
    <n v="1"/>
    <x v="2"/>
    <n v="3"/>
    <n v="2.15"/>
    <n v="64000"/>
    <x v="1"/>
    <x v="0"/>
  </r>
  <r>
    <n v="31"/>
    <x v="3"/>
    <x v="1"/>
    <n v="4"/>
    <x v="2"/>
    <n v="4"/>
    <n v="1.2"/>
    <n v="67000"/>
    <x v="7"/>
    <x v="0"/>
  </r>
  <r>
    <n v="52"/>
    <x v="0"/>
    <x v="0"/>
    <n v="2"/>
    <x v="0"/>
    <n v="6"/>
    <n v="1.92"/>
    <n v="91600"/>
    <x v="7"/>
    <x v="0"/>
  </r>
  <r>
    <n v="34"/>
    <x v="3"/>
    <x v="1"/>
    <n v="2"/>
    <x v="3"/>
    <n v="5"/>
    <n v="1.55"/>
    <n v="74000"/>
    <x v="1"/>
    <x v="0"/>
  </r>
  <r>
    <n v="26"/>
    <x v="3"/>
    <x v="0"/>
    <n v="1"/>
    <x v="0"/>
    <n v="2"/>
    <n v="2.94"/>
    <n v="50800"/>
    <x v="5"/>
    <x v="0"/>
  </r>
  <r>
    <n v="48"/>
    <x v="0"/>
    <x v="0"/>
    <n v="1"/>
    <x v="1"/>
    <n v="6"/>
    <n v="1.26"/>
    <n v="94400"/>
    <x v="1"/>
    <x v="0"/>
  </r>
  <r>
    <n v="46"/>
    <x v="0"/>
    <x v="1"/>
    <n v="2"/>
    <x v="2"/>
    <n v="1"/>
    <n v="3.64"/>
    <n v="92000"/>
    <x v="7"/>
    <x v="0"/>
  </r>
  <r>
    <n v="39"/>
    <x v="2"/>
    <x v="1"/>
    <n v="2"/>
    <x v="1"/>
    <n v="3"/>
    <n v="2.87"/>
    <n v="79000"/>
    <x v="3"/>
    <x v="0"/>
  </r>
  <r>
    <n v="31"/>
    <x v="3"/>
    <x v="1"/>
    <n v="1"/>
    <x v="3"/>
    <n v="3"/>
    <n v="3.48"/>
    <n v="75000"/>
    <x v="0"/>
    <x v="0"/>
  </r>
  <r>
    <n v="21"/>
    <x v="1"/>
    <x v="0"/>
    <n v="2"/>
    <x v="2"/>
    <n v="1"/>
    <n v="2.5"/>
    <n v="38800"/>
    <x v="5"/>
    <x v="0"/>
  </r>
  <r>
    <n v="41"/>
    <x v="2"/>
    <x v="1"/>
    <n v="4"/>
    <x v="0"/>
    <n v="2"/>
    <n v="2.0299999999999998"/>
    <n v="75000"/>
    <x v="4"/>
    <x v="0"/>
  </r>
  <r>
    <n v="54"/>
    <x v="0"/>
    <x v="1"/>
    <n v="2"/>
    <x v="0"/>
    <n v="4"/>
    <n v="2.64"/>
    <n v="126000"/>
    <x v="0"/>
    <x v="0"/>
  </r>
  <r>
    <n v="39"/>
    <x v="2"/>
    <x v="0"/>
    <n v="2"/>
    <x v="0"/>
    <n v="4"/>
    <n v="2.6"/>
    <n v="75200"/>
    <x v="2"/>
    <x v="1"/>
  </r>
  <r>
    <n v="39"/>
    <x v="2"/>
    <x v="0"/>
    <n v="1"/>
    <x v="2"/>
    <n v="4"/>
    <n v="3.86"/>
    <n v="136200"/>
    <x v="2"/>
    <x v="1"/>
  </r>
  <r>
    <n v="29"/>
    <x v="3"/>
    <x v="0"/>
    <n v="2"/>
    <x v="2"/>
    <n v="1"/>
    <n v="2.87"/>
    <n v="44200"/>
    <x v="5"/>
    <x v="0"/>
  </r>
  <r>
    <n v="32"/>
    <x v="3"/>
    <x v="0"/>
    <n v="2"/>
    <x v="2"/>
    <n v="4"/>
    <n v="1.28"/>
    <n v="73600"/>
    <x v="4"/>
    <x v="0"/>
  </r>
  <r>
    <n v="50"/>
    <x v="0"/>
    <x v="1"/>
    <n v="2"/>
    <x v="0"/>
    <n v="6"/>
    <n v="2.38"/>
    <n v="158000"/>
    <x v="6"/>
    <x v="1"/>
  </r>
  <r>
    <n v="23"/>
    <x v="1"/>
    <x v="1"/>
    <n v="1"/>
    <x v="0"/>
    <n v="4"/>
    <n v="1.19"/>
    <n v="70000"/>
    <x v="3"/>
    <x v="0"/>
  </r>
  <r>
    <n v="41"/>
    <x v="2"/>
    <x v="1"/>
    <n v="1"/>
    <x v="2"/>
    <n v="2"/>
    <n v="3.66"/>
    <n v="125000"/>
    <x v="0"/>
    <x v="0"/>
  </r>
  <r>
    <n v="30"/>
    <x v="3"/>
    <x v="1"/>
    <n v="1"/>
    <x v="0"/>
    <n v="5"/>
    <n v="2.1"/>
    <n v="113000"/>
    <x v="6"/>
    <x v="1"/>
  </r>
  <r>
    <n v="49"/>
    <x v="0"/>
    <x v="1"/>
    <n v="1"/>
    <x v="2"/>
    <n v="0"/>
    <n v="1.17"/>
    <n v="56000"/>
    <x v="8"/>
    <x v="0"/>
  </r>
  <r>
    <n v="56"/>
    <x v="4"/>
    <x v="0"/>
    <n v="1"/>
    <x v="2"/>
    <n v="5"/>
    <n v="3.7"/>
    <n v="110800"/>
    <x v="6"/>
    <x v="1"/>
  </r>
  <r>
    <n v="41"/>
    <x v="2"/>
    <x v="0"/>
    <n v="2"/>
    <x v="3"/>
    <n v="3"/>
    <n v="1.59"/>
    <n v="62800"/>
    <x v="5"/>
    <x v="0"/>
  </r>
  <r>
    <n v="26"/>
    <x v="3"/>
    <x v="0"/>
    <n v="2"/>
    <x v="2"/>
    <n v="6"/>
    <n v="2.04"/>
    <n v="76800"/>
    <x v="4"/>
    <x v="0"/>
  </r>
  <r>
    <n v="23"/>
    <x v="1"/>
    <x v="1"/>
    <n v="1"/>
    <x v="3"/>
    <n v="1"/>
    <n v="1.1299999999999999"/>
    <n v="30000"/>
    <x v="5"/>
    <x v="0"/>
  </r>
  <r>
    <n v="42"/>
    <x v="2"/>
    <x v="1"/>
    <n v="2"/>
    <x v="2"/>
    <n v="4"/>
    <n v="3.5"/>
    <n v="133000"/>
    <x v="6"/>
    <x v="1"/>
  </r>
  <r>
    <n v="43"/>
    <x v="2"/>
    <x v="0"/>
    <n v="1"/>
    <x v="1"/>
    <n v="5"/>
    <n v="2.5"/>
    <n v="52400"/>
    <x v="1"/>
    <x v="0"/>
  </r>
  <r>
    <n v="56"/>
    <x v="4"/>
    <x v="1"/>
    <n v="8"/>
    <x v="2"/>
    <n v="3"/>
    <n v="2.33"/>
    <n v="60000"/>
    <x v="0"/>
    <x v="0"/>
  </r>
  <r>
    <n v="40"/>
    <x v="2"/>
    <x v="1"/>
    <n v="2"/>
    <x v="0"/>
    <n v="1"/>
    <n v="3.94"/>
    <n v="104000"/>
    <x v="1"/>
    <x v="0"/>
  </r>
  <r>
    <n v="33"/>
    <x v="3"/>
    <x v="0"/>
    <n v="2"/>
    <x v="0"/>
    <n v="2"/>
    <n v="2.84"/>
    <n v="105400"/>
    <x v="0"/>
    <x v="0"/>
  </r>
  <r>
    <n v="47"/>
    <x v="0"/>
    <x v="1"/>
    <n v="1"/>
    <x v="1"/>
    <n v="1"/>
    <n v="3.24"/>
    <n v="74000"/>
    <x v="4"/>
    <x v="0"/>
  </r>
  <r>
    <n v="29"/>
    <x v="3"/>
    <x v="0"/>
    <n v="2"/>
    <x v="2"/>
    <n v="3"/>
    <n v="2.92"/>
    <n v="92200"/>
    <x v="6"/>
    <x v="1"/>
  </r>
  <r>
    <n v="33"/>
    <x v="3"/>
    <x v="1"/>
    <n v="2"/>
    <x v="1"/>
    <n v="6"/>
    <n v="3.33"/>
    <n v="83000"/>
    <x v="1"/>
    <x v="0"/>
  </r>
  <r>
    <n v="28"/>
    <x v="3"/>
    <x v="0"/>
    <n v="1"/>
    <x v="3"/>
    <n v="2"/>
    <n v="1.52"/>
    <n v="52400"/>
    <x v="8"/>
    <x v="0"/>
  </r>
  <r>
    <n v="28"/>
    <x v="3"/>
    <x v="1"/>
    <n v="1"/>
    <x v="3"/>
    <n v="1"/>
    <n v="2.38"/>
    <n v="41000"/>
    <x v="8"/>
    <x v="0"/>
  </r>
  <r>
    <n v="28"/>
    <x v="3"/>
    <x v="0"/>
    <n v="7"/>
    <x v="2"/>
    <n v="3"/>
    <n v="3.54"/>
    <n v="70400"/>
    <x v="0"/>
    <x v="0"/>
  </r>
  <r>
    <n v="26"/>
    <x v="3"/>
    <x v="1"/>
    <n v="1"/>
    <x v="3"/>
    <n v="5"/>
    <n v="3.5"/>
    <n v="83000"/>
    <x v="7"/>
    <x v="0"/>
  </r>
  <r>
    <n v="30"/>
    <x v="3"/>
    <x v="0"/>
    <n v="1"/>
    <x v="1"/>
    <n v="4"/>
    <n v="2.09"/>
    <n v="56000"/>
    <x v="4"/>
    <x v="0"/>
  </r>
  <r>
    <n v="51"/>
    <x v="0"/>
    <x v="1"/>
    <n v="6"/>
    <x v="3"/>
    <n v="6"/>
    <n v="1.32"/>
    <n v="109000"/>
    <x v="0"/>
    <x v="0"/>
  </r>
  <r>
    <n v="47"/>
    <x v="0"/>
    <x v="1"/>
    <n v="1"/>
    <x v="0"/>
    <n v="3"/>
    <n v="2.61"/>
    <n v="88000"/>
    <x v="3"/>
    <x v="0"/>
  </r>
  <r>
    <n v="39"/>
    <x v="2"/>
    <x v="1"/>
    <n v="3"/>
    <x v="0"/>
    <n v="0"/>
    <n v="1.74"/>
    <n v="58000"/>
    <x v="5"/>
    <x v="0"/>
  </r>
  <r>
    <n v="40"/>
    <x v="2"/>
    <x v="1"/>
    <n v="2"/>
    <x v="2"/>
    <n v="4"/>
    <n v="1.26"/>
    <n v="65000"/>
    <x v="2"/>
    <x v="1"/>
  </r>
  <r>
    <n v="53"/>
    <x v="0"/>
    <x v="1"/>
    <n v="2"/>
    <x v="2"/>
    <n v="2"/>
    <n v="3.42"/>
    <n v="74000"/>
    <x v="3"/>
    <x v="0"/>
  </r>
  <r>
    <n v="23"/>
    <x v="1"/>
    <x v="0"/>
    <n v="2"/>
    <x v="0"/>
    <n v="1"/>
    <n v="3"/>
    <n v="57400"/>
    <x v="4"/>
    <x v="0"/>
  </r>
  <r>
    <n v="46"/>
    <x v="0"/>
    <x v="1"/>
    <n v="2"/>
    <x v="0"/>
    <n v="2"/>
    <n v="1.85"/>
    <n v="67000"/>
    <x v="1"/>
    <x v="0"/>
  </r>
  <r>
    <n v="48"/>
    <x v="0"/>
    <x v="1"/>
    <n v="1"/>
    <x v="3"/>
    <n v="4"/>
    <n v="3.74"/>
    <n v="133000"/>
    <x v="0"/>
    <x v="0"/>
  </r>
  <r>
    <n v="32"/>
    <x v="3"/>
    <x v="0"/>
    <n v="2"/>
    <x v="2"/>
    <n v="3"/>
    <n v="1.78"/>
    <n v="52600"/>
    <x v="4"/>
    <x v="0"/>
  </r>
  <r>
    <n v="44"/>
    <x v="2"/>
    <x v="1"/>
    <n v="1"/>
    <x v="1"/>
    <n v="0"/>
    <n v="3.28"/>
    <n v="45000"/>
    <x v="5"/>
    <x v="0"/>
  </r>
  <r>
    <n v="39"/>
    <x v="2"/>
    <x v="1"/>
    <n v="1"/>
    <x v="0"/>
    <n v="1"/>
    <n v="1.72"/>
    <n v="70000"/>
    <x v="5"/>
    <x v="0"/>
  </r>
  <r>
    <n v="25"/>
    <x v="1"/>
    <x v="1"/>
    <n v="1"/>
    <x v="2"/>
    <n v="4"/>
    <n v="3.72"/>
    <n v="89000"/>
    <x v="2"/>
    <x v="1"/>
  </r>
  <r>
    <n v="49"/>
    <x v="0"/>
    <x v="0"/>
    <n v="1"/>
    <x v="0"/>
    <n v="1"/>
    <n v="2.1800000000000002"/>
    <n v="63200"/>
    <x v="5"/>
    <x v="0"/>
  </r>
  <r>
    <n v="42"/>
    <x v="2"/>
    <x v="1"/>
    <n v="2"/>
    <x v="3"/>
    <n v="1"/>
    <n v="1.29"/>
    <n v="52000"/>
    <x v="5"/>
    <x v="0"/>
  </r>
  <r>
    <n v="25"/>
    <x v="1"/>
    <x v="0"/>
    <n v="2"/>
    <x v="2"/>
    <n v="5"/>
    <n v="1.21"/>
    <n v="75000"/>
    <x v="1"/>
    <x v="0"/>
  </r>
  <r>
    <n v="52"/>
    <x v="0"/>
    <x v="1"/>
    <n v="3"/>
    <x v="2"/>
    <n v="6"/>
    <n v="1.27"/>
    <n v="92000"/>
    <x v="2"/>
    <x v="1"/>
  </r>
  <r>
    <n v="34"/>
    <x v="3"/>
    <x v="0"/>
    <n v="2"/>
    <x v="3"/>
    <n v="1"/>
    <n v="1.86"/>
    <n v="49200"/>
    <x v="4"/>
    <x v="0"/>
  </r>
  <r>
    <n v="46"/>
    <x v="0"/>
    <x v="0"/>
    <n v="2"/>
    <x v="0"/>
    <n v="2"/>
    <n v="1.25"/>
    <n v="56800"/>
    <x v="1"/>
    <x v="0"/>
  </r>
  <r>
    <n v="29"/>
    <x v="3"/>
    <x v="1"/>
    <n v="3"/>
    <x v="2"/>
    <n v="1"/>
    <n v="2.02"/>
    <n v="47000"/>
    <x v="4"/>
    <x v="0"/>
  </r>
  <r>
    <n v="46"/>
    <x v="0"/>
    <x v="0"/>
    <n v="2"/>
    <x v="2"/>
    <n v="1"/>
    <n v="3.8"/>
    <n v="94800"/>
    <x v="4"/>
    <x v="0"/>
  </r>
  <r>
    <n v="45"/>
    <x v="2"/>
    <x v="1"/>
    <n v="2"/>
    <x v="0"/>
    <n v="2"/>
    <n v="1.86"/>
    <n v="84000"/>
    <x v="6"/>
    <x v="1"/>
  </r>
  <r>
    <n v="54"/>
    <x v="0"/>
    <x v="1"/>
    <n v="2"/>
    <x v="3"/>
    <n v="4"/>
    <n v="2.95"/>
    <n v="66000"/>
    <x v="3"/>
    <x v="0"/>
  </r>
  <r>
    <n v="55"/>
    <x v="0"/>
    <x v="1"/>
    <n v="1"/>
    <x v="2"/>
    <n v="2"/>
    <n v="3.05"/>
    <n v="97000"/>
    <x v="7"/>
    <x v="0"/>
  </r>
  <r>
    <n v="54"/>
    <x v="0"/>
    <x v="0"/>
    <n v="1"/>
    <x v="2"/>
    <n v="1"/>
    <n v="2.62"/>
    <n v="54200"/>
    <x v="2"/>
    <x v="1"/>
  </r>
  <r>
    <n v="40"/>
    <x v="2"/>
    <x v="1"/>
    <n v="2"/>
    <x v="2"/>
    <n v="3"/>
    <n v="2.5299999999999998"/>
    <n v="88000"/>
    <x v="0"/>
    <x v="0"/>
  </r>
  <r>
    <n v="49"/>
    <x v="0"/>
    <x v="0"/>
    <n v="7"/>
    <x v="2"/>
    <n v="4"/>
    <n v="3.86"/>
    <n v="147200"/>
    <x v="0"/>
    <x v="0"/>
  </r>
  <r>
    <n v="22"/>
    <x v="1"/>
    <x v="1"/>
    <n v="1"/>
    <x v="0"/>
    <n v="4"/>
    <n v="3.39"/>
    <n v="70000"/>
    <x v="2"/>
    <x v="1"/>
  </r>
  <r>
    <n v="37"/>
    <x v="2"/>
    <x v="1"/>
    <n v="2"/>
    <x v="3"/>
    <n v="4"/>
    <n v="1.71"/>
    <n v="86000"/>
    <x v="4"/>
    <x v="0"/>
  </r>
  <r>
    <n v="50"/>
    <x v="0"/>
    <x v="0"/>
    <n v="6"/>
    <x v="2"/>
    <n v="0"/>
    <n v="1.81"/>
    <n v="75000"/>
    <x v="0"/>
    <x v="0"/>
  </r>
  <r>
    <n v="45"/>
    <x v="2"/>
    <x v="0"/>
    <n v="1"/>
    <x v="3"/>
    <n v="1"/>
    <n v="2.81"/>
    <n v="52000"/>
    <x v="8"/>
    <x v="0"/>
  </r>
  <r>
    <n v="38"/>
    <x v="2"/>
    <x v="1"/>
    <n v="2"/>
    <x v="0"/>
    <n v="4"/>
    <n v="2.39"/>
    <n v="81000"/>
    <x v="2"/>
    <x v="1"/>
  </r>
  <r>
    <n v="54"/>
    <x v="0"/>
    <x v="0"/>
    <n v="5"/>
    <x v="0"/>
    <n v="4"/>
    <n v="1.63"/>
    <n v="72200"/>
    <x v="6"/>
    <x v="1"/>
  </r>
  <r>
    <n v="51"/>
    <x v="0"/>
    <x v="1"/>
    <n v="1"/>
    <x v="2"/>
    <n v="4"/>
    <n v="3.84"/>
    <n v="149000"/>
    <x v="2"/>
    <x v="1"/>
  </r>
  <r>
    <n v="42"/>
    <x v="2"/>
    <x v="1"/>
    <n v="2"/>
    <x v="2"/>
    <n v="4"/>
    <n v="2.23"/>
    <n v="78000"/>
    <x v="3"/>
    <x v="0"/>
  </r>
  <r>
    <n v="54"/>
    <x v="0"/>
    <x v="0"/>
    <n v="1"/>
    <x v="2"/>
    <n v="1"/>
    <n v="3.62"/>
    <n v="81200"/>
    <x v="3"/>
    <x v="0"/>
  </r>
  <r>
    <n v="36"/>
    <x v="2"/>
    <x v="0"/>
    <n v="2"/>
    <x v="1"/>
    <n v="5"/>
    <n v="2.77"/>
    <n v="87800"/>
    <x v="3"/>
    <x v="0"/>
  </r>
  <r>
    <n v="53"/>
    <x v="0"/>
    <x v="1"/>
    <n v="2"/>
    <x v="0"/>
    <n v="3"/>
    <n v="2.69"/>
    <n v="57000"/>
    <x v="1"/>
    <x v="0"/>
  </r>
  <r>
    <n v="52"/>
    <x v="0"/>
    <x v="1"/>
    <n v="2"/>
    <x v="0"/>
    <n v="3"/>
    <n v="2.29"/>
    <n v="106000"/>
    <x v="6"/>
    <x v="1"/>
  </r>
  <r>
    <n v="30"/>
    <x v="3"/>
    <x v="1"/>
    <n v="2"/>
    <x v="2"/>
    <n v="4"/>
    <n v="2.61"/>
    <n v="77000"/>
    <x v="7"/>
    <x v="0"/>
  </r>
  <r>
    <n v="39"/>
    <x v="2"/>
    <x v="1"/>
    <n v="2"/>
    <x v="2"/>
    <n v="2"/>
    <n v="2.99"/>
    <n v="101000"/>
    <x v="3"/>
    <x v="0"/>
  </r>
  <r>
    <n v="38"/>
    <x v="2"/>
    <x v="1"/>
    <n v="7"/>
    <x v="0"/>
    <n v="1"/>
    <n v="2.29"/>
    <n v="69000"/>
    <x v="7"/>
    <x v="0"/>
  </r>
  <r>
    <n v="32"/>
    <x v="3"/>
    <x v="1"/>
    <n v="1"/>
    <x v="3"/>
    <n v="2"/>
    <n v="1.83"/>
    <n v="59000"/>
    <x v="5"/>
    <x v="0"/>
  </r>
  <r>
    <n v="39"/>
    <x v="2"/>
    <x v="0"/>
    <n v="2"/>
    <x v="3"/>
    <n v="6"/>
    <n v="3.2"/>
    <n v="91200"/>
    <x v="2"/>
    <x v="1"/>
  </r>
  <r>
    <n v="29"/>
    <x v="3"/>
    <x v="1"/>
    <n v="2"/>
    <x v="0"/>
    <n v="3"/>
    <n v="2.4"/>
    <n v="55000"/>
    <x v="5"/>
    <x v="0"/>
  </r>
  <r>
    <n v="36"/>
    <x v="2"/>
    <x v="1"/>
    <n v="7"/>
    <x v="2"/>
    <n v="1"/>
    <n v="1.93"/>
    <n v="67000"/>
    <x v="0"/>
    <x v="0"/>
  </r>
  <r>
    <n v="31"/>
    <x v="3"/>
    <x v="0"/>
    <n v="6"/>
    <x v="0"/>
    <n v="1"/>
    <n v="3.92"/>
    <n v="74800"/>
    <x v="0"/>
    <x v="0"/>
  </r>
  <r>
    <n v="55"/>
    <x v="0"/>
    <x v="0"/>
    <n v="1"/>
    <x v="3"/>
    <n v="5"/>
    <n v="2.1"/>
    <n v="51000"/>
    <x v="4"/>
    <x v="0"/>
  </r>
  <r>
    <n v="43"/>
    <x v="2"/>
    <x v="1"/>
    <n v="1"/>
    <x v="1"/>
    <n v="3"/>
    <n v="3.86"/>
    <n v="65000"/>
    <x v="5"/>
    <x v="0"/>
  </r>
  <r>
    <n v="22"/>
    <x v="1"/>
    <x v="1"/>
    <n v="1"/>
    <x v="3"/>
    <n v="0"/>
    <n v="1.26"/>
    <n v="32000"/>
    <x v="5"/>
    <x v="0"/>
  </r>
  <r>
    <n v="30"/>
    <x v="3"/>
    <x v="1"/>
    <n v="2"/>
    <x v="2"/>
    <n v="2"/>
    <n v="2.74"/>
    <n v="49000"/>
    <x v="5"/>
    <x v="0"/>
  </r>
  <r>
    <n v="35"/>
    <x v="3"/>
    <x v="1"/>
    <n v="2"/>
    <x v="2"/>
    <n v="4"/>
    <n v="3.1"/>
    <n v="126000"/>
    <x v="2"/>
    <x v="1"/>
  </r>
  <r>
    <n v="35"/>
    <x v="3"/>
    <x v="1"/>
    <n v="1"/>
    <x v="0"/>
    <n v="2"/>
    <n v="3.69"/>
    <n v="89000"/>
    <x v="0"/>
    <x v="0"/>
  </r>
  <r>
    <n v="22"/>
    <x v="1"/>
    <x v="0"/>
    <n v="2"/>
    <x v="3"/>
    <n v="5"/>
    <n v="2.08"/>
    <n v="38600"/>
    <x v="4"/>
    <x v="0"/>
  </r>
  <r>
    <n v="21"/>
    <x v="1"/>
    <x v="1"/>
    <n v="1"/>
    <x v="0"/>
    <n v="3"/>
    <n v="2.21"/>
    <n v="53000"/>
    <x v="3"/>
    <x v="0"/>
  </r>
  <r>
    <n v="42"/>
    <x v="2"/>
    <x v="1"/>
    <n v="2"/>
    <x v="2"/>
    <n v="4"/>
    <n v="3.03"/>
    <n v="137000"/>
    <x v="2"/>
    <x v="1"/>
  </r>
  <r>
    <n v="28"/>
    <x v="3"/>
    <x v="1"/>
    <n v="1"/>
    <x v="3"/>
    <n v="1"/>
    <n v="3.64"/>
    <n v="56000"/>
    <x v="4"/>
    <x v="0"/>
  </r>
  <r>
    <n v="53"/>
    <x v="0"/>
    <x v="1"/>
    <n v="4"/>
    <x v="2"/>
    <n v="3"/>
    <n v="3.84"/>
    <n v="106000"/>
    <x v="0"/>
    <x v="0"/>
  </r>
  <r>
    <n v="57"/>
    <x v="4"/>
    <x v="0"/>
    <n v="1"/>
    <x v="1"/>
    <n v="3"/>
    <n v="1.53"/>
    <n v="57600"/>
    <x v="5"/>
    <x v="0"/>
  </r>
  <r>
    <n v="52"/>
    <x v="0"/>
    <x v="1"/>
    <n v="1"/>
    <x v="0"/>
    <n v="3"/>
    <n v="3.74"/>
    <n v="98000"/>
    <x v="0"/>
    <x v="0"/>
  </r>
  <r>
    <n v="47"/>
    <x v="0"/>
    <x v="1"/>
    <n v="5"/>
    <x v="1"/>
    <n v="5"/>
    <n v="2.56"/>
    <n v="76000"/>
    <x v="1"/>
    <x v="0"/>
  </r>
  <r>
    <n v="33"/>
    <x v="3"/>
    <x v="0"/>
    <n v="7"/>
    <x v="2"/>
    <n v="4"/>
    <n v="2.87"/>
    <n v="70400"/>
    <x v="3"/>
    <x v="0"/>
  </r>
  <r>
    <n v="35"/>
    <x v="3"/>
    <x v="1"/>
    <n v="1"/>
    <x v="2"/>
    <n v="5"/>
    <n v="2.88"/>
    <n v="120000"/>
    <x v="6"/>
    <x v="1"/>
  </r>
  <r>
    <n v="29"/>
    <x v="3"/>
    <x v="0"/>
    <n v="2"/>
    <x v="2"/>
    <n v="3"/>
    <n v="3.17"/>
    <n v="102200"/>
    <x v="0"/>
    <x v="0"/>
  </r>
  <r>
    <n v="25"/>
    <x v="1"/>
    <x v="0"/>
    <n v="8"/>
    <x v="2"/>
    <n v="2"/>
    <n v="2.39"/>
    <n v="55000"/>
    <x v="4"/>
    <x v="0"/>
  </r>
  <r>
    <n v="53"/>
    <x v="0"/>
    <x v="0"/>
    <n v="2"/>
    <x v="0"/>
    <n v="4"/>
    <n v="1.77"/>
    <n v="70400"/>
    <x v="0"/>
    <x v="0"/>
  </r>
  <r>
    <n v="37"/>
    <x v="2"/>
    <x v="1"/>
    <n v="2"/>
    <x v="3"/>
    <n v="6"/>
    <n v="2.94"/>
    <n v="90000"/>
    <x v="2"/>
    <x v="1"/>
  </r>
  <r>
    <n v="42"/>
    <x v="2"/>
    <x v="1"/>
    <n v="1"/>
    <x v="2"/>
    <n v="5"/>
    <n v="2.3199999999999998"/>
    <n v="112000"/>
    <x v="2"/>
    <x v="1"/>
  </r>
  <r>
    <n v="44"/>
    <x v="2"/>
    <x v="1"/>
    <n v="1"/>
    <x v="2"/>
    <n v="4"/>
    <n v="3.43"/>
    <n v="98000"/>
    <x v="6"/>
    <x v="1"/>
  </r>
  <r>
    <n v="54"/>
    <x v="0"/>
    <x v="1"/>
    <n v="2"/>
    <x v="3"/>
    <n v="3"/>
    <n v="3.92"/>
    <n v="110000"/>
    <x v="6"/>
    <x v="1"/>
  </r>
  <r>
    <n v="46"/>
    <x v="0"/>
    <x v="1"/>
    <n v="1"/>
    <x v="0"/>
    <n v="4"/>
    <n v="3.44"/>
    <n v="83000"/>
    <x v="1"/>
    <x v="0"/>
  </r>
  <r>
    <n v="56"/>
    <x v="4"/>
    <x v="1"/>
    <n v="2"/>
    <x v="1"/>
    <n v="3"/>
    <n v="3.94"/>
    <n v="89000"/>
    <x v="4"/>
    <x v="0"/>
  </r>
  <r>
    <n v="22"/>
    <x v="1"/>
    <x v="1"/>
    <n v="1"/>
    <x v="3"/>
    <n v="2"/>
    <n v="3.3"/>
    <n v="38000"/>
    <x v="3"/>
    <x v="0"/>
  </r>
  <r>
    <n v="27"/>
    <x v="3"/>
    <x v="1"/>
    <n v="2"/>
    <x v="2"/>
    <n v="3"/>
    <n v="3.42"/>
    <n v="72000"/>
    <x v="7"/>
    <x v="0"/>
  </r>
  <r>
    <n v="31"/>
    <x v="3"/>
    <x v="0"/>
    <n v="4"/>
    <x v="1"/>
    <n v="3"/>
    <n v="1.99"/>
    <n v="61800"/>
    <x v="3"/>
    <x v="0"/>
  </r>
  <r>
    <n v="42"/>
    <x v="2"/>
    <x v="0"/>
    <n v="1"/>
    <x v="0"/>
    <n v="1"/>
    <n v="3.04"/>
    <n v="55600"/>
    <x v="4"/>
    <x v="0"/>
  </r>
  <r>
    <n v="25"/>
    <x v="1"/>
    <x v="1"/>
    <n v="2"/>
    <x v="0"/>
    <n v="2"/>
    <n v="1.58"/>
    <n v="59000"/>
    <x v="0"/>
    <x v="0"/>
  </r>
  <r>
    <n v="27"/>
    <x v="3"/>
    <x v="1"/>
    <n v="2"/>
    <x v="0"/>
    <n v="5"/>
    <n v="3.23"/>
    <n v="94000"/>
    <x v="6"/>
    <x v="1"/>
  </r>
  <r>
    <n v="48"/>
    <x v="0"/>
    <x v="1"/>
    <n v="2"/>
    <x v="2"/>
    <n v="0"/>
    <n v="1.34"/>
    <n v="55000"/>
    <x v="1"/>
    <x v="0"/>
  </r>
  <r>
    <n v="25"/>
    <x v="1"/>
    <x v="1"/>
    <n v="2"/>
    <x v="2"/>
    <n v="1"/>
    <n v="3.49"/>
    <n v="76000"/>
    <x v="1"/>
    <x v="0"/>
  </r>
  <r>
    <n v="45"/>
    <x v="2"/>
    <x v="1"/>
    <n v="1"/>
    <x v="0"/>
    <n v="1"/>
    <n v="2.54"/>
    <n v="65000"/>
    <x v="4"/>
    <x v="0"/>
  </r>
  <r>
    <n v="46"/>
    <x v="0"/>
    <x v="1"/>
    <n v="1"/>
    <x v="1"/>
    <n v="2"/>
    <n v="3.74"/>
    <n v="89000"/>
    <x v="2"/>
    <x v="1"/>
  </r>
  <r>
    <n v="44"/>
    <x v="2"/>
    <x v="1"/>
    <n v="5"/>
    <x v="2"/>
    <n v="3"/>
    <n v="3.64"/>
    <n v="114000"/>
    <x v="7"/>
    <x v="0"/>
  </r>
  <r>
    <n v="29"/>
    <x v="3"/>
    <x v="1"/>
    <n v="1"/>
    <x v="2"/>
    <n v="6"/>
    <n v="2.69"/>
    <n v="86000"/>
    <x v="2"/>
    <x v="1"/>
  </r>
  <r>
    <n v="37"/>
    <x v="2"/>
    <x v="1"/>
    <n v="2"/>
    <x v="2"/>
    <n v="3"/>
    <n v="2.98"/>
    <n v="67000"/>
    <x v="1"/>
    <x v="0"/>
  </r>
  <r>
    <n v="24"/>
    <x v="1"/>
    <x v="1"/>
    <n v="5"/>
    <x v="2"/>
    <n v="3"/>
    <n v="1.66"/>
    <n v="76000"/>
    <x v="2"/>
    <x v="1"/>
  </r>
  <r>
    <n v="56"/>
    <x v="4"/>
    <x v="0"/>
    <n v="4"/>
    <x v="0"/>
    <n v="6"/>
    <n v="2.58"/>
    <n v="85800"/>
    <x v="2"/>
    <x v="1"/>
  </r>
  <r>
    <n v="27"/>
    <x v="3"/>
    <x v="0"/>
    <n v="2"/>
    <x v="0"/>
    <n v="2"/>
    <n v="3.3"/>
    <n v="59600"/>
    <x v="0"/>
    <x v="0"/>
  </r>
  <r>
    <n v="23"/>
    <x v="1"/>
    <x v="0"/>
    <n v="2"/>
    <x v="2"/>
    <n v="4"/>
    <n v="3.84"/>
    <n v="78400"/>
    <x v="0"/>
    <x v="0"/>
  </r>
  <r>
    <n v="35"/>
    <x v="3"/>
    <x v="1"/>
    <n v="2"/>
    <x v="2"/>
    <n v="3"/>
    <n v="3.16"/>
    <n v="84000"/>
    <x v="7"/>
    <x v="0"/>
  </r>
  <r>
    <n v="55"/>
    <x v="0"/>
    <x v="1"/>
    <n v="5"/>
    <x v="3"/>
    <n v="4"/>
    <n v="1.23"/>
    <n v="52000"/>
    <x v="4"/>
    <x v="0"/>
  </r>
  <r>
    <n v="25"/>
    <x v="1"/>
    <x v="1"/>
    <n v="2"/>
    <x v="2"/>
    <n v="1"/>
    <n v="2.16"/>
    <n v="48000"/>
    <x v="5"/>
    <x v="0"/>
  </r>
  <r>
    <n v="49"/>
    <x v="0"/>
    <x v="1"/>
    <n v="1"/>
    <x v="2"/>
    <n v="3"/>
    <n v="2.98"/>
    <n v="102000"/>
    <x v="1"/>
    <x v="0"/>
  </r>
  <r>
    <n v="41"/>
    <x v="2"/>
    <x v="0"/>
    <n v="1"/>
    <x v="2"/>
    <n v="0"/>
    <n v="1.67"/>
    <n v="57800"/>
    <x v="4"/>
    <x v="0"/>
  </r>
  <r>
    <n v="38"/>
    <x v="2"/>
    <x v="1"/>
    <n v="1"/>
    <x v="2"/>
    <n v="3"/>
    <n v="2.87"/>
    <n v="90000"/>
    <x v="2"/>
    <x v="1"/>
  </r>
  <r>
    <n v="33"/>
    <x v="3"/>
    <x v="1"/>
    <n v="2"/>
    <x v="1"/>
    <n v="5"/>
    <n v="1.98"/>
    <n v="82000"/>
    <x v="3"/>
    <x v="0"/>
  </r>
  <r>
    <n v="40"/>
    <x v="2"/>
    <x v="0"/>
    <n v="7"/>
    <x v="3"/>
    <n v="1"/>
    <n v="1.66"/>
    <n v="59000"/>
    <x v="4"/>
    <x v="0"/>
  </r>
  <r>
    <n v="24"/>
    <x v="1"/>
    <x v="1"/>
    <n v="2"/>
    <x v="2"/>
    <n v="5"/>
    <n v="2.4500000000000002"/>
    <n v="80000"/>
    <x v="0"/>
    <x v="0"/>
  </r>
  <r>
    <n v="55"/>
    <x v="0"/>
    <x v="1"/>
    <n v="8"/>
    <x v="1"/>
    <n v="1"/>
    <n v="3.48"/>
    <n v="78000"/>
    <x v="0"/>
    <x v="0"/>
  </r>
  <r>
    <n v="38"/>
    <x v="2"/>
    <x v="0"/>
    <n v="2"/>
    <x v="3"/>
    <n v="3"/>
    <n v="1.63"/>
    <n v="59400"/>
    <x v="3"/>
    <x v="0"/>
  </r>
  <r>
    <n v="26"/>
    <x v="3"/>
    <x v="1"/>
    <n v="2"/>
    <x v="2"/>
    <n v="3"/>
    <n v="3.51"/>
    <n v="63000"/>
    <x v="7"/>
    <x v="0"/>
  </r>
  <r>
    <n v="47"/>
    <x v="0"/>
    <x v="1"/>
    <n v="1"/>
    <x v="0"/>
    <n v="2"/>
    <n v="3.44"/>
    <n v="123000"/>
    <x v="7"/>
    <x v="0"/>
  </r>
  <r>
    <n v="47"/>
    <x v="0"/>
    <x v="1"/>
    <n v="1"/>
    <x v="3"/>
    <n v="2"/>
    <n v="2.7"/>
    <n v="86000"/>
    <x v="0"/>
    <x v="0"/>
  </r>
  <r>
    <n v="42"/>
    <x v="2"/>
    <x v="0"/>
    <n v="2"/>
    <x v="2"/>
    <n v="1"/>
    <n v="3.51"/>
    <n v="72600"/>
    <x v="0"/>
    <x v="0"/>
  </r>
  <r>
    <n v="22"/>
    <x v="1"/>
    <x v="1"/>
    <n v="1"/>
    <x v="2"/>
    <n v="5"/>
    <n v="2.61"/>
    <n v="58000"/>
    <x v="0"/>
    <x v="0"/>
  </r>
  <r>
    <n v="40"/>
    <x v="2"/>
    <x v="0"/>
    <n v="3"/>
    <x v="2"/>
    <n v="3"/>
    <n v="2.2599999999999998"/>
    <n v="83000"/>
    <x v="1"/>
    <x v="0"/>
  </r>
  <r>
    <n v="52"/>
    <x v="0"/>
    <x v="1"/>
    <n v="2"/>
    <x v="0"/>
    <n v="2"/>
    <n v="1.97"/>
    <n v="96000"/>
    <x v="4"/>
    <x v="0"/>
  </r>
  <r>
    <n v="53"/>
    <x v="0"/>
    <x v="1"/>
    <n v="2"/>
    <x v="1"/>
    <n v="3"/>
    <n v="3.13"/>
    <n v="86000"/>
    <x v="4"/>
    <x v="0"/>
  </r>
  <r>
    <n v="49"/>
    <x v="0"/>
    <x v="0"/>
    <n v="2"/>
    <x v="2"/>
    <n v="0"/>
    <n v="3.02"/>
    <n v="64200"/>
    <x v="4"/>
    <x v="0"/>
  </r>
  <r>
    <n v="32"/>
    <x v="3"/>
    <x v="1"/>
    <n v="2"/>
    <x v="2"/>
    <n v="3"/>
    <n v="3.51"/>
    <n v="105000"/>
    <x v="1"/>
    <x v="0"/>
  </r>
  <r>
    <n v="45"/>
    <x v="2"/>
    <x v="1"/>
    <n v="2"/>
    <x v="0"/>
    <n v="4"/>
    <n v="3.42"/>
    <n v="181000"/>
    <x v="2"/>
    <x v="1"/>
  </r>
  <r>
    <n v="32"/>
    <x v="3"/>
    <x v="0"/>
    <n v="1"/>
    <x v="0"/>
    <n v="3"/>
    <n v="3.62"/>
    <n v="92600"/>
    <x v="0"/>
    <x v="0"/>
  </r>
  <r>
    <n v="52"/>
    <x v="0"/>
    <x v="0"/>
    <n v="1"/>
    <x v="0"/>
    <n v="5"/>
    <n v="1.42"/>
    <n v="97600"/>
    <x v="7"/>
    <x v="0"/>
  </r>
  <r>
    <n v="24"/>
    <x v="1"/>
    <x v="1"/>
    <n v="3"/>
    <x v="2"/>
    <n v="3"/>
    <n v="3.21"/>
    <n v="70000"/>
    <x v="3"/>
    <x v="0"/>
  </r>
  <r>
    <n v="36"/>
    <x v="2"/>
    <x v="0"/>
    <n v="1"/>
    <x v="0"/>
    <n v="5"/>
    <n v="3.16"/>
    <n v="92800"/>
    <x v="2"/>
    <x v="1"/>
  </r>
  <r>
    <n v="26"/>
    <x v="3"/>
    <x v="0"/>
    <n v="4"/>
    <x v="2"/>
    <n v="4"/>
    <n v="3.63"/>
    <n v="67800"/>
    <x v="7"/>
    <x v="0"/>
  </r>
  <r>
    <n v="34"/>
    <x v="3"/>
    <x v="1"/>
    <n v="1"/>
    <x v="3"/>
    <n v="2"/>
    <n v="2.2400000000000002"/>
    <n v="60000"/>
    <x v="4"/>
    <x v="0"/>
  </r>
  <r>
    <n v="43"/>
    <x v="2"/>
    <x v="1"/>
    <n v="2"/>
    <x v="3"/>
    <n v="2"/>
    <n v="3.58"/>
    <n v="74000"/>
    <x v="4"/>
    <x v="0"/>
  </r>
  <r>
    <n v="37"/>
    <x v="2"/>
    <x v="1"/>
    <n v="1"/>
    <x v="2"/>
    <n v="5"/>
    <n v="3.09"/>
    <n v="121000"/>
    <x v="6"/>
    <x v="1"/>
  </r>
  <r>
    <n v="34"/>
    <x v="3"/>
    <x v="1"/>
    <n v="4"/>
    <x v="0"/>
    <n v="4"/>
    <n v="1.69"/>
    <n v="65000"/>
    <x v="6"/>
    <x v="1"/>
  </r>
  <r>
    <n v="28"/>
    <x v="3"/>
    <x v="0"/>
    <n v="1"/>
    <x v="0"/>
    <n v="2"/>
    <n v="3.69"/>
    <n v="74400"/>
    <x v="7"/>
    <x v="0"/>
  </r>
  <r>
    <n v="54"/>
    <x v="0"/>
    <x v="1"/>
    <n v="1"/>
    <x v="2"/>
    <n v="4"/>
    <n v="2.79"/>
    <n v="104000"/>
    <x v="0"/>
    <x v="0"/>
  </r>
  <r>
    <n v="52"/>
    <x v="0"/>
    <x v="1"/>
    <n v="2"/>
    <x v="3"/>
    <n v="0"/>
    <n v="1.39"/>
    <n v="53000"/>
    <x v="5"/>
    <x v="0"/>
  </r>
  <r>
    <n v="26"/>
    <x v="3"/>
    <x v="1"/>
    <n v="2"/>
    <x v="3"/>
    <n v="2"/>
    <n v="3.41"/>
    <n v="37000"/>
    <x v="8"/>
    <x v="0"/>
  </r>
  <r>
    <n v="34"/>
    <x v="3"/>
    <x v="0"/>
    <n v="1"/>
    <x v="2"/>
    <n v="0"/>
    <n v="3.72"/>
    <n v="95200"/>
    <x v="7"/>
    <x v="0"/>
  </r>
  <r>
    <n v="40"/>
    <x v="2"/>
    <x v="1"/>
    <n v="2"/>
    <x v="0"/>
    <n v="4"/>
    <n v="1.52"/>
    <n v="64000"/>
    <x v="0"/>
    <x v="0"/>
  </r>
  <r>
    <n v="51"/>
    <x v="0"/>
    <x v="1"/>
    <n v="2"/>
    <x v="3"/>
    <n v="3"/>
    <n v="2.81"/>
    <n v="92000"/>
    <x v="3"/>
    <x v="0"/>
  </r>
  <r>
    <n v="32"/>
    <x v="3"/>
    <x v="1"/>
    <n v="2"/>
    <x v="3"/>
    <n v="1"/>
    <n v="1.1100000000000001"/>
    <n v="59000"/>
    <x v="5"/>
    <x v="0"/>
  </r>
  <r>
    <n v="24"/>
    <x v="1"/>
    <x v="1"/>
    <n v="2"/>
    <x v="2"/>
    <n v="2"/>
    <n v="3.82"/>
    <n v="76000"/>
    <x v="0"/>
    <x v="0"/>
  </r>
  <r>
    <n v="38"/>
    <x v="2"/>
    <x v="1"/>
    <n v="2"/>
    <x v="0"/>
    <n v="5"/>
    <n v="3.8"/>
    <n v="106000"/>
    <x v="2"/>
    <x v="1"/>
  </r>
  <r>
    <n v="41"/>
    <x v="2"/>
    <x v="1"/>
    <n v="1"/>
    <x v="0"/>
    <n v="2"/>
    <n v="1.65"/>
    <n v="68000"/>
    <x v="4"/>
    <x v="0"/>
  </r>
  <r>
    <n v="48"/>
    <x v="0"/>
    <x v="0"/>
    <n v="2"/>
    <x v="0"/>
    <n v="4"/>
    <n v="1.43"/>
    <n v="77400"/>
    <x v="2"/>
    <x v="1"/>
  </r>
  <r>
    <n v="52"/>
    <x v="0"/>
    <x v="1"/>
    <n v="1"/>
    <x v="2"/>
    <n v="3"/>
    <n v="3.82"/>
    <n v="95000"/>
    <x v="1"/>
    <x v="0"/>
  </r>
  <r>
    <n v="44"/>
    <x v="2"/>
    <x v="1"/>
    <n v="4"/>
    <x v="3"/>
    <n v="2"/>
    <n v="1.48"/>
    <n v="64000"/>
    <x v="4"/>
    <x v="0"/>
  </r>
  <r>
    <n v="42"/>
    <x v="2"/>
    <x v="1"/>
    <n v="1"/>
    <x v="0"/>
    <n v="4"/>
    <n v="3.66"/>
    <n v="133000"/>
    <x v="6"/>
    <x v="1"/>
  </r>
  <r>
    <n v="33"/>
    <x v="3"/>
    <x v="1"/>
    <n v="2"/>
    <x v="3"/>
    <n v="1"/>
    <n v="2.3199999999999998"/>
    <n v="41000"/>
    <x v="5"/>
    <x v="0"/>
  </r>
  <r>
    <n v="28"/>
    <x v="3"/>
    <x v="1"/>
    <n v="2"/>
    <x v="3"/>
    <n v="4"/>
    <n v="1.62"/>
    <n v="56000"/>
    <x v="1"/>
    <x v="0"/>
  </r>
  <r>
    <n v="37"/>
    <x v="2"/>
    <x v="1"/>
    <n v="2"/>
    <x v="0"/>
    <n v="2"/>
    <n v="1.81"/>
    <n v="60000"/>
    <x v="7"/>
    <x v="0"/>
  </r>
  <r>
    <n v="54"/>
    <x v="0"/>
    <x v="1"/>
    <n v="1"/>
    <x v="3"/>
    <n v="2"/>
    <n v="1.99"/>
    <n v="52000"/>
    <x v="4"/>
    <x v="0"/>
  </r>
  <r>
    <n v="54"/>
    <x v="0"/>
    <x v="0"/>
    <n v="2"/>
    <x v="0"/>
    <n v="1"/>
    <n v="1.8"/>
    <n v="50200"/>
    <x v="4"/>
    <x v="0"/>
  </r>
  <r>
    <n v="32"/>
    <x v="3"/>
    <x v="1"/>
    <n v="2"/>
    <x v="2"/>
    <n v="5"/>
    <n v="3.27"/>
    <n v="97000"/>
    <x v="0"/>
    <x v="0"/>
  </r>
  <r>
    <n v="38"/>
    <x v="2"/>
    <x v="1"/>
    <n v="2"/>
    <x v="2"/>
    <n v="5"/>
    <n v="2.0299999999999998"/>
    <n v="112000"/>
    <x v="2"/>
    <x v="1"/>
  </r>
  <r>
    <n v="29"/>
    <x v="3"/>
    <x v="0"/>
    <n v="5"/>
    <x v="2"/>
    <n v="6"/>
    <n v="3.47"/>
    <n v="96200"/>
    <x v="2"/>
    <x v="1"/>
  </r>
  <r>
    <n v="52"/>
    <x v="0"/>
    <x v="1"/>
    <n v="1"/>
    <x v="2"/>
    <n v="2"/>
    <n v="3.05"/>
    <n v="52000"/>
    <x v="1"/>
    <x v="0"/>
  </r>
  <r>
    <n v="45"/>
    <x v="2"/>
    <x v="1"/>
    <n v="9"/>
    <x v="2"/>
    <n v="4"/>
    <n v="3.01"/>
    <n v="167000"/>
    <x v="6"/>
    <x v="1"/>
  </r>
  <r>
    <n v="31"/>
    <x v="3"/>
    <x v="0"/>
    <n v="1"/>
    <x v="3"/>
    <n v="2"/>
    <n v="2.0499999999999998"/>
    <n v="44800"/>
    <x v="3"/>
    <x v="0"/>
  </r>
  <r>
    <n v="46"/>
    <x v="0"/>
    <x v="0"/>
    <n v="1"/>
    <x v="3"/>
    <n v="1"/>
    <n v="2.99"/>
    <n v="53800"/>
    <x v="5"/>
    <x v="0"/>
  </r>
  <r>
    <n v="50"/>
    <x v="0"/>
    <x v="1"/>
    <n v="7"/>
    <x v="2"/>
    <n v="2"/>
    <n v="3.5"/>
    <n v="97000"/>
    <x v="7"/>
    <x v="0"/>
  </r>
  <r>
    <n v="56"/>
    <x v="4"/>
    <x v="1"/>
    <n v="2"/>
    <x v="1"/>
    <n v="0"/>
    <n v="3.27"/>
    <n v="46000"/>
    <x v="5"/>
    <x v="0"/>
  </r>
  <r>
    <n v="30"/>
    <x v="3"/>
    <x v="1"/>
    <n v="11"/>
    <x v="2"/>
    <n v="3"/>
    <n v="3.76"/>
    <n v="80000"/>
    <x v="2"/>
    <x v="1"/>
  </r>
  <r>
    <n v="53"/>
    <x v="0"/>
    <x v="0"/>
    <n v="11"/>
    <x v="1"/>
    <n v="6"/>
    <n v="3.13"/>
    <n v="90400"/>
    <x v="2"/>
    <x v="1"/>
  </r>
  <r>
    <n v="39"/>
    <x v="2"/>
    <x v="1"/>
    <n v="2"/>
    <x v="0"/>
    <n v="1"/>
    <n v="3.66"/>
    <n v="79000"/>
    <x v="2"/>
    <x v="1"/>
  </r>
  <r>
    <n v="36"/>
    <x v="2"/>
    <x v="0"/>
    <n v="2"/>
    <x v="0"/>
    <n v="4"/>
    <n v="2.08"/>
    <n v="76800"/>
    <x v="3"/>
    <x v="0"/>
  </r>
  <r>
    <n v="33"/>
    <x v="3"/>
    <x v="0"/>
    <n v="1"/>
    <x v="1"/>
    <n v="1"/>
    <n v="3.74"/>
    <n v="58400"/>
    <x v="4"/>
    <x v="0"/>
  </r>
  <r>
    <n v="50"/>
    <x v="0"/>
    <x v="1"/>
    <n v="1"/>
    <x v="2"/>
    <n v="1"/>
    <n v="3.05"/>
    <n v="96000"/>
    <x v="0"/>
    <x v="0"/>
  </r>
  <r>
    <n v="52"/>
    <x v="0"/>
    <x v="1"/>
    <n v="4"/>
    <x v="0"/>
    <n v="3"/>
    <n v="1.83"/>
    <n v="98000"/>
    <x v="3"/>
    <x v="0"/>
  </r>
  <r>
    <n v="52"/>
    <x v="0"/>
    <x v="0"/>
    <n v="1"/>
    <x v="0"/>
    <n v="4"/>
    <n v="3.05"/>
    <n v="100600"/>
    <x v="2"/>
    <x v="1"/>
  </r>
  <r>
    <n v="24"/>
    <x v="1"/>
    <x v="0"/>
    <n v="1"/>
    <x v="2"/>
    <n v="1"/>
    <n v="3.8"/>
    <n v="71200"/>
    <x v="3"/>
    <x v="0"/>
  </r>
  <r>
    <n v="23"/>
    <x v="1"/>
    <x v="1"/>
    <n v="1"/>
    <x v="0"/>
    <n v="1"/>
    <n v="2.5099999999999998"/>
    <n v="47000"/>
    <x v="1"/>
    <x v="0"/>
  </r>
  <r>
    <n v="54"/>
    <x v="0"/>
    <x v="1"/>
    <n v="2"/>
    <x v="2"/>
    <n v="0"/>
    <n v="2.84"/>
    <n v="76000"/>
    <x v="1"/>
    <x v="0"/>
  </r>
  <r>
    <n v="21"/>
    <x v="1"/>
    <x v="0"/>
    <n v="1"/>
    <x v="3"/>
    <n v="1"/>
    <n v="3.33"/>
    <n v="51800"/>
    <x v="4"/>
    <x v="0"/>
  </r>
  <r>
    <n v="44"/>
    <x v="2"/>
    <x v="1"/>
    <n v="2"/>
    <x v="1"/>
    <n v="4"/>
    <n v="1.91"/>
    <n v="62000"/>
    <x v="3"/>
    <x v="0"/>
  </r>
  <r>
    <n v="51"/>
    <x v="0"/>
    <x v="0"/>
    <n v="1"/>
    <x v="0"/>
    <n v="3"/>
    <n v="2.67"/>
    <n v="78800"/>
    <x v="1"/>
    <x v="0"/>
  </r>
  <r>
    <n v="50"/>
    <x v="0"/>
    <x v="1"/>
    <n v="2"/>
    <x v="3"/>
    <n v="5"/>
    <n v="3.97"/>
    <n v="101000"/>
    <x v="2"/>
    <x v="1"/>
  </r>
  <r>
    <n v="35"/>
    <x v="3"/>
    <x v="0"/>
    <n v="2"/>
    <x v="2"/>
    <n v="1"/>
    <n v="1.68"/>
    <n v="49000"/>
    <x v="3"/>
    <x v="0"/>
  </r>
  <r>
    <n v="38"/>
    <x v="2"/>
    <x v="1"/>
    <n v="7"/>
    <x v="2"/>
    <n v="2"/>
    <n v="2.71"/>
    <n v="61000"/>
    <x v="0"/>
    <x v="0"/>
  </r>
  <r>
    <n v="25"/>
    <x v="1"/>
    <x v="0"/>
    <n v="1"/>
    <x v="0"/>
    <n v="5"/>
    <n v="3.99"/>
    <n v="77000"/>
    <x v="0"/>
    <x v="0"/>
  </r>
  <r>
    <n v="39"/>
    <x v="2"/>
    <x v="0"/>
    <n v="1"/>
    <x v="2"/>
    <n v="0"/>
    <n v="3.92"/>
    <n v="84200"/>
    <x v="0"/>
    <x v="0"/>
  </r>
  <r>
    <n v="55"/>
    <x v="0"/>
    <x v="0"/>
    <n v="1"/>
    <x v="0"/>
    <n v="1"/>
    <n v="2.97"/>
    <n v="84000"/>
    <x v="4"/>
    <x v="0"/>
  </r>
  <r>
    <n v="53"/>
    <x v="0"/>
    <x v="0"/>
    <n v="2"/>
    <x v="2"/>
    <n v="4"/>
    <n v="2.2000000000000002"/>
    <n v="87400"/>
    <x v="3"/>
    <x v="0"/>
  </r>
  <r>
    <n v="31"/>
    <x v="3"/>
    <x v="1"/>
    <n v="1"/>
    <x v="0"/>
    <n v="1"/>
    <n v="1.1399999999999999"/>
    <n v="63000"/>
    <x v="5"/>
    <x v="0"/>
  </r>
  <r>
    <n v="52"/>
    <x v="0"/>
    <x v="1"/>
    <n v="1"/>
    <x v="0"/>
    <n v="3"/>
    <n v="3.72"/>
    <n v="136000"/>
    <x v="2"/>
    <x v="1"/>
  </r>
  <r>
    <n v="52"/>
    <x v="0"/>
    <x v="0"/>
    <n v="1"/>
    <x v="0"/>
    <n v="1"/>
    <n v="3.62"/>
    <n v="79600"/>
    <x v="1"/>
    <x v="0"/>
  </r>
  <r>
    <n v="27"/>
    <x v="3"/>
    <x v="0"/>
    <n v="1"/>
    <x v="0"/>
    <n v="3"/>
    <n v="3.22"/>
    <n v="84600"/>
    <x v="6"/>
    <x v="1"/>
  </r>
  <r>
    <n v="55"/>
    <x v="0"/>
    <x v="0"/>
    <n v="3"/>
    <x v="0"/>
    <n v="0"/>
    <n v="3.06"/>
    <n v="63000"/>
    <x v="1"/>
    <x v="0"/>
  </r>
  <r>
    <n v="23"/>
    <x v="1"/>
    <x v="0"/>
    <n v="1"/>
    <x v="2"/>
    <n v="1"/>
    <n v="3.19"/>
    <n v="53400"/>
    <x v="1"/>
    <x v="0"/>
  </r>
  <r>
    <n v="41"/>
    <x v="2"/>
    <x v="0"/>
    <n v="1"/>
    <x v="0"/>
    <n v="5"/>
    <n v="1.73"/>
    <n v="72800"/>
    <x v="2"/>
    <x v="1"/>
  </r>
  <r>
    <n v="31"/>
    <x v="3"/>
    <x v="1"/>
    <n v="1"/>
    <x v="0"/>
    <n v="4"/>
    <n v="3.64"/>
    <n v="120000"/>
    <x v="2"/>
    <x v="1"/>
  </r>
  <r>
    <n v="41"/>
    <x v="2"/>
    <x v="1"/>
    <n v="2"/>
    <x v="1"/>
    <n v="1"/>
    <n v="3.97"/>
    <n v="69000"/>
    <x v="4"/>
    <x v="0"/>
  </r>
  <r>
    <n v="37"/>
    <x v="2"/>
    <x v="1"/>
    <n v="1"/>
    <x v="2"/>
    <n v="1"/>
    <n v="3.36"/>
    <n v="80000"/>
    <x v="1"/>
    <x v="0"/>
  </r>
  <r>
    <n v="56"/>
    <x v="4"/>
    <x v="1"/>
    <n v="1"/>
    <x v="0"/>
    <n v="0"/>
    <n v="2.65"/>
    <n v="71000"/>
    <x v="7"/>
    <x v="0"/>
  </r>
  <r>
    <n v="48"/>
    <x v="0"/>
    <x v="1"/>
    <n v="2"/>
    <x v="0"/>
    <n v="5"/>
    <n v="2.94"/>
    <n v="111000"/>
    <x v="6"/>
    <x v="1"/>
  </r>
  <r>
    <n v="22"/>
    <x v="1"/>
    <x v="1"/>
    <n v="1"/>
    <x v="1"/>
    <n v="0"/>
    <n v="2.83"/>
    <n v="47000"/>
    <x v="5"/>
    <x v="0"/>
  </r>
  <r>
    <n v="30"/>
    <x v="3"/>
    <x v="1"/>
    <n v="1"/>
    <x v="2"/>
    <n v="4"/>
    <n v="3.94"/>
    <n v="115000"/>
    <x v="6"/>
    <x v="1"/>
  </r>
  <r>
    <n v="40"/>
    <x v="2"/>
    <x v="0"/>
    <n v="5"/>
    <x v="0"/>
    <n v="4"/>
    <n v="2.08"/>
    <n v="107000"/>
    <x v="2"/>
    <x v="1"/>
  </r>
  <r>
    <n v="52"/>
    <x v="0"/>
    <x v="1"/>
    <n v="2"/>
    <x v="0"/>
    <n v="4"/>
    <n v="3.24"/>
    <n v="128000"/>
    <x v="3"/>
    <x v="0"/>
  </r>
  <r>
    <n v="44"/>
    <x v="2"/>
    <x v="1"/>
    <n v="2"/>
    <x v="2"/>
    <n v="2"/>
    <n v="1.94"/>
    <n v="65000"/>
    <x v="4"/>
    <x v="0"/>
  </r>
  <r>
    <n v="25"/>
    <x v="1"/>
    <x v="0"/>
    <n v="2"/>
    <x v="0"/>
    <n v="5"/>
    <n v="1.59"/>
    <n v="67000"/>
    <x v="1"/>
    <x v="0"/>
  </r>
  <r>
    <n v="45"/>
    <x v="2"/>
    <x v="1"/>
    <n v="2"/>
    <x v="0"/>
    <n v="5"/>
    <n v="3"/>
    <n v="86000"/>
    <x v="0"/>
    <x v="0"/>
  </r>
  <r>
    <n v="46"/>
    <x v="0"/>
    <x v="0"/>
    <n v="1"/>
    <x v="2"/>
    <n v="5"/>
    <n v="2.54"/>
    <n v="69800"/>
    <x v="2"/>
    <x v="1"/>
  </r>
  <r>
    <n v="27"/>
    <x v="3"/>
    <x v="0"/>
    <n v="2"/>
    <x v="3"/>
    <n v="6"/>
    <n v="3.88"/>
    <n v="94600"/>
    <x v="2"/>
    <x v="1"/>
  </r>
  <r>
    <n v="27"/>
    <x v="3"/>
    <x v="0"/>
    <n v="2"/>
    <x v="3"/>
    <n v="2"/>
    <n v="2.06"/>
    <n v="46600"/>
    <x v="5"/>
    <x v="0"/>
  </r>
  <r>
    <n v="56"/>
    <x v="4"/>
    <x v="1"/>
    <n v="2"/>
    <x v="0"/>
    <n v="4"/>
    <n v="2.12"/>
    <n v="70000"/>
    <x v="2"/>
    <x v="1"/>
  </r>
  <r>
    <n v="46"/>
    <x v="0"/>
    <x v="1"/>
    <n v="1"/>
    <x v="2"/>
    <n v="5"/>
    <n v="2.99"/>
    <n v="98000"/>
    <x v="0"/>
    <x v="0"/>
  </r>
  <r>
    <n v="32"/>
    <x v="3"/>
    <x v="1"/>
    <n v="2"/>
    <x v="2"/>
    <n v="5"/>
    <n v="2.74"/>
    <n v="91000"/>
    <x v="2"/>
    <x v="1"/>
  </r>
  <r>
    <n v="36"/>
    <x v="2"/>
    <x v="1"/>
    <n v="2"/>
    <x v="1"/>
    <n v="5"/>
    <n v="2.87"/>
    <n v="70000"/>
    <x v="1"/>
    <x v="0"/>
  </r>
  <r>
    <n v="27"/>
    <x v="3"/>
    <x v="0"/>
    <n v="8"/>
    <x v="2"/>
    <n v="2"/>
    <n v="2.1800000000000002"/>
    <n v="47600"/>
    <x v="0"/>
    <x v="0"/>
  </r>
  <r>
    <n v="48"/>
    <x v="0"/>
    <x v="1"/>
    <n v="1"/>
    <x v="0"/>
    <n v="5"/>
    <n v="3.32"/>
    <n v="110000"/>
    <x v="2"/>
    <x v="1"/>
  </r>
  <r>
    <n v="21"/>
    <x v="1"/>
    <x v="1"/>
    <n v="1"/>
    <x v="0"/>
    <n v="2"/>
    <n v="1.49"/>
    <n v="49000"/>
    <x v="1"/>
    <x v="0"/>
  </r>
  <r>
    <n v="40"/>
    <x v="2"/>
    <x v="1"/>
    <n v="2"/>
    <x v="3"/>
    <n v="3"/>
    <n v="3.3"/>
    <n v="75000"/>
    <x v="2"/>
    <x v="1"/>
  </r>
  <r>
    <n v="30"/>
    <x v="3"/>
    <x v="1"/>
    <n v="2"/>
    <x v="3"/>
    <n v="1"/>
    <n v="3.63"/>
    <n v="44000"/>
    <x v="7"/>
    <x v="0"/>
  </r>
  <r>
    <n v="28"/>
    <x v="3"/>
    <x v="0"/>
    <n v="9"/>
    <x v="0"/>
    <n v="4"/>
    <n v="2.1800000000000002"/>
    <n v="73400"/>
    <x v="0"/>
    <x v="0"/>
  </r>
  <r>
    <n v="36"/>
    <x v="2"/>
    <x v="1"/>
    <n v="2"/>
    <x v="0"/>
    <n v="5"/>
    <n v="3.69"/>
    <n v="92000"/>
    <x v="2"/>
    <x v="1"/>
  </r>
  <r>
    <n v="33"/>
    <x v="3"/>
    <x v="0"/>
    <n v="1"/>
    <x v="2"/>
    <n v="4"/>
    <n v="1.56"/>
    <n v="86400"/>
    <x v="6"/>
    <x v="1"/>
  </r>
  <r>
    <n v="52"/>
    <x v="0"/>
    <x v="1"/>
    <n v="1"/>
    <x v="2"/>
    <n v="5"/>
    <n v="2.16"/>
    <n v="110000"/>
    <x v="0"/>
    <x v="0"/>
  </r>
  <r>
    <n v="45"/>
    <x v="2"/>
    <x v="0"/>
    <n v="1"/>
    <x v="0"/>
    <n v="2"/>
    <n v="2.41"/>
    <n v="60000"/>
    <x v="2"/>
    <x v="1"/>
  </r>
  <r>
    <n v="31"/>
    <x v="3"/>
    <x v="1"/>
    <n v="1"/>
    <x v="0"/>
    <n v="3"/>
    <n v="2.99"/>
    <n v="70000"/>
    <x v="7"/>
    <x v="0"/>
  </r>
  <r>
    <n v="25"/>
    <x v="1"/>
    <x v="1"/>
    <n v="1"/>
    <x v="3"/>
    <n v="5"/>
    <n v="2.2799999999999998"/>
    <n v="54000"/>
    <x v="3"/>
    <x v="0"/>
  </r>
  <r>
    <n v="22"/>
    <x v="1"/>
    <x v="1"/>
    <n v="1"/>
    <x v="2"/>
    <n v="1"/>
    <n v="1.41"/>
    <n v="41000"/>
    <x v="1"/>
    <x v="0"/>
  </r>
  <r>
    <n v="48"/>
    <x v="0"/>
    <x v="1"/>
    <n v="2"/>
    <x v="0"/>
    <n v="1"/>
    <n v="2.56"/>
    <n v="70000"/>
    <x v="3"/>
    <x v="0"/>
  </r>
  <r>
    <n v="42"/>
    <x v="2"/>
    <x v="0"/>
    <n v="2"/>
    <x v="3"/>
    <n v="1"/>
    <n v="1.79"/>
    <n v="55600"/>
    <x v="4"/>
    <x v="0"/>
  </r>
  <r>
    <n v="28"/>
    <x v="3"/>
    <x v="0"/>
    <n v="2"/>
    <x v="2"/>
    <n v="4"/>
    <n v="2.82"/>
    <n v="49400"/>
    <x v="0"/>
    <x v="0"/>
  </r>
  <r>
    <n v="31"/>
    <x v="3"/>
    <x v="0"/>
    <n v="2"/>
    <x v="3"/>
    <n v="3"/>
    <n v="2.75"/>
    <n v="56800"/>
    <x v="5"/>
    <x v="0"/>
  </r>
  <r>
    <n v="55"/>
    <x v="0"/>
    <x v="1"/>
    <n v="2"/>
    <x v="0"/>
    <n v="4"/>
    <n v="3.94"/>
    <n v="112000"/>
    <x v="7"/>
    <x v="0"/>
  </r>
  <r>
    <n v="35"/>
    <x v="3"/>
    <x v="0"/>
    <n v="3"/>
    <x v="0"/>
    <n v="4"/>
    <n v="2.63"/>
    <n v="59000"/>
    <x v="0"/>
    <x v="0"/>
  </r>
  <r>
    <n v="34"/>
    <x v="3"/>
    <x v="0"/>
    <n v="2"/>
    <x v="1"/>
    <n v="1"/>
    <n v="3.26"/>
    <n v="70200"/>
    <x v="3"/>
    <x v="0"/>
  </r>
  <r>
    <n v="45"/>
    <x v="2"/>
    <x v="0"/>
    <n v="5"/>
    <x v="0"/>
    <n v="1"/>
    <n v="2.73"/>
    <n v="67000"/>
    <x v="1"/>
    <x v="0"/>
  </r>
  <r>
    <n v="51"/>
    <x v="0"/>
    <x v="1"/>
    <n v="2"/>
    <x v="0"/>
    <n v="2"/>
    <n v="1.36"/>
    <n v="85000"/>
    <x v="3"/>
    <x v="0"/>
  </r>
  <r>
    <n v="25"/>
    <x v="1"/>
    <x v="0"/>
    <n v="2"/>
    <x v="3"/>
    <n v="6"/>
    <n v="3.88"/>
    <n v="87000"/>
    <x v="6"/>
    <x v="1"/>
  </r>
  <r>
    <n v="30"/>
    <x v="3"/>
    <x v="1"/>
    <n v="1"/>
    <x v="0"/>
    <n v="2"/>
    <n v="3.74"/>
    <n v="81000"/>
    <x v="1"/>
    <x v="0"/>
  </r>
  <r>
    <n v="36"/>
    <x v="2"/>
    <x v="0"/>
    <n v="7"/>
    <x v="2"/>
    <n v="1"/>
    <n v="1.69"/>
    <n v="58800"/>
    <x v="3"/>
    <x v="0"/>
  </r>
  <r>
    <n v="45"/>
    <x v="2"/>
    <x v="0"/>
    <n v="2"/>
    <x v="3"/>
    <n v="5"/>
    <n v="3.6"/>
    <n v="76000"/>
    <x v="0"/>
    <x v="0"/>
  </r>
  <r>
    <n v="28"/>
    <x v="3"/>
    <x v="1"/>
    <n v="4"/>
    <x v="1"/>
    <n v="1"/>
    <n v="2.35"/>
    <n v="46000"/>
    <x v="3"/>
    <x v="0"/>
  </r>
  <r>
    <n v="51"/>
    <x v="0"/>
    <x v="0"/>
    <n v="1"/>
    <x v="2"/>
    <n v="1"/>
    <n v="1.77"/>
    <n v="60800"/>
    <x v="1"/>
    <x v="0"/>
  </r>
  <r>
    <n v="42"/>
    <x v="2"/>
    <x v="0"/>
    <n v="2"/>
    <x v="0"/>
    <n v="4"/>
    <n v="2.85"/>
    <n v="77600"/>
    <x v="7"/>
    <x v="0"/>
  </r>
  <r>
    <n v="31"/>
    <x v="3"/>
    <x v="1"/>
    <n v="1"/>
    <x v="0"/>
    <n v="4"/>
    <n v="2.08"/>
    <n v="82000"/>
    <x v="2"/>
    <x v="1"/>
  </r>
  <r>
    <n v="46"/>
    <x v="0"/>
    <x v="1"/>
    <n v="8"/>
    <x v="2"/>
    <n v="5"/>
    <n v="1.95"/>
    <n v="86000"/>
    <x v="0"/>
    <x v="0"/>
  </r>
  <r>
    <n v="41"/>
    <x v="2"/>
    <x v="1"/>
    <n v="2"/>
    <x v="0"/>
    <n v="3"/>
    <n v="2.4"/>
    <n v="88000"/>
    <x v="1"/>
    <x v="0"/>
  </r>
  <r>
    <n v="46"/>
    <x v="0"/>
    <x v="1"/>
    <n v="1"/>
    <x v="2"/>
    <n v="4"/>
    <n v="1.96"/>
    <n v="113000"/>
    <x v="1"/>
    <x v="0"/>
  </r>
  <r>
    <n v="48"/>
    <x v="0"/>
    <x v="0"/>
    <n v="1"/>
    <x v="0"/>
    <n v="0"/>
    <n v="2.58"/>
    <n v="82400"/>
    <x v="3"/>
    <x v="0"/>
  </r>
  <r>
    <n v="38"/>
    <x v="2"/>
    <x v="0"/>
    <n v="1"/>
    <x v="0"/>
    <n v="1"/>
    <n v="3.6"/>
    <n v="52400"/>
    <x v="3"/>
    <x v="0"/>
  </r>
  <r>
    <n v="27"/>
    <x v="3"/>
    <x v="1"/>
    <n v="1"/>
    <x v="0"/>
    <n v="3"/>
    <n v="1.44"/>
    <n v="60000"/>
    <x v="5"/>
    <x v="0"/>
  </r>
  <r>
    <n v="57"/>
    <x v="4"/>
    <x v="0"/>
    <n v="1"/>
    <x v="0"/>
    <n v="5"/>
    <n v="1.1200000000000001"/>
    <n v="81600"/>
    <x v="3"/>
    <x v="0"/>
  </r>
  <r>
    <n v="44"/>
    <x v="2"/>
    <x v="0"/>
    <n v="1"/>
    <x v="0"/>
    <n v="5"/>
    <n v="3.3"/>
    <n v="82200"/>
    <x v="2"/>
    <x v="1"/>
  </r>
  <r>
    <n v="55"/>
    <x v="0"/>
    <x v="1"/>
    <n v="1"/>
    <x v="0"/>
    <n v="6"/>
    <n v="3.46"/>
    <n v="137000"/>
    <x v="2"/>
    <x v="1"/>
  </r>
  <r>
    <n v="28"/>
    <x v="3"/>
    <x v="1"/>
    <n v="1"/>
    <x v="2"/>
    <n v="5"/>
    <n v="2.02"/>
    <n v="67000"/>
    <x v="2"/>
    <x v="1"/>
  </r>
  <r>
    <n v="47"/>
    <x v="0"/>
    <x v="0"/>
    <n v="7"/>
    <x v="2"/>
    <n v="3"/>
    <n v="3.7"/>
    <n v="96600"/>
    <x v="2"/>
    <x v="1"/>
  </r>
  <r>
    <n v="28"/>
    <x v="3"/>
    <x v="1"/>
    <n v="1"/>
    <x v="2"/>
    <n v="0"/>
    <n v="1.77"/>
    <n v="73000"/>
    <x v="4"/>
    <x v="0"/>
  </r>
  <r>
    <n v="30"/>
    <x v="3"/>
    <x v="1"/>
    <n v="2"/>
    <x v="2"/>
    <n v="4"/>
    <n v="1.22"/>
    <n v="80000"/>
    <x v="3"/>
    <x v="0"/>
  </r>
  <r>
    <n v="49"/>
    <x v="0"/>
    <x v="1"/>
    <n v="1"/>
    <x v="3"/>
    <n v="4"/>
    <n v="2"/>
    <n v="58000"/>
    <x v="1"/>
    <x v="0"/>
  </r>
  <r>
    <n v="25"/>
    <x v="1"/>
    <x v="0"/>
    <n v="1"/>
    <x v="2"/>
    <n v="6"/>
    <n v="3.17"/>
    <n v="96000"/>
    <x v="6"/>
    <x v="1"/>
  </r>
  <r>
    <n v="41"/>
    <x v="2"/>
    <x v="0"/>
    <n v="1"/>
    <x v="0"/>
    <n v="2"/>
    <n v="3.94"/>
    <n v="76800"/>
    <x v="6"/>
    <x v="1"/>
  </r>
  <r>
    <n v="52"/>
    <x v="0"/>
    <x v="1"/>
    <n v="5"/>
    <x v="2"/>
    <n v="1"/>
    <n v="2.4700000000000002"/>
    <n v="77000"/>
    <x v="7"/>
    <x v="0"/>
  </r>
  <r>
    <n v="23"/>
    <x v="1"/>
    <x v="1"/>
    <n v="4"/>
    <x v="3"/>
    <n v="1"/>
    <n v="1.82"/>
    <n v="36000"/>
    <x v="4"/>
    <x v="0"/>
  </r>
  <r>
    <n v="45"/>
    <x v="2"/>
    <x v="0"/>
    <n v="5"/>
    <x v="0"/>
    <n v="0"/>
    <n v="1.52"/>
    <n v="81000"/>
    <x v="0"/>
    <x v="0"/>
  </r>
  <r>
    <n v="51"/>
    <x v="0"/>
    <x v="1"/>
    <n v="1"/>
    <x v="3"/>
    <n v="4"/>
    <n v="2.46"/>
    <n v="123000"/>
    <x v="4"/>
    <x v="0"/>
  </r>
  <r>
    <n v="21"/>
    <x v="1"/>
    <x v="1"/>
    <n v="4"/>
    <x v="0"/>
    <n v="1"/>
    <n v="1.35"/>
    <n v="37000"/>
    <x v="5"/>
    <x v="0"/>
  </r>
  <r>
    <n v="48"/>
    <x v="0"/>
    <x v="1"/>
    <n v="1"/>
    <x v="1"/>
    <n v="1"/>
    <n v="2.59"/>
    <n v="50000"/>
    <x v="5"/>
    <x v="0"/>
  </r>
  <r>
    <n v="42"/>
    <x v="2"/>
    <x v="1"/>
    <n v="11"/>
    <x v="2"/>
    <n v="0"/>
    <n v="2.66"/>
    <n v="78000"/>
    <x v="1"/>
    <x v="0"/>
  </r>
  <r>
    <n v="24"/>
    <x v="1"/>
    <x v="0"/>
    <n v="1"/>
    <x v="3"/>
    <n v="4"/>
    <n v="1.22"/>
    <n v="54200"/>
    <x v="0"/>
    <x v="0"/>
  </r>
  <r>
    <n v="26"/>
    <x v="3"/>
    <x v="1"/>
    <n v="9"/>
    <x v="1"/>
    <n v="6"/>
    <n v="2.48"/>
    <n v="74000"/>
    <x v="3"/>
    <x v="0"/>
  </r>
  <r>
    <n v="33"/>
    <x v="3"/>
    <x v="0"/>
    <n v="1"/>
    <x v="0"/>
    <n v="4"/>
    <n v="1.4"/>
    <n v="63400"/>
    <x v="0"/>
    <x v="0"/>
  </r>
  <r>
    <n v="44"/>
    <x v="2"/>
    <x v="0"/>
    <n v="7"/>
    <x v="3"/>
    <n v="4"/>
    <n v="1.53"/>
    <n v="64200"/>
    <x v="2"/>
    <x v="1"/>
  </r>
  <r>
    <n v="39"/>
    <x v="2"/>
    <x v="0"/>
    <n v="1"/>
    <x v="3"/>
    <n v="1"/>
    <n v="2.09"/>
    <n v="40200"/>
    <x v="5"/>
    <x v="0"/>
  </r>
  <r>
    <n v="27"/>
    <x v="3"/>
    <x v="1"/>
    <n v="6"/>
    <x v="0"/>
    <n v="2"/>
    <n v="3.63"/>
    <n v="78000"/>
    <x v="6"/>
    <x v="1"/>
  </r>
  <r>
    <n v="40"/>
    <x v="2"/>
    <x v="0"/>
    <n v="2"/>
    <x v="1"/>
    <n v="2"/>
    <n v="2.61"/>
    <n v="56000"/>
    <x v="3"/>
    <x v="0"/>
  </r>
  <r>
    <n v="39"/>
    <x v="2"/>
    <x v="0"/>
    <n v="9"/>
    <x v="0"/>
    <n v="1"/>
    <n v="1.21"/>
    <n v="44200"/>
    <x v="7"/>
    <x v="0"/>
  </r>
  <r>
    <n v="52"/>
    <x v="0"/>
    <x v="0"/>
    <n v="2"/>
    <x v="0"/>
    <n v="4"/>
    <n v="3.21"/>
    <n v="88600"/>
    <x v="2"/>
    <x v="1"/>
  </r>
  <r>
    <n v="33"/>
    <x v="3"/>
    <x v="0"/>
    <n v="1"/>
    <x v="2"/>
    <n v="2"/>
    <n v="3.75"/>
    <n v="81400"/>
    <x v="1"/>
    <x v="0"/>
  </r>
  <r>
    <n v="38"/>
    <x v="2"/>
    <x v="1"/>
    <n v="8"/>
    <x v="0"/>
    <n v="1"/>
    <n v="2.91"/>
    <n v="71000"/>
    <x v="4"/>
    <x v="0"/>
  </r>
  <r>
    <n v="27"/>
    <x v="3"/>
    <x v="1"/>
    <n v="1"/>
    <x v="2"/>
    <n v="5"/>
    <n v="3.46"/>
    <n v="86000"/>
    <x v="2"/>
    <x v="1"/>
  </r>
  <r>
    <n v="42"/>
    <x v="2"/>
    <x v="0"/>
    <n v="1"/>
    <x v="1"/>
    <n v="5"/>
    <n v="1.67"/>
    <n v="59600"/>
    <x v="1"/>
    <x v="0"/>
  </r>
  <r>
    <n v="56"/>
    <x v="4"/>
    <x v="1"/>
    <n v="6"/>
    <x v="0"/>
    <n v="1"/>
    <n v="2.97"/>
    <n v="60000"/>
    <x v="0"/>
    <x v="0"/>
  </r>
  <r>
    <n v="49"/>
    <x v="0"/>
    <x v="1"/>
    <n v="1"/>
    <x v="0"/>
    <n v="0"/>
    <n v="2.92"/>
    <n v="71000"/>
    <x v="3"/>
    <x v="0"/>
  </r>
  <r>
    <n v="50"/>
    <x v="0"/>
    <x v="1"/>
    <n v="2"/>
    <x v="0"/>
    <n v="5"/>
    <n v="3.13"/>
    <n v="87000"/>
    <x v="0"/>
    <x v="0"/>
  </r>
  <r>
    <n v="32"/>
    <x v="3"/>
    <x v="0"/>
    <n v="2"/>
    <x v="3"/>
    <n v="3"/>
    <n v="1.52"/>
    <n v="59600"/>
    <x v="1"/>
    <x v="0"/>
  </r>
  <r>
    <n v="43"/>
    <x v="2"/>
    <x v="0"/>
    <n v="1"/>
    <x v="2"/>
    <n v="4"/>
    <n v="2.46"/>
    <n v="103400"/>
    <x v="2"/>
    <x v="1"/>
  </r>
  <r>
    <n v="22"/>
    <x v="1"/>
    <x v="0"/>
    <n v="2"/>
    <x v="2"/>
    <n v="2"/>
    <n v="2.97"/>
    <n v="63600"/>
    <x v="2"/>
    <x v="1"/>
  </r>
  <r>
    <n v="36"/>
    <x v="2"/>
    <x v="1"/>
    <n v="1"/>
    <x v="2"/>
    <n v="4"/>
    <n v="1.32"/>
    <n v="67000"/>
    <x v="7"/>
    <x v="0"/>
  </r>
  <r>
    <n v="32"/>
    <x v="3"/>
    <x v="1"/>
    <n v="2"/>
    <x v="2"/>
    <n v="2"/>
    <n v="2.19"/>
    <n v="67000"/>
    <x v="3"/>
    <x v="0"/>
  </r>
  <r>
    <n v="53"/>
    <x v="0"/>
    <x v="0"/>
    <n v="2"/>
    <x v="2"/>
    <n v="3"/>
    <n v="2.73"/>
    <n v="68400"/>
    <x v="3"/>
    <x v="0"/>
  </r>
  <r>
    <n v="52"/>
    <x v="0"/>
    <x v="1"/>
    <n v="10"/>
    <x v="3"/>
    <n v="4"/>
    <n v="3.54"/>
    <n v="106000"/>
    <x v="6"/>
    <x v="1"/>
  </r>
  <r>
    <n v="53"/>
    <x v="0"/>
    <x v="1"/>
    <n v="10"/>
    <x v="1"/>
    <n v="2"/>
    <n v="1.96"/>
    <n v="39000"/>
    <x v="4"/>
    <x v="0"/>
  </r>
  <r>
    <n v="49"/>
    <x v="0"/>
    <x v="0"/>
    <n v="2"/>
    <x v="2"/>
    <n v="4"/>
    <n v="3.11"/>
    <n v="111200"/>
    <x v="1"/>
    <x v="0"/>
  </r>
  <r>
    <n v="47"/>
    <x v="0"/>
    <x v="1"/>
    <n v="1"/>
    <x v="0"/>
    <n v="2"/>
    <n v="1.59"/>
    <n v="83000"/>
    <x v="7"/>
    <x v="0"/>
  </r>
  <r>
    <n v="57"/>
    <x v="4"/>
    <x v="1"/>
    <n v="2"/>
    <x v="1"/>
    <n v="3"/>
    <n v="2.62"/>
    <n v="53000"/>
    <x v="5"/>
    <x v="0"/>
  </r>
  <r>
    <n v="27"/>
    <x v="3"/>
    <x v="0"/>
    <n v="4"/>
    <x v="0"/>
    <n v="1"/>
    <n v="2.59"/>
    <n v="57600"/>
    <x v="3"/>
    <x v="0"/>
  </r>
  <r>
    <n v="25"/>
    <x v="1"/>
    <x v="0"/>
    <n v="8"/>
    <x v="2"/>
    <n v="6"/>
    <n v="3.54"/>
    <n v="91000"/>
    <x v="2"/>
    <x v="1"/>
  </r>
  <r>
    <n v="30"/>
    <x v="3"/>
    <x v="0"/>
    <n v="2"/>
    <x v="1"/>
    <n v="4"/>
    <n v="3.76"/>
    <n v="81000"/>
    <x v="1"/>
    <x v="0"/>
  </r>
  <r>
    <n v="25"/>
    <x v="1"/>
    <x v="1"/>
    <n v="1"/>
    <x v="2"/>
    <n v="3"/>
    <n v="3.64"/>
    <n v="68000"/>
    <x v="2"/>
    <x v="1"/>
  </r>
  <r>
    <n v="55"/>
    <x v="0"/>
    <x v="1"/>
    <n v="2"/>
    <x v="3"/>
    <n v="3"/>
    <n v="3.56"/>
    <n v="88000"/>
    <x v="4"/>
    <x v="0"/>
  </r>
  <r>
    <n v="35"/>
    <x v="3"/>
    <x v="0"/>
    <n v="1"/>
    <x v="2"/>
    <n v="0"/>
    <n v="2.69"/>
    <n v="47000"/>
    <x v="4"/>
    <x v="0"/>
  </r>
  <r>
    <n v="52"/>
    <x v="0"/>
    <x v="1"/>
    <n v="1"/>
    <x v="0"/>
    <n v="2"/>
    <n v="3.55"/>
    <n v="71000"/>
    <x v="1"/>
    <x v="0"/>
  </r>
  <r>
    <n v="41"/>
    <x v="2"/>
    <x v="1"/>
    <n v="2"/>
    <x v="0"/>
    <n v="1"/>
    <n v="3.23"/>
    <n v="74000"/>
    <x v="4"/>
    <x v="0"/>
  </r>
  <r>
    <n v="23"/>
    <x v="1"/>
    <x v="0"/>
    <n v="2"/>
    <x v="3"/>
    <n v="3"/>
    <n v="1.47"/>
    <n v="55400"/>
    <x v="5"/>
    <x v="0"/>
  </r>
  <r>
    <n v="51"/>
    <x v="0"/>
    <x v="1"/>
    <n v="1"/>
    <x v="3"/>
    <n v="3"/>
    <n v="1.99"/>
    <n v="69000"/>
    <x v="0"/>
    <x v="0"/>
  </r>
  <r>
    <n v="53"/>
    <x v="0"/>
    <x v="0"/>
    <n v="1"/>
    <x v="2"/>
    <n v="2"/>
    <n v="3.26"/>
    <n v="76400"/>
    <x v="0"/>
    <x v="0"/>
  </r>
  <r>
    <n v="57"/>
    <x v="4"/>
    <x v="0"/>
    <n v="1"/>
    <x v="3"/>
    <n v="3"/>
    <n v="3.82"/>
    <n v="66600"/>
    <x v="1"/>
    <x v="0"/>
  </r>
  <r>
    <n v="52"/>
    <x v="0"/>
    <x v="0"/>
    <n v="2"/>
    <x v="2"/>
    <n v="5"/>
    <n v="3.43"/>
    <n v="101600"/>
    <x v="0"/>
    <x v="0"/>
  </r>
  <r>
    <n v="25"/>
    <x v="1"/>
    <x v="1"/>
    <n v="1"/>
    <x v="3"/>
    <n v="5"/>
    <n v="3.22"/>
    <n v="67000"/>
    <x v="0"/>
    <x v="0"/>
  </r>
  <r>
    <n v="38"/>
    <x v="2"/>
    <x v="0"/>
    <n v="1"/>
    <x v="2"/>
    <n v="3"/>
    <n v="3.85"/>
    <n v="78400"/>
    <x v="0"/>
    <x v="0"/>
  </r>
  <r>
    <n v="41"/>
    <x v="2"/>
    <x v="1"/>
    <n v="2"/>
    <x v="0"/>
    <n v="5"/>
    <n v="1.29"/>
    <n v="68000"/>
    <x v="0"/>
    <x v="0"/>
  </r>
  <r>
    <n v="37"/>
    <x v="2"/>
    <x v="0"/>
    <n v="1"/>
    <x v="1"/>
    <n v="4"/>
    <n v="1.68"/>
    <n v="63600"/>
    <x v="3"/>
    <x v="0"/>
  </r>
  <r>
    <n v="54"/>
    <x v="0"/>
    <x v="1"/>
    <n v="2"/>
    <x v="3"/>
    <n v="5"/>
    <n v="3.39"/>
    <n v="98000"/>
    <x v="0"/>
    <x v="0"/>
  </r>
  <r>
    <n v="40"/>
    <x v="2"/>
    <x v="1"/>
    <n v="2"/>
    <x v="2"/>
    <n v="2"/>
    <n v="1.74"/>
    <n v="66000"/>
    <x v="3"/>
    <x v="0"/>
  </r>
  <r>
    <n v="24"/>
    <x v="1"/>
    <x v="0"/>
    <n v="1"/>
    <x v="0"/>
    <n v="4"/>
    <n v="1.52"/>
    <n v="70200"/>
    <x v="0"/>
    <x v="0"/>
  </r>
  <r>
    <n v="25"/>
    <x v="1"/>
    <x v="0"/>
    <n v="2"/>
    <x v="0"/>
    <n v="0"/>
    <n v="3.72"/>
    <n v="63000"/>
    <x v="3"/>
    <x v="0"/>
  </r>
  <r>
    <n v="31"/>
    <x v="3"/>
    <x v="0"/>
    <n v="1"/>
    <x v="1"/>
    <n v="2"/>
    <n v="1.72"/>
    <n v="33800"/>
    <x v="4"/>
    <x v="0"/>
  </r>
  <r>
    <n v="38"/>
    <x v="2"/>
    <x v="0"/>
    <n v="1"/>
    <x v="0"/>
    <n v="3"/>
    <n v="2.97"/>
    <n v="67400"/>
    <x v="5"/>
    <x v="0"/>
  </r>
  <r>
    <n v="45"/>
    <x v="2"/>
    <x v="1"/>
    <n v="2"/>
    <x v="0"/>
    <n v="2"/>
    <n v="2.86"/>
    <n v="56000"/>
    <x v="5"/>
    <x v="0"/>
  </r>
  <r>
    <n v="42"/>
    <x v="2"/>
    <x v="0"/>
    <n v="2"/>
    <x v="0"/>
    <n v="2"/>
    <n v="3.74"/>
    <n v="140600"/>
    <x v="3"/>
    <x v="0"/>
  </r>
  <r>
    <n v="35"/>
    <x v="3"/>
    <x v="0"/>
    <n v="1"/>
    <x v="0"/>
    <n v="4"/>
    <n v="1.1399999999999999"/>
    <n v="72000"/>
    <x v="7"/>
    <x v="0"/>
  </r>
  <r>
    <n v="47"/>
    <x v="0"/>
    <x v="0"/>
    <n v="1"/>
    <x v="2"/>
    <n v="0"/>
    <n v="1.83"/>
    <n v="49600"/>
    <x v="5"/>
    <x v="0"/>
  </r>
  <r>
    <n v="26"/>
    <x v="3"/>
    <x v="0"/>
    <n v="2"/>
    <x v="0"/>
    <n v="2"/>
    <n v="3.74"/>
    <n v="80800"/>
    <x v="6"/>
    <x v="1"/>
  </r>
  <r>
    <n v="31"/>
    <x v="3"/>
    <x v="1"/>
    <n v="1"/>
    <x v="0"/>
    <n v="3"/>
    <n v="2.4900000000000002"/>
    <n v="78000"/>
    <x v="3"/>
    <x v="0"/>
  </r>
  <r>
    <n v="47"/>
    <x v="0"/>
    <x v="1"/>
    <n v="2"/>
    <x v="3"/>
    <n v="3"/>
    <n v="3.14"/>
    <n v="50000"/>
    <x v="4"/>
    <x v="0"/>
  </r>
  <r>
    <n v="43"/>
    <x v="2"/>
    <x v="1"/>
    <n v="1"/>
    <x v="2"/>
    <n v="2"/>
    <n v="3.13"/>
    <n v="91000"/>
    <x v="2"/>
    <x v="1"/>
  </r>
  <r>
    <n v="32"/>
    <x v="3"/>
    <x v="1"/>
    <n v="1"/>
    <x v="3"/>
    <n v="3"/>
    <n v="2.98"/>
    <n v="70000"/>
    <x v="8"/>
    <x v="0"/>
  </r>
  <r>
    <n v="46"/>
    <x v="0"/>
    <x v="1"/>
    <n v="1"/>
    <x v="0"/>
    <n v="5"/>
    <n v="2.34"/>
    <n v="132000"/>
    <x v="2"/>
    <x v="1"/>
  </r>
  <r>
    <n v="46"/>
    <x v="0"/>
    <x v="0"/>
    <n v="2"/>
    <x v="0"/>
    <n v="2"/>
    <n v="1.76"/>
    <n v="80800"/>
    <x v="1"/>
    <x v="0"/>
  </r>
  <r>
    <n v="36"/>
    <x v="2"/>
    <x v="0"/>
    <n v="4"/>
    <x v="2"/>
    <n v="2"/>
    <n v="1.84"/>
    <n v="58800"/>
    <x v="3"/>
    <x v="0"/>
  </r>
  <r>
    <n v="25"/>
    <x v="1"/>
    <x v="1"/>
    <n v="1"/>
    <x v="2"/>
    <n v="3"/>
    <n v="1.99"/>
    <n v="46000"/>
    <x v="4"/>
    <x v="0"/>
  </r>
  <r>
    <n v="40"/>
    <x v="2"/>
    <x v="1"/>
    <n v="1"/>
    <x v="0"/>
    <n v="1"/>
    <n v="3.27"/>
    <n v="80000"/>
    <x v="1"/>
    <x v="0"/>
  </r>
  <r>
    <n v="35"/>
    <x v="3"/>
    <x v="1"/>
    <n v="2"/>
    <x v="1"/>
    <n v="1"/>
    <n v="2.83"/>
    <n v="42000"/>
    <x v="8"/>
    <x v="0"/>
  </r>
  <r>
    <n v="42"/>
    <x v="2"/>
    <x v="1"/>
    <n v="1"/>
    <x v="0"/>
    <n v="0"/>
    <n v="2.76"/>
    <n v="67000"/>
    <x v="3"/>
    <x v="0"/>
  </r>
  <r>
    <n v="26"/>
    <x v="3"/>
    <x v="1"/>
    <n v="1"/>
    <x v="0"/>
    <n v="5"/>
    <n v="2.41"/>
    <n v="92000"/>
    <x v="2"/>
    <x v="1"/>
  </r>
  <r>
    <n v="44"/>
    <x v="2"/>
    <x v="1"/>
    <n v="7"/>
    <x v="2"/>
    <n v="3"/>
    <n v="3.82"/>
    <n v="99000"/>
    <x v="2"/>
    <x v="1"/>
  </r>
  <r>
    <n v="43"/>
    <x v="2"/>
    <x v="0"/>
    <n v="2"/>
    <x v="3"/>
    <n v="2"/>
    <n v="3.97"/>
    <n v="70400"/>
    <x v="1"/>
    <x v="0"/>
  </r>
  <r>
    <n v="44"/>
    <x v="2"/>
    <x v="1"/>
    <n v="2"/>
    <x v="0"/>
    <n v="6"/>
    <n v="2.2200000000000002"/>
    <n v="90000"/>
    <x v="0"/>
    <x v="0"/>
  </r>
  <r>
    <n v="43"/>
    <x v="2"/>
    <x v="0"/>
    <n v="2"/>
    <x v="3"/>
    <n v="4"/>
    <n v="2.74"/>
    <n v="64400"/>
    <x v="1"/>
    <x v="0"/>
  </r>
  <r>
    <n v="32"/>
    <x v="3"/>
    <x v="1"/>
    <n v="3"/>
    <x v="0"/>
    <n v="4"/>
    <n v="1.84"/>
    <n v="71000"/>
    <x v="0"/>
    <x v="0"/>
  </r>
  <r>
    <n v="23"/>
    <x v="1"/>
    <x v="1"/>
    <n v="1"/>
    <x v="0"/>
    <n v="3"/>
    <n v="3.96"/>
    <n v="68000"/>
    <x v="2"/>
    <x v="1"/>
  </r>
  <r>
    <n v="41"/>
    <x v="2"/>
    <x v="0"/>
    <n v="5"/>
    <x v="0"/>
    <n v="4"/>
    <n v="1.65"/>
    <n v="94800"/>
    <x v="6"/>
    <x v="1"/>
  </r>
  <r>
    <n v="57"/>
    <x v="4"/>
    <x v="1"/>
    <n v="2"/>
    <x v="1"/>
    <n v="3"/>
    <n v="3.82"/>
    <n v="107000"/>
    <x v="3"/>
    <x v="0"/>
  </r>
  <r>
    <n v="39"/>
    <x v="2"/>
    <x v="0"/>
    <n v="1"/>
    <x v="3"/>
    <n v="1"/>
    <n v="2.2200000000000002"/>
    <n v="51200"/>
    <x v="4"/>
    <x v="0"/>
  </r>
  <r>
    <n v="55"/>
    <x v="0"/>
    <x v="0"/>
    <n v="2"/>
    <x v="0"/>
    <n v="6"/>
    <n v="1.83"/>
    <n v="68000"/>
    <x v="0"/>
    <x v="0"/>
  </r>
  <r>
    <n v="40"/>
    <x v="2"/>
    <x v="0"/>
    <n v="1"/>
    <x v="0"/>
    <n v="4"/>
    <n v="2.76"/>
    <n v="70000"/>
    <x v="2"/>
    <x v="1"/>
  </r>
  <r>
    <n v="39"/>
    <x v="2"/>
    <x v="1"/>
    <n v="2"/>
    <x v="3"/>
    <n v="2"/>
    <n v="2.79"/>
    <n v="54000"/>
    <x v="3"/>
    <x v="0"/>
  </r>
  <r>
    <n v="29"/>
    <x v="3"/>
    <x v="0"/>
    <n v="2"/>
    <x v="3"/>
    <n v="2"/>
    <n v="1.42"/>
    <n v="58200"/>
    <x v="4"/>
    <x v="0"/>
  </r>
  <r>
    <n v="38"/>
    <x v="2"/>
    <x v="0"/>
    <n v="9"/>
    <x v="2"/>
    <n v="5"/>
    <n v="1.58"/>
    <n v="101400"/>
    <x v="0"/>
    <x v="0"/>
  </r>
  <r>
    <n v="45"/>
    <x v="2"/>
    <x v="0"/>
    <n v="5"/>
    <x v="3"/>
    <n v="3"/>
    <n v="1.94"/>
    <n v="68000"/>
    <x v="5"/>
    <x v="0"/>
  </r>
  <r>
    <n v="26"/>
    <x v="3"/>
    <x v="1"/>
    <n v="1"/>
    <x v="2"/>
    <n v="5"/>
    <n v="3.84"/>
    <n v="102000"/>
    <x v="0"/>
    <x v="0"/>
  </r>
  <r>
    <n v="46"/>
    <x v="0"/>
    <x v="0"/>
    <n v="2"/>
    <x v="2"/>
    <n v="6"/>
    <n v="1.85"/>
    <n v="120800"/>
    <x v="6"/>
    <x v="1"/>
  </r>
  <r>
    <n v="48"/>
    <x v="0"/>
    <x v="1"/>
    <n v="1"/>
    <x v="1"/>
    <n v="3"/>
    <n v="1.99"/>
    <n v="63000"/>
    <x v="5"/>
    <x v="0"/>
  </r>
  <r>
    <n v="36"/>
    <x v="2"/>
    <x v="0"/>
    <n v="1"/>
    <x v="2"/>
    <n v="1"/>
    <n v="2.15"/>
    <n v="47800"/>
    <x v="8"/>
    <x v="0"/>
  </r>
  <r>
    <n v="46"/>
    <x v="0"/>
    <x v="1"/>
    <n v="2"/>
    <x v="2"/>
    <n v="6"/>
    <n v="2.99"/>
    <n v="90000"/>
    <x v="0"/>
    <x v="0"/>
  </r>
  <r>
    <n v="41"/>
    <x v="2"/>
    <x v="0"/>
    <n v="2"/>
    <x v="3"/>
    <n v="1"/>
    <n v="3.76"/>
    <n v="72800"/>
    <x v="4"/>
    <x v="0"/>
  </r>
  <r>
    <n v="34"/>
    <x v="3"/>
    <x v="0"/>
    <n v="2"/>
    <x v="0"/>
    <n v="2"/>
    <n v="1.97"/>
    <n v="49200"/>
    <x v="4"/>
    <x v="0"/>
  </r>
  <r>
    <n v="35"/>
    <x v="3"/>
    <x v="0"/>
    <n v="1"/>
    <x v="0"/>
    <n v="5"/>
    <n v="3.68"/>
    <n v="101000"/>
    <x v="2"/>
    <x v="1"/>
  </r>
  <r>
    <n v="23"/>
    <x v="1"/>
    <x v="0"/>
    <n v="1"/>
    <x v="2"/>
    <n v="5"/>
    <n v="2.21"/>
    <n v="79400"/>
    <x v="3"/>
    <x v="0"/>
  </r>
  <r>
    <n v="34"/>
    <x v="3"/>
    <x v="1"/>
    <n v="1"/>
    <x v="0"/>
    <n v="2"/>
    <n v="1.8"/>
    <n v="62000"/>
    <x v="3"/>
    <x v="0"/>
  </r>
  <r>
    <n v="45"/>
    <x v="2"/>
    <x v="1"/>
    <n v="5"/>
    <x v="1"/>
    <n v="1"/>
    <n v="2.34"/>
    <n v="60000"/>
    <x v="4"/>
    <x v="0"/>
  </r>
  <r>
    <n v="34"/>
    <x v="3"/>
    <x v="0"/>
    <n v="1"/>
    <x v="2"/>
    <n v="3"/>
    <n v="3.96"/>
    <n v="86200"/>
    <x v="7"/>
    <x v="0"/>
  </r>
  <r>
    <n v="33"/>
    <x v="3"/>
    <x v="1"/>
    <n v="1"/>
    <x v="2"/>
    <n v="3"/>
    <n v="2.99"/>
    <n v="86000"/>
    <x v="0"/>
    <x v="0"/>
  </r>
  <r>
    <n v="57"/>
    <x v="4"/>
    <x v="1"/>
    <n v="2"/>
    <x v="2"/>
    <n v="4"/>
    <n v="1.72"/>
    <n v="71000"/>
    <x v="1"/>
    <x v="0"/>
  </r>
  <r>
    <n v="36"/>
    <x v="2"/>
    <x v="0"/>
    <n v="1"/>
    <x v="2"/>
    <n v="4"/>
    <n v="2.74"/>
    <n v="77800"/>
    <x v="1"/>
    <x v="0"/>
  </r>
  <r>
    <n v="36"/>
    <x v="2"/>
    <x v="0"/>
    <n v="3"/>
    <x v="0"/>
    <n v="5"/>
    <n v="2.97"/>
    <n v="68800"/>
    <x v="7"/>
    <x v="0"/>
  </r>
  <r>
    <n v="26"/>
    <x v="3"/>
    <x v="0"/>
    <n v="2"/>
    <x v="0"/>
    <n v="5"/>
    <n v="2.12"/>
    <n v="72800"/>
    <x v="2"/>
    <x v="1"/>
  </r>
  <r>
    <n v="45"/>
    <x v="2"/>
    <x v="1"/>
    <n v="1"/>
    <x v="2"/>
    <n v="1"/>
    <n v="3.22"/>
    <n v="99000"/>
    <x v="0"/>
    <x v="0"/>
  </r>
  <r>
    <n v="42"/>
    <x v="2"/>
    <x v="1"/>
    <n v="1"/>
    <x v="0"/>
    <n v="6"/>
    <n v="1.67"/>
    <n v="89000"/>
    <x v="6"/>
    <x v="1"/>
  </r>
  <r>
    <n v="36"/>
    <x v="2"/>
    <x v="1"/>
    <n v="1"/>
    <x v="0"/>
    <n v="3"/>
    <n v="2.21"/>
    <n v="44000"/>
    <x v="4"/>
    <x v="0"/>
  </r>
  <r>
    <n v="37"/>
    <x v="2"/>
    <x v="0"/>
    <n v="3"/>
    <x v="2"/>
    <n v="2"/>
    <n v="2.4900000000000002"/>
    <n v="58600"/>
    <x v="5"/>
    <x v="0"/>
  </r>
  <r>
    <n v="42"/>
    <x v="2"/>
    <x v="0"/>
    <n v="2"/>
    <x v="2"/>
    <n v="1"/>
    <n v="2.5"/>
    <n v="51600"/>
    <x v="3"/>
    <x v="0"/>
  </r>
  <r>
    <n v="53"/>
    <x v="0"/>
    <x v="0"/>
    <n v="1"/>
    <x v="0"/>
    <n v="2"/>
    <n v="1.32"/>
    <n v="70400"/>
    <x v="4"/>
    <x v="0"/>
  </r>
  <r>
    <n v="51"/>
    <x v="0"/>
    <x v="0"/>
    <n v="2"/>
    <x v="0"/>
    <n v="2"/>
    <n v="3.7"/>
    <n v="62800"/>
    <x v="0"/>
    <x v="0"/>
  </r>
  <r>
    <n v="28"/>
    <x v="3"/>
    <x v="1"/>
    <n v="2"/>
    <x v="0"/>
    <n v="3"/>
    <n v="3.74"/>
    <n v="119000"/>
    <x v="2"/>
    <x v="1"/>
  </r>
  <r>
    <n v="56"/>
    <x v="4"/>
    <x v="0"/>
    <n v="2"/>
    <x v="1"/>
    <n v="1"/>
    <n v="3.56"/>
    <n v="47800"/>
    <x v="2"/>
    <x v="1"/>
  </r>
  <r>
    <n v="29"/>
    <x v="3"/>
    <x v="1"/>
    <n v="1"/>
    <x v="3"/>
    <n v="6"/>
    <n v="2.75"/>
    <n v="67000"/>
    <x v="0"/>
    <x v="0"/>
  </r>
  <r>
    <n v="34"/>
    <x v="3"/>
    <x v="1"/>
    <n v="1"/>
    <x v="1"/>
    <n v="1"/>
    <n v="3.13"/>
    <n v="65000"/>
    <x v="4"/>
    <x v="0"/>
  </r>
  <r>
    <n v="23"/>
    <x v="1"/>
    <x v="0"/>
    <n v="4"/>
    <x v="0"/>
    <n v="2"/>
    <n v="3.71"/>
    <n v="68400"/>
    <x v="0"/>
    <x v="0"/>
  </r>
  <r>
    <n v="40"/>
    <x v="2"/>
    <x v="0"/>
    <n v="2"/>
    <x v="3"/>
    <n v="2"/>
    <n v="1.68"/>
    <n v="43000"/>
    <x v="3"/>
    <x v="0"/>
  </r>
  <r>
    <n v="44"/>
    <x v="2"/>
    <x v="1"/>
    <n v="2"/>
    <x v="3"/>
    <n v="4"/>
    <n v="1.35"/>
    <n v="63000"/>
    <x v="4"/>
    <x v="0"/>
  </r>
  <r>
    <n v="46"/>
    <x v="0"/>
    <x v="0"/>
    <n v="1"/>
    <x v="2"/>
    <n v="3"/>
    <n v="1.66"/>
    <n v="79800"/>
    <x v="3"/>
    <x v="0"/>
  </r>
  <r>
    <n v="50"/>
    <x v="0"/>
    <x v="0"/>
    <n v="2"/>
    <x v="1"/>
    <n v="4"/>
    <n v="2.87"/>
    <n v="65000"/>
    <x v="7"/>
    <x v="0"/>
  </r>
  <r>
    <n v="48"/>
    <x v="0"/>
    <x v="1"/>
    <n v="6"/>
    <x v="2"/>
    <n v="1"/>
    <n v="2.87"/>
    <n v="87000"/>
    <x v="1"/>
    <x v="0"/>
  </r>
  <r>
    <n v="47"/>
    <x v="0"/>
    <x v="1"/>
    <n v="2"/>
    <x v="2"/>
    <n v="1"/>
    <n v="2.35"/>
    <n v="80000"/>
    <x v="3"/>
    <x v="0"/>
  </r>
  <r>
    <n v="48"/>
    <x v="0"/>
    <x v="1"/>
    <n v="2"/>
    <x v="2"/>
    <n v="0"/>
    <n v="2.75"/>
    <n v="80000"/>
    <x v="7"/>
    <x v="0"/>
  </r>
  <r>
    <n v="33"/>
    <x v="3"/>
    <x v="1"/>
    <n v="2"/>
    <x v="0"/>
    <n v="5"/>
    <n v="2.2400000000000002"/>
    <n v="113000"/>
    <x v="7"/>
    <x v="0"/>
  </r>
  <r>
    <n v="46"/>
    <x v="0"/>
    <x v="1"/>
    <n v="1"/>
    <x v="0"/>
    <n v="0"/>
    <n v="3.31"/>
    <n v="89000"/>
    <x v="3"/>
    <x v="0"/>
  </r>
  <r>
    <n v="28"/>
    <x v="3"/>
    <x v="1"/>
    <n v="2"/>
    <x v="2"/>
    <n v="2"/>
    <n v="1.44"/>
    <n v="52000"/>
    <x v="0"/>
    <x v="0"/>
  </r>
  <r>
    <n v="50"/>
    <x v="0"/>
    <x v="0"/>
    <n v="4"/>
    <x v="0"/>
    <n v="1"/>
    <n v="2.23"/>
    <n v="73000"/>
    <x v="1"/>
    <x v="0"/>
  </r>
  <r>
    <n v="27"/>
    <x v="3"/>
    <x v="1"/>
    <n v="1"/>
    <x v="3"/>
    <n v="0"/>
    <n v="2.27"/>
    <n v="51000"/>
    <x v="4"/>
    <x v="0"/>
  </r>
  <r>
    <n v="43"/>
    <x v="2"/>
    <x v="1"/>
    <n v="1"/>
    <x v="2"/>
    <n v="4"/>
    <n v="3.09"/>
    <n v="115000"/>
    <x v="3"/>
    <x v="0"/>
  </r>
  <r>
    <n v="44"/>
    <x v="2"/>
    <x v="0"/>
    <n v="1"/>
    <x v="1"/>
    <n v="3"/>
    <n v="3.75"/>
    <n v="53200"/>
    <x v="1"/>
    <x v="0"/>
  </r>
  <r>
    <n v="56"/>
    <x v="4"/>
    <x v="1"/>
    <n v="1"/>
    <x v="0"/>
    <n v="3"/>
    <n v="2.1"/>
    <n v="88000"/>
    <x v="1"/>
    <x v="0"/>
  </r>
  <r>
    <n v="53"/>
    <x v="0"/>
    <x v="0"/>
    <n v="1"/>
    <x v="0"/>
    <n v="3"/>
    <n v="1.7"/>
    <n v="62400"/>
    <x v="6"/>
    <x v="1"/>
  </r>
  <r>
    <n v="39"/>
    <x v="2"/>
    <x v="1"/>
    <n v="2"/>
    <x v="0"/>
    <n v="4"/>
    <n v="1.96"/>
    <n v="104000"/>
    <x v="2"/>
    <x v="1"/>
  </r>
  <r>
    <n v="27"/>
    <x v="3"/>
    <x v="0"/>
    <n v="1"/>
    <x v="0"/>
    <n v="3"/>
    <n v="2.7"/>
    <n v="62600"/>
    <x v="2"/>
    <x v="1"/>
  </r>
  <r>
    <n v="55"/>
    <x v="0"/>
    <x v="1"/>
    <n v="10"/>
    <x v="0"/>
    <n v="1"/>
    <n v="1.1100000000000001"/>
    <n v="55000"/>
    <x v="7"/>
    <x v="0"/>
  </r>
  <r>
    <n v="46"/>
    <x v="0"/>
    <x v="1"/>
    <n v="10"/>
    <x v="2"/>
    <n v="5"/>
    <n v="2.61"/>
    <n v="139000"/>
    <x v="2"/>
    <x v="1"/>
  </r>
  <r>
    <n v="25"/>
    <x v="1"/>
    <x v="0"/>
    <n v="2"/>
    <x v="1"/>
    <n v="2"/>
    <n v="3.7"/>
    <n v="44000"/>
    <x v="3"/>
    <x v="0"/>
  </r>
  <r>
    <n v="40"/>
    <x v="2"/>
    <x v="1"/>
    <n v="1"/>
    <x v="0"/>
    <n v="1"/>
    <n v="2.94"/>
    <n v="73000"/>
    <x v="4"/>
    <x v="0"/>
  </r>
  <r>
    <n v="42"/>
    <x v="2"/>
    <x v="1"/>
    <n v="2"/>
    <x v="2"/>
    <n v="4"/>
    <n v="2.93"/>
    <n v="122000"/>
    <x v="6"/>
    <x v="1"/>
  </r>
  <r>
    <n v="48"/>
    <x v="0"/>
    <x v="0"/>
    <n v="1"/>
    <x v="0"/>
    <n v="1"/>
    <n v="3.25"/>
    <n v="86400"/>
    <x v="3"/>
    <x v="0"/>
  </r>
  <r>
    <n v="49"/>
    <x v="0"/>
    <x v="1"/>
    <n v="1"/>
    <x v="0"/>
    <n v="2"/>
    <n v="1.64"/>
    <n v="69000"/>
    <x v="4"/>
    <x v="0"/>
  </r>
  <r>
    <n v="27"/>
    <x v="3"/>
    <x v="1"/>
    <n v="2"/>
    <x v="0"/>
    <n v="2"/>
    <n v="1.22"/>
    <n v="68000"/>
    <x v="4"/>
    <x v="0"/>
  </r>
  <r>
    <n v="51"/>
    <x v="0"/>
    <x v="1"/>
    <n v="2"/>
    <x v="0"/>
    <n v="1"/>
    <n v="1.81"/>
    <n v="76000"/>
    <x v="3"/>
    <x v="0"/>
  </r>
  <r>
    <n v="47"/>
    <x v="0"/>
    <x v="1"/>
    <n v="2"/>
    <x v="0"/>
    <n v="3"/>
    <n v="1.31"/>
    <n v="79000"/>
    <x v="5"/>
    <x v="0"/>
  </r>
  <r>
    <n v="37"/>
    <x v="2"/>
    <x v="1"/>
    <n v="1"/>
    <x v="0"/>
    <n v="1"/>
    <n v="3.1"/>
    <n v="65000"/>
    <x v="5"/>
    <x v="0"/>
  </r>
  <r>
    <n v="52"/>
    <x v="0"/>
    <x v="0"/>
    <n v="2"/>
    <x v="2"/>
    <n v="3"/>
    <n v="3.61"/>
    <n v="85600"/>
    <x v="0"/>
    <x v="0"/>
  </r>
  <r>
    <n v="52"/>
    <x v="0"/>
    <x v="1"/>
    <n v="2"/>
    <x v="0"/>
    <n v="0"/>
    <n v="2.88"/>
    <n v="69000"/>
    <x v="4"/>
    <x v="0"/>
  </r>
  <r>
    <n v="24"/>
    <x v="1"/>
    <x v="0"/>
    <n v="1"/>
    <x v="1"/>
    <n v="2"/>
    <n v="3.66"/>
    <n v="50200"/>
    <x v="3"/>
    <x v="0"/>
  </r>
  <r>
    <n v="51"/>
    <x v="0"/>
    <x v="1"/>
    <n v="1"/>
    <x v="2"/>
    <n v="6"/>
    <n v="3.32"/>
    <n v="142000"/>
    <x v="2"/>
    <x v="1"/>
  </r>
  <r>
    <n v="54"/>
    <x v="0"/>
    <x v="1"/>
    <n v="3"/>
    <x v="2"/>
    <n v="2"/>
    <n v="3.5"/>
    <n v="100000"/>
    <x v="3"/>
    <x v="0"/>
  </r>
  <r>
    <n v="22"/>
    <x v="1"/>
    <x v="1"/>
    <n v="1"/>
    <x v="0"/>
    <n v="1"/>
    <n v="2.89"/>
    <n v="45000"/>
    <x v="7"/>
    <x v="0"/>
  </r>
  <r>
    <n v="29"/>
    <x v="3"/>
    <x v="1"/>
    <n v="2"/>
    <x v="2"/>
    <n v="1"/>
    <n v="1.63"/>
    <n v="75000"/>
    <x v="7"/>
    <x v="0"/>
  </r>
  <r>
    <n v="46"/>
    <x v="0"/>
    <x v="0"/>
    <n v="4"/>
    <x v="1"/>
    <n v="3"/>
    <n v="1.37"/>
    <n v="50800"/>
    <x v="4"/>
    <x v="0"/>
  </r>
  <r>
    <n v="38"/>
    <x v="2"/>
    <x v="1"/>
    <n v="2"/>
    <x v="0"/>
    <n v="2"/>
    <n v="1.4"/>
    <n v="68000"/>
    <x v="0"/>
    <x v="0"/>
  </r>
  <r>
    <n v="22"/>
    <x v="1"/>
    <x v="0"/>
    <n v="2"/>
    <x v="0"/>
    <n v="6"/>
    <n v="2.42"/>
    <n v="80600"/>
    <x v="2"/>
    <x v="1"/>
  </r>
  <r>
    <n v="26"/>
    <x v="3"/>
    <x v="1"/>
    <n v="1"/>
    <x v="3"/>
    <n v="1"/>
    <n v="2.83"/>
    <n v="36000"/>
    <x v="5"/>
    <x v="0"/>
  </r>
  <r>
    <n v="22"/>
    <x v="1"/>
    <x v="1"/>
    <n v="2"/>
    <x v="0"/>
    <n v="4"/>
    <n v="1.69"/>
    <n v="52000"/>
    <x v="0"/>
    <x v="0"/>
  </r>
  <r>
    <n v="47"/>
    <x v="0"/>
    <x v="1"/>
    <n v="1"/>
    <x v="0"/>
    <n v="2"/>
    <n v="2.83"/>
    <n v="60000"/>
    <x v="7"/>
    <x v="0"/>
  </r>
  <r>
    <n v="44"/>
    <x v="2"/>
    <x v="1"/>
    <n v="12"/>
    <x v="0"/>
    <n v="6"/>
    <n v="1.62"/>
    <n v="91000"/>
    <x v="2"/>
    <x v="1"/>
  </r>
  <r>
    <n v="49"/>
    <x v="0"/>
    <x v="1"/>
    <n v="2"/>
    <x v="2"/>
    <n v="4"/>
    <n v="1.52"/>
    <n v="98000"/>
    <x v="6"/>
    <x v="1"/>
  </r>
  <r>
    <n v="23"/>
    <x v="1"/>
    <x v="0"/>
    <n v="1"/>
    <x v="2"/>
    <n v="2"/>
    <n v="3.62"/>
    <n v="68400"/>
    <x v="0"/>
    <x v="0"/>
  </r>
  <r>
    <n v="37"/>
    <x v="2"/>
    <x v="1"/>
    <n v="1"/>
    <x v="1"/>
    <n v="5"/>
    <n v="3.78"/>
    <n v="96000"/>
    <x v="1"/>
    <x v="0"/>
  </r>
  <r>
    <n v="55"/>
    <x v="0"/>
    <x v="1"/>
    <n v="7"/>
    <x v="2"/>
    <n v="1"/>
    <n v="1.99"/>
    <n v="65000"/>
    <x v="2"/>
    <x v="1"/>
  </r>
  <r>
    <n v="41"/>
    <x v="2"/>
    <x v="1"/>
    <n v="5"/>
    <x v="1"/>
    <n v="1"/>
    <n v="3.43"/>
    <n v="86000"/>
    <x v="5"/>
    <x v="0"/>
  </r>
  <r>
    <n v="40"/>
    <x v="2"/>
    <x v="0"/>
    <n v="11"/>
    <x v="1"/>
    <n v="2"/>
    <n v="2.44"/>
    <n v="54000"/>
    <x v="4"/>
    <x v="0"/>
  </r>
  <r>
    <n v="23"/>
    <x v="1"/>
    <x v="0"/>
    <n v="2"/>
    <x v="2"/>
    <n v="2"/>
    <n v="2.71"/>
    <n v="71400"/>
    <x v="4"/>
    <x v="0"/>
  </r>
  <r>
    <n v="48"/>
    <x v="0"/>
    <x v="0"/>
    <n v="1"/>
    <x v="0"/>
    <n v="6"/>
    <n v="3.14"/>
    <n v="90400"/>
    <x v="1"/>
    <x v="0"/>
  </r>
  <r>
    <n v="22"/>
    <x v="1"/>
    <x v="1"/>
    <n v="2"/>
    <x v="0"/>
    <n v="0"/>
    <n v="3.15"/>
    <n v="36000"/>
    <x v="7"/>
    <x v="0"/>
  </r>
  <r>
    <n v="51"/>
    <x v="0"/>
    <x v="1"/>
    <n v="2"/>
    <x v="0"/>
    <n v="0"/>
    <n v="3.65"/>
    <n v="65000"/>
    <x v="3"/>
    <x v="0"/>
  </r>
  <r>
    <n v="42"/>
    <x v="2"/>
    <x v="0"/>
    <n v="4"/>
    <x v="0"/>
    <n v="4"/>
    <n v="3.98"/>
    <n v="89600"/>
    <x v="2"/>
    <x v="1"/>
  </r>
  <r>
    <n v="26"/>
    <x v="3"/>
    <x v="0"/>
    <n v="1"/>
    <x v="2"/>
    <n v="2"/>
    <n v="3.72"/>
    <n v="59800"/>
    <x v="3"/>
    <x v="0"/>
  </r>
  <r>
    <n v="42"/>
    <x v="2"/>
    <x v="1"/>
    <n v="5"/>
    <x v="0"/>
    <n v="3"/>
    <n v="1.76"/>
    <n v="102000"/>
    <x v="0"/>
    <x v="0"/>
  </r>
  <r>
    <n v="32"/>
    <x v="3"/>
    <x v="1"/>
    <n v="1"/>
    <x v="0"/>
    <n v="6"/>
    <n v="2.1800000000000002"/>
    <n v="81000"/>
    <x v="7"/>
    <x v="0"/>
  </r>
  <r>
    <n v="39"/>
    <x v="2"/>
    <x v="1"/>
    <n v="2"/>
    <x v="0"/>
    <n v="4"/>
    <n v="2.44"/>
    <n v="107000"/>
    <x v="6"/>
    <x v="1"/>
  </r>
  <r>
    <n v="39"/>
    <x v="2"/>
    <x v="0"/>
    <n v="2"/>
    <x v="2"/>
    <n v="0"/>
    <n v="1.22"/>
    <n v="48200"/>
    <x v="8"/>
    <x v="0"/>
  </r>
  <r>
    <n v="54"/>
    <x v="0"/>
    <x v="1"/>
    <n v="10"/>
    <x v="3"/>
    <n v="5"/>
    <n v="2.44"/>
    <n v="77000"/>
    <x v="6"/>
    <x v="1"/>
  </r>
  <r>
    <n v="42"/>
    <x v="2"/>
    <x v="1"/>
    <n v="3"/>
    <x v="2"/>
    <n v="3"/>
    <n v="1.64"/>
    <n v="74000"/>
    <x v="3"/>
    <x v="0"/>
  </r>
  <r>
    <n v="50"/>
    <x v="0"/>
    <x v="1"/>
    <n v="1"/>
    <x v="2"/>
    <n v="3"/>
    <n v="2.36"/>
    <n v="88000"/>
    <x v="0"/>
    <x v="0"/>
  </r>
  <r>
    <n v="36"/>
    <x v="2"/>
    <x v="1"/>
    <n v="2"/>
    <x v="3"/>
    <n v="6"/>
    <n v="2.39"/>
    <n v="85000"/>
    <x v="2"/>
    <x v="1"/>
  </r>
  <r>
    <n v="54"/>
    <x v="0"/>
    <x v="0"/>
    <n v="1"/>
    <x v="2"/>
    <n v="0"/>
    <n v="3.11"/>
    <n v="79200"/>
    <x v="3"/>
    <x v="0"/>
  </r>
  <r>
    <n v="36"/>
    <x v="2"/>
    <x v="1"/>
    <n v="2"/>
    <x v="0"/>
    <n v="2"/>
    <n v="1.69"/>
    <n v="66000"/>
    <x v="3"/>
    <x v="0"/>
  </r>
  <r>
    <n v="50"/>
    <x v="0"/>
    <x v="1"/>
    <n v="2"/>
    <x v="0"/>
    <n v="2"/>
    <n v="1.91"/>
    <n v="60000"/>
    <x v="3"/>
    <x v="0"/>
  </r>
  <r>
    <n v="46"/>
    <x v="0"/>
    <x v="1"/>
    <n v="2"/>
    <x v="1"/>
    <n v="2"/>
    <n v="1.53"/>
    <n v="55000"/>
    <x v="5"/>
    <x v="0"/>
  </r>
  <r>
    <n v="38"/>
    <x v="2"/>
    <x v="0"/>
    <n v="2"/>
    <x v="2"/>
    <n v="0"/>
    <n v="2.66"/>
    <n v="69400"/>
    <x v="4"/>
    <x v="0"/>
  </r>
  <r>
    <n v="22"/>
    <x v="1"/>
    <x v="0"/>
    <n v="1"/>
    <x v="0"/>
    <n v="1"/>
    <n v="2.92"/>
    <n v="60600"/>
    <x v="3"/>
    <x v="0"/>
  </r>
  <r>
    <n v="27"/>
    <x v="3"/>
    <x v="0"/>
    <n v="2"/>
    <x v="2"/>
    <n v="2"/>
    <n v="2.88"/>
    <n v="51600"/>
    <x v="7"/>
    <x v="0"/>
  </r>
  <r>
    <n v="55"/>
    <x v="0"/>
    <x v="0"/>
    <n v="2"/>
    <x v="2"/>
    <n v="3"/>
    <n v="3.28"/>
    <n v="82000"/>
    <x v="6"/>
    <x v="1"/>
  </r>
  <r>
    <n v="46"/>
    <x v="0"/>
    <x v="1"/>
    <n v="1"/>
    <x v="0"/>
    <n v="2"/>
    <n v="3.73"/>
    <n v="60000"/>
    <x v="3"/>
    <x v="0"/>
  </r>
  <r>
    <n v="52"/>
    <x v="0"/>
    <x v="1"/>
    <n v="7"/>
    <x v="0"/>
    <n v="4"/>
    <n v="2.29"/>
    <n v="98000"/>
    <x v="0"/>
    <x v="0"/>
  </r>
  <r>
    <n v="53"/>
    <x v="0"/>
    <x v="0"/>
    <n v="1"/>
    <x v="3"/>
    <n v="4"/>
    <n v="3.57"/>
    <n v="76400"/>
    <x v="1"/>
    <x v="0"/>
  </r>
  <r>
    <n v="47"/>
    <x v="0"/>
    <x v="0"/>
    <n v="2"/>
    <x v="3"/>
    <n v="1"/>
    <n v="3.07"/>
    <n v="50600"/>
    <x v="4"/>
    <x v="0"/>
  </r>
  <r>
    <n v="57"/>
    <x v="4"/>
    <x v="1"/>
    <n v="1"/>
    <x v="2"/>
    <n v="3"/>
    <n v="1.75"/>
    <n v="71000"/>
    <x v="4"/>
    <x v="0"/>
  </r>
  <r>
    <n v="54"/>
    <x v="0"/>
    <x v="1"/>
    <n v="1"/>
    <x v="3"/>
    <n v="4"/>
    <n v="3.43"/>
    <n v="47000"/>
    <x v="5"/>
    <x v="0"/>
  </r>
  <r>
    <n v="26"/>
    <x v="3"/>
    <x v="0"/>
    <n v="1"/>
    <x v="2"/>
    <n v="0"/>
    <n v="3.42"/>
    <n v="46800"/>
    <x v="8"/>
    <x v="0"/>
  </r>
  <r>
    <n v="50"/>
    <x v="0"/>
    <x v="0"/>
    <n v="1"/>
    <x v="0"/>
    <n v="0"/>
    <n v="2.5499999999999998"/>
    <n v="73000"/>
    <x v="1"/>
    <x v="0"/>
  </r>
  <r>
    <n v="35"/>
    <x v="3"/>
    <x v="1"/>
    <n v="2"/>
    <x v="0"/>
    <n v="4"/>
    <n v="1.35"/>
    <n v="67000"/>
    <x v="1"/>
    <x v="0"/>
  </r>
  <r>
    <n v="46"/>
    <x v="0"/>
    <x v="1"/>
    <n v="3"/>
    <x v="0"/>
    <n v="4"/>
    <n v="2.69"/>
    <n v="158000"/>
    <x v="4"/>
    <x v="0"/>
  </r>
  <r>
    <n v="34"/>
    <x v="3"/>
    <x v="0"/>
    <n v="6"/>
    <x v="2"/>
    <n v="3"/>
    <n v="1.93"/>
    <n v="59200"/>
    <x v="0"/>
    <x v="0"/>
  </r>
  <r>
    <n v="34"/>
    <x v="3"/>
    <x v="0"/>
    <n v="2"/>
    <x v="2"/>
    <n v="4"/>
    <n v="2.4900000000000002"/>
    <n v="58200"/>
    <x v="4"/>
    <x v="0"/>
  </r>
  <r>
    <n v="26"/>
    <x v="3"/>
    <x v="0"/>
    <n v="1"/>
    <x v="3"/>
    <n v="3"/>
    <n v="3.09"/>
    <n v="53800"/>
    <x v="1"/>
    <x v="0"/>
  </r>
  <r>
    <n v="48"/>
    <x v="0"/>
    <x v="1"/>
    <n v="2"/>
    <x v="0"/>
    <n v="1"/>
    <n v="3.21"/>
    <n v="58000"/>
    <x v="7"/>
    <x v="0"/>
  </r>
  <r>
    <n v="28"/>
    <x v="3"/>
    <x v="0"/>
    <n v="1"/>
    <x v="1"/>
    <n v="4"/>
    <n v="3.85"/>
    <n v="59400"/>
    <x v="4"/>
    <x v="0"/>
  </r>
  <r>
    <n v="23"/>
    <x v="1"/>
    <x v="0"/>
    <n v="2"/>
    <x v="2"/>
    <n v="6"/>
    <n v="1.6"/>
    <n v="65400"/>
    <x v="2"/>
    <x v="1"/>
  </r>
  <r>
    <n v="41"/>
    <x v="2"/>
    <x v="1"/>
    <n v="2"/>
    <x v="2"/>
    <n v="0"/>
    <n v="3.58"/>
    <n v="78000"/>
    <x v="1"/>
    <x v="0"/>
  </r>
  <r>
    <n v="41"/>
    <x v="2"/>
    <x v="1"/>
    <n v="2"/>
    <x v="0"/>
    <n v="3"/>
    <n v="2.21"/>
    <n v="77000"/>
    <x v="3"/>
    <x v="0"/>
  </r>
  <r>
    <n v="25"/>
    <x v="1"/>
    <x v="0"/>
    <n v="1"/>
    <x v="0"/>
    <n v="5"/>
    <n v="3.84"/>
    <n v="67000"/>
    <x v="6"/>
    <x v="1"/>
  </r>
  <r>
    <n v="46"/>
    <x v="0"/>
    <x v="1"/>
    <n v="1"/>
    <x v="0"/>
    <n v="2"/>
    <n v="2.82"/>
    <n v="83000"/>
    <x v="7"/>
    <x v="0"/>
  </r>
  <r>
    <n v="31"/>
    <x v="3"/>
    <x v="1"/>
    <n v="8"/>
    <x v="2"/>
    <n v="5"/>
    <n v="2.09"/>
    <n v="98000"/>
    <x v="2"/>
    <x v="1"/>
  </r>
  <r>
    <n v="41"/>
    <x v="2"/>
    <x v="1"/>
    <n v="1"/>
    <x v="2"/>
    <n v="5"/>
    <n v="1.85"/>
    <n v="65000"/>
    <x v="6"/>
    <x v="1"/>
  </r>
  <r>
    <n v="26"/>
    <x v="3"/>
    <x v="1"/>
    <n v="1"/>
    <x v="0"/>
    <n v="2"/>
    <n v="2.71"/>
    <n v="52000"/>
    <x v="3"/>
    <x v="0"/>
  </r>
  <r>
    <n v="38"/>
    <x v="2"/>
    <x v="1"/>
    <n v="3"/>
    <x v="0"/>
    <n v="3"/>
    <n v="2.2799999999999998"/>
    <n v="81000"/>
    <x v="3"/>
    <x v="0"/>
  </r>
  <r>
    <n v="25"/>
    <x v="1"/>
    <x v="0"/>
    <n v="2"/>
    <x v="0"/>
    <n v="3"/>
    <n v="1.28"/>
    <n v="50000"/>
    <x v="4"/>
    <x v="0"/>
  </r>
  <r>
    <n v="45"/>
    <x v="2"/>
    <x v="0"/>
    <n v="9"/>
    <x v="1"/>
    <n v="5"/>
    <n v="2.1"/>
    <n v="88000"/>
    <x v="7"/>
    <x v="0"/>
  </r>
  <r>
    <n v="56"/>
    <x v="4"/>
    <x v="1"/>
    <n v="2"/>
    <x v="2"/>
    <n v="1"/>
    <n v="2.29"/>
    <n v="54000"/>
    <x v="4"/>
    <x v="0"/>
  </r>
  <r>
    <n v="30"/>
    <x v="3"/>
    <x v="0"/>
    <n v="2"/>
    <x v="1"/>
    <n v="4"/>
    <n v="2.82"/>
    <n v="56000"/>
    <x v="4"/>
    <x v="0"/>
  </r>
  <r>
    <n v="31"/>
    <x v="3"/>
    <x v="1"/>
    <n v="1"/>
    <x v="1"/>
    <n v="4"/>
    <n v="2.86"/>
    <n v="54000"/>
    <x v="4"/>
    <x v="0"/>
  </r>
  <r>
    <n v="52"/>
    <x v="0"/>
    <x v="1"/>
    <n v="2"/>
    <x v="2"/>
    <n v="1"/>
    <n v="3.15"/>
    <n v="80000"/>
    <x v="7"/>
    <x v="0"/>
  </r>
  <r>
    <n v="25"/>
    <x v="1"/>
    <x v="0"/>
    <n v="4"/>
    <x v="3"/>
    <n v="2"/>
    <n v="3"/>
    <n v="59000"/>
    <x v="5"/>
    <x v="0"/>
  </r>
  <r>
    <n v="24"/>
    <x v="1"/>
    <x v="0"/>
    <n v="1"/>
    <x v="1"/>
    <n v="1"/>
    <n v="2.88"/>
    <n v="53200"/>
    <x v="3"/>
    <x v="0"/>
  </r>
  <r>
    <n v="36"/>
    <x v="2"/>
    <x v="1"/>
    <n v="1"/>
    <x v="1"/>
    <n v="2"/>
    <n v="1.26"/>
    <n v="51000"/>
    <x v="5"/>
    <x v="0"/>
  </r>
  <r>
    <n v="40"/>
    <x v="2"/>
    <x v="0"/>
    <n v="1"/>
    <x v="0"/>
    <n v="2"/>
    <n v="3.59"/>
    <n v="71000"/>
    <x v="3"/>
    <x v="0"/>
  </r>
  <r>
    <n v="48"/>
    <x v="0"/>
    <x v="1"/>
    <n v="2"/>
    <x v="0"/>
    <n v="3"/>
    <n v="2.29"/>
    <n v="93000"/>
    <x v="0"/>
    <x v="0"/>
  </r>
  <r>
    <n v="24"/>
    <x v="1"/>
    <x v="1"/>
    <n v="1"/>
    <x v="0"/>
    <n v="1"/>
    <n v="3.27"/>
    <n v="45000"/>
    <x v="4"/>
    <x v="0"/>
  </r>
  <r>
    <n v="21"/>
    <x v="1"/>
    <x v="0"/>
    <n v="1"/>
    <x v="3"/>
    <n v="3"/>
    <n v="3.6"/>
    <n v="69800"/>
    <x v="3"/>
    <x v="0"/>
  </r>
  <r>
    <n v="41"/>
    <x v="2"/>
    <x v="1"/>
    <n v="1"/>
    <x v="3"/>
    <n v="3"/>
    <n v="3.29"/>
    <n v="66000"/>
    <x v="7"/>
    <x v="0"/>
  </r>
  <r>
    <n v="22"/>
    <x v="1"/>
    <x v="0"/>
    <n v="2"/>
    <x v="3"/>
    <n v="0"/>
    <n v="3.96"/>
    <n v="38600"/>
    <x v="4"/>
    <x v="0"/>
  </r>
  <r>
    <n v="56"/>
    <x v="4"/>
    <x v="1"/>
    <n v="6"/>
    <x v="0"/>
    <n v="5"/>
    <n v="3.17"/>
    <n v="131000"/>
    <x v="0"/>
    <x v="0"/>
  </r>
  <r>
    <n v="40"/>
    <x v="2"/>
    <x v="1"/>
    <n v="1"/>
    <x v="2"/>
    <n v="2"/>
    <n v="1.5"/>
    <n v="86000"/>
    <x v="7"/>
    <x v="0"/>
  </r>
  <r>
    <n v="28"/>
    <x v="3"/>
    <x v="1"/>
    <n v="1"/>
    <x v="2"/>
    <n v="4"/>
    <n v="2.37"/>
    <n v="45000"/>
    <x v="0"/>
    <x v="0"/>
  </r>
  <r>
    <n v="48"/>
    <x v="0"/>
    <x v="1"/>
    <n v="2"/>
    <x v="2"/>
    <n v="5"/>
    <n v="3.39"/>
    <n v="136000"/>
    <x v="6"/>
    <x v="1"/>
  </r>
  <r>
    <n v="54"/>
    <x v="0"/>
    <x v="0"/>
    <n v="1"/>
    <x v="1"/>
    <n v="1"/>
    <n v="3.38"/>
    <n v="60200"/>
    <x v="5"/>
    <x v="0"/>
  </r>
  <r>
    <n v="29"/>
    <x v="3"/>
    <x v="0"/>
    <n v="7"/>
    <x v="1"/>
    <n v="3"/>
    <n v="3.83"/>
    <n v="85200"/>
    <x v="1"/>
    <x v="0"/>
  </r>
  <r>
    <n v="47"/>
    <x v="0"/>
    <x v="0"/>
    <n v="1"/>
    <x v="2"/>
    <n v="1"/>
    <n v="3.16"/>
    <n v="51600"/>
    <x v="5"/>
    <x v="0"/>
  </r>
  <r>
    <n v="30"/>
    <x v="3"/>
    <x v="0"/>
    <n v="1"/>
    <x v="2"/>
    <n v="6"/>
    <n v="3.56"/>
    <n v="83000"/>
    <x v="2"/>
    <x v="1"/>
  </r>
  <r>
    <n v="39"/>
    <x v="2"/>
    <x v="0"/>
    <n v="1"/>
    <x v="3"/>
    <n v="5"/>
    <n v="3.55"/>
    <n v="71200"/>
    <x v="6"/>
    <x v="1"/>
  </r>
  <r>
    <n v="52"/>
    <x v="0"/>
    <x v="0"/>
    <n v="7"/>
    <x v="3"/>
    <n v="5"/>
    <n v="1.88"/>
    <n v="64600"/>
    <x v="6"/>
    <x v="1"/>
  </r>
  <r>
    <n v="28"/>
    <x v="3"/>
    <x v="0"/>
    <n v="4"/>
    <x v="0"/>
    <n v="1"/>
    <n v="2.4"/>
    <n v="79400"/>
    <x v="7"/>
    <x v="0"/>
  </r>
  <r>
    <n v="33"/>
    <x v="3"/>
    <x v="0"/>
    <n v="2"/>
    <x v="0"/>
    <n v="1"/>
    <n v="2.17"/>
    <n v="50400"/>
    <x v="1"/>
    <x v="0"/>
  </r>
  <r>
    <n v="45"/>
    <x v="2"/>
    <x v="1"/>
    <n v="2"/>
    <x v="0"/>
    <n v="1"/>
    <n v="1.59"/>
    <n v="55000"/>
    <x v="5"/>
    <x v="0"/>
  </r>
  <r>
    <n v="31"/>
    <x v="3"/>
    <x v="0"/>
    <n v="1"/>
    <x v="2"/>
    <n v="5"/>
    <n v="2.1800000000000002"/>
    <n v="73800"/>
    <x v="1"/>
    <x v="0"/>
  </r>
  <r>
    <n v="37"/>
    <x v="2"/>
    <x v="0"/>
    <n v="3"/>
    <x v="0"/>
    <n v="1"/>
    <n v="3.02"/>
    <n v="52600"/>
    <x v="4"/>
    <x v="0"/>
  </r>
  <r>
    <n v="30"/>
    <x v="3"/>
    <x v="0"/>
    <n v="1"/>
    <x v="2"/>
    <n v="1"/>
    <n v="3"/>
    <n v="55000"/>
    <x v="4"/>
    <x v="0"/>
  </r>
  <r>
    <n v="27"/>
    <x v="3"/>
    <x v="1"/>
    <n v="1"/>
    <x v="2"/>
    <n v="3"/>
    <n v="2.41"/>
    <n v="59000"/>
    <x v="1"/>
    <x v="0"/>
  </r>
  <r>
    <n v="35"/>
    <x v="3"/>
    <x v="0"/>
    <n v="2"/>
    <x v="2"/>
    <n v="3"/>
    <n v="1.3"/>
    <n v="63000"/>
    <x v="6"/>
    <x v="1"/>
  </r>
  <r>
    <n v="24"/>
    <x v="1"/>
    <x v="1"/>
    <n v="4"/>
    <x v="2"/>
    <n v="3"/>
    <n v="2.73"/>
    <n v="45000"/>
    <x v="7"/>
    <x v="0"/>
  </r>
  <r>
    <n v="24"/>
    <x v="1"/>
    <x v="0"/>
    <n v="1"/>
    <x v="0"/>
    <n v="1"/>
    <n v="2.48"/>
    <n v="40200"/>
    <x v="5"/>
    <x v="0"/>
  </r>
  <r>
    <n v="33"/>
    <x v="3"/>
    <x v="0"/>
    <n v="7"/>
    <x v="2"/>
    <n v="3"/>
    <n v="3.52"/>
    <n v="99400"/>
    <x v="2"/>
    <x v="1"/>
  </r>
  <r>
    <n v="44"/>
    <x v="2"/>
    <x v="1"/>
    <n v="2"/>
    <x v="1"/>
    <n v="3"/>
    <n v="1.83"/>
    <n v="60000"/>
    <x v="5"/>
    <x v="0"/>
  </r>
  <r>
    <n v="49"/>
    <x v="0"/>
    <x v="1"/>
    <n v="2"/>
    <x v="2"/>
    <n v="1"/>
    <n v="3.34"/>
    <n v="81000"/>
    <x v="7"/>
    <x v="0"/>
  </r>
  <r>
    <n v="44"/>
    <x v="2"/>
    <x v="1"/>
    <n v="2"/>
    <x v="2"/>
    <n v="5"/>
    <n v="2.72"/>
    <n v="98000"/>
    <x v="6"/>
    <x v="1"/>
  </r>
  <r>
    <n v="40"/>
    <x v="2"/>
    <x v="1"/>
    <n v="1"/>
    <x v="0"/>
    <n v="2"/>
    <n v="3.56"/>
    <n v="100000"/>
    <x v="2"/>
    <x v="1"/>
  </r>
  <r>
    <n v="42"/>
    <x v="2"/>
    <x v="0"/>
    <n v="2"/>
    <x v="2"/>
    <n v="3"/>
    <n v="3.98"/>
    <n v="77600"/>
    <x v="0"/>
    <x v="0"/>
  </r>
  <r>
    <n v="38"/>
    <x v="2"/>
    <x v="0"/>
    <n v="1"/>
    <x v="0"/>
    <n v="6"/>
    <n v="1.58"/>
    <n v="126400"/>
    <x v="6"/>
    <x v="1"/>
  </r>
  <r>
    <n v="51"/>
    <x v="0"/>
    <x v="0"/>
    <n v="4"/>
    <x v="3"/>
    <n v="1"/>
    <n v="1.7"/>
    <n v="52800"/>
    <x v="4"/>
    <x v="0"/>
  </r>
  <r>
    <n v="35"/>
    <x v="3"/>
    <x v="1"/>
    <n v="2"/>
    <x v="2"/>
    <n v="5"/>
    <n v="2.2599999999999998"/>
    <n v="82000"/>
    <x v="2"/>
    <x v="1"/>
  </r>
  <r>
    <n v="35"/>
    <x v="3"/>
    <x v="1"/>
    <n v="2"/>
    <x v="0"/>
    <n v="3"/>
    <n v="2.79"/>
    <n v="87000"/>
    <x v="7"/>
    <x v="0"/>
  </r>
  <r>
    <n v="48"/>
    <x v="0"/>
    <x v="0"/>
    <n v="7"/>
    <x v="0"/>
    <n v="5"/>
    <n v="1.45"/>
    <n v="84400"/>
    <x v="2"/>
    <x v="1"/>
  </r>
  <r>
    <n v="30"/>
    <x v="3"/>
    <x v="0"/>
    <n v="3"/>
    <x v="0"/>
    <n v="4"/>
    <n v="3.12"/>
    <n v="72000"/>
    <x v="6"/>
    <x v="1"/>
  </r>
  <r>
    <n v="28"/>
    <x v="3"/>
    <x v="1"/>
    <n v="2"/>
    <x v="2"/>
    <n v="3"/>
    <n v="1.65"/>
    <n v="70000"/>
    <x v="7"/>
    <x v="0"/>
  </r>
  <r>
    <n v="23"/>
    <x v="1"/>
    <x v="1"/>
    <n v="1"/>
    <x v="2"/>
    <n v="4"/>
    <n v="3.62"/>
    <n v="66000"/>
    <x v="0"/>
    <x v="0"/>
  </r>
  <r>
    <n v="50"/>
    <x v="0"/>
    <x v="1"/>
    <n v="8"/>
    <x v="1"/>
    <n v="0"/>
    <n v="1.6"/>
    <n v="55000"/>
    <x v="3"/>
    <x v="0"/>
  </r>
  <r>
    <n v="32"/>
    <x v="3"/>
    <x v="0"/>
    <n v="2"/>
    <x v="0"/>
    <n v="2"/>
    <n v="3.22"/>
    <n v="60600"/>
    <x v="0"/>
    <x v="0"/>
  </r>
  <r>
    <n v="55"/>
    <x v="0"/>
    <x v="0"/>
    <n v="1"/>
    <x v="2"/>
    <n v="1"/>
    <n v="2.2999999999999998"/>
    <n v="47000"/>
    <x v="5"/>
    <x v="0"/>
  </r>
  <r>
    <n v="38"/>
    <x v="2"/>
    <x v="1"/>
    <n v="1"/>
    <x v="2"/>
    <n v="1"/>
    <n v="3.57"/>
    <n v="95000"/>
    <x v="3"/>
    <x v="0"/>
  </r>
  <r>
    <n v="54"/>
    <x v="0"/>
    <x v="1"/>
    <n v="2"/>
    <x v="0"/>
    <n v="2"/>
    <n v="3.72"/>
    <n v="133000"/>
    <x v="1"/>
    <x v="0"/>
  </r>
  <r>
    <n v="39"/>
    <x v="2"/>
    <x v="1"/>
    <n v="1"/>
    <x v="2"/>
    <n v="1"/>
    <n v="1.48"/>
    <n v="76000"/>
    <x v="7"/>
    <x v="0"/>
  </r>
  <r>
    <n v="42"/>
    <x v="2"/>
    <x v="1"/>
    <n v="2"/>
    <x v="3"/>
    <n v="3"/>
    <n v="1.82"/>
    <n v="66000"/>
    <x v="1"/>
    <x v="0"/>
  </r>
  <r>
    <n v="26"/>
    <x v="3"/>
    <x v="1"/>
    <n v="2"/>
    <x v="0"/>
    <n v="2"/>
    <n v="3.22"/>
    <n v="76000"/>
    <x v="3"/>
    <x v="0"/>
  </r>
  <r>
    <n v="33"/>
    <x v="3"/>
    <x v="0"/>
    <n v="2"/>
    <x v="2"/>
    <n v="2"/>
    <n v="3.59"/>
    <n v="96400"/>
    <x v="6"/>
    <x v="1"/>
  </r>
  <r>
    <n v="38"/>
    <x v="2"/>
    <x v="1"/>
    <n v="1"/>
    <x v="0"/>
    <n v="3"/>
    <n v="1.44"/>
    <n v="59000"/>
    <x v="7"/>
    <x v="0"/>
  </r>
  <r>
    <n v="25"/>
    <x v="1"/>
    <x v="1"/>
    <n v="2"/>
    <x v="3"/>
    <n v="5"/>
    <n v="1.49"/>
    <n v="42000"/>
    <x v="3"/>
    <x v="0"/>
  </r>
  <r>
    <n v="26"/>
    <x v="3"/>
    <x v="1"/>
    <n v="1"/>
    <x v="1"/>
    <n v="3"/>
    <n v="2.19"/>
    <n v="49000"/>
    <x v="4"/>
    <x v="0"/>
  </r>
  <r>
    <n v="30"/>
    <x v="3"/>
    <x v="1"/>
    <n v="12"/>
    <x v="2"/>
    <n v="4"/>
    <n v="2.09"/>
    <n v="68000"/>
    <x v="6"/>
    <x v="1"/>
  </r>
  <r>
    <n v="44"/>
    <x v="2"/>
    <x v="1"/>
    <n v="1"/>
    <x v="0"/>
    <n v="1"/>
    <n v="1.71"/>
    <n v="73000"/>
    <x v="5"/>
    <x v="0"/>
  </r>
  <r>
    <n v="29"/>
    <x v="3"/>
    <x v="0"/>
    <n v="2"/>
    <x v="0"/>
    <n v="1"/>
    <n v="1.66"/>
    <n v="59200"/>
    <x v="4"/>
    <x v="0"/>
  </r>
  <r>
    <n v="31"/>
    <x v="3"/>
    <x v="1"/>
    <n v="12"/>
    <x v="0"/>
    <n v="1"/>
    <n v="2.44"/>
    <n v="121000"/>
    <x v="7"/>
    <x v="0"/>
  </r>
  <r>
    <n v="54"/>
    <x v="0"/>
    <x v="1"/>
    <n v="1"/>
    <x v="0"/>
    <n v="4"/>
    <n v="3.13"/>
    <n v="144000"/>
    <x v="7"/>
    <x v="0"/>
  </r>
  <r>
    <n v="41"/>
    <x v="2"/>
    <x v="1"/>
    <n v="1"/>
    <x v="2"/>
    <n v="4"/>
    <n v="2.63"/>
    <n v="95000"/>
    <x v="6"/>
    <x v="1"/>
  </r>
  <r>
    <n v="30"/>
    <x v="3"/>
    <x v="1"/>
    <n v="1"/>
    <x v="0"/>
    <n v="0"/>
    <n v="1.6"/>
    <n v="60000"/>
    <x v="7"/>
    <x v="0"/>
  </r>
  <r>
    <n v="36"/>
    <x v="2"/>
    <x v="0"/>
    <n v="2"/>
    <x v="0"/>
    <n v="3"/>
    <n v="2.0099999999999998"/>
    <n v="59800"/>
    <x v="0"/>
    <x v="0"/>
  </r>
  <r>
    <n v="38"/>
    <x v="2"/>
    <x v="0"/>
    <n v="2"/>
    <x v="0"/>
    <n v="1"/>
    <n v="1.66"/>
    <n v="58400"/>
    <x v="5"/>
    <x v="0"/>
  </r>
  <r>
    <n v="37"/>
    <x v="2"/>
    <x v="0"/>
    <n v="1"/>
    <x v="3"/>
    <n v="1"/>
    <n v="1.1499999999999999"/>
    <n v="50600"/>
    <x v="4"/>
    <x v="0"/>
  </r>
  <r>
    <n v="44"/>
    <x v="2"/>
    <x v="0"/>
    <n v="2"/>
    <x v="3"/>
    <n v="4"/>
    <n v="2.4900000000000002"/>
    <n v="65200"/>
    <x v="7"/>
    <x v="0"/>
  </r>
  <r>
    <n v="23"/>
    <x v="1"/>
    <x v="1"/>
    <n v="2"/>
    <x v="2"/>
    <n v="4"/>
    <n v="3.92"/>
    <n v="72000"/>
    <x v="2"/>
    <x v="1"/>
  </r>
  <r>
    <n v="37"/>
    <x v="2"/>
    <x v="1"/>
    <n v="2"/>
    <x v="0"/>
    <n v="2"/>
    <n v="2.84"/>
    <n v="63000"/>
    <x v="7"/>
    <x v="0"/>
  </r>
  <r>
    <n v="24"/>
    <x v="1"/>
    <x v="1"/>
    <n v="3"/>
    <x v="1"/>
    <n v="4"/>
    <n v="2.5299999999999998"/>
    <n v="47000"/>
    <x v="4"/>
    <x v="0"/>
  </r>
  <r>
    <n v="40"/>
    <x v="2"/>
    <x v="1"/>
    <n v="2"/>
    <x v="3"/>
    <n v="1"/>
    <n v="3.66"/>
    <n v="67000"/>
    <x v="2"/>
    <x v="1"/>
  </r>
  <r>
    <n v="30"/>
    <x v="3"/>
    <x v="0"/>
    <n v="1"/>
    <x v="2"/>
    <n v="4"/>
    <n v="2.79"/>
    <n v="77000"/>
    <x v="2"/>
    <x v="1"/>
  </r>
  <r>
    <n v="43"/>
    <x v="2"/>
    <x v="1"/>
    <n v="1"/>
    <x v="3"/>
    <n v="5"/>
    <n v="3.87"/>
    <n v="105000"/>
    <x v="2"/>
    <x v="1"/>
  </r>
  <r>
    <n v="21"/>
    <x v="1"/>
    <x v="1"/>
    <n v="4"/>
    <x v="2"/>
    <n v="3"/>
    <n v="3.43"/>
    <n v="64000"/>
    <x v="3"/>
    <x v="0"/>
  </r>
  <r>
    <n v="34"/>
    <x v="3"/>
    <x v="0"/>
    <n v="2"/>
    <x v="2"/>
    <n v="2"/>
    <n v="3.14"/>
    <n v="68200"/>
    <x v="1"/>
    <x v="0"/>
  </r>
  <r>
    <n v="25"/>
    <x v="1"/>
    <x v="0"/>
    <n v="1"/>
    <x v="3"/>
    <n v="2"/>
    <n v="2.52"/>
    <n v="48000"/>
    <x v="4"/>
    <x v="0"/>
  </r>
  <r>
    <n v="23"/>
    <x v="1"/>
    <x v="1"/>
    <n v="1"/>
    <x v="2"/>
    <n v="4"/>
    <n v="3.23"/>
    <n v="58000"/>
    <x v="3"/>
    <x v="0"/>
  </r>
  <r>
    <n v="48"/>
    <x v="0"/>
    <x v="1"/>
    <n v="1"/>
    <x v="0"/>
    <n v="3"/>
    <n v="3.5"/>
    <n v="112000"/>
    <x v="2"/>
    <x v="1"/>
  </r>
  <r>
    <n v="23"/>
    <x v="1"/>
    <x v="1"/>
    <n v="2"/>
    <x v="1"/>
    <n v="4"/>
    <n v="2.0499999999999998"/>
    <n v="37000"/>
    <x v="5"/>
    <x v="0"/>
  </r>
  <r>
    <n v="42"/>
    <x v="2"/>
    <x v="1"/>
    <n v="1"/>
    <x v="1"/>
    <n v="1"/>
    <n v="1.1299999999999999"/>
    <n v="53000"/>
    <x v="8"/>
    <x v="0"/>
  </r>
  <r>
    <n v="40"/>
    <x v="2"/>
    <x v="0"/>
    <n v="6"/>
    <x v="2"/>
    <n v="0"/>
    <n v="1.91"/>
    <n v="85000"/>
    <x v="0"/>
    <x v="0"/>
  </r>
  <r>
    <n v="45"/>
    <x v="2"/>
    <x v="1"/>
    <n v="2"/>
    <x v="0"/>
    <n v="1"/>
    <n v="1.49"/>
    <n v="62000"/>
    <x v="3"/>
    <x v="0"/>
  </r>
  <r>
    <n v="44"/>
    <x v="2"/>
    <x v="1"/>
    <n v="1"/>
    <x v="0"/>
    <n v="4"/>
    <n v="2.93"/>
    <n v="143000"/>
    <x v="0"/>
    <x v="0"/>
  </r>
  <r>
    <n v="35"/>
    <x v="3"/>
    <x v="1"/>
    <n v="2"/>
    <x v="2"/>
    <n v="0"/>
    <n v="1.89"/>
    <n v="66000"/>
    <x v="1"/>
    <x v="0"/>
  </r>
  <r>
    <n v="29"/>
    <x v="3"/>
    <x v="0"/>
    <n v="5"/>
    <x v="2"/>
    <n v="1"/>
    <n v="1.33"/>
    <n v="56200"/>
    <x v="4"/>
    <x v="0"/>
  </r>
  <r>
    <n v="23"/>
    <x v="1"/>
    <x v="1"/>
    <n v="5"/>
    <x v="2"/>
    <n v="3"/>
    <n v="3.09"/>
    <n v="57000"/>
    <x v="3"/>
    <x v="0"/>
  </r>
  <r>
    <n v="26"/>
    <x v="3"/>
    <x v="1"/>
    <n v="1"/>
    <x v="0"/>
    <n v="6"/>
    <n v="1.98"/>
    <n v="96000"/>
    <x v="2"/>
    <x v="1"/>
  </r>
  <r>
    <n v="57"/>
    <x v="4"/>
    <x v="0"/>
    <n v="2"/>
    <x v="0"/>
    <n v="5"/>
    <n v="3.21"/>
    <n v="108600"/>
    <x v="0"/>
    <x v="0"/>
  </r>
  <r>
    <n v="35"/>
    <x v="3"/>
    <x v="1"/>
    <n v="2"/>
    <x v="0"/>
    <n v="2"/>
    <n v="3.1"/>
    <n v="79000"/>
    <x v="3"/>
    <x v="0"/>
  </r>
  <r>
    <n v="41"/>
    <x v="2"/>
    <x v="1"/>
    <n v="2"/>
    <x v="3"/>
    <n v="2"/>
    <n v="1.9"/>
    <n v="75000"/>
    <x v="5"/>
    <x v="0"/>
  </r>
  <r>
    <n v="45"/>
    <x v="2"/>
    <x v="0"/>
    <n v="2"/>
    <x v="0"/>
    <n v="5"/>
    <n v="2.5499999999999998"/>
    <n v="104000"/>
    <x v="7"/>
    <x v="0"/>
  </r>
  <r>
    <n v="51"/>
    <x v="0"/>
    <x v="0"/>
    <n v="1"/>
    <x v="2"/>
    <n v="5"/>
    <n v="1.97"/>
    <n v="101800"/>
    <x v="6"/>
    <x v="1"/>
  </r>
  <r>
    <n v="40"/>
    <x v="2"/>
    <x v="1"/>
    <n v="1"/>
    <x v="1"/>
    <n v="1"/>
    <n v="2.63"/>
    <n v="74000"/>
    <x v="7"/>
    <x v="0"/>
  </r>
  <r>
    <n v="45"/>
    <x v="2"/>
    <x v="0"/>
    <n v="2"/>
    <x v="2"/>
    <n v="5"/>
    <n v="3.31"/>
    <n v="69000"/>
    <x v="6"/>
    <x v="1"/>
  </r>
  <r>
    <n v="22"/>
    <x v="1"/>
    <x v="1"/>
    <n v="2"/>
    <x v="2"/>
    <n v="0"/>
    <n v="3.93"/>
    <n v="42000"/>
    <x v="5"/>
    <x v="0"/>
  </r>
  <r>
    <n v="39"/>
    <x v="2"/>
    <x v="0"/>
    <n v="1"/>
    <x v="2"/>
    <n v="3"/>
    <n v="2.13"/>
    <n v="69200"/>
    <x v="1"/>
    <x v="0"/>
  </r>
  <r>
    <n v="50"/>
    <x v="0"/>
    <x v="0"/>
    <n v="3"/>
    <x v="0"/>
    <n v="3"/>
    <n v="2.88"/>
    <n v="73000"/>
    <x v="4"/>
    <x v="0"/>
  </r>
  <r>
    <n v="50"/>
    <x v="0"/>
    <x v="1"/>
    <n v="6"/>
    <x v="0"/>
    <n v="3"/>
    <n v="2.1800000000000002"/>
    <n v="107000"/>
    <x v="1"/>
    <x v="0"/>
  </r>
  <r>
    <n v="53"/>
    <x v="0"/>
    <x v="0"/>
    <n v="2"/>
    <x v="2"/>
    <n v="3"/>
    <n v="1.37"/>
    <n v="61400"/>
    <x v="4"/>
    <x v="0"/>
  </r>
  <r>
    <n v="23"/>
    <x v="1"/>
    <x v="1"/>
    <n v="1"/>
    <x v="0"/>
    <n v="1"/>
    <n v="2.44"/>
    <n v="38000"/>
    <x v="4"/>
    <x v="0"/>
  </r>
  <r>
    <n v="25"/>
    <x v="1"/>
    <x v="0"/>
    <n v="1"/>
    <x v="1"/>
    <n v="2"/>
    <n v="3.3"/>
    <n v="49000"/>
    <x v="4"/>
    <x v="0"/>
  </r>
  <r>
    <n v="42"/>
    <x v="2"/>
    <x v="0"/>
    <n v="1"/>
    <x v="0"/>
    <n v="2"/>
    <n v="3.11"/>
    <n v="85600"/>
    <x v="7"/>
    <x v="0"/>
  </r>
  <r>
    <n v="51"/>
    <x v="0"/>
    <x v="1"/>
    <n v="1"/>
    <x v="2"/>
    <n v="5"/>
    <n v="1.1499999999999999"/>
    <n v="78000"/>
    <x v="3"/>
    <x v="0"/>
  </r>
  <r>
    <n v="45"/>
    <x v="2"/>
    <x v="0"/>
    <n v="1"/>
    <x v="0"/>
    <n v="6"/>
    <n v="3.16"/>
    <n v="112000"/>
    <x v="2"/>
    <x v="1"/>
  </r>
  <r>
    <n v="33"/>
    <x v="3"/>
    <x v="0"/>
    <n v="1"/>
    <x v="0"/>
    <n v="5"/>
    <n v="3.51"/>
    <n v="53400"/>
    <x v="2"/>
    <x v="1"/>
  </r>
  <r>
    <n v="39"/>
    <x v="2"/>
    <x v="1"/>
    <n v="1"/>
    <x v="0"/>
    <n v="1"/>
    <n v="2.57"/>
    <n v="83000"/>
    <x v="0"/>
    <x v="0"/>
  </r>
  <r>
    <n v="23"/>
    <x v="1"/>
    <x v="1"/>
    <n v="1"/>
    <x v="3"/>
    <n v="2"/>
    <n v="3.8"/>
    <n v="27000"/>
    <x v="4"/>
    <x v="0"/>
  </r>
  <r>
    <n v="55"/>
    <x v="0"/>
    <x v="1"/>
    <n v="2"/>
    <x v="2"/>
    <n v="0"/>
    <n v="1.94"/>
    <n v="68000"/>
    <x v="4"/>
    <x v="0"/>
  </r>
  <r>
    <n v="49"/>
    <x v="0"/>
    <x v="1"/>
    <n v="11"/>
    <x v="3"/>
    <n v="4"/>
    <n v="2.4300000000000002"/>
    <n v="63000"/>
    <x v="3"/>
    <x v="0"/>
  </r>
  <r>
    <n v="54"/>
    <x v="0"/>
    <x v="1"/>
    <n v="2"/>
    <x v="0"/>
    <n v="0"/>
    <n v="2.14"/>
    <n v="66000"/>
    <x v="4"/>
    <x v="0"/>
  </r>
  <r>
    <n v="50"/>
    <x v="0"/>
    <x v="0"/>
    <n v="2"/>
    <x v="0"/>
    <n v="3"/>
    <n v="2.31"/>
    <n v="85000"/>
    <x v="1"/>
    <x v="0"/>
  </r>
  <r>
    <n v="45"/>
    <x v="2"/>
    <x v="0"/>
    <n v="4"/>
    <x v="2"/>
    <n v="3"/>
    <n v="2.84"/>
    <n v="68000"/>
    <x v="3"/>
    <x v="0"/>
  </r>
  <r>
    <n v="26"/>
    <x v="3"/>
    <x v="1"/>
    <n v="1"/>
    <x v="2"/>
    <n v="1"/>
    <n v="3.4"/>
    <n v="58000"/>
    <x v="4"/>
    <x v="0"/>
  </r>
  <r>
    <n v="53"/>
    <x v="0"/>
    <x v="1"/>
    <n v="1"/>
    <x v="0"/>
    <n v="3"/>
    <n v="2.52"/>
    <n v="106000"/>
    <x v="3"/>
    <x v="0"/>
  </r>
  <r>
    <n v="35"/>
    <x v="3"/>
    <x v="0"/>
    <n v="4"/>
    <x v="1"/>
    <n v="0"/>
    <n v="3.63"/>
    <n v="55000"/>
    <x v="7"/>
    <x v="0"/>
  </r>
  <r>
    <n v="27"/>
    <x v="3"/>
    <x v="0"/>
    <n v="2"/>
    <x v="0"/>
    <n v="2"/>
    <n v="3.34"/>
    <n v="55600"/>
    <x v="3"/>
    <x v="0"/>
  </r>
  <r>
    <n v="56"/>
    <x v="4"/>
    <x v="1"/>
    <n v="2"/>
    <x v="0"/>
    <n v="3"/>
    <n v="2.4"/>
    <n v="60000"/>
    <x v="1"/>
    <x v="0"/>
  </r>
  <r>
    <n v="45"/>
    <x v="2"/>
    <x v="0"/>
    <n v="5"/>
    <x v="0"/>
    <n v="3"/>
    <n v="2.97"/>
    <n v="66000"/>
    <x v="7"/>
    <x v="0"/>
  </r>
  <r>
    <n v="30"/>
    <x v="3"/>
    <x v="1"/>
    <n v="1"/>
    <x v="2"/>
    <n v="2"/>
    <n v="3.1"/>
    <n v="49000"/>
    <x v="4"/>
    <x v="0"/>
  </r>
  <r>
    <n v="46"/>
    <x v="0"/>
    <x v="0"/>
    <n v="1"/>
    <x v="1"/>
    <n v="0"/>
    <n v="3"/>
    <n v="56800"/>
    <x v="4"/>
    <x v="0"/>
  </r>
  <r>
    <n v="27"/>
    <x v="3"/>
    <x v="0"/>
    <n v="2"/>
    <x v="2"/>
    <n v="0"/>
    <n v="3.17"/>
    <n v="61600"/>
    <x v="3"/>
    <x v="0"/>
  </r>
  <r>
    <n v="29"/>
    <x v="3"/>
    <x v="0"/>
    <n v="10"/>
    <x v="0"/>
    <n v="4"/>
    <n v="1.36"/>
    <n v="73200"/>
    <x v="7"/>
    <x v="0"/>
  </r>
  <r>
    <n v="22"/>
    <x v="1"/>
    <x v="0"/>
    <n v="1"/>
    <x v="3"/>
    <n v="2"/>
    <n v="3.62"/>
    <n v="49600"/>
    <x v="3"/>
    <x v="0"/>
  </r>
  <r>
    <n v="53"/>
    <x v="0"/>
    <x v="1"/>
    <n v="1"/>
    <x v="1"/>
    <n v="2"/>
    <n v="3.02"/>
    <n v="70000"/>
    <x v="4"/>
    <x v="0"/>
  </r>
  <r>
    <n v="29"/>
    <x v="3"/>
    <x v="0"/>
    <n v="2"/>
    <x v="1"/>
    <n v="3"/>
    <n v="1.72"/>
    <n v="52200"/>
    <x v="4"/>
    <x v="0"/>
  </r>
  <r>
    <n v="36"/>
    <x v="2"/>
    <x v="1"/>
    <n v="7"/>
    <x v="2"/>
    <n v="5"/>
    <n v="1.61"/>
    <n v="120000"/>
    <x v="6"/>
    <x v="1"/>
  </r>
  <r>
    <n v="28"/>
    <x v="3"/>
    <x v="1"/>
    <n v="2"/>
    <x v="0"/>
    <n v="0"/>
    <n v="3.02"/>
    <n v="40000"/>
    <x v="4"/>
    <x v="0"/>
  </r>
  <r>
    <n v="44"/>
    <x v="2"/>
    <x v="1"/>
    <n v="2"/>
    <x v="0"/>
    <n v="4"/>
    <n v="2.85"/>
    <n v="73000"/>
    <x v="6"/>
    <x v="1"/>
  </r>
  <r>
    <n v="28"/>
    <x v="3"/>
    <x v="1"/>
    <n v="7"/>
    <x v="3"/>
    <n v="2"/>
    <n v="4"/>
    <n v="70000"/>
    <x v="0"/>
    <x v="0"/>
  </r>
  <r>
    <n v="55"/>
    <x v="0"/>
    <x v="1"/>
    <n v="2"/>
    <x v="3"/>
    <n v="2"/>
    <n v="3.2"/>
    <n v="47000"/>
    <x v="5"/>
    <x v="0"/>
  </r>
  <r>
    <n v="56"/>
    <x v="4"/>
    <x v="0"/>
    <n v="1"/>
    <x v="1"/>
    <n v="5"/>
    <n v="3.4"/>
    <n v="93800"/>
    <x v="3"/>
    <x v="0"/>
  </r>
  <r>
    <n v="46"/>
    <x v="0"/>
    <x v="0"/>
    <n v="1"/>
    <x v="0"/>
    <n v="0"/>
    <n v="2.58"/>
    <n v="54800"/>
    <x v="4"/>
    <x v="0"/>
  </r>
  <r>
    <n v="49"/>
    <x v="0"/>
    <x v="1"/>
    <n v="4"/>
    <x v="1"/>
    <n v="0"/>
    <n v="1.67"/>
    <n v="45000"/>
    <x v="8"/>
    <x v="0"/>
  </r>
  <r>
    <n v="50"/>
    <x v="0"/>
    <x v="1"/>
    <n v="1"/>
    <x v="0"/>
    <n v="1"/>
    <n v="2.86"/>
    <n v="60000"/>
    <x v="3"/>
    <x v="0"/>
  </r>
  <r>
    <n v="23"/>
    <x v="1"/>
    <x v="1"/>
    <n v="2"/>
    <x v="3"/>
    <n v="2"/>
    <n v="3.49"/>
    <n v="41000"/>
    <x v="5"/>
    <x v="0"/>
  </r>
  <r>
    <n v="30"/>
    <x v="3"/>
    <x v="1"/>
    <n v="1"/>
    <x v="1"/>
    <n v="2"/>
    <n v="2.3199999999999998"/>
    <n v="59000"/>
    <x v="4"/>
    <x v="0"/>
  </r>
  <r>
    <n v="47"/>
    <x v="0"/>
    <x v="1"/>
    <n v="2"/>
    <x v="0"/>
    <n v="4"/>
    <n v="3.25"/>
    <n v="122000"/>
    <x v="2"/>
    <x v="1"/>
  </r>
  <r>
    <n v="21"/>
    <x v="1"/>
    <x v="1"/>
    <n v="2"/>
    <x v="0"/>
    <n v="4"/>
    <n v="3.84"/>
    <n v="85000"/>
    <x v="6"/>
    <x v="1"/>
  </r>
  <r>
    <n v="42"/>
    <x v="2"/>
    <x v="1"/>
    <n v="2"/>
    <x v="0"/>
    <n v="2"/>
    <n v="3.18"/>
    <n v="65000"/>
    <x v="2"/>
    <x v="1"/>
  </r>
  <r>
    <n v="22"/>
    <x v="1"/>
    <x v="1"/>
    <n v="1"/>
    <x v="2"/>
    <n v="5"/>
    <n v="2.84"/>
    <n v="67000"/>
    <x v="2"/>
    <x v="1"/>
  </r>
  <r>
    <n v="25"/>
    <x v="1"/>
    <x v="1"/>
    <n v="1"/>
    <x v="0"/>
    <n v="4"/>
    <n v="3.39"/>
    <n v="104000"/>
    <x v="3"/>
    <x v="0"/>
  </r>
  <r>
    <n v="57"/>
    <x v="4"/>
    <x v="0"/>
    <n v="1"/>
    <x v="3"/>
    <n v="1"/>
    <n v="3.7"/>
    <n v="59600"/>
    <x v="1"/>
    <x v="0"/>
  </r>
  <r>
    <n v="31"/>
    <x v="3"/>
    <x v="0"/>
    <n v="1"/>
    <x v="1"/>
    <n v="4"/>
    <n v="2.65"/>
    <n v="63800"/>
    <x v="3"/>
    <x v="0"/>
  </r>
  <r>
    <n v="47"/>
    <x v="0"/>
    <x v="1"/>
    <n v="7"/>
    <x v="2"/>
    <n v="0"/>
    <n v="3.37"/>
    <n v="68000"/>
    <x v="4"/>
    <x v="0"/>
  </r>
  <r>
    <n v="55"/>
    <x v="0"/>
    <x v="1"/>
    <n v="1"/>
    <x v="2"/>
    <n v="1"/>
    <n v="3.5"/>
    <n v="103000"/>
    <x v="1"/>
    <x v="0"/>
  </r>
  <r>
    <n v="47"/>
    <x v="0"/>
    <x v="0"/>
    <n v="2"/>
    <x v="0"/>
    <n v="4"/>
    <n v="3.74"/>
    <n v="126600"/>
    <x v="2"/>
    <x v="1"/>
  </r>
  <r>
    <n v="25"/>
    <x v="1"/>
    <x v="1"/>
    <n v="2"/>
    <x v="3"/>
    <n v="1"/>
    <n v="1.83"/>
    <n v="53000"/>
    <x v="4"/>
    <x v="0"/>
  </r>
  <r>
    <n v="43"/>
    <x v="2"/>
    <x v="0"/>
    <n v="8"/>
    <x v="0"/>
    <n v="2"/>
    <n v="2.0299999999999998"/>
    <n v="63400"/>
    <x v="1"/>
    <x v="0"/>
  </r>
  <r>
    <n v="37"/>
    <x v="2"/>
    <x v="1"/>
    <n v="2"/>
    <x v="0"/>
    <n v="0"/>
    <n v="3.34"/>
    <n v="52000"/>
    <x v="3"/>
    <x v="0"/>
  </r>
  <r>
    <n v="37"/>
    <x v="2"/>
    <x v="0"/>
    <n v="3"/>
    <x v="0"/>
    <n v="0"/>
    <n v="1.73"/>
    <n v="52600"/>
    <x v="1"/>
    <x v="0"/>
  </r>
  <r>
    <n v="37"/>
    <x v="2"/>
    <x v="1"/>
    <n v="1"/>
    <x v="0"/>
    <n v="5"/>
    <n v="1.23"/>
    <n v="61000"/>
    <x v="6"/>
    <x v="1"/>
  </r>
  <r>
    <n v="26"/>
    <x v="3"/>
    <x v="1"/>
    <n v="1"/>
    <x v="0"/>
    <n v="4"/>
    <n v="1.57"/>
    <n v="68000"/>
    <x v="0"/>
    <x v="0"/>
  </r>
  <r>
    <n v="56"/>
    <x v="4"/>
    <x v="0"/>
    <n v="1"/>
    <x v="1"/>
    <n v="3"/>
    <n v="2.67"/>
    <n v="67800"/>
    <x v="5"/>
    <x v="0"/>
  </r>
  <r>
    <n v="46"/>
    <x v="0"/>
    <x v="1"/>
    <n v="1"/>
    <x v="0"/>
    <n v="3"/>
    <n v="1.86"/>
    <n v="69000"/>
    <x v="2"/>
    <x v="1"/>
  </r>
  <r>
    <n v="57"/>
    <x v="4"/>
    <x v="1"/>
    <n v="1"/>
    <x v="0"/>
    <n v="0"/>
    <n v="2.38"/>
    <n v="66000"/>
    <x v="4"/>
    <x v="0"/>
  </r>
  <r>
    <n v="23"/>
    <x v="1"/>
    <x v="1"/>
    <n v="6"/>
    <x v="2"/>
    <n v="2"/>
    <n v="1.92"/>
    <n v="57000"/>
    <x v="7"/>
    <x v="0"/>
  </r>
  <r>
    <n v="32"/>
    <x v="3"/>
    <x v="0"/>
    <n v="1"/>
    <x v="3"/>
    <n v="3"/>
    <n v="2.69"/>
    <n v="41600"/>
    <x v="5"/>
    <x v="0"/>
  </r>
  <r>
    <n v="29"/>
    <x v="3"/>
    <x v="1"/>
    <n v="2"/>
    <x v="0"/>
    <n v="1"/>
    <n v="2.5"/>
    <n v="58000"/>
    <x v="4"/>
    <x v="0"/>
  </r>
  <r>
    <n v="33"/>
    <x v="3"/>
    <x v="1"/>
    <n v="1"/>
    <x v="2"/>
    <n v="0"/>
    <n v="3.57"/>
    <n v="59000"/>
    <x v="7"/>
    <x v="0"/>
  </r>
  <r>
    <n v="40"/>
    <x v="2"/>
    <x v="1"/>
    <n v="1"/>
    <x v="0"/>
    <n v="4"/>
    <n v="2.59"/>
    <n v="81000"/>
    <x v="3"/>
    <x v="0"/>
  </r>
  <r>
    <n v="45"/>
    <x v="2"/>
    <x v="0"/>
    <n v="1"/>
    <x v="0"/>
    <n v="5"/>
    <n v="2.0299999999999998"/>
    <n v="82000"/>
    <x v="2"/>
    <x v="1"/>
  </r>
  <r>
    <n v="21"/>
    <x v="1"/>
    <x v="1"/>
    <n v="1"/>
    <x v="0"/>
    <n v="1"/>
    <n v="2.62"/>
    <n v="39000"/>
    <x v="5"/>
    <x v="0"/>
  </r>
  <r>
    <n v="56"/>
    <x v="4"/>
    <x v="0"/>
    <n v="1"/>
    <x v="3"/>
    <n v="1"/>
    <n v="2.81"/>
    <n v="46800"/>
    <x v="4"/>
    <x v="0"/>
  </r>
  <r>
    <n v="21"/>
    <x v="1"/>
    <x v="0"/>
    <n v="4"/>
    <x v="2"/>
    <n v="3"/>
    <n v="3.18"/>
    <n v="60800"/>
    <x v="2"/>
    <x v="1"/>
  </r>
  <r>
    <n v="49"/>
    <x v="0"/>
    <x v="1"/>
    <n v="11"/>
    <x v="2"/>
    <n v="3"/>
    <n v="2.04"/>
    <n v="100000"/>
    <x v="6"/>
    <x v="1"/>
  </r>
  <r>
    <n v="47"/>
    <x v="0"/>
    <x v="0"/>
    <n v="7"/>
    <x v="0"/>
    <n v="2"/>
    <n v="3.37"/>
    <n v="61600"/>
    <x v="2"/>
    <x v="1"/>
  </r>
  <r>
    <n v="27"/>
    <x v="3"/>
    <x v="0"/>
    <n v="9"/>
    <x v="2"/>
    <n v="2"/>
    <n v="3"/>
    <n v="60600"/>
    <x v="1"/>
    <x v="0"/>
  </r>
  <r>
    <n v="23"/>
    <x v="1"/>
    <x v="0"/>
    <n v="2"/>
    <x v="0"/>
    <n v="4"/>
    <n v="1.18"/>
    <n v="65400"/>
    <x v="1"/>
    <x v="0"/>
  </r>
  <r>
    <n v="39"/>
    <x v="2"/>
    <x v="0"/>
    <n v="1"/>
    <x v="0"/>
    <n v="4"/>
    <n v="1.78"/>
    <n v="77200"/>
    <x v="7"/>
    <x v="0"/>
  </r>
  <r>
    <n v="34"/>
    <x v="3"/>
    <x v="0"/>
    <n v="2"/>
    <x v="0"/>
    <n v="3"/>
    <n v="2.65"/>
    <n v="69200"/>
    <x v="3"/>
    <x v="0"/>
  </r>
  <r>
    <n v="24"/>
    <x v="1"/>
    <x v="1"/>
    <n v="7"/>
    <x v="0"/>
    <n v="0"/>
    <n v="2.79"/>
    <n v="71000"/>
    <x v="7"/>
    <x v="0"/>
  </r>
  <r>
    <n v="27"/>
    <x v="3"/>
    <x v="0"/>
    <n v="1"/>
    <x v="3"/>
    <n v="4"/>
    <n v="3.74"/>
    <n v="60600"/>
    <x v="7"/>
    <x v="0"/>
  </r>
  <r>
    <n v="23"/>
    <x v="1"/>
    <x v="1"/>
    <n v="1"/>
    <x v="3"/>
    <n v="0"/>
    <n v="1.1200000000000001"/>
    <n v="34000"/>
    <x v="8"/>
    <x v="0"/>
  </r>
  <r>
    <n v="32"/>
    <x v="3"/>
    <x v="0"/>
    <n v="2"/>
    <x v="0"/>
    <n v="3"/>
    <n v="3.29"/>
    <n v="70600"/>
    <x v="1"/>
    <x v="0"/>
  </r>
  <r>
    <n v="38"/>
    <x v="2"/>
    <x v="1"/>
    <n v="3"/>
    <x v="2"/>
    <n v="2"/>
    <n v="3.71"/>
    <n v="63000"/>
    <x v="0"/>
    <x v="0"/>
  </r>
  <r>
    <n v="55"/>
    <x v="0"/>
    <x v="0"/>
    <n v="2"/>
    <x v="0"/>
    <n v="5"/>
    <n v="2.2400000000000002"/>
    <n v="80000"/>
    <x v="7"/>
    <x v="0"/>
  </r>
  <r>
    <n v="54"/>
    <x v="0"/>
    <x v="0"/>
    <n v="12"/>
    <x v="0"/>
    <n v="1"/>
    <n v="3.72"/>
    <n v="86200"/>
    <x v="7"/>
    <x v="0"/>
  </r>
  <r>
    <n v="39"/>
    <x v="2"/>
    <x v="1"/>
    <n v="1"/>
    <x v="1"/>
    <n v="6"/>
    <n v="3.19"/>
    <n v="107000"/>
    <x v="2"/>
    <x v="1"/>
  </r>
  <r>
    <n v="35"/>
    <x v="3"/>
    <x v="1"/>
    <n v="2"/>
    <x v="0"/>
    <n v="2"/>
    <n v="2.7"/>
    <n v="92000"/>
    <x v="0"/>
    <x v="0"/>
  </r>
  <r>
    <n v="44"/>
    <x v="2"/>
    <x v="0"/>
    <n v="1"/>
    <x v="2"/>
    <n v="3"/>
    <n v="3.93"/>
    <n v="82200"/>
    <x v="1"/>
    <x v="0"/>
  </r>
  <r>
    <n v="41"/>
    <x v="2"/>
    <x v="1"/>
    <n v="2"/>
    <x v="2"/>
    <n v="1"/>
    <n v="3.23"/>
    <n v="77000"/>
    <x v="7"/>
    <x v="0"/>
  </r>
  <r>
    <n v="29"/>
    <x v="3"/>
    <x v="1"/>
    <n v="2"/>
    <x v="2"/>
    <n v="1"/>
    <n v="2.08"/>
    <n v="40000"/>
    <x v="3"/>
    <x v="0"/>
  </r>
  <r>
    <n v="25"/>
    <x v="1"/>
    <x v="1"/>
    <n v="2"/>
    <x v="0"/>
    <n v="1"/>
    <n v="2.04"/>
    <n v="48000"/>
    <x v="2"/>
    <x v="1"/>
  </r>
  <r>
    <n v="56"/>
    <x v="4"/>
    <x v="0"/>
    <n v="2"/>
    <x v="2"/>
    <n v="2"/>
    <n v="2.87"/>
    <n v="62800"/>
    <x v="2"/>
    <x v="1"/>
  </r>
  <r>
    <n v="44"/>
    <x v="2"/>
    <x v="0"/>
    <n v="2"/>
    <x v="2"/>
    <n v="4"/>
    <n v="2.37"/>
    <n v="89200"/>
    <x v="7"/>
    <x v="0"/>
  </r>
  <r>
    <n v="40"/>
    <x v="2"/>
    <x v="0"/>
    <n v="2"/>
    <x v="2"/>
    <n v="1"/>
    <n v="3.43"/>
    <n v="101000"/>
    <x v="2"/>
    <x v="1"/>
  </r>
  <r>
    <n v="48"/>
    <x v="0"/>
    <x v="1"/>
    <n v="2"/>
    <x v="2"/>
    <n v="2"/>
    <n v="2.66"/>
    <n v="86000"/>
    <x v="3"/>
    <x v="0"/>
  </r>
  <r>
    <n v="42"/>
    <x v="2"/>
    <x v="0"/>
    <n v="2"/>
    <x v="1"/>
    <n v="3"/>
    <n v="1.7"/>
    <n v="54600"/>
    <x v="3"/>
    <x v="0"/>
  </r>
  <r>
    <n v="37"/>
    <x v="2"/>
    <x v="1"/>
    <n v="4"/>
    <x v="3"/>
    <n v="5"/>
    <n v="3.56"/>
    <n v="92000"/>
    <x v="0"/>
    <x v="0"/>
  </r>
  <r>
    <n v="25"/>
    <x v="1"/>
    <x v="0"/>
    <n v="1"/>
    <x v="2"/>
    <n v="1"/>
    <n v="3.56"/>
    <n v="70000"/>
    <x v="3"/>
    <x v="0"/>
  </r>
  <r>
    <n v="38"/>
    <x v="2"/>
    <x v="1"/>
    <n v="1"/>
    <x v="2"/>
    <n v="4"/>
    <n v="2.2200000000000002"/>
    <n v="109000"/>
    <x v="6"/>
    <x v="1"/>
  </r>
  <r>
    <n v="55"/>
    <x v="0"/>
    <x v="0"/>
    <n v="5"/>
    <x v="3"/>
    <n v="0"/>
    <n v="3.68"/>
    <n v="54000"/>
    <x v="4"/>
    <x v="0"/>
  </r>
  <r>
    <n v="30"/>
    <x v="3"/>
    <x v="0"/>
    <n v="10"/>
    <x v="2"/>
    <n v="6"/>
    <n v="2.96"/>
    <n v="64000"/>
    <x v="2"/>
    <x v="1"/>
  </r>
  <r>
    <n v="42"/>
    <x v="2"/>
    <x v="0"/>
    <n v="1"/>
    <x v="1"/>
    <n v="3"/>
    <n v="3.25"/>
    <n v="38600"/>
    <x v="5"/>
    <x v="0"/>
  </r>
  <r>
    <n v="40"/>
    <x v="2"/>
    <x v="1"/>
    <n v="1"/>
    <x v="2"/>
    <n v="0"/>
    <n v="2.23"/>
    <n v="69000"/>
    <x v="4"/>
    <x v="0"/>
  </r>
  <r>
    <n v="29"/>
    <x v="3"/>
    <x v="1"/>
    <n v="1"/>
    <x v="1"/>
    <n v="2"/>
    <n v="2.73"/>
    <n v="50000"/>
    <x v="4"/>
    <x v="0"/>
  </r>
  <r>
    <n v="46"/>
    <x v="0"/>
    <x v="1"/>
    <n v="5"/>
    <x v="0"/>
    <n v="1"/>
    <n v="3.25"/>
    <n v="100000"/>
    <x v="7"/>
    <x v="0"/>
  </r>
  <r>
    <n v="22"/>
    <x v="1"/>
    <x v="1"/>
    <n v="1"/>
    <x v="2"/>
    <n v="0"/>
    <n v="3.72"/>
    <n v="48000"/>
    <x v="2"/>
    <x v="1"/>
  </r>
  <r>
    <n v="29"/>
    <x v="3"/>
    <x v="1"/>
    <n v="8"/>
    <x v="2"/>
    <n v="5"/>
    <n v="3.68"/>
    <n v="133000"/>
    <x v="2"/>
    <x v="1"/>
  </r>
  <r>
    <n v="30"/>
    <x v="3"/>
    <x v="0"/>
    <n v="6"/>
    <x v="2"/>
    <n v="3"/>
    <n v="2.92"/>
    <n v="84000"/>
    <x v="0"/>
    <x v="0"/>
  </r>
  <r>
    <n v="55"/>
    <x v="0"/>
    <x v="1"/>
    <n v="1"/>
    <x v="1"/>
    <n v="4"/>
    <n v="2.48"/>
    <n v="67000"/>
    <x v="1"/>
    <x v="0"/>
  </r>
  <r>
    <n v="35"/>
    <x v="3"/>
    <x v="0"/>
    <n v="1"/>
    <x v="2"/>
    <n v="2"/>
    <n v="3.78"/>
    <n v="86000"/>
    <x v="1"/>
    <x v="0"/>
  </r>
  <r>
    <n v="47"/>
    <x v="0"/>
    <x v="0"/>
    <n v="2"/>
    <x v="0"/>
    <n v="5"/>
    <n v="2.9"/>
    <n v="77600"/>
    <x v="2"/>
    <x v="1"/>
  </r>
  <r>
    <n v="40"/>
    <x v="2"/>
    <x v="1"/>
    <n v="1"/>
    <x v="3"/>
    <n v="3"/>
    <n v="3.74"/>
    <n v="101000"/>
    <x v="2"/>
    <x v="1"/>
  </r>
  <r>
    <n v="55"/>
    <x v="0"/>
    <x v="0"/>
    <n v="2"/>
    <x v="2"/>
    <n v="0"/>
    <n v="3.28"/>
    <n v="84000"/>
    <x v="3"/>
    <x v="0"/>
  </r>
  <r>
    <n v="45"/>
    <x v="2"/>
    <x v="0"/>
    <n v="7"/>
    <x v="0"/>
    <n v="2"/>
    <n v="3.77"/>
    <n v="73000"/>
    <x v="2"/>
    <x v="1"/>
  </r>
  <r>
    <n v="35"/>
    <x v="3"/>
    <x v="0"/>
    <n v="1"/>
    <x v="0"/>
    <n v="5"/>
    <n v="3.56"/>
    <n v="120000"/>
    <x v="6"/>
    <x v="1"/>
  </r>
  <r>
    <n v="44"/>
    <x v="2"/>
    <x v="1"/>
    <n v="1"/>
    <x v="0"/>
    <n v="5"/>
    <n v="1.63"/>
    <n v="100000"/>
    <x v="1"/>
    <x v="0"/>
  </r>
  <r>
    <n v="42"/>
    <x v="2"/>
    <x v="1"/>
    <n v="6"/>
    <x v="0"/>
    <n v="1"/>
    <n v="3.02"/>
    <n v="120000"/>
    <x v="0"/>
    <x v="0"/>
  </r>
  <r>
    <n v="43"/>
    <x v="2"/>
    <x v="0"/>
    <n v="1"/>
    <x v="2"/>
    <n v="4"/>
    <n v="3.7"/>
    <n v="81400"/>
    <x v="0"/>
    <x v="0"/>
  </r>
  <r>
    <n v="36"/>
    <x v="2"/>
    <x v="1"/>
    <n v="2"/>
    <x v="2"/>
    <n v="5"/>
    <n v="1.36"/>
    <n v="117000"/>
    <x v="0"/>
    <x v="0"/>
  </r>
  <r>
    <n v="43"/>
    <x v="2"/>
    <x v="1"/>
    <n v="2"/>
    <x v="0"/>
    <n v="5"/>
    <n v="3.71"/>
    <n v="104000"/>
    <x v="2"/>
    <x v="1"/>
  </r>
  <r>
    <n v="45"/>
    <x v="2"/>
    <x v="1"/>
    <n v="6"/>
    <x v="0"/>
    <n v="5"/>
    <n v="1.76"/>
    <n v="98000"/>
    <x v="2"/>
    <x v="1"/>
  </r>
  <r>
    <n v="35"/>
    <x v="3"/>
    <x v="1"/>
    <n v="1"/>
    <x v="0"/>
    <n v="6"/>
    <n v="1.87"/>
    <n v="86000"/>
    <x v="0"/>
    <x v="0"/>
  </r>
  <r>
    <n v="52"/>
    <x v="0"/>
    <x v="1"/>
    <n v="2"/>
    <x v="0"/>
    <n v="0"/>
    <n v="2.5099999999999998"/>
    <n v="87000"/>
    <x v="3"/>
    <x v="0"/>
  </r>
  <r>
    <n v="22"/>
    <x v="1"/>
    <x v="1"/>
    <n v="2"/>
    <x v="0"/>
    <n v="3"/>
    <n v="2.13"/>
    <n v="39000"/>
    <x v="0"/>
    <x v="0"/>
  </r>
  <r>
    <n v="54"/>
    <x v="0"/>
    <x v="0"/>
    <n v="1"/>
    <x v="2"/>
    <n v="3"/>
    <n v="1.65"/>
    <n v="67200"/>
    <x v="1"/>
    <x v="0"/>
  </r>
  <r>
    <n v="47"/>
    <x v="0"/>
    <x v="1"/>
    <n v="1"/>
    <x v="1"/>
    <n v="3"/>
    <n v="2.08"/>
    <n v="78000"/>
    <x v="1"/>
    <x v="0"/>
  </r>
  <r>
    <n v="39"/>
    <x v="2"/>
    <x v="0"/>
    <n v="1"/>
    <x v="3"/>
    <n v="4"/>
    <n v="2.2999999999999998"/>
    <n v="78200"/>
    <x v="1"/>
    <x v="0"/>
  </r>
  <r>
    <n v="41"/>
    <x v="2"/>
    <x v="1"/>
    <n v="5"/>
    <x v="0"/>
    <n v="5"/>
    <n v="3.42"/>
    <n v="96000"/>
    <x v="2"/>
    <x v="1"/>
  </r>
  <r>
    <n v="47"/>
    <x v="0"/>
    <x v="1"/>
    <n v="1"/>
    <x v="0"/>
    <n v="1"/>
    <n v="1.26"/>
    <n v="42000"/>
    <x v="1"/>
    <x v="0"/>
  </r>
  <r>
    <n v="35"/>
    <x v="3"/>
    <x v="1"/>
    <n v="1"/>
    <x v="2"/>
    <n v="3"/>
    <n v="3.96"/>
    <n v="82000"/>
    <x v="0"/>
    <x v="0"/>
  </r>
  <r>
    <n v="28"/>
    <x v="3"/>
    <x v="0"/>
    <n v="2"/>
    <x v="0"/>
    <n v="4"/>
    <n v="2.8"/>
    <n v="72400"/>
    <x v="0"/>
    <x v="0"/>
  </r>
  <r>
    <n v="46"/>
    <x v="0"/>
    <x v="1"/>
    <n v="1"/>
    <x v="0"/>
    <n v="6"/>
    <n v="3.03"/>
    <n v="121000"/>
    <x v="0"/>
    <x v="0"/>
  </r>
  <r>
    <n v="24"/>
    <x v="1"/>
    <x v="1"/>
    <n v="7"/>
    <x v="3"/>
    <n v="1"/>
    <n v="2.66"/>
    <n v="38000"/>
    <x v="4"/>
    <x v="0"/>
  </r>
  <r>
    <n v="53"/>
    <x v="0"/>
    <x v="1"/>
    <n v="1"/>
    <x v="1"/>
    <n v="3"/>
    <n v="2.2599999999999998"/>
    <n v="73000"/>
    <x v="1"/>
    <x v="0"/>
  </r>
  <r>
    <n v="51"/>
    <x v="0"/>
    <x v="0"/>
    <n v="2"/>
    <x v="0"/>
    <n v="5"/>
    <n v="2.33"/>
    <n v="79800"/>
    <x v="0"/>
    <x v="0"/>
  </r>
  <r>
    <n v="35"/>
    <x v="3"/>
    <x v="1"/>
    <n v="1"/>
    <x v="0"/>
    <n v="4"/>
    <n v="2.0499999999999998"/>
    <n v="96000"/>
    <x v="0"/>
    <x v="0"/>
  </r>
  <r>
    <n v="56"/>
    <x v="4"/>
    <x v="1"/>
    <n v="2"/>
    <x v="2"/>
    <n v="4"/>
    <n v="3.29"/>
    <n v="115000"/>
    <x v="6"/>
    <x v="1"/>
  </r>
  <r>
    <n v="55"/>
    <x v="0"/>
    <x v="0"/>
    <n v="1"/>
    <x v="2"/>
    <n v="0"/>
    <n v="3.98"/>
    <n v="66000"/>
    <x v="3"/>
    <x v="0"/>
  </r>
  <r>
    <n v="36"/>
    <x v="2"/>
    <x v="1"/>
    <n v="1"/>
    <x v="2"/>
    <n v="2"/>
    <n v="3.25"/>
    <n v="69000"/>
    <x v="3"/>
    <x v="0"/>
  </r>
  <r>
    <n v="28"/>
    <x v="3"/>
    <x v="0"/>
    <n v="2"/>
    <x v="3"/>
    <n v="3"/>
    <n v="3.3"/>
    <n v="75400"/>
    <x v="3"/>
    <x v="0"/>
  </r>
  <r>
    <n v="31"/>
    <x v="3"/>
    <x v="1"/>
    <n v="2"/>
    <x v="2"/>
    <n v="2"/>
    <n v="2.4500000000000002"/>
    <n v="55000"/>
    <x v="0"/>
    <x v="0"/>
  </r>
  <r>
    <n v="47"/>
    <x v="0"/>
    <x v="0"/>
    <n v="2"/>
    <x v="0"/>
    <n v="1"/>
    <n v="1.73"/>
    <n v="50600"/>
    <x v="4"/>
    <x v="0"/>
  </r>
  <r>
    <n v="42"/>
    <x v="2"/>
    <x v="1"/>
    <n v="6"/>
    <x v="0"/>
    <n v="2"/>
    <n v="2.95"/>
    <n v="62000"/>
    <x v="3"/>
    <x v="0"/>
  </r>
  <r>
    <n v="50"/>
    <x v="0"/>
    <x v="1"/>
    <n v="2"/>
    <x v="2"/>
    <n v="2"/>
    <n v="3.12"/>
    <n v="88000"/>
    <x v="7"/>
    <x v="0"/>
  </r>
  <r>
    <n v="56"/>
    <x v="4"/>
    <x v="1"/>
    <n v="2"/>
    <x v="0"/>
    <n v="5"/>
    <n v="2.37"/>
    <n v="93000"/>
    <x v="2"/>
    <x v="1"/>
  </r>
  <r>
    <n v="32"/>
    <x v="3"/>
    <x v="1"/>
    <n v="1"/>
    <x v="0"/>
    <n v="5"/>
    <n v="2.83"/>
    <n v="91000"/>
    <x v="0"/>
    <x v="0"/>
  </r>
  <r>
    <n v="38"/>
    <x v="2"/>
    <x v="1"/>
    <n v="2"/>
    <x v="2"/>
    <n v="1"/>
    <n v="2.69"/>
    <n v="68000"/>
    <x v="1"/>
    <x v="0"/>
  </r>
  <r>
    <n v="22"/>
    <x v="1"/>
    <x v="0"/>
    <n v="2"/>
    <x v="0"/>
    <n v="2"/>
    <n v="2.38"/>
    <n v="48600"/>
    <x v="4"/>
    <x v="0"/>
  </r>
  <r>
    <n v="35"/>
    <x v="3"/>
    <x v="0"/>
    <n v="1"/>
    <x v="0"/>
    <n v="5"/>
    <n v="3.81"/>
    <n v="113000"/>
    <x v="6"/>
    <x v="1"/>
  </r>
  <r>
    <n v="38"/>
    <x v="2"/>
    <x v="1"/>
    <n v="2"/>
    <x v="0"/>
    <n v="3"/>
    <n v="4"/>
    <n v="89000"/>
    <x v="0"/>
    <x v="0"/>
  </r>
  <r>
    <n v="31"/>
    <x v="3"/>
    <x v="1"/>
    <n v="1"/>
    <x v="3"/>
    <n v="1"/>
    <n v="1.57"/>
    <n v="29000"/>
    <x v="8"/>
    <x v="0"/>
  </r>
  <r>
    <n v="47"/>
    <x v="0"/>
    <x v="1"/>
    <n v="10"/>
    <x v="0"/>
    <n v="2"/>
    <n v="2.9"/>
    <n v="85000"/>
    <x v="7"/>
    <x v="0"/>
  </r>
  <r>
    <n v="28"/>
    <x v="3"/>
    <x v="1"/>
    <n v="1"/>
    <x v="0"/>
    <n v="2"/>
    <n v="3.86"/>
    <n v="76000"/>
    <x v="3"/>
    <x v="0"/>
  </r>
  <r>
    <n v="30"/>
    <x v="3"/>
    <x v="0"/>
    <n v="1"/>
    <x v="0"/>
    <n v="3"/>
    <n v="3.05"/>
    <n v="71000"/>
    <x v="3"/>
    <x v="0"/>
  </r>
  <r>
    <n v="25"/>
    <x v="1"/>
    <x v="1"/>
    <n v="1"/>
    <x v="1"/>
    <n v="3"/>
    <n v="3.81"/>
    <n v="54000"/>
    <x v="0"/>
    <x v="0"/>
  </r>
  <r>
    <n v="29"/>
    <x v="3"/>
    <x v="1"/>
    <n v="2"/>
    <x v="2"/>
    <n v="1"/>
    <n v="1.39"/>
    <n v="59000"/>
    <x v="4"/>
    <x v="0"/>
  </r>
  <r>
    <n v="32"/>
    <x v="3"/>
    <x v="0"/>
    <n v="1"/>
    <x v="2"/>
    <n v="5"/>
    <n v="3.19"/>
    <n v="104600"/>
    <x v="2"/>
    <x v="1"/>
  </r>
  <r>
    <n v="27"/>
    <x v="3"/>
    <x v="1"/>
    <n v="4"/>
    <x v="0"/>
    <n v="2"/>
    <n v="1.1299999999999999"/>
    <n v="36000"/>
    <x v="4"/>
    <x v="0"/>
  </r>
  <r>
    <n v="47"/>
    <x v="0"/>
    <x v="1"/>
    <n v="2"/>
    <x v="2"/>
    <n v="0"/>
    <n v="2.81"/>
    <n v="59000"/>
    <x v="4"/>
    <x v="0"/>
  </r>
  <r>
    <n v="50"/>
    <x v="0"/>
    <x v="1"/>
    <n v="2"/>
    <x v="0"/>
    <n v="3"/>
    <n v="2.92"/>
    <n v="62000"/>
    <x v="4"/>
    <x v="0"/>
  </r>
  <r>
    <n v="49"/>
    <x v="0"/>
    <x v="1"/>
    <n v="1"/>
    <x v="2"/>
    <n v="2"/>
    <n v="2.72"/>
    <n v="64000"/>
    <x v="4"/>
    <x v="0"/>
  </r>
  <r>
    <n v="32"/>
    <x v="3"/>
    <x v="1"/>
    <n v="2"/>
    <x v="2"/>
    <n v="3"/>
    <n v="1.76"/>
    <n v="68000"/>
    <x v="0"/>
    <x v="0"/>
  </r>
  <r>
    <n v="21"/>
    <x v="1"/>
    <x v="0"/>
    <n v="2"/>
    <x v="3"/>
    <n v="4"/>
    <n v="2.58"/>
    <n v="50800"/>
    <x v="1"/>
    <x v="0"/>
  </r>
  <r>
    <n v="38"/>
    <x v="2"/>
    <x v="0"/>
    <n v="1"/>
    <x v="0"/>
    <n v="2"/>
    <n v="3.82"/>
    <n v="55400"/>
    <x v="4"/>
    <x v="0"/>
  </r>
  <r>
    <n v="40"/>
    <x v="2"/>
    <x v="0"/>
    <n v="2"/>
    <x v="0"/>
    <n v="2"/>
    <n v="2.19"/>
    <n v="89000"/>
    <x v="7"/>
    <x v="0"/>
  </r>
  <r>
    <n v="43"/>
    <x v="2"/>
    <x v="1"/>
    <n v="2"/>
    <x v="2"/>
    <n v="4"/>
    <n v="3.86"/>
    <n v="100000"/>
    <x v="6"/>
    <x v="1"/>
  </r>
  <r>
    <n v="54"/>
    <x v="0"/>
    <x v="0"/>
    <n v="1"/>
    <x v="2"/>
    <n v="3"/>
    <n v="2.85"/>
    <n v="72200"/>
    <x v="0"/>
    <x v="0"/>
  </r>
  <r>
    <n v="54"/>
    <x v="0"/>
    <x v="0"/>
    <n v="1"/>
    <x v="1"/>
    <n v="3"/>
    <n v="1.68"/>
    <n v="54200"/>
    <x v="4"/>
    <x v="0"/>
  </r>
  <r>
    <n v="40"/>
    <x v="2"/>
    <x v="0"/>
    <n v="5"/>
    <x v="2"/>
    <n v="4"/>
    <n v="3.84"/>
    <n v="92000"/>
    <x v="6"/>
    <x v="1"/>
  </r>
  <r>
    <n v="24"/>
    <x v="1"/>
    <x v="0"/>
    <n v="2"/>
    <x v="2"/>
    <n v="2"/>
    <n v="1.81"/>
    <n v="33200"/>
    <x v="3"/>
    <x v="0"/>
  </r>
  <r>
    <n v="26"/>
    <x v="3"/>
    <x v="1"/>
    <n v="2"/>
    <x v="0"/>
    <n v="6"/>
    <n v="2.82"/>
    <n v="76000"/>
    <x v="6"/>
    <x v="1"/>
  </r>
  <r>
    <n v="35"/>
    <x v="3"/>
    <x v="1"/>
    <n v="1"/>
    <x v="0"/>
    <n v="6"/>
    <n v="1.45"/>
    <n v="96000"/>
    <x v="2"/>
    <x v="1"/>
  </r>
  <r>
    <n v="53"/>
    <x v="0"/>
    <x v="0"/>
    <n v="2"/>
    <x v="0"/>
    <n v="4"/>
    <n v="2.84"/>
    <n v="68400"/>
    <x v="7"/>
    <x v="0"/>
  </r>
  <r>
    <n v="57"/>
    <x v="4"/>
    <x v="0"/>
    <n v="2"/>
    <x v="2"/>
    <n v="4"/>
    <n v="3.9"/>
    <n v="74600"/>
    <x v="2"/>
    <x v="1"/>
  </r>
  <r>
    <n v="26"/>
    <x v="3"/>
    <x v="1"/>
    <n v="5"/>
    <x v="0"/>
    <n v="4"/>
    <n v="3.84"/>
    <n v="76000"/>
    <x v="3"/>
    <x v="0"/>
  </r>
  <r>
    <n v="25"/>
    <x v="1"/>
    <x v="0"/>
    <n v="2"/>
    <x v="2"/>
    <n v="3"/>
    <n v="3.85"/>
    <n v="94000"/>
    <x v="0"/>
    <x v="0"/>
  </r>
  <r>
    <n v="30"/>
    <x v="3"/>
    <x v="1"/>
    <n v="5"/>
    <x v="3"/>
    <n v="3"/>
    <n v="1.5"/>
    <n v="54000"/>
    <x v="3"/>
    <x v="0"/>
  </r>
  <r>
    <n v="29"/>
    <x v="3"/>
    <x v="1"/>
    <n v="1"/>
    <x v="2"/>
    <n v="1"/>
    <n v="2.4300000000000002"/>
    <n v="67000"/>
    <x v="3"/>
    <x v="0"/>
  </r>
  <r>
    <n v="31"/>
    <x v="3"/>
    <x v="1"/>
    <n v="1"/>
    <x v="3"/>
    <n v="1"/>
    <n v="1.5"/>
    <n v="38000"/>
    <x v="5"/>
    <x v="0"/>
  </r>
  <r>
    <n v="41"/>
    <x v="2"/>
    <x v="1"/>
    <n v="2"/>
    <x v="0"/>
    <n v="1"/>
    <n v="3.69"/>
    <n v="86000"/>
    <x v="3"/>
    <x v="0"/>
  </r>
  <r>
    <n v="38"/>
    <x v="2"/>
    <x v="1"/>
    <n v="7"/>
    <x v="0"/>
    <n v="3"/>
    <n v="3.1"/>
    <n v="75000"/>
    <x v="2"/>
    <x v="1"/>
  </r>
  <r>
    <n v="39"/>
    <x v="2"/>
    <x v="1"/>
    <n v="4"/>
    <x v="3"/>
    <n v="3"/>
    <n v="3.46"/>
    <n v="40000"/>
    <x v="4"/>
    <x v="0"/>
  </r>
  <r>
    <n v="26"/>
    <x v="3"/>
    <x v="1"/>
    <n v="1"/>
    <x v="0"/>
    <n v="4"/>
    <n v="3.82"/>
    <n v="105000"/>
    <x v="6"/>
    <x v="1"/>
  </r>
  <r>
    <n v="47"/>
    <x v="0"/>
    <x v="0"/>
    <n v="1"/>
    <x v="3"/>
    <n v="0"/>
    <n v="2.2999999999999998"/>
    <n v="53600"/>
    <x v="5"/>
    <x v="0"/>
  </r>
  <r>
    <n v="30"/>
    <x v="3"/>
    <x v="1"/>
    <n v="2"/>
    <x v="0"/>
    <n v="5"/>
    <n v="3.74"/>
    <n v="112000"/>
    <x v="2"/>
    <x v="1"/>
  </r>
  <r>
    <n v="30"/>
    <x v="3"/>
    <x v="1"/>
    <n v="6"/>
    <x v="3"/>
    <n v="6"/>
    <n v="2.4900000000000002"/>
    <n v="101000"/>
    <x v="2"/>
    <x v="1"/>
  </r>
  <r>
    <n v="23"/>
    <x v="1"/>
    <x v="1"/>
    <n v="1"/>
    <x v="3"/>
    <n v="1"/>
    <n v="2.4900000000000002"/>
    <n v="45000"/>
    <x v="5"/>
    <x v="0"/>
  </r>
  <r>
    <n v="42"/>
    <x v="2"/>
    <x v="0"/>
    <n v="2"/>
    <x v="0"/>
    <n v="0"/>
    <n v="1.35"/>
    <n v="52600"/>
    <x v="3"/>
    <x v="0"/>
  </r>
  <r>
    <n v="35"/>
    <x v="3"/>
    <x v="0"/>
    <n v="1"/>
    <x v="0"/>
    <n v="2"/>
    <n v="2.57"/>
    <n v="65000"/>
    <x v="2"/>
    <x v="1"/>
  </r>
  <r>
    <n v="51"/>
    <x v="0"/>
    <x v="0"/>
    <n v="7"/>
    <x v="2"/>
    <n v="3"/>
    <n v="3.69"/>
    <n v="125800"/>
    <x v="6"/>
    <x v="1"/>
  </r>
  <r>
    <n v="32"/>
    <x v="3"/>
    <x v="1"/>
    <n v="1"/>
    <x v="2"/>
    <n v="2"/>
    <n v="3.76"/>
    <n v="57000"/>
    <x v="0"/>
    <x v="0"/>
  </r>
  <r>
    <n v="45"/>
    <x v="2"/>
    <x v="1"/>
    <n v="6"/>
    <x v="2"/>
    <n v="4"/>
    <n v="3.32"/>
    <n v="87000"/>
    <x v="6"/>
    <x v="1"/>
  </r>
  <r>
    <n v="42"/>
    <x v="2"/>
    <x v="0"/>
    <n v="1"/>
    <x v="0"/>
    <n v="2"/>
    <n v="3.22"/>
    <n v="85600"/>
    <x v="0"/>
    <x v="0"/>
  </r>
  <r>
    <n v="42"/>
    <x v="2"/>
    <x v="1"/>
    <n v="2"/>
    <x v="0"/>
    <n v="0"/>
    <n v="1.26"/>
    <n v="79000"/>
    <x v="5"/>
    <x v="0"/>
  </r>
  <r>
    <n v="54"/>
    <x v="0"/>
    <x v="0"/>
    <n v="1"/>
    <x v="0"/>
    <n v="3"/>
    <n v="3.42"/>
    <n v="84200"/>
    <x v="1"/>
    <x v="0"/>
  </r>
  <r>
    <n v="39"/>
    <x v="2"/>
    <x v="0"/>
    <n v="1"/>
    <x v="0"/>
    <n v="3"/>
    <n v="2.69"/>
    <n v="75200"/>
    <x v="6"/>
    <x v="1"/>
  </r>
  <r>
    <n v="34"/>
    <x v="3"/>
    <x v="1"/>
    <n v="1"/>
    <x v="3"/>
    <n v="3"/>
    <n v="1.75"/>
    <n v="58000"/>
    <x v="3"/>
    <x v="0"/>
  </r>
  <r>
    <n v="53"/>
    <x v="0"/>
    <x v="1"/>
    <n v="1"/>
    <x v="2"/>
    <n v="4"/>
    <n v="1.53"/>
    <n v="100000"/>
    <x v="3"/>
    <x v="0"/>
  </r>
  <r>
    <n v="40"/>
    <x v="2"/>
    <x v="1"/>
    <n v="2"/>
    <x v="2"/>
    <n v="4"/>
    <n v="2.97"/>
    <n v="86000"/>
    <x v="3"/>
    <x v="0"/>
  </r>
  <r>
    <n v="34"/>
    <x v="3"/>
    <x v="1"/>
    <n v="1"/>
    <x v="2"/>
    <n v="4"/>
    <n v="2.69"/>
    <n v="74000"/>
    <x v="0"/>
    <x v="0"/>
  </r>
  <r>
    <n v="35"/>
    <x v="3"/>
    <x v="1"/>
    <n v="1"/>
    <x v="0"/>
    <n v="5"/>
    <n v="3.6"/>
    <n v="117000"/>
    <x v="0"/>
    <x v="0"/>
  </r>
  <r>
    <n v="39"/>
    <x v="2"/>
    <x v="1"/>
    <n v="2"/>
    <x v="2"/>
    <n v="5"/>
    <n v="3.81"/>
    <n v="117000"/>
    <x v="0"/>
    <x v="0"/>
  </r>
  <r>
    <n v="29"/>
    <x v="3"/>
    <x v="1"/>
    <n v="1"/>
    <x v="2"/>
    <n v="2"/>
    <n v="3.68"/>
    <n v="77000"/>
    <x v="7"/>
    <x v="0"/>
  </r>
  <r>
    <n v="23"/>
    <x v="1"/>
    <x v="1"/>
    <n v="2"/>
    <x v="2"/>
    <n v="2"/>
    <n v="2.93"/>
    <n v="53000"/>
    <x v="2"/>
    <x v="1"/>
  </r>
  <r>
    <n v="30"/>
    <x v="3"/>
    <x v="1"/>
    <n v="2"/>
    <x v="0"/>
    <n v="2"/>
    <n v="1.34"/>
    <n v="58000"/>
    <x v="3"/>
    <x v="0"/>
  </r>
  <r>
    <n v="23"/>
    <x v="1"/>
    <x v="1"/>
    <n v="1"/>
    <x v="2"/>
    <n v="3"/>
    <n v="3.75"/>
    <n v="42000"/>
    <x v="3"/>
    <x v="0"/>
  </r>
  <r>
    <n v="57"/>
    <x v="4"/>
    <x v="0"/>
    <n v="8"/>
    <x v="2"/>
    <n v="6"/>
    <n v="3.36"/>
    <n v="102600"/>
    <x v="2"/>
    <x v="1"/>
  </r>
  <r>
    <n v="53"/>
    <x v="0"/>
    <x v="1"/>
    <n v="2"/>
    <x v="1"/>
    <n v="4"/>
    <n v="2.54"/>
    <n v="60000"/>
    <x v="1"/>
    <x v="0"/>
  </r>
  <r>
    <n v="52"/>
    <x v="0"/>
    <x v="0"/>
    <n v="1"/>
    <x v="0"/>
    <n v="5"/>
    <n v="1.92"/>
    <n v="101600"/>
    <x v="6"/>
    <x v="1"/>
  </r>
  <r>
    <n v="44"/>
    <x v="2"/>
    <x v="0"/>
    <n v="8"/>
    <x v="2"/>
    <n v="3"/>
    <n v="1.89"/>
    <n v="76200"/>
    <x v="2"/>
    <x v="1"/>
  </r>
  <r>
    <n v="25"/>
    <x v="1"/>
    <x v="1"/>
    <n v="2"/>
    <x v="2"/>
    <n v="4"/>
    <n v="1.94"/>
    <n v="58000"/>
    <x v="6"/>
    <x v="1"/>
  </r>
  <r>
    <n v="31"/>
    <x v="3"/>
    <x v="1"/>
    <n v="7"/>
    <x v="0"/>
    <n v="5"/>
    <n v="2.2599999999999998"/>
    <n v="95000"/>
    <x v="0"/>
    <x v="0"/>
  </r>
  <r>
    <n v="40"/>
    <x v="2"/>
    <x v="1"/>
    <n v="2"/>
    <x v="2"/>
    <n v="3"/>
    <n v="2.4"/>
    <n v="63000"/>
    <x v="3"/>
    <x v="0"/>
  </r>
  <r>
    <n v="35"/>
    <x v="3"/>
    <x v="0"/>
    <n v="4"/>
    <x v="2"/>
    <n v="4"/>
    <n v="3.89"/>
    <n v="128000"/>
    <x v="6"/>
    <x v="1"/>
  </r>
  <r>
    <n v="26"/>
    <x v="3"/>
    <x v="1"/>
    <n v="1"/>
    <x v="2"/>
    <n v="2"/>
    <n v="2.77"/>
    <n v="60000"/>
    <x v="3"/>
    <x v="0"/>
  </r>
  <r>
    <n v="41"/>
    <x v="2"/>
    <x v="1"/>
    <n v="9"/>
    <x v="2"/>
    <n v="4"/>
    <n v="2.91"/>
    <n v="117000"/>
    <x v="6"/>
    <x v="1"/>
  </r>
  <r>
    <n v="22"/>
    <x v="1"/>
    <x v="0"/>
    <n v="2"/>
    <x v="2"/>
    <n v="5"/>
    <n v="3.58"/>
    <n v="65600"/>
    <x v="2"/>
    <x v="1"/>
  </r>
  <r>
    <n v="39"/>
    <x v="2"/>
    <x v="0"/>
    <n v="2"/>
    <x v="2"/>
    <n v="5"/>
    <n v="1.1299999999999999"/>
    <n v="79200"/>
    <x v="1"/>
    <x v="0"/>
  </r>
  <r>
    <n v="50"/>
    <x v="0"/>
    <x v="1"/>
    <n v="2"/>
    <x v="0"/>
    <n v="0"/>
    <n v="1.46"/>
    <n v="59000"/>
    <x v="3"/>
    <x v="0"/>
  </r>
  <r>
    <n v="38"/>
    <x v="2"/>
    <x v="0"/>
    <n v="2"/>
    <x v="3"/>
    <n v="3"/>
    <n v="2.78"/>
    <n v="71400"/>
    <x v="0"/>
    <x v="0"/>
  </r>
  <r>
    <n v="56"/>
    <x v="4"/>
    <x v="0"/>
    <n v="2"/>
    <x v="0"/>
    <n v="4"/>
    <n v="1.24"/>
    <n v="116800"/>
    <x v="3"/>
    <x v="0"/>
  </r>
  <r>
    <n v="53"/>
    <x v="0"/>
    <x v="1"/>
    <n v="2"/>
    <x v="2"/>
    <n v="4"/>
    <n v="3.56"/>
    <n v="106000"/>
    <x v="2"/>
    <x v="1"/>
  </r>
  <r>
    <n v="56"/>
    <x v="4"/>
    <x v="1"/>
    <n v="1"/>
    <x v="2"/>
    <n v="1"/>
    <n v="2.4"/>
    <n v="49000"/>
    <x v="4"/>
    <x v="0"/>
  </r>
  <r>
    <n v="49"/>
    <x v="0"/>
    <x v="0"/>
    <n v="7"/>
    <x v="0"/>
    <n v="3"/>
    <n v="1.5"/>
    <n v="75200"/>
    <x v="2"/>
    <x v="1"/>
  </r>
  <r>
    <n v="52"/>
    <x v="0"/>
    <x v="0"/>
    <n v="1"/>
    <x v="2"/>
    <n v="2"/>
    <n v="2.7"/>
    <n v="63600"/>
    <x v="4"/>
    <x v="0"/>
  </r>
  <r>
    <n v="31"/>
    <x v="3"/>
    <x v="1"/>
    <n v="1"/>
    <x v="0"/>
    <n v="0"/>
    <n v="3.46"/>
    <n v="73000"/>
    <x v="4"/>
    <x v="0"/>
  </r>
  <r>
    <n v="38"/>
    <x v="2"/>
    <x v="1"/>
    <n v="1"/>
    <x v="0"/>
    <n v="4"/>
    <n v="1.1299999999999999"/>
    <n v="77000"/>
    <x v="6"/>
    <x v="1"/>
  </r>
  <r>
    <n v="55"/>
    <x v="0"/>
    <x v="1"/>
    <n v="2"/>
    <x v="0"/>
    <n v="2"/>
    <n v="3.44"/>
    <n v="56000"/>
    <x v="0"/>
    <x v="0"/>
  </r>
  <r>
    <n v="41"/>
    <x v="2"/>
    <x v="1"/>
    <n v="2"/>
    <x v="2"/>
    <n v="5"/>
    <n v="2.5099999999999998"/>
    <n v="105000"/>
    <x v="6"/>
    <x v="1"/>
  </r>
  <r>
    <n v="24"/>
    <x v="1"/>
    <x v="0"/>
    <n v="1"/>
    <x v="2"/>
    <n v="1"/>
    <n v="3.06"/>
    <n v="43200"/>
    <x v="3"/>
    <x v="0"/>
  </r>
  <r>
    <n v="45"/>
    <x v="2"/>
    <x v="0"/>
    <n v="2"/>
    <x v="0"/>
    <n v="1"/>
    <n v="2.0499999999999998"/>
    <n v="58000"/>
    <x v="4"/>
    <x v="0"/>
  </r>
  <r>
    <n v="50"/>
    <x v="0"/>
    <x v="1"/>
    <n v="9"/>
    <x v="3"/>
    <n v="6"/>
    <n v="2.2400000000000002"/>
    <n v="87000"/>
    <x v="4"/>
    <x v="0"/>
  </r>
  <r>
    <n v="55"/>
    <x v="0"/>
    <x v="0"/>
    <n v="2"/>
    <x v="0"/>
    <n v="4"/>
    <n v="2.5299999999999998"/>
    <n v="68000"/>
    <x v="4"/>
    <x v="0"/>
  </r>
  <r>
    <n v="45"/>
    <x v="2"/>
    <x v="0"/>
    <n v="1"/>
    <x v="2"/>
    <n v="3"/>
    <n v="3.34"/>
    <n v="82000"/>
    <x v="7"/>
    <x v="0"/>
  </r>
  <r>
    <n v="45"/>
    <x v="2"/>
    <x v="1"/>
    <n v="10"/>
    <x v="0"/>
    <n v="5"/>
    <n v="3.77"/>
    <n v="146000"/>
    <x v="6"/>
    <x v="1"/>
  </r>
  <r>
    <n v="56"/>
    <x v="4"/>
    <x v="1"/>
    <n v="1"/>
    <x v="0"/>
    <n v="2"/>
    <n v="1.69"/>
    <n v="73000"/>
    <x v="1"/>
    <x v="0"/>
  </r>
  <r>
    <n v="36"/>
    <x v="2"/>
    <x v="0"/>
    <n v="2"/>
    <x v="1"/>
    <n v="4"/>
    <n v="1.87"/>
    <n v="60800"/>
    <x v="1"/>
    <x v="0"/>
  </r>
  <r>
    <n v="31"/>
    <x v="3"/>
    <x v="1"/>
    <n v="7"/>
    <x v="0"/>
    <n v="2"/>
    <n v="3.64"/>
    <n v="93000"/>
    <x v="6"/>
    <x v="1"/>
  </r>
  <r>
    <n v="50"/>
    <x v="0"/>
    <x v="0"/>
    <n v="2"/>
    <x v="1"/>
    <n v="5"/>
    <n v="3.31"/>
    <n v="100000"/>
    <x v="0"/>
    <x v="0"/>
  </r>
  <r>
    <n v="45"/>
    <x v="2"/>
    <x v="1"/>
    <n v="1"/>
    <x v="0"/>
    <n v="2"/>
    <n v="3.78"/>
    <n v="89000"/>
    <x v="0"/>
    <x v="0"/>
  </r>
  <r>
    <n v="39"/>
    <x v="2"/>
    <x v="1"/>
    <n v="1"/>
    <x v="2"/>
    <n v="4"/>
    <n v="3.1"/>
    <n v="120000"/>
    <x v="2"/>
    <x v="1"/>
  </r>
  <r>
    <n v="36"/>
    <x v="2"/>
    <x v="0"/>
    <n v="2"/>
    <x v="3"/>
    <n v="5"/>
    <n v="1.97"/>
    <n v="86800"/>
    <x v="0"/>
    <x v="0"/>
  </r>
  <r>
    <n v="46"/>
    <x v="0"/>
    <x v="0"/>
    <n v="1"/>
    <x v="2"/>
    <n v="4"/>
    <n v="1.38"/>
    <n v="74800"/>
    <x v="6"/>
    <x v="1"/>
  </r>
  <r>
    <n v="55"/>
    <x v="0"/>
    <x v="1"/>
    <n v="1"/>
    <x v="0"/>
    <n v="3"/>
    <n v="2.27"/>
    <n v="82000"/>
    <x v="7"/>
    <x v="0"/>
  </r>
  <r>
    <n v="46"/>
    <x v="0"/>
    <x v="0"/>
    <n v="4"/>
    <x v="3"/>
    <n v="1"/>
    <n v="1.63"/>
    <n v="40800"/>
    <x v="5"/>
    <x v="0"/>
  </r>
  <r>
    <n v="53"/>
    <x v="0"/>
    <x v="1"/>
    <n v="1"/>
    <x v="2"/>
    <n v="5"/>
    <n v="2.7"/>
    <n v="111000"/>
    <x v="7"/>
    <x v="0"/>
  </r>
  <r>
    <n v="26"/>
    <x v="3"/>
    <x v="1"/>
    <n v="2"/>
    <x v="2"/>
    <n v="3"/>
    <n v="2.5099999999999998"/>
    <n v="72000"/>
    <x v="0"/>
    <x v="0"/>
  </r>
  <r>
    <n v="32"/>
    <x v="3"/>
    <x v="0"/>
    <n v="1"/>
    <x v="3"/>
    <n v="0"/>
    <n v="1.3"/>
    <n v="34600"/>
    <x v="8"/>
    <x v="0"/>
  </r>
  <r>
    <n v="35"/>
    <x v="3"/>
    <x v="1"/>
    <n v="2"/>
    <x v="2"/>
    <n v="3"/>
    <n v="1.93"/>
    <n v="60000"/>
    <x v="7"/>
    <x v="0"/>
  </r>
  <r>
    <n v="37"/>
    <x v="2"/>
    <x v="0"/>
    <n v="2"/>
    <x v="2"/>
    <n v="1"/>
    <n v="1.73"/>
    <n v="67600"/>
    <x v="3"/>
    <x v="0"/>
  </r>
  <r>
    <n v="30"/>
    <x v="3"/>
    <x v="1"/>
    <n v="1"/>
    <x v="2"/>
    <n v="6"/>
    <n v="3.24"/>
    <n v="101000"/>
    <x v="2"/>
    <x v="1"/>
  </r>
  <r>
    <n v="31"/>
    <x v="3"/>
    <x v="0"/>
    <n v="2"/>
    <x v="2"/>
    <n v="4"/>
    <n v="3.06"/>
    <n v="91800"/>
    <x v="0"/>
    <x v="0"/>
  </r>
  <r>
    <n v="54"/>
    <x v="0"/>
    <x v="1"/>
    <n v="1"/>
    <x v="3"/>
    <n v="2"/>
    <n v="1.3"/>
    <n v="67000"/>
    <x v="4"/>
    <x v="0"/>
  </r>
  <r>
    <n v="31"/>
    <x v="3"/>
    <x v="1"/>
    <n v="2"/>
    <x v="2"/>
    <n v="2"/>
    <n v="3.07"/>
    <n v="66000"/>
    <x v="6"/>
    <x v="1"/>
  </r>
  <r>
    <n v="39"/>
    <x v="2"/>
    <x v="1"/>
    <n v="1"/>
    <x v="2"/>
    <n v="1"/>
    <n v="1.86"/>
    <n v="67000"/>
    <x v="3"/>
    <x v="0"/>
  </r>
  <r>
    <n v="44"/>
    <x v="2"/>
    <x v="0"/>
    <n v="2"/>
    <x v="0"/>
    <n v="2"/>
    <n v="1.93"/>
    <n v="70200"/>
    <x v="0"/>
    <x v="0"/>
  </r>
  <r>
    <n v="54"/>
    <x v="0"/>
    <x v="1"/>
    <n v="5"/>
    <x v="0"/>
    <n v="1"/>
    <n v="1.31"/>
    <n v="81000"/>
    <x v="4"/>
    <x v="0"/>
  </r>
  <r>
    <n v="42"/>
    <x v="2"/>
    <x v="1"/>
    <n v="1"/>
    <x v="3"/>
    <n v="3"/>
    <n v="2.5099999999999998"/>
    <n v="66000"/>
    <x v="4"/>
    <x v="0"/>
  </r>
  <r>
    <n v="36"/>
    <x v="2"/>
    <x v="0"/>
    <n v="2"/>
    <x v="2"/>
    <n v="5"/>
    <n v="1.56"/>
    <n v="89800"/>
    <x v="7"/>
    <x v="0"/>
  </r>
  <r>
    <n v="38"/>
    <x v="2"/>
    <x v="1"/>
    <n v="6"/>
    <x v="0"/>
    <n v="2"/>
    <n v="2.08"/>
    <n v="93000"/>
    <x v="2"/>
    <x v="1"/>
  </r>
  <r>
    <n v="45"/>
    <x v="2"/>
    <x v="1"/>
    <n v="2"/>
    <x v="3"/>
    <n v="1"/>
    <n v="2.65"/>
    <n v="58000"/>
    <x v="4"/>
    <x v="0"/>
  </r>
  <r>
    <n v="22"/>
    <x v="1"/>
    <x v="1"/>
    <n v="1"/>
    <x v="2"/>
    <n v="2"/>
    <n v="2.27"/>
    <n v="51000"/>
    <x v="0"/>
    <x v="0"/>
  </r>
  <r>
    <n v="51"/>
    <x v="0"/>
    <x v="1"/>
    <n v="2"/>
    <x v="1"/>
    <n v="3"/>
    <n v="2.46"/>
    <n v="60000"/>
    <x v="3"/>
    <x v="0"/>
  </r>
  <r>
    <n v="24"/>
    <x v="1"/>
    <x v="0"/>
    <n v="3"/>
    <x v="1"/>
    <n v="6"/>
    <n v="1.87"/>
    <n v="55200"/>
    <x v="1"/>
    <x v="0"/>
  </r>
  <r>
    <n v="42"/>
    <x v="2"/>
    <x v="0"/>
    <n v="2"/>
    <x v="1"/>
    <n v="1"/>
    <n v="2.52"/>
    <n v="46600"/>
    <x v="4"/>
    <x v="0"/>
  </r>
  <r>
    <n v="35"/>
    <x v="3"/>
    <x v="1"/>
    <n v="1"/>
    <x v="0"/>
    <n v="3"/>
    <n v="1.82"/>
    <n v="66000"/>
    <x v="7"/>
    <x v="0"/>
  </r>
  <r>
    <n v="54"/>
    <x v="0"/>
    <x v="0"/>
    <n v="1"/>
    <x v="2"/>
    <n v="0"/>
    <n v="3.83"/>
    <n v="49200"/>
    <x v="1"/>
    <x v="0"/>
  </r>
  <r>
    <n v="51"/>
    <x v="0"/>
    <x v="1"/>
    <n v="2"/>
    <x v="1"/>
    <n v="2"/>
    <n v="3.7"/>
    <n v="116000"/>
    <x v="3"/>
    <x v="0"/>
  </r>
  <r>
    <n v="32"/>
    <x v="3"/>
    <x v="1"/>
    <n v="2"/>
    <x v="2"/>
    <n v="3"/>
    <n v="1.44"/>
    <n v="60000"/>
    <x v="2"/>
    <x v="1"/>
  </r>
  <r>
    <n v="21"/>
    <x v="1"/>
    <x v="1"/>
    <n v="3"/>
    <x v="2"/>
    <n v="2"/>
    <n v="2.59"/>
    <n v="61000"/>
    <x v="7"/>
    <x v="0"/>
  </r>
  <r>
    <n v="47"/>
    <x v="0"/>
    <x v="0"/>
    <n v="3"/>
    <x v="3"/>
    <n v="2"/>
    <n v="2.9"/>
    <n v="51600"/>
    <x v="3"/>
    <x v="0"/>
  </r>
  <r>
    <n v="52"/>
    <x v="0"/>
    <x v="0"/>
    <n v="3"/>
    <x v="2"/>
    <n v="4"/>
    <n v="1.2"/>
    <n v="59600"/>
    <x v="1"/>
    <x v="0"/>
  </r>
  <r>
    <n v="44"/>
    <x v="2"/>
    <x v="1"/>
    <n v="2"/>
    <x v="2"/>
    <n v="6"/>
    <n v="2.74"/>
    <n v="105000"/>
    <x v="0"/>
    <x v="0"/>
  </r>
  <r>
    <n v="28"/>
    <x v="3"/>
    <x v="1"/>
    <n v="2"/>
    <x v="3"/>
    <n v="0"/>
    <n v="2.61"/>
    <n v="39000"/>
    <x v="5"/>
    <x v="0"/>
  </r>
  <r>
    <n v="35"/>
    <x v="3"/>
    <x v="0"/>
    <n v="2"/>
    <x v="0"/>
    <n v="2"/>
    <n v="3"/>
    <n v="50000"/>
    <x v="3"/>
    <x v="0"/>
  </r>
  <r>
    <n v="53"/>
    <x v="0"/>
    <x v="0"/>
    <n v="3"/>
    <x v="2"/>
    <n v="1"/>
    <n v="3.27"/>
    <n v="86400"/>
    <x v="7"/>
    <x v="0"/>
  </r>
  <r>
    <n v="50"/>
    <x v="0"/>
    <x v="1"/>
    <n v="1"/>
    <x v="0"/>
    <n v="3"/>
    <n v="1.91"/>
    <n v="81000"/>
    <x v="0"/>
    <x v="0"/>
  </r>
  <r>
    <n v="44"/>
    <x v="2"/>
    <x v="1"/>
    <n v="1"/>
    <x v="0"/>
    <n v="1"/>
    <n v="1.94"/>
    <n v="72000"/>
    <x v="7"/>
    <x v="0"/>
  </r>
  <r>
    <n v="22"/>
    <x v="1"/>
    <x v="1"/>
    <n v="1"/>
    <x v="2"/>
    <n v="3"/>
    <n v="1.68"/>
    <n v="52000"/>
    <x v="4"/>
    <x v="0"/>
  </r>
  <r>
    <n v="48"/>
    <x v="0"/>
    <x v="1"/>
    <n v="2"/>
    <x v="2"/>
    <n v="3"/>
    <n v="1.84"/>
    <n v="57000"/>
    <x v="3"/>
    <x v="0"/>
  </r>
  <r>
    <n v="26"/>
    <x v="3"/>
    <x v="1"/>
    <n v="2"/>
    <x v="2"/>
    <n v="3"/>
    <n v="1.34"/>
    <n v="63000"/>
    <x v="1"/>
    <x v="0"/>
  </r>
  <r>
    <n v="56"/>
    <x v="4"/>
    <x v="0"/>
    <n v="7"/>
    <x v="0"/>
    <n v="2"/>
    <n v="1.85"/>
    <n v="72800"/>
    <x v="1"/>
    <x v="0"/>
  </r>
  <r>
    <n v="38"/>
    <x v="2"/>
    <x v="1"/>
    <n v="1"/>
    <x v="1"/>
    <n v="1"/>
    <n v="2.17"/>
    <n v="56000"/>
    <x v="4"/>
    <x v="0"/>
  </r>
  <r>
    <n v="45"/>
    <x v="2"/>
    <x v="0"/>
    <n v="1"/>
    <x v="0"/>
    <n v="1"/>
    <n v="3.86"/>
    <n v="103000"/>
    <x v="1"/>
    <x v="0"/>
  </r>
  <r>
    <n v="49"/>
    <x v="0"/>
    <x v="0"/>
    <n v="1"/>
    <x v="2"/>
    <n v="5"/>
    <n v="3.5"/>
    <n v="107200"/>
    <x v="0"/>
    <x v="0"/>
  </r>
  <r>
    <n v="42"/>
    <x v="2"/>
    <x v="0"/>
    <n v="2"/>
    <x v="0"/>
    <n v="5"/>
    <n v="2.25"/>
    <n v="62600"/>
    <x v="3"/>
    <x v="0"/>
  </r>
  <r>
    <n v="56"/>
    <x v="4"/>
    <x v="1"/>
    <n v="2"/>
    <x v="0"/>
    <n v="0"/>
    <n v="2.0499999999999998"/>
    <n v="48000"/>
    <x v="5"/>
    <x v="0"/>
  </r>
  <r>
    <n v="33"/>
    <x v="3"/>
    <x v="1"/>
    <n v="2"/>
    <x v="2"/>
    <n v="6"/>
    <n v="1.6"/>
    <n v="72000"/>
    <x v="2"/>
    <x v="1"/>
  </r>
  <r>
    <n v="40"/>
    <x v="2"/>
    <x v="1"/>
    <n v="2"/>
    <x v="3"/>
    <n v="5"/>
    <n v="2.86"/>
    <n v="72000"/>
    <x v="1"/>
    <x v="0"/>
  </r>
  <r>
    <n v="39"/>
    <x v="2"/>
    <x v="1"/>
    <n v="1"/>
    <x v="2"/>
    <n v="3"/>
    <n v="1.94"/>
    <n v="48000"/>
    <x v="5"/>
    <x v="0"/>
  </r>
  <r>
    <n v="42"/>
    <x v="2"/>
    <x v="0"/>
    <n v="1"/>
    <x v="2"/>
    <n v="1"/>
    <n v="2.2200000000000002"/>
    <n v="60600"/>
    <x v="3"/>
    <x v="0"/>
  </r>
  <r>
    <n v="50"/>
    <x v="0"/>
    <x v="1"/>
    <n v="1"/>
    <x v="2"/>
    <n v="5"/>
    <n v="2.2400000000000002"/>
    <n v="117000"/>
    <x v="2"/>
    <x v="1"/>
  </r>
  <r>
    <n v="55"/>
    <x v="0"/>
    <x v="1"/>
    <n v="2"/>
    <x v="3"/>
    <n v="0"/>
    <n v="3.76"/>
    <n v="75000"/>
    <x v="4"/>
    <x v="0"/>
  </r>
  <r>
    <n v="55"/>
    <x v="0"/>
    <x v="0"/>
    <n v="4"/>
    <x v="3"/>
    <n v="5"/>
    <n v="3.21"/>
    <n v="62000"/>
    <x v="0"/>
    <x v="0"/>
  </r>
  <r>
    <n v="44"/>
    <x v="2"/>
    <x v="0"/>
    <n v="13"/>
    <x v="0"/>
    <n v="5"/>
    <n v="1.69"/>
    <n v="75200"/>
    <x v="0"/>
    <x v="0"/>
  </r>
  <r>
    <n v="50"/>
    <x v="0"/>
    <x v="0"/>
    <n v="2"/>
    <x v="3"/>
    <n v="1"/>
    <n v="2.48"/>
    <n v="59000"/>
    <x v="4"/>
    <x v="0"/>
  </r>
  <r>
    <n v="44"/>
    <x v="2"/>
    <x v="0"/>
    <n v="2"/>
    <x v="3"/>
    <n v="4"/>
    <n v="3.6"/>
    <n v="65200"/>
    <x v="3"/>
    <x v="0"/>
  </r>
  <r>
    <n v="31"/>
    <x v="3"/>
    <x v="0"/>
    <n v="1"/>
    <x v="1"/>
    <n v="4"/>
    <n v="1.65"/>
    <n v="55800"/>
    <x v="4"/>
    <x v="0"/>
  </r>
  <r>
    <n v="29"/>
    <x v="3"/>
    <x v="1"/>
    <n v="5"/>
    <x v="3"/>
    <n v="1"/>
    <n v="2.09"/>
    <n v="61000"/>
    <x v="8"/>
    <x v="0"/>
  </r>
  <r>
    <n v="31"/>
    <x v="3"/>
    <x v="1"/>
    <n v="2"/>
    <x v="0"/>
    <n v="2"/>
    <n v="2.71"/>
    <n v="53000"/>
    <x v="4"/>
    <x v="0"/>
  </r>
  <r>
    <n v="41"/>
    <x v="2"/>
    <x v="1"/>
    <n v="2"/>
    <x v="0"/>
    <n v="4"/>
    <n v="2.89"/>
    <n v="70000"/>
    <x v="2"/>
    <x v="1"/>
  </r>
  <r>
    <n v="24"/>
    <x v="1"/>
    <x v="1"/>
    <n v="1"/>
    <x v="3"/>
    <n v="4"/>
    <n v="3.33"/>
    <n v="61000"/>
    <x v="7"/>
    <x v="0"/>
  </r>
  <r>
    <n v="48"/>
    <x v="0"/>
    <x v="1"/>
    <n v="1"/>
    <x v="2"/>
    <n v="5"/>
    <n v="3.23"/>
    <n v="109000"/>
    <x v="7"/>
    <x v="0"/>
  </r>
  <r>
    <n v="42"/>
    <x v="2"/>
    <x v="0"/>
    <n v="2"/>
    <x v="3"/>
    <n v="1"/>
    <n v="1.18"/>
    <n v="46600"/>
    <x v="5"/>
    <x v="0"/>
  </r>
  <r>
    <n v="36"/>
    <x v="2"/>
    <x v="0"/>
    <n v="1"/>
    <x v="0"/>
    <n v="2"/>
    <n v="2.88"/>
    <n v="46800"/>
    <x v="4"/>
    <x v="0"/>
  </r>
  <r>
    <n v="41"/>
    <x v="2"/>
    <x v="0"/>
    <n v="1"/>
    <x v="2"/>
    <n v="3"/>
    <n v="3.86"/>
    <n v="91800"/>
    <x v="2"/>
    <x v="1"/>
  </r>
  <r>
    <n v="31"/>
    <x v="3"/>
    <x v="1"/>
    <n v="2"/>
    <x v="2"/>
    <n v="3"/>
    <n v="3.57"/>
    <n v="80000"/>
    <x v="2"/>
    <x v="1"/>
  </r>
  <r>
    <n v="38"/>
    <x v="2"/>
    <x v="1"/>
    <n v="2"/>
    <x v="2"/>
    <n v="6"/>
    <n v="2.78"/>
    <n v="78000"/>
    <x v="7"/>
    <x v="0"/>
  </r>
  <r>
    <n v="30"/>
    <x v="3"/>
    <x v="1"/>
    <n v="2"/>
    <x v="2"/>
    <n v="1"/>
    <n v="1.98"/>
    <n v="50000"/>
    <x v="3"/>
    <x v="0"/>
  </r>
  <r>
    <n v="28"/>
    <x v="3"/>
    <x v="0"/>
    <n v="2"/>
    <x v="0"/>
    <n v="2"/>
    <n v="1.24"/>
    <n v="52400"/>
    <x v="7"/>
    <x v="0"/>
  </r>
  <r>
    <n v="44"/>
    <x v="2"/>
    <x v="0"/>
    <n v="4"/>
    <x v="0"/>
    <n v="4"/>
    <n v="1.6"/>
    <n v="94200"/>
    <x v="1"/>
    <x v="0"/>
  </r>
  <r>
    <n v="22"/>
    <x v="1"/>
    <x v="1"/>
    <n v="2"/>
    <x v="3"/>
    <n v="2"/>
    <n v="3"/>
    <n v="41000"/>
    <x v="3"/>
    <x v="0"/>
  </r>
  <r>
    <n v="41"/>
    <x v="2"/>
    <x v="1"/>
    <n v="2"/>
    <x v="3"/>
    <n v="1"/>
    <n v="1.47"/>
    <n v="45000"/>
    <x v="5"/>
    <x v="0"/>
  </r>
  <r>
    <n v="46"/>
    <x v="0"/>
    <x v="0"/>
    <n v="7"/>
    <x v="3"/>
    <n v="4"/>
    <n v="1.32"/>
    <n v="79800"/>
    <x v="5"/>
    <x v="0"/>
  </r>
  <r>
    <n v="39"/>
    <x v="2"/>
    <x v="0"/>
    <n v="3"/>
    <x v="0"/>
    <n v="5"/>
    <n v="1.2"/>
    <n v="110200"/>
    <x v="1"/>
    <x v="0"/>
  </r>
  <r>
    <n v="55"/>
    <x v="0"/>
    <x v="1"/>
    <n v="1"/>
    <x v="2"/>
    <n v="4"/>
    <n v="2.93"/>
    <n v="96000"/>
    <x v="2"/>
    <x v="1"/>
  </r>
  <r>
    <n v="44"/>
    <x v="2"/>
    <x v="1"/>
    <n v="5"/>
    <x v="2"/>
    <n v="1"/>
    <n v="2.1"/>
    <n v="57000"/>
    <x v="3"/>
    <x v="0"/>
  </r>
  <r>
    <n v="44"/>
    <x v="2"/>
    <x v="0"/>
    <n v="2"/>
    <x v="0"/>
    <n v="2"/>
    <n v="1.98"/>
    <n v="59200"/>
    <x v="0"/>
    <x v="0"/>
  </r>
  <r>
    <n v="42"/>
    <x v="2"/>
    <x v="0"/>
    <n v="2"/>
    <x v="2"/>
    <n v="4"/>
    <n v="3.22"/>
    <n v="91600"/>
    <x v="7"/>
    <x v="0"/>
  </r>
  <r>
    <n v="25"/>
    <x v="1"/>
    <x v="1"/>
    <n v="1"/>
    <x v="2"/>
    <n v="5"/>
    <n v="3.63"/>
    <n v="58000"/>
    <x v="0"/>
    <x v="0"/>
  </r>
  <r>
    <n v="57"/>
    <x v="4"/>
    <x v="1"/>
    <n v="1"/>
    <x v="1"/>
    <n v="1"/>
    <n v="1.88"/>
    <n v="53000"/>
    <x v="5"/>
    <x v="0"/>
  </r>
  <r>
    <n v="27"/>
    <x v="3"/>
    <x v="1"/>
    <n v="2"/>
    <x v="2"/>
    <n v="5"/>
    <n v="3.72"/>
    <n v="95000"/>
    <x v="6"/>
    <x v="1"/>
  </r>
  <r>
    <n v="21"/>
    <x v="1"/>
    <x v="1"/>
    <n v="2"/>
    <x v="3"/>
    <n v="5"/>
    <n v="3.4"/>
    <n v="50000"/>
    <x v="3"/>
    <x v="0"/>
  </r>
  <r>
    <n v="42"/>
    <x v="2"/>
    <x v="0"/>
    <n v="2"/>
    <x v="0"/>
    <n v="2"/>
    <n v="2.2999999999999998"/>
    <n v="103600"/>
    <x v="2"/>
    <x v="1"/>
  </r>
  <r>
    <n v="24"/>
    <x v="1"/>
    <x v="0"/>
    <n v="2"/>
    <x v="0"/>
    <n v="2"/>
    <n v="2.83"/>
    <n v="48200"/>
    <x v="7"/>
    <x v="0"/>
  </r>
  <r>
    <n v="43"/>
    <x v="2"/>
    <x v="0"/>
    <n v="3"/>
    <x v="2"/>
    <n v="3"/>
    <n v="1.82"/>
    <n v="69400"/>
    <x v="7"/>
    <x v="0"/>
  </r>
  <r>
    <n v="45"/>
    <x v="2"/>
    <x v="1"/>
    <n v="2"/>
    <x v="2"/>
    <n v="2"/>
    <n v="3.03"/>
    <n v="78000"/>
    <x v="7"/>
    <x v="0"/>
  </r>
  <r>
    <n v="22"/>
    <x v="1"/>
    <x v="1"/>
    <n v="2"/>
    <x v="2"/>
    <n v="2"/>
    <n v="3.02"/>
    <n v="39000"/>
    <x v="7"/>
    <x v="0"/>
  </r>
  <r>
    <n v="28"/>
    <x v="3"/>
    <x v="0"/>
    <n v="1"/>
    <x v="2"/>
    <n v="3"/>
    <n v="2.5099999999999998"/>
    <n v="63400"/>
    <x v="1"/>
    <x v="0"/>
  </r>
  <r>
    <n v="22"/>
    <x v="1"/>
    <x v="0"/>
    <n v="1"/>
    <x v="0"/>
    <n v="5"/>
    <n v="2.2599999999999998"/>
    <n v="60600"/>
    <x v="0"/>
    <x v="0"/>
  </r>
  <r>
    <n v="29"/>
    <x v="3"/>
    <x v="0"/>
    <n v="2"/>
    <x v="0"/>
    <n v="2"/>
    <n v="3.46"/>
    <n v="76200"/>
    <x v="6"/>
    <x v="1"/>
  </r>
  <r>
    <n v="50"/>
    <x v="0"/>
    <x v="1"/>
    <n v="2"/>
    <x v="3"/>
    <n v="3"/>
    <n v="2.7"/>
    <n v="56000"/>
    <x v="4"/>
    <x v="0"/>
  </r>
  <r>
    <n v="32"/>
    <x v="3"/>
    <x v="0"/>
    <n v="9"/>
    <x v="0"/>
    <n v="6"/>
    <n v="2.4700000000000002"/>
    <n v="96600"/>
    <x v="2"/>
    <x v="1"/>
  </r>
  <r>
    <n v="55"/>
    <x v="0"/>
    <x v="1"/>
    <n v="1"/>
    <x v="2"/>
    <n v="4"/>
    <n v="1.36"/>
    <n v="79000"/>
    <x v="1"/>
    <x v="0"/>
  </r>
  <r>
    <n v="41"/>
    <x v="2"/>
    <x v="0"/>
    <n v="2"/>
    <x v="2"/>
    <n v="1"/>
    <n v="1.1200000000000001"/>
    <n v="45800"/>
    <x v="4"/>
    <x v="0"/>
  </r>
  <r>
    <n v="29"/>
    <x v="3"/>
    <x v="1"/>
    <n v="2"/>
    <x v="2"/>
    <n v="1"/>
    <n v="2.1"/>
    <n v="64000"/>
    <x v="4"/>
    <x v="0"/>
  </r>
  <r>
    <n v="22"/>
    <x v="1"/>
    <x v="1"/>
    <n v="2"/>
    <x v="2"/>
    <n v="3"/>
    <n v="3.94"/>
    <n v="88000"/>
    <x v="2"/>
    <x v="1"/>
  </r>
  <r>
    <n v="48"/>
    <x v="0"/>
    <x v="1"/>
    <n v="1"/>
    <x v="1"/>
    <n v="2"/>
    <n v="2.59"/>
    <n v="85000"/>
    <x v="5"/>
    <x v="0"/>
  </r>
  <r>
    <n v="26"/>
    <x v="3"/>
    <x v="0"/>
    <n v="2"/>
    <x v="1"/>
    <n v="3"/>
    <n v="3.46"/>
    <n v="75800"/>
    <x v="4"/>
    <x v="0"/>
  </r>
  <r>
    <n v="53"/>
    <x v="0"/>
    <x v="1"/>
    <n v="1"/>
    <x v="0"/>
    <n v="0"/>
    <n v="1.37"/>
    <n v="58000"/>
    <x v="3"/>
    <x v="0"/>
  </r>
  <r>
    <n v="31"/>
    <x v="3"/>
    <x v="1"/>
    <n v="2"/>
    <x v="1"/>
    <n v="4"/>
    <n v="3.49"/>
    <n v="75000"/>
    <x v="3"/>
    <x v="0"/>
  </r>
  <r>
    <n v="32"/>
    <x v="3"/>
    <x v="1"/>
    <n v="6"/>
    <x v="3"/>
    <n v="5"/>
    <n v="2.67"/>
    <n v="97000"/>
    <x v="0"/>
    <x v="0"/>
  </r>
  <r>
    <n v="43"/>
    <x v="2"/>
    <x v="1"/>
    <n v="1"/>
    <x v="2"/>
    <n v="4"/>
    <n v="2.59"/>
    <n v="105000"/>
    <x v="0"/>
    <x v="0"/>
  </r>
  <r>
    <n v="53"/>
    <x v="0"/>
    <x v="1"/>
    <n v="1"/>
    <x v="2"/>
    <n v="2"/>
    <n v="1.99"/>
    <n v="67000"/>
    <x v="3"/>
    <x v="0"/>
  </r>
  <r>
    <n v="29"/>
    <x v="3"/>
    <x v="1"/>
    <n v="1"/>
    <x v="3"/>
    <n v="1"/>
    <n v="3.54"/>
    <n v="49000"/>
    <x v="3"/>
    <x v="0"/>
  </r>
  <r>
    <n v="55"/>
    <x v="0"/>
    <x v="0"/>
    <n v="1"/>
    <x v="2"/>
    <n v="0"/>
    <n v="2.92"/>
    <n v="53000"/>
    <x v="4"/>
    <x v="0"/>
  </r>
  <r>
    <n v="56"/>
    <x v="4"/>
    <x v="0"/>
    <n v="2"/>
    <x v="3"/>
    <n v="2"/>
    <n v="2.06"/>
    <n v="52800"/>
    <x v="4"/>
    <x v="0"/>
  </r>
  <r>
    <n v="25"/>
    <x v="1"/>
    <x v="0"/>
    <n v="2"/>
    <x v="2"/>
    <n v="2"/>
    <n v="3.87"/>
    <n v="59000"/>
    <x v="7"/>
    <x v="0"/>
  </r>
  <r>
    <n v="56"/>
    <x v="4"/>
    <x v="1"/>
    <n v="2"/>
    <x v="0"/>
    <n v="6"/>
    <n v="2.96"/>
    <n v="157000"/>
    <x v="6"/>
    <x v="1"/>
  </r>
  <r>
    <n v="34"/>
    <x v="3"/>
    <x v="1"/>
    <n v="1"/>
    <x v="0"/>
    <n v="3"/>
    <n v="2.46"/>
    <n v="87000"/>
    <x v="2"/>
    <x v="1"/>
  </r>
  <r>
    <n v="23"/>
    <x v="1"/>
    <x v="1"/>
    <n v="2"/>
    <x v="1"/>
    <n v="5"/>
    <n v="3.83"/>
    <n v="77000"/>
    <x v="1"/>
    <x v="0"/>
  </r>
  <r>
    <n v="23"/>
    <x v="1"/>
    <x v="1"/>
    <n v="1"/>
    <x v="3"/>
    <n v="1"/>
    <n v="1.9"/>
    <n v="37000"/>
    <x v="8"/>
    <x v="0"/>
  </r>
  <r>
    <n v="48"/>
    <x v="0"/>
    <x v="0"/>
    <n v="2"/>
    <x v="0"/>
    <n v="1"/>
    <n v="1.74"/>
    <n v="62400"/>
    <x v="1"/>
    <x v="0"/>
  </r>
  <r>
    <n v="36"/>
    <x v="2"/>
    <x v="0"/>
    <n v="7"/>
    <x v="2"/>
    <n v="6"/>
    <n v="1.85"/>
    <n v="122800"/>
    <x v="0"/>
    <x v="0"/>
  </r>
  <r>
    <n v="54"/>
    <x v="0"/>
    <x v="1"/>
    <n v="2"/>
    <x v="0"/>
    <n v="3"/>
    <n v="2.33"/>
    <n v="86000"/>
    <x v="5"/>
    <x v="0"/>
  </r>
  <r>
    <n v="24"/>
    <x v="1"/>
    <x v="0"/>
    <n v="2"/>
    <x v="2"/>
    <n v="1"/>
    <n v="2.34"/>
    <n v="74200"/>
    <x v="7"/>
    <x v="0"/>
  </r>
  <r>
    <n v="23"/>
    <x v="1"/>
    <x v="0"/>
    <n v="2"/>
    <x v="1"/>
    <n v="1"/>
    <n v="3.41"/>
    <n v="34400"/>
    <x v="1"/>
    <x v="0"/>
  </r>
  <r>
    <n v="47"/>
    <x v="0"/>
    <x v="0"/>
    <n v="1"/>
    <x v="3"/>
    <n v="2"/>
    <n v="1.1399999999999999"/>
    <n v="53600"/>
    <x v="5"/>
    <x v="0"/>
  </r>
  <r>
    <n v="40"/>
    <x v="2"/>
    <x v="1"/>
    <n v="1"/>
    <x v="1"/>
    <n v="2"/>
    <n v="2.98"/>
    <n v="65000"/>
    <x v="5"/>
    <x v="0"/>
  </r>
  <r>
    <n v="54"/>
    <x v="0"/>
    <x v="1"/>
    <n v="2"/>
    <x v="0"/>
    <n v="3"/>
    <n v="1.62"/>
    <n v="63000"/>
    <x v="7"/>
    <x v="0"/>
  </r>
  <r>
    <n v="23"/>
    <x v="1"/>
    <x v="1"/>
    <n v="1"/>
    <x v="3"/>
    <n v="0"/>
    <n v="1.71"/>
    <n v="43000"/>
    <x v="5"/>
    <x v="0"/>
  </r>
  <r>
    <n v="46"/>
    <x v="0"/>
    <x v="1"/>
    <n v="9"/>
    <x v="0"/>
    <n v="3"/>
    <n v="3.88"/>
    <n v="124000"/>
    <x v="2"/>
    <x v="1"/>
  </r>
  <r>
    <n v="45"/>
    <x v="2"/>
    <x v="0"/>
    <n v="2"/>
    <x v="3"/>
    <n v="3"/>
    <n v="3.1"/>
    <n v="86000"/>
    <x v="0"/>
    <x v="0"/>
  </r>
  <r>
    <n v="39"/>
    <x v="2"/>
    <x v="1"/>
    <n v="1"/>
    <x v="0"/>
    <n v="5"/>
    <n v="2.0299999999999998"/>
    <n v="93000"/>
    <x v="7"/>
    <x v="0"/>
  </r>
  <r>
    <n v="22"/>
    <x v="1"/>
    <x v="1"/>
    <n v="1"/>
    <x v="0"/>
    <n v="4"/>
    <n v="2.13"/>
    <n v="54000"/>
    <x v="2"/>
    <x v="1"/>
  </r>
  <r>
    <n v="36"/>
    <x v="2"/>
    <x v="0"/>
    <n v="1"/>
    <x v="1"/>
    <n v="2"/>
    <n v="2"/>
    <n v="60800"/>
    <x v="4"/>
    <x v="0"/>
  </r>
  <r>
    <n v="31"/>
    <x v="3"/>
    <x v="0"/>
    <n v="2"/>
    <x v="0"/>
    <n v="2"/>
    <n v="2.4900000000000002"/>
    <n v="56800"/>
    <x v="4"/>
    <x v="0"/>
  </r>
  <r>
    <n v="29"/>
    <x v="3"/>
    <x v="1"/>
    <n v="2"/>
    <x v="0"/>
    <n v="6"/>
    <n v="1.24"/>
    <n v="84000"/>
    <x v="6"/>
    <x v="1"/>
  </r>
  <r>
    <n v="52"/>
    <x v="0"/>
    <x v="1"/>
    <n v="1"/>
    <x v="3"/>
    <n v="5"/>
    <n v="3.97"/>
    <n v="92000"/>
    <x v="6"/>
    <x v="1"/>
  </r>
  <r>
    <n v="43"/>
    <x v="2"/>
    <x v="1"/>
    <n v="2"/>
    <x v="0"/>
    <n v="1"/>
    <n v="1.97"/>
    <n v="59000"/>
    <x v="7"/>
    <x v="0"/>
  </r>
  <r>
    <n v="53"/>
    <x v="0"/>
    <x v="0"/>
    <n v="1"/>
    <x v="0"/>
    <n v="0"/>
    <n v="1.7"/>
    <n v="62400"/>
    <x v="4"/>
    <x v="0"/>
  </r>
  <r>
    <n v="35"/>
    <x v="3"/>
    <x v="1"/>
    <n v="4"/>
    <x v="3"/>
    <n v="3"/>
    <n v="3.94"/>
    <n v="107000"/>
    <x v="0"/>
    <x v="0"/>
  </r>
  <r>
    <n v="40"/>
    <x v="2"/>
    <x v="0"/>
    <n v="9"/>
    <x v="3"/>
    <n v="5"/>
    <n v="2.0499999999999998"/>
    <n v="56000"/>
    <x v="3"/>
    <x v="0"/>
  </r>
  <r>
    <n v="46"/>
    <x v="0"/>
    <x v="1"/>
    <n v="9"/>
    <x v="0"/>
    <n v="4"/>
    <n v="3.32"/>
    <n v="114000"/>
    <x v="6"/>
    <x v="1"/>
  </r>
  <r>
    <n v="43"/>
    <x v="2"/>
    <x v="0"/>
    <n v="6"/>
    <x v="3"/>
    <n v="3"/>
    <n v="3.25"/>
    <n v="76400"/>
    <x v="1"/>
    <x v="0"/>
  </r>
  <r>
    <n v="51"/>
    <x v="0"/>
    <x v="1"/>
    <n v="2"/>
    <x v="1"/>
    <n v="5"/>
    <n v="1.62"/>
    <n v="74000"/>
    <x v="3"/>
    <x v="0"/>
  </r>
  <r>
    <n v="26"/>
    <x v="3"/>
    <x v="1"/>
    <n v="2"/>
    <x v="1"/>
    <n v="5"/>
    <n v="2.89"/>
    <n v="60000"/>
    <x v="5"/>
    <x v="0"/>
  </r>
  <r>
    <n v="42"/>
    <x v="2"/>
    <x v="0"/>
    <n v="2"/>
    <x v="1"/>
    <n v="5"/>
    <n v="3.1"/>
    <n v="76600"/>
    <x v="7"/>
    <x v="0"/>
  </r>
  <r>
    <n v="47"/>
    <x v="0"/>
    <x v="0"/>
    <n v="1"/>
    <x v="0"/>
    <n v="1"/>
    <n v="1.62"/>
    <n v="49600"/>
    <x v="1"/>
    <x v="0"/>
  </r>
  <r>
    <n v="32"/>
    <x v="3"/>
    <x v="1"/>
    <n v="3"/>
    <x v="2"/>
    <n v="5"/>
    <n v="1.44"/>
    <n v="105000"/>
    <x v="7"/>
    <x v="0"/>
  </r>
  <r>
    <n v="52"/>
    <x v="0"/>
    <x v="1"/>
    <n v="2"/>
    <x v="3"/>
    <n v="2"/>
    <n v="3.97"/>
    <n v="85000"/>
    <x v="3"/>
    <x v="0"/>
  </r>
  <r>
    <n v="39"/>
    <x v="2"/>
    <x v="0"/>
    <n v="2"/>
    <x v="0"/>
    <n v="2"/>
    <n v="3.21"/>
    <n v="72200"/>
    <x v="0"/>
    <x v="0"/>
  </r>
  <r>
    <n v="50"/>
    <x v="0"/>
    <x v="1"/>
    <n v="1"/>
    <x v="0"/>
    <n v="3"/>
    <n v="1.24"/>
    <n v="79000"/>
    <x v="2"/>
    <x v="1"/>
  </r>
  <r>
    <n v="35"/>
    <x v="3"/>
    <x v="0"/>
    <n v="1"/>
    <x v="2"/>
    <n v="1"/>
    <n v="2.89"/>
    <n v="57000"/>
    <x v="3"/>
    <x v="0"/>
  </r>
  <r>
    <n v="38"/>
    <x v="2"/>
    <x v="1"/>
    <n v="6"/>
    <x v="0"/>
    <n v="5"/>
    <n v="2.79"/>
    <n v="113000"/>
    <x v="6"/>
    <x v="1"/>
  </r>
  <r>
    <n v="39"/>
    <x v="2"/>
    <x v="0"/>
    <n v="2"/>
    <x v="1"/>
    <n v="5"/>
    <n v="2.29"/>
    <n v="67200"/>
    <x v="0"/>
    <x v="0"/>
  </r>
  <r>
    <n v="37"/>
    <x v="2"/>
    <x v="1"/>
    <n v="1"/>
    <x v="1"/>
    <n v="4"/>
    <n v="3.9"/>
    <n v="99000"/>
    <x v="3"/>
    <x v="0"/>
  </r>
  <r>
    <n v="56"/>
    <x v="4"/>
    <x v="0"/>
    <n v="2"/>
    <x v="0"/>
    <n v="3"/>
    <n v="3.74"/>
    <n v="82800"/>
    <x v="2"/>
    <x v="1"/>
  </r>
  <r>
    <n v="48"/>
    <x v="0"/>
    <x v="1"/>
    <n v="8"/>
    <x v="2"/>
    <n v="3"/>
    <n v="3.55"/>
    <n v="130000"/>
    <x v="2"/>
    <x v="1"/>
  </r>
  <r>
    <n v="52"/>
    <x v="0"/>
    <x v="1"/>
    <n v="4"/>
    <x v="0"/>
    <n v="3"/>
    <n v="3.16"/>
    <n v="120000"/>
    <x v="6"/>
    <x v="1"/>
  </r>
  <r>
    <n v="30"/>
    <x v="3"/>
    <x v="0"/>
    <n v="1"/>
    <x v="2"/>
    <n v="3"/>
    <n v="2.2999999999999998"/>
    <n v="70000"/>
    <x v="3"/>
    <x v="0"/>
  </r>
  <r>
    <n v="36"/>
    <x v="2"/>
    <x v="0"/>
    <n v="5"/>
    <x v="2"/>
    <n v="2"/>
    <n v="3.66"/>
    <n v="80800"/>
    <x v="2"/>
    <x v="1"/>
  </r>
  <r>
    <n v="45"/>
    <x v="2"/>
    <x v="0"/>
    <n v="5"/>
    <x v="0"/>
    <n v="1"/>
    <n v="3.15"/>
    <n v="72000"/>
    <x v="3"/>
    <x v="0"/>
  </r>
  <r>
    <n v="23"/>
    <x v="1"/>
    <x v="1"/>
    <n v="2"/>
    <x v="0"/>
    <n v="2"/>
    <n v="2.5099999999999998"/>
    <n v="33000"/>
    <x v="1"/>
    <x v="0"/>
  </r>
  <r>
    <n v="27"/>
    <x v="3"/>
    <x v="1"/>
    <n v="1"/>
    <x v="2"/>
    <n v="3"/>
    <n v="2.74"/>
    <n v="47000"/>
    <x v="0"/>
    <x v="0"/>
  </r>
  <r>
    <n v="32"/>
    <x v="3"/>
    <x v="0"/>
    <n v="2"/>
    <x v="0"/>
    <n v="5"/>
    <n v="1.95"/>
    <n v="84600"/>
    <x v="1"/>
    <x v="0"/>
  </r>
  <r>
    <n v="39"/>
    <x v="2"/>
    <x v="1"/>
    <n v="2"/>
    <x v="0"/>
    <n v="3"/>
    <n v="2.19"/>
    <n v="87000"/>
    <x v="1"/>
    <x v="0"/>
  </r>
  <r>
    <n v="31"/>
    <x v="3"/>
    <x v="1"/>
    <n v="3"/>
    <x v="3"/>
    <n v="4"/>
    <n v="2.1"/>
    <n v="60000"/>
    <x v="3"/>
    <x v="0"/>
  </r>
  <r>
    <n v="50"/>
    <x v="0"/>
    <x v="1"/>
    <n v="2"/>
    <x v="2"/>
    <n v="4"/>
    <n v="2.06"/>
    <n v="75000"/>
    <x v="1"/>
    <x v="0"/>
  </r>
  <r>
    <n v="39"/>
    <x v="2"/>
    <x v="0"/>
    <n v="8"/>
    <x v="1"/>
    <n v="2"/>
    <n v="2.48"/>
    <n v="51200"/>
    <x v="3"/>
    <x v="0"/>
  </r>
  <r>
    <n v="23"/>
    <x v="1"/>
    <x v="1"/>
    <n v="1"/>
    <x v="0"/>
    <n v="3"/>
    <n v="1.79"/>
    <n v="63000"/>
    <x v="7"/>
    <x v="0"/>
  </r>
  <r>
    <n v="30"/>
    <x v="3"/>
    <x v="1"/>
    <n v="2"/>
    <x v="0"/>
    <n v="0"/>
    <n v="2.21"/>
    <n v="61000"/>
    <x v="8"/>
    <x v="0"/>
  </r>
  <r>
    <n v="39"/>
    <x v="2"/>
    <x v="1"/>
    <n v="6"/>
    <x v="3"/>
    <n v="3"/>
    <n v="2.81"/>
    <n v="85000"/>
    <x v="4"/>
    <x v="0"/>
  </r>
  <r>
    <n v="24"/>
    <x v="1"/>
    <x v="0"/>
    <n v="2"/>
    <x v="0"/>
    <n v="5"/>
    <n v="3.44"/>
    <n v="91200"/>
    <x v="6"/>
    <x v="1"/>
  </r>
  <r>
    <n v="45"/>
    <x v="2"/>
    <x v="1"/>
    <n v="2"/>
    <x v="3"/>
    <n v="4"/>
    <n v="1.22"/>
    <n v="73000"/>
    <x v="4"/>
    <x v="0"/>
  </r>
  <r>
    <n v="25"/>
    <x v="1"/>
    <x v="1"/>
    <n v="1"/>
    <x v="2"/>
    <n v="1"/>
    <n v="1.29"/>
    <n v="57000"/>
    <x v="3"/>
    <x v="0"/>
  </r>
  <r>
    <n v="31"/>
    <x v="3"/>
    <x v="0"/>
    <n v="2"/>
    <x v="2"/>
    <n v="2"/>
    <n v="1.77"/>
    <n v="63800"/>
    <x v="2"/>
    <x v="1"/>
  </r>
  <r>
    <n v="24"/>
    <x v="1"/>
    <x v="1"/>
    <n v="7"/>
    <x v="2"/>
    <n v="2"/>
    <n v="2.38"/>
    <n v="52000"/>
    <x v="2"/>
    <x v="1"/>
  </r>
  <r>
    <n v="54"/>
    <x v="0"/>
    <x v="0"/>
    <n v="2"/>
    <x v="2"/>
    <n v="6"/>
    <n v="2.15"/>
    <n v="96200"/>
    <x v="2"/>
    <x v="1"/>
  </r>
  <r>
    <n v="32"/>
    <x v="3"/>
    <x v="1"/>
    <n v="1"/>
    <x v="0"/>
    <n v="2"/>
    <n v="2.1"/>
    <n v="78000"/>
    <x v="1"/>
    <x v="0"/>
  </r>
  <r>
    <n v="33"/>
    <x v="3"/>
    <x v="0"/>
    <n v="2"/>
    <x v="2"/>
    <n v="1"/>
    <n v="3.58"/>
    <n v="58400"/>
    <x v="0"/>
    <x v="0"/>
  </r>
  <r>
    <n v="42"/>
    <x v="2"/>
    <x v="1"/>
    <n v="1"/>
    <x v="2"/>
    <n v="2"/>
    <n v="2.41"/>
    <n v="60000"/>
    <x v="3"/>
    <x v="0"/>
  </r>
  <r>
    <n v="30"/>
    <x v="3"/>
    <x v="1"/>
    <n v="1"/>
    <x v="0"/>
    <n v="5"/>
    <n v="2.83"/>
    <n v="103000"/>
    <x v="2"/>
    <x v="1"/>
  </r>
  <r>
    <n v="36"/>
    <x v="2"/>
    <x v="0"/>
    <n v="1"/>
    <x v="3"/>
    <n v="2"/>
    <n v="1.6"/>
    <n v="63800"/>
    <x v="8"/>
    <x v="0"/>
  </r>
  <r>
    <n v="42"/>
    <x v="2"/>
    <x v="0"/>
    <n v="2"/>
    <x v="2"/>
    <n v="1"/>
    <n v="3.92"/>
    <n v="68600"/>
    <x v="6"/>
    <x v="1"/>
  </r>
  <r>
    <n v="26"/>
    <x v="3"/>
    <x v="1"/>
    <n v="2"/>
    <x v="0"/>
    <n v="2"/>
    <n v="2.1"/>
    <n v="46000"/>
    <x v="1"/>
    <x v="0"/>
  </r>
  <r>
    <n v="48"/>
    <x v="0"/>
    <x v="1"/>
    <n v="2"/>
    <x v="0"/>
    <n v="2"/>
    <n v="1.68"/>
    <n v="93000"/>
    <x v="1"/>
    <x v="0"/>
  </r>
  <r>
    <n v="52"/>
    <x v="0"/>
    <x v="1"/>
    <n v="2"/>
    <x v="2"/>
    <n v="4"/>
    <n v="2.37"/>
    <n v="108000"/>
    <x v="6"/>
    <x v="1"/>
  </r>
  <r>
    <n v="35"/>
    <x v="3"/>
    <x v="0"/>
    <n v="2"/>
    <x v="0"/>
    <n v="2"/>
    <n v="1.72"/>
    <n v="66000"/>
    <x v="3"/>
    <x v="0"/>
  </r>
  <r>
    <n v="28"/>
    <x v="3"/>
    <x v="0"/>
    <n v="6"/>
    <x v="3"/>
    <n v="1"/>
    <n v="1.7"/>
    <n v="46400"/>
    <x v="5"/>
    <x v="0"/>
  </r>
  <r>
    <n v="36"/>
    <x v="2"/>
    <x v="1"/>
    <n v="2"/>
    <x v="0"/>
    <n v="5"/>
    <n v="2.74"/>
    <n v="93000"/>
    <x v="0"/>
    <x v="0"/>
  </r>
  <r>
    <n v="30"/>
    <x v="3"/>
    <x v="1"/>
    <n v="2"/>
    <x v="1"/>
    <n v="5"/>
    <n v="3.17"/>
    <n v="48000"/>
    <x v="3"/>
    <x v="0"/>
  </r>
  <r>
    <n v="36"/>
    <x v="2"/>
    <x v="1"/>
    <n v="1"/>
    <x v="3"/>
    <n v="1"/>
    <n v="3.4"/>
    <n v="56000"/>
    <x v="5"/>
    <x v="0"/>
  </r>
  <r>
    <n v="44"/>
    <x v="2"/>
    <x v="1"/>
    <n v="7"/>
    <x v="1"/>
    <n v="4"/>
    <n v="3.96"/>
    <n v="98000"/>
    <x v="0"/>
    <x v="0"/>
  </r>
  <r>
    <n v="40"/>
    <x v="2"/>
    <x v="1"/>
    <n v="3"/>
    <x v="2"/>
    <n v="2"/>
    <n v="3.57"/>
    <n v="74000"/>
    <x v="7"/>
    <x v="0"/>
  </r>
  <r>
    <n v="49"/>
    <x v="0"/>
    <x v="0"/>
    <n v="1"/>
    <x v="0"/>
    <n v="2"/>
    <n v="1.64"/>
    <n v="74200"/>
    <x v="7"/>
    <x v="0"/>
  </r>
  <r>
    <n v="23"/>
    <x v="1"/>
    <x v="0"/>
    <n v="2"/>
    <x v="2"/>
    <n v="1"/>
    <n v="2.87"/>
    <n v="41400"/>
    <x v="4"/>
    <x v="0"/>
  </r>
  <r>
    <n v="32"/>
    <x v="3"/>
    <x v="1"/>
    <n v="2"/>
    <x v="3"/>
    <n v="2"/>
    <n v="2.02"/>
    <n v="65000"/>
    <x v="3"/>
    <x v="0"/>
  </r>
  <r>
    <n v="46"/>
    <x v="0"/>
    <x v="1"/>
    <n v="2"/>
    <x v="1"/>
    <n v="5"/>
    <n v="1.37"/>
    <n v="76000"/>
    <x v="3"/>
    <x v="0"/>
  </r>
  <r>
    <n v="36"/>
    <x v="2"/>
    <x v="0"/>
    <n v="8"/>
    <x v="2"/>
    <n v="3"/>
    <n v="1.55"/>
    <n v="68800"/>
    <x v="0"/>
    <x v="0"/>
  </r>
  <r>
    <n v="30"/>
    <x v="3"/>
    <x v="0"/>
    <n v="1"/>
    <x v="2"/>
    <n v="3"/>
    <n v="3.05"/>
    <n v="68000"/>
    <x v="3"/>
    <x v="0"/>
  </r>
  <r>
    <n v="33"/>
    <x v="3"/>
    <x v="1"/>
    <n v="1"/>
    <x v="0"/>
    <n v="0"/>
    <n v="2.11"/>
    <n v="49000"/>
    <x v="8"/>
    <x v="0"/>
  </r>
  <r>
    <n v="53"/>
    <x v="0"/>
    <x v="0"/>
    <n v="7"/>
    <x v="2"/>
    <n v="4"/>
    <n v="1.78"/>
    <n v="71400"/>
    <x v="7"/>
    <x v="0"/>
  </r>
  <r>
    <n v="45"/>
    <x v="2"/>
    <x v="1"/>
    <n v="9"/>
    <x v="2"/>
    <n v="4"/>
    <n v="2.25"/>
    <n v="86000"/>
    <x v="0"/>
    <x v="0"/>
  </r>
  <r>
    <n v="25"/>
    <x v="1"/>
    <x v="1"/>
    <n v="7"/>
    <x v="2"/>
    <n v="3"/>
    <n v="2.17"/>
    <n v="56000"/>
    <x v="1"/>
    <x v="0"/>
  </r>
  <r>
    <n v="44"/>
    <x v="2"/>
    <x v="1"/>
    <n v="2"/>
    <x v="0"/>
    <n v="2"/>
    <n v="2.08"/>
    <n v="69000"/>
    <x v="1"/>
    <x v="0"/>
  </r>
  <r>
    <n v="22"/>
    <x v="1"/>
    <x v="0"/>
    <n v="4"/>
    <x v="0"/>
    <n v="4"/>
    <n v="2.23"/>
    <n v="56600"/>
    <x v="2"/>
    <x v="1"/>
  </r>
  <r>
    <n v="39"/>
    <x v="2"/>
    <x v="0"/>
    <n v="1"/>
    <x v="0"/>
    <n v="5"/>
    <n v="2.2599999999999998"/>
    <n v="104200"/>
    <x v="6"/>
    <x v="1"/>
  </r>
  <r>
    <n v="53"/>
    <x v="0"/>
    <x v="1"/>
    <n v="1"/>
    <x v="0"/>
    <n v="4"/>
    <n v="2.17"/>
    <n v="89000"/>
    <x v="6"/>
    <x v="1"/>
  </r>
  <r>
    <n v="34"/>
    <x v="3"/>
    <x v="1"/>
    <n v="2"/>
    <x v="2"/>
    <n v="1"/>
    <n v="3.28"/>
    <n v="57000"/>
    <x v="4"/>
    <x v="0"/>
  </r>
  <r>
    <n v="29"/>
    <x v="3"/>
    <x v="0"/>
    <n v="2"/>
    <x v="0"/>
    <n v="2"/>
    <n v="1.24"/>
    <n v="55200"/>
    <x v="6"/>
    <x v="1"/>
  </r>
  <r>
    <n v="22"/>
    <x v="1"/>
    <x v="0"/>
    <n v="2"/>
    <x v="3"/>
    <n v="0"/>
    <n v="2.2400000000000002"/>
    <n v="28600"/>
    <x v="5"/>
    <x v="0"/>
  </r>
  <r>
    <n v="21"/>
    <x v="1"/>
    <x v="1"/>
    <n v="1"/>
    <x v="3"/>
    <n v="4"/>
    <n v="3.7"/>
    <n v="55000"/>
    <x v="7"/>
    <x v="0"/>
  </r>
  <r>
    <n v="37"/>
    <x v="2"/>
    <x v="1"/>
    <n v="2"/>
    <x v="0"/>
    <n v="2"/>
    <n v="1.1299999999999999"/>
    <n v="75000"/>
    <x v="1"/>
    <x v="0"/>
  </r>
  <r>
    <n v="39"/>
    <x v="2"/>
    <x v="1"/>
    <n v="1"/>
    <x v="0"/>
    <n v="5"/>
    <n v="1.57"/>
    <n v="57000"/>
    <x v="0"/>
    <x v="0"/>
  </r>
  <r>
    <n v="33"/>
    <x v="3"/>
    <x v="1"/>
    <n v="1"/>
    <x v="2"/>
    <n v="2"/>
    <n v="3.21"/>
    <n v="75000"/>
    <x v="1"/>
    <x v="0"/>
  </r>
  <r>
    <n v="32"/>
    <x v="3"/>
    <x v="1"/>
    <n v="1"/>
    <x v="3"/>
    <n v="1"/>
    <n v="3.41"/>
    <n v="71000"/>
    <x v="4"/>
    <x v="0"/>
  </r>
  <r>
    <n v="41"/>
    <x v="2"/>
    <x v="1"/>
    <n v="2"/>
    <x v="2"/>
    <n v="3"/>
    <n v="1.82"/>
    <n v="82000"/>
    <x v="1"/>
    <x v="0"/>
  </r>
  <r>
    <n v="44"/>
    <x v="2"/>
    <x v="0"/>
    <n v="2"/>
    <x v="3"/>
    <n v="1"/>
    <n v="2.57"/>
    <n v="40200"/>
    <x v="5"/>
    <x v="0"/>
  </r>
  <r>
    <n v="42"/>
    <x v="2"/>
    <x v="0"/>
    <n v="1"/>
    <x v="1"/>
    <n v="3"/>
    <n v="3.86"/>
    <n v="65600"/>
    <x v="1"/>
    <x v="0"/>
  </r>
  <r>
    <n v="32"/>
    <x v="3"/>
    <x v="1"/>
    <n v="1"/>
    <x v="2"/>
    <n v="4"/>
    <n v="1.83"/>
    <n v="84000"/>
    <x v="3"/>
    <x v="0"/>
  </r>
  <r>
    <n v="37"/>
    <x v="2"/>
    <x v="0"/>
    <n v="2"/>
    <x v="2"/>
    <n v="2"/>
    <n v="1.76"/>
    <n v="62600"/>
    <x v="6"/>
    <x v="1"/>
  </r>
  <r>
    <n v="24"/>
    <x v="1"/>
    <x v="1"/>
    <n v="5"/>
    <x v="0"/>
    <n v="4"/>
    <n v="3.64"/>
    <n v="96000"/>
    <x v="2"/>
    <x v="1"/>
  </r>
  <r>
    <n v="52"/>
    <x v="0"/>
    <x v="1"/>
    <n v="2"/>
    <x v="2"/>
    <n v="1"/>
    <n v="3.06"/>
    <n v="59000"/>
    <x v="1"/>
    <x v="0"/>
  </r>
  <r>
    <n v="36"/>
    <x v="2"/>
    <x v="1"/>
    <n v="1"/>
    <x v="0"/>
    <n v="2"/>
    <n v="3.31"/>
    <n v="66000"/>
    <x v="4"/>
    <x v="0"/>
  </r>
  <r>
    <n v="45"/>
    <x v="2"/>
    <x v="1"/>
    <n v="1"/>
    <x v="1"/>
    <n v="5"/>
    <n v="3.67"/>
    <n v="120000"/>
    <x v="0"/>
    <x v="0"/>
  </r>
  <r>
    <n v="22"/>
    <x v="1"/>
    <x v="1"/>
    <n v="1"/>
    <x v="3"/>
    <n v="4"/>
    <n v="3.41"/>
    <n v="51000"/>
    <x v="4"/>
    <x v="0"/>
  </r>
  <r>
    <n v="37"/>
    <x v="2"/>
    <x v="0"/>
    <n v="11"/>
    <x v="2"/>
    <n v="4"/>
    <n v="1.17"/>
    <n v="64600"/>
    <x v="2"/>
    <x v="1"/>
  </r>
  <r>
    <n v="48"/>
    <x v="0"/>
    <x v="1"/>
    <n v="2"/>
    <x v="2"/>
    <n v="2"/>
    <n v="3.16"/>
    <n v="84000"/>
    <x v="7"/>
    <x v="0"/>
  </r>
  <r>
    <n v="37"/>
    <x v="2"/>
    <x v="1"/>
    <n v="1"/>
    <x v="0"/>
    <n v="4"/>
    <n v="3.61"/>
    <n v="107000"/>
    <x v="2"/>
    <x v="1"/>
  </r>
  <r>
    <n v="36"/>
    <x v="2"/>
    <x v="0"/>
    <n v="2"/>
    <x v="0"/>
    <n v="1"/>
    <n v="3.7"/>
    <n v="70800"/>
    <x v="2"/>
    <x v="1"/>
  </r>
  <r>
    <n v="42"/>
    <x v="2"/>
    <x v="0"/>
    <n v="1"/>
    <x v="3"/>
    <n v="4"/>
    <n v="3.43"/>
    <n v="69600"/>
    <x v="2"/>
    <x v="1"/>
  </r>
  <r>
    <n v="38"/>
    <x v="2"/>
    <x v="1"/>
    <n v="4"/>
    <x v="2"/>
    <n v="0"/>
    <n v="1.28"/>
    <n v="58000"/>
    <x v="4"/>
    <x v="0"/>
  </r>
  <r>
    <n v="41"/>
    <x v="2"/>
    <x v="0"/>
    <n v="2"/>
    <x v="0"/>
    <n v="3"/>
    <n v="3.24"/>
    <n v="84800"/>
    <x v="1"/>
    <x v="0"/>
  </r>
  <r>
    <n v="33"/>
    <x v="3"/>
    <x v="1"/>
    <n v="1"/>
    <x v="0"/>
    <n v="6"/>
    <n v="2.48"/>
    <n v="110000"/>
    <x v="7"/>
    <x v="0"/>
  </r>
  <r>
    <n v="23"/>
    <x v="1"/>
    <x v="0"/>
    <n v="2"/>
    <x v="1"/>
    <n v="4"/>
    <n v="3.55"/>
    <n v="49400"/>
    <x v="6"/>
    <x v="1"/>
  </r>
  <r>
    <n v="48"/>
    <x v="0"/>
    <x v="0"/>
    <n v="2"/>
    <x v="1"/>
    <n v="4"/>
    <n v="3.78"/>
    <n v="62400"/>
    <x v="4"/>
    <x v="0"/>
  </r>
  <r>
    <n v="25"/>
    <x v="1"/>
    <x v="0"/>
    <n v="1"/>
    <x v="2"/>
    <n v="5"/>
    <n v="2.56"/>
    <n v="69000"/>
    <x v="6"/>
    <x v="1"/>
  </r>
  <r>
    <n v="25"/>
    <x v="1"/>
    <x v="1"/>
    <n v="2"/>
    <x v="2"/>
    <n v="3"/>
    <n v="3.58"/>
    <n v="88000"/>
    <x v="2"/>
    <x v="1"/>
  </r>
  <r>
    <n v="50"/>
    <x v="0"/>
    <x v="0"/>
    <n v="1"/>
    <x v="0"/>
    <n v="5"/>
    <n v="3.64"/>
    <n v="171000"/>
    <x v="0"/>
    <x v="0"/>
  </r>
  <r>
    <n v="50"/>
    <x v="0"/>
    <x v="1"/>
    <n v="2"/>
    <x v="0"/>
    <n v="3"/>
    <n v="3.3"/>
    <n v="51000"/>
    <x v="3"/>
    <x v="0"/>
  </r>
  <r>
    <n v="52"/>
    <x v="0"/>
    <x v="1"/>
    <n v="8"/>
    <x v="2"/>
    <n v="5"/>
    <n v="3.8"/>
    <n v="146000"/>
    <x v="2"/>
    <x v="1"/>
  </r>
  <r>
    <n v="43"/>
    <x v="2"/>
    <x v="1"/>
    <n v="1"/>
    <x v="0"/>
    <n v="4"/>
    <n v="1.41"/>
    <n v="65000"/>
    <x v="4"/>
    <x v="0"/>
  </r>
  <r>
    <n v="42"/>
    <x v="2"/>
    <x v="0"/>
    <n v="2"/>
    <x v="0"/>
    <n v="3"/>
    <n v="4"/>
    <n v="114600"/>
    <x v="0"/>
    <x v="0"/>
  </r>
  <r>
    <n v="21"/>
    <x v="1"/>
    <x v="1"/>
    <n v="4"/>
    <x v="0"/>
    <n v="2"/>
    <n v="2.73"/>
    <n v="66000"/>
    <x v="0"/>
    <x v="0"/>
  </r>
  <r>
    <n v="29"/>
    <x v="3"/>
    <x v="0"/>
    <n v="1"/>
    <x v="0"/>
    <n v="2"/>
    <n v="1.78"/>
    <n v="47200"/>
    <x v="4"/>
    <x v="0"/>
  </r>
  <r>
    <n v="21"/>
    <x v="1"/>
    <x v="0"/>
    <n v="2"/>
    <x v="0"/>
    <n v="3"/>
    <n v="1.94"/>
    <n v="52800"/>
    <x v="0"/>
    <x v="0"/>
  </r>
  <r>
    <n v="36"/>
    <x v="2"/>
    <x v="1"/>
    <n v="1"/>
    <x v="3"/>
    <n v="5"/>
    <n v="3.78"/>
    <n v="113000"/>
    <x v="7"/>
    <x v="0"/>
  </r>
  <r>
    <n v="38"/>
    <x v="2"/>
    <x v="0"/>
    <n v="2"/>
    <x v="3"/>
    <n v="4"/>
    <n v="2.54"/>
    <n v="57400"/>
    <x v="3"/>
    <x v="0"/>
  </r>
  <r>
    <n v="26"/>
    <x v="3"/>
    <x v="0"/>
    <n v="1"/>
    <x v="3"/>
    <n v="1"/>
    <n v="1.66"/>
    <n v="36800"/>
    <x v="4"/>
    <x v="0"/>
  </r>
  <r>
    <n v="36"/>
    <x v="2"/>
    <x v="1"/>
    <n v="2"/>
    <x v="0"/>
    <n v="6"/>
    <n v="1.37"/>
    <n v="115000"/>
    <x v="1"/>
    <x v="0"/>
  </r>
  <r>
    <n v="25"/>
    <x v="1"/>
    <x v="0"/>
    <n v="1"/>
    <x v="2"/>
    <n v="4"/>
    <n v="2.54"/>
    <n v="52000"/>
    <x v="0"/>
    <x v="0"/>
  </r>
  <r>
    <n v="24"/>
    <x v="1"/>
    <x v="0"/>
    <n v="1"/>
    <x v="1"/>
    <n v="1"/>
    <n v="3.6"/>
    <n v="60200"/>
    <x v="4"/>
    <x v="0"/>
  </r>
  <r>
    <n v="49"/>
    <x v="0"/>
    <x v="0"/>
    <n v="1"/>
    <x v="1"/>
    <n v="2"/>
    <n v="3.42"/>
    <n v="53200"/>
    <x v="5"/>
    <x v="0"/>
  </r>
  <r>
    <n v="55"/>
    <x v="0"/>
    <x v="0"/>
    <n v="2"/>
    <x v="0"/>
    <n v="4"/>
    <n v="1.38"/>
    <n v="64000"/>
    <x v="3"/>
    <x v="0"/>
  </r>
  <r>
    <n v="51"/>
    <x v="0"/>
    <x v="0"/>
    <n v="1"/>
    <x v="0"/>
    <n v="3"/>
    <n v="3.98"/>
    <n v="103800"/>
    <x v="0"/>
    <x v="0"/>
  </r>
  <r>
    <n v="40"/>
    <x v="2"/>
    <x v="0"/>
    <n v="1"/>
    <x v="3"/>
    <n v="4"/>
    <n v="2.94"/>
    <n v="57000"/>
    <x v="3"/>
    <x v="0"/>
  </r>
  <r>
    <n v="56"/>
    <x v="4"/>
    <x v="1"/>
    <n v="1"/>
    <x v="2"/>
    <n v="6"/>
    <n v="1.36"/>
    <n v="96000"/>
    <x v="0"/>
    <x v="0"/>
  </r>
  <r>
    <n v="35"/>
    <x v="3"/>
    <x v="0"/>
    <n v="1"/>
    <x v="3"/>
    <n v="3"/>
    <n v="2.36"/>
    <n v="65000"/>
    <x v="5"/>
    <x v="0"/>
  </r>
  <r>
    <n v="45"/>
    <x v="2"/>
    <x v="1"/>
    <n v="3"/>
    <x v="2"/>
    <n v="1"/>
    <n v="3.65"/>
    <n v="123000"/>
    <x v="1"/>
    <x v="0"/>
  </r>
  <r>
    <n v="35"/>
    <x v="3"/>
    <x v="1"/>
    <n v="1"/>
    <x v="0"/>
    <n v="0"/>
    <n v="3.9"/>
    <n v="78000"/>
    <x v="3"/>
    <x v="0"/>
  </r>
  <r>
    <n v="47"/>
    <x v="0"/>
    <x v="1"/>
    <n v="2"/>
    <x v="0"/>
    <n v="2"/>
    <n v="2.52"/>
    <n v="64000"/>
    <x v="6"/>
    <x v="1"/>
  </r>
  <r>
    <n v="53"/>
    <x v="0"/>
    <x v="1"/>
    <n v="1"/>
    <x v="2"/>
    <n v="3"/>
    <n v="1.87"/>
    <n v="85000"/>
    <x v="4"/>
    <x v="0"/>
  </r>
  <r>
    <n v="49"/>
    <x v="0"/>
    <x v="1"/>
    <n v="1"/>
    <x v="0"/>
    <n v="4"/>
    <n v="3.48"/>
    <n v="107000"/>
    <x v="3"/>
    <x v="0"/>
  </r>
  <r>
    <n v="47"/>
    <x v="0"/>
    <x v="1"/>
    <n v="2"/>
    <x v="1"/>
    <n v="1"/>
    <n v="3.59"/>
    <n v="82000"/>
    <x v="7"/>
    <x v="0"/>
  </r>
  <r>
    <n v="33"/>
    <x v="3"/>
    <x v="1"/>
    <n v="2"/>
    <x v="0"/>
    <n v="0"/>
    <n v="2.2400000000000002"/>
    <n v="65000"/>
    <x v="3"/>
    <x v="0"/>
  </r>
  <r>
    <n v="54"/>
    <x v="0"/>
    <x v="1"/>
    <n v="2"/>
    <x v="2"/>
    <n v="5"/>
    <n v="2.11"/>
    <n v="89000"/>
    <x v="0"/>
    <x v="0"/>
  </r>
  <r>
    <n v="41"/>
    <x v="2"/>
    <x v="0"/>
    <n v="2"/>
    <x v="1"/>
    <n v="2"/>
    <n v="2.59"/>
    <n v="47800"/>
    <x v="4"/>
    <x v="0"/>
  </r>
  <r>
    <n v="48"/>
    <x v="0"/>
    <x v="1"/>
    <n v="10"/>
    <x v="1"/>
    <n v="0"/>
    <n v="2.75"/>
    <n v="46000"/>
    <x v="5"/>
    <x v="0"/>
  </r>
  <r>
    <n v="48"/>
    <x v="0"/>
    <x v="1"/>
    <n v="6"/>
    <x v="2"/>
    <n v="2"/>
    <n v="2.15"/>
    <n v="68000"/>
    <x v="6"/>
    <x v="1"/>
  </r>
  <r>
    <n v="22"/>
    <x v="1"/>
    <x v="0"/>
    <n v="1"/>
    <x v="0"/>
    <n v="1"/>
    <n v="1.36"/>
    <n v="57600"/>
    <x v="4"/>
    <x v="0"/>
  </r>
  <r>
    <n v="39"/>
    <x v="2"/>
    <x v="0"/>
    <n v="6"/>
    <x v="2"/>
    <n v="2"/>
    <n v="2.12"/>
    <n v="73200"/>
    <x v="6"/>
    <x v="1"/>
  </r>
  <r>
    <n v="34"/>
    <x v="3"/>
    <x v="0"/>
    <n v="2"/>
    <x v="1"/>
    <n v="1"/>
    <n v="1.63"/>
    <n v="50200"/>
    <x v="5"/>
    <x v="0"/>
  </r>
  <r>
    <n v="55"/>
    <x v="0"/>
    <x v="0"/>
    <n v="1"/>
    <x v="2"/>
    <n v="4"/>
    <n v="2.98"/>
    <n v="75000"/>
    <x v="0"/>
    <x v="0"/>
  </r>
  <r>
    <n v="31"/>
    <x v="3"/>
    <x v="1"/>
    <n v="2"/>
    <x v="3"/>
    <n v="6"/>
    <n v="3.11"/>
    <n v="75000"/>
    <x v="3"/>
    <x v="0"/>
  </r>
  <r>
    <n v="54"/>
    <x v="0"/>
    <x v="0"/>
    <n v="1"/>
    <x v="1"/>
    <n v="3"/>
    <n v="3.03"/>
    <n v="73200"/>
    <x v="3"/>
    <x v="0"/>
  </r>
  <r>
    <n v="29"/>
    <x v="3"/>
    <x v="1"/>
    <n v="1"/>
    <x v="0"/>
    <n v="5"/>
    <n v="2.8"/>
    <n v="87000"/>
    <x v="0"/>
    <x v="0"/>
  </r>
  <r>
    <n v="22"/>
    <x v="1"/>
    <x v="1"/>
    <n v="2"/>
    <x v="1"/>
    <n v="4"/>
    <n v="1.87"/>
    <n v="46000"/>
    <x v="3"/>
    <x v="0"/>
  </r>
  <r>
    <n v="53"/>
    <x v="0"/>
    <x v="0"/>
    <n v="1"/>
    <x v="3"/>
    <n v="3"/>
    <n v="3.72"/>
    <n v="41400"/>
    <x v="5"/>
    <x v="0"/>
  </r>
  <r>
    <n v="33"/>
    <x v="3"/>
    <x v="1"/>
    <n v="7"/>
    <x v="1"/>
    <n v="4"/>
    <n v="1.21"/>
    <n v="90000"/>
    <x v="2"/>
    <x v="1"/>
  </r>
  <r>
    <n v="35"/>
    <x v="3"/>
    <x v="0"/>
    <n v="2"/>
    <x v="2"/>
    <n v="4"/>
    <n v="2.06"/>
    <n v="65000"/>
    <x v="1"/>
    <x v="0"/>
  </r>
  <r>
    <n v="32"/>
    <x v="3"/>
    <x v="0"/>
    <n v="1"/>
    <x v="2"/>
    <n v="3"/>
    <n v="2.66"/>
    <n v="74600"/>
    <x v="1"/>
    <x v="0"/>
  </r>
  <r>
    <n v="42"/>
    <x v="2"/>
    <x v="1"/>
    <n v="12"/>
    <x v="2"/>
    <n v="2"/>
    <n v="3.23"/>
    <n v="104000"/>
    <x v="2"/>
    <x v="1"/>
  </r>
  <r>
    <n v="39"/>
    <x v="2"/>
    <x v="1"/>
    <n v="2"/>
    <x v="1"/>
    <n v="4"/>
    <n v="1.54"/>
    <n v="70000"/>
    <x v="5"/>
    <x v="0"/>
  </r>
  <r>
    <n v="28"/>
    <x v="3"/>
    <x v="1"/>
    <n v="5"/>
    <x v="3"/>
    <n v="4"/>
    <n v="3.43"/>
    <n v="50000"/>
    <x v="4"/>
    <x v="0"/>
  </r>
  <r>
    <n v="30"/>
    <x v="3"/>
    <x v="1"/>
    <n v="5"/>
    <x v="2"/>
    <n v="6"/>
    <n v="3.86"/>
    <n v="124000"/>
    <x v="6"/>
    <x v="1"/>
  </r>
  <r>
    <n v="22"/>
    <x v="1"/>
    <x v="1"/>
    <n v="1"/>
    <x v="2"/>
    <n v="4"/>
    <n v="3.8"/>
    <n v="85000"/>
    <x v="2"/>
    <x v="1"/>
  </r>
  <r>
    <n v="48"/>
    <x v="0"/>
    <x v="1"/>
    <n v="1"/>
    <x v="3"/>
    <n v="3"/>
    <n v="2.17"/>
    <n v="52000"/>
    <x v="1"/>
    <x v="0"/>
  </r>
  <r>
    <n v="41"/>
    <x v="2"/>
    <x v="0"/>
    <n v="10"/>
    <x v="2"/>
    <n v="3"/>
    <n v="2.68"/>
    <n v="111800"/>
    <x v="0"/>
    <x v="0"/>
  </r>
  <r>
    <n v="41"/>
    <x v="2"/>
    <x v="1"/>
    <n v="1"/>
    <x v="0"/>
    <n v="1"/>
    <n v="2.04"/>
    <n v="64000"/>
    <x v="4"/>
    <x v="0"/>
  </r>
  <r>
    <n v="26"/>
    <x v="3"/>
    <x v="1"/>
    <n v="2"/>
    <x v="3"/>
    <n v="4"/>
    <n v="2.2200000000000002"/>
    <n v="68000"/>
    <x v="1"/>
    <x v="0"/>
  </r>
  <r>
    <n v="54"/>
    <x v="0"/>
    <x v="1"/>
    <n v="2"/>
    <x v="1"/>
    <n v="6"/>
    <n v="3.96"/>
    <n v="128000"/>
    <x v="7"/>
    <x v="0"/>
  </r>
  <r>
    <n v="33"/>
    <x v="3"/>
    <x v="1"/>
    <n v="1"/>
    <x v="2"/>
    <n v="1"/>
    <n v="2.37"/>
    <n v="47000"/>
    <x v="5"/>
    <x v="0"/>
  </r>
  <r>
    <n v="36"/>
    <x v="2"/>
    <x v="1"/>
    <n v="6"/>
    <x v="1"/>
    <n v="4"/>
    <n v="1.96"/>
    <n v="62000"/>
    <x v="7"/>
    <x v="0"/>
  </r>
  <r>
    <n v="54"/>
    <x v="0"/>
    <x v="1"/>
    <n v="2"/>
    <x v="0"/>
    <n v="4"/>
    <n v="1.62"/>
    <n v="106000"/>
    <x v="4"/>
    <x v="0"/>
  </r>
  <r>
    <n v="57"/>
    <x v="4"/>
    <x v="1"/>
    <n v="2"/>
    <x v="3"/>
    <n v="3"/>
    <n v="1.1499999999999999"/>
    <n v="57000"/>
    <x v="5"/>
    <x v="0"/>
  </r>
  <r>
    <n v="55"/>
    <x v="0"/>
    <x v="1"/>
    <n v="7"/>
    <x v="0"/>
    <n v="2"/>
    <n v="3"/>
    <n v="84000"/>
    <x v="2"/>
    <x v="1"/>
  </r>
  <r>
    <n v="48"/>
    <x v="0"/>
    <x v="1"/>
    <n v="7"/>
    <x v="0"/>
    <n v="3"/>
    <n v="1.96"/>
    <n v="82000"/>
    <x v="1"/>
    <x v="0"/>
  </r>
  <r>
    <n v="51"/>
    <x v="0"/>
    <x v="1"/>
    <n v="2"/>
    <x v="2"/>
    <n v="4"/>
    <n v="3.35"/>
    <n v="119000"/>
    <x v="2"/>
    <x v="1"/>
  </r>
  <r>
    <n v="45"/>
    <x v="2"/>
    <x v="1"/>
    <n v="2"/>
    <x v="2"/>
    <n v="3"/>
    <n v="3.32"/>
    <n v="127000"/>
    <x v="2"/>
    <x v="1"/>
  </r>
  <r>
    <n v="30"/>
    <x v="3"/>
    <x v="0"/>
    <n v="2"/>
    <x v="2"/>
    <n v="3"/>
    <n v="3.48"/>
    <n v="92000"/>
    <x v="2"/>
    <x v="1"/>
  </r>
  <r>
    <n v="24"/>
    <x v="1"/>
    <x v="1"/>
    <n v="2"/>
    <x v="0"/>
    <n v="2"/>
    <n v="2.62"/>
    <n v="57000"/>
    <x v="0"/>
    <x v="0"/>
  </r>
  <r>
    <n v="47"/>
    <x v="0"/>
    <x v="0"/>
    <n v="1"/>
    <x v="1"/>
    <n v="2"/>
    <n v="2.52"/>
    <n v="48600"/>
    <x v="8"/>
    <x v="0"/>
  </r>
  <r>
    <n v="49"/>
    <x v="0"/>
    <x v="0"/>
    <n v="2"/>
    <x v="2"/>
    <n v="1"/>
    <n v="3.72"/>
    <n v="102200"/>
    <x v="7"/>
    <x v="0"/>
  </r>
  <r>
    <n v="44"/>
    <x v="2"/>
    <x v="1"/>
    <n v="9"/>
    <x v="2"/>
    <n v="4"/>
    <n v="2.2000000000000002"/>
    <n v="70000"/>
    <x v="2"/>
    <x v="1"/>
  </r>
  <r>
    <n v="51"/>
    <x v="0"/>
    <x v="0"/>
    <n v="7"/>
    <x v="1"/>
    <n v="4"/>
    <n v="3.04"/>
    <n v="82800"/>
    <x v="2"/>
    <x v="1"/>
  </r>
  <r>
    <n v="37"/>
    <x v="2"/>
    <x v="0"/>
    <n v="1"/>
    <x v="2"/>
    <n v="3"/>
    <n v="3.42"/>
    <n v="50600"/>
    <x v="5"/>
    <x v="0"/>
  </r>
  <r>
    <n v="23"/>
    <x v="1"/>
    <x v="0"/>
    <n v="2"/>
    <x v="0"/>
    <n v="4"/>
    <n v="2.0699999999999998"/>
    <n v="52400"/>
    <x v="7"/>
    <x v="0"/>
  </r>
  <r>
    <n v="36"/>
    <x v="2"/>
    <x v="1"/>
    <n v="6"/>
    <x v="0"/>
    <n v="4"/>
    <n v="3.41"/>
    <n v="125000"/>
    <x v="2"/>
    <x v="1"/>
  </r>
  <r>
    <n v="31"/>
    <x v="3"/>
    <x v="0"/>
    <n v="6"/>
    <x v="3"/>
    <n v="4"/>
    <n v="1.35"/>
    <n v="56800"/>
    <x v="3"/>
    <x v="0"/>
  </r>
  <r>
    <n v="27"/>
    <x v="3"/>
    <x v="1"/>
    <n v="1"/>
    <x v="2"/>
    <n v="3"/>
    <n v="3.66"/>
    <n v="85000"/>
    <x v="7"/>
    <x v="0"/>
  </r>
  <r>
    <n v="57"/>
    <x v="4"/>
    <x v="0"/>
    <n v="7"/>
    <x v="2"/>
    <n v="5"/>
    <n v="2.73"/>
    <n v="96600"/>
    <x v="2"/>
    <x v="1"/>
  </r>
  <r>
    <n v="52"/>
    <x v="0"/>
    <x v="0"/>
    <n v="2"/>
    <x v="2"/>
    <n v="2"/>
    <n v="1.48"/>
    <n v="60600"/>
    <x v="7"/>
    <x v="0"/>
  </r>
  <r>
    <n v="50"/>
    <x v="0"/>
    <x v="1"/>
    <n v="2"/>
    <x v="0"/>
    <n v="3"/>
    <n v="2.13"/>
    <n v="107000"/>
    <x v="3"/>
    <x v="0"/>
  </r>
  <r>
    <n v="25"/>
    <x v="1"/>
    <x v="1"/>
    <n v="2"/>
    <x v="0"/>
    <n v="4"/>
    <n v="3.97"/>
    <n v="88000"/>
    <x v="2"/>
    <x v="1"/>
  </r>
  <r>
    <n v="28"/>
    <x v="3"/>
    <x v="0"/>
    <n v="1"/>
    <x v="2"/>
    <n v="5"/>
    <n v="1.53"/>
    <n v="76400"/>
    <x v="2"/>
    <x v="1"/>
  </r>
  <r>
    <n v="27"/>
    <x v="3"/>
    <x v="1"/>
    <n v="3"/>
    <x v="0"/>
    <n v="2"/>
    <n v="3.78"/>
    <n v="70000"/>
    <x v="2"/>
    <x v="1"/>
  </r>
  <r>
    <n v="56"/>
    <x v="4"/>
    <x v="0"/>
    <n v="1"/>
    <x v="0"/>
    <n v="1"/>
    <n v="1.55"/>
    <n v="62800"/>
    <x v="5"/>
    <x v="0"/>
  </r>
  <r>
    <n v="32"/>
    <x v="3"/>
    <x v="0"/>
    <n v="2"/>
    <x v="3"/>
    <n v="1"/>
    <n v="3.82"/>
    <n v="59600"/>
    <x v="1"/>
    <x v="0"/>
  </r>
  <r>
    <n v="55"/>
    <x v="0"/>
    <x v="0"/>
    <n v="1"/>
    <x v="0"/>
    <n v="2"/>
    <n v="3.19"/>
    <n v="65000"/>
    <x v="4"/>
    <x v="0"/>
  </r>
  <r>
    <n v="41"/>
    <x v="2"/>
    <x v="1"/>
    <n v="1"/>
    <x v="1"/>
    <n v="0"/>
    <n v="2.14"/>
    <n v="56000"/>
    <x v="5"/>
    <x v="0"/>
  </r>
  <r>
    <n v="34"/>
    <x v="3"/>
    <x v="1"/>
    <n v="2"/>
    <x v="3"/>
    <n v="2"/>
    <n v="2.14"/>
    <n v="63000"/>
    <x v="4"/>
    <x v="0"/>
  </r>
  <r>
    <n v="26"/>
    <x v="3"/>
    <x v="0"/>
    <n v="1"/>
    <x v="1"/>
    <n v="2"/>
    <n v="3.41"/>
    <n v="47800"/>
    <x v="4"/>
    <x v="0"/>
  </r>
  <r>
    <n v="53"/>
    <x v="0"/>
    <x v="0"/>
    <n v="2"/>
    <x v="2"/>
    <n v="3"/>
    <n v="3.91"/>
    <n v="95400"/>
    <x v="1"/>
    <x v="0"/>
  </r>
  <r>
    <n v="43"/>
    <x v="2"/>
    <x v="0"/>
    <n v="2"/>
    <x v="0"/>
    <n v="5"/>
    <n v="3.8"/>
    <n v="165400"/>
    <x v="2"/>
    <x v="1"/>
  </r>
  <r>
    <n v="41"/>
    <x v="2"/>
    <x v="1"/>
    <n v="2"/>
    <x v="0"/>
    <n v="2"/>
    <n v="3.09"/>
    <n v="75000"/>
    <x v="7"/>
    <x v="0"/>
  </r>
  <r>
    <n v="21"/>
    <x v="1"/>
    <x v="1"/>
    <n v="2"/>
    <x v="3"/>
    <n v="2"/>
    <n v="2.29"/>
    <n v="33000"/>
    <x v="8"/>
    <x v="0"/>
  </r>
  <r>
    <n v="28"/>
    <x v="3"/>
    <x v="1"/>
    <n v="1"/>
    <x v="1"/>
    <n v="0"/>
    <n v="2.95"/>
    <n v="46000"/>
    <x v="5"/>
    <x v="0"/>
  </r>
  <r>
    <n v="25"/>
    <x v="1"/>
    <x v="1"/>
    <n v="2"/>
    <x v="2"/>
    <n v="5"/>
    <n v="2.4500000000000002"/>
    <n v="55000"/>
    <x v="7"/>
    <x v="0"/>
  </r>
  <r>
    <n v="56"/>
    <x v="4"/>
    <x v="0"/>
    <n v="2"/>
    <x v="0"/>
    <n v="3"/>
    <n v="1.99"/>
    <n v="69800"/>
    <x v="0"/>
    <x v="0"/>
  </r>
  <r>
    <n v="48"/>
    <x v="0"/>
    <x v="1"/>
    <n v="2"/>
    <x v="0"/>
    <n v="2"/>
    <n v="3.8"/>
    <n v="81000"/>
    <x v="2"/>
    <x v="1"/>
  </r>
  <r>
    <n v="54"/>
    <x v="0"/>
    <x v="1"/>
    <n v="1"/>
    <x v="0"/>
    <n v="6"/>
    <n v="1.25"/>
    <n v="108000"/>
    <x v="2"/>
    <x v="1"/>
  </r>
  <r>
    <n v="24"/>
    <x v="1"/>
    <x v="0"/>
    <n v="2"/>
    <x v="0"/>
    <n v="2"/>
    <n v="2.2599999999999998"/>
    <n v="47200"/>
    <x v="4"/>
    <x v="0"/>
  </r>
  <r>
    <n v="31"/>
    <x v="3"/>
    <x v="0"/>
    <n v="2"/>
    <x v="0"/>
    <n v="4"/>
    <n v="3.29"/>
    <n v="78800"/>
    <x v="0"/>
    <x v="0"/>
  </r>
  <r>
    <n v="45"/>
    <x v="2"/>
    <x v="1"/>
    <n v="1"/>
    <x v="0"/>
    <n v="2"/>
    <n v="1.24"/>
    <n v="81000"/>
    <x v="3"/>
    <x v="0"/>
  </r>
  <r>
    <n v="47"/>
    <x v="0"/>
    <x v="1"/>
    <n v="1"/>
    <x v="1"/>
    <n v="4"/>
    <n v="3.6"/>
    <n v="96000"/>
    <x v="0"/>
    <x v="0"/>
  </r>
  <r>
    <n v="34"/>
    <x v="3"/>
    <x v="0"/>
    <n v="2"/>
    <x v="1"/>
    <n v="2"/>
    <n v="3.64"/>
    <n v="62200"/>
    <x v="4"/>
    <x v="0"/>
  </r>
  <r>
    <n v="49"/>
    <x v="0"/>
    <x v="1"/>
    <n v="2"/>
    <x v="3"/>
    <n v="1"/>
    <n v="1.4"/>
    <n v="42000"/>
    <x v="5"/>
    <x v="0"/>
  </r>
  <r>
    <n v="53"/>
    <x v="0"/>
    <x v="0"/>
    <n v="5"/>
    <x v="3"/>
    <n v="3"/>
    <n v="2.4500000000000002"/>
    <n v="77400"/>
    <x v="1"/>
    <x v="0"/>
  </r>
  <r>
    <n v="26"/>
    <x v="3"/>
    <x v="0"/>
    <n v="1"/>
    <x v="0"/>
    <n v="1"/>
    <n v="3.9"/>
    <n v="73800"/>
    <x v="3"/>
    <x v="0"/>
  </r>
  <r>
    <n v="50"/>
    <x v="0"/>
    <x v="1"/>
    <n v="2"/>
    <x v="3"/>
    <n v="1"/>
    <n v="2.63"/>
    <n v="56000"/>
    <x v="4"/>
    <x v="0"/>
  </r>
  <r>
    <n v="53"/>
    <x v="0"/>
    <x v="1"/>
    <n v="1"/>
    <x v="1"/>
    <n v="1"/>
    <n v="1.44"/>
    <n v="39000"/>
    <x v="3"/>
    <x v="0"/>
  </r>
  <r>
    <n v="46"/>
    <x v="0"/>
    <x v="0"/>
    <n v="1"/>
    <x v="2"/>
    <n v="2"/>
    <n v="3.48"/>
    <n v="84800"/>
    <x v="3"/>
    <x v="0"/>
  </r>
  <r>
    <n v="50"/>
    <x v="0"/>
    <x v="1"/>
    <n v="2"/>
    <x v="1"/>
    <n v="4"/>
    <n v="3.8"/>
    <n v="110000"/>
    <x v="1"/>
    <x v="0"/>
  </r>
  <r>
    <n v="42"/>
    <x v="2"/>
    <x v="1"/>
    <n v="3"/>
    <x v="0"/>
    <n v="4"/>
    <n v="3.3"/>
    <n v="147000"/>
    <x v="0"/>
    <x v="0"/>
  </r>
  <r>
    <n v="29"/>
    <x v="3"/>
    <x v="1"/>
    <n v="1"/>
    <x v="3"/>
    <n v="3"/>
    <n v="3.07"/>
    <n v="40000"/>
    <x v="4"/>
    <x v="0"/>
  </r>
  <r>
    <n v="51"/>
    <x v="0"/>
    <x v="0"/>
    <n v="1"/>
    <x v="1"/>
    <n v="2"/>
    <n v="1.26"/>
    <n v="62800"/>
    <x v="4"/>
    <x v="0"/>
  </r>
  <r>
    <n v="37"/>
    <x v="2"/>
    <x v="0"/>
    <n v="1"/>
    <x v="1"/>
    <n v="3"/>
    <n v="2.57"/>
    <n v="65600"/>
    <x v="1"/>
    <x v="0"/>
  </r>
  <r>
    <n v="30"/>
    <x v="3"/>
    <x v="1"/>
    <n v="5"/>
    <x v="1"/>
    <n v="4"/>
    <n v="3.77"/>
    <n v="73000"/>
    <x v="1"/>
    <x v="0"/>
  </r>
  <r>
    <n v="25"/>
    <x v="1"/>
    <x v="1"/>
    <n v="1"/>
    <x v="2"/>
    <n v="2"/>
    <n v="3.5"/>
    <n v="71000"/>
    <x v="0"/>
    <x v="0"/>
  </r>
  <r>
    <n v="41"/>
    <x v="2"/>
    <x v="1"/>
    <n v="2"/>
    <x v="0"/>
    <n v="3"/>
    <n v="1.87"/>
    <n v="71000"/>
    <x v="7"/>
    <x v="0"/>
  </r>
  <r>
    <n v="21"/>
    <x v="1"/>
    <x v="1"/>
    <n v="4"/>
    <x v="0"/>
    <n v="1"/>
    <n v="1.47"/>
    <n v="42000"/>
    <x v="3"/>
    <x v="0"/>
  </r>
  <r>
    <n v="22"/>
    <x v="1"/>
    <x v="1"/>
    <n v="5"/>
    <x v="0"/>
    <n v="3"/>
    <n v="1.42"/>
    <n v="46000"/>
    <x v="1"/>
    <x v="0"/>
  </r>
  <r>
    <n v="37"/>
    <x v="2"/>
    <x v="0"/>
    <n v="1"/>
    <x v="0"/>
    <n v="6"/>
    <n v="3.68"/>
    <n v="102600"/>
    <x v="2"/>
    <x v="1"/>
  </r>
  <r>
    <n v="54"/>
    <x v="0"/>
    <x v="0"/>
    <n v="9"/>
    <x v="3"/>
    <n v="4"/>
    <n v="3.51"/>
    <n v="58200"/>
    <x v="5"/>
    <x v="0"/>
  </r>
  <r>
    <n v="38"/>
    <x v="2"/>
    <x v="0"/>
    <n v="1"/>
    <x v="0"/>
    <n v="2"/>
    <n v="2.8"/>
    <n v="59400"/>
    <x v="4"/>
    <x v="0"/>
  </r>
  <r>
    <n v="42"/>
    <x v="2"/>
    <x v="1"/>
    <n v="2"/>
    <x v="3"/>
    <n v="4"/>
    <n v="2.81"/>
    <n v="65000"/>
    <x v="4"/>
    <x v="0"/>
  </r>
  <r>
    <n v="25"/>
    <x v="1"/>
    <x v="0"/>
    <n v="2"/>
    <x v="1"/>
    <n v="2"/>
    <n v="1.99"/>
    <n v="34000"/>
    <x v="5"/>
    <x v="0"/>
  </r>
  <r>
    <n v="44"/>
    <x v="2"/>
    <x v="0"/>
    <n v="13"/>
    <x v="0"/>
    <n v="3"/>
    <n v="2.96"/>
    <n v="68200"/>
    <x v="6"/>
    <x v="1"/>
  </r>
  <r>
    <n v="26"/>
    <x v="3"/>
    <x v="0"/>
    <n v="1"/>
    <x v="2"/>
    <n v="5"/>
    <n v="2.31"/>
    <n v="72800"/>
    <x v="7"/>
    <x v="0"/>
  </r>
  <r>
    <n v="36"/>
    <x v="2"/>
    <x v="1"/>
    <n v="1"/>
    <x v="2"/>
    <n v="1"/>
    <n v="3.8"/>
    <n v="78000"/>
    <x v="7"/>
    <x v="0"/>
  </r>
  <r>
    <n v="32"/>
    <x v="3"/>
    <x v="0"/>
    <n v="1"/>
    <x v="0"/>
    <n v="5"/>
    <n v="3.6"/>
    <n v="63600"/>
    <x v="3"/>
    <x v="0"/>
  </r>
  <r>
    <n v="42"/>
    <x v="2"/>
    <x v="0"/>
    <n v="2"/>
    <x v="0"/>
    <n v="1"/>
    <n v="3.35"/>
    <n v="60600"/>
    <x v="2"/>
    <x v="1"/>
  </r>
  <r>
    <n v="54"/>
    <x v="0"/>
    <x v="0"/>
    <n v="2"/>
    <x v="0"/>
    <n v="5"/>
    <n v="2.59"/>
    <n v="86200"/>
    <x v="6"/>
    <x v="1"/>
  </r>
  <r>
    <n v="47"/>
    <x v="0"/>
    <x v="1"/>
    <n v="2"/>
    <x v="1"/>
    <n v="1"/>
    <n v="3.25"/>
    <n v="80000"/>
    <x v="1"/>
    <x v="0"/>
  </r>
  <r>
    <n v="37"/>
    <x v="2"/>
    <x v="0"/>
    <n v="1"/>
    <x v="0"/>
    <n v="1"/>
    <n v="2.0699999999999998"/>
    <n v="53600"/>
    <x v="4"/>
    <x v="0"/>
  </r>
  <r>
    <n v="41"/>
    <x v="2"/>
    <x v="1"/>
    <n v="7"/>
    <x v="0"/>
    <n v="2"/>
    <n v="3.26"/>
    <n v="92000"/>
    <x v="2"/>
    <x v="1"/>
  </r>
  <r>
    <n v="35"/>
    <x v="3"/>
    <x v="0"/>
    <n v="2"/>
    <x v="0"/>
    <n v="2"/>
    <n v="1.48"/>
    <n v="74000"/>
    <x v="5"/>
    <x v="0"/>
  </r>
  <r>
    <n v="37"/>
    <x v="2"/>
    <x v="0"/>
    <n v="2"/>
    <x v="2"/>
    <n v="3"/>
    <n v="2.0099999999999998"/>
    <n v="78600"/>
    <x v="7"/>
    <x v="0"/>
  </r>
  <r>
    <n v="29"/>
    <x v="3"/>
    <x v="0"/>
    <n v="2"/>
    <x v="0"/>
    <n v="3"/>
    <n v="2.79"/>
    <n v="63200"/>
    <x v="7"/>
    <x v="0"/>
  </r>
  <r>
    <n v="50"/>
    <x v="0"/>
    <x v="1"/>
    <n v="1"/>
    <x v="3"/>
    <n v="0"/>
    <n v="3.68"/>
    <n v="72000"/>
    <x v="5"/>
    <x v="0"/>
  </r>
  <r>
    <n v="49"/>
    <x v="0"/>
    <x v="1"/>
    <n v="1"/>
    <x v="0"/>
    <n v="2"/>
    <n v="3.98"/>
    <n v="66000"/>
    <x v="1"/>
    <x v="0"/>
  </r>
  <r>
    <n v="44"/>
    <x v="2"/>
    <x v="0"/>
    <n v="9"/>
    <x v="0"/>
    <n v="3"/>
    <n v="3.45"/>
    <n v="115200"/>
    <x v="2"/>
    <x v="1"/>
  </r>
  <r>
    <n v="25"/>
    <x v="1"/>
    <x v="0"/>
    <n v="1"/>
    <x v="2"/>
    <n v="4"/>
    <n v="2.42"/>
    <n v="51000"/>
    <x v="1"/>
    <x v="0"/>
  </r>
  <r>
    <n v="45"/>
    <x v="2"/>
    <x v="0"/>
    <n v="1"/>
    <x v="2"/>
    <n v="0"/>
    <n v="2.17"/>
    <n v="87000"/>
    <x v="3"/>
    <x v="0"/>
  </r>
  <r>
    <n v="34"/>
    <x v="3"/>
    <x v="1"/>
    <n v="1"/>
    <x v="2"/>
    <n v="2"/>
    <n v="3.42"/>
    <n v="75000"/>
    <x v="1"/>
    <x v="0"/>
  </r>
  <r>
    <n v="38"/>
    <x v="2"/>
    <x v="0"/>
    <n v="1"/>
    <x v="3"/>
    <n v="1"/>
    <n v="1.7"/>
    <n v="47400"/>
    <x v="8"/>
    <x v="0"/>
  </r>
  <r>
    <n v="22"/>
    <x v="1"/>
    <x v="1"/>
    <n v="1"/>
    <x v="0"/>
    <n v="3"/>
    <n v="1.69"/>
    <n v="50000"/>
    <x v="1"/>
    <x v="0"/>
  </r>
  <r>
    <n v="39"/>
    <x v="2"/>
    <x v="0"/>
    <n v="2"/>
    <x v="2"/>
    <n v="0"/>
    <n v="1.22"/>
    <n v="50200"/>
    <x v="3"/>
    <x v="0"/>
  </r>
  <r>
    <n v="30"/>
    <x v="3"/>
    <x v="0"/>
    <n v="1"/>
    <x v="2"/>
    <n v="2"/>
    <n v="2.61"/>
    <n v="60000"/>
    <x v="0"/>
    <x v="0"/>
  </r>
  <r>
    <n v="54"/>
    <x v="0"/>
    <x v="1"/>
    <n v="1"/>
    <x v="0"/>
    <n v="6"/>
    <n v="1.73"/>
    <n v="92000"/>
    <x v="6"/>
    <x v="1"/>
  </r>
  <r>
    <n v="34"/>
    <x v="3"/>
    <x v="1"/>
    <n v="1"/>
    <x v="2"/>
    <n v="2"/>
    <n v="1.61"/>
    <n v="67000"/>
    <x v="3"/>
    <x v="0"/>
  </r>
  <r>
    <n v="39"/>
    <x v="2"/>
    <x v="1"/>
    <n v="2"/>
    <x v="0"/>
    <n v="4"/>
    <n v="2.95"/>
    <n v="104000"/>
    <x v="0"/>
    <x v="0"/>
  </r>
  <r>
    <n v="34"/>
    <x v="3"/>
    <x v="0"/>
    <n v="6"/>
    <x v="3"/>
    <n v="4"/>
    <n v="1.55"/>
    <n v="49200"/>
    <x v="3"/>
    <x v="0"/>
  </r>
  <r>
    <n v="50"/>
    <x v="0"/>
    <x v="1"/>
    <n v="1"/>
    <x v="0"/>
    <n v="2"/>
    <n v="3.08"/>
    <n v="76000"/>
    <x v="4"/>
    <x v="0"/>
  </r>
  <r>
    <n v="54"/>
    <x v="0"/>
    <x v="1"/>
    <n v="2"/>
    <x v="0"/>
    <n v="2"/>
    <n v="1.1100000000000001"/>
    <n v="87000"/>
    <x v="7"/>
    <x v="0"/>
  </r>
  <r>
    <n v="53"/>
    <x v="0"/>
    <x v="1"/>
    <n v="2"/>
    <x v="2"/>
    <n v="5"/>
    <n v="3.98"/>
    <n v="152000"/>
    <x v="6"/>
    <x v="1"/>
  </r>
  <r>
    <n v="50"/>
    <x v="0"/>
    <x v="0"/>
    <n v="1"/>
    <x v="2"/>
    <n v="4"/>
    <n v="2.34"/>
    <n v="65000"/>
    <x v="1"/>
    <x v="0"/>
  </r>
  <r>
    <n v="35"/>
    <x v="3"/>
    <x v="1"/>
    <n v="1"/>
    <x v="2"/>
    <n v="4"/>
    <n v="1.1299999999999999"/>
    <n v="64000"/>
    <x v="1"/>
    <x v="0"/>
  </r>
  <r>
    <n v="32"/>
    <x v="3"/>
    <x v="1"/>
    <n v="1"/>
    <x v="2"/>
    <n v="3"/>
    <n v="3.63"/>
    <n v="65000"/>
    <x v="4"/>
    <x v="0"/>
  </r>
  <r>
    <n v="29"/>
    <x v="3"/>
    <x v="1"/>
    <n v="1"/>
    <x v="0"/>
    <n v="0"/>
    <n v="3.31"/>
    <n v="73000"/>
    <x v="5"/>
    <x v="0"/>
  </r>
  <r>
    <n v="49"/>
    <x v="0"/>
    <x v="1"/>
    <n v="2"/>
    <x v="3"/>
    <n v="0"/>
    <n v="2.99"/>
    <n v="50000"/>
    <x v="5"/>
    <x v="0"/>
  </r>
  <r>
    <n v="35"/>
    <x v="3"/>
    <x v="1"/>
    <n v="3"/>
    <x v="2"/>
    <n v="3"/>
    <n v="3.54"/>
    <n v="97000"/>
    <x v="6"/>
    <x v="1"/>
  </r>
  <r>
    <n v="39"/>
    <x v="2"/>
    <x v="1"/>
    <n v="1"/>
    <x v="2"/>
    <n v="0"/>
    <n v="2.4900000000000002"/>
    <n v="61000"/>
    <x v="4"/>
    <x v="0"/>
  </r>
  <r>
    <n v="35"/>
    <x v="3"/>
    <x v="1"/>
    <n v="2"/>
    <x v="3"/>
    <n v="6"/>
    <n v="3.85"/>
    <n v="115000"/>
    <x v="2"/>
    <x v="1"/>
  </r>
  <r>
    <n v="39"/>
    <x v="2"/>
    <x v="1"/>
    <n v="1"/>
    <x v="0"/>
    <n v="4"/>
    <n v="3.74"/>
    <n v="135000"/>
    <x v="2"/>
    <x v="1"/>
  </r>
  <r>
    <n v="53"/>
    <x v="0"/>
    <x v="0"/>
    <n v="1"/>
    <x v="3"/>
    <n v="5"/>
    <n v="1.4"/>
    <n v="89400"/>
    <x v="5"/>
    <x v="0"/>
  </r>
  <r>
    <n v="30"/>
    <x v="3"/>
    <x v="1"/>
    <n v="2"/>
    <x v="3"/>
    <n v="1"/>
    <n v="3.23"/>
    <n v="40000"/>
    <x v="3"/>
    <x v="0"/>
  </r>
  <r>
    <n v="38"/>
    <x v="2"/>
    <x v="1"/>
    <n v="2"/>
    <x v="0"/>
    <n v="5"/>
    <n v="3.78"/>
    <n v="104000"/>
    <x v="6"/>
    <x v="1"/>
  </r>
  <r>
    <n v="24"/>
    <x v="1"/>
    <x v="0"/>
    <n v="1"/>
    <x v="2"/>
    <n v="4"/>
    <n v="2.83"/>
    <n v="52200"/>
    <x v="2"/>
    <x v="1"/>
  </r>
  <r>
    <n v="52"/>
    <x v="0"/>
    <x v="0"/>
    <n v="2"/>
    <x v="1"/>
    <n v="5"/>
    <n v="2.89"/>
    <n v="74600"/>
    <x v="1"/>
    <x v="0"/>
  </r>
  <r>
    <n v="41"/>
    <x v="2"/>
    <x v="1"/>
    <n v="1"/>
    <x v="3"/>
    <n v="0"/>
    <n v="2.5099999999999998"/>
    <n v="43000"/>
    <x v="8"/>
    <x v="0"/>
  </r>
  <r>
    <n v="38"/>
    <x v="2"/>
    <x v="1"/>
    <n v="2"/>
    <x v="3"/>
    <n v="0"/>
    <n v="2.87"/>
    <n v="53000"/>
    <x v="3"/>
    <x v="0"/>
  </r>
  <r>
    <n v="30"/>
    <x v="3"/>
    <x v="1"/>
    <n v="2"/>
    <x v="2"/>
    <n v="5"/>
    <n v="1.45"/>
    <n v="73000"/>
    <x v="0"/>
    <x v="0"/>
  </r>
  <r>
    <n v="34"/>
    <x v="3"/>
    <x v="0"/>
    <n v="2"/>
    <x v="1"/>
    <n v="5"/>
    <n v="1.64"/>
    <n v="63200"/>
    <x v="1"/>
    <x v="0"/>
  </r>
  <r>
    <n v="53"/>
    <x v="0"/>
    <x v="1"/>
    <n v="2"/>
    <x v="1"/>
    <n v="2"/>
    <n v="1.1100000000000001"/>
    <n v="48000"/>
    <x v="5"/>
    <x v="0"/>
  </r>
  <r>
    <n v="22"/>
    <x v="1"/>
    <x v="1"/>
    <n v="1"/>
    <x v="0"/>
    <n v="3"/>
    <n v="3.71"/>
    <n v="67000"/>
    <x v="0"/>
    <x v="0"/>
  </r>
  <r>
    <n v="38"/>
    <x v="2"/>
    <x v="1"/>
    <n v="1"/>
    <x v="2"/>
    <n v="0"/>
    <n v="1.82"/>
    <n v="59000"/>
    <x v="5"/>
    <x v="0"/>
  </r>
  <r>
    <n v="25"/>
    <x v="1"/>
    <x v="0"/>
    <n v="3"/>
    <x v="0"/>
    <n v="1"/>
    <n v="1.62"/>
    <n v="45000"/>
    <x v="3"/>
    <x v="0"/>
  </r>
  <r>
    <n v="24"/>
    <x v="1"/>
    <x v="0"/>
    <n v="1"/>
    <x v="2"/>
    <n v="1"/>
    <n v="2.5"/>
    <n v="57200"/>
    <x v="3"/>
    <x v="0"/>
  </r>
  <r>
    <n v="21"/>
    <x v="1"/>
    <x v="0"/>
    <n v="2"/>
    <x v="2"/>
    <n v="1"/>
    <n v="2.61"/>
    <n v="41800"/>
    <x v="3"/>
    <x v="0"/>
  </r>
  <r>
    <n v="38"/>
    <x v="2"/>
    <x v="0"/>
    <n v="2"/>
    <x v="0"/>
    <n v="2"/>
    <n v="1.55"/>
    <n v="61400"/>
    <x v="1"/>
    <x v="0"/>
  </r>
  <r>
    <n v="49"/>
    <x v="0"/>
    <x v="1"/>
    <n v="2"/>
    <x v="0"/>
    <n v="1"/>
    <n v="2.39"/>
    <n v="82000"/>
    <x v="1"/>
    <x v="0"/>
  </r>
  <r>
    <n v="21"/>
    <x v="1"/>
    <x v="1"/>
    <n v="2"/>
    <x v="0"/>
    <n v="2"/>
    <n v="2.0499999999999998"/>
    <n v="50000"/>
    <x v="3"/>
    <x v="0"/>
  </r>
  <r>
    <n v="37"/>
    <x v="2"/>
    <x v="0"/>
    <n v="1"/>
    <x v="1"/>
    <n v="2"/>
    <n v="1.97"/>
    <n v="42600"/>
    <x v="5"/>
    <x v="0"/>
  </r>
  <r>
    <n v="44"/>
    <x v="2"/>
    <x v="1"/>
    <n v="1"/>
    <x v="0"/>
    <n v="1"/>
    <n v="3.61"/>
    <n v="81000"/>
    <x v="5"/>
    <x v="0"/>
  </r>
  <r>
    <n v="42"/>
    <x v="2"/>
    <x v="1"/>
    <n v="2"/>
    <x v="0"/>
    <n v="2"/>
    <n v="2.5"/>
    <n v="84000"/>
    <x v="3"/>
    <x v="0"/>
  </r>
  <r>
    <n v="48"/>
    <x v="0"/>
    <x v="0"/>
    <n v="1"/>
    <x v="1"/>
    <n v="5"/>
    <n v="3.68"/>
    <n v="61400"/>
    <x v="2"/>
    <x v="1"/>
  </r>
  <r>
    <n v="42"/>
    <x v="2"/>
    <x v="1"/>
    <n v="2"/>
    <x v="3"/>
    <n v="1"/>
    <n v="2.65"/>
    <n v="74000"/>
    <x v="4"/>
    <x v="0"/>
  </r>
  <r>
    <n v="26"/>
    <x v="3"/>
    <x v="1"/>
    <n v="2"/>
    <x v="0"/>
    <n v="3"/>
    <n v="2.99"/>
    <n v="65000"/>
    <x v="3"/>
    <x v="0"/>
  </r>
  <r>
    <n v="29"/>
    <x v="3"/>
    <x v="0"/>
    <n v="1"/>
    <x v="0"/>
    <n v="2"/>
    <n v="2.52"/>
    <n v="58200"/>
    <x v="0"/>
    <x v="0"/>
  </r>
  <r>
    <n v="35"/>
    <x v="3"/>
    <x v="1"/>
    <n v="1"/>
    <x v="0"/>
    <n v="3"/>
    <n v="2.93"/>
    <n v="74000"/>
    <x v="4"/>
    <x v="0"/>
  </r>
  <r>
    <n v="51"/>
    <x v="0"/>
    <x v="0"/>
    <n v="1"/>
    <x v="0"/>
    <n v="5"/>
    <n v="2.87"/>
    <n v="97800"/>
    <x v="1"/>
    <x v="0"/>
  </r>
  <r>
    <n v="37"/>
    <x v="2"/>
    <x v="0"/>
    <n v="2"/>
    <x v="2"/>
    <n v="4"/>
    <n v="2.58"/>
    <n v="68600"/>
    <x v="1"/>
    <x v="0"/>
  </r>
  <r>
    <n v="51"/>
    <x v="0"/>
    <x v="1"/>
    <n v="1"/>
    <x v="0"/>
    <n v="1"/>
    <n v="1.9"/>
    <n v="65000"/>
    <x v="3"/>
    <x v="0"/>
  </r>
  <r>
    <n v="22"/>
    <x v="1"/>
    <x v="1"/>
    <n v="2"/>
    <x v="3"/>
    <n v="3"/>
    <n v="1.96"/>
    <n v="47000"/>
    <x v="3"/>
    <x v="0"/>
  </r>
  <r>
    <n v="37"/>
    <x v="2"/>
    <x v="0"/>
    <n v="2"/>
    <x v="2"/>
    <n v="3"/>
    <n v="3.37"/>
    <n v="105600"/>
    <x v="0"/>
    <x v="0"/>
  </r>
  <r>
    <n v="44"/>
    <x v="2"/>
    <x v="1"/>
    <n v="3"/>
    <x v="3"/>
    <n v="2"/>
    <n v="2.68"/>
    <n v="52000"/>
    <x v="8"/>
    <x v="0"/>
  </r>
  <r>
    <n v="51"/>
    <x v="0"/>
    <x v="1"/>
    <n v="2"/>
    <x v="2"/>
    <n v="4"/>
    <n v="2.63"/>
    <n v="105000"/>
    <x v="2"/>
    <x v="1"/>
  </r>
  <r>
    <n v="36"/>
    <x v="2"/>
    <x v="0"/>
    <n v="6"/>
    <x v="1"/>
    <n v="1"/>
    <n v="1.1299999999999999"/>
    <n v="53800"/>
    <x v="3"/>
    <x v="0"/>
  </r>
  <r>
    <n v="22"/>
    <x v="1"/>
    <x v="1"/>
    <n v="2"/>
    <x v="3"/>
    <n v="1"/>
    <n v="3"/>
    <n v="43000"/>
    <x v="8"/>
    <x v="0"/>
  </r>
  <r>
    <n v="41"/>
    <x v="2"/>
    <x v="0"/>
    <n v="1"/>
    <x v="2"/>
    <n v="1"/>
    <n v="3.77"/>
    <n v="83800"/>
    <x v="7"/>
    <x v="0"/>
  </r>
  <r>
    <n v="52"/>
    <x v="0"/>
    <x v="0"/>
    <n v="1"/>
    <x v="0"/>
    <n v="2"/>
    <n v="1.42"/>
    <n v="72600"/>
    <x v="1"/>
    <x v="0"/>
  </r>
  <r>
    <n v="51"/>
    <x v="0"/>
    <x v="1"/>
    <n v="2"/>
    <x v="0"/>
    <n v="2"/>
    <n v="3.55"/>
    <n v="106000"/>
    <x v="5"/>
    <x v="0"/>
  </r>
  <r>
    <n v="22"/>
    <x v="1"/>
    <x v="1"/>
    <n v="2"/>
    <x v="1"/>
    <n v="6"/>
    <n v="3.76"/>
    <n v="72000"/>
    <x v="3"/>
    <x v="0"/>
  </r>
  <r>
    <n v="21"/>
    <x v="1"/>
    <x v="1"/>
    <n v="1"/>
    <x v="0"/>
    <n v="6"/>
    <n v="1.56"/>
    <n v="61000"/>
    <x v="0"/>
    <x v="0"/>
  </r>
  <r>
    <n v="28"/>
    <x v="3"/>
    <x v="0"/>
    <n v="5"/>
    <x v="1"/>
    <n v="6"/>
    <n v="2.2400000000000002"/>
    <n v="70400"/>
    <x v="2"/>
    <x v="1"/>
  </r>
  <r>
    <n v="44"/>
    <x v="2"/>
    <x v="1"/>
    <n v="1"/>
    <x v="0"/>
    <n v="4"/>
    <n v="1.57"/>
    <n v="97000"/>
    <x v="2"/>
    <x v="1"/>
  </r>
  <r>
    <n v="45"/>
    <x v="2"/>
    <x v="1"/>
    <n v="2"/>
    <x v="0"/>
    <n v="2"/>
    <n v="1.73"/>
    <n v="67000"/>
    <x v="7"/>
    <x v="0"/>
  </r>
  <r>
    <n v="44"/>
    <x v="2"/>
    <x v="0"/>
    <n v="7"/>
    <x v="0"/>
    <n v="5"/>
    <n v="2.79"/>
    <n v="141200"/>
    <x v="2"/>
    <x v="1"/>
  </r>
  <r>
    <n v="55"/>
    <x v="0"/>
    <x v="1"/>
    <n v="6"/>
    <x v="2"/>
    <n v="1"/>
    <n v="3.96"/>
    <n v="99000"/>
    <x v="0"/>
    <x v="0"/>
  </r>
  <r>
    <n v="28"/>
    <x v="3"/>
    <x v="1"/>
    <n v="2"/>
    <x v="0"/>
    <n v="2"/>
    <n v="2.48"/>
    <n v="76000"/>
    <x v="7"/>
    <x v="0"/>
  </r>
  <r>
    <n v="33"/>
    <x v="3"/>
    <x v="0"/>
    <n v="5"/>
    <x v="2"/>
    <n v="0"/>
    <n v="2.29"/>
    <n v="45400"/>
    <x v="4"/>
    <x v="0"/>
  </r>
  <r>
    <n v="23"/>
    <x v="1"/>
    <x v="0"/>
    <n v="2"/>
    <x v="2"/>
    <n v="2"/>
    <n v="3.02"/>
    <n v="58400"/>
    <x v="0"/>
    <x v="0"/>
  </r>
  <r>
    <n v="46"/>
    <x v="0"/>
    <x v="1"/>
    <n v="1"/>
    <x v="0"/>
    <n v="1"/>
    <n v="2.4500000000000002"/>
    <n v="62000"/>
    <x v="4"/>
    <x v="0"/>
  </r>
  <r>
    <n v="48"/>
    <x v="0"/>
    <x v="0"/>
    <n v="1"/>
    <x v="2"/>
    <n v="4"/>
    <n v="1.73"/>
    <n v="70400"/>
    <x v="2"/>
    <x v="1"/>
  </r>
  <r>
    <n v="34"/>
    <x v="3"/>
    <x v="1"/>
    <n v="3"/>
    <x v="2"/>
    <n v="4"/>
    <n v="3.44"/>
    <n v="110000"/>
    <x v="2"/>
    <x v="1"/>
  </r>
  <r>
    <n v="37"/>
    <x v="2"/>
    <x v="0"/>
    <n v="8"/>
    <x v="0"/>
    <n v="4"/>
    <n v="2.33"/>
    <n v="77600"/>
    <x v="0"/>
    <x v="0"/>
  </r>
  <r>
    <n v="48"/>
    <x v="0"/>
    <x v="0"/>
    <n v="4"/>
    <x v="2"/>
    <n v="0"/>
    <n v="3.88"/>
    <n v="84400"/>
    <x v="1"/>
    <x v="0"/>
  </r>
  <r>
    <n v="33"/>
    <x v="3"/>
    <x v="1"/>
    <n v="6"/>
    <x v="0"/>
    <n v="2"/>
    <n v="3.7"/>
    <n v="88000"/>
    <x v="7"/>
    <x v="0"/>
  </r>
  <r>
    <n v="26"/>
    <x v="3"/>
    <x v="0"/>
    <n v="2"/>
    <x v="0"/>
    <n v="2"/>
    <n v="3.92"/>
    <n v="93800"/>
    <x v="7"/>
    <x v="0"/>
  </r>
  <r>
    <n v="48"/>
    <x v="0"/>
    <x v="1"/>
    <n v="5"/>
    <x v="2"/>
    <n v="3"/>
    <n v="2"/>
    <n v="55000"/>
    <x v="4"/>
    <x v="0"/>
  </r>
  <r>
    <n v="52"/>
    <x v="0"/>
    <x v="0"/>
    <n v="1"/>
    <x v="2"/>
    <n v="0"/>
    <n v="1.42"/>
    <n v="37600"/>
    <x v="4"/>
    <x v="0"/>
  </r>
  <r>
    <n v="47"/>
    <x v="0"/>
    <x v="0"/>
    <n v="1"/>
    <x v="0"/>
    <n v="3"/>
    <n v="3.62"/>
    <n v="93600"/>
    <x v="6"/>
    <x v="1"/>
  </r>
  <r>
    <n v="48"/>
    <x v="0"/>
    <x v="1"/>
    <n v="2"/>
    <x v="0"/>
    <n v="1"/>
    <n v="1.5"/>
    <n v="70000"/>
    <x v="4"/>
    <x v="0"/>
  </r>
  <r>
    <n v="26"/>
    <x v="3"/>
    <x v="0"/>
    <n v="4"/>
    <x v="0"/>
    <n v="0"/>
    <n v="1.77"/>
    <n v="53800"/>
    <x v="4"/>
    <x v="0"/>
  </r>
  <r>
    <n v="56"/>
    <x v="4"/>
    <x v="0"/>
    <n v="1"/>
    <x v="0"/>
    <n v="2"/>
    <n v="2.78"/>
    <n v="50800"/>
    <x v="4"/>
    <x v="0"/>
  </r>
  <r>
    <n v="36"/>
    <x v="2"/>
    <x v="1"/>
    <n v="1"/>
    <x v="3"/>
    <n v="1"/>
    <n v="3.49"/>
    <n v="48000"/>
    <x v="8"/>
    <x v="0"/>
  </r>
  <r>
    <n v="51"/>
    <x v="0"/>
    <x v="1"/>
    <n v="1"/>
    <x v="2"/>
    <n v="1"/>
    <n v="3.86"/>
    <n v="62000"/>
    <x v="3"/>
    <x v="0"/>
  </r>
  <r>
    <n v="29"/>
    <x v="3"/>
    <x v="1"/>
    <n v="1"/>
    <x v="3"/>
    <n v="4"/>
    <n v="2.88"/>
    <n v="68000"/>
    <x v="0"/>
    <x v="0"/>
  </r>
  <r>
    <n v="49"/>
    <x v="0"/>
    <x v="1"/>
    <n v="2"/>
    <x v="0"/>
    <n v="2"/>
    <n v="1.59"/>
    <n v="87000"/>
    <x v="1"/>
    <x v="0"/>
  </r>
  <r>
    <n v="39"/>
    <x v="2"/>
    <x v="1"/>
    <n v="7"/>
    <x v="0"/>
    <n v="1"/>
    <n v="1.71"/>
    <n v="61000"/>
    <x v="7"/>
    <x v="0"/>
  </r>
  <r>
    <n v="30"/>
    <x v="3"/>
    <x v="1"/>
    <n v="1"/>
    <x v="0"/>
    <n v="3"/>
    <n v="2.75"/>
    <n v="120000"/>
    <x v="6"/>
    <x v="1"/>
  </r>
  <r>
    <n v="34"/>
    <x v="3"/>
    <x v="1"/>
    <n v="1"/>
    <x v="3"/>
    <n v="6"/>
    <n v="1.3"/>
    <n v="98000"/>
    <x v="1"/>
    <x v="0"/>
  </r>
  <r>
    <n v="45"/>
    <x v="2"/>
    <x v="1"/>
    <n v="1"/>
    <x v="0"/>
    <n v="0"/>
    <n v="3.7"/>
    <n v="83000"/>
    <x v="0"/>
    <x v="0"/>
  </r>
  <r>
    <n v="57"/>
    <x v="4"/>
    <x v="0"/>
    <n v="2"/>
    <x v="1"/>
    <n v="3"/>
    <n v="2.39"/>
    <n v="42600"/>
    <x v="5"/>
    <x v="0"/>
  </r>
  <r>
    <n v="29"/>
    <x v="3"/>
    <x v="1"/>
    <n v="2"/>
    <x v="0"/>
    <n v="4"/>
    <n v="3.7"/>
    <n v="109000"/>
    <x v="2"/>
    <x v="1"/>
  </r>
  <r>
    <n v="40"/>
    <x v="2"/>
    <x v="1"/>
    <n v="2"/>
    <x v="2"/>
    <n v="2"/>
    <n v="1.91"/>
    <n v="86000"/>
    <x v="1"/>
    <x v="0"/>
  </r>
  <r>
    <n v="25"/>
    <x v="1"/>
    <x v="0"/>
    <n v="2"/>
    <x v="1"/>
    <n v="1"/>
    <n v="1.77"/>
    <n v="37000"/>
    <x v="8"/>
    <x v="0"/>
  </r>
  <r>
    <n v="21"/>
    <x v="1"/>
    <x v="1"/>
    <n v="1"/>
    <x v="2"/>
    <n v="4"/>
    <n v="3.86"/>
    <n v="66000"/>
    <x v="0"/>
    <x v="0"/>
  </r>
  <r>
    <n v="42"/>
    <x v="2"/>
    <x v="0"/>
    <n v="1"/>
    <x v="1"/>
    <n v="4"/>
    <n v="3.26"/>
    <n v="92600"/>
    <x v="3"/>
    <x v="0"/>
  </r>
  <r>
    <n v="37"/>
    <x v="2"/>
    <x v="1"/>
    <n v="3"/>
    <x v="3"/>
    <n v="3"/>
    <n v="3.66"/>
    <n v="97000"/>
    <x v="6"/>
    <x v="1"/>
  </r>
  <r>
    <n v="49"/>
    <x v="0"/>
    <x v="0"/>
    <n v="8"/>
    <x v="0"/>
    <n v="2"/>
    <n v="2.56"/>
    <n v="95200"/>
    <x v="6"/>
    <x v="1"/>
  </r>
  <r>
    <n v="30"/>
    <x v="3"/>
    <x v="0"/>
    <n v="1"/>
    <x v="2"/>
    <n v="4"/>
    <n v="1.68"/>
    <n v="79000"/>
    <x v="0"/>
    <x v="0"/>
  </r>
  <r>
    <n v="38"/>
    <x v="2"/>
    <x v="1"/>
    <n v="3"/>
    <x v="0"/>
    <n v="3"/>
    <n v="2.29"/>
    <n v="52000"/>
    <x v="0"/>
    <x v="0"/>
  </r>
  <r>
    <n v="47"/>
    <x v="0"/>
    <x v="1"/>
    <n v="5"/>
    <x v="3"/>
    <n v="3"/>
    <n v="1.73"/>
    <n v="60000"/>
    <x v="4"/>
    <x v="0"/>
  </r>
  <r>
    <n v="41"/>
    <x v="2"/>
    <x v="0"/>
    <n v="1"/>
    <x v="1"/>
    <n v="3"/>
    <n v="2.58"/>
    <n v="55800"/>
    <x v="3"/>
    <x v="0"/>
  </r>
  <r>
    <n v="52"/>
    <x v="0"/>
    <x v="0"/>
    <n v="7"/>
    <x v="0"/>
    <n v="3"/>
    <n v="1.1399999999999999"/>
    <n v="67600"/>
    <x v="6"/>
    <x v="1"/>
  </r>
  <r>
    <n v="30"/>
    <x v="3"/>
    <x v="1"/>
    <n v="1"/>
    <x v="3"/>
    <n v="0"/>
    <n v="2.52"/>
    <n v="32000"/>
    <x v="5"/>
    <x v="0"/>
  </r>
  <r>
    <n v="53"/>
    <x v="0"/>
    <x v="1"/>
    <n v="1"/>
    <x v="0"/>
    <n v="4"/>
    <n v="1.66"/>
    <n v="73000"/>
    <x v="3"/>
    <x v="0"/>
  </r>
  <r>
    <n v="32"/>
    <x v="3"/>
    <x v="0"/>
    <n v="2"/>
    <x v="0"/>
    <n v="5"/>
    <n v="1.72"/>
    <n v="66600"/>
    <x v="1"/>
    <x v="0"/>
  </r>
  <r>
    <n v="37"/>
    <x v="2"/>
    <x v="1"/>
    <n v="1"/>
    <x v="0"/>
    <n v="3"/>
    <n v="3.99"/>
    <n v="106000"/>
    <x v="0"/>
    <x v="0"/>
  </r>
  <r>
    <n v="33"/>
    <x v="3"/>
    <x v="1"/>
    <n v="1"/>
    <x v="0"/>
    <n v="5"/>
    <n v="3.18"/>
    <n v="126000"/>
    <x v="2"/>
    <x v="1"/>
  </r>
  <r>
    <n v="37"/>
    <x v="2"/>
    <x v="1"/>
    <n v="1"/>
    <x v="1"/>
    <n v="2"/>
    <n v="1.97"/>
    <n v="55000"/>
    <x v="5"/>
    <x v="0"/>
  </r>
  <r>
    <n v="34"/>
    <x v="3"/>
    <x v="1"/>
    <n v="3"/>
    <x v="3"/>
    <n v="0"/>
    <n v="2.73"/>
    <n v="47000"/>
    <x v="4"/>
    <x v="0"/>
  </r>
  <r>
    <n v="22"/>
    <x v="1"/>
    <x v="0"/>
    <n v="2"/>
    <x v="0"/>
    <n v="2"/>
    <n v="3.28"/>
    <n v="67600"/>
    <x v="4"/>
    <x v="0"/>
  </r>
  <r>
    <n v="50"/>
    <x v="0"/>
    <x v="1"/>
    <n v="2"/>
    <x v="2"/>
    <n v="0"/>
    <n v="3.08"/>
    <n v="81000"/>
    <x v="7"/>
    <x v="0"/>
  </r>
  <r>
    <n v="44"/>
    <x v="2"/>
    <x v="1"/>
    <n v="1"/>
    <x v="0"/>
    <n v="3"/>
    <n v="2.57"/>
    <n v="53000"/>
    <x v="4"/>
    <x v="0"/>
  </r>
  <r>
    <n v="48"/>
    <x v="0"/>
    <x v="0"/>
    <n v="2"/>
    <x v="2"/>
    <n v="3"/>
    <n v="2.4300000000000002"/>
    <n v="66400"/>
    <x v="6"/>
    <x v="1"/>
  </r>
  <r>
    <n v="27"/>
    <x v="3"/>
    <x v="1"/>
    <n v="2"/>
    <x v="2"/>
    <n v="3"/>
    <n v="3.31"/>
    <n v="65000"/>
    <x v="7"/>
    <x v="0"/>
  </r>
  <r>
    <n v="52"/>
    <x v="0"/>
    <x v="0"/>
    <n v="1"/>
    <x v="0"/>
    <n v="4"/>
    <n v="2.83"/>
    <n v="83600"/>
    <x v="6"/>
    <x v="1"/>
  </r>
  <r>
    <n v="48"/>
    <x v="0"/>
    <x v="0"/>
    <n v="1"/>
    <x v="1"/>
    <n v="0"/>
    <n v="1.59"/>
    <n v="37400"/>
    <x v="5"/>
    <x v="0"/>
  </r>
  <r>
    <n v="49"/>
    <x v="0"/>
    <x v="0"/>
    <n v="1"/>
    <x v="0"/>
    <n v="0"/>
    <n v="1.74"/>
    <n v="69200"/>
    <x v="4"/>
    <x v="0"/>
  </r>
  <r>
    <n v="56"/>
    <x v="4"/>
    <x v="0"/>
    <n v="2"/>
    <x v="3"/>
    <n v="4"/>
    <n v="1.2"/>
    <n v="49800"/>
    <x v="3"/>
    <x v="0"/>
  </r>
  <r>
    <n v="30"/>
    <x v="3"/>
    <x v="0"/>
    <n v="1"/>
    <x v="3"/>
    <n v="5"/>
    <n v="3.76"/>
    <n v="76000"/>
    <x v="7"/>
    <x v="0"/>
  </r>
  <r>
    <n v="42"/>
    <x v="2"/>
    <x v="0"/>
    <n v="5"/>
    <x v="0"/>
    <n v="4"/>
    <n v="1.77"/>
    <n v="82600"/>
    <x v="2"/>
    <x v="1"/>
  </r>
  <r>
    <n v="40"/>
    <x v="2"/>
    <x v="1"/>
    <n v="1"/>
    <x v="2"/>
    <n v="5"/>
    <n v="1.94"/>
    <n v="98000"/>
    <x v="6"/>
    <x v="1"/>
  </r>
  <r>
    <n v="44"/>
    <x v="2"/>
    <x v="0"/>
    <n v="1"/>
    <x v="1"/>
    <n v="3"/>
    <n v="2.87"/>
    <n v="54200"/>
    <x v="4"/>
    <x v="0"/>
  </r>
  <r>
    <n v="29"/>
    <x v="3"/>
    <x v="0"/>
    <n v="1"/>
    <x v="3"/>
    <n v="0"/>
    <n v="1.27"/>
    <n v="45200"/>
    <x v="5"/>
    <x v="0"/>
  </r>
  <r>
    <n v="48"/>
    <x v="0"/>
    <x v="1"/>
    <n v="2"/>
    <x v="0"/>
    <n v="1"/>
    <n v="2.81"/>
    <n v="72000"/>
    <x v="5"/>
    <x v="0"/>
  </r>
  <r>
    <n v="31"/>
    <x v="3"/>
    <x v="0"/>
    <n v="2"/>
    <x v="1"/>
    <n v="3"/>
    <n v="2.79"/>
    <n v="63800"/>
    <x v="3"/>
    <x v="0"/>
  </r>
  <r>
    <n v="29"/>
    <x v="3"/>
    <x v="0"/>
    <n v="1"/>
    <x v="0"/>
    <n v="6"/>
    <n v="3.25"/>
    <n v="90200"/>
    <x v="2"/>
    <x v="1"/>
  </r>
  <r>
    <n v="46"/>
    <x v="0"/>
    <x v="1"/>
    <n v="1"/>
    <x v="0"/>
    <n v="3"/>
    <n v="2.94"/>
    <n v="98000"/>
    <x v="6"/>
    <x v="1"/>
  </r>
  <r>
    <n v="51"/>
    <x v="0"/>
    <x v="0"/>
    <n v="4"/>
    <x v="0"/>
    <n v="2"/>
    <n v="2.98"/>
    <n v="55800"/>
    <x v="2"/>
    <x v="1"/>
  </r>
  <r>
    <n v="40"/>
    <x v="2"/>
    <x v="1"/>
    <n v="1"/>
    <x v="2"/>
    <n v="6"/>
    <n v="3.47"/>
    <n v="117000"/>
    <x v="2"/>
    <x v="1"/>
  </r>
  <r>
    <n v="52"/>
    <x v="0"/>
    <x v="0"/>
    <n v="1"/>
    <x v="3"/>
    <n v="3"/>
    <n v="2.79"/>
    <n v="72600"/>
    <x v="4"/>
    <x v="0"/>
  </r>
  <r>
    <n v="51"/>
    <x v="0"/>
    <x v="1"/>
    <n v="1"/>
    <x v="3"/>
    <n v="1"/>
    <n v="1.95"/>
    <n v="61000"/>
    <x v="3"/>
    <x v="0"/>
  </r>
  <r>
    <n v="25"/>
    <x v="1"/>
    <x v="0"/>
    <n v="2"/>
    <x v="2"/>
    <n v="3"/>
    <n v="2.2599999999999998"/>
    <n v="45000"/>
    <x v="1"/>
    <x v="0"/>
  </r>
  <r>
    <n v="56"/>
    <x v="4"/>
    <x v="0"/>
    <n v="7"/>
    <x v="2"/>
    <n v="3"/>
    <n v="2.31"/>
    <n v="50800"/>
    <x v="0"/>
    <x v="0"/>
  </r>
  <r>
    <n v="36"/>
    <x v="2"/>
    <x v="1"/>
    <n v="1"/>
    <x v="3"/>
    <n v="0"/>
    <n v="1.98"/>
    <n v="51000"/>
    <x v="4"/>
    <x v="0"/>
  </r>
  <r>
    <n v="28"/>
    <x v="3"/>
    <x v="0"/>
    <n v="1"/>
    <x v="2"/>
    <n v="2"/>
    <n v="3.47"/>
    <n v="72400"/>
    <x v="7"/>
    <x v="0"/>
  </r>
  <r>
    <n v="38"/>
    <x v="2"/>
    <x v="1"/>
    <n v="1"/>
    <x v="3"/>
    <n v="5"/>
    <n v="3.8"/>
    <n v="80000"/>
    <x v="7"/>
    <x v="0"/>
  </r>
  <r>
    <n v="50"/>
    <x v="0"/>
    <x v="0"/>
    <n v="1"/>
    <x v="0"/>
    <n v="0"/>
    <n v="3.5"/>
    <n v="75000"/>
    <x v="1"/>
    <x v="0"/>
  </r>
  <r>
    <n v="45"/>
    <x v="2"/>
    <x v="1"/>
    <n v="2"/>
    <x v="3"/>
    <n v="3"/>
    <n v="1.68"/>
    <n v="73000"/>
    <x v="1"/>
    <x v="0"/>
  </r>
  <r>
    <n v="48"/>
    <x v="0"/>
    <x v="0"/>
    <n v="2"/>
    <x v="1"/>
    <n v="4"/>
    <n v="3.33"/>
    <n v="82400"/>
    <x v="7"/>
    <x v="0"/>
  </r>
  <r>
    <n v="56"/>
    <x v="4"/>
    <x v="0"/>
    <n v="2"/>
    <x v="2"/>
    <n v="4"/>
    <n v="3.85"/>
    <n v="127800"/>
    <x v="2"/>
    <x v="1"/>
  </r>
  <r>
    <n v="41"/>
    <x v="2"/>
    <x v="1"/>
    <n v="1"/>
    <x v="1"/>
    <n v="0"/>
    <n v="2.2799999999999998"/>
    <n v="48000"/>
    <x v="4"/>
    <x v="0"/>
  </r>
  <r>
    <n v="56"/>
    <x v="4"/>
    <x v="0"/>
    <n v="2"/>
    <x v="0"/>
    <n v="0"/>
    <n v="3.38"/>
    <n v="69800"/>
    <x v="3"/>
    <x v="0"/>
  </r>
  <r>
    <n v="43"/>
    <x v="2"/>
    <x v="1"/>
    <n v="4"/>
    <x v="2"/>
    <n v="1"/>
    <n v="2.41"/>
    <n v="81000"/>
    <x v="3"/>
    <x v="0"/>
  </r>
  <r>
    <n v="35"/>
    <x v="3"/>
    <x v="1"/>
    <n v="2"/>
    <x v="2"/>
    <n v="1"/>
    <n v="2.81"/>
    <n v="74000"/>
    <x v="4"/>
    <x v="0"/>
  </r>
  <r>
    <n v="32"/>
    <x v="3"/>
    <x v="1"/>
    <n v="1"/>
    <x v="2"/>
    <n v="3"/>
    <n v="3.36"/>
    <n v="115000"/>
    <x v="3"/>
    <x v="0"/>
  </r>
  <r>
    <n v="23"/>
    <x v="1"/>
    <x v="1"/>
    <n v="1"/>
    <x v="0"/>
    <n v="5"/>
    <n v="3.66"/>
    <n v="70000"/>
    <x v="2"/>
    <x v="1"/>
  </r>
  <r>
    <n v="54"/>
    <x v="0"/>
    <x v="0"/>
    <n v="1"/>
    <x v="2"/>
    <n v="5"/>
    <n v="3.6"/>
    <n v="82200"/>
    <x v="0"/>
    <x v="0"/>
  </r>
  <r>
    <n v="36"/>
    <x v="2"/>
    <x v="0"/>
    <n v="1"/>
    <x v="1"/>
    <n v="4"/>
    <n v="1.38"/>
    <n v="58800"/>
    <x v="4"/>
    <x v="0"/>
  </r>
  <r>
    <n v="41"/>
    <x v="2"/>
    <x v="1"/>
    <n v="6"/>
    <x v="1"/>
    <n v="6"/>
    <n v="3.4"/>
    <n v="95000"/>
    <x v="2"/>
    <x v="1"/>
  </r>
  <r>
    <n v="22"/>
    <x v="1"/>
    <x v="1"/>
    <n v="1"/>
    <x v="0"/>
    <n v="0"/>
    <n v="3.45"/>
    <n v="68000"/>
    <x v="4"/>
    <x v="0"/>
  </r>
  <r>
    <n v="46"/>
    <x v="0"/>
    <x v="1"/>
    <n v="2"/>
    <x v="2"/>
    <n v="2"/>
    <n v="1.56"/>
    <n v="91000"/>
    <x v="7"/>
    <x v="0"/>
  </r>
  <r>
    <n v="52"/>
    <x v="0"/>
    <x v="1"/>
    <n v="2"/>
    <x v="3"/>
    <n v="3"/>
    <n v="2.14"/>
    <n v="78000"/>
    <x v="4"/>
    <x v="0"/>
  </r>
  <r>
    <n v="25"/>
    <x v="1"/>
    <x v="1"/>
    <n v="2"/>
    <x v="2"/>
    <n v="2"/>
    <n v="2.97"/>
    <n v="89000"/>
    <x v="4"/>
    <x v="0"/>
  </r>
  <r>
    <n v="43"/>
    <x v="2"/>
    <x v="0"/>
    <n v="3"/>
    <x v="0"/>
    <n v="0"/>
    <n v="2.56"/>
    <n v="49400"/>
    <x v="4"/>
    <x v="0"/>
  </r>
  <r>
    <n v="46"/>
    <x v="0"/>
    <x v="1"/>
    <n v="2"/>
    <x v="3"/>
    <n v="2"/>
    <n v="1.84"/>
    <n v="50000"/>
    <x v="1"/>
    <x v="0"/>
  </r>
  <r>
    <n v="55"/>
    <x v="0"/>
    <x v="0"/>
    <n v="1"/>
    <x v="2"/>
    <n v="1"/>
    <n v="2.5299999999999998"/>
    <n v="56000"/>
    <x v="3"/>
    <x v="0"/>
  </r>
  <r>
    <n v="24"/>
    <x v="1"/>
    <x v="1"/>
    <n v="1"/>
    <x v="2"/>
    <n v="3"/>
    <n v="1.51"/>
    <n v="66000"/>
    <x v="4"/>
    <x v="0"/>
  </r>
  <r>
    <n v="53"/>
    <x v="0"/>
    <x v="1"/>
    <n v="1"/>
    <x v="1"/>
    <n v="1"/>
    <n v="3.42"/>
    <n v="74000"/>
    <x v="1"/>
    <x v="0"/>
  </r>
  <r>
    <n v="25"/>
    <x v="1"/>
    <x v="1"/>
    <n v="1"/>
    <x v="2"/>
    <n v="0"/>
    <n v="2.17"/>
    <n v="49000"/>
    <x v="5"/>
    <x v="0"/>
  </r>
  <r>
    <n v="43"/>
    <x v="2"/>
    <x v="0"/>
    <n v="2"/>
    <x v="2"/>
    <n v="3"/>
    <n v="1.17"/>
    <n v="81400"/>
    <x v="7"/>
    <x v="0"/>
  </r>
  <r>
    <n v="28"/>
    <x v="3"/>
    <x v="1"/>
    <n v="1"/>
    <x v="2"/>
    <n v="1"/>
    <n v="2.83"/>
    <n v="46000"/>
    <x v="1"/>
    <x v="0"/>
  </r>
  <r>
    <n v="29"/>
    <x v="3"/>
    <x v="1"/>
    <n v="2"/>
    <x v="1"/>
    <n v="2"/>
    <n v="2.96"/>
    <n v="41000"/>
    <x v="5"/>
    <x v="0"/>
  </r>
  <r>
    <n v="26"/>
    <x v="3"/>
    <x v="1"/>
    <n v="2"/>
    <x v="0"/>
    <n v="4"/>
    <n v="1.77"/>
    <n v="73000"/>
    <x v="2"/>
    <x v="1"/>
  </r>
  <r>
    <n v="35"/>
    <x v="3"/>
    <x v="1"/>
    <n v="4"/>
    <x v="0"/>
    <n v="0"/>
    <n v="1.85"/>
    <n v="49000"/>
    <x v="7"/>
    <x v="0"/>
  </r>
  <r>
    <n v="21"/>
    <x v="1"/>
    <x v="0"/>
    <n v="2"/>
    <x v="0"/>
    <n v="2"/>
    <n v="3.13"/>
    <n v="51800"/>
    <x v="3"/>
    <x v="0"/>
  </r>
  <r>
    <n v="45"/>
    <x v="2"/>
    <x v="1"/>
    <n v="2"/>
    <x v="2"/>
    <n v="2"/>
    <n v="2"/>
    <n v="69000"/>
    <x v="7"/>
    <x v="0"/>
  </r>
  <r>
    <n v="22"/>
    <x v="1"/>
    <x v="1"/>
    <n v="2"/>
    <x v="2"/>
    <n v="3"/>
    <n v="2.2200000000000002"/>
    <n v="55000"/>
    <x v="3"/>
    <x v="0"/>
  </r>
  <r>
    <n v="39"/>
    <x v="2"/>
    <x v="0"/>
    <n v="1"/>
    <x v="0"/>
    <n v="3"/>
    <n v="2.8"/>
    <n v="56200"/>
    <x v="7"/>
    <x v="0"/>
  </r>
  <r>
    <n v="46"/>
    <x v="0"/>
    <x v="1"/>
    <n v="2"/>
    <x v="1"/>
    <n v="2"/>
    <n v="3.5"/>
    <n v="76000"/>
    <x v="3"/>
    <x v="0"/>
  </r>
  <r>
    <n v="46"/>
    <x v="0"/>
    <x v="1"/>
    <n v="1"/>
    <x v="0"/>
    <n v="4"/>
    <n v="2.14"/>
    <n v="79000"/>
    <x v="2"/>
    <x v="1"/>
  </r>
  <r>
    <n v="38"/>
    <x v="2"/>
    <x v="0"/>
    <n v="7"/>
    <x v="0"/>
    <n v="5"/>
    <n v="1.77"/>
    <n v="76400"/>
    <x v="0"/>
    <x v="0"/>
  </r>
  <r>
    <n v="48"/>
    <x v="0"/>
    <x v="1"/>
    <n v="1"/>
    <x v="3"/>
    <n v="2"/>
    <n v="3.63"/>
    <n v="48000"/>
    <x v="8"/>
    <x v="0"/>
  </r>
  <r>
    <n v="31"/>
    <x v="3"/>
    <x v="0"/>
    <n v="1"/>
    <x v="2"/>
    <n v="4"/>
    <n v="2.61"/>
    <n v="79800"/>
    <x v="1"/>
    <x v="0"/>
  </r>
  <r>
    <n v="47"/>
    <x v="0"/>
    <x v="1"/>
    <n v="1"/>
    <x v="3"/>
    <n v="1"/>
    <n v="1.19"/>
    <n v="74000"/>
    <x v="5"/>
    <x v="0"/>
  </r>
  <r>
    <n v="56"/>
    <x v="4"/>
    <x v="0"/>
    <n v="1"/>
    <x v="2"/>
    <n v="1"/>
    <n v="3.87"/>
    <n v="45800"/>
    <x v="5"/>
    <x v="0"/>
  </r>
  <r>
    <n v="42"/>
    <x v="2"/>
    <x v="1"/>
    <n v="1"/>
    <x v="2"/>
    <n v="4"/>
    <n v="2.71"/>
    <n v="85000"/>
    <x v="1"/>
    <x v="0"/>
  </r>
  <r>
    <n v="43"/>
    <x v="2"/>
    <x v="1"/>
    <n v="2"/>
    <x v="3"/>
    <n v="5"/>
    <n v="1.2"/>
    <n v="61000"/>
    <x v="1"/>
    <x v="0"/>
  </r>
  <r>
    <n v="42"/>
    <x v="2"/>
    <x v="1"/>
    <n v="1"/>
    <x v="0"/>
    <n v="1"/>
    <n v="1.94"/>
    <n v="62000"/>
    <x v="4"/>
    <x v="0"/>
  </r>
  <r>
    <n v="31"/>
    <x v="3"/>
    <x v="0"/>
    <n v="1"/>
    <x v="3"/>
    <n v="4"/>
    <n v="2.2599999999999998"/>
    <n v="53800"/>
    <x v="4"/>
    <x v="0"/>
  </r>
  <r>
    <n v="46"/>
    <x v="0"/>
    <x v="1"/>
    <n v="4"/>
    <x v="0"/>
    <n v="4"/>
    <n v="3.26"/>
    <n v="94000"/>
    <x v="2"/>
    <x v="1"/>
  </r>
  <r>
    <n v="47"/>
    <x v="0"/>
    <x v="1"/>
    <n v="1"/>
    <x v="2"/>
    <n v="4"/>
    <n v="1.66"/>
    <n v="112000"/>
    <x v="4"/>
    <x v="0"/>
  </r>
  <r>
    <n v="49"/>
    <x v="0"/>
    <x v="0"/>
    <n v="1"/>
    <x v="2"/>
    <n v="2"/>
    <n v="1.42"/>
    <n v="77200"/>
    <x v="1"/>
    <x v="0"/>
  </r>
  <r>
    <n v="57"/>
    <x v="4"/>
    <x v="1"/>
    <n v="2"/>
    <x v="2"/>
    <n v="1"/>
    <n v="1.66"/>
    <n v="75000"/>
    <x v="5"/>
    <x v="0"/>
  </r>
  <r>
    <n v="55"/>
    <x v="0"/>
    <x v="0"/>
    <n v="2"/>
    <x v="2"/>
    <n v="3"/>
    <n v="2.08"/>
    <n v="68000"/>
    <x v="7"/>
    <x v="0"/>
  </r>
  <r>
    <n v="40"/>
    <x v="2"/>
    <x v="0"/>
    <n v="2"/>
    <x v="2"/>
    <n v="2"/>
    <n v="2.34"/>
    <n v="69000"/>
    <x v="3"/>
    <x v="0"/>
  </r>
  <r>
    <n v="28"/>
    <x v="3"/>
    <x v="1"/>
    <n v="2"/>
    <x v="3"/>
    <n v="1"/>
    <n v="2.73"/>
    <n v="43000"/>
    <x v="5"/>
    <x v="0"/>
  </r>
  <r>
    <n v="45"/>
    <x v="2"/>
    <x v="0"/>
    <n v="2"/>
    <x v="2"/>
    <n v="6"/>
    <n v="3.52"/>
    <n v="98000"/>
    <x v="0"/>
    <x v="0"/>
  </r>
  <r>
    <n v="54"/>
    <x v="0"/>
    <x v="0"/>
    <n v="1"/>
    <x v="0"/>
    <n v="1"/>
    <n v="1.85"/>
    <n v="59200"/>
    <x v="0"/>
    <x v="0"/>
  </r>
  <r>
    <n v="52"/>
    <x v="0"/>
    <x v="0"/>
    <n v="3"/>
    <x v="3"/>
    <n v="4"/>
    <n v="2.94"/>
    <n v="70600"/>
    <x v="0"/>
    <x v="0"/>
  </r>
  <r>
    <n v="44"/>
    <x v="2"/>
    <x v="0"/>
    <n v="1"/>
    <x v="1"/>
    <n v="5"/>
    <n v="2.88"/>
    <n v="85200"/>
    <x v="2"/>
    <x v="1"/>
  </r>
  <r>
    <n v="50"/>
    <x v="0"/>
    <x v="1"/>
    <n v="2"/>
    <x v="0"/>
    <n v="5"/>
    <n v="2.38"/>
    <n v="107000"/>
    <x v="1"/>
    <x v="0"/>
  </r>
  <r>
    <n v="24"/>
    <x v="1"/>
    <x v="0"/>
    <n v="2"/>
    <x v="0"/>
    <n v="1"/>
    <n v="3.8"/>
    <n v="61200"/>
    <x v="3"/>
    <x v="0"/>
  </r>
  <r>
    <n v="54"/>
    <x v="0"/>
    <x v="1"/>
    <n v="2"/>
    <x v="0"/>
    <n v="4"/>
    <n v="3.49"/>
    <n v="99000"/>
    <x v="0"/>
    <x v="0"/>
  </r>
  <r>
    <n v="49"/>
    <x v="0"/>
    <x v="0"/>
    <n v="1"/>
    <x v="1"/>
    <n v="5"/>
    <n v="1.73"/>
    <n v="50200"/>
    <x v="1"/>
    <x v="0"/>
  </r>
  <r>
    <n v="45"/>
    <x v="2"/>
    <x v="1"/>
    <n v="2"/>
    <x v="0"/>
    <n v="1"/>
    <n v="1.75"/>
    <n v="47000"/>
    <x v="3"/>
    <x v="0"/>
  </r>
  <r>
    <n v="54"/>
    <x v="0"/>
    <x v="0"/>
    <n v="1"/>
    <x v="0"/>
    <n v="5"/>
    <n v="3.62"/>
    <n v="107200"/>
    <x v="6"/>
    <x v="1"/>
  </r>
  <r>
    <n v="31"/>
    <x v="3"/>
    <x v="1"/>
    <n v="1"/>
    <x v="2"/>
    <n v="5"/>
    <n v="2.59"/>
    <n v="77000"/>
    <x v="2"/>
    <x v="1"/>
  </r>
  <r>
    <n v="29"/>
    <x v="3"/>
    <x v="0"/>
    <n v="5"/>
    <x v="1"/>
    <n v="5"/>
    <n v="3.83"/>
    <n v="80200"/>
    <x v="0"/>
    <x v="0"/>
  </r>
  <r>
    <n v="31"/>
    <x v="3"/>
    <x v="1"/>
    <n v="6"/>
    <x v="2"/>
    <n v="5"/>
    <n v="1.8"/>
    <n v="75000"/>
    <x v="2"/>
    <x v="1"/>
  </r>
  <r>
    <n v="44"/>
    <x v="2"/>
    <x v="1"/>
    <n v="2"/>
    <x v="2"/>
    <n v="1"/>
    <n v="3.66"/>
    <n v="77000"/>
    <x v="7"/>
    <x v="0"/>
  </r>
  <r>
    <n v="34"/>
    <x v="3"/>
    <x v="1"/>
    <n v="1"/>
    <x v="2"/>
    <n v="3"/>
    <n v="2.73"/>
    <n v="67000"/>
    <x v="1"/>
    <x v="0"/>
  </r>
  <r>
    <n v="28"/>
    <x v="3"/>
    <x v="1"/>
    <n v="6"/>
    <x v="0"/>
    <n v="5"/>
    <n v="3.57"/>
    <n v="105000"/>
    <x v="2"/>
    <x v="1"/>
  </r>
  <r>
    <n v="45"/>
    <x v="2"/>
    <x v="0"/>
    <n v="2"/>
    <x v="0"/>
    <n v="3"/>
    <n v="2.62"/>
    <n v="58000"/>
    <x v="3"/>
    <x v="0"/>
  </r>
  <r>
    <n v="41"/>
    <x v="2"/>
    <x v="1"/>
    <n v="2"/>
    <x v="2"/>
    <n v="1"/>
    <n v="2.37"/>
    <n v="99000"/>
    <x v="1"/>
    <x v="0"/>
  </r>
  <r>
    <n v="34"/>
    <x v="3"/>
    <x v="0"/>
    <n v="1"/>
    <x v="2"/>
    <n v="2"/>
    <n v="3.85"/>
    <n v="75200"/>
    <x v="1"/>
    <x v="0"/>
  </r>
  <r>
    <n v="51"/>
    <x v="0"/>
    <x v="0"/>
    <n v="1"/>
    <x v="3"/>
    <n v="4"/>
    <n v="2.7"/>
    <n v="59800"/>
    <x v="4"/>
    <x v="0"/>
  </r>
  <r>
    <n v="25"/>
    <x v="1"/>
    <x v="0"/>
    <n v="1"/>
    <x v="3"/>
    <n v="3"/>
    <n v="3.51"/>
    <n v="65000"/>
    <x v="3"/>
    <x v="0"/>
  </r>
  <r>
    <n v="46"/>
    <x v="0"/>
    <x v="0"/>
    <n v="1"/>
    <x v="2"/>
    <n v="6"/>
    <n v="1.4"/>
    <n v="92800"/>
    <x v="2"/>
    <x v="1"/>
  </r>
  <r>
    <n v="27"/>
    <x v="3"/>
    <x v="0"/>
    <n v="2"/>
    <x v="0"/>
    <n v="3"/>
    <n v="1.26"/>
    <n v="54600"/>
    <x v="4"/>
    <x v="0"/>
  </r>
  <r>
    <n v="35"/>
    <x v="3"/>
    <x v="0"/>
    <n v="10"/>
    <x v="0"/>
    <n v="1"/>
    <n v="2.72"/>
    <n v="94000"/>
    <x v="0"/>
    <x v="0"/>
  </r>
  <r>
    <n v="38"/>
    <x v="2"/>
    <x v="1"/>
    <n v="7"/>
    <x v="0"/>
    <n v="3"/>
    <n v="2.13"/>
    <n v="67000"/>
    <x v="7"/>
    <x v="0"/>
  </r>
  <r>
    <n v="35"/>
    <x v="3"/>
    <x v="1"/>
    <n v="1"/>
    <x v="0"/>
    <n v="5"/>
    <n v="1.28"/>
    <n v="88000"/>
    <x v="3"/>
    <x v="0"/>
  </r>
  <r>
    <n v="39"/>
    <x v="2"/>
    <x v="0"/>
    <n v="1"/>
    <x v="2"/>
    <n v="4"/>
    <n v="3.52"/>
    <n v="98200"/>
    <x v="0"/>
    <x v="0"/>
  </r>
  <r>
    <n v="53"/>
    <x v="0"/>
    <x v="1"/>
    <n v="7"/>
    <x v="0"/>
    <n v="4"/>
    <n v="1.99"/>
    <n v="96000"/>
    <x v="0"/>
    <x v="0"/>
  </r>
  <r>
    <n v="56"/>
    <x v="4"/>
    <x v="1"/>
    <n v="2"/>
    <x v="1"/>
    <n v="4"/>
    <n v="2.92"/>
    <n v="69000"/>
    <x v="2"/>
    <x v="1"/>
  </r>
  <r>
    <n v="53"/>
    <x v="0"/>
    <x v="0"/>
    <n v="1"/>
    <x v="0"/>
    <n v="2"/>
    <n v="3.76"/>
    <n v="58400"/>
    <x v="0"/>
    <x v="0"/>
  </r>
  <r>
    <n v="39"/>
    <x v="2"/>
    <x v="0"/>
    <n v="1"/>
    <x v="3"/>
    <n v="3"/>
    <n v="3.02"/>
    <n v="66200"/>
    <x v="1"/>
    <x v="0"/>
  </r>
  <r>
    <n v="35"/>
    <x v="3"/>
    <x v="0"/>
    <n v="1"/>
    <x v="0"/>
    <n v="6"/>
    <n v="1.63"/>
    <n v="131000"/>
    <x v="2"/>
    <x v="1"/>
  </r>
  <r>
    <n v="31"/>
    <x v="3"/>
    <x v="1"/>
    <n v="4"/>
    <x v="0"/>
    <n v="0"/>
    <n v="2.15"/>
    <n v="49000"/>
    <x v="3"/>
    <x v="0"/>
  </r>
  <r>
    <n v="44"/>
    <x v="2"/>
    <x v="0"/>
    <n v="1"/>
    <x v="1"/>
    <n v="4"/>
    <n v="3.35"/>
    <n v="87200"/>
    <x v="1"/>
    <x v="0"/>
  </r>
  <r>
    <n v="43"/>
    <x v="2"/>
    <x v="0"/>
    <n v="9"/>
    <x v="1"/>
    <n v="1"/>
    <n v="3.98"/>
    <n v="61400"/>
    <x v="7"/>
    <x v="0"/>
  </r>
  <r>
    <n v="36"/>
    <x v="2"/>
    <x v="1"/>
    <n v="4"/>
    <x v="2"/>
    <n v="2"/>
    <n v="3.78"/>
    <n v="112000"/>
    <x v="0"/>
    <x v="0"/>
  </r>
  <r>
    <n v="44"/>
    <x v="2"/>
    <x v="0"/>
    <n v="2"/>
    <x v="0"/>
    <n v="1"/>
    <n v="2.59"/>
    <n v="47200"/>
    <x v="4"/>
    <x v="0"/>
  </r>
  <r>
    <n v="43"/>
    <x v="2"/>
    <x v="1"/>
    <n v="2"/>
    <x v="0"/>
    <n v="1"/>
    <n v="1.73"/>
    <n v="87000"/>
    <x v="4"/>
    <x v="0"/>
  </r>
  <r>
    <n v="42"/>
    <x v="2"/>
    <x v="1"/>
    <n v="5"/>
    <x v="2"/>
    <n v="2"/>
    <n v="2.5299999999999998"/>
    <n v="68000"/>
    <x v="2"/>
    <x v="1"/>
  </r>
  <r>
    <n v="21"/>
    <x v="1"/>
    <x v="1"/>
    <n v="1"/>
    <x v="0"/>
    <n v="1"/>
    <n v="3.94"/>
    <n v="43000"/>
    <x v="7"/>
    <x v="0"/>
  </r>
  <r>
    <n v="27"/>
    <x v="3"/>
    <x v="0"/>
    <n v="1"/>
    <x v="1"/>
    <n v="3"/>
    <n v="2.65"/>
    <n v="53600"/>
    <x v="4"/>
    <x v="0"/>
  </r>
  <r>
    <n v="46"/>
    <x v="0"/>
    <x v="1"/>
    <n v="1"/>
    <x v="1"/>
    <n v="5"/>
    <n v="3.2"/>
    <n v="76000"/>
    <x v="0"/>
    <x v="0"/>
  </r>
  <r>
    <n v="45"/>
    <x v="2"/>
    <x v="1"/>
    <n v="1"/>
    <x v="3"/>
    <n v="3"/>
    <n v="2.37"/>
    <n v="84000"/>
    <x v="4"/>
    <x v="0"/>
  </r>
  <r>
    <n v="38"/>
    <x v="2"/>
    <x v="1"/>
    <n v="2"/>
    <x v="2"/>
    <n v="5"/>
    <n v="2.76"/>
    <n v="68000"/>
    <x v="3"/>
    <x v="0"/>
  </r>
  <r>
    <n v="46"/>
    <x v="0"/>
    <x v="0"/>
    <n v="2"/>
    <x v="3"/>
    <n v="5"/>
    <n v="1.24"/>
    <n v="66800"/>
    <x v="7"/>
    <x v="0"/>
  </r>
  <r>
    <n v="54"/>
    <x v="0"/>
    <x v="1"/>
    <n v="5"/>
    <x v="2"/>
    <n v="4"/>
    <n v="2.62"/>
    <n v="107000"/>
    <x v="2"/>
    <x v="1"/>
  </r>
  <r>
    <n v="52"/>
    <x v="0"/>
    <x v="1"/>
    <n v="2"/>
    <x v="2"/>
    <n v="4"/>
    <n v="3.94"/>
    <n v="165000"/>
    <x v="2"/>
    <x v="1"/>
  </r>
  <r>
    <n v="53"/>
    <x v="0"/>
    <x v="0"/>
    <n v="2"/>
    <x v="3"/>
    <n v="3"/>
    <n v="2.66"/>
    <n v="75400"/>
    <x v="3"/>
    <x v="0"/>
  </r>
  <r>
    <n v="32"/>
    <x v="3"/>
    <x v="1"/>
    <n v="4"/>
    <x v="3"/>
    <n v="3"/>
    <n v="3.47"/>
    <n v="58000"/>
    <x v="7"/>
    <x v="0"/>
  </r>
  <r>
    <n v="39"/>
    <x v="2"/>
    <x v="1"/>
    <n v="5"/>
    <x v="2"/>
    <n v="2"/>
    <n v="2.7"/>
    <n v="86000"/>
    <x v="7"/>
    <x v="0"/>
  </r>
  <r>
    <n v="44"/>
    <x v="2"/>
    <x v="0"/>
    <n v="2"/>
    <x v="1"/>
    <n v="3"/>
    <n v="3.85"/>
    <n v="68200"/>
    <x v="0"/>
    <x v="0"/>
  </r>
  <r>
    <n v="28"/>
    <x v="3"/>
    <x v="1"/>
    <n v="1"/>
    <x v="3"/>
    <n v="1"/>
    <n v="3.59"/>
    <n v="55000"/>
    <x v="1"/>
    <x v="0"/>
  </r>
  <r>
    <n v="46"/>
    <x v="0"/>
    <x v="1"/>
    <n v="2"/>
    <x v="1"/>
    <n v="2"/>
    <n v="2"/>
    <n v="57000"/>
    <x v="5"/>
    <x v="0"/>
  </r>
  <r>
    <n v="31"/>
    <x v="3"/>
    <x v="1"/>
    <n v="2"/>
    <x v="1"/>
    <n v="1"/>
    <n v="3.63"/>
    <n v="52000"/>
    <x v="8"/>
    <x v="0"/>
  </r>
  <r>
    <n v="44"/>
    <x v="2"/>
    <x v="1"/>
    <n v="2"/>
    <x v="0"/>
    <n v="1"/>
    <n v="1.58"/>
    <n v="67000"/>
    <x v="4"/>
    <x v="0"/>
  </r>
  <r>
    <n v="39"/>
    <x v="2"/>
    <x v="1"/>
    <n v="2"/>
    <x v="2"/>
    <n v="1"/>
    <n v="3.32"/>
    <n v="75000"/>
    <x v="7"/>
    <x v="0"/>
  </r>
  <r>
    <n v="35"/>
    <x v="3"/>
    <x v="0"/>
    <n v="1"/>
    <x v="1"/>
    <n v="2"/>
    <n v="3.72"/>
    <n v="69000"/>
    <x v="3"/>
    <x v="0"/>
  </r>
  <r>
    <n v="48"/>
    <x v="0"/>
    <x v="0"/>
    <n v="2"/>
    <x v="3"/>
    <n v="6"/>
    <n v="2.34"/>
    <n v="100400"/>
    <x v="7"/>
    <x v="0"/>
  </r>
  <r>
    <n v="36"/>
    <x v="2"/>
    <x v="0"/>
    <n v="2"/>
    <x v="0"/>
    <n v="5"/>
    <n v="3.27"/>
    <n v="79800"/>
    <x v="1"/>
    <x v="0"/>
  </r>
  <r>
    <n v="51"/>
    <x v="0"/>
    <x v="1"/>
    <n v="1"/>
    <x v="2"/>
    <n v="4"/>
    <n v="2.72"/>
    <n v="101000"/>
    <x v="2"/>
    <x v="1"/>
  </r>
  <r>
    <n v="56"/>
    <x v="4"/>
    <x v="1"/>
    <n v="1"/>
    <x v="1"/>
    <n v="0"/>
    <n v="2.27"/>
    <n v="42000"/>
    <x v="5"/>
    <x v="0"/>
  </r>
  <r>
    <n v="54"/>
    <x v="0"/>
    <x v="0"/>
    <n v="2"/>
    <x v="2"/>
    <n v="3"/>
    <n v="3.41"/>
    <n v="108200"/>
    <x v="0"/>
    <x v="0"/>
  </r>
  <r>
    <n v="24"/>
    <x v="1"/>
    <x v="1"/>
    <n v="6"/>
    <x v="2"/>
    <n v="3"/>
    <n v="3.98"/>
    <n v="104000"/>
    <x v="7"/>
    <x v="0"/>
  </r>
  <r>
    <n v="36"/>
    <x v="2"/>
    <x v="1"/>
    <n v="2"/>
    <x v="2"/>
    <n v="4"/>
    <n v="2.0299999999999998"/>
    <n v="97000"/>
    <x v="1"/>
    <x v="0"/>
  </r>
  <r>
    <n v="38"/>
    <x v="2"/>
    <x v="0"/>
    <n v="4"/>
    <x v="1"/>
    <n v="2"/>
    <n v="3.28"/>
    <n v="60400"/>
    <x v="3"/>
    <x v="0"/>
  </r>
  <r>
    <n v="32"/>
    <x v="3"/>
    <x v="1"/>
    <n v="1"/>
    <x v="0"/>
    <n v="4"/>
    <n v="3.55"/>
    <n v="97000"/>
    <x v="6"/>
    <x v="1"/>
  </r>
  <r>
    <n v="28"/>
    <x v="3"/>
    <x v="0"/>
    <n v="1"/>
    <x v="1"/>
    <n v="6"/>
    <n v="1.23"/>
    <n v="67400"/>
    <x v="4"/>
    <x v="0"/>
  </r>
  <r>
    <n v="28"/>
    <x v="3"/>
    <x v="0"/>
    <n v="2"/>
    <x v="3"/>
    <n v="0"/>
    <n v="1.69"/>
    <n v="35400"/>
    <x v="8"/>
    <x v="0"/>
  </r>
  <r>
    <n v="49"/>
    <x v="0"/>
    <x v="1"/>
    <n v="1"/>
    <x v="2"/>
    <n v="1"/>
    <n v="3.93"/>
    <n v="87000"/>
    <x v="6"/>
    <x v="1"/>
  </r>
  <r>
    <n v="52"/>
    <x v="0"/>
    <x v="0"/>
    <n v="1"/>
    <x v="3"/>
    <n v="0"/>
    <n v="1.73"/>
    <n v="43600"/>
    <x v="4"/>
    <x v="0"/>
  </r>
  <r>
    <n v="51"/>
    <x v="0"/>
    <x v="1"/>
    <n v="1"/>
    <x v="0"/>
    <n v="1"/>
    <n v="3.17"/>
    <n v="111000"/>
    <x v="4"/>
    <x v="0"/>
  </r>
  <r>
    <n v="36"/>
    <x v="2"/>
    <x v="1"/>
    <n v="2"/>
    <x v="0"/>
    <n v="3"/>
    <n v="3.82"/>
    <n v="114000"/>
    <x v="3"/>
    <x v="0"/>
  </r>
  <r>
    <n v="57"/>
    <x v="4"/>
    <x v="0"/>
    <n v="1"/>
    <x v="2"/>
    <n v="4"/>
    <n v="3.39"/>
    <n v="51600"/>
    <x v="2"/>
    <x v="1"/>
  </r>
  <r>
    <n v="28"/>
    <x v="3"/>
    <x v="0"/>
    <n v="2"/>
    <x v="3"/>
    <n v="1"/>
    <n v="2.19"/>
    <n v="39400"/>
    <x v="5"/>
    <x v="0"/>
  </r>
  <r>
    <n v="55"/>
    <x v="0"/>
    <x v="0"/>
    <n v="1"/>
    <x v="1"/>
    <n v="2"/>
    <n v="2.33"/>
    <n v="49000"/>
    <x v="4"/>
    <x v="0"/>
  </r>
  <r>
    <n v="34"/>
    <x v="3"/>
    <x v="0"/>
    <n v="7"/>
    <x v="2"/>
    <n v="6"/>
    <n v="1.58"/>
    <n v="80200"/>
    <x v="2"/>
    <x v="1"/>
  </r>
  <r>
    <n v="55"/>
    <x v="0"/>
    <x v="0"/>
    <n v="7"/>
    <x v="0"/>
    <n v="2"/>
    <n v="3.59"/>
    <n v="88000"/>
    <x v="2"/>
    <x v="1"/>
  </r>
  <r>
    <n v="33"/>
    <x v="3"/>
    <x v="0"/>
    <n v="1"/>
    <x v="1"/>
    <n v="1"/>
    <n v="2.33"/>
    <n v="61400"/>
    <x v="4"/>
    <x v="0"/>
  </r>
  <r>
    <n v="51"/>
    <x v="0"/>
    <x v="1"/>
    <n v="1"/>
    <x v="2"/>
    <n v="2"/>
    <n v="2.41"/>
    <n v="85000"/>
    <x v="1"/>
    <x v="0"/>
  </r>
  <r>
    <n v="44"/>
    <x v="2"/>
    <x v="1"/>
    <n v="6"/>
    <x v="2"/>
    <n v="2"/>
    <n v="2.12"/>
    <n v="96000"/>
    <x v="0"/>
    <x v="0"/>
  </r>
  <r>
    <n v="51"/>
    <x v="0"/>
    <x v="0"/>
    <n v="3"/>
    <x v="0"/>
    <n v="1"/>
    <n v="2.52"/>
    <n v="100800"/>
    <x v="0"/>
    <x v="0"/>
  </r>
  <r>
    <n v="37"/>
    <x v="2"/>
    <x v="1"/>
    <n v="3"/>
    <x v="2"/>
    <n v="4"/>
    <n v="1.91"/>
    <n v="107000"/>
    <x v="7"/>
    <x v="0"/>
  </r>
  <r>
    <n v="25"/>
    <x v="1"/>
    <x v="0"/>
    <n v="2"/>
    <x v="2"/>
    <n v="2"/>
    <n v="1.4"/>
    <n v="61000"/>
    <x v="5"/>
    <x v="0"/>
  </r>
  <r>
    <n v="31"/>
    <x v="3"/>
    <x v="1"/>
    <n v="2"/>
    <x v="2"/>
    <n v="5"/>
    <n v="2.16"/>
    <n v="92000"/>
    <x v="1"/>
    <x v="0"/>
  </r>
  <r>
    <n v="48"/>
    <x v="0"/>
    <x v="1"/>
    <n v="2"/>
    <x v="1"/>
    <n v="4"/>
    <n v="1.31"/>
    <n v="57000"/>
    <x v="7"/>
    <x v="0"/>
  </r>
  <r>
    <n v="37"/>
    <x v="2"/>
    <x v="0"/>
    <n v="9"/>
    <x v="2"/>
    <n v="0"/>
    <n v="2.86"/>
    <n v="76600"/>
    <x v="2"/>
    <x v="1"/>
  </r>
  <r>
    <n v="41"/>
    <x v="2"/>
    <x v="1"/>
    <n v="10"/>
    <x v="1"/>
    <n v="1"/>
    <n v="3.07"/>
    <n v="53000"/>
    <x v="3"/>
    <x v="0"/>
  </r>
  <r>
    <n v="29"/>
    <x v="3"/>
    <x v="1"/>
    <n v="2"/>
    <x v="1"/>
    <n v="1"/>
    <n v="1.26"/>
    <n v="39000"/>
    <x v="8"/>
    <x v="0"/>
  </r>
  <r>
    <n v="43"/>
    <x v="2"/>
    <x v="0"/>
    <n v="4"/>
    <x v="0"/>
    <n v="0"/>
    <n v="3.09"/>
    <n v="93400"/>
    <x v="3"/>
    <x v="0"/>
  </r>
  <r>
    <n v="42"/>
    <x v="2"/>
    <x v="0"/>
    <n v="3"/>
    <x v="1"/>
    <n v="1"/>
    <n v="3.78"/>
    <n v="54600"/>
    <x v="3"/>
    <x v="0"/>
  </r>
  <r>
    <n v="38"/>
    <x v="2"/>
    <x v="0"/>
    <n v="2"/>
    <x v="2"/>
    <n v="5"/>
    <n v="2.69"/>
    <n v="94400"/>
    <x v="1"/>
    <x v="0"/>
  </r>
  <r>
    <n v="47"/>
    <x v="0"/>
    <x v="1"/>
    <n v="1"/>
    <x v="1"/>
    <n v="4"/>
    <n v="1.91"/>
    <n v="61000"/>
    <x v="3"/>
    <x v="0"/>
  </r>
  <r>
    <n v="30"/>
    <x v="3"/>
    <x v="0"/>
    <n v="2"/>
    <x v="1"/>
    <n v="5"/>
    <n v="2.58"/>
    <n v="66000"/>
    <x v="0"/>
    <x v="0"/>
  </r>
  <r>
    <n v="33"/>
    <x v="3"/>
    <x v="1"/>
    <n v="2"/>
    <x v="0"/>
    <n v="3"/>
    <n v="2.84"/>
    <n v="57000"/>
    <x v="1"/>
    <x v="0"/>
  </r>
  <r>
    <n v="31"/>
    <x v="3"/>
    <x v="0"/>
    <n v="1"/>
    <x v="1"/>
    <n v="5"/>
    <n v="2.37"/>
    <n v="49800"/>
    <x v="5"/>
    <x v="0"/>
  </r>
  <r>
    <n v="50"/>
    <x v="0"/>
    <x v="1"/>
    <n v="2"/>
    <x v="2"/>
    <n v="3"/>
    <n v="1.3"/>
    <n v="94000"/>
    <x v="1"/>
    <x v="0"/>
  </r>
  <r>
    <n v="27"/>
    <x v="3"/>
    <x v="0"/>
    <n v="1"/>
    <x v="0"/>
    <n v="3"/>
    <n v="1.26"/>
    <n v="48600"/>
    <x v="1"/>
    <x v="0"/>
  </r>
  <r>
    <n v="50"/>
    <x v="0"/>
    <x v="0"/>
    <n v="1"/>
    <x v="2"/>
    <n v="3"/>
    <n v="3.46"/>
    <n v="90000"/>
    <x v="6"/>
    <x v="1"/>
  </r>
  <r>
    <n v="28"/>
    <x v="3"/>
    <x v="0"/>
    <n v="1"/>
    <x v="0"/>
    <n v="1"/>
    <n v="1.55"/>
    <n v="46400"/>
    <x v="4"/>
    <x v="0"/>
  </r>
  <r>
    <n v="41"/>
    <x v="2"/>
    <x v="1"/>
    <n v="4"/>
    <x v="2"/>
    <n v="3"/>
    <n v="3.18"/>
    <n v="109000"/>
    <x v="2"/>
    <x v="1"/>
  </r>
  <r>
    <n v="40"/>
    <x v="2"/>
    <x v="1"/>
    <n v="2"/>
    <x v="1"/>
    <n v="4"/>
    <n v="3.7"/>
    <n v="117000"/>
    <x v="1"/>
    <x v="0"/>
  </r>
  <r>
    <n v="46"/>
    <x v="0"/>
    <x v="0"/>
    <n v="2"/>
    <x v="1"/>
    <n v="3"/>
    <n v="1.63"/>
    <n v="42800"/>
    <x v="3"/>
    <x v="0"/>
  </r>
  <r>
    <n v="24"/>
    <x v="1"/>
    <x v="1"/>
    <n v="1"/>
    <x v="1"/>
    <n v="3"/>
    <n v="3.79"/>
    <n v="59000"/>
    <x v="3"/>
    <x v="0"/>
  </r>
  <r>
    <n v="44"/>
    <x v="2"/>
    <x v="0"/>
    <n v="1"/>
    <x v="3"/>
    <n v="1"/>
    <n v="3.54"/>
    <n v="51200"/>
    <x v="1"/>
    <x v="0"/>
  </r>
  <r>
    <n v="24"/>
    <x v="1"/>
    <x v="0"/>
    <n v="1"/>
    <x v="2"/>
    <n v="2"/>
    <n v="1.1200000000000001"/>
    <n v="47200"/>
    <x v="4"/>
    <x v="0"/>
  </r>
  <r>
    <n v="31"/>
    <x v="3"/>
    <x v="0"/>
    <n v="2"/>
    <x v="1"/>
    <n v="4"/>
    <n v="2.81"/>
    <n v="61800"/>
    <x v="1"/>
    <x v="0"/>
  </r>
  <r>
    <n v="47"/>
    <x v="0"/>
    <x v="1"/>
    <n v="1"/>
    <x v="2"/>
    <n v="1"/>
    <n v="2.39"/>
    <n v="72000"/>
    <x v="4"/>
    <x v="0"/>
  </r>
  <r>
    <n v="37"/>
    <x v="2"/>
    <x v="1"/>
    <n v="6"/>
    <x v="1"/>
    <n v="1"/>
    <n v="3.35"/>
    <n v="73000"/>
    <x v="0"/>
    <x v="0"/>
  </r>
  <r>
    <n v="26"/>
    <x v="3"/>
    <x v="0"/>
    <n v="2"/>
    <x v="2"/>
    <n v="1"/>
    <n v="1.89"/>
    <n v="49800"/>
    <x v="3"/>
    <x v="0"/>
  </r>
  <r>
    <n v="47"/>
    <x v="0"/>
    <x v="0"/>
    <n v="5"/>
    <x v="2"/>
    <n v="3"/>
    <n v="3.55"/>
    <n v="93600"/>
    <x v="2"/>
    <x v="1"/>
  </r>
  <r>
    <n v="44"/>
    <x v="2"/>
    <x v="1"/>
    <n v="1"/>
    <x v="0"/>
    <n v="2"/>
    <n v="3.64"/>
    <n v="188000"/>
    <x v="1"/>
    <x v="0"/>
  </r>
  <r>
    <n v="36"/>
    <x v="2"/>
    <x v="0"/>
    <n v="1"/>
    <x v="3"/>
    <n v="4"/>
    <n v="2.2000000000000002"/>
    <n v="46800"/>
    <x v="5"/>
    <x v="0"/>
  </r>
  <r>
    <n v="56"/>
    <x v="4"/>
    <x v="1"/>
    <n v="1"/>
    <x v="0"/>
    <n v="0"/>
    <n v="1.72"/>
    <n v="66000"/>
    <x v="3"/>
    <x v="0"/>
  </r>
  <r>
    <n v="49"/>
    <x v="0"/>
    <x v="1"/>
    <n v="2"/>
    <x v="0"/>
    <n v="3"/>
    <n v="3.49"/>
    <n v="107000"/>
    <x v="0"/>
    <x v="0"/>
  </r>
  <r>
    <n v="44"/>
    <x v="2"/>
    <x v="1"/>
    <n v="1"/>
    <x v="2"/>
    <n v="2"/>
    <n v="1.3"/>
    <n v="81000"/>
    <x v="1"/>
    <x v="0"/>
  </r>
  <r>
    <n v="46"/>
    <x v="0"/>
    <x v="0"/>
    <n v="1"/>
    <x v="3"/>
    <n v="2"/>
    <n v="3.02"/>
    <n v="55800"/>
    <x v="3"/>
    <x v="0"/>
  </r>
  <r>
    <n v="45"/>
    <x v="2"/>
    <x v="1"/>
    <n v="2"/>
    <x v="1"/>
    <n v="4"/>
    <n v="3.89"/>
    <n v="110000"/>
    <x v="0"/>
    <x v="0"/>
  </r>
  <r>
    <n v="51"/>
    <x v="0"/>
    <x v="1"/>
    <n v="2"/>
    <x v="0"/>
    <n v="2"/>
    <n v="1.75"/>
    <n v="62000"/>
    <x v="4"/>
    <x v="0"/>
  </r>
  <r>
    <n v="47"/>
    <x v="0"/>
    <x v="0"/>
    <n v="2"/>
    <x v="3"/>
    <n v="4"/>
    <n v="1.7"/>
    <n v="59600"/>
    <x v="3"/>
    <x v="0"/>
  </r>
  <r>
    <n v="40"/>
    <x v="2"/>
    <x v="1"/>
    <n v="2"/>
    <x v="0"/>
    <n v="1"/>
    <n v="2.1"/>
    <n v="56000"/>
    <x v="3"/>
    <x v="0"/>
  </r>
  <r>
    <n v="27"/>
    <x v="3"/>
    <x v="0"/>
    <n v="9"/>
    <x v="3"/>
    <n v="3"/>
    <n v="3.44"/>
    <n v="53600"/>
    <x v="2"/>
    <x v="1"/>
  </r>
  <r>
    <n v="35"/>
    <x v="3"/>
    <x v="0"/>
    <n v="1"/>
    <x v="1"/>
    <n v="4"/>
    <n v="2.99"/>
    <n v="69000"/>
    <x v="3"/>
    <x v="0"/>
  </r>
  <r>
    <n v="46"/>
    <x v="0"/>
    <x v="0"/>
    <n v="2"/>
    <x v="2"/>
    <n v="4"/>
    <n v="1.1499999999999999"/>
    <n v="51800"/>
    <x v="0"/>
    <x v="0"/>
  </r>
  <r>
    <n v="34"/>
    <x v="3"/>
    <x v="1"/>
    <n v="2"/>
    <x v="3"/>
    <n v="5"/>
    <n v="1.46"/>
    <n v="88000"/>
    <x v="7"/>
    <x v="0"/>
  </r>
  <r>
    <n v="22"/>
    <x v="1"/>
    <x v="0"/>
    <n v="2"/>
    <x v="1"/>
    <n v="3"/>
    <n v="2.17"/>
    <n v="33600"/>
    <x v="8"/>
    <x v="0"/>
  </r>
  <r>
    <n v="44"/>
    <x v="2"/>
    <x v="1"/>
    <n v="3"/>
    <x v="0"/>
    <n v="1"/>
    <n v="3.8"/>
    <n v="120000"/>
    <x v="0"/>
    <x v="0"/>
  </r>
  <r>
    <n v="33"/>
    <x v="3"/>
    <x v="0"/>
    <n v="1"/>
    <x v="1"/>
    <n v="0"/>
    <n v="2.52"/>
    <n v="43400"/>
    <x v="4"/>
    <x v="0"/>
  </r>
  <r>
    <n v="47"/>
    <x v="0"/>
    <x v="1"/>
    <n v="1"/>
    <x v="2"/>
    <n v="1"/>
    <n v="3.01"/>
    <n v="57000"/>
    <x v="1"/>
    <x v="0"/>
  </r>
  <r>
    <n v="31"/>
    <x v="3"/>
    <x v="0"/>
    <n v="2"/>
    <x v="0"/>
    <n v="5"/>
    <n v="2.64"/>
    <n v="68800"/>
    <x v="6"/>
    <x v="1"/>
  </r>
  <r>
    <n v="40"/>
    <x v="2"/>
    <x v="0"/>
    <n v="2"/>
    <x v="0"/>
    <n v="3"/>
    <n v="2.17"/>
    <n v="73000"/>
    <x v="1"/>
    <x v="0"/>
  </r>
  <r>
    <n v="28"/>
    <x v="3"/>
    <x v="0"/>
    <n v="1"/>
    <x v="0"/>
    <n v="2"/>
    <n v="1.97"/>
    <n v="56400"/>
    <x v="4"/>
    <x v="0"/>
  </r>
  <r>
    <n v="46"/>
    <x v="0"/>
    <x v="1"/>
    <n v="2"/>
    <x v="0"/>
    <n v="3"/>
    <n v="1.97"/>
    <n v="112000"/>
    <x v="1"/>
    <x v="0"/>
  </r>
  <r>
    <n v="37"/>
    <x v="2"/>
    <x v="0"/>
    <n v="2"/>
    <x v="0"/>
    <n v="3"/>
    <n v="3.26"/>
    <n v="70600"/>
    <x v="4"/>
    <x v="0"/>
  </r>
  <r>
    <n v="31"/>
    <x v="3"/>
    <x v="1"/>
    <n v="1"/>
    <x v="0"/>
    <n v="0"/>
    <n v="1.67"/>
    <n v="39000"/>
    <x v="8"/>
    <x v="0"/>
  </r>
  <r>
    <n v="33"/>
    <x v="3"/>
    <x v="0"/>
    <n v="2"/>
    <x v="0"/>
    <n v="4"/>
    <n v="2.57"/>
    <n v="77400"/>
    <x v="4"/>
    <x v="0"/>
  </r>
  <r>
    <n v="29"/>
    <x v="3"/>
    <x v="0"/>
    <n v="2"/>
    <x v="2"/>
    <n v="3"/>
    <n v="1.95"/>
    <n v="68200"/>
    <x v="7"/>
    <x v="0"/>
  </r>
  <r>
    <n v="39"/>
    <x v="2"/>
    <x v="0"/>
    <n v="10"/>
    <x v="0"/>
    <n v="1"/>
    <n v="3.16"/>
    <n v="71200"/>
    <x v="7"/>
    <x v="0"/>
  </r>
  <r>
    <n v="34"/>
    <x v="3"/>
    <x v="0"/>
    <n v="1"/>
    <x v="0"/>
    <n v="0"/>
    <n v="2.2400000000000002"/>
    <n v="63200"/>
    <x v="3"/>
    <x v="0"/>
  </r>
  <r>
    <n v="31"/>
    <x v="3"/>
    <x v="1"/>
    <n v="11"/>
    <x v="1"/>
    <n v="2"/>
    <n v="3.9"/>
    <n v="96000"/>
    <x v="6"/>
    <x v="1"/>
  </r>
  <r>
    <n v="22"/>
    <x v="1"/>
    <x v="1"/>
    <n v="1"/>
    <x v="1"/>
    <n v="3"/>
    <n v="3.47"/>
    <n v="50000"/>
    <x v="4"/>
    <x v="0"/>
  </r>
  <r>
    <n v="32"/>
    <x v="3"/>
    <x v="0"/>
    <n v="2"/>
    <x v="3"/>
    <n v="4"/>
    <n v="3.42"/>
    <n v="60600"/>
    <x v="1"/>
    <x v="0"/>
  </r>
  <r>
    <n v="53"/>
    <x v="0"/>
    <x v="0"/>
    <n v="2"/>
    <x v="0"/>
    <n v="3"/>
    <n v="3.6"/>
    <n v="99400"/>
    <x v="2"/>
    <x v="1"/>
  </r>
  <r>
    <n v="53"/>
    <x v="0"/>
    <x v="0"/>
    <n v="1"/>
    <x v="0"/>
    <n v="3"/>
    <n v="1.44"/>
    <n v="92400"/>
    <x v="3"/>
    <x v="0"/>
  </r>
  <r>
    <n v="52"/>
    <x v="0"/>
    <x v="0"/>
    <n v="1"/>
    <x v="3"/>
    <n v="2"/>
    <n v="3.82"/>
    <n v="68600"/>
    <x v="2"/>
    <x v="1"/>
  </r>
  <r>
    <n v="46"/>
    <x v="0"/>
    <x v="0"/>
    <n v="4"/>
    <x v="2"/>
    <n v="4"/>
    <n v="1.9"/>
    <n v="120800"/>
    <x v="7"/>
    <x v="0"/>
  </r>
  <r>
    <n v="36"/>
    <x v="2"/>
    <x v="1"/>
    <n v="1"/>
    <x v="0"/>
    <n v="6"/>
    <n v="4"/>
    <n v="102000"/>
    <x v="0"/>
    <x v="0"/>
  </r>
  <r>
    <n v="38"/>
    <x v="2"/>
    <x v="1"/>
    <n v="2"/>
    <x v="0"/>
    <n v="4"/>
    <n v="1.1399999999999999"/>
    <n v="83000"/>
    <x v="0"/>
    <x v="0"/>
  </r>
  <r>
    <n v="50"/>
    <x v="0"/>
    <x v="0"/>
    <n v="2"/>
    <x v="2"/>
    <n v="0"/>
    <n v="3.51"/>
    <n v="53000"/>
    <x v="3"/>
    <x v="0"/>
  </r>
  <r>
    <n v="54"/>
    <x v="0"/>
    <x v="1"/>
    <n v="1"/>
    <x v="2"/>
    <n v="3"/>
    <n v="3.66"/>
    <n v="119000"/>
    <x v="6"/>
    <x v="1"/>
  </r>
  <r>
    <n v="25"/>
    <x v="1"/>
    <x v="1"/>
    <n v="2"/>
    <x v="2"/>
    <n v="0"/>
    <n v="3.88"/>
    <n v="79000"/>
    <x v="4"/>
    <x v="0"/>
  </r>
  <r>
    <n v="56"/>
    <x v="4"/>
    <x v="1"/>
    <n v="3"/>
    <x v="0"/>
    <n v="5"/>
    <n v="1.87"/>
    <n v="80000"/>
    <x v="3"/>
    <x v="0"/>
  </r>
  <r>
    <n v="33"/>
    <x v="3"/>
    <x v="0"/>
    <n v="2"/>
    <x v="2"/>
    <n v="2"/>
    <n v="2.77"/>
    <n v="92400"/>
    <x v="3"/>
    <x v="0"/>
  </r>
  <r>
    <n v="55"/>
    <x v="0"/>
    <x v="0"/>
    <n v="1"/>
    <x v="2"/>
    <n v="2"/>
    <n v="2.04"/>
    <n v="51000"/>
    <x v="7"/>
    <x v="0"/>
  </r>
  <r>
    <n v="33"/>
    <x v="3"/>
    <x v="1"/>
    <n v="2"/>
    <x v="2"/>
    <n v="4"/>
    <n v="2.2999999999999998"/>
    <n v="57000"/>
    <x v="2"/>
    <x v="1"/>
  </r>
  <r>
    <n v="42"/>
    <x v="2"/>
    <x v="0"/>
    <n v="2"/>
    <x v="2"/>
    <n v="5"/>
    <n v="3.59"/>
    <n v="112600"/>
    <x v="2"/>
    <x v="1"/>
  </r>
  <r>
    <n v="53"/>
    <x v="0"/>
    <x v="1"/>
    <n v="4"/>
    <x v="0"/>
    <n v="4"/>
    <n v="2.41"/>
    <n v="82000"/>
    <x v="0"/>
    <x v="0"/>
  </r>
  <r>
    <n v="37"/>
    <x v="2"/>
    <x v="1"/>
    <n v="1"/>
    <x v="2"/>
    <n v="1"/>
    <n v="1.87"/>
    <n v="49000"/>
    <x v="4"/>
    <x v="0"/>
  </r>
  <r>
    <n v="56"/>
    <x v="4"/>
    <x v="1"/>
    <n v="8"/>
    <x v="0"/>
    <n v="2"/>
    <n v="2.87"/>
    <n v="113000"/>
    <x v="0"/>
    <x v="0"/>
  </r>
  <r>
    <n v="34"/>
    <x v="3"/>
    <x v="1"/>
    <n v="2"/>
    <x v="1"/>
    <n v="2"/>
    <n v="2.87"/>
    <n v="94000"/>
    <x v="5"/>
    <x v="0"/>
  </r>
  <r>
    <n v="45"/>
    <x v="2"/>
    <x v="0"/>
    <n v="2"/>
    <x v="2"/>
    <n v="1"/>
    <n v="2.86"/>
    <n v="69000"/>
    <x v="7"/>
    <x v="0"/>
  </r>
  <r>
    <n v="37"/>
    <x v="2"/>
    <x v="1"/>
    <n v="4"/>
    <x v="0"/>
    <n v="5"/>
    <n v="2.98"/>
    <n v="141000"/>
    <x v="2"/>
    <x v="1"/>
  </r>
  <r>
    <n v="38"/>
    <x v="2"/>
    <x v="1"/>
    <n v="1"/>
    <x v="1"/>
    <n v="1"/>
    <n v="2.2400000000000002"/>
    <n v="75000"/>
    <x v="5"/>
    <x v="0"/>
  </r>
  <r>
    <n v="35"/>
    <x v="3"/>
    <x v="1"/>
    <n v="2"/>
    <x v="0"/>
    <n v="5"/>
    <n v="3.75"/>
    <n v="89000"/>
    <x v="2"/>
    <x v="1"/>
  </r>
  <r>
    <n v="57"/>
    <x v="4"/>
    <x v="0"/>
    <n v="1"/>
    <x v="2"/>
    <n v="0"/>
    <n v="3.51"/>
    <n v="71600"/>
    <x v="4"/>
    <x v="0"/>
  </r>
  <r>
    <n v="28"/>
    <x v="3"/>
    <x v="0"/>
    <n v="2"/>
    <x v="1"/>
    <n v="2"/>
    <n v="2.15"/>
    <n v="39400"/>
    <x v="5"/>
    <x v="0"/>
  </r>
  <r>
    <n v="39"/>
    <x v="2"/>
    <x v="0"/>
    <n v="2"/>
    <x v="3"/>
    <n v="1"/>
    <n v="2.06"/>
    <n v="54200"/>
    <x v="5"/>
    <x v="0"/>
  </r>
  <r>
    <n v="34"/>
    <x v="3"/>
    <x v="1"/>
    <n v="1"/>
    <x v="1"/>
    <n v="3"/>
    <n v="1.91"/>
    <n v="62000"/>
    <x v="4"/>
    <x v="0"/>
  </r>
  <r>
    <n v="29"/>
    <x v="3"/>
    <x v="0"/>
    <n v="1"/>
    <x v="2"/>
    <n v="3"/>
    <n v="2.29"/>
    <n v="73200"/>
    <x v="7"/>
    <x v="0"/>
  </r>
  <r>
    <n v="54"/>
    <x v="0"/>
    <x v="1"/>
    <n v="1"/>
    <x v="3"/>
    <n v="2"/>
    <n v="3.52"/>
    <n v="84000"/>
    <x v="4"/>
    <x v="0"/>
  </r>
  <r>
    <n v="34"/>
    <x v="3"/>
    <x v="1"/>
    <n v="1"/>
    <x v="0"/>
    <n v="1"/>
    <n v="1.53"/>
    <n v="50000"/>
    <x v="4"/>
    <x v="0"/>
  </r>
  <r>
    <n v="28"/>
    <x v="3"/>
    <x v="1"/>
    <n v="1"/>
    <x v="1"/>
    <n v="1"/>
    <n v="2.4300000000000002"/>
    <n v="48000"/>
    <x v="5"/>
    <x v="0"/>
  </r>
  <r>
    <n v="26"/>
    <x v="3"/>
    <x v="1"/>
    <n v="1"/>
    <x v="1"/>
    <n v="2"/>
    <n v="1.67"/>
    <n v="34000"/>
    <x v="8"/>
    <x v="0"/>
  </r>
  <r>
    <n v="28"/>
    <x v="3"/>
    <x v="0"/>
    <n v="2"/>
    <x v="1"/>
    <n v="3"/>
    <n v="1.33"/>
    <n v="58400"/>
    <x v="3"/>
    <x v="0"/>
  </r>
  <r>
    <n v="33"/>
    <x v="3"/>
    <x v="1"/>
    <n v="1"/>
    <x v="0"/>
    <n v="4"/>
    <n v="2.34"/>
    <n v="96000"/>
    <x v="1"/>
    <x v="0"/>
  </r>
  <r>
    <n v="33"/>
    <x v="3"/>
    <x v="0"/>
    <n v="7"/>
    <x v="0"/>
    <n v="3"/>
    <n v="2.08"/>
    <n v="82400"/>
    <x v="2"/>
    <x v="1"/>
  </r>
  <r>
    <n v="50"/>
    <x v="0"/>
    <x v="1"/>
    <n v="2"/>
    <x v="2"/>
    <n v="2"/>
    <n v="1.64"/>
    <n v="94000"/>
    <x v="2"/>
    <x v="1"/>
  </r>
  <r>
    <n v="40"/>
    <x v="2"/>
    <x v="0"/>
    <n v="2"/>
    <x v="0"/>
    <n v="2"/>
    <n v="2.08"/>
    <n v="61000"/>
    <x v="3"/>
    <x v="0"/>
  </r>
  <r>
    <n v="46"/>
    <x v="0"/>
    <x v="1"/>
    <n v="2"/>
    <x v="0"/>
    <n v="5"/>
    <n v="2.72"/>
    <n v="144000"/>
    <x v="6"/>
    <x v="1"/>
  </r>
  <r>
    <n v="42"/>
    <x v="2"/>
    <x v="0"/>
    <n v="1"/>
    <x v="0"/>
    <n v="1"/>
    <n v="3.68"/>
    <n v="77600"/>
    <x v="3"/>
    <x v="0"/>
  </r>
  <r>
    <n v="48"/>
    <x v="0"/>
    <x v="0"/>
    <n v="2"/>
    <x v="1"/>
    <n v="2"/>
    <n v="3.48"/>
    <n v="44400"/>
    <x v="5"/>
    <x v="0"/>
  </r>
  <r>
    <n v="47"/>
    <x v="0"/>
    <x v="1"/>
    <n v="2"/>
    <x v="2"/>
    <n v="4"/>
    <n v="2.89"/>
    <n v="104000"/>
    <x v="0"/>
    <x v="0"/>
  </r>
  <r>
    <n v="31"/>
    <x v="3"/>
    <x v="0"/>
    <n v="2"/>
    <x v="2"/>
    <n v="1"/>
    <n v="2.16"/>
    <n v="51800"/>
    <x v="7"/>
    <x v="0"/>
  </r>
  <r>
    <n v="55"/>
    <x v="0"/>
    <x v="1"/>
    <n v="4"/>
    <x v="0"/>
    <n v="3"/>
    <n v="1.91"/>
    <n v="83000"/>
    <x v="7"/>
    <x v="0"/>
  </r>
  <r>
    <n v="38"/>
    <x v="2"/>
    <x v="0"/>
    <n v="2"/>
    <x v="0"/>
    <n v="5"/>
    <n v="3.4"/>
    <n v="85400"/>
    <x v="2"/>
    <x v="1"/>
  </r>
  <r>
    <n v="37"/>
    <x v="2"/>
    <x v="0"/>
    <n v="1"/>
    <x v="1"/>
    <n v="0"/>
    <n v="1.68"/>
    <n v="46600"/>
    <x v="5"/>
    <x v="0"/>
  </r>
  <r>
    <n v="45"/>
    <x v="2"/>
    <x v="1"/>
    <n v="6"/>
    <x v="0"/>
    <n v="4"/>
    <n v="2.36"/>
    <n v="107000"/>
    <x v="7"/>
    <x v="0"/>
  </r>
  <r>
    <n v="32"/>
    <x v="3"/>
    <x v="0"/>
    <n v="7"/>
    <x v="0"/>
    <n v="4"/>
    <n v="2.95"/>
    <n v="81600"/>
    <x v="6"/>
    <x v="1"/>
  </r>
  <r>
    <n v="47"/>
    <x v="0"/>
    <x v="0"/>
    <n v="2"/>
    <x v="1"/>
    <n v="6"/>
    <n v="2.12"/>
    <n v="76600"/>
    <x v="3"/>
    <x v="0"/>
  </r>
  <r>
    <n v="33"/>
    <x v="3"/>
    <x v="1"/>
    <n v="1"/>
    <x v="2"/>
    <n v="1"/>
    <n v="2.4300000000000002"/>
    <n v="75000"/>
    <x v="0"/>
    <x v="0"/>
  </r>
  <r>
    <n v="28"/>
    <x v="3"/>
    <x v="0"/>
    <n v="1"/>
    <x v="0"/>
    <n v="3"/>
    <n v="3.72"/>
    <n v="89400"/>
    <x v="7"/>
    <x v="0"/>
  </r>
  <r>
    <n v="27"/>
    <x v="3"/>
    <x v="0"/>
    <n v="1"/>
    <x v="2"/>
    <n v="0"/>
    <n v="1.1200000000000001"/>
    <n v="40600"/>
    <x v="3"/>
    <x v="0"/>
  </r>
  <r>
    <n v="44"/>
    <x v="2"/>
    <x v="1"/>
    <n v="1"/>
    <x v="2"/>
    <n v="5"/>
    <n v="1.18"/>
    <n v="156000"/>
    <x v="3"/>
    <x v="0"/>
  </r>
  <r>
    <n v="37"/>
    <x v="2"/>
    <x v="1"/>
    <n v="5"/>
    <x v="2"/>
    <n v="3"/>
    <n v="3.84"/>
    <n v="130000"/>
    <x v="0"/>
    <x v="0"/>
  </r>
  <r>
    <n v="35"/>
    <x v="3"/>
    <x v="1"/>
    <n v="10"/>
    <x v="1"/>
    <n v="5"/>
    <n v="3.1"/>
    <n v="115000"/>
    <x v="6"/>
    <x v="1"/>
  </r>
  <r>
    <n v="50"/>
    <x v="0"/>
    <x v="1"/>
    <n v="2"/>
    <x v="0"/>
    <n v="4"/>
    <n v="1.2"/>
    <n v="61000"/>
    <x v="6"/>
    <x v="1"/>
  </r>
  <r>
    <n v="51"/>
    <x v="0"/>
    <x v="0"/>
    <n v="5"/>
    <x v="2"/>
    <n v="1"/>
    <n v="2.0099999999999998"/>
    <n v="81800"/>
    <x v="4"/>
    <x v="0"/>
  </r>
  <r>
    <n v="29"/>
    <x v="3"/>
    <x v="0"/>
    <n v="2"/>
    <x v="0"/>
    <n v="3"/>
    <n v="2.52"/>
    <n v="78200"/>
    <x v="7"/>
    <x v="0"/>
  </r>
  <r>
    <n v="27"/>
    <x v="3"/>
    <x v="0"/>
    <n v="2"/>
    <x v="0"/>
    <n v="1"/>
    <n v="1.24"/>
    <n v="48600"/>
    <x v="3"/>
    <x v="0"/>
  </r>
  <r>
    <n v="21"/>
    <x v="1"/>
    <x v="0"/>
    <n v="1"/>
    <x v="2"/>
    <n v="3"/>
    <n v="1.96"/>
    <n v="59800"/>
    <x v="7"/>
    <x v="0"/>
  </r>
  <r>
    <n v="29"/>
    <x v="3"/>
    <x v="1"/>
    <n v="2"/>
    <x v="2"/>
    <n v="6"/>
    <n v="1.78"/>
    <n v="81000"/>
    <x v="6"/>
    <x v="1"/>
  </r>
  <r>
    <n v="45"/>
    <x v="2"/>
    <x v="1"/>
    <n v="1"/>
    <x v="0"/>
    <n v="2"/>
    <n v="3.33"/>
    <n v="107000"/>
    <x v="1"/>
    <x v="0"/>
  </r>
  <r>
    <n v="27"/>
    <x v="3"/>
    <x v="1"/>
    <n v="1"/>
    <x v="1"/>
    <n v="5"/>
    <n v="3.5"/>
    <n v="31000"/>
    <x v="5"/>
    <x v="0"/>
  </r>
  <r>
    <n v="34"/>
    <x v="3"/>
    <x v="0"/>
    <n v="1"/>
    <x v="1"/>
    <n v="5"/>
    <n v="2.4"/>
    <n v="85200"/>
    <x v="4"/>
    <x v="0"/>
  </r>
  <r>
    <n v="31"/>
    <x v="3"/>
    <x v="1"/>
    <n v="12"/>
    <x v="0"/>
    <n v="1"/>
    <n v="2.23"/>
    <n v="64000"/>
    <x v="2"/>
    <x v="1"/>
  </r>
  <r>
    <n v="23"/>
    <x v="1"/>
    <x v="0"/>
    <n v="2"/>
    <x v="2"/>
    <n v="5"/>
    <n v="3.04"/>
    <n v="62400"/>
    <x v="2"/>
    <x v="1"/>
  </r>
  <r>
    <n v="50"/>
    <x v="0"/>
    <x v="0"/>
    <n v="2"/>
    <x v="1"/>
    <n v="3"/>
    <n v="2.34"/>
    <n v="62000"/>
    <x v="4"/>
    <x v="0"/>
  </r>
  <r>
    <n v="45"/>
    <x v="2"/>
    <x v="0"/>
    <n v="1"/>
    <x v="1"/>
    <n v="4"/>
    <n v="2.85"/>
    <n v="71000"/>
    <x v="7"/>
    <x v="0"/>
  </r>
  <r>
    <n v="56"/>
    <x v="4"/>
    <x v="1"/>
    <n v="9"/>
    <x v="2"/>
    <n v="4"/>
    <n v="3.63"/>
    <n v="120000"/>
    <x v="2"/>
    <x v="1"/>
  </r>
  <r>
    <n v="25"/>
    <x v="1"/>
    <x v="1"/>
    <n v="1"/>
    <x v="0"/>
    <n v="1"/>
    <n v="1.1299999999999999"/>
    <n v="39000"/>
    <x v="3"/>
    <x v="0"/>
  </r>
  <r>
    <n v="57"/>
    <x v="4"/>
    <x v="0"/>
    <n v="1"/>
    <x v="3"/>
    <n v="4"/>
    <n v="1.77"/>
    <n v="53600"/>
    <x v="4"/>
    <x v="0"/>
  </r>
  <r>
    <n v="34"/>
    <x v="3"/>
    <x v="1"/>
    <n v="9"/>
    <x v="0"/>
    <n v="2"/>
    <n v="2.62"/>
    <n v="64000"/>
    <x v="7"/>
    <x v="0"/>
  </r>
  <r>
    <n v="31"/>
    <x v="3"/>
    <x v="1"/>
    <n v="5"/>
    <x v="0"/>
    <n v="1"/>
    <n v="2.21"/>
    <n v="52000"/>
    <x v="4"/>
    <x v="0"/>
  </r>
  <r>
    <n v="29"/>
    <x v="3"/>
    <x v="1"/>
    <n v="1"/>
    <x v="2"/>
    <n v="6"/>
    <n v="1.62"/>
    <n v="105000"/>
    <x v="3"/>
    <x v="0"/>
  </r>
  <r>
    <n v="22"/>
    <x v="1"/>
    <x v="0"/>
    <n v="1"/>
    <x v="3"/>
    <n v="1"/>
    <n v="2.77"/>
    <n v="46600"/>
    <x v="8"/>
    <x v="0"/>
  </r>
  <r>
    <n v="40"/>
    <x v="2"/>
    <x v="1"/>
    <n v="1"/>
    <x v="2"/>
    <n v="0"/>
    <n v="1.56"/>
    <n v="71000"/>
    <x v="3"/>
    <x v="0"/>
  </r>
  <r>
    <n v="57"/>
    <x v="4"/>
    <x v="1"/>
    <n v="5"/>
    <x v="0"/>
    <n v="3"/>
    <n v="3.27"/>
    <n v="100000"/>
    <x v="2"/>
    <x v="1"/>
  </r>
  <r>
    <n v="21"/>
    <x v="1"/>
    <x v="1"/>
    <n v="2"/>
    <x v="0"/>
    <n v="4"/>
    <n v="2.59"/>
    <n v="57000"/>
    <x v="0"/>
    <x v="0"/>
  </r>
  <r>
    <n v="39"/>
    <x v="2"/>
    <x v="1"/>
    <n v="2"/>
    <x v="1"/>
    <n v="4"/>
    <n v="3.06"/>
    <n v="93000"/>
    <x v="7"/>
    <x v="0"/>
  </r>
  <r>
    <n v="54"/>
    <x v="0"/>
    <x v="0"/>
    <n v="2"/>
    <x v="0"/>
    <n v="6"/>
    <n v="3.57"/>
    <n v="102200"/>
    <x v="0"/>
    <x v="0"/>
  </r>
  <r>
    <n v="26"/>
    <x v="3"/>
    <x v="1"/>
    <n v="4"/>
    <x v="0"/>
    <n v="4"/>
    <n v="1.85"/>
    <n v="69000"/>
    <x v="0"/>
    <x v="0"/>
  </r>
  <r>
    <n v="52"/>
    <x v="0"/>
    <x v="1"/>
    <n v="2"/>
    <x v="3"/>
    <n v="1"/>
    <n v="2.5"/>
    <n v="57000"/>
    <x v="1"/>
    <x v="0"/>
  </r>
  <r>
    <n v="27"/>
    <x v="3"/>
    <x v="0"/>
    <n v="2"/>
    <x v="0"/>
    <n v="5"/>
    <n v="2.31"/>
    <n v="70600"/>
    <x v="6"/>
    <x v="1"/>
  </r>
  <r>
    <n v="31"/>
    <x v="3"/>
    <x v="1"/>
    <n v="1"/>
    <x v="0"/>
    <n v="2"/>
    <n v="1.33"/>
    <n v="60000"/>
    <x v="1"/>
    <x v="0"/>
  </r>
  <r>
    <n v="44"/>
    <x v="2"/>
    <x v="1"/>
    <n v="2"/>
    <x v="2"/>
    <n v="5"/>
    <n v="2.5"/>
    <n v="102000"/>
    <x v="2"/>
    <x v="1"/>
  </r>
  <r>
    <n v="53"/>
    <x v="0"/>
    <x v="1"/>
    <n v="1"/>
    <x v="2"/>
    <n v="1"/>
    <n v="2.2400000000000002"/>
    <n v="82000"/>
    <x v="7"/>
    <x v="0"/>
  </r>
  <r>
    <n v="37"/>
    <x v="2"/>
    <x v="1"/>
    <n v="1"/>
    <x v="0"/>
    <n v="6"/>
    <n v="2.88"/>
    <n v="107000"/>
    <x v="7"/>
    <x v="0"/>
  </r>
  <r>
    <n v="54"/>
    <x v="0"/>
    <x v="0"/>
    <n v="2"/>
    <x v="1"/>
    <n v="4"/>
    <n v="3.87"/>
    <n v="63200"/>
    <x v="0"/>
    <x v="0"/>
  </r>
  <r>
    <n v="28"/>
    <x v="3"/>
    <x v="1"/>
    <n v="1"/>
    <x v="2"/>
    <n v="5"/>
    <n v="3.05"/>
    <n v="104000"/>
    <x v="0"/>
    <x v="0"/>
  </r>
  <r>
    <n v="48"/>
    <x v="0"/>
    <x v="1"/>
    <n v="2"/>
    <x v="2"/>
    <n v="1"/>
    <n v="2"/>
    <n v="73000"/>
    <x v="5"/>
    <x v="0"/>
  </r>
  <r>
    <n v="38"/>
    <x v="2"/>
    <x v="0"/>
    <n v="2"/>
    <x v="0"/>
    <n v="1"/>
    <n v="3.14"/>
    <n v="49400"/>
    <x v="1"/>
    <x v="0"/>
  </r>
  <r>
    <n v="54"/>
    <x v="0"/>
    <x v="0"/>
    <n v="1"/>
    <x v="0"/>
    <n v="5"/>
    <n v="3.97"/>
    <n v="135200"/>
    <x v="2"/>
    <x v="1"/>
  </r>
  <r>
    <n v="26"/>
    <x v="3"/>
    <x v="1"/>
    <n v="1"/>
    <x v="3"/>
    <n v="3"/>
    <n v="3.74"/>
    <n v="50000"/>
    <x v="4"/>
    <x v="0"/>
  </r>
  <r>
    <n v="31"/>
    <x v="3"/>
    <x v="1"/>
    <n v="2"/>
    <x v="2"/>
    <n v="4"/>
    <n v="3.33"/>
    <n v="91000"/>
    <x v="6"/>
    <x v="1"/>
  </r>
  <r>
    <n v="53"/>
    <x v="0"/>
    <x v="0"/>
    <n v="7"/>
    <x v="1"/>
    <n v="6"/>
    <n v="2.09"/>
    <n v="91400"/>
    <x v="6"/>
    <x v="1"/>
  </r>
  <r>
    <n v="47"/>
    <x v="0"/>
    <x v="0"/>
    <n v="1"/>
    <x v="3"/>
    <n v="3"/>
    <n v="2.0099999999999998"/>
    <n v="69600"/>
    <x v="3"/>
    <x v="0"/>
  </r>
  <r>
    <n v="26"/>
    <x v="3"/>
    <x v="0"/>
    <n v="9"/>
    <x v="0"/>
    <n v="4"/>
    <n v="2.66"/>
    <n v="117800"/>
    <x v="0"/>
    <x v="0"/>
  </r>
  <r>
    <n v="56"/>
    <x v="4"/>
    <x v="1"/>
    <n v="2"/>
    <x v="2"/>
    <n v="4"/>
    <n v="1.64"/>
    <n v="101000"/>
    <x v="0"/>
    <x v="0"/>
  </r>
  <r>
    <n v="27"/>
    <x v="3"/>
    <x v="0"/>
    <n v="2"/>
    <x v="0"/>
    <n v="3"/>
    <n v="3.82"/>
    <n v="79600"/>
    <x v="7"/>
    <x v="0"/>
  </r>
  <r>
    <n v="33"/>
    <x v="3"/>
    <x v="0"/>
    <n v="4"/>
    <x v="2"/>
    <n v="3"/>
    <n v="3.95"/>
    <n v="81400"/>
    <x v="2"/>
    <x v="1"/>
  </r>
  <r>
    <n v="21"/>
    <x v="1"/>
    <x v="1"/>
    <n v="2"/>
    <x v="0"/>
    <n v="4"/>
    <n v="3.31"/>
    <n v="91000"/>
    <x v="7"/>
    <x v="0"/>
  </r>
  <r>
    <n v="26"/>
    <x v="3"/>
    <x v="1"/>
    <n v="1"/>
    <x v="2"/>
    <n v="4"/>
    <n v="2.8"/>
    <n v="71000"/>
    <x v="0"/>
    <x v="0"/>
  </r>
  <r>
    <n v="25"/>
    <x v="1"/>
    <x v="1"/>
    <n v="3"/>
    <x v="0"/>
    <n v="0"/>
    <n v="3.42"/>
    <n v="56000"/>
    <x v="1"/>
    <x v="0"/>
  </r>
  <r>
    <n v="38"/>
    <x v="2"/>
    <x v="1"/>
    <n v="6"/>
    <x v="2"/>
    <n v="1"/>
    <n v="2.65"/>
    <n v="85000"/>
    <x v="7"/>
    <x v="0"/>
  </r>
  <r>
    <n v="50"/>
    <x v="0"/>
    <x v="1"/>
    <n v="12"/>
    <x v="3"/>
    <n v="1"/>
    <n v="2.2599999999999998"/>
    <n v="62000"/>
    <x v="3"/>
    <x v="0"/>
  </r>
  <r>
    <n v="23"/>
    <x v="1"/>
    <x v="1"/>
    <n v="1"/>
    <x v="0"/>
    <n v="1"/>
    <n v="1.65"/>
    <n v="55000"/>
    <x v="4"/>
    <x v="0"/>
  </r>
  <r>
    <n v="24"/>
    <x v="1"/>
    <x v="0"/>
    <n v="2"/>
    <x v="3"/>
    <n v="3"/>
    <n v="1.91"/>
    <n v="40200"/>
    <x v="1"/>
    <x v="0"/>
  </r>
  <r>
    <n v="48"/>
    <x v="0"/>
    <x v="1"/>
    <n v="1"/>
    <x v="0"/>
    <n v="3"/>
    <n v="3.45"/>
    <n v="123000"/>
    <x v="7"/>
    <x v="0"/>
  </r>
  <r>
    <n v="29"/>
    <x v="3"/>
    <x v="1"/>
    <n v="1"/>
    <x v="3"/>
    <n v="0"/>
    <n v="2.94"/>
    <n v="37000"/>
    <x v="5"/>
    <x v="0"/>
  </r>
  <r>
    <n v="30"/>
    <x v="3"/>
    <x v="1"/>
    <n v="1"/>
    <x v="0"/>
    <n v="4"/>
    <n v="1.76"/>
    <n v="59000"/>
    <x v="7"/>
    <x v="0"/>
  </r>
  <r>
    <n v="37"/>
    <x v="2"/>
    <x v="1"/>
    <n v="3"/>
    <x v="2"/>
    <n v="2"/>
    <n v="1.79"/>
    <n v="75000"/>
    <x v="7"/>
    <x v="0"/>
  </r>
  <r>
    <n v="46"/>
    <x v="0"/>
    <x v="0"/>
    <n v="1"/>
    <x v="3"/>
    <n v="4"/>
    <n v="3.47"/>
    <n v="74800"/>
    <x v="1"/>
    <x v="0"/>
  </r>
  <r>
    <n v="31"/>
    <x v="3"/>
    <x v="1"/>
    <n v="2"/>
    <x v="0"/>
    <n v="1"/>
    <n v="3.94"/>
    <n v="73000"/>
    <x v="0"/>
    <x v="0"/>
  </r>
  <r>
    <n v="40"/>
    <x v="2"/>
    <x v="1"/>
    <n v="7"/>
    <x v="0"/>
    <n v="3"/>
    <n v="1.48"/>
    <n v="105000"/>
    <x v="0"/>
    <x v="0"/>
  </r>
  <r>
    <n v="21"/>
    <x v="1"/>
    <x v="0"/>
    <n v="1"/>
    <x v="3"/>
    <n v="5"/>
    <n v="3.07"/>
    <n v="51800"/>
    <x v="4"/>
    <x v="0"/>
  </r>
  <r>
    <n v="30"/>
    <x v="3"/>
    <x v="1"/>
    <n v="7"/>
    <x v="2"/>
    <n v="3"/>
    <n v="3.52"/>
    <n v="76000"/>
    <x v="7"/>
    <x v="0"/>
  </r>
  <r>
    <n v="34"/>
    <x v="3"/>
    <x v="1"/>
    <n v="2"/>
    <x v="0"/>
    <n v="1"/>
    <n v="2.72"/>
    <n v="76000"/>
    <x v="1"/>
    <x v="0"/>
  </r>
  <r>
    <n v="31"/>
    <x v="3"/>
    <x v="0"/>
    <n v="2"/>
    <x v="2"/>
    <n v="4"/>
    <n v="1.34"/>
    <n v="68800"/>
    <x v="6"/>
    <x v="1"/>
  </r>
  <r>
    <n v="26"/>
    <x v="3"/>
    <x v="0"/>
    <n v="2"/>
    <x v="1"/>
    <n v="4"/>
    <n v="3.11"/>
    <n v="46800"/>
    <x v="3"/>
    <x v="0"/>
  </r>
  <r>
    <n v="26"/>
    <x v="3"/>
    <x v="0"/>
    <n v="1"/>
    <x v="2"/>
    <n v="3"/>
    <n v="3.3"/>
    <n v="43800"/>
    <x v="1"/>
    <x v="0"/>
  </r>
  <r>
    <n v="36"/>
    <x v="2"/>
    <x v="1"/>
    <n v="2"/>
    <x v="0"/>
    <n v="0"/>
    <n v="3.17"/>
    <n v="79000"/>
    <x v="3"/>
    <x v="0"/>
  </r>
  <r>
    <n v="52"/>
    <x v="0"/>
    <x v="0"/>
    <n v="2"/>
    <x v="2"/>
    <n v="4"/>
    <n v="3.37"/>
    <n v="74600"/>
    <x v="0"/>
    <x v="0"/>
  </r>
  <r>
    <n v="53"/>
    <x v="0"/>
    <x v="0"/>
    <n v="7"/>
    <x v="2"/>
    <n v="4"/>
    <n v="2.34"/>
    <n v="81400"/>
    <x v="2"/>
    <x v="1"/>
  </r>
  <r>
    <n v="21"/>
    <x v="1"/>
    <x v="1"/>
    <n v="1"/>
    <x v="2"/>
    <n v="3"/>
    <n v="3.48"/>
    <n v="74000"/>
    <x v="7"/>
    <x v="0"/>
  </r>
  <r>
    <n v="42"/>
    <x v="2"/>
    <x v="0"/>
    <n v="1"/>
    <x v="1"/>
    <n v="3"/>
    <n v="2.96"/>
    <n v="71600"/>
    <x v="1"/>
    <x v="0"/>
  </r>
  <r>
    <n v="34"/>
    <x v="3"/>
    <x v="1"/>
    <n v="2"/>
    <x v="0"/>
    <n v="1"/>
    <n v="3.12"/>
    <n v="72000"/>
    <x v="2"/>
    <x v="1"/>
  </r>
  <r>
    <n v="29"/>
    <x v="3"/>
    <x v="0"/>
    <n v="1"/>
    <x v="0"/>
    <n v="1"/>
    <n v="3.96"/>
    <n v="55200"/>
    <x v="2"/>
    <x v="1"/>
  </r>
  <r>
    <n v="46"/>
    <x v="0"/>
    <x v="0"/>
    <n v="1"/>
    <x v="2"/>
    <n v="5"/>
    <n v="2.4500000000000002"/>
    <n v="82800"/>
    <x v="2"/>
    <x v="1"/>
  </r>
  <r>
    <n v="36"/>
    <x v="2"/>
    <x v="1"/>
    <n v="2"/>
    <x v="2"/>
    <n v="2"/>
    <n v="1.66"/>
    <n v="77000"/>
    <x v="1"/>
    <x v="0"/>
  </r>
  <r>
    <n v="21"/>
    <x v="1"/>
    <x v="1"/>
    <n v="1"/>
    <x v="3"/>
    <n v="5"/>
    <n v="2.02"/>
    <n v="48000"/>
    <x v="5"/>
    <x v="0"/>
  </r>
  <r>
    <n v="32"/>
    <x v="3"/>
    <x v="1"/>
    <n v="2"/>
    <x v="2"/>
    <n v="0"/>
    <n v="2.78"/>
    <n v="65000"/>
    <x v="3"/>
    <x v="0"/>
  </r>
  <r>
    <n v="33"/>
    <x v="3"/>
    <x v="1"/>
    <n v="1"/>
    <x v="0"/>
    <n v="4"/>
    <n v="3.75"/>
    <n v="116000"/>
    <x v="6"/>
    <x v="1"/>
  </r>
  <r>
    <n v="31"/>
    <x v="3"/>
    <x v="0"/>
    <n v="1"/>
    <x v="2"/>
    <n v="4"/>
    <n v="2.5499999999999998"/>
    <n v="78800"/>
    <x v="6"/>
    <x v="1"/>
  </r>
  <r>
    <n v="54"/>
    <x v="0"/>
    <x v="0"/>
    <n v="1"/>
    <x v="0"/>
    <n v="1"/>
    <n v="3.3"/>
    <n v="55200"/>
    <x v="5"/>
    <x v="0"/>
  </r>
  <r>
    <n v="50"/>
    <x v="0"/>
    <x v="1"/>
    <n v="3"/>
    <x v="2"/>
    <n v="6"/>
    <n v="3.63"/>
    <n v="103000"/>
    <x v="0"/>
    <x v="0"/>
  </r>
  <r>
    <n v="49"/>
    <x v="0"/>
    <x v="1"/>
    <n v="2"/>
    <x v="0"/>
    <n v="1"/>
    <n v="2.04"/>
    <n v="67000"/>
    <x v="1"/>
    <x v="0"/>
  </r>
  <r>
    <n v="39"/>
    <x v="2"/>
    <x v="1"/>
    <n v="6"/>
    <x v="2"/>
    <n v="4"/>
    <n v="1.23"/>
    <n v="100000"/>
    <x v="7"/>
    <x v="0"/>
  </r>
  <r>
    <n v="43"/>
    <x v="2"/>
    <x v="1"/>
    <n v="2"/>
    <x v="0"/>
    <n v="5"/>
    <n v="3.82"/>
    <n v="190000"/>
    <x v="6"/>
    <x v="1"/>
  </r>
  <r>
    <n v="41"/>
    <x v="2"/>
    <x v="1"/>
    <n v="1"/>
    <x v="0"/>
    <n v="2"/>
    <n v="1.55"/>
    <n v="72000"/>
    <x v="3"/>
    <x v="0"/>
  </r>
  <r>
    <n v="38"/>
    <x v="2"/>
    <x v="1"/>
    <n v="1"/>
    <x v="2"/>
    <n v="3"/>
    <n v="3.05"/>
    <n v="100000"/>
    <x v="0"/>
    <x v="0"/>
  </r>
  <r>
    <n v="37"/>
    <x v="2"/>
    <x v="0"/>
    <n v="1"/>
    <x v="0"/>
    <n v="3"/>
    <n v="3.07"/>
    <n v="99600"/>
    <x v="6"/>
    <x v="1"/>
  </r>
  <r>
    <n v="36"/>
    <x v="2"/>
    <x v="1"/>
    <n v="2"/>
    <x v="2"/>
    <n v="2"/>
    <n v="3.86"/>
    <n v="97000"/>
    <x v="2"/>
    <x v="1"/>
  </r>
  <r>
    <n v="30"/>
    <x v="3"/>
    <x v="0"/>
    <n v="1"/>
    <x v="2"/>
    <n v="1"/>
    <n v="1.33"/>
    <n v="45000"/>
    <x v="4"/>
    <x v="0"/>
  </r>
  <r>
    <n v="22"/>
    <x v="1"/>
    <x v="1"/>
    <n v="5"/>
    <x v="2"/>
    <n v="3"/>
    <n v="3.31"/>
    <n v="74000"/>
    <x v="0"/>
    <x v="0"/>
  </r>
  <r>
    <n v="22"/>
    <x v="1"/>
    <x v="0"/>
    <n v="2"/>
    <x v="2"/>
    <n v="3"/>
    <n v="1.35"/>
    <n v="46600"/>
    <x v="7"/>
    <x v="0"/>
  </r>
  <r>
    <n v="47"/>
    <x v="0"/>
    <x v="1"/>
    <n v="1"/>
    <x v="2"/>
    <n v="6"/>
    <n v="2.41"/>
    <n v="133000"/>
    <x v="6"/>
    <x v="1"/>
  </r>
  <r>
    <n v="54"/>
    <x v="0"/>
    <x v="1"/>
    <n v="9"/>
    <x v="0"/>
    <n v="3"/>
    <n v="3.71"/>
    <n v="114000"/>
    <x v="2"/>
    <x v="1"/>
  </r>
  <r>
    <n v="34"/>
    <x v="3"/>
    <x v="0"/>
    <n v="1"/>
    <x v="2"/>
    <n v="2"/>
    <n v="1.66"/>
    <n v="64200"/>
    <x v="7"/>
    <x v="0"/>
  </r>
  <r>
    <n v="53"/>
    <x v="0"/>
    <x v="1"/>
    <n v="1"/>
    <x v="1"/>
    <n v="2"/>
    <n v="2.4"/>
    <n v="54000"/>
    <x v="4"/>
    <x v="0"/>
  </r>
  <r>
    <n v="42"/>
    <x v="2"/>
    <x v="0"/>
    <n v="1"/>
    <x v="0"/>
    <n v="4"/>
    <n v="3.33"/>
    <n v="94600"/>
    <x v="2"/>
    <x v="1"/>
  </r>
  <r>
    <n v="26"/>
    <x v="3"/>
    <x v="0"/>
    <n v="2"/>
    <x v="0"/>
    <n v="6"/>
    <n v="2.61"/>
    <n v="69800"/>
    <x v="6"/>
    <x v="1"/>
  </r>
  <r>
    <n v="35"/>
    <x v="3"/>
    <x v="0"/>
    <n v="1"/>
    <x v="0"/>
    <n v="0"/>
    <n v="2.56"/>
    <n v="45000"/>
    <x v="1"/>
    <x v="0"/>
  </r>
  <r>
    <n v="43"/>
    <x v="2"/>
    <x v="0"/>
    <n v="1"/>
    <x v="0"/>
    <n v="2"/>
    <n v="2.57"/>
    <n v="70400"/>
    <x v="3"/>
    <x v="0"/>
  </r>
  <r>
    <n v="29"/>
    <x v="3"/>
    <x v="1"/>
    <n v="1"/>
    <x v="3"/>
    <n v="2"/>
    <n v="2.83"/>
    <n v="40000"/>
    <x v="8"/>
    <x v="0"/>
  </r>
  <r>
    <n v="35"/>
    <x v="3"/>
    <x v="1"/>
    <n v="2"/>
    <x v="3"/>
    <n v="0"/>
    <n v="2.46"/>
    <n v="37000"/>
    <x v="5"/>
    <x v="0"/>
  </r>
  <r>
    <n v="39"/>
    <x v="2"/>
    <x v="0"/>
    <n v="1"/>
    <x v="2"/>
    <n v="1"/>
    <n v="3.3"/>
    <n v="57200"/>
    <x v="4"/>
    <x v="0"/>
  </r>
  <r>
    <n v="57"/>
    <x v="4"/>
    <x v="1"/>
    <n v="2"/>
    <x v="2"/>
    <n v="5"/>
    <n v="1.65"/>
    <n v="123000"/>
    <x v="0"/>
    <x v="0"/>
  </r>
  <r>
    <n v="44"/>
    <x v="2"/>
    <x v="1"/>
    <n v="1"/>
    <x v="1"/>
    <n v="2"/>
    <n v="2.73"/>
    <n v="66000"/>
    <x v="4"/>
    <x v="0"/>
  </r>
  <r>
    <n v="49"/>
    <x v="0"/>
    <x v="1"/>
    <n v="4"/>
    <x v="3"/>
    <n v="0"/>
    <n v="2.58"/>
    <n v="41000"/>
    <x v="4"/>
    <x v="0"/>
  </r>
  <r>
    <n v="52"/>
    <x v="0"/>
    <x v="1"/>
    <n v="8"/>
    <x v="2"/>
    <n v="1"/>
    <n v="2.91"/>
    <n v="62000"/>
    <x v="3"/>
    <x v="0"/>
  </r>
  <r>
    <n v="30"/>
    <x v="3"/>
    <x v="0"/>
    <n v="1"/>
    <x v="2"/>
    <n v="3"/>
    <n v="3.21"/>
    <n v="76000"/>
    <x v="0"/>
    <x v="0"/>
  </r>
  <r>
    <n v="26"/>
    <x v="3"/>
    <x v="0"/>
    <n v="9"/>
    <x v="0"/>
    <n v="4"/>
    <n v="3.39"/>
    <n v="75800"/>
    <x v="0"/>
    <x v="0"/>
  </r>
  <r>
    <n v="27"/>
    <x v="3"/>
    <x v="1"/>
    <n v="1"/>
    <x v="0"/>
    <n v="5"/>
    <n v="1.45"/>
    <n v="81000"/>
    <x v="7"/>
    <x v="0"/>
  </r>
  <r>
    <n v="45"/>
    <x v="2"/>
    <x v="1"/>
    <n v="2"/>
    <x v="2"/>
    <n v="2"/>
    <n v="1.95"/>
    <n v="67000"/>
    <x v="3"/>
    <x v="0"/>
  </r>
  <r>
    <n v="46"/>
    <x v="0"/>
    <x v="1"/>
    <n v="1"/>
    <x v="0"/>
    <n v="3"/>
    <n v="2.16"/>
    <n v="101000"/>
    <x v="6"/>
    <x v="1"/>
  </r>
  <r>
    <n v="35"/>
    <x v="3"/>
    <x v="1"/>
    <n v="10"/>
    <x v="2"/>
    <n v="1"/>
    <n v="1.34"/>
    <n v="84000"/>
    <x v="3"/>
    <x v="0"/>
  </r>
  <r>
    <n v="49"/>
    <x v="0"/>
    <x v="0"/>
    <n v="2"/>
    <x v="2"/>
    <n v="4"/>
    <n v="2.11"/>
    <n v="65200"/>
    <x v="7"/>
    <x v="0"/>
  </r>
  <r>
    <n v="33"/>
    <x v="3"/>
    <x v="1"/>
    <n v="2"/>
    <x v="3"/>
    <n v="0"/>
    <n v="1.87"/>
    <n v="38000"/>
    <x v="4"/>
    <x v="0"/>
  </r>
  <r>
    <n v="33"/>
    <x v="3"/>
    <x v="1"/>
    <n v="6"/>
    <x v="2"/>
    <n v="4"/>
    <n v="2.72"/>
    <n v="80000"/>
    <x v="7"/>
    <x v="0"/>
  </r>
  <r>
    <n v="47"/>
    <x v="0"/>
    <x v="1"/>
    <n v="1"/>
    <x v="1"/>
    <n v="2"/>
    <n v="1.92"/>
    <n v="59000"/>
    <x v="3"/>
    <x v="0"/>
  </r>
  <r>
    <n v="39"/>
    <x v="2"/>
    <x v="0"/>
    <n v="2"/>
    <x v="0"/>
    <n v="2"/>
    <n v="2.3199999999999998"/>
    <n v="65200"/>
    <x v="2"/>
    <x v="1"/>
  </r>
  <r>
    <n v="43"/>
    <x v="2"/>
    <x v="0"/>
    <n v="1"/>
    <x v="0"/>
    <n v="4"/>
    <n v="3.16"/>
    <n v="100400"/>
    <x v="0"/>
    <x v="0"/>
  </r>
  <r>
    <n v="57"/>
    <x v="4"/>
    <x v="0"/>
    <n v="1"/>
    <x v="0"/>
    <n v="0"/>
    <n v="1.36"/>
    <n v="56600"/>
    <x v="5"/>
    <x v="0"/>
  </r>
  <r>
    <n v="33"/>
    <x v="3"/>
    <x v="1"/>
    <n v="2"/>
    <x v="0"/>
    <n v="0"/>
    <n v="1.92"/>
    <n v="55000"/>
    <x v="3"/>
    <x v="0"/>
  </r>
  <r>
    <n v="36"/>
    <x v="2"/>
    <x v="1"/>
    <n v="1"/>
    <x v="3"/>
    <n v="4"/>
    <n v="2.6"/>
    <n v="75000"/>
    <x v="1"/>
    <x v="0"/>
  </r>
  <r>
    <n v="26"/>
    <x v="3"/>
    <x v="0"/>
    <n v="1"/>
    <x v="3"/>
    <n v="1"/>
    <n v="1.54"/>
    <n v="43800"/>
    <x v="8"/>
    <x v="0"/>
  </r>
  <r>
    <n v="54"/>
    <x v="0"/>
    <x v="1"/>
    <n v="1"/>
    <x v="2"/>
    <n v="1"/>
    <n v="1.63"/>
    <n v="67000"/>
    <x v="4"/>
    <x v="0"/>
  </r>
  <r>
    <n v="56"/>
    <x v="4"/>
    <x v="0"/>
    <n v="1"/>
    <x v="0"/>
    <n v="4"/>
    <n v="1.47"/>
    <n v="90800"/>
    <x v="0"/>
    <x v="0"/>
  </r>
  <r>
    <n v="35"/>
    <x v="3"/>
    <x v="1"/>
    <n v="1"/>
    <x v="2"/>
    <n v="2"/>
    <n v="1.86"/>
    <n v="71000"/>
    <x v="1"/>
    <x v="0"/>
  </r>
  <r>
    <n v="51"/>
    <x v="0"/>
    <x v="1"/>
    <n v="1"/>
    <x v="3"/>
    <n v="3"/>
    <n v="2.86"/>
    <n v="46000"/>
    <x v="3"/>
    <x v="0"/>
  </r>
  <r>
    <n v="51"/>
    <x v="0"/>
    <x v="1"/>
    <n v="3"/>
    <x v="2"/>
    <n v="1"/>
    <n v="3.68"/>
    <n v="92000"/>
    <x v="7"/>
    <x v="0"/>
  </r>
  <r>
    <n v="42"/>
    <x v="2"/>
    <x v="0"/>
    <n v="1"/>
    <x v="0"/>
    <n v="5"/>
    <n v="2.7"/>
    <n v="67600"/>
    <x v="1"/>
    <x v="0"/>
  </r>
  <r>
    <n v="54"/>
    <x v="0"/>
    <x v="1"/>
    <n v="2"/>
    <x v="1"/>
    <n v="5"/>
    <n v="2.08"/>
    <n v="106000"/>
    <x v="3"/>
    <x v="0"/>
  </r>
  <r>
    <n v="23"/>
    <x v="1"/>
    <x v="0"/>
    <n v="6"/>
    <x v="3"/>
    <n v="3"/>
    <n v="1.27"/>
    <n v="43400"/>
    <x v="5"/>
    <x v="0"/>
  </r>
  <r>
    <n v="22"/>
    <x v="1"/>
    <x v="0"/>
    <n v="3"/>
    <x v="0"/>
    <n v="4"/>
    <n v="1.95"/>
    <n v="55600"/>
    <x v="6"/>
    <x v="1"/>
  </r>
  <r>
    <n v="34"/>
    <x v="3"/>
    <x v="1"/>
    <n v="1"/>
    <x v="0"/>
    <n v="0"/>
    <n v="2.81"/>
    <n v="48000"/>
    <x v="3"/>
    <x v="0"/>
  </r>
  <r>
    <n v="31"/>
    <x v="3"/>
    <x v="1"/>
    <n v="2"/>
    <x v="3"/>
    <n v="5"/>
    <n v="3.07"/>
    <n v="72000"/>
    <x v="7"/>
    <x v="0"/>
  </r>
  <r>
    <n v="42"/>
    <x v="2"/>
    <x v="0"/>
    <n v="2"/>
    <x v="0"/>
    <n v="5"/>
    <n v="2.02"/>
    <n v="75600"/>
    <x v="6"/>
    <x v="1"/>
  </r>
  <r>
    <n v="29"/>
    <x v="3"/>
    <x v="1"/>
    <n v="2"/>
    <x v="2"/>
    <n v="4"/>
    <n v="1.28"/>
    <n v="69000"/>
    <x v="7"/>
    <x v="0"/>
  </r>
  <r>
    <n v="48"/>
    <x v="0"/>
    <x v="0"/>
    <n v="10"/>
    <x v="2"/>
    <n v="2"/>
    <n v="3.6"/>
    <n v="74400"/>
    <x v="2"/>
    <x v="1"/>
  </r>
  <r>
    <n v="41"/>
    <x v="2"/>
    <x v="1"/>
    <n v="2"/>
    <x v="2"/>
    <n v="6"/>
    <n v="1.41"/>
    <n v="105000"/>
    <x v="2"/>
    <x v="1"/>
  </r>
  <r>
    <n v="39"/>
    <x v="2"/>
    <x v="1"/>
    <n v="8"/>
    <x v="3"/>
    <n v="6"/>
    <n v="3.11"/>
    <n v="128000"/>
    <x v="2"/>
    <x v="1"/>
  </r>
  <r>
    <n v="29"/>
    <x v="3"/>
    <x v="0"/>
    <n v="10"/>
    <x v="3"/>
    <n v="1"/>
    <n v="1.9"/>
    <n v="41200"/>
    <x v="4"/>
    <x v="0"/>
  </r>
  <r>
    <n v="22"/>
    <x v="1"/>
    <x v="0"/>
    <n v="1"/>
    <x v="3"/>
    <n v="2"/>
    <n v="2.97"/>
    <n v="50600"/>
    <x v="3"/>
    <x v="0"/>
  </r>
  <r>
    <n v="41"/>
    <x v="2"/>
    <x v="0"/>
    <n v="1"/>
    <x v="2"/>
    <n v="3"/>
    <n v="2.25"/>
    <n v="67800"/>
    <x v="0"/>
    <x v="0"/>
  </r>
  <r>
    <n v="26"/>
    <x v="3"/>
    <x v="0"/>
    <n v="1"/>
    <x v="1"/>
    <n v="3"/>
    <n v="2.34"/>
    <n v="49800"/>
    <x v="3"/>
    <x v="0"/>
  </r>
  <r>
    <n v="43"/>
    <x v="2"/>
    <x v="0"/>
    <n v="2"/>
    <x v="0"/>
    <n v="5"/>
    <n v="2.5"/>
    <n v="63400"/>
    <x v="1"/>
    <x v="0"/>
  </r>
  <r>
    <n v="29"/>
    <x v="3"/>
    <x v="0"/>
    <n v="2"/>
    <x v="2"/>
    <n v="5"/>
    <n v="1.73"/>
    <n v="82200"/>
    <x v="1"/>
    <x v="0"/>
  </r>
  <r>
    <n v="27"/>
    <x v="3"/>
    <x v="1"/>
    <n v="2"/>
    <x v="2"/>
    <n v="0"/>
    <n v="1.68"/>
    <n v="34000"/>
    <x v="3"/>
    <x v="0"/>
  </r>
  <r>
    <n v="42"/>
    <x v="2"/>
    <x v="0"/>
    <n v="1"/>
    <x v="2"/>
    <n v="2"/>
    <n v="3.74"/>
    <n v="71600"/>
    <x v="0"/>
    <x v="0"/>
  </r>
  <r>
    <n v="34"/>
    <x v="3"/>
    <x v="1"/>
    <n v="2"/>
    <x v="0"/>
    <n v="6"/>
    <n v="3.39"/>
    <n v="68000"/>
    <x v="2"/>
    <x v="1"/>
  </r>
  <r>
    <n v="31"/>
    <x v="3"/>
    <x v="1"/>
    <n v="1"/>
    <x v="2"/>
    <n v="4"/>
    <n v="3.54"/>
    <n v="115000"/>
    <x v="2"/>
    <x v="1"/>
  </r>
  <r>
    <n v="29"/>
    <x v="3"/>
    <x v="1"/>
    <n v="1"/>
    <x v="0"/>
    <n v="0"/>
    <n v="1.97"/>
    <n v="46000"/>
    <x v="4"/>
    <x v="0"/>
  </r>
  <r>
    <n v="29"/>
    <x v="3"/>
    <x v="0"/>
    <n v="3"/>
    <x v="1"/>
    <n v="0"/>
    <n v="2.5"/>
    <n v="43200"/>
    <x v="4"/>
    <x v="0"/>
  </r>
  <r>
    <n v="38"/>
    <x v="2"/>
    <x v="1"/>
    <n v="1"/>
    <x v="0"/>
    <n v="2"/>
    <n v="2.04"/>
    <n v="38000"/>
    <x v="2"/>
    <x v="1"/>
  </r>
  <r>
    <n v="47"/>
    <x v="0"/>
    <x v="1"/>
    <n v="2"/>
    <x v="0"/>
    <n v="4"/>
    <n v="3.1"/>
    <n v="94000"/>
    <x v="6"/>
    <x v="1"/>
  </r>
  <r>
    <n v="26"/>
    <x v="3"/>
    <x v="0"/>
    <n v="2"/>
    <x v="0"/>
    <n v="4"/>
    <n v="1.79"/>
    <n v="68800"/>
    <x v="1"/>
    <x v="0"/>
  </r>
  <r>
    <n v="54"/>
    <x v="0"/>
    <x v="0"/>
    <n v="1"/>
    <x v="2"/>
    <n v="3"/>
    <n v="3.73"/>
    <n v="82200"/>
    <x v="2"/>
    <x v="1"/>
  </r>
  <r>
    <n v="39"/>
    <x v="2"/>
    <x v="0"/>
    <n v="2"/>
    <x v="2"/>
    <n v="5"/>
    <n v="3.84"/>
    <n v="106200"/>
    <x v="2"/>
    <x v="1"/>
  </r>
  <r>
    <n v="26"/>
    <x v="3"/>
    <x v="1"/>
    <n v="2"/>
    <x v="2"/>
    <n v="4"/>
    <n v="2.2999999999999998"/>
    <n v="77000"/>
    <x v="7"/>
    <x v="0"/>
  </r>
  <r>
    <n v="43"/>
    <x v="2"/>
    <x v="1"/>
    <n v="10"/>
    <x v="0"/>
    <n v="3"/>
    <n v="3.84"/>
    <n v="112000"/>
    <x v="0"/>
    <x v="0"/>
  </r>
  <r>
    <n v="39"/>
    <x v="2"/>
    <x v="1"/>
    <n v="1"/>
    <x v="2"/>
    <n v="1"/>
    <n v="2.31"/>
    <n v="93000"/>
    <x v="4"/>
    <x v="0"/>
  </r>
  <r>
    <n v="30"/>
    <x v="3"/>
    <x v="1"/>
    <n v="6"/>
    <x v="2"/>
    <n v="3"/>
    <n v="3.03"/>
    <n v="68000"/>
    <x v="6"/>
    <x v="1"/>
  </r>
  <r>
    <n v="27"/>
    <x v="3"/>
    <x v="1"/>
    <n v="1"/>
    <x v="3"/>
    <n v="2"/>
    <n v="3.83"/>
    <n v="62000"/>
    <x v="1"/>
    <x v="0"/>
  </r>
  <r>
    <n v="56"/>
    <x v="4"/>
    <x v="0"/>
    <n v="1"/>
    <x v="0"/>
    <n v="2"/>
    <n v="2.44"/>
    <n v="66800"/>
    <x v="0"/>
    <x v="0"/>
  </r>
  <r>
    <n v="25"/>
    <x v="1"/>
    <x v="0"/>
    <n v="2"/>
    <x v="1"/>
    <n v="0"/>
    <n v="2.71"/>
    <n v="35000"/>
    <x v="5"/>
    <x v="0"/>
  </r>
  <r>
    <n v="32"/>
    <x v="3"/>
    <x v="0"/>
    <n v="1"/>
    <x v="1"/>
    <n v="3"/>
    <n v="2.5099999999999998"/>
    <n v="54600"/>
    <x v="4"/>
    <x v="0"/>
  </r>
  <r>
    <n v="38"/>
    <x v="2"/>
    <x v="0"/>
    <n v="1"/>
    <x v="0"/>
    <n v="5"/>
    <n v="3.47"/>
    <n v="79400"/>
    <x v="2"/>
    <x v="1"/>
  </r>
  <r>
    <n v="30"/>
    <x v="3"/>
    <x v="1"/>
    <n v="1"/>
    <x v="1"/>
    <n v="1"/>
    <n v="3.88"/>
    <n v="55000"/>
    <x v="5"/>
    <x v="0"/>
  </r>
  <r>
    <n v="35"/>
    <x v="3"/>
    <x v="1"/>
    <n v="2"/>
    <x v="2"/>
    <n v="0"/>
    <n v="1.36"/>
    <n v="69000"/>
    <x v="5"/>
    <x v="0"/>
  </r>
  <r>
    <n v="56"/>
    <x v="4"/>
    <x v="0"/>
    <n v="1"/>
    <x v="3"/>
    <n v="2"/>
    <n v="3.16"/>
    <n v="50800"/>
    <x v="7"/>
    <x v="0"/>
  </r>
  <r>
    <n v="52"/>
    <x v="0"/>
    <x v="1"/>
    <n v="2"/>
    <x v="1"/>
    <n v="5"/>
    <n v="2.82"/>
    <n v="78000"/>
    <x v="0"/>
    <x v="0"/>
  </r>
  <r>
    <n v="54"/>
    <x v="0"/>
    <x v="1"/>
    <n v="7"/>
    <x v="2"/>
    <n v="3"/>
    <n v="2.23"/>
    <n v="67000"/>
    <x v="7"/>
    <x v="0"/>
  </r>
  <r>
    <n v="54"/>
    <x v="0"/>
    <x v="1"/>
    <n v="2"/>
    <x v="0"/>
    <n v="1"/>
    <n v="3.32"/>
    <n v="81000"/>
    <x v="0"/>
    <x v="0"/>
  </r>
  <r>
    <n v="48"/>
    <x v="0"/>
    <x v="1"/>
    <n v="2"/>
    <x v="2"/>
    <n v="6"/>
    <n v="2.68"/>
    <n v="111000"/>
    <x v="0"/>
    <x v="0"/>
  </r>
  <r>
    <n v="45"/>
    <x v="2"/>
    <x v="1"/>
    <n v="2"/>
    <x v="3"/>
    <n v="1"/>
    <n v="3.5"/>
    <n v="80000"/>
    <x v="3"/>
    <x v="0"/>
  </r>
  <r>
    <n v="29"/>
    <x v="3"/>
    <x v="1"/>
    <n v="1"/>
    <x v="0"/>
    <n v="5"/>
    <n v="1.28"/>
    <n v="87000"/>
    <x v="2"/>
    <x v="1"/>
  </r>
  <r>
    <n v="25"/>
    <x v="1"/>
    <x v="0"/>
    <n v="2"/>
    <x v="0"/>
    <n v="6"/>
    <n v="2.44"/>
    <n v="59000"/>
    <x v="0"/>
    <x v="0"/>
  </r>
  <r>
    <n v="54"/>
    <x v="0"/>
    <x v="1"/>
    <n v="2"/>
    <x v="0"/>
    <n v="0"/>
    <n v="3.3"/>
    <n v="95000"/>
    <x v="3"/>
    <x v="0"/>
  </r>
  <r>
    <n v="33"/>
    <x v="3"/>
    <x v="1"/>
    <n v="2"/>
    <x v="0"/>
    <n v="1"/>
    <n v="2.76"/>
    <n v="76000"/>
    <x v="3"/>
    <x v="0"/>
  </r>
  <r>
    <n v="23"/>
    <x v="1"/>
    <x v="0"/>
    <n v="2"/>
    <x v="0"/>
    <n v="1"/>
    <n v="1.56"/>
    <n v="35400"/>
    <x v="1"/>
    <x v="0"/>
  </r>
  <r>
    <n v="55"/>
    <x v="0"/>
    <x v="1"/>
    <n v="2"/>
    <x v="2"/>
    <n v="1"/>
    <n v="3.98"/>
    <n v="72000"/>
    <x v="3"/>
    <x v="0"/>
  </r>
  <r>
    <n v="35"/>
    <x v="3"/>
    <x v="1"/>
    <n v="1"/>
    <x v="0"/>
    <n v="5"/>
    <n v="3.7"/>
    <n v="81000"/>
    <x v="2"/>
    <x v="1"/>
  </r>
  <r>
    <n v="33"/>
    <x v="3"/>
    <x v="1"/>
    <n v="9"/>
    <x v="2"/>
    <n v="3"/>
    <n v="2.31"/>
    <n v="64000"/>
    <x v="0"/>
    <x v="0"/>
  </r>
  <r>
    <n v="51"/>
    <x v="0"/>
    <x v="0"/>
    <n v="5"/>
    <x v="0"/>
    <n v="3"/>
    <n v="1.71"/>
    <n v="79800"/>
    <x v="2"/>
    <x v="1"/>
  </r>
  <r>
    <n v="53"/>
    <x v="0"/>
    <x v="0"/>
    <n v="2"/>
    <x v="0"/>
    <n v="3"/>
    <n v="3"/>
    <n v="69400"/>
    <x v="4"/>
    <x v="0"/>
  </r>
  <r>
    <n v="57"/>
    <x v="4"/>
    <x v="1"/>
    <n v="2"/>
    <x v="2"/>
    <n v="6"/>
    <n v="2.38"/>
    <n v="104000"/>
    <x v="0"/>
    <x v="0"/>
  </r>
  <r>
    <n v="27"/>
    <x v="3"/>
    <x v="1"/>
    <n v="1"/>
    <x v="3"/>
    <n v="4"/>
    <n v="3.23"/>
    <n v="91000"/>
    <x v="2"/>
    <x v="1"/>
  </r>
  <r>
    <n v="53"/>
    <x v="0"/>
    <x v="1"/>
    <n v="8"/>
    <x v="0"/>
    <n v="6"/>
    <n v="2.09"/>
    <n v="138000"/>
    <x v="2"/>
    <x v="1"/>
  </r>
  <r>
    <n v="44"/>
    <x v="2"/>
    <x v="0"/>
    <n v="2"/>
    <x v="0"/>
    <n v="4"/>
    <n v="2.85"/>
    <n v="78200"/>
    <x v="7"/>
    <x v="0"/>
  </r>
  <r>
    <n v="37"/>
    <x v="2"/>
    <x v="0"/>
    <n v="2"/>
    <x v="0"/>
    <n v="1"/>
    <n v="2.38"/>
    <n v="46600"/>
    <x v="4"/>
    <x v="0"/>
  </r>
  <r>
    <n v="49"/>
    <x v="0"/>
    <x v="0"/>
    <n v="2"/>
    <x v="3"/>
    <n v="5"/>
    <n v="2.99"/>
    <n v="79200"/>
    <x v="7"/>
    <x v="0"/>
  </r>
  <r>
    <n v="56"/>
    <x v="4"/>
    <x v="0"/>
    <n v="1"/>
    <x v="0"/>
    <n v="1"/>
    <n v="3.98"/>
    <n v="82800"/>
    <x v="7"/>
    <x v="0"/>
  </r>
  <r>
    <n v="43"/>
    <x v="2"/>
    <x v="1"/>
    <n v="2"/>
    <x v="0"/>
    <n v="2"/>
    <n v="3.64"/>
    <n v="104000"/>
    <x v="2"/>
    <x v="1"/>
  </r>
  <r>
    <n v="22"/>
    <x v="1"/>
    <x v="0"/>
    <n v="2"/>
    <x v="2"/>
    <n v="1"/>
    <n v="2.5299999999999998"/>
    <n v="45600"/>
    <x v="1"/>
    <x v="0"/>
  </r>
  <r>
    <n v="37"/>
    <x v="2"/>
    <x v="0"/>
    <n v="2"/>
    <x v="1"/>
    <n v="3"/>
    <n v="2.15"/>
    <n v="53600"/>
    <x v="4"/>
    <x v="0"/>
  </r>
  <r>
    <n v="45"/>
    <x v="2"/>
    <x v="1"/>
    <n v="2"/>
    <x v="2"/>
    <n v="0"/>
    <n v="3.73"/>
    <n v="90000"/>
    <x v="7"/>
    <x v="0"/>
  </r>
  <r>
    <n v="52"/>
    <x v="0"/>
    <x v="0"/>
    <n v="2"/>
    <x v="3"/>
    <n v="3"/>
    <n v="3.32"/>
    <n v="49600"/>
    <x v="5"/>
    <x v="0"/>
  </r>
  <r>
    <n v="53"/>
    <x v="0"/>
    <x v="0"/>
    <n v="11"/>
    <x v="2"/>
    <n v="5"/>
    <n v="2.38"/>
    <n v="103400"/>
    <x v="6"/>
    <x v="1"/>
  </r>
  <r>
    <n v="45"/>
    <x v="2"/>
    <x v="0"/>
    <n v="1"/>
    <x v="0"/>
    <n v="3"/>
    <n v="2.52"/>
    <n v="72000"/>
    <x v="2"/>
    <x v="1"/>
  </r>
  <r>
    <n v="51"/>
    <x v="0"/>
    <x v="0"/>
    <n v="7"/>
    <x v="2"/>
    <n v="3"/>
    <n v="3.45"/>
    <n v="113800"/>
    <x v="6"/>
    <x v="1"/>
  </r>
  <r>
    <n v="56"/>
    <x v="4"/>
    <x v="1"/>
    <n v="5"/>
    <x v="0"/>
    <n v="1"/>
    <n v="2.83"/>
    <n v="92000"/>
    <x v="7"/>
    <x v="0"/>
  </r>
  <r>
    <n v="46"/>
    <x v="0"/>
    <x v="0"/>
    <n v="10"/>
    <x v="3"/>
    <n v="5"/>
    <n v="1.98"/>
    <n v="72800"/>
    <x v="1"/>
    <x v="0"/>
  </r>
  <r>
    <n v="24"/>
    <x v="1"/>
    <x v="0"/>
    <n v="2"/>
    <x v="3"/>
    <n v="5"/>
    <n v="2.57"/>
    <n v="55200"/>
    <x v="7"/>
    <x v="0"/>
  </r>
  <r>
    <n v="34"/>
    <x v="3"/>
    <x v="0"/>
    <n v="7"/>
    <x v="2"/>
    <n v="1"/>
    <n v="3.01"/>
    <n v="65200"/>
    <x v="3"/>
    <x v="0"/>
  </r>
  <r>
    <n v="47"/>
    <x v="0"/>
    <x v="1"/>
    <n v="2"/>
    <x v="2"/>
    <n v="6"/>
    <n v="2.65"/>
    <n v="120000"/>
    <x v="0"/>
    <x v="0"/>
  </r>
  <r>
    <n v="52"/>
    <x v="0"/>
    <x v="0"/>
    <n v="1"/>
    <x v="2"/>
    <n v="5"/>
    <n v="2.86"/>
    <n v="95600"/>
    <x v="6"/>
    <x v="1"/>
  </r>
  <r>
    <n v="39"/>
    <x v="2"/>
    <x v="1"/>
    <n v="1"/>
    <x v="0"/>
    <n v="5"/>
    <n v="3.66"/>
    <n v="115000"/>
    <x v="6"/>
    <x v="1"/>
  </r>
  <r>
    <n v="44"/>
    <x v="2"/>
    <x v="0"/>
    <n v="2"/>
    <x v="2"/>
    <n v="6"/>
    <n v="2.44"/>
    <n v="148200"/>
    <x v="2"/>
    <x v="1"/>
  </r>
  <r>
    <n v="45"/>
    <x v="2"/>
    <x v="1"/>
    <n v="1"/>
    <x v="2"/>
    <n v="1"/>
    <n v="2.94"/>
    <n v="70000"/>
    <x v="7"/>
    <x v="0"/>
  </r>
  <r>
    <n v="31"/>
    <x v="3"/>
    <x v="1"/>
    <n v="2"/>
    <x v="0"/>
    <n v="5"/>
    <n v="3.76"/>
    <n v="106000"/>
    <x v="2"/>
    <x v="1"/>
  </r>
  <r>
    <n v="21"/>
    <x v="1"/>
    <x v="1"/>
    <n v="2"/>
    <x v="0"/>
    <n v="6"/>
    <n v="1.9"/>
    <n v="51000"/>
    <x v="7"/>
    <x v="0"/>
  </r>
  <r>
    <n v="30"/>
    <x v="3"/>
    <x v="1"/>
    <n v="1"/>
    <x v="0"/>
    <n v="6"/>
    <n v="3.84"/>
    <n v="93000"/>
    <x v="2"/>
    <x v="1"/>
  </r>
  <r>
    <n v="22"/>
    <x v="1"/>
    <x v="1"/>
    <n v="4"/>
    <x v="1"/>
    <n v="2"/>
    <n v="3.02"/>
    <n v="37000"/>
    <x v="8"/>
    <x v="0"/>
  </r>
  <r>
    <n v="38"/>
    <x v="2"/>
    <x v="0"/>
    <n v="2"/>
    <x v="2"/>
    <n v="5"/>
    <n v="3.4"/>
    <n v="98400"/>
    <x v="6"/>
    <x v="1"/>
  </r>
  <r>
    <n v="29"/>
    <x v="3"/>
    <x v="0"/>
    <n v="1"/>
    <x v="1"/>
    <n v="1"/>
    <n v="1.5"/>
    <n v="38200"/>
    <x v="4"/>
    <x v="0"/>
  </r>
  <r>
    <n v="50"/>
    <x v="0"/>
    <x v="1"/>
    <n v="2"/>
    <x v="0"/>
    <n v="1"/>
    <n v="2.16"/>
    <n v="84000"/>
    <x v="1"/>
    <x v="0"/>
  </r>
  <r>
    <n v="24"/>
    <x v="1"/>
    <x v="0"/>
    <n v="1"/>
    <x v="3"/>
    <n v="2"/>
    <n v="3.87"/>
    <n v="59200"/>
    <x v="1"/>
    <x v="0"/>
  </r>
  <r>
    <n v="26"/>
    <x v="3"/>
    <x v="0"/>
    <n v="1"/>
    <x v="2"/>
    <n v="1"/>
    <n v="3.17"/>
    <n v="58800"/>
    <x v="3"/>
    <x v="0"/>
  </r>
  <r>
    <n v="51"/>
    <x v="0"/>
    <x v="1"/>
    <n v="1"/>
    <x v="2"/>
    <n v="2"/>
    <n v="3.15"/>
    <n v="87000"/>
    <x v="5"/>
    <x v="0"/>
  </r>
  <r>
    <n v="27"/>
    <x v="3"/>
    <x v="0"/>
    <n v="1"/>
    <x v="0"/>
    <n v="3"/>
    <n v="3.58"/>
    <n v="76600"/>
    <x v="0"/>
    <x v="0"/>
  </r>
  <r>
    <n v="49"/>
    <x v="0"/>
    <x v="1"/>
    <n v="4"/>
    <x v="2"/>
    <n v="3"/>
    <n v="2.4"/>
    <n v="80000"/>
    <x v="3"/>
    <x v="0"/>
  </r>
  <r>
    <n v="28"/>
    <x v="3"/>
    <x v="1"/>
    <n v="1"/>
    <x v="0"/>
    <n v="1"/>
    <n v="2.72"/>
    <n v="54000"/>
    <x v="1"/>
    <x v="0"/>
  </r>
  <r>
    <n v="39"/>
    <x v="2"/>
    <x v="0"/>
    <n v="2"/>
    <x v="2"/>
    <n v="5"/>
    <n v="2.84"/>
    <n v="66200"/>
    <x v="0"/>
    <x v="0"/>
  </r>
  <r>
    <n v="27"/>
    <x v="3"/>
    <x v="0"/>
    <n v="8"/>
    <x v="2"/>
    <n v="2"/>
    <n v="3.12"/>
    <n v="80600"/>
    <x v="0"/>
    <x v="0"/>
  </r>
  <r>
    <n v="46"/>
    <x v="0"/>
    <x v="1"/>
    <n v="2"/>
    <x v="0"/>
    <n v="5"/>
    <n v="2.73"/>
    <n v="111000"/>
    <x v="1"/>
    <x v="0"/>
  </r>
  <r>
    <n v="29"/>
    <x v="3"/>
    <x v="1"/>
    <n v="1"/>
    <x v="0"/>
    <n v="1"/>
    <n v="2.97"/>
    <n v="45000"/>
    <x v="4"/>
    <x v="0"/>
  </r>
  <r>
    <n v="38"/>
    <x v="2"/>
    <x v="1"/>
    <n v="6"/>
    <x v="2"/>
    <n v="4"/>
    <n v="3.09"/>
    <n v="121000"/>
    <x v="2"/>
    <x v="1"/>
  </r>
  <r>
    <n v="28"/>
    <x v="3"/>
    <x v="0"/>
    <n v="8"/>
    <x v="2"/>
    <n v="4"/>
    <n v="2.33"/>
    <n v="82400"/>
    <x v="2"/>
    <x v="1"/>
  </r>
  <r>
    <n v="46"/>
    <x v="0"/>
    <x v="0"/>
    <n v="3"/>
    <x v="2"/>
    <n v="6"/>
    <n v="3.97"/>
    <n v="126800"/>
    <x v="0"/>
    <x v="0"/>
  </r>
  <r>
    <n v="34"/>
    <x v="3"/>
    <x v="0"/>
    <n v="1"/>
    <x v="3"/>
    <n v="0"/>
    <n v="1.99"/>
    <n v="39200"/>
    <x v="5"/>
    <x v="0"/>
  </r>
  <r>
    <n v="28"/>
    <x v="3"/>
    <x v="1"/>
    <n v="2"/>
    <x v="1"/>
    <n v="4"/>
    <n v="1.94"/>
    <n v="55000"/>
    <x v="5"/>
    <x v="0"/>
  </r>
  <r>
    <n v="53"/>
    <x v="0"/>
    <x v="1"/>
    <n v="2"/>
    <x v="2"/>
    <n v="4"/>
    <n v="2.41"/>
    <n v="86000"/>
    <x v="6"/>
    <x v="1"/>
  </r>
  <r>
    <n v="27"/>
    <x v="3"/>
    <x v="1"/>
    <n v="2"/>
    <x v="1"/>
    <n v="3"/>
    <n v="3.02"/>
    <n v="44000"/>
    <x v="8"/>
    <x v="0"/>
  </r>
  <r>
    <n v="46"/>
    <x v="0"/>
    <x v="0"/>
    <n v="2"/>
    <x v="0"/>
    <n v="0"/>
    <n v="2.15"/>
    <n v="64800"/>
    <x v="4"/>
    <x v="0"/>
  </r>
  <r>
    <n v="55"/>
    <x v="0"/>
    <x v="1"/>
    <n v="1"/>
    <x v="2"/>
    <n v="2"/>
    <n v="1.35"/>
    <n v="98000"/>
    <x v="4"/>
    <x v="0"/>
  </r>
  <r>
    <n v="41"/>
    <x v="2"/>
    <x v="1"/>
    <n v="1"/>
    <x v="2"/>
    <n v="1"/>
    <n v="1.66"/>
    <n v="69000"/>
    <x v="3"/>
    <x v="0"/>
  </r>
  <r>
    <n v="30"/>
    <x v="3"/>
    <x v="0"/>
    <n v="2"/>
    <x v="0"/>
    <n v="1"/>
    <n v="3.11"/>
    <n v="64000"/>
    <x v="1"/>
    <x v="0"/>
  </r>
  <r>
    <n v="32"/>
    <x v="3"/>
    <x v="1"/>
    <n v="4"/>
    <x v="3"/>
    <n v="3"/>
    <n v="2.71"/>
    <n v="58000"/>
    <x v="4"/>
    <x v="0"/>
  </r>
  <r>
    <n v="27"/>
    <x v="3"/>
    <x v="0"/>
    <n v="2"/>
    <x v="2"/>
    <n v="4"/>
    <n v="3.86"/>
    <n v="71600"/>
    <x v="0"/>
    <x v="0"/>
  </r>
  <r>
    <n v="44"/>
    <x v="2"/>
    <x v="0"/>
    <n v="3"/>
    <x v="2"/>
    <n v="5"/>
    <n v="2.54"/>
    <n v="72200"/>
    <x v="0"/>
    <x v="0"/>
  </r>
  <r>
    <n v="31"/>
    <x v="3"/>
    <x v="1"/>
    <n v="6"/>
    <x v="2"/>
    <n v="3"/>
    <n v="3.52"/>
    <n v="105000"/>
    <x v="6"/>
    <x v="1"/>
  </r>
  <r>
    <n v="52"/>
    <x v="0"/>
    <x v="1"/>
    <n v="2"/>
    <x v="2"/>
    <n v="2"/>
    <n v="1.24"/>
    <n v="60000"/>
    <x v="3"/>
    <x v="0"/>
  </r>
  <r>
    <n v="46"/>
    <x v="0"/>
    <x v="1"/>
    <n v="2"/>
    <x v="0"/>
    <n v="5"/>
    <n v="2.0699999999999998"/>
    <n v="102000"/>
    <x v="2"/>
    <x v="1"/>
  </r>
  <r>
    <n v="29"/>
    <x v="3"/>
    <x v="1"/>
    <n v="1"/>
    <x v="0"/>
    <n v="3"/>
    <n v="2.82"/>
    <n v="66000"/>
    <x v="4"/>
    <x v="0"/>
  </r>
  <r>
    <n v="37"/>
    <x v="2"/>
    <x v="1"/>
    <n v="11"/>
    <x v="0"/>
    <n v="3"/>
    <n v="3.1"/>
    <n v="112000"/>
    <x v="2"/>
    <x v="1"/>
  </r>
  <r>
    <n v="22"/>
    <x v="1"/>
    <x v="1"/>
    <n v="2"/>
    <x v="2"/>
    <n v="3"/>
    <n v="2.59"/>
    <n v="54000"/>
    <x v="7"/>
    <x v="0"/>
  </r>
  <r>
    <n v="38"/>
    <x v="2"/>
    <x v="1"/>
    <n v="1"/>
    <x v="0"/>
    <n v="0"/>
    <n v="1.64"/>
    <n v="43000"/>
    <x v="5"/>
    <x v="0"/>
  </r>
  <r>
    <n v="37"/>
    <x v="2"/>
    <x v="1"/>
    <n v="2"/>
    <x v="0"/>
    <n v="4"/>
    <n v="3.12"/>
    <n v="112000"/>
    <x v="2"/>
    <x v="1"/>
  </r>
  <r>
    <n v="45"/>
    <x v="2"/>
    <x v="1"/>
    <n v="8"/>
    <x v="0"/>
    <n v="3"/>
    <n v="2.8"/>
    <n v="65000"/>
    <x v="1"/>
    <x v="0"/>
  </r>
  <r>
    <n v="47"/>
    <x v="0"/>
    <x v="1"/>
    <n v="2"/>
    <x v="2"/>
    <n v="5"/>
    <n v="3.41"/>
    <n v="104000"/>
    <x v="0"/>
    <x v="0"/>
  </r>
  <r>
    <n v="35"/>
    <x v="3"/>
    <x v="1"/>
    <n v="2"/>
    <x v="1"/>
    <n v="2"/>
    <n v="2.46"/>
    <n v="58000"/>
    <x v="4"/>
    <x v="0"/>
  </r>
  <r>
    <n v="38"/>
    <x v="2"/>
    <x v="0"/>
    <n v="2"/>
    <x v="0"/>
    <n v="1"/>
    <n v="2.02"/>
    <n v="71400"/>
    <x v="5"/>
    <x v="0"/>
  </r>
  <r>
    <n v="28"/>
    <x v="3"/>
    <x v="1"/>
    <n v="7"/>
    <x v="2"/>
    <n v="3"/>
    <n v="1.56"/>
    <n v="79000"/>
    <x v="3"/>
    <x v="0"/>
  </r>
  <r>
    <n v="24"/>
    <x v="1"/>
    <x v="0"/>
    <n v="2"/>
    <x v="0"/>
    <n v="1"/>
    <n v="2.08"/>
    <n v="65200"/>
    <x v="4"/>
    <x v="0"/>
  </r>
  <r>
    <n v="50"/>
    <x v="0"/>
    <x v="0"/>
    <n v="2"/>
    <x v="0"/>
    <n v="6"/>
    <n v="2.0099999999999998"/>
    <n v="132000"/>
    <x v="2"/>
    <x v="1"/>
  </r>
  <r>
    <n v="22"/>
    <x v="1"/>
    <x v="1"/>
    <n v="5"/>
    <x v="1"/>
    <n v="3"/>
    <n v="3.49"/>
    <n v="53000"/>
    <x v="7"/>
    <x v="0"/>
  </r>
  <r>
    <n v="53"/>
    <x v="0"/>
    <x v="1"/>
    <n v="5"/>
    <x v="2"/>
    <n v="0"/>
    <n v="1.21"/>
    <n v="67000"/>
    <x v="3"/>
    <x v="0"/>
  </r>
  <r>
    <n v="29"/>
    <x v="3"/>
    <x v="1"/>
    <n v="2"/>
    <x v="0"/>
    <n v="2"/>
    <n v="3.49"/>
    <n v="73000"/>
    <x v="2"/>
    <x v="1"/>
  </r>
  <r>
    <n v="46"/>
    <x v="0"/>
    <x v="1"/>
    <n v="2"/>
    <x v="2"/>
    <n v="3"/>
    <n v="2.8"/>
    <n v="55000"/>
    <x v="1"/>
    <x v="0"/>
  </r>
  <r>
    <n v="42"/>
    <x v="2"/>
    <x v="0"/>
    <n v="2"/>
    <x v="0"/>
    <n v="3"/>
    <n v="1.38"/>
    <n v="80600"/>
    <x v="3"/>
    <x v="0"/>
  </r>
  <r>
    <n v="49"/>
    <x v="0"/>
    <x v="0"/>
    <n v="1"/>
    <x v="0"/>
    <n v="4"/>
    <n v="3.32"/>
    <n v="130200"/>
    <x v="6"/>
    <x v="1"/>
  </r>
  <r>
    <n v="29"/>
    <x v="3"/>
    <x v="1"/>
    <n v="2"/>
    <x v="3"/>
    <n v="2"/>
    <n v="1.86"/>
    <n v="35000"/>
    <x v="4"/>
    <x v="0"/>
  </r>
  <r>
    <n v="53"/>
    <x v="0"/>
    <x v="1"/>
    <n v="2"/>
    <x v="3"/>
    <n v="3"/>
    <n v="3.87"/>
    <n v="62000"/>
    <x v="3"/>
    <x v="0"/>
  </r>
  <r>
    <n v="57"/>
    <x v="4"/>
    <x v="0"/>
    <n v="1"/>
    <x v="0"/>
    <n v="6"/>
    <n v="3.72"/>
    <n v="86600"/>
    <x v="0"/>
    <x v="0"/>
  </r>
  <r>
    <n v="38"/>
    <x v="2"/>
    <x v="0"/>
    <n v="1"/>
    <x v="2"/>
    <n v="1"/>
    <n v="1.51"/>
    <n v="51400"/>
    <x v="1"/>
    <x v="0"/>
  </r>
  <r>
    <n v="48"/>
    <x v="0"/>
    <x v="1"/>
    <n v="5"/>
    <x v="0"/>
    <n v="1"/>
    <n v="2.39"/>
    <n v="50000"/>
    <x v="5"/>
    <x v="0"/>
  </r>
  <r>
    <n v="42"/>
    <x v="2"/>
    <x v="1"/>
    <n v="2"/>
    <x v="0"/>
    <n v="2"/>
    <n v="3.74"/>
    <n v="112000"/>
    <x v="6"/>
    <x v="1"/>
  </r>
  <r>
    <n v="21"/>
    <x v="1"/>
    <x v="0"/>
    <n v="4"/>
    <x v="3"/>
    <n v="1"/>
    <n v="1.64"/>
    <n v="39800"/>
    <x v="4"/>
    <x v="0"/>
  </r>
  <r>
    <n v="55"/>
    <x v="0"/>
    <x v="0"/>
    <n v="1"/>
    <x v="2"/>
    <n v="2"/>
    <n v="1.3"/>
    <n v="53000"/>
    <x v="4"/>
    <x v="0"/>
  </r>
  <r>
    <n v="37"/>
    <x v="2"/>
    <x v="1"/>
    <n v="2"/>
    <x v="0"/>
    <n v="2"/>
    <n v="2.04"/>
    <n v="63000"/>
    <x v="4"/>
    <x v="0"/>
  </r>
  <r>
    <n v="27"/>
    <x v="3"/>
    <x v="1"/>
    <n v="1"/>
    <x v="0"/>
    <n v="5"/>
    <n v="2.83"/>
    <n v="105000"/>
    <x v="0"/>
    <x v="0"/>
  </r>
  <r>
    <n v="33"/>
    <x v="3"/>
    <x v="1"/>
    <n v="2"/>
    <x v="3"/>
    <n v="4"/>
    <n v="2.23"/>
    <n v="68000"/>
    <x v="1"/>
    <x v="0"/>
  </r>
  <r>
    <n v="34"/>
    <x v="3"/>
    <x v="0"/>
    <n v="2"/>
    <x v="0"/>
    <n v="2"/>
    <n v="2.92"/>
    <n v="76200"/>
    <x v="7"/>
    <x v="0"/>
  </r>
  <r>
    <n v="35"/>
    <x v="3"/>
    <x v="1"/>
    <n v="4"/>
    <x v="1"/>
    <n v="1"/>
    <n v="3.26"/>
    <n v="65000"/>
    <x v="0"/>
    <x v="0"/>
  </r>
  <r>
    <n v="46"/>
    <x v="0"/>
    <x v="1"/>
    <n v="1"/>
    <x v="3"/>
    <n v="1"/>
    <n v="3.47"/>
    <n v="52000"/>
    <x v="4"/>
    <x v="0"/>
  </r>
  <r>
    <n v="51"/>
    <x v="0"/>
    <x v="0"/>
    <n v="2"/>
    <x v="0"/>
    <n v="5"/>
    <n v="2.66"/>
    <n v="71800"/>
    <x v="0"/>
    <x v="0"/>
  </r>
  <r>
    <n v="39"/>
    <x v="2"/>
    <x v="1"/>
    <n v="1"/>
    <x v="2"/>
    <n v="3"/>
    <n v="1.7"/>
    <n v="63000"/>
    <x v="4"/>
    <x v="0"/>
  </r>
  <r>
    <n v="57"/>
    <x v="4"/>
    <x v="0"/>
    <n v="1"/>
    <x v="0"/>
    <n v="1"/>
    <n v="2.64"/>
    <n v="59600"/>
    <x v="1"/>
    <x v="0"/>
  </r>
  <r>
    <n v="57"/>
    <x v="4"/>
    <x v="0"/>
    <n v="2"/>
    <x v="3"/>
    <n v="5"/>
    <n v="3.47"/>
    <n v="93600"/>
    <x v="2"/>
    <x v="1"/>
  </r>
  <r>
    <n v="41"/>
    <x v="2"/>
    <x v="0"/>
    <n v="2"/>
    <x v="3"/>
    <n v="2"/>
    <n v="1.98"/>
    <n v="56800"/>
    <x v="4"/>
    <x v="0"/>
  </r>
  <r>
    <n v="26"/>
    <x v="3"/>
    <x v="1"/>
    <n v="2"/>
    <x v="0"/>
    <n v="4"/>
    <n v="1.1100000000000001"/>
    <n v="61000"/>
    <x v="2"/>
    <x v="1"/>
  </r>
  <r>
    <n v="28"/>
    <x v="3"/>
    <x v="1"/>
    <n v="2"/>
    <x v="1"/>
    <n v="3"/>
    <n v="2.37"/>
    <n v="40000"/>
    <x v="4"/>
    <x v="0"/>
  </r>
  <r>
    <n v="57"/>
    <x v="4"/>
    <x v="1"/>
    <n v="2"/>
    <x v="1"/>
    <n v="1"/>
    <n v="2.48"/>
    <n v="76000"/>
    <x v="3"/>
    <x v="0"/>
  </r>
  <r>
    <n v="48"/>
    <x v="0"/>
    <x v="1"/>
    <n v="1"/>
    <x v="2"/>
    <n v="0"/>
    <n v="3.19"/>
    <n v="65000"/>
    <x v="1"/>
    <x v="0"/>
  </r>
  <r>
    <n v="30"/>
    <x v="3"/>
    <x v="1"/>
    <n v="3"/>
    <x v="2"/>
    <n v="5"/>
    <n v="1.22"/>
    <n v="67000"/>
    <x v="1"/>
    <x v="0"/>
  </r>
  <r>
    <n v="29"/>
    <x v="3"/>
    <x v="1"/>
    <n v="2"/>
    <x v="0"/>
    <n v="3"/>
    <n v="3.92"/>
    <n v="100000"/>
    <x v="6"/>
    <x v="1"/>
  </r>
  <r>
    <n v="54"/>
    <x v="0"/>
    <x v="1"/>
    <n v="2"/>
    <x v="0"/>
    <n v="4"/>
    <n v="1.25"/>
    <n v="93000"/>
    <x v="3"/>
    <x v="0"/>
  </r>
  <r>
    <n v="30"/>
    <x v="3"/>
    <x v="0"/>
    <n v="2"/>
    <x v="0"/>
    <n v="1"/>
    <n v="2.52"/>
    <n v="59000"/>
    <x v="4"/>
    <x v="0"/>
  </r>
  <r>
    <n v="42"/>
    <x v="2"/>
    <x v="1"/>
    <n v="2"/>
    <x v="2"/>
    <n v="3"/>
    <n v="2.82"/>
    <n v="68000"/>
    <x v="6"/>
    <x v="1"/>
  </r>
  <r>
    <n v="54"/>
    <x v="0"/>
    <x v="0"/>
    <n v="3"/>
    <x v="0"/>
    <n v="1"/>
    <n v="1.81"/>
    <n v="53200"/>
    <x v="5"/>
    <x v="0"/>
  </r>
  <r>
    <n v="33"/>
    <x v="3"/>
    <x v="1"/>
    <n v="2"/>
    <x v="0"/>
    <n v="0"/>
    <n v="1.97"/>
    <n v="50000"/>
    <x v="3"/>
    <x v="0"/>
  </r>
  <r>
    <n v="44"/>
    <x v="2"/>
    <x v="1"/>
    <n v="2"/>
    <x v="2"/>
    <n v="2"/>
    <n v="3.8"/>
    <n v="86000"/>
    <x v="2"/>
    <x v="1"/>
  </r>
  <r>
    <n v="21"/>
    <x v="1"/>
    <x v="1"/>
    <n v="2"/>
    <x v="0"/>
    <n v="4"/>
    <n v="2.37"/>
    <n v="56000"/>
    <x v="7"/>
    <x v="0"/>
  </r>
  <r>
    <n v="47"/>
    <x v="0"/>
    <x v="1"/>
    <n v="1"/>
    <x v="0"/>
    <n v="5"/>
    <n v="2"/>
    <n v="118000"/>
    <x v="6"/>
    <x v="1"/>
  </r>
  <r>
    <n v="39"/>
    <x v="2"/>
    <x v="0"/>
    <n v="2"/>
    <x v="2"/>
    <n v="2"/>
    <n v="2.2999999999999998"/>
    <n v="77200"/>
    <x v="5"/>
    <x v="0"/>
  </r>
  <r>
    <n v="42"/>
    <x v="2"/>
    <x v="1"/>
    <n v="1"/>
    <x v="1"/>
    <n v="3"/>
    <n v="3.91"/>
    <n v="87000"/>
    <x v="0"/>
    <x v="0"/>
  </r>
  <r>
    <n v="41"/>
    <x v="2"/>
    <x v="0"/>
    <n v="2"/>
    <x v="0"/>
    <n v="2"/>
    <n v="3.38"/>
    <n v="77800"/>
    <x v="7"/>
    <x v="0"/>
  </r>
  <r>
    <n v="49"/>
    <x v="0"/>
    <x v="1"/>
    <n v="2"/>
    <x v="3"/>
    <n v="2"/>
    <n v="3.14"/>
    <n v="57000"/>
    <x v="1"/>
    <x v="0"/>
  </r>
  <r>
    <n v="42"/>
    <x v="2"/>
    <x v="1"/>
    <n v="4"/>
    <x v="0"/>
    <n v="4"/>
    <n v="3.58"/>
    <n v="105000"/>
    <x v="3"/>
    <x v="0"/>
  </r>
  <r>
    <n v="54"/>
    <x v="0"/>
    <x v="1"/>
    <n v="2"/>
    <x v="2"/>
    <n v="2"/>
    <n v="2.31"/>
    <n v="74000"/>
    <x v="3"/>
    <x v="0"/>
  </r>
  <r>
    <n v="31"/>
    <x v="3"/>
    <x v="1"/>
    <n v="2"/>
    <x v="2"/>
    <n v="3"/>
    <n v="1.32"/>
    <n v="67000"/>
    <x v="5"/>
    <x v="0"/>
  </r>
  <r>
    <n v="32"/>
    <x v="3"/>
    <x v="1"/>
    <n v="1"/>
    <x v="2"/>
    <n v="5"/>
    <n v="3.38"/>
    <n v="76000"/>
    <x v="0"/>
    <x v="0"/>
  </r>
  <r>
    <n v="39"/>
    <x v="2"/>
    <x v="0"/>
    <n v="1"/>
    <x v="0"/>
    <n v="4"/>
    <n v="3.37"/>
    <n v="95200"/>
    <x v="6"/>
    <x v="1"/>
  </r>
  <r>
    <n v="54"/>
    <x v="0"/>
    <x v="0"/>
    <n v="4"/>
    <x v="0"/>
    <n v="5"/>
    <n v="1.63"/>
    <n v="76200"/>
    <x v="2"/>
    <x v="1"/>
  </r>
  <r>
    <n v="26"/>
    <x v="3"/>
    <x v="1"/>
    <n v="2"/>
    <x v="3"/>
    <n v="4"/>
    <n v="1.68"/>
    <n v="44000"/>
    <x v="7"/>
    <x v="0"/>
  </r>
  <r>
    <n v="37"/>
    <x v="2"/>
    <x v="0"/>
    <n v="1"/>
    <x v="0"/>
    <n v="1"/>
    <n v="3.76"/>
    <n v="61600"/>
    <x v="1"/>
    <x v="0"/>
  </r>
  <r>
    <n v="57"/>
    <x v="4"/>
    <x v="1"/>
    <n v="1"/>
    <x v="0"/>
    <n v="2"/>
    <n v="2.54"/>
    <n v="71000"/>
    <x v="4"/>
    <x v="0"/>
  </r>
  <r>
    <n v="55"/>
    <x v="0"/>
    <x v="0"/>
    <n v="2"/>
    <x v="3"/>
    <n v="3"/>
    <n v="1.8"/>
    <n v="57000"/>
    <x v="5"/>
    <x v="0"/>
  </r>
  <r>
    <n v="39"/>
    <x v="2"/>
    <x v="0"/>
    <n v="2"/>
    <x v="0"/>
    <n v="3"/>
    <n v="2.64"/>
    <n v="72200"/>
    <x v="1"/>
    <x v="0"/>
  </r>
  <r>
    <n v="52"/>
    <x v="0"/>
    <x v="0"/>
    <n v="2"/>
    <x v="3"/>
    <n v="4"/>
    <n v="3.08"/>
    <n v="61600"/>
    <x v="7"/>
    <x v="0"/>
  </r>
  <r>
    <n v="48"/>
    <x v="0"/>
    <x v="1"/>
    <n v="2"/>
    <x v="2"/>
    <n v="1"/>
    <n v="2.16"/>
    <n v="67000"/>
    <x v="3"/>
    <x v="0"/>
  </r>
  <r>
    <n v="25"/>
    <x v="1"/>
    <x v="0"/>
    <n v="2"/>
    <x v="0"/>
    <n v="3"/>
    <n v="3.98"/>
    <n v="84000"/>
    <x v="2"/>
    <x v="1"/>
  </r>
  <r>
    <n v="37"/>
    <x v="2"/>
    <x v="1"/>
    <n v="1"/>
    <x v="2"/>
    <n v="0"/>
    <n v="2.92"/>
    <n v="39000"/>
    <x v="8"/>
    <x v="0"/>
  </r>
  <r>
    <n v="39"/>
    <x v="2"/>
    <x v="1"/>
    <n v="1"/>
    <x v="1"/>
    <n v="4"/>
    <n v="3.48"/>
    <n v="64000"/>
    <x v="7"/>
    <x v="0"/>
  </r>
  <r>
    <n v="55"/>
    <x v="0"/>
    <x v="1"/>
    <n v="2"/>
    <x v="2"/>
    <n v="0"/>
    <n v="2.02"/>
    <n v="62000"/>
    <x v="4"/>
    <x v="0"/>
  </r>
  <r>
    <n v="40"/>
    <x v="2"/>
    <x v="0"/>
    <n v="1"/>
    <x v="0"/>
    <n v="2"/>
    <n v="1.63"/>
    <n v="52000"/>
    <x v="3"/>
    <x v="0"/>
  </r>
  <r>
    <n v="55"/>
    <x v="0"/>
    <x v="0"/>
    <n v="2"/>
    <x v="0"/>
    <n v="4"/>
    <n v="3.36"/>
    <n v="86000"/>
    <x v="0"/>
    <x v="0"/>
  </r>
  <r>
    <n v="51"/>
    <x v="0"/>
    <x v="1"/>
    <n v="11"/>
    <x v="2"/>
    <n v="5"/>
    <n v="3.01"/>
    <n v="92000"/>
    <x v="2"/>
    <x v="1"/>
  </r>
  <r>
    <n v="21"/>
    <x v="1"/>
    <x v="1"/>
    <n v="1"/>
    <x v="0"/>
    <n v="3"/>
    <n v="3.67"/>
    <n v="67000"/>
    <x v="1"/>
    <x v="0"/>
  </r>
  <r>
    <n v="29"/>
    <x v="3"/>
    <x v="1"/>
    <n v="2"/>
    <x v="3"/>
    <n v="3"/>
    <n v="2.89"/>
    <n v="41000"/>
    <x v="5"/>
    <x v="0"/>
  </r>
  <r>
    <n v="55"/>
    <x v="0"/>
    <x v="1"/>
    <n v="3"/>
    <x v="2"/>
    <n v="3"/>
    <n v="2.41"/>
    <n v="116000"/>
    <x v="2"/>
    <x v="1"/>
  </r>
  <r>
    <n v="48"/>
    <x v="0"/>
    <x v="0"/>
    <n v="2"/>
    <x v="2"/>
    <n v="1"/>
    <n v="1.83"/>
    <n v="53400"/>
    <x v="4"/>
    <x v="0"/>
  </r>
  <r>
    <n v="44"/>
    <x v="2"/>
    <x v="1"/>
    <n v="5"/>
    <x v="3"/>
    <n v="3"/>
    <n v="3.61"/>
    <n v="55000"/>
    <x v="8"/>
    <x v="0"/>
  </r>
  <r>
    <n v="48"/>
    <x v="0"/>
    <x v="0"/>
    <n v="2"/>
    <x v="3"/>
    <n v="4"/>
    <n v="2.34"/>
    <n v="57400"/>
    <x v="2"/>
    <x v="1"/>
  </r>
  <r>
    <n v="27"/>
    <x v="3"/>
    <x v="1"/>
    <n v="5"/>
    <x v="0"/>
    <n v="6"/>
    <n v="3.88"/>
    <n v="110000"/>
    <x v="2"/>
    <x v="1"/>
  </r>
  <r>
    <n v="48"/>
    <x v="0"/>
    <x v="1"/>
    <n v="2"/>
    <x v="0"/>
    <n v="1"/>
    <n v="1.8"/>
    <n v="85000"/>
    <x v="1"/>
    <x v="0"/>
  </r>
  <r>
    <n v="45"/>
    <x v="2"/>
    <x v="1"/>
    <n v="1"/>
    <x v="2"/>
    <n v="2"/>
    <n v="2.12"/>
    <n v="74000"/>
    <x v="7"/>
    <x v="0"/>
  </r>
  <r>
    <n v="49"/>
    <x v="0"/>
    <x v="1"/>
    <n v="3"/>
    <x v="2"/>
    <n v="3"/>
    <n v="3.47"/>
    <n v="95000"/>
    <x v="6"/>
    <x v="1"/>
  </r>
  <r>
    <n v="39"/>
    <x v="2"/>
    <x v="1"/>
    <n v="2"/>
    <x v="0"/>
    <n v="2"/>
    <n v="1.34"/>
    <n v="85000"/>
    <x v="3"/>
    <x v="0"/>
  </r>
  <r>
    <n v="25"/>
    <x v="1"/>
    <x v="0"/>
    <n v="2"/>
    <x v="0"/>
    <n v="3"/>
    <n v="3.55"/>
    <n v="87000"/>
    <x v="0"/>
    <x v="0"/>
  </r>
  <r>
    <n v="44"/>
    <x v="2"/>
    <x v="0"/>
    <n v="1"/>
    <x v="2"/>
    <n v="4"/>
    <n v="3.11"/>
    <n v="98200"/>
    <x v="7"/>
    <x v="0"/>
  </r>
  <r>
    <n v="23"/>
    <x v="1"/>
    <x v="0"/>
    <n v="1"/>
    <x v="2"/>
    <n v="4"/>
    <n v="3.76"/>
    <n v="71400"/>
    <x v="2"/>
    <x v="1"/>
  </r>
  <r>
    <n v="36"/>
    <x v="2"/>
    <x v="1"/>
    <n v="2"/>
    <x v="2"/>
    <n v="0"/>
    <n v="3.73"/>
    <n v="88000"/>
    <x v="2"/>
    <x v="1"/>
  </r>
  <r>
    <n v="32"/>
    <x v="3"/>
    <x v="1"/>
    <n v="1"/>
    <x v="2"/>
    <n v="5"/>
    <n v="2.4500000000000002"/>
    <n v="76000"/>
    <x v="0"/>
    <x v="0"/>
  </r>
  <r>
    <n v="39"/>
    <x v="2"/>
    <x v="1"/>
    <n v="3"/>
    <x v="2"/>
    <n v="5"/>
    <n v="2.2799999999999998"/>
    <n v="125000"/>
    <x v="7"/>
    <x v="0"/>
  </r>
  <r>
    <n v="35"/>
    <x v="3"/>
    <x v="1"/>
    <n v="1"/>
    <x v="0"/>
    <n v="2"/>
    <n v="2.44"/>
    <n v="55000"/>
    <x v="0"/>
    <x v="0"/>
  </r>
  <r>
    <n v="45"/>
    <x v="2"/>
    <x v="1"/>
    <n v="3"/>
    <x v="0"/>
    <n v="3"/>
    <n v="3.88"/>
    <n v="83000"/>
    <x v="0"/>
    <x v="0"/>
  </r>
  <r>
    <n v="55"/>
    <x v="0"/>
    <x v="1"/>
    <n v="1"/>
    <x v="3"/>
    <n v="4"/>
    <n v="3.24"/>
    <n v="69000"/>
    <x v="5"/>
    <x v="0"/>
  </r>
  <r>
    <n v="43"/>
    <x v="2"/>
    <x v="1"/>
    <n v="2"/>
    <x v="0"/>
    <n v="2"/>
    <n v="1.61"/>
    <n v="91000"/>
    <x v="2"/>
    <x v="1"/>
  </r>
  <r>
    <n v="24"/>
    <x v="1"/>
    <x v="1"/>
    <n v="1"/>
    <x v="2"/>
    <n v="1"/>
    <n v="1.61"/>
    <n v="42000"/>
    <x v="5"/>
    <x v="0"/>
  </r>
  <r>
    <n v="43"/>
    <x v="2"/>
    <x v="1"/>
    <n v="1"/>
    <x v="0"/>
    <n v="1"/>
    <n v="2.15"/>
    <n v="70000"/>
    <x v="4"/>
    <x v="0"/>
  </r>
  <r>
    <n v="48"/>
    <x v="0"/>
    <x v="0"/>
    <n v="2"/>
    <x v="3"/>
    <n v="3"/>
    <n v="2.96"/>
    <n v="58400"/>
    <x v="4"/>
    <x v="0"/>
  </r>
  <r>
    <n v="24"/>
    <x v="1"/>
    <x v="1"/>
    <n v="2"/>
    <x v="2"/>
    <n v="1"/>
    <n v="1.62"/>
    <n v="57000"/>
    <x v="3"/>
    <x v="0"/>
  </r>
  <r>
    <n v="23"/>
    <x v="1"/>
    <x v="0"/>
    <n v="1"/>
    <x v="0"/>
    <n v="1"/>
    <n v="1.55"/>
    <n v="53400"/>
    <x v="3"/>
    <x v="0"/>
  </r>
  <r>
    <n v="21"/>
    <x v="1"/>
    <x v="0"/>
    <n v="2"/>
    <x v="0"/>
    <n v="4"/>
    <n v="2.84"/>
    <n v="58800"/>
    <x v="7"/>
    <x v="0"/>
  </r>
  <r>
    <n v="23"/>
    <x v="1"/>
    <x v="1"/>
    <n v="5"/>
    <x v="1"/>
    <n v="3"/>
    <n v="1.93"/>
    <n v="35000"/>
    <x v="1"/>
    <x v="0"/>
  </r>
  <r>
    <n v="56"/>
    <x v="4"/>
    <x v="1"/>
    <n v="2"/>
    <x v="0"/>
    <n v="4"/>
    <n v="2.78"/>
    <n v="115000"/>
    <x v="0"/>
    <x v="0"/>
  </r>
  <r>
    <n v="47"/>
    <x v="0"/>
    <x v="1"/>
    <n v="1"/>
    <x v="0"/>
    <n v="3"/>
    <n v="2.27"/>
    <n v="66000"/>
    <x v="7"/>
    <x v="0"/>
  </r>
  <r>
    <n v="42"/>
    <x v="2"/>
    <x v="1"/>
    <n v="2"/>
    <x v="2"/>
    <n v="2"/>
    <n v="3.69"/>
    <n v="93000"/>
    <x v="1"/>
    <x v="0"/>
  </r>
  <r>
    <n v="29"/>
    <x v="3"/>
    <x v="1"/>
    <n v="1"/>
    <x v="1"/>
    <n v="4"/>
    <n v="2.31"/>
    <n v="73000"/>
    <x v="3"/>
    <x v="0"/>
  </r>
  <r>
    <n v="39"/>
    <x v="2"/>
    <x v="1"/>
    <n v="2"/>
    <x v="2"/>
    <n v="4"/>
    <n v="3.7"/>
    <n v="103000"/>
    <x v="6"/>
    <x v="1"/>
  </r>
  <r>
    <n v="21"/>
    <x v="1"/>
    <x v="0"/>
    <n v="1"/>
    <x v="0"/>
    <n v="2"/>
    <n v="2.3199999999999998"/>
    <n v="72800"/>
    <x v="3"/>
    <x v="0"/>
  </r>
  <r>
    <n v="47"/>
    <x v="0"/>
    <x v="1"/>
    <n v="1"/>
    <x v="0"/>
    <n v="5"/>
    <n v="3.42"/>
    <n v="140000"/>
    <x v="2"/>
    <x v="1"/>
  </r>
  <r>
    <n v="56"/>
    <x v="4"/>
    <x v="0"/>
    <n v="2"/>
    <x v="2"/>
    <n v="4"/>
    <n v="3.25"/>
    <n v="61800"/>
    <x v="7"/>
    <x v="0"/>
  </r>
  <r>
    <n v="53"/>
    <x v="0"/>
    <x v="1"/>
    <n v="2"/>
    <x v="3"/>
    <n v="5"/>
    <n v="3.75"/>
    <n v="117000"/>
    <x v="2"/>
    <x v="1"/>
  </r>
  <r>
    <n v="39"/>
    <x v="2"/>
    <x v="0"/>
    <n v="2"/>
    <x v="0"/>
    <n v="1"/>
    <n v="3.15"/>
    <n v="86200"/>
    <x v="7"/>
    <x v="0"/>
  </r>
  <r>
    <n v="32"/>
    <x v="3"/>
    <x v="1"/>
    <n v="1"/>
    <x v="0"/>
    <n v="5"/>
    <n v="3.13"/>
    <n v="111000"/>
    <x v="6"/>
    <x v="1"/>
  </r>
  <r>
    <n v="52"/>
    <x v="0"/>
    <x v="0"/>
    <n v="2"/>
    <x v="2"/>
    <n v="2"/>
    <n v="3.33"/>
    <n v="54600"/>
    <x v="1"/>
    <x v="0"/>
  </r>
  <r>
    <n v="36"/>
    <x v="2"/>
    <x v="0"/>
    <n v="1"/>
    <x v="0"/>
    <n v="3"/>
    <n v="3.05"/>
    <n v="80800"/>
    <x v="2"/>
    <x v="1"/>
  </r>
  <r>
    <n v="34"/>
    <x v="3"/>
    <x v="1"/>
    <n v="6"/>
    <x v="0"/>
    <n v="4"/>
    <n v="2.4300000000000002"/>
    <n v="84000"/>
    <x v="2"/>
    <x v="1"/>
  </r>
  <r>
    <n v="21"/>
    <x v="1"/>
    <x v="0"/>
    <n v="2"/>
    <x v="2"/>
    <n v="1"/>
    <n v="2.12"/>
    <n v="40800"/>
    <x v="7"/>
    <x v="0"/>
  </r>
  <r>
    <n v="55"/>
    <x v="0"/>
    <x v="0"/>
    <n v="2"/>
    <x v="3"/>
    <n v="0"/>
    <n v="2.39"/>
    <n v="57000"/>
    <x v="8"/>
    <x v="0"/>
  </r>
  <r>
    <n v="33"/>
    <x v="3"/>
    <x v="1"/>
    <n v="2"/>
    <x v="0"/>
    <n v="0"/>
    <n v="2.74"/>
    <n v="94000"/>
    <x v="7"/>
    <x v="0"/>
  </r>
  <r>
    <n v="35"/>
    <x v="3"/>
    <x v="0"/>
    <n v="3"/>
    <x v="0"/>
    <n v="4"/>
    <n v="2.84"/>
    <n v="60000"/>
    <x v="7"/>
    <x v="0"/>
  </r>
  <r>
    <n v="51"/>
    <x v="0"/>
    <x v="0"/>
    <n v="2"/>
    <x v="3"/>
    <n v="4"/>
    <n v="1.19"/>
    <n v="51800"/>
    <x v="3"/>
    <x v="0"/>
  </r>
  <r>
    <n v="37"/>
    <x v="2"/>
    <x v="0"/>
    <n v="2"/>
    <x v="2"/>
    <n v="4"/>
    <n v="2.78"/>
    <n v="71600"/>
    <x v="3"/>
    <x v="0"/>
  </r>
  <r>
    <n v="23"/>
    <x v="1"/>
    <x v="1"/>
    <n v="1"/>
    <x v="1"/>
    <n v="3"/>
    <n v="2.81"/>
    <n v="31000"/>
    <x v="4"/>
    <x v="0"/>
  </r>
  <r>
    <n v="55"/>
    <x v="0"/>
    <x v="0"/>
    <n v="2"/>
    <x v="1"/>
    <n v="1"/>
    <n v="1.64"/>
    <n v="46000"/>
    <x v="5"/>
    <x v="0"/>
  </r>
  <r>
    <n v="24"/>
    <x v="1"/>
    <x v="1"/>
    <n v="5"/>
    <x v="1"/>
    <n v="5"/>
    <n v="2.27"/>
    <n v="54000"/>
    <x v="4"/>
    <x v="0"/>
  </r>
  <r>
    <n v="29"/>
    <x v="3"/>
    <x v="1"/>
    <n v="2"/>
    <x v="0"/>
    <n v="1"/>
    <n v="3.14"/>
    <n v="55000"/>
    <x v="1"/>
    <x v="0"/>
  </r>
  <r>
    <n v="42"/>
    <x v="2"/>
    <x v="1"/>
    <n v="2"/>
    <x v="3"/>
    <n v="1"/>
    <n v="2.68"/>
    <n v="58000"/>
    <x v="3"/>
    <x v="0"/>
  </r>
  <r>
    <n v="39"/>
    <x v="2"/>
    <x v="0"/>
    <n v="1"/>
    <x v="0"/>
    <n v="5"/>
    <n v="3.75"/>
    <n v="97200"/>
    <x v="6"/>
    <x v="1"/>
  </r>
  <r>
    <n v="28"/>
    <x v="3"/>
    <x v="0"/>
    <n v="4"/>
    <x v="1"/>
    <n v="1"/>
    <n v="2.79"/>
    <n v="47400"/>
    <x v="5"/>
    <x v="0"/>
  </r>
  <r>
    <n v="29"/>
    <x v="3"/>
    <x v="1"/>
    <n v="2"/>
    <x v="0"/>
    <n v="4"/>
    <n v="1.71"/>
    <n v="72000"/>
    <x v="0"/>
    <x v="0"/>
  </r>
  <r>
    <n v="21"/>
    <x v="1"/>
    <x v="1"/>
    <n v="2"/>
    <x v="2"/>
    <n v="4"/>
    <n v="1.41"/>
    <n v="57000"/>
    <x v="1"/>
    <x v="0"/>
  </r>
  <r>
    <n v="39"/>
    <x v="2"/>
    <x v="0"/>
    <n v="1"/>
    <x v="0"/>
    <n v="5"/>
    <n v="3.03"/>
    <n v="108200"/>
    <x v="0"/>
    <x v="0"/>
  </r>
  <r>
    <n v="26"/>
    <x v="3"/>
    <x v="0"/>
    <n v="1"/>
    <x v="2"/>
    <n v="1"/>
    <n v="1.64"/>
    <n v="65800"/>
    <x v="5"/>
    <x v="0"/>
  </r>
  <r>
    <n v="42"/>
    <x v="2"/>
    <x v="0"/>
    <n v="1"/>
    <x v="3"/>
    <n v="4"/>
    <n v="1.53"/>
    <n v="77600"/>
    <x v="4"/>
    <x v="0"/>
  </r>
  <r>
    <n v="40"/>
    <x v="2"/>
    <x v="0"/>
    <n v="2"/>
    <x v="0"/>
    <n v="3"/>
    <n v="3.54"/>
    <n v="92000"/>
    <x v="3"/>
    <x v="0"/>
  </r>
  <r>
    <n v="36"/>
    <x v="2"/>
    <x v="1"/>
    <n v="5"/>
    <x v="0"/>
    <n v="2"/>
    <n v="1.23"/>
    <n v="75000"/>
    <x v="1"/>
    <x v="0"/>
  </r>
  <r>
    <n v="37"/>
    <x v="2"/>
    <x v="0"/>
    <n v="1"/>
    <x v="2"/>
    <n v="5"/>
    <n v="1.95"/>
    <n v="63600"/>
    <x v="1"/>
    <x v="0"/>
  </r>
  <r>
    <n v="43"/>
    <x v="2"/>
    <x v="0"/>
    <n v="3"/>
    <x v="1"/>
    <n v="4"/>
    <n v="2.29"/>
    <n v="45400"/>
    <x v="0"/>
    <x v="0"/>
  </r>
  <r>
    <n v="23"/>
    <x v="1"/>
    <x v="1"/>
    <n v="4"/>
    <x v="2"/>
    <n v="1"/>
    <n v="3.03"/>
    <n v="58000"/>
    <x v="3"/>
    <x v="0"/>
  </r>
  <r>
    <n v="22"/>
    <x v="1"/>
    <x v="1"/>
    <n v="2"/>
    <x v="2"/>
    <n v="1"/>
    <n v="2.5099999999999998"/>
    <n v="34000"/>
    <x v="4"/>
    <x v="0"/>
  </r>
  <r>
    <n v="47"/>
    <x v="0"/>
    <x v="1"/>
    <n v="9"/>
    <x v="0"/>
    <n v="3"/>
    <n v="2.13"/>
    <n v="91000"/>
    <x v="3"/>
    <x v="0"/>
  </r>
  <r>
    <n v="29"/>
    <x v="3"/>
    <x v="1"/>
    <n v="7"/>
    <x v="2"/>
    <n v="4"/>
    <n v="3.86"/>
    <n v="111000"/>
    <x v="2"/>
    <x v="1"/>
  </r>
  <r>
    <n v="51"/>
    <x v="0"/>
    <x v="0"/>
    <n v="1"/>
    <x v="2"/>
    <n v="1"/>
    <n v="2.2999999999999998"/>
    <n v="67800"/>
    <x v="1"/>
    <x v="0"/>
  </r>
  <r>
    <n v="37"/>
    <x v="2"/>
    <x v="1"/>
    <n v="7"/>
    <x v="0"/>
    <n v="2"/>
    <n v="3.67"/>
    <n v="101000"/>
    <x v="6"/>
    <x v="1"/>
  </r>
  <r>
    <n v="37"/>
    <x v="2"/>
    <x v="0"/>
    <n v="1"/>
    <x v="0"/>
    <n v="3"/>
    <n v="2.99"/>
    <n v="57600"/>
    <x v="2"/>
    <x v="1"/>
  </r>
  <r>
    <n v="30"/>
    <x v="3"/>
    <x v="0"/>
    <n v="1"/>
    <x v="3"/>
    <n v="1"/>
    <n v="2.0699999999999998"/>
    <n v="44000"/>
    <x v="8"/>
    <x v="0"/>
  </r>
  <r>
    <n v="42"/>
    <x v="2"/>
    <x v="1"/>
    <n v="2"/>
    <x v="2"/>
    <n v="3"/>
    <n v="3.05"/>
    <n v="104000"/>
    <x v="0"/>
    <x v="0"/>
  </r>
  <r>
    <n v="32"/>
    <x v="3"/>
    <x v="0"/>
    <n v="8"/>
    <x v="2"/>
    <n v="5"/>
    <n v="3.88"/>
    <n v="135600"/>
    <x v="2"/>
    <x v="1"/>
  </r>
  <r>
    <n v="31"/>
    <x v="3"/>
    <x v="0"/>
    <n v="1"/>
    <x v="3"/>
    <n v="3"/>
    <n v="2.02"/>
    <n v="49800"/>
    <x v="1"/>
    <x v="0"/>
  </r>
  <r>
    <n v="31"/>
    <x v="3"/>
    <x v="0"/>
    <n v="2"/>
    <x v="3"/>
    <n v="5"/>
    <n v="3.63"/>
    <n v="88800"/>
    <x v="0"/>
    <x v="0"/>
  </r>
  <r>
    <n v="23"/>
    <x v="1"/>
    <x v="0"/>
    <n v="2"/>
    <x v="0"/>
    <n v="1"/>
    <n v="4"/>
    <n v="72400"/>
    <x v="3"/>
    <x v="0"/>
  </r>
  <r>
    <n v="47"/>
    <x v="0"/>
    <x v="0"/>
    <n v="2"/>
    <x v="0"/>
    <n v="1"/>
    <n v="3.41"/>
    <n v="69600"/>
    <x v="3"/>
    <x v="0"/>
  </r>
  <r>
    <n v="44"/>
    <x v="2"/>
    <x v="1"/>
    <n v="1"/>
    <x v="2"/>
    <n v="3"/>
    <n v="3.76"/>
    <n v="86000"/>
    <x v="2"/>
    <x v="1"/>
  </r>
  <r>
    <n v="49"/>
    <x v="0"/>
    <x v="1"/>
    <n v="1"/>
    <x v="0"/>
    <n v="3"/>
    <n v="1.43"/>
    <n v="84000"/>
    <x v="5"/>
    <x v="0"/>
  </r>
  <r>
    <n v="54"/>
    <x v="0"/>
    <x v="0"/>
    <n v="1"/>
    <x v="1"/>
    <n v="1"/>
    <n v="1.58"/>
    <n v="58200"/>
    <x v="5"/>
    <x v="0"/>
  </r>
  <r>
    <n v="45"/>
    <x v="2"/>
    <x v="1"/>
    <n v="1"/>
    <x v="1"/>
    <n v="2"/>
    <n v="2.12"/>
    <n v="72000"/>
    <x v="4"/>
    <x v="0"/>
  </r>
  <r>
    <n v="24"/>
    <x v="1"/>
    <x v="1"/>
    <n v="5"/>
    <x v="0"/>
    <n v="2"/>
    <n v="3.3"/>
    <n v="90000"/>
    <x v="2"/>
    <x v="1"/>
  </r>
  <r>
    <n v="22"/>
    <x v="1"/>
    <x v="1"/>
    <n v="1"/>
    <x v="2"/>
    <n v="4"/>
    <n v="1.54"/>
    <n v="44000"/>
    <x v="7"/>
    <x v="0"/>
  </r>
  <r>
    <n v="49"/>
    <x v="0"/>
    <x v="0"/>
    <n v="3"/>
    <x v="1"/>
    <n v="3"/>
    <n v="2.44"/>
    <n v="60200"/>
    <x v="4"/>
    <x v="0"/>
  </r>
  <r>
    <n v="39"/>
    <x v="2"/>
    <x v="1"/>
    <n v="11"/>
    <x v="0"/>
    <n v="3"/>
    <n v="1.91"/>
    <n v="90000"/>
    <x v="0"/>
    <x v="0"/>
  </r>
  <r>
    <n v="51"/>
    <x v="0"/>
    <x v="0"/>
    <n v="2"/>
    <x v="0"/>
    <n v="3"/>
    <n v="2.54"/>
    <n v="78800"/>
    <x v="1"/>
    <x v="0"/>
  </r>
  <r>
    <n v="42"/>
    <x v="2"/>
    <x v="0"/>
    <n v="1"/>
    <x v="0"/>
    <n v="2"/>
    <n v="1.82"/>
    <n v="54600"/>
    <x v="1"/>
    <x v="0"/>
  </r>
  <r>
    <n v="55"/>
    <x v="0"/>
    <x v="1"/>
    <n v="3"/>
    <x v="3"/>
    <n v="3"/>
    <n v="3.16"/>
    <n v="47000"/>
    <x v="5"/>
    <x v="0"/>
  </r>
  <r>
    <n v="55"/>
    <x v="0"/>
    <x v="0"/>
    <n v="2"/>
    <x v="2"/>
    <n v="4"/>
    <n v="3.26"/>
    <n v="85000"/>
    <x v="1"/>
    <x v="0"/>
  </r>
  <r>
    <n v="40"/>
    <x v="2"/>
    <x v="1"/>
    <n v="1"/>
    <x v="0"/>
    <n v="3"/>
    <n v="2.77"/>
    <n v="82000"/>
    <x v="3"/>
    <x v="0"/>
  </r>
  <r>
    <n v="26"/>
    <x v="3"/>
    <x v="1"/>
    <n v="9"/>
    <x v="2"/>
    <n v="3"/>
    <n v="3.5"/>
    <n v="68000"/>
    <x v="6"/>
    <x v="1"/>
  </r>
  <r>
    <n v="49"/>
    <x v="0"/>
    <x v="1"/>
    <n v="1"/>
    <x v="1"/>
    <n v="3"/>
    <n v="2.65"/>
    <n v="47000"/>
    <x v="4"/>
    <x v="0"/>
  </r>
  <r>
    <n v="36"/>
    <x v="2"/>
    <x v="1"/>
    <n v="1"/>
    <x v="0"/>
    <n v="1"/>
    <n v="2.4500000000000002"/>
    <n v="62000"/>
    <x v="4"/>
    <x v="0"/>
  </r>
  <r>
    <n v="37"/>
    <x v="2"/>
    <x v="0"/>
    <n v="4"/>
    <x v="3"/>
    <n v="3"/>
    <n v="1.1399999999999999"/>
    <n v="46600"/>
    <x v="7"/>
    <x v="0"/>
  </r>
  <r>
    <n v="42"/>
    <x v="2"/>
    <x v="1"/>
    <n v="1"/>
    <x v="0"/>
    <n v="2"/>
    <n v="2.92"/>
    <n v="84000"/>
    <x v="0"/>
    <x v="0"/>
  </r>
  <r>
    <n v="31"/>
    <x v="3"/>
    <x v="1"/>
    <n v="9"/>
    <x v="0"/>
    <n v="1"/>
    <n v="1.56"/>
    <n v="67000"/>
    <x v="1"/>
    <x v="0"/>
  </r>
  <r>
    <n v="55"/>
    <x v="0"/>
    <x v="0"/>
    <n v="6"/>
    <x v="3"/>
    <n v="5"/>
    <n v="3.47"/>
    <n v="82000"/>
    <x v="0"/>
    <x v="0"/>
  </r>
  <r>
    <n v="43"/>
    <x v="2"/>
    <x v="1"/>
    <n v="1"/>
    <x v="2"/>
    <n v="3"/>
    <n v="3.05"/>
    <n v="75000"/>
    <x v="6"/>
    <x v="1"/>
  </r>
  <r>
    <n v="26"/>
    <x v="3"/>
    <x v="1"/>
    <n v="1"/>
    <x v="0"/>
    <n v="2"/>
    <n v="2.17"/>
    <n v="59000"/>
    <x v="1"/>
    <x v="0"/>
  </r>
  <r>
    <n v="33"/>
    <x v="3"/>
    <x v="0"/>
    <n v="1"/>
    <x v="2"/>
    <n v="1"/>
    <n v="3.09"/>
    <n v="55400"/>
    <x v="1"/>
    <x v="0"/>
  </r>
  <r>
    <n v="52"/>
    <x v="0"/>
    <x v="0"/>
    <n v="2"/>
    <x v="0"/>
    <n v="4"/>
    <n v="1.6"/>
    <n v="88600"/>
    <x v="1"/>
    <x v="0"/>
  </r>
  <r>
    <n v="36"/>
    <x v="2"/>
    <x v="1"/>
    <n v="1"/>
    <x v="2"/>
    <n v="2"/>
    <n v="3.9"/>
    <n v="89000"/>
    <x v="2"/>
    <x v="1"/>
  </r>
  <r>
    <n v="52"/>
    <x v="0"/>
    <x v="1"/>
    <n v="2"/>
    <x v="2"/>
    <n v="4"/>
    <n v="2.5299999999999998"/>
    <n v="97000"/>
    <x v="6"/>
    <x v="1"/>
  </r>
  <r>
    <n v="40"/>
    <x v="2"/>
    <x v="1"/>
    <n v="1"/>
    <x v="0"/>
    <n v="2"/>
    <n v="3.32"/>
    <n v="106000"/>
    <x v="7"/>
    <x v="0"/>
  </r>
  <r>
    <n v="49"/>
    <x v="0"/>
    <x v="0"/>
    <n v="1"/>
    <x v="2"/>
    <n v="4"/>
    <n v="3.51"/>
    <n v="126200"/>
    <x v="2"/>
    <x v="1"/>
  </r>
  <r>
    <n v="32"/>
    <x v="3"/>
    <x v="0"/>
    <n v="2"/>
    <x v="2"/>
    <n v="1"/>
    <n v="1.19"/>
    <n v="54600"/>
    <x v="4"/>
    <x v="0"/>
  </r>
  <r>
    <n v="41"/>
    <x v="2"/>
    <x v="0"/>
    <n v="2"/>
    <x v="0"/>
    <n v="0"/>
    <n v="1.82"/>
    <n v="62800"/>
    <x v="3"/>
    <x v="0"/>
  </r>
  <r>
    <n v="27"/>
    <x v="3"/>
    <x v="1"/>
    <n v="1"/>
    <x v="1"/>
    <n v="6"/>
    <n v="2.6"/>
    <n v="62000"/>
    <x v="0"/>
    <x v="0"/>
  </r>
  <r>
    <n v="49"/>
    <x v="0"/>
    <x v="0"/>
    <n v="1"/>
    <x v="0"/>
    <n v="3"/>
    <n v="2.64"/>
    <n v="49200"/>
    <x v="3"/>
    <x v="0"/>
  </r>
  <r>
    <n v="45"/>
    <x v="2"/>
    <x v="1"/>
    <n v="1"/>
    <x v="0"/>
    <n v="1"/>
    <n v="2.46"/>
    <n v="72000"/>
    <x v="2"/>
    <x v="1"/>
  </r>
  <r>
    <n v="54"/>
    <x v="0"/>
    <x v="1"/>
    <n v="2"/>
    <x v="0"/>
    <n v="0"/>
    <n v="2.82"/>
    <n v="73000"/>
    <x v="1"/>
    <x v="0"/>
  </r>
  <r>
    <n v="45"/>
    <x v="2"/>
    <x v="0"/>
    <n v="2"/>
    <x v="0"/>
    <n v="4"/>
    <n v="1.1499999999999999"/>
    <n v="83000"/>
    <x v="3"/>
    <x v="0"/>
  </r>
  <r>
    <n v="30"/>
    <x v="3"/>
    <x v="1"/>
    <n v="1"/>
    <x v="3"/>
    <n v="1"/>
    <n v="1.37"/>
    <n v="44000"/>
    <x v="8"/>
    <x v="0"/>
  </r>
  <r>
    <n v="49"/>
    <x v="0"/>
    <x v="0"/>
    <n v="3"/>
    <x v="1"/>
    <n v="2"/>
    <n v="2.4900000000000002"/>
    <n v="49200"/>
    <x v="1"/>
    <x v="0"/>
  </r>
  <r>
    <n v="35"/>
    <x v="3"/>
    <x v="1"/>
    <n v="4"/>
    <x v="2"/>
    <n v="4"/>
    <n v="2.71"/>
    <n v="65000"/>
    <x v="2"/>
    <x v="1"/>
  </r>
  <r>
    <n v="34"/>
    <x v="3"/>
    <x v="0"/>
    <n v="2"/>
    <x v="2"/>
    <n v="4"/>
    <n v="2.75"/>
    <n v="106200"/>
    <x v="2"/>
    <x v="1"/>
  </r>
  <r>
    <n v="44"/>
    <x v="2"/>
    <x v="1"/>
    <n v="1"/>
    <x v="0"/>
    <n v="1"/>
    <n v="3.12"/>
    <n v="81000"/>
    <x v="4"/>
    <x v="0"/>
  </r>
  <r>
    <n v="29"/>
    <x v="3"/>
    <x v="0"/>
    <n v="12"/>
    <x v="2"/>
    <n v="4"/>
    <n v="2.2999999999999998"/>
    <n v="79200"/>
    <x v="0"/>
    <x v="0"/>
  </r>
  <r>
    <n v="34"/>
    <x v="3"/>
    <x v="1"/>
    <n v="1"/>
    <x v="0"/>
    <n v="2"/>
    <n v="1.58"/>
    <n v="60000"/>
    <x v="4"/>
    <x v="0"/>
  </r>
  <r>
    <n v="24"/>
    <x v="1"/>
    <x v="1"/>
    <n v="2"/>
    <x v="2"/>
    <n v="1"/>
    <n v="2.4300000000000002"/>
    <n v="37000"/>
    <x v="4"/>
    <x v="0"/>
  </r>
  <r>
    <n v="32"/>
    <x v="3"/>
    <x v="0"/>
    <n v="2"/>
    <x v="0"/>
    <n v="1"/>
    <n v="3.2"/>
    <n v="55600"/>
    <x v="0"/>
    <x v="0"/>
  </r>
  <r>
    <n v="22"/>
    <x v="1"/>
    <x v="1"/>
    <n v="1"/>
    <x v="3"/>
    <n v="3"/>
    <n v="3.9"/>
    <n v="84000"/>
    <x v="1"/>
    <x v="0"/>
  </r>
  <r>
    <n v="46"/>
    <x v="0"/>
    <x v="1"/>
    <n v="2"/>
    <x v="0"/>
    <n v="4"/>
    <n v="2.19"/>
    <n v="69000"/>
    <x v="1"/>
    <x v="0"/>
  </r>
  <r>
    <n v="48"/>
    <x v="0"/>
    <x v="1"/>
    <n v="2"/>
    <x v="1"/>
    <n v="1"/>
    <n v="3.22"/>
    <n v="83000"/>
    <x v="4"/>
    <x v="0"/>
  </r>
  <r>
    <n v="41"/>
    <x v="2"/>
    <x v="1"/>
    <n v="2"/>
    <x v="0"/>
    <n v="2"/>
    <n v="1.75"/>
    <n v="78000"/>
    <x v="1"/>
    <x v="0"/>
  </r>
  <r>
    <n v="21"/>
    <x v="1"/>
    <x v="1"/>
    <n v="2"/>
    <x v="0"/>
    <n v="5"/>
    <n v="3.2"/>
    <n v="87000"/>
    <x v="6"/>
    <x v="1"/>
  </r>
  <r>
    <n v="51"/>
    <x v="0"/>
    <x v="1"/>
    <n v="2"/>
    <x v="3"/>
    <n v="1"/>
    <n v="1.17"/>
    <n v="51000"/>
    <x v="5"/>
    <x v="0"/>
  </r>
  <r>
    <n v="29"/>
    <x v="3"/>
    <x v="1"/>
    <n v="8"/>
    <x v="1"/>
    <n v="5"/>
    <n v="3.1"/>
    <n v="73000"/>
    <x v="7"/>
    <x v="0"/>
  </r>
  <r>
    <n v="54"/>
    <x v="0"/>
    <x v="0"/>
    <n v="6"/>
    <x v="2"/>
    <n v="5"/>
    <n v="3.66"/>
    <n v="82200"/>
    <x v="2"/>
    <x v="1"/>
  </r>
  <r>
    <n v="37"/>
    <x v="2"/>
    <x v="0"/>
    <n v="11"/>
    <x v="0"/>
    <n v="2"/>
    <n v="3.32"/>
    <n v="70600"/>
    <x v="0"/>
    <x v="0"/>
  </r>
  <r>
    <n v="23"/>
    <x v="1"/>
    <x v="1"/>
    <n v="2"/>
    <x v="1"/>
    <n v="2"/>
    <n v="2.74"/>
    <n v="52000"/>
    <x v="5"/>
    <x v="0"/>
  </r>
  <r>
    <n v="48"/>
    <x v="0"/>
    <x v="1"/>
    <n v="2"/>
    <x v="0"/>
    <n v="0"/>
    <n v="3.97"/>
    <n v="102000"/>
    <x v="4"/>
    <x v="0"/>
  </r>
  <r>
    <n v="34"/>
    <x v="3"/>
    <x v="1"/>
    <n v="1"/>
    <x v="2"/>
    <n v="3"/>
    <n v="3.96"/>
    <n v="88000"/>
    <x v="1"/>
    <x v="0"/>
  </r>
  <r>
    <n v="39"/>
    <x v="2"/>
    <x v="1"/>
    <n v="1"/>
    <x v="0"/>
    <n v="1"/>
    <n v="1.25"/>
    <n v="75000"/>
    <x v="4"/>
    <x v="0"/>
  </r>
  <r>
    <n v="33"/>
    <x v="3"/>
    <x v="0"/>
    <n v="1"/>
    <x v="2"/>
    <n v="2"/>
    <n v="2.6"/>
    <n v="47400"/>
    <x v="0"/>
    <x v="0"/>
  </r>
  <r>
    <n v="22"/>
    <x v="1"/>
    <x v="1"/>
    <n v="1"/>
    <x v="0"/>
    <n v="4"/>
    <n v="2.2200000000000002"/>
    <n v="60000"/>
    <x v="2"/>
    <x v="1"/>
  </r>
  <r>
    <n v="32"/>
    <x v="3"/>
    <x v="1"/>
    <n v="1"/>
    <x v="3"/>
    <n v="4"/>
    <n v="2.29"/>
    <n v="59000"/>
    <x v="4"/>
    <x v="0"/>
  </r>
  <r>
    <n v="53"/>
    <x v="0"/>
    <x v="1"/>
    <n v="2"/>
    <x v="2"/>
    <n v="2"/>
    <n v="3.76"/>
    <n v="118000"/>
    <x v="6"/>
    <x v="1"/>
  </r>
  <r>
    <n v="46"/>
    <x v="0"/>
    <x v="0"/>
    <n v="2"/>
    <x v="2"/>
    <n v="5"/>
    <n v="1.1299999999999999"/>
    <n v="119800"/>
    <x v="6"/>
    <x v="1"/>
  </r>
  <r>
    <n v="50"/>
    <x v="0"/>
    <x v="1"/>
    <n v="1"/>
    <x v="0"/>
    <n v="4"/>
    <n v="3.71"/>
    <n v="99000"/>
    <x v="7"/>
    <x v="0"/>
  </r>
  <r>
    <n v="35"/>
    <x v="3"/>
    <x v="1"/>
    <n v="1"/>
    <x v="3"/>
    <n v="1"/>
    <n v="1.1299999999999999"/>
    <n v="52000"/>
    <x v="5"/>
    <x v="0"/>
  </r>
  <r>
    <n v="42"/>
    <x v="2"/>
    <x v="0"/>
    <n v="4"/>
    <x v="0"/>
    <n v="5"/>
    <n v="2.15"/>
    <n v="104600"/>
    <x v="7"/>
    <x v="0"/>
  </r>
  <r>
    <n v="37"/>
    <x v="2"/>
    <x v="0"/>
    <n v="7"/>
    <x v="1"/>
    <n v="1"/>
    <n v="1.19"/>
    <n v="63600"/>
    <x v="0"/>
    <x v="0"/>
  </r>
  <r>
    <n v="32"/>
    <x v="3"/>
    <x v="1"/>
    <n v="2"/>
    <x v="2"/>
    <n v="4"/>
    <n v="2.69"/>
    <n v="79000"/>
    <x v="2"/>
    <x v="1"/>
  </r>
  <r>
    <n v="24"/>
    <x v="1"/>
    <x v="0"/>
    <n v="2"/>
    <x v="2"/>
    <n v="2"/>
    <n v="2.77"/>
    <n v="74200"/>
    <x v="4"/>
    <x v="0"/>
  </r>
  <r>
    <n v="55"/>
    <x v="0"/>
    <x v="0"/>
    <n v="3"/>
    <x v="1"/>
    <n v="3"/>
    <n v="2.81"/>
    <n v="60000"/>
    <x v="4"/>
    <x v="0"/>
  </r>
  <r>
    <n v="56"/>
    <x v="4"/>
    <x v="1"/>
    <n v="1"/>
    <x v="0"/>
    <n v="4"/>
    <n v="2.48"/>
    <n v="83000"/>
    <x v="1"/>
    <x v="0"/>
  </r>
  <r>
    <n v="32"/>
    <x v="3"/>
    <x v="1"/>
    <n v="1"/>
    <x v="3"/>
    <n v="1"/>
    <n v="3.12"/>
    <n v="54000"/>
    <x v="4"/>
    <x v="0"/>
  </r>
  <r>
    <n v="30"/>
    <x v="3"/>
    <x v="1"/>
    <n v="4"/>
    <x v="0"/>
    <n v="4"/>
    <n v="2.82"/>
    <n v="86000"/>
    <x v="4"/>
    <x v="0"/>
  </r>
  <r>
    <n v="31"/>
    <x v="3"/>
    <x v="0"/>
    <n v="1"/>
    <x v="2"/>
    <n v="2"/>
    <n v="3.93"/>
    <n v="67800"/>
    <x v="0"/>
    <x v="0"/>
  </r>
  <r>
    <n v="26"/>
    <x v="3"/>
    <x v="0"/>
    <n v="2"/>
    <x v="2"/>
    <n v="1"/>
    <n v="1.92"/>
    <n v="52800"/>
    <x v="5"/>
    <x v="0"/>
  </r>
  <r>
    <n v="37"/>
    <x v="2"/>
    <x v="1"/>
    <n v="2"/>
    <x v="0"/>
    <n v="5"/>
    <n v="2.57"/>
    <n v="66000"/>
    <x v="3"/>
    <x v="0"/>
  </r>
  <r>
    <n v="49"/>
    <x v="0"/>
    <x v="1"/>
    <n v="2"/>
    <x v="2"/>
    <n v="1"/>
    <n v="1.91"/>
    <n v="69000"/>
    <x v="0"/>
    <x v="0"/>
  </r>
  <r>
    <n v="41"/>
    <x v="2"/>
    <x v="1"/>
    <n v="2"/>
    <x v="2"/>
    <n v="1"/>
    <n v="1.37"/>
    <n v="75000"/>
    <x v="7"/>
    <x v="0"/>
  </r>
  <r>
    <n v="43"/>
    <x v="2"/>
    <x v="0"/>
    <n v="2"/>
    <x v="0"/>
    <n v="1"/>
    <n v="2.42"/>
    <n v="71400"/>
    <x v="5"/>
    <x v="0"/>
  </r>
  <r>
    <n v="46"/>
    <x v="0"/>
    <x v="0"/>
    <n v="2"/>
    <x v="0"/>
    <n v="2"/>
    <n v="2.96"/>
    <n v="79800"/>
    <x v="0"/>
    <x v="0"/>
  </r>
  <r>
    <n v="22"/>
    <x v="1"/>
    <x v="1"/>
    <n v="5"/>
    <x v="0"/>
    <n v="1"/>
    <n v="1.78"/>
    <n v="47000"/>
    <x v="7"/>
    <x v="0"/>
  </r>
  <r>
    <n v="34"/>
    <x v="3"/>
    <x v="1"/>
    <n v="8"/>
    <x v="0"/>
    <n v="1"/>
    <n v="3.49"/>
    <n v="49000"/>
    <x v="1"/>
    <x v="0"/>
  </r>
  <r>
    <n v="34"/>
    <x v="3"/>
    <x v="1"/>
    <n v="2"/>
    <x v="0"/>
    <n v="3"/>
    <n v="3.86"/>
    <n v="102000"/>
    <x v="6"/>
    <x v="1"/>
  </r>
  <r>
    <n v="23"/>
    <x v="1"/>
    <x v="1"/>
    <n v="2"/>
    <x v="2"/>
    <n v="1"/>
    <n v="3.11"/>
    <n v="57000"/>
    <x v="2"/>
    <x v="1"/>
  </r>
  <r>
    <n v="43"/>
    <x v="2"/>
    <x v="1"/>
    <n v="2"/>
    <x v="0"/>
    <n v="2"/>
    <n v="3.3"/>
    <n v="79000"/>
    <x v="2"/>
    <x v="1"/>
  </r>
  <r>
    <n v="45"/>
    <x v="2"/>
    <x v="0"/>
    <n v="3"/>
    <x v="2"/>
    <n v="0"/>
    <n v="2.88"/>
    <n v="61000"/>
    <x v="3"/>
    <x v="0"/>
  </r>
  <r>
    <n v="56"/>
    <x v="4"/>
    <x v="1"/>
    <n v="4"/>
    <x v="3"/>
    <n v="2"/>
    <n v="2.16"/>
    <n v="42000"/>
    <x v="5"/>
    <x v="0"/>
  </r>
  <r>
    <n v="36"/>
    <x v="2"/>
    <x v="1"/>
    <n v="2"/>
    <x v="1"/>
    <n v="2"/>
    <n v="2.85"/>
    <n v="70000"/>
    <x v="4"/>
    <x v="0"/>
  </r>
  <r>
    <n v="36"/>
    <x v="2"/>
    <x v="0"/>
    <n v="2"/>
    <x v="3"/>
    <n v="4"/>
    <n v="2.2200000000000002"/>
    <n v="73800"/>
    <x v="7"/>
    <x v="0"/>
  </r>
  <r>
    <n v="29"/>
    <x v="3"/>
    <x v="0"/>
    <n v="6"/>
    <x v="3"/>
    <n v="4"/>
    <n v="3.78"/>
    <n v="87200"/>
    <x v="0"/>
    <x v="0"/>
  </r>
  <r>
    <n v="48"/>
    <x v="0"/>
    <x v="0"/>
    <n v="2"/>
    <x v="2"/>
    <n v="2"/>
    <n v="3.42"/>
    <n v="66400"/>
    <x v="1"/>
    <x v="0"/>
  </r>
  <r>
    <n v="40"/>
    <x v="2"/>
    <x v="1"/>
    <n v="2"/>
    <x v="3"/>
    <n v="2"/>
    <n v="2.97"/>
    <n v="63000"/>
    <x v="3"/>
    <x v="0"/>
  </r>
  <r>
    <n v="49"/>
    <x v="0"/>
    <x v="0"/>
    <n v="1"/>
    <x v="0"/>
    <n v="4"/>
    <n v="2.1800000000000002"/>
    <n v="74200"/>
    <x v="1"/>
    <x v="0"/>
  </r>
  <r>
    <n v="44"/>
    <x v="2"/>
    <x v="1"/>
    <n v="1"/>
    <x v="2"/>
    <n v="0"/>
    <n v="2.35"/>
    <n v="72000"/>
    <x v="5"/>
    <x v="0"/>
  </r>
  <r>
    <n v="54"/>
    <x v="0"/>
    <x v="1"/>
    <n v="1"/>
    <x v="2"/>
    <n v="3"/>
    <n v="3.05"/>
    <n v="74000"/>
    <x v="2"/>
    <x v="1"/>
  </r>
  <r>
    <n v="34"/>
    <x v="3"/>
    <x v="1"/>
    <n v="2"/>
    <x v="0"/>
    <n v="1"/>
    <n v="3.57"/>
    <n v="62000"/>
    <x v="1"/>
    <x v="0"/>
  </r>
  <r>
    <n v="32"/>
    <x v="3"/>
    <x v="1"/>
    <n v="2"/>
    <x v="1"/>
    <n v="1"/>
    <n v="3.75"/>
    <n v="50000"/>
    <x v="5"/>
    <x v="0"/>
  </r>
  <r>
    <n v="45"/>
    <x v="2"/>
    <x v="0"/>
    <n v="3"/>
    <x v="0"/>
    <n v="2"/>
    <n v="1.62"/>
    <n v="58000"/>
    <x v="6"/>
    <x v="1"/>
  </r>
  <r>
    <n v="44"/>
    <x v="2"/>
    <x v="0"/>
    <n v="1"/>
    <x v="0"/>
    <n v="4"/>
    <n v="2.31"/>
    <n v="105200"/>
    <x v="6"/>
    <x v="1"/>
  </r>
  <r>
    <n v="27"/>
    <x v="3"/>
    <x v="0"/>
    <n v="2"/>
    <x v="0"/>
    <n v="0"/>
    <n v="2.71"/>
    <n v="46600"/>
    <x v="3"/>
    <x v="0"/>
  </r>
  <r>
    <n v="49"/>
    <x v="0"/>
    <x v="1"/>
    <n v="2"/>
    <x v="3"/>
    <n v="5"/>
    <n v="2.5"/>
    <n v="135000"/>
    <x v="2"/>
    <x v="1"/>
  </r>
  <r>
    <n v="43"/>
    <x v="2"/>
    <x v="0"/>
    <n v="2"/>
    <x v="0"/>
    <n v="2"/>
    <n v="2.76"/>
    <n v="55400"/>
    <x v="3"/>
    <x v="0"/>
  </r>
  <r>
    <n v="29"/>
    <x v="3"/>
    <x v="0"/>
    <n v="2"/>
    <x v="1"/>
    <n v="5"/>
    <n v="1.49"/>
    <n v="57200"/>
    <x v="3"/>
    <x v="0"/>
  </r>
  <r>
    <n v="53"/>
    <x v="0"/>
    <x v="0"/>
    <n v="2"/>
    <x v="2"/>
    <n v="5"/>
    <n v="3.83"/>
    <n v="116400"/>
    <x v="0"/>
    <x v="0"/>
  </r>
  <r>
    <n v="48"/>
    <x v="0"/>
    <x v="0"/>
    <n v="11"/>
    <x v="2"/>
    <n v="3"/>
    <n v="1.53"/>
    <n v="96400"/>
    <x v="6"/>
    <x v="1"/>
  </r>
  <r>
    <n v="36"/>
    <x v="2"/>
    <x v="1"/>
    <n v="2"/>
    <x v="0"/>
    <n v="3"/>
    <n v="2.5299999999999998"/>
    <n v="48000"/>
    <x v="7"/>
    <x v="0"/>
  </r>
  <r>
    <n v="55"/>
    <x v="0"/>
    <x v="0"/>
    <n v="2"/>
    <x v="0"/>
    <n v="3"/>
    <n v="1.59"/>
    <n v="72000"/>
    <x v="7"/>
    <x v="0"/>
  </r>
  <r>
    <n v="29"/>
    <x v="3"/>
    <x v="1"/>
    <n v="2"/>
    <x v="3"/>
    <n v="4"/>
    <n v="1.1499999999999999"/>
    <n v="42000"/>
    <x v="7"/>
    <x v="0"/>
  </r>
  <r>
    <n v="26"/>
    <x v="3"/>
    <x v="1"/>
    <n v="5"/>
    <x v="1"/>
    <n v="4"/>
    <n v="3.76"/>
    <n v="77000"/>
    <x v="2"/>
    <x v="1"/>
  </r>
  <r>
    <n v="31"/>
    <x v="3"/>
    <x v="0"/>
    <n v="2"/>
    <x v="0"/>
    <n v="4"/>
    <n v="2.2200000000000002"/>
    <n v="53800"/>
    <x v="1"/>
    <x v="0"/>
  </r>
  <r>
    <n v="34"/>
    <x v="3"/>
    <x v="0"/>
    <n v="1"/>
    <x v="0"/>
    <n v="1"/>
    <n v="3.56"/>
    <n v="59200"/>
    <x v="2"/>
    <x v="1"/>
  </r>
  <r>
    <n v="56"/>
    <x v="4"/>
    <x v="1"/>
    <n v="5"/>
    <x v="2"/>
    <n v="1"/>
    <n v="1.1299999999999999"/>
    <n v="50000"/>
    <x v="4"/>
    <x v="0"/>
  </r>
  <r>
    <n v="50"/>
    <x v="0"/>
    <x v="0"/>
    <n v="1"/>
    <x v="0"/>
    <n v="4"/>
    <n v="2.0699999999999998"/>
    <n v="88000"/>
    <x v="7"/>
    <x v="0"/>
  </r>
  <r>
    <n v="23"/>
    <x v="1"/>
    <x v="0"/>
    <n v="6"/>
    <x v="3"/>
    <n v="5"/>
    <n v="1.93"/>
    <n v="61400"/>
    <x v="2"/>
    <x v="1"/>
  </r>
  <r>
    <n v="49"/>
    <x v="0"/>
    <x v="1"/>
    <n v="1"/>
    <x v="2"/>
    <n v="4"/>
    <n v="3.14"/>
    <n v="125000"/>
    <x v="1"/>
    <x v="0"/>
  </r>
  <r>
    <n v="22"/>
    <x v="1"/>
    <x v="0"/>
    <n v="3"/>
    <x v="1"/>
    <n v="3"/>
    <n v="2.2400000000000002"/>
    <n v="53600"/>
    <x v="3"/>
    <x v="0"/>
  </r>
  <r>
    <n v="42"/>
    <x v="2"/>
    <x v="0"/>
    <n v="2"/>
    <x v="2"/>
    <n v="4"/>
    <n v="3.61"/>
    <n v="74600"/>
    <x v="2"/>
    <x v="1"/>
  </r>
  <r>
    <n v="57"/>
    <x v="4"/>
    <x v="1"/>
    <n v="2"/>
    <x v="2"/>
    <n v="3"/>
    <n v="2.5499999999999998"/>
    <n v="78000"/>
    <x v="1"/>
    <x v="0"/>
  </r>
  <r>
    <n v="29"/>
    <x v="3"/>
    <x v="1"/>
    <n v="1"/>
    <x v="0"/>
    <n v="0"/>
    <n v="2.8"/>
    <n v="73000"/>
    <x v="7"/>
    <x v="0"/>
  </r>
  <r>
    <n v="37"/>
    <x v="2"/>
    <x v="1"/>
    <n v="9"/>
    <x v="2"/>
    <n v="1"/>
    <n v="1.46"/>
    <n v="67000"/>
    <x v="0"/>
    <x v="0"/>
  </r>
  <r>
    <n v="32"/>
    <x v="3"/>
    <x v="0"/>
    <n v="2"/>
    <x v="2"/>
    <n v="5"/>
    <n v="2.82"/>
    <n v="66600"/>
    <x v="7"/>
    <x v="0"/>
  </r>
  <r>
    <n v="26"/>
    <x v="3"/>
    <x v="1"/>
    <n v="1"/>
    <x v="3"/>
    <n v="2"/>
    <n v="3.46"/>
    <n v="56000"/>
    <x v="2"/>
    <x v="1"/>
  </r>
  <r>
    <n v="39"/>
    <x v="2"/>
    <x v="0"/>
    <n v="1"/>
    <x v="1"/>
    <n v="3"/>
    <n v="2.04"/>
    <n v="51200"/>
    <x v="3"/>
    <x v="0"/>
  </r>
  <r>
    <n v="42"/>
    <x v="2"/>
    <x v="1"/>
    <n v="9"/>
    <x v="2"/>
    <n v="0"/>
    <n v="1.53"/>
    <n v="55000"/>
    <x v="1"/>
    <x v="0"/>
  </r>
  <r>
    <n v="50"/>
    <x v="0"/>
    <x v="1"/>
    <n v="2"/>
    <x v="2"/>
    <n v="1"/>
    <n v="3.02"/>
    <n v="71000"/>
    <x v="2"/>
    <x v="1"/>
  </r>
  <r>
    <n v="33"/>
    <x v="3"/>
    <x v="0"/>
    <n v="8"/>
    <x v="2"/>
    <n v="5"/>
    <n v="2.2200000000000002"/>
    <n v="104400"/>
    <x v="0"/>
    <x v="0"/>
  </r>
  <r>
    <n v="23"/>
    <x v="1"/>
    <x v="0"/>
    <n v="2"/>
    <x v="3"/>
    <n v="3"/>
    <n v="2.4500000000000002"/>
    <n v="50400"/>
    <x v="4"/>
    <x v="0"/>
  </r>
  <r>
    <n v="33"/>
    <x v="3"/>
    <x v="1"/>
    <n v="2"/>
    <x v="2"/>
    <n v="0"/>
    <n v="3.86"/>
    <n v="73000"/>
    <x v="1"/>
    <x v="0"/>
  </r>
  <r>
    <n v="50"/>
    <x v="0"/>
    <x v="0"/>
    <n v="1"/>
    <x v="0"/>
    <n v="1"/>
    <n v="2.17"/>
    <n v="55000"/>
    <x v="5"/>
    <x v="0"/>
  </r>
  <r>
    <n v="44"/>
    <x v="2"/>
    <x v="1"/>
    <n v="1"/>
    <x v="2"/>
    <n v="1"/>
    <n v="1.43"/>
    <n v="87000"/>
    <x v="5"/>
    <x v="0"/>
  </r>
  <r>
    <n v="39"/>
    <x v="2"/>
    <x v="0"/>
    <n v="5"/>
    <x v="0"/>
    <n v="0"/>
    <n v="3.04"/>
    <n v="61200"/>
    <x v="3"/>
    <x v="0"/>
  </r>
  <r>
    <n v="46"/>
    <x v="0"/>
    <x v="1"/>
    <n v="2"/>
    <x v="1"/>
    <n v="3"/>
    <n v="3.42"/>
    <n v="81000"/>
    <x v="3"/>
    <x v="0"/>
  </r>
  <r>
    <n v="25"/>
    <x v="1"/>
    <x v="1"/>
    <n v="2"/>
    <x v="2"/>
    <n v="5"/>
    <n v="2.89"/>
    <n v="88000"/>
    <x v="7"/>
    <x v="0"/>
  </r>
  <r>
    <n v="33"/>
    <x v="3"/>
    <x v="1"/>
    <n v="1"/>
    <x v="3"/>
    <n v="3"/>
    <n v="1.1599999999999999"/>
    <n v="52000"/>
    <x v="5"/>
    <x v="0"/>
  </r>
  <r>
    <n v="52"/>
    <x v="0"/>
    <x v="0"/>
    <n v="2"/>
    <x v="2"/>
    <n v="3"/>
    <n v="1.91"/>
    <n v="69600"/>
    <x v="3"/>
    <x v="0"/>
  </r>
  <r>
    <n v="38"/>
    <x v="2"/>
    <x v="1"/>
    <n v="2"/>
    <x v="0"/>
    <n v="3"/>
    <n v="1.91"/>
    <n v="98000"/>
    <x v="5"/>
    <x v="0"/>
  </r>
  <r>
    <n v="37"/>
    <x v="2"/>
    <x v="1"/>
    <n v="7"/>
    <x v="3"/>
    <n v="5"/>
    <n v="3.08"/>
    <n v="87000"/>
    <x v="0"/>
    <x v="0"/>
  </r>
  <r>
    <n v="39"/>
    <x v="2"/>
    <x v="0"/>
    <n v="2"/>
    <x v="0"/>
    <n v="3"/>
    <n v="2.3199999999999998"/>
    <n v="66200"/>
    <x v="7"/>
    <x v="0"/>
  </r>
  <r>
    <n v="42"/>
    <x v="2"/>
    <x v="1"/>
    <n v="8"/>
    <x v="0"/>
    <n v="0"/>
    <n v="2.39"/>
    <n v="72000"/>
    <x v="2"/>
    <x v="1"/>
  </r>
  <r>
    <n v="38"/>
    <x v="2"/>
    <x v="1"/>
    <n v="1"/>
    <x v="1"/>
    <n v="3"/>
    <n v="2.2599999999999998"/>
    <n v="69000"/>
    <x v="5"/>
    <x v="0"/>
  </r>
  <r>
    <n v="22"/>
    <x v="1"/>
    <x v="0"/>
    <n v="2"/>
    <x v="3"/>
    <n v="3"/>
    <n v="3.26"/>
    <n v="62600"/>
    <x v="1"/>
    <x v="0"/>
  </r>
  <r>
    <n v="39"/>
    <x v="2"/>
    <x v="0"/>
    <n v="2"/>
    <x v="2"/>
    <n v="3"/>
    <n v="3.39"/>
    <n v="97200"/>
    <x v="2"/>
    <x v="1"/>
  </r>
  <r>
    <n v="30"/>
    <x v="3"/>
    <x v="0"/>
    <n v="11"/>
    <x v="2"/>
    <n v="6"/>
    <n v="3.88"/>
    <n v="109000"/>
    <x v="0"/>
    <x v="0"/>
  </r>
  <r>
    <n v="46"/>
    <x v="0"/>
    <x v="1"/>
    <n v="2"/>
    <x v="2"/>
    <n v="5"/>
    <n v="3.88"/>
    <n v="129000"/>
    <x v="6"/>
    <x v="1"/>
  </r>
  <r>
    <n v="31"/>
    <x v="3"/>
    <x v="0"/>
    <n v="2"/>
    <x v="0"/>
    <n v="4"/>
    <n v="1.47"/>
    <n v="66800"/>
    <x v="3"/>
    <x v="0"/>
  </r>
  <r>
    <n v="29"/>
    <x v="3"/>
    <x v="1"/>
    <n v="2"/>
    <x v="3"/>
    <n v="6"/>
    <n v="3.79"/>
    <n v="99000"/>
    <x v="0"/>
    <x v="0"/>
  </r>
  <r>
    <n v="43"/>
    <x v="2"/>
    <x v="0"/>
    <n v="6"/>
    <x v="2"/>
    <n v="3"/>
    <n v="2.57"/>
    <n v="52400"/>
    <x v="1"/>
    <x v="0"/>
  </r>
  <r>
    <n v="33"/>
    <x v="3"/>
    <x v="1"/>
    <n v="1"/>
    <x v="2"/>
    <n v="5"/>
    <n v="3.17"/>
    <n v="93000"/>
    <x v="6"/>
    <x v="1"/>
  </r>
  <r>
    <n v="34"/>
    <x v="3"/>
    <x v="0"/>
    <n v="4"/>
    <x v="0"/>
    <n v="3"/>
    <n v="2.14"/>
    <n v="65200"/>
    <x v="2"/>
    <x v="1"/>
  </r>
  <r>
    <n v="53"/>
    <x v="0"/>
    <x v="1"/>
    <n v="2"/>
    <x v="2"/>
    <n v="0"/>
    <n v="3.02"/>
    <n v="66000"/>
    <x v="7"/>
    <x v="0"/>
  </r>
  <r>
    <n v="39"/>
    <x v="2"/>
    <x v="1"/>
    <n v="2"/>
    <x v="2"/>
    <n v="1"/>
    <n v="2.8"/>
    <n v="67000"/>
    <x v="7"/>
    <x v="0"/>
  </r>
  <r>
    <n v="29"/>
    <x v="3"/>
    <x v="0"/>
    <n v="1"/>
    <x v="1"/>
    <n v="3"/>
    <n v="3.84"/>
    <n v="52200"/>
    <x v="4"/>
    <x v="0"/>
  </r>
  <r>
    <n v="35"/>
    <x v="3"/>
    <x v="1"/>
    <n v="5"/>
    <x v="2"/>
    <n v="3"/>
    <n v="2.09"/>
    <n v="102000"/>
    <x v="7"/>
    <x v="0"/>
  </r>
  <r>
    <n v="50"/>
    <x v="0"/>
    <x v="1"/>
    <n v="3"/>
    <x v="0"/>
    <n v="6"/>
    <n v="3.85"/>
    <n v="148000"/>
    <x v="6"/>
    <x v="1"/>
  </r>
  <r>
    <n v="47"/>
    <x v="0"/>
    <x v="1"/>
    <n v="2"/>
    <x v="0"/>
    <n v="4"/>
    <n v="1.77"/>
    <n v="118000"/>
    <x v="0"/>
    <x v="0"/>
  </r>
  <r>
    <n v="57"/>
    <x v="4"/>
    <x v="1"/>
    <n v="2"/>
    <x v="2"/>
    <n v="1"/>
    <n v="2.34"/>
    <n v="59000"/>
    <x v="7"/>
    <x v="0"/>
  </r>
  <r>
    <n v="29"/>
    <x v="3"/>
    <x v="0"/>
    <n v="2"/>
    <x v="1"/>
    <n v="2"/>
    <n v="3.41"/>
    <n v="54200"/>
    <x v="4"/>
    <x v="0"/>
  </r>
  <r>
    <n v="36"/>
    <x v="2"/>
    <x v="0"/>
    <n v="2"/>
    <x v="0"/>
    <n v="1"/>
    <n v="1.1299999999999999"/>
    <n v="74800"/>
    <x v="4"/>
    <x v="0"/>
  </r>
  <r>
    <n v="55"/>
    <x v="0"/>
    <x v="1"/>
    <n v="1"/>
    <x v="3"/>
    <n v="1"/>
    <n v="1.53"/>
    <n v="48000"/>
    <x v="4"/>
    <x v="0"/>
  </r>
  <r>
    <n v="22"/>
    <x v="1"/>
    <x v="0"/>
    <n v="2"/>
    <x v="0"/>
    <n v="3"/>
    <n v="1.85"/>
    <n v="59600"/>
    <x v="3"/>
    <x v="0"/>
  </r>
  <r>
    <n v="35"/>
    <x v="3"/>
    <x v="1"/>
    <n v="2"/>
    <x v="0"/>
    <n v="3"/>
    <n v="3.27"/>
    <n v="88000"/>
    <x v="1"/>
    <x v="0"/>
  </r>
  <r>
    <n v="33"/>
    <x v="3"/>
    <x v="1"/>
    <n v="1"/>
    <x v="2"/>
    <n v="5"/>
    <n v="2.94"/>
    <n v="67000"/>
    <x v="4"/>
    <x v="0"/>
  </r>
  <r>
    <n v="33"/>
    <x v="3"/>
    <x v="0"/>
    <n v="2"/>
    <x v="0"/>
    <n v="5"/>
    <n v="1.24"/>
    <n v="85400"/>
    <x v="7"/>
    <x v="0"/>
  </r>
  <r>
    <n v="35"/>
    <x v="3"/>
    <x v="1"/>
    <n v="9"/>
    <x v="3"/>
    <n v="3"/>
    <n v="3.52"/>
    <n v="47000"/>
    <x v="0"/>
    <x v="0"/>
  </r>
  <r>
    <n v="30"/>
    <x v="3"/>
    <x v="0"/>
    <n v="1"/>
    <x v="2"/>
    <n v="5"/>
    <n v="3.1"/>
    <n v="86000"/>
    <x v="6"/>
    <x v="1"/>
  </r>
  <r>
    <n v="50"/>
    <x v="0"/>
    <x v="1"/>
    <n v="1"/>
    <x v="0"/>
    <n v="0"/>
    <n v="1.45"/>
    <n v="67000"/>
    <x v="0"/>
    <x v="0"/>
  </r>
  <r>
    <n v="22"/>
    <x v="1"/>
    <x v="1"/>
    <n v="2"/>
    <x v="0"/>
    <n v="4"/>
    <n v="1.49"/>
    <n v="52000"/>
    <x v="4"/>
    <x v="0"/>
  </r>
  <r>
    <n v="41"/>
    <x v="2"/>
    <x v="0"/>
    <n v="1"/>
    <x v="0"/>
    <n v="5"/>
    <n v="3.75"/>
    <n v="139800"/>
    <x v="6"/>
    <x v="1"/>
  </r>
  <r>
    <n v="39"/>
    <x v="2"/>
    <x v="1"/>
    <n v="2"/>
    <x v="0"/>
    <n v="4"/>
    <n v="1.23"/>
    <n v="73000"/>
    <x v="7"/>
    <x v="0"/>
  </r>
  <r>
    <n v="33"/>
    <x v="3"/>
    <x v="0"/>
    <n v="3"/>
    <x v="2"/>
    <n v="2"/>
    <n v="3.07"/>
    <n v="69400"/>
    <x v="2"/>
    <x v="1"/>
  </r>
  <r>
    <n v="48"/>
    <x v="0"/>
    <x v="1"/>
    <n v="2"/>
    <x v="2"/>
    <n v="1"/>
    <n v="1.77"/>
    <n v="63000"/>
    <x v="1"/>
    <x v="0"/>
  </r>
  <r>
    <n v="23"/>
    <x v="1"/>
    <x v="0"/>
    <n v="2"/>
    <x v="2"/>
    <n v="4"/>
    <n v="3.38"/>
    <n v="56400"/>
    <x v="2"/>
    <x v="1"/>
  </r>
  <r>
    <n v="31"/>
    <x v="3"/>
    <x v="0"/>
    <n v="1"/>
    <x v="2"/>
    <n v="5"/>
    <n v="2.95"/>
    <n v="73800"/>
    <x v="7"/>
    <x v="0"/>
  </r>
  <r>
    <n v="54"/>
    <x v="0"/>
    <x v="1"/>
    <n v="7"/>
    <x v="3"/>
    <n v="2"/>
    <n v="1.85"/>
    <n v="61000"/>
    <x v="8"/>
    <x v="0"/>
  </r>
  <r>
    <n v="21"/>
    <x v="1"/>
    <x v="1"/>
    <n v="2"/>
    <x v="3"/>
    <n v="3"/>
    <n v="3.07"/>
    <n v="44000"/>
    <x v="4"/>
    <x v="0"/>
  </r>
  <r>
    <n v="27"/>
    <x v="3"/>
    <x v="1"/>
    <n v="2"/>
    <x v="2"/>
    <n v="1"/>
    <n v="1.82"/>
    <n v="74000"/>
    <x v="3"/>
    <x v="0"/>
  </r>
  <r>
    <n v="46"/>
    <x v="0"/>
    <x v="1"/>
    <n v="1"/>
    <x v="2"/>
    <n v="0"/>
    <n v="3.1"/>
    <n v="47000"/>
    <x v="4"/>
    <x v="0"/>
  </r>
  <r>
    <n v="32"/>
    <x v="3"/>
    <x v="1"/>
    <n v="1"/>
    <x v="0"/>
    <n v="5"/>
    <n v="3.44"/>
    <n v="99000"/>
    <x v="0"/>
    <x v="0"/>
  </r>
  <r>
    <n v="37"/>
    <x v="2"/>
    <x v="1"/>
    <n v="1"/>
    <x v="2"/>
    <n v="1"/>
    <n v="2.37"/>
    <n v="55000"/>
    <x v="7"/>
    <x v="0"/>
  </r>
  <r>
    <n v="23"/>
    <x v="1"/>
    <x v="1"/>
    <n v="1"/>
    <x v="1"/>
    <n v="3"/>
    <n v="3.56"/>
    <n v="61000"/>
    <x v="1"/>
    <x v="0"/>
  </r>
  <r>
    <n v="41"/>
    <x v="2"/>
    <x v="0"/>
    <n v="2"/>
    <x v="2"/>
    <n v="4"/>
    <n v="3.78"/>
    <n v="107800"/>
    <x v="6"/>
    <x v="1"/>
  </r>
  <r>
    <n v="56"/>
    <x v="4"/>
    <x v="1"/>
    <n v="2"/>
    <x v="1"/>
    <n v="4"/>
    <n v="2.3199999999999998"/>
    <n v="79000"/>
    <x v="0"/>
    <x v="0"/>
  </r>
  <r>
    <n v="50"/>
    <x v="0"/>
    <x v="1"/>
    <n v="1"/>
    <x v="0"/>
    <n v="4"/>
    <n v="1.1599999999999999"/>
    <n v="99000"/>
    <x v="4"/>
    <x v="0"/>
  </r>
  <r>
    <n v="40"/>
    <x v="2"/>
    <x v="1"/>
    <n v="2"/>
    <x v="2"/>
    <n v="4"/>
    <n v="1.79"/>
    <n v="111000"/>
    <x v="2"/>
    <x v="1"/>
  </r>
  <r>
    <n v="56"/>
    <x v="4"/>
    <x v="0"/>
    <n v="1"/>
    <x v="0"/>
    <n v="4"/>
    <n v="3.8"/>
    <n v="118800"/>
    <x v="6"/>
    <x v="1"/>
  </r>
  <r>
    <n v="35"/>
    <x v="3"/>
    <x v="1"/>
    <n v="1"/>
    <x v="1"/>
    <n v="3"/>
    <n v="2.09"/>
    <n v="82000"/>
    <x v="4"/>
    <x v="0"/>
  </r>
  <r>
    <n v="49"/>
    <x v="0"/>
    <x v="1"/>
    <n v="1"/>
    <x v="1"/>
    <n v="2"/>
    <n v="1.5"/>
    <n v="53000"/>
    <x v="4"/>
    <x v="0"/>
  </r>
  <r>
    <n v="54"/>
    <x v="0"/>
    <x v="0"/>
    <n v="1"/>
    <x v="3"/>
    <n v="1"/>
    <n v="1.86"/>
    <n v="47200"/>
    <x v="4"/>
    <x v="0"/>
  </r>
  <r>
    <n v="23"/>
    <x v="1"/>
    <x v="0"/>
    <n v="3"/>
    <x v="2"/>
    <n v="5"/>
    <n v="3.58"/>
    <n v="65400"/>
    <x v="2"/>
    <x v="1"/>
  </r>
  <r>
    <n v="50"/>
    <x v="0"/>
    <x v="1"/>
    <n v="1"/>
    <x v="0"/>
    <n v="2"/>
    <n v="1.43"/>
    <n v="60000"/>
    <x v="7"/>
    <x v="0"/>
  </r>
  <r>
    <n v="24"/>
    <x v="1"/>
    <x v="0"/>
    <n v="3"/>
    <x v="3"/>
    <n v="5"/>
    <n v="1.77"/>
    <n v="53200"/>
    <x v="4"/>
    <x v="0"/>
  </r>
  <r>
    <n v="39"/>
    <x v="2"/>
    <x v="0"/>
    <n v="1"/>
    <x v="1"/>
    <n v="4"/>
    <n v="3.82"/>
    <n v="75200"/>
    <x v="1"/>
    <x v="0"/>
  </r>
  <r>
    <n v="49"/>
    <x v="0"/>
    <x v="1"/>
    <n v="2"/>
    <x v="3"/>
    <n v="4"/>
    <n v="2.59"/>
    <n v="78000"/>
    <x v="5"/>
    <x v="0"/>
  </r>
  <r>
    <n v="27"/>
    <x v="3"/>
    <x v="0"/>
    <n v="1"/>
    <x v="0"/>
    <n v="2"/>
    <n v="2.21"/>
    <n v="47600"/>
    <x v="1"/>
    <x v="0"/>
  </r>
  <r>
    <n v="29"/>
    <x v="3"/>
    <x v="1"/>
    <n v="7"/>
    <x v="3"/>
    <n v="4"/>
    <n v="3.78"/>
    <n v="53000"/>
    <x v="2"/>
    <x v="1"/>
  </r>
  <r>
    <n v="29"/>
    <x v="3"/>
    <x v="1"/>
    <n v="1"/>
    <x v="2"/>
    <n v="3"/>
    <n v="1.57"/>
    <n v="60000"/>
    <x v="7"/>
    <x v="0"/>
  </r>
  <r>
    <n v="50"/>
    <x v="0"/>
    <x v="1"/>
    <n v="1"/>
    <x v="0"/>
    <n v="0"/>
    <n v="2.38"/>
    <n v="78000"/>
    <x v="1"/>
    <x v="0"/>
  </r>
  <r>
    <n v="45"/>
    <x v="2"/>
    <x v="0"/>
    <n v="2"/>
    <x v="0"/>
    <n v="5"/>
    <n v="1.38"/>
    <n v="93000"/>
    <x v="0"/>
    <x v="0"/>
  </r>
  <r>
    <n v="37"/>
    <x v="2"/>
    <x v="0"/>
    <n v="1"/>
    <x v="2"/>
    <n v="1"/>
    <n v="3.22"/>
    <n v="70600"/>
    <x v="4"/>
    <x v="0"/>
  </r>
  <r>
    <n v="44"/>
    <x v="2"/>
    <x v="1"/>
    <n v="1"/>
    <x v="0"/>
    <n v="2"/>
    <n v="3.5"/>
    <n v="99000"/>
    <x v="2"/>
    <x v="1"/>
  </r>
  <r>
    <n v="54"/>
    <x v="0"/>
    <x v="1"/>
    <n v="1"/>
    <x v="0"/>
    <n v="3"/>
    <n v="1.22"/>
    <n v="66000"/>
    <x v="6"/>
    <x v="1"/>
  </r>
  <r>
    <n v="29"/>
    <x v="3"/>
    <x v="1"/>
    <n v="1"/>
    <x v="0"/>
    <n v="1"/>
    <n v="2.0499999999999998"/>
    <n v="75000"/>
    <x v="0"/>
    <x v="0"/>
  </r>
  <r>
    <n v="42"/>
    <x v="2"/>
    <x v="0"/>
    <n v="2"/>
    <x v="0"/>
    <n v="4"/>
    <n v="1.23"/>
    <n v="56600"/>
    <x v="3"/>
    <x v="0"/>
  </r>
  <r>
    <n v="45"/>
    <x v="2"/>
    <x v="1"/>
    <n v="2"/>
    <x v="0"/>
    <n v="1"/>
    <n v="3.22"/>
    <n v="60000"/>
    <x v="3"/>
    <x v="0"/>
  </r>
  <r>
    <n v="53"/>
    <x v="0"/>
    <x v="1"/>
    <n v="2"/>
    <x v="2"/>
    <n v="1"/>
    <n v="2.2000000000000002"/>
    <n v="99000"/>
    <x v="4"/>
    <x v="0"/>
  </r>
  <r>
    <n v="29"/>
    <x v="3"/>
    <x v="1"/>
    <n v="1"/>
    <x v="0"/>
    <n v="5"/>
    <n v="1.1299999999999999"/>
    <n v="66000"/>
    <x v="6"/>
    <x v="1"/>
  </r>
  <r>
    <n v="47"/>
    <x v="0"/>
    <x v="1"/>
    <n v="4"/>
    <x v="0"/>
    <n v="2"/>
    <n v="1.64"/>
    <n v="76000"/>
    <x v="7"/>
    <x v="0"/>
  </r>
  <r>
    <n v="51"/>
    <x v="0"/>
    <x v="1"/>
    <n v="11"/>
    <x v="0"/>
    <n v="3"/>
    <n v="1.7"/>
    <n v="84000"/>
    <x v="2"/>
    <x v="1"/>
  </r>
  <r>
    <n v="28"/>
    <x v="3"/>
    <x v="0"/>
    <n v="2"/>
    <x v="0"/>
    <n v="4"/>
    <n v="2.4300000000000002"/>
    <n v="64400"/>
    <x v="6"/>
    <x v="1"/>
  </r>
  <r>
    <n v="42"/>
    <x v="2"/>
    <x v="1"/>
    <n v="2"/>
    <x v="1"/>
    <n v="5"/>
    <n v="3.49"/>
    <n v="94000"/>
    <x v="2"/>
    <x v="1"/>
  </r>
  <r>
    <n v="31"/>
    <x v="3"/>
    <x v="0"/>
    <n v="2"/>
    <x v="0"/>
    <n v="1"/>
    <n v="2.98"/>
    <n v="46800"/>
    <x v="4"/>
    <x v="0"/>
  </r>
  <r>
    <n v="21"/>
    <x v="1"/>
    <x v="1"/>
    <n v="4"/>
    <x v="1"/>
    <n v="1"/>
    <n v="3.5"/>
    <n v="39000"/>
    <x v="4"/>
    <x v="0"/>
  </r>
  <r>
    <n v="36"/>
    <x v="2"/>
    <x v="0"/>
    <n v="2"/>
    <x v="0"/>
    <n v="2"/>
    <n v="1.27"/>
    <n v="63800"/>
    <x v="3"/>
    <x v="0"/>
  </r>
  <r>
    <n v="42"/>
    <x v="2"/>
    <x v="0"/>
    <n v="2"/>
    <x v="2"/>
    <n v="5"/>
    <n v="3.18"/>
    <n v="66600"/>
    <x v="7"/>
    <x v="0"/>
  </r>
  <r>
    <n v="53"/>
    <x v="0"/>
    <x v="0"/>
    <n v="10"/>
    <x v="3"/>
    <n v="4"/>
    <n v="2.74"/>
    <n v="61400"/>
    <x v="3"/>
    <x v="0"/>
  </r>
  <r>
    <n v="36"/>
    <x v="2"/>
    <x v="1"/>
    <n v="1"/>
    <x v="0"/>
    <n v="3"/>
    <n v="2.16"/>
    <n v="106000"/>
    <x v="7"/>
    <x v="0"/>
  </r>
  <r>
    <n v="50"/>
    <x v="0"/>
    <x v="0"/>
    <n v="4"/>
    <x v="3"/>
    <n v="6"/>
    <n v="1.98"/>
    <n v="86000"/>
    <x v="1"/>
    <x v="0"/>
  </r>
  <r>
    <n v="28"/>
    <x v="3"/>
    <x v="0"/>
    <n v="2"/>
    <x v="2"/>
    <n v="2"/>
    <n v="3.71"/>
    <n v="57400"/>
    <x v="7"/>
    <x v="0"/>
  </r>
  <r>
    <n v="29"/>
    <x v="3"/>
    <x v="0"/>
    <n v="2"/>
    <x v="3"/>
    <n v="2"/>
    <n v="1.86"/>
    <n v="54200"/>
    <x v="4"/>
    <x v="0"/>
  </r>
  <r>
    <n v="28"/>
    <x v="3"/>
    <x v="1"/>
    <n v="2"/>
    <x v="2"/>
    <n v="0"/>
    <n v="3.26"/>
    <n v="47000"/>
    <x v="4"/>
    <x v="0"/>
  </r>
  <r>
    <n v="31"/>
    <x v="3"/>
    <x v="1"/>
    <n v="2"/>
    <x v="2"/>
    <n v="1"/>
    <n v="2.27"/>
    <n v="57000"/>
    <x v="4"/>
    <x v="0"/>
  </r>
  <r>
    <n v="38"/>
    <x v="2"/>
    <x v="1"/>
    <n v="2"/>
    <x v="0"/>
    <n v="1"/>
    <n v="2.65"/>
    <n v="68000"/>
    <x v="4"/>
    <x v="0"/>
  </r>
  <r>
    <n v="54"/>
    <x v="0"/>
    <x v="1"/>
    <n v="6"/>
    <x v="3"/>
    <n v="2"/>
    <n v="3.35"/>
    <n v="48000"/>
    <x v="4"/>
    <x v="0"/>
  </r>
  <r>
    <n v="54"/>
    <x v="0"/>
    <x v="1"/>
    <n v="11"/>
    <x v="2"/>
    <n v="1"/>
    <n v="2.96"/>
    <n v="123000"/>
    <x v="6"/>
    <x v="1"/>
  </r>
  <r>
    <n v="36"/>
    <x v="2"/>
    <x v="0"/>
    <n v="3"/>
    <x v="0"/>
    <n v="1"/>
    <n v="1.33"/>
    <n v="55800"/>
    <x v="3"/>
    <x v="0"/>
  </r>
  <r>
    <n v="52"/>
    <x v="0"/>
    <x v="0"/>
    <n v="11"/>
    <x v="2"/>
    <n v="1"/>
    <n v="2.4500000000000002"/>
    <n v="62600"/>
    <x v="2"/>
    <x v="1"/>
  </r>
  <r>
    <n v="29"/>
    <x v="3"/>
    <x v="1"/>
    <n v="2"/>
    <x v="0"/>
    <n v="4"/>
    <n v="2.74"/>
    <n v="77000"/>
    <x v="2"/>
    <x v="1"/>
  </r>
  <r>
    <n v="25"/>
    <x v="1"/>
    <x v="1"/>
    <n v="1"/>
    <x v="1"/>
    <n v="3"/>
    <n v="3.69"/>
    <n v="38000"/>
    <x v="4"/>
    <x v="0"/>
  </r>
  <r>
    <n v="42"/>
    <x v="2"/>
    <x v="1"/>
    <n v="1"/>
    <x v="2"/>
    <n v="1"/>
    <n v="2.35"/>
    <n v="102000"/>
    <x v="0"/>
    <x v="0"/>
  </r>
  <r>
    <n v="39"/>
    <x v="2"/>
    <x v="0"/>
    <n v="1"/>
    <x v="1"/>
    <n v="2"/>
    <n v="3.92"/>
    <n v="66200"/>
    <x v="1"/>
    <x v="0"/>
  </r>
  <r>
    <n v="33"/>
    <x v="3"/>
    <x v="1"/>
    <n v="2"/>
    <x v="2"/>
    <n v="2"/>
    <n v="3.34"/>
    <n v="75000"/>
    <x v="3"/>
    <x v="0"/>
  </r>
  <r>
    <n v="51"/>
    <x v="0"/>
    <x v="1"/>
    <n v="1"/>
    <x v="1"/>
    <n v="1"/>
    <n v="2.36"/>
    <n v="47000"/>
    <x v="3"/>
    <x v="0"/>
  </r>
  <r>
    <n v="45"/>
    <x v="2"/>
    <x v="1"/>
    <n v="2"/>
    <x v="1"/>
    <n v="4"/>
    <n v="2.76"/>
    <n v="103000"/>
    <x v="3"/>
    <x v="0"/>
  </r>
  <r>
    <n v="33"/>
    <x v="3"/>
    <x v="1"/>
    <n v="2"/>
    <x v="0"/>
    <n v="2"/>
    <n v="2.0699999999999998"/>
    <n v="86000"/>
    <x v="3"/>
    <x v="0"/>
  </r>
  <r>
    <n v="45"/>
    <x v="2"/>
    <x v="1"/>
    <n v="1"/>
    <x v="1"/>
    <n v="2"/>
    <n v="1.76"/>
    <n v="54000"/>
    <x v="4"/>
    <x v="0"/>
  </r>
  <r>
    <n v="46"/>
    <x v="0"/>
    <x v="1"/>
    <n v="1"/>
    <x v="1"/>
    <n v="5"/>
    <n v="2.21"/>
    <n v="64000"/>
    <x v="1"/>
    <x v="0"/>
  </r>
  <r>
    <n v="50"/>
    <x v="0"/>
    <x v="1"/>
    <n v="1"/>
    <x v="0"/>
    <n v="3"/>
    <n v="3.68"/>
    <n v="106000"/>
    <x v="6"/>
    <x v="1"/>
  </r>
  <r>
    <n v="46"/>
    <x v="0"/>
    <x v="1"/>
    <n v="7"/>
    <x v="1"/>
    <n v="2"/>
    <n v="1.44"/>
    <n v="84000"/>
    <x v="4"/>
    <x v="0"/>
  </r>
  <r>
    <n v="39"/>
    <x v="2"/>
    <x v="0"/>
    <n v="2"/>
    <x v="2"/>
    <n v="2"/>
    <n v="2.29"/>
    <n v="72200"/>
    <x v="1"/>
    <x v="0"/>
  </r>
  <r>
    <n v="44"/>
    <x v="2"/>
    <x v="1"/>
    <n v="2"/>
    <x v="3"/>
    <n v="2"/>
    <n v="1.92"/>
    <n v="61000"/>
    <x v="4"/>
    <x v="0"/>
  </r>
  <r>
    <n v="45"/>
    <x v="2"/>
    <x v="0"/>
    <n v="4"/>
    <x v="0"/>
    <n v="1"/>
    <n v="3.31"/>
    <n v="75000"/>
    <x v="0"/>
    <x v="0"/>
  </r>
  <r>
    <n v="43"/>
    <x v="2"/>
    <x v="0"/>
    <n v="6"/>
    <x v="3"/>
    <n v="5"/>
    <n v="3.89"/>
    <n v="89400"/>
    <x v="2"/>
    <x v="1"/>
  </r>
  <r>
    <n v="56"/>
    <x v="4"/>
    <x v="0"/>
    <n v="2"/>
    <x v="1"/>
    <n v="1"/>
    <n v="3.54"/>
    <n v="39800"/>
    <x v="5"/>
    <x v="0"/>
  </r>
  <r>
    <n v="38"/>
    <x v="2"/>
    <x v="0"/>
    <n v="1"/>
    <x v="0"/>
    <n v="4"/>
    <n v="3.59"/>
    <n v="107400"/>
    <x v="2"/>
    <x v="1"/>
  </r>
  <r>
    <n v="46"/>
    <x v="0"/>
    <x v="1"/>
    <n v="1"/>
    <x v="2"/>
    <n v="1"/>
    <n v="3.68"/>
    <n v="103000"/>
    <x v="2"/>
    <x v="1"/>
  </r>
  <r>
    <n v="52"/>
    <x v="0"/>
    <x v="1"/>
    <n v="2"/>
    <x v="1"/>
    <n v="2"/>
    <n v="2.59"/>
    <n v="64000"/>
    <x v="3"/>
    <x v="0"/>
  </r>
  <r>
    <n v="55"/>
    <x v="0"/>
    <x v="1"/>
    <n v="1"/>
    <x v="0"/>
    <n v="1"/>
    <n v="1.57"/>
    <n v="60000"/>
    <x v="5"/>
    <x v="0"/>
  </r>
  <r>
    <n v="47"/>
    <x v="0"/>
    <x v="1"/>
    <n v="2"/>
    <x v="3"/>
    <n v="5"/>
    <n v="2.66"/>
    <n v="89000"/>
    <x v="3"/>
    <x v="0"/>
  </r>
  <r>
    <n v="28"/>
    <x v="3"/>
    <x v="0"/>
    <n v="1"/>
    <x v="1"/>
    <n v="1"/>
    <n v="3.24"/>
    <n v="54400"/>
    <x v="3"/>
    <x v="0"/>
  </r>
  <r>
    <n v="41"/>
    <x v="2"/>
    <x v="1"/>
    <n v="5"/>
    <x v="3"/>
    <n v="4"/>
    <n v="3.12"/>
    <n v="95000"/>
    <x v="2"/>
    <x v="1"/>
  </r>
  <r>
    <n v="32"/>
    <x v="3"/>
    <x v="0"/>
    <n v="2"/>
    <x v="0"/>
    <n v="2"/>
    <n v="3.73"/>
    <n v="86600"/>
    <x v="6"/>
    <x v="1"/>
  </r>
  <r>
    <n v="56"/>
    <x v="4"/>
    <x v="1"/>
    <n v="2"/>
    <x v="2"/>
    <n v="5"/>
    <n v="2.5099999999999998"/>
    <n v="72000"/>
    <x v="1"/>
    <x v="0"/>
  </r>
  <r>
    <n v="29"/>
    <x v="3"/>
    <x v="0"/>
    <n v="2"/>
    <x v="0"/>
    <n v="5"/>
    <n v="1.1399999999999999"/>
    <n v="67200"/>
    <x v="2"/>
    <x v="1"/>
  </r>
  <r>
    <n v="38"/>
    <x v="2"/>
    <x v="0"/>
    <n v="1"/>
    <x v="3"/>
    <n v="4"/>
    <n v="1.29"/>
    <n v="67400"/>
    <x v="3"/>
    <x v="0"/>
  </r>
  <r>
    <n v="39"/>
    <x v="2"/>
    <x v="0"/>
    <n v="1"/>
    <x v="3"/>
    <n v="5"/>
    <n v="3.78"/>
    <n v="70200"/>
    <x v="1"/>
    <x v="0"/>
  </r>
  <r>
    <n v="35"/>
    <x v="3"/>
    <x v="1"/>
    <n v="2"/>
    <x v="0"/>
    <n v="1"/>
    <n v="2.33"/>
    <n v="80000"/>
    <x v="3"/>
    <x v="0"/>
  </r>
  <r>
    <n v="33"/>
    <x v="3"/>
    <x v="1"/>
    <n v="1"/>
    <x v="0"/>
    <n v="6"/>
    <n v="3.91"/>
    <n v="104000"/>
    <x v="0"/>
    <x v="0"/>
  </r>
  <r>
    <n v="34"/>
    <x v="3"/>
    <x v="1"/>
    <n v="1"/>
    <x v="0"/>
    <n v="3"/>
    <n v="1.66"/>
    <n v="68000"/>
    <x v="1"/>
    <x v="0"/>
  </r>
  <r>
    <n v="52"/>
    <x v="0"/>
    <x v="1"/>
    <n v="1"/>
    <x v="3"/>
    <n v="4"/>
    <n v="2.58"/>
    <n v="46000"/>
    <x v="5"/>
    <x v="0"/>
  </r>
  <r>
    <n v="43"/>
    <x v="2"/>
    <x v="1"/>
    <n v="6"/>
    <x v="3"/>
    <n v="1"/>
    <n v="1.66"/>
    <n v="48000"/>
    <x v="4"/>
    <x v="0"/>
  </r>
  <r>
    <n v="50"/>
    <x v="0"/>
    <x v="1"/>
    <n v="2"/>
    <x v="2"/>
    <n v="1"/>
    <n v="2.5099999999999998"/>
    <n v="81000"/>
    <x v="4"/>
    <x v="0"/>
  </r>
  <r>
    <n v="36"/>
    <x v="2"/>
    <x v="0"/>
    <n v="2"/>
    <x v="2"/>
    <n v="1"/>
    <n v="1.91"/>
    <n v="62800"/>
    <x v="7"/>
    <x v="0"/>
  </r>
  <r>
    <n v="30"/>
    <x v="3"/>
    <x v="1"/>
    <n v="2"/>
    <x v="0"/>
    <n v="5"/>
    <n v="2.72"/>
    <n v="110000"/>
    <x v="6"/>
    <x v="1"/>
  </r>
  <r>
    <n v="47"/>
    <x v="0"/>
    <x v="1"/>
    <n v="1"/>
    <x v="2"/>
    <n v="1"/>
    <n v="2.0499999999999998"/>
    <n v="63000"/>
    <x v="4"/>
    <x v="0"/>
  </r>
  <r>
    <n v="36"/>
    <x v="2"/>
    <x v="0"/>
    <n v="1"/>
    <x v="2"/>
    <n v="5"/>
    <n v="2.58"/>
    <n v="78800"/>
    <x v="0"/>
    <x v="0"/>
  </r>
  <r>
    <n v="29"/>
    <x v="3"/>
    <x v="0"/>
    <n v="1"/>
    <x v="3"/>
    <n v="1"/>
    <n v="2.33"/>
    <n v="44200"/>
    <x v="8"/>
    <x v="0"/>
  </r>
  <r>
    <n v="51"/>
    <x v="0"/>
    <x v="1"/>
    <n v="2"/>
    <x v="2"/>
    <n v="4"/>
    <n v="1.17"/>
    <n v="102000"/>
    <x v="7"/>
    <x v="0"/>
  </r>
  <r>
    <n v="51"/>
    <x v="0"/>
    <x v="0"/>
    <n v="1"/>
    <x v="0"/>
    <n v="4"/>
    <n v="3.62"/>
    <n v="112800"/>
    <x v="2"/>
    <x v="1"/>
  </r>
  <r>
    <n v="38"/>
    <x v="2"/>
    <x v="0"/>
    <n v="1"/>
    <x v="0"/>
    <n v="4"/>
    <n v="2.72"/>
    <n v="74400"/>
    <x v="6"/>
    <x v="1"/>
  </r>
  <r>
    <n v="22"/>
    <x v="1"/>
    <x v="1"/>
    <n v="5"/>
    <x v="2"/>
    <n v="2"/>
    <n v="3.43"/>
    <n v="43000"/>
    <x v="3"/>
    <x v="0"/>
  </r>
  <r>
    <n v="36"/>
    <x v="2"/>
    <x v="0"/>
    <n v="1"/>
    <x v="0"/>
    <n v="3"/>
    <n v="1.42"/>
    <n v="75800"/>
    <x v="4"/>
    <x v="0"/>
  </r>
  <r>
    <n v="27"/>
    <x v="3"/>
    <x v="1"/>
    <n v="1"/>
    <x v="2"/>
    <n v="3"/>
    <n v="3.64"/>
    <n v="87000"/>
    <x v="2"/>
    <x v="1"/>
  </r>
  <r>
    <n v="30"/>
    <x v="3"/>
    <x v="1"/>
    <n v="1"/>
    <x v="2"/>
    <n v="3"/>
    <n v="1.72"/>
    <n v="104000"/>
    <x v="1"/>
    <x v="0"/>
  </r>
  <r>
    <n v="50"/>
    <x v="0"/>
    <x v="1"/>
    <n v="2"/>
    <x v="1"/>
    <n v="6"/>
    <n v="2.4300000000000002"/>
    <n v="94000"/>
    <x v="2"/>
    <x v="1"/>
  </r>
  <r>
    <n v="53"/>
    <x v="0"/>
    <x v="0"/>
    <n v="1"/>
    <x v="3"/>
    <n v="0"/>
    <n v="1.34"/>
    <n v="44400"/>
    <x v="8"/>
    <x v="0"/>
  </r>
  <r>
    <n v="30"/>
    <x v="3"/>
    <x v="0"/>
    <n v="1"/>
    <x v="0"/>
    <n v="1"/>
    <n v="2.36"/>
    <n v="49000"/>
    <x v="5"/>
    <x v="0"/>
  </r>
  <r>
    <n v="28"/>
    <x v="3"/>
    <x v="0"/>
    <n v="1"/>
    <x v="0"/>
    <n v="0"/>
    <n v="3.73"/>
    <n v="54400"/>
    <x v="1"/>
    <x v="0"/>
  </r>
  <r>
    <n v="23"/>
    <x v="1"/>
    <x v="1"/>
    <n v="2"/>
    <x v="2"/>
    <n v="4"/>
    <n v="2.85"/>
    <n v="91000"/>
    <x v="1"/>
    <x v="0"/>
  </r>
  <r>
    <n v="32"/>
    <x v="3"/>
    <x v="1"/>
    <n v="12"/>
    <x v="2"/>
    <n v="3"/>
    <n v="1.88"/>
    <n v="76000"/>
    <x v="1"/>
    <x v="0"/>
  </r>
  <r>
    <n v="22"/>
    <x v="1"/>
    <x v="0"/>
    <n v="2"/>
    <x v="1"/>
    <n v="2"/>
    <n v="1.88"/>
    <n v="35600"/>
    <x v="3"/>
    <x v="0"/>
  </r>
  <r>
    <n v="28"/>
    <x v="3"/>
    <x v="1"/>
    <n v="1"/>
    <x v="2"/>
    <n v="3"/>
    <n v="2.04"/>
    <n v="77000"/>
    <x v="1"/>
    <x v="0"/>
  </r>
  <r>
    <n v="54"/>
    <x v="0"/>
    <x v="1"/>
    <n v="1"/>
    <x v="2"/>
    <n v="3"/>
    <n v="2.4"/>
    <n v="98000"/>
    <x v="3"/>
    <x v="0"/>
  </r>
  <r>
    <n v="24"/>
    <x v="1"/>
    <x v="1"/>
    <n v="1"/>
    <x v="1"/>
    <n v="3"/>
    <n v="1.41"/>
    <n v="47000"/>
    <x v="4"/>
    <x v="0"/>
  </r>
  <r>
    <n v="48"/>
    <x v="0"/>
    <x v="0"/>
    <n v="4"/>
    <x v="3"/>
    <n v="2"/>
    <n v="2.9"/>
    <n v="71400"/>
    <x v="5"/>
    <x v="0"/>
  </r>
  <r>
    <n v="23"/>
    <x v="1"/>
    <x v="0"/>
    <n v="1"/>
    <x v="3"/>
    <n v="2"/>
    <n v="3.8"/>
    <n v="58400"/>
    <x v="0"/>
    <x v="0"/>
  </r>
  <r>
    <n v="49"/>
    <x v="0"/>
    <x v="1"/>
    <n v="4"/>
    <x v="3"/>
    <n v="4"/>
    <n v="3.74"/>
    <n v="114000"/>
    <x v="7"/>
    <x v="0"/>
  </r>
  <r>
    <n v="44"/>
    <x v="2"/>
    <x v="1"/>
    <n v="2"/>
    <x v="0"/>
    <n v="0"/>
    <n v="3.37"/>
    <n v="49000"/>
    <x v="5"/>
    <x v="0"/>
  </r>
  <r>
    <n v="28"/>
    <x v="3"/>
    <x v="1"/>
    <n v="2"/>
    <x v="0"/>
    <n v="2"/>
    <n v="2.48"/>
    <n v="70000"/>
    <x v="7"/>
    <x v="0"/>
  </r>
  <r>
    <n v="33"/>
    <x v="3"/>
    <x v="0"/>
    <n v="5"/>
    <x v="2"/>
    <n v="3"/>
    <n v="1.67"/>
    <n v="51400"/>
    <x v="0"/>
    <x v="0"/>
  </r>
  <r>
    <n v="44"/>
    <x v="2"/>
    <x v="0"/>
    <n v="2"/>
    <x v="2"/>
    <n v="3"/>
    <n v="2.2400000000000002"/>
    <n v="71200"/>
    <x v="7"/>
    <x v="0"/>
  </r>
  <r>
    <n v="23"/>
    <x v="1"/>
    <x v="1"/>
    <n v="2"/>
    <x v="1"/>
    <n v="3"/>
    <n v="3.51"/>
    <n v="68000"/>
    <x v="3"/>
    <x v="0"/>
  </r>
  <r>
    <n v="40"/>
    <x v="2"/>
    <x v="0"/>
    <n v="1"/>
    <x v="0"/>
    <n v="6"/>
    <n v="3.34"/>
    <n v="98000"/>
    <x v="2"/>
    <x v="1"/>
  </r>
  <r>
    <n v="37"/>
    <x v="2"/>
    <x v="1"/>
    <n v="1"/>
    <x v="0"/>
    <n v="0"/>
    <n v="3.96"/>
    <n v="95000"/>
    <x v="6"/>
    <x v="1"/>
  </r>
  <r>
    <n v="34"/>
    <x v="3"/>
    <x v="0"/>
    <n v="3"/>
    <x v="2"/>
    <n v="6"/>
    <n v="1.75"/>
    <n v="75200"/>
    <x v="3"/>
    <x v="0"/>
  </r>
  <r>
    <n v="52"/>
    <x v="0"/>
    <x v="0"/>
    <n v="2"/>
    <x v="0"/>
    <n v="4"/>
    <n v="3.42"/>
    <n v="66600"/>
    <x v="3"/>
    <x v="0"/>
  </r>
  <r>
    <n v="39"/>
    <x v="2"/>
    <x v="0"/>
    <n v="2"/>
    <x v="3"/>
    <n v="2"/>
    <n v="2.14"/>
    <n v="59200"/>
    <x v="1"/>
    <x v="0"/>
  </r>
  <r>
    <n v="49"/>
    <x v="0"/>
    <x v="0"/>
    <n v="1"/>
    <x v="0"/>
    <n v="5"/>
    <n v="2.88"/>
    <n v="120200"/>
    <x v="0"/>
    <x v="0"/>
  </r>
  <r>
    <n v="52"/>
    <x v="0"/>
    <x v="1"/>
    <n v="1"/>
    <x v="3"/>
    <n v="0"/>
    <n v="2.68"/>
    <n v="44000"/>
    <x v="8"/>
    <x v="0"/>
  </r>
  <r>
    <n v="52"/>
    <x v="0"/>
    <x v="1"/>
    <n v="1"/>
    <x v="0"/>
    <n v="2"/>
    <n v="3.8"/>
    <n v="58000"/>
    <x v="4"/>
    <x v="0"/>
  </r>
  <r>
    <n v="29"/>
    <x v="3"/>
    <x v="1"/>
    <n v="1"/>
    <x v="2"/>
    <n v="4"/>
    <n v="3.6"/>
    <n v="60000"/>
    <x v="2"/>
    <x v="1"/>
  </r>
  <r>
    <n v="23"/>
    <x v="1"/>
    <x v="1"/>
    <n v="2"/>
    <x v="2"/>
    <n v="0"/>
    <n v="2.08"/>
    <n v="35000"/>
    <x v="4"/>
    <x v="0"/>
  </r>
  <r>
    <n v="26"/>
    <x v="3"/>
    <x v="0"/>
    <n v="1"/>
    <x v="0"/>
    <n v="5"/>
    <n v="3.9"/>
    <n v="133800"/>
    <x v="0"/>
    <x v="0"/>
  </r>
  <r>
    <n v="21"/>
    <x v="1"/>
    <x v="1"/>
    <n v="1"/>
    <x v="0"/>
    <n v="0"/>
    <n v="2.69"/>
    <n v="38000"/>
    <x v="4"/>
    <x v="0"/>
  </r>
  <r>
    <n v="42"/>
    <x v="2"/>
    <x v="1"/>
    <n v="1"/>
    <x v="2"/>
    <n v="3"/>
    <n v="1.28"/>
    <n v="75000"/>
    <x v="6"/>
    <x v="1"/>
  </r>
  <r>
    <n v="46"/>
    <x v="0"/>
    <x v="0"/>
    <n v="2"/>
    <x v="0"/>
    <n v="1"/>
    <n v="3.76"/>
    <n v="104800"/>
    <x v="7"/>
    <x v="0"/>
  </r>
  <r>
    <n v="40"/>
    <x v="2"/>
    <x v="1"/>
    <n v="1"/>
    <x v="3"/>
    <n v="3"/>
    <n v="3.56"/>
    <n v="55000"/>
    <x v="5"/>
    <x v="0"/>
  </r>
  <r>
    <n v="25"/>
    <x v="1"/>
    <x v="0"/>
    <n v="1"/>
    <x v="1"/>
    <n v="0"/>
    <n v="2.15"/>
    <n v="38000"/>
    <x v="5"/>
    <x v="0"/>
  </r>
  <r>
    <n v="40"/>
    <x v="2"/>
    <x v="1"/>
    <n v="5"/>
    <x v="0"/>
    <n v="1"/>
    <n v="3.64"/>
    <n v="74000"/>
    <x v="7"/>
    <x v="0"/>
  </r>
  <r>
    <n v="32"/>
    <x v="3"/>
    <x v="0"/>
    <n v="2"/>
    <x v="1"/>
    <n v="4"/>
    <n v="3.78"/>
    <n v="73600"/>
    <x v="6"/>
    <x v="1"/>
  </r>
  <r>
    <n v="30"/>
    <x v="3"/>
    <x v="1"/>
    <n v="1"/>
    <x v="3"/>
    <n v="6"/>
    <n v="3.31"/>
    <n v="89000"/>
    <x v="3"/>
    <x v="0"/>
  </r>
  <r>
    <n v="52"/>
    <x v="0"/>
    <x v="1"/>
    <n v="1"/>
    <x v="2"/>
    <n v="2"/>
    <n v="2.95"/>
    <n v="68000"/>
    <x v="7"/>
    <x v="0"/>
  </r>
  <r>
    <n v="26"/>
    <x v="3"/>
    <x v="1"/>
    <n v="4"/>
    <x v="3"/>
    <n v="2"/>
    <n v="2.82"/>
    <n v="46000"/>
    <x v="5"/>
    <x v="0"/>
  </r>
  <r>
    <n v="29"/>
    <x v="3"/>
    <x v="0"/>
    <n v="1"/>
    <x v="0"/>
    <n v="0"/>
    <n v="1.2"/>
    <n v="51200"/>
    <x v="8"/>
    <x v="0"/>
  </r>
  <r>
    <n v="54"/>
    <x v="0"/>
    <x v="1"/>
    <n v="9"/>
    <x v="0"/>
    <n v="6"/>
    <n v="2.06"/>
    <n v="94000"/>
    <x v="6"/>
    <x v="1"/>
  </r>
  <r>
    <n v="37"/>
    <x v="2"/>
    <x v="1"/>
    <n v="1"/>
    <x v="2"/>
    <n v="3"/>
    <n v="2.25"/>
    <n v="76000"/>
    <x v="7"/>
    <x v="0"/>
  </r>
  <r>
    <n v="33"/>
    <x v="3"/>
    <x v="1"/>
    <n v="2"/>
    <x v="2"/>
    <n v="3"/>
    <n v="2.9"/>
    <n v="75000"/>
    <x v="1"/>
    <x v="0"/>
  </r>
  <r>
    <n v="22"/>
    <x v="1"/>
    <x v="1"/>
    <n v="1"/>
    <x v="2"/>
    <n v="1"/>
    <n v="3.69"/>
    <n v="59000"/>
    <x v="0"/>
    <x v="0"/>
  </r>
  <r>
    <n v="33"/>
    <x v="3"/>
    <x v="0"/>
    <n v="1"/>
    <x v="2"/>
    <n v="2"/>
    <n v="1.9"/>
    <n v="43400"/>
    <x v="7"/>
    <x v="0"/>
  </r>
  <r>
    <n v="33"/>
    <x v="3"/>
    <x v="1"/>
    <n v="4"/>
    <x v="0"/>
    <n v="3"/>
    <n v="2.73"/>
    <n v="91000"/>
    <x v="0"/>
    <x v="0"/>
  </r>
  <r>
    <n v="37"/>
    <x v="2"/>
    <x v="0"/>
    <n v="2"/>
    <x v="2"/>
    <n v="4"/>
    <n v="4"/>
    <n v="88600"/>
    <x v="6"/>
    <x v="1"/>
  </r>
  <r>
    <n v="34"/>
    <x v="3"/>
    <x v="0"/>
    <n v="7"/>
    <x v="3"/>
    <n v="6"/>
    <n v="3.17"/>
    <n v="74200"/>
    <x v="2"/>
    <x v="1"/>
  </r>
  <r>
    <n v="37"/>
    <x v="2"/>
    <x v="1"/>
    <n v="2"/>
    <x v="0"/>
    <n v="5"/>
    <n v="3.36"/>
    <n v="133000"/>
    <x v="0"/>
    <x v="0"/>
  </r>
  <r>
    <n v="43"/>
    <x v="2"/>
    <x v="1"/>
    <n v="1"/>
    <x v="0"/>
    <n v="2"/>
    <n v="2.92"/>
    <n v="64000"/>
    <x v="3"/>
    <x v="0"/>
  </r>
  <r>
    <n v="22"/>
    <x v="1"/>
    <x v="0"/>
    <n v="2"/>
    <x v="3"/>
    <n v="5"/>
    <n v="1.89"/>
    <n v="47600"/>
    <x v="7"/>
    <x v="0"/>
  </r>
  <r>
    <n v="22"/>
    <x v="1"/>
    <x v="1"/>
    <n v="2"/>
    <x v="1"/>
    <n v="1"/>
    <n v="1.94"/>
    <n v="40000"/>
    <x v="8"/>
    <x v="0"/>
  </r>
  <r>
    <n v="55"/>
    <x v="0"/>
    <x v="0"/>
    <n v="1"/>
    <x v="0"/>
    <n v="0"/>
    <n v="2.94"/>
    <n v="57000"/>
    <x v="3"/>
    <x v="0"/>
  </r>
  <r>
    <n v="39"/>
    <x v="2"/>
    <x v="0"/>
    <n v="1"/>
    <x v="2"/>
    <n v="4"/>
    <n v="3.86"/>
    <n v="103200"/>
    <x v="2"/>
    <x v="1"/>
  </r>
  <r>
    <n v="57"/>
    <x v="4"/>
    <x v="0"/>
    <n v="7"/>
    <x v="3"/>
    <n v="3"/>
    <n v="2.73"/>
    <n v="53600"/>
    <x v="1"/>
    <x v="0"/>
  </r>
  <r>
    <n v="30"/>
    <x v="3"/>
    <x v="1"/>
    <n v="2"/>
    <x v="2"/>
    <n v="3"/>
    <n v="2"/>
    <n v="72000"/>
    <x v="7"/>
    <x v="0"/>
  </r>
  <r>
    <n v="28"/>
    <x v="3"/>
    <x v="1"/>
    <n v="1"/>
    <x v="2"/>
    <n v="3"/>
    <n v="1.7"/>
    <n v="50000"/>
    <x v="2"/>
    <x v="1"/>
  </r>
  <r>
    <n v="34"/>
    <x v="3"/>
    <x v="0"/>
    <n v="9"/>
    <x v="0"/>
    <n v="0"/>
    <n v="1.23"/>
    <n v="59200"/>
    <x v="0"/>
    <x v="0"/>
  </r>
  <r>
    <n v="23"/>
    <x v="1"/>
    <x v="1"/>
    <n v="1"/>
    <x v="2"/>
    <n v="4"/>
    <n v="3.82"/>
    <n v="89000"/>
    <x v="2"/>
    <x v="1"/>
  </r>
  <r>
    <n v="27"/>
    <x v="3"/>
    <x v="1"/>
    <n v="1"/>
    <x v="2"/>
    <n v="1"/>
    <n v="1.1200000000000001"/>
    <n v="44000"/>
    <x v="4"/>
    <x v="0"/>
  </r>
  <r>
    <n v="55"/>
    <x v="0"/>
    <x v="0"/>
    <n v="2"/>
    <x v="3"/>
    <n v="2"/>
    <n v="2.73"/>
    <n v="55000"/>
    <x v="4"/>
    <x v="0"/>
  </r>
  <r>
    <n v="55"/>
    <x v="0"/>
    <x v="0"/>
    <n v="1"/>
    <x v="2"/>
    <n v="5"/>
    <n v="1.23"/>
    <n v="86000"/>
    <x v="7"/>
    <x v="0"/>
  </r>
  <r>
    <n v="53"/>
    <x v="0"/>
    <x v="1"/>
    <n v="2"/>
    <x v="2"/>
    <n v="2"/>
    <n v="1.31"/>
    <n v="63000"/>
    <x v="4"/>
    <x v="0"/>
  </r>
  <r>
    <n v="56"/>
    <x v="4"/>
    <x v="1"/>
    <n v="1"/>
    <x v="3"/>
    <n v="3"/>
    <n v="3.84"/>
    <n v="89000"/>
    <x v="3"/>
    <x v="0"/>
  </r>
  <r>
    <n v="57"/>
    <x v="4"/>
    <x v="0"/>
    <n v="1"/>
    <x v="0"/>
    <n v="5"/>
    <n v="3"/>
    <n v="92600"/>
    <x v="0"/>
    <x v="0"/>
  </r>
  <r>
    <n v="26"/>
    <x v="3"/>
    <x v="1"/>
    <n v="1"/>
    <x v="2"/>
    <n v="5"/>
    <n v="3.52"/>
    <n v="103000"/>
    <x v="6"/>
    <x v="1"/>
  </r>
  <r>
    <n v="45"/>
    <x v="2"/>
    <x v="0"/>
    <n v="6"/>
    <x v="0"/>
    <n v="4"/>
    <n v="3.99"/>
    <n v="90000"/>
    <x v="2"/>
    <x v="1"/>
  </r>
  <r>
    <n v="43"/>
    <x v="2"/>
    <x v="1"/>
    <n v="2"/>
    <x v="2"/>
    <n v="3"/>
    <n v="1.61"/>
    <n v="105000"/>
    <x v="1"/>
    <x v="0"/>
  </r>
  <r>
    <n v="32"/>
    <x v="3"/>
    <x v="0"/>
    <n v="2"/>
    <x v="3"/>
    <n v="2"/>
    <n v="1.61"/>
    <n v="51600"/>
    <x v="4"/>
    <x v="0"/>
  </r>
  <r>
    <n v="47"/>
    <x v="0"/>
    <x v="1"/>
    <n v="2"/>
    <x v="3"/>
    <n v="4"/>
    <n v="3.7"/>
    <n v="74000"/>
    <x v="0"/>
    <x v="0"/>
  </r>
  <r>
    <n v="32"/>
    <x v="3"/>
    <x v="1"/>
    <n v="2"/>
    <x v="2"/>
    <n v="1"/>
    <n v="3.21"/>
    <n v="54000"/>
    <x v="3"/>
    <x v="0"/>
  </r>
  <r>
    <n v="30"/>
    <x v="3"/>
    <x v="0"/>
    <n v="1"/>
    <x v="2"/>
    <n v="1"/>
    <n v="1.66"/>
    <n v="42000"/>
    <x v="4"/>
    <x v="0"/>
  </r>
  <r>
    <n v="50"/>
    <x v="0"/>
    <x v="1"/>
    <n v="1"/>
    <x v="2"/>
    <n v="4"/>
    <n v="2.5299999999999998"/>
    <n v="114000"/>
    <x v="1"/>
    <x v="0"/>
  </r>
  <r>
    <n v="50"/>
    <x v="0"/>
    <x v="0"/>
    <n v="1"/>
    <x v="2"/>
    <n v="3"/>
    <n v="1.57"/>
    <n v="81000"/>
    <x v="3"/>
    <x v="0"/>
  </r>
  <r>
    <n v="57"/>
    <x v="4"/>
    <x v="1"/>
    <n v="2"/>
    <x v="1"/>
    <n v="1"/>
    <n v="3.39"/>
    <n v="80000"/>
    <x v="4"/>
    <x v="0"/>
  </r>
  <r>
    <n v="28"/>
    <x v="3"/>
    <x v="1"/>
    <n v="2"/>
    <x v="0"/>
    <n v="2"/>
    <n v="1.2"/>
    <n v="43000"/>
    <x v="3"/>
    <x v="0"/>
  </r>
  <r>
    <n v="53"/>
    <x v="0"/>
    <x v="1"/>
    <n v="4"/>
    <x v="3"/>
    <n v="2"/>
    <n v="2.1800000000000002"/>
    <n v="70000"/>
    <x v="4"/>
    <x v="0"/>
  </r>
  <r>
    <n v="56"/>
    <x v="4"/>
    <x v="1"/>
    <n v="1"/>
    <x v="2"/>
    <n v="2"/>
    <n v="2.06"/>
    <n v="99000"/>
    <x v="7"/>
    <x v="0"/>
  </r>
  <r>
    <n v="41"/>
    <x v="2"/>
    <x v="1"/>
    <n v="2"/>
    <x v="2"/>
    <n v="6"/>
    <n v="3.59"/>
    <n v="151000"/>
    <x v="6"/>
    <x v="1"/>
  </r>
  <r>
    <n v="23"/>
    <x v="1"/>
    <x v="0"/>
    <n v="2"/>
    <x v="1"/>
    <n v="1"/>
    <n v="3.25"/>
    <n v="48400"/>
    <x v="3"/>
    <x v="0"/>
  </r>
  <r>
    <n v="32"/>
    <x v="3"/>
    <x v="0"/>
    <n v="2"/>
    <x v="0"/>
    <n v="5"/>
    <n v="3.56"/>
    <n v="90600"/>
    <x v="6"/>
    <x v="1"/>
  </r>
  <r>
    <n v="56"/>
    <x v="4"/>
    <x v="0"/>
    <n v="2"/>
    <x v="2"/>
    <n v="4"/>
    <n v="1.76"/>
    <n v="80800"/>
    <x v="2"/>
    <x v="1"/>
  </r>
  <r>
    <n v="29"/>
    <x v="3"/>
    <x v="0"/>
    <n v="1"/>
    <x v="3"/>
    <n v="2"/>
    <n v="3.62"/>
    <n v="48200"/>
    <x v="1"/>
    <x v="0"/>
  </r>
  <r>
    <n v="29"/>
    <x v="3"/>
    <x v="0"/>
    <n v="1"/>
    <x v="1"/>
    <n v="3"/>
    <n v="1.4"/>
    <n v="44200"/>
    <x v="3"/>
    <x v="0"/>
  </r>
  <r>
    <n v="30"/>
    <x v="3"/>
    <x v="0"/>
    <n v="3"/>
    <x v="3"/>
    <n v="5"/>
    <n v="2.8"/>
    <n v="78000"/>
    <x v="1"/>
    <x v="0"/>
  </r>
  <r>
    <n v="31"/>
    <x v="3"/>
    <x v="0"/>
    <n v="4"/>
    <x v="3"/>
    <n v="6"/>
    <n v="2.4700000000000002"/>
    <n v="64800"/>
    <x v="3"/>
    <x v="0"/>
  </r>
  <r>
    <n v="32"/>
    <x v="3"/>
    <x v="1"/>
    <n v="2"/>
    <x v="0"/>
    <n v="1"/>
    <n v="2"/>
    <n v="49000"/>
    <x v="7"/>
    <x v="0"/>
  </r>
  <r>
    <n v="39"/>
    <x v="2"/>
    <x v="1"/>
    <n v="1"/>
    <x v="0"/>
    <n v="1"/>
    <n v="2.13"/>
    <n v="68000"/>
    <x v="3"/>
    <x v="0"/>
  </r>
  <r>
    <n v="24"/>
    <x v="1"/>
    <x v="1"/>
    <n v="2"/>
    <x v="0"/>
    <n v="2"/>
    <n v="2.09"/>
    <n v="44000"/>
    <x v="4"/>
    <x v="0"/>
  </r>
  <r>
    <n v="25"/>
    <x v="1"/>
    <x v="0"/>
    <n v="2"/>
    <x v="2"/>
    <n v="5"/>
    <n v="1.17"/>
    <n v="47000"/>
    <x v="1"/>
    <x v="0"/>
  </r>
  <r>
    <n v="46"/>
    <x v="0"/>
    <x v="0"/>
    <n v="9"/>
    <x v="2"/>
    <n v="3"/>
    <n v="1.9"/>
    <n v="83800"/>
    <x v="7"/>
    <x v="0"/>
  </r>
  <r>
    <n v="32"/>
    <x v="3"/>
    <x v="1"/>
    <n v="5"/>
    <x v="0"/>
    <n v="1"/>
    <n v="2.56"/>
    <n v="72000"/>
    <x v="5"/>
    <x v="0"/>
  </r>
  <r>
    <n v="39"/>
    <x v="2"/>
    <x v="1"/>
    <n v="2"/>
    <x v="2"/>
    <n v="5"/>
    <n v="2.08"/>
    <n v="71000"/>
    <x v="7"/>
    <x v="0"/>
  </r>
  <r>
    <n v="38"/>
    <x v="2"/>
    <x v="0"/>
    <n v="1"/>
    <x v="1"/>
    <n v="5"/>
    <n v="2.5"/>
    <n v="59400"/>
    <x v="3"/>
    <x v="0"/>
  </r>
  <r>
    <n v="34"/>
    <x v="3"/>
    <x v="1"/>
    <n v="1"/>
    <x v="2"/>
    <n v="0"/>
    <n v="2.21"/>
    <n v="36000"/>
    <x v="3"/>
    <x v="0"/>
  </r>
  <r>
    <n v="49"/>
    <x v="0"/>
    <x v="1"/>
    <n v="2"/>
    <x v="2"/>
    <n v="4"/>
    <n v="2.2799999999999998"/>
    <n v="81000"/>
    <x v="0"/>
    <x v="0"/>
  </r>
  <r>
    <n v="48"/>
    <x v="0"/>
    <x v="1"/>
    <n v="1"/>
    <x v="1"/>
    <n v="3"/>
    <n v="1.18"/>
    <n v="56000"/>
    <x v="4"/>
    <x v="0"/>
  </r>
  <r>
    <n v="27"/>
    <x v="3"/>
    <x v="1"/>
    <n v="2"/>
    <x v="2"/>
    <n v="2"/>
    <n v="2.95"/>
    <n v="90000"/>
    <x v="4"/>
    <x v="0"/>
  </r>
  <r>
    <n v="38"/>
    <x v="2"/>
    <x v="1"/>
    <n v="1"/>
    <x v="1"/>
    <n v="3"/>
    <n v="2.93"/>
    <n v="35000"/>
    <x v="1"/>
    <x v="0"/>
  </r>
  <r>
    <n v="24"/>
    <x v="1"/>
    <x v="1"/>
    <n v="4"/>
    <x v="3"/>
    <n v="4"/>
    <n v="3.2"/>
    <n v="61000"/>
    <x v="1"/>
    <x v="0"/>
  </r>
  <r>
    <n v="27"/>
    <x v="3"/>
    <x v="1"/>
    <n v="7"/>
    <x v="3"/>
    <n v="5"/>
    <n v="2.42"/>
    <n v="58000"/>
    <x v="7"/>
    <x v="0"/>
  </r>
  <r>
    <n v="37"/>
    <x v="2"/>
    <x v="0"/>
    <n v="1"/>
    <x v="2"/>
    <n v="4"/>
    <n v="1.91"/>
    <n v="94600"/>
    <x v="2"/>
    <x v="1"/>
  </r>
  <r>
    <n v="35"/>
    <x v="3"/>
    <x v="1"/>
    <n v="1"/>
    <x v="0"/>
    <n v="3"/>
    <n v="3.34"/>
    <n v="103000"/>
    <x v="6"/>
    <x v="1"/>
  </r>
  <r>
    <n v="45"/>
    <x v="2"/>
    <x v="0"/>
    <n v="1"/>
    <x v="2"/>
    <n v="1"/>
    <n v="1.54"/>
    <n v="63000"/>
    <x v="3"/>
    <x v="0"/>
  </r>
  <r>
    <n v="55"/>
    <x v="0"/>
    <x v="0"/>
    <n v="1"/>
    <x v="0"/>
    <n v="1"/>
    <n v="3.96"/>
    <n v="71000"/>
    <x v="3"/>
    <x v="0"/>
  </r>
  <r>
    <n v="49"/>
    <x v="0"/>
    <x v="1"/>
    <n v="2"/>
    <x v="0"/>
    <n v="5"/>
    <n v="1.92"/>
    <n v="116000"/>
    <x v="2"/>
    <x v="1"/>
  </r>
  <r>
    <n v="41"/>
    <x v="2"/>
    <x v="1"/>
    <n v="2"/>
    <x v="2"/>
    <n v="3"/>
    <n v="3.8"/>
    <n v="115000"/>
    <x v="0"/>
    <x v="0"/>
  </r>
  <r>
    <n v="52"/>
    <x v="0"/>
    <x v="1"/>
    <n v="2"/>
    <x v="2"/>
    <n v="4"/>
    <n v="3.61"/>
    <n v="107000"/>
    <x v="6"/>
    <x v="1"/>
  </r>
  <r>
    <n v="37"/>
    <x v="2"/>
    <x v="0"/>
    <n v="1"/>
    <x v="0"/>
    <n v="5"/>
    <n v="1.69"/>
    <n v="90600"/>
    <x v="0"/>
    <x v="0"/>
  </r>
  <r>
    <n v="24"/>
    <x v="1"/>
    <x v="1"/>
    <n v="1"/>
    <x v="0"/>
    <n v="1"/>
    <n v="3.06"/>
    <n v="61000"/>
    <x v="3"/>
    <x v="0"/>
  </r>
  <r>
    <n v="43"/>
    <x v="2"/>
    <x v="1"/>
    <n v="2"/>
    <x v="0"/>
    <n v="4"/>
    <n v="1.91"/>
    <n v="86000"/>
    <x v="4"/>
    <x v="0"/>
  </r>
  <r>
    <n v="27"/>
    <x v="3"/>
    <x v="1"/>
    <n v="1"/>
    <x v="2"/>
    <n v="3"/>
    <n v="1.4"/>
    <n v="63000"/>
    <x v="5"/>
    <x v="0"/>
  </r>
  <r>
    <n v="21"/>
    <x v="1"/>
    <x v="1"/>
    <n v="3"/>
    <x v="2"/>
    <n v="3"/>
    <n v="3.31"/>
    <n v="44000"/>
    <x v="7"/>
    <x v="0"/>
  </r>
  <r>
    <n v="42"/>
    <x v="2"/>
    <x v="0"/>
    <n v="1"/>
    <x v="0"/>
    <n v="4"/>
    <n v="3.17"/>
    <n v="74600"/>
    <x v="2"/>
    <x v="1"/>
  </r>
  <r>
    <n v="26"/>
    <x v="3"/>
    <x v="1"/>
    <n v="1"/>
    <x v="2"/>
    <n v="6"/>
    <n v="3.19"/>
    <n v="119000"/>
    <x v="0"/>
    <x v="0"/>
  </r>
  <r>
    <n v="25"/>
    <x v="1"/>
    <x v="1"/>
    <n v="8"/>
    <x v="2"/>
    <n v="3"/>
    <n v="2.95"/>
    <n v="67000"/>
    <x v="2"/>
    <x v="1"/>
  </r>
  <r>
    <n v="54"/>
    <x v="0"/>
    <x v="1"/>
    <n v="2"/>
    <x v="2"/>
    <n v="5"/>
    <n v="3.62"/>
    <n v="131000"/>
    <x v="0"/>
    <x v="0"/>
  </r>
  <r>
    <n v="29"/>
    <x v="3"/>
    <x v="0"/>
    <n v="11"/>
    <x v="2"/>
    <n v="2"/>
    <n v="3.58"/>
    <n v="81200"/>
    <x v="2"/>
    <x v="1"/>
  </r>
  <r>
    <n v="43"/>
    <x v="2"/>
    <x v="0"/>
    <n v="2"/>
    <x v="2"/>
    <n v="0"/>
    <n v="3.47"/>
    <n v="64400"/>
    <x v="2"/>
    <x v="1"/>
  </r>
  <r>
    <n v="24"/>
    <x v="1"/>
    <x v="0"/>
    <n v="1"/>
    <x v="3"/>
    <n v="6"/>
    <n v="3.52"/>
    <n v="72200"/>
    <x v="6"/>
    <x v="1"/>
  </r>
  <r>
    <n v="39"/>
    <x v="2"/>
    <x v="1"/>
    <n v="2"/>
    <x v="1"/>
    <n v="1"/>
    <n v="3.91"/>
    <n v="68000"/>
    <x v="1"/>
    <x v="0"/>
  </r>
  <r>
    <n v="25"/>
    <x v="1"/>
    <x v="0"/>
    <n v="2"/>
    <x v="2"/>
    <n v="2"/>
    <n v="3.51"/>
    <n v="79000"/>
    <x v="3"/>
    <x v="0"/>
  </r>
  <r>
    <n v="22"/>
    <x v="1"/>
    <x v="0"/>
    <n v="1"/>
    <x v="0"/>
    <n v="1"/>
    <n v="1.36"/>
    <n v="41600"/>
    <x v="3"/>
    <x v="0"/>
  </r>
  <r>
    <n v="38"/>
    <x v="2"/>
    <x v="1"/>
    <n v="1"/>
    <x v="0"/>
    <n v="1"/>
    <n v="3.82"/>
    <n v="61000"/>
    <x v="2"/>
    <x v="1"/>
  </r>
  <r>
    <n v="40"/>
    <x v="2"/>
    <x v="0"/>
    <n v="1"/>
    <x v="0"/>
    <n v="0"/>
    <n v="3.82"/>
    <n v="84000"/>
    <x v="0"/>
    <x v="0"/>
  </r>
  <r>
    <n v="55"/>
    <x v="0"/>
    <x v="0"/>
    <n v="6"/>
    <x v="3"/>
    <n v="2"/>
    <n v="3.41"/>
    <n v="61000"/>
    <x v="4"/>
    <x v="0"/>
  </r>
  <r>
    <n v="38"/>
    <x v="2"/>
    <x v="1"/>
    <n v="3"/>
    <x v="2"/>
    <n v="1"/>
    <n v="3.11"/>
    <n v="85000"/>
    <x v="3"/>
    <x v="0"/>
  </r>
  <r>
    <n v="45"/>
    <x v="2"/>
    <x v="0"/>
    <n v="1"/>
    <x v="3"/>
    <n v="3"/>
    <n v="2.89"/>
    <n v="57000"/>
    <x v="4"/>
    <x v="0"/>
  </r>
  <r>
    <n v="40"/>
    <x v="2"/>
    <x v="1"/>
    <n v="2"/>
    <x v="2"/>
    <n v="5"/>
    <n v="3.51"/>
    <n v="121000"/>
    <x v="6"/>
    <x v="1"/>
  </r>
  <r>
    <n v="33"/>
    <x v="3"/>
    <x v="0"/>
    <n v="2"/>
    <x v="0"/>
    <n v="1"/>
    <n v="2.39"/>
    <n v="52400"/>
    <x v="3"/>
    <x v="0"/>
  </r>
  <r>
    <n v="37"/>
    <x v="2"/>
    <x v="1"/>
    <n v="2"/>
    <x v="2"/>
    <n v="3"/>
    <n v="3.27"/>
    <n v="83000"/>
    <x v="3"/>
    <x v="0"/>
  </r>
  <r>
    <n v="35"/>
    <x v="3"/>
    <x v="0"/>
    <n v="4"/>
    <x v="3"/>
    <n v="5"/>
    <n v="2.2999999999999998"/>
    <n v="70000"/>
    <x v="1"/>
    <x v="0"/>
  </r>
  <r>
    <n v="55"/>
    <x v="0"/>
    <x v="0"/>
    <n v="1"/>
    <x v="3"/>
    <n v="4"/>
    <n v="2.2599999999999998"/>
    <n v="76000"/>
    <x v="1"/>
    <x v="0"/>
  </r>
  <r>
    <n v="35"/>
    <x v="3"/>
    <x v="1"/>
    <n v="1"/>
    <x v="2"/>
    <n v="3"/>
    <n v="2.23"/>
    <n v="73000"/>
    <x v="7"/>
    <x v="0"/>
  </r>
  <r>
    <n v="47"/>
    <x v="0"/>
    <x v="1"/>
    <n v="1"/>
    <x v="1"/>
    <n v="5"/>
    <n v="1.1399999999999999"/>
    <n v="73000"/>
    <x v="3"/>
    <x v="0"/>
  </r>
  <r>
    <n v="51"/>
    <x v="0"/>
    <x v="0"/>
    <n v="2"/>
    <x v="2"/>
    <n v="2"/>
    <n v="1.31"/>
    <n v="46800"/>
    <x v="1"/>
    <x v="0"/>
  </r>
  <r>
    <n v="50"/>
    <x v="0"/>
    <x v="1"/>
    <n v="11"/>
    <x v="2"/>
    <n v="3"/>
    <n v="2.2799999999999998"/>
    <n v="80000"/>
    <x v="0"/>
    <x v="0"/>
  </r>
  <r>
    <n v="33"/>
    <x v="3"/>
    <x v="1"/>
    <n v="1"/>
    <x v="0"/>
    <n v="1"/>
    <n v="3.89"/>
    <n v="61000"/>
    <x v="5"/>
    <x v="0"/>
  </r>
  <r>
    <n v="27"/>
    <x v="3"/>
    <x v="0"/>
    <n v="2"/>
    <x v="0"/>
    <n v="3"/>
    <n v="2.66"/>
    <n v="62600"/>
    <x v="2"/>
    <x v="1"/>
  </r>
  <r>
    <n v="43"/>
    <x v="2"/>
    <x v="1"/>
    <n v="1"/>
    <x v="1"/>
    <n v="1"/>
    <n v="2.54"/>
    <n v="61000"/>
    <x v="5"/>
    <x v="0"/>
  </r>
  <r>
    <n v="30"/>
    <x v="3"/>
    <x v="1"/>
    <n v="2"/>
    <x v="2"/>
    <n v="5"/>
    <n v="1.31"/>
    <n v="63000"/>
    <x v="3"/>
    <x v="0"/>
  </r>
  <r>
    <n v="43"/>
    <x v="2"/>
    <x v="0"/>
    <n v="2"/>
    <x v="2"/>
    <n v="2"/>
    <n v="1.67"/>
    <n v="67400"/>
    <x v="6"/>
    <x v="1"/>
  </r>
  <r>
    <n v="55"/>
    <x v="0"/>
    <x v="0"/>
    <n v="6"/>
    <x v="2"/>
    <n v="0"/>
    <n v="1.69"/>
    <n v="41000"/>
    <x v="1"/>
    <x v="0"/>
  </r>
  <r>
    <n v="44"/>
    <x v="2"/>
    <x v="1"/>
    <n v="1"/>
    <x v="2"/>
    <n v="0"/>
    <n v="1.83"/>
    <n v="63000"/>
    <x v="3"/>
    <x v="0"/>
  </r>
  <r>
    <n v="45"/>
    <x v="2"/>
    <x v="1"/>
    <n v="1"/>
    <x v="0"/>
    <n v="4"/>
    <n v="3.72"/>
    <n v="139000"/>
    <x v="0"/>
    <x v="0"/>
  </r>
  <r>
    <n v="23"/>
    <x v="1"/>
    <x v="0"/>
    <n v="1"/>
    <x v="0"/>
    <n v="1"/>
    <n v="3.78"/>
    <n v="59400"/>
    <x v="1"/>
    <x v="0"/>
  </r>
  <r>
    <n v="46"/>
    <x v="0"/>
    <x v="1"/>
    <n v="1"/>
    <x v="2"/>
    <n v="1"/>
    <n v="1.36"/>
    <n v="62000"/>
    <x v="5"/>
    <x v="0"/>
  </r>
  <r>
    <n v="33"/>
    <x v="3"/>
    <x v="1"/>
    <n v="2"/>
    <x v="0"/>
    <n v="3"/>
    <n v="2.4900000000000002"/>
    <n v="93000"/>
    <x v="7"/>
    <x v="0"/>
  </r>
  <r>
    <n v="45"/>
    <x v="2"/>
    <x v="0"/>
    <n v="3"/>
    <x v="3"/>
    <n v="1"/>
    <n v="3.9"/>
    <n v="85000"/>
    <x v="0"/>
    <x v="0"/>
  </r>
  <r>
    <n v="38"/>
    <x v="2"/>
    <x v="1"/>
    <n v="9"/>
    <x v="3"/>
    <n v="2"/>
    <n v="3.17"/>
    <n v="69000"/>
    <x v="7"/>
    <x v="0"/>
  </r>
  <r>
    <n v="27"/>
    <x v="3"/>
    <x v="1"/>
    <n v="1"/>
    <x v="2"/>
    <n v="1"/>
    <n v="3.6"/>
    <n v="63000"/>
    <x v="1"/>
    <x v="0"/>
  </r>
  <r>
    <n v="51"/>
    <x v="0"/>
    <x v="1"/>
    <n v="1"/>
    <x v="0"/>
    <n v="5"/>
    <n v="1.75"/>
    <n v="146000"/>
    <x v="0"/>
    <x v="0"/>
  </r>
  <r>
    <n v="38"/>
    <x v="2"/>
    <x v="0"/>
    <n v="2"/>
    <x v="0"/>
    <n v="5"/>
    <n v="2.87"/>
    <n v="104400"/>
    <x v="0"/>
    <x v="0"/>
  </r>
  <r>
    <n v="55"/>
    <x v="0"/>
    <x v="0"/>
    <n v="3"/>
    <x v="0"/>
    <n v="3"/>
    <n v="1.38"/>
    <n v="70000"/>
    <x v="3"/>
    <x v="0"/>
  </r>
  <r>
    <n v="32"/>
    <x v="3"/>
    <x v="1"/>
    <n v="1"/>
    <x v="2"/>
    <n v="0"/>
    <n v="2.4500000000000002"/>
    <n v="39000"/>
    <x v="4"/>
    <x v="0"/>
  </r>
  <r>
    <n v="40"/>
    <x v="2"/>
    <x v="0"/>
    <n v="2"/>
    <x v="2"/>
    <n v="1"/>
    <n v="2.5099999999999998"/>
    <n v="77000"/>
    <x v="3"/>
    <x v="0"/>
  </r>
  <r>
    <n v="40"/>
    <x v="2"/>
    <x v="0"/>
    <n v="1"/>
    <x v="0"/>
    <n v="2"/>
    <n v="2.39"/>
    <n v="71000"/>
    <x v="7"/>
    <x v="0"/>
  </r>
  <r>
    <n v="21"/>
    <x v="1"/>
    <x v="0"/>
    <n v="1"/>
    <x v="2"/>
    <n v="1"/>
    <n v="1.81"/>
    <n v="43800"/>
    <x v="5"/>
    <x v="0"/>
  </r>
  <r>
    <n v="51"/>
    <x v="0"/>
    <x v="1"/>
    <n v="1"/>
    <x v="0"/>
    <n v="1"/>
    <n v="1.1200000000000001"/>
    <n v="62000"/>
    <x v="4"/>
    <x v="0"/>
  </r>
  <r>
    <n v="29"/>
    <x v="3"/>
    <x v="0"/>
    <n v="2"/>
    <x v="1"/>
    <n v="4"/>
    <n v="2.2999999999999998"/>
    <n v="54200"/>
    <x v="5"/>
    <x v="0"/>
  </r>
  <r>
    <n v="46"/>
    <x v="0"/>
    <x v="0"/>
    <n v="3"/>
    <x v="3"/>
    <n v="2"/>
    <n v="2.75"/>
    <n v="53800"/>
    <x v="4"/>
    <x v="0"/>
  </r>
  <r>
    <n v="35"/>
    <x v="3"/>
    <x v="1"/>
    <n v="1"/>
    <x v="0"/>
    <n v="1"/>
    <n v="2.54"/>
    <n v="58000"/>
    <x v="8"/>
    <x v="0"/>
  </r>
  <r>
    <n v="52"/>
    <x v="0"/>
    <x v="1"/>
    <n v="1"/>
    <x v="0"/>
    <n v="4"/>
    <n v="3.61"/>
    <n v="73000"/>
    <x v="0"/>
    <x v="0"/>
  </r>
  <r>
    <n v="35"/>
    <x v="3"/>
    <x v="0"/>
    <n v="2"/>
    <x v="0"/>
    <n v="1"/>
    <n v="1.57"/>
    <n v="65000"/>
    <x v="1"/>
    <x v="0"/>
  </r>
  <r>
    <n v="48"/>
    <x v="0"/>
    <x v="0"/>
    <n v="11"/>
    <x v="2"/>
    <n v="3"/>
    <n v="3.4"/>
    <n v="101400"/>
    <x v="2"/>
    <x v="1"/>
  </r>
  <r>
    <n v="24"/>
    <x v="1"/>
    <x v="0"/>
    <n v="7"/>
    <x v="0"/>
    <n v="0"/>
    <n v="3.94"/>
    <n v="65200"/>
    <x v="0"/>
    <x v="0"/>
  </r>
  <r>
    <n v="44"/>
    <x v="2"/>
    <x v="1"/>
    <n v="1"/>
    <x v="3"/>
    <n v="4"/>
    <n v="2.31"/>
    <n v="110000"/>
    <x v="4"/>
    <x v="0"/>
  </r>
  <r>
    <n v="36"/>
    <x v="2"/>
    <x v="1"/>
    <n v="2"/>
    <x v="2"/>
    <n v="4"/>
    <n v="1.88"/>
    <n v="78000"/>
    <x v="1"/>
    <x v="0"/>
  </r>
  <r>
    <n v="47"/>
    <x v="0"/>
    <x v="1"/>
    <n v="1"/>
    <x v="0"/>
    <n v="3"/>
    <n v="2.29"/>
    <n v="89000"/>
    <x v="0"/>
    <x v="0"/>
  </r>
  <r>
    <n v="56"/>
    <x v="4"/>
    <x v="0"/>
    <n v="2"/>
    <x v="2"/>
    <n v="3"/>
    <n v="2.91"/>
    <n v="77800"/>
    <x v="7"/>
    <x v="0"/>
  </r>
  <r>
    <n v="35"/>
    <x v="3"/>
    <x v="0"/>
    <n v="1"/>
    <x v="0"/>
    <n v="1"/>
    <n v="2.69"/>
    <n v="79000"/>
    <x v="1"/>
    <x v="0"/>
  </r>
  <r>
    <n v="54"/>
    <x v="0"/>
    <x v="1"/>
    <n v="2"/>
    <x v="0"/>
    <n v="4"/>
    <n v="2.19"/>
    <n v="88000"/>
    <x v="2"/>
    <x v="1"/>
  </r>
  <r>
    <n v="26"/>
    <x v="3"/>
    <x v="0"/>
    <n v="7"/>
    <x v="0"/>
    <n v="4"/>
    <n v="3.8"/>
    <n v="74800"/>
    <x v="0"/>
    <x v="0"/>
  </r>
  <r>
    <n v="40"/>
    <x v="2"/>
    <x v="0"/>
    <n v="2"/>
    <x v="0"/>
    <n v="4"/>
    <n v="3.7"/>
    <n v="101000"/>
    <x v="6"/>
    <x v="1"/>
  </r>
  <r>
    <n v="22"/>
    <x v="1"/>
    <x v="0"/>
    <n v="5"/>
    <x v="1"/>
    <n v="1"/>
    <n v="1.85"/>
    <n v="38600"/>
    <x v="4"/>
    <x v="0"/>
  </r>
  <r>
    <n v="24"/>
    <x v="1"/>
    <x v="0"/>
    <n v="7"/>
    <x v="0"/>
    <n v="4"/>
    <n v="2.11"/>
    <n v="49200"/>
    <x v="0"/>
    <x v="0"/>
  </r>
  <r>
    <n v="36"/>
    <x v="2"/>
    <x v="1"/>
    <n v="2"/>
    <x v="0"/>
    <n v="5"/>
    <n v="1.37"/>
    <n v="84000"/>
    <x v="1"/>
    <x v="0"/>
  </r>
  <r>
    <n v="50"/>
    <x v="0"/>
    <x v="0"/>
    <n v="1"/>
    <x v="0"/>
    <n v="1"/>
    <n v="3.98"/>
    <n v="78000"/>
    <x v="0"/>
    <x v="0"/>
  </r>
  <r>
    <n v="31"/>
    <x v="3"/>
    <x v="1"/>
    <n v="2"/>
    <x v="3"/>
    <n v="5"/>
    <n v="2.97"/>
    <n v="61000"/>
    <x v="5"/>
    <x v="0"/>
  </r>
  <r>
    <n v="56"/>
    <x v="4"/>
    <x v="1"/>
    <n v="2"/>
    <x v="2"/>
    <n v="1"/>
    <n v="3.15"/>
    <n v="72000"/>
    <x v="3"/>
    <x v="0"/>
  </r>
  <r>
    <n v="45"/>
    <x v="2"/>
    <x v="1"/>
    <n v="8"/>
    <x v="0"/>
    <n v="2"/>
    <n v="2.63"/>
    <n v="83000"/>
    <x v="7"/>
    <x v="0"/>
  </r>
  <r>
    <n v="34"/>
    <x v="3"/>
    <x v="0"/>
    <n v="6"/>
    <x v="0"/>
    <n v="4"/>
    <n v="1.61"/>
    <n v="71200"/>
    <x v="6"/>
    <x v="1"/>
  </r>
  <r>
    <n v="50"/>
    <x v="0"/>
    <x v="1"/>
    <n v="1"/>
    <x v="2"/>
    <n v="4"/>
    <n v="1.66"/>
    <n v="71000"/>
    <x v="3"/>
    <x v="0"/>
  </r>
  <r>
    <n v="26"/>
    <x v="3"/>
    <x v="0"/>
    <n v="2"/>
    <x v="2"/>
    <n v="2"/>
    <n v="2.73"/>
    <n v="52800"/>
    <x v="1"/>
    <x v="0"/>
  </r>
  <r>
    <n v="28"/>
    <x v="3"/>
    <x v="1"/>
    <n v="2"/>
    <x v="2"/>
    <n v="2"/>
    <n v="3.63"/>
    <n v="75000"/>
    <x v="1"/>
    <x v="0"/>
  </r>
  <r>
    <n v="30"/>
    <x v="3"/>
    <x v="1"/>
    <n v="1"/>
    <x v="0"/>
    <n v="1"/>
    <n v="1.7"/>
    <n v="59000"/>
    <x v="4"/>
    <x v="0"/>
  </r>
  <r>
    <n v="53"/>
    <x v="0"/>
    <x v="0"/>
    <n v="2"/>
    <x v="0"/>
    <n v="0"/>
    <n v="1.74"/>
    <n v="60400"/>
    <x v="5"/>
    <x v="0"/>
  </r>
  <r>
    <n v="35"/>
    <x v="3"/>
    <x v="1"/>
    <n v="2"/>
    <x v="2"/>
    <n v="4"/>
    <n v="3.78"/>
    <n v="86000"/>
    <x v="2"/>
    <x v="1"/>
  </r>
  <r>
    <n v="33"/>
    <x v="3"/>
    <x v="1"/>
    <n v="2"/>
    <x v="0"/>
    <n v="4"/>
    <n v="1.49"/>
    <n v="79000"/>
    <x v="6"/>
    <x v="1"/>
  </r>
  <r>
    <n v="24"/>
    <x v="1"/>
    <x v="1"/>
    <n v="2"/>
    <x v="3"/>
    <n v="4"/>
    <n v="2.95"/>
    <n v="56000"/>
    <x v="1"/>
    <x v="0"/>
  </r>
  <r>
    <n v="28"/>
    <x v="3"/>
    <x v="1"/>
    <n v="1"/>
    <x v="0"/>
    <n v="3"/>
    <n v="1.79"/>
    <n v="41000"/>
    <x v="2"/>
    <x v="1"/>
  </r>
  <r>
    <n v="29"/>
    <x v="3"/>
    <x v="0"/>
    <n v="7"/>
    <x v="3"/>
    <n v="1"/>
    <n v="3.08"/>
    <n v="61200"/>
    <x v="3"/>
    <x v="0"/>
  </r>
  <r>
    <n v="57"/>
    <x v="4"/>
    <x v="0"/>
    <n v="5"/>
    <x v="1"/>
    <n v="3"/>
    <n v="2.2200000000000002"/>
    <n v="61600"/>
    <x v="3"/>
    <x v="0"/>
  </r>
  <r>
    <n v="27"/>
    <x v="3"/>
    <x v="1"/>
    <n v="2"/>
    <x v="0"/>
    <n v="1"/>
    <n v="2.59"/>
    <n v="48000"/>
    <x v="5"/>
    <x v="0"/>
  </r>
  <r>
    <n v="26"/>
    <x v="3"/>
    <x v="1"/>
    <n v="2"/>
    <x v="1"/>
    <n v="0"/>
    <n v="2.69"/>
    <n v="44000"/>
    <x v="8"/>
    <x v="0"/>
  </r>
  <r>
    <n v="26"/>
    <x v="3"/>
    <x v="1"/>
    <n v="1"/>
    <x v="0"/>
    <n v="3"/>
    <n v="3.52"/>
    <n v="72000"/>
    <x v="6"/>
    <x v="1"/>
  </r>
  <r>
    <n v="43"/>
    <x v="2"/>
    <x v="0"/>
    <n v="7"/>
    <x v="2"/>
    <n v="2"/>
    <n v="1.29"/>
    <n v="66400"/>
    <x v="1"/>
    <x v="0"/>
  </r>
  <r>
    <n v="30"/>
    <x v="3"/>
    <x v="0"/>
    <n v="2"/>
    <x v="2"/>
    <n v="1"/>
    <n v="2.2200000000000002"/>
    <n v="55000"/>
    <x v="1"/>
    <x v="0"/>
  </r>
  <r>
    <n v="51"/>
    <x v="0"/>
    <x v="1"/>
    <n v="2"/>
    <x v="2"/>
    <n v="2"/>
    <n v="2.5"/>
    <n v="65000"/>
    <x v="0"/>
    <x v="0"/>
  </r>
  <r>
    <n v="31"/>
    <x v="3"/>
    <x v="1"/>
    <n v="2"/>
    <x v="0"/>
    <n v="5"/>
    <n v="2.91"/>
    <n v="76000"/>
    <x v="4"/>
    <x v="0"/>
  </r>
  <r>
    <n v="40"/>
    <x v="2"/>
    <x v="0"/>
    <n v="10"/>
    <x v="2"/>
    <n v="4"/>
    <n v="1.47"/>
    <n v="71000"/>
    <x v="2"/>
    <x v="1"/>
  </r>
  <r>
    <n v="44"/>
    <x v="2"/>
    <x v="0"/>
    <n v="6"/>
    <x v="3"/>
    <n v="2"/>
    <n v="3.36"/>
    <n v="63200"/>
    <x v="5"/>
    <x v="0"/>
  </r>
  <r>
    <n v="44"/>
    <x v="2"/>
    <x v="0"/>
    <n v="2"/>
    <x v="0"/>
    <n v="3"/>
    <n v="3.29"/>
    <n v="45200"/>
    <x v="6"/>
    <x v="1"/>
  </r>
  <r>
    <n v="46"/>
    <x v="0"/>
    <x v="0"/>
    <n v="1"/>
    <x v="2"/>
    <n v="3"/>
    <n v="3.81"/>
    <n v="71800"/>
    <x v="2"/>
    <x v="1"/>
  </r>
  <r>
    <n v="47"/>
    <x v="0"/>
    <x v="0"/>
    <n v="3"/>
    <x v="1"/>
    <n v="3"/>
    <n v="3.3"/>
    <n v="61600"/>
    <x v="1"/>
    <x v="0"/>
  </r>
  <r>
    <n v="50"/>
    <x v="0"/>
    <x v="1"/>
    <n v="1"/>
    <x v="1"/>
    <n v="2"/>
    <n v="1.94"/>
    <n v="57000"/>
    <x v="5"/>
    <x v="0"/>
  </r>
  <r>
    <n v="24"/>
    <x v="1"/>
    <x v="1"/>
    <n v="7"/>
    <x v="0"/>
    <n v="3"/>
    <n v="2.56"/>
    <n v="70000"/>
    <x v="3"/>
    <x v="0"/>
  </r>
  <r>
    <n v="51"/>
    <x v="0"/>
    <x v="0"/>
    <n v="2"/>
    <x v="0"/>
    <n v="1"/>
    <n v="3.16"/>
    <n v="99800"/>
    <x v="6"/>
    <x v="1"/>
  </r>
  <r>
    <n v="23"/>
    <x v="1"/>
    <x v="1"/>
    <n v="1"/>
    <x v="2"/>
    <n v="1"/>
    <n v="3.39"/>
    <n v="31000"/>
    <x v="4"/>
    <x v="0"/>
  </r>
  <r>
    <n v="23"/>
    <x v="1"/>
    <x v="1"/>
    <n v="1"/>
    <x v="0"/>
    <n v="5"/>
    <n v="2.87"/>
    <n v="63000"/>
    <x v="7"/>
    <x v="0"/>
  </r>
  <r>
    <n v="43"/>
    <x v="2"/>
    <x v="1"/>
    <n v="1"/>
    <x v="2"/>
    <n v="4"/>
    <n v="3.12"/>
    <n v="103000"/>
    <x v="2"/>
    <x v="1"/>
  </r>
  <r>
    <n v="34"/>
    <x v="3"/>
    <x v="1"/>
    <n v="2"/>
    <x v="2"/>
    <n v="5"/>
    <n v="2.66"/>
    <n v="87000"/>
    <x v="6"/>
    <x v="1"/>
  </r>
  <r>
    <n v="57"/>
    <x v="4"/>
    <x v="1"/>
    <n v="1"/>
    <x v="3"/>
    <n v="5"/>
    <n v="3.99"/>
    <n v="108000"/>
    <x v="0"/>
    <x v="0"/>
  </r>
  <r>
    <n v="49"/>
    <x v="0"/>
    <x v="1"/>
    <n v="2"/>
    <x v="2"/>
    <n v="6"/>
    <n v="1.44"/>
    <n v="93000"/>
    <x v="6"/>
    <x v="1"/>
  </r>
  <r>
    <n v="53"/>
    <x v="0"/>
    <x v="1"/>
    <n v="2"/>
    <x v="2"/>
    <n v="1"/>
    <n v="2.17"/>
    <n v="64000"/>
    <x v="1"/>
    <x v="0"/>
  </r>
  <r>
    <n v="42"/>
    <x v="2"/>
    <x v="1"/>
    <n v="2"/>
    <x v="2"/>
    <n v="4"/>
    <n v="3.54"/>
    <n v="121000"/>
    <x v="6"/>
    <x v="1"/>
  </r>
  <r>
    <n v="31"/>
    <x v="3"/>
    <x v="0"/>
    <n v="1"/>
    <x v="0"/>
    <n v="0"/>
    <n v="2.2999999999999998"/>
    <n v="58800"/>
    <x v="3"/>
    <x v="0"/>
  </r>
  <r>
    <n v="44"/>
    <x v="2"/>
    <x v="1"/>
    <n v="4"/>
    <x v="1"/>
    <n v="2"/>
    <n v="3.76"/>
    <n v="75000"/>
    <x v="1"/>
    <x v="0"/>
  </r>
  <r>
    <n v="35"/>
    <x v="3"/>
    <x v="1"/>
    <n v="1"/>
    <x v="2"/>
    <n v="3"/>
    <n v="1.87"/>
    <n v="81000"/>
    <x v="7"/>
    <x v="0"/>
  </r>
  <r>
    <n v="48"/>
    <x v="0"/>
    <x v="1"/>
    <n v="1"/>
    <x v="0"/>
    <n v="5"/>
    <n v="3.51"/>
    <n v="120000"/>
    <x v="2"/>
    <x v="1"/>
  </r>
  <r>
    <n v="26"/>
    <x v="3"/>
    <x v="0"/>
    <n v="2"/>
    <x v="2"/>
    <n v="3"/>
    <n v="2.29"/>
    <n v="62800"/>
    <x v="4"/>
    <x v="0"/>
  </r>
  <r>
    <n v="50"/>
    <x v="0"/>
    <x v="1"/>
    <n v="2"/>
    <x v="2"/>
    <n v="2"/>
    <n v="2.11"/>
    <n v="71000"/>
    <x v="3"/>
    <x v="0"/>
  </r>
  <r>
    <n v="27"/>
    <x v="3"/>
    <x v="1"/>
    <n v="2"/>
    <x v="0"/>
    <n v="6"/>
    <n v="3.6"/>
    <n v="92000"/>
    <x v="6"/>
    <x v="1"/>
  </r>
  <r>
    <n v="56"/>
    <x v="4"/>
    <x v="1"/>
    <n v="1"/>
    <x v="2"/>
    <n v="1"/>
    <n v="2.96"/>
    <n v="65000"/>
    <x v="1"/>
    <x v="0"/>
  </r>
  <r>
    <n v="32"/>
    <x v="3"/>
    <x v="0"/>
    <n v="2"/>
    <x v="1"/>
    <n v="2"/>
    <n v="2.74"/>
    <n v="39600"/>
    <x v="5"/>
    <x v="0"/>
  </r>
  <r>
    <n v="45"/>
    <x v="2"/>
    <x v="1"/>
    <n v="1"/>
    <x v="2"/>
    <n v="5"/>
    <n v="2.84"/>
    <n v="103000"/>
    <x v="6"/>
    <x v="1"/>
  </r>
  <r>
    <n v="50"/>
    <x v="0"/>
    <x v="0"/>
    <n v="2"/>
    <x v="2"/>
    <n v="4"/>
    <n v="2.5"/>
    <n v="71000"/>
    <x v="6"/>
    <x v="1"/>
  </r>
  <r>
    <n v="45"/>
    <x v="2"/>
    <x v="1"/>
    <n v="1"/>
    <x v="2"/>
    <n v="4"/>
    <n v="3.35"/>
    <n v="101000"/>
    <x v="0"/>
    <x v="0"/>
  </r>
  <r>
    <n v="37"/>
    <x v="2"/>
    <x v="1"/>
    <n v="1"/>
    <x v="3"/>
    <n v="1"/>
    <n v="2.2799999999999998"/>
    <n v="45000"/>
    <x v="4"/>
    <x v="0"/>
  </r>
  <r>
    <n v="27"/>
    <x v="3"/>
    <x v="1"/>
    <n v="2"/>
    <x v="3"/>
    <n v="6"/>
    <n v="1.4"/>
    <n v="48000"/>
    <x v="3"/>
    <x v="0"/>
  </r>
  <r>
    <n v="45"/>
    <x v="2"/>
    <x v="1"/>
    <n v="2"/>
    <x v="2"/>
    <n v="6"/>
    <n v="2.2000000000000002"/>
    <n v="117000"/>
    <x v="0"/>
    <x v="0"/>
  </r>
  <r>
    <n v="43"/>
    <x v="2"/>
    <x v="1"/>
    <n v="2"/>
    <x v="2"/>
    <n v="5"/>
    <n v="1.23"/>
    <n v="89000"/>
    <x v="1"/>
    <x v="0"/>
  </r>
  <r>
    <n v="21"/>
    <x v="1"/>
    <x v="1"/>
    <n v="1"/>
    <x v="0"/>
    <n v="2"/>
    <n v="1.17"/>
    <n v="43000"/>
    <x v="3"/>
    <x v="0"/>
  </r>
  <r>
    <n v="46"/>
    <x v="0"/>
    <x v="1"/>
    <n v="1"/>
    <x v="1"/>
    <n v="5"/>
    <n v="2.98"/>
    <n v="85000"/>
    <x v="0"/>
    <x v="0"/>
  </r>
  <r>
    <n v="26"/>
    <x v="3"/>
    <x v="0"/>
    <n v="1"/>
    <x v="0"/>
    <n v="4"/>
    <n v="2.65"/>
    <n v="70800"/>
    <x v="7"/>
    <x v="0"/>
  </r>
  <r>
    <n v="38"/>
    <x v="2"/>
    <x v="0"/>
    <n v="2"/>
    <x v="1"/>
    <n v="2"/>
    <n v="2.46"/>
    <n v="82400"/>
    <x v="3"/>
    <x v="0"/>
  </r>
  <r>
    <n v="51"/>
    <x v="0"/>
    <x v="0"/>
    <n v="4"/>
    <x v="1"/>
    <n v="4"/>
    <n v="2.0299999999999998"/>
    <n v="61800"/>
    <x v="7"/>
    <x v="0"/>
  </r>
  <r>
    <n v="22"/>
    <x v="1"/>
    <x v="1"/>
    <n v="2"/>
    <x v="0"/>
    <n v="0"/>
    <n v="1.7"/>
    <n v="44000"/>
    <x v="3"/>
    <x v="0"/>
  </r>
  <r>
    <n v="23"/>
    <x v="1"/>
    <x v="0"/>
    <n v="6"/>
    <x v="2"/>
    <n v="1"/>
    <n v="3.6"/>
    <n v="76400"/>
    <x v="2"/>
    <x v="1"/>
  </r>
  <r>
    <n v="26"/>
    <x v="3"/>
    <x v="1"/>
    <n v="1"/>
    <x v="0"/>
    <n v="3"/>
    <n v="2.96"/>
    <n v="57000"/>
    <x v="7"/>
    <x v="0"/>
  </r>
  <r>
    <n v="37"/>
    <x v="2"/>
    <x v="1"/>
    <n v="8"/>
    <x v="2"/>
    <n v="3"/>
    <n v="1.45"/>
    <n v="72000"/>
    <x v="6"/>
    <x v="1"/>
  </r>
  <r>
    <n v="43"/>
    <x v="2"/>
    <x v="1"/>
    <n v="5"/>
    <x v="2"/>
    <n v="0"/>
    <n v="2.3199999999999998"/>
    <n v="81000"/>
    <x v="7"/>
    <x v="0"/>
  </r>
  <r>
    <n v="52"/>
    <x v="0"/>
    <x v="0"/>
    <n v="1"/>
    <x v="2"/>
    <n v="1"/>
    <n v="1.46"/>
    <n v="63600"/>
    <x v="4"/>
    <x v="0"/>
  </r>
  <r>
    <n v="32"/>
    <x v="3"/>
    <x v="1"/>
    <n v="1"/>
    <x v="3"/>
    <n v="1"/>
    <n v="2.5099999999999998"/>
    <n v="43000"/>
    <x v="8"/>
    <x v="0"/>
  </r>
  <r>
    <n v="28"/>
    <x v="3"/>
    <x v="0"/>
    <n v="1"/>
    <x v="0"/>
    <n v="5"/>
    <n v="1.47"/>
    <n v="79400"/>
    <x v="2"/>
    <x v="1"/>
  </r>
  <r>
    <n v="47"/>
    <x v="0"/>
    <x v="1"/>
    <n v="1"/>
    <x v="0"/>
    <n v="4"/>
    <n v="1.51"/>
    <n v="95000"/>
    <x v="2"/>
    <x v="1"/>
  </r>
  <r>
    <n v="21"/>
    <x v="1"/>
    <x v="1"/>
    <n v="2"/>
    <x v="2"/>
    <n v="2"/>
    <n v="2.41"/>
    <n v="37000"/>
    <x v="3"/>
    <x v="0"/>
  </r>
  <r>
    <n v="34"/>
    <x v="3"/>
    <x v="0"/>
    <n v="1"/>
    <x v="3"/>
    <n v="4"/>
    <n v="3.57"/>
    <n v="84200"/>
    <x v="7"/>
    <x v="0"/>
  </r>
  <r>
    <n v="50"/>
    <x v="0"/>
    <x v="1"/>
    <n v="3"/>
    <x v="2"/>
    <n v="5"/>
    <n v="1.75"/>
    <n v="103000"/>
    <x v="6"/>
    <x v="1"/>
  </r>
  <r>
    <n v="38"/>
    <x v="2"/>
    <x v="0"/>
    <n v="1"/>
    <x v="3"/>
    <n v="0"/>
    <n v="3.97"/>
    <n v="58400"/>
    <x v="3"/>
    <x v="0"/>
  </r>
  <r>
    <n v="56"/>
    <x v="4"/>
    <x v="1"/>
    <n v="4"/>
    <x v="0"/>
    <n v="4"/>
    <n v="1.74"/>
    <n v="82000"/>
    <x v="3"/>
    <x v="0"/>
  </r>
  <r>
    <n v="36"/>
    <x v="2"/>
    <x v="1"/>
    <n v="1"/>
    <x v="0"/>
    <n v="3"/>
    <n v="1.71"/>
    <n v="70000"/>
    <x v="1"/>
    <x v="0"/>
  </r>
  <r>
    <n v="47"/>
    <x v="0"/>
    <x v="1"/>
    <n v="3"/>
    <x v="2"/>
    <n v="3"/>
    <n v="1.47"/>
    <n v="84000"/>
    <x v="3"/>
    <x v="0"/>
  </r>
  <r>
    <n v="26"/>
    <x v="3"/>
    <x v="0"/>
    <n v="1"/>
    <x v="2"/>
    <n v="2"/>
    <n v="2.72"/>
    <n v="56800"/>
    <x v="1"/>
    <x v="0"/>
  </r>
  <r>
    <n v="24"/>
    <x v="1"/>
    <x v="0"/>
    <n v="2"/>
    <x v="2"/>
    <n v="0"/>
    <n v="3.01"/>
    <n v="40200"/>
    <x v="3"/>
    <x v="0"/>
  </r>
  <r>
    <n v="36"/>
    <x v="2"/>
    <x v="1"/>
    <n v="2"/>
    <x v="0"/>
    <n v="0"/>
    <n v="3.49"/>
    <n v="91000"/>
    <x v="4"/>
    <x v="0"/>
  </r>
  <r>
    <n v="51"/>
    <x v="0"/>
    <x v="1"/>
    <n v="1"/>
    <x v="2"/>
    <n v="4"/>
    <n v="3.74"/>
    <n v="104000"/>
    <x v="6"/>
    <x v="1"/>
  </r>
  <r>
    <n v="34"/>
    <x v="3"/>
    <x v="0"/>
    <n v="2"/>
    <x v="2"/>
    <n v="2"/>
    <n v="2.36"/>
    <n v="61200"/>
    <x v="7"/>
    <x v="0"/>
  </r>
  <r>
    <n v="52"/>
    <x v="0"/>
    <x v="1"/>
    <n v="2"/>
    <x v="2"/>
    <n v="3"/>
    <n v="1.64"/>
    <n v="104000"/>
    <x v="1"/>
    <x v="0"/>
  </r>
  <r>
    <n v="48"/>
    <x v="0"/>
    <x v="1"/>
    <n v="2"/>
    <x v="0"/>
    <n v="5"/>
    <n v="2.81"/>
    <n v="88000"/>
    <x v="7"/>
    <x v="0"/>
  </r>
  <r>
    <n v="51"/>
    <x v="0"/>
    <x v="1"/>
    <n v="1"/>
    <x v="3"/>
    <n v="2"/>
    <n v="3.92"/>
    <n v="103000"/>
    <x v="5"/>
    <x v="0"/>
  </r>
  <r>
    <n v="40"/>
    <x v="2"/>
    <x v="0"/>
    <n v="1"/>
    <x v="1"/>
    <n v="1"/>
    <n v="1.25"/>
    <n v="57000"/>
    <x v="4"/>
    <x v="0"/>
  </r>
  <r>
    <n v="51"/>
    <x v="0"/>
    <x v="1"/>
    <n v="1"/>
    <x v="2"/>
    <n v="3"/>
    <n v="3.11"/>
    <n v="81000"/>
    <x v="3"/>
    <x v="0"/>
  </r>
  <r>
    <n v="55"/>
    <x v="0"/>
    <x v="0"/>
    <n v="4"/>
    <x v="0"/>
    <n v="4"/>
    <n v="1.69"/>
    <n v="72000"/>
    <x v="1"/>
    <x v="0"/>
  </r>
  <r>
    <n v="52"/>
    <x v="0"/>
    <x v="1"/>
    <n v="1"/>
    <x v="3"/>
    <n v="2"/>
    <n v="2.96"/>
    <n v="86000"/>
    <x v="7"/>
    <x v="0"/>
  </r>
  <r>
    <n v="50"/>
    <x v="0"/>
    <x v="0"/>
    <n v="1"/>
    <x v="2"/>
    <n v="5"/>
    <n v="2.36"/>
    <n v="90000"/>
    <x v="1"/>
    <x v="0"/>
  </r>
  <r>
    <n v="43"/>
    <x v="2"/>
    <x v="0"/>
    <n v="1"/>
    <x v="0"/>
    <n v="4"/>
    <n v="2.4900000000000002"/>
    <n v="76400"/>
    <x v="0"/>
    <x v="0"/>
  </r>
  <r>
    <n v="41"/>
    <x v="2"/>
    <x v="1"/>
    <n v="2"/>
    <x v="0"/>
    <n v="6"/>
    <n v="3.01"/>
    <n v="161000"/>
    <x v="6"/>
    <x v="1"/>
  </r>
  <r>
    <n v="51"/>
    <x v="0"/>
    <x v="1"/>
    <n v="2"/>
    <x v="2"/>
    <n v="1"/>
    <n v="3.61"/>
    <n v="67000"/>
    <x v="2"/>
    <x v="1"/>
  </r>
  <r>
    <n v="44"/>
    <x v="2"/>
    <x v="1"/>
    <n v="2"/>
    <x v="1"/>
    <n v="4"/>
    <n v="1.55"/>
    <n v="85000"/>
    <x v="4"/>
    <x v="0"/>
  </r>
  <r>
    <n v="25"/>
    <x v="1"/>
    <x v="1"/>
    <n v="2"/>
    <x v="1"/>
    <n v="5"/>
    <n v="3.25"/>
    <n v="88000"/>
    <x v="7"/>
    <x v="0"/>
  </r>
  <r>
    <n v="27"/>
    <x v="3"/>
    <x v="0"/>
    <n v="2"/>
    <x v="0"/>
    <n v="5"/>
    <n v="2.09"/>
    <n v="82600"/>
    <x v="1"/>
    <x v="0"/>
  </r>
  <r>
    <n v="41"/>
    <x v="2"/>
    <x v="1"/>
    <n v="7"/>
    <x v="2"/>
    <n v="5"/>
    <n v="3.86"/>
    <n v="169000"/>
    <x v="6"/>
    <x v="1"/>
  </r>
  <r>
    <n v="38"/>
    <x v="2"/>
    <x v="0"/>
    <n v="2"/>
    <x v="0"/>
    <n v="4"/>
    <n v="3.62"/>
    <n v="77400"/>
    <x v="7"/>
    <x v="0"/>
  </r>
  <r>
    <n v="34"/>
    <x v="3"/>
    <x v="0"/>
    <n v="2"/>
    <x v="0"/>
    <n v="1"/>
    <n v="3.83"/>
    <n v="56200"/>
    <x v="7"/>
    <x v="0"/>
  </r>
  <r>
    <n v="45"/>
    <x v="2"/>
    <x v="1"/>
    <n v="5"/>
    <x v="2"/>
    <n v="6"/>
    <n v="2.98"/>
    <n v="145000"/>
    <x v="0"/>
    <x v="0"/>
  </r>
  <r>
    <n v="33"/>
    <x v="3"/>
    <x v="1"/>
    <n v="2"/>
    <x v="0"/>
    <n v="1"/>
    <n v="2.09"/>
    <n v="69000"/>
    <x v="4"/>
    <x v="0"/>
  </r>
  <r>
    <n v="29"/>
    <x v="3"/>
    <x v="0"/>
    <n v="2"/>
    <x v="0"/>
    <n v="6"/>
    <n v="2.98"/>
    <n v="119200"/>
    <x v="6"/>
    <x v="1"/>
  </r>
  <r>
    <n v="24"/>
    <x v="1"/>
    <x v="0"/>
    <n v="6"/>
    <x v="2"/>
    <n v="2"/>
    <n v="3.05"/>
    <n v="66200"/>
    <x v="7"/>
    <x v="0"/>
  </r>
  <r>
    <n v="50"/>
    <x v="0"/>
    <x v="0"/>
    <n v="1"/>
    <x v="2"/>
    <n v="3"/>
    <n v="1.71"/>
    <n v="70000"/>
    <x v="1"/>
    <x v="0"/>
  </r>
  <r>
    <n v="49"/>
    <x v="0"/>
    <x v="1"/>
    <n v="2"/>
    <x v="2"/>
    <n v="2"/>
    <n v="1.58"/>
    <n v="57000"/>
    <x v="3"/>
    <x v="0"/>
  </r>
  <r>
    <n v="40"/>
    <x v="2"/>
    <x v="1"/>
    <n v="1"/>
    <x v="3"/>
    <n v="2"/>
    <n v="2.52"/>
    <n v="49000"/>
    <x v="5"/>
    <x v="0"/>
  </r>
  <r>
    <n v="34"/>
    <x v="3"/>
    <x v="1"/>
    <n v="1"/>
    <x v="0"/>
    <n v="4"/>
    <n v="2.46"/>
    <n v="77000"/>
    <x v="1"/>
    <x v="0"/>
  </r>
  <r>
    <n v="51"/>
    <x v="0"/>
    <x v="1"/>
    <n v="11"/>
    <x v="0"/>
    <n v="5"/>
    <n v="3.53"/>
    <n v="155000"/>
    <x v="7"/>
    <x v="0"/>
  </r>
  <r>
    <n v="40"/>
    <x v="2"/>
    <x v="1"/>
    <n v="2"/>
    <x v="2"/>
    <n v="0"/>
    <n v="2.87"/>
    <n v="75000"/>
    <x v="6"/>
    <x v="1"/>
  </r>
  <r>
    <n v="25"/>
    <x v="1"/>
    <x v="1"/>
    <n v="2"/>
    <x v="0"/>
    <n v="1"/>
    <n v="1.83"/>
    <n v="45000"/>
    <x v="3"/>
    <x v="0"/>
  </r>
  <r>
    <n v="48"/>
    <x v="0"/>
    <x v="1"/>
    <n v="3"/>
    <x v="2"/>
    <n v="3"/>
    <n v="3.94"/>
    <n v="106000"/>
    <x v="6"/>
    <x v="1"/>
  </r>
  <r>
    <n v="26"/>
    <x v="3"/>
    <x v="1"/>
    <n v="1"/>
    <x v="2"/>
    <n v="1"/>
    <n v="3.6"/>
    <n v="60000"/>
    <x v="4"/>
    <x v="0"/>
  </r>
  <r>
    <n v="51"/>
    <x v="0"/>
    <x v="0"/>
    <n v="2"/>
    <x v="1"/>
    <n v="3"/>
    <n v="1.82"/>
    <n v="60800"/>
    <x v="4"/>
    <x v="0"/>
  </r>
  <r>
    <n v="41"/>
    <x v="2"/>
    <x v="1"/>
    <n v="9"/>
    <x v="0"/>
    <n v="2"/>
    <n v="3.65"/>
    <n v="72000"/>
    <x v="6"/>
    <x v="1"/>
  </r>
  <r>
    <n v="25"/>
    <x v="1"/>
    <x v="1"/>
    <n v="2"/>
    <x v="2"/>
    <n v="3"/>
    <n v="1.99"/>
    <n v="53000"/>
    <x v="4"/>
    <x v="0"/>
  </r>
  <r>
    <n v="30"/>
    <x v="3"/>
    <x v="0"/>
    <n v="2"/>
    <x v="1"/>
    <n v="2"/>
    <n v="3.94"/>
    <n v="70000"/>
    <x v="0"/>
    <x v="0"/>
  </r>
  <r>
    <n v="28"/>
    <x v="3"/>
    <x v="1"/>
    <n v="1"/>
    <x v="1"/>
    <n v="2"/>
    <n v="2.44"/>
    <n v="48000"/>
    <x v="5"/>
    <x v="0"/>
  </r>
  <r>
    <n v="28"/>
    <x v="3"/>
    <x v="1"/>
    <n v="1"/>
    <x v="3"/>
    <n v="3"/>
    <n v="3.36"/>
    <n v="77000"/>
    <x v="4"/>
    <x v="0"/>
  </r>
  <r>
    <n v="54"/>
    <x v="0"/>
    <x v="1"/>
    <n v="1"/>
    <x v="3"/>
    <n v="3"/>
    <n v="2.79"/>
    <n v="81000"/>
    <x v="4"/>
    <x v="0"/>
  </r>
  <r>
    <n v="36"/>
    <x v="2"/>
    <x v="1"/>
    <n v="1"/>
    <x v="2"/>
    <n v="6"/>
    <n v="3.66"/>
    <n v="97000"/>
    <x v="2"/>
    <x v="1"/>
  </r>
  <r>
    <n v="26"/>
    <x v="3"/>
    <x v="0"/>
    <n v="1"/>
    <x v="3"/>
    <n v="2"/>
    <n v="2.1800000000000002"/>
    <n v="44800"/>
    <x v="3"/>
    <x v="0"/>
  </r>
  <r>
    <n v="41"/>
    <x v="2"/>
    <x v="1"/>
    <n v="1"/>
    <x v="0"/>
    <n v="3"/>
    <n v="2.12"/>
    <n v="84000"/>
    <x v="2"/>
    <x v="1"/>
  </r>
  <r>
    <n v="56"/>
    <x v="4"/>
    <x v="0"/>
    <n v="1"/>
    <x v="0"/>
    <n v="0"/>
    <n v="3.86"/>
    <n v="65800"/>
    <x v="3"/>
    <x v="0"/>
  </r>
  <r>
    <n v="34"/>
    <x v="3"/>
    <x v="1"/>
    <n v="3"/>
    <x v="3"/>
    <n v="0"/>
    <n v="2.78"/>
    <n v="49000"/>
    <x v="1"/>
    <x v="0"/>
  </r>
  <r>
    <n v="32"/>
    <x v="3"/>
    <x v="0"/>
    <n v="6"/>
    <x v="1"/>
    <n v="4"/>
    <n v="3.53"/>
    <n v="66600"/>
    <x v="7"/>
    <x v="0"/>
  </r>
  <r>
    <n v="30"/>
    <x v="3"/>
    <x v="1"/>
    <n v="2"/>
    <x v="3"/>
    <n v="4"/>
    <n v="1.65"/>
    <n v="54000"/>
    <x v="0"/>
    <x v="0"/>
  </r>
  <r>
    <n v="42"/>
    <x v="2"/>
    <x v="1"/>
    <n v="1"/>
    <x v="2"/>
    <n v="3"/>
    <n v="3.98"/>
    <n v="116000"/>
    <x v="6"/>
    <x v="1"/>
  </r>
  <r>
    <n v="43"/>
    <x v="2"/>
    <x v="1"/>
    <n v="2"/>
    <x v="0"/>
    <n v="1"/>
    <n v="3.28"/>
    <n v="69000"/>
    <x v="0"/>
    <x v="0"/>
  </r>
  <r>
    <n v="31"/>
    <x v="3"/>
    <x v="1"/>
    <n v="7"/>
    <x v="0"/>
    <n v="2"/>
    <n v="3.34"/>
    <n v="70000"/>
    <x v="7"/>
    <x v="0"/>
  </r>
  <r>
    <n v="29"/>
    <x v="3"/>
    <x v="0"/>
    <n v="1"/>
    <x v="3"/>
    <n v="4"/>
    <n v="3.23"/>
    <n v="74200"/>
    <x v="2"/>
    <x v="1"/>
  </r>
  <r>
    <n v="36"/>
    <x v="2"/>
    <x v="1"/>
    <n v="2"/>
    <x v="2"/>
    <n v="1"/>
    <n v="1.73"/>
    <n v="56000"/>
    <x v="4"/>
    <x v="0"/>
  </r>
  <r>
    <n v="35"/>
    <x v="3"/>
    <x v="0"/>
    <n v="2"/>
    <x v="2"/>
    <n v="3"/>
    <n v="2.75"/>
    <n v="78000"/>
    <x v="7"/>
    <x v="0"/>
  </r>
  <r>
    <n v="36"/>
    <x v="2"/>
    <x v="1"/>
    <n v="2"/>
    <x v="2"/>
    <n v="2"/>
    <n v="3.28"/>
    <n v="83000"/>
    <x v="7"/>
    <x v="0"/>
  </r>
  <r>
    <n v="36"/>
    <x v="2"/>
    <x v="0"/>
    <n v="2"/>
    <x v="2"/>
    <n v="1"/>
    <n v="2.23"/>
    <n v="63800"/>
    <x v="3"/>
    <x v="0"/>
  </r>
  <r>
    <n v="35"/>
    <x v="3"/>
    <x v="1"/>
    <n v="1"/>
    <x v="0"/>
    <n v="5"/>
    <n v="3.7"/>
    <n v="114000"/>
    <x v="2"/>
    <x v="1"/>
  </r>
  <r>
    <n v="56"/>
    <x v="4"/>
    <x v="1"/>
    <n v="2"/>
    <x v="2"/>
    <n v="2"/>
    <n v="3.03"/>
    <n v="88000"/>
    <x v="1"/>
    <x v="0"/>
  </r>
  <r>
    <n v="48"/>
    <x v="0"/>
    <x v="1"/>
    <n v="1"/>
    <x v="0"/>
    <n v="5"/>
    <n v="2.92"/>
    <n v="116000"/>
    <x v="6"/>
    <x v="1"/>
  </r>
  <r>
    <n v="26"/>
    <x v="3"/>
    <x v="0"/>
    <n v="9"/>
    <x v="0"/>
    <n v="6"/>
    <n v="3.12"/>
    <n v="73800"/>
    <x v="0"/>
    <x v="0"/>
  </r>
  <r>
    <n v="28"/>
    <x v="3"/>
    <x v="0"/>
    <n v="9"/>
    <x v="2"/>
    <n v="6"/>
    <n v="3.33"/>
    <n v="63400"/>
    <x v="0"/>
    <x v="0"/>
  </r>
  <r>
    <n v="53"/>
    <x v="0"/>
    <x v="0"/>
    <n v="2"/>
    <x v="0"/>
    <n v="2"/>
    <n v="3.98"/>
    <n v="79400"/>
    <x v="2"/>
    <x v="1"/>
  </r>
  <r>
    <n v="41"/>
    <x v="2"/>
    <x v="0"/>
    <n v="6"/>
    <x v="0"/>
    <n v="1"/>
    <n v="3.49"/>
    <n v="72800"/>
    <x v="3"/>
    <x v="0"/>
  </r>
  <r>
    <n v="28"/>
    <x v="3"/>
    <x v="1"/>
    <n v="1"/>
    <x v="0"/>
    <n v="2"/>
    <n v="3.43"/>
    <n v="56000"/>
    <x v="5"/>
    <x v="0"/>
  </r>
  <r>
    <n v="28"/>
    <x v="3"/>
    <x v="1"/>
    <n v="1"/>
    <x v="0"/>
    <n v="4"/>
    <n v="2.19"/>
    <n v="59000"/>
    <x v="0"/>
    <x v="0"/>
  </r>
  <r>
    <n v="38"/>
    <x v="2"/>
    <x v="1"/>
    <n v="1"/>
    <x v="1"/>
    <n v="4"/>
    <n v="3.38"/>
    <n v="114000"/>
    <x v="7"/>
    <x v="0"/>
  </r>
  <r>
    <n v="23"/>
    <x v="1"/>
    <x v="1"/>
    <n v="2"/>
    <x v="0"/>
    <n v="3"/>
    <n v="2.73"/>
    <n v="57000"/>
    <x v="7"/>
    <x v="0"/>
  </r>
  <r>
    <n v="33"/>
    <x v="3"/>
    <x v="1"/>
    <n v="2"/>
    <x v="2"/>
    <n v="0"/>
    <n v="3.53"/>
    <n v="66000"/>
    <x v="4"/>
    <x v="0"/>
  </r>
  <r>
    <n v="41"/>
    <x v="2"/>
    <x v="1"/>
    <n v="2"/>
    <x v="0"/>
    <n v="4"/>
    <n v="2.4300000000000002"/>
    <n v="109000"/>
    <x v="4"/>
    <x v="0"/>
  </r>
  <r>
    <n v="22"/>
    <x v="1"/>
    <x v="0"/>
    <n v="2"/>
    <x v="0"/>
    <n v="2"/>
    <n v="3.88"/>
    <n v="57600"/>
    <x v="2"/>
    <x v="1"/>
  </r>
  <r>
    <n v="37"/>
    <x v="2"/>
    <x v="1"/>
    <n v="2"/>
    <x v="0"/>
    <n v="4"/>
    <n v="1.47"/>
    <n v="77000"/>
    <x v="7"/>
    <x v="0"/>
  </r>
  <r>
    <n v="34"/>
    <x v="3"/>
    <x v="0"/>
    <n v="1"/>
    <x v="2"/>
    <n v="1"/>
    <n v="3.96"/>
    <n v="69200"/>
    <x v="3"/>
    <x v="0"/>
  </r>
  <r>
    <n v="42"/>
    <x v="2"/>
    <x v="1"/>
    <n v="1"/>
    <x v="1"/>
    <n v="2"/>
    <n v="1.18"/>
    <n v="73000"/>
    <x v="5"/>
    <x v="0"/>
  </r>
  <r>
    <n v="40"/>
    <x v="2"/>
    <x v="1"/>
    <n v="2"/>
    <x v="1"/>
    <n v="3"/>
    <n v="1.67"/>
    <n v="70000"/>
    <x v="5"/>
    <x v="0"/>
  </r>
  <r>
    <n v="33"/>
    <x v="3"/>
    <x v="1"/>
    <n v="1"/>
    <x v="2"/>
    <n v="1"/>
    <n v="3.98"/>
    <n v="66000"/>
    <x v="6"/>
    <x v="1"/>
  </r>
  <r>
    <n v="42"/>
    <x v="2"/>
    <x v="1"/>
    <n v="1"/>
    <x v="2"/>
    <n v="3"/>
    <n v="1.94"/>
    <n v="90000"/>
    <x v="7"/>
    <x v="0"/>
  </r>
  <r>
    <n v="43"/>
    <x v="2"/>
    <x v="0"/>
    <n v="8"/>
    <x v="2"/>
    <n v="3"/>
    <n v="2.37"/>
    <n v="62400"/>
    <x v="2"/>
    <x v="1"/>
  </r>
  <r>
    <n v="42"/>
    <x v="2"/>
    <x v="0"/>
    <n v="5"/>
    <x v="2"/>
    <n v="5"/>
    <n v="2.09"/>
    <n v="104600"/>
    <x v="2"/>
    <x v="1"/>
  </r>
  <r>
    <n v="47"/>
    <x v="0"/>
    <x v="1"/>
    <n v="2"/>
    <x v="2"/>
    <n v="3"/>
    <n v="1.68"/>
    <n v="90000"/>
    <x v="4"/>
    <x v="0"/>
  </r>
  <r>
    <n v="28"/>
    <x v="3"/>
    <x v="0"/>
    <n v="10"/>
    <x v="3"/>
    <n v="3"/>
    <n v="3.68"/>
    <n v="66400"/>
    <x v="6"/>
    <x v="1"/>
  </r>
  <r>
    <n v="36"/>
    <x v="2"/>
    <x v="0"/>
    <n v="2"/>
    <x v="2"/>
    <n v="2"/>
    <n v="2.73"/>
    <n v="75800"/>
    <x v="7"/>
    <x v="0"/>
  </r>
  <r>
    <n v="29"/>
    <x v="3"/>
    <x v="1"/>
    <n v="1"/>
    <x v="1"/>
    <n v="5"/>
    <n v="3.32"/>
    <n v="69000"/>
    <x v="0"/>
    <x v="0"/>
  </r>
  <r>
    <n v="56"/>
    <x v="4"/>
    <x v="1"/>
    <n v="1"/>
    <x v="0"/>
    <n v="3"/>
    <n v="1.44"/>
    <n v="109000"/>
    <x v="0"/>
    <x v="0"/>
  </r>
  <r>
    <n v="32"/>
    <x v="3"/>
    <x v="0"/>
    <n v="2"/>
    <x v="2"/>
    <n v="2"/>
    <n v="2.2000000000000002"/>
    <n v="49600"/>
    <x v="1"/>
    <x v="0"/>
  </r>
  <r>
    <n v="35"/>
    <x v="3"/>
    <x v="0"/>
    <n v="2"/>
    <x v="2"/>
    <n v="3"/>
    <n v="3.14"/>
    <n v="100000"/>
    <x v="0"/>
    <x v="0"/>
  </r>
  <r>
    <n v="52"/>
    <x v="0"/>
    <x v="1"/>
    <n v="2"/>
    <x v="2"/>
    <n v="6"/>
    <n v="2.6"/>
    <n v="166000"/>
    <x v="2"/>
    <x v="1"/>
  </r>
  <r>
    <n v="45"/>
    <x v="2"/>
    <x v="0"/>
    <n v="2"/>
    <x v="0"/>
    <n v="6"/>
    <n v="3.07"/>
    <n v="86000"/>
    <x v="0"/>
    <x v="0"/>
  </r>
  <r>
    <n v="54"/>
    <x v="0"/>
    <x v="0"/>
    <n v="1"/>
    <x v="2"/>
    <n v="2"/>
    <n v="3.06"/>
    <n v="67200"/>
    <x v="1"/>
    <x v="0"/>
  </r>
  <r>
    <n v="40"/>
    <x v="2"/>
    <x v="0"/>
    <n v="1"/>
    <x v="0"/>
    <n v="1"/>
    <n v="2.3199999999999998"/>
    <n v="59000"/>
    <x v="1"/>
    <x v="0"/>
  </r>
  <r>
    <n v="43"/>
    <x v="2"/>
    <x v="1"/>
    <n v="1"/>
    <x v="2"/>
    <n v="2"/>
    <n v="3.88"/>
    <n v="98000"/>
    <x v="7"/>
    <x v="0"/>
  </r>
  <r>
    <n v="56"/>
    <x v="4"/>
    <x v="1"/>
    <n v="8"/>
    <x v="0"/>
    <n v="0"/>
    <n v="2.9"/>
    <n v="62000"/>
    <x v="1"/>
    <x v="0"/>
  </r>
  <r>
    <n v="38"/>
    <x v="2"/>
    <x v="0"/>
    <n v="8"/>
    <x v="2"/>
    <n v="4"/>
    <n v="2.2999999999999998"/>
    <n v="81400"/>
    <x v="7"/>
    <x v="0"/>
  </r>
  <r>
    <n v="40"/>
    <x v="2"/>
    <x v="0"/>
    <n v="1"/>
    <x v="0"/>
    <n v="5"/>
    <n v="2.93"/>
    <n v="108000"/>
    <x v="7"/>
    <x v="0"/>
  </r>
  <r>
    <n v="24"/>
    <x v="1"/>
    <x v="0"/>
    <n v="2"/>
    <x v="0"/>
    <n v="4"/>
    <n v="1.9"/>
    <n v="60200"/>
    <x v="7"/>
    <x v="0"/>
  </r>
  <r>
    <n v="50"/>
    <x v="0"/>
    <x v="0"/>
    <n v="1"/>
    <x v="0"/>
    <n v="3"/>
    <n v="3.87"/>
    <n v="92000"/>
    <x v="2"/>
    <x v="1"/>
  </r>
  <r>
    <n v="56"/>
    <x v="4"/>
    <x v="1"/>
    <n v="2"/>
    <x v="2"/>
    <n v="3"/>
    <n v="1.55"/>
    <n v="71000"/>
    <x v="3"/>
    <x v="0"/>
  </r>
  <r>
    <n v="42"/>
    <x v="2"/>
    <x v="1"/>
    <n v="4"/>
    <x v="0"/>
    <n v="2"/>
    <n v="2.36"/>
    <n v="97000"/>
    <x v="2"/>
    <x v="1"/>
  </r>
  <r>
    <n v="22"/>
    <x v="1"/>
    <x v="1"/>
    <n v="2"/>
    <x v="0"/>
    <n v="5"/>
    <n v="1.93"/>
    <n v="73000"/>
    <x v="6"/>
    <x v="1"/>
  </r>
  <r>
    <n v="35"/>
    <x v="3"/>
    <x v="0"/>
    <n v="2"/>
    <x v="2"/>
    <n v="2"/>
    <n v="3.49"/>
    <n v="60000"/>
    <x v="3"/>
    <x v="0"/>
  </r>
  <r>
    <n v="48"/>
    <x v="0"/>
    <x v="0"/>
    <n v="1"/>
    <x v="2"/>
    <n v="4"/>
    <n v="1.8"/>
    <n v="59400"/>
    <x v="7"/>
    <x v="0"/>
  </r>
  <r>
    <n v="41"/>
    <x v="2"/>
    <x v="1"/>
    <n v="5"/>
    <x v="1"/>
    <n v="2"/>
    <n v="2.27"/>
    <n v="64000"/>
    <x v="1"/>
    <x v="0"/>
  </r>
  <r>
    <n v="50"/>
    <x v="0"/>
    <x v="0"/>
    <n v="7"/>
    <x v="1"/>
    <n v="5"/>
    <n v="2.62"/>
    <n v="64000"/>
    <x v="1"/>
    <x v="0"/>
  </r>
  <r>
    <n v="35"/>
    <x v="3"/>
    <x v="1"/>
    <n v="2"/>
    <x v="3"/>
    <n v="3"/>
    <n v="3.2"/>
    <n v="95000"/>
    <x v="2"/>
    <x v="1"/>
  </r>
  <r>
    <n v="28"/>
    <x v="3"/>
    <x v="1"/>
    <n v="1"/>
    <x v="2"/>
    <n v="2"/>
    <n v="2.56"/>
    <n v="75000"/>
    <x v="5"/>
    <x v="0"/>
  </r>
  <r>
    <n v="42"/>
    <x v="2"/>
    <x v="1"/>
    <n v="5"/>
    <x v="1"/>
    <n v="3"/>
    <n v="3.68"/>
    <n v="114000"/>
    <x v="1"/>
    <x v="0"/>
  </r>
  <r>
    <n v="38"/>
    <x v="2"/>
    <x v="0"/>
    <n v="1"/>
    <x v="0"/>
    <n v="4"/>
    <n v="3.4"/>
    <n v="92400"/>
    <x v="2"/>
    <x v="1"/>
  </r>
  <r>
    <n v="32"/>
    <x v="3"/>
    <x v="0"/>
    <n v="1"/>
    <x v="0"/>
    <n v="2"/>
    <n v="2.15"/>
    <n v="60600"/>
    <x v="3"/>
    <x v="0"/>
  </r>
  <r>
    <n v="54"/>
    <x v="0"/>
    <x v="1"/>
    <n v="2"/>
    <x v="0"/>
    <n v="1"/>
    <n v="3.35"/>
    <n v="92000"/>
    <x v="2"/>
    <x v="1"/>
  </r>
  <r>
    <n v="49"/>
    <x v="0"/>
    <x v="1"/>
    <n v="10"/>
    <x v="0"/>
    <n v="0"/>
    <n v="1.29"/>
    <n v="68000"/>
    <x v="3"/>
    <x v="0"/>
  </r>
  <r>
    <n v="49"/>
    <x v="0"/>
    <x v="0"/>
    <n v="1"/>
    <x v="2"/>
    <n v="4"/>
    <n v="2.25"/>
    <n v="82200"/>
    <x v="1"/>
    <x v="0"/>
  </r>
  <r>
    <n v="30"/>
    <x v="3"/>
    <x v="0"/>
    <n v="3"/>
    <x v="0"/>
    <n v="6"/>
    <n v="2.92"/>
    <n v="80000"/>
    <x v="6"/>
    <x v="1"/>
  </r>
  <r>
    <n v="53"/>
    <x v="0"/>
    <x v="1"/>
    <n v="5"/>
    <x v="2"/>
    <n v="1"/>
    <n v="2.99"/>
    <n v="117000"/>
    <x v="3"/>
    <x v="0"/>
  </r>
  <r>
    <n v="35"/>
    <x v="3"/>
    <x v="1"/>
    <n v="1"/>
    <x v="1"/>
    <n v="2"/>
    <n v="3.4"/>
    <n v="79000"/>
    <x v="1"/>
    <x v="0"/>
  </r>
  <r>
    <n v="42"/>
    <x v="2"/>
    <x v="0"/>
    <n v="1"/>
    <x v="2"/>
    <n v="5"/>
    <n v="1.78"/>
    <n v="102600"/>
    <x v="2"/>
    <x v="1"/>
  </r>
  <r>
    <n v="51"/>
    <x v="0"/>
    <x v="0"/>
    <n v="1"/>
    <x v="0"/>
    <n v="2"/>
    <n v="1.91"/>
    <n v="64800"/>
    <x v="3"/>
    <x v="0"/>
  </r>
  <r>
    <n v="49"/>
    <x v="0"/>
    <x v="0"/>
    <n v="2"/>
    <x v="2"/>
    <n v="3"/>
    <n v="2.9"/>
    <n v="97200"/>
    <x v="2"/>
    <x v="1"/>
  </r>
  <r>
    <n v="24"/>
    <x v="1"/>
    <x v="0"/>
    <n v="1"/>
    <x v="2"/>
    <n v="3"/>
    <n v="1.46"/>
    <n v="56200"/>
    <x v="4"/>
    <x v="0"/>
  </r>
  <r>
    <n v="50"/>
    <x v="0"/>
    <x v="0"/>
    <n v="1"/>
    <x v="2"/>
    <n v="2"/>
    <n v="3.48"/>
    <n v="85000"/>
    <x v="3"/>
    <x v="0"/>
  </r>
  <r>
    <n v="56"/>
    <x v="4"/>
    <x v="0"/>
    <n v="2"/>
    <x v="3"/>
    <n v="0"/>
    <n v="3.78"/>
    <n v="47800"/>
    <x v="4"/>
    <x v="0"/>
  </r>
  <r>
    <n v="26"/>
    <x v="3"/>
    <x v="1"/>
    <n v="5"/>
    <x v="1"/>
    <n v="5"/>
    <n v="1.88"/>
    <n v="58000"/>
    <x v="3"/>
    <x v="0"/>
  </r>
  <r>
    <n v="43"/>
    <x v="2"/>
    <x v="1"/>
    <n v="2"/>
    <x v="0"/>
    <n v="2"/>
    <n v="3.05"/>
    <n v="94000"/>
    <x v="1"/>
    <x v="0"/>
  </r>
  <r>
    <n v="56"/>
    <x v="4"/>
    <x v="0"/>
    <n v="1"/>
    <x v="0"/>
    <n v="4"/>
    <n v="1.96"/>
    <n v="57800"/>
    <x v="1"/>
    <x v="0"/>
  </r>
  <r>
    <n v="50"/>
    <x v="0"/>
    <x v="1"/>
    <n v="1"/>
    <x v="0"/>
    <n v="5"/>
    <n v="1.17"/>
    <n v="85000"/>
    <x v="3"/>
    <x v="0"/>
  </r>
  <r>
    <n v="52"/>
    <x v="0"/>
    <x v="1"/>
    <n v="2"/>
    <x v="3"/>
    <n v="2"/>
    <n v="2.72"/>
    <n v="78000"/>
    <x v="0"/>
    <x v="0"/>
  </r>
  <r>
    <n v="51"/>
    <x v="0"/>
    <x v="1"/>
    <n v="5"/>
    <x v="3"/>
    <n v="2"/>
    <n v="2.74"/>
    <n v="39000"/>
    <x v="4"/>
    <x v="0"/>
  </r>
  <r>
    <n v="53"/>
    <x v="0"/>
    <x v="1"/>
    <n v="1"/>
    <x v="0"/>
    <n v="2"/>
    <n v="1.86"/>
    <n v="85000"/>
    <x v="3"/>
    <x v="0"/>
  </r>
  <r>
    <n v="24"/>
    <x v="1"/>
    <x v="1"/>
    <n v="2"/>
    <x v="0"/>
    <n v="1"/>
    <n v="2.71"/>
    <n v="64000"/>
    <x v="5"/>
    <x v="0"/>
  </r>
  <r>
    <n v="49"/>
    <x v="0"/>
    <x v="0"/>
    <n v="1"/>
    <x v="0"/>
    <n v="4"/>
    <n v="1.19"/>
    <n v="64200"/>
    <x v="0"/>
    <x v="0"/>
  </r>
  <r>
    <n v="37"/>
    <x v="2"/>
    <x v="0"/>
    <n v="1"/>
    <x v="2"/>
    <n v="3"/>
    <n v="3.54"/>
    <n v="78600"/>
    <x v="1"/>
    <x v="0"/>
  </r>
  <r>
    <n v="55"/>
    <x v="0"/>
    <x v="0"/>
    <n v="2"/>
    <x v="3"/>
    <n v="1"/>
    <n v="2.6"/>
    <n v="39000"/>
    <x v="5"/>
    <x v="0"/>
  </r>
  <r>
    <n v="32"/>
    <x v="3"/>
    <x v="0"/>
    <n v="5"/>
    <x v="3"/>
    <n v="3"/>
    <n v="1.41"/>
    <n v="70600"/>
    <x v="4"/>
    <x v="0"/>
  </r>
  <r>
    <n v="56"/>
    <x v="4"/>
    <x v="1"/>
    <n v="1"/>
    <x v="2"/>
    <n v="4"/>
    <n v="3.2"/>
    <n v="100000"/>
    <x v="0"/>
    <x v="0"/>
  </r>
  <r>
    <n v="32"/>
    <x v="3"/>
    <x v="0"/>
    <n v="2"/>
    <x v="0"/>
    <n v="2"/>
    <n v="2.4300000000000002"/>
    <n v="64600"/>
    <x v="0"/>
    <x v="0"/>
  </r>
  <r>
    <n v="48"/>
    <x v="0"/>
    <x v="0"/>
    <n v="1"/>
    <x v="2"/>
    <n v="3"/>
    <n v="2.17"/>
    <n v="89400"/>
    <x v="0"/>
    <x v="0"/>
  </r>
  <r>
    <n v="39"/>
    <x v="2"/>
    <x v="1"/>
    <n v="2"/>
    <x v="0"/>
    <n v="3"/>
    <n v="2.14"/>
    <n v="75000"/>
    <x v="1"/>
    <x v="0"/>
  </r>
  <r>
    <n v="37"/>
    <x v="2"/>
    <x v="1"/>
    <n v="1"/>
    <x v="3"/>
    <n v="5"/>
    <n v="2.84"/>
    <n v="79000"/>
    <x v="7"/>
    <x v="0"/>
  </r>
  <r>
    <n v="28"/>
    <x v="3"/>
    <x v="1"/>
    <n v="1"/>
    <x v="0"/>
    <n v="5"/>
    <n v="1.94"/>
    <n v="89000"/>
    <x v="3"/>
    <x v="0"/>
  </r>
  <r>
    <n v="28"/>
    <x v="3"/>
    <x v="0"/>
    <n v="2"/>
    <x v="0"/>
    <n v="2"/>
    <n v="2.94"/>
    <n v="73400"/>
    <x v="0"/>
    <x v="0"/>
  </r>
  <r>
    <n v="28"/>
    <x v="3"/>
    <x v="1"/>
    <n v="2"/>
    <x v="0"/>
    <n v="0"/>
    <n v="2.21"/>
    <n v="57000"/>
    <x v="7"/>
    <x v="0"/>
  </r>
  <r>
    <n v="47"/>
    <x v="0"/>
    <x v="0"/>
    <n v="2"/>
    <x v="2"/>
    <n v="0"/>
    <n v="3.02"/>
    <n v="87600"/>
    <x v="3"/>
    <x v="0"/>
  </r>
  <r>
    <n v="54"/>
    <x v="0"/>
    <x v="0"/>
    <n v="3"/>
    <x v="2"/>
    <n v="5"/>
    <n v="1.2"/>
    <n v="108200"/>
    <x v="3"/>
    <x v="0"/>
  </r>
  <r>
    <n v="23"/>
    <x v="1"/>
    <x v="1"/>
    <n v="2"/>
    <x v="3"/>
    <n v="4"/>
    <n v="2.7"/>
    <n v="32000"/>
    <x v="4"/>
    <x v="0"/>
  </r>
  <r>
    <n v="24"/>
    <x v="1"/>
    <x v="1"/>
    <n v="1"/>
    <x v="3"/>
    <n v="4"/>
    <n v="1.66"/>
    <n v="57000"/>
    <x v="2"/>
    <x v="1"/>
  </r>
  <r>
    <n v="22"/>
    <x v="1"/>
    <x v="0"/>
    <n v="1"/>
    <x v="0"/>
    <n v="4"/>
    <n v="2.79"/>
    <n v="60600"/>
    <x v="2"/>
    <x v="1"/>
  </r>
  <r>
    <n v="32"/>
    <x v="3"/>
    <x v="0"/>
    <n v="1"/>
    <x v="2"/>
    <n v="3"/>
    <n v="2.64"/>
    <n v="67600"/>
    <x v="7"/>
    <x v="0"/>
  </r>
  <r>
    <n v="34"/>
    <x v="3"/>
    <x v="1"/>
    <n v="1"/>
    <x v="2"/>
    <n v="4"/>
    <n v="3.45"/>
    <n v="68000"/>
    <x v="1"/>
    <x v="0"/>
  </r>
  <r>
    <n v="47"/>
    <x v="0"/>
    <x v="1"/>
    <n v="1"/>
    <x v="2"/>
    <n v="5"/>
    <n v="1.86"/>
    <n v="94000"/>
    <x v="0"/>
    <x v="0"/>
  </r>
  <r>
    <n v="22"/>
    <x v="1"/>
    <x v="1"/>
    <n v="2"/>
    <x v="2"/>
    <n v="4"/>
    <n v="1.37"/>
    <n v="56000"/>
    <x v="7"/>
    <x v="0"/>
  </r>
  <r>
    <n v="44"/>
    <x v="2"/>
    <x v="0"/>
    <n v="1"/>
    <x v="2"/>
    <n v="2"/>
    <n v="1.42"/>
    <n v="50200"/>
    <x v="1"/>
    <x v="0"/>
  </r>
  <r>
    <n v="30"/>
    <x v="3"/>
    <x v="0"/>
    <n v="11"/>
    <x v="2"/>
    <n v="0"/>
    <n v="2.0099999999999998"/>
    <n v="60000"/>
    <x v="6"/>
    <x v="1"/>
  </r>
  <r>
    <n v="27"/>
    <x v="3"/>
    <x v="1"/>
    <n v="2"/>
    <x v="2"/>
    <n v="0"/>
    <n v="2.15"/>
    <n v="36000"/>
    <x v="5"/>
    <x v="0"/>
  </r>
  <r>
    <n v="26"/>
    <x v="3"/>
    <x v="1"/>
    <n v="3"/>
    <x v="2"/>
    <n v="2"/>
    <n v="1.97"/>
    <n v="65000"/>
    <x v="5"/>
    <x v="0"/>
  </r>
  <r>
    <n v="32"/>
    <x v="3"/>
    <x v="1"/>
    <n v="3"/>
    <x v="0"/>
    <n v="4"/>
    <n v="3.48"/>
    <n v="136000"/>
    <x v="0"/>
    <x v="0"/>
  </r>
  <r>
    <n v="47"/>
    <x v="0"/>
    <x v="1"/>
    <n v="8"/>
    <x v="0"/>
    <n v="3"/>
    <n v="1.55"/>
    <n v="97000"/>
    <x v="2"/>
    <x v="1"/>
  </r>
  <r>
    <n v="35"/>
    <x v="3"/>
    <x v="0"/>
    <n v="4"/>
    <x v="3"/>
    <n v="1"/>
    <n v="3.73"/>
    <n v="59000"/>
    <x v="6"/>
    <x v="1"/>
  </r>
  <r>
    <n v="37"/>
    <x v="2"/>
    <x v="0"/>
    <n v="1"/>
    <x v="0"/>
    <n v="1"/>
    <n v="2.34"/>
    <n v="49600"/>
    <x v="1"/>
    <x v="0"/>
  </r>
  <r>
    <n v="23"/>
    <x v="1"/>
    <x v="0"/>
    <n v="4"/>
    <x v="2"/>
    <n v="0"/>
    <n v="3.89"/>
    <n v="66400"/>
    <x v="3"/>
    <x v="0"/>
  </r>
  <r>
    <n v="53"/>
    <x v="0"/>
    <x v="0"/>
    <n v="1"/>
    <x v="3"/>
    <n v="3"/>
    <n v="2.75"/>
    <n v="35400"/>
    <x v="5"/>
    <x v="0"/>
  </r>
  <r>
    <n v="37"/>
    <x v="2"/>
    <x v="1"/>
    <n v="8"/>
    <x v="2"/>
    <n v="2"/>
    <n v="1.73"/>
    <n v="75000"/>
    <x v="7"/>
    <x v="0"/>
  </r>
  <r>
    <n v="21"/>
    <x v="1"/>
    <x v="0"/>
    <n v="1"/>
    <x v="2"/>
    <n v="4"/>
    <n v="3.63"/>
    <n v="71800"/>
    <x v="3"/>
    <x v="0"/>
  </r>
  <r>
    <n v="38"/>
    <x v="2"/>
    <x v="1"/>
    <n v="1"/>
    <x v="1"/>
    <n v="0"/>
    <n v="2.63"/>
    <n v="58000"/>
    <x v="4"/>
    <x v="0"/>
  </r>
  <r>
    <n v="31"/>
    <x v="3"/>
    <x v="1"/>
    <n v="1"/>
    <x v="0"/>
    <n v="4"/>
    <n v="3.92"/>
    <n v="99000"/>
    <x v="2"/>
    <x v="1"/>
  </r>
  <r>
    <n v="43"/>
    <x v="2"/>
    <x v="1"/>
    <n v="2"/>
    <x v="1"/>
    <n v="3"/>
    <n v="1.17"/>
    <n v="45000"/>
    <x v="1"/>
    <x v="0"/>
  </r>
  <r>
    <n v="30"/>
    <x v="3"/>
    <x v="1"/>
    <n v="6"/>
    <x v="2"/>
    <n v="3"/>
    <n v="1.83"/>
    <n v="88000"/>
    <x v="2"/>
    <x v="1"/>
  </r>
  <r>
    <n v="33"/>
    <x v="3"/>
    <x v="1"/>
    <n v="2"/>
    <x v="3"/>
    <n v="4"/>
    <n v="2.63"/>
    <n v="50000"/>
    <x v="4"/>
    <x v="0"/>
  </r>
  <r>
    <n v="40"/>
    <x v="2"/>
    <x v="1"/>
    <n v="2"/>
    <x v="2"/>
    <n v="5"/>
    <n v="3.09"/>
    <n v="126000"/>
    <x v="1"/>
    <x v="0"/>
  </r>
  <r>
    <n v="53"/>
    <x v="0"/>
    <x v="0"/>
    <n v="2"/>
    <x v="3"/>
    <n v="2"/>
    <n v="2.57"/>
    <n v="51400"/>
    <x v="4"/>
    <x v="0"/>
  </r>
  <r>
    <n v="39"/>
    <x v="2"/>
    <x v="0"/>
    <n v="6"/>
    <x v="0"/>
    <n v="0"/>
    <n v="3.4"/>
    <n v="77200"/>
    <x v="0"/>
    <x v="0"/>
  </r>
  <r>
    <n v="38"/>
    <x v="2"/>
    <x v="0"/>
    <n v="2"/>
    <x v="3"/>
    <n v="3"/>
    <n v="3.61"/>
    <n v="62400"/>
    <x v="0"/>
    <x v="0"/>
  </r>
  <r>
    <n v="45"/>
    <x v="2"/>
    <x v="0"/>
    <n v="2"/>
    <x v="0"/>
    <n v="3"/>
    <n v="3.92"/>
    <n v="115000"/>
    <x v="2"/>
    <x v="1"/>
  </r>
  <r>
    <n v="32"/>
    <x v="3"/>
    <x v="0"/>
    <n v="5"/>
    <x v="2"/>
    <n v="3"/>
    <n v="2.11"/>
    <n v="48600"/>
    <x v="2"/>
    <x v="1"/>
  </r>
  <r>
    <n v="28"/>
    <x v="3"/>
    <x v="1"/>
    <n v="6"/>
    <x v="0"/>
    <n v="5"/>
    <n v="3.65"/>
    <n v="114000"/>
    <x v="0"/>
    <x v="0"/>
  </r>
  <r>
    <n v="34"/>
    <x v="3"/>
    <x v="0"/>
    <n v="2"/>
    <x v="3"/>
    <n v="3"/>
    <n v="3.86"/>
    <n v="80200"/>
    <x v="1"/>
    <x v="0"/>
  </r>
  <r>
    <n v="54"/>
    <x v="0"/>
    <x v="0"/>
    <n v="1"/>
    <x v="2"/>
    <n v="3"/>
    <n v="3.42"/>
    <n v="110200"/>
    <x v="1"/>
    <x v="0"/>
  </r>
  <r>
    <n v="44"/>
    <x v="2"/>
    <x v="1"/>
    <n v="1"/>
    <x v="3"/>
    <n v="4"/>
    <n v="3.86"/>
    <n v="82000"/>
    <x v="7"/>
    <x v="0"/>
  </r>
  <r>
    <n v="38"/>
    <x v="2"/>
    <x v="0"/>
    <n v="1"/>
    <x v="1"/>
    <n v="4"/>
    <n v="1.79"/>
    <n v="84400"/>
    <x v="4"/>
    <x v="0"/>
  </r>
  <r>
    <n v="47"/>
    <x v="0"/>
    <x v="1"/>
    <n v="1"/>
    <x v="2"/>
    <n v="5"/>
    <n v="1.26"/>
    <n v="114000"/>
    <x v="0"/>
    <x v="0"/>
  </r>
  <r>
    <n v="40"/>
    <x v="2"/>
    <x v="1"/>
    <n v="2"/>
    <x v="2"/>
    <n v="1"/>
    <n v="3.65"/>
    <n v="86000"/>
    <x v="1"/>
    <x v="0"/>
  </r>
  <r>
    <n v="53"/>
    <x v="0"/>
    <x v="0"/>
    <n v="12"/>
    <x v="3"/>
    <n v="5"/>
    <n v="3.88"/>
    <n v="84400"/>
    <x v="2"/>
    <x v="1"/>
  </r>
  <r>
    <n v="54"/>
    <x v="0"/>
    <x v="0"/>
    <n v="2"/>
    <x v="0"/>
    <n v="1"/>
    <n v="2.2000000000000002"/>
    <n v="80200"/>
    <x v="3"/>
    <x v="0"/>
  </r>
  <r>
    <n v="40"/>
    <x v="2"/>
    <x v="0"/>
    <n v="7"/>
    <x v="0"/>
    <n v="4"/>
    <n v="1.29"/>
    <n v="74000"/>
    <x v="1"/>
    <x v="0"/>
  </r>
  <r>
    <n v="55"/>
    <x v="0"/>
    <x v="1"/>
    <n v="10"/>
    <x v="0"/>
    <n v="4"/>
    <n v="2.76"/>
    <n v="100000"/>
    <x v="0"/>
    <x v="0"/>
  </r>
  <r>
    <n v="27"/>
    <x v="3"/>
    <x v="1"/>
    <n v="2"/>
    <x v="3"/>
    <n v="1"/>
    <n v="1.39"/>
    <n v="45000"/>
    <x v="8"/>
    <x v="0"/>
  </r>
  <r>
    <n v="39"/>
    <x v="2"/>
    <x v="1"/>
    <n v="2"/>
    <x v="1"/>
    <n v="3"/>
    <n v="3.92"/>
    <n v="97000"/>
    <x v="1"/>
    <x v="0"/>
  </r>
  <r>
    <n v="51"/>
    <x v="0"/>
    <x v="0"/>
    <n v="1"/>
    <x v="0"/>
    <n v="6"/>
    <n v="2.2400000000000002"/>
    <n v="135800"/>
    <x v="2"/>
    <x v="1"/>
  </r>
  <r>
    <n v="23"/>
    <x v="1"/>
    <x v="0"/>
    <n v="2"/>
    <x v="2"/>
    <n v="5"/>
    <n v="3.36"/>
    <n v="54400"/>
    <x v="6"/>
    <x v="1"/>
  </r>
  <r>
    <n v="23"/>
    <x v="1"/>
    <x v="1"/>
    <n v="2"/>
    <x v="2"/>
    <n v="4"/>
    <n v="1.81"/>
    <n v="42000"/>
    <x v="2"/>
    <x v="1"/>
  </r>
  <r>
    <n v="26"/>
    <x v="3"/>
    <x v="0"/>
    <n v="5"/>
    <x v="3"/>
    <n v="5"/>
    <n v="1.19"/>
    <n v="57800"/>
    <x v="1"/>
    <x v="0"/>
  </r>
  <r>
    <n v="39"/>
    <x v="2"/>
    <x v="1"/>
    <n v="1"/>
    <x v="3"/>
    <n v="5"/>
    <n v="2.2599999999999998"/>
    <n v="63000"/>
    <x v="7"/>
    <x v="0"/>
  </r>
  <r>
    <n v="23"/>
    <x v="1"/>
    <x v="1"/>
    <n v="3"/>
    <x v="2"/>
    <n v="1"/>
    <n v="3.52"/>
    <n v="57000"/>
    <x v="1"/>
    <x v="0"/>
  </r>
  <r>
    <n v="51"/>
    <x v="0"/>
    <x v="0"/>
    <n v="1"/>
    <x v="1"/>
    <n v="1"/>
    <n v="1.79"/>
    <n v="57800"/>
    <x v="4"/>
    <x v="0"/>
  </r>
  <r>
    <n v="40"/>
    <x v="2"/>
    <x v="0"/>
    <n v="1"/>
    <x v="0"/>
    <n v="5"/>
    <n v="1.1200000000000001"/>
    <n v="93000"/>
    <x v="3"/>
    <x v="0"/>
  </r>
  <r>
    <n v="51"/>
    <x v="0"/>
    <x v="1"/>
    <n v="1"/>
    <x v="3"/>
    <n v="5"/>
    <n v="1.73"/>
    <n v="70000"/>
    <x v="3"/>
    <x v="0"/>
  </r>
  <r>
    <n v="45"/>
    <x v="2"/>
    <x v="0"/>
    <n v="1"/>
    <x v="2"/>
    <n v="1"/>
    <n v="3.89"/>
    <n v="82000"/>
    <x v="2"/>
    <x v="1"/>
  </r>
  <r>
    <n v="51"/>
    <x v="0"/>
    <x v="0"/>
    <n v="1"/>
    <x v="0"/>
    <n v="0"/>
    <n v="2.66"/>
    <n v="54800"/>
    <x v="5"/>
    <x v="0"/>
  </r>
  <r>
    <n v="30"/>
    <x v="3"/>
    <x v="1"/>
    <n v="1"/>
    <x v="3"/>
    <n v="6"/>
    <n v="1.27"/>
    <n v="62000"/>
    <x v="7"/>
    <x v="0"/>
  </r>
  <r>
    <n v="41"/>
    <x v="2"/>
    <x v="1"/>
    <n v="2"/>
    <x v="1"/>
    <n v="1"/>
    <n v="3.65"/>
    <n v="57000"/>
    <x v="3"/>
    <x v="0"/>
  </r>
  <r>
    <n v="46"/>
    <x v="0"/>
    <x v="0"/>
    <n v="2"/>
    <x v="3"/>
    <n v="2"/>
    <n v="2.6"/>
    <n v="53800"/>
    <x v="1"/>
    <x v="0"/>
  </r>
  <r>
    <n v="56"/>
    <x v="4"/>
    <x v="1"/>
    <n v="2"/>
    <x v="2"/>
    <n v="5"/>
    <n v="3.88"/>
    <n v="99000"/>
    <x v="6"/>
    <x v="1"/>
  </r>
  <r>
    <n v="44"/>
    <x v="2"/>
    <x v="1"/>
    <n v="1"/>
    <x v="0"/>
    <n v="4"/>
    <n v="1.76"/>
    <n v="66000"/>
    <x v="0"/>
    <x v="0"/>
  </r>
  <r>
    <n v="38"/>
    <x v="2"/>
    <x v="1"/>
    <n v="2"/>
    <x v="0"/>
    <n v="6"/>
    <n v="1.62"/>
    <n v="90000"/>
    <x v="1"/>
    <x v="0"/>
  </r>
  <r>
    <n v="35"/>
    <x v="3"/>
    <x v="1"/>
    <n v="1"/>
    <x v="0"/>
    <n v="4"/>
    <n v="3.54"/>
    <n v="168000"/>
    <x v="2"/>
    <x v="1"/>
  </r>
  <r>
    <n v="50"/>
    <x v="0"/>
    <x v="1"/>
    <n v="5"/>
    <x v="2"/>
    <n v="3"/>
    <n v="2.88"/>
    <n v="86000"/>
    <x v="4"/>
    <x v="0"/>
  </r>
  <r>
    <n v="32"/>
    <x v="3"/>
    <x v="1"/>
    <n v="3"/>
    <x v="2"/>
    <n v="3"/>
    <n v="3.51"/>
    <n v="75000"/>
    <x v="2"/>
    <x v="1"/>
  </r>
  <r>
    <n v="30"/>
    <x v="3"/>
    <x v="1"/>
    <n v="2"/>
    <x v="3"/>
    <n v="4"/>
    <n v="2"/>
    <n v="62000"/>
    <x v="4"/>
    <x v="0"/>
  </r>
  <r>
    <n v="42"/>
    <x v="2"/>
    <x v="1"/>
    <n v="2"/>
    <x v="3"/>
    <n v="3"/>
    <n v="3.09"/>
    <n v="70000"/>
    <x v="5"/>
    <x v="0"/>
  </r>
  <r>
    <n v="43"/>
    <x v="2"/>
    <x v="1"/>
    <n v="12"/>
    <x v="2"/>
    <n v="1"/>
    <n v="1.51"/>
    <n v="78000"/>
    <x v="2"/>
    <x v="1"/>
  </r>
  <r>
    <n v="39"/>
    <x v="2"/>
    <x v="0"/>
    <n v="2"/>
    <x v="2"/>
    <n v="2"/>
    <n v="1.93"/>
    <n v="66200"/>
    <x v="1"/>
    <x v="0"/>
  </r>
  <r>
    <n v="44"/>
    <x v="2"/>
    <x v="0"/>
    <n v="1"/>
    <x v="2"/>
    <n v="4"/>
    <n v="3.81"/>
    <n v="77200"/>
    <x v="4"/>
    <x v="0"/>
  </r>
  <r>
    <n v="26"/>
    <x v="3"/>
    <x v="0"/>
    <n v="2"/>
    <x v="0"/>
    <n v="4"/>
    <n v="3.83"/>
    <n v="91800"/>
    <x v="2"/>
    <x v="1"/>
  </r>
  <r>
    <n v="27"/>
    <x v="3"/>
    <x v="0"/>
    <n v="2"/>
    <x v="2"/>
    <n v="5"/>
    <n v="3.9"/>
    <n v="99600"/>
    <x v="2"/>
    <x v="1"/>
  </r>
  <r>
    <n v="52"/>
    <x v="0"/>
    <x v="0"/>
    <n v="2"/>
    <x v="0"/>
    <n v="1"/>
    <n v="3.76"/>
    <n v="96600"/>
    <x v="3"/>
    <x v="0"/>
  </r>
  <r>
    <n v="52"/>
    <x v="0"/>
    <x v="1"/>
    <n v="7"/>
    <x v="0"/>
    <n v="4"/>
    <n v="3.69"/>
    <n v="146000"/>
    <x v="6"/>
    <x v="1"/>
  </r>
  <r>
    <n v="30"/>
    <x v="3"/>
    <x v="1"/>
    <n v="2"/>
    <x v="0"/>
    <n v="2"/>
    <n v="3.53"/>
    <n v="89000"/>
    <x v="0"/>
    <x v="0"/>
  </r>
  <r>
    <n v="27"/>
    <x v="3"/>
    <x v="1"/>
    <n v="2"/>
    <x v="2"/>
    <n v="0"/>
    <n v="3.23"/>
    <n v="82000"/>
    <x v="3"/>
    <x v="0"/>
  </r>
  <r>
    <n v="41"/>
    <x v="2"/>
    <x v="1"/>
    <n v="1"/>
    <x v="0"/>
    <n v="2"/>
    <n v="2.57"/>
    <n v="64000"/>
    <x v="7"/>
    <x v="0"/>
  </r>
  <r>
    <n v="22"/>
    <x v="1"/>
    <x v="0"/>
    <n v="2"/>
    <x v="2"/>
    <n v="1"/>
    <n v="3.8"/>
    <n v="62600"/>
    <x v="7"/>
    <x v="0"/>
  </r>
  <r>
    <n v="34"/>
    <x v="3"/>
    <x v="0"/>
    <n v="1"/>
    <x v="0"/>
    <n v="2"/>
    <n v="3.35"/>
    <n v="43200"/>
    <x v="5"/>
    <x v="0"/>
  </r>
  <r>
    <n v="43"/>
    <x v="2"/>
    <x v="0"/>
    <n v="2"/>
    <x v="2"/>
    <n v="2"/>
    <n v="2.82"/>
    <n v="67400"/>
    <x v="7"/>
    <x v="0"/>
  </r>
  <r>
    <n v="54"/>
    <x v="0"/>
    <x v="0"/>
    <n v="2"/>
    <x v="3"/>
    <n v="1"/>
    <n v="1.41"/>
    <n v="49200"/>
    <x v="4"/>
    <x v="0"/>
  </r>
  <r>
    <n v="41"/>
    <x v="2"/>
    <x v="1"/>
    <n v="2"/>
    <x v="1"/>
    <n v="0"/>
    <n v="2.4300000000000002"/>
    <n v="62000"/>
    <x v="4"/>
    <x v="0"/>
  </r>
  <r>
    <n v="44"/>
    <x v="2"/>
    <x v="1"/>
    <n v="2"/>
    <x v="0"/>
    <n v="0"/>
    <n v="3.88"/>
    <n v="93000"/>
    <x v="7"/>
    <x v="0"/>
  </r>
  <r>
    <n v="30"/>
    <x v="3"/>
    <x v="0"/>
    <n v="2"/>
    <x v="2"/>
    <n v="3"/>
    <n v="3.56"/>
    <n v="56000"/>
    <x v="0"/>
    <x v="0"/>
  </r>
  <r>
    <n v="42"/>
    <x v="2"/>
    <x v="1"/>
    <n v="2"/>
    <x v="0"/>
    <n v="2"/>
    <n v="3.03"/>
    <n v="120000"/>
    <x v="1"/>
    <x v="0"/>
  </r>
  <r>
    <n v="54"/>
    <x v="0"/>
    <x v="1"/>
    <n v="6"/>
    <x v="0"/>
    <n v="1"/>
    <n v="1.37"/>
    <n v="66000"/>
    <x v="1"/>
    <x v="0"/>
  </r>
  <r>
    <n v="53"/>
    <x v="0"/>
    <x v="1"/>
    <n v="2"/>
    <x v="0"/>
    <n v="3"/>
    <n v="3.9"/>
    <n v="84000"/>
    <x v="1"/>
    <x v="0"/>
  </r>
  <r>
    <n v="45"/>
    <x v="2"/>
    <x v="0"/>
    <n v="2"/>
    <x v="0"/>
    <n v="3"/>
    <n v="1.64"/>
    <n v="83000"/>
    <x v="1"/>
    <x v="0"/>
  </r>
  <r>
    <n v="56"/>
    <x v="4"/>
    <x v="0"/>
    <n v="1"/>
    <x v="0"/>
    <n v="4"/>
    <n v="2.69"/>
    <n v="90800"/>
    <x v="2"/>
    <x v="1"/>
  </r>
  <r>
    <n v="22"/>
    <x v="1"/>
    <x v="1"/>
    <n v="1"/>
    <x v="1"/>
    <n v="2"/>
    <n v="2.78"/>
    <n v="59000"/>
    <x v="4"/>
    <x v="0"/>
  </r>
  <r>
    <n v="49"/>
    <x v="0"/>
    <x v="1"/>
    <n v="3"/>
    <x v="0"/>
    <n v="2"/>
    <n v="2.4"/>
    <n v="84000"/>
    <x v="7"/>
    <x v="0"/>
  </r>
  <r>
    <n v="37"/>
    <x v="2"/>
    <x v="0"/>
    <n v="2"/>
    <x v="2"/>
    <n v="1"/>
    <n v="3.79"/>
    <n v="61600"/>
    <x v="0"/>
    <x v="0"/>
  </r>
  <r>
    <n v="23"/>
    <x v="1"/>
    <x v="0"/>
    <n v="2"/>
    <x v="2"/>
    <n v="1"/>
    <n v="2.89"/>
    <n v="41400"/>
    <x v="8"/>
    <x v="0"/>
  </r>
  <r>
    <n v="31"/>
    <x v="3"/>
    <x v="1"/>
    <n v="1"/>
    <x v="0"/>
    <n v="4"/>
    <n v="1.27"/>
    <n v="61000"/>
    <x v="7"/>
    <x v="0"/>
  </r>
  <r>
    <n v="31"/>
    <x v="3"/>
    <x v="1"/>
    <n v="1"/>
    <x v="0"/>
    <n v="1"/>
    <n v="2.41"/>
    <n v="50000"/>
    <x v="4"/>
    <x v="0"/>
  </r>
  <r>
    <n v="55"/>
    <x v="0"/>
    <x v="0"/>
    <n v="9"/>
    <x v="2"/>
    <n v="0"/>
    <n v="2.71"/>
    <n v="108000"/>
    <x v="1"/>
    <x v="0"/>
  </r>
  <r>
    <n v="40"/>
    <x v="2"/>
    <x v="1"/>
    <n v="1"/>
    <x v="2"/>
    <n v="3"/>
    <n v="2.5099999999999998"/>
    <n v="78000"/>
    <x v="3"/>
    <x v="0"/>
  </r>
  <r>
    <n v="36"/>
    <x v="2"/>
    <x v="1"/>
    <n v="5"/>
    <x v="3"/>
    <n v="4"/>
    <n v="2.94"/>
    <n v="68000"/>
    <x v="4"/>
    <x v="0"/>
  </r>
  <r>
    <n v="56"/>
    <x v="4"/>
    <x v="1"/>
    <n v="1"/>
    <x v="0"/>
    <n v="1"/>
    <n v="2.66"/>
    <n v="87000"/>
    <x v="3"/>
    <x v="0"/>
  </r>
  <r>
    <n v="53"/>
    <x v="0"/>
    <x v="1"/>
    <n v="3"/>
    <x v="1"/>
    <n v="1"/>
    <n v="3.25"/>
    <n v="73000"/>
    <x v="3"/>
    <x v="0"/>
  </r>
  <r>
    <n v="39"/>
    <x v="2"/>
    <x v="0"/>
    <n v="2"/>
    <x v="3"/>
    <n v="5"/>
    <n v="1.78"/>
    <n v="63200"/>
    <x v="4"/>
    <x v="0"/>
  </r>
  <r>
    <n v="37"/>
    <x v="2"/>
    <x v="0"/>
    <n v="5"/>
    <x v="3"/>
    <n v="4"/>
    <n v="3.27"/>
    <n v="61600"/>
    <x v="1"/>
    <x v="0"/>
  </r>
  <r>
    <n v="33"/>
    <x v="3"/>
    <x v="0"/>
    <n v="2"/>
    <x v="2"/>
    <n v="2"/>
    <n v="2.2000000000000002"/>
    <n v="82400"/>
    <x v="0"/>
    <x v="0"/>
  </r>
  <r>
    <n v="22"/>
    <x v="1"/>
    <x v="0"/>
    <n v="5"/>
    <x v="0"/>
    <n v="1"/>
    <n v="3.83"/>
    <n v="72600"/>
    <x v="0"/>
    <x v="0"/>
  </r>
  <r>
    <n v="25"/>
    <x v="1"/>
    <x v="1"/>
    <n v="1"/>
    <x v="0"/>
    <n v="1"/>
    <n v="1.26"/>
    <n v="51000"/>
    <x v="1"/>
    <x v="0"/>
  </r>
  <r>
    <n v="39"/>
    <x v="2"/>
    <x v="1"/>
    <n v="1"/>
    <x v="1"/>
    <n v="0"/>
    <n v="3.6"/>
    <n v="69000"/>
    <x v="7"/>
    <x v="0"/>
  </r>
  <r>
    <n v="51"/>
    <x v="0"/>
    <x v="1"/>
    <n v="4"/>
    <x v="1"/>
    <n v="2"/>
    <n v="3.96"/>
    <n v="71000"/>
    <x v="6"/>
    <x v="1"/>
  </r>
  <r>
    <n v="23"/>
    <x v="1"/>
    <x v="0"/>
    <n v="1"/>
    <x v="0"/>
    <n v="5"/>
    <n v="3.42"/>
    <n v="74400"/>
    <x v="2"/>
    <x v="1"/>
  </r>
  <r>
    <n v="35"/>
    <x v="3"/>
    <x v="0"/>
    <n v="1"/>
    <x v="2"/>
    <n v="1"/>
    <n v="1.94"/>
    <n v="56000"/>
    <x v="3"/>
    <x v="0"/>
  </r>
  <r>
    <n v="48"/>
    <x v="0"/>
    <x v="1"/>
    <n v="1"/>
    <x v="0"/>
    <n v="2"/>
    <n v="1.84"/>
    <n v="85000"/>
    <x v="6"/>
    <x v="1"/>
  </r>
  <r>
    <n v="42"/>
    <x v="2"/>
    <x v="1"/>
    <n v="1"/>
    <x v="2"/>
    <n v="1"/>
    <n v="2.39"/>
    <n v="63000"/>
    <x v="3"/>
    <x v="0"/>
  </r>
  <r>
    <n v="43"/>
    <x v="2"/>
    <x v="0"/>
    <n v="2"/>
    <x v="3"/>
    <n v="2"/>
    <n v="1.92"/>
    <n v="57400"/>
    <x v="5"/>
    <x v="0"/>
  </r>
  <r>
    <n v="56"/>
    <x v="4"/>
    <x v="1"/>
    <n v="1"/>
    <x v="2"/>
    <n v="5"/>
    <n v="1.97"/>
    <n v="88000"/>
    <x v="5"/>
    <x v="0"/>
  </r>
  <r>
    <n v="45"/>
    <x v="2"/>
    <x v="1"/>
    <n v="2"/>
    <x v="3"/>
    <n v="3"/>
    <n v="2.4300000000000002"/>
    <n v="73000"/>
    <x v="1"/>
    <x v="0"/>
  </r>
  <r>
    <n v="34"/>
    <x v="3"/>
    <x v="1"/>
    <n v="1"/>
    <x v="1"/>
    <n v="2"/>
    <n v="1.95"/>
    <n v="71000"/>
    <x v="3"/>
    <x v="0"/>
  </r>
  <r>
    <n v="24"/>
    <x v="1"/>
    <x v="1"/>
    <n v="2"/>
    <x v="0"/>
    <n v="6"/>
    <n v="1.67"/>
    <n v="71000"/>
    <x v="6"/>
    <x v="1"/>
  </r>
  <r>
    <n v="52"/>
    <x v="0"/>
    <x v="0"/>
    <n v="1"/>
    <x v="2"/>
    <n v="4"/>
    <n v="3.78"/>
    <n v="117600"/>
    <x v="0"/>
    <x v="0"/>
  </r>
  <r>
    <n v="31"/>
    <x v="3"/>
    <x v="1"/>
    <n v="2"/>
    <x v="2"/>
    <n v="2"/>
    <n v="3.08"/>
    <n v="87000"/>
    <x v="0"/>
    <x v="0"/>
  </r>
  <r>
    <n v="48"/>
    <x v="0"/>
    <x v="1"/>
    <n v="1"/>
    <x v="0"/>
    <n v="5"/>
    <n v="2.69"/>
    <n v="90000"/>
    <x v="0"/>
    <x v="0"/>
  </r>
  <r>
    <n v="46"/>
    <x v="0"/>
    <x v="1"/>
    <n v="3"/>
    <x v="2"/>
    <n v="1"/>
    <n v="3.22"/>
    <n v="49000"/>
    <x v="3"/>
    <x v="0"/>
  </r>
  <r>
    <n v="27"/>
    <x v="3"/>
    <x v="0"/>
    <n v="8"/>
    <x v="0"/>
    <n v="0"/>
    <n v="3.39"/>
    <n v="61600"/>
    <x v="0"/>
    <x v="0"/>
  </r>
  <r>
    <n v="53"/>
    <x v="0"/>
    <x v="1"/>
    <n v="5"/>
    <x v="0"/>
    <n v="4"/>
    <n v="1.61"/>
    <n v="91000"/>
    <x v="0"/>
    <x v="0"/>
  </r>
  <r>
    <n v="34"/>
    <x v="3"/>
    <x v="1"/>
    <n v="2"/>
    <x v="2"/>
    <n v="5"/>
    <n v="1.21"/>
    <n v="62000"/>
    <x v="2"/>
    <x v="1"/>
  </r>
  <r>
    <n v="53"/>
    <x v="0"/>
    <x v="0"/>
    <n v="1"/>
    <x v="1"/>
    <n v="4"/>
    <n v="3.8"/>
    <n v="76400"/>
    <x v="0"/>
    <x v="0"/>
  </r>
  <r>
    <n v="25"/>
    <x v="1"/>
    <x v="0"/>
    <n v="2"/>
    <x v="1"/>
    <n v="4"/>
    <n v="2.71"/>
    <n v="56000"/>
    <x v="1"/>
    <x v="0"/>
  </r>
  <r>
    <n v="23"/>
    <x v="1"/>
    <x v="1"/>
    <n v="2"/>
    <x v="0"/>
    <n v="2"/>
    <n v="2.75"/>
    <n v="56000"/>
    <x v="3"/>
    <x v="0"/>
  </r>
  <r>
    <n v="49"/>
    <x v="0"/>
    <x v="0"/>
    <n v="5"/>
    <x v="0"/>
    <n v="4"/>
    <n v="3.44"/>
    <n v="71200"/>
    <x v="0"/>
    <x v="0"/>
  </r>
  <r>
    <n v="52"/>
    <x v="0"/>
    <x v="0"/>
    <n v="1"/>
    <x v="1"/>
    <n v="3"/>
    <n v="2.74"/>
    <n v="85600"/>
    <x v="7"/>
    <x v="0"/>
  </r>
  <r>
    <n v="34"/>
    <x v="3"/>
    <x v="0"/>
    <n v="1"/>
    <x v="0"/>
    <n v="1"/>
    <n v="2.34"/>
    <n v="58200"/>
    <x v="4"/>
    <x v="0"/>
  </r>
  <r>
    <n v="23"/>
    <x v="1"/>
    <x v="0"/>
    <n v="5"/>
    <x v="2"/>
    <n v="1"/>
    <n v="2.2400000000000002"/>
    <n v="45400"/>
    <x v="1"/>
    <x v="0"/>
  </r>
  <r>
    <n v="32"/>
    <x v="3"/>
    <x v="0"/>
    <n v="2"/>
    <x v="1"/>
    <n v="4"/>
    <n v="3.6"/>
    <n v="62600"/>
    <x v="1"/>
    <x v="0"/>
  </r>
  <r>
    <n v="27"/>
    <x v="3"/>
    <x v="0"/>
    <n v="1"/>
    <x v="2"/>
    <n v="2"/>
    <n v="2.62"/>
    <n v="46600"/>
    <x v="7"/>
    <x v="0"/>
  </r>
  <r>
    <n v="23"/>
    <x v="1"/>
    <x v="1"/>
    <n v="4"/>
    <x v="1"/>
    <n v="5"/>
    <n v="3.93"/>
    <n v="74000"/>
    <x v="0"/>
    <x v="0"/>
  </r>
  <r>
    <n v="23"/>
    <x v="1"/>
    <x v="0"/>
    <n v="2"/>
    <x v="0"/>
    <n v="3"/>
    <n v="3.28"/>
    <n v="71400"/>
    <x v="0"/>
    <x v="0"/>
  </r>
  <r>
    <n v="38"/>
    <x v="2"/>
    <x v="1"/>
    <n v="1"/>
    <x v="1"/>
    <n v="3"/>
    <n v="1.85"/>
    <n v="77000"/>
    <x v="7"/>
    <x v="0"/>
  </r>
  <r>
    <n v="53"/>
    <x v="0"/>
    <x v="0"/>
    <n v="3"/>
    <x v="2"/>
    <n v="1"/>
    <n v="1.81"/>
    <n v="62400"/>
    <x v="1"/>
    <x v="0"/>
  </r>
  <r>
    <n v="24"/>
    <x v="1"/>
    <x v="0"/>
    <n v="1"/>
    <x v="3"/>
    <n v="1"/>
    <n v="4"/>
    <n v="54200"/>
    <x v="3"/>
    <x v="0"/>
  </r>
  <r>
    <n v="22"/>
    <x v="1"/>
    <x v="1"/>
    <n v="5"/>
    <x v="0"/>
    <n v="5"/>
    <n v="2.61"/>
    <n v="72000"/>
    <x v="2"/>
    <x v="1"/>
  </r>
  <r>
    <n v="49"/>
    <x v="0"/>
    <x v="0"/>
    <n v="2"/>
    <x v="0"/>
    <n v="5"/>
    <n v="1.99"/>
    <n v="116200"/>
    <x v="6"/>
    <x v="1"/>
  </r>
  <r>
    <n v="43"/>
    <x v="2"/>
    <x v="1"/>
    <n v="2"/>
    <x v="0"/>
    <n v="2"/>
    <n v="2.7"/>
    <n v="77000"/>
    <x v="0"/>
    <x v="0"/>
  </r>
  <r>
    <n v="43"/>
    <x v="2"/>
    <x v="0"/>
    <n v="2"/>
    <x v="0"/>
    <n v="4"/>
    <n v="3.41"/>
    <n v="101400"/>
    <x v="1"/>
    <x v="0"/>
  </r>
  <r>
    <n v="56"/>
    <x v="4"/>
    <x v="1"/>
    <n v="2"/>
    <x v="0"/>
    <n v="1"/>
    <n v="3.73"/>
    <n v="115000"/>
    <x v="7"/>
    <x v="0"/>
  </r>
  <r>
    <n v="42"/>
    <x v="2"/>
    <x v="0"/>
    <n v="2"/>
    <x v="0"/>
    <n v="5"/>
    <n v="3.84"/>
    <n v="131600"/>
    <x v="2"/>
    <x v="1"/>
  </r>
  <r>
    <n v="38"/>
    <x v="2"/>
    <x v="1"/>
    <n v="2"/>
    <x v="3"/>
    <n v="3"/>
    <n v="3.65"/>
    <n v="85000"/>
    <x v="1"/>
    <x v="0"/>
  </r>
  <r>
    <n v="30"/>
    <x v="3"/>
    <x v="0"/>
    <n v="1"/>
    <x v="0"/>
    <n v="2"/>
    <n v="3.39"/>
    <n v="72000"/>
    <x v="3"/>
    <x v="0"/>
  </r>
  <r>
    <n v="53"/>
    <x v="0"/>
    <x v="0"/>
    <n v="2"/>
    <x v="0"/>
    <n v="0"/>
    <n v="3.24"/>
    <n v="49400"/>
    <x v="4"/>
    <x v="0"/>
  </r>
  <r>
    <n v="23"/>
    <x v="1"/>
    <x v="0"/>
    <n v="5"/>
    <x v="2"/>
    <n v="2"/>
    <n v="2.97"/>
    <n v="79400"/>
    <x v="0"/>
    <x v="0"/>
  </r>
  <r>
    <n v="36"/>
    <x v="2"/>
    <x v="1"/>
    <n v="1"/>
    <x v="2"/>
    <n v="2"/>
    <n v="2.21"/>
    <n v="64000"/>
    <x v="4"/>
    <x v="0"/>
  </r>
  <r>
    <n v="35"/>
    <x v="3"/>
    <x v="1"/>
    <n v="4"/>
    <x v="0"/>
    <n v="4"/>
    <n v="1.31"/>
    <n v="77000"/>
    <x v="6"/>
    <x v="1"/>
  </r>
  <r>
    <n v="26"/>
    <x v="3"/>
    <x v="0"/>
    <n v="2"/>
    <x v="2"/>
    <n v="4"/>
    <n v="1.48"/>
    <n v="60800"/>
    <x v="0"/>
    <x v="0"/>
  </r>
  <r>
    <n v="51"/>
    <x v="0"/>
    <x v="1"/>
    <n v="2"/>
    <x v="0"/>
    <n v="1"/>
    <n v="2.46"/>
    <n v="71000"/>
    <x v="2"/>
    <x v="1"/>
  </r>
  <r>
    <n v="32"/>
    <x v="3"/>
    <x v="0"/>
    <n v="2"/>
    <x v="3"/>
    <n v="1"/>
    <n v="3.14"/>
    <n v="42600"/>
    <x v="1"/>
    <x v="0"/>
  </r>
  <r>
    <n v="38"/>
    <x v="2"/>
    <x v="0"/>
    <n v="2"/>
    <x v="3"/>
    <n v="2"/>
    <n v="3.66"/>
    <n v="51400"/>
    <x v="3"/>
    <x v="0"/>
  </r>
  <r>
    <n v="37"/>
    <x v="2"/>
    <x v="1"/>
    <n v="1"/>
    <x v="3"/>
    <n v="5"/>
    <n v="3.3"/>
    <n v="47000"/>
    <x v="1"/>
    <x v="0"/>
  </r>
  <r>
    <n v="22"/>
    <x v="1"/>
    <x v="1"/>
    <n v="1"/>
    <x v="0"/>
    <n v="1"/>
    <n v="2.9"/>
    <n v="45000"/>
    <x v="7"/>
    <x v="0"/>
  </r>
  <r>
    <n v="41"/>
    <x v="2"/>
    <x v="1"/>
    <n v="9"/>
    <x v="0"/>
    <n v="2"/>
    <n v="2.77"/>
    <n v="72000"/>
    <x v="2"/>
    <x v="1"/>
  </r>
  <r>
    <n v="43"/>
    <x v="2"/>
    <x v="1"/>
    <n v="2"/>
    <x v="2"/>
    <n v="5"/>
    <n v="1.68"/>
    <n v="109000"/>
    <x v="7"/>
    <x v="0"/>
  </r>
  <r>
    <n v="51"/>
    <x v="0"/>
    <x v="0"/>
    <n v="1"/>
    <x v="2"/>
    <n v="1"/>
    <n v="2.78"/>
    <n v="83800"/>
    <x v="3"/>
    <x v="0"/>
  </r>
  <r>
    <n v="50"/>
    <x v="0"/>
    <x v="0"/>
    <n v="2"/>
    <x v="1"/>
    <n v="4"/>
    <n v="2.8"/>
    <n v="90000"/>
    <x v="4"/>
    <x v="0"/>
  </r>
  <r>
    <n v="22"/>
    <x v="1"/>
    <x v="0"/>
    <n v="1"/>
    <x v="0"/>
    <n v="3"/>
    <n v="3.72"/>
    <n v="65600"/>
    <x v="2"/>
    <x v="1"/>
  </r>
  <r>
    <n v="37"/>
    <x v="2"/>
    <x v="1"/>
    <n v="1"/>
    <x v="1"/>
    <n v="2"/>
    <n v="1.9"/>
    <n v="53000"/>
    <x v="1"/>
    <x v="0"/>
  </r>
  <r>
    <n v="46"/>
    <x v="0"/>
    <x v="1"/>
    <n v="2"/>
    <x v="0"/>
    <n v="5"/>
    <n v="3.75"/>
    <n v="96000"/>
    <x v="2"/>
    <x v="1"/>
  </r>
  <r>
    <n v="48"/>
    <x v="0"/>
    <x v="0"/>
    <n v="2"/>
    <x v="0"/>
    <n v="1"/>
    <n v="3.55"/>
    <n v="75400"/>
    <x v="0"/>
    <x v="0"/>
  </r>
  <r>
    <n v="36"/>
    <x v="2"/>
    <x v="1"/>
    <n v="2"/>
    <x v="2"/>
    <n v="2"/>
    <n v="3.6"/>
    <n v="93000"/>
    <x v="1"/>
    <x v="0"/>
  </r>
  <r>
    <n v="57"/>
    <x v="4"/>
    <x v="0"/>
    <n v="2"/>
    <x v="0"/>
    <n v="2"/>
    <n v="3.64"/>
    <n v="69600"/>
    <x v="6"/>
    <x v="1"/>
  </r>
  <r>
    <n v="30"/>
    <x v="3"/>
    <x v="1"/>
    <n v="1"/>
    <x v="0"/>
    <n v="2"/>
    <n v="3.05"/>
    <n v="73000"/>
    <x v="1"/>
    <x v="0"/>
  </r>
  <r>
    <n v="35"/>
    <x v="3"/>
    <x v="1"/>
    <n v="2"/>
    <x v="2"/>
    <n v="4"/>
    <n v="3.73"/>
    <n v="82000"/>
    <x v="1"/>
    <x v="0"/>
  </r>
  <r>
    <n v="26"/>
    <x v="3"/>
    <x v="0"/>
    <n v="9"/>
    <x v="2"/>
    <n v="2"/>
    <n v="3.32"/>
    <n v="65800"/>
    <x v="2"/>
    <x v="1"/>
  </r>
  <r>
    <n v="22"/>
    <x v="1"/>
    <x v="1"/>
    <n v="1"/>
    <x v="0"/>
    <n v="3"/>
    <n v="2.82"/>
    <n v="49000"/>
    <x v="0"/>
    <x v="0"/>
  </r>
  <r>
    <n v="41"/>
    <x v="2"/>
    <x v="1"/>
    <n v="1"/>
    <x v="0"/>
    <n v="4"/>
    <n v="2.1800000000000002"/>
    <n v="122000"/>
    <x v="2"/>
    <x v="1"/>
  </r>
  <r>
    <n v="29"/>
    <x v="3"/>
    <x v="1"/>
    <n v="2"/>
    <x v="2"/>
    <n v="3"/>
    <n v="1.9"/>
    <n v="56000"/>
    <x v="4"/>
    <x v="0"/>
  </r>
  <r>
    <n v="40"/>
    <x v="2"/>
    <x v="1"/>
    <n v="2"/>
    <x v="1"/>
    <n v="4"/>
    <n v="1.68"/>
    <n v="63000"/>
    <x v="4"/>
    <x v="0"/>
  </r>
  <r>
    <n v="51"/>
    <x v="0"/>
    <x v="1"/>
    <n v="2"/>
    <x v="0"/>
    <n v="2"/>
    <n v="3.03"/>
    <n v="72000"/>
    <x v="1"/>
    <x v="0"/>
  </r>
  <r>
    <n v="27"/>
    <x v="3"/>
    <x v="1"/>
    <n v="1"/>
    <x v="3"/>
    <n v="0"/>
    <n v="2.77"/>
    <n v="46000"/>
    <x v="4"/>
    <x v="0"/>
  </r>
  <r>
    <n v="43"/>
    <x v="2"/>
    <x v="0"/>
    <n v="8"/>
    <x v="0"/>
    <n v="2"/>
    <n v="3.99"/>
    <n v="95400"/>
    <x v="2"/>
    <x v="1"/>
  </r>
  <r>
    <n v="45"/>
    <x v="2"/>
    <x v="0"/>
    <n v="1"/>
    <x v="2"/>
    <n v="1"/>
    <n v="3.14"/>
    <n v="75000"/>
    <x v="1"/>
    <x v="0"/>
  </r>
  <r>
    <n v="31"/>
    <x v="3"/>
    <x v="1"/>
    <n v="2"/>
    <x v="0"/>
    <n v="1"/>
    <n v="2.08"/>
    <n v="58000"/>
    <x v="4"/>
    <x v="0"/>
  </r>
  <r>
    <n v="41"/>
    <x v="2"/>
    <x v="0"/>
    <n v="2"/>
    <x v="0"/>
    <n v="5"/>
    <n v="3.91"/>
    <n v="105800"/>
    <x v="2"/>
    <x v="1"/>
  </r>
  <r>
    <n v="44"/>
    <x v="2"/>
    <x v="0"/>
    <n v="2"/>
    <x v="2"/>
    <n v="1"/>
    <n v="2.2599999999999998"/>
    <n v="82200"/>
    <x v="1"/>
    <x v="0"/>
  </r>
  <r>
    <n v="25"/>
    <x v="1"/>
    <x v="0"/>
    <n v="1"/>
    <x v="2"/>
    <n v="0"/>
    <n v="3.64"/>
    <n v="55000"/>
    <x v="3"/>
    <x v="0"/>
  </r>
  <r>
    <n v="37"/>
    <x v="2"/>
    <x v="1"/>
    <n v="2"/>
    <x v="2"/>
    <n v="3"/>
    <n v="2.16"/>
    <n v="105000"/>
    <x v="2"/>
    <x v="1"/>
  </r>
  <r>
    <n v="40"/>
    <x v="2"/>
    <x v="0"/>
    <n v="1"/>
    <x v="3"/>
    <n v="2"/>
    <n v="2.29"/>
    <n v="75000"/>
    <x v="3"/>
    <x v="0"/>
  </r>
  <r>
    <n v="51"/>
    <x v="0"/>
    <x v="1"/>
    <n v="2"/>
    <x v="3"/>
    <n v="6"/>
    <n v="3.56"/>
    <n v="140000"/>
    <x v="6"/>
    <x v="1"/>
  </r>
  <r>
    <n v="52"/>
    <x v="0"/>
    <x v="1"/>
    <n v="2"/>
    <x v="0"/>
    <n v="2"/>
    <n v="3.26"/>
    <n v="58000"/>
    <x v="1"/>
    <x v="0"/>
  </r>
  <r>
    <n v="29"/>
    <x v="3"/>
    <x v="0"/>
    <n v="3"/>
    <x v="0"/>
    <n v="2"/>
    <n v="3.26"/>
    <n v="63200"/>
    <x v="1"/>
    <x v="0"/>
  </r>
  <r>
    <n v="21"/>
    <x v="1"/>
    <x v="1"/>
    <n v="2"/>
    <x v="2"/>
    <n v="2"/>
    <n v="3.03"/>
    <n v="79000"/>
    <x v="3"/>
    <x v="0"/>
  </r>
  <r>
    <n v="46"/>
    <x v="0"/>
    <x v="1"/>
    <n v="1"/>
    <x v="2"/>
    <n v="5"/>
    <n v="3.19"/>
    <n v="95000"/>
    <x v="6"/>
    <x v="1"/>
  </r>
  <r>
    <n v="41"/>
    <x v="2"/>
    <x v="0"/>
    <n v="6"/>
    <x v="0"/>
    <n v="2"/>
    <n v="2.54"/>
    <n v="85800"/>
    <x v="3"/>
    <x v="0"/>
  </r>
  <r>
    <n v="21"/>
    <x v="1"/>
    <x v="1"/>
    <n v="4"/>
    <x v="0"/>
    <n v="5"/>
    <n v="1.62"/>
    <n v="57000"/>
    <x v="2"/>
    <x v="1"/>
  </r>
  <r>
    <n v="42"/>
    <x v="2"/>
    <x v="0"/>
    <n v="1"/>
    <x v="2"/>
    <n v="4"/>
    <n v="3.16"/>
    <n v="70600"/>
    <x v="7"/>
    <x v="0"/>
  </r>
  <r>
    <n v="25"/>
    <x v="1"/>
    <x v="0"/>
    <n v="1"/>
    <x v="1"/>
    <n v="3"/>
    <n v="1.95"/>
    <n v="61000"/>
    <x v="3"/>
    <x v="0"/>
  </r>
  <r>
    <n v="55"/>
    <x v="0"/>
    <x v="1"/>
    <n v="2"/>
    <x v="0"/>
    <n v="2"/>
    <n v="3.37"/>
    <n v="93000"/>
    <x v="7"/>
    <x v="0"/>
  </r>
  <r>
    <n v="28"/>
    <x v="3"/>
    <x v="1"/>
    <n v="1"/>
    <x v="0"/>
    <n v="2"/>
    <n v="1.63"/>
    <n v="30000"/>
    <x v="3"/>
    <x v="0"/>
  </r>
  <r>
    <n v="52"/>
    <x v="0"/>
    <x v="1"/>
    <n v="2"/>
    <x v="2"/>
    <n v="0"/>
    <n v="1.73"/>
    <n v="71000"/>
    <x v="3"/>
    <x v="0"/>
  </r>
  <r>
    <n v="48"/>
    <x v="0"/>
    <x v="1"/>
    <n v="9"/>
    <x v="2"/>
    <n v="3"/>
    <n v="2.82"/>
    <n v="127000"/>
    <x v="6"/>
    <x v="1"/>
  </r>
  <r>
    <n v="52"/>
    <x v="0"/>
    <x v="0"/>
    <n v="2"/>
    <x v="3"/>
    <n v="5"/>
    <n v="3.21"/>
    <n v="70600"/>
    <x v="3"/>
    <x v="0"/>
  </r>
  <r>
    <n v="22"/>
    <x v="1"/>
    <x v="0"/>
    <n v="1"/>
    <x v="3"/>
    <n v="1"/>
    <n v="3.72"/>
    <n v="61600"/>
    <x v="5"/>
    <x v="0"/>
  </r>
  <r>
    <n v="43"/>
    <x v="2"/>
    <x v="1"/>
    <n v="2"/>
    <x v="2"/>
    <n v="2"/>
    <n v="2.09"/>
    <n v="81000"/>
    <x v="3"/>
    <x v="0"/>
  </r>
  <r>
    <n v="48"/>
    <x v="0"/>
    <x v="0"/>
    <n v="2"/>
    <x v="3"/>
    <n v="2"/>
    <n v="3.21"/>
    <n v="96400"/>
    <x v="3"/>
    <x v="0"/>
  </r>
  <r>
    <n v="54"/>
    <x v="0"/>
    <x v="1"/>
    <n v="2"/>
    <x v="0"/>
    <n v="5"/>
    <n v="2.63"/>
    <n v="65000"/>
    <x v="0"/>
    <x v="0"/>
  </r>
  <r>
    <n v="37"/>
    <x v="2"/>
    <x v="0"/>
    <n v="1"/>
    <x v="2"/>
    <n v="2"/>
    <n v="1.96"/>
    <n v="64600"/>
    <x v="3"/>
    <x v="0"/>
  </r>
  <r>
    <n v="51"/>
    <x v="0"/>
    <x v="1"/>
    <n v="1"/>
    <x v="0"/>
    <n v="1"/>
    <n v="2.11"/>
    <n v="68000"/>
    <x v="3"/>
    <x v="0"/>
  </r>
  <r>
    <n v="47"/>
    <x v="0"/>
    <x v="0"/>
    <n v="2"/>
    <x v="0"/>
    <n v="1"/>
    <n v="2.91"/>
    <n v="87600"/>
    <x v="1"/>
    <x v="0"/>
  </r>
  <r>
    <n v="34"/>
    <x v="3"/>
    <x v="1"/>
    <n v="7"/>
    <x v="1"/>
    <n v="5"/>
    <n v="3.76"/>
    <n v="70000"/>
    <x v="2"/>
    <x v="1"/>
  </r>
  <r>
    <n v="55"/>
    <x v="0"/>
    <x v="1"/>
    <n v="2"/>
    <x v="1"/>
    <n v="2"/>
    <n v="3.53"/>
    <n v="54000"/>
    <x v="4"/>
    <x v="0"/>
  </r>
  <r>
    <n v="29"/>
    <x v="3"/>
    <x v="0"/>
    <n v="1"/>
    <x v="0"/>
    <n v="5"/>
    <n v="2.56"/>
    <n v="90200"/>
    <x v="7"/>
    <x v="0"/>
  </r>
  <r>
    <n v="25"/>
    <x v="1"/>
    <x v="1"/>
    <n v="1"/>
    <x v="0"/>
    <n v="5"/>
    <n v="3.71"/>
    <n v="88000"/>
    <x v="3"/>
    <x v="0"/>
  </r>
  <r>
    <n v="25"/>
    <x v="1"/>
    <x v="1"/>
    <n v="1"/>
    <x v="3"/>
    <n v="0"/>
    <n v="3.51"/>
    <n v="30000"/>
    <x v="8"/>
    <x v="0"/>
  </r>
  <r>
    <n v="45"/>
    <x v="2"/>
    <x v="1"/>
    <n v="2"/>
    <x v="3"/>
    <n v="5"/>
    <n v="3.73"/>
    <n v="79000"/>
    <x v="4"/>
    <x v="0"/>
  </r>
  <r>
    <n v="55"/>
    <x v="0"/>
    <x v="1"/>
    <n v="1"/>
    <x v="2"/>
    <n v="4"/>
    <n v="3.04"/>
    <n v="119000"/>
    <x v="0"/>
    <x v="0"/>
  </r>
  <r>
    <n v="26"/>
    <x v="3"/>
    <x v="1"/>
    <n v="7"/>
    <x v="1"/>
    <n v="3"/>
    <n v="2.78"/>
    <n v="67000"/>
    <x v="1"/>
    <x v="0"/>
  </r>
  <r>
    <n v="24"/>
    <x v="1"/>
    <x v="1"/>
    <n v="1"/>
    <x v="2"/>
    <n v="2"/>
    <n v="3.02"/>
    <n v="58000"/>
    <x v="3"/>
    <x v="0"/>
  </r>
  <r>
    <n v="27"/>
    <x v="3"/>
    <x v="1"/>
    <n v="2"/>
    <x v="1"/>
    <n v="2"/>
    <n v="1.73"/>
    <n v="44000"/>
    <x v="3"/>
    <x v="0"/>
  </r>
  <r>
    <n v="43"/>
    <x v="2"/>
    <x v="0"/>
    <n v="2"/>
    <x v="0"/>
    <n v="1"/>
    <n v="3.31"/>
    <n v="52400"/>
    <x v="3"/>
    <x v="0"/>
  </r>
  <r>
    <n v="39"/>
    <x v="2"/>
    <x v="1"/>
    <n v="1"/>
    <x v="2"/>
    <n v="2"/>
    <n v="2.5299999999999998"/>
    <n v="77000"/>
    <x v="0"/>
    <x v="0"/>
  </r>
  <r>
    <n v="31"/>
    <x v="3"/>
    <x v="0"/>
    <n v="5"/>
    <x v="3"/>
    <n v="1"/>
    <n v="3.19"/>
    <n v="60800"/>
    <x v="3"/>
    <x v="0"/>
  </r>
  <r>
    <n v="21"/>
    <x v="1"/>
    <x v="0"/>
    <n v="2"/>
    <x v="2"/>
    <n v="3"/>
    <n v="3.84"/>
    <n v="56800"/>
    <x v="6"/>
    <x v="1"/>
  </r>
  <r>
    <n v="26"/>
    <x v="3"/>
    <x v="0"/>
    <n v="3"/>
    <x v="3"/>
    <n v="3"/>
    <n v="1.96"/>
    <n v="49800"/>
    <x v="3"/>
    <x v="0"/>
  </r>
  <r>
    <n v="44"/>
    <x v="2"/>
    <x v="0"/>
    <n v="1"/>
    <x v="3"/>
    <n v="0"/>
    <n v="1.86"/>
    <n v="37200"/>
    <x v="8"/>
    <x v="0"/>
  </r>
  <r>
    <n v="27"/>
    <x v="3"/>
    <x v="1"/>
    <n v="2"/>
    <x v="0"/>
    <n v="1"/>
    <n v="1.95"/>
    <n v="59000"/>
    <x v="4"/>
    <x v="0"/>
  </r>
  <r>
    <n v="47"/>
    <x v="0"/>
    <x v="1"/>
    <n v="12"/>
    <x v="2"/>
    <n v="4"/>
    <n v="1.82"/>
    <n v="114000"/>
    <x v="2"/>
    <x v="1"/>
  </r>
  <r>
    <n v="53"/>
    <x v="0"/>
    <x v="0"/>
    <n v="1"/>
    <x v="1"/>
    <n v="1"/>
    <n v="3.5"/>
    <n v="64400"/>
    <x v="3"/>
    <x v="0"/>
  </r>
  <r>
    <n v="40"/>
    <x v="2"/>
    <x v="0"/>
    <n v="1"/>
    <x v="0"/>
    <n v="2"/>
    <n v="2.64"/>
    <n v="61000"/>
    <x v="7"/>
    <x v="0"/>
  </r>
  <r>
    <n v="26"/>
    <x v="3"/>
    <x v="1"/>
    <n v="7"/>
    <x v="0"/>
    <n v="1"/>
    <n v="1.7"/>
    <n v="55000"/>
    <x v="5"/>
    <x v="0"/>
  </r>
  <r>
    <n v="42"/>
    <x v="2"/>
    <x v="0"/>
    <n v="8"/>
    <x v="0"/>
    <n v="3"/>
    <n v="3.67"/>
    <n v="86600"/>
    <x v="2"/>
    <x v="1"/>
  </r>
  <r>
    <n v="33"/>
    <x v="3"/>
    <x v="0"/>
    <n v="7"/>
    <x v="3"/>
    <n v="5"/>
    <n v="3.07"/>
    <n v="81400"/>
    <x v="6"/>
    <x v="1"/>
  </r>
  <r>
    <n v="24"/>
    <x v="1"/>
    <x v="1"/>
    <n v="3"/>
    <x v="0"/>
    <n v="3"/>
    <n v="1.84"/>
    <n v="60000"/>
    <x v="7"/>
    <x v="0"/>
  </r>
  <r>
    <n v="33"/>
    <x v="3"/>
    <x v="0"/>
    <n v="2"/>
    <x v="0"/>
    <n v="3"/>
    <n v="2.12"/>
    <n v="73400"/>
    <x v="1"/>
    <x v="0"/>
  </r>
  <r>
    <n v="53"/>
    <x v="0"/>
    <x v="1"/>
    <n v="2"/>
    <x v="2"/>
    <n v="1"/>
    <n v="3.02"/>
    <n v="69000"/>
    <x v="3"/>
    <x v="0"/>
  </r>
  <r>
    <n v="30"/>
    <x v="3"/>
    <x v="1"/>
    <n v="2"/>
    <x v="0"/>
    <n v="2"/>
    <n v="3.6"/>
    <n v="64000"/>
    <x v="6"/>
    <x v="1"/>
  </r>
  <r>
    <n v="38"/>
    <x v="2"/>
    <x v="1"/>
    <n v="1"/>
    <x v="0"/>
    <n v="0"/>
    <n v="3.1"/>
    <n v="74000"/>
    <x v="1"/>
    <x v="0"/>
  </r>
  <r>
    <n v="25"/>
    <x v="1"/>
    <x v="1"/>
    <n v="4"/>
    <x v="2"/>
    <n v="3"/>
    <n v="1.57"/>
    <n v="54000"/>
    <x v="3"/>
    <x v="0"/>
  </r>
  <r>
    <n v="48"/>
    <x v="0"/>
    <x v="1"/>
    <n v="1"/>
    <x v="2"/>
    <n v="3"/>
    <n v="3.54"/>
    <n v="108000"/>
    <x v="7"/>
    <x v="0"/>
  </r>
  <r>
    <n v="40"/>
    <x v="2"/>
    <x v="0"/>
    <n v="1"/>
    <x v="2"/>
    <n v="2"/>
    <n v="3.55"/>
    <n v="74000"/>
    <x v="0"/>
    <x v="0"/>
  </r>
  <r>
    <n v="44"/>
    <x v="2"/>
    <x v="0"/>
    <n v="1"/>
    <x v="2"/>
    <n v="3"/>
    <n v="2.64"/>
    <n v="55200"/>
    <x v="1"/>
    <x v="0"/>
  </r>
  <r>
    <n v="49"/>
    <x v="0"/>
    <x v="0"/>
    <n v="7"/>
    <x v="0"/>
    <n v="3"/>
    <n v="2.61"/>
    <n v="96200"/>
    <x v="7"/>
    <x v="0"/>
  </r>
  <r>
    <n v="49"/>
    <x v="0"/>
    <x v="0"/>
    <n v="9"/>
    <x v="2"/>
    <n v="0"/>
    <n v="3.97"/>
    <n v="84200"/>
    <x v="2"/>
    <x v="1"/>
  </r>
  <r>
    <n v="47"/>
    <x v="0"/>
    <x v="1"/>
    <n v="1"/>
    <x v="2"/>
    <n v="6"/>
    <n v="3.82"/>
    <n v="186000"/>
    <x v="0"/>
    <x v="0"/>
  </r>
  <r>
    <n v="55"/>
    <x v="0"/>
    <x v="1"/>
    <n v="1"/>
    <x v="0"/>
    <n v="1"/>
    <n v="2.44"/>
    <n v="85000"/>
    <x v="1"/>
    <x v="0"/>
  </r>
  <r>
    <n v="54"/>
    <x v="0"/>
    <x v="1"/>
    <n v="1"/>
    <x v="3"/>
    <n v="0"/>
    <n v="3.17"/>
    <n v="58000"/>
    <x v="5"/>
    <x v="0"/>
  </r>
  <r>
    <n v="31"/>
    <x v="3"/>
    <x v="1"/>
    <n v="2"/>
    <x v="0"/>
    <n v="3"/>
    <n v="2.89"/>
    <n v="102000"/>
    <x v="3"/>
    <x v="0"/>
  </r>
  <r>
    <n v="37"/>
    <x v="2"/>
    <x v="1"/>
    <n v="2"/>
    <x v="0"/>
    <n v="4"/>
    <n v="2.06"/>
    <n v="77000"/>
    <x v="0"/>
    <x v="0"/>
  </r>
  <r>
    <n v="30"/>
    <x v="3"/>
    <x v="1"/>
    <n v="1"/>
    <x v="2"/>
    <n v="2"/>
    <n v="1.78"/>
    <n v="58000"/>
    <x v="3"/>
    <x v="0"/>
  </r>
  <r>
    <n v="37"/>
    <x v="2"/>
    <x v="1"/>
    <n v="2"/>
    <x v="0"/>
    <n v="4"/>
    <n v="3.97"/>
    <n v="95000"/>
    <x v="2"/>
    <x v="1"/>
  </r>
  <r>
    <n v="29"/>
    <x v="3"/>
    <x v="0"/>
    <n v="2"/>
    <x v="2"/>
    <n v="2"/>
    <n v="3.21"/>
    <n v="58200"/>
    <x v="7"/>
    <x v="0"/>
  </r>
  <r>
    <n v="41"/>
    <x v="2"/>
    <x v="1"/>
    <n v="2"/>
    <x v="0"/>
    <n v="4"/>
    <n v="2.09"/>
    <n v="66000"/>
    <x v="3"/>
    <x v="0"/>
  </r>
  <r>
    <n v="54"/>
    <x v="0"/>
    <x v="0"/>
    <n v="2"/>
    <x v="0"/>
    <n v="4"/>
    <n v="2.7"/>
    <n v="73200"/>
    <x v="2"/>
    <x v="1"/>
  </r>
  <r>
    <n v="32"/>
    <x v="3"/>
    <x v="1"/>
    <n v="1"/>
    <x v="0"/>
    <n v="3"/>
    <n v="3.78"/>
    <n v="104000"/>
    <x v="6"/>
    <x v="1"/>
  </r>
  <r>
    <n v="29"/>
    <x v="3"/>
    <x v="0"/>
    <n v="1"/>
    <x v="2"/>
    <n v="3"/>
    <n v="2.14"/>
    <n v="64200"/>
    <x v="0"/>
    <x v="0"/>
  </r>
  <r>
    <n v="30"/>
    <x v="3"/>
    <x v="0"/>
    <n v="1"/>
    <x v="2"/>
    <n v="0"/>
    <n v="2.0499999999999998"/>
    <n v="54000"/>
    <x v="4"/>
    <x v="0"/>
  </r>
  <r>
    <n v="36"/>
    <x v="2"/>
    <x v="1"/>
    <n v="1"/>
    <x v="0"/>
    <n v="1"/>
    <n v="1.92"/>
    <n v="74000"/>
    <x v="1"/>
    <x v="0"/>
  </r>
  <r>
    <n v="40"/>
    <x v="2"/>
    <x v="0"/>
    <n v="2"/>
    <x v="2"/>
    <n v="3"/>
    <n v="3.32"/>
    <n v="96000"/>
    <x v="1"/>
    <x v="0"/>
  </r>
  <r>
    <n v="42"/>
    <x v="2"/>
    <x v="0"/>
    <n v="4"/>
    <x v="2"/>
    <n v="4"/>
    <n v="2.36"/>
    <n v="97600"/>
    <x v="2"/>
    <x v="1"/>
  </r>
  <r>
    <n v="47"/>
    <x v="0"/>
    <x v="0"/>
    <n v="1"/>
    <x v="0"/>
    <n v="3"/>
    <n v="2.04"/>
    <n v="65600"/>
    <x v="1"/>
    <x v="0"/>
  </r>
  <r>
    <n v="57"/>
    <x v="4"/>
    <x v="1"/>
    <n v="2"/>
    <x v="2"/>
    <n v="2"/>
    <n v="1.48"/>
    <n v="68000"/>
    <x v="3"/>
    <x v="0"/>
  </r>
  <r>
    <n v="51"/>
    <x v="0"/>
    <x v="0"/>
    <n v="1"/>
    <x v="0"/>
    <n v="3"/>
    <n v="3.67"/>
    <n v="80800"/>
    <x v="6"/>
    <x v="1"/>
  </r>
  <r>
    <n v="56"/>
    <x v="4"/>
    <x v="0"/>
    <n v="1"/>
    <x v="2"/>
    <n v="1"/>
    <n v="2.27"/>
    <n v="49800"/>
    <x v="8"/>
    <x v="0"/>
  </r>
  <r>
    <n v="45"/>
    <x v="2"/>
    <x v="1"/>
    <n v="1"/>
    <x v="2"/>
    <n v="4"/>
    <n v="1.99"/>
    <n v="104000"/>
    <x v="0"/>
    <x v="0"/>
  </r>
  <r>
    <n v="23"/>
    <x v="1"/>
    <x v="0"/>
    <n v="1"/>
    <x v="0"/>
    <n v="5"/>
    <n v="1.75"/>
    <n v="52400"/>
    <x v="0"/>
    <x v="0"/>
  </r>
  <r>
    <n v="55"/>
    <x v="0"/>
    <x v="1"/>
    <n v="1"/>
    <x v="2"/>
    <n v="1"/>
    <n v="2.71"/>
    <n v="82000"/>
    <x v="3"/>
    <x v="0"/>
  </r>
  <r>
    <n v="50"/>
    <x v="0"/>
    <x v="1"/>
    <n v="1"/>
    <x v="0"/>
    <n v="3"/>
    <n v="2.2599999999999998"/>
    <n v="82000"/>
    <x v="4"/>
    <x v="0"/>
  </r>
  <r>
    <n v="47"/>
    <x v="0"/>
    <x v="1"/>
    <n v="1"/>
    <x v="2"/>
    <n v="1"/>
    <n v="3.43"/>
    <n v="108000"/>
    <x v="3"/>
    <x v="0"/>
  </r>
  <r>
    <n v="24"/>
    <x v="1"/>
    <x v="1"/>
    <n v="3"/>
    <x v="2"/>
    <n v="0"/>
    <n v="1.81"/>
    <n v="29000"/>
    <x v="3"/>
    <x v="0"/>
  </r>
  <r>
    <n v="38"/>
    <x v="2"/>
    <x v="1"/>
    <n v="1"/>
    <x v="0"/>
    <n v="2"/>
    <n v="3.94"/>
    <n v="83000"/>
    <x v="0"/>
    <x v="0"/>
  </r>
  <r>
    <n v="29"/>
    <x v="3"/>
    <x v="1"/>
    <n v="1"/>
    <x v="0"/>
    <n v="1"/>
    <n v="1.97"/>
    <n v="56000"/>
    <x v="5"/>
    <x v="0"/>
  </r>
  <r>
    <n v="42"/>
    <x v="2"/>
    <x v="0"/>
    <n v="1"/>
    <x v="2"/>
    <n v="2"/>
    <n v="2.87"/>
    <n v="72600"/>
    <x v="6"/>
    <x v="1"/>
  </r>
  <r>
    <n v="33"/>
    <x v="3"/>
    <x v="0"/>
    <n v="1"/>
    <x v="2"/>
    <n v="3"/>
    <n v="2.62"/>
    <n v="58400"/>
    <x v="0"/>
    <x v="0"/>
  </r>
  <r>
    <n v="29"/>
    <x v="3"/>
    <x v="1"/>
    <n v="1"/>
    <x v="2"/>
    <n v="1"/>
    <n v="3.03"/>
    <n v="53000"/>
    <x v="7"/>
    <x v="0"/>
  </r>
  <r>
    <n v="34"/>
    <x v="3"/>
    <x v="0"/>
    <n v="2"/>
    <x v="2"/>
    <n v="4"/>
    <n v="3.78"/>
    <n v="77200"/>
    <x v="7"/>
    <x v="0"/>
  </r>
  <r>
    <n v="39"/>
    <x v="2"/>
    <x v="1"/>
    <n v="1"/>
    <x v="2"/>
    <n v="1"/>
    <n v="3.96"/>
    <n v="80000"/>
    <x v="3"/>
    <x v="0"/>
  </r>
  <r>
    <n v="41"/>
    <x v="2"/>
    <x v="1"/>
    <n v="1"/>
    <x v="0"/>
    <n v="4"/>
    <n v="3.28"/>
    <n v="68000"/>
    <x v="3"/>
    <x v="0"/>
  </r>
  <r>
    <n v="35"/>
    <x v="3"/>
    <x v="1"/>
    <n v="1"/>
    <x v="0"/>
    <n v="4"/>
    <n v="3.2"/>
    <n v="110000"/>
    <x v="6"/>
    <x v="1"/>
  </r>
  <r>
    <n v="39"/>
    <x v="2"/>
    <x v="0"/>
    <n v="2"/>
    <x v="0"/>
    <n v="0"/>
    <n v="1.42"/>
    <n v="54200"/>
    <x v="5"/>
    <x v="0"/>
  </r>
  <r>
    <n v="36"/>
    <x v="2"/>
    <x v="1"/>
    <n v="1"/>
    <x v="2"/>
    <n v="3"/>
    <n v="3.94"/>
    <n v="140000"/>
    <x v="0"/>
    <x v="0"/>
  </r>
  <r>
    <n v="35"/>
    <x v="3"/>
    <x v="0"/>
    <n v="2"/>
    <x v="1"/>
    <n v="1"/>
    <n v="1.71"/>
    <n v="45000"/>
    <x v="4"/>
    <x v="0"/>
  </r>
  <r>
    <n v="40"/>
    <x v="2"/>
    <x v="1"/>
    <n v="6"/>
    <x v="2"/>
    <n v="3"/>
    <n v="3.08"/>
    <n v="72000"/>
    <x v="1"/>
    <x v="0"/>
  </r>
  <r>
    <n v="45"/>
    <x v="2"/>
    <x v="1"/>
    <n v="2"/>
    <x v="3"/>
    <n v="3"/>
    <n v="3.72"/>
    <n v="109000"/>
    <x v="7"/>
    <x v="0"/>
  </r>
  <r>
    <n v="32"/>
    <x v="3"/>
    <x v="0"/>
    <n v="2"/>
    <x v="1"/>
    <n v="5"/>
    <n v="3.74"/>
    <n v="69600"/>
    <x v="3"/>
    <x v="0"/>
  </r>
  <r>
    <n v="35"/>
    <x v="3"/>
    <x v="0"/>
    <n v="7"/>
    <x v="0"/>
    <n v="3"/>
    <n v="3.63"/>
    <n v="84000"/>
    <x v="6"/>
    <x v="1"/>
  </r>
  <r>
    <n v="38"/>
    <x v="2"/>
    <x v="1"/>
    <n v="1"/>
    <x v="3"/>
    <n v="1"/>
    <n v="1.1299999999999999"/>
    <n v="59000"/>
    <x v="9"/>
    <x v="0"/>
  </r>
  <r>
    <n v="45"/>
    <x v="2"/>
    <x v="1"/>
    <n v="1"/>
    <x v="2"/>
    <n v="0"/>
    <n v="3.25"/>
    <n v="62000"/>
    <x v="3"/>
    <x v="0"/>
  </r>
  <r>
    <n v="49"/>
    <x v="0"/>
    <x v="1"/>
    <n v="2"/>
    <x v="2"/>
    <n v="2"/>
    <n v="2.77"/>
    <n v="84000"/>
    <x v="3"/>
    <x v="0"/>
  </r>
  <r>
    <n v="30"/>
    <x v="3"/>
    <x v="1"/>
    <n v="1"/>
    <x v="0"/>
    <n v="1"/>
    <n v="2.39"/>
    <n v="40000"/>
    <x v="5"/>
    <x v="0"/>
  </r>
  <r>
    <n v="25"/>
    <x v="1"/>
    <x v="0"/>
    <n v="2"/>
    <x v="3"/>
    <n v="3"/>
    <n v="1.69"/>
    <n v="55000"/>
    <x v="4"/>
    <x v="0"/>
  </r>
  <r>
    <n v="54"/>
    <x v="0"/>
    <x v="1"/>
    <n v="1"/>
    <x v="3"/>
    <n v="4"/>
    <n v="1.41"/>
    <n v="73000"/>
    <x v="1"/>
    <x v="0"/>
  </r>
  <r>
    <n v="34"/>
    <x v="3"/>
    <x v="1"/>
    <n v="2"/>
    <x v="3"/>
    <n v="5"/>
    <n v="3.74"/>
    <n v="124000"/>
    <x v="3"/>
    <x v="0"/>
  </r>
  <r>
    <n v="33"/>
    <x v="3"/>
    <x v="0"/>
    <n v="1"/>
    <x v="0"/>
    <n v="2"/>
    <n v="3.36"/>
    <n v="69400"/>
    <x v="0"/>
    <x v="0"/>
  </r>
  <r>
    <n v="50"/>
    <x v="0"/>
    <x v="0"/>
    <n v="1"/>
    <x v="0"/>
    <n v="0"/>
    <n v="2.38"/>
    <n v="79000"/>
    <x v="1"/>
    <x v="0"/>
  </r>
  <r>
    <n v="50"/>
    <x v="0"/>
    <x v="0"/>
    <n v="8"/>
    <x v="2"/>
    <n v="0"/>
    <n v="1.66"/>
    <n v="64000"/>
    <x v="1"/>
    <x v="0"/>
  </r>
  <r>
    <n v="45"/>
    <x v="2"/>
    <x v="0"/>
    <n v="2"/>
    <x v="0"/>
    <n v="4"/>
    <n v="3.97"/>
    <n v="86000"/>
    <x v="1"/>
    <x v="0"/>
  </r>
  <r>
    <n v="38"/>
    <x v="2"/>
    <x v="0"/>
    <n v="2"/>
    <x v="0"/>
    <n v="3"/>
    <n v="1.53"/>
    <n v="68400"/>
    <x v="2"/>
    <x v="1"/>
  </r>
  <r>
    <n v="41"/>
    <x v="2"/>
    <x v="1"/>
    <n v="2"/>
    <x v="0"/>
    <n v="2"/>
    <n v="2.2200000000000002"/>
    <n v="63000"/>
    <x v="1"/>
    <x v="0"/>
  </r>
  <r>
    <n v="54"/>
    <x v="0"/>
    <x v="1"/>
    <n v="1"/>
    <x v="2"/>
    <n v="3"/>
    <n v="3.89"/>
    <n v="128000"/>
    <x v="1"/>
    <x v="0"/>
  </r>
  <r>
    <n v="21"/>
    <x v="1"/>
    <x v="0"/>
    <n v="2"/>
    <x v="2"/>
    <n v="5"/>
    <n v="3.64"/>
    <n v="93800"/>
    <x v="6"/>
    <x v="1"/>
  </r>
  <r>
    <n v="27"/>
    <x v="3"/>
    <x v="0"/>
    <n v="1"/>
    <x v="3"/>
    <n v="3"/>
    <n v="2.67"/>
    <n v="47600"/>
    <x v="5"/>
    <x v="0"/>
  </r>
  <r>
    <n v="25"/>
    <x v="1"/>
    <x v="0"/>
    <n v="4"/>
    <x v="0"/>
    <n v="2"/>
    <n v="1.95"/>
    <n v="56000"/>
    <x v="1"/>
    <x v="0"/>
  </r>
  <r>
    <n v="22"/>
    <x v="1"/>
    <x v="1"/>
    <n v="1"/>
    <x v="0"/>
    <n v="5"/>
    <n v="2.15"/>
    <n v="72000"/>
    <x v="3"/>
    <x v="0"/>
  </r>
  <r>
    <n v="52"/>
    <x v="0"/>
    <x v="1"/>
    <n v="1"/>
    <x v="0"/>
    <n v="5"/>
    <n v="2.86"/>
    <n v="87000"/>
    <x v="2"/>
    <x v="1"/>
  </r>
  <r>
    <n v="49"/>
    <x v="0"/>
    <x v="1"/>
    <n v="2"/>
    <x v="2"/>
    <n v="5"/>
    <n v="2.4300000000000002"/>
    <n v="141000"/>
    <x v="6"/>
    <x v="1"/>
  </r>
  <r>
    <n v="46"/>
    <x v="0"/>
    <x v="0"/>
    <n v="2"/>
    <x v="1"/>
    <n v="1"/>
    <n v="2.42"/>
    <n v="41800"/>
    <x v="5"/>
    <x v="0"/>
  </r>
  <r>
    <n v="56"/>
    <x v="4"/>
    <x v="0"/>
    <n v="1"/>
    <x v="0"/>
    <n v="4"/>
    <n v="3.61"/>
    <n v="107800"/>
    <x v="7"/>
    <x v="0"/>
  </r>
  <r>
    <n v="45"/>
    <x v="2"/>
    <x v="0"/>
    <n v="1"/>
    <x v="2"/>
    <n v="4"/>
    <n v="2.2599999999999998"/>
    <n v="104000"/>
    <x v="0"/>
    <x v="0"/>
  </r>
  <r>
    <n v="37"/>
    <x v="2"/>
    <x v="1"/>
    <n v="1"/>
    <x v="3"/>
    <n v="2"/>
    <n v="1.74"/>
    <n v="66000"/>
    <x v="5"/>
    <x v="0"/>
  </r>
  <r>
    <n v="39"/>
    <x v="2"/>
    <x v="1"/>
    <n v="2"/>
    <x v="0"/>
    <n v="5"/>
    <n v="2.87"/>
    <n v="92000"/>
    <x v="6"/>
    <x v="1"/>
  </r>
  <r>
    <n v="30"/>
    <x v="3"/>
    <x v="0"/>
    <n v="11"/>
    <x v="3"/>
    <n v="4"/>
    <n v="2.1800000000000002"/>
    <n v="58000"/>
    <x v="0"/>
    <x v="0"/>
  </r>
  <r>
    <n v="50"/>
    <x v="0"/>
    <x v="1"/>
    <n v="1"/>
    <x v="1"/>
    <n v="0"/>
    <n v="3.42"/>
    <n v="49000"/>
    <x v="8"/>
    <x v="0"/>
  </r>
  <r>
    <n v="46"/>
    <x v="0"/>
    <x v="1"/>
    <n v="9"/>
    <x v="1"/>
    <n v="2"/>
    <n v="3.8"/>
    <n v="118000"/>
    <x v="3"/>
    <x v="0"/>
  </r>
  <r>
    <n v="22"/>
    <x v="1"/>
    <x v="0"/>
    <n v="2"/>
    <x v="2"/>
    <n v="1"/>
    <n v="2.85"/>
    <n v="39600"/>
    <x v="3"/>
    <x v="0"/>
  </r>
  <r>
    <n v="45"/>
    <x v="2"/>
    <x v="1"/>
    <n v="2"/>
    <x v="3"/>
    <n v="0"/>
    <n v="1.76"/>
    <n v="58000"/>
    <x v="8"/>
    <x v="0"/>
  </r>
  <r>
    <n v="45"/>
    <x v="2"/>
    <x v="1"/>
    <n v="1"/>
    <x v="0"/>
    <n v="5"/>
    <n v="3.77"/>
    <n v="140000"/>
    <x v="2"/>
    <x v="1"/>
  </r>
  <r>
    <n v="39"/>
    <x v="2"/>
    <x v="0"/>
    <n v="2"/>
    <x v="0"/>
    <n v="1"/>
    <n v="3.71"/>
    <n v="68200"/>
    <x v="2"/>
    <x v="1"/>
  </r>
  <r>
    <n v="43"/>
    <x v="2"/>
    <x v="1"/>
    <n v="2"/>
    <x v="2"/>
    <n v="5"/>
    <n v="2.59"/>
    <n v="127000"/>
    <x v="6"/>
    <x v="1"/>
  </r>
  <r>
    <n v="38"/>
    <x v="2"/>
    <x v="0"/>
    <n v="4"/>
    <x v="0"/>
    <n v="5"/>
    <n v="1.28"/>
    <n v="76400"/>
    <x v="0"/>
    <x v="0"/>
  </r>
  <r>
    <n v="38"/>
    <x v="2"/>
    <x v="0"/>
    <n v="2"/>
    <x v="0"/>
    <n v="1"/>
    <n v="1.83"/>
    <n v="47400"/>
    <x v="3"/>
    <x v="0"/>
  </r>
  <r>
    <n v="43"/>
    <x v="2"/>
    <x v="0"/>
    <n v="1"/>
    <x v="3"/>
    <n v="4"/>
    <n v="3.19"/>
    <n v="72400"/>
    <x v="7"/>
    <x v="0"/>
  </r>
  <r>
    <n v="25"/>
    <x v="1"/>
    <x v="0"/>
    <n v="1"/>
    <x v="2"/>
    <n v="1"/>
    <n v="3.92"/>
    <n v="64000"/>
    <x v="1"/>
    <x v="0"/>
  </r>
  <r>
    <n v="29"/>
    <x v="3"/>
    <x v="0"/>
    <n v="1"/>
    <x v="2"/>
    <n v="2"/>
    <n v="2.5499999999999998"/>
    <n v="66200"/>
    <x v="7"/>
    <x v="0"/>
  </r>
  <r>
    <n v="26"/>
    <x v="3"/>
    <x v="0"/>
    <n v="1"/>
    <x v="2"/>
    <n v="2"/>
    <n v="3.07"/>
    <n v="67800"/>
    <x v="1"/>
    <x v="0"/>
  </r>
  <r>
    <n v="31"/>
    <x v="3"/>
    <x v="1"/>
    <n v="1"/>
    <x v="1"/>
    <n v="0"/>
    <n v="2.2200000000000002"/>
    <n v="42000"/>
    <x v="3"/>
    <x v="0"/>
  </r>
  <r>
    <n v="36"/>
    <x v="2"/>
    <x v="1"/>
    <n v="5"/>
    <x v="2"/>
    <n v="3"/>
    <n v="1.78"/>
    <n v="68000"/>
    <x v="4"/>
    <x v="0"/>
  </r>
  <r>
    <n v="49"/>
    <x v="0"/>
    <x v="0"/>
    <n v="2"/>
    <x v="3"/>
    <n v="2"/>
    <n v="3.98"/>
    <n v="66200"/>
    <x v="3"/>
    <x v="0"/>
  </r>
  <r>
    <n v="40"/>
    <x v="2"/>
    <x v="1"/>
    <n v="2"/>
    <x v="0"/>
    <n v="4"/>
    <n v="1.56"/>
    <n v="100000"/>
    <x v="7"/>
    <x v="0"/>
  </r>
  <r>
    <n v="39"/>
    <x v="2"/>
    <x v="0"/>
    <n v="10"/>
    <x v="0"/>
    <n v="6"/>
    <n v="3.18"/>
    <n v="141200"/>
    <x v="0"/>
    <x v="0"/>
  </r>
  <r>
    <n v="49"/>
    <x v="0"/>
    <x v="1"/>
    <n v="2"/>
    <x v="3"/>
    <n v="1"/>
    <n v="3.89"/>
    <n v="58000"/>
    <x v="4"/>
    <x v="0"/>
  </r>
  <r>
    <n v="53"/>
    <x v="0"/>
    <x v="1"/>
    <n v="2"/>
    <x v="1"/>
    <n v="0"/>
    <n v="3.51"/>
    <n v="57000"/>
    <x v="5"/>
    <x v="0"/>
  </r>
  <r>
    <n v="43"/>
    <x v="2"/>
    <x v="0"/>
    <n v="1"/>
    <x v="1"/>
    <n v="1"/>
    <n v="3.8"/>
    <n v="67400"/>
    <x v="3"/>
    <x v="0"/>
  </r>
  <r>
    <n v="48"/>
    <x v="0"/>
    <x v="0"/>
    <n v="4"/>
    <x v="1"/>
    <n v="5"/>
    <n v="3.56"/>
    <n v="106400"/>
    <x v="1"/>
    <x v="0"/>
  </r>
  <r>
    <n v="43"/>
    <x v="2"/>
    <x v="1"/>
    <n v="1"/>
    <x v="3"/>
    <n v="3"/>
    <n v="3.65"/>
    <n v="94000"/>
    <x v="1"/>
    <x v="0"/>
  </r>
  <r>
    <n v="37"/>
    <x v="2"/>
    <x v="0"/>
    <n v="2"/>
    <x v="0"/>
    <n v="3"/>
    <n v="3.21"/>
    <n v="83600"/>
    <x v="2"/>
    <x v="1"/>
  </r>
  <r>
    <n v="37"/>
    <x v="2"/>
    <x v="0"/>
    <n v="2"/>
    <x v="3"/>
    <n v="3"/>
    <n v="3.21"/>
    <n v="55600"/>
    <x v="5"/>
    <x v="0"/>
  </r>
  <r>
    <n v="25"/>
    <x v="1"/>
    <x v="1"/>
    <n v="2"/>
    <x v="0"/>
    <n v="2"/>
    <n v="3.79"/>
    <n v="66000"/>
    <x v="2"/>
    <x v="1"/>
  </r>
  <r>
    <n v="30"/>
    <x v="3"/>
    <x v="0"/>
    <n v="1"/>
    <x v="2"/>
    <n v="1"/>
    <n v="3.5"/>
    <n v="80000"/>
    <x v="7"/>
    <x v="0"/>
  </r>
  <r>
    <n v="29"/>
    <x v="3"/>
    <x v="1"/>
    <n v="1"/>
    <x v="2"/>
    <n v="2"/>
    <n v="2.19"/>
    <n v="67000"/>
    <x v="1"/>
    <x v="0"/>
  </r>
  <r>
    <n v="44"/>
    <x v="2"/>
    <x v="0"/>
    <n v="1"/>
    <x v="2"/>
    <n v="1"/>
    <n v="3.14"/>
    <n v="70200"/>
    <x v="2"/>
    <x v="1"/>
  </r>
  <r>
    <n v="35"/>
    <x v="3"/>
    <x v="0"/>
    <n v="2"/>
    <x v="2"/>
    <n v="2"/>
    <n v="3.96"/>
    <n v="97000"/>
    <x v="0"/>
    <x v="0"/>
  </r>
  <r>
    <n v="48"/>
    <x v="0"/>
    <x v="1"/>
    <n v="2"/>
    <x v="2"/>
    <n v="6"/>
    <n v="1.61"/>
    <n v="121000"/>
    <x v="0"/>
    <x v="0"/>
  </r>
  <r>
    <n v="46"/>
    <x v="0"/>
    <x v="0"/>
    <n v="1"/>
    <x v="2"/>
    <n v="4"/>
    <n v="1.7"/>
    <n v="66800"/>
    <x v="0"/>
    <x v="0"/>
  </r>
  <r>
    <n v="26"/>
    <x v="3"/>
    <x v="1"/>
    <n v="2"/>
    <x v="2"/>
    <n v="0"/>
    <n v="2.29"/>
    <n v="70000"/>
    <x v="4"/>
    <x v="0"/>
  </r>
  <r>
    <n v="22"/>
    <x v="1"/>
    <x v="0"/>
    <n v="1"/>
    <x v="3"/>
    <n v="2"/>
    <n v="3.82"/>
    <n v="55600"/>
    <x v="7"/>
    <x v="0"/>
  </r>
  <r>
    <n v="55"/>
    <x v="0"/>
    <x v="0"/>
    <n v="1"/>
    <x v="2"/>
    <n v="4"/>
    <n v="3.87"/>
    <n v="88000"/>
    <x v="2"/>
    <x v="1"/>
  </r>
  <r>
    <n v="42"/>
    <x v="2"/>
    <x v="0"/>
    <n v="2"/>
    <x v="3"/>
    <n v="5"/>
    <n v="3.2"/>
    <n v="71600"/>
    <x v="3"/>
    <x v="0"/>
  </r>
  <r>
    <n v="46"/>
    <x v="0"/>
    <x v="1"/>
    <n v="1"/>
    <x v="2"/>
    <n v="5"/>
    <n v="2.76"/>
    <n v="92000"/>
    <x v="6"/>
    <x v="1"/>
  </r>
  <r>
    <n v="48"/>
    <x v="0"/>
    <x v="1"/>
    <n v="1"/>
    <x v="2"/>
    <n v="1"/>
    <n v="3.52"/>
    <n v="114000"/>
    <x v="1"/>
    <x v="0"/>
  </r>
  <r>
    <n v="21"/>
    <x v="1"/>
    <x v="1"/>
    <n v="2"/>
    <x v="0"/>
    <n v="0"/>
    <n v="2.57"/>
    <n v="51000"/>
    <x v="3"/>
    <x v="0"/>
  </r>
  <r>
    <n v="31"/>
    <x v="3"/>
    <x v="0"/>
    <n v="3"/>
    <x v="0"/>
    <n v="3"/>
    <n v="2.4500000000000002"/>
    <n v="87800"/>
    <x v="4"/>
    <x v="0"/>
  </r>
  <r>
    <n v="31"/>
    <x v="3"/>
    <x v="0"/>
    <n v="2"/>
    <x v="0"/>
    <n v="3"/>
    <n v="3.99"/>
    <n v="70800"/>
    <x v="0"/>
    <x v="0"/>
  </r>
  <r>
    <n v="22"/>
    <x v="1"/>
    <x v="1"/>
    <n v="1"/>
    <x v="2"/>
    <n v="1"/>
    <n v="3.53"/>
    <n v="65000"/>
    <x v="1"/>
    <x v="0"/>
  </r>
  <r>
    <n v="50"/>
    <x v="0"/>
    <x v="1"/>
    <n v="7"/>
    <x v="2"/>
    <n v="1"/>
    <n v="1.8"/>
    <n v="68000"/>
    <x v="1"/>
    <x v="0"/>
  </r>
  <r>
    <n v="25"/>
    <x v="1"/>
    <x v="0"/>
    <n v="1"/>
    <x v="2"/>
    <n v="3"/>
    <n v="2.4700000000000002"/>
    <n v="55000"/>
    <x v="4"/>
    <x v="0"/>
  </r>
  <r>
    <n v="29"/>
    <x v="3"/>
    <x v="1"/>
    <n v="1"/>
    <x v="2"/>
    <n v="5"/>
    <n v="2"/>
    <n v="90000"/>
    <x v="0"/>
    <x v="0"/>
  </r>
  <r>
    <n v="35"/>
    <x v="3"/>
    <x v="1"/>
    <n v="2"/>
    <x v="1"/>
    <n v="3"/>
    <n v="2.4"/>
    <n v="45000"/>
    <x v="1"/>
    <x v="0"/>
  </r>
  <r>
    <n v="35"/>
    <x v="3"/>
    <x v="0"/>
    <n v="2"/>
    <x v="0"/>
    <n v="5"/>
    <n v="3.8"/>
    <n v="109000"/>
    <x v="6"/>
    <x v="1"/>
  </r>
  <r>
    <n v="47"/>
    <x v="0"/>
    <x v="0"/>
    <n v="9"/>
    <x v="3"/>
    <n v="2"/>
    <n v="2.59"/>
    <n v="64600"/>
    <x v="4"/>
    <x v="0"/>
  </r>
  <r>
    <n v="51"/>
    <x v="0"/>
    <x v="0"/>
    <n v="5"/>
    <x v="2"/>
    <n v="3"/>
    <n v="2.34"/>
    <n v="68800"/>
    <x v="0"/>
    <x v="0"/>
  </r>
  <r>
    <n v="39"/>
    <x v="2"/>
    <x v="0"/>
    <n v="1"/>
    <x v="0"/>
    <n v="0"/>
    <n v="4"/>
    <n v="71200"/>
    <x v="0"/>
    <x v="0"/>
  </r>
  <r>
    <n v="45"/>
    <x v="2"/>
    <x v="0"/>
    <n v="1"/>
    <x v="1"/>
    <n v="2"/>
    <n v="2.31"/>
    <n v="46000"/>
    <x v="5"/>
    <x v="0"/>
  </r>
  <r>
    <n v="38"/>
    <x v="2"/>
    <x v="0"/>
    <n v="2"/>
    <x v="3"/>
    <n v="6"/>
    <n v="1.54"/>
    <n v="63400"/>
    <x v="3"/>
    <x v="0"/>
  </r>
  <r>
    <n v="46"/>
    <x v="0"/>
    <x v="0"/>
    <n v="1"/>
    <x v="3"/>
    <n v="3"/>
    <n v="3.62"/>
    <n v="50800"/>
    <x v="4"/>
    <x v="0"/>
  </r>
  <r>
    <n v="40"/>
    <x v="2"/>
    <x v="0"/>
    <n v="2"/>
    <x v="1"/>
    <n v="1"/>
    <n v="2.79"/>
    <n v="50000"/>
    <x v="5"/>
    <x v="0"/>
  </r>
  <r>
    <n v="28"/>
    <x v="3"/>
    <x v="0"/>
    <n v="1"/>
    <x v="2"/>
    <n v="1"/>
    <n v="3.93"/>
    <n v="62400"/>
    <x v="0"/>
    <x v="0"/>
  </r>
  <r>
    <n v="44"/>
    <x v="2"/>
    <x v="0"/>
    <n v="1"/>
    <x v="1"/>
    <n v="3"/>
    <n v="1.1100000000000001"/>
    <n v="45200"/>
    <x v="3"/>
    <x v="0"/>
  </r>
  <r>
    <n v="46"/>
    <x v="0"/>
    <x v="1"/>
    <n v="1"/>
    <x v="0"/>
    <n v="1"/>
    <n v="1.8"/>
    <n v="70000"/>
    <x v="1"/>
    <x v="0"/>
  </r>
  <r>
    <n v="23"/>
    <x v="1"/>
    <x v="1"/>
    <n v="6"/>
    <x v="0"/>
    <n v="1"/>
    <n v="2.42"/>
    <n v="57000"/>
    <x v="3"/>
    <x v="0"/>
  </r>
  <r>
    <n v="48"/>
    <x v="0"/>
    <x v="0"/>
    <n v="2"/>
    <x v="2"/>
    <n v="2"/>
    <n v="3.43"/>
    <n v="87400"/>
    <x v="7"/>
    <x v="0"/>
  </r>
  <r>
    <n v="22"/>
    <x v="1"/>
    <x v="0"/>
    <n v="2"/>
    <x v="2"/>
    <n v="4"/>
    <n v="3.32"/>
    <n v="81600"/>
    <x v="2"/>
    <x v="1"/>
  </r>
  <r>
    <n v="22"/>
    <x v="1"/>
    <x v="1"/>
    <n v="1"/>
    <x v="2"/>
    <n v="5"/>
    <n v="3.32"/>
    <n v="84000"/>
    <x v="0"/>
    <x v="0"/>
  </r>
  <r>
    <n v="39"/>
    <x v="2"/>
    <x v="1"/>
    <n v="1"/>
    <x v="0"/>
    <n v="3"/>
    <n v="3.01"/>
    <n v="100000"/>
    <x v="3"/>
    <x v="0"/>
  </r>
  <r>
    <n v="42"/>
    <x v="2"/>
    <x v="0"/>
    <n v="2"/>
    <x v="1"/>
    <n v="6"/>
    <n v="2.73"/>
    <n v="102600"/>
    <x v="0"/>
    <x v="0"/>
  </r>
  <r>
    <n v="26"/>
    <x v="3"/>
    <x v="1"/>
    <n v="1"/>
    <x v="0"/>
    <n v="1"/>
    <n v="1.76"/>
    <n v="48000"/>
    <x v="4"/>
    <x v="0"/>
  </r>
  <r>
    <n v="49"/>
    <x v="0"/>
    <x v="1"/>
    <n v="1"/>
    <x v="0"/>
    <n v="4"/>
    <n v="3.75"/>
    <n v="99000"/>
    <x v="2"/>
    <x v="1"/>
  </r>
  <r>
    <n v="51"/>
    <x v="0"/>
    <x v="0"/>
    <n v="2"/>
    <x v="2"/>
    <n v="1"/>
    <n v="1.93"/>
    <n v="60800"/>
    <x v="3"/>
    <x v="0"/>
  </r>
  <r>
    <n v="27"/>
    <x v="3"/>
    <x v="0"/>
    <n v="1"/>
    <x v="0"/>
    <n v="1"/>
    <n v="2.2000000000000002"/>
    <n v="38600"/>
    <x v="3"/>
    <x v="0"/>
  </r>
  <r>
    <n v="52"/>
    <x v="0"/>
    <x v="0"/>
    <n v="1"/>
    <x v="0"/>
    <n v="3"/>
    <n v="2.12"/>
    <n v="74600"/>
    <x v="7"/>
    <x v="0"/>
  </r>
  <r>
    <n v="33"/>
    <x v="3"/>
    <x v="0"/>
    <n v="3"/>
    <x v="0"/>
    <n v="1"/>
    <n v="3.58"/>
    <n v="51400"/>
    <x v="2"/>
    <x v="1"/>
  </r>
  <r>
    <n v="48"/>
    <x v="0"/>
    <x v="1"/>
    <n v="1"/>
    <x v="2"/>
    <n v="3"/>
    <n v="3.88"/>
    <n v="117000"/>
    <x v="0"/>
    <x v="0"/>
  </r>
  <r>
    <n v="47"/>
    <x v="0"/>
    <x v="0"/>
    <n v="6"/>
    <x v="0"/>
    <n v="2"/>
    <n v="2.12"/>
    <n v="55600"/>
    <x v="6"/>
    <x v="1"/>
  </r>
  <r>
    <n v="46"/>
    <x v="0"/>
    <x v="1"/>
    <n v="2"/>
    <x v="2"/>
    <n v="2"/>
    <n v="1.5"/>
    <n v="70000"/>
    <x v="3"/>
    <x v="0"/>
  </r>
  <r>
    <n v="40"/>
    <x v="2"/>
    <x v="0"/>
    <n v="1"/>
    <x v="2"/>
    <n v="2"/>
    <n v="3.56"/>
    <n v="72000"/>
    <x v="0"/>
    <x v="0"/>
  </r>
  <r>
    <n v="25"/>
    <x v="1"/>
    <x v="1"/>
    <n v="2"/>
    <x v="2"/>
    <n v="1"/>
    <n v="1.5"/>
    <n v="53000"/>
    <x v="7"/>
    <x v="0"/>
  </r>
  <r>
    <n v="26"/>
    <x v="3"/>
    <x v="0"/>
    <n v="2"/>
    <x v="2"/>
    <n v="5"/>
    <n v="3.03"/>
    <n v="87800"/>
    <x v="2"/>
    <x v="1"/>
  </r>
  <r>
    <n v="55"/>
    <x v="0"/>
    <x v="1"/>
    <n v="1"/>
    <x v="0"/>
    <n v="4"/>
    <n v="3.02"/>
    <n v="81000"/>
    <x v="4"/>
    <x v="0"/>
  </r>
  <r>
    <n v="49"/>
    <x v="0"/>
    <x v="0"/>
    <n v="2"/>
    <x v="2"/>
    <n v="3"/>
    <n v="1.41"/>
    <n v="65200"/>
    <x v="1"/>
    <x v="0"/>
  </r>
  <r>
    <n v="26"/>
    <x v="3"/>
    <x v="0"/>
    <n v="2"/>
    <x v="2"/>
    <n v="5"/>
    <n v="2.61"/>
    <n v="54800"/>
    <x v="1"/>
    <x v="0"/>
  </r>
  <r>
    <n v="43"/>
    <x v="2"/>
    <x v="1"/>
    <n v="1"/>
    <x v="2"/>
    <n v="1"/>
    <n v="1.27"/>
    <n v="87000"/>
    <x v="7"/>
    <x v="0"/>
  </r>
  <r>
    <n v="49"/>
    <x v="0"/>
    <x v="0"/>
    <n v="1"/>
    <x v="0"/>
    <n v="1"/>
    <n v="3.26"/>
    <n v="62200"/>
    <x v="7"/>
    <x v="0"/>
  </r>
  <r>
    <n v="32"/>
    <x v="3"/>
    <x v="0"/>
    <n v="2"/>
    <x v="1"/>
    <n v="3"/>
    <n v="2.66"/>
    <n v="65600"/>
    <x v="0"/>
    <x v="0"/>
  </r>
  <r>
    <n v="32"/>
    <x v="3"/>
    <x v="1"/>
    <n v="2"/>
    <x v="3"/>
    <n v="5"/>
    <n v="2.38"/>
    <n v="55000"/>
    <x v="1"/>
    <x v="0"/>
  </r>
  <r>
    <n v="24"/>
    <x v="1"/>
    <x v="1"/>
    <n v="1"/>
    <x v="0"/>
    <n v="4"/>
    <n v="2.61"/>
    <n v="63000"/>
    <x v="4"/>
    <x v="0"/>
  </r>
  <r>
    <n v="36"/>
    <x v="2"/>
    <x v="1"/>
    <n v="1"/>
    <x v="2"/>
    <n v="3"/>
    <n v="1.19"/>
    <n v="59000"/>
    <x v="1"/>
    <x v="0"/>
  </r>
  <r>
    <n v="48"/>
    <x v="0"/>
    <x v="1"/>
    <n v="2"/>
    <x v="2"/>
    <n v="4"/>
    <n v="2.17"/>
    <n v="111000"/>
    <x v="1"/>
    <x v="0"/>
  </r>
  <r>
    <n v="54"/>
    <x v="0"/>
    <x v="1"/>
    <n v="1"/>
    <x v="2"/>
    <n v="1"/>
    <n v="1.57"/>
    <n v="67000"/>
    <x v="3"/>
    <x v="0"/>
  </r>
  <r>
    <n v="22"/>
    <x v="1"/>
    <x v="0"/>
    <n v="5"/>
    <x v="0"/>
    <n v="4"/>
    <n v="2.3199999999999998"/>
    <n v="52600"/>
    <x v="6"/>
    <x v="1"/>
  </r>
  <r>
    <n v="24"/>
    <x v="1"/>
    <x v="1"/>
    <n v="1"/>
    <x v="2"/>
    <n v="3"/>
    <n v="2.72"/>
    <n v="46000"/>
    <x v="0"/>
    <x v="0"/>
  </r>
  <r>
    <n v="43"/>
    <x v="2"/>
    <x v="0"/>
    <n v="1"/>
    <x v="0"/>
    <n v="2"/>
    <n v="1.88"/>
    <n v="43400"/>
    <x v="4"/>
    <x v="0"/>
  </r>
  <r>
    <n v="50"/>
    <x v="0"/>
    <x v="0"/>
    <n v="2"/>
    <x v="3"/>
    <n v="0"/>
    <n v="2.48"/>
    <n v="43000"/>
    <x v="5"/>
    <x v="0"/>
  </r>
  <r>
    <n v="26"/>
    <x v="3"/>
    <x v="0"/>
    <n v="2"/>
    <x v="2"/>
    <n v="3"/>
    <n v="2.83"/>
    <n v="74800"/>
    <x v="2"/>
    <x v="1"/>
  </r>
  <r>
    <n v="29"/>
    <x v="3"/>
    <x v="1"/>
    <n v="2"/>
    <x v="2"/>
    <n v="4"/>
    <n v="2.89"/>
    <n v="63000"/>
    <x v="7"/>
    <x v="0"/>
  </r>
  <r>
    <n v="57"/>
    <x v="4"/>
    <x v="1"/>
    <n v="5"/>
    <x v="1"/>
    <n v="1"/>
    <n v="2.96"/>
    <n v="59000"/>
    <x v="8"/>
    <x v="0"/>
  </r>
  <r>
    <n v="29"/>
    <x v="3"/>
    <x v="0"/>
    <n v="8"/>
    <x v="2"/>
    <n v="3"/>
    <n v="3.45"/>
    <n v="75200"/>
    <x v="6"/>
    <x v="1"/>
  </r>
  <r>
    <n v="34"/>
    <x v="3"/>
    <x v="0"/>
    <n v="1"/>
    <x v="2"/>
    <n v="1"/>
    <n v="2.4900000000000002"/>
    <n v="63200"/>
    <x v="1"/>
    <x v="0"/>
  </r>
  <r>
    <n v="35"/>
    <x v="3"/>
    <x v="0"/>
    <n v="1"/>
    <x v="2"/>
    <n v="4"/>
    <n v="2.98"/>
    <n v="82000"/>
    <x v="0"/>
    <x v="0"/>
  </r>
  <r>
    <n v="53"/>
    <x v="0"/>
    <x v="0"/>
    <n v="2"/>
    <x v="2"/>
    <n v="4"/>
    <n v="2.42"/>
    <n v="85400"/>
    <x v="6"/>
    <x v="1"/>
  </r>
  <r>
    <n v="41"/>
    <x v="2"/>
    <x v="0"/>
    <n v="2"/>
    <x v="0"/>
    <n v="4"/>
    <n v="1.43"/>
    <n v="104800"/>
    <x v="4"/>
    <x v="0"/>
  </r>
  <r>
    <n v="32"/>
    <x v="3"/>
    <x v="0"/>
    <n v="2"/>
    <x v="1"/>
    <n v="2"/>
    <n v="1.68"/>
    <n v="47600"/>
    <x v="4"/>
    <x v="0"/>
  </r>
  <r>
    <n v="28"/>
    <x v="3"/>
    <x v="1"/>
    <n v="2"/>
    <x v="2"/>
    <n v="4"/>
    <n v="3.08"/>
    <n v="92000"/>
    <x v="0"/>
    <x v="0"/>
  </r>
  <r>
    <n v="51"/>
    <x v="0"/>
    <x v="1"/>
    <n v="1"/>
    <x v="0"/>
    <n v="5"/>
    <n v="2.2599999999999998"/>
    <n v="66000"/>
    <x v="1"/>
    <x v="0"/>
  </r>
  <r>
    <n v="47"/>
    <x v="0"/>
    <x v="1"/>
    <n v="2"/>
    <x v="2"/>
    <n v="1"/>
    <n v="3.69"/>
    <n v="66000"/>
    <x v="3"/>
    <x v="0"/>
  </r>
  <r>
    <n v="53"/>
    <x v="0"/>
    <x v="0"/>
    <n v="1"/>
    <x v="3"/>
    <n v="5"/>
    <n v="1.31"/>
    <n v="58400"/>
    <x v="4"/>
    <x v="0"/>
  </r>
  <r>
    <n v="42"/>
    <x v="2"/>
    <x v="1"/>
    <n v="2"/>
    <x v="2"/>
    <n v="4"/>
    <n v="2.4300000000000002"/>
    <n v="118000"/>
    <x v="7"/>
    <x v="0"/>
  </r>
  <r>
    <n v="44"/>
    <x v="2"/>
    <x v="1"/>
    <n v="2"/>
    <x v="0"/>
    <n v="0"/>
    <n v="3.16"/>
    <n v="90000"/>
    <x v="1"/>
    <x v="0"/>
  </r>
  <r>
    <n v="56"/>
    <x v="4"/>
    <x v="0"/>
    <n v="1"/>
    <x v="3"/>
    <n v="2"/>
    <n v="1.21"/>
    <n v="52800"/>
    <x v="5"/>
    <x v="0"/>
  </r>
  <r>
    <n v="42"/>
    <x v="2"/>
    <x v="1"/>
    <n v="2"/>
    <x v="1"/>
    <n v="2"/>
    <n v="2.79"/>
    <n v="61000"/>
    <x v="5"/>
    <x v="0"/>
  </r>
  <r>
    <n v="53"/>
    <x v="0"/>
    <x v="0"/>
    <n v="4"/>
    <x v="0"/>
    <n v="5"/>
    <n v="1.75"/>
    <n v="107400"/>
    <x v="0"/>
    <x v="0"/>
  </r>
  <r>
    <n v="28"/>
    <x v="3"/>
    <x v="1"/>
    <n v="2"/>
    <x v="3"/>
    <n v="3"/>
    <n v="2.31"/>
    <n v="50000"/>
    <x v="5"/>
    <x v="0"/>
  </r>
  <r>
    <n v="21"/>
    <x v="1"/>
    <x v="1"/>
    <n v="1"/>
    <x v="0"/>
    <n v="0"/>
    <n v="2.92"/>
    <n v="48000"/>
    <x v="3"/>
    <x v="0"/>
  </r>
  <r>
    <n v="45"/>
    <x v="2"/>
    <x v="1"/>
    <n v="10"/>
    <x v="2"/>
    <n v="1"/>
    <n v="2.75"/>
    <n v="52000"/>
    <x v="0"/>
    <x v="0"/>
  </r>
  <r>
    <n v="49"/>
    <x v="0"/>
    <x v="0"/>
    <n v="2"/>
    <x v="0"/>
    <n v="3"/>
    <n v="2.76"/>
    <n v="54200"/>
    <x v="7"/>
    <x v="0"/>
  </r>
  <r>
    <n v="27"/>
    <x v="3"/>
    <x v="1"/>
    <n v="1"/>
    <x v="0"/>
    <n v="4"/>
    <n v="3.7"/>
    <n v="55000"/>
    <x v="3"/>
    <x v="0"/>
  </r>
  <r>
    <n v="29"/>
    <x v="3"/>
    <x v="1"/>
    <n v="2"/>
    <x v="2"/>
    <n v="1"/>
    <n v="1.25"/>
    <n v="66000"/>
    <x v="0"/>
    <x v="0"/>
  </r>
  <r>
    <n v="49"/>
    <x v="0"/>
    <x v="0"/>
    <n v="1"/>
    <x v="2"/>
    <n v="2"/>
    <n v="3.76"/>
    <n v="93200"/>
    <x v="1"/>
    <x v="0"/>
  </r>
  <r>
    <n v="40"/>
    <x v="2"/>
    <x v="1"/>
    <n v="2"/>
    <x v="3"/>
    <n v="5"/>
    <n v="2.4700000000000002"/>
    <n v="97000"/>
    <x v="6"/>
    <x v="1"/>
  </r>
  <r>
    <n v="41"/>
    <x v="2"/>
    <x v="1"/>
    <n v="2"/>
    <x v="2"/>
    <n v="1"/>
    <n v="2.29"/>
    <n v="86000"/>
    <x v="3"/>
    <x v="0"/>
  </r>
  <r>
    <n v="28"/>
    <x v="3"/>
    <x v="0"/>
    <n v="1"/>
    <x v="2"/>
    <n v="5"/>
    <n v="3.05"/>
    <n v="68400"/>
    <x v="1"/>
    <x v="0"/>
  </r>
  <r>
    <n v="26"/>
    <x v="3"/>
    <x v="1"/>
    <n v="1"/>
    <x v="0"/>
    <n v="3"/>
    <n v="2.6"/>
    <n v="50000"/>
    <x v="3"/>
    <x v="0"/>
  </r>
  <r>
    <n v="55"/>
    <x v="0"/>
    <x v="1"/>
    <n v="1"/>
    <x v="2"/>
    <n v="5"/>
    <n v="3.44"/>
    <n v="130000"/>
    <x v="6"/>
    <x v="1"/>
  </r>
  <r>
    <n v="45"/>
    <x v="2"/>
    <x v="0"/>
    <n v="1"/>
    <x v="2"/>
    <n v="2"/>
    <n v="3.88"/>
    <n v="89000"/>
    <x v="0"/>
    <x v="0"/>
  </r>
  <r>
    <n v="52"/>
    <x v="0"/>
    <x v="1"/>
    <n v="10"/>
    <x v="0"/>
    <n v="4"/>
    <n v="3.13"/>
    <n v="111000"/>
    <x v="2"/>
    <x v="1"/>
  </r>
  <r>
    <n v="51"/>
    <x v="0"/>
    <x v="1"/>
    <n v="2"/>
    <x v="3"/>
    <n v="5"/>
    <n v="2.5499999999999998"/>
    <n v="97000"/>
    <x v="3"/>
    <x v="0"/>
  </r>
  <r>
    <n v="41"/>
    <x v="2"/>
    <x v="0"/>
    <n v="1"/>
    <x v="2"/>
    <n v="1"/>
    <n v="2.09"/>
    <n v="70800"/>
    <x v="3"/>
    <x v="0"/>
  </r>
  <r>
    <n v="39"/>
    <x v="2"/>
    <x v="1"/>
    <n v="2"/>
    <x v="1"/>
    <n v="3"/>
    <n v="3.2"/>
    <n v="70000"/>
    <x v="3"/>
    <x v="0"/>
  </r>
  <r>
    <n v="36"/>
    <x v="2"/>
    <x v="0"/>
    <n v="4"/>
    <x v="0"/>
    <n v="3"/>
    <n v="2.4500000000000002"/>
    <n v="66800"/>
    <x v="1"/>
    <x v="0"/>
  </r>
  <r>
    <n v="35"/>
    <x v="3"/>
    <x v="0"/>
    <n v="1"/>
    <x v="2"/>
    <n v="6"/>
    <n v="2.0499999999999998"/>
    <n v="71000"/>
    <x v="2"/>
    <x v="1"/>
  </r>
  <r>
    <n v="45"/>
    <x v="2"/>
    <x v="0"/>
    <n v="2"/>
    <x v="0"/>
    <n v="4"/>
    <n v="1.7"/>
    <n v="84000"/>
    <x v="6"/>
    <x v="1"/>
  </r>
  <r>
    <n v="29"/>
    <x v="3"/>
    <x v="0"/>
    <n v="7"/>
    <x v="2"/>
    <n v="3"/>
    <n v="1.33"/>
    <n v="57200"/>
    <x v="0"/>
    <x v="0"/>
  </r>
  <r>
    <n v="48"/>
    <x v="0"/>
    <x v="0"/>
    <n v="1"/>
    <x v="2"/>
    <n v="2"/>
    <n v="1.9"/>
    <n v="56400"/>
    <x v="5"/>
    <x v="0"/>
  </r>
  <r>
    <n v="44"/>
    <x v="2"/>
    <x v="0"/>
    <n v="2"/>
    <x v="2"/>
    <n v="4"/>
    <n v="3.5"/>
    <n v="88200"/>
    <x v="0"/>
    <x v="0"/>
  </r>
  <r>
    <n v="38"/>
    <x v="2"/>
    <x v="1"/>
    <n v="1"/>
    <x v="2"/>
    <n v="0"/>
    <n v="2.44"/>
    <n v="59000"/>
    <x v="4"/>
    <x v="0"/>
  </r>
  <r>
    <n v="24"/>
    <x v="1"/>
    <x v="0"/>
    <n v="1"/>
    <x v="3"/>
    <n v="4"/>
    <n v="2.46"/>
    <n v="51200"/>
    <x v="1"/>
    <x v="0"/>
  </r>
  <r>
    <n v="27"/>
    <x v="3"/>
    <x v="1"/>
    <n v="2"/>
    <x v="2"/>
    <n v="3"/>
    <n v="2.74"/>
    <n v="55000"/>
    <x v="1"/>
    <x v="0"/>
  </r>
  <r>
    <n v="56"/>
    <x v="4"/>
    <x v="1"/>
    <n v="2"/>
    <x v="3"/>
    <n v="2"/>
    <n v="3.4"/>
    <n v="68000"/>
    <x v="3"/>
    <x v="0"/>
  </r>
  <r>
    <n v="28"/>
    <x v="3"/>
    <x v="1"/>
    <n v="1"/>
    <x v="0"/>
    <n v="5"/>
    <n v="2.64"/>
    <n v="81000"/>
    <x v="1"/>
    <x v="0"/>
  </r>
  <r>
    <n v="42"/>
    <x v="2"/>
    <x v="1"/>
    <n v="1"/>
    <x v="0"/>
    <n v="5"/>
    <n v="2.82"/>
    <n v="88000"/>
    <x v="7"/>
    <x v="0"/>
  </r>
  <r>
    <n v="46"/>
    <x v="0"/>
    <x v="1"/>
    <n v="2"/>
    <x v="3"/>
    <n v="5"/>
    <n v="3.09"/>
    <n v="93000"/>
    <x v="2"/>
    <x v="1"/>
  </r>
  <r>
    <n v="50"/>
    <x v="0"/>
    <x v="0"/>
    <n v="2"/>
    <x v="3"/>
    <n v="3"/>
    <n v="3.78"/>
    <n v="58000"/>
    <x v="1"/>
    <x v="0"/>
  </r>
  <r>
    <n v="45"/>
    <x v="2"/>
    <x v="1"/>
    <n v="2"/>
    <x v="0"/>
    <n v="5"/>
    <n v="3.08"/>
    <n v="104000"/>
    <x v="0"/>
    <x v="0"/>
  </r>
  <r>
    <n v="54"/>
    <x v="0"/>
    <x v="1"/>
    <n v="1"/>
    <x v="3"/>
    <n v="4"/>
    <n v="3.83"/>
    <n v="97000"/>
    <x v="1"/>
    <x v="0"/>
  </r>
  <r>
    <n v="57"/>
    <x v="4"/>
    <x v="0"/>
    <n v="2"/>
    <x v="2"/>
    <n v="3"/>
    <n v="3.94"/>
    <n v="85600"/>
    <x v="1"/>
    <x v="0"/>
  </r>
  <r>
    <n v="53"/>
    <x v="0"/>
    <x v="1"/>
    <n v="2"/>
    <x v="2"/>
    <n v="1"/>
    <n v="1.5"/>
    <n v="62000"/>
    <x v="3"/>
    <x v="0"/>
  </r>
  <r>
    <n v="27"/>
    <x v="3"/>
    <x v="0"/>
    <n v="1"/>
    <x v="0"/>
    <n v="0"/>
    <n v="2.91"/>
    <n v="42600"/>
    <x v="8"/>
    <x v="0"/>
  </r>
  <r>
    <n v="32"/>
    <x v="3"/>
    <x v="1"/>
    <n v="1"/>
    <x v="1"/>
    <n v="3"/>
    <n v="3.93"/>
    <n v="74000"/>
    <x v="2"/>
    <x v="1"/>
  </r>
  <r>
    <n v="22"/>
    <x v="1"/>
    <x v="1"/>
    <n v="1"/>
    <x v="3"/>
    <n v="4"/>
    <n v="1.74"/>
    <n v="35000"/>
    <x v="5"/>
    <x v="0"/>
  </r>
  <r>
    <n v="23"/>
    <x v="1"/>
    <x v="1"/>
    <n v="2"/>
    <x v="3"/>
    <n v="0"/>
    <n v="2.2200000000000002"/>
    <n v="36000"/>
    <x v="5"/>
    <x v="0"/>
  </r>
  <r>
    <n v="38"/>
    <x v="2"/>
    <x v="0"/>
    <n v="1"/>
    <x v="0"/>
    <n v="2"/>
    <n v="3.32"/>
    <n v="56400"/>
    <x v="2"/>
    <x v="1"/>
  </r>
  <r>
    <n v="45"/>
    <x v="2"/>
    <x v="1"/>
    <n v="2"/>
    <x v="2"/>
    <n v="3"/>
    <n v="2.08"/>
    <n v="66000"/>
    <x v="3"/>
    <x v="0"/>
  </r>
  <r>
    <n v="40"/>
    <x v="2"/>
    <x v="0"/>
    <n v="4"/>
    <x v="3"/>
    <n v="0"/>
    <n v="2.4300000000000002"/>
    <n v="58000"/>
    <x v="3"/>
    <x v="0"/>
  </r>
  <r>
    <n v="43"/>
    <x v="2"/>
    <x v="0"/>
    <n v="2"/>
    <x v="1"/>
    <n v="1"/>
    <n v="2.59"/>
    <n v="44400"/>
    <x v="5"/>
    <x v="0"/>
  </r>
  <r>
    <n v="40"/>
    <x v="2"/>
    <x v="1"/>
    <n v="2"/>
    <x v="3"/>
    <n v="5"/>
    <n v="3.58"/>
    <n v="120000"/>
    <x v="0"/>
    <x v="0"/>
  </r>
  <r>
    <n v="49"/>
    <x v="0"/>
    <x v="0"/>
    <n v="8"/>
    <x v="0"/>
    <n v="2"/>
    <n v="1.53"/>
    <n v="64200"/>
    <x v="7"/>
    <x v="0"/>
  </r>
  <r>
    <n v="52"/>
    <x v="0"/>
    <x v="0"/>
    <n v="2"/>
    <x v="1"/>
    <n v="4"/>
    <n v="2.4"/>
    <n v="52600"/>
    <x v="5"/>
    <x v="0"/>
  </r>
  <r>
    <n v="44"/>
    <x v="2"/>
    <x v="0"/>
    <n v="7"/>
    <x v="0"/>
    <n v="2"/>
    <n v="3.74"/>
    <n v="100200"/>
    <x v="6"/>
    <x v="1"/>
  </r>
  <r>
    <n v="29"/>
    <x v="3"/>
    <x v="1"/>
    <n v="2"/>
    <x v="2"/>
    <n v="5"/>
    <n v="2.42"/>
    <n v="79000"/>
    <x v="7"/>
    <x v="0"/>
  </r>
  <r>
    <n v="39"/>
    <x v="2"/>
    <x v="1"/>
    <n v="2"/>
    <x v="2"/>
    <n v="0"/>
    <n v="2.09"/>
    <n v="47000"/>
    <x v="3"/>
    <x v="0"/>
  </r>
  <r>
    <n v="25"/>
    <x v="1"/>
    <x v="0"/>
    <n v="2"/>
    <x v="0"/>
    <n v="4"/>
    <n v="3.55"/>
    <n v="74000"/>
    <x v="3"/>
    <x v="0"/>
  </r>
  <r>
    <n v="55"/>
    <x v="0"/>
    <x v="1"/>
    <n v="4"/>
    <x v="0"/>
    <n v="1"/>
    <n v="3.58"/>
    <n v="98000"/>
    <x v="2"/>
    <x v="1"/>
  </r>
  <r>
    <n v="51"/>
    <x v="0"/>
    <x v="1"/>
    <n v="3"/>
    <x v="0"/>
    <n v="3"/>
    <n v="1.42"/>
    <n v="75000"/>
    <x v="2"/>
    <x v="1"/>
  </r>
  <r>
    <n v="46"/>
    <x v="0"/>
    <x v="0"/>
    <n v="2"/>
    <x v="0"/>
    <n v="3"/>
    <n v="2.5499999999999998"/>
    <n v="71800"/>
    <x v="3"/>
    <x v="0"/>
  </r>
  <r>
    <n v="45"/>
    <x v="2"/>
    <x v="1"/>
    <n v="2"/>
    <x v="2"/>
    <n v="5"/>
    <n v="3"/>
    <n v="95000"/>
    <x v="0"/>
    <x v="0"/>
  </r>
  <r>
    <n v="36"/>
    <x v="2"/>
    <x v="0"/>
    <n v="2"/>
    <x v="0"/>
    <n v="3"/>
    <n v="2.62"/>
    <n v="75800"/>
    <x v="7"/>
    <x v="0"/>
  </r>
  <r>
    <n v="25"/>
    <x v="1"/>
    <x v="1"/>
    <n v="3"/>
    <x v="0"/>
    <n v="1"/>
    <n v="1.9"/>
    <n v="55000"/>
    <x v="5"/>
    <x v="0"/>
  </r>
  <r>
    <n v="35"/>
    <x v="3"/>
    <x v="0"/>
    <n v="2"/>
    <x v="3"/>
    <n v="0"/>
    <n v="3.26"/>
    <n v="50000"/>
    <x v="4"/>
    <x v="0"/>
  </r>
  <r>
    <n v="52"/>
    <x v="0"/>
    <x v="1"/>
    <n v="1"/>
    <x v="1"/>
    <n v="4"/>
    <n v="1.28"/>
    <n v="54000"/>
    <x v="7"/>
    <x v="0"/>
  </r>
  <r>
    <n v="52"/>
    <x v="0"/>
    <x v="1"/>
    <n v="11"/>
    <x v="0"/>
    <n v="5"/>
    <n v="2.79"/>
    <n v="102000"/>
    <x v="0"/>
    <x v="0"/>
  </r>
  <r>
    <n v="24"/>
    <x v="1"/>
    <x v="0"/>
    <n v="2"/>
    <x v="1"/>
    <n v="4"/>
    <n v="3.49"/>
    <n v="53200"/>
    <x v="0"/>
    <x v="0"/>
  </r>
  <r>
    <n v="37"/>
    <x v="2"/>
    <x v="0"/>
    <n v="1"/>
    <x v="0"/>
    <n v="5"/>
    <n v="3.09"/>
    <n v="132600"/>
    <x v="1"/>
    <x v="0"/>
  </r>
  <r>
    <n v="39"/>
    <x v="2"/>
    <x v="0"/>
    <n v="2"/>
    <x v="2"/>
    <n v="1"/>
    <n v="2.75"/>
    <n v="48200"/>
    <x v="5"/>
    <x v="0"/>
  </r>
  <r>
    <n v="50"/>
    <x v="0"/>
    <x v="0"/>
    <n v="2"/>
    <x v="2"/>
    <n v="2"/>
    <n v="2.81"/>
    <n v="61000"/>
    <x v="0"/>
    <x v="0"/>
  </r>
  <r>
    <n v="45"/>
    <x v="2"/>
    <x v="1"/>
    <n v="1"/>
    <x v="2"/>
    <n v="5"/>
    <n v="2.5499999999999998"/>
    <n v="103000"/>
    <x v="1"/>
    <x v="0"/>
  </r>
  <r>
    <n v="46"/>
    <x v="0"/>
    <x v="1"/>
    <n v="2"/>
    <x v="2"/>
    <n v="2"/>
    <n v="2.41"/>
    <n v="75000"/>
    <x v="3"/>
    <x v="0"/>
  </r>
  <r>
    <n v="38"/>
    <x v="2"/>
    <x v="1"/>
    <n v="1"/>
    <x v="2"/>
    <n v="5"/>
    <n v="1.47"/>
    <n v="126000"/>
    <x v="2"/>
    <x v="1"/>
  </r>
  <r>
    <n v="45"/>
    <x v="2"/>
    <x v="1"/>
    <n v="1"/>
    <x v="3"/>
    <n v="4"/>
    <n v="2.0099999999999998"/>
    <n v="67000"/>
    <x v="7"/>
    <x v="0"/>
  </r>
  <r>
    <n v="46"/>
    <x v="0"/>
    <x v="1"/>
    <n v="6"/>
    <x v="0"/>
    <n v="3"/>
    <n v="3.68"/>
    <n v="115000"/>
    <x v="6"/>
    <x v="1"/>
  </r>
  <r>
    <n v="51"/>
    <x v="0"/>
    <x v="1"/>
    <n v="2"/>
    <x v="0"/>
    <n v="4"/>
    <n v="1.85"/>
    <n v="93000"/>
    <x v="0"/>
    <x v="0"/>
  </r>
  <r>
    <n v="27"/>
    <x v="3"/>
    <x v="0"/>
    <n v="2"/>
    <x v="3"/>
    <n v="5"/>
    <n v="3.09"/>
    <n v="70600"/>
    <x v="0"/>
    <x v="0"/>
  </r>
  <r>
    <n v="41"/>
    <x v="2"/>
    <x v="1"/>
    <n v="3"/>
    <x v="2"/>
    <n v="1"/>
    <n v="3.74"/>
    <n v="109000"/>
    <x v="1"/>
    <x v="0"/>
  </r>
  <r>
    <n v="47"/>
    <x v="0"/>
    <x v="1"/>
    <n v="2"/>
    <x v="2"/>
    <n v="1"/>
    <n v="1.92"/>
    <n v="81000"/>
    <x v="7"/>
    <x v="0"/>
  </r>
  <r>
    <n v="44"/>
    <x v="2"/>
    <x v="0"/>
    <n v="2"/>
    <x v="0"/>
    <n v="6"/>
    <n v="3.17"/>
    <n v="100200"/>
    <x v="0"/>
    <x v="0"/>
  </r>
  <r>
    <n v="23"/>
    <x v="1"/>
    <x v="1"/>
    <n v="2"/>
    <x v="0"/>
    <n v="5"/>
    <n v="1.24"/>
    <n v="95000"/>
    <x v="7"/>
    <x v="0"/>
  </r>
  <r>
    <n v="26"/>
    <x v="3"/>
    <x v="1"/>
    <n v="5"/>
    <x v="2"/>
    <n v="0"/>
    <n v="2.0099999999999998"/>
    <n v="53000"/>
    <x v="4"/>
    <x v="0"/>
  </r>
  <r>
    <n v="25"/>
    <x v="1"/>
    <x v="1"/>
    <n v="2"/>
    <x v="1"/>
    <n v="3"/>
    <n v="2.87"/>
    <n v="67000"/>
    <x v="1"/>
    <x v="0"/>
  </r>
  <r>
    <n v="25"/>
    <x v="1"/>
    <x v="1"/>
    <n v="1"/>
    <x v="1"/>
    <n v="0"/>
    <n v="2.83"/>
    <n v="38000"/>
    <x v="8"/>
    <x v="0"/>
  </r>
  <r>
    <n v="49"/>
    <x v="0"/>
    <x v="1"/>
    <n v="2"/>
    <x v="0"/>
    <n v="4"/>
    <n v="2.42"/>
    <n v="112000"/>
    <x v="7"/>
    <x v="0"/>
  </r>
  <r>
    <n v="46"/>
    <x v="0"/>
    <x v="0"/>
    <n v="2"/>
    <x v="2"/>
    <n v="2"/>
    <n v="3.92"/>
    <n v="103800"/>
    <x v="0"/>
    <x v="0"/>
  </r>
  <r>
    <n v="37"/>
    <x v="2"/>
    <x v="0"/>
    <n v="2"/>
    <x v="2"/>
    <n v="6"/>
    <n v="3.75"/>
    <n v="101600"/>
    <x v="6"/>
    <x v="1"/>
  </r>
  <r>
    <n v="27"/>
    <x v="3"/>
    <x v="0"/>
    <n v="4"/>
    <x v="0"/>
    <n v="4"/>
    <n v="3.9"/>
    <n v="108600"/>
    <x v="6"/>
    <x v="1"/>
  </r>
  <r>
    <n v="50"/>
    <x v="0"/>
    <x v="0"/>
    <n v="2"/>
    <x v="0"/>
    <n v="1"/>
    <n v="1.92"/>
    <n v="76000"/>
    <x v="1"/>
    <x v="0"/>
  </r>
  <r>
    <n v="54"/>
    <x v="0"/>
    <x v="1"/>
    <n v="1"/>
    <x v="0"/>
    <n v="3"/>
    <n v="3.95"/>
    <n v="99000"/>
    <x v="7"/>
    <x v="0"/>
  </r>
  <r>
    <n v="50"/>
    <x v="0"/>
    <x v="1"/>
    <n v="1"/>
    <x v="1"/>
    <n v="5"/>
    <n v="3.55"/>
    <n v="133000"/>
    <x v="7"/>
    <x v="0"/>
  </r>
  <r>
    <n v="43"/>
    <x v="2"/>
    <x v="0"/>
    <n v="2"/>
    <x v="2"/>
    <n v="4"/>
    <n v="3.36"/>
    <n v="106400"/>
    <x v="0"/>
    <x v="0"/>
  </r>
  <r>
    <n v="48"/>
    <x v="0"/>
    <x v="0"/>
    <n v="2"/>
    <x v="2"/>
    <n v="1"/>
    <n v="2.95"/>
    <n v="66400"/>
    <x v="3"/>
    <x v="0"/>
  </r>
  <r>
    <n v="21"/>
    <x v="1"/>
    <x v="1"/>
    <n v="2"/>
    <x v="0"/>
    <n v="6"/>
    <n v="2.84"/>
    <n v="81000"/>
    <x v="2"/>
    <x v="1"/>
  </r>
  <r>
    <n v="22"/>
    <x v="1"/>
    <x v="0"/>
    <n v="2"/>
    <x v="0"/>
    <n v="2"/>
    <n v="3.3"/>
    <n v="46600"/>
    <x v="3"/>
    <x v="0"/>
  </r>
  <r>
    <n v="40"/>
    <x v="2"/>
    <x v="1"/>
    <n v="1"/>
    <x v="2"/>
    <n v="4"/>
    <n v="2.91"/>
    <n v="87000"/>
    <x v="3"/>
    <x v="0"/>
  </r>
  <r>
    <n v="24"/>
    <x v="1"/>
    <x v="0"/>
    <n v="1"/>
    <x v="2"/>
    <n v="2"/>
    <n v="2.23"/>
    <n v="48200"/>
    <x v="1"/>
    <x v="0"/>
  </r>
  <r>
    <n v="32"/>
    <x v="3"/>
    <x v="0"/>
    <n v="1"/>
    <x v="2"/>
    <n v="2"/>
    <n v="2.09"/>
    <n v="58600"/>
    <x v="3"/>
    <x v="0"/>
  </r>
  <r>
    <n v="38"/>
    <x v="2"/>
    <x v="1"/>
    <n v="2"/>
    <x v="0"/>
    <n v="5"/>
    <n v="2.13"/>
    <n v="139000"/>
    <x v="2"/>
    <x v="1"/>
  </r>
  <r>
    <n v="23"/>
    <x v="1"/>
    <x v="0"/>
    <n v="6"/>
    <x v="2"/>
    <n v="1"/>
    <n v="1.71"/>
    <n v="58400"/>
    <x v="8"/>
    <x v="0"/>
  </r>
  <r>
    <n v="51"/>
    <x v="0"/>
    <x v="1"/>
    <n v="1"/>
    <x v="0"/>
    <n v="1"/>
    <n v="3.99"/>
    <n v="117000"/>
    <x v="7"/>
    <x v="0"/>
  </r>
  <r>
    <n v="54"/>
    <x v="0"/>
    <x v="0"/>
    <n v="2"/>
    <x v="2"/>
    <n v="3"/>
    <n v="2.81"/>
    <n v="71200"/>
    <x v="1"/>
    <x v="0"/>
  </r>
  <r>
    <n v="28"/>
    <x v="3"/>
    <x v="0"/>
    <n v="2"/>
    <x v="0"/>
    <n v="3"/>
    <n v="3.86"/>
    <n v="91400"/>
    <x v="0"/>
    <x v="0"/>
  </r>
  <r>
    <n v="38"/>
    <x v="2"/>
    <x v="0"/>
    <n v="2"/>
    <x v="0"/>
    <n v="4"/>
    <n v="2.19"/>
    <n v="65400"/>
    <x v="7"/>
    <x v="0"/>
  </r>
  <r>
    <n v="43"/>
    <x v="2"/>
    <x v="1"/>
    <n v="2"/>
    <x v="0"/>
    <n v="5"/>
    <n v="2.72"/>
    <n v="76000"/>
    <x v="0"/>
    <x v="0"/>
  </r>
  <r>
    <n v="39"/>
    <x v="2"/>
    <x v="1"/>
    <n v="1"/>
    <x v="3"/>
    <n v="0"/>
    <n v="1.89"/>
    <n v="41000"/>
    <x v="5"/>
    <x v="0"/>
  </r>
  <r>
    <n v="27"/>
    <x v="3"/>
    <x v="1"/>
    <n v="2"/>
    <x v="0"/>
    <n v="1"/>
    <n v="1.24"/>
    <n v="57000"/>
    <x v="5"/>
    <x v="0"/>
  </r>
  <r>
    <n v="22"/>
    <x v="1"/>
    <x v="0"/>
    <n v="1"/>
    <x v="0"/>
    <n v="0"/>
    <n v="3.36"/>
    <n v="36600"/>
    <x v="5"/>
    <x v="0"/>
  </r>
  <r>
    <n v="52"/>
    <x v="0"/>
    <x v="0"/>
    <n v="1"/>
    <x v="3"/>
    <n v="3"/>
    <n v="3.64"/>
    <n v="57600"/>
    <x v="4"/>
    <x v="0"/>
  </r>
  <r>
    <n v="29"/>
    <x v="3"/>
    <x v="0"/>
    <n v="1"/>
    <x v="0"/>
    <n v="3"/>
    <n v="3.6"/>
    <n v="72200"/>
    <x v="2"/>
    <x v="1"/>
  </r>
  <r>
    <n v="57"/>
    <x v="4"/>
    <x v="0"/>
    <n v="1"/>
    <x v="1"/>
    <n v="6"/>
    <n v="1.77"/>
    <n v="82600"/>
    <x v="1"/>
    <x v="0"/>
  </r>
  <r>
    <n v="51"/>
    <x v="0"/>
    <x v="1"/>
    <n v="10"/>
    <x v="0"/>
    <n v="4"/>
    <n v="1.39"/>
    <n v="99000"/>
    <x v="2"/>
    <x v="1"/>
  </r>
  <r>
    <n v="52"/>
    <x v="0"/>
    <x v="0"/>
    <n v="2"/>
    <x v="1"/>
    <n v="3"/>
    <n v="3.75"/>
    <n v="73600"/>
    <x v="3"/>
    <x v="0"/>
  </r>
  <r>
    <n v="35"/>
    <x v="3"/>
    <x v="0"/>
    <n v="6"/>
    <x v="0"/>
    <n v="0"/>
    <n v="1.1499999999999999"/>
    <n v="61000"/>
    <x v="7"/>
    <x v="0"/>
  </r>
  <r>
    <n v="37"/>
    <x v="2"/>
    <x v="1"/>
    <n v="2"/>
    <x v="0"/>
    <n v="3"/>
    <n v="3.98"/>
    <n v="110000"/>
    <x v="7"/>
    <x v="0"/>
  </r>
  <r>
    <n v="54"/>
    <x v="0"/>
    <x v="1"/>
    <n v="2"/>
    <x v="3"/>
    <n v="1"/>
    <n v="1.86"/>
    <n v="62000"/>
    <x v="5"/>
    <x v="0"/>
  </r>
  <r>
    <n v="36"/>
    <x v="2"/>
    <x v="1"/>
    <n v="2"/>
    <x v="3"/>
    <n v="1"/>
    <n v="3.86"/>
    <n v="71000"/>
    <x v="3"/>
    <x v="0"/>
  </r>
  <r>
    <n v="41"/>
    <x v="2"/>
    <x v="0"/>
    <n v="4"/>
    <x v="3"/>
    <n v="1"/>
    <n v="1.88"/>
    <n v="50800"/>
    <x v="8"/>
    <x v="0"/>
  </r>
  <r>
    <n v="31"/>
    <x v="3"/>
    <x v="0"/>
    <n v="1"/>
    <x v="2"/>
    <n v="3"/>
    <n v="3.44"/>
    <n v="49800"/>
    <x v="7"/>
    <x v="0"/>
  </r>
  <r>
    <n v="49"/>
    <x v="0"/>
    <x v="1"/>
    <n v="1"/>
    <x v="0"/>
    <n v="4"/>
    <n v="1.68"/>
    <n v="73000"/>
    <x v="0"/>
    <x v="0"/>
  </r>
  <r>
    <n v="36"/>
    <x v="2"/>
    <x v="0"/>
    <n v="11"/>
    <x v="1"/>
    <n v="2"/>
    <n v="2.11"/>
    <n v="59800"/>
    <x v="1"/>
    <x v="0"/>
  </r>
  <r>
    <n v="51"/>
    <x v="0"/>
    <x v="0"/>
    <n v="2"/>
    <x v="0"/>
    <n v="1"/>
    <n v="3.14"/>
    <n v="37800"/>
    <x v="4"/>
    <x v="0"/>
  </r>
  <r>
    <n v="28"/>
    <x v="3"/>
    <x v="0"/>
    <n v="2"/>
    <x v="2"/>
    <n v="2"/>
    <n v="2.19"/>
    <n v="69400"/>
    <x v="4"/>
    <x v="0"/>
  </r>
  <r>
    <n v="33"/>
    <x v="3"/>
    <x v="0"/>
    <n v="2"/>
    <x v="1"/>
    <n v="3"/>
    <n v="1.94"/>
    <n v="36400"/>
    <x v="4"/>
    <x v="0"/>
  </r>
  <r>
    <n v="37"/>
    <x v="2"/>
    <x v="0"/>
    <n v="2"/>
    <x v="0"/>
    <n v="2"/>
    <n v="1.98"/>
    <n v="66600"/>
    <x v="2"/>
    <x v="1"/>
  </r>
  <r>
    <n v="54"/>
    <x v="0"/>
    <x v="1"/>
    <n v="2"/>
    <x v="0"/>
    <n v="1"/>
    <n v="3.89"/>
    <n v="71000"/>
    <x v="6"/>
    <x v="1"/>
  </r>
  <r>
    <n v="22"/>
    <x v="1"/>
    <x v="1"/>
    <n v="1"/>
    <x v="3"/>
    <n v="3"/>
    <n v="3.04"/>
    <n v="54000"/>
    <x v="5"/>
    <x v="0"/>
  </r>
  <r>
    <n v="22"/>
    <x v="1"/>
    <x v="1"/>
    <n v="2"/>
    <x v="2"/>
    <n v="5"/>
    <n v="3.64"/>
    <n v="74000"/>
    <x v="2"/>
    <x v="1"/>
  </r>
  <r>
    <n v="52"/>
    <x v="0"/>
    <x v="1"/>
    <n v="2"/>
    <x v="2"/>
    <n v="2"/>
    <n v="1.24"/>
    <n v="57000"/>
    <x v="3"/>
    <x v="0"/>
  </r>
  <r>
    <n v="56"/>
    <x v="4"/>
    <x v="0"/>
    <n v="2"/>
    <x v="0"/>
    <n v="6"/>
    <n v="2.8"/>
    <n v="74800"/>
    <x v="6"/>
    <x v="1"/>
  </r>
  <r>
    <n v="33"/>
    <x v="3"/>
    <x v="1"/>
    <n v="2"/>
    <x v="1"/>
    <n v="5"/>
    <n v="3.36"/>
    <n v="72000"/>
    <x v="1"/>
    <x v="0"/>
  </r>
  <r>
    <n v="48"/>
    <x v="0"/>
    <x v="0"/>
    <n v="1"/>
    <x v="1"/>
    <n v="2"/>
    <n v="3.84"/>
    <n v="76400"/>
    <x v="1"/>
    <x v="0"/>
  </r>
  <r>
    <n v="52"/>
    <x v="0"/>
    <x v="1"/>
    <n v="1"/>
    <x v="2"/>
    <n v="4"/>
    <n v="2.58"/>
    <n v="121000"/>
    <x v="4"/>
    <x v="0"/>
  </r>
  <r>
    <n v="34"/>
    <x v="3"/>
    <x v="1"/>
    <n v="1"/>
    <x v="0"/>
    <n v="5"/>
    <n v="2.98"/>
    <n v="88000"/>
    <x v="3"/>
    <x v="0"/>
  </r>
  <r>
    <n v="43"/>
    <x v="2"/>
    <x v="0"/>
    <n v="1"/>
    <x v="2"/>
    <n v="2"/>
    <n v="3.6"/>
    <n v="77400"/>
    <x v="0"/>
    <x v="0"/>
  </r>
  <r>
    <n v="56"/>
    <x v="4"/>
    <x v="1"/>
    <n v="1"/>
    <x v="3"/>
    <n v="5"/>
    <n v="2.63"/>
    <n v="84000"/>
    <x v="3"/>
    <x v="0"/>
  </r>
  <r>
    <n v="41"/>
    <x v="2"/>
    <x v="1"/>
    <n v="9"/>
    <x v="0"/>
    <n v="3"/>
    <n v="2.96"/>
    <n v="86000"/>
    <x v="7"/>
    <x v="0"/>
  </r>
  <r>
    <n v="32"/>
    <x v="3"/>
    <x v="0"/>
    <n v="1"/>
    <x v="2"/>
    <n v="4"/>
    <n v="3.44"/>
    <n v="91600"/>
    <x v="2"/>
    <x v="1"/>
  </r>
  <r>
    <n v="24"/>
    <x v="1"/>
    <x v="1"/>
    <n v="1"/>
    <x v="0"/>
    <n v="6"/>
    <n v="2.0499999999999998"/>
    <n v="110000"/>
    <x v="0"/>
    <x v="0"/>
  </r>
  <r>
    <n v="23"/>
    <x v="1"/>
    <x v="0"/>
    <n v="5"/>
    <x v="1"/>
    <n v="4"/>
    <n v="2.1"/>
    <n v="48400"/>
    <x v="7"/>
    <x v="0"/>
  </r>
  <r>
    <n v="35"/>
    <x v="3"/>
    <x v="0"/>
    <n v="4"/>
    <x v="2"/>
    <n v="1"/>
    <n v="3.95"/>
    <n v="60000"/>
    <x v="2"/>
    <x v="1"/>
  </r>
  <r>
    <n v="55"/>
    <x v="0"/>
    <x v="0"/>
    <n v="3"/>
    <x v="2"/>
    <n v="1"/>
    <n v="2.94"/>
    <n v="88000"/>
    <x v="6"/>
    <x v="1"/>
  </r>
  <r>
    <n v="26"/>
    <x v="3"/>
    <x v="1"/>
    <n v="6"/>
    <x v="3"/>
    <n v="3"/>
    <n v="1.88"/>
    <n v="64000"/>
    <x v="4"/>
    <x v="0"/>
  </r>
  <r>
    <n v="43"/>
    <x v="2"/>
    <x v="0"/>
    <n v="1"/>
    <x v="0"/>
    <n v="0"/>
    <n v="2.39"/>
    <n v="59400"/>
    <x v="4"/>
    <x v="0"/>
  </r>
  <r>
    <n v="34"/>
    <x v="3"/>
    <x v="0"/>
    <n v="1"/>
    <x v="3"/>
    <n v="3"/>
    <n v="3.25"/>
    <n v="69200"/>
    <x v="5"/>
    <x v="0"/>
  </r>
  <r>
    <n v="50"/>
    <x v="0"/>
    <x v="1"/>
    <n v="7"/>
    <x v="3"/>
    <n v="0"/>
    <n v="2.4700000000000002"/>
    <n v="86000"/>
    <x v="3"/>
    <x v="0"/>
  </r>
  <r>
    <n v="43"/>
    <x v="2"/>
    <x v="0"/>
    <n v="3"/>
    <x v="3"/>
    <n v="4"/>
    <n v="2.58"/>
    <n v="56400"/>
    <x v="4"/>
    <x v="0"/>
  </r>
  <r>
    <n v="23"/>
    <x v="1"/>
    <x v="0"/>
    <n v="1"/>
    <x v="0"/>
    <n v="4"/>
    <n v="3.25"/>
    <n v="55400"/>
    <x v="2"/>
    <x v="1"/>
  </r>
  <r>
    <n v="31"/>
    <x v="3"/>
    <x v="1"/>
    <n v="2"/>
    <x v="0"/>
    <n v="4"/>
    <n v="3.23"/>
    <n v="87000"/>
    <x v="2"/>
    <x v="1"/>
  </r>
  <r>
    <n v="24"/>
    <x v="1"/>
    <x v="1"/>
    <n v="1"/>
    <x v="0"/>
    <n v="1"/>
    <n v="3.9"/>
    <n v="65000"/>
    <x v="0"/>
    <x v="0"/>
  </r>
  <r>
    <n v="40"/>
    <x v="2"/>
    <x v="1"/>
    <n v="7"/>
    <x v="2"/>
    <n v="1"/>
    <n v="3.09"/>
    <n v="85000"/>
    <x v="1"/>
    <x v="0"/>
  </r>
  <r>
    <n v="35"/>
    <x v="3"/>
    <x v="1"/>
    <n v="1"/>
    <x v="3"/>
    <n v="3"/>
    <n v="3.82"/>
    <n v="79000"/>
    <x v="1"/>
    <x v="0"/>
  </r>
  <r>
    <n v="34"/>
    <x v="3"/>
    <x v="0"/>
    <n v="2"/>
    <x v="2"/>
    <n v="3"/>
    <n v="3.03"/>
    <n v="79200"/>
    <x v="3"/>
    <x v="0"/>
  </r>
  <r>
    <n v="30"/>
    <x v="3"/>
    <x v="1"/>
    <n v="1"/>
    <x v="0"/>
    <n v="1"/>
    <n v="1.44"/>
    <n v="62000"/>
    <x v="1"/>
    <x v="0"/>
  </r>
  <r>
    <n v="49"/>
    <x v="0"/>
    <x v="1"/>
    <n v="2"/>
    <x v="1"/>
    <n v="3"/>
    <n v="1.82"/>
    <n v="71000"/>
    <x v="3"/>
    <x v="0"/>
  </r>
  <r>
    <n v="53"/>
    <x v="0"/>
    <x v="0"/>
    <n v="2"/>
    <x v="2"/>
    <n v="4"/>
    <n v="3.71"/>
    <n v="85400"/>
    <x v="2"/>
    <x v="1"/>
  </r>
  <r>
    <n v="30"/>
    <x v="3"/>
    <x v="1"/>
    <n v="7"/>
    <x v="0"/>
    <n v="1"/>
    <n v="3.59"/>
    <n v="88000"/>
    <x v="7"/>
    <x v="0"/>
  </r>
  <r>
    <n v="22"/>
    <x v="1"/>
    <x v="1"/>
    <n v="3"/>
    <x v="2"/>
    <n v="1"/>
    <n v="3.02"/>
    <n v="40000"/>
    <x v="2"/>
    <x v="1"/>
  </r>
  <r>
    <n v="50"/>
    <x v="0"/>
    <x v="1"/>
    <n v="2"/>
    <x v="2"/>
    <n v="0"/>
    <n v="1.46"/>
    <n v="59000"/>
    <x v="3"/>
    <x v="0"/>
  </r>
  <r>
    <n v="48"/>
    <x v="0"/>
    <x v="1"/>
    <n v="2"/>
    <x v="1"/>
    <n v="6"/>
    <n v="2.4"/>
    <n v="85000"/>
    <x v="0"/>
    <x v="0"/>
  </r>
  <r>
    <n v="55"/>
    <x v="0"/>
    <x v="1"/>
    <n v="2"/>
    <x v="3"/>
    <n v="1"/>
    <n v="2.04"/>
    <n v="50000"/>
    <x v="5"/>
    <x v="0"/>
  </r>
  <r>
    <n v="30"/>
    <x v="3"/>
    <x v="1"/>
    <n v="1"/>
    <x v="2"/>
    <n v="3"/>
    <n v="3.62"/>
    <n v="80000"/>
    <x v="2"/>
    <x v="1"/>
  </r>
  <r>
    <n v="31"/>
    <x v="3"/>
    <x v="1"/>
    <n v="1"/>
    <x v="2"/>
    <n v="2"/>
    <n v="1.67"/>
    <n v="67000"/>
    <x v="4"/>
    <x v="0"/>
  </r>
  <r>
    <n v="53"/>
    <x v="0"/>
    <x v="0"/>
    <n v="1"/>
    <x v="0"/>
    <n v="6"/>
    <n v="2.14"/>
    <n v="86400"/>
    <x v="0"/>
    <x v="0"/>
  </r>
  <r>
    <n v="29"/>
    <x v="3"/>
    <x v="0"/>
    <n v="2"/>
    <x v="0"/>
    <n v="2"/>
    <n v="3.84"/>
    <n v="70200"/>
    <x v="7"/>
    <x v="0"/>
  </r>
  <r>
    <n v="45"/>
    <x v="2"/>
    <x v="1"/>
    <n v="2"/>
    <x v="2"/>
    <n v="1"/>
    <n v="2.46"/>
    <n v="85000"/>
    <x v="7"/>
    <x v="0"/>
  </r>
  <r>
    <n v="50"/>
    <x v="0"/>
    <x v="0"/>
    <n v="2"/>
    <x v="0"/>
    <n v="6"/>
    <n v="2.99"/>
    <n v="98000"/>
    <x v="7"/>
    <x v="0"/>
  </r>
  <r>
    <n v="21"/>
    <x v="1"/>
    <x v="1"/>
    <n v="1"/>
    <x v="0"/>
    <n v="2"/>
    <n v="2.7"/>
    <n v="41000"/>
    <x v="0"/>
    <x v="0"/>
  </r>
  <r>
    <n v="34"/>
    <x v="3"/>
    <x v="1"/>
    <n v="2"/>
    <x v="0"/>
    <n v="3"/>
    <n v="2.74"/>
    <n v="63000"/>
    <x v="1"/>
    <x v="0"/>
  </r>
  <r>
    <n v="21"/>
    <x v="1"/>
    <x v="1"/>
    <n v="2"/>
    <x v="0"/>
    <n v="5"/>
    <n v="3.63"/>
    <n v="72000"/>
    <x v="0"/>
    <x v="0"/>
  </r>
  <r>
    <n v="55"/>
    <x v="0"/>
    <x v="1"/>
    <n v="2"/>
    <x v="0"/>
    <n v="6"/>
    <n v="3.32"/>
    <n v="134000"/>
    <x v="6"/>
    <x v="1"/>
  </r>
  <r>
    <n v="33"/>
    <x v="3"/>
    <x v="1"/>
    <n v="2"/>
    <x v="2"/>
    <n v="2"/>
    <n v="3.99"/>
    <n v="99000"/>
    <x v="2"/>
    <x v="1"/>
  </r>
  <r>
    <n v="40"/>
    <x v="2"/>
    <x v="1"/>
    <n v="1"/>
    <x v="2"/>
    <n v="2"/>
    <n v="2.2799999999999998"/>
    <n v="65000"/>
    <x v="3"/>
    <x v="0"/>
  </r>
  <r>
    <n v="34"/>
    <x v="3"/>
    <x v="1"/>
    <n v="2"/>
    <x v="2"/>
    <n v="1"/>
    <n v="2.1"/>
    <n v="54000"/>
    <x v="4"/>
    <x v="0"/>
  </r>
  <r>
    <n v="37"/>
    <x v="2"/>
    <x v="1"/>
    <n v="2"/>
    <x v="1"/>
    <n v="6"/>
    <n v="2.15"/>
    <n v="76000"/>
    <x v="3"/>
    <x v="0"/>
  </r>
  <r>
    <n v="27"/>
    <x v="3"/>
    <x v="1"/>
    <n v="2"/>
    <x v="2"/>
    <n v="2"/>
    <n v="1.85"/>
    <n v="49000"/>
    <x v="1"/>
    <x v="0"/>
  </r>
  <r>
    <n v="33"/>
    <x v="3"/>
    <x v="0"/>
    <n v="2"/>
    <x v="2"/>
    <n v="4"/>
    <n v="3.45"/>
    <n v="75400"/>
    <x v="2"/>
    <x v="1"/>
  </r>
  <r>
    <n v="55"/>
    <x v="0"/>
    <x v="1"/>
    <n v="3"/>
    <x v="3"/>
    <n v="3"/>
    <n v="2.54"/>
    <n v="72000"/>
    <x v="7"/>
    <x v="0"/>
  </r>
  <r>
    <n v="43"/>
    <x v="2"/>
    <x v="0"/>
    <n v="1"/>
    <x v="2"/>
    <n v="3"/>
    <n v="1.84"/>
    <n v="61400"/>
    <x v="3"/>
    <x v="0"/>
  </r>
  <r>
    <n v="43"/>
    <x v="2"/>
    <x v="1"/>
    <n v="2"/>
    <x v="2"/>
    <n v="0"/>
    <n v="3.13"/>
    <n v="86000"/>
    <x v="5"/>
    <x v="0"/>
  </r>
  <r>
    <n v="31"/>
    <x v="3"/>
    <x v="0"/>
    <n v="3"/>
    <x v="0"/>
    <n v="4"/>
    <n v="3.9"/>
    <n v="78800"/>
    <x v="2"/>
    <x v="1"/>
  </r>
  <r>
    <n v="53"/>
    <x v="0"/>
    <x v="0"/>
    <n v="6"/>
    <x v="2"/>
    <n v="3"/>
    <n v="2.85"/>
    <n v="82400"/>
    <x v="2"/>
    <x v="1"/>
  </r>
  <r>
    <n v="57"/>
    <x v="4"/>
    <x v="0"/>
    <n v="2"/>
    <x v="2"/>
    <n v="2"/>
    <n v="3.2"/>
    <n v="96600"/>
    <x v="1"/>
    <x v="0"/>
  </r>
  <r>
    <n v="29"/>
    <x v="3"/>
    <x v="0"/>
    <n v="2"/>
    <x v="2"/>
    <n v="4"/>
    <n v="1.34"/>
    <n v="74200"/>
    <x v="2"/>
    <x v="1"/>
  </r>
  <r>
    <n v="22"/>
    <x v="1"/>
    <x v="0"/>
    <n v="1"/>
    <x v="2"/>
    <n v="4"/>
    <n v="3.76"/>
    <n v="75600"/>
    <x v="1"/>
    <x v="0"/>
  </r>
  <r>
    <n v="34"/>
    <x v="3"/>
    <x v="1"/>
    <n v="1"/>
    <x v="0"/>
    <n v="4"/>
    <n v="3.53"/>
    <n v="70000"/>
    <x v="2"/>
    <x v="1"/>
  </r>
  <r>
    <n v="40"/>
    <x v="2"/>
    <x v="1"/>
    <n v="2"/>
    <x v="0"/>
    <n v="3"/>
    <n v="3.38"/>
    <n v="77000"/>
    <x v="1"/>
    <x v="0"/>
  </r>
  <r>
    <n v="45"/>
    <x v="2"/>
    <x v="1"/>
    <n v="2"/>
    <x v="0"/>
    <n v="4"/>
    <n v="1.69"/>
    <n v="90000"/>
    <x v="2"/>
    <x v="1"/>
  </r>
  <r>
    <n v="49"/>
    <x v="0"/>
    <x v="1"/>
    <n v="1"/>
    <x v="2"/>
    <n v="1"/>
    <n v="3.75"/>
    <n v="121000"/>
    <x v="0"/>
    <x v="0"/>
  </r>
  <r>
    <n v="54"/>
    <x v="0"/>
    <x v="1"/>
    <n v="1"/>
    <x v="3"/>
    <n v="1"/>
    <n v="3.52"/>
    <n v="82000"/>
    <x v="3"/>
    <x v="0"/>
  </r>
  <r>
    <n v="35"/>
    <x v="3"/>
    <x v="0"/>
    <n v="3"/>
    <x v="1"/>
    <n v="1"/>
    <n v="2.67"/>
    <n v="51000"/>
    <x v="5"/>
    <x v="0"/>
  </r>
  <r>
    <n v="38"/>
    <x v="2"/>
    <x v="1"/>
    <n v="2"/>
    <x v="2"/>
    <n v="2"/>
    <n v="3.69"/>
    <n v="108000"/>
    <x v="2"/>
    <x v="1"/>
  </r>
  <r>
    <n v="40"/>
    <x v="2"/>
    <x v="0"/>
    <n v="1"/>
    <x v="0"/>
    <n v="0"/>
    <n v="2.54"/>
    <n v="71000"/>
    <x v="3"/>
    <x v="0"/>
  </r>
  <r>
    <n v="32"/>
    <x v="3"/>
    <x v="0"/>
    <n v="2"/>
    <x v="2"/>
    <n v="2"/>
    <n v="2.52"/>
    <n v="65600"/>
    <x v="3"/>
    <x v="0"/>
  </r>
  <r>
    <n v="29"/>
    <x v="3"/>
    <x v="1"/>
    <n v="1"/>
    <x v="2"/>
    <n v="5"/>
    <n v="1.46"/>
    <n v="73000"/>
    <x v="0"/>
    <x v="0"/>
  </r>
  <r>
    <n v="40"/>
    <x v="2"/>
    <x v="0"/>
    <n v="2"/>
    <x v="0"/>
    <n v="1"/>
    <n v="2.83"/>
    <n v="75000"/>
    <x v="0"/>
    <x v="0"/>
  </r>
  <r>
    <n v="47"/>
    <x v="0"/>
    <x v="0"/>
    <n v="1"/>
    <x v="2"/>
    <n v="0"/>
    <n v="3.76"/>
    <n v="69600"/>
    <x v="0"/>
    <x v="0"/>
  </r>
  <r>
    <n v="46"/>
    <x v="0"/>
    <x v="1"/>
    <n v="2"/>
    <x v="3"/>
    <n v="1"/>
    <n v="1.69"/>
    <n v="53000"/>
    <x v="4"/>
    <x v="0"/>
  </r>
  <r>
    <n v="26"/>
    <x v="3"/>
    <x v="1"/>
    <n v="8"/>
    <x v="2"/>
    <n v="4"/>
    <n v="2.2799999999999998"/>
    <n v="62000"/>
    <x v="0"/>
    <x v="0"/>
  </r>
  <r>
    <n v="36"/>
    <x v="2"/>
    <x v="0"/>
    <n v="2"/>
    <x v="2"/>
    <n v="0"/>
    <n v="3.71"/>
    <n v="64800"/>
    <x v="5"/>
    <x v="0"/>
  </r>
  <r>
    <n v="50"/>
    <x v="0"/>
    <x v="1"/>
    <n v="2"/>
    <x v="2"/>
    <n v="2"/>
    <n v="1.26"/>
    <n v="80000"/>
    <x v="1"/>
    <x v="0"/>
  </r>
  <r>
    <n v="23"/>
    <x v="1"/>
    <x v="1"/>
    <n v="1"/>
    <x v="2"/>
    <n v="3"/>
    <n v="3.89"/>
    <n v="68000"/>
    <x v="0"/>
    <x v="0"/>
  </r>
  <r>
    <n v="49"/>
    <x v="0"/>
    <x v="1"/>
    <n v="2"/>
    <x v="2"/>
    <n v="5"/>
    <n v="2.42"/>
    <n v="75000"/>
    <x v="2"/>
    <x v="1"/>
  </r>
  <r>
    <n v="47"/>
    <x v="0"/>
    <x v="1"/>
    <n v="2"/>
    <x v="0"/>
    <n v="0"/>
    <n v="1.39"/>
    <n v="67000"/>
    <x v="5"/>
    <x v="0"/>
  </r>
  <r>
    <n v="56"/>
    <x v="4"/>
    <x v="0"/>
    <n v="6"/>
    <x v="2"/>
    <n v="0"/>
    <n v="2.4700000000000002"/>
    <n v="73800"/>
    <x v="2"/>
    <x v="1"/>
  </r>
  <r>
    <n v="28"/>
    <x v="3"/>
    <x v="1"/>
    <n v="1"/>
    <x v="3"/>
    <n v="2"/>
    <n v="2.65"/>
    <n v="48000"/>
    <x v="5"/>
    <x v="0"/>
  </r>
  <r>
    <n v="55"/>
    <x v="0"/>
    <x v="0"/>
    <n v="5"/>
    <x v="2"/>
    <n v="2"/>
    <n v="3.24"/>
    <n v="74000"/>
    <x v="3"/>
    <x v="0"/>
  </r>
  <r>
    <n v="33"/>
    <x v="3"/>
    <x v="0"/>
    <n v="4"/>
    <x v="0"/>
    <n v="3"/>
    <n v="2.29"/>
    <n v="67400"/>
    <x v="1"/>
    <x v="0"/>
  </r>
  <r>
    <n v="35"/>
    <x v="3"/>
    <x v="1"/>
    <n v="1"/>
    <x v="2"/>
    <n v="3"/>
    <n v="1.1599999999999999"/>
    <n v="62000"/>
    <x v="1"/>
    <x v="0"/>
  </r>
  <r>
    <n v="44"/>
    <x v="2"/>
    <x v="0"/>
    <n v="2"/>
    <x v="0"/>
    <n v="2"/>
    <n v="2.36"/>
    <n v="94200"/>
    <x v="1"/>
    <x v="0"/>
  </r>
  <r>
    <n v="35"/>
    <x v="3"/>
    <x v="0"/>
    <n v="2"/>
    <x v="3"/>
    <n v="4"/>
    <n v="2.52"/>
    <n v="56000"/>
    <x v="1"/>
    <x v="0"/>
  </r>
  <r>
    <n v="30"/>
    <x v="3"/>
    <x v="1"/>
    <n v="1"/>
    <x v="1"/>
    <n v="3"/>
    <n v="2.29"/>
    <n v="74000"/>
    <x v="4"/>
    <x v="0"/>
  </r>
  <r>
    <n v="56"/>
    <x v="4"/>
    <x v="1"/>
    <n v="2"/>
    <x v="2"/>
    <n v="4"/>
    <n v="1.96"/>
    <n v="88000"/>
    <x v="7"/>
    <x v="0"/>
  </r>
  <r>
    <n v="26"/>
    <x v="3"/>
    <x v="1"/>
    <n v="4"/>
    <x v="2"/>
    <n v="4"/>
    <n v="3.5"/>
    <n v="74000"/>
    <x v="1"/>
    <x v="0"/>
  </r>
  <r>
    <n v="27"/>
    <x v="3"/>
    <x v="1"/>
    <n v="1"/>
    <x v="0"/>
    <n v="3"/>
    <n v="2.0299999999999998"/>
    <n v="50000"/>
    <x v="5"/>
    <x v="0"/>
  </r>
  <r>
    <n v="28"/>
    <x v="3"/>
    <x v="0"/>
    <n v="1"/>
    <x v="0"/>
    <n v="2"/>
    <n v="3.73"/>
    <n v="65400"/>
    <x v="0"/>
    <x v="0"/>
  </r>
  <r>
    <n v="24"/>
    <x v="1"/>
    <x v="1"/>
    <n v="1"/>
    <x v="3"/>
    <n v="3"/>
    <n v="3.64"/>
    <n v="47000"/>
    <x v="7"/>
    <x v="0"/>
  </r>
  <r>
    <n v="28"/>
    <x v="3"/>
    <x v="1"/>
    <n v="1"/>
    <x v="3"/>
    <n v="4"/>
    <n v="3.86"/>
    <n v="69000"/>
    <x v="3"/>
    <x v="0"/>
  </r>
  <r>
    <n v="42"/>
    <x v="2"/>
    <x v="1"/>
    <n v="2"/>
    <x v="2"/>
    <n v="2"/>
    <n v="1.61"/>
    <n v="55000"/>
    <x v="6"/>
    <x v="1"/>
  </r>
  <r>
    <n v="33"/>
    <x v="3"/>
    <x v="0"/>
    <n v="5"/>
    <x v="0"/>
    <n v="5"/>
    <n v="3.57"/>
    <n v="120400"/>
    <x v="2"/>
    <x v="1"/>
  </r>
  <r>
    <n v="36"/>
    <x v="2"/>
    <x v="1"/>
    <n v="1"/>
    <x v="1"/>
    <n v="3"/>
    <n v="3.03"/>
    <n v="47000"/>
    <x v="3"/>
    <x v="0"/>
  </r>
  <r>
    <n v="24"/>
    <x v="1"/>
    <x v="1"/>
    <n v="6"/>
    <x v="2"/>
    <n v="0"/>
    <n v="2.77"/>
    <n v="39000"/>
    <x v="3"/>
    <x v="0"/>
  </r>
  <r>
    <n v="49"/>
    <x v="0"/>
    <x v="1"/>
    <n v="1"/>
    <x v="0"/>
    <n v="5"/>
    <n v="3.56"/>
    <n v="149000"/>
    <x v="0"/>
    <x v="0"/>
  </r>
  <r>
    <n v="47"/>
    <x v="0"/>
    <x v="0"/>
    <n v="1"/>
    <x v="2"/>
    <n v="5"/>
    <n v="2.5099999999999998"/>
    <n v="61600"/>
    <x v="7"/>
    <x v="0"/>
  </r>
  <r>
    <n v="48"/>
    <x v="0"/>
    <x v="1"/>
    <n v="1"/>
    <x v="2"/>
    <n v="1"/>
    <n v="3.21"/>
    <n v="94000"/>
    <x v="1"/>
    <x v="0"/>
  </r>
  <r>
    <n v="23"/>
    <x v="1"/>
    <x v="1"/>
    <n v="2"/>
    <x v="3"/>
    <n v="1"/>
    <n v="3.58"/>
    <n v="49000"/>
    <x v="4"/>
    <x v="0"/>
  </r>
  <r>
    <n v="29"/>
    <x v="3"/>
    <x v="0"/>
    <n v="1"/>
    <x v="2"/>
    <n v="4"/>
    <n v="1.69"/>
    <n v="78200"/>
    <x v="7"/>
    <x v="0"/>
  </r>
  <r>
    <n v="49"/>
    <x v="0"/>
    <x v="1"/>
    <n v="1"/>
    <x v="0"/>
    <n v="4"/>
    <n v="3.63"/>
    <n v="117000"/>
    <x v="6"/>
    <x v="1"/>
  </r>
  <r>
    <n v="21"/>
    <x v="1"/>
    <x v="0"/>
    <n v="3"/>
    <x v="2"/>
    <n v="2"/>
    <n v="1.72"/>
    <n v="61800"/>
    <x v="1"/>
    <x v="0"/>
  </r>
  <r>
    <n v="44"/>
    <x v="2"/>
    <x v="0"/>
    <n v="2"/>
    <x v="0"/>
    <n v="4"/>
    <n v="3.97"/>
    <n v="92200"/>
    <x v="6"/>
    <x v="1"/>
  </r>
  <r>
    <n v="55"/>
    <x v="0"/>
    <x v="0"/>
    <n v="1"/>
    <x v="2"/>
    <n v="4"/>
    <n v="2.44"/>
    <n v="82000"/>
    <x v="2"/>
    <x v="1"/>
  </r>
  <r>
    <n v="33"/>
    <x v="3"/>
    <x v="1"/>
    <n v="2"/>
    <x v="0"/>
    <n v="3"/>
    <n v="1.58"/>
    <n v="78000"/>
    <x v="1"/>
    <x v="0"/>
  </r>
  <r>
    <n v="40"/>
    <x v="2"/>
    <x v="1"/>
    <n v="1"/>
    <x v="3"/>
    <n v="0"/>
    <n v="3.34"/>
    <n v="56000"/>
    <x v="5"/>
    <x v="0"/>
  </r>
  <r>
    <n v="44"/>
    <x v="2"/>
    <x v="0"/>
    <n v="1"/>
    <x v="1"/>
    <n v="1"/>
    <n v="2.7"/>
    <n v="64200"/>
    <x v="4"/>
    <x v="0"/>
  </r>
  <r>
    <n v="33"/>
    <x v="3"/>
    <x v="0"/>
    <n v="6"/>
    <x v="0"/>
    <n v="3"/>
    <n v="3.38"/>
    <n v="100400"/>
    <x v="0"/>
    <x v="0"/>
  </r>
  <r>
    <n v="34"/>
    <x v="3"/>
    <x v="1"/>
    <n v="2"/>
    <x v="2"/>
    <n v="6"/>
    <n v="2.16"/>
    <n v="114000"/>
    <x v="6"/>
    <x v="1"/>
  </r>
  <r>
    <n v="35"/>
    <x v="3"/>
    <x v="0"/>
    <n v="1"/>
    <x v="0"/>
    <n v="3"/>
    <n v="2.78"/>
    <n v="82000"/>
    <x v="1"/>
    <x v="0"/>
  </r>
  <r>
    <n v="26"/>
    <x v="3"/>
    <x v="1"/>
    <n v="1"/>
    <x v="2"/>
    <n v="4"/>
    <n v="2.35"/>
    <n v="69000"/>
    <x v="6"/>
    <x v="1"/>
  </r>
  <r>
    <n v="49"/>
    <x v="0"/>
    <x v="0"/>
    <n v="1"/>
    <x v="0"/>
    <n v="3"/>
    <n v="3.96"/>
    <n v="117200"/>
    <x v="3"/>
    <x v="0"/>
  </r>
  <r>
    <n v="33"/>
    <x v="3"/>
    <x v="1"/>
    <n v="4"/>
    <x v="2"/>
    <n v="4"/>
    <n v="3.2"/>
    <n v="82000"/>
    <x v="7"/>
    <x v="0"/>
  </r>
  <r>
    <n v="56"/>
    <x v="4"/>
    <x v="1"/>
    <n v="2"/>
    <x v="0"/>
    <n v="3"/>
    <n v="3.92"/>
    <n v="156000"/>
    <x v="2"/>
    <x v="1"/>
  </r>
  <r>
    <n v="32"/>
    <x v="3"/>
    <x v="1"/>
    <n v="2"/>
    <x v="1"/>
    <n v="4"/>
    <n v="3.39"/>
    <n v="58000"/>
    <x v="4"/>
    <x v="0"/>
  </r>
  <r>
    <n v="42"/>
    <x v="2"/>
    <x v="0"/>
    <n v="2"/>
    <x v="3"/>
    <n v="2"/>
    <n v="1.54"/>
    <n v="73600"/>
    <x v="5"/>
    <x v="0"/>
  </r>
  <r>
    <n v="47"/>
    <x v="0"/>
    <x v="1"/>
    <n v="2"/>
    <x v="0"/>
    <n v="4"/>
    <n v="1.93"/>
    <n v="108000"/>
    <x v="7"/>
    <x v="0"/>
  </r>
  <r>
    <n v="50"/>
    <x v="0"/>
    <x v="0"/>
    <n v="2"/>
    <x v="2"/>
    <n v="3"/>
    <n v="3.26"/>
    <n v="71000"/>
    <x v="0"/>
    <x v="0"/>
  </r>
  <r>
    <n v="23"/>
    <x v="1"/>
    <x v="1"/>
    <n v="4"/>
    <x v="2"/>
    <n v="5"/>
    <n v="1.38"/>
    <n v="82000"/>
    <x v="2"/>
    <x v="1"/>
  </r>
  <r>
    <n v="25"/>
    <x v="1"/>
    <x v="1"/>
    <n v="1"/>
    <x v="0"/>
    <n v="3"/>
    <n v="2.93"/>
    <n v="62000"/>
    <x v="7"/>
    <x v="0"/>
  </r>
  <r>
    <n v="43"/>
    <x v="2"/>
    <x v="1"/>
    <n v="3"/>
    <x v="2"/>
    <n v="3"/>
    <n v="2.02"/>
    <n v="75000"/>
    <x v="1"/>
    <x v="0"/>
  </r>
  <r>
    <n v="29"/>
    <x v="3"/>
    <x v="1"/>
    <n v="1"/>
    <x v="0"/>
    <n v="1"/>
    <n v="2.97"/>
    <n v="41000"/>
    <x v="4"/>
    <x v="0"/>
  </r>
  <r>
    <n v="25"/>
    <x v="1"/>
    <x v="0"/>
    <n v="4"/>
    <x v="1"/>
    <n v="4"/>
    <n v="2.5299999999999998"/>
    <n v="56000"/>
    <x v="3"/>
    <x v="0"/>
  </r>
  <r>
    <n v="38"/>
    <x v="2"/>
    <x v="1"/>
    <n v="2"/>
    <x v="2"/>
    <n v="4"/>
    <n v="3.74"/>
    <n v="121000"/>
    <x v="2"/>
    <x v="1"/>
  </r>
  <r>
    <n v="53"/>
    <x v="0"/>
    <x v="0"/>
    <n v="2"/>
    <x v="2"/>
    <n v="4"/>
    <n v="2.29"/>
    <n v="68400"/>
    <x v="0"/>
    <x v="0"/>
  </r>
  <r>
    <n v="51"/>
    <x v="0"/>
    <x v="1"/>
    <n v="2"/>
    <x v="3"/>
    <n v="3"/>
    <n v="3.38"/>
    <n v="95000"/>
    <x v="4"/>
    <x v="0"/>
  </r>
  <r>
    <n v="30"/>
    <x v="3"/>
    <x v="1"/>
    <n v="2"/>
    <x v="0"/>
    <n v="5"/>
    <n v="2.77"/>
    <n v="65000"/>
    <x v="2"/>
    <x v="1"/>
  </r>
  <r>
    <n v="46"/>
    <x v="0"/>
    <x v="0"/>
    <n v="2"/>
    <x v="2"/>
    <n v="2"/>
    <n v="2.62"/>
    <n v="104800"/>
    <x v="0"/>
    <x v="0"/>
  </r>
  <r>
    <n v="29"/>
    <x v="3"/>
    <x v="1"/>
    <n v="2"/>
    <x v="2"/>
    <n v="2"/>
    <n v="2.42"/>
    <n v="52000"/>
    <x v="5"/>
    <x v="0"/>
  </r>
  <r>
    <n v="52"/>
    <x v="0"/>
    <x v="0"/>
    <n v="2"/>
    <x v="0"/>
    <n v="5"/>
    <n v="1.1299999999999999"/>
    <n v="59600"/>
    <x v="7"/>
    <x v="0"/>
  </r>
  <r>
    <n v="54"/>
    <x v="0"/>
    <x v="1"/>
    <n v="1"/>
    <x v="0"/>
    <n v="1"/>
    <n v="3.9"/>
    <n v="115000"/>
    <x v="0"/>
    <x v="0"/>
  </r>
  <r>
    <n v="44"/>
    <x v="2"/>
    <x v="0"/>
    <n v="4"/>
    <x v="2"/>
    <n v="1"/>
    <n v="3.33"/>
    <n v="65200"/>
    <x v="0"/>
    <x v="0"/>
  </r>
  <r>
    <n v="24"/>
    <x v="1"/>
    <x v="1"/>
    <n v="4"/>
    <x v="0"/>
    <n v="6"/>
    <n v="2.34"/>
    <n v="72000"/>
    <x v="0"/>
    <x v="0"/>
  </r>
  <r>
    <n v="54"/>
    <x v="0"/>
    <x v="0"/>
    <n v="1"/>
    <x v="2"/>
    <n v="2"/>
    <n v="1.44"/>
    <n v="48200"/>
    <x v="1"/>
    <x v="0"/>
  </r>
  <r>
    <n v="49"/>
    <x v="0"/>
    <x v="1"/>
    <n v="2"/>
    <x v="0"/>
    <n v="4"/>
    <n v="1.18"/>
    <n v="105000"/>
    <x v="2"/>
    <x v="1"/>
  </r>
  <r>
    <n v="54"/>
    <x v="0"/>
    <x v="1"/>
    <n v="1"/>
    <x v="0"/>
    <n v="5"/>
    <n v="2.2999999999999998"/>
    <n v="81000"/>
    <x v="7"/>
    <x v="0"/>
  </r>
  <r>
    <n v="51"/>
    <x v="0"/>
    <x v="0"/>
    <n v="2"/>
    <x v="2"/>
    <n v="5"/>
    <n v="3.22"/>
    <n v="71800"/>
    <x v="7"/>
    <x v="0"/>
  </r>
  <r>
    <n v="36"/>
    <x v="2"/>
    <x v="1"/>
    <n v="1"/>
    <x v="0"/>
    <n v="4"/>
    <n v="3.11"/>
    <n v="88000"/>
    <x v="2"/>
    <x v="1"/>
  </r>
  <r>
    <n v="27"/>
    <x v="3"/>
    <x v="0"/>
    <n v="2"/>
    <x v="0"/>
    <n v="0"/>
    <n v="1.62"/>
    <n v="46600"/>
    <x v="3"/>
    <x v="0"/>
  </r>
  <r>
    <n v="42"/>
    <x v="2"/>
    <x v="1"/>
    <n v="1"/>
    <x v="2"/>
    <n v="5"/>
    <n v="3.89"/>
    <n v="110000"/>
    <x v="2"/>
    <x v="1"/>
  </r>
  <r>
    <n v="37"/>
    <x v="2"/>
    <x v="1"/>
    <n v="2"/>
    <x v="0"/>
    <n v="2"/>
    <n v="3.21"/>
    <n v="104000"/>
    <x v="0"/>
    <x v="0"/>
  </r>
  <r>
    <n v="34"/>
    <x v="3"/>
    <x v="1"/>
    <n v="5"/>
    <x v="3"/>
    <n v="2"/>
    <n v="1.71"/>
    <n v="60000"/>
    <x v="4"/>
    <x v="0"/>
  </r>
  <r>
    <n v="49"/>
    <x v="0"/>
    <x v="0"/>
    <n v="1"/>
    <x v="2"/>
    <n v="3"/>
    <n v="2.97"/>
    <n v="76200"/>
    <x v="3"/>
    <x v="0"/>
  </r>
  <r>
    <n v="47"/>
    <x v="0"/>
    <x v="1"/>
    <n v="2"/>
    <x v="1"/>
    <n v="2"/>
    <n v="1.87"/>
    <n v="60000"/>
    <x v="4"/>
    <x v="0"/>
  </r>
  <r>
    <n v="50"/>
    <x v="0"/>
    <x v="1"/>
    <n v="2"/>
    <x v="0"/>
    <n v="1"/>
    <n v="2.9"/>
    <n v="61000"/>
    <x v="8"/>
    <x v="0"/>
  </r>
  <r>
    <n v="26"/>
    <x v="3"/>
    <x v="1"/>
    <n v="4"/>
    <x v="0"/>
    <n v="3"/>
    <n v="1.47"/>
    <n v="53000"/>
    <x v="1"/>
    <x v="0"/>
  </r>
  <r>
    <n v="30"/>
    <x v="3"/>
    <x v="0"/>
    <n v="2"/>
    <x v="2"/>
    <n v="1"/>
    <n v="3.89"/>
    <n v="66000"/>
    <x v="2"/>
    <x v="1"/>
  </r>
  <r>
    <n v="40"/>
    <x v="2"/>
    <x v="1"/>
    <n v="8"/>
    <x v="0"/>
    <n v="1"/>
    <n v="2.65"/>
    <n v="72000"/>
    <x v="0"/>
    <x v="0"/>
  </r>
  <r>
    <n v="52"/>
    <x v="0"/>
    <x v="1"/>
    <n v="6"/>
    <x v="2"/>
    <n v="0"/>
    <n v="2.7"/>
    <n v="62000"/>
    <x v="3"/>
    <x v="0"/>
  </r>
  <r>
    <n v="51"/>
    <x v="0"/>
    <x v="0"/>
    <n v="2"/>
    <x v="0"/>
    <n v="5"/>
    <n v="3.9"/>
    <n v="121800"/>
    <x v="6"/>
    <x v="1"/>
  </r>
  <r>
    <n v="38"/>
    <x v="2"/>
    <x v="1"/>
    <n v="4"/>
    <x v="0"/>
    <n v="3"/>
    <n v="3.17"/>
    <n v="46000"/>
    <x v="7"/>
    <x v="0"/>
  </r>
  <r>
    <n v="55"/>
    <x v="0"/>
    <x v="1"/>
    <n v="2"/>
    <x v="3"/>
    <n v="2"/>
    <n v="2.77"/>
    <n v="63000"/>
    <x v="5"/>
    <x v="0"/>
  </r>
  <r>
    <n v="57"/>
    <x v="4"/>
    <x v="1"/>
    <n v="1"/>
    <x v="0"/>
    <n v="1"/>
    <n v="2.04"/>
    <n v="73000"/>
    <x v="5"/>
    <x v="0"/>
  </r>
  <r>
    <n v="52"/>
    <x v="0"/>
    <x v="1"/>
    <n v="1"/>
    <x v="3"/>
    <n v="5"/>
    <n v="1.73"/>
    <n v="77000"/>
    <x v="1"/>
    <x v="0"/>
  </r>
  <r>
    <n v="29"/>
    <x v="3"/>
    <x v="1"/>
    <n v="2"/>
    <x v="0"/>
    <n v="4"/>
    <n v="1.8"/>
    <n v="109000"/>
    <x v="7"/>
    <x v="0"/>
  </r>
  <r>
    <n v="49"/>
    <x v="0"/>
    <x v="0"/>
    <n v="1"/>
    <x v="0"/>
    <n v="3"/>
    <n v="3.09"/>
    <n v="88200"/>
    <x v="6"/>
    <x v="1"/>
  </r>
  <r>
    <n v="42"/>
    <x v="2"/>
    <x v="0"/>
    <n v="2"/>
    <x v="0"/>
    <n v="0"/>
    <n v="2.52"/>
    <n v="48600"/>
    <x v="3"/>
    <x v="0"/>
  </r>
  <r>
    <n v="55"/>
    <x v="0"/>
    <x v="1"/>
    <n v="1"/>
    <x v="1"/>
    <n v="4"/>
    <n v="1.6"/>
    <n v="79000"/>
    <x v="4"/>
    <x v="0"/>
  </r>
  <r>
    <n v="43"/>
    <x v="2"/>
    <x v="1"/>
    <n v="1"/>
    <x v="3"/>
    <n v="4"/>
    <n v="3.24"/>
    <n v="74000"/>
    <x v="1"/>
    <x v="0"/>
  </r>
  <r>
    <n v="29"/>
    <x v="3"/>
    <x v="1"/>
    <n v="4"/>
    <x v="2"/>
    <n v="4"/>
    <n v="2.04"/>
    <n v="97000"/>
    <x v="3"/>
    <x v="0"/>
  </r>
  <r>
    <n v="51"/>
    <x v="0"/>
    <x v="1"/>
    <n v="10"/>
    <x v="1"/>
    <n v="6"/>
    <n v="4"/>
    <n v="119000"/>
    <x v="0"/>
    <x v="0"/>
  </r>
  <r>
    <n v="42"/>
    <x v="2"/>
    <x v="0"/>
    <n v="9"/>
    <x v="2"/>
    <n v="5"/>
    <n v="3.13"/>
    <n v="129600"/>
    <x v="2"/>
    <x v="1"/>
  </r>
  <r>
    <n v="46"/>
    <x v="0"/>
    <x v="0"/>
    <n v="2"/>
    <x v="2"/>
    <n v="3"/>
    <n v="3.75"/>
    <n v="80800"/>
    <x v="6"/>
    <x v="1"/>
  </r>
  <r>
    <n v="35"/>
    <x v="3"/>
    <x v="1"/>
    <n v="1"/>
    <x v="0"/>
    <n v="1"/>
    <n v="2.06"/>
    <n v="70000"/>
    <x v="3"/>
    <x v="0"/>
  </r>
  <r>
    <n v="44"/>
    <x v="2"/>
    <x v="1"/>
    <n v="2"/>
    <x v="0"/>
    <n v="5"/>
    <n v="3.9"/>
    <n v="109000"/>
    <x v="2"/>
    <x v="1"/>
  </r>
  <r>
    <n v="50"/>
    <x v="0"/>
    <x v="1"/>
    <n v="1"/>
    <x v="2"/>
    <n v="4"/>
    <n v="3.97"/>
    <n v="105000"/>
    <x v="6"/>
    <x v="1"/>
  </r>
  <r>
    <n v="38"/>
    <x v="2"/>
    <x v="0"/>
    <n v="1"/>
    <x v="1"/>
    <n v="4"/>
    <n v="1.34"/>
    <n v="60400"/>
    <x v="4"/>
    <x v="0"/>
  </r>
  <r>
    <n v="56"/>
    <x v="4"/>
    <x v="1"/>
    <n v="2"/>
    <x v="0"/>
    <n v="5"/>
    <n v="3.83"/>
    <n v="105000"/>
    <x v="2"/>
    <x v="1"/>
  </r>
  <r>
    <n v="33"/>
    <x v="3"/>
    <x v="0"/>
    <n v="1"/>
    <x v="1"/>
    <n v="3"/>
    <n v="3.26"/>
    <n v="78400"/>
    <x v="4"/>
    <x v="0"/>
  </r>
  <r>
    <n v="56"/>
    <x v="4"/>
    <x v="0"/>
    <n v="2"/>
    <x v="3"/>
    <n v="1"/>
    <n v="3.67"/>
    <n v="59800"/>
    <x v="3"/>
    <x v="0"/>
  </r>
  <r>
    <n v="24"/>
    <x v="1"/>
    <x v="0"/>
    <n v="1"/>
    <x v="2"/>
    <n v="4"/>
    <n v="3.14"/>
    <n v="73200"/>
    <x v="0"/>
    <x v="0"/>
  </r>
  <r>
    <n v="42"/>
    <x v="2"/>
    <x v="1"/>
    <n v="1"/>
    <x v="2"/>
    <n v="1"/>
    <n v="2.4900000000000002"/>
    <n v="58000"/>
    <x v="1"/>
    <x v="0"/>
  </r>
  <r>
    <n v="46"/>
    <x v="0"/>
    <x v="1"/>
    <n v="1"/>
    <x v="2"/>
    <n v="2"/>
    <n v="3.01"/>
    <n v="89000"/>
    <x v="1"/>
    <x v="0"/>
  </r>
  <r>
    <n v="49"/>
    <x v="0"/>
    <x v="1"/>
    <n v="1"/>
    <x v="0"/>
    <n v="1"/>
    <n v="1.2"/>
    <n v="48000"/>
    <x v="5"/>
    <x v="0"/>
  </r>
  <r>
    <n v="43"/>
    <x v="2"/>
    <x v="1"/>
    <n v="2"/>
    <x v="2"/>
    <n v="2"/>
    <n v="2.78"/>
    <n v="98000"/>
    <x v="1"/>
    <x v="0"/>
  </r>
  <r>
    <n v="35"/>
    <x v="3"/>
    <x v="0"/>
    <n v="4"/>
    <x v="0"/>
    <n v="5"/>
    <n v="1.26"/>
    <n v="65000"/>
    <x v="2"/>
    <x v="1"/>
  </r>
  <r>
    <n v="50"/>
    <x v="0"/>
    <x v="0"/>
    <n v="2"/>
    <x v="2"/>
    <n v="3"/>
    <n v="1.37"/>
    <n v="72000"/>
    <x v="0"/>
    <x v="0"/>
  </r>
  <r>
    <n v="47"/>
    <x v="0"/>
    <x v="1"/>
    <n v="1"/>
    <x v="1"/>
    <n v="4"/>
    <n v="3.84"/>
    <n v="85000"/>
    <x v="2"/>
    <x v="1"/>
  </r>
  <r>
    <n v="21"/>
    <x v="1"/>
    <x v="0"/>
    <n v="3"/>
    <x v="2"/>
    <n v="1"/>
    <n v="3.68"/>
    <n v="54800"/>
    <x v="2"/>
    <x v="1"/>
  </r>
  <r>
    <n v="22"/>
    <x v="1"/>
    <x v="0"/>
    <n v="2"/>
    <x v="2"/>
    <n v="4"/>
    <n v="2.2200000000000002"/>
    <n v="58600"/>
    <x v="1"/>
    <x v="0"/>
  </r>
  <r>
    <n v="42"/>
    <x v="2"/>
    <x v="1"/>
    <n v="2"/>
    <x v="2"/>
    <n v="2"/>
    <n v="1.65"/>
    <n v="64000"/>
    <x v="1"/>
    <x v="0"/>
  </r>
  <r>
    <n v="53"/>
    <x v="0"/>
    <x v="0"/>
    <n v="2"/>
    <x v="0"/>
    <n v="2"/>
    <n v="3.18"/>
    <n v="52400"/>
    <x v="0"/>
    <x v="0"/>
  </r>
  <r>
    <n v="21"/>
    <x v="1"/>
    <x v="1"/>
    <n v="4"/>
    <x v="1"/>
    <n v="1"/>
    <n v="3.01"/>
    <n v="34000"/>
    <x v="7"/>
    <x v="0"/>
  </r>
  <r>
    <n v="46"/>
    <x v="0"/>
    <x v="1"/>
    <n v="2"/>
    <x v="2"/>
    <n v="4"/>
    <n v="3.19"/>
    <n v="82000"/>
    <x v="2"/>
    <x v="1"/>
  </r>
  <r>
    <n v="43"/>
    <x v="2"/>
    <x v="0"/>
    <n v="5"/>
    <x v="0"/>
    <n v="4"/>
    <n v="1.29"/>
    <n v="66400"/>
    <x v="3"/>
    <x v="0"/>
  </r>
  <r>
    <n v="29"/>
    <x v="3"/>
    <x v="0"/>
    <n v="2"/>
    <x v="3"/>
    <n v="5"/>
    <n v="3.56"/>
    <n v="86200"/>
    <x v="2"/>
    <x v="1"/>
  </r>
  <r>
    <n v="44"/>
    <x v="2"/>
    <x v="0"/>
    <n v="1"/>
    <x v="0"/>
    <n v="2"/>
    <n v="3.58"/>
    <n v="75200"/>
    <x v="7"/>
    <x v="0"/>
  </r>
  <r>
    <n v="35"/>
    <x v="3"/>
    <x v="0"/>
    <n v="1"/>
    <x v="2"/>
    <n v="1"/>
    <n v="3.92"/>
    <n v="67000"/>
    <x v="7"/>
    <x v="0"/>
  </r>
  <r>
    <n v="55"/>
    <x v="0"/>
    <x v="0"/>
    <n v="1"/>
    <x v="0"/>
    <n v="2"/>
    <n v="3.25"/>
    <n v="62000"/>
    <x v="7"/>
    <x v="0"/>
  </r>
  <r>
    <n v="21"/>
    <x v="1"/>
    <x v="1"/>
    <n v="2"/>
    <x v="1"/>
    <n v="2"/>
    <n v="3.78"/>
    <n v="40000"/>
    <x v="5"/>
    <x v="0"/>
  </r>
  <r>
    <n v="33"/>
    <x v="3"/>
    <x v="0"/>
    <n v="4"/>
    <x v="0"/>
    <n v="3"/>
    <n v="3.87"/>
    <n v="96400"/>
    <x v="2"/>
    <x v="1"/>
  </r>
  <r>
    <n v="30"/>
    <x v="3"/>
    <x v="0"/>
    <n v="2"/>
    <x v="2"/>
    <n v="1"/>
    <n v="1.88"/>
    <n v="49000"/>
    <x v="4"/>
    <x v="0"/>
  </r>
  <r>
    <n v="37"/>
    <x v="2"/>
    <x v="1"/>
    <n v="2"/>
    <x v="1"/>
    <n v="5"/>
    <n v="3.58"/>
    <n v="100000"/>
    <x v="0"/>
    <x v="0"/>
  </r>
  <r>
    <n v="53"/>
    <x v="0"/>
    <x v="1"/>
    <n v="1"/>
    <x v="2"/>
    <n v="3"/>
    <n v="3.06"/>
    <n v="88000"/>
    <x v="6"/>
    <x v="1"/>
  </r>
  <r>
    <n v="49"/>
    <x v="0"/>
    <x v="1"/>
    <n v="13"/>
    <x v="0"/>
    <n v="1"/>
    <n v="2.91"/>
    <n v="94000"/>
    <x v="6"/>
    <x v="1"/>
  </r>
  <r>
    <n v="37"/>
    <x v="2"/>
    <x v="0"/>
    <n v="2"/>
    <x v="2"/>
    <n v="0"/>
    <n v="2.59"/>
    <n v="59600"/>
    <x v="7"/>
    <x v="0"/>
  </r>
  <r>
    <n v="47"/>
    <x v="0"/>
    <x v="1"/>
    <n v="7"/>
    <x v="0"/>
    <n v="3"/>
    <n v="1.1599999999999999"/>
    <n v="95000"/>
    <x v="7"/>
    <x v="0"/>
  </r>
  <r>
    <n v="47"/>
    <x v="0"/>
    <x v="1"/>
    <n v="2"/>
    <x v="2"/>
    <n v="1"/>
    <n v="3.27"/>
    <n v="83000"/>
    <x v="1"/>
    <x v="0"/>
  </r>
  <r>
    <n v="55"/>
    <x v="0"/>
    <x v="1"/>
    <n v="2"/>
    <x v="2"/>
    <n v="1"/>
    <n v="2.06"/>
    <n v="61000"/>
    <x v="4"/>
    <x v="0"/>
  </r>
  <r>
    <n v="30"/>
    <x v="3"/>
    <x v="1"/>
    <n v="6"/>
    <x v="0"/>
    <n v="1"/>
    <n v="2.85"/>
    <n v="38000"/>
    <x v="3"/>
    <x v="0"/>
  </r>
  <r>
    <n v="33"/>
    <x v="3"/>
    <x v="1"/>
    <n v="2"/>
    <x v="2"/>
    <n v="4"/>
    <n v="1.49"/>
    <n v="83000"/>
    <x v="7"/>
    <x v="0"/>
  </r>
  <r>
    <n v="39"/>
    <x v="2"/>
    <x v="1"/>
    <n v="1"/>
    <x v="2"/>
    <n v="4"/>
    <n v="2.57"/>
    <n v="93000"/>
    <x v="2"/>
    <x v="1"/>
  </r>
  <r>
    <n v="53"/>
    <x v="0"/>
    <x v="0"/>
    <n v="1"/>
    <x v="3"/>
    <n v="3"/>
    <n v="3.6"/>
    <n v="63400"/>
    <x v="2"/>
    <x v="1"/>
  </r>
  <r>
    <n v="36"/>
    <x v="2"/>
    <x v="0"/>
    <n v="1"/>
    <x v="2"/>
    <n v="1"/>
    <n v="3.98"/>
    <n v="48800"/>
    <x v="4"/>
    <x v="0"/>
  </r>
  <r>
    <n v="30"/>
    <x v="3"/>
    <x v="1"/>
    <n v="2"/>
    <x v="3"/>
    <n v="2"/>
    <n v="2.83"/>
    <n v="52000"/>
    <x v="5"/>
    <x v="0"/>
  </r>
  <r>
    <n v="38"/>
    <x v="2"/>
    <x v="1"/>
    <n v="1"/>
    <x v="3"/>
    <n v="1"/>
    <n v="3.79"/>
    <n v="68000"/>
    <x v="1"/>
    <x v="0"/>
  </r>
  <r>
    <n v="23"/>
    <x v="1"/>
    <x v="1"/>
    <n v="6"/>
    <x v="3"/>
    <n v="1"/>
    <n v="2.3199999999999998"/>
    <n v="38000"/>
    <x v="4"/>
    <x v="0"/>
  </r>
  <r>
    <n v="42"/>
    <x v="2"/>
    <x v="0"/>
    <n v="1"/>
    <x v="1"/>
    <n v="5"/>
    <n v="2.09"/>
    <n v="51600"/>
    <x v="1"/>
    <x v="0"/>
  </r>
  <r>
    <n v="43"/>
    <x v="2"/>
    <x v="1"/>
    <n v="2"/>
    <x v="2"/>
    <n v="3"/>
    <n v="3.56"/>
    <n v="60000"/>
    <x v="1"/>
    <x v="0"/>
  </r>
  <r>
    <n v="36"/>
    <x v="2"/>
    <x v="1"/>
    <n v="7"/>
    <x v="0"/>
    <n v="3"/>
    <n v="3.27"/>
    <n v="90000"/>
    <x v="0"/>
    <x v="0"/>
  </r>
  <r>
    <n v="48"/>
    <x v="0"/>
    <x v="1"/>
    <n v="1"/>
    <x v="0"/>
    <n v="4"/>
    <n v="1.33"/>
    <n v="130000"/>
    <x v="4"/>
    <x v="0"/>
  </r>
  <r>
    <n v="44"/>
    <x v="2"/>
    <x v="0"/>
    <n v="2"/>
    <x v="2"/>
    <n v="3"/>
    <n v="3.82"/>
    <n v="95200"/>
    <x v="2"/>
    <x v="1"/>
  </r>
  <r>
    <n v="53"/>
    <x v="0"/>
    <x v="1"/>
    <n v="1"/>
    <x v="2"/>
    <n v="4"/>
    <n v="3"/>
    <n v="73000"/>
    <x v="2"/>
    <x v="1"/>
  </r>
  <r>
    <n v="49"/>
    <x v="0"/>
    <x v="1"/>
    <n v="2"/>
    <x v="2"/>
    <n v="5"/>
    <n v="2.85"/>
    <n v="90000"/>
    <x v="7"/>
    <x v="0"/>
  </r>
  <r>
    <n v="49"/>
    <x v="0"/>
    <x v="0"/>
    <n v="1"/>
    <x v="0"/>
    <n v="2"/>
    <n v="3.96"/>
    <n v="71200"/>
    <x v="7"/>
    <x v="0"/>
  </r>
  <r>
    <n v="35"/>
    <x v="3"/>
    <x v="1"/>
    <n v="2"/>
    <x v="2"/>
    <n v="4"/>
    <n v="2.8"/>
    <n v="102000"/>
    <x v="6"/>
    <x v="1"/>
  </r>
  <r>
    <n v="33"/>
    <x v="3"/>
    <x v="0"/>
    <n v="2"/>
    <x v="2"/>
    <n v="4"/>
    <n v="3.85"/>
    <n v="77400"/>
    <x v="6"/>
    <x v="1"/>
  </r>
  <r>
    <n v="46"/>
    <x v="0"/>
    <x v="1"/>
    <n v="7"/>
    <x v="1"/>
    <n v="5"/>
    <n v="2.93"/>
    <n v="73000"/>
    <x v="3"/>
    <x v="0"/>
  </r>
  <r>
    <n v="54"/>
    <x v="0"/>
    <x v="1"/>
    <n v="1"/>
    <x v="1"/>
    <n v="0"/>
    <n v="2.25"/>
    <n v="38000"/>
    <x v="8"/>
    <x v="0"/>
  </r>
  <r>
    <n v="45"/>
    <x v="2"/>
    <x v="1"/>
    <n v="1"/>
    <x v="0"/>
    <n v="1"/>
    <n v="3.32"/>
    <n v="69000"/>
    <x v="4"/>
    <x v="0"/>
  </r>
  <r>
    <n v="49"/>
    <x v="0"/>
    <x v="0"/>
    <n v="2"/>
    <x v="0"/>
    <n v="2"/>
    <n v="1.69"/>
    <n v="80200"/>
    <x v="4"/>
    <x v="0"/>
  </r>
  <r>
    <n v="54"/>
    <x v="0"/>
    <x v="0"/>
    <n v="2"/>
    <x v="0"/>
    <n v="0"/>
    <n v="3.78"/>
    <n v="68200"/>
    <x v="0"/>
    <x v="0"/>
  </r>
  <r>
    <n v="21"/>
    <x v="1"/>
    <x v="1"/>
    <n v="4"/>
    <x v="2"/>
    <n v="4"/>
    <n v="1.92"/>
    <n v="70000"/>
    <x v="7"/>
    <x v="0"/>
  </r>
  <r>
    <n v="26"/>
    <x v="3"/>
    <x v="1"/>
    <n v="2"/>
    <x v="3"/>
    <n v="1"/>
    <n v="1.86"/>
    <n v="36000"/>
    <x v="5"/>
    <x v="0"/>
  </r>
  <r>
    <n v="31"/>
    <x v="3"/>
    <x v="1"/>
    <n v="10"/>
    <x v="0"/>
    <n v="5"/>
    <n v="2.34"/>
    <n v="85000"/>
    <x v="1"/>
    <x v="0"/>
  </r>
  <r>
    <n v="47"/>
    <x v="0"/>
    <x v="0"/>
    <n v="1"/>
    <x v="0"/>
    <n v="3"/>
    <n v="2.73"/>
    <n v="88600"/>
    <x v="4"/>
    <x v="0"/>
  </r>
  <r>
    <n v="34"/>
    <x v="3"/>
    <x v="0"/>
    <n v="1"/>
    <x v="2"/>
    <n v="1"/>
    <n v="3.11"/>
    <n v="69200"/>
    <x v="3"/>
    <x v="0"/>
  </r>
  <r>
    <n v="44"/>
    <x v="2"/>
    <x v="1"/>
    <n v="1"/>
    <x v="3"/>
    <n v="1"/>
    <n v="3.22"/>
    <n v="72000"/>
    <x v="5"/>
    <x v="0"/>
  </r>
  <r>
    <n v="51"/>
    <x v="0"/>
    <x v="1"/>
    <n v="1"/>
    <x v="3"/>
    <n v="0"/>
    <n v="3.9"/>
    <n v="69000"/>
    <x v="0"/>
    <x v="0"/>
  </r>
  <r>
    <n v="47"/>
    <x v="0"/>
    <x v="1"/>
    <n v="3"/>
    <x v="0"/>
    <n v="2"/>
    <n v="3.18"/>
    <n v="86000"/>
    <x v="0"/>
    <x v="0"/>
  </r>
  <r>
    <n v="40"/>
    <x v="2"/>
    <x v="0"/>
    <n v="1"/>
    <x v="0"/>
    <n v="4"/>
    <n v="3.06"/>
    <n v="71000"/>
    <x v="0"/>
    <x v="0"/>
  </r>
  <r>
    <n v="40"/>
    <x v="2"/>
    <x v="0"/>
    <n v="1"/>
    <x v="2"/>
    <n v="5"/>
    <n v="4"/>
    <n v="160000"/>
    <x v="2"/>
    <x v="1"/>
  </r>
  <r>
    <n v="39"/>
    <x v="2"/>
    <x v="1"/>
    <n v="2"/>
    <x v="1"/>
    <n v="4"/>
    <n v="3.83"/>
    <n v="60000"/>
    <x v="7"/>
    <x v="0"/>
  </r>
  <r>
    <n v="53"/>
    <x v="0"/>
    <x v="0"/>
    <n v="1"/>
    <x v="0"/>
    <n v="2"/>
    <n v="1.19"/>
    <n v="49400"/>
    <x v="5"/>
    <x v="0"/>
  </r>
  <r>
    <n v="34"/>
    <x v="3"/>
    <x v="0"/>
    <n v="1"/>
    <x v="2"/>
    <n v="2"/>
    <n v="3.8"/>
    <n v="58200"/>
    <x v="4"/>
    <x v="0"/>
  </r>
  <r>
    <n v="25"/>
    <x v="1"/>
    <x v="1"/>
    <n v="3"/>
    <x v="0"/>
    <n v="3"/>
    <n v="3.64"/>
    <n v="70000"/>
    <x v="2"/>
    <x v="1"/>
  </r>
  <r>
    <n v="30"/>
    <x v="3"/>
    <x v="0"/>
    <n v="1"/>
    <x v="2"/>
    <n v="5"/>
    <n v="2.2999999999999998"/>
    <n v="64000"/>
    <x v="3"/>
    <x v="0"/>
  </r>
  <r>
    <n v="55"/>
    <x v="0"/>
    <x v="0"/>
    <n v="2"/>
    <x v="3"/>
    <n v="5"/>
    <n v="1.71"/>
    <n v="49000"/>
    <x v="3"/>
    <x v="0"/>
  </r>
  <r>
    <n v="32"/>
    <x v="3"/>
    <x v="0"/>
    <n v="1"/>
    <x v="0"/>
    <n v="5"/>
    <n v="2.93"/>
    <n v="92600"/>
    <x v="0"/>
    <x v="0"/>
  </r>
  <r>
    <n v="40"/>
    <x v="2"/>
    <x v="1"/>
    <n v="5"/>
    <x v="0"/>
    <n v="3"/>
    <n v="3.79"/>
    <n v="105000"/>
    <x v="7"/>
    <x v="0"/>
  </r>
  <r>
    <n v="52"/>
    <x v="0"/>
    <x v="0"/>
    <n v="1"/>
    <x v="2"/>
    <n v="5"/>
    <n v="2.52"/>
    <n v="71600"/>
    <x v="0"/>
    <x v="0"/>
  </r>
  <r>
    <n v="28"/>
    <x v="3"/>
    <x v="0"/>
    <n v="1"/>
    <x v="3"/>
    <n v="5"/>
    <n v="3.05"/>
    <n v="47400"/>
    <x v="7"/>
    <x v="0"/>
  </r>
  <r>
    <n v="23"/>
    <x v="1"/>
    <x v="1"/>
    <n v="2"/>
    <x v="0"/>
    <n v="3"/>
    <n v="1.23"/>
    <n v="50000"/>
    <x v="7"/>
    <x v="0"/>
  </r>
  <r>
    <n v="22"/>
    <x v="1"/>
    <x v="0"/>
    <n v="5"/>
    <x v="2"/>
    <n v="2"/>
    <n v="2.1800000000000002"/>
    <n v="56600"/>
    <x v="0"/>
    <x v="0"/>
  </r>
  <r>
    <n v="36"/>
    <x v="2"/>
    <x v="1"/>
    <n v="1"/>
    <x v="1"/>
    <n v="2"/>
    <n v="1.56"/>
    <n v="69000"/>
    <x v="4"/>
    <x v="0"/>
  </r>
  <r>
    <n v="34"/>
    <x v="3"/>
    <x v="1"/>
    <n v="2"/>
    <x v="3"/>
    <n v="3"/>
    <n v="1.79"/>
    <n v="43000"/>
    <x v="5"/>
    <x v="0"/>
  </r>
  <r>
    <n v="29"/>
    <x v="3"/>
    <x v="0"/>
    <n v="1"/>
    <x v="3"/>
    <n v="5"/>
    <n v="2.91"/>
    <n v="64200"/>
    <x v="7"/>
    <x v="0"/>
  </r>
  <r>
    <n v="29"/>
    <x v="3"/>
    <x v="1"/>
    <n v="2"/>
    <x v="0"/>
    <n v="4"/>
    <n v="1.1299999999999999"/>
    <n v="83000"/>
    <x v="2"/>
    <x v="1"/>
  </r>
  <r>
    <n v="42"/>
    <x v="2"/>
    <x v="0"/>
    <n v="9"/>
    <x v="1"/>
    <n v="2"/>
    <n v="2.98"/>
    <n v="61600"/>
    <x v="0"/>
    <x v="0"/>
  </r>
  <r>
    <n v="50"/>
    <x v="0"/>
    <x v="1"/>
    <n v="8"/>
    <x v="1"/>
    <n v="6"/>
    <n v="2.17"/>
    <n v="72000"/>
    <x v="6"/>
    <x v="1"/>
  </r>
  <r>
    <n v="26"/>
    <x v="3"/>
    <x v="1"/>
    <n v="8"/>
    <x v="1"/>
    <n v="1"/>
    <n v="1.77"/>
    <n v="49000"/>
    <x v="5"/>
    <x v="0"/>
  </r>
  <r>
    <n v="42"/>
    <x v="2"/>
    <x v="1"/>
    <n v="3"/>
    <x v="2"/>
    <n v="1"/>
    <n v="2.91"/>
    <n v="65000"/>
    <x v="2"/>
    <x v="1"/>
  </r>
  <r>
    <n v="25"/>
    <x v="1"/>
    <x v="1"/>
    <n v="5"/>
    <x v="2"/>
    <n v="4"/>
    <n v="2.44"/>
    <n v="70000"/>
    <x v="1"/>
    <x v="0"/>
  </r>
  <r>
    <n v="49"/>
    <x v="0"/>
    <x v="0"/>
    <n v="1"/>
    <x v="0"/>
    <n v="1"/>
    <n v="1.1399999999999999"/>
    <n v="75200"/>
    <x v="4"/>
    <x v="0"/>
  </r>
  <r>
    <n v="26"/>
    <x v="3"/>
    <x v="1"/>
    <n v="2"/>
    <x v="2"/>
    <n v="0"/>
    <n v="3.12"/>
    <n v="56000"/>
    <x v="3"/>
    <x v="0"/>
  </r>
  <r>
    <n v="40"/>
    <x v="2"/>
    <x v="1"/>
    <n v="1"/>
    <x v="0"/>
    <n v="2"/>
    <n v="2.73"/>
    <n v="77000"/>
    <x v="1"/>
    <x v="0"/>
  </r>
  <r>
    <n v="51"/>
    <x v="0"/>
    <x v="1"/>
    <n v="2"/>
    <x v="1"/>
    <n v="1"/>
    <n v="3.01"/>
    <n v="79000"/>
    <x v="5"/>
    <x v="0"/>
  </r>
  <r>
    <n v="43"/>
    <x v="2"/>
    <x v="1"/>
    <n v="2"/>
    <x v="2"/>
    <n v="6"/>
    <n v="1.92"/>
    <n v="80000"/>
    <x v="2"/>
    <x v="1"/>
  </r>
  <r>
    <n v="34"/>
    <x v="3"/>
    <x v="1"/>
    <n v="3"/>
    <x v="3"/>
    <n v="1"/>
    <n v="3.49"/>
    <n v="47000"/>
    <x v="4"/>
    <x v="0"/>
  </r>
  <r>
    <n v="35"/>
    <x v="3"/>
    <x v="1"/>
    <n v="2"/>
    <x v="2"/>
    <n v="5"/>
    <n v="2.06"/>
    <n v="96000"/>
    <x v="0"/>
    <x v="0"/>
  </r>
  <r>
    <n v="39"/>
    <x v="2"/>
    <x v="0"/>
    <n v="1"/>
    <x v="1"/>
    <n v="4"/>
    <n v="2.97"/>
    <n v="62200"/>
    <x v="1"/>
    <x v="0"/>
  </r>
  <r>
    <n v="49"/>
    <x v="0"/>
    <x v="0"/>
    <n v="1"/>
    <x v="0"/>
    <n v="5"/>
    <n v="3.44"/>
    <n v="88200"/>
    <x v="2"/>
    <x v="1"/>
  </r>
  <r>
    <n v="50"/>
    <x v="0"/>
    <x v="0"/>
    <n v="1"/>
    <x v="2"/>
    <n v="1"/>
    <n v="3.08"/>
    <n v="77000"/>
    <x v="3"/>
    <x v="0"/>
  </r>
  <r>
    <n v="29"/>
    <x v="3"/>
    <x v="1"/>
    <n v="1"/>
    <x v="2"/>
    <n v="6"/>
    <n v="3.49"/>
    <n v="68000"/>
    <x v="6"/>
    <x v="1"/>
  </r>
  <r>
    <n v="31"/>
    <x v="3"/>
    <x v="1"/>
    <n v="1"/>
    <x v="2"/>
    <n v="0"/>
    <n v="3.88"/>
    <n v="64000"/>
    <x v="7"/>
    <x v="0"/>
  </r>
  <r>
    <n v="46"/>
    <x v="0"/>
    <x v="0"/>
    <n v="2"/>
    <x v="0"/>
    <n v="5"/>
    <n v="2.57"/>
    <n v="95800"/>
    <x v="2"/>
    <x v="1"/>
  </r>
  <r>
    <n v="36"/>
    <x v="2"/>
    <x v="1"/>
    <n v="2"/>
    <x v="2"/>
    <n v="2"/>
    <n v="1.27"/>
    <n v="82000"/>
    <x v="3"/>
    <x v="0"/>
  </r>
  <r>
    <n v="31"/>
    <x v="3"/>
    <x v="1"/>
    <n v="1"/>
    <x v="2"/>
    <n v="3"/>
    <n v="3.5"/>
    <n v="61000"/>
    <x v="1"/>
    <x v="0"/>
  </r>
  <r>
    <n v="26"/>
    <x v="3"/>
    <x v="0"/>
    <n v="1"/>
    <x v="0"/>
    <n v="2"/>
    <n v="1.6"/>
    <n v="47800"/>
    <x v="5"/>
    <x v="0"/>
  </r>
  <r>
    <n v="38"/>
    <x v="2"/>
    <x v="0"/>
    <n v="1"/>
    <x v="3"/>
    <n v="0"/>
    <n v="3.38"/>
    <n v="57400"/>
    <x v="4"/>
    <x v="0"/>
  </r>
  <r>
    <n v="37"/>
    <x v="2"/>
    <x v="1"/>
    <n v="1"/>
    <x v="2"/>
    <n v="1"/>
    <n v="2.29"/>
    <n v="68000"/>
    <x v="3"/>
    <x v="0"/>
  </r>
  <r>
    <n v="43"/>
    <x v="2"/>
    <x v="1"/>
    <n v="1"/>
    <x v="2"/>
    <n v="0"/>
    <n v="2.94"/>
    <n v="69000"/>
    <x v="1"/>
    <x v="0"/>
  </r>
  <r>
    <n v="45"/>
    <x v="2"/>
    <x v="0"/>
    <n v="2"/>
    <x v="0"/>
    <n v="4"/>
    <n v="3.84"/>
    <n v="112000"/>
    <x v="6"/>
    <x v="1"/>
  </r>
  <r>
    <n v="54"/>
    <x v="0"/>
    <x v="0"/>
    <n v="2"/>
    <x v="1"/>
    <n v="1"/>
    <n v="1.79"/>
    <n v="55200"/>
    <x v="8"/>
    <x v="0"/>
  </r>
  <r>
    <n v="37"/>
    <x v="2"/>
    <x v="0"/>
    <n v="2"/>
    <x v="2"/>
    <n v="2"/>
    <n v="2.52"/>
    <n v="43600"/>
    <x v="7"/>
    <x v="0"/>
  </r>
  <r>
    <n v="24"/>
    <x v="1"/>
    <x v="1"/>
    <n v="2"/>
    <x v="2"/>
    <n v="5"/>
    <n v="1.42"/>
    <n v="61000"/>
    <x v="4"/>
    <x v="0"/>
  </r>
  <r>
    <n v="37"/>
    <x v="2"/>
    <x v="1"/>
    <n v="1"/>
    <x v="0"/>
    <n v="4"/>
    <n v="3.98"/>
    <n v="95000"/>
    <x v="2"/>
    <x v="1"/>
  </r>
  <r>
    <n v="25"/>
    <x v="1"/>
    <x v="1"/>
    <n v="1"/>
    <x v="0"/>
    <n v="1"/>
    <n v="3.51"/>
    <n v="74000"/>
    <x v="6"/>
    <x v="1"/>
  </r>
  <r>
    <n v="52"/>
    <x v="0"/>
    <x v="0"/>
    <n v="1"/>
    <x v="3"/>
    <n v="3"/>
    <n v="2.0099999999999998"/>
    <n v="47600"/>
    <x v="5"/>
    <x v="0"/>
  </r>
  <r>
    <n v="54"/>
    <x v="0"/>
    <x v="0"/>
    <n v="2"/>
    <x v="0"/>
    <n v="1"/>
    <n v="3.44"/>
    <n v="38200"/>
    <x v="3"/>
    <x v="0"/>
  </r>
  <r>
    <n v="42"/>
    <x v="2"/>
    <x v="1"/>
    <n v="1"/>
    <x v="0"/>
    <n v="3"/>
    <n v="2.8"/>
    <n v="93000"/>
    <x v="7"/>
    <x v="0"/>
  </r>
  <r>
    <n v="39"/>
    <x v="2"/>
    <x v="1"/>
    <n v="2"/>
    <x v="2"/>
    <n v="1"/>
    <n v="1.78"/>
    <n v="62000"/>
    <x v="0"/>
    <x v="0"/>
  </r>
  <r>
    <n v="39"/>
    <x v="2"/>
    <x v="1"/>
    <n v="1"/>
    <x v="0"/>
    <n v="1"/>
    <n v="3.05"/>
    <n v="84000"/>
    <x v="0"/>
    <x v="0"/>
  </r>
  <r>
    <n v="54"/>
    <x v="0"/>
    <x v="1"/>
    <n v="2"/>
    <x v="0"/>
    <n v="2"/>
    <n v="3.19"/>
    <n v="57000"/>
    <x v="7"/>
    <x v="0"/>
  </r>
  <r>
    <n v="47"/>
    <x v="0"/>
    <x v="1"/>
    <n v="1"/>
    <x v="3"/>
    <n v="2"/>
    <n v="3.26"/>
    <n v="63000"/>
    <x v="1"/>
    <x v="0"/>
  </r>
  <r>
    <n v="52"/>
    <x v="0"/>
    <x v="0"/>
    <n v="1"/>
    <x v="0"/>
    <n v="1"/>
    <n v="2.2799999999999998"/>
    <n v="63600"/>
    <x v="3"/>
    <x v="0"/>
  </r>
  <r>
    <n v="46"/>
    <x v="0"/>
    <x v="1"/>
    <n v="2"/>
    <x v="2"/>
    <n v="4"/>
    <n v="2.56"/>
    <n v="89000"/>
    <x v="2"/>
    <x v="1"/>
  </r>
  <r>
    <n v="53"/>
    <x v="0"/>
    <x v="1"/>
    <n v="4"/>
    <x v="0"/>
    <n v="1"/>
    <n v="3.09"/>
    <n v="64000"/>
    <x v="3"/>
    <x v="0"/>
  </r>
  <r>
    <n v="32"/>
    <x v="3"/>
    <x v="1"/>
    <n v="1"/>
    <x v="0"/>
    <n v="2"/>
    <n v="3.86"/>
    <n v="75000"/>
    <x v="7"/>
    <x v="0"/>
  </r>
  <r>
    <n v="43"/>
    <x v="2"/>
    <x v="0"/>
    <n v="2"/>
    <x v="2"/>
    <n v="5"/>
    <n v="2.52"/>
    <n v="84400"/>
    <x v="1"/>
    <x v="0"/>
  </r>
  <r>
    <n v="40"/>
    <x v="2"/>
    <x v="0"/>
    <n v="2"/>
    <x v="2"/>
    <n v="3"/>
    <n v="3.1"/>
    <n v="70000"/>
    <x v="2"/>
    <x v="1"/>
  </r>
  <r>
    <n v="56"/>
    <x v="4"/>
    <x v="0"/>
    <n v="6"/>
    <x v="0"/>
    <n v="4"/>
    <n v="2.1"/>
    <n v="92800"/>
    <x v="2"/>
    <x v="1"/>
  </r>
  <r>
    <n v="41"/>
    <x v="2"/>
    <x v="0"/>
    <n v="2"/>
    <x v="2"/>
    <n v="2"/>
    <n v="3.21"/>
    <n v="61800"/>
    <x v="0"/>
    <x v="0"/>
  </r>
  <r>
    <n v="45"/>
    <x v="2"/>
    <x v="0"/>
    <n v="8"/>
    <x v="2"/>
    <n v="6"/>
    <n v="2.4500000000000002"/>
    <n v="92000"/>
    <x v="6"/>
    <x v="1"/>
  </r>
  <r>
    <n v="25"/>
    <x v="1"/>
    <x v="0"/>
    <n v="1"/>
    <x v="3"/>
    <n v="5"/>
    <n v="3.9"/>
    <n v="69000"/>
    <x v="1"/>
    <x v="0"/>
  </r>
  <r>
    <n v="49"/>
    <x v="0"/>
    <x v="1"/>
    <n v="1"/>
    <x v="1"/>
    <n v="1"/>
    <n v="1.76"/>
    <n v="41000"/>
    <x v="5"/>
    <x v="0"/>
  </r>
  <r>
    <n v="44"/>
    <x v="2"/>
    <x v="0"/>
    <n v="5"/>
    <x v="2"/>
    <n v="1"/>
    <n v="3.03"/>
    <n v="85200"/>
    <x v="0"/>
    <x v="0"/>
  </r>
  <r>
    <n v="32"/>
    <x v="3"/>
    <x v="1"/>
    <n v="2"/>
    <x v="0"/>
    <n v="2"/>
    <n v="2.5499999999999998"/>
    <n v="70000"/>
    <x v="3"/>
    <x v="0"/>
  </r>
  <r>
    <n v="36"/>
    <x v="2"/>
    <x v="1"/>
    <n v="5"/>
    <x v="1"/>
    <n v="1"/>
    <n v="1.25"/>
    <n v="49000"/>
    <x v="5"/>
    <x v="0"/>
  </r>
  <r>
    <n v="53"/>
    <x v="0"/>
    <x v="0"/>
    <n v="2"/>
    <x v="0"/>
    <n v="0"/>
    <n v="2.86"/>
    <n v="52400"/>
    <x v="4"/>
    <x v="0"/>
  </r>
  <r>
    <n v="30"/>
    <x v="3"/>
    <x v="1"/>
    <n v="2"/>
    <x v="1"/>
    <n v="5"/>
    <n v="3.01"/>
    <n v="69000"/>
    <x v="0"/>
    <x v="0"/>
  </r>
  <r>
    <n v="34"/>
    <x v="3"/>
    <x v="1"/>
    <n v="2"/>
    <x v="2"/>
    <n v="4"/>
    <n v="3.88"/>
    <n v="93000"/>
    <x v="6"/>
    <x v="1"/>
  </r>
  <r>
    <n v="27"/>
    <x v="3"/>
    <x v="1"/>
    <n v="1"/>
    <x v="2"/>
    <n v="1"/>
    <n v="1.43"/>
    <n v="60000"/>
    <x v="5"/>
    <x v="0"/>
  </r>
  <r>
    <n v="40"/>
    <x v="2"/>
    <x v="1"/>
    <n v="1"/>
    <x v="2"/>
    <n v="4"/>
    <n v="1.1200000000000001"/>
    <n v="70000"/>
    <x v="4"/>
    <x v="0"/>
  </r>
  <r>
    <n v="24"/>
    <x v="1"/>
    <x v="1"/>
    <n v="1"/>
    <x v="2"/>
    <n v="3"/>
    <n v="3.04"/>
    <n v="52000"/>
    <x v="4"/>
    <x v="0"/>
  </r>
  <r>
    <n v="30"/>
    <x v="3"/>
    <x v="1"/>
    <n v="1"/>
    <x v="0"/>
    <n v="3"/>
    <n v="3.38"/>
    <n v="53000"/>
    <x v="4"/>
    <x v="0"/>
  </r>
  <r>
    <n v="37"/>
    <x v="2"/>
    <x v="1"/>
    <n v="6"/>
    <x v="0"/>
    <n v="4"/>
    <n v="1.79"/>
    <n v="107000"/>
    <x v="2"/>
    <x v="1"/>
  </r>
  <r>
    <n v="24"/>
    <x v="1"/>
    <x v="0"/>
    <n v="3"/>
    <x v="2"/>
    <n v="0"/>
    <n v="2.1"/>
    <n v="52200"/>
    <x v="4"/>
    <x v="0"/>
  </r>
  <r>
    <n v="52"/>
    <x v="0"/>
    <x v="1"/>
    <n v="7"/>
    <x v="0"/>
    <n v="4"/>
    <n v="2.48"/>
    <n v="117000"/>
    <x v="0"/>
    <x v="0"/>
  </r>
  <r>
    <n v="36"/>
    <x v="2"/>
    <x v="0"/>
    <n v="7"/>
    <x v="2"/>
    <n v="4"/>
    <n v="3.6"/>
    <n v="114800"/>
    <x v="0"/>
    <x v="0"/>
  </r>
  <r>
    <n v="33"/>
    <x v="3"/>
    <x v="1"/>
    <n v="1"/>
    <x v="2"/>
    <n v="4"/>
    <n v="1.1100000000000001"/>
    <n v="77000"/>
    <x v="2"/>
    <x v="1"/>
  </r>
  <r>
    <n v="52"/>
    <x v="0"/>
    <x v="1"/>
    <n v="1"/>
    <x v="0"/>
    <n v="1"/>
    <n v="3.92"/>
    <n v="119000"/>
    <x v="7"/>
    <x v="0"/>
  </r>
  <r>
    <n v="22"/>
    <x v="1"/>
    <x v="0"/>
    <n v="1"/>
    <x v="1"/>
    <n v="2"/>
    <n v="1.1599999999999999"/>
    <n v="39600"/>
    <x v="8"/>
    <x v="0"/>
  </r>
  <r>
    <n v="24"/>
    <x v="1"/>
    <x v="1"/>
    <n v="1"/>
    <x v="3"/>
    <n v="2"/>
    <n v="1.47"/>
    <n v="39000"/>
    <x v="8"/>
    <x v="0"/>
  </r>
  <r>
    <n v="53"/>
    <x v="0"/>
    <x v="1"/>
    <n v="1"/>
    <x v="0"/>
    <n v="3"/>
    <n v="2.84"/>
    <n v="64000"/>
    <x v="3"/>
    <x v="0"/>
  </r>
  <r>
    <n v="35"/>
    <x v="3"/>
    <x v="0"/>
    <n v="12"/>
    <x v="0"/>
    <n v="2"/>
    <n v="1.97"/>
    <n v="74000"/>
    <x v="0"/>
    <x v="0"/>
  </r>
  <r>
    <n v="35"/>
    <x v="3"/>
    <x v="1"/>
    <n v="3"/>
    <x v="3"/>
    <n v="5"/>
    <n v="1.63"/>
    <n v="73000"/>
    <x v="3"/>
    <x v="0"/>
  </r>
  <r>
    <n v="29"/>
    <x v="3"/>
    <x v="0"/>
    <n v="2"/>
    <x v="2"/>
    <n v="1"/>
    <n v="3.32"/>
    <n v="44200"/>
    <x v="3"/>
    <x v="0"/>
  </r>
  <r>
    <n v="57"/>
    <x v="4"/>
    <x v="0"/>
    <n v="2"/>
    <x v="3"/>
    <n v="2"/>
    <n v="1.24"/>
    <n v="49600"/>
    <x v="4"/>
    <x v="0"/>
  </r>
  <r>
    <n v="38"/>
    <x v="2"/>
    <x v="1"/>
    <n v="9"/>
    <x v="2"/>
    <n v="1"/>
    <n v="2.86"/>
    <n v="82000"/>
    <x v="2"/>
    <x v="1"/>
  </r>
  <r>
    <n v="44"/>
    <x v="2"/>
    <x v="0"/>
    <n v="1"/>
    <x v="0"/>
    <n v="2"/>
    <n v="3.83"/>
    <n v="78200"/>
    <x v="7"/>
    <x v="0"/>
  </r>
  <r>
    <n v="25"/>
    <x v="1"/>
    <x v="1"/>
    <n v="2"/>
    <x v="0"/>
    <n v="0"/>
    <n v="3.75"/>
    <n v="40000"/>
    <x v="4"/>
    <x v="0"/>
  </r>
  <r>
    <n v="24"/>
    <x v="1"/>
    <x v="1"/>
    <n v="2"/>
    <x v="1"/>
    <n v="6"/>
    <n v="2.4300000000000002"/>
    <n v="76000"/>
    <x v="1"/>
    <x v="0"/>
  </r>
  <r>
    <n v="54"/>
    <x v="0"/>
    <x v="1"/>
    <n v="2"/>
    <x v="2"/>
    <n v="2"/>
    <n v="3.8"/>
    <n v="107000"/>
    <x v="6"/>
    <x v="1"/>
  </r>
  <r>
    <n v="44"/>
    <x v="2"/>
    <x v="1"/>
    <n v="1"/>
    <x v="2"/>
    <n v="4"/>
    <n v="2"/>
    <n v="118000"/>
    <x v="0"/>
    <x v="0"/>
  </r>
  <r>
    <n v="51"/>
    <x v="0"/>
    <x v="0"/>
    <n v="1"/>
    <x v="0"/>
    <n v="4"/>
    <n v="1.67"/>
    <n v="84800"/>
    <x v="2"/>
    <x v="1"/>
  </r>
  <r>
    <n v="28"/>
    <x v="3"/>
    <x v="1"/>
    <n v="1"/>
    <x v="2"/>
    <n v="2"/>
    <n v="3.28"/>
    <n v="55000"/>
    <x v="1"/>
    <x v="0"/>
  </r>
  <r>
    <n v="29"/>
    <x v="3"/>
    <x v="1"/>
    <n v="1"/>
    <x v="3"/>
    <n v="3"/>
    <n v="2.75"/>
    <n v="46000"/>
    <x v="4"/>
    <x v="0"/>
  </r>
  <r>
    <n v="41"/>
    <x v="2"/>
    <x v="1"/>
    <n v="1"/>
    <x v="0"/>
    <n v="1"/>
    <n v="1.84"/>
    <n v="69000"/>
    <x v="1"/>
    <x v="0"/>
  </r>
  <r>
    <n v="38"/>
    <x v="2"/>
    <x v="0"/>
    <n v="2"/>
    <x v="2"/>
    <n v="3"/>
    <n v="2.52"/>
    <n v="71400"/>
    <x v="3"/>
    <x v="0"/>
  </r>
  <r>
    <n v="42"/>
    <x v="2"/>
    <x v="0"/>
    <n v="2"/>
    <x v="0"/>
    <n v="1"/>
    <n v="2.63"/>
    <n v="49600"/>
    <x v="5"/>
    <x v="0"/>
  </r>
  <r>
    <n v="29"/>
    <x v="3"/>
    <x v="0"/>
    <n v="2"/>
    <x v="0"/>
    <n v="5"/>
    <n v="3.46"/>
    <n v="75200"/>
    <x v="6"/>
    <x v="1"/>
  </r>
  <r>
    <n v="37"/>
    <x v="2"/>
    <x v="1"/>
    <n v="2"/>
    <x v="1"/>
    <n v="4"/>
    <n v="2.82"/>
    <n v="65000"/>
    <x v="5"/>
    <x v="0"/>
  </r>
  <r>
    <n v="28"/>
    <x v="3"/>
    <x v="1"/>
    <n v="2"/>
    <x v="1"/>
    <n v="1"/>
    <n v="1.25"/>
    <n v="36000"/>
    <x v="8"/>
    <x v="0"/>
  </r>
  <r>
    <n v="27"/>
    <x v="3"/>
    <x v="1"/>
    <n v="4"/>
    <x v="2"/>
    <n v="2"/>
    <n v="3.55"/>
    <n v="76000"/>
    <x v="7"/>
    <x v="0"/>
  </r>
  <r>
    <n v="54"/>
    <x v="0"/>
    <x v="0"/>
    <n v="1"/>
    <x v="1"/>
    <n v="2"/>
    <n v="3.33"/>
    <n v="66200"/>
    <x v="3"/>
    <x v="0"/>
  </r>
  <r>
    <n v="47"/>
    <x v="0"/>
    <x v="0"/>
    <n v="3"/>
    <x v="2"/>
    <n v="1"/>
    <n v="3.88"/>
    <n v="89600"/>
    <x v="2"/>
    <x v="1"/>
  </r>
  <r>
    <n v="40"/>
    <x v="2"/>
    <x v="1"/>
    <n v="2"/>
    <x v="0"/>
    <n v="3"/>
    <n v="3.91"/>
    <n v="103000"/>
    <x v="2"/>
    <x v="1"/>
  </r>
  <r>
    <n v="53"/>
    <x v="0"/>
    <x v="0"/>
    <n v="7"/>
    <x v="0"/>
    <n v="4"/>
    <n v="2.5499999999999998"/>
    <n v="65400"/>
    <x v="0"/>
    <x v="0"/>
  </r>
  <r>
    <n v="43"/>
    <x v="2"/>
    <x v="0"/>
    <n v="2"/>
    <x v="0"/>
    <n v="1"/>
    <n v="2.31"/>
    <n v="65400"/>
    <x v="4"/>
    <x v="0"/>
  </r>
  <r>
    <n v="52"/>
    <x v="0"/>
    <x v="0"/>
    <n v="6"/>
    <x v="2"/>
    <n v="4"/>
    <n v="3.41"/>
    <n v="80600"/>
    <x v="1"/>
    <x v="0"/>
  </r>
  <r>
    <n v="52"/>
    <x v="0"/>
    <x v="1"/>
    <n v="6"/>
    <x v="1"/>
    <n v="3"/>
    <n v="1.1100000000000001"/>
    <n v="57000"/>
    <x v="3"/>
    <x v="0"/>
  </r>
  <r>
    <n v="30"/>
    <x v="3"/>
    <x v="0"/>
    <n v="1"/>
    <x v="3"/>
    <n v="1"/>
    <n v="3.82"/>
    <n v="60000"/>
    <x v="3"/>
    <x v="0"/>
  </r>
  <r>
    <n v="48"/>
    <x v="0"/>
    <x v="0"/>
    <n v="2"/>
    <x v="0"/>
    <n v="4"/>
    <n v="2.76"/>
    <n v="80400"/>
    <x v="0"/>
    <x v="0"/>
  </r>
  <r>
    <n v="29"/>
    <x v="3"/>
    <x v="1"/>
    <n v="1"/>
    <x v="0"/>
    <n v="0"/>
    <n v="3.53"/>
    <n v="73000"/>
    <x v="0"/>
    <x v="0"/>
  </r>
  <r>
    <n v="56"/>
    <x v="4"/>
    <x v="0"/>
    <n v="1"/>
    <x v="0"/>
    <n v="5"/>
    <n v="1.1399999999999999"/>
    <n v="57800"/>
    <x v="1"/>
    <x v="0"/>
  </r>
  <r>
    <n v="41"/>
    <x v="2"/>
    <x v="1"/>
    <n v="2"/>
    <x v="2"/>
    <n v="6"/>
    <n v="1.25"/>
    <n v="87000"/>
    <x v="7"/>
    <x v="0"/>
  </r>
  <r>
    <n v="39"/>
    <x v="2"/>
    <x v="1"/>
    <n v="2"/>
    <x v="2"/>
    <n v="4"/>
    <n v="2.33"/>
    <n v="75000"/>
    <x v="7"/>
    <x v="0"/>
  </r>
  <r>
    <n v="52"/>
    <x v="0"/>
    <x v="1"/>
    <n v="5"/>
    <x v="0"/>
    <n v="5"/>
    <n v="1.19"/>
    <n v="109000"/>
    <x v="2"/>
    <x v="1"/>
  </r>
  <r>
    <n v="50"/>
    <x v="0"/>
    <x v="0"/>
    <n v="1"/>
    <x v="2"/>
    <n v="3"/>
    <n v="2.57"/>
    <n v="80000"/>
    <x v="1"/>
    <x v="0"/>
  </r>
  <r>
    <n v="45"/>
    <x v="2"/>
    <x v="1"/>
    <n v="1"/>
    <x v="2"/>
    <n v="2"/>
    <n v="1.94"/>
    <n v="88000"/>
    <x v="3"/>
    <x v="0"/>
  </r>
  <r>
    <n v="28"/>
    <x v="3"/>
    <x v="0"/>
    <n v="2"/>
    <x v="0"/>
    <n v="5"/>
    <n v="2.02"/>
    <n v="81400"/>
    <x v="6"/>
    <x v="1"/>
  </r>
  <r>
    <n v="48"/>
    <x v="0"/>
    <x v="1"/>
    <n v="1"/>
    <x v="3"/>
    <n v="3"/>
    <n v="3.94"/>
    <n v="85000"/>
    <x v="7"/>
    <x v="0"/>
  </r>
  <r>
    <n v="52"/>
    <x v="0"/>
    <x v="1"/>
    <n v="2"/>
    <x v="0"/>
    <n v="3"/>
    <n v="3.9"/>
    <n v="94000"/>
    <x v="6"/>
    <x v="1"/>
  </r>
  <r>
    <n v="31"/>
    <x v="3"/>
    <x v="0"/>
    <n v="5"/>
    <x v="2"/>
    <n v="0"/>
    <n v="1.74"/>
    <n v="57800"/>
    <x v="5"/>
    <x v="0"/>
  </r>
  <r>
    <n v="42"/>
    <x v="2"/>
    <x v="1"/>
    <n v="2"/>
    <x v="1"/>
    <n v="4"/>
    <n v="1.71"/>
    <n v="77000"/>
    <x v="3"/>
    <x v="0"/>
  </r>
  <r>
    <n v="43"/>
    <x v="2"/>
    <x v="1"/>
    <n v="7"/>
    <x v="0"/>
    <n v="5"/>
    <n v="3.82"/>
    <n v="146000"/>
    <x v="2"/>
    <x v="1"/>
  </r>
  <r>
    <n v="31"/>
    <x v="3"/>
    <x v="0"/>
    <n v="1"/>
    <x v="0"/>
    <n v="0"/>
    <n v="3.49"/>
    <n v="47800"/>
    <x v="5"/>
    <x v="0"/>
  </r>
  <r>
    <n v="25"/>
    <x v="1"/>
    <x v="1"/>
    <n v="1"/>
    <x v="2"/>
    <n v="2"/>
    <n v="1.35"/>
    <n v="46000"/>
    <x v="1"/>
    <x v="0"/>
  </r>
  <r>
    <n v="45"/>
    <x v="2"/>
    <x v="0"/>
    <n v="2"/>
    <x v="0"/>
    <n v="3"/>
    <n v="2.97"/>
    <n v="65000"/>
    <x v="0"/>
    <x v="0"/>
  </r>
  <r>
    <n v="23"/>
    <x v="1"/>
    <x v="0"/>
    <n v="2"/>
    <x v="2"/>
    <n v="3"/>
    <n v="3.64"/>
    <n v="79400"/>
    <x v="2"/>
    <x v="1"/>
  </r>
  <r>
    <n v="50"/>
    <x v="0"/>
    <x v="0"/>
    <n v="2"/>
    <x v="2"/>
    <n v="2"/>
    <n v="2.82"/>
    <n v="75000"/>
    <x v="6"/>
    <x v="1"/>
  </r>
  <r>
    <n v="35"/>
    <x v="3"/>
    <x v="1"/>
    <n v="10"/>
    <x v="3"/>
    <n v="4"/>
    <n v="3.31"/>
    <n v="66000"/>
    <x v="0"/>
    <x v="0"/>
  </r>
  <r>
    <n v="51"/>
    <x v="0"/>
    <x v="1"/>
    <n v="2"/>
    <x v="3"/>
    <n v="2"/>
    <n v="3.48"/>
    <n v="71000"/>
    <x v="5"/>
    <x v="0"/>
  </r>
  <r>
    <n v="37"/>
    <x v="2"/>
    <x v="1"/>
    <n v="8"/>
    <x v="2"/>
    <n v="3"/>
    <n v="1.74"/>
    <n v="74000"/>
    <x v="2"/>
    <x v="1"/>
  </r>
  <r>
    <n v="24"/>
    <x v="1"/>
    <x v="0"/>
    <n v="1"/>
    <x v="1"/>
    <n v="1"/>
    <n v="3.54"/>
    <n v="44200"/>
    <x v="4"/>
    <x v="0"/>
  </r>
  <r>
    <n v="31"/>
    <x v="3"/>
    <x v="1"/>
    <n v="1"/>
    <x v="0"/>
    <n v="0"/>
    <n v="2.89"/>
    <n v="50000"/>
    <x v="3"/>
    <x v="0"/>
  </r>
  <r>
    <n v="47"/>
    <x v="0"/>
    <x v="1"/>
    <n v="1"/>
    <x v="1"/>
    <n v="0"/>
    <n v="3.92"/>
    <n v="52000"/>
    <x v="4"/>
    <x v="0"/>
  </r>
  <r>
    <n v="49"/>
    <x v="0"/>
    <x v="0"/>
    <n v="2"/>
    <x v="2"/>
    <n v="1"/>
    <n v="1.84"/>
    <n v="71200"/>
    <x v="7"/>
    <x v="0"/>
  </r>
  <r>
    <n v="36"/>
    <x v="2"/>
    <x v="0"/>
    <n v="6"/>
    <x v="0"/>
    <n v="2"/>
    <n v="2.56"/>
    <n v="63800"/>
    <x v="4"/>
    <x v="0"/>
  </r>
  <r>
    <n v="41"/>
    <x v="2"/>
    <x v="0"/>
    <n v="2"/>
    <x v="2"/>
    <n v="3"/>
    <n v="3.3"/>
    <n v="84800"/>
    <x v="2"/>
    <x v="1"/>
  </r>
  <r>
    <n v="35"/>
    <x v="3"/>
    <x v="1"/>
    <n v="1"/>
    <x v="2"/>
    <n v="1"/>
    <n v="2.86"/>
    <n v="85000"/>
    <x v="7"/>
    <x v="0"/>
  </r>
  <r>
    <n v="38"/>
    <x v="2"/>
    <x v="0"/>
    <n v="1"/>
    <x v="0"/>
    <n v="2"/>
    <n v="2.52"/>
    <n v="75400"/>
    <x v="2"/>
    <x v="1"/>
  </r>
  <r>
    <n v="40"/>
    <x v="2"/>
    <x v="1"/>
    <n v="1"/>
    <x v="0"/>
    <n v="3"/>
    <n v="3.55"/>
    <n v="56000"/>
    <x v="7"/>
    <x v="0"/>
  </r>
  <r>
    <n v="46"/>
    <x v="0"/>
    <x v="0"/>
    <n v="1"/>
    <x v="0"/>
    <n v="1"/>
    <n v="1.47"/>
    <n v="61800"/>
    <x v="7"/>
    <x v="0"/>
  </r>
  <r>
    <n v="31"/>
    <x v="3"/>
    <x v="0"/>
    <n v="1"/>
    <x v="2"/>
    <n v="5"/>
    <n v="3.5"/>
    <n v="105800"/>
    <x v="0"/>
    <x v="0"/>
  </r>
  <r>
    <n v="44"/>
    <x v="2"/>
    <x v="0"/>
    <n v="1"/>
    <x v="2"/>
    <n v="3"/>
    <n v="3.84"/>
    <n v="106200"/>
    <x v="6"/>
    <x v="1"/>
  </r>
  <r>
    <n v="30"/>
    <x v="3"/>
    <x v="0"/>
    <n v="1"/>
    <x v="3"/>
    <n v="4"/>
    <n v="3.49"/>
    <n v="48000"/>
    <x v="5"/>
    <x v="0"/>
  </r>
  <r>
    <n v="47"/>
    <x v="0"/>
    <x v="1"/>
    <n v="2"/>
    <x v="0"/>
    <n v="6"/>
    <n v="3.97"/>
    <n v="135000"/>
    <x v="0"/>
    <x v="0"/>
  </r>
  <r>
    <n v="36"/>
    <x v="2"/>
    <x v="0"/>
    <n v="1"/>
    <x v="0"/>
    <n v="2"/>
    <n v="3.25"/>
    <n v="58800"/>
    <x v="4"/>
    <x v="0"/>
  </r>
  <r>
    <n v="41"/>
    <x v="2"/>
    <x v="1"/>
    <n v="9"/>
    <x v="2"/>
    <n v="2"/>
    <n v="3.58"/>
    <n v="84000"/>
    <x v="2"/>
    <x v="1"/>
  </r>
  <r>
    <n v="30"/>
    <x v="3"/>
    <x v="1"/>
    <n v="2"/>
    <x v="0"/>
    <n v="4"/>
    <n v="3.28"/>
    <n v="91000"/>
    <x v="0"/>
    <x v="0"/>
  </r>
  <r>
    <n v="37"/>
    <x v="2"/>
    <x v="0"/>
    <n v="5"/>
    <x v="2"/>
    <n v="0"/>
    <n v="3.68"/>
    <n v="70600"/>
    <x v="1"/>
    <x v="0"/>
  </r>
  <r>
    <n v="28"/>
    <x v="3"/>
    <x v="1"/>
    <n v="1"/>
    <x v="2"/>
    <n v="2"/>
    <n v="1.21"/>
    <n v="79000"/>
    <x v="7"/>
    <x v="0"/>
  </r>
  <r>
    <n v="22"/>
    <x v="1"/>
    <x v="1"/>
    <n v="1"/>
    <x v="0"/>
    <n v="2"/>
    <n v="3.29"/>
    <n v="45000"/>
    <x v="3"/>
    <x v="0"/>
  </r>
  <r>
    <n v="47"/>
    <x v="0"/>
    <x v="1"/>
    <n v="1"/>
    <x v="0"/>
    <n v="5"/>
    <n v="3.97"/>
    <n v="156000"/>
    <x v="2"/>
    <x v="1"/>
  </r>
  <r>
    <n v="35"/>
    <x v="3"/>
    <x v="0"/>
    <n v="2"/>
    <x v="0"/>
    <n v="1"/>
    <n v="3.18"/>
    <n v="54000"/>
    <x v="8"/>
    <x v="0"/>
  </r>
  <r>
    <n v="38"/>
    <x v="2"/>
    <x v="1"/>
    <n v="1"/>
    <x v="2"/>
    <n v="4"/>
    <n v="1.32"/>
    <n v="79000"/>
    <x v="7"/>
    <x v="0"/>
  </r>
  <r>
    <n v="38"/>
    <x v="2"/>
    <x v="1"/>
    <n v="1"/>
    <x v="0"/>
    <n v="1"/>
    <n v="3.26"/>
    <n v="100000"/>
    <x v="1"/>
    <x v="0"/>
  </r>
  <r>
    <n v="43"/>
    <x v="2"/>
    <x v="0"/>
    <n v="2"/>
    <x v="3"/>
    <n v="4"/>
    <n v="3.44"/>
    <n v="72400"/>
    <x v="2"/>
    <x v="1"/>
  </r>
  <r>
    <n v="42"/>
    <x v="2"/>
    <x v="1"/>
    <n v="1"/>
    <x v="0"/>
    <n v="3"/>
    <n v="2.94"/>
    <n v="88000"/>
    <x v="7"/>
    <x v="0"/>
  </r>
  <r>
    <n v="49"/>
    <x v="0"/>
    <x v="0"/>
    <n v="2"/>
    <x v="3"/>
    <n v="3"/>
    <n v="2.71"/>
    <n v="52200"/>
    <x v="3"/>
    <x v="0"/>
  </r>
  <r>
    <n v="31"/>
    <x v="3"/>
    <x v="1"/>
    <n v="3"/>
    <x v="2"/>
    <n v="0"/>
    <n v="1.83"/>
    <n v="55000"/>
    <x v="3"/>
    <x v="0"/>
  </r>
  <r>
    <n v="30"/>
    <x v="3"/>
    <x v="1"/>
    <n v="1"/>
    <x v="1"/>
    <n v="2"/>
    <n v="2.71"/>
    <n v="57000"/>
    <x v="1"/>
    <x v="0"/>
  </r>
  <r>
    <n v="47"/>
    <x v="0"/>
    <x v="0"/>
    <n v="10"/>
    <x v="2"/>
    <n v="3"/>
    <n v="2.2000000000000002"/>
    <n v="70600"/>
    <x v="0"/>
    <x v="0"/>
  </r>
  <r>
    <n v="45"/>
    <x v="2"/>
    <x v="1"/>
    <n v="5"/>
    <x v="2"/>
    <n v="4"/>
    <n v="1.1599999999999999"/>
    <n v="79000"/>
    <x v="0"/>
    <x v="0"/>
  </r>
  <r>
    <n v="53"/>
    <x v="0"/>
    <x v="0"/>
    <n v="2"/>
    <x v="2"/>
    <n v="6"/>
    <n v="3.32"/>
    <n v="101400"/>
    <x v="7"/>
    <x v="0"/>
  </r>
  <r>
    <n v="56"/>
    <x v="4"/>
    <x v="1"/>
    <n v="2"/>
    <x v="1"/>
    <n v="3"/>
    <n v="3.82"/>
    <n v="88000"/>
    <x v="3"/>
    <x v="0"/>
  </r>
  <r>
    <n v="39"/>
    <x v="2"/>
    <x v="1"/>
    <n v="1"/>
    <x v="0"/>
    <n v="2"/>
    <n v="2.7"/>
    <n v="52000"/>
    <x v="7"/>
    <x v="0"/>
  </r>
  <r>
    <n v="45"/>
    <x v="2"/>
    <x v="1"/>
    <n v="2"/>
    <x v="3"/>
    <n v="5"/>
    <n v="3.32"/>
    <n v="59000"/>
    <x v="4"/>
    <x v="0"/>
  </r>
  <r>
    <n v="32"/>
    <x v="3"/>
    <x v="1"/>
    <n v="1"/>
    <x v="2"/>
    <n v="1"/>
    <n v="3.67"/>
    <n v="72000"/>
    <x v="4"/>
    <x v="0"/>
  </r>
  <r>
    <n v="27"/>
    <x v="3"/>
    <x v="0"/>
    <n v="2"/>
    <x v="2"/>
    <n v="5"/>
    <n v="2.89"/>
    <n v="72600"/>
    <x v="2"/>
    <x v="1"/>
  </r>
  <r>
    <n v="52"/>
    <x v="0"/>
    <x v="1"/>
    <n v="1"/>
    <x v="2"/>
    <n v="5"/>
    <n v="1.93"/>
    <n v="95000"/>
    <x v="6"/>
    <x v="1"/>
  </r>
  <r>
    <n v="51"/>
    <x v="0"/>
    <x v="0"/>
    <n v="6"/>
    <x v="1"/>
    <n v="4"/>
    <n v="1.96"/>
    <n v="63800"/>
    <x v="7"/>
    <x v="0"/>
  </r>
  <r>
    <n v="33"/>
    <x v="3"/>
    <x v="1"/>
    <n v="2"/>
    <x v="0"/>
    <n v="2"/>
    <n v="1.81"/>
    <n v="67000"/>
    <x v="7"/>
    <x v="0"/>
  </r>
  <r>
    <n v="53"/>
    <x v="0"/>
    <x v="1"/>
    <n v="1"/>
    <x v="0"/>
    <n v="2"/>
    <n v="2.25"/>
    <n v="51000"/>
    <x v="3"/>
    <x v="0"/>
  </r>
  <r>
    <n v="41"/>
    <x v="2"/>
    <x v="1"/>
    <n v="2"/>
    <x v="2"/>
    <n v="3"/>
    <n v="3.53"/>
    <n v="105000"/>
    <x v="6"/>
    <x v="1"/>
  </r>
  <r>
    <n v="52"/>
    <x v="0"/>
    <x v="0"/>
    <n v="2"/>
    <x v="2"/>
    <n v="4"/>
    <n v="3.07"/>
    <n v="79600"/>
    <x v="6"/>
    <x v="1"/>
  </r>
  <r>
    <n v="53"/>
    <x v="0"/>
    <x v="1"/>
    <n v="9"/>
    <x v="1"/>
    <n v="4"/>
    <n v="1.82"/>
    <n v="76000"/>
    <x v="0"/>
    <x v="0"/>
  </r>
  <r>
    <n v="47"/>
    <x v="0"/>
    <x v="0"/>
    <n v="2"/>
    <x v="1"/>
    <n v="2"/>
    <n v="3.51"/>
    <n v="66600"/>
    <x v="4"/>
    <x v="0"/>
  </r>
  <r>
    <n v="53"/>
    <x v="0"/>
    <x v="1"/>
    <n v="2"/>
    <x v="1"/>
    <n v="0"/>
    <n v="2.59"/>
    <n v="36000"/>
    <x v="5"/>
    <x v="0"/>
  </r>
  <r>
    <n v="39"/>
    <x v="2"/>
    <x v="0"/>
    <n v="4"/>
    <x v="0"/>
    <n v="4"/>
    <n v="3.89"/>
    <n v="115200"/>
    <x v="2"/>
    <x v="1"/>
  </r>
  <r>
    <n v="25"/>
    <x v="1"/>
    <x v="1"/>
    <n v="8"/>
    <x v="3"/>
    <n v="4"/>
    <n v="3.91"/>
    <n v="79000"/>
    <x v="0"/>
    <x v="0"/>
  </r>
  <r>
    <n v="50"/>
    <x v="0"/>
    <x v="1"/>
    <n v="1"/>
    <x v="3"/>
    <n v="2"/>
    <n v="2.12"/>
    <n v="75000"/>
    <x v="8"/>
    <x v="0"/>
  </r>
  <r>
    <n v="26"/>
    <x v="3"/>
    <x v="0"/>
    <n v="1"/>
    <x v="0"/>
    <n v="6"/>
    <n v="3.9"/>
    <n v="120800"/>
    <x v="0"/>
    <x v="0"/>
  </r>
  <r>
    <n v="30"/>
    <x v="3"/>
    <x v="1"/>
    <n v="1"/>
    <x v="1"/>
    <n v="3"/>
    <n v="2.2200000000000002"/>
    <n v="36000"/>
    <x v="4"/>
    <x v="0"/>
  </r>
  <r>
    <n v="51"/>
    <x v="0"/>
    <x v="0"/>
    <n v="5"/>
    <x v="2"/>
    <n v="5"/>
    <n v="3.63"/>
    <n v="102800"/>
    <x v="2"/>
    <x v="1"/>
  </r>
  <r>
    <n v="38"/>
    <x v="2"/>
    <x v="1"/>
    <n v="1"/>
    <x v="0"/>
    <n v="5"/>
    <n v="1.83"/>
    <n v="84000"/>
    <x v="7"/>
    <x v="0"/>
  </r>
  <r>
    <n v="42"/>
    <x v="2"/>
    <x v="1"/>
    <n v="2"/>
    <x v="2"/>
    <n v="5"/>
    <n v="1.61"/>
    <n v="68000"/>
    <x v="2"/>
    <x v="1"/>
  </r>
  <r>
    <n v="22"/>
    <x v="1"/>
    <x v="0"/>
    <n v="1"/>
    <x v="2"/>
    <n v="2"/>
    <n v="3.05"/>
    <n v="58600"/>
    <x v="1"/>
    <x v="0"/>
  </r>
  <r>
    <n v="41"/>
    <x v="2"/>
    <x v="1"/>
    <n v="1"/>
    <x v="2"/>
    <n v="5"/>
    <n v="1.98"/>
    <n v="79000"/>
    <x v="4"/>
    <x v="0"/>
  </r>
  <r>
    <n v="51"/>
    <x v="0"/>
    <x v="1"/>
    <n v="5"/>
    <x v="2"/>
    <n v="4"/>
    <n v="1.32"/>
    <n v="89000"/>
    <x v="2"/>
    <x v="1"/>
  </r>
  <r>
    <n v="40"/>
    <x v="2"/>
    <x v="1"/>
    <n v="9"/>
    <x v="2"/>
    <n v="3"/>
    <n v="3.16"/>
    <n v="61000"/>
    <x v="0"/>
    <x v="0"/>
  </r>
  <r>
    <n v="49"/>
    <x v="0"/>
    <x v="1"/>
    <n v="1"/>
    <x v="2"/>
    <n v="4"/>
    <n v="3.19"/>
    <n v="111000"/>
    <x v="3"/>
    <x v="0"/>
  </r>
  <r>
    <n v="25"/>
    <x v="1"/>
    <x v="1"/>
    <n v="1"/>
    <x v="3"/>
    <n v="4"/>
    <n v="2.71"/>
    <n v="72000"/>
    <x v="0"/>
    <x v="0"/>
  </r>
  <r>
    <n v="29"/>
    <x v="3"/>
    <x v="1"/>
    <n v="2"/>
    <x v="2"/>
    <n v="6"/>
    <n v="3.29"/>
    <n v="81000"/>
    <x v="2"/>
    <x v="1"/>
  </r>
  <r>
    <n v="30"/>
    <x v="3"/>
    <x v="1"/>
    <n v="2"/>
    <x v="0"/>
    <n v="6"/>
    <n v="1.78"/>
    <n v="63000"/>
    <x v="6"/>
    <x v="1"/>
  </r>
  <r>
    <n v="26"/>
    <x v="3"/>
    <x v="1"/>
    <n v="2"/>
    <x v="2"/>
    <n v="1"/>
    <n v="3.73"/>
    <n v="42000"/>
    <x v="4"/>
    <x v="0"/>
  </r>
  <r>
    <n v="30"/>
    <x v="3"/>
    <x v="0"/>
    <n v="1"/>
    <x v="2"/>
    <n v="1"/>
    <n v="1.9"/>
    <n v="55000"/>
    <x v="1"/>
    <x v="0"/>
  </r>
  <r>
    <n v="35"/>
    <x v="3"/>
    <x v="0"/>
    <n v="2"/>
    <x v="0"/>
    <n v="1"/>
    <n v="3.47"/>
    <n v="55000"/>
    <x v="3"/>
    <x v="0"/>
  </r>
  <r>
    <n v="25"/>
    <x v="1"/>
    <x v="0"/>
    <n v="1"/>
    <x v="1"/>
    <n v="4"/>
    <n v="1.28"/>
    <n v="41000"/>
    <x v="4"/>
    <x v="0"/>
  </r>
  <r>
    <n v="41"/>
    <x v="2"/>
    <x v="1"/>
    <n v="2"/>
    <x v="2"/>
    <n v="1"/>
    <n v="2.64"/>
    <n v="63000"/>
    <x v="4"/>
    <x v="0"/>
  </r>
  <r>
    <n v="24"/>
    <x v="1"/>
    <x v="0"/>
    <n v="2"/>
    <x v="3"/>
    <n v="3"/>
    <n v="2.46"/>
    <n v="44200"/>
    <x v="1"/>
    <x v="0"/>
  </r>
  <r>
    <n v="56"/>
    <x v="4"/>
    <x v="0"/>
    <n v="2"/>
    <x v="1"/>
    <n v="2"/>
    <n v="3.21"/>
    <n v="48800"/>
    <x v="5"/>
    <x v="0"/>
  </r>
  <r>
    <n v="24"/>
    <x v="1"/>
    <x v="1"/>
    <n v="2"/>
    <x v="1"/>
    <n v="4"/>
    <n v="2.67"/>
    <n v="64000"/>
    <x v="0"/>
    <x v="0"/>
  </r>
  <r>
    <n v="27"/>
    <x v="3"/>
    <x v="1"/>
    <n v="1"/>
    <x v="2"/>
    <n v="3"/>
    <n v="1.1399999999999999"/>
    <n v="57000"/>
    <x v="3"/>
    <x v="0"/>
  </r>
  <r>
    <n v="29"/>
    <x v="3"/>
    <x v="1"/>
    <n v="2"/>
    <x v="0"/>
    <n v="5"/>
    <n v="3.1"/>
    <n v="60000"/>
    <x v="7"/>
    <x v="0"/>
  </r>
  <r>
    <n v="36"/>
    <x v="2"/>
    <x v="0"/>
    <n v="2"/>
    <x v="0"/>
    <n v="0"/>
    <n v="2.65"/>
    <n v="70800"/>
    <x v="5"/>
    <x v="0"/>
  </r>
  <r>
    <n v="54"/>
    <x v="0"/>
    <x v="0"/>
    <n v="2"/>
    <x v="1"/>
    <n v="1"/>
    <n v="1.78"/>
    <n v="42200"/>
    <x v="5"/>
    <x v="0"/>
  </r>
  <r>
    <n v="39"/>
    <x v="2"/>
    <x v="0"/>
    <n v="1"/>
    <x v="0"/>
    <n v="3"/>
    <n v="3.57"/>
    <n v="66200"/>
    <x v="4"/>
    <x v="0"/>
  </r>
  <r>
    <n v="43"/>
    <x v="2"/>
    <x v="1"/>
    <n v="5"/>
    <x v="3"/>
    <n v="0"/>
    <n v="1.94"/>
    <n v="48000"/>
    <x v="3"/>
    <x v="0"/>
  </r>
  <r>
    <n v="27"/>
    <x v="3"/>
    <x v="0"/>
    <n v="5"/>
    <x v="2"/>
    <n v="1"/>
    <n v="1.19"/>
    <n v="43600"/>
    <x v="3"/>
    <x v="0"/>
  </r>
  <r>
    <n v="51"/>
    <x v="0"/>
    <x v="1"/>
    <n v="1"/>
    <x v="2"/>
    <n v="1"/>
    <n v="2.64"/>
    <n v="75000"/>
    <x v="3"/>
    <x v="0"/>
  </r>
  <r>
    <n v="50"/>
    <x v="0"/>
    <x v="1"/>
    <n v="1"/>
    <x v="1"/>
    <n v="1"/>
    <n v="2.1"/>
    <n v="51000"/>
    <x v="4"/>
    <x v="0"/>
  </r>
  <r>
    <n v="47"/>
    <x v="0"/>
    <x v="1"/>
    <n v="2"/>
    <x v="1"/>
    <n v="4"/>
    <n v="2.1800000000000002"/>
    <n v="56000"/>
    <x v="3"/>
    <x v="0"/>
  </r>
  <r>
    <n v="49"/>
    <x v="0"/>
    <x v="1"/>
    <n v="10"/>
    <x v="2"/>
    <n v="3"/>
    <n v="3.07"/>
    <n v="156000"/>
    <x v="2"/>
    <x v="1"/>
  </r>
  <r>
    <n v="31"/>
    <x v="3"/>
    <x v="1"/>
    <n v="2"/>
    <x v="0"/>
    <n v="2"/>
    <n v="1.66"/>
    <n v="56000"/>
    <x v="3"/>
    <x v="0"/>
  </r>
  <r>
    <n v="36"/>
    <x v="2"/>
    <x v="0"/>
    <n v="2"/>
    <x v="2"/>
    <n v="6"/>
    <n v="2.56"/>
    <n v="75800"/>
    <x v="0"/>
    <x v="0"/>
  </r>
  <r>
    <n v="40"/>
    <x v="2"/>
    <x v="1"/>
    <n v="2"/>
    <x v="3"/>
    <n v="5"/>
    <n v="3.62"/>
    <n v="104000"/>
    <x v="7"/>
    <x v="0"/>
  </r>
  <r>
    <n v="36"/>
    <x v="2"/>
    <x v="0"/>
    <n v="1"/>
    <x v="2"/>
    <n v="3"/>
    <n v="2.5499999999999998"/>
    <n v="72800"/>
    <x v="1"/>
    <x v="0"/>
  </r>
  <r>
    <n v="38"/>
    <x v="2"/>
    <x v="1"/>
    <n v="2"/>
    <x v="1"/>
    <n v="1"/>
    <n v="2.57"/>
    <n v="33000"/>
    <x v="5"/>
    <x v="0"/>
  </r>
  <r>
    <n v="30"/>
    <x v="3"/>
    <x v="0"/>
    <n v="1"/>
    <x v="2"/>
    <n v="3"/>
    <n v="3.88"/>
    <n v="72000"/>
    <x v="1"/>
    <x v="0"/>
  </r>
  <r>
    <n v="31"/>
    <x v="3"/>
    <x v="0"/>
    <n v="1"/>
    <x v="1"/>
    <n v="4"/>
    <n v="2.33"/>
    <n v="68800"/>
    <x v="7"/>
    <x v="0"/>
  </r>
  <r>
    <n v="44"/>
    <x v="2"/>
    <x v="1"/>
    <n v="2"/>
    <x v="0"/>
    <n v="2"/>
    <n v="1.36"/>
    <n v="50000"/>
    <x v="1"/>
    <x v="0"/>
  </r>
  <r>
    <n v="43"/>
    <x v="2"/>
    <x v="1"/>
    <n v="2"/>
    <x v="0"/>
    <n v="3"/>
    <n v="2.4500000000000002"/>
    <n v="108000"/>
    <x v="0"/>
    <x v="0"/>
  </r>
  <r>
    <n v="46"/>
    <x v="0"/>
    <x v="0"/>
    <n v="1"/>
    <x v="0"/>
    <n v="1"/>
    <n v="3.64"/>
    <n v="99800"/>
    <x v="2"/>
    <x v="1"/>
  </r>
  <r>
    <n v="48"/>
    <x v="0"/>
    <x v="0"/>
    <n v="1"/>
    <x v="2"/>
    <n v="1"/>
    <n v="1.38"/>
    <n v="66400"/>
    <x v="3"/>
    <x v="0"/>
  </r>
  <r>
    <n v="57"/>
    <x v="4"/>
    <x v="0"/>
    <n v="2"/>
    <x v="3"/>
    <n v="3"/>
    <n v="2.39"/>
    <n v="44600"/>
    <x v="3"/>
    <x v="0"/>
  </r>
  <r>
    <n v="24"/>
    <x v="1"/>
    <x v="0"/>
    <n v="2"/>
    <x v="0"/>
    <n v="4"/>
    <n v="3.34"/>
    <n v="70200"/>
    <x v="2"/>
    <x v="1"/>
  </r>
  <r>
    <n v="48"/>
    <x v="0"/>
    <x v="0"/>
    <n v="1"/>
    <x v="1"/>
    <n v="4"/>
    <n v="3.6"/>
    <n v="87400"/>
    <x v="7"/>
    <x v="0"/>
  </r>
  <r>
    <n v="34"/>
    <x v="3"/>
    <x v="0"/>
    <n v="1"/>
    <x v="0"/>
    <n v="5"/>
    <n v="3.27"/>
    <n v="97200"/>
    <x v="6"/>
    <x v="1"/>
  </r>
  <r>
    <n v="38"/>
    <x v="2"/>
    <x v="1"/>
    <n v="1"/>
    <x v="2"/>
    <n v="5"/>
    <n v="1.65"/>
    <n v="80000"/>
    <x v="6"/>
    <x v="1"/>
  </r>
  <r>
    <n v="57"/>
    <x v="4"/>
    <x v="0"/>
    <n v="8"/>
    <x v="2"/>
    <n v="0"/>
    <n v="3.01"/>
    <n v="57600"/>
    <x v="1"/>
    <x v="0"/>
  </r>
  <r>
    <n v="36"/>
    <x v="2"/>
    <x v="1"/>
    <n v="2"/>
    <x v="0"/>
    <n v="1"/>
    <n v="3.04"/>
    <n v="75000"/>
    <x v="0"/>
    <x v="0"/>
  </r>
  <r>
    <n v="57"/>
    <x v="4"/>
    <x v="0"/>
    <n v="1"/>
    <x v="3"/>
    <n v="2"/>
    <n v="2.8"/>
    <n v="66600"/>
    <x v="3"/>
    <x v="0"/>
  </r>
  <r>
    <n v="27"/>
    <x v="3"/>
    <x v="1"/>
    <n v="2"/>
    <x v="0"/>
    <n v="2"/>
    <n v="1.18"/>
    <n v="45000"/>
    <x v="5"/>
    <x v="0"/>
  </r>
  <r>
    <n v="50"/>
    <x v="0"/>
    <x v="1"/>
    <n v="4"/>
    <x v="3"/>
    <n v="4"/>
    <n v="3.52"/>
    <n v="67000"/>
    <x v="4"/>
    <x v="0"/>
  </r>
  <r>
    <n v="56"/>
    <x v="4"/>
    <x v="1"/>
    <n v="3"/>
    <x v="0"/>
    <n v="4"/>
    <n v="3.61"/>
    <n v="123000"/>
    <x v="0"/>
    <x v="0"/>
  </r>
  <r>
    <n v="51"/>
    <x v="0"/>
    <x v="1"/>
    <n v="2"/>
    <x v="2"/>
    <n v="2"/>
    <n v="3.71"/>
    <n v="78000"/>
    <x v="6"/>
    <x v="1"/>
  </r>
  <r>
    <n v="22"/>
    <x v="1"/>
    <x v="1"/>
    <n v="5"/>
    <x v="1"/>
    <n v="3"/>
    <n v="3.37"/>
    <n v="36000"/>
    <x v="6"/>
    <x v="1"/>
  </r>
  <r>
    <n v="56"/>
    <x v="4"/>
    <x v="1"/>
    <n v="1"/>
    <x v="2"/>
    <n v="1"/>
    <n v="3.4"/>
    <n v="67000"/>
    <x v="0"/>
    <x v="0"/>
  </r>
  <r>
    <n v="43"/>
    <x v="2"/>
    <x v="0"/>
    <n v="2"/>
    <x v="0"/>
    <n v="3"/>
    <n v="3.79"/>
    <n v="94400"/>
    <x v="0"/>
    <x v="0"/>
  </r>
  <r>
    <n v="54"/>
    <x v="0"/>
    <x v="1"/>
    <n v="12"/>
    <x v="0"/>
    <n v="1"/>
    <n v="2.9"/>
    <n v="74000"/>
    <x v="7"/>
    <x v="0"/>
  </r>
  <r>
    <n v="28"/>
    <x v="3"/>
    <x v="1"/>
    <n v="1"/>
    <x v="2"/>
    <n v="4"/>
    <n v="3.74"/>
    <n v="115000"/>
    <x v="0"/>
    <x v="0"/>
  </r>
  <r>
    <n v="37"/>
    <x v="2"/>
    <x v="1"/>
    <n v="2"/>
    <x v="2"/>
    <n v="1"/>
    <n v="2.31"/>
    <n v="67000"/>
    <x v="3"/>
    <x v="0"/>
  </r>
  <r>
    <n v="25"/>
    <x v="1"/>
    <x v="0"/>
    <n v="1"/>
    <x v="1"/>
    <n v="1"/>
    <n v="2.54"/>
    <n v="38000"/>
    <x v="9"/>
    <x v="0"/>
  </r>
  <r>
    <n v="53"/>
    <x v="0"/>
    <x v="1"/>
    <n v="2"/>
    <x v="3"/>
    <n v="4"/>
    <n v="2.4"/>
    <n v="71000"/>
    <x v="3"/>
    <x v="0"/>
  </r>
  <r>
    <n v="40"/>
    <x v="2"/>
    <x v="1"/>
    <n v="1"/>
    <x v="2"/>
    <n v="1"/>
    <n v="3.45"/>
    <n v="70000"/>
    <x v="3"/>
    <x v="0"/>
  </r>
  <r>
    <n v="44"/>
    <x v="2"/>
    <x v="1"/>
    <n v="1"/>
    <x v="2"/>
    <n v="0"/>
    <n v="2"/>
    <n v="52000"/>
    <x v="5"/>
    <x v="0"/>
  </r>
  <r>
    <n v="25"/>
    <x v="1"/>
    <x v="0"/>
    <n v="2"/>
    <x v="0"/>
    <n v="3"/>
    <n v="2.37"/>
    <n v="65000"/>
    <x v="1"/>
    <x v="0"/>
  </r>
  <r>
    <n v="33"/>
    <x v="3"/>
    <x v="0"/>
    <n v="5"/>
    <x v="1"/>
    <n v="3"/>
    <n v="3.94"/>
    <n v="79400"/>
    <x v="0"/>
    <x v="0"/>
  </r>
  <r>
    <n v="49"/>
    <x v="0"/>
    <x v="1"/>
    <n v="2"/>
    <x v="1"/>
    <n v="2"/>
    <n v="4"/>
    <n v="80000"/>
    <x v="2"/>
    <x v="1"/>
  </r>
  <r>
    <n v="48"/>
    <x v="0"/>
    <x v="1"/>
    <n v="1"/>
    <x v="1"/>
    <n v="6"/>
    <n v="3.64"/>
    <n v="105000"/>
    <x v="2"/>
    <x v="1"/>
  </r>
  <r>
    <n v="47"/>
    <x v="0"/>
    <x v="1"/>
    <n v="1"/>
    <x v="0"/>
    <n v="4"/>
    <n v="3.06"/>
    <n v="109000"/>
    <x v="0"/>
    <x v="0"/>
  </r>
  <r>
    <n v="35"/>
    <x v="3"/>
    <x v="1"/>
    <n v="2"/>
    <x v="0"/>
    <n v="1"/>
    <n v="1.83"/>
    <n v="58000"/>
    <x v="4"/>
    <x v="0"/>
  </r>
  <r>
    <n v="29"/>
    <x v="3"/>
    <x v="1"/>
    <n v="2"/>
    <x v="3"/>
    <n v="1"/>
    <n v="3.23"/>
    <n v="54000"/>
    <x v="8"/>
    <x v="0"/>
  </r>
  <r>
    <n v="51"/>
    <x v="0"/>
    <x v="1"/>
    <n v="2"/>
    <x v="3"/>
    <n v="4"/>
    <n v="3.14"/>
    <n v="74000"/>
    <x v="2"/>
    <x v="1"/>
  </r>
  <r>
    <n v="23"/>
    <x v="1"/>
    <x v="0"/>
    <n v="1"/>
    <x v="2"/>
    <n v="2"/>
    <n v="3.66"/>
    <n v="79400"/>
    <x v="0"/>
    <x v="0"/>
  </r>
  <r>
    <n v="37"/>
    <x v="2"/>
    <x v="1"/>
    <n v="2"/>
    <x v="0"/>
    <n v="4"/>
    <n v="2.16"/>
    <n v="104000"/>
    <x v="1"/>
    <x v="0"/>
  </r>
  <r>
    <n v="36"/>
    <x v="2"/>
    <x v="0"/>
    <n v="4"/>
    <x v="2"/>
    <n v="2"/>
    <n v="1.98"/>
    <n v="61800"/>
    <x v="1"/>
    <x v="0"/>
  </r>
  <r>
    <n v="42"/>
    <x v="2"/>
    <x v="1"/>
    <n v="2"/>
    <x v="3"/>
    <n v="4"/>
    <n v="1.1299999999999999"/>
    <n v="68000"/>
    <x v="5"/>
    <x v="0"/>
  </r>
  <r>
    <n v="26"/>
    <x v="3"/>
    <x v="1"/>
    <n v="1"/>
    <x v="2"/>
    <n v="1"/>
    <n v="3.64"/>
    <n v="50000"/>
    <x v="1"/>
    <x v="0"/>
  </r>
  <r>
    <n v="42"/>
    <x v="2"/>
    <x v="0"/>
    <n v="6"/>
    <x v="2"/>
    <n v="3"/>
    <n v="2.2599999999999998"/>
    <n v="71600"/>
    <x v="7"/>
    <x v="0"/>
  </r>
  <r>
    <n v="52"/>
    <x v="0"/>
    <x v="1"/>
    <n v="2"/>
    <x v="3"/>
    <n v="3"/>
    <n v="3.59"/>
    <n v="79000"/>
    <x v="2"/>
    <x v="1"/>
  </r>
  <r>
    <n v="25"/>
    <x v="1"/>
    <x v="0"/>
    <n v="2"/>
    <x v="1"/>
    <n v="2"/>
    <n v="2.5099999999999998"/>
    <n v="44000"/>
    <x v="8"/>
    <x v="0"/>
  </r>
  <r>
    <n v="56"/>
    <x v="4"/>
    <x v="1"/>
    <n v="2"/>
    <x v="0"/>
    <n v="2"/>
    <n v="3.78"/>
    <n v="101000"/>
    <x v="1"/>
    <x v="0"/>
  </r>
  <r>
    <n v="52"/>
    <x v="0"/>
    <x v="1"/>
    <n v="2"/>
    <x v="0"/>
    <n v="1"/>
    <n v="3.8"/>
    <n v="104000"/>
    <x v="1"/>
    <x v="0"/>
  </r>
  <r>
    <n v="37"/>
    <x v="2"/>
    <x v="1"/>
    <n v="1"/>
    <x v="2"/>
    <n v="0"/>
    <n v="3.03"/>
    <n v="84000"/>
    <x v="5"/>
    <x v="0"/>
  </r>
  <r>
    <n v="39"/>
    <x v="2"/>
    <x v="0"/>
    <n v="2"/>
    <x v="0"/>
    <n v="4"/>
    <n v="3.63"/>
    <n v="93200"/>
    <x v="6"/>
    <x v="1"/>
  </r>
  <r>
    <n v="27"/>
    <x v="3"/>
    <x v="1"/>
    <n v="1"/>
    <x v="2"/>
    <n v="1"/>
    <n v="2.0499999999999998"/>
    <n v="54000"/>
    <x v="4"/>
    <x v="0"/>
  </r>
  <r>
    <n v="42"/>
    <x v="2"/>
    <x v="1"/>
    <n v="1"/>
    <x v="1"/>
    <n v="3"/>
    <n v="3.84"/>
    <n v="98000"/>
    <x v="0"/>
    <x v="0"/>
  </r>
  <r>
    <n v="25"/>
    <x v="1"/>
    <x v="0"/>
    <n v="2"/>
    <x v="0"/>
    <n v="3"/>
    <n v="1.46"/>
    <n v="62000"/>
    <x v="1"/>
    <x v="0"/>
  </r>
  <r>
    <n v="54"/>
    <x v="0"/>
    <x v="1"/>
    <n v="2"/>
    <x v="2"/>
    <n v="5"/>
    <n v="2.69"/>
    <n v="68000"/>
    <x v="0"/>
    <x v="0"/>
  </r>
  <r>
    <n v="38"/>
    <x v="2"/>
    <x v="0"/>
    <n v="1"/>
    <x v="2"/>
    <n v="4"/>
    <n v="2.12"/>
    <n v="72400"/>
    <x v="0"/>
    <x v="0"/>
  </r>
  <r>
    <n v="24"/>
    <x v="1"/>
    <x v="1"/>
    <n v="1"/>
    <x v="1"/>
    <n v="2"/>
    <n v="2.5299999999999998"/>
    <n v="47000"/>
    <x v="4"/>
    <x v="0"/>
  </r>
  <r>
    <n v="33"/>
    <x v="3"/>
    <x v="1"/>
    <n v="1"/>
    <x v="3"/>
    <n v="0"/>
    <n v="2.54"/>
    <n v="36000"/>
    <x v="5"/>
    <x v="0"/>
  </r>
  <r>
    <n v="38"/>
    <x v="2"/>
    <x v="1"/>
    <n v="2"/>
    <x v="2"/>
    <n v="0"/>
    <n v="2.87"/>
    <n v="71000"/>
    <x v="4"/>
    <x v="0"/>
  </r>
  <r>
    <n v="46"/>
    <x v="0"/>
    <x v="0"/>
    <n v="3"/>
    <x v="2"/>
    <n v="4"/>
    <n v="2.77"/>
    <n v="55800"/>
    <x v="3"/>
    <x v="0"/>
  </r>
  <r>
    <n v="43"/>
    <x v="2"/>
    <x v="1"/>
    <n v="1"/>
    <x v="1"/>
    <n v="4"/>
    <n v="2.2999999999999998"/>
    <n v="64000"/>
    <x v="2"/>
    <x v="1"/>
  </r>
  <r>
    <n v="38"/>
    <x v="2"/>
    <x v="0"/>
    <n v="10"/>
    <x v="0"/>
    <n v="3"/>
    <n v="2.35"/>
    <n v="73400"/>
    <x v="6"/>
    <x v="1"/>
  </r>
  <r>
    <n v="47"/>
    <x v="0"/>
    <x v="1"/>
    <n v="9"/>
    <x v="0"/>
    <n v="3"/>
    <n v="1.94"/>
    <n v="87000"/>
    <x v="6"/>
    <x v="1"/>
  </r>
  <r>
    <n v="41"/>
    <x v="2"/>
    <x v="0"/>
    <n v="2"/>
    <x v="3"/>
    <n v="4"/>
    <n v="3.04"/>
    <n v="72800"/>
    <x v="7"/>
    <x v="0"/>
  </r>
  <r>
    <n v="35"/>
    <x v="3"/>
    <x v="0"/>
    <n v="1"/>
    <x v="2"/>
    <n v="1"/>
    <n v="1.29"/>
    <n v="59000"/>
    <x v="3"/>
    <x v="0"/>
  </r>
  <r>
    <n v="31"/>
    <x v="3"/>
    <x v="0"/>
    <n v="2"/>
    <x v="2"/>
    <n v="5"/>
    <n v="1.74"/>
    <n v="69800"/>
    <x v="1"/>
    <x v="0"/>
  </r>
  <r>
    <n v="44"/>
    <x v="2"/>
    <x v="0"/>
    <n v="1"/>
    <x v="3"/>
    <n v="1"/>
    <n v="1.34"/>
    <n v="56200"/>
    <x v="4"/>
    <x v="0"/>
  </r>
  <r>
    <n v="31"/>
    <x v="3"/>
    <x v="0"/>
    <n v="1"/>
    <x v="0"/>
    <n v="1"/>
    <n v="3.71"/>
    <n v="79800"/>
    <x v="5"/>
    <x v="0"/>
  </r>
  <r>
    <n v="55"/>
    <x v="0"/>
    <x v="1"/>
    <n v="2"/>
    <x v="1"/>
    <n v="5"/>
    <n v="2.1800000000000002"/>
    <n v="64000"/>
    <x v="1"/>
    <x v="0"/>
  </r>
  <r>
    <n v="44"/>
    <x v="2"/>
    <x v="1"/>
    <n v="2"/>
    <x v="0"/>
    <n v="4"/>
    <n v="1.26"/>
    <n v="87000"/>
    <x v="1"/>
    <x v="0"/>
  </r>
  <r>
    <n v="55"/>
    <x v="0"/>
    <x v="0"/>
    <n v="1"/>
    <x v="0"/>
    <n v="1"/>
    <n v="1.27"/>
    <n v="58000"/>
    <x v="1"/>
    <x v="0"/>
  </r>
  <r>
    <n v="45"/>
    <x v="2"/>
    <x v="1"/>
    <n v="2"/>
    <x v="1"/>
    <n v="5"/>
    <n v="3.7"/>
    <n v="93000"/>
    <x v="2"/>
    <x v="1"/>
  </r>
  <r>
    <n v="32"/>
    <x v="3"/>
    <x v="1"/>
    <n v="4"/>
    <x v="2"/>
    <n v="3"/>
    <n v="3.92"/>
    <n v="109000"/>
    <x v="6"/>
    <x v="1"/>
  </r>
  <r>
    <n v="26"/>
    <x v="3"/>
    <x v="0"/>
    <n v="1"/>
    <x v="0"/>
    <n v="2"/>
    <n v="1.9"/>
    <n v="66800"/>
    <x v="1"/>
    <x v="0"/>
  </r>
  <r>
    <n v="26"/>
    <x v="3"/>
    <x v="0"/>
    <n v="1"/>
    <x v="0"/>
    <n v="3"/>
    <n v="3.62"/>
    <n v="68800"/>
    <x v="2"/>
    <x v="1"/>
  </r>
  <r>
    <n v="30"/>
    <x v="3"/>
    <x v="1"/>
    <n v="2"/>
    <x v="1"/>
    <n v="4"/>
    <n v="2.15"/>
    <n v="46000"/>
    <x v="4"/>
    <x v="0"/>
  </r>
  <r>
    <n v="23"/>
    <x v="1"/>
    <x v="0"/>
    <n v="1"/>
    <x v="2"/>
    <n v="1"/>
    <n v="2.81"/>
    <n v="61400"/>
    <x v="5"/>
    <x v="0"/>
  </r>
  <r>
    <n v="41"/>
    <x v="2"/>
    <x v="0"/>
    <n v="2"/>
    <x v="0"/>
    <n v="4"/>
    <n v="2.1"/>
    <n v="71800"/>
    <x v="0"/>
    <x v="0"/>
  </r>
  <r>
    <n v="38"/>
    <x v="2"/>
    <x v="1"/>
    <n v="2"/>
    <x v="1"/>
    <n v="3"/>
    <n v="2.16"/>
    <n v="51000"/>
    <x v="3"/>
    <x v="0"/>
  </r>
  <r>
    <n v="30"/>
    <x v="3"/>
    <x v="1"/>
    <n v="2"/>
    <x v="2"/>
    <n v="5"/>
    <n v="3.25"/>
    <n v="68000"/>
    <x v="6"/>
    <x v="1"/>
  </r>
  <r>
    <n v="22"/>
    <x v="1"/>
    <x v="1"/>
    <n v="1"/>
    <x v="0"/>
    <n v="0"/>
    <n v="1.46"/>
    <n v="44000"/>
    <x v="4"/>
    <x v="0"/>
  </r>
  <r>
    <n v="40"/>
    <x v="2"/>
    <x v="0"/>
    <n v="3"/>
    <x v="2"/>
    <n v="3"/>
    <n v="1.52"/>
    <n v="62000"/>
    <x v="6"/>
    <x v="1"/>
  </r>
  <r>
    <n v="46"/>
    <x v="0"/>
    <x v="1"/>
    <n v="2"/>
    <x v="3"/>
    <n v="4"/>
    <n v="3.94"/>
    <n v="100000"/>
    <x v="7"/>
    <x v="0"/>
  </r>
  <r>
    <n v="40"/>
    <x v="2"/>
    <x v="1"/>
    <n v="2"/>
    <x v="0"/>
    <n v="5"/>
    <n v="1.27"/>
    <n v="80000"/>
    <x v="1"/>
    <x v="0"/>
  </r>
  <r>
    <n v="49"/>
    <x v="0"/>
    <x v="1"/>
    <n v="2"/>
    <x v="3"/>
    <n v="3"/>
    <n v="2.4700000000000002"/>
    <n v="97000"/>
    <x v="4"/>
    <x v="0"/>
  </r>
  <r>
    <n v="49"/>
    <x v="0"/>
    <x v="1"/>
    <n v="1"/>
    <x v="0"/>
    <n v="0"/>
    <n v="3.51"/>
    <n v="79000"/>
    <x v="7"/>
    <x v="0"/>
  </r>
  <r>
    <n v="48"/>
    <x v="0"/>
    <x v="0"/>
    <n v="1"/>
    <x v="0"/>
    <n v="1"/>
    <n v="1.42"/>
    <n v="45400"/>
    <x v="4"/>
    <x v="0"/>
  </r>
  <r>
    <n v="29"/>
    <x v="3"/>
    <x v="0"/>
    <n v="1"/>
    <x v="3"/>
    <n v="3"/>
    <n v="1.56"/>
    <n v="49200"/>
    <x v="8"/>
    <x v="0"/>
  </r>
  <r>
    <n v="29"/>
    <x v="3"/>
    <x v="1"/>
    <n v="2"/>
    <x v="0"/>
    <n v="5"/>
    <n v="1.94"/>
    <n v="87000"/>
    <x v="0"/>
    <x v="0"/>
  </r>
  <r>
    <n v="24"/>
    <x v="1"/>
    <x v="1"/>
    <n v="1"/>
    <x v="2"/>
    <n v="2"/>
    <n v="2.78"/>
    <n v="77000"/>
    <x v="7"/>
    <x v="0"/>
  </r>
  <r>
    <n v="56"/>
    <x v="4"/>
    <x v="0"/>
    <n v="6"/>
    <x v="1"/>
    <n v="2"/>
    <n v="1.8"/>
    <n v="51800"/>
    <x v="3"/>
    <x v="0"/>
  </r>
  <r>
    <n v="40"/>
    <x v="2"/>
    <x v="1"/>
    <n v="2"/>
    <x v="2"/>
    <n v="2"/>
    <n v="1.67"/>
    <n v="61000"/>
    <x v="4"/>
    <x v="0"/>
  </r>
  <r>
    <n v="54"/>
    <x v="0"/>
    <x v="0"/>
    <n v="5"/>
    <x v="3"/>
    <n v="4"/>
    <n v="3.93"/>
    <n v="69200"/>
    <x v="7"/>
    <x v="0"/>
  </r>
  <r>
    <n v="33"/>
    <x v="3"/>
    <x v="0"/>
    <n v="7"/>
    <x v="2"/>
    <n v="0"/>
    <n v="1.1499999999999999"/>
    <n v="56400"/>
    <x v="7"/>
    <x v="0"/>
  </r>
  <r>
    <n v="25"/>
    <x v="1"/>
    <x v="0"/>
    <n v="1"/>
    <x v="1"/>
    <n v="2"/>
    <n v="3.47"/>
    <n v="68000"/>
    <x v="1"/>
    <x v="0"/>
  </r>
  <r>
    <n v="34"/>
    <x v="3"/>
    <x v="1"/>
    <n v="4"/>
    <x v="3"/>
    <n v="3"/>
    <n v="3.23"/>
    <n v="81000"/>
    <x v="4"/>
    <x v="0"/>
  </r>
  <r>
    <n v="26"/>
    <x v="3"/>
    <x v="1"/>
    <n v="2"/>
    <x v="0"/>
    <n v="3"/>
    <n v="3.59"/>
    <n v="63000"/>
    <x v="3"/>
    <x v="0"/>
  </r>
  <r>
    <n v="49"/>
    <x v="0"/>
    <x v="1"/>
    <n v="2"/>
    <x v="1"/>
    <n v="3"/>
    <n v="1.99"/>
    <n v="55000"/>
    <x v="4"/>
    <x v="0"/>
  </r>
  <r>
    <n v="39"/>
    <x v="2"/>
    <x v="1"/>
    <n v="2"/>
    <x v="0"/>
    <n v="5"/>
    <n v="2.69"/>
    <n v="96000"/>
    <x v="3"/>
    <x v="0"/>
  </r>
  <r>
    <n v="29"/>
    <x v="3"/>
    <x v="1"/>
    <n v="1"/>
    <x v="2"/>
    <n v="2"/>
    <n v="1.88"/>
    <n v="61000"/>
    <x v="7"/>
    <x v="0"/>
  </r>
  <r>
    <n v="36"/>
    <x v="2"/>
    <x v="1"/>
    <n v="7"/>
    <x v="0"/>
    <n v="0"/>
    <n v="3.36"/>
    <n v="71000"/>
    <x v="7"/>
    <x v="0"/>
  </r>
  <r>
    <n v="39"/>
    <x v="2"/>
    <x v="0"/>
    <n v="5"/>
    <x v="0"/>
    <n v="4"/>
    <n v="3.92"/>
    <n v="91200"/>
    <x v="6"/>
    <x v="1"/>
  </r>
  <r>
    <n v="44"/>
    <x v="2"/>
    <x v="1"/>
    <n v="2"/>
    <x v="0"/>
    <n v="5"/>
    <n v="3.33"/>
    <n v="125000"/>
    <x v="2"/>
    <x v="1"/>
  </r>
  <r>
    <n v="35"/>
    <x v="3"/>
    <x v="0"/>
    <n v="1"/>
    <x v="2"/>
    <n v="2"/>
    <n v="1.66"/>
    <n v="49000"/>
    <x v="2"/>
    <x v="1"/>
  </r>
  <r>
    <n v="36"/>
    <x v="2"/>
    <x v="1"/>
    <n v="1"/>
    <x v="2"/>
    <n v="1"/>
    <n v="2.71"/>
    <n v="75000"/>
    <x v="3"/>
    <x v="0"/>
  </r>
  <r>
    <n v="56"/>
    <x v="4"/>
    <x v="1"/>
    <n v="5"/>
    <x v="3"/>
    <n v="2"/>
    <n v="1.29"/>
    <n v="56000"/>
    <x v="4"/>
    <x v="0"/>
  </r>
  <r>
    <n v="31"/>
    <x v="3"/>
    <x v="1"/>
    <n v="6"/>
    <x v="3"/>
    <n v="3"/>
    <n v="2.44"/>
    <n v="78000"/>
    <x v="0"/>
    <x v="0"/>
  </r>
  <r>
    <n v="49"/>
    <x v="0"/>
    <x v="1"/>
    <n v="1"/>
    <x v="3"/>
    <n v="3"/>
    <n v="3.57"/>
    <n v="76000"/>
    <x v="7"/>
    <x v="0"/>
  </r>
  <r>
    <n v="42"/>
    <x v="2"/>
    <x v="0"/>
    <n v="2"/>
    <x v="2"/>
    <n v="2"/>
    <n v="3.9"/>
    <n v="80600"/>
    <x v="0"/>
    <x v="0"/>
  </r>
  <r>
    <n v="25"/>
    <x v="1"/>
    <x v="1"/>
    <n v="2"/>
    <x v="1"/>
    <n v="4"/>
    <n v="3.37"/>
    <n v="65000"/>
    <x v="7"/>
    <x v="0"/>
  </r>
  <r>
    <n v="49"/>
    <x v="0"/>
    <x v="0"/>
    <n v="1"/>
    <x v="3"/>
    <n v="5"/>
    <n v="2.92"/>
    <n v="59200"/>
    <x v="3"/>
    <x v="0"/>
  </r>
  <r>
    <n v="46"/>
    <x v="0"/>
    <x v="0"/>
    <n v="2"/>
    <x v="2"/>
    <n v="2"/>
    <n v="2.4900000000000002"/>
    <n v="74800"/>
    <x v="3"/>
    <x v="0"/>
  </r>
  <r>
    <n v="23"/>
    <x v="1"/>
    <x v="1"/>
    <n v="2"/>
    <x v="3"/>
    <n v="2"/>
    <n v="3.9"/>
    <n v="55000"/>
    <x v="5"/>
    <x v="0"/>
  </r>
  <r>
    <n v="32"/>
    <x v="3"/>
    <x v="1"/>
    <n v="1"/>
    <x v="2"/>
    <n v="3"/>
    <n v="2.23"/>
    <n v="90000"/>
    <x v="0"/>
    <x v="0"/>
  </r>
  <r>
    <n v="27"/>
    <x v="3"/>
    <x v="1"/>
    <n v="1"/>
    <x v="2"/>
    <n v="2"/>
    <n v="3.33"/>
    <n v="70000"/>
    <x v="7"/>
    <x v="0"/>
  </r>
  <r>
    <n v="28"/>
    <x v="3"/>
    <x v="0"/>
    <n v="1"/>
    <x v="0"/>
    <n v="0"/>
    <n v="1.24"/>
    <n v="52400"/>
    <x v="4"/>
    <x v="0"/>
  </r>
  <r>
    <n v="30"/>
    <x v="3"/>
    <x v="1"/>
    <n v="2"/>
    <x v="0"/>
    <n v="2"/>
    <n v="2.56"/>
    <n v="52000"/>
    <x v="1"/>
    <x v="0"/>
  </r>
  <r>
    <n v="46"/>
    <x v="0"/>
    <x v="0"/>
    <n v="4"/>
    <x v="2"/>
    <n v="0"/>
    <n v="3.47"/>
    <n v="54800"/>
    <x v="3"/>
    <x v="0"/>
  </r>
  <r>
    <n v="42"/>
    <x v="2"/>
    <x v="1"/>
    <n v="2"/>
    <x v="2"/>
    <n v="2"/>
    <n v="1.32"/>
    <n v="69000"/>
    <x v="1"/>
    <x v="0"/>
  </r>
  <r>
    <n v="41"/>
    <x v="2"/>
    <x v="1"/>
    <n v="7"/>
    <x v="2"/>
    <n v="3"/>
    <n v="3.8"/>
    <n v="126000"/>
    <x v="2"/>
    <x v="1"/>
  </r>
  <r>
    <n v="26"/>
    <x v="3"/>
    <x v="0"/>
    <n v="9"/>
    <x v="0"/>
    <n v="3"/>
    <n v="3.7"/>
    <n v="80800"/>
    <x v="2"/>
    <x v="1"/>
  </r>
  <r>
    <n v="41"/>
    <x v="2"/>
    <x v="0"/>
    <n v="2"/>
    <x v="1"/>
    <n v="1"/>
    <n v="1.89"/>
    <n v="61800"/>
    <x v="3"/>
    <x v="0"/>
  </r>
  <r>
    <n v="53"/>
    <x v="0"/>
    <x v="1"/>
    <n v="1"/>
    <x v="3"/>
    <n v="4"/>
    <n v="3.02"/>
    <n v="95000"/>
    <x v="3"/>
    <x v="0"/>
  </r>
  <r>
    <n v="43"/>
    <x v="2"/>
    <x v="0"/>
    <n v="1"/>
    <x v="1"/>
    <n v="3"/>
    <n v="3.96"/>
    <n v="71400"/>
    <x v="3"/>
    <x v="0"/>
  </r>
  <r>
    <n v="33"/>
    <x v="3"/>
    <x v="0"/>
    <n v="4"/>
    <x v="2"/>
    <n v="3"/>
    <n v="1.1399999999999999"/>
    <n v="51400"/>
    <x v="0"/>
    <x v="0"/>
  </r>
  <r>
    <n v="48"/>
    <x v="0"/>
    <x v="1"/>
    <n v="8"/>
    <x v="1"/>
    <n v="4"/>
    <n v="3.94"/>
    <n v="99000"/>
    <x v="7"/>
    <x v="0"/>
  </r>
  <r>
    <n v="50"/>
    <x v="0"/>
    <x v="0"/>
    <n v="2"/>
    <x v="0"/>
    <n v="2"/>
    <n v="1.93"/>
    <n v="66000"/>
    <x v="3"/>
    <x v="0"/>
  </r>
  <r>
    <n v="47"/>
    <x v="0"/>
    <x v="1"/>
    <n v="8"/>
    <x v="0"/>
    <n v="5"/>
    <n v="1.35"/>
    <n v="66000"/>
    <x v="7"/>
    <x v="0"/>
  </r>
  <r>
    <n v="37"/>
    <x v="2"/>
    <x v="1"/>
    <n v="3"/>
    <x v="0"/>
    <n v="2"/>
    <n v="2.66"/>
    <n v="78000"/>
    <x v="2"/>
    <x v="1"/>
  </r>
  <r>
    <n v="44"/>
    <x v="2"/>
    <x v="0"/>
    <n v="2"/>
    <x v="1"/>
    <n v="3"/>
    <n v="2.8"/>
    <n v="60200"/>
    <x v="3"/>
    <x v="0"/>
  </r>
  <r>
    <n v="39"/>
    <x v="2"/>
    <x v="0"/>
    <n v="5"/>
    <x v="1"/>
    <n v="1"/>
    <n v="3.9"/>
    <n v="60200"/>
    <x v="1"/>
    <x v="0"/>
  </r>
  <r>
    <n v="44"/>
    <x v="2"/>
    <x v="0"/>
    <n v="2"/>
    <x v="2"/>
    <n v="3"/>
    <n v="3.68"/>
    <n v="102200"/>
    <x v="2"/>
    <x v="1"/>
  </r>
  <r>
    <n v="23"/>
    <x v="1"/>
    <x v="0"/>
    <n v="2"/>
    <x v="1"/>
    <n v="1"/>
    <n v="1.42"/>
    <n v="37400"/>
    <x v="4"/>
    <x v="0"/>
  </r>
  <r>
    <n v="27"/>
    <x v="3"/>
    <x v="1"/>
    <n v="10"/>
    <x v="3"/>
    <n v="1"/>
    <n v="3.28"/>
    <n v="46000"/>
    <x v="7"/>
    <x v="0"/>
  </r>
  <r>
    <n v="44"/>
    <x v="2"/>
    <x v="0"/>
    <n v="1"/>
    <x v="0"/>
    <n v="5"/>
    <n v="2.2599999999999998"/>
    <n v="104200"/>
    <x v="1"/>
    <x v="0"/>
  </r>
  <r>
    <n v="45"/>
    <x v="2"/>
    <x v="0"/>
    <n v="1"/>
    <x v="0"/>
    <n v="0"/>
    <n v="2.7"/>
    <n v="67000"/>
    <x v="4"/>
    <x v="0"/>
  </r>
  <r>
    <n v="45"/>
    <x v="2"/>
    <x v="1"/>
    <n v="9"/>
    <x v="1"/>
    <n v="1"/>
    <n v="3.21"/>
    <n v="48000"/>
    <x v="5"/>
    <x v="0"/>
  </r>
  <r>
    <n v="42"/>
    <x v="2"/>
    <x v="1"/>
    <n v="1"/>
    <x v="1"/>
    <n v="3"/>
    <n v="2.85"/>
    <n v="59000"/>
    <x v="5"/>
    <x v="0"/>
  </r>
  <r>
    <n v="36"/>
    <x v="2"/>
    <x v="1"/>
    <n v="2"/>
    <x v="2"/>
    <n v="3"/>
    <n v="2.6"/>
    <n v="117000"/>
    <x v="7"/>
    <x v="0"/>
  </r>
  <r>
    <n v="49"/>
    <x v="0"/>
    <x v="1"/>
    <n v="2"/>
    <x v="2"/>
    <n v="1"/>
    <n v="2.89"/>
    <n v="54000"/>
    <x v="5"/>
    <x v="0"/>
  </r>
  <r>
    <n v="55"/>
    <x v="0"/>
    <x v="1"/>
    <n v="1"/>
    <x v="3"/>
    <n v="2"/>
    <n v="2.94"/>
    <n v="51000"/>
    <x v="4"/>
    <x v="0"/>
  </r>
  <r>
    <n v="22"/>
    <x v="1"/>
    <x v="1"/>
    <n v="2"/>
    <x v="2"/>
    <n v="3"/>
    <n v="3.4"/>
    <n v="56000"/>
    <x v="7"/>
    <x v="0"/>
  </r>
  <r>
    <n v="56"/>
    <x v="4"/>
    <x v="1"/>
    <n v="2"/>
    <x v="2"/>
    <n v="1"/>
    <n v="1.1100000000000001"/>
    <n v="78000"/>
    <x v="5"/>
    <x v="0"/>
  </r>
  <r>
    <n v="47"/>
    <x v="0"/>
    <x v="0"/>
    <n v="2"/>
    <x v="0"/>
    <n v="5"/>
    <n v="1.75"/>
    <n v="79600"/>
    <x v="2"/>
    <x v="1"/>
  </r>
  <r>
    <n v="47"/>
    <x v="0"/>
    <x v="0"/>
    <n v="2"/>
    <x v="2"/>
    <n v="4"/>
    <n v="1.94"/>
    <n v="61600"/>
    <x v="0"/>
    <x v="0"/>
  </r>
  <r>
    <n v="54"/>
    <x v="0"/>
    <x v="0"/>
    <n v="1"/>
    <x v="1"/>
    <n v="4"/>
    <n v="3"/>
    <n v="79200"/>
    <x v="4"/>
    <x v="0"/>
  </r>
  <r>
    <n v="24"/>
    <x v="1"/>
    <x v="0"/>
    <n v="6"/>
    <x v="3"/>
    <n v="2"/>
    <n v="2.12"/>
    <n v="66200"/>
    <x v="7"/>
    <x v="0"/>
  </r>
  <r>
    <n v="27"/>
    <x v="3"/>
    <x v="1"/>
    <n v="1"/>
    <x v="3"/>
    <n v="4"/>
    <n v="1.97"/>
    <n v="61000"/>
    <x v="7"/>
    <x v="0"/>
  </r>
  <r>
    <n v="34"/>
    <x v="3"/>
    <x v="1"/>
    <n v="1"/>
    <x v="2"/>
    <n v="4"/>
    <n v="3.33"/>
    <n v="102000"/>
    <x v="2"/>
    <x v="1"/>
  </r>
  <r>
    <n v="23"/>
    <x v="1"/>
    <x v="1"/>
    <n v="2"/>
    <x v="1"/>
    <n v="3"/>
    <n v="2.13"/>
    <n v="45000"/>
    <x v="8"/>
    <x v="0"/>
  </r>
  <r>
    <n v="21"/>
    <x v="1"/>
    <x v="0"/>
    <n v="3"/>
    <x v="3"/>
    <n v="4"/>
    <n v="2.75"/>
    <n v="45800"/>
    <x v="3"/>
    <x v="0"/>
  </r>
  <r>
    <n v="23"/>
    <x v="1"/>
    <x v="1"/>
    <n v="2"/>
    <x v="2"/>
    <n v="0"/>
    <n v="1.47"/>
    <n v="42000"/>
    <x v="3"/>
    <x v="0"/>
  </r>
  <r>
    <n v="45"/>
    <x v="2"/>
    <x v="1"/>
    <n v="8"/>
    <x v="2"/>
    <n v="3"/>
    <n v="3.75"/>
    <n v="119000"/>
    <x v="6"/>
    <x v="1"/>
  </r>
  <r>
    <n v="42"/>
    <x v="2"/>
    <x v="1"/>
    <n v="2"/>
    <x v="0"/>
    <n v="6"/>
    <n v="2.98"/>
    <n v="104000"/>
    <x v="2"/>
    <x v="1"/>
  </r>
  <r>
    <n v="52"/>
    <x v="0"/>
    <x v="1"/>
    <n v="2"/>
    <x v="0"/>
    <n v="1"/>
    <n v="2.97"/>
    <n v="53000"/>
    <x v="4"/>
    <x v="0"/>
  </r>
  <r>
    <n v="37"/>
    <x v="2"/>
    <x v="0"/>
    <n v="2"/>
    <x v="2"/>
    <n v="5"/>
    <n v="1.83"/>
    <n v="69600"/>
    <x v="0"/>
    <x v="0"/>
  </r>
  <r>
    <n v="28"/>
    <x v="3"/>
    <x v="0"/>
    <n v="2"/>
    <x v="2"/>
    <n v="0"/>
    <n v="3.76"/>
    <n v="63400"/>
    <x v="1"/>
    <x v="0"/>
  </r>
  <r>
    <n v="32"/>
    <x v="3"/>
    <x v="0"/>
    <n v="2"/>
    <x v="2"/>
    <n v="3"/>
    <n v="3.72"/>
    <n v="83600"/>
    <x v="1"/>
    <x v="0"/>
  </r>
  <r>
    <n v="49"/>
    <x v="0"/>
    <x v="0"/>
    <n v="1"/>
    <x v="2"/>
    <n v="2"/>
    <n v="1.61"/>
    <n v="56200"/>
    <x v="7"/>
    <x v="0"/>
  </r>
  <r>
    <n v="41"/>
    <x v="2"/>
    <x v="1"/>
    <n v="1"/>
    <x v="0"/>
    <n v="5"/>
    <n v="1.5"/>
    <n v="102000"/>
    <x v="7"/>
    <x v="0"/>
  </r>
  <r>
    <n v="26"/>
    <x v="3"/>
    <x v="0"/>
    <n v="4"/>
    <x v="0"/>
    <n v="3"/>
    <n v="2.06"/>
    <n v="56800"/>
    <x v="0"/>
    <x v="0"/>
  </r>
  <r>
    <n v="33"/>
    <x v="3"/>
    <x v="0"/>
    <n v="1"/>
    <x v="3"/>
    <n v="1"/>
    <n v="2.17"/>
    <n v="38400"/>
    <x v="5"/>
    <x v="0"/>
  </r>
  <r>
    <n v="47"/>
    <x v="0"/>
    <x v="0"/>
    <n v="8"/>
    <x v="2"/>
    <n v="0"/>
    <n v="1.51"/>
    <n v="62600"/>
    <x v="7"/>
    <x v="0"/>
  </r>
  <r>
    <n v="46"/>
    <x v="0"/>
    <x v="1"/>
    <n v="1"/>
    <x v="2"/>
    <n v="1"/>
    <n v="3.32"/>
    <n v="87000"/>
    <x v="3"/>
    <x v="0"/>
  </r>
  <r>
    <n v="52"/>
    <x v="0"/>
    <x v="0"/>
    <n v="10"/>
    <x v="0"/>
    <n v="5"/>
    <n v="3.95"/>
    <n v="146600"/>
    <x v="6"/>
    <x v="1"/>
  </r>
  <r>
    <n v="26"/>
    <x v="3"/>
    <x v="0"/>
    <n v="2"/>
    <x v="0"/>
    <n v="3"/>
    <n v="3.25"/>
    <n v="72800"/>
    <x v="1"/>
    <x v="0"/>
  </r>
  <r>
    <n v="36"/>
    <x v="2"/>
    <x v="1"/>
    <n v="11"/>
    <x v="0"/>
    <n v="0"/>
    <n v="1.99"/>
    <n v="61000"/>
    <x v="7"/>
    <x v="0"/>
  </r>
  <r>
    <n v="57"/>
    <x v="4"/>
    <x v="1"/>
    <n v="2"/>
    <x v="2"/>
    <n v="2"/>
    <n v="1.74"/>
    <n v="75000"/>
    <x v="2"/>
    <x v="1"/>
  </r>
  <r>
    <n v="25"/>
    <x v="1"/>
    <x v="1"/>
    <n v="1"/>
    <x v="0"/>
    <n v="5"/>
    <n v="3.85"/>
    <n v="63000"/>
    <x v="1"/>
    <x v="0"/>
  </r>
  <r>
    <n v="45"/>
    <x v="2"/>
    <x v="0"/>
    <n v="2"/>
    <x v="2"/>
    <n v="5"/>
    <n v="3.32"/>
    <n v="72000"/>
    <x v="1"/>
    <x v="0"/>
  </r>
  <r>
    <n v="39"/>
    <x v="2"/>
    <x v="1"/>
    <n v="1"/>
    <x v="0"/>
    <n v="1"/>
    <n v="3.62"/>
    <n v="88000"/>
    <x v="0"/>
    <x v="0"/>
  </r>
  <r>
    <n v="26"/>
    <x v="3"/>
    <x v="0"/>
    <n v="1"/>
    <x v="0"/>
    <n v="2"/>
    <n v="2.84"/>
    <n v="62800"/>
    <x v="0"/>
    <x v="0"/>
  </r>
  <r>
    <n v="23"/>
    <x v="1"/>
    <x v="0"/>
    <n v="2"/>
    <x v="0"/>
    <n v="5"/>
    <n v="2.1800000000000002"/>
    <n v="64400"/>
    <x v="2"/>
    <x v="1"/>
  </r>
  <r>
    <n v="49"/>
    <x v="0"/>
    <x v="0"/>
    <n v="2"/>
    <x v="2"/>
    <n v="3"/>
    <n v="1.75"/>
    <n v="62200"/>
    <x v="1"/>
    <x v="0"/>
  </r>
  <r>
    <n v="27"/>
    <x v="3"/>
    <x v="1"/>
    <n v="1"/>
    <x v="3"/>
    <n v="4"/>
    <n v="2.35"/>
    <n v="85000"/>
    <x v="4"/>
    <x v="0"/>
  </r>
  <r>
    <n v="51"/>
    <x v="0"/>
    <x v="1"/>
    <n v="1"/>
    <x v="2"/>
    <n v="4"/>
    <n v="1.37"/>
    <n v="86000"/>
    <x v="3"/>
    <x v="0"/>
  </r>
  <r>
    <n v="48"/>
    <x v="0"/>
    <x v="1"/>
    <n v="3"/>
    <x v="2"/>
    <n v="2"/>
    <n v="3.52"/>
    <n v="51000"/>
    <x v="1"/>
    <x v="0"/>
  </r>
  <r>
    <n v="23"/>
    <x v="1"/>
    <x v="0"/>
    <n v="1"/>
    <x v="1"/>
    <n v="1"/>
    <n v="2.33"/>
    <n v="50400"/>
    <x v="1"/>
    <x v="0"/>
  </r>
  <r>
    <n v="34"/>
    <x v="3"/>
    <x v="1"/>
    <n v="2"/>
    <x v="2"/>
    <n v="4"/>
    <n v="2.34"/>
    <n v="91000"/>
    <x v="2"/>
    <x v="1"/>
  </r>
  <r>
    <n v="52"/>
    <x v="0"/>
    <x v="1"/>
    <n v="1"/>
    <x v="2"/>
    <n v="2"/>
    <n v="1.52"/>
    <n v="71000"/>
    <x v="1"/>
    <x v="0"/>
  </r>
  <r>
    <n v="30"/>
    <x v="3"/>
    <x v="0"/>
    <n v="2"/>
    <x v="3"/>
    <n v="1"/>
    <n v="3.24"/>
    <n v="50000"/>
    <x v="5"/>
    <x v="0"/>
  </r>
  <r>
    <n v="48"/>
    <x v="0"/>
    <x v="1"/>
    <n v="2"/>
    <x v="2"/>
    <n v="1"/>
    <n v="3.25"/>
    <n v="123000"/>
    <x v="7"/>
    <x v="0"/>
  </r>
  <r>
    <n v="42"/>
    <x v="2"/>
    <x v="1"/>
    <n v="1"/>
    <x v="2"/>
    <n v="1"/>
    <n v="2.56"/>
    <n v="61000"/>
    <x v="3"/>
    <x v="0"/>
  </r>
  <r>
    <n v="56"/>
    <x v="4"/>
    <x v="1"/>
    <n v="2"/>
    <x v="1"/>
    <n v="1"/>
    <n v="2.1"/>
    <n v="74000"/>
    <x v="5"/>
    <x v="0"/>
  </r>
  <r>
    <n v="22"/>
    <x v="1"/>
    <x v="0"/>
    <n v="5"/>
    <x v="0"/>
    <n v="3"/>
    <n v="3.72"/>
    <n v="46600"/>
    <x v="3"/>
    <x v="0"/>
  </r>
  <r>
    <n v="41"/>
    <x v="2"/>
    <x v="1"/>
    <n v="1"/>
    <x v="0"/>
    <n v="3"/>
    <n v="2.1"/>
    <n v="66000"/>
    <x v="3"/>
    <x v="0"/>
  </r>
  <r>
    <n v="23"/>
    <x v="1"/>
    <x v="0"/>
    <n v="4"/>
    <x v="2"/>
    <n v="3"/>
    <n v="2.5"/>
    <n v="68400"/>
    <x v="6"/>
    <x v="1"/>
  </r>
  <r>
    <n v="29"/>
    <x v="3"/>
    <x v="1"/>
    <n v="2"/>
    <x v="2"/>
    <n v="3"/>
    <n v="4"/>
    <n v="65000"/>
    <x v="6"/>
    <x v="1"/>
  </r>
  <r>
    <n v="47"/>
    <x v="0"/>
    <x v="0"/>
    <n v="1"/>
    <x v="2"/>
    <n v="3"/>
    <n v="1.87"/>
    <n v="60600"/>
    <x v="0"/>
    <x v="0"/>
  </r>
  <r>
    <n v="56"/>
    <x v="4"/>
    <x v="1"/>
    <n v="1"/>
    <x v="0"/>
    <n v="2"/>
    <n v="1.46"/>
    <n v="61000"/>
    <x v="1"/>
    <x v="0"/>
  </r>
  <r>
    <n v="53"/>
    <x v="0"/>
    <x v="1"/>
    <n v="1"/>
    <x v="2"/>
    <n v="2"/>
    <n v="3.42"/>
    <n v="57000"/>
    <x v="3"/>
    <x v="0"/>
  </r>
  <r>
    <n v="33"/>
    <x v="3"/>
    <x v="0"/>
    <n v="1"/>
    <x v="2"/>
    <n v="2"/>
    <n v="1.33"/>
    <n v="72400"/>
    <x v="4"/>
    <x v="0"/>
  </r>
  <r>
    <n v="45"/>
    <x v="2"/>
    <x v="0"/>
    <n v="1"/>
    <x v="1"/>
    <n v="4"/>
    <n v="2.48"/>
    <n v="62000"/>
    <x v="7"/>
    <x v="0"/>
  </r>
  <r>
    <n v="53"/>
    <x v="0"/>
    <x v="1"/>
    <n v="1"/>
    <x v="1"/>
    <n v="3"/>
    <n v="1.82"/>
    <n v="72000"/>
    <x v="0"/>
    <x v="0"/>
  </r>
  <r>
    <n v="38"/>
    <x v="2"/>
    <x v="0"/>
    <n v="1"/>
    <x v="0"/>
    <n v="1"/>
    <n v="3.17"/>
    <n v="50400"/>
    <x v="4"/>
    <x v="0"/>
  </r>
  <r>
    <n v="22"/>
    <x v="1"/>
    <x v="0"/>
    <n v="5"/>
    <x v="2"/>
    <n v="1"/>
    <n v="3.34"/>
    <n v="66600"/>
    <x v="2"/>
    <x v="1"/>
  </r>
  <r>
    <n v="43"/>
    <x v="2"/>
    <x v="1"/>
    <n v="2"/>
    <x v="2"/>
    <n v="0"/>
    <n v="2.99"/>
    <n v="69000"/>
    <x v="3"/>
    <x v="0"/>
  </r>
  <r>
    <n v="47"/>
    <x v="0"/>
    <x v="1"/>
    <n v="2"/>
    <x v="0"/>
    <n v="4"/>
    <n v="3.83"/>
    <n v="170000"/>
    <x v="6"/>
    <x v="1"/>
  </r>
  <r>
    <n v="53"/>
    <x v="0"/>
    <x v="1"/>
    <n v="1"/>
    <x v="0"/>
    <n v="5"/>
    <n v="2.27"/>
    <n v="116000"/>
    <x v="1"/>
    <x v="0"/>
  </r>
  <r>
    <n v="38"/>
    <x v="2"/>
    <x v="0"/>
    <n v="1"/>
    <x v="0"/>
    <n v="4"/>
    <n v="3.84"/>
    <n v="98400"/>
    <x v="6"/>
    <x v="1"/>
  </r>
  <r>
    <n v="29"/>
    <x v="3"/>
    <x v="0"/>
    <n v="6"/>
    <x v="0"/>
    <n v="4"/>
    <n v="2.77"/>
    <n v="56200"/>
    <x v="6"/>
    <x v="1"/>
  </r>
  <r>
    <n v="34"/>
    <x v="3"/>
    <x v="1"/>
    <n v="1"/>
    <x v="1"/>
    <n v="0"/>
    <n v="3.15"/>
    <n v="60000"/>
    <x v="3"/>
    <x v="0"/>
  </r>
  <r>
    <n v="38"/>
    <x v="2"/>
    <x v="1"/>
    <n v="2"/>
    <x v="0"/>
    <n v="2"/>
    <n v="3.02"/>
    <n v="65000"/>
    <x v="7"/>
    <x v="0"/>
  </r>
  <r>
    <n v="28"/>
    <x v="3"/>
    <x v="1"/>
    <n v="2"/>
    <x v="0"/>
    <n v="1"/>
    <n v="1.24"/>
    <n v="43000"/>
    <x v="3"/>
    <x v="0"/>
  </r>
  <r>
    <n v="27"/>
    <x v="3"/>
    <x v="1"/>
    <n v="2"/>
    <x v="3"/>
    <n v="1"/>
    <n v="2.5299999999999998"/>
    <n v="55000"/>
    <x v="5"/>
    <x v="0"/>
  </r>
  <r>
    <n v="53"/>
    <x v="0"/>
    <x v="1"/>
    <n v="2"/>
    <x v="2"/>
    <n v="4"/>
    <n v="3.19"/>
    <n v="121000"/>
    <x v="2"/>
    <x v="1"/>
  </r>
  <r>
    <n v="30"/>
    <x v="3"/>
    <x v="0"/>
    <n v="2"/>
    <x v="3"/>
    <n v="3"/>
    <n v="3.31"/>
    <n v="65000"/>
    <x v="0"/>
    <x v="0"/>
  </r>
  <r>
    <n v="46"/>
    <x v="0"/>
    <x v="0"/>
    <n v="2"/>
    <x v="1"/>
    <n v="6"/>
    <n v="1.88"/>
    <n v="59800"/>
    <x v="3"/>
    <x v="0"/>
  </r>
  <r>
    <n v="52"/>
    <x v="0"/>
    <x v="1"/>
    <n v="8"/>
    <x v="3"/>
    <n v="2"/>
    <n v="2.06"/>
    <n v="90000"/>
    <x v="7"/>
    <x v="0"/>
  </r>
  <r>
    <n v="37"/>
    <x v="2"/>
    <x v="0"/>
    <n v="3"/>
    <x v="0"/>
    <n v="4"/>
    <n v="3.75"/>
    <n v="85600"/>
    <x v="7"/>
    <x v="0"/>
  </r>
  <r>
    <n v="23"/>
    <x v="1"/>
    <x v="1"/>
    <n v="3"/>
    <x v="0"/>
    <n v="0"/>
    <n v="3.81"/>
    <n v="48000"/>
    <x v="6"/>
    <x v="1"/>
  </r>
  <r>
    <n v="43"/>
    <x v="2"/>
    <x v="1"/>
    <n v="1"/>
    <x v="2"/>
    <n v="0"/>
    <n v="2.76"/>
    <n v="69000"/>
    <x v="3"/>
    <x v="0"/>
  </r>
  <r>
    <n v="27"/>
    <x v="3"/>
    <x v="1"/>
    <n v="1"/>
    <x v="2"/>
    <n v="5"/>
    <n v="1.19"/>
    <n v="72000"/>
    <x v="1"/>
    <x v="0"/>
  </r>
  <r>
    <n v="32"/>
    <x v="3"/>
    <x v="0"/>
    <n v="2"/>
    <x v="0"/>
    <n v="3"/>
    <n v="1.57"/>
    <n v="73600"/>
    <x v="0"/>
    <x v="0"/>
  </r>
  <r>
    <n v="30"/>
    <x v="3"/>
    <x v="0"/>
    <n v="2"/>
    <x v="3"/>
    <n v="5"/>
    <n v="2.29"/>
    <n v="64000"/>
    <x v="3"/>
    <x v="0"/>
  </r>
  <r>
    <n v="24"/>
    <x v="1"/>
    <x v="1"/>
    <n v="1"/>
    <x v="2"/>
    <n v="1"/>
    <n v="2.02"/>
    <n v="38000"/>
    <x v="5"/>
    <x v="0"/>
  </r>
  <r>
    <n v="47"/>
    <x v="0"/>
    <x v="1"/>
    <n v="1"/>
    <x v="3"/>
    <n v="0"/>
    <n v="2.21"/>
    <n v="34000"/>
    <x v="8"/>
    <x v="0"/>
  </r>
  <r>
    <n v="22"/>
    <x v="1"/>
    <x v="1"/>
    <n v="1"/>
    <x v="1"/>
    <n v="4"/>
    <n v="1.81"/>
    <n v="63000"/>
    <x v="4"/>
    <x v="0"/>
  </r>
  <r>
    <n v="22"/>
    <x v="1"/>
    <x v="1"/>
    <n v="5"/>
    <x v="0"/>
    <n v="1"/>
    <n v="3.8"/>
    <n v="62000"/>
    <x v="1"/>
    <x v="0"/>
  </r>
  <r>
    <n v="56"/>
    <x v="4"/>
    <x v="1"/>
    <n v="1"/>
    <x v="0"/>
    <n v="0"/>
    <n v="3.24"/>
    <n v="72000"/>
    <x v="3"/>
    <x v="0"/>
  </r>
  <r>
    <n v="50"/>
    <x v="0"/>
    <x v="1"/>
    <n v="1"/>
    <x v="2"/>
    <n v="4"/>
    <n v="3.26"/>
    <n v="104000"/>
    <x v="2"/>
    <x v="1"/>
  </r>
  <r>
    <n v="33"/>
    <x v="3"/>
    <x v="1"/>
    <n v="1"/>
    <x v="0"/>
    <n v="4"/>
    <n v="3.69"/>
    <n v="97000"/>
    <x v="2"/>
    <x v="1"/>
  </r>
  <r>
    <n v="22"/>
    <x v="1"/>
    <x v="1"/>
    <n v="1"/>
    <x v="3"/>
    <n v="2"/>
    <n v="1.71"/>
    <n v="30000"/>
    <x v="4"/>
    <x v="0"/>
  </r>
  <r>
    <n v="55"/>
    <x v="0"/>
    <x v="0"/>
    <n v="1"/>
    <x v="2"/>
    <n v="6"/>
    <n v="2.66"/>
    <n v="89000"/>
    <x v="2"/>
    <x v="1"/>
  </r>
  <r>
    <n v="56"/>
    <x v="4"/>
    <x v="1"/>
    <n v="2"/>
    <x v="2"/>
    <n v="1"/>
    <n v="2.9"/>
    <n v="63000"/>
    <x v="4"/>
    <x v="0"/>
  </r>
  <r>
    <n v="45"/>
    <x v="2"/>
    <x v="0"/>
    <n v="2"/>
    <x v="0"/>
    <n v="2"/>
    <n v="2.0099999999999998"/>
    <n v="65000"/>
    <x v="1"/>
    <x v="0"/>
  </r>
  <r>
    <n v="38"/>
    <x v="2"/>
    <x v="1"/>
    <n v="1"/>
    <x v="0"/>
    <n v="1"/>
    <n v="2.41"/>
    <n v="69000"/>
    <x v="4"/>
    <x v="0"/>
  </r>
  <r>
    <n v="25"/>
    <x v="1"/>
    <x v="1"/>
    <n v="2"/>
    <x v="1"/>
    <n v="4"/>
    <n v="2.2599999999999998"/>
    <n v="46000"/>
    <x v="7"/>
    <x v="0"/>
  </r>
  <r>
    <n v="48"/>
    <x v="0"/>
    <x v="1"/>
    <n v="1"/>
    <x v="1"/>
    <n v="0"/>
    <n v="1.69"/>
    <n v="47000"/>
    <x v="8"/>
    <x v="0"/>
  </r>
  <r>
    <n v="27"/>
    <x v="3"/>
    <x v="1"/>
    <n v="2"/>
    <x v="3"/>
    <n v="4"/>
    <n v="3.5"/>
    <n v="46000"/>
    <x v="4"/>
    <x v="0"/>
  </r>
  <r>
    <n v="43"/>
    <x v="2"/>
    <x v="0"/>
    <n v="2"/>
    <x v="2"/>
    <n v="3"/>
    <n v="2.82"/>
    <n v="90400"/>
    <x v="2"/>
    <x v="1"/>
  </r>
  <r>
    <n v="36"/>
    <x v="2"/>
    <x v="1"/>
    <n v="1"/>
    <x v="2"/>
    <n v="5"/>
    <n v="1.79"/>
    <n v="75000"/>
    <x v="7"/>
    <x v="0"/>
  </r>
  <r>
    <n v="45"/>
    <x v="2"/>
    <x v="0"/>
    <n v="1"/>
    <x v="0"/>
    <n v="4"/>
    <n v="2.79"/>
    <n v="92000"/>
    <x v="2"/>
    <x v="1"/>
  </r>
  <r>
    <n v="46"/>
    <x v="0"/>
    <x v="1"/>
    <n v="2"/>
    <x v="0"/>
    <n v="6"/>
    <n v="2.57"/>
    <n v="85000"/>
    <x v="6"/>
    <x v="1"/>
  </r>
  <r>
    <n v="55"/>
    <x v="0"/>
    <x v="1"/>
    <n v="1"/>
    <x v="1"/>
    <n v="2"/>
    <n v="1.63"/>
    <n v="73000"/>
    <x v="3"/>
    <x v="0"/>
  </r>
  <r>
    <n v="44"/>
    <x v="2"/>
    <x v="1"/>
    <n v="7"/>
    <x v="2"/>
    <n v="3"/>
    <n v="2.69"/>
    <n v="127000"/>
    <x v="0"/>
    <x v="0"/>
  </r>
  <r>
    <n v="40"/>
    <x v="2"/>
    <x v="0"/>
    <n v="1"/>
    <x v="3"/>
    <n v="4"/>
    <n v="3.92"/>
    <n v="79000"/>
    <x v="6"/>
    <x v="1"/>
  </r>
  <r>
    <n v="36"/>
    <x v="2"/>
    <x v="0"/>
    <n v="1"/>
    <x v="2"/>
    <n v="3"/>
    <n v="2.82"/>
    <n v="62800"/>
    <x v="0"/>
    <x v="0"/>
  </r>
  <r>
    <n v="49"/>
    <x v="0"/>
    <x v="1"/>
    <n v="2"/>
    <x v="0"/>
    <n v="3"/>
    <n v="3.39"/>
    <n v="102000"/>
    <x v="2"/>
    <x v="1"/>
  </r>
  <r>
    <n v="52"/>
    <x v="0"/>
    <x v="1"/>
    <n v="1"/>
    <x v="3"/>
    <n v="1"/>
    <n v="2.68"/>
    <n v="60000"/>
    <x v="5"/>
    <x v="0"/>
  </r>
  <r>
    <n v="39"/>
    <x v="2"/>
    <x v="1"/>
    <n v="1"/>
    <x v="0"/>
    <n v="1"/>
    <n v="1.9"/>
    <n v="66000"/>
    <x v="5"/>
    <x v="0"/>
  </r>
  <r>
    <n v="31"/>
    <x v="3"/>
    <x v="1"/>
    <n v="1"/>
    <x v="3"/>
    <n v="4"/>
    <n v="1.18"/>
    <n v="66000"/>
    <x v="3"/>
    <x v="0"/>
  </r>
  <r>
    <n v="33"/>
    <x v="3"/>
    <x v="1"/>
    <n v="1"/>
    <x v="1"/>
    <n v="4"/>
    <n v="3.5"/>
    <n v="64000"/>
    <x v="3"/>
    <x v="0"/>
  </r>
  <r>
    <n v="26"/>
    <x v="3"/>
    <x v="0"/>
    <n v="2"/>
    <x v="2"/>
    <n v="2"/>
    <n v="1.58"/>
    <n v="68800"/>
    <x v="3"/>
    <x v="0"/>
  </r>
  <r>
    <n v="54"/>
    <x v="0"/>
    <x v="0"/>
    <n v="2"/>
    <x v="2"/>
    <n v="4"/>
    <n v="1.51"/>
    <n v="72200"/>
    <x v="7"/>
    <x v="0"/>
  </r>
  <r>
    <n v="32"/>
    <x v="3"/>
    <x v="0"/>
    <n v="1"/>
    <x v="3"/>
    <n v="3"/>
    <n v="1.32"/>
    <n v="50600"/>
    <x v="5"/>
    <x v="0"/>
  </r>
  <r>
    <n v="26"/>
    <x v="3"/>
    <x v="1"/>
    <n v="2"/>
    <x v="1"/>
    <n v="5"/>
    <n v="3.13"/>
    <n v="63000"/>
    <x v="4"/>
    <x v="0"/>
  </r>
  <r>
    <n v="35"/>
    <x v="3"/>
    <x v="1"/>
    <n v="1"/>
    <x v="2"/>
    <n v="1"/>
    <n v="2.33"/>
    <n v="59000"/>
    <x v="4"/>
    <x v="0"/>
  </r>
  <r>
    <n v="32"/>
    <x v="3"/>
    <x v="1"/>
    <n v="3"/>
    <x v="2"/>
    <n v="2"/>
    <n v="3.24"/>
    <n v="75000"/>
    <x v="7"/>
    <x v="0"/>
  </r>
  <r>
    <n v="57"/>
    <x v="4"/>
    <x v="0"/>
    <n v="2"/>
    <x v="0"/>
    <n v="4"/>
    <n v="4"/>
    <n v="82600"/>
    <x v="0"/>
    <x v="0"/>
  </r>
  <r>
    <n v="44"/>
    <x v="2"/>
    <x v="0"/>
    <n v="6"/>
    <x v="2"/>
    <n v="2"/>
    <n v="3.71"/>
    <n v="91200"/>
    <x v="6"/>
    <x v="1"/>
  </r>
  <r>
    <n v="23"/>
    <x v="1"/>
    <x v="0"/>
    <n v="1"/>
    <x v="3"/>
    <n v="5"/>
    <n v="2.96"/>
    <n v="47400"/>
    <x v="5"/>
    <x v="0"/>
  </r>
  <r>
    <n v="24"/>
    <x v="1"/>
    <x v="1"/>
    <n v="2"/>
    <x v="0"/>
    <n v="4"/>
    <n v="3.3"/>
    <n v="70000"/>
    <x v="0"/>
    <x v="0"/>
  </r>
  <r>
    <n v="49"/>
    <x v="0"/>
    <x v="1"/>
    <n v="1"/>
    <x v="2"/>
    <n v="2"/>
    <n v="2.93"/>
    <n v="90000"/>
    <x v="3"/>
    <x v="0"/>
  </r>
  <r>
    <n v="47"/>
    <x v="0"/>
    <x v="0"/>
    <n v="1"/>
    <x v="2"/>
    <n v="2"/>
    <n v="2.4"/>
    <n v="67600"/>
    <x v="3"/>
    <x v="0"/>
  </r>
  <r>
    <n v="27"/>
    <x v="3"/>
    <x v="1"/>
    <n v="2"/>
    <x v="0"/>
    <n v="5"/>
    <n v="1.22"/>
    <n v="76000"/>
    <x v="2"/>
    <x v="1"/>
  </r>
  <r>
    <n v="25"/>
    <x v="1"/>
    <x v="1"/>
    <n v="2"/>
    <x v="2"/>
    <n v="2"/>
    <n v="2.85"/>
    <n v="46000"/>
    <x v="3"/>
    <x v="0"/>
  </r>
  <r>
    <n v="21"/>
    <x v="1"/>
    <x v="0"/>
    <n v="2"/>
    <x v="2"/>
    <n v="3"/>
    <n v="1.1299999999999999"/>
    <n v="68800"/>
    <x v="0"/>
    <x v="0"/>
  </r>
  <r>
    <n v="45"/>
    <x v="2"/>
    <x v="1"/>
    <n v="1"/>
    <x v="0"/>
    <n v="2"/>
    <n v="2.2999999999999998"/>
    <n v="81000"/>
    <x v="7"/>
    <x v="0"/>
  </r>
  <r>
    <n v="51"/>
    <x v="0"/>
    <x v="1"/>
    <n v="1"/>
    <x v="1"/>
    <n v="2"/>
    <n v="2.0299999999999998"/>
    <n v="53000"/>
    <x v="1"/>
    <x v="0"/>
  </r>
  <r>
    <n v="24"/>
    <x v="1"/>
    <x v="1"/>
    <n v="2"/>
    <x v="0"/>
    <n v="0"/>
    <n v="1.25"/>
    <n v="50000"/>
    <x v="8"/>
    <x v="0"/>
  </r>
  <r>
    <n v="39"/>
    <x v="2"/>
    <x v="0"/>
    <n v="2"/>
    <x v="2"/>
    <n v="4"/>
    <n v="3.23"/>
    <n v="74200"/>
    <x v="4"/>
    <x v="0"/>
  </r>
  <r>
    <n v="49"/>
    <x v="0"/>
    <x v="1"/>
    <n v="1"/>
    <x v="3"/>
    <n v="3"/>
    <n v="3.66"/>
    <n v="103000"/>
    <x v="3"/>
    <x v="0"/>
  </r>
  <r>
    <n v="35"/>
    <x v="3"/>
    <x v="0"/>
    <n v="1"/>
    <x v="0"/>
    <n v="1"/>
    <n v="2.4300000000000002"/>
    <n v="57000"/>
    <x v="1"/>
    <x v="0"/>
  </r>
  <r>
    <n v="55"/>
    <x v="0"/>
    <x v="1"/>
    <n v="2"/>
    <x v="1"/>
    <n v="6"/>
    <n v="1.48"/>
    <n v="76000"/>
    <x v="4"/>
    <x v="0"/>
  </r>
  <r>
    <n v="37"/>
    <x v="2"/>
    <x v="1"/>
    <n v="2"/>
    <x v="1"/>
    <n v="3"/>
    <n v="3.12"/>
    <n v="66000"/>
    <x v="3"/>
    <x v="0"/>
  </r>
  <r>
    <n v="35"/>
    <x v="3"/>
    <x v="0"/>
    <n v="2"/>
    <x v="2"/>
    <n v="1"/>
    <n v="3.69"/>
    <n v="51000"/>
    <x v="5"/>
    <x v="0"/>
  </r>
  <r>
    <n v="55"/>
    <x v="0"/>
    <x v="1"/>
    <n v="2"/>
    <x v="1"/>
    <n v="2"/>
    <n v="3.12"/>
    <n v="84000"/>
    <x v="0"/>
    <x v="0"/>
  </r>
  <r>
    <n v="47"/>
    <x v="0"/>
    <x v="1"/>
    <n v="1"/>
    <x v="0"/>
    <n v="4"/>
    <n v="3.94"/>
    <n v="158000"/>
    <x v="0"/>
    <x v="0"/>
  </r>
  <r>
    <n v="56"/>
    <x v="4"/>
    <x v="1"/>
    <n v="2"/>
    <x v="3"/>
    <n v="0"/>
    <n v="3.11"/>
    <n v="41000"/>
    <x v="8"/>
    <x v="0"/>
  </r>
  <r>
    <n v="40"/>
    <x v="2"/>
    <x v="0"/>
    <n v="2"/>
    <x v="2"/>
    <n v="6"/>
    <n v="2.57"/>
    <n v="88000"/>
    <x v="2"/>
    <x v="1"/>
  </r>
  <r>
    <n v="43"/>
    <x v="2"/>
    <x v="1"/>
    <n v="4"/>
    <x v="0"/>
    <n v="4"/>
    <n v="1.97"/>
    <n v="88000"/>
    <x v="0"/>
    <x v="0"/>
  </r>
  <r>
    <n v="43"/>
    <x v="2"/>
    <x v="1"/>
    <n v="1"/>
    <x v="2"/>
    <n v="4"/>
    <n v="2.41"/>
    <n v="69000"/>
    <x v="0"/>
    <x v="0"/>
  </r>
  <r>
    <n v="54"/>
    <x v="0"/>
    <x v="1"/>
    <n v="2"/>
    <x v="2"/>
    <n v="3"/>
    <n v="3.14"/>
    <n v="76000"/>
    <x v="0"/>
    <x v="0"/>
  </r>
  <r>
    <n v="50"/>
    <x v="0"/>
    <x v="1"/>
    <n v="1"/>
    <x v="1"/>
    <n v="4"/>
    <n v="2.77"/>
    <n v="63000"/>
    <x v="1"/>
    <x v="0"/>
  </r>
  <r>
    <n v="28"/>
    <x v="3"/>
    <x v="1"/>
    <n v="1"/>
    <x v="2"/>
    <n v="4"/>
    <n v="2.94"/>
    <n v="61000"/>
    <x v="1"/>
    <x v="0"/>
  </r>
  <r>
    <n v="34"/>
    <x v="3"/>
    <x v="1"/>
    <n v="2"/>
    <x v="0"/>
    <n v="0"/>
    <n v="1.1299999999999999"/>
    <n v="48000"/>
    <x v="5"/>
    <x v="0"/>
  </r>
  <r>
    <n v="31"/>
    <x v="3"/>
    <x v="0"/>
    <n v="1"/>
    <x v="0"/>
    <n v="4"/>
    <n v="2.88"/>
    <n v="81800"/>
    <x v="1"/>
    <x v="0"/>
  </r>
  <r>
    <n v="23"/>
    <x v="1"/>
    <x v="1"/>
    <n v="1"/>
    <x v="2"/>
    <n v="4"/>
    <n v="2.76"/>
    <n v="61000"/>
    <x v="2"/>
    <x v="1"/>
  </r>
  <r>
    <n v="29"/>
    <x v="3"/>
    <x v="0"/>
    <n v="12"/>
    <x v="0"/>
    <n v="4"/>
    <n v="3.44"/>
    <n v="72200"/>
    <x v="0"/>
    <x v="0"/>
  </r>
  <r>
    <n v="39"/>
    <x v="2"/>
    <x v="0"/>
    <n v="2"/>
    <x v="0"/>
    <n v="4"/>
    <n v="3.62"/>
    <n v="100200"/>
    <x v="2"/>
    <x v="1"/>
  </r>
  <r>
    <n v="56"/>
    <x v="4"/>
    <x v="1"/>
    <n v="1"/>
    <x v="2"/>
    <n v="1"/>
    <n v="3.29"/>
    <n v="98000"/>
    <x v="2"/>
    <x v="1"/>
  </r>
  <r>
    <n v="52"/>
    <x v="0"/>
    <x v="1"/>
    <n v="1"/>
    <x v="0"/>
    <n v="5"/>
    <n v="1.96"/>
    <n v="85000"/>
    <x v="7"/>
    <x v="0"/>
  </r>
  <r>
    <n v="48"/>
    <x v="0"/>
    <x v="1"/>
    <n v="8"/>
    <x v="2"/>
    <n v="2"/>
    <n v="1.1399999999999999"/>
    <n v="88000"/>
    <x v="1"/>
    <x v="0"/>
  </r>
  <r>
    <n v="42"/>
    <x v="2"/>
    <x v="0"/>
    <n v="1"/>
    <x v="3"/>
    <n v="1"/>
    <n v="3.42"/>
    <n v="56600"/>
    <x v="3"/>
    <x v="0"/>
  </r>
  <r>
    <n v="25"/>
    <x v="1"/>
    <x v="1"/>
    <n v="2"/>
    <x v="2"/>
    <n v="0"/>
    <n v="3.59"/>
    <n v="69000"/>
    <x v="3"/>
    <x v="0"/>
  </r>
  <r>
    <n v="23"/>
    <x v="1"/>
    <x v="1"/>
    <n v="2"/>
    <x v="2"/>
    <n v="3"/>
    <n v="2.91"/>
    <n v="53000"/>
    <x v="1"/>
    <x v="0"/>
  </r>
  <r>
    <n v="41"/>
    <x v="2"/>
    <x v="0"/>
    <n v="2"/>
    <x v="1"/>
    <n v="2"/>
    <n v="1.23"/>
    <n v="49800"/>
    <x v="3"/>
    <x v="0"/>
  </r>
  <r>
    <n v="55"/>
    <x v="0"/>
    <x v="1"/>
    <n v="1"/>
    <x v="0"/>
    <n v="1"/>
    <n v="1.1100000000000001"/>
    <n v="60000"/>
    <x v="3"/>
    <x v="0"/>
  </r>
  <r>
    <n v="26"/>
    <x v="3"/>
    <x v="0"/>
    <n v="1"/>
    <x v="2"/>
    <n v="2"/>
    <n v="2.9"/>
    <n v="65800"/>
    <x v="7"/>
    <x v="0"/>
  </r>
  <r>
    <n v="44"/>
    <x v="2"/>
    <x v="1"/>
    <n v="8"/>
    <x v="0"/>
    <n v="1"/>
    <n v="3.52"/>
    <n v="94000"/>
    <x v="0"/>
    <x v="0"/>
  </r>
  <r>
    <n v="50"/>
    <x v="0"/>
    <x v="1"/>
    <n v="7"/>
    <x v="2"/>
    <n v="1"/>
    <n v="2.29"/>
    <n v="53000"/>
    <x v="0"/>
    <x v="0"/>
  </r>
  <r>
    <n v="49"/>
    <x v="0"/>
    <x v="1"/>
    <n v="4"/>
    <x v="2"/>
    <n v="1"/>
    <n v="1.23"/>
    <n v="71000"/>
    <x v="5"/>
    <x v="0"/>
  </r>
  <r>
    <n v="56"/>
    <x v="4"/>
    <x v="1"/>
    <n v="1"/>
    <x v="1"/>
    <n v="2"/>
    <n v="2.4"/>
    <n v="57000"/>
    <x v="5"/>
    <x v="0"/>
  </r>
  <r>
    <n v="29"/>
    <x v="3"/>
    <x v="1"/>
    <n v="3"/>
    <x v="2"/>
    <n v="1"/>
    <n v="2.96"/>
    <n v="66000"/>
    <x v="7"/>
    <x v="0"/>
  </r>
  <r>
    <n v="23"/>
    <x v="1"/>
    <x v="1"/>
    <n v="1"/>
    <x v="2"/>
    <n v="2"/>
    <n v="2.23"/>
    <n v="56000"/>
    <x v="1"/>
    <x v="0"/>
  </r>
  <r>
    <n v="24"/>
    <x v="1"/>
    <x v="0"/>
    <n v="1"/>
    <x v="2"/>
    <n v="4"/>
    <n v="3.98"/>
    <n v="70200"/>
    <x v="6"/>
    <x v="1"/>
  </r>
  <r>
    <n v="32"/>
    <x v="3"/>
    <x v="0"/>
    <n v="1"/>
    <x v="3"/>
    <n v="3"/>
    <n v="3.98"/>
    <n v="67600"/>
    <x v="3"/>
    <x v="0"/>
  </r>
  <r>
    <n v="51"/>
    <x v="0"/>
    <x v="1"/>
    <n v="1"/>
    <x v="0"/>
    <n v="2"/>
    <n v="2"/>
    <n v="74000"/>
    <x v="3"/>
    <x v="0"/>
  </r>
  <r>
    <n v="35"/>
    <x v="3"/>
    <x v="0"/>
    <n v="2"/>
    <x v="3"/>
    <n v="1"/>
    <n v="2.77"/>
    <n v="50000"/>
    <x v="5"/>
    <x v="0"/>
  </r>
  <r>
    <n v="56"/>
    <x v="4"/>
    <x v="1"/>
    <n v="1"/>
    <x v="2"/>
    <n v="1"/>
    <n v="2.69"/>
    <n v="52000"/>
    <x v="5"/>
    <x v="0"/>
  </r>
  <r>
    <n v="39"/>
    <x v="2"/>
    <x v="0"/>
    <n v="2"/>
    <x v="0"/>
    <n v="3"/>
    <n v="2.09"/>
    <n v="65200"/>
    <x v="3"/>
    <x v="0"/>
  </r>
  <r>
    <n v="49"/>
    <x v="0"/>
    <x v="1"/>
    <n v="6"/>
    <x v="2"/>
    <n v="0"/>
    <n v="2.3199999999999998"/>
    <n v="62000"/>
    <x v="3"/>
    <x v="0"/>
  </r>
  <r>
    <n v="24"/>
    <x v="1"/>
    <x v="1"/>
    <n v="1"/>
    <x v="0"/>
    <n v="2"/>
    <n v="3.38"/>
    <n v="63000"/>
    <x v="4"/>
    <x v="0"/>
  </r>
  <r>
    <n v="56"/>
    <x v="4"/>
    <x v="1"/>
    <n v="2"/>
    <x v="1"/>
    <n v="5"/>
    <n v="2.02"/>
    <n v="97000"/>
    <x v="1"/>
    <x v="0"/>
  </r>
  <r>
    <n v="24"/>
    <x v="1"/>
    <x v="1"/>
    <n v="2"/>
    <x v="0"/>
    <n v="1"/>
    <n v="1.46"/>
    <n v="54000"/>
    <x v="4"/>
    <x v="0"/>
  </r>
  <r>
    <n v="43"/>
    <x v="2"/>
    <x v="0"/>
    <n v="1"/>
    <x v="2"/>
    <n v="3"/>
    <n v="1.52"/>
    <n v="72400"/>
    <x v="5"/>
    <x v="0"/>
  </r>
  <r>
    <n v="47"/>
    <x v="0"/>
    <x v="1"/>
    <n v="6"/>
    <x v="1"/>
    <n v="4"/>
    <n v="2.4500000000000002"/>
    <n v="52000"/>
    <x v="4"/>
    <x v="0"/>
  </r>
  <r>
    <n v="36"/>
    <x v="2"/>
    <x v="0"/>
    <n v="2"/>
    <x v="2"/>
    <n v="1"/>
    <n v="3.35"/>
    <n v="70800"/>
    <x v="4"/>
    <x v="0"/>
  </r>
  <r>
    <n v="37"/>
    <x v="2"/>
    <x v="0"/>
    <n v="1"/>
    <x v="0"/>
    <n v="3"/>
    <n v="3.31"/>
    <n v="95600"/>
    <x v="0"/>
    <x v="0"/>
  </r>
  <r>
    <n v="36"/>
    <x v="2"/>
    <x v="1"/>
    <n v="4"/>
    <x v="2"/>
    <n v="3"/>
    <n v="1.84"/>
    <n v="88000"/>
    <x v="1"/>
    <x v="0"/>
  </r>
  <r>
    <n v="28"/>
    <x v="3"/>
    <x v="1"/>
    <n v="9"/>
    <x v="0"/>
    <n v="5"/>
    <n v="3.48"/>
    <n v="121000"/>
    <x v="6"/>
    <x v="1"/>
  </r>
  <r>
    <n v="45"/>
    <x v="2"/>
    <x v="1"/>
    <n v="2"/>
    <x v="2"/>
    <n v="2"/>
    <n v="2.94"/>
    <n v="86000"/>
    <x v="7"/>
    <x v="0"/>
  </r>
  <r>
    <n v="25"/>
    <x v="1"/>
    <x v="1"/>
    <n v="2"/>
    <x v="2"/>
    <n v="4"/>
    <n v="3.86"/>
    <n v="81000"/>
    <x v="1"/>
    <x v="0"/>
  </r>
  <r>
    <n v="28"/>
    <x v="3"/>
    <x v="0"/>
    <n v="1"/>
    <x v="0"/>
    <n v="3"/>
    <n v="1.67"/>
    <n v="67400"/>
    <x v="3"/>
    <x v="0"/>
  </r>
  <r>
    <n v="42"/>
    <x v="2"/>
    <x v="1"/>
    <n v="10"/>
    <x v="0"/>
    <n v="0"/>
    <n v="2.17"/>
    <n v="62000"/>
    <x v="3"/>
    <x v="0"/>
  </r>
  <r>
    <n v="22"/>
    <x v="1"/>
    <x v="0"/>
    <n v="4"/>
    <x v="3"/>
    <n v="4"/>
    <n v="1.29"/>
    <n v="49600"/>
    <x v="3"/>
    <x v="0"/>
  </r>
  <r>
    <n v="23"/>
    <x v="1"/>
    <x v="0"/>
    <n v="2"/>
    <x v="2"/>
    <n v="0"/>
    <n v="3.79"/>
    <n v="54400"/>
    <x v="7"/>
    <x v="0"/>
  </r>
  <r>
    <n v="53"/>
    <x v="0"/>
    <x v="1"/>
    <n v="2"/>
    <x v="2"/>
    <n v="4"/>
    <n v="1.26"/>
    <n v="88000"/>
    <x v="7"/>
    <x v="0"/>
  </r>
  <r>
    <n v="35"/>
    <x v="3"/>
    <x v="1"/>
    <n v="3"/>
    <x v="3"/>
    <n v="1"/>
    <n v="2.46"/>
    <n v="63000"/>
    <x v="4"/>
    <x v="0"/>
  </r>
  <r>
    <n v="53"/>
    <x v="0"/>
    <x v="1"/>
    <n v="2"/>
    <x v="0"/>
    <n v="0"/>
    <n v="2.2799999999999998"/>
    <n v="77000"/>
    <x v="3"/>
    <x v="0"/>
  </r>
  <r>
    <n v="24"/>
    <x v="1"/>
    <x v="0"/>
    <n v="5"/>
    <x v="2"/>
    <n v="4"/>
    <n v="2.2400000000000002"/>
    <n v="72200"/>
    <x v="0"/>
    <x v="0"/>
  </r>
  <r>
    <n v="50"/>
    <x v="0"/>
    <x v="1"/>
    <n v="1"/>
    <x v="0"/>
    <n v="4"/>
    <n v="2.21"/>
    <n v="102000"/>
    <x v="7"/>
    <x v="0"/>
  </r>
  <r>
    <n v="57"/>
    <x v="4"/>
    <x v="0"/>
    <n v="2"/>
    <x v="0"/>
    <n v="2"/>
    <n v="2.79"/>
    <n v="95600"/>
    <x v="3"/>
    <x v="0"/>
  </r>
  <r>
    <n v="54"/>
    <x v="0"/>
    <x v="1"/>
    <n v="1"/>
    <x v="0"/>
    <n v="1"/>
    <n v="3.73"/>
    <n v="90000"/>
    <x v="7"/>
    <x v="0"/>
  </r>
  <r>
    <n v="39"/>
    <x v="2"/>
    <x v="0"/>
    <n v="2"/>
    <x v="0"/>
    <n v="4"/>
    <n v="3.14"/>
    <n v="66200"/>
    <x v="0"/>
    <x v="0"/>
  </r>
  <r>
    <n v="41"/>
    <x v="2"/>
    <x v="1"/>
    <n v="2"/>
    <x v="0"/>
    <n v="1"/>
    <n v="2.48"/>
    <n v="91000"/>
    <x v="5"/>
    <x v="0"/>
  </r>
  <r>
    <n v="56"/>
    <x v="4"/>
    <x v="1"/>
    <n v="5"/>
    <x v="0"/>
    <n v="3"/>
    <n v="3.08"/>
    <n v="79000"/>
    <x v="2"/>
    <x v="1"/>
  </r>
  <r>
    <n v="26"/>
    <x v="3"/>
    <x v="0"/>
    <n v="6"/>
    <x v="2"/>
    <n v="4"/>
    <n v="3.89"/>
    <n v="99800"/>
    <x v="7"/>
    <x v="0"/>
  </r>
  <r>
    <n v="30"/>
    <x v="3"/>
    <x v="1"/>
    <n v="1"/>
    <x v="1"/>
    <n v="4"/>
    <n v="2.93"/>
    <n v="77000"/>
    <x v="0"/>
    <x v="0"/>
  </r>
  <r>
    <n v="43"/>
    <x v="2"/>
    <x v="1"/>
    <n v="2"/>
    <x v="0"/>
    <n v="2"/>
    <n v="3.91"/>
    <n v="99000"/>
    <x v="0"/>
    <x v="0"/>
  </r>
  <r>
    <n v="45"/>
    <x v="2"/>
    <x v="1"/>
    <n v="1"/>
    <x v="0"/>
    <n v="3"/>
    <n v="3.66"/>
    <n v="80000"/>
    <x v="2"/>
    <x v="1"/>
  </r>
  <r>
    <n v="52"/>
    <x v="0"/>
    <x v="1"/>
    <n v="1"/>
    <x v="2"/>
    <n v="2"/>
    <n v="1.24"/>
    <n v="81000"/>
    <x v="7"/>
    <x v="0"/>
  </r>
  <r>
    <n v="54"/>
    <x v="0"/>
    <x v="1"/>
    <n v="2"/>
    <x v="1"/>
    <n v="0"/>
    <n v="2.0499999999999998"/>
    <n v="76000"/>
    <x v="8"/>
    <x v="0"/>
  </r>
  <r>
    <n v="36"/>
    <x v="2"/>
    <x v="0"/>
    <n v="2"/>
    <x v="3"/>
    <n v="4"/>
    <n v="3.08"/>
    <n v="46800"/>
    <x v="4"/>
    <x v="0"/>
  </r>
  <r>
    <n v="31"/>
    <x v="3"/>
    <x v="0"/>
    <n v="1"/>
    <x v="1"/>
    <n v="6"/>
    <n v="3.78"/>
    <n v="89800"/>
    <x v="7"/>
    <x v="0"/>
  </r>
  <r>
    <n v="43"/>
    <x v="2"/>
    <x v="0"/>
    <n v="1"/>
    <x v="0"/>
    <n v="6"/>
    <n v="1.91"/>
    <n v="81400"/>
    <x v="1"/>
    <x v="0"/>
  </r>
  <r>
    <n v="31"/>
    <x v="3"/>
    <x v="1"/>
    <n v="4"/>
    <x v="0"/>
    <n v="3"/>
    <n v="3.96"/>
    <n v="99000"/>
    <x v="2"/>
    <x v="1"/>
  </r>
  <r>
    <n v="40"/>
    <x v="2"/>
    <x v="1"/>
    <n v="1"/>
    <x v="0"/>
    <n v="5"/>
    <n v="1.17"/>
    <n v="84000"/>
    <x v="6"/>
    <x v="1"/>
  </r>
  <r>
    <n v="35"/>
    <x v="3"/>
    <x v="1"/>
    <n v="11"/>
    <x v="0"/>
    <n v="0"/>
    <n v="3.74"/>
    <n v="76000"/>
    <x v="2"/>
    <x v="1"/>
  </r>
  <r>
    <n v="33"/>
    <x v="3"/>
    <x v="0"/>
    <n v="1"/>
    <x v="2"/>
    <n v="4"/>
    <n v="3.86"/>
    <n v="107400"/>
    <x v="6"/>
    <x v="1"/>
  </r>
  <r>
    <n v="40"/>
    <x v="2"/>
    <x v="1"/>
    <n v="1"/>
    <x v="3"/>
    <n v="2"/>
    <n v="1.2"/>
    <n v="42000"/>
    <x v="5"/>
    <x v="0"/>
  </r>
  <r>
    <n v="22"/>
    <x v="1"/>
    <x v="0"/>
    <n v="2"/>
    <x v="2"/>
    <n v="0"/>
    <n v="2.25"/>
    <n v="61600"/>
    <x v="4"/>
    <x v="0"/>
  </r>
  <r>
    <n v="28"/>
    <x v="3"/>
    <x v="1"/>
    <n v="1"/>
    <x v="2"/>
    <n v="1"/>
    <n v="3.57"/>
    <n v="56000"/>
    <x v="3"/>
    <x v="0"/>
  </r>
  <r>
    <n v="42"/>
    <x v="2"/>
    <x v="0"/>
    <n v="6"/>
    <x v="2"/>
    <n v="1"/>
    <n v="3.62"/>
    <n v="88600"/>
    <x v="0"/>
    <x v="0"/>
  </r>
  <r>
    <n v="24"/>
    <x v="1"/>
    <x v="0"/>
    <n v="7"/>
    <x v="2"/>
    <n v="1"/>
    <n v="3.48"/>
    <n v="60200"/>
    <x v="4"/>
    <x v="0"/>
  </r>
  <r>
    <n v="45"/>
    <x v="2"/>
    <x v="1"/>
    <n v="1"/>
    <x v="0"/>
    <n v="5"/>
    <n v="3.78"/>
    <n v="118000"/>
    <x v="6"/>
    <x v="1"/>
  </r>
  <r>
    <n v="47"/>
    <x v="0"/>
    <x v="0"/>
    <n v="2"/>
    <x v="1"/>
    <n v="5"/>
    <n v="2.76"/>
    <n v="81600"/>
    <x v="2"/>
    <x v="1"/>
  </r>
  <r>
    <n v="45"/>
    <x v="2"/>
    <x v="1"/>
    <n v="10"/>
    <x v="0"/>
    <n v="2"/>
    <n v="2.2000000000000002"/>
    <n v="92000"/>
    <x v="3"/>
    <x v="0"/>
  </r>
  <r>
    <n v="23"/>
    <x v="1"/>
    <x v="0"/>
    <n v="1"/>
    <x v="0"/>
    <n v="4"/>
    <n v="1.27"/>
    <n v="59400"/>
    <x v="7"/>
    <x v="0"/>
  </r>
  <r>
    <n v="26"/>
    <x v="3"/>
    <x v="1"/>
    <n v="1"/>
    <x v="3"/>
    <n v="5"/>
    <n v="3.59"/>
    <n v="44000"/>
    <x v="4"/>
    <x v="0"/>
  </r>
  <r>
    <n v="22"/>
    <x v="1"/>
    <x v="1"/>
    <n v="1"/>
    <x v="2"/>
    <n v="3"/>
    <n v="3.48"/>
    <n v="76000"/>
    <x v="3"/>
    <x v="0"/>
  </r>
  <r>
    <n v="52"/>
    <x v="0"/>
    <x v="0"/>
    <n v="2"/>
    <x v="0"/>
    <n v="2"/>
    <n v="1.96"/>
    <n v="76600"/>
    <x v="1"/>
    <x v="0"/>
  </r>
  <r>
    <n v="54"/>
    <x v="0"/>
    <x v="1"/>
    <n v="2"/>
    <x v="2"/>
    <n v="2"/>
    <n v="2.33"/>
    <n v="64000"/>
    <x v="4"/>
    <x v="0"/>
  </r>
  <r>
    <n v="37"/>
    <x v="2"/>
    <x v="1"/>
    <n v="2"/>
    <x v="0"/>
    <n v="4"/>
    <n v="3.65"/>
    <n v="85000"/>
    <x v="2"/>
    <x v="1"/>
  </r>
  <r>
    <n v="55"/>
    <x v="0"/>
    <x v="1"/>
    <n v="2"/>
    <x v="0"/>
    <n v="2"/>
    <n v="3.37"/>
    <n v="64000"/>
    <x v="1"/>
    <x v="0"/>
  </r>
  <r>
    <n v="24"/>
    <x v="1"/>
    <x v="1"/>
    <n v="1"/>
    <x v="2"/>
    <n v="6"/>
    <n v="3.49"/>
    <n v="91000"/>
    <x v="6"/>
    <x v="1"/>
  </r>
  <r>
    <n v="22"/>
    <x v="1"/>
    <x v="1"/>
    <n v="1"/>
    <x v="1"/>
    <n v="2"/>
    <n v="3.94"/>
    <n v="54000"/>
    <x v="4"/>
    <x v="0"/>
  </r>
  <r>
    <n v="53"/>
    <x v="0"/>
    <x v="1"/>
    <n v="2"/>
    <x v="2"/>
    <n v="2"/>
    <n v="1.23"/>
    <n v="96000"/>
    <x v="1"/>
    <x v="0"/>
  </r>
  <r>
    <n v="50"/>
    <x v="0"/>
    <x v="1"/>
    <n v="1"/>
    <x v="2"/>
    <n v="3"/>
    <n v="3.82"/>
    <n v="64000"/>
    <x v="0"/>
    <x v="0"/>
  </r>
  <r>
    <n v="28"/>
    <x v="3"/>
    <x v="1"/>
    <n v="1"/>
    <x v="0"/>
    <n v="6"/>
    <n v="3.65"/>
    <n v="75000"/>
    <x v="2"/>
    <x v="1"/>
  </r>
  <r>
    <n v="43"/>
    <x v="2"/>
    <x v="0"/>
    <n v="1"/>
    <x v="3"/>
    <n v="3"/>
    <n v="1.24"/>
    <n v="49400"/>
    <x v="4"/>
    <x v="0"/>
  </r>
  <r>
    <n v="43"/>
    <x v="2"/>
    <x v="1"/>
    <n v="1"/>
    <x v="3"/>
    <n v="1"/>
    <n v="2.88"/>
    <n v="70000"/>
    <x v="5"/>
    <x v="0"/>
  </r>
  <r>
    <n v="27"/>
    <x v="3"/>
    <x v="0"/>
    <n v="2"/>
    <x v="3"/>
    <n v="0"/>
    <n v="2.0099999999999998"/>
    <n v="43600"/>
    <x v="5"/>
    <x v="0"/>
  </r>
  <r>
    <n v="31"/>
    <x v="3"/>
    <x v="1"/>
    <n v="1"/>
    <x v="1"/>
    <n v="3"/>
    <n v="1.63"/>
    <n v="37000"/>
    <x v="5"/>
    <x v="0"/>
  </r>
  <r>
    <n v="21"/>
    <x v="1"/>
    <x v="0"/>
    <n v="2"/>
    <x v="2"/>
    <n v="4"/>
    <n v="3.6"/>
    <n v="53800"/>
    <x v="0"/>
    <x v="0"/>
  </r>
  <r>
    <n v="31"/>
    <x v="3"/>
    <x v="1"/>
    <n v="2"/>
    <x v="2"/>
    <n v="0"/>
    <n v="2.21"/>
    <n v="59000"/>
    <x v="0"/>
    <x v="0"/>
  </r>
  <r>
    <n v="30"/>
    <x v="3"/>
    <x v="0"/>
    <n v="7"/>
    <x v="0"/>
    <n v="1"/>
    <n v="2.4900000000000002"/>
    <n v="68000"/>
    <x v="4"/>
    <x v="0"/>
  </r>
  <r>
    <n v="38"/>
    <x v="2"/>
    <x v="1"/>
    <n v="1"/>
    <x v="0"/>
    <n v="2"/>
    <n v="1.74"/>
    <n v="64000"/>
    <x v="0"/>
    <x v="0"/>
  </r>
  <r>
    <n v="31"/>
    <x v="3"/>
    <x v="1"/>
    <n v="8"/>
    <x v="0"/>
    <n v="0"/>
    <n v="3.88"/>
    <n v="89000"/>
    <x v="1"/>
    <x v="0"/>
  </r>
  <r>
    <n v="43"/>
    <x v="2"/>
    <x v="0"/>
    <n v="1"/>
    <x v="0"/>
    <n v="4"/>
    <n v="2.73"/>
    <n v="98400"/>
    <x v="0"/>
    <x v="0"/>
  </r>
  <r>
    <n v="40"/>
    <x v="2"/>
    <x v="1"/>
    <n v="3"/>
    <x v="2"/>
    <n v="3"/>
    <n v="2.84"/>
    <n v="104000"/>
    <x v="0"/>
    <x v="0"/>
  </r>
  <r>
    <n v="22"/>
    <x v="1"/>
    <x v="1"/>
    <n v="5"/>
    <x v="0"/>
    <n v="4"/>
    <n v="3.95"/>
    <n v="84000"/>
    <x v="2"/>
    <x v="1"/>
  </r>
  <r>
    <n v="24"/>
    <x v="1"/>
    <x v="1"/>
    <n v="2"/>
    <x v="0"/>
    <n v="4"/>
    <n v="2.06"/>
    <n v="61000"/>
    <x v="4"/>
    <x v="0"/>
  </r>
  <r>
    <n v="40"/>
    <x v="2"/>
    <x v="0"/>
    <n v="1"/>
    <x v="0"/>
    <n v="2"/>
    <n v="3.82"/>
    <n v="99000"/>
    <x v="1"/>
    <x v="0"/>
  </r>
  <r>
    <n v="39"/>
    <x v="2"/>
    <x v="1"/>
    <n v="11"/>
    <x v="3"/>
    <n v="2"/>
    <n v="2.69"/>
    <n v="77000"/>
    <x v="7"/>
    <x v="0"/>
  </r>
  <r>
    <n v="33"/>
    <x v="3"/>
    <x v="0"/>
    <n v="1"/>
    <x v="1"/>
    <n v="1"/>
    <n v="2.34"/>
    <n v="42400"/>
    <x v="8"/>
    <x v="0"/>
  </r>
  <r>
    <n v="55"/>
    <x v="0"/>
    <x v="1"/>
    <n v="1"/>
    <x v="0"/>
    <n v="4"/>
    <n v="3.64"/>
    <n v="122000"/>
    <x v="2"/>
    <x v="1"/>
  </r>
  <r>
    <n v="46"/>
    <x v="0"/>
    <x v="1"/>
    <n v="1"/>
    <x v="2"/>
    <n v="2"/>
    <n v="1.1399999999999999"/>
    <n v="44000"/>
    <x v="4"/>
    <x v="0"/>
  </r>
  <r>
    <n v="45"/>
    <x v="2"/>
    <x v="1"/>
    <n v="2"/>
    <x v="2"/>
    <n v="2"/>
    <n v="1.58"/>
    <n v="55000"/>
    <x v="3"/>
    <x v="0"/>
  </r>
  <r>
    <n v="29"/>
    <x v="3"/>
    <x v="0"/>
    <n v="4"/>
    <x v="0"/>
    <n v="5"/>
    <n v="3.66"/>
    <n v="90200"/>
    <x v="2"/>
    <x v="1"/>
  </r>
  <r>
    <n v="43"/>
    <x v="2"/>
    <x v="0"/>
    <n v="1"/>
    <x v="0"/>
    <n v="0"/>
    <n v="2.37"/>
    <n v="77400"/>
    <x v="3"/>
    <x v="0"/>
  </r>
  <r>
    <n v="37"/>
    <x v="2"/>
    <x v="0"/>
    <n v="7"/>
    <x v="3"/>
    <n v="3"/>
    <n v="3.93"/>
    <n v="85600"/>
    <x v="1"/>
    <x v="0"/>
  </r>
  <r>
    <n v="55"/>
    <x v="0"/>
    <x v="0"/>
    <n v="2"/>
    <x v="2"/>
    <n v="4"/>
    <n v="1.88"/>
    <n v="63000"/>
    <x v="2"/>
    <x v="1"/>
  </r>
  <r>
    <n v="43"/>
    <x v="2"/>
    <x v="1"/>
    <n v="2"/>
    <x v="2"/>
    <n v="1"/>
    <n v="2.1800000000000002"/>
    <n v="89000"/>
    <x v="3"/>
    <x v="0"/>
  </r>
  <r>
    <n v="30"/>
    <x v="3"/>
    <x v="0"/>
    <n v="9"/>
    <x v="0"/>
    <n v="3"/>
    <n v="3.98"/>
    <n v="79000"/>
    <x v="6"/>
    <x v="1"/>
  </r>
  <r>
    <n v="29"/>
    <x v="3"/>
    <x v="1"/>
    <n v="2"/>
    <x v="0"/>
    <n v="1"/>
    <n v="2.2599999999999998"/>
    <n v="50000"/>
    <x v="3"/>
    <x v="0"/>
  </r>
  <r>
    <n v="39"/>
    <x v="2"/>
    <x v="1"/>
    <n v="3"/>
    <x v="2"/>
    <n v="3"/>
    <n v="1.37"/>
    <n v="63000"/>
    <x v="3"/>
    <x v="0"/>
  </r>
  <r>
    <n v="51"/>
    <x v="0"/>
    <x v="1"/>
    <n v="2"/>
    <x v="0"/>
    <n v="5"/>
    <n v="2.1"/>
    <n v="102000"/>
    <x v="2"/>
    <x v="1"/>
  </r>
  <r>
    <n v="52"/>
    <x v="0"/>
    <x v="0"/>
    <n v="2"/>
    <x v="2"/>
    <n v="5"/>
    <n v="3.91"/>
    <n v="95600"/>
    <x v="0"/>
    <x v="0"/>
  </r>
  <r>
    <n v="36"/>
    <x v="2"/>
    <x v="1"/>
    <n v="2"/>
    <x v="1"/>
    <n v="3"/>
    <n v="3.93"/>
    <n v="105000"/>
    <x v="7"/>
    <x v="0"/>
  </r>
  <r>
    <n v="27"/>
    <x v="3"/>
    <x v="0"/>
    <n v="2"/>
    <x v="2"/>
    <n v="2"/>
    <n v="2.1"/>
    <n v="65600"/>
    <x v="7"/>
    <x v="0"/>
  </r>
  <r>
    <n v="35"/>
    <x v="3"/>
    <x v="0"/>
    <n v="1"/>
    <x v="0"/>
    <n v="4"/>
    <n v="3.5"/>
    <n v="96000"/>
    <x v="1"/>
    <x v="0"/>
  </r>
  <r>
    <n v="32"/>
    <x v="3"/>
    <x v="0"/>
    <n v="2"/>
    <x v="1"/>
    <n v="4"/>
    <n v="1.51"/>
    <n v="54600"/>
    <x v="0"/>
    <x v="0"/>
  </r>
  <r>
    <n v="30"/>
    <x v="3"/>
    <x v="1"/>
    <n v="2"/>
    <x v="0"/>
    <n v="4"/>
    <n v="1.45"/>
    <n v="90000"/>
    <x v="2"/>
    <x v="1"/>
  </r>
  <r>
    <n v="48"/>
    <x v="0"/>
    <x v="1"/>
    <n v="2"/>
    <x v="2"/>
    <n v="3"/>
    <n v="4"/>
    <n v="116000"/>
    <x v="6"/>
    <x v="1"/>
  </r>
  <r>
    <n v="37"/>
    <x v="2"/>
    <x v="0"/>
    <n v="2"/>
    <x v="2"/>
    <n v="1"/>
    <n v="3.31"/>
    <n v="64600"/>
    <x v="1"/>
    <x v="0"/>
  </r>
  <r>
    <n v="44"/>
    <x v="2"/>
    <x v="1"/>
    <n v="2"/>
    <x v="0"/>
    <n v="4"/>
    <n v="2.4900000000000002"/>
    <n v="95000"/>
    <x v="1"/>
    <x v="0"/>
  </r>
  <r>
    <n v="24"/>
    <x v="1"/>
    <x v="0"/>
    <n v="1"/>
    <x v="2"/>
    <n v="1"/>
    <n v="3.09"/>
    <n v="51200"/>
    <x v="2"/>
    <x v="1"/>
  </r>
  <r>
    <n v="56"/>
    <x v="4"/>
    <x v="0"/>
    <n v="1"/>
    <x v="3"/>
    <n v="5"/>
    <n v="2.08"/>
    <n v="48800"/>
    <x v="0"/>
    <x v="0"/>
  </r>
  <r>
    <n v="29"/>
    <x v="3"/>
    <x v="1"/>
    <n v="2"/>
    <x v="0"/>
    <n v="5"/>
    <n v="2.57"/>
    <n v="83000"/>
    <x v="0"/>
    <x v="0"/>
  </r>
  <r>
    <n v="48"/>
    <x v="0"/>
    <x v="1"/>
    <n v="1"/>
    <x v="0"/>
    <n v="3"/>
    <n v="2.02"/>
    <n v="94000"/>
    <x v="2"/>
    <x v="1"/>
  </r>
  <r>
    <n v="57"/>
    <x v="4"/>
    <x v="1"/>
    <n v="2"/>
    <x v="1"/>
    <n v="3"/>
    <n v="3.35"/>
    <n v="61000"/>
    <x v="4"/>
    <x v="0"/>
  </r>
  <r>
    <n v="36"/>
    <x v="2"/>
    <x v="1"/>
    <n v="7"/>
    <x v="1"/>
    <n v="3"/>
    <n v="2.56"/>
    <n v="41000"/>
    <x v="3"/>
    <x v="0"/>
  </r>
  <r>
    <n v="35"/>
    <x v="3"/>
    <x v="0"/>
    <n v="3"/>
    <x v="2"/>
    <n v="1"/>
    <n v="3.94"/>
    <n v="67000"/>
    <x v="7"/>
    <x v="0"/>
  </r>
  <r>
    <n v="47"/>
    <x v="0"/>
    <x v="1"/>
    <n v="2"/>
    <x v="0"/>
    <n v="6"/>
    <n v="3.05"/>
    <n v="138000"/>
    <x v="0"/>
    <x v="0"/>
  </r>
  <r>
    <n v="36"/>
    <x v="2"/>
    <x v="1"/>
    <n v="5"/>
    <x v="3"/>
    <n v="1"/>
    <n v="3.41"/>
    <n v="57000"/>
    <x v="7"/>
    <x v="0"/>
  </r>
  <r>
    <n v="29"/>
    <x v="3"/>
    <x v="1"/>
    <n v="1"/>
    <x v="2"/>
    <n v="5"/>
    <n v="3.34"/>
    <n v="128000"/>
    <x v="2"/>
    <x v="1"/>
  </r>
  <r>
    <n v="28"/>
    <x v="3"/>
    <x v="1"/>
    <n v="9"/>
    <x v="0"/>
    <n v="3"/>
    <n v="2.19"/>
    <n v="73000"/>
    <x v="7"/>
    <x v="0"/>
  </r>
  <r>
    <n v="41"/>
    <x v="2"/>
    <x v="1"/>
    <n v="10"/>
    <x v="2"/>
    <n v="2"/>
    <n v="3.85"/>
    <n v="90000"/>
    <x v="7"/>
    <x v="0"/>
  </r>
  <r>
    <n v="48"/>
    <x v="0"/>
    <x v="0"/>
    <n v="1"/>
    <x v="0"/>
    <n v="4"/>
    <n v="2.0099999999999998"/>
    <n v="79400"/>
    <x v="0"/>
    <x v="0"/>
  </r>
  <r>
    <n v="22"/>
    <x v="1"/>
    <x v="1"/>
    <n v="2"/>
    <x v="2"/>
    <n v="2"/>
    <n v="2.87"/>
    <n v="44000"/>
    <x v="4"/>
    <x v="0"/>
  </r>
  <r>
    <n v="46"/>
    <x v="0"/>
    <x v="0"/>
    <n v="2"/>
    <x v="0"/>
    <n v="1"/>
    <n v="3.13"/>
    <n v="74800"/>
    <x v="2"/>
    <x v="1"/>
  </r>
  <r>
    <n v="31"/>
    <x v="3"/>
    <x v="1"/>
    <n v="2"/>
    <x v="1"/>
    <n v="5"/>
    <n v="1.6"/>
    <n v="82000"/>
    <x v="5"/>
    <x v="0"/>
  </r>
  <r>
    <n v="43"/>
    <x v="2"/>
    <x v="1"/>
    <n v="2"/>
    <x v="2"/>
    <n v="5"/>
    <n v="2.84"/>
    <n v="116000"/>
    <x v="2"/>
    <x v="1"/>
  </r>
  <r>
    <n v="51"/>
    <x v="0"/>
    <x v="1"/>
    <n v="1"/>
    <x v="0"/>
    <n v="5"/>
    <n v="3.86"/>
    <n v="124000"/>
    <x v="0"/>
    <x v="0"/>
  </r>
  <r>
    <n v="46"/>
    <x v="0"/>
    <x v="1"/>
    <n v="10"/>
    <x v="0"/>
    <n v="5"/>
    <n v="3.56"/>
    <n v="107000"/>
    <x v="2"/>
    <x v="1"/>
  </r>
  <r>
    <n v="30"/>
    <x v="3"/>
    <x v="1"/>
    <n v="2"/>
    <x v="0"/>
    <n v="0"/>
    <n v="1.49"/>
    <n v="58000"/>
    <x v="5"/>
    <x v="0"/>
  </r>
  <r>
    <n v="37"/>
    <x v="2"/>
    <x v="1"/>
    <n v="3"/>
    <x v="3"/>
    <n v="3"/>
    <n v="3.07"/>
    <n v="99000"/>
    <x v="3"/>
    <x v="0"/>
  </r>
  <r>
    <n v="41"/>
    <x v="2"/>
    <x v="1"/>
    <n v="1"/>
    <x v="2"/>
    <n v="2"/>
    <n v="2.09"/>
    <n v="67000"/>
    <x v="0"/>
    <x v="0"/>
  </r>
  <r>
    <n v="23"/>
    <x v="1"/>
    <x v="1"/>
    <n v="1"/>
    <x v="0"/>
    <n v="2"/>
    <n v="3.68"/>
    <n v="80000"/>
    <x v="3"/>
    <x v="0"/>
  </r>
  <r>
    <n v="23"/>
    <x v="1"/>
    <x v="1"/>
    <n v="2"/>
    <x v="0"/>
    <n v="1"/>
    <n v="1.45"/>
    <n v="47000"/>
    <x v="4"/>
    <x v="0"/>
  </r>
  <r>
    <n v="29"/>
    <x v="3"/>
    <x v="0"/>
    <n v="2"/>
    <x v="0"/>
    <n v="2"/>
    <n v="3.82"/>
    <n v="68200"/>
    <x v="0"/>
    <x v="0"/>
  </r>
  <r>
    <n v="33"/>
    <x v="3"/>
    <x v="0"/>
    <n v="2"/>
    <x v="0"/>
    <n v="0"/>
    <n v="2.1800000000000002"/>
    <n v="51400"/>
    <x v="4"/>
    <x v="0"/>
  </r>
  <r>
    <n v="33"/>
    <x v="3"/>
    <x v="0"/>
    <n v="2"/>
    <x v="1"/>
    <n v="2"/>
    <n v="1.53"/>
    <n v="48400"/>
    <x v="3"/>
    <x v="0"/>
  </r>
  <r>
    <n v="26"/>
    <x v="3"/>
    <x v="0"/>
    <n v="1"/>
    <x v="3"/>
    <n v="4"/>
    <n v="3.19"/>
    <n v="56800"/>
    <x v="7"/>
    <x v="0"/>
  </r>
  <r>
    <n v="27"/>
    <x v="3"/>
    <x v="1"/>
    <n v="2"/>
    <x v="0"/>
    <n v="4"/>
    <n v="2.91"/>
    <n v="87000"/>
    <x v="4"/>
    <x v="0"/>
  </r>
  <r>
    <n v="46"/>
    <x v="0"/>
    <x v="1"/>
    <n v="2"/>
    <x v="0"/>
    <n v="0"/>
    <n v="1.22"/>
    <n v="53000"/>
    <x v="4"/>
    <x v="0"/>
  </r>
  <r>
    <n v="52"/>
    <x v="0"/>
    <x v="1"/>
    <n v="1"/>
    <x v="0"/>
    <n v="1"/>
    <n v="2.77"/>
    <n v="101000"/>
    <x v="1"/>
    <x v="0"/>
  </r>
  <r>
    <n v="49"/>
    <x v="0"/>
    <x v="1"/>
    <n v="7"/>
    <x v="0"/>
    <n v="1"/>
    <n v="2.1800000000000002"/>
    <n v="46000"/>
    <x v="1"/>
    <x v="0"/>
  </r>
  <r>
    <n v="48"/>
    <x v="0"/>
    <x v="0"/>
    <n v="2"/>
    <x v="2"/>
    <n v="3"/>
    <n v="2.54"/>
    <n v="66400"/>
    <x v="7"/>
    <x v="0"/>
  </r>
  <r>
    <n v="38"/>
    <x v="2"/>
    <x v="0"/>
    <n v="2"/>
    <x v="0"/>
    <n v="3"/>
    <n v="3.5"/>
    <n v="92400"/>
    <x v="2"/>
    <x v="1"/>
  </r>
  <r>
    <n v="42"/>
    <x v="2"/>
    <x v="1"/>
    <n v="2"/>
    <x v="3"/>
    <n v="1"/>
    <n v="1.47"/>
    <n v="46000"/>
    <x v="5"/>
    <x v="0"/>
  </r>
  <r>
    <n v="27"/>
    <x v="3"/>
    <x v="1"/>
    <n v="1"/>
    <x v="2"/>
    <n v="1"/>
    <n v="1.2"/>
    <n v="40000"/>
    <x v="1"/>
    <x v="0"/>
  </r>
  <r>
    <n v="35"/>
    <x v="3"/>
    <x v="1"/>
    <n v="2"/>
    <x v="3"/>
    <n v="1"/>
    <n v="2.73"/>
    <n v="52000"/>
    <x v="1"/>
    <x v="0"/>
  </r>
  <r>
    <n v="31"/>
    <x v="3"/>
    <x v="0"/>
    <n v="7"/>
    <x v="1"/>
    <n v="3"/>
    <n v="3.52"/>
    <n v="70800"/>
    <x v="2"/>
    <x v="1"/>
  </r>
  <r>
    <n v="22"/>
    <x v="1"/>
    <x v="1"/>
    <n v="1"/>
    <x v="2"/>
    <n v="3"/>
    <n v="1.23"/>
    <n v="49000"/>
    <x v="3"/>
    <x v="0"/>
  </r>
  <r>
    <n v="26"/>
    <x v="3"/>
    <x v="1"/>
    <n v="1"/>
    <x v="0"/>
    <n v="2"/>
    <n v="3.13"/>
    <n v="43000"/>
    <x v="5"/>
    <x v="0"/>
  </r>
  <r>
    <n v="47"/>
    <x v="0"/>
    <x v="1"/>
    <n v="1"/>
    <x v="3"/>
    <n v="0"/>
    <n v="1.3"/>
    <n v="45000"/>
    <x v="5"/>
    <x v="0"/>
  </r>
  <r>
    <n v="56"/>
    <x v="4"/>
    <x v="1"/>
    <n v="2"/>
    <x v="2"/>
    <n v="6"/>
    <n v="1.24"/>
    <n v="103000"/>
    <x v="1"/>
    <x v="0"/>
  </r>
  <r>
    <n v="36"/>
    <x v="2"/>
    <x v="1"/>
    <n v="2"/>
    <x v="3"/>
    <n v="3"/>
    <n v="2.62"/>
    <n v="58000"/>
    <x v="4"/>
    <x v="0"/>
  </r>
  <r>
    <n v="54"/>
    <x v="0"/>
    <x v="1"/>
    <n v="2"/>
    <x v="0"/>
    <n v="4"/>
    <n v="1.86"/>
    <n v="90000"/>
    <x v="2"/>
    <x v="1"/>
  </r>
  <r>
    <n v="30"/>
    <x v="3"/>
    <x v="1"/>
    <n v="5"/>
    <x v="3"/>
    <n v="4"/>
    <n v="2.7"/>
    <n v="76000"/>
    <x v="2"/>
    <x v="1"/>
  </r>
  <r>
    <n v="50"/>
    <x v="0"/>
    <x v="1"/>
    <n v="1"/>
    <x v="1"/>
    <n v="4"/>
    <n v="2.99"/>
    <n v="80000"/>
    <x v="0"/>
    <x v="0"/>
  </r>
  <r>
    <n v="32"/>
    <x v="3"/>
    <x v="1"/>
    <n v="7"/>
    <x v="2"/>
    <n v="2"/>
    <n v="2.4"/>
    <n v="52000"/>
    <x v="1"/>
    <x v="0"/>
  </r>
  <r>
    <n v="40"/>
    <x v="2"/>
    <x v="1"/>
    <n v="1"/>
    <x v="2"/>
    <n v="2"/>
    <n v="2.93"/>
    <n v="92000"/>
    <x v="0"/>
    <x v="0"/>
  </r>
  <r>
    <n v="27"/>
    <x v="3"/>
    <x v="0"/>
    <n v="5"/>
    <x v="3"/>
    <n v="4"/>
    <n v="1.72"/>
    <n v="67600"/>
    <x v="3"/>
    <x v="0"/>
  </r>
  <r>
    <n v="27"/>
    <x v="3"/>
    <x v="1"/>
    <n v="2"/>
    <x v="2"/>
    <n v="2"/>
    <n v="1.46"/>
    <n v="49000"/>
    <x v="3"/>
    <x v="0"/>
  </r>
  <r>
    <n v="45"/>
    <x v="2"/>
    <x v="0"/>
    <n v="2"/>
    <x v="0"/>
    <n v="2"/>
    <n v="3.51"/>
    <n v="68000"/>
    <x v="0"/>
    <x v="0"/>
  </r>
  <r>
    <n v="49"/>
    <x v="0"/>
    <x v="0"/>
    <n v="2"/>
    <x v="3"/>
    <n v="4"/>
    <n v="3.69"/>
    <n v="89200"/>
    <x v="6"/>
    <x v="1"/>
  </r>
  <r>
    <n v="32"/>
    <x v="3"/>
    <x v="1"/>
    <n v="2"/>
    <x v="3"/>
    <n v="4"/>
    <n v="2.5499999999999998"/>
    <n v="72000"/>
    <x v="6"/>
    <x v="1"/>
  </r>
  <r>
    <n v="35"/>
    <x v="3"/>
    <x v="1"/>
    <n v="2"/>
    <x v="0"/>
    <n v="3"/>
    <n v="2.44"/>
    <n v="75000"/>
    <x v="1"/>
    <x v="0"/>
  </r>
  <r>
    <n v="45"/>
    <x v="2"/>
    <x v="0"/>
    <n v="1"/>
    <x v="0"/>
    <n v="4"/>
    <n v="3.92"/>
    <n v="91000"/>
    <x v="2"/>
    <x v="1"/>
  </r>
  <r>
    <n v="28"/>
    <x v="3"/>
    <x v="1"/>
    <n v="1"/>
    <x v="2"/>
    <n v="6"/>
    <n v="3.35"/>
    <n v="57000"/>
    <x v="3"/>
    <x v="0"/>
  </r>
  <r>
    <n v="41"/>
    <x v="2"/>
    <x v="0"/>
    <n v="2"/>
    <x v="0"/>
    <n v="3"/>
    <n v="3.1"/>
    <n v="66800"/>
    <x v="1"/>
    <x v="0"/>
  </r>
  <r>
    <n v="44"/>
    <x v="2"/>
    <x v="0"/>
    <n v="2"/>
    <x v="0"/>
    <n v="5"/>
    <n v="1.54"/>
    <n v="107200"/>
    <x v="0"/>
    <x v="0"/>
  </r>
  <r>
    <n v="53"/>
    <x v="0"/>
    <x v="0"/>
    <n v="1"/>
    <x v="2"/>
    <n v="0"/>
    <n v="2.68"/>
    <n v="87400"/>
    <x v="4"/>
    <x v="0"/>
  </r>
  <r>
    <n v="52"/>
    <x v="0"/>
    <x v="0"/>
    <n v="2"/>
    <x v="3"/>
    <n v="1"/>
    <n v="2.3199999999999998"/>
    <n v="39600"/>
    <x v="3"/>
    <x v="0"/>
  </r>
  <r>
    <n v="45"/>
    <x v="2"/>
    <x v="0"/>
    <n v="2"/>
    <x v="1"/>
    <n v="1"/>
    <n v="3.88"/>
    <n v="90000"/>
    <x v="1"/>
    <x v="0"/>
  </r>
  <r>
    <n v="48"/>
    <x v="0"/>
    <x v="1"/>
    <n v="2"/>
    <x v="3"/>
    <n v="0"/>
    <n v="3.41"/>
    <n v="65000"/>
    <x v="4"/>
    <x v="0"/>
  </r>
  <r>
    <n v="36"/>
    <x v="2"/>
    <x v="1"/>
    <n v="2"/>
    <x v="0"/>
    <n v="1"/>
    <n v="3.21"/>
    <n v="45000"/>
    <x v="5"/>
    <x v="0"/>
  </r>
  <r>
    <n v="36"/>
    <x v="2"/>
    <x v="1"/>
    <n v="1"/>
    <x v="0"/>
    <n v="3"/>
    <n v="3.04"/>
    <n v="85000"/>
    <x v="3"/>
    <x v="0"/>
  </r>
  <r>
    <n v="53"/>
    <x v="0"/>
    <x v="0"/>
    <n v="2"/>
    <x v="3"/>
    <n v="5"/>
    <n v="1.9"/>
    <n v="77400"/>
    <x v="1"/>
    <x v="0"/>
  </r>
  <r>
    <n v="52"/>
    <x v="0"/>
    <x v="0"/>
    <n v="2"/>
    <x v="0"/>
    <n v="0"/>
    <n v="1.45"/>
    <n v="50600"/>
    <x v="4"/>
    <x v="0"/>
  </r>
  <r>
    <n v="53"/>
    <x v="0"/>
    <x v="1"/>
    <n v="2"/>
    <x v="0"/>
    <n v="1"/>
    <n v="1.18"/>
    <n v="82000"/>
    <x v="1"/>
    <x v="0"/>
  </r>
  <r>
    <n v="31"/>
    <x v="3"/>
    <x v="0"/>
    <n v="2"/>
    <x v="2"/>
    <n v="3"/>
    <n v="2.5099999999999998"/>
    <n v="63800"/>
    <x v="4"/>
    <x v="0"/>
  </r>
  <r>
    <n v="42"/>
    <x v="2"/>
    <x v="1"/>
    <n v="1"/>
    <x v="0"/>
    <n v="3"/>
    <n v="1.86"/>
    <n v="107000"/>
    <x v="1"/>
    <x v="0"/>
  </r>
  <r>
    <n v="57"/>
    <x v="4"/>
    <x v="1"/>
    <n v="2"/>
    <x v="2"/>
    <n v="1"/>
    <n v="2.76"/>
    <n v="67000"/>
    <x v="6"/>
    <x v="1"/>
  </r>
  <r>
    <n v="22"/>
    <x v="1"/>
    <x v="1"/>
    <n v="2"/>
    <x v="2"/>
    <n v="4"/>
    <n v="1.1499999999999999"/>
    <n v="57000"/>
    <x v="3"/>
    <x v="0"/>
  </r>
  <r>
    <n v="32"/>
    <x v="3"/>
    <x v="1"/>
    <n v="1"/>
    <x v="3"/>
    <n v="0"/>
    <n v="1.72"/>
    <n v="41000"/>
    <x v="4"/>
    <x v="0"/>
  </r>
  <r>
    <n v="41"/>
    <x v="2"/>
    <x v="0"/>
    <n v="1"/>
    <x v="2"/>
    <n v="3"/>
    <n v="1.46"/>
    <n v="47800"/>
    <x v="7"/>
    <x v="0"/>
  </r>
  <r>
    <n v="28"/>
    <x v="3"/>
    <x v="1"/>
    <n v="2"/>
    <x v="0"/>
    <n v="3"/>
    <n v="3.4"/>
    <n v="92000"/>
    <x v="3"/>
    <x v="0"/>
  </r>
  <r>
    <n v="48"/>
    <x v="0"/>
    <x v="0"/>
    <n v="1"/>
    <x v="0"/>
    <n v="5"/>
    <n v="1.21"/>
    <n v="68400"/>
    <x v="3"/>
    <x v="0"/>
  </r>
  <r>
    <n v="54"/>
    <x v="0"/>
    <x v="1"/>
    <n v="2"/>
    <x v="0"/>
    <n v="1"/>
    <n v="1.81"/>
    <n v="60000"/>
    <x v="1"/>
    <x v="0"/>
  </r>
  <r>
    <n v="44"/>
    <x v="2"/>
    <x v="0"/>
    <n v="8"/>
    <x v="1"/>
    <n v="0"/>
    <n v="2.65"/>
    <n v="69200"/>
    <x v="4"/>
    <x v="0"/>
  </r>
  <r>
    <n v="37"/>
    <x v="2"/>
    <x v="0"/>
    <n v="2"/>
    <x v="3"/>
    <n v="0"/>
    <n v="1.56"/>
    <n v="60600"/>
    <x v="5"/>
    <x v="0"/>
  </r>
  <r>
    <n v="36"/>
    <x v="2"/>
    <x v="1"/>
    <n v="9"/>
    <x v="2"/>
    <n v="2"/>
    <n v="3.58"/>
    <n v="97000"/>
    <x v="0"/>
    <x v="0"/>
  </r>
  <r>
    <n v="56"/>
    <x v="4"/>
    <x v="0"/>
    <n v="1"/>
    <x v="2"/>
    <n v="0"/>
    <n v="3.18"/>
    <n v="55800"/>
    <x v="1"/>
    <x v="0"/>
  </r>
  <r>
    <n v="36"/>
    <x v="2"/>
    <x v="1"/>
    <n v="2"/>
    <x v="3"/>
    <n v="4"/>
    <n v="1.46"/>
    <n v="58000"/>
    <x v="7"/>
    <x v="0"/>
  </r>
  <r>
    <n v="49"/>
    <x v="0"/>
    <x v="1"/>
    <n v="4"/>
    <x v="3"/>
    <n v="2"/>
    <n v="3.06"/>
    <n v="89000"/>
    <x v="4"/>
    <x v="0"/>
  </r>
  <r>
    <n v="35"/>
    <x v="3"/>
    <x v="1"/>
    <n v="1"/>
    <x v="0"/>
    <n v="6"/>
    <n v="3.46"/>
    <n v="71000"/>
    <x v="2"/>
    <x v="1"/>
  </r>
  <r>
    <n v="46"/>
    <x v="0"/>
    <x v="1"/>
    <n v="2"/>
    <x v="0"/>
    <n v="4"/>
    <n v="3.5"/>
    <n v="128000"/>
    <x v="0"/>
    <x v="0"/>
  </r>
  <r>
    <n v="50"/>
    <x v="0"/>
    <x v="1"/>
    <n v="2"/>
    <x v="2"/>
    <n v="5"/>
    <n v="2.85"/>
    <n v="111000"/>
    <x v="1"/>
    <x v="0"/>
  </r>
  <r>
    <n v="38"/>
    <x v="2"/>
    <x v="1"/>
    <n v="2"/>
    <x v="3"/>
    <n v="3"/>
    <n v="3.38"/>
    <n v="67000"/>
    <x v="3"/>
    <x v="0"/>
  </r>
  <r>
    <n v="53"/>
    <x v="0"/>
    <x v="1"/>
    <n v="4"/>
    <x v="3"/>
    <n v="5"/>
    <n v="1.75"/>
    <n v="90000"/>
    <x v="4"/>
    <x v="0"/>
  </r>
  <r>
    <n v="47"/>
    <x v="0"/>
    <x v="0"/>
    <n v="1"/>
    <x v="0"/>
    <n v="1"/>
    <n v="1.81"/>
    <n v="48600"/>
    <x v="5"/>
    <x v="0"/>
  </r>
  <r>
    <n v="26"/>
    <x v="3"/>
    <x v="1"/>
    <n v="2"/>
    <x v="2"/>
    <n v="5"/>
    <n v="2.13"/>
    <n v="57000"/>
    <x v="7"/>
    <x v="0"/>
  </r>
  <r>
    <n v="52"/>
    <x v="0"/>
    <x v="1"/>
    <n v="2"/>
    <x v="0"/>
    <n v="1"/>
    <n v="2.2599999999999998"/>
    <n v="52000"/>
    <x v="4"/>
    <x v="0"/>
  </r>
  <r>
    <n v="42"/>
    <x v="2"/>
    <x v="1"/>
    <n v="2"/>
    <x v="0"/>
    <n v="3"/>
    <n v="3.52"/>
    <n v="87000"/>
    <x v="1"/>
    <x v="0"/>
  </r>
  <r>
    <n v="35"/>
    <x v="3"/>
    <x v="1"/>
    <n v="2"/>
    <x v="0"/>
    <n v="0"/>
    <n v="1.77"/>
    <n v="40000"/>
    <x v="3"/>
    <x v="0"/>
  </r>
  <r>
    <n v="50"/>
    <x v="0"/>
    <x v="1"/>
    <n v="1"/>
    <x v="0"/>
    <n v="3"/>
    <n v="2.5099999999999998"/>
    <n v="86000"/>
    <x v="7"/>
    <x v="0"/>
  </r>
  <r>
    <n v="42"/>
    <x v="2"/>
    <x v="1"/>
    <n v="4"/>
    <x v="0"/>
    <n v="5"/>
    <n v="1.53"/>
    <n v="90000"/>
    <x v="6"/>
    <x v="1"/>
  </r>
  <r>
    <n v="32"/>
    <x v="3"/>
    <x v="1"/>
    <n v="2"/>
    <x v="1"/>
    <n v="4"/>
    <n v="1.66"/>
    <n v="53000"/>
    <x v="4"/>
    <x v="0"/>
  </r>
  <r>
    <n v="51"/>
    <x v="0"/>
    <x v="1"/>
    <n v="2"/>
    <x v="2"/>
    <n v="6"/>
    <n v="1.64"/>
    <n v="81000"/>
    <x v="7"/>
    <x v="0"/>
  </r>
  <r>
    <n v="42"/>
    <x v="2"/>
    <x v="0"/>
    <n v="7"/>
    <x v="2"/>
    <n v="5"/>
    <n v="3.43"/>
    <n v="79600"/>
    <x v="2"/>
    <x v="1"/>
  </r>
  <r>
    <n v="54"/>
    <x v="0"/>
    <x v="0"/>
    <n v="2"/>
    <x v="2"/>
    <n v="4"/>
    <n v="1.73"/>
    <n v="57200"/>
    <x v="2"/>
    <x v="1"/>
  </r>
  <r>
    <n v="47"/>
    <x v="0"/>
    <x v="0"/>
    <n v="2"/>
    <x v="2"/>
    <n v="2"/>
    <n v="3.7"/>
    <n v="95600"/>
    <x v="1"/>
    <x v="0"/>
  </r>
  <r>
    <n v="40"/>
    <x v="2"/>
    <x v="1"/>
    <n v="1"/>
    <x v="0"/>
    <n v="4"/>
    <n v="2.1800000000000002"/>
    <n v="99000"/>
    <x v="0"/>
    <x v="0"/>
  </r>
  <r>
    <n v="39"/>
    <x v="2"/>
    <x v="1"/>
    <n v="2"/>
    <x v="2"/>
    <n v="6"/>
    <n v="1.67"/>
    <n v="78000"/>
    <x v="6"/>
    <x v="1"/>
  </r>
  <r>
    <n v="22"/>
    <x v="1"/>
    <x v="1"/>
    <n v="1"/>
    <x v="2"/>
    <n v="6"/>
    <n v="1.87"/>
    <n v="59000"/>
    <x v="6"/>
    <x v="1"/>
  </r>
  <r>
    <n v="53"/>
    <x v="0"/>
    <x v="1"/>
    <n v="1"/>
    <x v="0"/>
    <n v="1"/>
    <n v="1.36"/>
    <n v="50000"/>
    <x v="3"/>
    <x v="0"/>
  </r>
  <r>
    <n v="28"/>
    <x v="3"/>
    <x v="1"/>
    <n v="2"/>
    <x v="2"/>
    <n v="1"/>
    <n v="3.88"/>
    <n v="94000"/>
    <x v="1"/>
    <x v="0"/>
  </r>
  <r>
    <n v="27"/>
    <x v="3"/>
    <x v="0"/>
    <n v="2"/>
    <x v="3"/>
    <n v="2"/>
    <n v="2.5"/>
    <n v="61600"/>
    <x v="8"/>
    <x v="0"/>
  </r>
  <r>
    <n v="34"/>
    <x v="3"/>
    <x v="0"/>
    <n v="7"/>
    <x v="0"/>
    <n v="1"/>
    <n v="2.08"/>
    <n v="59200"/>
    <x v="7"/>
    <x v="0"/>
  </r>
  <r>
    <n v="34"/>
    <x v="3"/>
    <x v="1"/>
    <n v="1"/>
    <x v="0"/>
    <n v="3"/>
    <n v="2.1800000000000002"/>
    <n v="87000"/>
    <x v="0"/>
    <x v="0"/>
  </r>
  <r>
    <n v="28"/>
    <x v="3"/>
    <x v="1"/>
    <n v="1"/>
    <x v="2"/>
    <n v="2"/>
    <n v="3.35"/>
    <n v="38000"/>
    <x v="1"/>
    <x v="0"/>
  </r>
  <r>
    <n v="42"/>
    <x v="2"/>
    <x v="1"/>
    <n v="8"/>
    <x v="1"/>
    <n v="4"/>
    <n v="2.64"/>
    <n v="93000"/>
    <x v="3"/>
    <x v="0"/>
  </r>
  <r>
    <n v="23"/>
    <x v="1"/>
    <x v="1"/>
    <n v="2"/>
    <x v="2"/>
    <n v="2"/>
    <n v="3.9"/>
    <n v="50000"/>
    <x v="6"/>
    <x v="1"/>
  </r>
  <r>
    <n v="49"/>
    <x v="0"/>
    <x v="0"/>
    <n v="1"/>
    <x v="2"/>
    <n v="3"/>
    <n v="1.87"/>
    <n v="100200"/>
    <x v="3"/>
    <x v="0"/>
  </r>
  <r>
    <n v="48"/>
    <x v="0"/>
    <x v="0"/>
    <n v="2"/>
    <x v="2"/>
    <n v="3"/>
    <n v="3.7"/>
    <n v="81400"/>
    <x v="2"/>
    <x v="1"/>
  </r>
  <r>
    <n v="28"/>
    <x v="3"/>
    <x v="1"/>
    <n v="1"/>
    <x v="0"/>
    <n v="3"/>
    <n v="3.57"/>
    <n v="111000"/>
    <x v="3"/>
    <x v="0"/>
  </r>
  <r>
    <n v="27"/>
    <x v="3"/>
    <x v="0"/>
    <n v="2"/>
    <x v="0"/>
    <n v="3"/>
    <n v="3.07"/>
    <n v="73600"/>
    <x v="0"/>
    <x v="0"/>
  </r>
  <r>
    <n v="55"/>
    <x v="0"/>
    <x v="0"/>
    <n v="1"/>
    <x v="2"/>
    <n v="5"/>
    <n v="3.29"/>
    <n v="91000"/>
    <x v="0"/>
    <x v="0"/>
  </r>
  <r>
    <n v="21"/>
    <x v="1"/>
    <x v="0"/>
    <n v="1"/>
    <x v="0"/>
    <n v="3"/>
    <n v="1.82"/>
    <n v="47800"/>
    <x v="1"/>
    <x v="0"/>
  </r>
  <r>
    <n v="56"/>
    <x v="4"/>
    <x v="0"/>
    <n v="1"/>
    <x v="1"/>
    <n v="5"/>
    <n v="2.04"/>
    <n v="66800"/>
    <x v="6"/>
    <x v="1"/>
  </r>
  <r>
    <n v="51"/>
    <x v="0"/>
    <x v="0"/>
    <n v="2"/>
    <x v="2"/>
    <n v="0"/>
    <n v="3.6"/>
    <n v="76800"/>
    <x v="6"/>
    <x v="1"/>
  </r>
  <r>
    <n v="45"/>
    <x v="2"/>
    <x v="1"/>
    <n v="2"/>
    <x v="3"/>
    <n v="0"/>
    <n v="3.98"/>
    <n v="67000"/>
    <x v="5"/>
    <x v="0"/>
  </r>
  <r>
    <n v="46"/>
    <x v="0"/>
    <x v="1"/>
    <n v="1"/>
    <x v="1"/>
    <n v="3"/>
    <n v="1.79"/>
    <n v="68000"/>
    <x v="4"/>
    <x v="0"/>
  </r>
  <r>
    <n v="30"/>
    <x v="3"/>
    <x v="1"/>
    <n v="2"/>
    <x v="0"/>
    <n v="2"/>
    <n v="3.64"/>
    <n v="79000"/>
    <x v="6"/>
    <x v="1"/>
  </r>
  <r>
    <n v="53"/>
    <x v="0"/>
    <x v="0"/>
    <n v="1"/>
    <x v="0"/>
    <n v="4"/>
    <n v="2.37"/>
    <n v="69400"/>
    <x v="0"/>
    <x v="0"/>
  </r>
  <r>
    <n v="22"/>
    <x v="1"/>
    <x v="1"/>
    <n v="1"/>
    <x v="0"/>
    <n v="1"/>
    <n v="2.77"/>
    <n v="55000"/>
    <x v="7"/>
    <x v="0"/>
  </r>
  <r>
    <n v="45"/>
    <x v="2"/>
    <x v="1"/>
    <n v="2"/>
    <x v="2"/>
    <n v="3"/>
    <n v="1.48"/>
    <n v="84000"/>
    <x v="3"/>
    <x v="0"/>
  </r>
  <r>
    <n v="35"/>
    <x v="3"/>
    <x v="0"/>
    <n v="1"/>
    <x v="2"/>
    <n v="2"/>
    <n v="2.15"/>
    <n v="53000"/>
    <x v="5"/>
    <x v="0"/>
  </r>
  <r>
    <n v="49"/>
    <x v="0"/>
    <x v="1"/>
    <n v="1"/>
    <x v="3"/>
    <n v="6"/>
    <n v="1.1200000000000001"/>
    <n v="77000"/>
    <x v="7"/>
    <x v="0"/>
  </r>
  <r>
    <n v="25"/>
    <x v="1"/>
    <x v="1"/>
    <n v="5"/>
    <x v="1"/>
    <n v="0"/>
    <n v="1.72"/>
    <n v="30000"/>
    <x v="8"/>
    <x v="0"/>
  </r>
  <r>
    <n v="35"/>
    <x v="3"/>
    <x v="1"/>
    <n v="1"/>
    <x v="3"/>
    <n v="3"/>
    <n v="2.06"/>
    <n v="68000"/>
    <x v="1"/>
    <x v="0"/>
  </r>
  <r>
    <n v="43"/>
    <x v="2"/>
    <x v="0"/>
    <n v="2"/>
    <x v="0"/>
    <n v="2"/>
    <n v="3.36"/>
    <n v="59400"/>
    <x v="5"/>
    <x v="0"/>
  </r>
  <r>
    <n v="39"/>
    <x v="2"/>
    <x v="1"/>
    <n v="6"/>
    <x v="0"/>
    <n v="3"/>
    <n v="3.32"/>
    <n v="83000"/>
    <x v="6"/>
    <x v="1"/>
  </r>
  <r>
    <n v="39"/>
    <x v="2"/>
    <x v="0"/>
    <n v="2"/>
    <x v="1"/>
    <n v="1"/>
    <n v="2.96"/>
    <n v="63200"/>
    <x v="4"/>
    <x v="0"/>
  </r>
  <r>
    <n v="31"/>
    <x v="3"/>
    <x v="1"/>
    <n v="4"/>
    <x v="3"/>
    <n v="1"/>
    <n v="1.98"/>
    <n v="43000"/>
    <x v="5"/>
    <x v="0"/>
  </r>
  <r>
    <n v="26"/>
    <x v="3"/>
    <x v="1"/>
    <n v="1"/>
    <x v="2"/>
    <n v="3"/>
    <n v="2.27"/>
    <n v="88000"/>
    <x v="7"/>
    <x v="0"/>
  </r>
  <r>
    <n v="46"/>
    <x v="0"/>
    <x v="1"/>
    <n v="2"/>
    <x v="0"/>
    <n v="1"/>
    <n v="3.76"/>
    <n v="107000"/>
    <x v="1"/>
    <x v="0"/>
  </r>
  <r>
    <n v="33"/>
    <x v="3"/>
    <x v="1"/>
    <n v="2"/>
    <x v="2"/>
    <n v="4"/>
    <n v="1.48"/>
    <n v="74000"/>
    <x v="3"/>
    <x v="0"/>
  </r>
  <r>
    <n v="30"/>
    <x v="3"/>
    <x v="0"/>
    <n v="2"/>
    <x v="2"/>
    <n v="4"/>
    <n v="3.13"/>
    <n v="86000"/>
    <x v="2"/>
    <x v="1"/>
  </r>
  <r>
    <n v="29"/>
    <x v="3"/>
    <x v="1"/>
    <n v="1"/>
    <x v="2"/>
    <n v="2"/>
    <n v="3.66"/>
    <n v="147000"/>
    <x v="0"/>
    <x v="0"/>
  </r>
  <r>
    <n v="37"/>
    <x v="2"/>
    <x v="1"/>
    <n v="2"/>
    <x v="2"/>
    <n v="2"/>
    <n v="1.75"/>
    <n v="71000"/>
    <x v="3"/>
    <x v="0"/>
  </r>
  <r>
    <n v="53"/>
    <x v="0"/>
    <x v="0"/>
    <n v="2"/>
    <x v="1"/>
    <n v="3"/>
    <n v="2.37"/>
    <n v="57400"/>
    <x v="5"/>
    <x v="0"/>
  </r>
  <r>
    <n v="49"/>
    <x v="0"/>
    <x v="1"/>
    <n v="2"/>
    <x v="0"/>
    <n v="3"/>
    <n v="2.06"/>
    <n v="96000"/>
    <x v="7"/>
    <x v="0"/>
  </r>
  <r>
    <n v="56"/>
    <x v="4"/>
    <x v="0"/>
    <n v="1"/>
    <x v="1"/>
    <n v="5"/>
    <n v="2.97"/>
    <n v="70800"/>
    <x v="1"/>
    <x v="0"/>
  </r>
  <r>
    <n v="21"/>
    <x v="1"/>
    <x v="0"/>
    <n v="1"/>
    <x v="3"/>
    <n v="0"/>
    <n v="2.31"/>
    <n v="32800"/>
    <x v="5"/>
    <x v="0"/>
  </r>
  <r>
    <n v="48"/>
    <x v="0"/>
    <x v="1"/>
    <n v="2"/>
    <x v="3"/>
    <n v="5"/>
    <n v="3.97"/>
    <n v="110000"/>
    <x v="0"/>
    <x v="0"/>
  </r>
  <r>
    <n v="34"/>
    <x v="3"/>
    <x v="0"/>
    <n v="1"/>
    <x v="2"/>
    <n v="4"/>
    <n v="4"/>
    <n v="97200"/>
    <x v="2"/>
    <x v="1"/>
  </r>
  <r>
    <n v="33"/>
    <x v="3"/>
    <x v="0"/>
    <n v="9"/>
    <x v="0"/>
    <n v="1"/>
    <n v="1.96"/>
    <n v="59400"/>
    <x v="4"/>
    <x v="0"/>
  </r>
  <r>
    <n v="43"/>
    <x v="2"/>
    <x v="1"/>
    <n v="2"/>
    <x v="3"/>
    <n v="3"/>
    <n v="1.41"/>
    <n v="57000"/>
    <x v="3"/>
    <x v="0"/>
  </r>
  <r>
    <n v="57"/>
    <x v="4"/>
    <x v="0"/>
    <n v="1"/>
    <x v="2"/>
    <n v="2"/>
    <n v="3.76"/>
    <n v="112600"/>
    <x v="6"/>
    <x v="1"/>
  </r>
  <r>
    <n v="31"/>
    <x v="3"/>
    <x v="0"/>
    <n v="1"/>
    <x v="0"/>
    <n v="3"/>
    <n v="3.8"/>
    <n v="74800"/>
    <x v="0"/>
    <x v="0"/>
  </r>
  <r>
    <n v="50"/>
    <x v="0"/>
    <x v="1"/>
    <n v="2"/>
    <x v="0"/>
    <n v="4"/>
    <n v="4"/>
    <n v="107000"/>
    <x v="2"/>
    <x v="1"/>
  </r>
  <r>
    <n v="24"/>
    <x v="1"/>
    <x v="1"/>
    <n v="3"/>
    <x v="0"/>
    <n v="3"/>
    <n v="2.02"/>
    <n v="66000"/>
    <x v="3"/>
    <x v="0"/>
  </r>
  <r>
    <n v="49"/>
    <x v="0"/>
    <x v="0"/>
    <n v="1"/>
    <x v="2"/>
    <n v="1"/>
    <n v="3.17"/>
    <n v="72200"/>
    <x v="7"/>
    <x v="0"/>
  </r>
  <r>
    <n v="48"/>
    <x v="0"/>
    <x v="1"/>
    <n v="1"/>
    <x v="0"/>
    <n v="3"/>
    <n v="3.99"/>
    <n v="108000"/>
    <x v="0"/>
    <x v="0"/>
  </r>
  <r>
    <n v="40"/>
    <x v="2"/>
    <x v="1"/>
    <n v="1"/>
    <x v="0"/>
    <n v="1"/>
    <n v="1.98"/>
    <n v="48000"/>
    <x v="4"/>
    <x v="0"/>
  </r>
  <r>
    <n v="25"/>
    <x v="1"/>
    <x v="1"/>
    <n v="1"/>
    <x v="0"/>
    <n v="1"/>
    <n v="2"/>
    <n v="63000"/>
    <x v="7"/>
    <x v="0"/>
  </r>
  <r>
    <n v="40"/>
    <x v="2"/>
    <x v="1"/>
    <n v="2"/>
    <x v="0"/>
    <n v="2"/>
    <n v="3.79"/>
    <n v="106000"/>
    <x v="7"/>
    <x v="0"/>
  </r>
  <r>
    <n v="35"/>
    <x v="3"/>
    <x v="0"/>
    <n v="7"/>
    <x v="0"/>
    <n v="3"/>
    <n v="1.93"/>
    <n v="73000"/>
    <x v="6"/>
    <x v="1"/>
  </r>
  <r>
    <n v="49"/>
    <x v="0"/>
    <x v="1"/>
    <n v="1"/>
    <x v="1"/>
    <n v="2"/>
    <n v="1.73"/>
    <n v="59000"/>
    <x v="4"/>
    <x v="0"/>
  </r>
  <r>
    <n v="26"/>
    <x v="3"/>
    <x v="0"/>
    <n v="1"/>
    <x v="2"/>
    <n v="1"/>
    <n v="2.23"/>
    <n v="44800"/>
    <x v="5"/>
    <x v="0"/>
  </r>
  <r>
    <n v="49"/>
    <x v="0"/>
    <x v="0"/>
    <n v="2"/>
    <x v="1"/>
    <n v="3"/>
    <n v="2.42"/>
    <n v="56200"/>
    <x v="7"/>
    <x v="0"/>
  </r>
  <r>
    <n v="48"/>
    <x v="0"/>
    <x v="1"/>
    <n v="1"/>
    <x v="0"/>
    <n v="1"/>
    <n v="1.74"/>
    <n v="89000"/>
    <x v="4"/>
    <x v="0"/>
  </r>
  <r>
    <n v="38"/>
    <x v="2"/>
    <x v="0"/>
    <n v="1"/>
    <x v="0"/>
    <n v="2"/>
    <n v="3"/>
    <n v="60400"/>
    <x v="3"/>
    <x v="0"/>
  </r>
  <r>
    <n v="22"/>
    <x v="1"/>
    <x v="1"/>
    <n v="5"/>
    <x v="3"/>
    <n v="3"/>
    <n v="3.2"/>
    <n v="43000"/>
    <x v="3"/>
    <x v="0"/>
  </r>
  <r>
    <n v="51"/>
    <x v="0"/>
    <x v="1"/>
    <n v="2"/>
    <x v="2"/>
    <n v="0"/>
    <n v="2.58"/>
    <n v="49000"/>
    <x v="4"/>
    <x v="0"/>
  </r>
  <r>
    <n v="53"/>
    <x v="0"/>
    <x v="1"/>
    <n v="5"/>
    <x v="3"/>
    <n v="3"/>
    <n v="2.82"/>
    <n v="62000"/>
    <x v="1"/>
    <x v="0"/>
  </r>
  <r>
    <n v="29"/>
    <x v="3"/>
    <x v="0"/>
    <n v="3"/>
    <x v="2"/>
    <n v="5"/>
    <n v="2.73"/>
    <n v="94200"/>
    <x v="2"/>
    <x v="1"/>
  </r>
  <r>
    <n v="21"/>
    <x v="1"/>
    <x v="1"/>
    <n v="1"/>
    <x v="0"/>
    <n v="3"/>
    <n v="1.79"/>
    <n v="57000"/>
    <x v="7"/>
    <x v="0"/>
  </r>
  <r>
    <n v="46"/>
    <x v="0"/>
    <x v="0"/>
    <n v="1"/>
    <x v="1"/>
    <n v="2"/>
    <n v="3.32"/>
    <n v="74800"/>
    <x v="5"/>
    <x v="0"/>
  </r>
  <r>
    <n v="54"/>
    <x v="0"/>
    <x v="1"/>
    <n v="1"/>
    <x v="3"/>
    <n v="1"/>
    <n v="3.64"/>
    <n v="71000"/>
    <x v="3"/>
    <x v="0"/>
  </r>
  <r>
    <n v="43"/>
    <x v="2"/>
    <x v="0"/>
    <n v="1"/>
    <x v="2"/>
    <n v="0"/>
    <n v="2.75"/>
    <n v="78400"/>
    <x v="3"/>
    <x v="0"/>
  </r>
  <r>
    <n v="23"/>
    <x v="1"/>
    <x v="1"/>
    <n v="2"/>
    <x v="2"/>
    <n v="4"/>
    <n v="1.77"/>
    <n v="71000"/>
    <x v="1"/>
    <x v="0"/>
  </r>
  <r>
    <n v="29"/>
    <x v="3"/>
    <x v="0"/>
    <n v="2"/>
    <x v="3"/>
    <n v="1"/>
    <n v="2.56"/>
    <n v="41200"/>
    <x v="4"/>
    <x v="0"/>
  </r>
  <r>
    <n v="57"/>
    <x v="4"/>
    <x v="0"/>
    <n v="2"/>
    <x v="0"/>
    <n v="3"/>
    <n v="3.68"/>
    <n v="54600"/>
    <x v="0"/>
    <x v="0"/>
  </r>
  <r>
    <n v="27"/>
    <x v="3"/>
    <x v="1"/>
    <n v="2"/>
    <x v="0"/>
    <n v="3"/>
    <n v="2.95"/>
    <n v="59000"/>
    <x v="2"/>
    <x v="1"/>
  </r>
  <r>
    <n v="37"/>
    <x v="2"/>
    <x v="1"/>
    <n v="2"/>
    <x v="2"/>
    <n v="2"/>
    <n v="3.01"/>
    <n v="53000"/>
    <x v="1"/>
    <x v="0"/>
  </r>
  <r>
    <n v="41"/>
    <x v="2"/>
    <x v="0"/>
    <n v="2"/>
    <x v="0"/>
    <n v="5"/>
    <n v="3.98"/>
    <n v="93800"/>
    <x v="6"/>
    <x v="1"/>
  </r>
  <r>
    <n v="48"/>
    <x v="0"/>
    <x v="0"/>
    <n v="6"/>
    <x v="2"/>
    <n v="3"/>
    <n v="2.33"/>
    <n v="82400"/>
    <x v="7"/>
    <x v="0"/>
  </r>
  <r>
    <n v="35"/>
    <x v="3"/>
    <x v="0"/>
    <n v="2"/>
    <x v="0"/>
    <n v="3"/>
    <n v="1.55"/>
    <n v="58000"/>
    <x v="4"/>
    <x v="0"/>
  </r>
  <r>
    <n v="28"/>
    <x v="3"/>
    <x v="0"/>
    <n v="1"/>
    <x v="3"/>
    <n v="5"/>
    <n v="3.47"/>
    <n v="59400"/>
    <x v="6"/>
    <x v="1"/>
  </r>
  <r>
    <n v="23"/>
    <x v="1"/>
    <x v="0"/>
    <n v="2"/>
    <x v="0"/>
    <n v="6"/>
    <n v="3.45"/>
    <n v="77400"/>
    <x v="2"/>
    <x v="1"/>
  </r>
  <r>
    <n v="57"/>
    <x v="4"/>
    <x v="1"/>
    <n v="2"/>
    <x v="0"/>
    <n v="6"/>
    <n v="1.53"/>
    <n v="68000"/>
    <x v="7"/>
    <x v="0"/>
  </r>
  <r>
    <n v="34"/>
    <x v="3"/>
    <x v="0"/>
    <n v="1"/>
    <x v="3"/>
    <n v="3"/>
    <n v="1.98"/>
    <n v="72200"/>
    <x v="4"/>
    <x v="0"/>
  </r>
  <r>
    <n v="22"/>
    <x v="1"/>
    <x v="1"/>
    <n v="2"/>
    <x v="0"/>
    <n v="6"/>
    <n v="2.33"/>
    <n v="84000"/>
    <x v="2"/>
    <x v="1"/>
  </r>
  <r>
    <n v="32"/>
    <x v="3"/>
    <x v="1"/>
    <n v="10"/>
    <x v="2"/>
    <n v="6"/>
    <n v="2.14"/>
    <n v="89000"/>
    <x v="2"/>
    <x v="1"/>
  </r>
  <r>
    <n v="28"/>
    <x v="3"/>
    <x v="1"/>
    <n v="2"/>
    <x v="0"/>
    <n v="0"/>
    <n v="2.1800000000000002"/>
    <n v="71000"/>
    <x v="5"/>
    <x v="0"/>
  </r>
  <r>
    <n v="55"/>
    <x v="0"/>
    <x v="1"/>
    <n v="3"/>
    <x v="0"/>
    <n v="1"/>
    <n v="1.43"/>
    <n v="73000"/>
    <x v="1"/>
    <x v="0"/>
  </r>
  <r>
    <n v="51"/>
    <x v="0"/>
    <x v="1"/>
    <n v="1"/>
    <x v="3"/>
    <n v="3"/>
    <n v="3.1"/>
    <n v="88000"/>
    <x v="4"/>
    <x v="0"/>
  </r>
  <r>
    <n v="49"/>
    <x v="0"/>
    <x v="0"/>
    <n v="1"/>
    <x v="0"/>
    <n v="5"/>
    <n v="2.74"/>
    <n v="87200"/>
    <x v="1"/>
    <x v="0"/>
  </r>
  <r>
    <n v="25"/>
    <x v="1"/>
    <x v="1"/>
    <n v="1"/>
    <x v="2"/>
    <n v="1"/>
    <n v="2.14"/>
    <n v="49000"/>
    <x v="3"/>
    <x v="0"/>
  </r>
  <r>
    <n v="35"/>
    <x v="3"/>
    <x v="1"/>
    <n v="2"/>
    <x v="0"/>
    <n v="1"/>
    <n v="2.72"/>
    <n v="72000"/>
    <x v="2"/>
    <x v="1"/>
  </r>
  <r>
    <n v="46"/>
    <x v="0"/>
    <x v="0"/>
    <n v="1"/>
    <x v="0"/>
    <n v="5"/>
    <n v="1.41"/>
    <n v="92800"/>
    <x v="7"/>
    <x v="0"/>
  </r>
  <r>
    <n v="50"/>
    <x v="0"/>
    <x v="0"/>
    <n v="1"/>
    <x v="2"/>
    <n v="4"/>
    <n v="2.02"/>
    <n v="80000"/>
    <x v="7"/>
    <x v="0"/>
  </r>
  <r>
    <n v="22"/>
    <x v="1"/>
    <x v="0"/>
    <n v="1"/>
    <x v="3"/>
    <n v="2"/>
    <n v="2.2200000000000002"/>
    <n v="45600"/>
    <x v="3"/>
    <x v="0"/>
  </r>
  <r>
    <n v="31"/>
    <x v="3"/>
    <x v="1"/>
    <n v="1"/>
    <x v="0"/>
    <n v="1"/>
    <n v="3.73"/>
    <n v="77000"/>
    <x v="7"/>
    <x v="0"/>
  </r>
  <r>
    <n v="38"/>
    <x v="2"/>
    <x v="0"/>
    <n v="5"/>
    <x v="2"/>
    <n v="3"/>
    <n v="1.24"/>
    <n v="60400"/>
    <x v="2"/>
    <x v="1"/>
  </r>
  <r>
    <n v="56"/>
    <x v="4"/>
    <x v="1"/>
    <n v="1"/>
    <x v="3"/>
    <n v="4"/>
    <n v="2.65"/>
    <n v="76000"/>
    <x v="1"/>
    <x v="0"/>
  </r>
  <r>
    <n v="40"/>
    <x v="2"/>
    <x v="1"/>
    <n v="2"/>
    <x v="1"/>
    <n v="0"/>
    <n v="1.21"/>
    <n v="55000"/>
    <x v="8"/>
    <x v="0"/>
  </r>
  <r>
    <n v="33"/>
    <x v="3"/>
    <x v="1"/>
    <n v="2"/>
    <x v="2"/>
    <n v="2"/>
    <n v="1.78"/>
    <n v="59000"/>
    <x v="3"/>
    <x v="0"/>
  </r>
  <r>
    <n v="29"/>
    <x v="3"/>
    <x v="0"/>
    <n v="5"/>
    <x v="0"/>
    <n v="2"/>
    <n v="2.97"/>
    <n v="65200"/>
    <x v="0"/>
    <x v="0"/>
  </r>
  <r>
    <n v="38"/>
    <x v="2"/>
    <x v="1"/>
    <n v="2"/>
    <x v="0"/>
    <n v="5"/>
    <n v="2.37"/>
    <n v="80000"/>
    <x v="6"/>
    <x v="1"/>
  </r>
  <r>
    <n v="28"/>
    <x v="3"/>
    <x v="0"/>
    <n v="2"/>
    <x v="2"/>
    <n v="3"/>
    <n v="2.74"/>
    <n v="68400"/>
    <x v="2"/>
    <x v="1"/>
  </r>
  <r>
    <n v="31"/>
    <x v="3"/>
    <x v="1"/>
    <n v="2"/>
    <x v="0"/>
    <n v="1"/>
    <n v="2.52"/>
    <n v="55000"/>
    <x v="3"/>
    <x v="0"/>
  </r>
  <r>
    <n v="49"/>
    <x v="0"/>
    <x v="0"/>
    <n v="1"/>
    <x v="0"/>
    <n v="1"/>
    <n v="1.46"/>
    <n v="60200"/>
    <x v="5"/>
    <x v="0"/>
  </r>
  <r>
    <n v="31"/>
    <x v="3"/>
    <x v="1"/>
    <n v="9"/>
    <x v="2"/>
    <n v="3"/>
    <n v="1.72"/>
    <n v="71000"/>
    <x v="2"/>
    <x v="1"/>
  </r>
  <r>
    <n v="53"/>
    <x v="0"/>
    <x v="1"/>
    <n v="8"/>
    <x v="2"/>
    <n v="4"/>
    <n v="3.7"/>
    <n v="133000"/>
    <x v="6"/>
    <x v="1"/>
  </r>
  <r>
    <n v="57"/>
    <x v="4"/>
    <x v="1"/>
    <n v="2"/>
    <x v="0"/>
    <n v="4"/>
    <n v="1.41"/>
    <n v="75000"/>
    <x v="1"/>
    <x v="0"/>
  </r>
  <r>
    <n v="47"/>
    <x v="0"/>
    <x v="0"/>
    <n v="5"/>
    <x v="2"/>
    <n v="6"/>
    <n v="3.96"/>
    <n v="96600"/>
    <x v="2"/>
    <x v="1"/>
  </r>
  <r>
    <n v="46"/>
    <x v="0"/>
    <x v="1"/>
    <n v="1"/>
    <x v="2"/>
    <n v="2"/>
    <n v="1.53"/>
    <n v="72000"/>
    <x v="3"/>
    <x v="0"/>
  </r>
  <r>
    <n v="49"/>
    <x v="0"/>
    <x v="0"/>
    <n v="2"/>
    <x v="2"/>
    <n v="3"/>
    <n v="3.25"/>
    <n v="94200"/>
    <x v="6"/>
    <x v="1"/>
  </r>
  <r>
    <n v="53"/>
    <x v="0"/>
    <x v="1"/>
    <n v="6"/>
    <x v="2"/>
    <n v="1"/>
    <n v="3.1"/>
    <n v="96000"/>
    <x v="7"/>
    <x v="0"/>
  </r>
  <r>
    <n v="55"/>
    <x v="0"/>
    <x v="0"/>
    <n v="1"/>
    <x v="1"/>
    <n v="3"/>
    <n v="2.41"/>
    <n v="64000"/>
    <x v="5"/>
    <x v="0"/>
  </r>
  <r>
    <n v="44"/>
    <x v="2"/>
    <x v="0"/>
    <n v="2"/>
    <x v="0"/>
    <n v="3"/>
    <n v="2.9"/>
    <n v="75200"/>
    <x v="7"/>
    <x v="0"/>
  </r>
  <r>
    <n v="25"/>
    <x v="1"/>
    <x v="1"/>
    <n v="2"/>
    <x v="0"/>
    <n v="3"/>
    <n v="3.92"/>
    <n v="90000"/>
    <x v="0"/>
    <x v="0"/>
  </r>
  <r>
    <n v="47"/>
    <x v="0"/>
    <x v="1"/>
    <n v="1"/>
    <x v="0"/>
    <n v="4"/>
    <n v="1.65"/>
    <n v="76000"/>
    <x v="7"/>
    <x v="0"/>
  </r>
  <r>
    <n v="51"/>
    <x v="0"/>
    <x v="1"/>
    <n v="2"/>
    <x v="2"/>
    <n v="0"/>
    <n v="3.22"/>
    <n v="58000"/>
    <x v="5"/>
    <x v="0"/>
  </r>
  <r>
    <n v="41"/>
    <x v="2"/>
    <x v="1"/>
    <n v="2"/>
    <x v="0"/>
    <n v="1"/>
    <n v="1.96"/>
    <n v="70000"/>
    <x v="1"/>
    <x v="0"/>
  </r>
  <r>
    <n v="22"/>
    <x v="1"/>
    <x v="1"/>
    <n v="1"/>
    <x v="0"/>
    <n v="1"/>
    <n v="3"/>
    <n v="44000"/>
    <x v="3"/>
    <x v="0"/>
  </r>
  <r>
    <n v="52"/>
    <x v="0"/>
    <x v="0"/>
    <n v="11"/>
    <x v="2"/>
    <n v="5"/>
    <n v="1.7"/>
    <n v="103600"/>
    <x v="0"/>
    <x v="0"/>
  </r>
  <r>
    <n v="39"/>
    <x v="2"/>
    <x v="0"/>
    <n v="2"/>
    <x v="0"/>
    <n v="1"/>
    <n v="2.46"/>
    <n v="68200"/>
    <x v="7"/>
    <x v="0"/>
  </r>
  <r>
    <n v="56"/>
    <x v="4"/>
    <x v="1"/>
    <n v="10"/>
    <x v="0"/>
    <n v="1"/>
    <n v="1.63"/>
    <n v="80000"/>
    <x v="3"/>
    <x v="0"/>
  </r>
  <r>
    <n v="50"/>
    <x v="0"/>
    <x v="0"/>
    <n v="1"/>
    <x v="0"/>
    <n v="0"/>
    <n v="1.98"/>
    <n v="72000"/>
    <x v="5"/>
    <x v="0"/>
  </r>
  <r>
    <n v="47"/>
    <x v="0"/>
    <x v="1"/>
    <n v="8"/>
    <x v="0"/>
    <n v="1"/>
    <n v="1.61"/>
    <n v="74000"/>
    <x v="2"/>
    <x v="1"/>
  </r>
  <r>
    <n v="50"/>
    <x v="0"/>
    <x v="1"/>
    <n v="8"/>
    <x v="3"/>
    <n v="2"/>
    <n v="1.7"/>
    <n v="63000"/>
    <x v="1"/>
    <x v="0"/>
  </r>
  <r>
    <n v="52"/>
    <x v="0"/>
    <x v="0"/>
    <n v="1"/>
    <x v="0"/>
    <n v="0"/>
    <n v="3.27"/>
    <n v="70600"/>
    <x v="5"/>
    <x v="0"/>
  </r>
  <r>
    <n v="38"/>
    <x v="2"/>
    <x v="0"/>
    <n v="1"/>
    <x v="1"/>
    <n v="3"/>
    <n v="3.32"/>
    <n v="61400"/>
    <x v="7"/>
    <x v="0"/>
  </r>
  <r>
    <n v="36"/>
    <x v="2"/>
    <x v="0"/>
    <n v="2"/>
    <x v="0"/>
    <n v="0"/>
    <n v="2.67"/>
    <n v="67800"/>
    <x v="3"/>
    <x v="0"/>
  </r>
  <r>
    <n v="48"/>
    <x v="0"/>
    <x v="0"/>
    <n v="2"/>
    <x v="2"/>
    <n v="3"/>
    <n v="2.4300000000000002"/>
    <n v="55400"/>
    <x v="3"/>
    <x v="0"/>
  </r>
  <r>
    <n v="22"/>
    <x v="1"/>
    <x v="1"/>
    <n v="1"/>
    <x v="3"/>
    <n v="2"/>
    <n v="2.35"/>
    <n v="45000"/>
    <x v="5"/>
    <x v="0"/>
  </r>
  <r>
    <n v="43"/>
    <x v="2"/>
    <x v="0"/>
    <n v="4"/>
    <x v="3"/>
    <n v="3"/>
    <n v="1.58"/>
    <n v="64400"/>
    <x v="1"/>
    <x v="0"/>
  </r>
  <r>
    <n v="52"/>
    <x v="0"/>
    <x v="1"/>
    <n v="1"/>
    <x v="2"/>
    <n v="2"/>
    <n v="2.4900000000000002"/>
    <n v="74000"/>
    <x v="4"/>
    <x v="0"/>
  </r>
  <r>
    <n v="26"/>
    <x v="3"/>
    <x v="1"/>
    <n v="1"/>
    <x v="0"/>
    <n v="6"/>
    <n v="1.83"/>
    <n v="82000"/>
    <x v="6"/>
    <x v="1"/>
  </r>
  <r>
    <n v="24"/>
    <x v="1"/>
    <x v="1"/>
    <n v="2"/>
    <x v="3"/>
    <n v="4"/>
    <n v="2.2999999999999998"/>
    <n v="42000"/>
    <x v="7"/>
    <x v="0"/>
  </r>
  <r>
    <n v="32"/>
    <x v="3"/>
    <x v="1"/>
    <n v="2"/>
    <x v="2"/>
    <n v="3"/>
    <n v="3.88"/>
    <n v="91000"/>
    <x v="0"/>
    <x v="0"/>
  </r>
  <r>
    <n v="38"/>
    <x v="2"/>
    <x v="0"/>
    <n v="1"/>
    <x v="3"/>
    <n v="1"/>
    <n v="3.22"/>
    <n v="53400"/>
    <x v="3"/>
    <x v="0"/>
  </r>
  <r>
    <n v="51"/>
    <x v="0"/>
    <x v="1"/>
    <n v="2"/>
    <x v="2"/>
    <n v="3"/>
    <n v="1.72"/>
    <n v="99000"/>
    <x v="2"/>
    <x v="1"/>
  </r>
  <r>
    <n v="23"/>
    <x v="1"/>
    <x v="1"/>
    <n v="2"/>
    <x v="2"/>
    <n v="1"/>
    <n v="1.3"/>
    <n v="54000"/>
    <x v="4"/>
    <x v="0"/>
  </r>
  <r>
    <n v="30"/>
    <x v="3"/>
    <x v="1"/>
    <n v="2"/>
    <x v="2"/>
    <n v="3"/>
    <n v="1.46"/>
    <n v="61000"/>
    <x v="1"/>
    <x v="0"/>
  </r>
  <r>
    <n v="48"/>
    <x v="0"/>
    <x v="1"/>
    <n v="1"/>
    <x v="3"/>
    <n v="3"/>
    <n v="3.57"/>
    <n v="98000"/>
    <x v="2"/>
    <x v="1"/>
  </r>
  <r>
    <n v="45"/>
    <x v="2"/>
    <x v="0"/>
    <n v="4"/>
    <x v="0"/>
    <n v="2"/>
    <n v="1.88"/>
    <n v="56000"/>
    <x v="6"/>
    <x v="1"/>
  </r>
  <r>
    <n v="50"/>
    <x v="0"/>
    <x v="1"/>
    <n v="1"/>
    <x v="2"/>
    <n v="5"/>
    <n v="1.5"/>
    <n v="114000"/>
    <x v="2"/>
    <x v="1"/>
  </r>
  <r>
    <n v="55"/>
    <x v="0"/>
    <x v="0"/>
    <n v="2"/>
    <x v="2"/>
    <n v="3"/>
    <n v="2.06"/>
    <n v="61000"/>
    <x v="2"/>
    <x v="1"/>
  </r>
  <r>
    <n v="54"/>
    <x v="0"/>
    <x v="0"/>
    <n v="1"/>
    <x v="0"/>
    <n v="1"/>
    <n v="3.65"/>
    <n v="82200"/>
    <x v="7"/>
    <x v="0"/>
  </r>
  <r>
    <n v="39"/>
    <x v="2"/>
    <x v="1"/>
    <n v="2"/>
    <x v="1"/>
    <n v="2"/>
    <n v="3.07"/>
    <n v="69000"/>
    <x v="4"/>
    <x v="0"/>
  </r>
  <r>
    <n v="36"/>
    <x v="2"/>
    <x v="1"/>
    <n v="2"/>
    <x v="2"/>
    <n v="2"/>
    <n v="3.23"/>
    <n v="50000"/>
    <x v="3"/>
    <x v="0"/>
  </r>
  <r>
    <n v="51"/>
    <x v="0"/>
    <x v="0"/>
    <n v="2"/>
    <x v="0"/>
    <n v="0"/>
    <n v="2.4"/>
    <n v="66800"/>
    <x v="4"/>
    <x v="0"/>
  </r>
  <r>
    <n v="55"/>
    <x v="0"/>
    <x v="0"/>
    <n v="1"/>
    <x v="3"/>
    <n v="5"/>
    <n v="3.4"/>
    <n v="62000"/>
    <x v="1"/>
    <x v="0"/>
  </r>
  <r>
    <n v="55"/>
    <x v="0"/>
    <x v="1"/>
    <n v="1"/>
    <x v="0"/>
    <n v="4"/>
    <n v="3.9"/>
    <n v="151000"/>
    <x v="2"/>
    <x v="1"/>
  </r>
  <r>
    <n v="30"/>
    <x v="3"/>
    <x v="0"/>
    <n v="2"/>
    <x v="1"/>
    <n v="2"/>
    <n v="1.53"/>
    <n v="51000"/>
    <x v="5"/>
    <x v="0"/>
  </r>
  <r>
    <n v="49"/>
    <x v="0"/>
    <x v="1"/>
    <n v="1"/>
    <x v="2"/>
    <n v="4"/>
    <n v="1.48"/>
    <n v="80000"/>
    <x v="2"/>
    <x v="1"/>
  </r>
  <r>
    <n v="22"/>
    <x v="1"/>
    <x v="0"/>
    <n v="2"/>
    <x v="3"/>
    <n v="4"/>
    <n v="3.27"/>
    <n v="62600"/>
    <x v="4"/>
    <x v="0"/>
  </r>
  <r>
    <n v="32"/>
    <x v="3"/>
    <x v="1"/>
    <n v="12"/>
    <x v="0"/>
    <n v="4"/>
    <n v="3.69"/>
    <n v="102000"/>
    <x v="2"/>
    <x v="1"/>
  </r>
  <r>
    <n v="36"/>
    <x v="2"/>
    <x v="1"/>
    <n v="1"/>
    <x v="0"/>
    <n v="4"/>
    <n v="2.96"/>
    <n v="82000"/>
    <x v="0"/>
    <x v="0"/>
  </r>
  <r>
    <n v="42"/>
    <x v="2"/>
    <x v="1"/>
    <n v="4"/>
    <x v="2"/>
    <n v="1"/>
    <n v="1.62"/>
    <n v="59000"/>
    <x v="4"/>
    <x v="0"/>
  </r>
  <r>
    <n v="28"/>
    <x v="3"/>
    <x v="0"/>
    <n v="2"/>
    <x v="0"/>
    <n v="2"/>
    <n v="1.1599999999999999"/>
    <n v="59400"/>
    <x v="4"/>
    <x v="0"/>
  </r>
  <r>
    <n v="36"/>
    <x v="2"/>
    <x v="1"/>
    <n v="1"/>
    <x v="2"/>
    <n v="1"/>
    <n v="2.02"/>
    <n v="66000"/>
    <x v="4"/>
    <x v="0"/>
  </r>
  <r>
    <n v="37"/>
    <x v="2"/>
    <x v="1"/>
    <n v="2"/>
    <x v="3"/>
    <n v="2"/>
    <n v="1.64"/>
    <n v="45000"/>
    <x v="3"/>
    <x v="0"/>
  </r>
  <r>
    <n v="39"/>
    <x v="2"/>
    <x v="0"/>
    <n v="1"/>
    <x v="2"/>
    <n v="0"/>
    <n v="1.34"/>
    <n v="56200"/>
    <x v="1"/>
    <x v="0"/>
  </r>
  <r>
    <n v="50"/>
    <x v="0"/>
    <x v="1"/>
    <n v="2"/>
    <x v="2"/>
    <n v="3"/>
    <n v="1.84"/>
    <n v="108000"/>
    <x v="1"/>
    <x v="0"/>
  </r>
  <r>
    <n v="42"/>
    <x v="2"/>
    <x v="1"/>
    <n v="1"/>
    <x v="1"/>
    <n v="3"/>
    <n v="1.65"/>
    <n v="49000"/>
    <x v="4"/>
    <x v="0"/>
  </r>
  <r>
    <n v="43"/>
    <x v="2"/>
    <x v="0"/>
    <n v="1"/>
    <x v="3"/>
    <n v="3"/>
    <n v="2.06"/>
    <n v="52400"/>
    <x v="8"/>
    <x v="0"/>
  </r>
  <r>
    <n v="53"/>
    <x v="0"/>
    <x v="1"/>
    <n v="1"/>
    <x v="3"/>
    <n v="2"/>
    <n v="3.18"/>
    <n v="50000"/>
    <x v="5"/>
    <x v="0"/>
  </r>
  <r>
    <n v="32"/>
    <x v="3"/>
    <x v="1"/>
    <n v="2"/>
    <x v="1"/>
    <n v="1"/>
    <n v="3.93"/>
    <n v="49000"/>
    <x v="4"/>
    <x v="0"/>
  </r>
  <r>
    <n v="47"/>
    <x v="0"/>
    <x v="1"/>
    <n v="2"/>
    <x v="0"/>
    <n v="3"/>
    <n v="1.55"/>
    <n v="107000"/>
    <x v="7"/>
    <x v="0"/>
  </r>
  <r>
    <n v="34"/>
    <x v="3"/>
    <x v="0"/>
    <n v="2"/>
    <x v="0"/>
    <n v="0"/>
    <n v="2.2000000000000002"/>
    <n v="63200"/>
    <x v="4"/>
    <x v="0"/>
  </r>
  <r>
    <n v="32"/>
    <x v="3"/>
    <x v="1"/>
    <n v="2"/>
    <x v="0"/>
    <n v="3"/>
    <n v="2.2599999999999998"/>
    <n v="62000"/>
    <x v="7"/>
    <x v="0"/>
  </r>
  <r>
    <n v="35"/>
    <x v="3"/>
    <x v="1"/>
    <n v="1"/>
    <x v="1"/>
    <n v="2"/>
    <n v="4"/>
    <n v="59000"/>
    <x v="3"/>
    <x v="0"/>
  </r>
  <r>
    <n v="24"/>
    <x v="1"/>
    <x v="1"/>
    <n v="7"/>
    <x v="0"/>
    <n v="1"/>
    <n v="3.17"/>
    <n v="66000"/>
    <x v="1"/>
    <x v="0"/>
  </r>
  <r>
    <n v="28"/>
    <x v="3"/>
    <x v="1"/>
    <n v="1"/>
    <x v="2"/>
    <n v="4"/>
    <n v="2.93"/>
    <n v="51000"/>
    <x v="7"/>
    <x v="0"/>
  </r>
  <r>
    <n v="30"/>
    <x v="3"/>
    <x v="1"/>
    <n v="8"/>
    <x v="0"/>
    <n v="5"/>
    <n v="2.0299999999999998"/>
    <n v="94000"/>
    <x v="6"/>
    <x v="1"/>
  </r>
  <r>
    <n v="52"/>
    <x v="0"/>
    <x v="0"/>
    <n v="1"/>
    <x v="2"/>
    <n v="5"/>
    <n v="2.0499999999999998"/>
    <n v="85600"/>
    <x v="3"/>
    <x v="0"/>
  </r>
  <r>
    <n v="37"/>
    <x v="2"/>
    <x v="1"/>
    <n v="1"/>
    <x v="0"/>
    <n v="1"/>
    <n v="3.23"/>
    <n v="95000"/>
    <x v="4"/>
    <x v="0"/>
  </r>
  <r>
    <n v="26"/>
    <x v="3"/>
    <x v="1"/>
    <n v="1"/>
    <x v="1"/>
    <n v="1"/>
    <n v="3.17"/>
    <n v="52000"/>
    <x v="5"/>
    <x v="0"/>
  </r>
  <r>
    <n v="40"/>
    <x v="2"/>
    <x v="0"/>
    <n v="2"/>
    <x v="2"/>
    <n v="3"/>
    <n v="2.0099999999999998"/>
    <n v="92000"/>
    <x v="3"/>
    <x v="0"/>
  </r>
  <r>
    <n v="53"/>
    <x v="0"/>
    <x v="0"/>
    <n v="1"/>
    <x v="1"/>
    <n v="4"/>
    <n v="1.94"/>
    <n v="78400"/>
    <x v="5"/>
    <x v="0"/>
  </r>
  <r>
    <n v="46"/>
    <x v="0"/>
    <x v="1"/>
    <n v="5"/>
    <x v="2"/>
    <n v="2"/>
    <n v="2.57"/>
    <n v="92000"/>
    <x v="2"/>
    <x v="1"/>
  </r>
  <r>
    <n v="29"/>
    <x v="3"/>
    <x v="1"/>
    <n v="8"/>
    <x v="3"/>
    <n v="4"/>
    <n v="1.4"/>
    <n v="68000"/>
    <x v="0"/>
    <x v="0"/>
  </r>
  <r>
    <n v="31"/>
    <x v="3"/>
    <x v="1"/>
    <n v="1"/>
    <x v="0"/>
    <n v="1"/>
    <n v="3.35"/>
    <n v="99000"/>
    <x v="7"/>
    <x v="0"/>
  </r>
  <r>
    <n v="34"/>
    <x v="3"/>
    <x v="0"/>
    <n v="1"/>
    <x v="2"/>
    <n v="4"/>
    <n v="3.2"/>
    <n v="147200"/>
    <x v="0"/>
    <x v="0"/>
  </r>
  <r>
    <n v="45"/>
    <x v="2"/>
    <x v="1"/>
    <n v="2"/>
    <x v="1"/>
    <n v="4"/>
    <n v="1.88"/>
    <n v="60000"/>
    <x v="3"/>
    <x v="0"/>
  </r>
  <r>
    <n v="45"/>
    <x v="2"/>
    <x v="0"/>
    <n v="2"/>
    <x v="2"/>
    <n v="0"/>
    <n v="1.95"/>
    <n v="54000"/>
    <x v="5"/>
    <x v="0"/>
  </r>
  <r>
    <n v="32"/>
    <x v="3"/>
    <x v="0"/>
    <n v="6"/>
    <x v="3"/>
    <n v="1"/>
    <n v="1.88"/>
    <n v="51600"/>
    <x v="3"/>
    <x v="0"/>
  </r>
  <r>
    <n v="47"/>
    <x v="0"/>
    <x v="1"/>
    <n v="2"/>
    <x v="2"/>
    <n v="2"/>
    <n v="3.7"/>
    <n v="127000"/>
    <x v="1"/>
    <x v="0"/>
  </r>
  <r>
    <n v="30"/>
    <x v="3"/>
    <x v="1"/>
    <n v="2"/>
    <x v="1"/>
    <n v="5"/>
    <n v="3"/>
    <n v="49000"/>
    <x v="1"/>
    <x v="0"/>
  </r>
  <r>
    <n v="29"/>
    <x v="3"/>
    <x v="0"/>
    <n v="2"/>
    <x v="0"/>
    <n v="4"/>
    <n v="1.94"/>
    <n v="72200"/>
    <x v="3"/>
    <x v="0"/>
  </r>
  <r>
    <n v="39"/>
    <x v="2"/>
    <x v="0"/>
    <n v="1"/>
    <x v="1"/>
    <n v="3"/>
    <n v="3.21"/>
    <n v="67200"/>
    <x v="4"/>
    <x v="0"/>
  </r>
  <r>
    <n v="27"/>
    <x v="3"/>
    <x v="1"/>
    <n v="2"/>
    <x v="0"/>
    <n v="2"/>
    <n v="3.92"/>
    <n v="118000"/>
    <x v="2"/>
    <x v="1"/>
  </r>
  <r>
    <n v="36"/>
    <x v="2"/>
    <x v="0"/>
    <n v="1"/>
    <x v="2"/>
    <n v="3"/>
    <n v="2.11"/>
    <n v="88800"/>
    <x v="7"/>
    <x v="0"/>
  </r>
  <r>
    <n v="55"/>
    <x v="0"/>
    <x v="1"/>
    <n v="3"/>
    <x v="2"/>
    <n v="3"/>
    <n v="1.97"/>
    <n v="80000"/>
    <x v="3"/>
    <x v="0"/>
  </r>
  <r>
    <n v="46"/>
    <x v="0"/>
    <x v="1"/>
    <n v="1"/>
    <x v="0"/>
    <n v="2"/>
    <n v="3.9"/>
    <n v="114000"/>
    <x v="3"/>
    <x v="0"/>
  </r>
  <r>
    <n v="22"/>
    <x v="1"/>
    <x v="1"/>
    <n v="2"/>
    <x v="2"/>
    <n v="4"/>
    <n v="3.84"/>
    <n v="57000"/>
    <x v="2"/>
    <x v="1"/>
  </r>
  <r>
    <n v="52"/>
    <x v="0"/>
    <x v="1"/>
    <n v="2"/>
    <x v="2"/>
    <n v="0"/>
    <n v="3.01"/>
    <n v="81000"/>
    <x v="0"/>
    <x v="0"/>
  </r>
  <r>
    <n v="50"/>
    <x v="0"/>
    <x v="1"/>
    <n v="3"/>
    <x v="2"/>
    <n v="1"/>
    <n v="1.48"/>
    <n v="79000"/>
    <x v="3"/>
    <x v="0"/>
  </r>
  <r>
    <n v="28"/>
    <x v="3"/>
    <x v="0"/>
    <n v="1"/>
    <x v="0"/>
    <n v="5"/>
    <n v="2.5"/>
    <n v="66400"/>
    <x v="2"/>
    <x v="1"/>
  </r>
  <r>
    <n v="32"/>
    <x v="3"/>
    <x v="0"/>
    <n v="7"/>
    <x v="2"/>
    <n v="2"/>
    <n v="3.25"/>
    <n v="63600"/>
    <x v="6"/>
    <x v="1"/>
  </r>
  <r>
    <n v="36"/>
    <x v="2"/>
    <x v="1"/>
    <n v="2"/>
    <x v="2"/>
    <n v="3"/>
    <n v="3.31"/>
    <n v="124000"/>
    <x v="2"/>
    <x v="1"/>
  </r>
  <r>
    <n v="39"/>
    <x v="2"/>
    <x v="1"/>
    <n v="2"/>
    <x v="0"/>
    <n v="1"/>
    <n v="1.94"/>
    <n v="66000"/>
    <x v="4"/>
    <x v="0"/>
  </r>
  <r>
    <n v="48"/>
    <x v="0"/>
    <x v="1"/>
    <n v="3"/>
    <x v="0"/>
    <n v="5"/>
    <n v="3.68"/>
    <n v="144000"/>
    <x v="2"/>
    <x v="1"/>
  </r>
  <r>
    <n v="55"/>
    <x v="0"/>
    <x v="0"/>
    <n v="1"/>
    <x v="2"/>
    <n v="6"/>
    <n v="1.9"/>
    <n v="101000"/>
    <x v="2"/>
    <x v="1"/>
  </r>
  <r>
    <n v="39"/>
    <x v="2"/>
    <x v="0"/>
    <n v="1"/>
    <x v="1"/>
    <n v="5"/>
    <n v="2.13"/>
    <n v="65200"/>
    <x v="1"/>
    <x v="0"/>
  </r>
  <r>
    <n v="28"/>
    <x v="3"/>
    <x v="1"/>
    <n v="2"/>
    <x v="0"/>
    <n v="6"/>
    <n v="2.02"/>
    <n v="97000"/>
    <x v="6"/>
    <x v="1"/>
  </r>
  <r>
    <n v="21"/>
    <x v="1"/>
    <x v="0"/>
    <n v="1"/>
    <x v="2"/>
    <n v="2"/>
    <n v="2.54"/>
    <n v="41800"/>
    <x v="4"/>
    <x v="0"/>
  </r>
  <r>
    <n v="38"/>
    <x v="2"/>
    <x v="0"/>
    <n v="1"/>
    <x v="2"/>
    <n v="3"/>
    <n v="1.71"/>
    <n v="73400"/>
    <x v="4"/>
    <x v="0"/>
  </r>
  <r>
    <n v="50"/>
    <x v="0"/>
    <x v="1"/>
    <n v="2"/>
    <x v="0"/>
    <n v="2"/>
    <n v="2.4300000000000002"/>
    <n v="80000"/>
    <x v="0"/>
    <x v="0"/>
  </r>
  <r>
    <n v="36"/>
    <x v="2"/>
    <x v="1"/>
    <n v="2"/>
    <x v="2"/>
    <n v="2"/>
    <n v="2.1"/>
    <n v="79000"/>
    <x v="2"/>
    <x v="1"/>
  </r>
  <r>
    <n v="49"/>
    <x v="0"/>
    <x v="1"/>
    <n v="2"/>
    <x v="0"/>
    <n v="4"/>
    <n v="1.81"/>
    <n v="112000"/>
    <x v="0"/>
    <x v="0"/>
  </r>
  <r>
    <n v="48"/>
    <x v="0"/>
    <x v="0"/>
    <n v="1"/>
    <x v="0"/>
    <n v="5"/>
    <n v="2.19"/>
    <n v="98400"/>
    <x v="2"/>
    <x v="1"/>
  </r>
  <r>
    <n v="53"/>
    <x v="0"/>
    <x v="1"/>
    <n v="1"/>
    <x v="3"/>
    <n v="4"/>
    <n v="3.65"/>
    <n v="78000"/>
    <x v="2"/>
    <x v="1"/>
  </r>
  <r>
    <n v="55"/>
    <x v="0"/>
    <x v="0"/>
    <n v="2"/>
    <x v="0"/>
    <n v="2"/>
    <n v="1.34"/>
    <n v="67000"/>
    <x v="3"/>
    <x v="0"/>
  </r>
  <r>
    <n v="55"/>
    <x v="0"/>
    <x v="1"/>
    <n v="7"/>
    <x v="3"/>
    <n v="3"/>
    <n v="2.46"/>
    <n v="84000"/>
    <x v="7"/>
    <x v="0"/>
  </r>
  <r>
    <n v="30"/>
    <x v="3"/>
    <x v="1"/>
    <n v="1"/>
    <x v="2"/>
    <n v="4"/>
    <n v="2.15"/>
    <n v="69000"/>
    <x v="7"/>
    <x v="0"/>
  </r>
  <r>
    <n v="34"/>
    <x v="3"/>
    <x v="0"/>
    <n v="1"/>
    <x v="0"/>
    <n v="4"/>
    <n v="2.1"/>
    <n v="96200"/>
    <x v="7"/>
    <x v="0"/>
  </r>
  <r>
    <n v="40"/>
    <x v="2"/>
    <x v="1"/>
    <n v="2"/>
    <x v="2"/>
    <n v="1"/>
    <n v="2.56"/>
    <n v="58000"/>
    <x v="7"/>
    <x v="0"/>
  </r>
  <r>
    <n v="41"/>
    <x v="2"/>
    <x v="1"/>
    <n v="5"/>
    <x v="0"/>
    <n v="1"/>
    <n v="1.84"/>
    <n v="64000"/>
    <x v="4"/>
    <x v="0"/>
  </r>
  <r>
    <n v="39"/>
    <x v="2"/>
    <x v="1"/>
    <n v="2"/>
    <x v="2"/>
    <n v="4"/>
    <n v="2.5499999999999998"/>
    <n v="98000"/>
    <x v="0"/>
    <x v="0"/>
  </r>
  <r>
    <n v="27"/>
    <x v="3"/>
    <x v="0"/>
    <n v="1"/>
    <x v="0"/>
    <n v="3"/>
    <n v="4"/>
    <n v="66600"/>
    <x v="1"/>
    <x v="0"/>
  </r>
  <r>
    <n v="34"/>
    <x v="3"/>
    <x v="0"/>
    <n v="5"/>
    <x v="2"/>
    <n v="2"/>
    <n v="3.71"/>
    <n v="78200"/>
    <x v="1"/>
    <x v="0"/>
  </r>
  <r>
    <n v="24"/>
    <x v="1"/>
    <x v="1"/>
    <n v="2"/>
    <x v="3"/>
    <n v="0"/>
    <n v="3.64"/>
    <n v="31000"/>
    <x v="4"/>
    <x v="0"/>
  </r>
  <r>
    <n v="23"/>
    <x v="1"/>
    <x v="0"/>
    <n v="1"/>
    <x v="0"/>
    <n v="1"/>
    <n v="2.38"/>
    <n v="41400"/>
    <x v="4"/>
    <x v="0"/>
  </r>
  <r>
    <n v="28"/>
    <x v="3"/>
    <x v="1"/>
    <n v="2"/>
    <x v="0"/>
    <n v="3"/>
    <n v="2.23"/>
    <n v="62000"/>
    <x v="3"/>
    <x v="0"/>
  </r>
  <r>
    <n v="21"/>
    <x v="1"/>
    <x v="0"/>
    <n v="4"/>
    <x v="3"/>
    <n v="4"/>
    <n v="2.44"/>
    <n v="39800"/>
    <x v="4"/>
    <x v="0"/>
  </r>
  <r>
    <n v="38"/>
    <x v="2"/>
    <x v="0"/>
    <n v="1"/>
    <x v="0"/>
    <n v="1"/>
    <n v="2.68"/>
    <n v="69400"/>
    <x v="4"/>
    <x v="0"/>
  </r>
  <r>
    <n v="38"/>
    <x v="2"/>
    <x v="1"/>
    <n v="9"/>
    <x v="0"/>
    <n v="1"/>
    <n v="2.5"/>
    <n v="65000"/>
    <x v="4"/>
    <x v="0"/>
  </r>
  <r>
    <n v="30"/>
    <x v="3"/>
    <x v="0"/>
    <n v="4"/>
    <x v="2"/>
    <n v="4"/>
    <n v="3.72"/>
    <n v="99000"/>
    <x v="2"/>
    <x v="1"/>
  </r>
  <r>
    <n v="37"/>
    <x v="2"/>
    <x v="1"/>
    <n v="1"/>
    <x v="2"/>
    <n v="3"/>
    <n v="1.84"/>
    <n v="72000"/>
    <x v="3"/>
    <x v="0"/>
  </r>
  <r>
    <n v="32"/>
    <x v="3"/>
    <x v="1"/>
    <n v="1"/>
    <x v="3"/>
    <n v="5"/>
    <n v="3.54"/>
    <n v="103000"/>
    <x v="0"/>
    <x v="0"/>
  </r>
  <r>
    <n v="49"/>
    <x v="0"/>
    <x v="0"/>
    <n v="1"/>
    <x v="2"/>
    <n v="5"/>
    <n v="2.74"/>
    <n v="65200"/>
    <x v="2"/>
    <x v="1"/>
  </r>
  <r>
    <n v="27"/>
    <x v="3"/>
    <x v="1"/>
    <n v="2"/>
    <x v="2"/>
    <n v="2"/>
    <n v="1.95"/>
    <n v="69000"/>
    <x v="6"/>
    <x v="1"/>
  </r>
  <r>
    <n v="47"/>
    <x v="0"/>
    <x v="0"/>
    <n v="6"/>
    <x v="0"/>
    <n v="1"/>
    <n v="2.04"/>
    <n v="54600"/>
    <x v="7"/>
    <x v="0"/>
  </r>
  <r>
    <n v="45"/>
    <x v="2"/>
    <x v="1"/>
    <n v="2"/>
    <x v="0"/>
    <n v="0"/>
    <n v="3.45"/>
    <n v="80000"/>
    <x v="7"/>
    <x v="0"/>
  </r>
  <r>
    <n v="54"/>
    <x v="0"/>
    <x v="1"/>
    <n v="10"/>
    <x v="2"/>
    <n v="4"/>
    <n v="3.94"/>
    <n v="118000"/>
    <x v="2"/>
    <x v="1"/>
  </r>
  <r>
    <n v="24"/>
    <x v="1"/>
    <x v="1"/>
    <n v="7"/>
    <x v="3"/>
    <n v="2"/>
    <n v="1.29"/>
    <n v="46000"/>
    <x v="3"/>
    <x v="0"/>
  </r>
  <r>
    <n v="46"/>
    <x v="0"/>
    <x v="0"/>
    <n v="1"/>
    <x v="2"/>
    <n v="1"/>
    <n v="3.23"/>
    <n v="74800"/>
    <x v="1"/>
    <x v="0"/>
  </r>
  <r>
    <n v="43"/>
    <x v="2"/>
    <x v="1"/>
    <n v="9"/>
    <x v="0"/>
    <n v="1"/>
    <n v="1.87"/>
    <n v="57000"/>
    <x v="4"/>
    <x v="0"/>
  </r>
  <r>
    <n v="23"/>
    <x v="1"/>
    <x v="1"/>
    <n v="1"/>
    <x v="2"/>
    <n v="0"/>
    <n v="3.18"/>
    <n v="45000"/>
    <x v="7"/>
    <x v="0"/>
  </r>
  <r>
    <n v="51"/>
    <x v="0"/>
    <x v="0"/>
    <n v="2"/>
    <x v="2"/>
    <n v="4"/>
    <n v="2.99"/>
    <n v="58800"/>
    <x v="4"/>
    <x v="0"/>
  </r>
  <r>
    <n v="57"/>
    <x v="4"/>
    <x v="0"/>
    <n v="6"/>
    <x v="2"/>
    <n v="5"/>
    <n v="1.65"/>
    <n v="78600"/>
    <x v="2"/>
    <x v="1"/>
  </r>
  <r>
    <n v="46"/>
    <x v="0"/>
    <x v="1"/>
    <n v="2"/>
    <x v="0"/>
    <n v="4"/>
    <n v="1.87"/>
    <n v="94000"/>
    <x v="1"/>
    <x v="0"/>
  </r>
  <r>
    <n v="22"/>
    <x v="1"/>
    <x v="1"/>
    <n v="2"/>
    <x v="2"/>
    <n v="1"/>
    <n v="3.68"/>
    <n v="65000"/>
    <x v="4"/>
    <x v="0"/>
  </r>
  <r>
    <n v="31"/>
    <x v="3"/>
    <x v="0"/>
    <n v="1"/>
    <x v="3"/>
    <n v="1"/>
    <n v="2.73"/>
    <n v="51800"/>
    <x v="4"/>
    <x v="0"/>
  </r>
  <r>
    <n v="45"/>
    <x v="2"/>
    <x v="1"/>
    <n v="1"/>
    <x v="0"/>
    <n v="3"/>
    <n v="4"/>
    <n v="67000"/>
    <x v="2"/>
    <x v="1"/>
  </r>
  <r>
    <n v="36"/>
    <x v="2"/>
    <x v="0"/>
    <n v="1"/>
    <x v="0"/>
    <n v="5"/>
    <n v="1.58"/>
    <n v="72800"/>
    <x v="1"/>
    <x v="0"/>
  </r>
  <r>
    <n v="24"/>
    <x v="1"/>
    <x v="0"/>
    <n v="7"/>
    <x v="2"/>
    <n v="2"/>
    <n v="3.66"/>
    <n v="61200"/>
    <x v="2"/>
    <x v="1"/>
  </r>
  <r>
    <n v="51"/>
    <x v="0"/>
    <x v="1"/>
    <n v="2"/>
    <x v="2"/>
    <n v="3"/>
    <n v="2.88"/>
    <n v="89000"/>
    <x v="3"/>
    <x v="0"/>
  </r>
  <r>
    <n v="45"/>
    <x v="2"/>
    <x v="0"/>
    <n v="1"/>
    <x v="0"/>
    <n v="2"/>
    <n v="2.5099999999999998"/>
    <n v="67000"/>
    <x v="1"/>
    <x v="0"/>
  </r>
  <r>
    <n v="45"/>
    <x v="2"/>
    <x v="1"/>
    <n v="5"/>
    <x v="2"/>
    <n v="3"/>
    <n v="1.1100000000000001"/>
    <n v="74000"/>
    <x v="0"/>
    <x v="0"/>
  </r>
  <r>
    <n v="52"/>
    <x v="0"/>
    <x v="0"/>
    <n v="1"/>
    <x v="3"/>
    <n v="1"/>
    <n v="2.4700000000000002"/>
    <n v="61600"/>
    <x v="5"/>
    <x v="0"/>
  </r>
  <r>
    <n v="25"/>
    <x v="1"/>
    <x v="0"/>
    <n v="1"/>
    <x v="0"/>
    <n v="2"/>
    <n v="2.71"/>
    <n v="52000"/>
    <x v="5"/>
    <x v="0"/>
  </r>
  <r>
    <n v="24"/>
    <x v="1"/>
    <x v="1"/>
    <n v="2"/>
    <x v="2"/>
    <n v="2"/>
    <n v="2.76"/>
    <n v="40000"/>
    <x v="1"/>
    <x v="0"/>
  </r>
  <r>
    <n v="46"/>
    <x v="0"/>
    <x v="1"/>
    <n v="9"/>
    <x v="0"/>
    <n v="1"/>
    <n v="3.61"/>
    <n v="108000"/>
    <x v="1"/>
    <x v="0"/>
  </r>
  <r>
    <n v="54"/>
    <x v="0"/>
    <x v="1"/>
    <n v="2"/>
    <x v="2"/>
    <n v="3"/>
    <n v="1.62"/>
    <n v="61000"/>
    <x v="4"/>
    <x v="0"/>
  </r>
  <r>
    <n v="21"/>
    <x v="1"/>
    <x v="1"/>
    <n v="1"/>
    <x v="2"/>
    <n v="1"/>
    <n v="3.92"/>
    <n v="37000"/>
    <x v="7"/>
    <x v="0"/>
  </r>
  <r>
    <n v="43"/>
    <x v="2"/>
    <x v="1"/>
    <n v="2"/>
    <x v="1"/>
    <n v="1"/>
    <n v="3.98"/>
    <n v="72000"/>
    <x v="1"/>
    <x v="0"/>
  </r>
  <r>
    <n v="34"/>
    <x v="3"/>
    <x v="1"/>
    <n v="2"/>
    <x v="0"/>
    <n v="2"/>
    <n v="2.11"/>
    <n v="54000"/>
    <x v="3"/>
    <x v="0"/>
  </r>
  <r>
    <n v="55"/>
    <x v="0"/>
    <x v="1"/>
    <n v="11"/>
    <x v="2"/>
    <n v="1"/>
    <n v="1.94"/>
    <n v="74000"/>
    <x v="3"/>
    <x v="0"/>
  </r>
  <r>
    <n v="22"/>
    <x v="1"/>
    <x v="1"/>
    <n v="1"/>
    <x v="0"/>
    <n v="1"/>
    <n v="1.74"/>
    <n v="30000"/>
    <x v="3"/>
    <x v="0"/>
  </r>
  <r>
    <n v="45"/>
    <x v="2"/>
    <x v="0"/>
    <n v="10"/>
    <x v="3"/>
    <n v="3"/>
    <n v="3.54"/>
    <n v="78000"/>
    <x v="6"/>
    <x v="1"/>
  </r>
  <r>
    <n v="34"/>
    <x v="3"/>
    <x v="0"/>
    <n v="1"/>
    <x v="3"/>
    <n v="1"/>
    <n v="1.43"/>
    <n v="47200"/>
    <x v="4"/>
    <x v="0"/>
  </r>
  <r>
    <n v="53"/>
    <x v="0"/>
    <x v="0"/>
    <n v="1"/>
    <x v="2"/>
    <n v="3"/>
    <n v="2.4900000000000002"/>
    <n v="82400"/>
    <x v="0"/>
    <x v="0"/>
  </r>
  <r>
    <n v="23"/>
    <x v="1"/>
    <x v="0"/>
    <n v="2"/>
    <x v="2"/>
    <n v="2"/>
    <n v="2.15"/>
    <n v="46400"/>
    <x v="4"/>
    <x v="0"/>
  </r>
  <r>
    <n v="47"/>
    <x v="0"/>
    <x v="0"/>
    <n v="2"/>
    <x v="1"/>
    <n v="3"/>
    <n v="2.44"/>
    <n v="37600"/>
    <x v="5"/>
    <x v="0"/>
  </r>
  <r>
    <n v="30"/>
    <x v="3"/>
    <x v="1"/>
    <n v="2"/>
    <x v="2"/>
    <n v="5"/>
    <n v="1.62"/>
    <n v="83000"/>
    <x v="6"/>
    <x v="1"/>
  </r>
  <r>
    <n v="21"/>
    <x v="1"/>
    <x v="1"/>
    <n v="1"/>
    <x v="0"/>
    <n v="3"/>
    <n v="1.93"/>
    <n v="35000"/>
    <x v="3"/>
    <x v="0"/>
  </r>
  <r>
    <n v="32"/>
    <x v="3"/>
    <x v="1"/>
    <n v="1"/>
    <x v="2"/>
    <n v="3"/>
    <n v="2.0299999999999998"/>
    <n v="73000"/>
    <x v="3"/>
    <x v="0"/>
  </r>
  <r>
    <n v="42"/>
    <x v="2"/>
    <x v="0"/>
    <n v="1"/>
    <x v="2"/>
    <n v="1"/>
    <n v="2.09"/>
    <n v="59600"/>
    <x v="1"/>
    <x v="0"/>
  </r>
  <r>
    <n v="28"/>
    <x v="3"/>
    <x v="0"/>
    <n v="1"/>
    <x v="2"/>
    <n v="2"/>
    <n v="3.58"/>
    <n v="55400"/>
    <x v="1"/>
    <x v="0"/>
  </r>
  <r>
    <n v="39"/>
    <x v="2"/>
    <x v="0"/>
    <n v="1"/>
    <x v="0"/>
    <n v="5"/>
    <n v="1.75"/>
    <n v="103200"/>
    <x v="0"/>
    <x v="0"/>
  </r>
  <r>
    <n v="41"/>
    <x v="2"/>
    <x v="0"/>
    <n v="1"/>
    <x v="2"/>
    <n v="2"/>
    <n v="2.41"/>
    <n v="96800"/>
    <x v="2"/>
    <x v="1"/>
  </r>
  <r>
    <n v="35"/>
    <x v="3"/>
    <x v="0"/>
    <n v="1"/>
    <x v="0"/>
    <n v="2"/>
    <n v="3.75"/>
    <n v="75000"/>
    <x v="7"/>
    <x v="0"/>
  </r>
  <r>
    <n v="42"/>
    <x v="2"/>
    <x v="1"/>
    <n v="1"/>
    <x v="2"/>
    <n v="5"/>
    <n v="1.97"/>
    <n v="103000"/>
    <x v="7"/>
    <x v="0"/>
  </r>
  <r>
    <n v="47"/>
    <x v="0"/>
    <x v="1"/>
    <n v="2"/>
    <x v="1"/>
    <n v="6"/>
    <n v="2.33"/>
    <n v="130000"/>
    <x v="1"/>
    <x v="0"/>
  </r>
  <r>
    <n v="52"/>
    <x v="0"/>
    <x v="1"/>
    <n v="9"/>
    <x v="0"/>
    <n v="4"/>
    <n v="3.07"/>
    <n v="98000"/>
    <x v="2"/>
    <x v="1"/>
  </r>
  <r>
    <n v="27"/>
    <x v="3"/>
    <x v="0"/>
    <n v="1"/>
    <x v="3"/>
    <n v="0"/>
    <n v="3"/>
    <n v="45600"/>
    <x v="5"/>
    <x v="0"/>
  </r>
  <r>
    <n v="36"/>
    <x v="2"/>
    <x v="0"/>
    <n v="1"/>
    <x v="2"/>
    <n v="5"/>
    <n v="3.1"/>
    <n v="111800"/>
    <x v="7"/>
    <x v="0"/>
  </r>
  <r>
    <n v="46"/>
    <x v="0"/>
    <x v="1"/>
    <n v="2"/>
    <x v="1"/>
    <n v="4"/>
    <n v="2.98"/>
    <n v="60000"/>
    <x v="3"/>
    <x v="0"/>
  </r>
  <r>
    <n v="22"/>
    <x v="1"/>
    <x v="1"/>
    <n v="2"/>
    <x v="2"/>
    <n v="1"/>
    <n v="1.49"/>
    <n v="68000"/>
    <x v="1"/>
    <x v="0"/>
  </r>
  <r>
    <n v="50"/>
    <x v="0"/>
    <x v="0"/>
    <n v="6"/>
    <x v="2"/>
    <n v="3"/>
    <n v="3.94"/>
    <n v="86000"/>
    <x v="2"/>
    <x v="1"/>
  </r>
  <r>
    <n v="43"/>
    <x v="2"/>
    <x v="1"/>
    <n v="1"/>
    <x v="2"/>
    <n v="2"/>
    <n v="1.24"/>
    <n v="63000"/>
    <x v="4"/>
    <x v="0"/>
  </r>
  <r>
    <n v="51"/>
    <x v="0"/>
    <x v="1"/>
    <n v="2"/>
    <x v="3"/>
    <n v="0"/>
    <n v="3.96"/>
    <n v="73000"/>
    <x v="3"/>
    <x v="0"/>
  </r>
  <r>
    <n v="28"/>
    <x v="3"/>
    <x v="1"/>
    <n v="2"/>
    <x v="0"/>
    <n v="0"/>
    <n v="3.84"/>
    <n v="55000"/>
    <x v="2"/>
    <x v="1"/>
  </r>
  <r>
    <n v="28"/>
    <x v="3"/>
    <x v="1"/>
    <n v="1"/>
    <x v="2"/>
    <n v="3"/>
    <n v="3.98"/>
    <n v="85000"/>
    <x v="1"/>
    <x v="0"/>
  </r>
  <r>
    <n v="55"/>
    <x v="0"/>
    <x v="0"/>
    <n v="10"/>
    <x v="0"/>
    <n v="4"/>
    <n v="2.89"/>
    <n v="72000"/>
    <x v="2"/>
    <x v="1"/>
  </r>
  <r>
    <n v="53"/>
    <x v="0"/>
    <x v="0"/>
    <n v="2"/>
    <x v="2"/>
    <n v="4"/>
    <n v="3.29"/>
    <n v="103400"/>
    <x v="0"/>
    <x v="0"/>
  </r>
  <r>
    <n v="50"/>
    <x v="0"/>
    <x v="0"/>
    <n v="2"/>
    <x v="2"/>
    <n v="1"/>
    <n v="1.39"/>
    <n v="56000"/>
    <x v="5"/>
    <x v="0"/>
  </r>
  <r>
    <n v="43"/>
    <x v="2"/>
    <x v="1"/>
    <n v="4"/>
    <x v="1"/>
    <n v="1"/>
    <n v="1.19"/>
    <n v="47000"/>
    <x v="5"/>
    <x v="0"/>
  </r>
  <r>
    <n v="44"/>
    <x v="2"/>
    <x v="1"/>
    <n v="7"/>
    <x v="0"/>
    <n v="2"/>
    <n v="2.57"/>
    <n v="87000"/>
    <x v="1"/>
    <x v="0"/>
  </r>
  <r>
    <n v="50"/>
    <x v="0"/>
    <x v="1"/>
    <n v="1"/>
    <x v="2"/>
    <n v="3"/>
    <n v="4"/>
    <n v="98000"/>
    <x v="7"/>
    <x v="0"/>
  </r>
  <r>
    <n v="26"/>
    <x v="3"/>
    <x v="1"/>
    <n v="2"/>
    <x v="3"/>
    <n v="1"/>
    <n v="2.4700000000000002"/>
    <n v="43000"/>
    <x v="4"/>
    <x v="0"/>
  </r>
  <r>
    <n v="24"/>
    <x v="1"/>
    <x v="1"/>
    <n v="1"/>
    <x v="2"/>
    <n v="0"/>
    <n v="2.98"/>
    <n v="48000"/>
    <x v="3"/>
    <x v="0"/>
  </r>
  <r>
    <n v="53"/>
    <x v="0"/>
    <x v="1"/>
    <n v="1"/>
    <x v="2"/>
    <n v="2"/>
    <n v="1.98"/>
    <n v="83000"/>
    <x v="3"/>
    <x v="0"/>
  </r>
  <r>
    <n v="54"/>
    <x v="0"/>
    <x v="0"/>
    <n v="1"/>
    <x v="2"/>
    <n v="1"/>
    <n v="1.96"/>
    <n v="58200"/>
    <x v="7"/>
    <x v="0"/>
  </r>
  <r>
    <n v="26"/>
    <x v="3"/>
    <x v="0"/>
    <n v="1"/>
    <x v="2"/>
    <n v="5"/>
    <n v="3.54"/>
    <n v="78800"/>
    <x v="6"/>
    <x v="1"/>
  </r>
  <r>
    <n v="34"/>
    <x v="3"/>
    <x v="1"/>
    <n v="1"/>
    <x v="3"/>
    <n v="5"/>
    <n v="2.2999999999999998"/>
    <n v="68000"/>
    <x v="1"/>
    <x v="0"/>
  </r>
  <r>
    <n v="29"/>
    <x v="3"/>
    <x v="0"/>
    <n v="6"/>
    <x v="3"/>
    <n v="1"/>
    <n v="1.18"/>
    <n v="61200"/>
    <x v="4"/>
    <x v="0"/>
  </r>
  <r>
    <n v="41"/>
    <x v="2"/>
    <x v="1"/>
    <n v="2"/>
    <x v="1"/>
    <n v="3"/>
    <n v="1.6"/>
    <n v="63000"/>
    <x v="4"/>
    <x v="0"/>
  </r>
  <r>
    <n v="27"/>
    <x v="3"/>
    <x v="0"/>
    <n v="1"/>
    <x v="0"/>
    <n v="6"/>
    <n v="3.1"/>
    <n v="77600"/>
    <x v="1"/>
    <x v="0"/>
  </r>
  <r>
    <n v="50"/>
    <x v="0"/>
    <x v="0"/>
    <n v="1"/>
    <x v="0"/>
    <n v="4"/>
    <n v="2.58"/>
    <n v="60000"/>
    <x v="0"/>
    <x v="0"/>
  </r>
  <r>
    <n v="34"/>
    <x v="3"/>
    <x v="1"/>
    <n v="2"/>
    <x v="3"/>
    <n v="1"/>
    <n v="2.4500000000000002"/>
    <n v="46000"/>
    <x v="5"/>
    <x v="0"/>
  </r>
  <r>
    <n v="50"/>
    <x v="0"/>
    <x v="0"/>
    <n v="1"/>
    <x v="3"/>
    <n v="3"/>
    <n v="1.86"/>
    <n v="67000"/>
    <x v="5"/>
    <x v="0"/>
  </r>
  <r>
    <n v="39"/>
    <x v="2"/>
    <x v="0"/>
    <n v="8"/>
    <x v="1"/>
    <n v="3"/>
    <n v="3.41"/>
    <n v="62200"/>
    <x v="5"/>
    <x v="0"/>
  </r>
  <r>
    <n v="32"/>
    <x v="3"/>
    <x v="1"/>
    <n v="1"/>
    <x v="0"/>
    <n v="3"/>
    <n v="2.76"/>
    <n v="88000"/>
    <x v="6"/>
    <x v="1"/>
  </r>
  <r>
    <n v="45"/>
    <x v="2"/>
    <x v="1"/>
    <n v="5"/>
    <x v="2"/>
    <n v="1"/>
    <n v="2.04"/>
    <n v="78000"/>
    <x v="7"/>
    <x v="0"/>
  </r>
  <r>
    <n v="53"/>
    <x v="0"/>
    <x v="1"/>
    <n v="1"/>
    <x v="0"/>
    <n v="3"/>
    <n v="1.92"/>
    <n v="111000"/>
    <x v="7"/>
    <x v="0"/>
  </r>
  <r>
    <n v="55"/>
    <x v="0"/>
    <x v="1"/>
    <n v="2"/>
    <x v="2"/>
    <n v="1"/>
    <n v="3.98"/>
    <n v="70000"/>
    <x v="7"/>
    <x v="0"/>
  </r>
  <r>
    <n v="52"/>
    <x v="0"/>
    <x v="1"/>
    <n v="1"/>
    <x v="1"/>
    <n v="0"/>
    <n v="3.12"/>
    <n v="63000"/>
    <x v="5"/>
    <x v="0"/>
  </r>
  <r>
    <n v="36"/>
    <x v="2"/>
    <x v="1"/>
    <n v="1"/>
    <x v="2"/>
    <n v="2"/>
    <n v="1.98"/>
    <n v="83000"/>
    <x v="4"/>
    <x v="0"/>
  </r>
  <r>
    <n v="38"/>
    <x v="2"/>
    <x v="0"/>
    <n v="2"/>
    <x v="2"/>
    <n v="2"/>
    <n v="3.36"/>
    <n v="55400"/>
    <x v="4"/>
    <x v="0"/>
  </r>
  <r>
    <n v="51"/>
    <x v="0"/>
    <x v="1"/>
    <n v="5"/>
    <x v="2"/>
    <n v="4"/>
    <n v="3.54"/>
    <n v="122000"/>
    <x v="0"/>
    <x v="0"/>
  </r>
  <r>
    <n v="39"/>
    <x v="2"/>
    <x v="1"/>
    <n v="1"/>
    <x v="0"/>
    <n v="3"/>
    <n v="3.91"/>
    <n v="69000"/>
    <x v="3"/>
    <x v="0"/>
  </r>
  <r>
    <n v="22"/>
    <x v="1"/>
    <x v="0"/>
    <n v="1"/>
    <x v="2"/>
    <n v="2"/>
    <n v="2.91"/>
    <n v="55600"/>
    <x v="1"/>
    <x v="0"/>
  </r>
  <r>
    <n v="44"/>
    <x v="2"/>
    <x v="1"/>
    <n v="1"/>
    <x v="0"/>
    <n v="5"/>
    <n v="3.27"/>
    <n v="130000"/>
    <x v="0"/>
    <x v="0"/>
  </r>
  <r>
    <n v="47"/>
    <x v="0"/>
    <x v="1"/>
    <n v="1"/>
    <x v="2"/>
    <n v="5"/>
    <n v="1.65"/>
    <n v="112000"/>
    <x v="2"/>
    <x v="1"/>
  </r>
  <r>
    <n v="47"/>
    <x v="0"/>
    <x v="1"/>
    <n v="2"/>
    <x v="1"/>
    <n v="3"/>
    <n v="1.62"/>
    <n v="74000"/>
    <x v="5"/>
    <x v="0"/>
  </r>
  <r>
    <n v="35"/>
    <x v="3"/>
    <x v="1"/>
    <n v="2"/>
    <x v="1"/>
    <n v="6"/>
    <n v="1.17"/>
    <n v="71000"/>
    <x v="2"/>
    <x v="1"/>
  </r>
  <r>
    <n v="45"/>
    <x v="2"/>
    <x v="0"/>
    <n v="2"/>
    <x v="1"/>
    <n v="5"/>
    <n v="2.14"/>
    <n v="69000"/>
    <x v="4"/>
    <x v="0"/>
  </r>
  <r>
    <n v="28"/>
    <x v="3"/>
    <x v="0"/>
    <n v="1"/>
    <x v="3"/>
    <n v="2"/>
    <n v="3.04"/>
    <n v="48400"/>
    <x v="4"/>
    <x v="0"/>
  </r>
  <r>
    <n v="49"/>
    <x v="0"/>
    <x v="1"/>
    <n v="2"/>
    <x v="3"/>
    <n v="2"/>
    <n v="3.32"/>
    <n v="81000"/>
    <x v="0"/>
    <x v="0"/>
  </r>
  <r>
    <n v="42"/>
    <x v="2"/>
    <x v="0"/>
    <n v="2"/>
    <x v="2"/>
    <n v="0"/>
    <n v="2.61"/>
    <n v="48600"/>
    <x v="7"/>
    <x v="0"/>
  </r>
  <r>
    <n v="25"/>
    <x v="1"/>
    <x v="1"/>
    <n v="6"/>
    <x v="3"/>
    <n v="2"/>
    <n v="3.11"/>
    <n v="27000"/>
    <x v="8"/>
    <x v="0"/>
  </r>
  <r>
    <n v="27"/>
    <x v="3"/>
    <x v="1"/>
    <n v="7"/>
    <x v="2"/>
    <n v="1"/>
    <n v="3.7"/>
    <n v="56000"/>
    <x v="1"/>
    <x v="0"/>
  </r>
  <r>
    <n v="42"/>
    <x v="2"/>
    <x v="1"/>
    <n v="2"/>
    <x v="2"/>
    <n v="0"/>
    <n v="3.25"/>
    <n v="85000"/>
    <x v="4"/>
    <x v="0"/>
  </r>
  <r>
    <n v="53"/>
    <x v="0"/>
    <x v="1"/>
    <n v="1"/>
    <x v="0"/>
    <n v="5"/>
    <n v="3.68"/>
    <n v="116000"/>
    <x v="2"/>
    <x v="1"/>
  </r>
  <r>
    <n v="23"/>
    <x v="1"/>
    <x v="1"/>
    <n v="2"/>
    <x v="2"/>
    <n v="4"/>
    <n v="3.02"/>
    <n v="83000"/>
    <x v="0"/>
    <x v="0"/>
  </r>
  <r>
    <n v="36"/>
    <x v="2"/>
    <x v="1"/>
    <n v="2"/>
    <x v="2"/>
    <n v="2"/>
    <n v="3.74"/>
    <n v="74000"/>
    <x v="2"/>
    <x v="1"/>
  </r>
  <r>
    <n v="47"/>
    <x v="0"/>
    <x v="1"/>
    <n v="1"/>
    <x v="1"/>
    <n v="1"/>
    <n v="2.4700000000000002"/>
    <n v="49000"/>
    <x v="5"/>
    <x v="0"/>
  </r>
  <r>
    <n v="54"/>
    <x v="0"/>
    <x v="0"/>
    <n v="2"/>
    <x v="2"/>
    <n v="1"/>
    <n v="1.34"/>
    <n v="48200"/>
    <x v="3"/>
    <x v="0"/>
  </r>
  <r>
    <n v="40"/>
    <x v="2"/>
    <x v="0"/>
    <n v="1"/>
    <x v="0"/>
    <n v="6"/>
    <n v="3.86"/>
    <n v="111000"/>
    <x v="2"/>
    <x v="1"/>
  </r>
  <r>
    <n v="37"/>
    <x v="2"/>
    <x v="0"/>
    <n v="2"/>
    <x v="3"/>
    <n v="3"/>
    <n v="3.94"/>
    <n v="68600"/>
    <x v="3"/>
    <x v="0"/>
  </r>
  <r>
    <n v="38"/>
    <x v="2"/>
    <x v="0"/>
    <n v="9"/>
    <x v="2"/>
    <n v="1"/>
    <n v="3.89"/>
    <n v="84400"/>
    <x v="0"/>
    <x v="0"/>
  </r>
  <r>
    <n v="27"/>
    <x v="3"/>
    <x v="1"/>
    <n v="2"/>
    <x v="2"/>
    <n v="5"/>
    <n v="3.83"/>
    <n v="110000"/>
    <x v="2"/>
    <x v="1"/>
  </r>
  <r>
    <n v="53"/>
    <x v="0"/>
    <x v="0"/>
    <n v="1"/>
    <x v="0"/>
    <n v="0"/>
    <n v="3.9"/>
    <n v="72400"/>
    <x v="0"/>
    <x v="0"/>
  </r>
  <r>
    <n v="35"/>
    <x v="3"/>
    <x v="1"/>
    <n v="7"/>
    <x v="1"/>
    <n v="4"/>
    <n v="2.3199999999999998"/>
    <n v="69000"/>
    <x v="2"/>
    <x v="1"/>
  </r>
  <r>
    <n v="52"/>
    <x v="0"/>
    <x v="1"/>
    <n v="1"/>
    <x v="3"/>
    <n v="0"/>
    <n v="2.56"/>
    <n v="54000"/>
    <x v="5"/>
    <x v="0"/>
  </r>
  <r>
    <n v="44"/>
    <x v="2"/>
    <x v="1"/>
    <n v="1"/>
    <x v="3"/>
    <n v="3"/>
    <n v="1.21"/>
    <n v="58000"/>
    <x v="5"/>
    <x v="0"/>
  </r>
  <r>
    <n v="39"/>
    <x v="2"/>
    <x v="1"/>
    <n v="1"/>
    <x v="3"/>
    <n v="2"/>
    <n v="2.71"/>
    <n v="67000"/>
    <x v="5"/>
    <x v="0"/>
  </r>
  <r>
    <n v="40"/>
    <x v="2"/>
    <x v="0"/>
    <n v="11"/>
    <x v="0"/>
    <n v="3"/>
    <n v="2.42"/>
    <n v="101000"/>
    <x v="3"/>
    <x v="0"/>
  </r>
  <r>
    <n v="37"/>
    <x v="2"/>
    <x v="0"/>
    <n v="2"/>
    <x v="0"/>
    <n v="2"/>
    <n v="2.12"/>
    <n v="77600"/>
    <x v="0"/>
    <x v="0"/>
  </r>
  <r>
    <n v="57"/>
    <x v="4"/>
    <x v="1"/>
    <n v="8"/>
    <x v="0"/>
    <n v="0"/>
    <n v="1.33"/>
    <n v="84000"/>
    <x v="4"/>
    <x v="0"/>
  </r>
  <r>
    <n v="47"/>
    <x v="0"/>
    <x v="1"/>
    <n v="5"/>
    <x v="1"/>
    <n v="4"/>
    <n v="3.45"/>
    <n v="120000"/>
    <x v="0"/>
    <x v="0"/>
  </r>
  <r>
    <n v="45"/>
    <x v="2"/>
    <x v="1"/>
    <n v="3"/>
    <x v="2"/>
    <n v="1"/>
    <n v="3.8"/>
    <n v="84000"/>
    <x v="6"/>
    <x v="1"/>
  </r>
  <r>
    <n v="25"/>
    <x v="1"/>
    <x v="0"/>
    <n v="1"/>
    <x v="0"/>
    <n v="6"/>
    <n v="1.56"/>
    <n v="77000"/>
    <x v="6"/>
    <x v="1"/>
  </r>
  <r>
    <n v="43"/>
    <x v="2"/>
    <x v="1"/>
    <n v="2"/>
    <x v="2"/>
    <n v="5"/>
    <n v="2.23"/>
    <n v="121000"/>
    <x v="6"/>
    <x v="1"/>
  </r>
  <r>
    <n v="28"/>
    <x v="3"/>
    <x v="0"/>
    <n v="2"/>
    <x v="0"/>
    <n v="1"/>
    <n v="2.96"/>
    <n v="52400"/>
    <x v="3"/>
    <x v="0"/>
  </r>
  <r>
    <n v="46"/>
    <x v="0"/>
    <x v="1"/>
    <n v="2"/>
    <x v="0"/>
    <n v="2"/>
    <n v="2.8"/>
    <n v="80000"/>
    <x v="1"/>
    <x v="0"/>
  </r>
  <r>
    <n v="50"/>
    <x v="0"/>
    <x v="1"/>
    <n v="1"/>
    <x v="0"/>
    <n v="2"/>
    <n v="1.81"/>
    <n v="62000"/>
    <x v="4"/>
    <x v="0"/>
  </r>
  <r>
    <n v="35"/>
    <x v="3"/>
    <x v="1"/>
    <n v="1"/>
    <x v="2"/>
    <n v="0"/>
    <n v="1.18"/>
    <n v="46000"/>
    <x v="3"/>
    <x v="0"/>
  </r>
  <r>
    <n v="41"/>
    <x v="2"/>
    <x v="1"/>
    <n v="3"/>
    <x v="0"/>
    <n v="3"/>
    <n v="2.85"/>
    <n v="79000"/>
    <x v="3"/>
    <x v="0"/>
  </r>
  <r>
    <n v="26"/>
    <x v="3"/>
    <x v="1"/>
    <n v="1"/>
    <x v="0"/>
    <n v="5"/>
    <n v="2.62"/>
    <n v="82000"/>
    <x v="1"/>
    <x v="0"/>
  </r>
  <r>
    <n v="54"/>
    <x v="0"/>
    <x v="0"/>
    <n v="2"/>
    <x v="2"/>
    <n v="5"/>
    <n v="3"/>
    <n v="83200"/>
    <x v="7"/>
    <x v="0"/>
  </r>
  <r>
    <n v="38"/>
    <x v="2"/>
    <x v="1"/>
    <n v="2"/>
    <x v="3"/>
    <n v="4"/>
    <n v="3.4"/>
    <n v="86000"/>
    <x v="7"/>
    <x v="0"/>
  </r>
  <r>
    <n v="34"/>
    <x v="3"/>
    <x v="0"/>
    <n v="2"/>
    <x v="2"/>
    <n v="6"/>
    <n v="4"/>
    <n v="82200"/>
    <x v="0"/>
    <x v="0"/>
  </r>
  <r>
    <n v="23"/>
    <x v="1"/>
    <x v="1"/>
    <n v="2"/>
    <x v="2"/>
    <n v="0"/>
    <n v="3.74"/>
    <n v="65000"/>
    <x v="3"/>
    <x v="0"/>
  </r>
  <r>
    <n v="22"/>
    <x v="1"/>
    <x v="1"/>
    <n v="1"/>
    <x v="1"/>
    <n v="2"/>
    <n v="2.27"/>
    <n v="46000"/>
    <x v="8"/>
    <x v="0"/>
  </r>
  <r>
    <n v="55"/>
    <x v="0"/>
    <x v="0"/>
    <n v="1"/>
    <x v="0"/>
    <n v="4"/>
    <n v="2.95"/>
    <n v="103000"/>
    <x v="2"/>
    <x v="1"/>
  </r>
  <r>
    <n v="56"/>
    <x v="4"/>
    <x v="0"/>
    <n v="3"/>
    <x v="2"/>
    <n v="0"/>
    <n v="2.92"/>
    <n v="64800"/>
    <x v="3"/>
    <x v="0"/>
  </r>
  <r>
    <n v="36"/>
    <x v="2"/>
    <x v="1"/>
    <n v="2"/>
    <x v="2"/>
    <n v="0"/>
    <n v="1.62"/>
    <n v="60000"/>
    <x v="5"/>
    <x v="0"/>
  </r>
  <r>
    <n v="50"/>
    <x v="0"/>
    <x v="1"/>
    <n v="1"/>
    <x v="0"/>
    <n v="3"/>
    <n v="3.56"/>
    <n v="127000"/>
    <x v="6"/>
    <x v="1"/>
  </r>
  <r>
    <n v="28"/>
    <x v="3"/>
    <x v="0"/>
    <n v="4"/>
    <x v="1"/>
    <n v="1"/>
    <n v="3.43"/>
    <n v="53400"/>
    <x v="3"/>
    <x v="0"/>
  </r>
  <r>
    <n v="40"/>
    <x v="2"/>
    <x v="0"/>
    <n v="2"/>
    <x v="2"/>
    <n v="4"/>
    <n v="3.22"/>
    <n v="97000"/>
    <x v="6"/>
    <x v="1"/>
  </r>
  <r>
    <n v="21"/>
    <x v="1"/>
    <x v="0"/>
    <n v="1"/>
    <x v="2"/>
    <n v="2"/>
    <n v="3.8"/>
    <n v="65800"/>
    <x v="1"/>
    <x v="0"/>
  </r>
  <r>
    <n v="55"/>
    <x v="0"/>
    <x v="0"/>
    <n v="1"/>
    <x v="1"/>
    <n v="3"/>
    <n v="3.05"/>
    <n v="60000"/>
    <x v="7"/>
    <x v="0"/>
  </r>
  <r>
    <n v="41"/>
    <x v="2"/>
    <x v="1"/>
    <n v="1"/>
    <x v="1"/>
    <n v="2"/>
    <n v="3.79"/>
    <n v="88000"/>
    <x v="3"/>
    <x v="0"/>
  </r>
  <r>
    <n v="47"/>
    <x v="0"/>
    <x v="0"/>
    <n v="3"/>
    <x v="1"/>
    <n v="1"/>
    <n v="1.1100000000000001"/>
    <n v="40600"/>
    <x v="8"/>
    <x v="0"/>
  </r>
  <r>
    <n v="48"/>
    <x v="0"/>
    <x v="1"/>
    <n v="7"/>
    <x v="3"/>
    <n v="2"/>
    <n v="2.5499999999999998"/>
    <n v="79000"/>
    <x v="5"/>
    <x v="0"/>
  </r>
  <r>
    <n v="51"/>
    <x v="0"/>
    <x v="0"/>
    <n v="1"/>
    <x v="0"/>
    <n v="2"/>
    <n v="2.5299999999999998"/>
    <n v="67800"/>
    <x v="1"/>
    <x v="0"/>
  </r>
  <r>
    <n v="53"/>
    <x v="0"/>
    <x v="1"/>
    <n v="2"/>
    <x v="0"/>
    <n v="2"/>
    <n v="3.24"/>
    <n v="77000"/>
    <x v="0"/>
    <x v="0"/>
  </r>
  <r>
    <n v="27"/>
    <x v="3"/>
    <x v="0"/>
    <n v="1"/>
    <x v="2"/>
    <n v="5"/>
    <n v="1.92"/>
    <n v="89600"/>
    <x v="2"/>
    <x v="1"/>
  </r>
  <r>
    <n v="29"/>
    <x v="3"/>
    <x v="1"/>
    <n v="2"/>
    <x v="0"/>
    <n v="5"/>
    <n v="2.7"/>
    <n v="95000"/>
    <x v="3"/>
    <x v="0"/>
  </r>
  <r>
    <n v="27"/>
    <x v="3"/>
    <x v="1"/>
    <n v="1"/>
    <x v="3"/>
    <n v="5"/>
    <n v="3.88"/>
    <n v="78000"/>
    <x v="7"/>
    <x v="0"/>
  </r>
  <r>
    <n v="25"/>
    <x v="1"/>
    <x v="1"/>
    <n v="1"/>
    <x v="0"/>
    <n v="4"/>
    <n v="2.12"/>
    <n v="73000"/>
    <x v="3"/>
    <x v="0"/>
  </r>
  <r>
    <n v="54"/>
    <x v="0"/>
    <x v="1"/>
    <n v="8"/>
    <x v="2"/>
    <n v="4"/>
    <n v="3.63"/>
    <n v="104000"/>
    <x v="2"/>
    <x v="1"/>
  </r>
  <r>
    <n v="42"/>
    <x v="2"/>
    <x v="0"/>
    <n v="1"/>
    <x v="0"/>
    <n v="2"/>
    <n v="1.1299999999999999"/>
    <n v="49600"/>
    <x v="3"/>
    <x v="0"/>
  </r>
  <r>
    <n v="39"/>
    <x v="2"/>
    <x v="1"/>
    <n v="2"/>
    <x v="2"/>
    <n v="1"/>
    <n v="2.37"/>
    <n v="55000"/>
    <x v="5"/>
    <x v="0"/>
  </r>
  <r>
    <n v="47"/>
    <x v="0"/>
    <x v="1"/>
    <n v="1"/>
    <x v="2"/>
    <n v="6"/>
    <n v="2.88"/>
    <n v="95000"/>
    <x v="2"/>
    <x v="1"/>
  </r>
  <r>
    <n v="33"/>
    <x v="3"/>
    <x v="1"/>
    <n v="1"/>
    <x v="0"/>
    <n v="1"/>
    <n v="1.95"/>
    <n v="48000"/>
    <x v="5"/>
    <x v="0"/>
  </r>
  <r>
    <n v="29"/>
    <x v="3"/>
    <x v="1"/>
    <n v="2"/>
    <x v="2"/>
    <n v="3"/>
    <n v="2.88"/>
    <n v="57000"/>
    <x v="3"/>
    <x v="0"/>
  </r>
  <r>
    <n v="30"/>
    <x v="3"/>
    <x v="1"/>
    <n v="2"/>
    <x v="2"/>
    <n v="0"/>
    <n v="1.28"/>
    <n v="42000"/>
    <x v="3"/>
    <x v="0"/>
  </r>
  <r>
    <n v="47"/>
    <x v="0"/>
    <x v="0"/>
    <n v="1"/>
    <x v="3"/>
    <n v="1"/>
    <n v="2.36"/>
    <n v="47600"/>
    <x v="5"/>
    <x v="0"/>
  </r>
  <r>
    <n v="49"/>
    <x v="0"/>
    <x v="1"/>
    <n v="2"/>
    <x v="2"/>
    <n v="3"/>
    <n v="1.82"/>
    <n v="111000"/>
    <x v="0"/>
    <x v="0"/>
  </r>
  <r>
    <n v="53"/>
    <x v="0"/>
    <x v="0"/>
    <n v="2"/>
    <x v="3"/>
    <n v="5"/>
    <n v="3.84"/>
    <n v="84400"/>
    <x v="1"/>
    <x v="0"/>
  </r>
  <r>
    <n v="23"/>
    <x v="1"/>
    <x v="0"/>
    <n v="1"/>
    <x v="2"/>
    <n v="0"/>
    <n v="3.33"/>
    <n v="46400"/>
    <x v="0"/>
    <x v="0"/>
  </r>
  <r>
    <n v="44"/>
    <x v="2"/>
    <x v="1"/>
    <n v="12"/>
    <x v="2"/>
    <n v="0"/>
    <n v="3.76"/>
    <n v="124000"/>
    <x v="0"/>
    <x v="0"/>
  </r>
  <r>
    <n v="42"/>
    <x v="2"/>
    <x v="1"/>
    <n v="2"/>
    <x v="1"/>
    <n v="2"/>
    <n v="2.83"/>
    <n v="66000"/>
    <x v="4"/>
    <x v="0"/>
  </r>
  <r>
    <n v="52"/>
    <x v="0"/>
    <x v="0"/>
    <n v="2"/>
    <x v="3"/>
    <n v="5"/>
    <n v="2.2599999999999998"/>
    <n v="64600"/>
    <x v="1"/>
    <x v="0"/>
  </r>
  <r>
    <n v="56"/>
    <x v="4"/>
    <x v="0"/>
    <n v="2"/>
    <x v="2"/>
    <n v="0"/>
    <n v="2.92"/>
    <n v="53800"/>
    <x v="3"/>
    <x v="0"/>
  </r>
  <r>
    <n v="25"/>
    <x v="1"/>
    <x v="0"/>
    <n v="2"/>
    <x v="2"/>
    <n v="2"/>
    <n v="1.51"/>
    <n v="60000"/>
    <x v="3"/>
    <x v="0"/>
  </r>
  <r>
    <n v="26"/>
    <x v="3"/>
    <x v="1"/>
    <n v="4"/>
    <x v="0"/>
    <n v="2"/>
    <n v="3.78"/>
    <n v="78000"/>
    <x v="1"/>
    <x v="0"/>
  </r>
  <r>
    <n v="50"/>
    <x v="0"/>
    <x v="0"/>
    <n v="10"/>
    <x v="0"/>
    <n v="1"/>
    <n v="2.0499999999999998"/>
    <n v="58000"/>
    <x v="6"/>
    <x v="1"/>
  </r>
  <r>
    <n v="36"/>
    <x v="2"/>
    <x v="0"/>
    <n v="1"/>
    <x v="2"/>
    <n v="0"/>
    <n v="3.26"/>
    <n v="68800"/>
    <x v="3"/>
    <x v="0"/>
  </r>
  <r>
    <n v="57"/>
    <x v="4"/>
    <x v="1"/>
    <n v="4"/>
    <x v="1"/>
    <n v="1"/>
    <n v="3.31"/>
    <n v="55000"/>
    <x v="4"/>
    <x v="0"/>
  </r>
  <r>
    <n v="51"/>
    <x v="0"/>
    <x v="1"/>
    <n v="1"/>
    <x v="0"/>
    <n v="5"/>
    <n v="3.72"/>
    <n v="113000"/>
    <x v="1"/>
    <x v="0"/>
  </r>
  <r>
    <n v="39"/>
    <x v="2"/>
    <x v="0"/>
    <n v="2"/>
    <x v="2"/>
    <n v="0"/>
    <n v="2.67"/>
    <n v="67200"/>
    <x v="5"/>
    <x v="0"/>
  </r>
  <r>
    <n v="49"/>
    <x v="0"/>
    <x v="1"/>
    <n v="7"/>
    <x v="2"/>
    <n v="1"/>
    <n v="1.97"/>
    <n v="67000"/>
    <x v="0"/>
    <x v="0"/>
  </r>
  <r>
    <n v="48"/>
    <x v="0"/>
    <x v="1"/>
    <n v="1"/>
    <x v="0"/>
    <n v="1"/>
    <n v="4"/>
    <n v="82000"/>
    <x v="7"/>
    <x v="0"/>
  </r>
  <r>
    <n v="36"/>
    <x v="2"/>
    <x v="0"/>
    <n v="1"/>
    <x v="0"/>
    <n v="6"/>
    <n v="1.25"/>
    <n v="91800"/>
    <x v="2"/>
    <x v="1"/>
  </r>
  <r>
    <n v="33"/>
    <x v="3"/>
    <x v="0"/>
    <n v="1"/>
    <x v="0"/>
    <n v="1"/>
    <n v="2.39"/>
    <n v="57400"/>
    <x v="1"/>
    <x v="0"/>
  </r>
  <r>
    <n v="49"/>
    <x v="0"/>
    <x v="1"/>
    <n v="2"/>
    <x v="1"/>
    <n v="2"/>
    <n v="1.58"/>
    <n v="60000"/>
    <x v="4"/>
    <x v="0"/>
  </r>
  <r>
    <n v="38"/>
    <x v="2"/>
    <x v="1"/>
    <n v="1"/>
    <x v="3"/>
    <n v="1"/>
    <n v="1.95"/>
    <n v="59000"/>
    <x v="5"/>
    <x v="0"/>
  </r>
  <r>
    <n v="33"/>
    <x v="3"/>
    <x v="1"/>
    <n v="1"/>
    <x v="0"/>
    <n v="6"/>
    <n v="1.4"/>
    <n v="96000"/>
    <x v="7"/>
    <x v="0"/>
  </r>
  <r>
    <n v="30"/>
    <x v="3"/>
    <x v="1"/>
    <n v="1"/>
    <x v="2"/>
    <n v="4"/>
    <n v="3.17"/>
    <n v="77000"/>
    <x v="0"/>
    <x v="0"/>
  </r>
  <r>
    <n v="35"/>
    <x v="3"/>
    <x v="0"/>
    <n v="9"/>
    <x v="2"/>
    <n v="2"/>
    <n v="1.1100000000000001"/>
    <n v="77000"/>
    <x v="0"/>
    <x v="0"/>
  </r>
  <r>
    <n v="26"/>
    <x v="3"/>
    <x v="1"/>
    <n v="7"/>
    <x v="2"/>
    <n v="3"/>
    <n v="1.63"/>
    <n v="50000"/>
    <x v="7"/>
    <x v="0"/>
  </r>
  <r>
    <n v="24"/>
    <x v="1"/>
    <x v="1"/>
    <n v="1"/>
    <x v="3"/>
    <n v="1"/>
    <n v="3.79"/>
    <n v="50000"/>
    <x v="4"/>
    <x v="0"/>
  </r>
  <r>
    <n v="38"/>
    <x v="2"/>
    <x v="1"/>
    <n v="2"/>
    <x v="2"/>
    <n v="2"/>
    <n v="1.87"/>
    <n v="57000"/>
    <x v="7"/>
    <x v="0"/>
  </r>
  <r>
    <n v="36"/>
    <x v="2"/>
    <x v="1"/>
    <n v="2"/>
    <x v="2"/>
    <n v="4"/>
    <n v="3.9"/>
    <n v="117000"/>
    <x v="2"/>
    <x v="1"/>
  </r>
  <r>
    <n v="53"/>
    <x v="0"/>
    <x v="0"/>
    <n v="3"/>
    <x v="0"/>
    <n v="2"/>
    <n v="1.95"/>
    <n v="74400"/>
    <x v="3"/>
    <x v="0"/>
  </r>
  <r>
    <n v="30"/>
    <x v="3"/>
    <x v="1"/>
    <n v="2"/>
    <x v="0"/>
    <n v="3"/>
    <n v="2.2999999999999998"/>
    <n v="47000"/>
    <x v="1"/>
    <x v="0"/>
  </r>
  <r>
    <n v="33"/>
    <x v="3"/>
    <x v="1"/>
    <n v="2"/>
    <x v="0"/>
    <n v="3"/>
    <n v="1.1299999999999999"/>
    <n v="54000"/>
    <x v="1"/>
    <x v="0"/>
  </r>
  <r>
    <n v="27"/>
    <x v="3"/>
    <x v="1"/>
    <n v="1"/>
    <x v="0"/>
    <n v="1"/>
    <n v="2"/>
    <n v="56000"/>
    <x v="5"/>
    <x v="0"/>
  </r>
  <r>
    <n v="30"/>
    <x v="3"/>
    <x v="1"/>
    <n v="1"/>
    <x v="2"/>
    <n v="2"/>
    <n v="1.33"/>
    <n v="56000"/>
    <x v="4"/>
    <x v="0"/>
  </r>
  <r>
    <n v="43"/>
    <x v="2"/>
    <x v="1"/>
    <n v="7"/>
    <x v="2"/>
    <n v="3"/>
    <n v="2.76"/>
    <n v="71000"/>
    <x v="1"/>
    <x v="0"/>
  </r>
  <r>
    <n v="36"/>
    <x v="2"/>
    <x v="0"/>
    <n v="1"/>
    <x v="0"/>
    <n v="2"/>
    <n v="3.86"/>
    <n v="88800"/>
    <x v="4"/>
    <x v="0"/>
  </r>
  <r>
    <n v="56"/>
    <x v="4"/>
    <x v="1"/>
    <n v="2"/>
    <x v="0"/>
    <n v="2"/>
    <n v="3.36"/>
    <n v="113000"/>
    <x v="1"/>
    <x v="0"/>
  </r>
  <r>
    <n v="37"/>
    <x v="2"/>
    <x v="1"/>
    <n v="9"/>
    <x v="1"/>
    <n v="2"/>
    <n v="1.25"/>
    <n v="57000"/>
    <x v="3"/>
    <x v="0"/>
  </r>
  <r>
    <n v="22"/>
    <x v="1"/>
    <x v="1"/>
    <n v="1"/>
    <x v="2"/>
    <n v="3"/>
    <n v="3.75"/>
    <n v="61000"/>
    <x v="2"/>
    <x v="1"/>
  </r>
  <r>
    <n v="36"/>
    <x v="2"/>
    <x v="0"/>
    <n v="2"/>
    <x v="0"/>
    <n v="4"/>
    <n v="3.04"/>
    <n v="56800"/>
    <x v="3"/>
    <x v="0"/>
  </r>
  <r>
    <n v="41"/>
    <x v="2"/>
    <x v="1"/>
    <n v="2"/>
    <x v="0"/>
    <n v="2"/>
    <n v="3.6"/>
    <n v="97000"/>
    <x v="3"/>
    <x v="0"/>
  </r>
  <r>
    <n v="25"/>
    <x v="1"/>
    <x v="0"/>
    <n v="1"/>
    <x v="2"/>
    <n v="2"/>
    <n v="2.87"/>
    <n v="62000"/>
    <x v="0"/>
    <x v="0"/>
  </r>
  <r>
    <n v="43"/>
    <x v="2"/>
    <x v="0"/>
    <n v="7"/>
    <x v="2"/>
    <n v="4"/>
    <n v="3.05"/>
    <n v="99400"/>
    <x v="6"/>
    <x v="1"/>
  </r>
  <r>
    <n v="27"/>
    <x v="3"/>
    <x v="1"/>
    <n v="1"/>
    <x v="2"/>
    <n v="3"/>
    <n v="1.82"/>
    <n v="61000"/>
    <x v="4"/>
    <x v="0"/>
  </r>
  <r>
    <n v="30"/>
    <x v="3"/>
    <x v="1"/>
    <n v="1"/>
    <x v="2"/>
    <n v="1"/>
    <n v="4"/>
    <n v="68000"/>
    <x v="6"/>
    <x v="1"/>
  </r>
  <r>
    <n v="45"/>
    <x v="2"/>
    <x v="0"/>
    <n v="2"/>
    <x v="3"/>
    <n v="0"/>
    <n v="1.26"/>
    <n v="42000"/>
    <x v="4"/>
    <x v="0"/>
  </r>
  <r>
    <n v="22"/>
    <x v="1"/>
    <x v="0"/>
    <n v="1"/>
    <x v="1"/>
    <n v="2"/>
    <n v="2.27"/>
    <n v="42600"/>
    <x v="8"/>
    <x v="0"/>
  </r>
  <r>
    <n v="44"/>
    <x v="2"/>
    <x v="0"/>
    <n v="2"/>
    <x v="2"/>
    <n v="3"/>
    <n v="1.37"/>
    <n v="59200"/>
    <x v="5"/>
    <x v="0"/>
  </r>
  <r>
    <n v="44"/>
    <x v="2"/>
    <x v="1"/>
    <n v="2"/>
    <x v="2"/>
    <n v="2"/>
    <n v="3.44"/>
    <n v="107000"/>
    <x v="2"/>
    <x v="1"/>
  </r>
  <r>
    <n v="28"/>
    <x v="3"/>
    <x v="1"/>
    <n v="2"/>
    <x v="2"/>
    <n v="3"/>
    <n v="2.42"/>
    <n v="65000"/>
    <x v="1"/>
    <x v="0"/>
  </r>
  <r>
    <n v="39"/>
    <x v="2"/>
    <x v="1"/>
    <n v="7"/>
    <x v="0"/>
    <n v="2"/>
    <n v="2.02"/>
    <n v="82000"/>
    <x v="3"/>
    <x v="0"/>
  </r>
  <r>
    <n v="45"/>
    <x v="2"/>
    <x v="1"/>
    <n v="2"/>
    <x v="2"/>
    <n v="0"/>
    <n v="2.63"/>
    <n v="82000"/>
    <x v="4"/>
    <x v="0"/>
  </r>
  <r>
    <n v="50"/>
    <x v="0"/>
    <x v="0"/>
    <n v="2"/>
    <x v="2"/>
    <n v="4"/>
    <n v="2.16"/>
    <n v="80000"/>
    <x v="0"/>
    <x v="0"/>
  </r>
  <r>
    <n v="33"/>
    <x v="3"/>
    <x v="1"/>
    <n v="1"/>
    <x v="1"/>
    <n v="4"/>
    <n v="2.7"/>
    <n v="94000"/>
    <x v="4"/>
    <x v="0"/>
  </r>
  <r>
    <n v="28"/>
    <x v="3"/>
    <x v="0"/>
    <n v="2"/>
    <x v="0"/>
    <n v="4"/>
    <n v="2.06"/>
    <n v="85400"/>
    <x v="7"/>
    <x v="0"/>
  </r>
  <r>
    <n v="53"/>
    <x v="0"/>
    <x v="1"/>
    <n v="1"/>
    <x v="2"/>
    <n v="1"/>
    <n v="2.96"/>
    <n v="72000"/>
    <x v="4"/>
    <x v="0"/>
  </r>
  <r>
    <n v="47"/>
    <x v="0"/>
    <x v="0"/>
    <n v="1"/>
    <x v="1"/>
    <n v="2"/>
    <n v="1.1599999999999999"/>
    <n v="51600"/>
    <x v="5"/>
    <x v="0"/>
  </r>
  <r>
    <n v="31"/>
    <x v="3"/>
    <x v="0"/>
    <n v="2"/>
    <x v="0"/>
    <n v="3"/>
    <n v="2.2400000000000002"/>
    <n v="55800"/>
    <x v="7"/>
    <x v="0"/>
  </r>
  <r>
    <n v="40"/>
    <x v="2"/>
    <x v="1"/>
    <n v="2"/>
    <x v="0"/>
    <n v="5"/>
    <n v="3.72"/>
    <n v="142000"/>
    <x v="2"/>
    <x v="1"/>
  </r>
  <r>
    <n v="50"/>
    <x v="0"/>
    <x v="1"/>
    <n v="2"/>
    <x v="2"/>
    <n v="2"/>
    <n v="1.6"/>
    <n v="75000"/>
    <x v="3"/>
    <x v="0"/>
  </r>
  <r>
    <n v="36"/>
    <x v="2"/>
    <x v="1"/>
    <n v="1"/>
    <x v="3"/>
    <n v="3"/>
    <n v="1.95"/>
    <n v="57000"/>
    <x v="4"/>
    <x v="0"/>
  </r>
  <r>
    <n v="35"/>
    <x v="3"/>
    <x v="0"/>
    <n v="2"/>
    <x v="2"/>
    <n v="0"/>
    <n v="3.75"/>
    <n v="53000"/>
    <x v="2"/>
    <x v="1"/>
  </r>
  <r>
    <n v="32"/>
    <x v="3"/>
    <x v="1"/>
    <n v="1"/>
    <x v="3"/>
    <n v="1"/>
    <n v="1.9"/>
    <n v="42000"/>
    <x v="4"/>
    <x v="0"/>
  </r>
  <r>
    <n v="47"/>
    <x v="0"/>
    <x v="1"/>
    <n v="2"/>
    <x v="2"/>
    <n v="3"/>
    <n v="1.3"/>
    <n v="71000"/>
    <x v="1"/>
    <x v="0"/>
  </r>
  <r>
    <n v="39"/>
    <x v="2"/>
    <x v="0"/>
    <n v="1"/>
    <x v="1"/>
    <n v="1"/>
    <n v="1.99"/>
    <n v="45200"/>
    <x v="9"/>
    <x v="0"/>
  </r>
  <r>
    <n v="33"/>
    <x v="3"/>
    <x v="1"/>
    <n v="6"/>
    <x v="0"/>
    <n v="2"/>
    <n v="2.19"/>
    <n v="50000"/>
    <x v="0"/>
    <x v="0"/>
  </r>
  <r>
    <n v="41"/>
    <x v="2"/>
    <x v="1"/>
    <n v="2"/>
    <x v="2"/>
    <n v="6"/>
    <n v="1.82"/>
    <n v="109000"/>
    <x v="6"/>
    <x v="1"/>
  </r>
  <r>
    <n v="55"/>
    <x v="0"/>
    <x v="0"/>
    <n v="1"/>
    <x v="3"/>
    <n v="3"/>
    <n v="3.2"/>
    <n v="78000"/>
    <x v="1"/>
    <x v="0"/>
  </r>
  <r>
    <n v="28"/>
    <x v="3"/>
    <x v="1"/>
    <n v="2"/>
    <x v="0"/>
    <n v="4"/>
    <n v="2.8"/>
    <n v="103000"/>
    <x v="0"/>
    <x v="0"/>
  </r>
  <r>
    <n v="21"/>
    <x v="1"/>
    <x v="1"/>
    <n v="2"/>
    <x v="1"/>
    <n v="1"/>
    <n v="3.4"/>
    <n v="60000"/>
    <x v="1"/>
    <x v="0"/>
  </r>
  <r>
    <n v="43"/>
    <x v="2"/>
    <x v="1"/>
    <n v="2"/>
    <x v="2"/>
    <n v="3"/>
    <n v="2.17"/>
    <n v="63000"/>
    <x v="3"/>
    <x v="0"/>
  </r>
  <r>
    <n v="23"/>
    <x v="1"/>
    <x v="0"/>
    <n v="1"/>
    <x v="0"/>
    <n v="5"/>
    <n v="2.36"/>
    <n v="64400"/>
    <x v="1"/>
    <x v="0"/>
  </r>
  <r>
    <n v="45"/>
    <x v="2"/>
    <x v="1"/>
    <n v="1"/>
    <x v="2"/>
    <n v="5"/>
    <n v="2.99"/>
    <n v="84000"/>
    <x v="7"/>
    <x v="0"/>
  </r>
  <r>
    <n v="30"/>
    <x v="3"/>
    <x v="0"/>
    <n v="1"/>
    <x v="0"/>
    <n v="4"/>
    <n v="1.24"/>
    <n v="72000"/>
    <x v="1"/>
    <x v="0"/>
  </r>
  <r>
    <n v="54"/>
    <x v="0"/>
    <x v="1"/>
    <n v="1"/>
    <x v="0"/>
    <n v="3"/>
    <n v="1.3"/>
    <n v="64000"/>
    <x v="0"/>
    <x v="0"/>
  </r>
  <r>
    <n v="31"/>
    <x v="3"/>
    <x v="0"/>
    <n v="2"/>
    <x v="2"/>
    <n v="4"/>
    <n v="2.27"/>
    <n v="68800"/>
    <x v="7"/>
    <x v="0"/>
  </r>
  <r>
    <n v="38"/>
    <x v="2"/>
    <x v="1"/>
    <n v="1"/>
    <x v="0"/>
    <n v="2"/>
    <n v="2.27"/>
    <n v="74000"/>
    <x v="4"/>
    <x v="0"/>
  </r>
  <r>
    <n v="22"/>
    <x v="1"/>
    <x v="0"/>
    <n v="2"/>
    <x v="1"/>
    <n v="1"/>
    <n v="2.0499999999999998"/>
    <n v="39600"/>
    <x v="4"/>
    <x v="0"/>
  </r>
  <r>
    <n v="49"/>
    <x v="0"/>
    <x v="0"/>
    <n v="1"/>
    <x v="0"/>
    <n v="1"/>
    <n v="3.33"/>
    <n v="62200"/>
    <x v="7"/>
    <x v="0"/>
  </r>
  <r>
    <n v="23"/>
    <x v="1"/>
    <x v="1"/>
    <n v="2"/>
    <x v="1"/>
    <n v="3"/>
    <n v="3.36"/>
    <n v="61000"/>
    <x v="5"/>
    <x v="0"/>
  </r>
  <r>
    <n v="45"/>
    <x v="2"/>
    <x v="0"/>
    <n v="1"/>
    <x v="1"/>
    <n v="2"/>
    <n v="2.81"/>
    <n v="44000"/>
    <x v="4"/>
    <x v="0"/>
  </r>
  <r>
    <n v="52"/>
    <x v="0"/>
    <x v="0"/>
    <n v="3"/>
    <x v="0"/>
    <n v="3"/>
    <n v="2.71"/>
    <n v="67600"/>
    <x v="7"/>
    <x v="0"/>
  </r>
  <r>
    <n v="37"/>
    <x v="2"/>
    <x v="1"/>
    <n v="2"/>
    <x v="2"/>
    <n v="3"/>
    <n v="2.16"/>
    <n v="74000"/>
    <x v="6"/>
    <x v="1"/>
  </r>
  <r>
    <n v="54"/>
    <x v="0"/>
    <x v="1"/>
    <n v="2"/>
    <x v="2"/>
    <n v="4"/>
    <n v="1.28"/>
    <n v="65000"/>
    <x v="0"/>
    <x v="0"/>
  </r>
  <r>
    <n v="24"/>
    <x v="1"/>
    <x v="1"/>
    <n v="2"/>
    <x v="2"/>
    <n v="2"/>
    <n v="3.86"/>
    <n v="53000"/>
    <x v="5"/>
    <x v="0"/>
  </r>
  <r>
    <n v="31"/>
    <x v="3"/>
    <x v="1"/>
    <n v="2"/>
    <x v="0"/>
    <n v="1"/>
    <n v="3.88"/>
    <n v="92000"/>
    <x v="0"/>
    <x v="0"/>
  </r>
  <r>
    <n v="54"/>
    <x v="0"/>
    <x v="1"/>
    <n v="1"/>
    <x v="0"/>
    <n v="4"/>
    <n v="3.5"/>
    <n v="108000"/>
    <x v="6"/>
    <x v="1"/>
  </r>
  <r>
    <n v="54"/>
    <x v="0"/>
    <x v="0"/>
    <n v="1"/>
    <x v="0"/>
    <n v="5"/>
    <n v="2.82"/>
    <n v="129200"/>
    <x v="2"/>
    <x v="1"/>
  </r>
  <r>
    <n v="27"/>
    <x v="3"/>
    <x v="1"/>
    <n v="2"/>
    <x v="2"/>
    <n v="3"/>
    <n v="1.23"/>
    <n v="58000"/>
    <x v="1"/>
    <x v="0"/>
  </r>
  <r>
    <n v="27"/>
    <x v="3"/>
    <x v="0"/>
    <n v="4"/>
    <x v="1"/>
    <n v="1"/>
    <n v="2"/>
    <n v="45600"/>
    <x v="5"/>
    <x v="0"/>
  </r>
  <r>
    <n v="45"/>
    <x v="2"/>
    <x v="1"/>
    <n v="1"/>
    <x v="2"/>
    <n v="2"/>
    <n v="1.88"/>
    <n v="57000"/>
    <x v="7"/>
    <x v="0"/>
  </r>
  <r>
    <n v="33"/>
    <x v="3"/>
    <x v="1"/>
    <n v="1"/>
    <x v="1"/>
    <n v="3"/>
    <n v="2.86"/>
    <n v="64000"/>
    <x v="4"/>
    <x v="0"/>
  </r>
  <r>
    <n v="47"/>
    <x v="0"/>
    <x v="1"/>
    <n v="1"/>
    <x v="2"/>
    <n v="3"/>
    <n v="2.17"/>
    <n v="72000"/>
    <x v="3"/>
    <x v="0"/>
  </r>
  <r>
    <n v="55"/>
    <x v="0"/>
    <x v="1"/>
    <n v="2"/>
    <x v="0"/>
    <n v="4"/>
    <n v="2.91"/>
    <n v="128000"/>
    <x v="7"/>
    <x v="0"/>
  </r>
  <r>
    <n v="52"/>
    <x v="0"/>
    <x v="1"/>
    <n v="2"/>
    <x v="2"/>
    <n v="4"/>
    <n v="1.45"/>
    <n v="131000"/>
    <x v="2"/>
    <x v="1"/>
  </r>
  <r>
    <n v="23"/>
    <x v="1"/>
    <x v="0"/>
    <n v="2"/>
    <x v="2"/>
    <n v="4"/>
    <n v="2.8"/>
    <n v="69400"/>
    <x v="0"/>
    <x v="0"/>
  </r>
  <r>
    <n v="27"/>
    <x v="3"/>
    <x v="1"/>
    <n v="1"/>
    <x v="2"/>
    <n v="1"/>
    <n v="3.42"/>
    <n v="47000"/>
    <x v="1"/>
    <x v="0"/>
  </r>
  <r>
    <n v="29"/>
    <x v="3"/>
    <x v="0"/>
    <n v="2"/>
    <x v="0"/>
    <n v="3"/>
    <n v="3.25"/>
    <n v="71200"/>
    <x v="1"/>
    <x v="0"/>
  </r>
  <r>
    <n v="37"/>
    <x v="2"/>
    <x v="0"/>
    <n v="2"/>
    <x v="0"/>
    <n v="1"/>
    <n v="1.3"/>
    <n v="63600"/>
    <x v="3"/>
    <x v="0"/>
  </r>
  <r>
    <n v="49"/>
    <x v="0"/>
    <x v="0"/>
    <n v="1"/>
    <x v="2"/>
    <n v="1"/>
    <n v="2.83"/>
    <n v="47200"/>
    <x v="4"/>
    <x v="0"/>
  </r>
  <r>
    <n v="44"/>
    <x v="2"/>
    <x v="0"/>
    <n v="1"/>
    <x v="0"/>
    <n v="6"/>
    <n v="3.5"/>
    <n v="134200"/>
    <x v="2"/>
    <x v="1"/>
  </r>
  <r>
    <n v="35"/>
    <x v="3"/>
    <x v="0"/>
    <n v="1"/>
    <x v="2"/>
    <n v="4"/>
    <n v="3.94"/>
    <n v="76000"/>
    <x v="2"/>
    <x v="1"/>
  </r>
  <r>
    <n v="30"/>
    <x v="3"/>
    <x v="1"/>
    <n v="2"/>
    <x v="2"/>
    <n v="4"/>
    <n v="2.0099999999999998"/>
    <n v="61000"/>
    <x v="7"/>
    <x v="0"/>
  </r>
  <r>
    <n v="22"/>
    <x v="1"/>
    <x v="1"/>
    <n v="1"/>
    <x v="0"/>
    <n v="2"/>
    <n v="3.88"/>
    <n v="68000"/>
    <x v="7"/>
    <x v="0"/>
  </r>
  <r>
    <n v="46"/>
    <x v="0"/>
    <x v="1"/>
    <n v="1"/>
    <x v="0"/>
    <n v="3"/>
    <n v="3.86"/>
    <n v="90000"/>
    <x v="6"/>
    <x v="1"/>
  </r>
  <r>
    <n v="33"/>
    <x v="3"/>
    <x v="0"/>
    <n v="2"/>
    <x v="0"/>
    <n v="1"/>
    <n v="2.7"/>
    <n v="68400"/>
    <x v="4"/>
    <x v="0"/>
  </r>
  <r>
    <n v="45"/>
    <x v="2"/>
    <x v="1"/>
    <n v="5"/>
    <x v="0"/>
    <n v="1"/>
    <n v="2.37"/>
    <n v="70000"/>
    <x v="0"/>
    <x v="0"/>
  </r>
  <r>
    <n v="37"/>
    <x v="2"/>
    <x v="1"/>
    <n v="2"/>
    <x v="2"/>
    <n v="1"/>
    <n v="1.37"/>
    <n v="46000"/>
    <x v="4"/>
    <x v="0"/>
  </r>
  <r>
    <n v="54"/>
    <x v="0"/>
    <x v="1"/>
    <n v="7"/>
    <x v="2"/>
    <n v="3"/>
    <n v="1.39"/>
    <n v="108000"/>
    <x v="0"/>
    <x v="0"/>
  </r>
  <r>
    <n v="37"/>
    <x v="2"/>
    <x v="0"/>
    <n v="1"/>
    <x v="0"/>
    <n v="5"/>
    <n v="3.51"/>
    <n v="68600"/>
    <x v="7"/>
    <x v="0"/>
  </r>
  <r>
    <n v="29"/>
    <x v="3"/>
    <x v="0"/>
    <n v="2"/>
    <x v="1"/>
    <n v="4"/>
    <n v="3.59"/>
    <n v="73200"/>
    <x v="3"/>
    <x v="0"/>
  </r>
  <r>
    <n v="50"/>
    <x v="0"/>
    <x v="1"/>
    <n v="2"/>
    <x v="2"/>
    <n v="5"/>
    <n v="3.94"/>
    <n v="115000"/>
    <x v="6"/>
    <x v="1"/>
  </r>
  <r>
    <n v="39"/>
    <x v="2"/>
    <x v="0"/>
    <n v="1"/>
    <x v="0"/>
    <n v="3"/>
    <n v="3.1"/>
    <n v="75200"/>
    <x v="6"/>
    <x v="1"/>
  </r>
  <r>
    <n v="27"/>
    <x v="3"/>
    <x v="1"/>
    <n v="8"/>
    <x v="2"/>
    <n v="1"/>
    <n v="1.1100000000000001"/>
    <n v="63000"/>
    <x v="4"/>
    <x v="0"/>
  </r>
  <r>
    <n v="49"/>
    <x v="0"/>
    <x v="1"/>
    <n v="2"/>
    <x v="2"/>
    <n v="4"/>
    <n v="2.2799999999999998"/>
    <n v="125000"/>
    <x v="2"/>
    <x v="1"/>
  </r>
  <r>
    <n v="55"/>
    <x v="0"/>
    <x v="0"/>
    <n v="5"/>
    <x v="2"/>
    <n v="1"/>
    <n v="2.35"/>
    <n v="59000"/>
    <x v="7"/>
    <x v="0"/>
  </r>
  <r>
    <n v="33"/>
    <x v="3"/>
    <x v="1"/>
    <n v="9"/>
    <x v="0"/>
    <n v="0"/>
    <n v="2.78"/>
    <n v="69000"/>
    <x v="7"/>
    <x v="0"/>
  </r>
  <r>
    <n v="50"/>
    <x v="0"/>
    <x v="1"/>
    <n v="11"/>
    <x v="2"/>
    <n v="4"/>
    <n v="1.31"/>
    <n v="110000"/>
    <x v="7"/>
    <x v="0"/>
  </r>
  <r>
    <n v="48"/>
    <x v="0"/>
    <x v="1"/>
    <n v="2"/>
    <x v="2"/>
    <n v="5"/>
    <n v="1.86"/>
    <n v="114000"/>
    <x v="4"/>
    <x v="0"/>
  </r>
  <r>
    <n v="47"/>
    <x v="0"/>
    <x v="1"/>
    <n v="1"/>
    <x v="2"/>
    <n v="6"/>
    <n v="2.0099999999999998"/>
    <n v="104000"/>
    <x v="2"/>
    <x v="1"/>
  </r>
  <r>
    <n v="53"/>
    <x v="0"/>
    <x v="1"/>
    <n v="2"/>
    <x v="0"/>
    <n v="3"/>
    <n v="2.67"/>
    <n v="128000"/>
    <x v="2"/>
    <x v="1"/>
  </r>
  <r>
    <n v="29"/>
    <x v="3"/>
    <x v="0"/>
    <n v="6"/>
    <x v="0"/>
    <n v="3"/>
    <n v="1.43"/>
    <n v="70200"/>
    <x v="7"/>
    <x v="0"/>
  </r>
  <r>
    <n v="53"/>
    <x v="0"/>
    <x v="1"/>
    <n v="1"/>
    <x v="3"/>
    <n v="3"/>
    <n v="2.5299999999999998"/>
    <n v="73000"/>
    <x v="8"/>
    <x v="0"/>
  </r>
  <r>
    <n v="40"/>
    <x v="2"/>
    <x v="0"/>
    <n v="2"/>
    <x v="2"/>
    <n v="5"/>
    <n v="3.67"/>
    <n v="97000"/>
    <x v="6"/>
    <x v="1"/>
  </r>
  <r>
    <n v="35"/>
    <x v="3"/>
    <x v="1"/>
    <n v="2"/>
    <x v="0"/>
    <n v="4"/>
    <n v="3.73"/>
    <n v="117000"/>
    <x v="0"/>
    <x v="0"/>
  </r>
  <r>
    <n v="39"/>
    <x v="2"/>
    <x v="1"/>
    <n v="2"/>
    <x v="1"/>
    <n v="4"/>
    <n v="1.87"/>
    <n v="57000"/>
    <x v="4"/>
    <x v="0"/>
  </r>
  <r>
    <n v="39"/>
    <x v="2"/>
    <x v="1"/>
    <n v="1"/>
    <x v="3"/>
    <n v="6"/>
    <n v="3.29"/>
    <n v="84000"/>
    <x v="7"/>
    <x v="0"/>
  </r>
  <r>
    <n v="47"/>
    <x v="0"/>
    <x v="0"/>
    <n v="2"/>
    <x v="1"/>
    <n v="3"/>
    <n v="2.3199999999999998"/>
    <n v="62600"/>
    <x v="3"/>
    <x v="0"/>
  </r>
  <r>
    <n v="36"/>
    <x v="2"/>
    <x v="1"/>
    <n v="2"/>
    <x v="2"/>
    <n v="4"/>
    <n v="1.86"/>
    <n v="116000"/>
    <x v="6"/>
    <x v="1"/>
  </r>
  <r>
    <n v="44"/>
    <x v="2"/>
    <x v="1"/>
    <n v="1"/>
    <x v="2"/>
    <n v="3"/>
    <n v="2.91"/>
    <n v="86000"/>
    <x v="1"/>
    <x v="0"/>
  </r>
  <r>
    <n v="33"/>
    <x v="3"/>
    <x v="1"/>
    <n v="6"/>
    <x v="0"/>
    <n v="5"/>
    <n v="1.88"/>
    <n v="78000"/>
    <x v="6"/>
    <x v="1"/>
  </r>
  <r>
    <n v="42"/>
    <x v="2"/>
    <x v="0"/>
    <n v="1"/>
    <x v="3"/>
    <n v="3"/>
    <n v="2.57"/>
    <n v="55600"/>
    <x v="7"/>
    <x v="0"/>
  </r>
  <r>
    <n v="22"/>
    <x v="1"/>
    <x v="0"/>
    <n v="5"/>
    <x v="2"/>
    <n v="0"/>
    <n v="1.41"/>
    <n v="61600"/>
    <x v="4"/>
    <x v="0"/>
  </r>
  <r>
    <n v="36"/>
    <x v="2"/>
    <x v="1"/>
    <n v="1"/>
    <x v="2"/>
    <n v="4"/>
    <n v="2.16"/>
    <n v="121000"/>
    <x v="7"/>
    <x v="0"/>
  </r>
  <r>
    <n v="51"/>
    <x v="0"/>
    <x v="0"/>
    <n v="1"/>
    <x v="2"/>
    <n v="3"/>
    <n v="2.14"/>
    <n v="68800"/>
    <x v="1"/>
    <x v="0"/>
  </r>
  <r>
    <n v="45"/>
    <x v="2"/>
    <x v="1"/>
    <n v="2"/>
    <x v="0"/>
    <n v="5"/>
    <n v="3.5"/>
    <n v="145000"/>
    <x v="2"/>
    <x v="1"/>
  </r>
  <r>
    <n v="37"/>
    <x v="2"/>
    <x v="0"/>
    <n v="2"/>
    <x v="2"/>
    <n v="0"/>
    <n v="1.85"/>
    <n v="55600"/>
    <x v="1"/>
    <x v="0"/>
  </r>
  <r>
    <n v="40"/>
    <x v="2"/>
    <x v="1"/>
    <n v="5"/>
    <x v="1"/>
    <n v="1"/>
    <n v="3.64"/>
    <n v="69000"/>
    <x v="2"/>
    <x v="1"/>
  </r>
  <r>
    <n v="41"/>
    <x v="2"/>
    <x v="0"/>
    <n v="2"/>
    <x v="1"/>
    <n v="1"/>
    <n v="2.61"/>
    <n v="51800"/>
    <x v="4"/>
    <x v="0"/>
  </r>
  <r>
    <n v="50"/>
    <x v="0"/>
    <x v="1"/>
    <n v="1"/>
    <x v="3"/>
    <n v="5"/>
    <n v="1.72"/>
    <n v="66000"/>
    <x v="4"/>
    <x v="0"/>
  </r>
  <r>
    <n v="54"/>
    <x v="0"/>
    <x v="1"/>
    <n v="1"/>
    <x v="3"/>
    <n v="5"/>
    <n v="2.68"/>
    <n v="80000"/>
    <x v="1"/>
    <x v="0"/>
  </r>
  <r>
    <n v="49"/>
    <x v="0"/>
    <x v="0"/>
    <n v="2"/>
    <x v="1"/>
    <n v="5"/>
    <n v="2.84"/>
    <n v="80200"/>
    <x v="3"/>
    <x v="0"/>
  </r>
  <r>
    <n v="29"/>
    <x v="3"/>
    <x v="0"/>
    <n v="1"/>
    <x v="3"/>
    <n v="2"/>
    <n v="2.11"/>
    <n v="49200"/>
    <x v="0"/>
    <x v="0"/>
  </r>
  <r>
    <n v="29"/>
    <x v="3"/>
    <x v="0"/>
    <n v="2"/>
    <x v="2"/>
    <n v="4"/>
    <n v="2.61"/>
    <n v="70200"/>
    <x v="2"/>
    <x v="1"/>
  </r>
  <r>
    <n v="46"/>
    <x v="0"/>
    <x v="1"/>
    <n v="1"/>
    <x v="3"/>
    <n v="4"/>
    <n v="2.2599999999999998"/>
    <n v="59000"/>
    <x v="7"/>
    <x v="0"/>
  </r>
  <r>
    <n v="40"/>
    <x v="2"/>
    <x v="0"/>
    <n v="1"/>
    <x v="0"/>
    <n v="4"/>
    <n v="3.9"/>
    <n v="90000"/>
    <x v="0"/>
    <x v="0"/>
  </r>
  <r>
    <n v="21"/>
    <x v="1"/>
    <x v="1"/>
    <n v="2"/>
    <x v="0"/>
    <n v="2"/>
    <n v="2.63"/>
    <n v="51000"/>
    <x v="7"/>
    <x v="0"/>
  </r>
  <r>
    <n v="46"/>
    <x v="0"/>
    <x v="1"/>
    <n v="1"/>
    <x v="0"/>
    <n v="1"/>
    <n v="2.25"/>
    <n v="108000"/>
    <x v="5"/>
    <x v="0"/>
  </r>
  <r>
    <n v="56"/>
    <x v="4"/>
    <x v="0"/>
    <n v="3"/>
    <x v="1"/>
    <n v="4"/>
    <n v="2.88"/>
    <n v="65800"/>
    <x v="4"/>
    <x v="0"/>
  </r>
  <r>
    <n v="25"/>
    <x v="1"/>
    <x v="0"/>
    <n v="2"/>
    <x v="3"/>
    <n v="6"/>
    <n v="2.65"/>
    <n v="76000"/>
    <x v="2"/>
    <x v="1"/>
  </r>
  <r>
    <n v="39"/>
    <x v="2"/>
    <x v="0"/>
    <n v="2"/>
    <x v="0"/>
    <n v="2"/>
    <n v="2.06"/>
    <n v="53200"/>
    <x v="1"/>
    <x v="0"/>
  </r>
  <r>
    <n v="57"/>
    <x v="4"/>
    <x v="1"/>
    <n v="2"/>
    <x v="0"/>
    <n v="1"/>
    <n v="2.02"/>
    <n v="59000"/>
    <x v="3"/>
    <x v="0"/>
  </r>
  <r>
    <n v="30"/>
    <x v="3"/>
    <x v="1"/>
    <n v="2"/>
    <x v="3"/>
    <n v="5"/>
    <n v="2.08"/>
    <n v="69000"/>
    <x v="4"/>
    <x v="0"/>
  </r>
  <r>
    <n v="36"/>
    <x v="2"/>
    <x v="0"/>
    <n v="1"/>
    <x v="2"/>
    <n v="2"/>
    <n v="2.36"/>
    <n v="69800"/>
    <x v="1"/>
    <x v="0"/>
  </r>
  <r>
    <n v="48"/>
    <x v="0"/>
    <x v="1"/>
    <n v="2"/>
    <x v="0"/>
    <n v="1"/>
    <n v="2.71"/>
    <n v="62000"/>
    <x v="1"/>
    <x v="0"/>
  </r>
  <r>
    <n v="23"/>
    <x v="1"/>
    <x v="1"/>
    <n v="1"/>
    <x v="0"/>
    <n v="1"/>
    <n v="1.64"/>
    <n v="45000"/>
    <x v="1"/>
    <x v="0"/>
  </r>
  <r>
    <n v="31"/>
    <x v="3"/>
    <x v="0"/>
    <n v="1"/>
    <x v="3"/>
    <n v="1"/>
    <n v="2.04"/>
    <n v="45800"/>
    <x v="8"/>
    <x v="0"/>
  </r>
  <r>
    <n v="52"/>
    <x v="0"/>
    <x v="1"/>
    <n v="3"/>
    <x v="2"/>
    <n v="3"/>
    <n v="1.63"/>
    <n v="64000"/>
    <x v="0"/>
    <x v="0"/>
  </r>
  <r>
    <n v="52"/>
    <x v="0"/>
    <x v="1"/>
    <n v="2"/>
    <x v="2"/>
    <n v="1"/>
    <n v="3.67"/>
    <n v="93000"/>
    <x v="7"/>
    <x v="0"/>
  </r>
  <r>
    <n v="43"/>
    <x v="2"/>
    <x v="1"/>
    <n v="2"/>
    <x v="0"/>
    <n v="3"/>
    <n v="1.86"/>
    <n v="106000"/>
    <x v="0"/>
    <x v="0"/>
  </r>
  <r>
    <n v="31"/>
    <x v="3"/>
    <x v="1"/>
    <n v="1"/>
    <x v="2"/>
    <n v="2"/>
    <n v="2.2999999999999998"/>
    <n v="43000"/>
    <x v="1"/>
    <x v="0"/>
  </r>
  <r>
    <n v="36"/>
    <x v="2"/>
    <x v="1"/>
    <n v="8"/>
    <x v="0"/>
    <n v="3"/>
    <n v="1.44"/>
    <n v="69000"/>
    <x v="2"/>
    <x v="1"/>
  </r>
  <r>
    <n v="56"/>
    <x v="4"/>
    <x v="0"/>
    <n v="1"/>
    <x v="2"/>
    <n v="4"/>
    <n v="3.52"/>
    <n v="111800"/>
    <x v="2"/>
    <x v="1"/>
  </r>
  <r>
    <n v="29"/>
    <x v="3"/>
    <x v="0"/>
    <n v="1"/>
    <x v="1"/>
    <n v="1"/>
    <n v="3.78"/>
    <n v="60200"/>
    <x v="3"/>
    <x v="0"/>
  </r>
  <r>
    <n v="53"/>
    <x v="0"/>
    <x v="0"/>
    <n v="1"/>
    <x v="0"/>
    <n v="1"/>
    <n v="3.3"/>
    <n v="63400"/>
    <x v="5"/>
    <x v="0"/>
  </r>
  <r>
    <n v="24"/>
    <x v="1"/>
    <x v="1"/>
    <n v="4"/>
    <x v="2"/>
    <n v="4"/>
    <n v="3.38"/>
    <n v="71000"/>
    <x v="1"/>
    <x v="0"/>
  </r>
  <r>
    <n v="45"/>
    <x v="2"/>
    <x v="1"/>
    <n v="1"/>
    <x v="2"/>
    <n v="2"/>
    <n v="1.65"/>
    <n v="69000"/>
    <x v="1"/>
    <x v="0"/>
  </r>
  <r>
    <n v="52"/>
    <x v="0"/>
    <x v="1"/>
    <n v="1"/>
    <x v="0"/>
    <n v="2"/>
    <n v="3.88"/>
    <n v="108000"/>
    <x v="2"/>
    <x v="1"/>
  </r>
  <r>
    <n v="32"/>
    <x v="3"/>
    <x v="1"/>
    <n v="2"/>
    <x v="0"/>
    <n v="2"/>
    <n v="3.59"/>
    <n v="76000"/>
    <x v="7"/>
    <x v="0"/>
  </r>
  <r>
    <n v="32"/>
    <x v="3"/>
    <x v="0"/>
    <n v="2"/>
    <x v="1"/>
    <n v="1"/>
    <n v="3.61"/>
    <n v="50600"/>
    <x v="7"/>
    <x v="0"/>
  </r>
  <r>
    <n v="42"/>
    <x v="2"/>
    <x v="1"/>
    <n v="1"/>
    <x v="0"/>
    <n v="4"/>
    <n v="2.63"/>
    <n v="92000"/>
    <x v="4"/>
    <x v="0"/>
  </r>
  <r>
    <n v="54"/>
    <x v="0"/>
    <x v="1"/>
    <n v="2"/>
    <x v="0"/>
    <n v="1"/>
    <n v="3.91"/>
    <n v="104000"/>
    <x v="2"/>
    <x v="1"/>
  </r>
  <r>
    <n v="40"/>
    <x v="2"/>
    <x v="0"/>
    <n v="2"/>
    <x v="0"/>
    <n v="3"/>
    <n v="3.7"/>
    <n v="85000"/>
    <x v="0"/>
    <x v="0"/>
  </r>
  <r>
    <n v="55"/>
    <x v="0"/>
    <x v="1"/>
    <n v="1"/>
    <x v="0"/>
    <n v="3"/>
    <n v="3.57"/>
    <n v="85000"/>
    <x v="0"/>
    <x v="0"/>
  </r>
  <r>
    <n v="30"/>
    <x v="3"/>
    <x v="0"/>
    <n v="2"/>
    <x v="3"/>
    <n v="6"/>
    <n v="3.08"/>
    <n v="75000"/>
    <x v="7"/>
    <x v="0"/>
  </r>
  <r>
    <n v="43"/>
    <x v="2"/>
    <x v="1"/>
    <n v="2"/>
    <x v="0"/>
    <n v="1"/>
    <n v="3.16"/>
    <n v="84000"/>
    <x v="2"/>
    <x v="1"/>
  </r>
  <r>
    <n v="23"/>
    <x v="1"/>
    <x v="1"/>
    <n v="1"/>
    <x v="0"/>
    <n v="6"/>
    <n v="1.19"/>
    <n v="78000"/>
    <x v="2"/>
    <x v="1"/>
  </r>
  <r>
    <n v="33"/>
    <x v="3"/>
    <x v="1"/>
    <n v="2"/>
    <x v="2"/>
    <n v="1"/>
    <n v="1.87"/>
    <n v="44000"/>
    <x v="4"/>
    <x v="0"/>
  </r>
  <r>
    <n v="35"/>
    <x v="3"/>
    <x v="1"/>
    <n v="2"/>
    <x v="2"/>
    <n v="4"/>
    <n v="3.54"/>
    <n v="131000"/>
    <x v="2"/>
    <x v="1"/>
  </r>
  <r>
    <n v="52"/>
    <x v="0"/>
    <x v="0"/>
    <n v="2"/>
    <x v="0"/>
    <n v="1"/>
    <n v="1.58"/>
    <n v="78600"/>
    <x v="4"/>
    <x v="0"/>
  </r>
  <r>
    <n v="47"/>
    <x v="0"/>
    <x v="1"/>
    <n v="2"/>
    <x v="2"/>
    <n v="0"/>
    <n v="2.67"/>
    <n v="78000"/>
    <x v="5"/>
    <x v="0"/>
  </r>
  <r>
    <n v="46"/>
    <x v="0"/>
    <x v="0"/>
    <n v="1"/>
    <x v="2"/>
    <n v="1"/>
    <n v="3.12"/>
    <n v="75800"/>
    <x v="1"/>
    <x v="0"/>
  </r>
  <r>
    <n v="28"/>
    <x v="3"/>
    <x v="0"/>
    <n v="2"/>
    <x v="2"/>
    <n v="1"/>
    <n v="1.93"/>
    <n v="64400"/>
    <x v="3"/>
    <x v="0"/>
  </r>
  <r>
    <n v="31"/>
    <x v="3"/>
    <x v="1"/>
    <n v="2"/>
    <x v="0"/>
    <n v="0"/>
    <n v="2.1"/>
    <n v="77000"/>
    <x v="3"/>
    <x v="0"/>
  </r>
  <r>
    <n v="52"/>
    <x v="0"/>
    <x v="0"/>
    <n v="2"/>
    <x v="0"/>
    <n v="0"/>
    <n v="3.52"/>
    <n v="86600"/>
    <x v="1"/>
    <x v="0"/>
  </r>
  <r>
    <n v="50"/>
    <x v="0"/>
    <x v="1"/>
    <n v="2"/>
    <x v="1"/>
    <n v="5"/>
    <n v="1.66"/>
    <n v="114000"/>
    <x v="2"/>
    <x v="1"/>
  </r>
  <r>
    <n v="37"/>
    <x v="2"/>
    <x v="0"/>
    <n v="1"/>
    <x v="3"/>
    <n v="0"/>
    <n v="1.53"/>
    <n v="44600"/>
    <x v="8"/>
    <x v="0"/>
  </r>
  <r>
    <n v="23"/>
    <x v="1"/>
    <x v="1"/>
    <n v="2"/>
    <x v="3"/>
    <n v="1"/>
    <n v="3.25"/>
    <n v="47000"/>
    <x v="4"/>
    <x v="0"/>
  </r>
  <r>
    <n v="43"/>
    <x v="2"/>
    <x v="1"/>
    <n v="1"/>
    <x v="0"/>
    <n v="2"/>
    <n v="1.17"/>
    <n v="67000"/>
    <x v="3"/>
    <x v="0"/>
  </r>
  <r>
    <n v="43"/>
    <x v="2"/>
    <x v="1"/>
    <n v="2"/>
    <x v="2"/>
    <n v="2"/>
    <n v="3.8"/>
    <n v="107000"/>
    <x v="2"/>
    <x v="1"/>
  </r>
  <r>
    <n v="47"/>
    <x v="0"/>
    <x v="1"/>
    <n v="2"/>
    <x v="2"/>
    <n v="4"/>
    <n v="1.55"/>
    <n v="93000"/>
    <x v="3"/>
    <x v="0"/>
  </r>
  <r>
    <n v="36"/>
    <x v="2"/>
    <x v="1"/>
    <n v="1"/>
    <x v="3"/>
    <n v="3"/>
    <n v="2.1800000000000002"/>
    <n v="70000"/>
    <x v="5"/>
    <x v="0"/>
  </r>
  <r>
    <n v="22"/>
    <x v="1"/>
    <x v="0"/>
    <n v="1"/>
    <x v="3"/>
    <n v="4"/>
    <n v="2.39"/>
    <n v="50600"/>
    <x v="4"/>
    <x v="0"/>
  </r>
  <r>
    <n v="51"/>
    <x v="0"/>
    <x v="1"/>
    <n v="1"/>
    <x v="1"/>
    <n v="2"/>
    <n v="2.86"/>
    <n v="72000"/>
    <x v="4"/>
    <x v="0"/>
  </r>
  <r>
    <n v="42"/>
    <x v="2"/>
    <x v="1"/>
    <n v="8"/>
    <x v="0"/>
    <n v="1"/>
    <n v="3.96"/>
    <n v="83000"/>
    <x v="0"/>
    <x v="0"/>
  </r>
  <r>
    <n v="44"/>
    <x v="2"/>
    <x v="1"/>
    <n v="2"/>
    <x v="3"/>
    <n v="2"/>
    <n v="2.6"/>
    <n v="71000"/>
    <x v="5"/>
    <x v="0"/>
  </r>
  <r>
    <n v="40"/>
    <x v="2"/>
    <x v="0"/>
    <n v="2"/>
    <x v="2"/>
    <n v="4"/>
    <n v="2.73"/>
    <n v="87000"/>
    <x v="6"/>
    <x v="1"/>
  </r>
  <r>
    <n v="43"/>
    <x v="2"/>
    <x v="0"/>
    <n v="2"/>
    <x v="1"/>
    <n v="1"/>
    <n v="1.39"/>
    <n v="57400"/>
    <x v="8"/>
    <x v="0"/>
  </r>
  <r>
    <n v="56"/>
    <x v="4"/>
    <x v="0"/>
    <n v="9"/>
    <x v="0"/>
    <n v="5"/>
    <n v="3.52"/>
    <n v="76800"/>
    <x v="0"/>
    <x v="0"/>
  </r>
  <r>
    <n v="25"/>
    <x v="1"/>
    <x v="0"/>
    <n v="1"/>
    <x v="0"/>
    <n v="0"/>
    <n v="2.2999999999999998"/>
    <n v="39000"/>
    <x v="5"/>
    <x v="0"/>
  </r>
  <r>
    <n v="27"/>
    <x v="3"/>
    <x v="1"/>
    <n v="2"/>
    <x v="0"/>
    <n v="1"/>
    <n v="3.18"/>
    <n v="75000"/>
    <x v="1"/>
    <x v="0"/>
  </r>
  <r>
    <n v="51"/>
    <x v="0"/>
    <x v="1"/>
    <n v="1"/>
    <x v="3"/>
    <n v="3"/>
    <n v="1.79"/>
    <n v="81000"/>
    <x v="4"/>
    <x v="0"/>
  </r>
  <r>
    <n v="22"/>
    <x v="1"/>
    <x v="1"/>
    <n v="1"/>
    <x v="0"/>
    <n v="1"/>
    <n v="1.96"/>
    <n v="34000"/>
    <x v="3"/>
    <x v="0"/>
  </r>
  <r>
    <n v="28"/>
    <x v="3"/>
    <x v="0"/>
    <n v="2"/>
    <x v="2"/>
    <n v="3"/>
    <n v="3.08"/>
    <n v="50400"/>
    <x v="1"/>
    <x v="0"/>
  </r>
  <r>
    <n v="28"/>
    <x v="3"/>
    <x v="0"/>
    <n v="6"/>
    <x v="2"/>
    <n v="1"/>
    <n v="2.0099999999999998"/>
    <n v="63400"/>
    <x v="1"/>
    <x v="0"/>
  </r>
  <r>
    <n v="54"/>
    <x v="0"/>
    <x v="1"/>
    <n v="8"/>
    <x v="0"/>
    <n v="0"/>
    <n v="2.38"/>
    <n v="77000"/>
    <x v="2"/>
    <x v="1"/>
  </r>
  <r>
    <n v="31"/>
    <x v="3"/>
    <x v="1"/>
    <n v="2"/>
    <x v="2"/>
    <n v="1"/>
    <n v="3.43"/>
    <n v="68000"/>
    <x v="3"/>
    <x v="0"/>
  </r>
  <r>
    <n v="50"/>
    <x v="0"/>
    <x v="0"/>
    <n v="1"/>
    <x v="2"/>
    <n v="2"/>
    <n v="2.31"/>
    <n v="57000"/>
    <x v="0"/>
    <x v="0"/>
  </r>
  <r>
    <n v="52"/>
    <x v="0"/>
    <x v="1"/>
    <n v="2"/>
    <x v="0"/>
    <n v="4"/>
    <n v="2.06"/>
    <n v="74000"/>
    <x v="7"/>
    <x v="0"/>
  </r>
  <r>
    <n v="42"/>
    <x v="2"/>
    <x v="1"/>
    <n v="2"/>
    <x v="2"/>
    <n v="1"/>
    <n v="2.54"/>
    <n v="76000"/>
    <x v="3"/>
    <x v="0"/>
  </r>
  <r>
    <n v="27"/>
    <x v="3"/>
    <x v="0"/>
    <n v="1"/>
    <x v="0"/>
    <n v="1"/>
    <n v="3.93"/>
    <n v="76600"/>
    <x v="1"/>
    <x v="0"/>
  </r>
  <r>
    <n v="36"/>
    <x v="2"/>
    <x v="0"/>
    <n v="2"/>
    <x v="2"/>
    <n v="0"/>
    <n v="3.89"/>
    <n v="66800"/>
    <x v="7"/>
    <x v="0"/>
  </r>
  <r>
    <n v="49"/>
    <x v="0"/>
    <x v="0"/>
    <n v="2"/>
    <x v="3"/>
    <n v="1"/>
    <n v="2.27"/>
    <n v="47200"/>
    <x v="5"/>
    <x v="0"/>
  </r>
  <r>
    <n v="27"/>
    <x v="3"/>
    <x v="0"/>
    <n v="1"/>
    <x v="2"/>
    <n v="6"/>
    <n v="3.55"/>
    <n v="88600"/>
    <x v="2"/>
    <x v="1"/>
  </r>
  <r>
    <n v="41"/>
    <x v="2"/>
    <x v="0"/>
    <n v="2"/>
    <x v="2"/>
    <n v="3"/>
    <n v="1.71"/>
    <n v="60800"/>
    <x v="7"/>
    <x v="0"/>
  </r>
  <r>
    <n v="42"/>
    <x v="2"/>
    <x v="1"/>
    <n v="3"/>
    <x v="0"/>
    <n v="1"/>
    <n v="3.94"/>
    <n v="100000"/>
    <x v="0"/>
    <x v="0"/>
  </r>
  <r>
    <n v="40"/>
    <x v="2"/>
    <x v="1"/>
    <n v="1"/>
    <x v="2"/>
    <n v="5"/>
    <n v="1.29"/>
    <n v="120000"/>
    <x v="3"/>
    <x v="0"/>
  </r>
  <r>
    <n v="23"/>
    <x v="1"/>
    <x v="0"/>
    <n v="1"/>
    <x v="2"/>
    <n v="6"/>
    <n v="3.32"/>
    <n v="86400"/>
    <x v="0"/>
    <x v="0"/>
  </r>
  <r>
    <n v="51"/>
    <x v="0"/>
    <x v="0"/>
    <n v="2"/>
    <x v="3"/>
    <n v="2"/>
    <n v="2.82"/>
    <n v="75800"/>
    <x v="4"/>
    <x v="0"/>
  </r>
  <r>
    <n v="41"/>
    <x v="2"/>
    <x v="1"/>
    <n v="1"/>
    <x v="3"/>
    <n v="0"/>
    <n v="2.4900000000000002"/>
    <n v="70000"/>
    <x v="4"/>
    <x v="0"/>
  </r>
  <r>
    <n v="41"/>
    <x v="2"/>
    <x v="1"/>
    <n v="1"/>
    <x v="0"/>
    <n v="0"/>
    <n v="1.6"/>
    <n v="58000"/>
    <x v="5"/>
    <x v="0"/>
  </r>
  <r>
    <n v="24"/>
    <x v="1"/>
    <x v="0"/>
    <n v="1"/>
    <x v="0"/>
    <n v="1"/>
    <n v="1.4"/>
    <n v="49200"/>
    <x v="4"/>
    <x v="0"/>
  </r>
  <r>
    <n v="39"/>
    <x v="2"/>
    <x v="1"/>
    <n v="7"/>
    <x v="3"/>
    <n v="4"/>
    <n v="2.2599999999999998"/>
    <n v="74000"/>
    <x v="4"/>
    <x v="0"/>
  </r>
  <r>
    <n v="25"/>
    <x v="1"/>
    <x v="1"/>
    <n v="2"/>
    <x v="2"/>
    <n v="6"/>
    <n v="2.5"/>
    <n v="74000"/>
    <x v="6"/>
    <x v="1"/>
  </r>
  <r>
    <n v="29"/>
    <x v="3"/>
    <x v="0"/>
    <n v="1"/>
    <x v="3"/>
    <n v="1"/>
    <n v="2.64"/>
    <n v="50200"/>
    <x v="8"/>
    <x v="0"/>
  </r>
  <r>
    <n v="28"/>
    <x v="3"/>
    <x v="0"/>
    <n v="1"/>
    <x v="2"/>
    <n v="4"/>
    <n v="1.76"/>
    <n v="65400"/>
    <x v="3"/>
    <x v="0"/>
  </r>
  <r>
    <n v="42"/>
    <x v="2"/>
    <x v="0"/>
    <n v="2"/>
    <x v="3"/>
    <n v="3"/>
    <n v="2.2000000000000002"/>
    <n v="63600"/>
    <x v="4"/>
    <x v="0"/>
  </r>
  <r>
    <n v="55"/>
    <x v="0"/>
    <x v="1"/>
    <n v="1"/>
    <x v="2"/>
    <n v="3"/>
    <n v="3.06"/>
    <n v="94000"/>
    <x v="1"/>
    <x v="0"/>
  </r>
  <r>
    <n v="43"/>
    <x v="2"/>
    <x v="0"/>
    <n v="2"/>
    <x v="2"/>
    <n v="5"/>
    <n v="3.17"/>
    <n v="80400"/>
    <x v="7"/>
    <x v="0"/>
  </r>
  <r>
    <n v="41"/>
    <x v="2"/>
    <x v="1"/>
    <n v="1"/>
    <x v="3"/>
    <n v="5"/>
    <n v="3.22"/>
    <n v="106000"/>
    <x v="6"/>
    <x v="1"/>
  </r>
  <r>
    <n v="33"/>
    <x v="3"/>
    <x v="1"/>
    <n v="1"/>
    <x v="1"/>
    <n v="3"/>
    <n v="3.14"/>
    <n v="56000"/>
    <x v="5"/>
    <x v="0"/>
  </r>
  <r>
    <n v="33"/>
    <x v="3"/>
    <x v="0"/>
    <n v="2"/>
    <x v="1"/>
    <n v="5"/>
    <n v="1.1299999999999999"/>
    <n v="68400"/>
    <x v="5"/>
    <x v="0"/>
  </r>
  <r>
    <n v="42"/>
    <x v="2"/>
    <x v="1"/>
    <n v="2"/>
    <x v="0"/>
    <n v="0"/>
    <n v="3.47"/>
    <n v="61000"/>
    <x v="4"/>
    <x v="0"/>
  </r>
  <r>
    <n v="22"/>
    <x v="1"/>
    <x v="1"/>
    <n v="3"/>
    <x v="0"/>
    <n v="3"/>
    <n v="2.38"/>
    <n v="46000"/>
    <x v="3"/>
    <x v="0"/>
  </r>
  <r>
    <n v="51"/>
    <x v="0"/>
    <x v="0"/>
    <n v="2"/>
    <x v="2"/>
    <n v="5"/>
    <n v="3.42"/>
    <n v="62800"/>
    <x v="6"/>
    <x v="1"/>
  </r>
  <r>
    <n v="33"/>
    <x v="3"/>
    <x v="1"/>
    <n v="8"/>
    <x v="0"/>
    <n v="3"/>
    <n v="2.8"/>
    <n v="95000"/>
    <x v="2"/>
    <x v="1"/>
  </r>
  <r>
    <n v="26"/>
    <x v="3"/>
    <x v="0"/>
    <n v="1"/>
    <x v="0"/>
    <n v="4"/>
    <n v="3.49"/>
    <n v="77800"/>
    <x v="2"/>
    <x v="1"/>
  </r>
  <r>
    <n v="44"/>
    <x v="2"/>
    <x v="1"/>
    <n v="2"/>
    <x v="2"/>
    <n v="3"/>
    <n v="3.52"/>
    <n v="105000"/>
    <x v="2"/>
    <x v="1"/>
  </r>
  <r>
    <n v="34"/>
    <x v="3"/>
    <x v="1"/>
    <n v="1"/>
    <x v="0"/>
    <n v="0"/>
    <n v="2.4900000000000002"/>
    <n v="68000"/>
    <x v="7"/>
    <x v="0"/>
  </r>
  <r>
    <n v="40"/>
    <x v="2"/>
    <x v="0"/>
    <n v="2"/>
    <x v="2"/>
    <n v="5"/>
    <n v="2.88"/>
    <n v="93000"/>
    <x v="0"/>
    <x v="0"/>
  </r>
  <r>
    <n v="29"/>
    <x v="3"/>
    <x v="1"/>
    <n v="1"/>
    <x v="2"/>
    <n v="3"/>
    <n v="3.45"/>
    <n v="72000"/>
    <x v="2"/>
    <x v="1"/>
  </r>
  <r>
    <n v="23"/>
    <x v="1"/>
    <x v="1"/>
    <n v="1"/>
    <x v="2"/>
    <n v="3"/>
    <n v="3.94"/>
    <n v="71000"/>
    <x v="0"/>
    <x v="0"/>
  </r>
  <r>
    <n v="52"/>
    <x v="0"/>
    <x v="1"/>
    <n v="2"/>
    <x v="0"/>
    <n v="1"/>
    <n v="1.71"/>
    <n v="67000"/>
    <x v="3"/>
    <x v="0"/>
  </r>
  <r>
    <n v="44"/>
    <x v="2"/>
    <x v="0"/>
    <n v="1"/>
    <x v="2"/>
    <n v="1"/>
    <n v="2.87"/>
    <n v="74200"/>
    <x v="4"/>
    <x v="0"/>
  </r>
  <r>
    <n v="34"/>
    <x v="3"/>
    <x v="0"/>
    <n v="1"/>
    <x v="3"/>
    <n v="2"/>
    <n v="2.54"/>
    <n v="54200"/>
    <x v="7"/>
    <x v="0"/>
  </r>
  <r>
    <n v="22"/>
    <x v="1"/>
    <x v="0"/>
    <n v="2"/>
    <x v="2"/>
    <n v="4"/>
    <n v="3.11"/>
    <n v="83600"/>
    <x v="0"/>
    <x v="0"/>
  </r>
  <r>
    <n v="26"/>
    <x v="3"/>
    <x v="0"/>
    <n v="2"/>
    <x v="0"/>
    <n v="2"/>
    <n v="3.45"/>
    <n v="47800"/>
    <x v="2"/>
    <x v="1"/>
  </r>
  <r>
    <n v="53"/>
    <x v="0"/>
    <x v="1"/>
    <n v="1"/>
    <x v="2"/>
    <n v="4"/>
    <n v="3.53"/>
    <n v="86000"/>
    <x v="7"/>
    <x v="0"/>
  </r>
  <r>
    <n v="47"/>
    <x v="0"/>
    <x v="0"/>
    <n v="4"/>
    <x v="0"/>
    <n v="2"/>
    <n v="3.03"/>
    <n v="63600"/>
    <x v="0"/>
    <x v="0"/>
  </r>
  <r>
    <n v="36"/>
    <x v="2"/>
    <x v="0"/>
    <n v="2"/>
    <x v="1"/>
    <n v="1"/>
    <n v="2.4900000000000002"/>
    <n v="53800"/>
    <x v="3"/>
    <x v="0"/>
  </r>
  <r>
    <n v="49"/>
    <x v="0"/>
    <x v="0"/>
    <n v="1"/>
    <x v="0"/>
    <n v="4"/>
    <n v="1.52"/>
    <n v="82200"/>
    <x v="3"/>
    <x v="0"/>
  </r>
  <r>
    <n v="42"/>
    <x v="2"/>
    <x v="1"/>
    <n v="1"/>
    <x v="0"/>
    <n v="0"/>
    <n v="3.6"/>
    <n v="85000"/>
    <x v="3"/>
    <x v="0"/>
  </r>
  <r>
    <n v="53"/>
    <x v="0"/>
    <x v="1"/>
    <n v="2"/>
    <x v="3"/>
    <n v="5"/>
    <n v="3.63"/>
    <n v="122000"/>
    <x v="1"/>
    <x v="0"/>
  </r>
  <r>
    <n v="53"/>
    <x v="0"/>
    <x v="1"/>
    <n v="2"/>
    <x v="1"/>
    <n v="1"/>
    <n v="2.2999999999999998"/>
    <n v="53000"/>
    <x v="3"/>
    <x v="0"/>
  </r>
  <r>
    <n v="41"/>
    <x v="2"/>
    <x v="1"/>
    <n v="5"/>
    <x v="3"/>
    <n v="2"/>
    <n v="2.33"/>
    <n v="77000"/>
    <x v="5"/>
    <x v="0"/>
  </r>
  <r>
    <n v="51"/>
    <x v="0"/>
    <x v="0"/>
    <n v="2"/>
    <x v="0"/>
    <n v="2"/>
    <n v="2.56"/>
    <n v="63800"/>
    <x v="7"/>
    <x v="0"/>
  </r>
  <r>
    <n v="26"/>
    <x v="3"/>
    <x v="1"/>
    <n v="2"/>
    <x v="3"/>
    <n v="1"/>
    <n v="1.61"/>
    <n v="46000"/>
    <x v="4"/>
    <x v="0"/>
  </r>
  <r>
    <n v="54"/>
    <x v="0"/>
    <x v="0"/>
    <n v="1"/>
    <x v="2"/>
    <n v="0"/>
    <n v="3.68"/>
    <n v="72200"/>
    <x v="6"/>
    <x v="1"/>
  </r>
  <r>
    <n v="29"/>
    <x v="3"/>
    <x v="0"/>
    <n v="4"/>
    <x v="2"/>
    <n v="3"/>
    <n v="2.31"/>
    <n v="53200"/>
    <x v="1"/>
    <x v="0"/>
  </r>
  <r>
    <n v="56"/>
    <x v="4"/>
    <x v="1"/>
    <n v="2"/>
    <x v="0"/>
    <n v="2"/>
    <n v="2.34"/>
    <n v="65000"/>
    <x v="1"/>
    <x v="0"/>
  </r>
  <r>
    <n v="30"/>
    <x v="3"/>
    <x v="1"/>
    <n v="1"/>
    <x v="2"/>
    <n v="2"/>
    <n v="3.92"/>
    <n v="76000"/>
    <x v="2"/>
    <x v="1"/>
  </r>
  <r>
    <n v="26"/>
    <x v="3"/>
    <x v="0"/>
    <n v="2"/>
    <x v="1"/>
    <n v="3"/>
    <n v="2.59"/>
    <n v="62800"/>
    <x v="4"/>
    <x v="0"/>
  </r>
  <r>
    <n v="50"/>
    <x v="0"/>
    <x v="1"/>
    <n v="1"/>
    <x v="2"/>
    <n v="3"/>
    <n v="1.43"/>
    <n v="79000"/>
    <x v="0"/>
    <x v="0"/>
  </r>
  <r>
    <n v="33"/>
    <x v="3"/>
    <x v="1"/>
    <n v="2"/>
    <x v="0"/>
    <n v="1"/>
    <n v="2.46"/>
    <n v="109000"/>
    <x v="4"/>
    <x v="0"/>
  </r>
  <r>
    <n v="21"/>
    <x v="1"/>
    <x v="0"/>
    <n v="4"/>
    <x v="3"/>
    <n v="0"/>
    <n v="3.38"/>
    <n v="45800"/>
    <x v="4"/>
    <x v="0"/>
  </r>
  <r>
    <n v="34"/>
    <x v="3"/>
    <x v="1"/>
    <n v="1"/>
    <x v="2"/>
    <n v="1"/>
    <n v="2.59"/>
    <n v="60000"/>
    <x v="4"/>
    <x v="0"/>
  </r>
  <r>
    <n v="28"/>
    <x v="3"/>
    <x v="1"/>
    <n v="3"/>
    <x v="1"/>
    <n v="5"/>
    <n v="3.18"/>
    <n v="83000"/>
    <x v="0"/>
    <x v="0"/>
  </r>
  <r>
    <n v="29"/>
    <x v="3"/>
    <x v="0"/>
    <n v="2"/>
    <x v="3"/>
    <n v="3"/>
    <n v="2.57"/>
    <n v="58200"/>
    <x v="5"/>
    <x v="0"/>
  </r>
  <r>
    <n v="40"/>
    <x v="2"/>
    <x v="1"/>
    <n v="1"/>
    <x v="2"/>
    <n v="3"/>
    <n v="2.52"/>
    <n v="66000"/>
    <x v="3"/>
    <x v="0"/>
  </r>
  <r>
    <n v="45"/>
    <x v="2"/>
    <x v="1"/>
    <n v="9"/>
    <x v="2"/>
    <n v="3"/>
    <n v="3.86"/>
    <n v="135000"/>
    <x v="0"/>
    <x v="0"/>
  </r>
  <r>
    <n v="30"/>
    <x v="3"/>
    <x v="1"/>
    <n v="1"/>
    <x v="0"/>
    <n v="1"/>
    <n v="3.96"/>
    <n v="72000"/>
    <x v="7"/>
    <x v="0"/>
  </r>
  <r>
    <n v="38"/>
    <x v="2"/>
    <x v="1"/>
    <n v="2"/>
    <x v="3"/>
    <n v="3"/>
    <n v="2.86"/>
    <n v="59000"/>
    <x v="4"/>
    <x v="0"/>
  </r>
  <r>
    <n v="28"/>
    <x v="3"/>
    <x v="1"/>
    <n v="1"/>
    <x v="0"/>
    <n v="1"/>
    <n v="1.88"/>
    <n v="51000"/>
    <x v="3"/>
    <x v="0"/>
  </r>
  <r>
    <n v="41"/>
    <x v="2"/>
    <x v="0"/>
    <n v="1"/>
    <x v="0"/>
    <n v="3"/>
    <n v="1.9"/>
    <n v="59800"/>
    <x v="3"/>
    <x v="0"/>
  </r>
  <r>
    <n v="54"/>
    <x v="0"/>
    <x v="1"/>
    <n v="1"/>
    <x v="0"/>
    <n v="4"/>
    <n v="2.42"/>
    <n v="99000"/>
    <x v="2"/>
    <x v="1"/>
  </r>
  <r>
    <n v="32"/>
    <x v="3"/>
    <x v="1"/>
    <n v="1"/>
    <x v="1"/>
    <n v="2"/>
    <n v="3.66"/>
    <n v="90000"/>
    <x v="3"/>
    <x v="0"/>
  </r>
  <r>
    <n v="53"/>
    <x v="0"/>
    <x v="1"/>
    <n v="11"/>
    <x v="3"/>
    <n v="6"/>
    <n v="3.79"/>
    <n v="118000"/>
    <x v="2"/>
    <x v="1"/>
  </r>
  <r>
    <n v="22"/>
    <x v="1"/>
    <x v="0"/>
    <n v="1"/>
    <x v="1"/>
    <n v="1"/>
    <n v="3.97"/>
    <n v="52600"/>
    <x v="4"/>
    <x v="0"/>
  </r>
  <r>
    <n v="24"/>
    <x v="1"/>
    <x v="1"/>
    <n v="2"/>
    <x v="2"/>
    <n v="5"/>
    <n v="3.56"/>
    <n v="94000"/>
    <x v="2"/>
    <x v="1"/>
  </r>
  <r>
    <n v="27"/>
    <x v="3"/>
    <x v="1"/>
    <n v="2"/>
    <x v="0"/>
    <n v="1"/>
    <n v="3.83"/>
    <n v="72000"/>
    <x v="4"/>
    <x v="0"/>
  </r>
  <r>
    <n v="49"/>
    <x v="0"/>
    <x v="1"/>
    <n v="1"/>
    <x v="0"/>
    <n v="3"/>
    <n v="1.34"/>
    <n v="85000"/>
    <x v="7"/>
    <x v="0"/>
  </r>
  <r>
    <n v="45"/>
    <x v="2"/>
    <x v="1"/>
    <n v="2"/>
    <x v="2"/>
    <n v="2"/>
    <n v="3.28"/>
    <n v="86000"/>
    <x v="1"/>
    <x v="0"/>
  </r>
  <r>
    <n v="31"/>
    <x v="3"/>
    <x v="1"/>
    <n v="1"/>
    <x v="0"/>
    <n v="1"/>
    <n v="3.9"/>
    <n v="92000"/>
    <x v="1"/>
    <x v="0"/>
  </r>
  <r>
    <n v="43"/>
    <x v="2"/>
    <x v="0"/>
    <n v="2"/>
    <x v="2"/>
    <n v="3"/>
    <n v="1.72"/>
    <n v="72400"/>
    <x v="3"/>
    <x v="0"/>
  </r>
  <r>
    <n v="30"/>
    <x v="3"/>
    <x v="0"/>
    <n v="1"/>
    <x v="2"/>
    <n v="3"/>
    <n v="2.12"/>
    <n v="70000"/>
    <x v="1"/>
    <x v="0"/>
  </r>
  <r>
    <n v="30"/>
    <x v="3"/>
    <x v="1"/>
    <n v="2"/>
    <x v="2"/>
    <n v="1"/>
    <n v="3.39"/>
    <n v="94000"/>
    <x v="0"/>
    <x v="0"/>
  </r>
  <r>
    <n v="38"/>
    <x v="2"/>
    <x v="0"/>
    <n v="2"/>
    <x v="1"/>
    <n v="1"/>
    <n v="2.83"/>
    <n v="71400"/>
    <x v="4"/>
    <x v="0"/>
  </r>
  <r>
    <n v="37"/>
    <x v="2"/>
    <x v="1"/>
    <n v="1"/>
    <x v="3"/>
    <n v="0"/>
    <n v="1.86"/>
    <n v="47000"/>
    <x v="4"/>
    <x v="0"/>
  </r>
  <r>
    <n v="25"/>
    <x v="1"/>
    <x v="1"/>
    <n v="2"/>
    <x v="2"/>
    <n v="3"/>
    <n v="3.22"/>
    <n v="52000"/>
    <x v="3"/>
    <x v="0"/>
  </r>
  <r>
    <n v="55"/>
    <x v="0"/>
    <x v="0"/>
    <n v="1"/>
    <x v="0"/>
    <n v="1"/>
    <n v="3.82"/>
    <n v="59000"/>
    <x v="1"/>
    <x v="0"/>
  </r>
  <r>
    <n v="42"/>
    <x v="2"/>
    <x v="1"/>
    <n v="2"/>
    <x v="3"/>
    <n v="1"/>
    <n v="2.4900000000000002"/>
    <n v="63000"/>
    <x v="4"/>
    <x v="0"/>
  </r>
  <r>
    <n v="23"/>
    <x v="1"/>
    <x v="1"/>
    <n v="2"/>
    <x v="3"/>
    <n v="4"/>
    <n v="3.92"/>
    <n v="77000"/>
    <x v="0"/>
    <x v="0"/>
  </r>
  <r>
    <n v="36"/>
    <x v="2"/>
    <x v="1"/>
    <n v="3"/>
    <x v="0"/>
    <n v="5"/>
    <n v="3.13"/>
    <n v="101000"/>
    <x v="2"/>
    <x v="1"/>
  </r>
  <r>
    <n v="23"/>
    <x v="1"/>
    <x v="0"/>
    <n v="1"/>
    <x v="2"/>
    <n v="2"/>
    <n v="2.68"/>
    <n v="66400"/>
    <x v="1"/>
    <x v="0"/>
  </r>
  <r>
    <n v="43"/>
    <x v="2"/>
    <x v="0"/>
    <n v="1"/>
    <x v="3"/>
    <n v="1"/>
    <n v="1.3"/>
    <n v="54400"/>
    <x v="5"/>
    <x v="0"/>
  </r>
  <r>
    <n v="38"/>
    <x v="2"/>
    <x v="1"/>
    <n v="2"/>
    <x v="2"/>
    <n v="1"/>
    <n v="3.43"/>
    <n v="70000"/>
    <x v="7"/>
    <x v="0"/>
  </r>
  <r>
    <n v="55"/>
    <x v="0"/>
    <x v="0"/>
    <n v="7"/>
    <x v="0"/>
    <n v="0"/>
    <n v="2.85"/>
    <n v="56000"/>
    <x v="4"/>
    <x v="0"/>
  </r>
  <r>
    <n v="32"/>
    <x v="3"/>
    <x v="1"/>
    <n v="1"/>
    <x v="3"/>
    <n v="1"/>
    <n v="3.29"/>
    <n v="59000"/>
    <x v="5"/>
    <x v="0"/>
  </r>
  <r>
    <n v="40"/>
    <x v="2"/>
    <x v="0"/>
    <n v="1"/>
    <x v="3"/>
    <n v="4"/>
    <n v="2.57"/>
    <n v="69000"/>
    <x v="7"/>
    <x v="0"/>
  </r>
  <r>
    <n v="24"/>
    <x v="1"/>
    <x v="0"/>
    <n v="2"/>
    <x v="0"/>
    <n v="1"/>
    <n v="1.83"/>
    <n v="51200"/>
    <x v="3"/>
    <x v="0"/>
  </r>
  <r>
    <n v="51"/>
    <x v="0"/>
    <x v="1"/>
    <n v="5"/>
    <x v="0"/>
    <n v="0"/>
    <n v="3.6"/>
    <n v="117000"/>
    <x v="2"/>
    <x v="1"/>
  </r>
  <r>
    <n v="32"/>
    <x v="3"/>
    <x v="0"/>
    <n v="1"/>
    <x v="0"/>
    <n v="4"/>
    <n v="3.66"/>
    <n v="116600"/>
    <x v="6"/>
    <x v="1"/>
  </r>
  <r>
    <n v="43"/>
    <x v="2"/>
    <x v="0"/>
    <n v="6"/>
    <x v="0"/>
    <n v="1"/>
    <n v="3.53"/>
    <n v="68400"/>
    <x v="1"/>
    <x v="0"/>
  </r>
  <r>
    <n v="45"/>
    <x v="2"/>
    <x v="0"/>
    <n v="2"/>
    <x v="0"/>
    <n v="3"/>
    <n v="2.94"/>
    <n v="57000"/>
    <x v="7"/>
    <x v="0"/>
  </r>
  <r>
    <n v="31"/>
    <x v="3"/>
    <x v="1"/>
    <n v="2"/>
    <x v="0"/>
    <n v="4"/>
    <n v="2.52"/>
    <n v="68000"/>
    <x v="2"/>
    <x v="1"/>
  </r>
  <r>
    <n v="22"/>
    <x v="1"/>
    <x v="0"/>
    <n v="1"/>
    <x v="0"/>
    <n v="6"/>
    <n v="3.2"/>
    <n v="77600"/>
    <x v="6"/>
    <x v="1"/>
  </r>
  <r>
    <n v="54"/>
    <x v="0"/>
    <x v="1"/>
    <n v="2"/>
    <x v="2"/>
    <n v="2"/>
    <n v="1.3"/>
    <n v="75000"/>
    <x v="4"/>
    <x v="0"/>
  </r>
  <r>
    <n v="54"/>
    <x v="0"/>
    <x v="1"/>
    <n v="1"/>
    <x v="3"/>
    <n v="1"/>
    <n v="3.25"/>
    <n v="48000"/>
    <x v="5"/>
    <x v="0"/>
  </r>
  <r>
    <n v="55"/>
    <x v="0"/>
    <x v="1"/>
    <n v="1"/>
    <x v="3"/>
    <n v="3"/>
    <n v="3.52"/>
    <n v="87000"/>
    <x v="4"/>
    <x v="0"/>
  </r>
  <r>
    <n v="54"/>
    <x v="0"/>
    <x v="1"/>
    <n v="1"/>
    <x v="2"/>
    <n v="2"/>
    <n v="2.89"/>
    <n v="73000"/>
    <x v="7"/>
    <x v="0"/>
  </r>
  <r>
    <n v="52"/>
    <x v="0"/>
    <x v="1"/>
    <n v="1"/>
    <x v="0"/>
    <n v="4"/>
    <n v="2.88"/>
    <n v="112000"/>
    <x v="1"/>
    <x v="0"/>
  </r>
  <r>
    <n v="56"/>
    <x v="4"/>
    <x v="1"/>
    <n v="2"/>
    <x v="0"/>
    <n v="2"/>
    <n v="2.88"/>
    <n v="85000"/>
    <x v="1"/>
    <x v="0"/>
  </r>
  <r>
    <n v="44"/>
    <x v="2"/>
    <x v="1"/>
    <n v="7"/>
    <x v="2"/>
    <n v="3"/>
    <n v="3.56"/>
    <n v="146000"/>
    <x v="0"/>
    <x v="0"/>
  </r>
  <r>
    <n v="44"/>
    <x v="2"/>
    <x v="1"/>
    <n v="2"/>
    <x v="2"/>
    <n v="1"/>
    <n v="3.29"/>
    <n v="94000"/>
    <x v="1"/>
    <x v="0"/>
  </r>
  <r>
    <n v="41"/>
    <x v="2"/>
    <x v="0"/>
    <n v="3"/>
    <x v="0"/>
    <n v="3"/>
    <n v="3.85"/>
    <n v="74800"/>
    <x v="6"/>
    <x v="1"/>
  </r>
  <r>
    <n v="53"/>
    <x v="0"/>
    <x v="0"/>
    <n v="2"/>
    <x v="3"/>
    <n v="4"/>
    <n v="3.52"/>
    <n v="71400"/>
    <x v="1"/>
    <x v="0"/>
  </r>
  <r>
    <n v="45"/>
    <x v="2"/>
    <x v="1"/>
    <n v="1"/>
    <x v="3"/>
    <n v="0"/>
    <n v="2.91"/>
    <n v="61000"/>
    <x v="5"/>
    <x v="0"/>
  </r>
  <r>
    <n v="27"/>
    <x v="3"/>
    <x v="0"/>
    <n v="4"/>
    <x v="2"/>
    <n v="4"/>
    <n v="1.82"/>
    <n v="71600"/>
    <x v="2"/>
    <x v="1"/>
  </r>
  <r>
    <n v="44"/>
    <x v="2"/>
    <x v="0"/>
    <n v="2"/>
    <x v="0"/>
    <n v="6"/>
    <n v="2.15"/>
    <n v="85200"/>
    <x v="6"/>
    <x v="1"/>
  </r>
  <r>
    <n v="52"/>
    <x v="0"/>
    <x v="1"/>
    <n v="9"/>
    <x v="0"/>
    <n v="5"/>
    <n v="3.28"/>
    <n v="80000"/>
    <x v="6"/>
    <x v="1"/>
  </r>
  <r>
    <n v="39"/>
    <x v="2"/>
    <x v="0"/>
    <n v="8"/>
    <x v="2"/>
    <n v="4"/>
    <n v="3.06"/>
    <n v="91200"/>
    <x v="2"/>
    <x v="1"/>
  </r>
  <r>
    <n v="46"/>
    <x v="0"/>
    <x v="1"/>
    <n v="3"/>
    <x v="0"/>
    <n v="4"/>
    <n v="2.2999999999999998"/>
    <n v="100000"/>
    <x v="6"/>
    <x v="1"/>
  </r>
  <r>
    <n v="56"/>
    <x v="4"/>
    <x v="0"/>
    <n v="1"/>
    <x v="0"/>
    <n v="0"/>
    <n v="2.04"/>
    <n v="47800"/>
    <x v="3"/>
    <x v="0"/>
  </r>
  <r>
    <n v="23"/>
    <x v="1"/>
    <x v="0"/>
    <n v="6"/>
    <x v="2"/>
    <n v="2"/>
    <n v="2.1800000000000002"/>
    <n v="51400"/>
    <x v="1"/>
    <x v="0"/>
  </r>
  <r>
    <n v="46"/>
    <x v="0"/>
    <x v="1"/>
    <n v="2"/>
    <x v="1"/>
    <n v="2"/>
    <n v="2.0099999999999998"/>
    <n v="67000"/>
    <x v="3"/>
    <x v="0"/>
  </r>
  <r>
    <n v="23"/>
    <x v="1"/>
    <x v="0"/>
    <n v="5"/>
    <x v="2"/>
    <n v="1"/>
    <n v="3.98"/>
    <n v="68400"/>
    <x v="2"/>
    <x v="1"/>
  </r>
  <r>
    <n v="29"/>
    <x v="3"/>
    <x v="0"/>
    <n v="2"/>
    <x v="2"/>
    <n v="0"/>
    <n v="2.41"/>
    <n v="45200"/>
    <x v="5"/>
    <x v="0"/>
  </r>
  <r>
    <n v="51"/>
    <x v="0"/>
    <x v="1"/>
    <n v="2"/>
    <x v="0"/>
    <n v="5"/>
    <n v="2.72"/>
    <n v="90000"/>
    <x v="1"/>
    <x v="0"/>
  </r>
  <r>
    <n v="51"/>
    <x v="0"/>
    <x v="0"/>
    <n v="8"/>
    <x v="3"/>
    <n v="1"/>
    <n v="3.25"/>
    <n v="61800"/>
    <x v="4"/>
    <x v="0"/>
  </r>
  <r>
    <n v="48"/>
    <x v="0"/>
    <x v="0"/>
    <n v="7"/>
    <x v="0"/>
    <n v="5"/>
    <n v="2.23"/>
    <n v="77400"/>
    <x v="2"/>
    <x v="1"/>
  </r>
  <r>
    <n v="32"/>
    <x v="3"/>
    <x v="1"/>
    <n v="1"/>
    <x v="2"/>
    <n v="3"/>
    <n v="2.16"/>
    <n v="92000"/>
    <x v="7"/>
    <x v="0"/>
  </r>
  <r>
    <n v="47"/>
    <x v="0"/>
    <x v="0"/>
    <n v="1"/>
    <x v="3"/>
    <n v="4"/>
    <n v="4"/>
    <n v="86600"/>
    <x v="5"/>
    <x v="0"/>
  </r>
  <r>
    <n v="45"/>
    <x v="2"/>
    <x v="1"/>
    <n v="2"/>
    <x v="2"/>
    <n v="1"/>
    <n v="3.61"/>
    <n v="86000"/>
    <x v="0"/>
    <x v="0"/>
  </r>
  <r>
    <n v="44"/>
    <x v="2"/>
    <x v="1"/>
    <n v="1"/>
    <x v="1"/>
    <n v="2"/>
    <n v="1.43"/>
    <n v="51000"/>
    <x v="3"/>
    <x v="0"/>
  </r>
  <r>
    <n v="32"/>
    <x v="3"/>
    <x v="0"/>
    <n v="2"/>
    <x v="0"/>
    <n v="4"/>
    <n v="2.08"/>
    <n v="66600"/>
    <x v="1"/>
    <x v="0"/>
  </r>
  <r>
    <n v="34"/>
    <x v="3"/>
    <x v="0"/>
    <n v="2"/>
    <x v="2"/>
    <n v="4"/>
    <n v="3.4"/>
    <n v="97200"/>
    <x v="7"/>
    <x v="0"/>
  </r>
  <r>
    <n v="45"/>
    <x v="2"/>
    <x v="1"/>
    <n v="2"/>
    <x v="0"/>
    <n v="5"/>
    <n v="2.78"/>
    <n v="110000"/>
    <x v="2"/>
    <x v="1"/>
  </r>
  <r>
    <n v="47"/>
    <x v="0"/>
    <x v="0"/>
    <n v="2"/>
    <x v="3"/>
    <n v="2"/>
    <n v="3.82"/>
    <n v="65600"/>
    <x v="0"/>
    <x v="0"/>
  </r>
  <r>
    <n v="22"/>
    <x v="1"/>
    <x v="1"/>
    <n v="4"/>
    <x v="0"/>
    <n v="0"/>
    <n v="1.84"/>
    <n v="36000"/>
    <x v="4"/>
    <x v="0"/>
  </r>
  <r>
    <n v="37"/>
    <x v="2"/>
    <x v="0"/>
    <n v="1"/>
    <x v="2"/>
    <n v="3"/>
    <n v="1.55"/>
    <n v="57600"/>
    <x v="7"/>
    <x v="0"/>
  </r>
  <r>
    <n v="48"/>
    <x v="0"/>
    <x v="1"/>
    <n v="1"/>
    <x v="2"/>
    <n v="2"/>
    <n v="2.09"/>
    <n v="94000"/>
    <x v="5"/>
    <x v="0"/>
  </r>
  <r>
    <n v="32"/>
    <x v="3"/>
    <x v="0"/>
    <n v="8"/>
    <x v="2"/>
    <n v="3"/>
    <n v="2.2200000000000002"/>
    <n v="61600"/>
    <x v="1"/>
    <x v="0"/>
  </r>
  <r>
    <n v="27"/>
    <x v="3"/>
    <x v="1"/>
    <n v="1"/>
    <x v="0"/>
    <n v="2"/>
    <n v="2.54"/>
    <n v="61000"/>
    <x v="1"/>
    <x v="0"/>
  </r>
  <r>
    <n v="50"/>
    <x v="0"/>
    <x v="1"/>
    <n v="1"/>
    <x v="0"/>
    <n v="1"/>
    <n v="1.72"/>
    <n v="75000"/>
    <x v="3"/>
    <x v="0"/>
  </r>
  <r>
    <n v="46"/>
    <x v="0"/>
    <x v="1"/>
    <n v="3"/>
    <x v="2"/>
    <n v="2"/>
    <n v="2.42"/>
    <n v="73000"/>
    <x v="7"/>
    <x v="0"/>
  </r>
  <r>
    <n v="32"/>
    <x v="3"/>
    <x v="1"/>
    <n v="2"/>
    <x v="2"/>
    <n v="3"/>
    <n v="3.56"/>
    <n v="102000"/>
    <x v="2"/>
    <x v="1"/>
  </r>
  <r>
    <n v="24"/>
    <x v="1"/>
    <x v="1"/>
    <n v="2"/>
    <x v="0"/>
    <n v="6"/>
    <n v="3.11"/>
    <n v="83000"/>
    <x v="7"/>
    <x v="0"/>
  </r>
  <r>
    <n v="22"/>
    <x v="1"/>
    <x v="1"/>
    <n v="4"/>
    <x v="2"/>
    <n v="3"/>
    <n v="1.86"/>
    <n v="52000"/>
    <x v="7"/>
    <x v="0"/>
  </r>
  <r>
    <n v="22"/>
    <x v="1"/>
    <x v="1"/>
    <n v="1"/>
    <x v="0"/>
    <n v="5"/>
    <n v="3.03"/>
    <n v="55000"/>
    <x v="1"/>
    <x v="0"/>
  </r>
  <r>
    <n v="49"/>
    <x v="0"/>
    <x v="0"/>
    <n v="2"/>
    <x v="2"/>
    <n v="2"/>
    <n v="1.47"/>
    <n v="63200"/>
    <x v="1"/>
    <x v="0"/>
  </r>
  <r>
    <n v="37"/>
    <x v="2"/>
    <x v="0"/>
    <n v="3"/>
    <x v="0"/>
    <n v="3"/>
    <n v="3.42"/>
    <n v="103600"/>
    <x v="7"/>
    <x v="0"/>
  </r>
  <r>
    <n v="22"/>
    <x v="1"/>
    <x v="0"/>
    <n v="1"/>
    <x v="1"/>
    <n v="3"/>
    <n v="2.37"/>
    <n v="39600"/>
    <x v="4"/>
    <x v="0"/>
  </r>
  <r>
    <n v="44"/>
    <x v="2"/>
    <x v="1"/>
    <n v="5"/>
    <x v="3"/>
    <n v="2"/>
    <n v="2.5499999999999998"/>
    <n v="64000"/>
    <x v="7"/>
    <x v="0"/>
  </r>
  <r>
    <n v="42"/>
    <x v="2"/>
    <x v="0"/>
    <n v="2"/>
    <x v="0"/>
    <n v="3"/>
    <n v="3.32"/>
    <n v="97600"/>
    <x v="0"/>
    <x v="0"/>
  </r>
  <r>
    <n v="24"/>
    <x v="1"/>
    <x v="1"/>
    <n v="1"/>
    <x v="2"/>
    <n v="4"/>
    <n v="2.62"/>
    <n v="86000"/>
    <x v="7"/>
    <x v="0"/>
  </r>
  <r>
    <n v="23"/>
    <x v="1"/>
    <x v="1"/>
    <n v="2"/>
    <x v="3"/>
    <n v="0"/>
    <n v="2.34"/>
    <n v="36000"/>
    <x v="8"/>
    <x v="0"/>
  </r>
  <r>
    <n v="29"/>
    <x v="3"/>
    <x v="1"/>
    <n v="4"/>
    <x v="2"/>
    <n v="4"/>
    <n v="3.32"/>
    <n v="69000"/>
    <x v="6"/>
    <x v="1"/>
  </r>
  <r>
    <n v="32"/>
    <x v="3"/>
    <x v="0"/>
    <n v="2"/>
    <x v="0"/>
    <n v="3"/>
    <n v="3.58"/>
    <n v="61600"/>
    <x v="2"/>
    <x v="1"/>
  </r>
  <r>
    <n v="47"/>
    <x v="0"/>
    <x v="0"/>
    <n v="1"/>
    <x v="0"/>
    <n v="1"/>
    <n v="2.2400000000000002"/>
    <n v="60600"/>
    <x v="7"/>
    <x v="0"/>
  </r>
  <r>
    <n v="33"/>
    <x v="3"/>
    <x v="1"/>
    <n v="2"/>
    <x v="0"/>
    <n v="3"/>
    <n v="2.5"/>
    <n v="88000"/>
    <x v="2"/>
    <x v="1"/>
  </r>
  <r>
    <n v="42"/>
    <x v="2"/>
    <x v="1"/>
    <n v="2"/>
    <x v="2"/>
    <n v="1"/>
    <n v="2.83"/>
    <n v="77000"/>
    <x v="0"/>
    <x v="0"/>
  </r>
  <r>
    <n v="26"/>
    <x v="3"/>
    <x v="1"/>
    <n v="2"/>
    <x v="2"/>
    <n v="0"/>
    <n v="3.96"/>
    <n v="57000"/>
    <x v="7"/>
    <x v="0"/>
  </r>
  <r>
    <n v="46"/>
    <x v="0"/>
    <x v="1"/>
    <n v="4"/>
    <x v="0"/>
    <n v="3"/>
    <n v="3.66"/>
    <n v="81000"/>
    <x v="0"/>
    <x v="0"/>
  </r>
  <r>
    <n v="47"/>
    <x v="0"/>
    <x v="0"/>
    <n v="1"/>
    <x v="3"/>
    <n v="5"/>
    <n v="1.5"/>
    <n v="77600"/>
    <x v="1"/>
    <x v="0"/>
  </r>
  <r>
    <n v="34"/>
    <x v="3"/>
    <x v="1"/>
    <n v="2"/>
    <x v="3"/>
    <n v="3"/>
    <n v="2.54"/>
    <n v="61000"/>
    <x v="7"/>
    <x v="0"/>
  </r>
  <r>
    <n v="42"/>
    <x v="2"/>
    <x v="0"/>
    <n v="6"/>
    <x v="0"/>
    <n v="3"/>
    <n v="3.94"/>
    <n v="78600"/>
    <x v="2"/>
    <x v="1"/>
  </r>
  <r>
    <n v="32"/>
    <x v="3"/>
    <x v="0"/>
    <n v="7"/>
    <x v="2"/>
    <n v="3"/>
    <n v="2.85"/>
    <n v="81600"/>
    <x v="7"/>
    <x v="0"/>
  </r>
  <r>
    <n v="57"/>
    <x v="4"/>
    <x v="0"/>
    <n v="2"/>
    <x v="2"/>
    <n v="6"/>
    <n v="3.85"/>
    <n v="110600"/>
    <x v="6"/>
    <x v="1"/>
  </r>
  <r>
    <n v="55"/>
    <x v="0"/>
    <x v="1"/>
    <n v="1"/>
    <x v="0"/>
    <n v="1"/>
    <n v="2.77"/>
    <n v="78000"/>
    <x v="3"/>
    <x v="0"/>
  </r>
  <r>
    <n v="35"/>
    <x v="3"/>
    <x v="1"/>
    <n v="1"/>
    <x v="1"/>
    <n v="2"/>
    <n v="2.27"/>
    <n v="79000"/>
    <x v="5"/>
    <x v="0"/>
  </r>
  <r>
    <n v="38"/>
    <x v="2"/>
    <x v="0"/>
    <n v="2"/>
    <x v="1"/>
    <n v="3"/>
    <n v="2.67"/>
    <n v="68400"/>
    <x v="3"/>
    <x v="0"/>
  </r>
  <r>
    <n v="25"/>
    <x v="1"/>
    <x v="0"/>
    <n v="2"/>
    <x v="1"/>
    <n v="5"/>
    <n v="3.22"/>
    <n v="45000"/>
    <x v="1"/>
    <x v="0"/>
  </r>
  <r>
    <n v="31"/>
    <x v="3"/>
    <x v="1"/>
    <n v="1"/>
    <x v="0"/>
    <n v="2"/>
    <n v="1.92"/>
    <n v="53000"/>
    <x v="4"/>
    <x v="0"/>
  </r>
  <r>
    <n v="53"/>
    <x v="0"/>
    <x v="0"/>
    <n v="1"/>
    <x v="0"/>
    <n v="4"/>
    <n v="2.23"/>
    <n v="66400"/>
    <x v="0"/>
    <x v="0"/>
  </r>
  <r>
    <n v="34"/>
    <x v="3"/>
    <x v="0"/>
    <n v="1"/>
    <x v="0"/>
    <n v="4"/>
    <n v="4"/>
    <n v="120200"/>
    <x v="6"/>
    <x v="1"/>
  </r>
  <r>
    <n v="45"/>
    <x v="2"/>
    <x v="0"/>
    <n v="2"/>
    <x v="2"/>
    <n v="4"/>
    <n v="2.0699999999999998"/>
    <n v="73000"/>
    <x v="0"/>
    <x v="0"/>
  </r>
  <r>
    <n v="40"/>
    <x v="2"/>
    <x v="1"/>
    <n v="3"/>
    <x v="2"/>
    <n v="4"/>
    <n v="1.62"/>
    <n v="97000"/>
    <x v="1"/>
    <x v="0"/>
  </r>
  <r>
    <n v="41"/>
    <x v="2"/>
    <x v="1"/>
    <n v="1"/>
    <x v="1"/>
    <n v="4"/>
    <n v="2.42"/>
    <n v="56000"/>
    <x v="3"/>
    <x v="0"/>
  </r>
  <r>
    <n v="41"/>
    <x v="2"/>
    <x v="1"/>
    <n v="1"/>
    <x v="3"/>
    <n v="6"/>
    <n v="1.88"/>
    <n v="76000"/>
    <x v="3"/>
    <x v="0"/>
  </r>
  <r>
    <n v="53"/>
    <x v="0"/>
    <x v="0"/>
    <n v="2"/>
    <x v="1"/>
    <n v="1"/>
    <n v="1.47"/>
    <n v="49400"/>
    <x v="5"/>
    <x v="0"/>
  </r>
  <r>
    <n v="53"/>
    <x v="0"/>
    <x v="1"/>
    <n v="2"/>
    <x v="0"/>
    <n v="6"/>
    <n v="1.94"/>
    <n v="101000"/>
    <x v="2"/>
    <x v="1"/>
  </r>
  <r>
    <n v="25"/>
    <x v="1"/>
    <x v="1"/>
    <n v="3"/>
    <x v="2"/>
    <n v="4"/>
    <n v="1.79"/>
    <n v="87000"/>
    <x v="0"/>
    <x v="0"/>
  </r>
  <r>
    <n v="24"/>
    <x v="1"/>
    <x v="1"/>
    <n v="3"/>
    <x v="2"/>
    <n v="5"/>
    <n v="3.54"/>
    <n v="87000"/>
    <x v="0"/>
    <x v="0"/>
  </r>
  <r>
    <n v="42"/>
    <x v="2"/>
    <x v="1"/>
    <n v="2"/>
    <x v="3"/>
    <n v="2"/>
    <n v="2.96"/>
    <n v="50000"/>
    <x v="4"/>
    <x v="0"/>
  </r>
  <r>
    <n v="39"/>
    <x v="2"/>
    <x v="1"/>
    <n v="9"/>
    <x v="0"/>
    <n v="1"/>
    <n v="2.0499999999999998"/>
    <n v="64000"/>
    <x v="1"/>
    <x v="0"/>
  </r>
  <r>
    <n v="56"/>
    <x v="4"/>
    <x v="0"/>
    <n v="1"/>
    <x v="0"/>
    <n v="5"/>
    <n v="1.18"/>
    <n v="58800"/>
    <x v="4"/>
    <x v="0"/>
  </r>
  <r>
    <n v="56"/>
    <x v="4"/>
    <x v="0"/>
    <n v="2"/>
    <x v="0"/>
    <n v="0"/>
    <n v="3.03"/>
    <n v="67800"/>
    <x v="3"/>
    <x v="0"/>
  </r>
  <r>
    <n v="48"/>
    <x v="0"/>
    <x v="0"/>
    <n v="1"/>
    <x v="3"/>
    <n v="4"/>
    <n v="2.11"/>
    <n v="64400"/>
    <x v="1"/>
    <x v="0"/>
  </r>
  <r>
    <n v="44"/>
    <x v="2"/>
    <x v="1"/>
    <n v="2"/>
    <x v="1"/>
    <n v="5"/>
    <n v="2.79"/>
    <n v="116000"/>
    <x v="0"/>
    <x v="0"/>
  </r>
  <r>
    <n v="25"/>
    <x v="1"/>
    <x v="1"/>
    <n v="1"/>
    <x v="0"/>
    <n v="3"/>
    <n v="2.12"/>
    <n v="74000"/>
    <x v="0"/>
    <x v="0"/>
  </r>
  <r>
    <n v="27"/>
    <x v="3"/>
    <x v="1"/>
    <n v="1"/>
    <x v="3"/>
    <n v="4"/>
    <n v="3.04"/>
    <n v="40000"/>
    <x v="5"/>
    <x v="0"/>
  </r>
  <r>
    <n v="40"/>
    <x v="2"/>
    <x v="0"/>
    <n v="2"/>
    <x v="2"/>
    <n v="3"/>
    <n v="3.46"/>
    <n v="98000"/>
    <x v="7"/>
    <x v="0"/>
  </r>
  <r>
    <n v="38"/>
    <x v="2"/>
    <x v="0"/>
    <n v="1"/>
    <x v="0"/>
    <n v="3"/>
    <n v="1.47"/>
    <n v="67400"/>
    <x v="7"/>
    <x v="0"/>
  </r>
  <r>
    <n v="31"/>
    <x v="3"/>
    <x v="1"/>
    <n v="2"/>
    <x v="1"/>
    <n v="4"/>
    <n v="2.88"/>
    <n v="60000"/>
    <x v="0"/>
    <x v="0"/>
  </r>
  <r>
    <n v="25"/>
    <x v="1"/>
    <x v="1"/>
    <n v="2"/>
    <x v="0"/>
    <n v="2"/>
    <n v="2.2799999999999998"/>
    <n v="51000"/>
    <x v="0"/>
    <x v="0"/>
  </r>
  <r>
    <n v="24"/>
    <x v="1"/>
    <x v="1"/>
    <n v="4"/>
    <x v="0"/>
    <n v="1"/>
    <n v="1.1499999999999999"/>
    <n v="45000"/>
    <x v="3"/>
    <x v="0"/>
  </r>
  <r>
    <n v="38"/>
    <x v="2"/>
    <x v="0"/>
    <n v="1"/>
    <x v="2"/>
    <n v="5"/>
    <n v="1.5"/>
    <n v="92400"/>
    <x v="1"/>
    <x v="0"/>
  </r>
  <r>
    <n v="27"/>
    <x v="3"/>
    <x v="1"/>
    <n v="1"/>
    <x v="0"/>
    <n v="0"/>
    <n v="3.67"/>
    <n v="75000"/>
    <x v="3"/>
    <x v="0"/>
  </r>
  <r>
    <n v="52"/>
    <x v="0"/>
    <x v="0"/>
    <n v="1"/>
    <x v="3"/>
    <n v="4"/>
    <n v="2.14"/>
    <n v="75600"/>
    <x v="5"/>
    <x v="0"/>
  </r>
  <r>
    <n v="44"/>
    <x v="2"/>
    <x v="1"/>
    <n v="1"/>
    <x v="2"/>
    <n v="3"/>
    <n v="3.69"/>
    <n v="94000"/>
    <x v="3"/>
    <x v="0"/>
  </r>
  <r>
    <n v="44"/>
    <x v="2"/>
    <x v="1"/>
    <n v="1"/>
    <x v="2"/>
    <n v="6"/>
    <n v="2.23"/>
    <n v="110000"/>
    <x v="6"/>
    <x v="1"/>
  </r>
  <r>
    <n v="55"/>
    <x v="0"/>
    <x v="1"/>
    <n v="1"/>
    <x v="3"/>
    <n v="2"/>
    <n v="1.45"/>
    <n v="54000"/>
    <x v="3"/>
    <x v="0"/>
  </r>
  <r>
    <n v="36"/>
    <x v="2"/>
    <x v="1"/>
    <n v="1"/>
    <x v="0"/>
    <n v="3"/>
    <n v="2.61"/>
    <n v="65000"/>
    <x v="1"/>
    <x v="0"/>
  </r>
  <r>
    <n v="29"/>
    <x v="3"/>
    <x v="0"/>
    <n v="2"/>
    <x v="3"/>
    <n v="5"/>
    <n v="2.0499999999999998"/>
    <n v="54200"/>
    <x v="1"/>
    <x v="0"/>
  </r>
  <r>
    <n v="52"/>
    <x v="0"/>
    <x v="1"/>
    <n v="2"/>
    <x v="1"/>
    <n v="3"/>
    <n v="2.16"/>
    <n v="66000"/>
    <x v="4"/>
    <x v="0"/>
  </r>
  <r>
    <n v="44"/>
    <x v="2"/>
    <x v="0"/>
    <n v="1"/>
    <x v="2"/>
    <n v="4"/>
    <n v="3.46"/>
    <n v="83200"/>
    <x v="0"/>
    <x v="0"/>
  </r>
  <r>
    <n v="26"/>
    <x v="3"/>
    <x v="0"/>
    <n v="1"/>
    <x v="2"/>
    <n v="1"/>
    <n v="2.2999999999999998"/>
    <n v="62800"/>
    <x v="1"/>
    <x v="0"/>
  </r>
  <r>
    <n v="25"/>
    <x v="1"/>
    <x v="1"/>
    <n v="1"/>
    <x v="0"/>
    <n v="5"/>
    <n v="4"/>
    <n v="83000"/>
    <x v="0"/>
    <x v="0"/>
  </r>
  <r>
    <n v="45"/>
    <x v="2"/>
    <x v="1"/>
    <n v="1"/>
    <x v="1"/>
    <n v="4"/>
    <n v="1.88"/>
    <n v="56000"/>
    <x v="5"/>
    <x v="0"/>
  </r>
  <r>
    <n v="40"/>
    <x v="2"/>
    <x v="1"/>
    <n v="2"/>
    <x v="0"/>
    <n v="5"/>
    <n v="2.4500000000000002"/>
    <n v="91000"/>
    <x v="1"/>
    <x v="0"/>
  </r>
  <r>
    <n v="38"/>
    <x v="2"/>
    <x v="1"/>
    <n v="1"/>
    <x v="0"/>
    <n v="0"/>
    <n v="3.68"/>
    <n v="68000"/>
    <x v="4"/>
    <x v="0"/>
  </r>
  <r>
    <n v="34"/>
    <x v="3"/>
    <x v="0"/>
    <n v="2"/>
    <x v="2"/>
    <n v="5"/>
    <n v="3.86"/>
    <n v="93200"/>
    <x v="2"/>
    <x v="1"/>
  </r>
  <r>
    <n v="56"/>
    <x v="4"/>
    <x v="0"/>
    <n v="1"/>
    <x v="2"/>
    <n v="3"/>
    <n v="3"/>
    <n v="61800"/>
    <x v="1"/>
    <x v="0"/>
  </r>
  <r>
    <n v="24"/>
    <x v="1"/>
    <x v="1"/>
    <n v="2"/>
    <x v="2"/>
    <n v="2"/>
    <n v="2.54"/>
    <n v="37000"/>
    <x v="3"/>
    <x v="0"/>
  </r>
  <r>
    <n v="38"/>
    <x v="2"/>
    <x v="0"/>
    <n v="1"/>
    <x v="0"/>
    <n v="1"/>
    <n v="3.14"/>
    <n v="58400"/>
    <x v="0"/>
    <x v="0"/>
  </r>
  <r>
    <n v="50"/>
    <x v="0"/>
    <x v="0"/>
    <n v="2"/>
    <x v="2"/>
    <n v="2"/>
    <n v="2.85"/>
    <n v="67000"/>
    <x v="3"/>
    <x v="0"/>
  </r>
  <r>
    <n v="30"/>
    <x v="3"/>
    <x v="0"/>
    <n v="9"/>
    <x v="1"/>
    <n v="4"/>
    <n v="3.03"/>
    <n v="69000"/>
    <x v="4"/>
    <x v="0"/>
  </r>
  <r>
    <n v="24"/>
    <x v="1"/>
    <x v="1"/>
    <n v="2"/>
    <x v="2"/>
    <n v="5"/>
    <n v="3.54"/>
    <n v="102000"/>
    <x v="2"/>
    <x v="1"/>
  </r>
  <r>
    <n v="55"/>
    <x v="0"/>
    <x v="1"/>
    <n v="6"/>
    <x v="2"/>
    <n v="4"/>
    <n v="3.14"/>
    <n v="111000"/>
    <x v="7"/>
    <x v="0"/>
  </r>
  <r>
    <n v="48"/>
    <x v="0"/>
    <x v="1"/>
    <n v="2"/>
    <x v="1"/>
    <n v="0"/>
    <n v="3.31"/>
    <n v="48000"/>
    <x v="4"/>
    <x v="0"/>
  </r>
  <r>
    <n v="45"/>
    <x v="2"/>
    <x v="0"/>
    <n v="3"/>
    <x v="2"/>
    <n v="4"/>
    <n v="1.99"/>
    <n v="84000"/>
    <x v="6"/>
    <x v="1"/>
  </r>
  <r>
    <n v="24"/>
    <x v="1"/>
    <x v="1"/>
    <n v="2"/>
    <x v="3"/>
    <n v="1"/>
    <n v="1.95"/>
    <n v="55000"/>
    <x v="5"/>
    <x v="0"/>
  </r>
  <r>
    <n v="46"/>
    <x v="0"/>
    <x v="1"/>
    <n v="5"/>
    <x v="3"/>
    <n v="5"/>
    <n v="3.41"/>
    <n v="77000"/>
    <x v="7"/>
    <x v="0"/>
  </r>
  <r>
    <n v="22"/>
    <x v="1"/>
    <x v="0"/>
    <n v="1"/>
    <x v="3"/>
    <n v="1"/>
    <n v="3.76"/>
    <n v="51600"/>
    <x v="5"/>
    <x v="0"/>
  </r>
  <r>
    <n v="40"/>
    <x v="2"/>
    <x v="0"/>
    <n v="1"/>
    <x v="0"/>
    <n v="5"/>
    <n v="1.83"/>
    <n v="74000"/>
    <x v="3"/>
    <x v="0"/>
  </r>
  <r>
    <n v="29"/>
    <x v="3"/>
    <x v="1"/>
    <n v="2"/>
    <x v="0"/>
    <n v="0"/>
    <n v="1.8"/>
    <n v="33000"/>
    <x v="5"/>
    <x v="0"/>
  </r>
  <r>
    <n v="29"/>
    <x v="3"/>
    <x v="1"/>
    <n v="4"/>
    <x v="0"/>
    <n v="5"/>
    <n v="3.82"/>
    <n v="116000"/>
    <x v="2"/>
    <x v="1"/>
  </r>
  <r>
    <n v="56"/>
    <x v="4"/>
    <x v="1"/>
    <n v="1"/>
    <x v="2"/>
    <n v="5"/>
    <n v="3.43"/>
    <n v="117000"/>
    <x v="2"/>
    <x v="1"/>
  </r>
  <r>
    <n v="37"/>
    <x v="2"/>
    <x v="0"/>
    <n v="1"/>
    <x v="0"/>
    <n v="5"/>
    <n v="2.73"/>
    <n v="111600"/>
    <x v="7"/>
    <x v="0"/>
  </r>
  <r>
    <n v="34"/>
    <x v="3"/>
    <x v="0"/>
    <n v="2"/>
    <x v="3"/>
    <n v="3"/>
    <n v="2.84"/>
    <n v="48200"/>
    <x v="4"/>
    <x v="0"/>
  </r>
  <r>
    <n v="28"/>
    <x v="3"/>
    <x v="1"/>
    <n v="1"/>
    <x v="0"/>
    <n v="2"/>
    <n v="3.81"/>
    <n v="67000"/>
    <x v="0"/>
    <x v="0"/>
  </r>
  <r>
    <n v="55"/>
    <x v="0"/>
    <x v="1"/>
    <n v="1"/>
    <x v="0"/>
    <n v="2"/>
    <n v="3.03"/>
    <n v="62000"/>
    <x v="0"/>
    <x v="0"/>
  </r>
  <r>
    <n v="41"/>
    <x v="2"/>
    <x v="0"/>
    <n v="2"/>
    <x v="2"/>
    <n v="2"/>
    <n v="3.88"/>
    <n v="80800"/>
    <x v="1"/>
    <x v="0"/>
  </r>
  <r>
    <n v="39"/>
    <x v="2"/>
    <x v="1"/>
    <n v="2"/>
    <x v="2"/>
    <n v="3"/>
    <n v="3.44"/>
    <n v="95000"/>
    <x v="0"/>
    <x v="0"/>
  </r>
  <r>
    <n v="45"/>
    <x v="2"/>
    <x v="0"/>
    <n v="1"/>
    <x v="3"/>
    <n v="5"/>
    <n v="2.08"/>
    <n v="69000"/>
    <x v="1"/>
    <x v="0"/>
  </r>
  <r>
    <n v="45"/>
    <x v="2"/>
    <x v="0"/>
    <n v="2"/>
    <x v="0"/>
    <n v="0"/>
    <n v="2.97"/>
    <n v="61000"/>
    <x v="0"/>
    <x v="0"/>
  </r>
  <r>
    <n v="48"/>
    <x v="0"/>
    <x v="0"/>
    <n v="1"/>
    <x v="0"/>
    <n v="1"/>
    <n v="3.12"/>
    <n v="101400"/>
    <x v="7"/>
    <x v="0"/>
  </r>
  <r>
    <n v="35"/>
    <x v="3"/>
    <x v="0"/>
    <n v="1"/>
    <x v="0"/>
    <n v="6"/>
    <n v="2.11"/>
    <n v="101000"/>
    <x v="0"/>
    <x v="0"/>
  </r>
  <r>
    <n v="45"/>
    <x v="2"/>
    <x v="1"/>
    <n v="7"/>
    <x v="0"/>
    <n v="4"/>
    <n v="1.61"/>
    <n v="88000"/>
    <x v="2"/>
    <x v="1"/>
  </r>
  <r>
    <n v="43"/>
    <x v="2"/>
    <x v="1"/>
    <n v="2"/>
    <x v="3"/>
    <n v="2"/>
    <n v="3.83"/>
    <n v="73000"/>
    <x v="1"/>
    <x v="0"/>
  </r>
  <r>
    <n v="57"/>
    <x v="4"/>
    <x v="1"/>
    <n v="1"/>
    <x v="2"/>
    <n v="1"/>
    <n v="3.18"/>
    <n v="97000"/>
    <x v="3"/>
    <x v="0"/>
  </r>
  <r>
    <n v="35"/>
    <x v="3"/>
    <x v="0"/>
    <n v="1"/>
    <x v="2"/>
    <n v="0"/>
    <n v="1.28"/>
    <n v="68000"/>
    <x v="5"/>
    <x v="0"/>
  </r>
  <r>
    <n v="41"/>
    <x v="2"/>
    <x v="0"/>
    <n v="1"/>
    <x v="2"/>
    <n v="4"/>
    <n v="2.82"/>
    <n v="96800"/>
    <x v="6"/>
    <x v="1"/>
  </r>
  <r>
    <n v="43"/>
    <x v="2"/>
    <x v="0"/>
    <n v="2"/>
    <x v="0"/>
    <n v="5"/>
    <n v="1.93"/>
    <n v="91400"/>
    <x v="2"/>
    <x v="1"/>
  </r>
  <r>
    <n v="31"/>
    <x v="3"/>
    <x v="1"/>
    <n v="2"/>
    <x v="2"/>
    <n v="6"/>
    <n v="3.79"/>
    <n v="121000"/>
    <x v="2"/>
    <x v="1"/>
  </r>
  <r>
    <n v="54"/>
    <x v="0"/>
    <x v="1"/>
    <n v="2"/>
    <x v="2"/>
    <n v="5"/>
    <n v="2.75"/>
    <n v="129000"/>
    <x v="0"/>
    <x v="0"/>
  </r>
  <r>
    <n v="41"/>
    <x v="2"/>
    <x v="0"/>
    <n v="1"/>
    <x v="0"/>
    <n v="3"/>
    <n v="3.58"/>
    <n v="112800"/>
    <x v="2"/>
    <x v="1"/>
  </r>
  <r>
    <n v="55"/>
    <x v="0"/>
    <x v="0"/>
    <n v="1"/>
    <x v="2"/>
    <n v="6"/>
    <n v="3.77"/>
    <n v="120000"/>
    <x v="0"/>
    <x v="0"/>
  </r>
  <r>
    <n v="34"/>
    <x v="3"/>
    <x v="0"/>
    <n v="2"/>
    <x v="0"/>
    <n v="4"/>
    <n v="1.83"/>
    <n v="73200"/>
    <x v="7"/>
    <x v="0"/>
  </r>
  <r>
    <n v="41"/>
    <x v="2"/>
    <x v="1"/>
    <n v="2"/>
    <x v="2"/>
    <n v="1"/>
    <n v="3.28"/>
    <n v="57000"/>
    <x v="7"/>
    <x v="0"/>
  </r>
  <r>
    <n v="56"/>
    <x v="4"/>
    <x v="1"/>
    <n v="1"/>
    <x v="2"/>
    <n v="0"/>
    <n v="2.35"/>
    <n v="49000"/>
    <x v="4"/>
    <x v="0"/>
  </r>
  <r>
    <n v="49"/>
    <x v="0"/>
    <x v="0"/>
    <n v="2"/>
    <x v="2"/>
    <n v="1"/>
    <n v="2.19"/>
    <n v="72200"/>
    <x v="3"/>
    <x v="0"/>
  </r>
  <r>
    <n v="51"/>
    <x v="0"/>
    <x v="0"/>
    <n v="11"/>
    <x v="2"/>
    <n v="0"/>
    <n v="3.35"/>
    <n v="83800"/>
    <x v="6"/>
    <x v="1"/>
  </r>
  <r>
    <n v="25"/>
    <x v="1"/>
    <x v="1"/>
    <n v="1"/>
    <x v="0"/>
    <n v="0"/>
    <n v="2.15"/>
    <n v="54000"/>
    <x v="0"/>
    <x v="0"/>
  </r>
  <r>
    <n v="35"/>
    <x v="3"/>
    <x v="0"/>
    <n v="1"/>
    <x v="2"/>
    <n v="1"/>
    <n v="2.39"/>
    <n v="58000"/>
    <x v="7"/>
    <x v="0"/>
  </r>
  <r>
    <n v="26"/>
    <x v="3"/>
    <x v="0"/>
    <n v="4"/>
    <x v="0"/>
    <n v="0"/>
    <n v="2.6"/>
    <n v="37800"/>
    <x v="3"/>
    <x v="0"/>
  </r>
  <r>
    <n v="46"/>
    <x v="0"/>
    <x v="1"/>
    <n v="6"/>
    <x v="0"/>
    <n v="5"/>
    <n v="3.58"/>
    <n v="109000"/>
    <x v="6"/>
    <x v="1"/>
  </r>
  <r>
    <n v="33"/>
    <x v="3"/>
    <x v="0"/>
    <n v="1"/>
    <x v="1"/>
    <n v="5"/>
    <n v="1.1399999999999999"/>
    <n v="50400"/>
    <x v="4"/>
    <x v="0"/>
  </r>
  <r>
    <n v="50"/>
    <x v="0"/>
    <x v="0"/>
    <n v="1"/>
    <x v="1"/>
    <n v="4"/>
    <n v="1.53"/>
    <n v="75000"/>
    <x v="3"/>
    <x v="0"/>
  </r>
  <r>
    <n v="23"/>
    <x v="1"/>
    <x v="1"/>
    <n v="1"/>
    <x v="2"/>
    <n v="5"/>
    <n v="3.66"/>
    <n v="72000"/>
    <x v="2"/>
    <x v="1"/>
  </r>
  <r>
    <n v="25"/>
    <x v="1"/>
    <x v="1"/>
    <n v="1"/>
    <x v="1"/>
    <n v="4"/>
    <n v="3.25"/>
    <n v="61000"/>
    <x v="1"/>
    <x v="0"/>
  </r>
  <r>
    <n v="39"/>
    <x v="2"/>
    <x v="1"/>
    <n v="5"/>
    <x v="0"/>
    <n v="1"/>
    <n v="2.44"/>
    <n v="65000"/>
    <x v="2"/>
    <x v="1"/>
  </r>
  <r>
    <n v="35"/>
    <x v="3"/>
    <x v="0"/>
    <n v="1"/>
    <x v="3"/>
    <n v="1"/>
    <n v="2.76"/>
    <n v="48000"/>
    <x v="5"/>
    <x v="0"/>
  </r>
  <r>
    <n v="49"/>
    <x v="0"/>
    <x v="0"/>
    <n v="1"/>
    <x v="2"/>
    <n v="5"/>
    <n v="2.2000000000000002"/>
    <n v="111200"/>
    <x v="2"/>
    <x v="1"/>
  </r>
  <r>
    <n v="31"/>
    <x v="3"/>
    <x v="0"/>
    <n v="2"/>
    <x v="1"/>
    <n v="4"/>
    <n v="2.78"/>
    <n v="49800"/>
    <x v="7"/>
    <x v="0"/>
  </r>
  <r>
    <n v="28"/>
    <x v="3"/>
    <x v="0"/>
    <n v="2"/>
    <x v="0"/>
    <n v="4"/>
    <n v="2.92"/>
    <n v="79400"/>
    <x v="6"/>
    <x v="1"/>
  </r>
  <r>
    <n v="38"/>
    <x v="2"/>
    <x v="1"/>
    <n v="6"/>
    <x v="2"/>
    <n v="5"/>
    <n v="2.29"/>
    <n v="135000"/>
    <x v="2"/>
    <x v="1"/>
  </r>
  <r>
    <n v="25"/>
    <x v="1"/>
    <x v="1"/>
    <n v="1"/>
    <x v="0"/>
    <n v="1"/>
    <n v="2.04"/>
    <n v="36000"/>
    <x v="4"/>
    <x v="0"/>
  </r>
  <r>
    <n v="30"/>
    <x v="3"/>
    <x v="1"/>
    <n v="1"/>
    <x v="2"/>
    <n v="1"/>
    <n v="1.9"/>
    <n v="80000"/>
    <x v="4"/>
    <x v="0"/>
  </r>
  <r>
    <n v="46"/>
    <x v="0"/>
    <x v="0"/>
    <n v="2"/>
    <x v="1"/>
    <n v="5"/>
    <n v="3.65"/>
    <n v="80800"/>
    <x v="7"/>
    <x v="0"/>
  </r>
  <r>
    <n v="25"/>
    <x v="1"/>
    <x v="1"/>
    <n v="1"/>
    <x v="2"/>
    <n v="4"/>
    <n v="3.07"/>
    <n v="91000"/>
    <x v="0"/>
    <x v="0"/>
  </r>
  <r>
    <n v="49"/>
    <x v="0"/>
    <x v="1"/>
    <n v="1"/>
    <x v="2"/>
    <n v="5"/>
    <n v="3.17"/>
    <n v="138000"/>
    <x v="6"/>
    <x v="1"/>
  </r>
  <r>
    <n v="46"/>
    <x v="0"/>
    <x v="1"/>
    <n v="2"/>
    <x v="2"/>
    <n v="3"/>
    <n v="3.89"/>
    <n v="101000"/>
    <x v="2"/>
    <x v="1"/>
  </r>
  <r>
    <n v="51"/>
    <x v="0"/>
    <x v="0"/>
    <n v="1"/>
    <x v="2"/>
    <n v="3"/>
    <n v="2.58"/>
    <n v="58800"/>
    <x v="3"/>
    <x v="0"/>
  </r>
  <r>
    <n v="22"/>
    <x v="1"/>
    <x v="1"/>
    <n v="2"/>
    <x v="2"/>
    <n v="4"/>
    <n v="3.59"/>
    <n v="65000"/>
    <x v="6"/>
    <x v="1"/>
  </r>
  <r>
    <n v="23"/>
    <x v="1"/>
    <x v="0"/>
    <n v="2"/>
    <x v="3"/>
    <n v="2"/>
    <n v="2.95"/>
    <n v="40400"/>
    <x v="5"/>
    <x v="0"/>
  </r>
  <r>
    <n v="29"/>
    <x v="3"/>
    <x v="1"/>
    <n v="5"/>
    <x v="1"/>
    <n v="3"/>
    <n v="2.63"/>
    <n v="56000"/>
    <x v="4"/>
    <x v="0"/>
  </r>
  <r>
    <n v="34"/>
    <x v="3"/>
    <x v="0"/>
    <n v="2"/>
    <x v="2"/>
    <n v="1"/>
    <n v="3.13"/>
    <n v="53200"/>
    <x v="1"/>
    <x v="0"/>
  </r>
  <r>
    <n v="23"/>
    <x v="1"/>
    <x v="0"/>
    <n v="1"/>
    <x v="3"/>
    <n v="0"/>
    <n v="2.54"/>
    <n v="40400"/>
    <x v="8"/>
    <x v="0"/>
  </r>
  <r>
    <n v="46"/>
    <x v="0"/>
    <x v="1"/>
    <n v="1"/>
    <x v="2"/>
    <n v="3"/>
    <n v="2.21"/>
    <n v="83000"/>
    <x v="0"/>
    <x v="0"/>
  </r>
  <r>
    <n v="46"/>
    <x v="0"/>
    <x v="1"/>
    <n v="2"/>
    <x v="2"/>
    <n v="0"/>
    <n v="2.6"/>
    <n v="81000"/>
    <x v="3"/>
    <x v="0"/>
  </r>
  <r>
    <n v="43"/>
    <x v="2"/>
    <x v="0"/>
    <n v="5"/>
    <x v="0"/>
    <n v="1"/>
    <n v="2.99"/>
    <n v="66400"/>
    <x v="0"/>
    <x v="0"/>
  </r>
  <r>
    <n v="57"/>
    <x v="4"/>
    <x v="0"/>
    <n v="2"/>
    <x v="1"/>
    <n v="0"/>
    <n v="1.75"/>
    <n v="39600"/>
    <x v="8"/>
    <x v="0"/>
  </r>
  <r>
    <n v="26"/>
    <x v="3"/>
    <x v="1"/>
    <n v="1"/>
    <x v="2"/>
    <n v="1"/>
    <n v="1.84"/>
    <n v="61000"/>
    <x v="4"/>
    <x v="0"/>
  </r>
  <r>
    <n v="26"/>
    <x v="3"/>
    <x v="0"/>
    <n v="1"/>
    <x v="3"/>
    <n v="5"/>
    <n v="2.0099999999999998"/>
    <n v="57800"/>
    <x v="4"/>
    <x v="0"/>
  </r>
  <r>
    <n v="26"/>
    <x v="3"/>
    <x v="1"/>
    <n v="5"/>
    <x v="2"/>
    <n v="2"/>
    <n v="2.2999999999999998"/>
    <n v="57000"/>
    <x v="1"/>
    <x v="0"/>
  </r>
  <r>
    <n v="33"/>
    <x v="3"/>
    <x v="0"/>
    <n v="3"/>
    <x v="0"/>
    <n v="3"/>
    <n v="1.19"/>
    <n v="45400"/>
    <x v="6"/>
    <x v="1"/>
  </r>
  <r>
    <n v="35"/>
    <x v="3"/>
    <x v="1"/>
    <n v="1"/>
    <x v="3"/>
    <n v="5"/>
    <n v="2.41"/>
    <n v="83000"/>
    <x v="8"/>
    <x v="0"/>
  </r>
  <r>
    <n v="33"/>
    <x v="3"/>
    <x v="1"/>
    <n v="1"/>
    <x v="2"/>
    <n v="4"/>
    <n v="2.71"/>
    <n v="76000"/>
    <x v="7"/>
    <x v="0"/>
  </r>
  <r>
    <n v="55"/>
    <x v="0"/>
    <x v="1"/>
    <n v="2"/>
    <x v="3"/>
    <n v="4"/>
    <n v="3.07"/>
    <n v="94000"/>
    <x v="1"/>
    <x v="0"/>
  </r>
  <r>
    <n v="48"/>
    <x v="0"/>
    <x v="1"/>
    <n v="1"/>
    <x v="0"/>
    <n v="1"/>
    <n v="3.52"/>
    <n v="37000"/>
    <x v="5"/>
    <x v="0"/>
  </r>
  <r>
    <n v="41"/>
    <x v="2"/>
    <x v="0"/>
    <n v="1"/>
    <x v="2"/>
    <n v="2"/>
    <n v="2.82"/>
    <n v="104800"/>
    <x v="0"/>
    <x v="0"/>
  </r>
  <r>
    <n v="43"/>
    <x v="2"/>
    <x v="0"/>
    <n v="1"/>
    <x v="0"/>
    <n v="3"/>
    <n v="1.72"/>
    <n v="64400"/>
    <x v="7"/>
    <x v="0"/>
  </r>
  <r>
    <n v="52"/>
    <x v="0"/>
    <x v="0"/>
    <n v="2"/>
    <x v="2"/>
    <n v="4"/>
    <n v="3.08"/>
    <n v="58600"/>
    <x v="3"/>
    <x v="0"/>
  </r>
  <r>
    <n v="28"/>
    <x v="3"/>
    <x v="0"/>
    <n v="1"/>
    <x v="3"/>
    <n v="4"/>
    <n v="2.7"/>
    <n v="58400"/>
    <x v="6"/>
    <x v="1"/>
  </r>
  <r>
    <n v="34"/>
    <x v="3"/>
    <x v="0"/>
    <n v="5"/>
    <x v="0"/>
    <n v="1"/>
    <n v="3.35"/>
    <n v="70200"/>
    <x v="2"/>
    <x v="1"/>
  </r>
  <r>
    <n v="39"/>
    <x v="2"/>
    <x v="1"/>
    <n v="2"/>
    <x v="1"/>
    <n v="1"/>
    <n v="3.89"/>
    <n v="57000"/>
    <x v="8"/>
    <x v="0"/>
  </r>
  <r>
    <n v="38"/>
    <x v="2"/>
    <x v="1"/>
    <n v="2"/>
    <x v="0"/>
    <n v="3"/>
    <n v="3.98"/>
    <n v="102000"/>
    <x v="7"/>
    <x v="0"/>
  </r>
  <r>
    <n v="56"/>
    <x v="4"/>
    <x v="1"/>
    <n v="9"/>
    <x v="0"/>
    <n v="5"/>
    <n v="1.79"/>
    <n v="116000"/>
    <x v="1"/>
    <x v="0"/>
  </r>
  <r>
    <n v="46"/>
    <x v="0"/>
    <x v="1"/>
    <n v="2"/>
    <x v="2"/>
    <n v="5"/>
    <n v="1.52"/>
    <n v="101000"/>
    <x v="2"/>
    <x v="1"/>
  </r>
  <r>
    <n v="33"/>
    <x v="3"/>
    <x v="0"/>
    <n v="4"/>
    <x v="3"/>
    <n v="4"/>
    <n v="3.25"/>
    <n v="57400"/>
    <x v="3"/>
    <x v="0"/>
  </r>
  <r>
    <n v="26"/>
    <x v="3"/>
    <x v="0"/>
    <n v="5"/>
    <x v="0"/>
    <n v="0"/>
    <n v="3.54"/>
    <n v="59800"/>
    <x v="6"/>
    <x v="1"/>
  </r>
  <r>
    <n v="29"/>
    <x v="3"/>
    <x v="1"/>
    <n v="2"/>
    <x v="0"/>
    <n v="3"/>
    <n v="3.29"/>
    <n v="65000"/>
    <x v="0"/>
    <x v="0"/>
  </r>
  <r>
    <n v="42"/>
    <x v="2"/>
    <x v="1"/>
    <n v="2"/>
    <x v="0"/>
    <n v="4"/>
    <n v="1.27"/>
    <n v="76000"/>
    <x v="1"/>
    <x v="0"/>
  </r>
  <r>
    <n v="38"/>
    <x v="2"/>
    <x v="1"/>
    <n v="1"/>
    <x v="0"/>
    <n v="3"/>
    <n v="1.88"/>
    <n v="82000"/>
    <x v="0"/>
    <x v="0"/>
  </r>
  <r>
    <n v="39"/>
    <x v="2"/>
    <x v="1"/>
    <n v="2"/>
    <x v="0"/>
    <n v="2"/>
    <n v="3.32"/>
    <n v="66000"/>
    <x v="3"/>
    <x v="0"/>
  </r>
  <r>
    <n v="32"/>
    <x v="3"/>
    <x v="0"/>
    <n v="2"/>
    <x v="1"/>
    <n v="3"/>
    <n v="1.91"/>
    <n v="70600"/>
    <x v="4"/>
    <x v="0"/>
  </r>
  <r>
    <n v="56"/>
    <x v="4"/>
    <x v="0"/>
    <n v="2"/>
    <x v="0"/>
    <n v="1"/>
    <n v="1.18"/>
    <n v="56800"/>
    <x v="1"/>
    <x v="0"/>
  </r>
  <r>
    <n v="24"/>
    <x v="1"/>
    <x v="0"/>
    <n v="5"/>
    <x v="0"/>
    <n v="3"/>
    <n v="1.57"/>
    <n v="63200"/>
    <x v="2"/>
    <x v="1"/>
  </r>
  <r>
    <n v="21"/>
    <x v="1"/>
    <x v="1"/>
    <n v="1"/>
    <x v="0"/>
    <n v="5"/>
    <n v="3.84"/>
    <n v="83000"/>
    <x v="6"/>
    <x v="1"/>
  </r>
  <r>
    <n v="48"/>
    <x v="0"/>
    <x v="1"/>
    <n v="2"/>
    <x v="1"/>
    <n v="5"/>
    <n v="2.89"/>
    <n v="85000"/>
    <x v="6"/>
    <x v="1"/>
  </r>
  <r>
    <n v="22"/>
    <x v="1"/>
    <x v="1"/>
    <n v="2"/>
    <x v="3"/>
    <n v="0"/>
    <n v="3.15"/>
    <n v="39000"/>
    <x v="5"/>
    <x v="0"/>
  </r>
  <r>
    <n v="24"/>
    <x v="1"/>
    <x v="1"/>
    <n v="5"/>
    <x v="2"/>
    <n v="1"/>
    <n v="2.12"/>
    <n v="41000"/>
    <x v="4"/>
    <x v="0"/>
  </r>
  <r>
    <n v="34"/>
    <x v="3"/>
    <x v="1"/>
    <n v="1"/>
    <x v="0"/>
    <n v="0"/>
    <n v="1.27"/>
    <n v="51000"/>
    <x v="5"/>
    <x v="0"/>
  </r>
  <r>
    <n v="49"/>
    <x v="0"/>
    <x v="1"/>
    <n v="1"/>
    <x v="0"/>
    <n v="4"/>
    <n v="1.44"/>
    <n v="103000"/>
    <x v="4"/>
    <x v="0"/>
  </r>
  <r>
    <n v="30"/>
    <x v="3"/>
    <x v="1"/>
    <n v="2"/>
    <x v="0"/>
    <n v="1"/>
    <n v="3.65"/>
    <n v="58000"/>
    <x v="2"/>
    <x v="1"/>
  </r>
  <r>
    <n v="53"/>
    <x v="0"/>
    <x v="1"/>
    <n v="2"/>
    <x v="0"/>
    <n v="2"/>
    <n v="3.54"/>
    <n v="127000"/>
    <x v="7"/>
    <x v="0"/>
  </r>
  <r>
    <n v="57"/>
    <x v="4"/>
    <x v="1"/>
    <n v="1"/>
    <x v="0"/>
    <n v="4"/>
    <n v="1.94"/>
    <n v="72000"/>
    <x v="7"/>
    <x v="0"/>
  </r>
  <r>
    <n v="40"/>
    <x v="2"/>
    <x v="0"/>
    <n v="1"/>
    <x v="2"/>
    <n v="4"/>
    <n v="2.3199999999999998"/>
    <n v="106000"/>
    <x v="2"/>
    <x v="1"/>
  </r>
  <r>
    <n v="36"/>
    <x v="2"/>
    <x v="1"/>
    <n v="1"/>
    <x v="0"/>
    <n v="3"/>
    <n v="1.33"/>
    <n v="66000"/>
    <x v="6"/>
    <x v="1"/>
  </r>
  <r>
    <n v="35"/>
    <x v="3"/>
    <x v="0"/>
    <n v="2"/>
    <x v="0"/>
    <n v="3"/>
    <n v="2.33"/>
    <n v="62000"/>
    <x v="1"/>
    <x v="0"/>
  </r>
  <r>
    <n v="42"/>
    <x v="2"/>
    <x v="0"/>
    <n v="2"/>
    <x v="0"/>
    <n v="4"/>
    <n v="2.29"/>
    <n v="80600"/>
    <x v="4"/>
    <x v="0"/>
  </r>
  <r>
    <n v="39"/>
    <x v="2"/>
    <x v="0"/>
    <n v="2"/>
    <x v="0"/>
    <n v="0"/>
    <n v="2.69"/>
    <n v="43200"/>
    <x v="3"/>
    <x v="0"/>
  </r>
  <r>
    <n v="53"/>
    <x v="0"/>
    <x v="0"/>
    <n v="6"/>
    <x v="2"/>
    <n v="0"/>
    <n v="3.13"/>
    <n v="55400"/>
    <x v="3"/>
    <x v="0"/>
  </r>
  <r>
    <n v="33"/>
    <x v="3"/>
    <x v="1"/>
    <n v="1"/>
    <x v="0"/>
    <n v="1"/>
    <n v="2.39"/>
    <n v="68000"/>
    <x v="3"/>
    <x v="0"/>
  </r>
  <r>
    <n v="27"/>
    <x v="3"/>
    <x v="1"/>
    <n v="3"/>
    <x v="2"/>
    <n v="5"/>
    <n v="1.81"/>
    <n v="81000"/>
    <x v="1"/>
    <x v="0"/>
  </r>
  <r>
    <n v="26"/>
    <x v="3"/>
    <x v="1"/>
    <n v="2"/>
    <x v="0"/>
    <n v="3"/>
    <n v="2.19"/>
    <n v="67000"/>
    <x v="4"/>
    <x v="0"/>
  </r>
  <r>
    <n v="39"/>
    <x v="2"/>
    <x v="0"/>
    <n v="1"/>
    <x v="1"/>
    <n v="5"/>
    <n v="2.36"/>
    <n v="81200"/>
    <x v="7"/>
    <x v="0"/>
  </r>
  <r>
    <n v="41"/>
    <x v="2"/>
    <x v="1"/>
    <n v="1"/>
    <x v="2"/>
    <n v="4"/>
    <n v="1.72"/>
    <n v="54000"/>
    <x v="0"/>
    <x v="0"/>
  </r>
  <r>
    <n v="48"/>
    <x v="0"/>
    <x v="0"/>
    <n v="1"/>
    <x v="0"/>
    <n v="2"/>
    <n v="1.88"/>
    <n v="76400"/>
    <x v="3"/>
    <x v="0"/>
  </r>
  <r>
    <n v="38"/>
    <x v="2"/>
    <x v="0"/>
    <n v="2"/>
    <x v="2"/>
    <n v="1"/>
    <n v="3.24"/>
    <n v="62400"/>
    <x v="6"/>
    <x v="1"/>
  </r>
  <r>
    <n v="56"/>
    <x v="4"/>
    <x v="1"/>
    <n v="4"/>
    <x v="1"/>
    <n v="1"/>
    <n v="2.5"/>
    <n v="55000"/>
    <x v="5"/>
    <x v="0"/>
  </r>
  <r>
    <n v="25"/>
    <x v="1"/>
    <x v="1"/>
    <n v="1"/>
    <x v="3"/>
    <n v="1"/>
    <n v="1.57"/>
    <n v="52000"/>
    <x v="5"/>
    <x v="0"/>
  </r>
  <r>
    <n v="39"/>
    <x v="2"/>
    <x v="1"/>
    <n v="5"/>
    <x v="0"/>
    <n v="0"/>
    <n v="2.9"/>
    <n v="73000"/>
    <x v="6"/>
    <x v="1"/>
  </r>
  <r>
    <n v="51"/>
    <x v="0"/>
    <x v="1"/>
    <n v="2"/>
    <x v="3"/>
    <n v="2"/>
    <n v="2.83"/>
    <n v="69000"/>
    <x v="4"/>
    <x v="0"/>
  </r>
  <r>
    <n v="41"/>
    <x v="2"/>
    <x v="1"/>
    <n v="1"/>
    <x v="3"/>
    <n v="3"/>
    <n v="3.25"/>
    <n v="45000"/>
    <x v="5"/>
    <x v="0"/>
  </r>
  <r>
    <n v="45"/>
    <x v="2"/>
    <x v="1"/>
    <n v="2"/>
    <x v="0"/>
    <n v="1"/>
    <n v="2.66"/>
    <n v="53000"/>
    <x v="7"/>
    <x v="0"/>
  </r>
  <r>
    <n v="30"/>
    <x v="3"/>
    <x v="0"/>
    <n v="2"/>
    <x v="2"/>
    <n v="2"/>
    <n v="3.72"/>
    <n v="54000"/>
    <x v="1"/>
    <x v="0"/>
  </r>
  <r>
    <n v="41"/>
    <x v="2"/>
    <x v="1"/>
    <n v="1"/>
    <x v="0"/>
    <n v="1"/>
    <n v="2.91"/>
    <n v="50000"/>
    <x v="3"/>
    <x v="0"/>
  </r>
  <r>
    <n v="23"/>
    <x v="1"/>
    <x v="1"/>
    <n v="1"/>
    <x v="0"/>
    <n v="3"/>
    <n v="3.34"/>
    <n v="94000"/>
    <x v="3"/>
    <x v="0"/>
  </r>
  <r>
    <n v="26"/>
    <x v="3"/>
    <x v="0"/>
    <n v="2"/>
    <x v="2"/>
    <n v="2"/>
    <n v="1.98"/>
    <n v="56800"/>
    <x v="7"/>
    <x v="0"/>
  </r>
  <r>
    <n v="25"/>
    <x v="1"/>
    <x v="1"/>
    <n v="7"/>
    <x v="2"/>
    <n v="2"/>
    <n v="2.48"/>
    <n v="58000"/>
    <x v="0"/>
    <x v="0"/>
  </r>
  <r>
    <n v="36"/>
    <x v="2"/>
    <x v="0"/>
    <n v="2"/>
    <x v="2"/>
    <n v="3"/>
    <n v="2.17"/>
    <n v="52800"/>
    <x v="3"/>
    <x v="0"/>
  </r>
  <r>
    <n v="33"/>
    <x v="3"/>
    <x v="1"/>
    <n v="1"/>
    <x v="0"/>
    <n v="3"/>
    <n v="3.61"/>
    <n v="94000"/>
    <x v="6"/>
    <x v="1"/>
  </r>
  <r>
    <n v="22"/>
    <x v="1"/>
    <x v="0"/>
    <n v="1"/>
    <x v="2"/>
    <n v="1"/>
    <n v="1.23"/>
    <n v="37600"/>
    <x v="5"/>
    <x v="0"/>
  </r>
  <r>
    <n v="51"/>
    <x v="0"/>
    <x v="1"/>
    <n v="1"/>
    <x v="3"/>
    <n v="2"/>
    <n v="3.85"/>
    <n v="46000"/>
    <x v="5"/>
    <x v="0"/>
  </r>
  <r>
    <n v="57"/>
    <x v="4"/>
    <x v="1"/>
    <n v="2"/>
    <x v="3"/>
    <n v="3"/>
    <n v="1.1499999999999999"/>
    <n v="60000"/>
    <x v="5"/>
    <x v="0"/>
  </r>
  <r>
    <n v="33"/>
    <x v="3"/>
    <x v="0"/>
    <n v="5"/>
    <x v="2"/>
    <n v="0"/>
    <n v="3.17"/>
    <n v="81400"/>
    <x v="7"/>
    <x v="0"/>
  </r>
  <r>
    <n v="45"/>
    <x v="2"/>
    <x v="0"/>
    <n v="2"/>
    <x v="2"/>
    <n v="3"/>
    <n v="3.41"/>
    <n v="99000"/>
    <x v="3"/>
    <x v="0"/>
  </r>
  <r>
    <n v="47"/>
    <x v="0"/>
    <x v="0"/>
    <n v="2"/>
    <x v="2"/>
    <n v="4"/>
    <n v="1.64"/>
    <n v="102600"/>
    <x v="2"/>
    <x v="1"/>
  </r>
  <r>
    <n v="28"/>
    <x v="3"/>
    <x v="1"/>
    <n v="1"/>
    <x v="0"/>
    <n v="2"/>
    <n v="3.13"/>
    <n v="71000"/>
    <x v="1"/>
    <x v="0"/>
  </r>
  <r>
    <n v="55"/>
    <x v="0"/>
    <x v="0"/>
    <n v="6"/>
    <x v="2"/>
    <n v="3"/>
    <n v="2.0299999999999998"/>
    <n v="76000"/>
    <x v="7"/>
    <x v="0"/>
  </r>
  <r>
    <n v="54"/>
    <x v="0"/>
    <x v="0"/>
    <n v="2"/>
    <x v="0"/>
    <n v="3"/>
    <n v="1.85"/>
    <n v="59200"/>
    <x v="7"/>
    <x v="0"/>
  </r>
  <r>
    <n v="40"/>
    <x v="2"/>
    <x v="0"/>
    <n v="2"/>
    <x v="3"/>
    <n v="5"/>
    <n v="1.18"/>
    <n v="76000"/>
    <x v="3"/>
    <x v="0"/>
  </r>
  <r>
    <n v="42"/>
    <x v="2"/>
    <x v="1"/>
    <n v="1"/>
    <x v="3"/>
    <n v="4"/>
    <n v="1.34"/>
    <n v="79000"/>
    <x v="4"/>
    <x v="0"/>
  </r>
  <r>
    <n v="44"/>
    <x v="2"/>
    <x v="1"/>
    <n v="1"/>
    <x v="2"/>
    <n v="0"/>
    <n v="2.87"/>
    <n v="77000"/>
    <x v="1"/>
    <x v="0"/>
  </r>
  <r>
    <n v="42"/>
    <x v="2"/>
    <x v="1"/>
    <n v="1"/>
    <x v="0"/>
    <n v="5"/>
    <n v="1.3"/>
    <n v="77000"/>
    <x v="1"/>
    <x v="0"/>
  </r>
  <r>
    <n v="30"/>
    <x v="3"/>
    <x v="1"/>
    <n v="6"/>
    <x v="3"/>
    <n v="6"/>
    <n v="3.74"/>
    <n v="117000"/>
    <x v="0"/>
    <x v="0"/>
  </r>
  <r>
    <n v="34"/>
    <x v="3"/>
    <x v="1"/>
    <n v="3"/>
    <x v="2"/>
    <n v="3"/>
    <n v="1.82"/>
    <n v="59000"/>
    <x v="0"/>
    <x v="0"/>
  </r>
  <r>
    <n v="49"/>
    <x v="0"/>
    <x v="0"/>
    <n v="4"/>
    <x v="1"/>
    <n v="3"/>
    <n v="1.55"/>
    <n v="45200"/>
    <x v="1"/>
    <x v="0"/>
  </r>
  <r>
    <n v="30"/>
    <x v="3"/>
    <x v="1"/>
    <n v="2"/>
    <x v="2"/>
    <n v="0"/>
    <n v="2.62"/>
    <n v="54000"/>
    <x v="9"/>
    <x v="0"/>
  </r>
  <r>
    <n v="49"/>
    <x v="0"/>
    <x v="1"/>
    <n v="2"/>
    <x v="2"/>
    <n v="1"/>
    <n v="2.77"/>
    <n v="80000"/>
    <x v="1"/>
    <x v="0"/>
  </r>
  <r>
    <n v="40"/>
    <x v="2"/>
    <x v="1"/>
    <n v="1"/>
    <x v="0"/>
    <n v="3"/>
    <n v="3.52"/>
    <n v="60000"/>
    <x v="4"/>
    <x v="0"/>
  </r>
  <r>
    <n v="28"/>
    <x v="3"/>
    <x v="1"/>
    <n v="2"/>
    <x v="2"/>
    <n v="6"/>
    <n v="3.17"/>
    <n v="111000"/>
    <x v="6"/>
    <x v="1"/>
  </r>
  <r>
    <n v="37"/>
    <x v="2"/>
    <x v="0"/>
    <n v="2"/>
    <x v="0"/>
    <n v="3"/>
    <n v="3.08"/>
    <n v="70600"/>
    <x v="7"/>
    <x v="0"/>
  </r>
  <r>
    <n v="49"/>
    <x v="0"/>
    <x v="1"/>
    <n v="6"/>
    <x v="0"/>
    <n v="2"/>
    <n v="1.74"/>
    <n v="64000"/>
    <x v="4"/>
    <x v="0"/>
  </r>
  <r>
    <n v="38"/>
    <x v="2"/>
    <x v="0"/>
    <n v="2"/>
    <x v="3"/>
    <n v="3"/>
    <n v="1.27"/>
    <n v="49400"/>
    <x v="4"/>
    <x v="0"/>
  </r>
  <r>
    <n v="30"/>
    <x v="3"/>
    <x v="1"/>
    <n v="5"/>
    <x v="0"/>
    <n v="0"/>
    <n v="1.79"/>
    <n v="45000"/>
    <x v="6"/>
    <x v="1"/>
  </r>
  <r>
    <n v="22"/>
    <x v="1"/>
    <x v="1"/>
    <n v="2"/>
    <x v="2"/>
    <n v="4"/>
    <n v="2.7"/>
    <n v="50000"/>
    <x v="1"/>
    <x v="0"/>
  </r>
  <r>
    <n v="56"/>
    <x v="4"/>
    <x v="0"/>
    <n v="1"/>
    <x v="3"/>
    <n v="0"/>
    <n v="2.1"/>
    <n v="52800"/>
    <x v="5"/>
    <x v="0"/>
  </r>
  <r>
    <n v="23"/>
    <x v="1"/>
    <x v="0"/>
    <n v="2"/>
    <x v="2"/>
    <n v="4"/>
    <n v="1.1399999999999999"/>
    <n v="84400"/>
    <x v="3"/>
    <x v="0"/>
  </r>
  <r>
    <n v="37"/>
    <x v="2"/>
    <x v="0"/>
    <n v="2"/>
    <x v="2"/>
    <n v="2"/>
    <n v="2.58"/>
    <n v="65600"/>
    <x v="0"/>
    <x v="0"/>
  </r>
  <r>
    <n v="33"/>
    <x v="3"/>
    <x v="0"/>
    <n v="2"/>
    <x v="1"/>
    <n v="2"/>
    <n v="3.44"/>
    <n v="64400"/>
    <x v="4"/>
    <x v="0"/>
  </r>
  <r>
    <n v="29"/>
    <x v="3"/>
    <x v="0"/>
    <n v="2"/>
    <x v="0"/>
    <n v="1"/>
    <n v="3.25"/>
    <n v="57200"/>
    <x v="3"/>
    <x v="0"/>
  </r>
  <r>
    <n v="45"/>
    <x v="2"/>
    <x v="1"/>
    <n v="2"/>
    <x v="1"/>
    <n v="1"/>
    <n v="3.08"/>
    <n v="78000"/>
    <x v="4"/>
    <x v="0"/>
  </r>
  <r>
    <n v="35"/>
    <x v="3"/>
    <x v="1"/>
    <n v="3"/>
    <x v="1"/>
    <n v="1"/>
    <n v="2.71"/>
    <n v="50000"/>
    <x v="5"/>
    <x v="0"/>
  </r>
  <r>
    <n v="32"/>
    <x v="3"/>
    <x v="0"/>
    <n v="3"/>
    <x v="0"/>
    <n v="1"/>
    <n v="2.0099999999999998"/>
    <n v="56600"/>
    <x v="5"/>
    <x v="0"/>
  </r>
  <r>
    <n v="37"/>
    <x v="2"/>
    <x v="1"/>
    <n v="1"/>
    <x v="0"/>
    <n v="4"/>
    <n v="2.23"/>
    <n v="103000"/>
    <x v="0"/>
    <x v="0"/>
  </r>
  <r>
    <n v="46"/>
    <x v="0"/>
    <x v="0"/>
    <n v="2"/>
    <x v="2"/>
    <n v="5"/>
    <n v="2.2200000000000002"/>
    <n v="88800"/>
    <x v="2"/>
    <x v="1"/>
  </r>
  <r>
    <n v="23"/>
    <x v="1"/>
    <x v="0"/>
    <n v="2"/>
    <x v="1"/>
    <n v="4"/>
    <n v="2.52"/>
    <n v="55400"/>
    <x v="7"/>
    <x v="0"/>
  </r>
  <r>
    <n v="26"/>
    <x v="3"/>
    <x v="0"/>
    <n v="1"/>
    <x v="2"/>
    <n v="5"/>
    <n v="3.76"/>
    <n v="85800"/>
    <x v="7"/>
    <x v="0"/>
  </r>
  <r>
    <n v="24"/>
    <x v="1"/>
    <x v="1"/>
    <n v="2"/>
    <x v="2"/>
    <n v="5"/>
    <n v="2.2599999999999998"/>
    <n v="74000"/>
    <x v="2"/>
    <x v="1"/>
  </r>
  <r>
    <n v="30"/>
    <x v="3"/>
    <x v="0"/>
    <n v="2"/>
    <x v="2"/>
    <n v="3"/>
    <n v="2.0099999999999998"/>
    <n v="61000"/>
    <x v="4"/>
    <x v="0"/>
  </r>
  <r>
    <n v="46"/>
    <x v="0"/>
    <x v="1"/>
    <n v="1"/>
    <x v="0"/>
    <n v="4"/>
    <n v="2.48"/>
    <n v="66000"/>
    <x v="3"/>
    <x v="0"/>
  </r>
  <r>
    <n v="42"/>
    <x v="2"/>
    <x v="0"/>
    <n v="1"/>
    <x v="2"/>
    <n v="3"/>
    <n v="2.09"/>
    <n v="91600"/>
    <x v="1"/>
    <x v="0"/>
  </r>
  <r>
    <n v="44"/>
    <x v="2"/>
    <x v="1"/>
    <n v="10"/>
    <x v="2"/>
    <n v="4"/>
    <n v="1.71"/>
    <n v="115000"/>
    <x v="2"/>
    <x v="1"/>
  </r>
  <r>
    <n v="24"/>
    <x v="1"/>
    <x v="1"/>
    <n v="2"/>
    <x v="0"/>
    <n v="5"/>
    <n v="2.81"/>
    <n v="82000"/>
    <x v="2"/>
    <x v="1"/>
  </r>
  <r>
    <n v="46"/>
    <x v="0"/>
    <x v="1"/>
    <n v="1"/>
    <x v="2"/>
    <n v="4"/>
    <n v="1.45"/>
    <n v="77000"/>
    <x v="0"/>
    <x v="0"/>
  </r>
  <r>
    <n v="40"/>
    <x v="2"/>
    <x v="1"/>
    <n v="1"/>
    <x v="0"/>
    <n v="5"/>
    <n v="2.17"/>
    <n v="102000"/>
    <x v="3"/>
    <x v="0"/>
  </r>
  <r>
    <n v="34"/>
    <x v="3"/>
    <x v="1"/>
    <n v="2"/>
    <x v="0"/>
    <n v="3"/>
    <n v="3.32"/>
    <n v="67000"/>
    <x v="2"/>
    <x v="1"/>
  </r>
  <r>
    <n v="55"/>
    <x v="0"/>
    <x v="1"/>
    <n v="2"/>
    <x v="0"/>
    <n v="5"/>
    <n v="2.61"/>
    <n v="93000"/>
    <x v="7"/>
    <x v="0"/>
  </r>
  <r>
    <n v="55"/>
    <x v="0"/>
    <x v="0"/>
    <n v="11"/>
    <x v="2"/>
    <n v="5"/>
    <n v="2.57"/>
    <n v="96000"/>
    <x v="2"/>
    <x v="1"/>
  </r>
  <r>
    <n v="29"/>
    <x v="3"/>
    <x v="1"/>
    <n v="2"/>
    <x v="3"/>
    <n v="5"/>
    <n v="3.2"/>
    <n v="48000"/>
    <x v="3"/>
    <x v="0"/>
  </r>
  <r>
    <n v="50"/>
    <x v="0"/>
    <x v="1"/>
    <n v="2"/>
    <x v="0"/>
    <n v="5"/>
    <n v="3.21"/>
    <n v="147000"/>
    <x v="2"/>
    <x v="1"/>
  </r>
  <r>
    <n v="25"/>
    <x v="1"/>
    <x v="0"/>
    <n v="1"/>
    <x v="0"/>
    <n v="3"/>
    <n v="3.02"/>
    <n v="51000"/>
    <x v="3"/>
    <x v="0"/>
  </r>
  <r>
    <n v="56"/>
    <x v="4"/>
    <x v="1"/>
    <n v="5"/>
    <x v="0"/>
    <n v="5"/>
    <n v="3.57"/>
    <n v="186000"/>
    <x v="0"/>
    <x v="0"/>
  </r>
  <r>
    <n v="23"/>
    <x v="1"/>
    <x v="1"/>
    <n v="2"/>
    <x v="3"/>
    <n v="2"/>
    <n v="2.4"/>
    <n v="53000"/>
    <x v="5"/>
    <x v="0"/>
  </r>
  <r>
    <n v="40"/>
    <x v="2"/>
    <x v="1"/>
    <n v="7"/>
    <x v="2"/>
    <n v="3"/>
    <n v="3.98"/>
    <n v="86000"/>
    <x v="7"/>
    <x v="0"/>
  </r>
  <r>
    <n v="46"/>
    <x v="0"/>
    <x v="0"/>
    <n v="1"/>
    <x v="3"/>
    <n v="3"/>
    <n v="2.4"/>
    <n v="64800"/>
    <x v="1"/>
    <x v="0"/>
  </r>
  <r>
    <n v="51"/>
    <x v="0"/>
    <x v="0"/>
    <n v="3"/>
    <x v="2"/>
    <n v="3"/>
    <n v="2.98"/>
    <n v="79800"/>
    <x v="4"/>
    <x v="0"/>
  </r>
  <r>
    <n v="40"/>
    <x v="2"/>
    <x v="1"/>
    <n v="2"/>
    <x v="2"/>
    <n v="1"/>
    <n v="2.91"/>
    <n v="59000"/>
    <x v="4"/>
    <x v="0"/>
  </r>
  <r>
    <n v="26"/>
    <x v="3"/>
    <x v="1"/>
    <n v="1"/>
    <x v="2"/>
    <n v="0"/>
    <n v="1.56"/>
    <n v="52000"/>
    <x v="5"/>
    <x v="0"/>
  </r>
  <r>
    <n v="28"/>
    <x v="3"/>
    <x v="0"/>
    <n v="2"/>
    <x v="0"/>
    <n v="3"/>
    <n v="2.25"/>
    <n v="67400"/>
    <x v="2"/>
    <x v="1"/>
  </r>
  <r>
    <n v="28"/>
    <x v="3"/>
    <x v="1"/>
    <n v="1"/>
    <x v="0"/>
    <n v="4"/>
    <n v="1.55"/>
    <n v="79000"/>
    <x v="1"/>
    <x v="0"/>
  </r>
  <r>
    <n v="32"/>
    <x v="3"/>
    <x v="1"/>
    <n v="7"/>
    <x v="0"/>
    <n v="0"/>
    <n v="1.98"/>
    <n v="59000"/>
    <x v="1"/>
    <x v="0"/>
  </r>
  <r>
    <n v="51"/>
    <x v="0"/>
    <x v="0"/>
    <n v="1"/>
    <x v="2"/>
    <n v="3"/>
    <n v="1.68"/>
    <n v="54800"/>
    <x v="7"/>
    <x v="0"/>
  </r>
  <r>
    <n v="56"/>
    <x v="4"/>
    <x v="1"/>
    <n v="1"/>
    <x v="1"/>
    <n v="0"/>
    <n v="3.95"/>
    <n v="58000"/>
    <x v="4"/>
    <x v="0"/>
  </r>
  <r>
    <n v="28"/>
    <x v="3"/>
    <x v="1"/>
    <n v="1"/>
    <x v="3"/>
    <n v="0"/>
    <n v="2.75"/>
    <n v="52000"/>
    <x v="5"/>
    <x v="0"/>
  </r>
  <r>
    <n v="33"/>
    <x v="3"/>
    <x v="1"/>
    <n v="1"/>
    <x v="2"/>
    <n v="5"/>
    <n v="1.61"/>
    <n v="106000"/>
    <x v="2"/>
    <x v="1"/>
  </r>
  <r>
    <n v="29"/>
    <x v="3"/>
    <x v="1"/>
    <n v="2"/>
    <x v="2"/>
    <n v="4"/>
    <n v="2.14"/>
    <n v="93000"/>
    <x v="4"/>
    <x v="0"/>
  </r>
  <r>
    <n v="34"/>
    <x v="3"/>
    <x v="0"/>
    <n v="2"/>
    <x v="1"/>
    <n v="2"/>
    <n v="3.29"/>
    <n v="57200"/>
    <x v="3"/>
    <x v="0"/>
  </r>
  <r>
    <n v="41"/>
    <x v="2"/>
    <x v="1"/>
    <n v="5"/>
    <x v="2"/>
    <n v="3"/>
    <n v="2.98"/>
    <n v="90000"/>
    <x v="0"/>
    <x v="0"/>
  </r>
  <r>
    <n v="50"/>
    <x v="0"/>
    <x v="0"/>
    <n v="1"/>
    <x v="0"/>
    <n v="3"/>
    <n v="1.97"/>
    <n v="64000"/>
    <x v="0"/>
    <x v="0"/>
  </r>
  <r>
    <n v="36"/>
    <x v="2"/>
    <x v="1"/>
    <n v="2"/>
    <x v="2"/>
    <n v="1"/>
    <n v="2.73"/>
    <n v="72000"/>
    <x v="4"/>
    <x v="0"/>
  </r>
  <r>
    <n v="54"/>
    <x v="0"/>
    <x v="1"/>
    <n v="9"/>
    <x v="3"/>
    <n v="3"/>
    <n v="3.94"/>
    <n v="99000"/>
    <x v="2"/>
    <x v="1"/>
  </r>
  <r>
    <n v="34"/>
    <x v="3"/>
    <x v="1"/>
    <n v="4"/>
    <x v="0"/>
    <n v="0"/>
    <n v="2.35"/>
    <n v="40000"/>
    <x v="5"/>
    <x v="0"/>
  </r>
  <r>
    <n v="29"/>
    <x v="3"/>
    <x v="1"/>
    <n v="2"/>
    <x v="0"/>
    <n v="4"/>
    <n v="3.7"/>
    <n v="93000"/>
    <x v="0"/>
    <x v="0"/>
  </r>
  <r>
    <n v="55"/>
    <x v="0"/>
    <x v="1"/>
    <n v="1"/>
    <x v="0"/>
    <n v="0"/>
    <n v="2.82"/>
    <n v="59000"/>
    <x v="1"/>
    <x v="0"/>
  </r>
  <r>
    <n v="54"/>
    <x v="0"/>
    <x v="1"/>
    <n v="2"/>
    <x v="2"/>
    <n v="1"/>
    <n v="2.52"/>
    <n v="72000"/>
    <x v="2"/>
    <x v="1"/>
  </r>
  <r>
    <n v="47"/>
    <x v="0"/>
    <x v="1"/>
    <n v="2"/>
    <x v="0"/>
    <n v="1"/>
    <n v="1.84"/>
    <n v="62000"/>
    <x v="4"/>
    <x v="0"/>
  </r>
  <r>
    <n v="55"/>
    <x v="0"/>
    <x v="1"/>
    <n v="6"/>
    <x v="0"/>
    <n v="4"/>
    <n v="2.4300000000000002"/>
    <n v="88000"/>
    <x v="6"/>
    <x v="1"/>
  </r>
  <r>
    <n v="31"/>
    <x v="3"/>
    <x v="0"/>
    <n v="2"/>
    <x v="3"/>
    <n v="2"/>
    <n v="2.84"/>
    <n v="59800"/>
    <x v="3"/>
    <x v="0"/>
  </r>
  <r>
    <n v="53"/>
    <x v="0"/>
    <x v="0"/>
    <n v="2"/>
    <x v="1"/>
    <n v="3"/>
    <n v="3.98"/>
    <n v="73400"/>
    <x v="1"/>
    <x v="0"/>
  </r>
  <r>
    <n v="44"/>
    <x v="2"/>
    <x v="0"/>
    <n v="2"/>
    <x v="0"/>
    <n v="0"/>
    <n v="1.34"/>
    <n v="57200"/>
    <x v="4"/>
    <x v="0"/>
  </r>
  <r>
    <n v="47"/>
    <x v="0"/>
    <x v="1"/>
    <n v="2"/>
    <x v="2"/>
    <n v="2"/>
    <n v="1.54"/>
    <n v="87000"/>
    <x v="3"/>
    <x v="0"/>
  </r>
  <r>
    <n v="52"/>
    <x v="0"/>
    <x v="1"/>
    <n v="4"/>
    <x v="2"/>
    <n v="2"/>
    <n v="3.6"/>
    <n v="69000"/>
    <x v="1"/>
    <x v="0"/>
  </r>
  <r>
    <n v="36"/>
    <x v="2"/>
    <x v="1"/>
    <n v="2"/>
    <x v="2"/>
    <n v="0"/>
    <n v="2.08"/>
    <n v="38000"/>
    <x v="4"/>
    <x v="0"/>
  </r>
  <r>
    <n v="46"/>
    <x v="0"/>
    <x v="0"/>
    <n v="2"/>
    <x v="0"/>
    <n v="2"/>
    <n v="3.96"/>
    <n v="92800"/>
    <x v="1"/>
    <x v="0"/>
  </r>
  <r>
    <n v="48"/>
    <x v="0"/>
    <x v="1"/>
    <n v="1"/>
    <x v="0"/>
    <n v="3"/>
    <n v="4"/>
    <n v="89000"/>
    <x v="0"/>
    <x v="0"/>
  </r>
  <r>
    <n v="28"/>
    <x v="3"/>
    <x v="1"/>
    <n v="5"/>
    <x v="1"/>
    <n v="2"/>
    <n v="1.46"/>
    <n v="42000"/>
    <x v="3"/>
    <x v="0"/>
  </r>
  <r>
    <n v="47"/>
    <x v="0"/>
    <x v="1"/>
    <n v="2"/>
    <x v="1"/>
    <n v="4"/>
    <n v="2.92"/>
    <n v="116000"/>
    <x v="1"/>
    <x v="0"/>
  </r>
  <r>
    <n v="27"/>
    <x v="3"/>
    <x v="1"/>
    <n v="2"/>
    <x v="3"/>
    <n v="3"/>
    <n v="2.65"/>
    <n v="82000"/>
    <x v="5"/>
    <x v="0"/>
  </r>
  <r>
    <n v="44"/>
    <x v="2"/>
    <x v="1"/>
    <n v="1"/>
    <x v="0"/>
    <n v="2"/>
    <n v="2.62"/>
    <n v="74000"/>
    <x v="4"/>
    <x v="0"/>
  </r>
  <r>
    <n v="41"/>
    <x v="2"/>
    <x v="1"/>
    <n v="2"/>
    <x v="0"/>
    <n v="3"/>
    <n v="1.89"/>
    <n v="84000"/>
    <x v="7"/>
    <x v="0"/>
  </r>
  <r>
    <n v="24"/>
    <x v="1"/>
    <x v="0"/>
    <n v="2"/>
    <x v="2"/>
    <n v="0"/>
    <n v="2.11"/>
    <n v="48200"/>
    <x v="4"/>
    <x v="0"/>
  </r>
  <r>
    <n v="31"/>
    <x v="3"/>
    <x v="1"/>
    <n v="2"/>
    <x v="0"/>
    <n v="2"/>
    <n v="3.5"/>
    <n v="71000"/>
    <x v="0"/>
    <x v="0"/>
  </r>
  <r>
    <n v="51"/>
    <x v="0"/>
    <x v="1"/>
    <n v="1"/>
    <x v="2"/>
    <n v="3"/>
    <n v="2.2799999999999998"/>
    <n v="100000"/>
    <x v="7"/>
    <x v="0"/>
  </r>
  <r>
    <n v="36"/>
    <x v="2"/>
    <x v="0"/>
    <n v="2"/>
    <x v="0"/>
    <n v="2"/>
    <n v="2.7"/>
    <n v="67800"/>
    <x v="1"/>
    <x v="0"/>
  </r>
  <r>
    <n v="30"/>
    <x v="3"/>
    <x v="0"/>
    <n v="4"/>
    <x v="0"/>
    <n v="5"/>
    <n v="2.58"/>
    <n v="77000"/>
    <x v="2"/>
    <x v="1"/>
  </r>
  <r>
    <n v="21"/>
    <x v="1"/>
    <x v="0"/>
    <n v="2"/>
    <x v="2"/>
    <n v="4"/>
    <n v="3.88"/>
    <n v="56800"/>
    <x v="6"/>
    <x v="1"/>
  </r>
  <r>
    <n v="40"/>
    <x v="2"/>
    <x v="1"/>
    <n v="2"/>
    <x v="0"/>
    <n v="3"/>
    <n v="2.8"/>
    <n v="72000"/>
    <x v="1"/>
    <x v="0"/>
  </r>
  <r>
    <n v="33"/>
    <x v="3"/>
    <x v="0"/>
    <n v="2"/>
    <x v="2"/>
    <n v="4"/>
    <n v="1.44"/>
    <n v="73400"/>
    <x v="1"/>
    <x v="0"/>
  </r>
  <r>
    <n v="27"/>
    <x v="3"/>
    <x v="0"/>
    <n v="1"/>
    <x v="2"/>
    <n v="1"/>
    <n v="3.29"/>
    <n v="50600"/>
    <x v="4"/>
    <x v="0"/>
  </r>
  <r>
    <n v="46"/>
    <x v="0"/>
    <x v="0"/>
    <n v="1"/>
    <x v="2"/>
    <n v="0"/>
    <n v="1.88"/>
    <n v="48800"/>
    <x v="5"/>
    <x v="0"/>
  </r>
  <r>
    <n v="21"/>
    <x v="1"/>
    <x v="0"/>
    <n v="2"/>
    <x v="2"/>
    <n v="2"/>
    <n v="3.32"/>
    <n v="50800"/>
    <x v="7"/>
    <x v="0"/>
  </r>
  <r>
    <n v="31"/>
    <x v="3"/>
    <x v="1"/>
    <n v="1"/>
    <x v="0"/>
    <n v="6"/>
    <n v="2.16"/>
    <n v="96000"/>
    <x v="6"/>
    <x v="1"/>
  </r>
  <r>
    <n v="43"/>
    <x v="2"/>
    <x v="1"/>
    <n v="2"/>
    <x v="0"/>
    <n v="2"/>
    <n v="1.18"/>
    <n v="99000"/>
    <x v="7"/>
    <x v="0"/>
  </r>
  <r>
    <n v="56"/>
    <x v="4"/>
    <x v="1"/>
    <n v="6"/>
    <x v="0"/>
    <n v="2"/>
    <n v="3.41"/>
    <n v="81000"/>
    <x v="2"/>
    <x v="1"/>
  </r>
  <r>
    <n v="39"/>
    <x v="2"/>
    <x v="1"/>
    <n v="2"/>
    <x v="2"/>
    <n v="3"/>
    <n v="2.96"/>
    <n v="82000"/>
    <x v="2"/>
    <x v="1"/>
  </r>
  <r>
    <n v="24"/>
    <x v="1"/>
    <x v="1"/>
    <n v="2"/>
    <x v="2"/>
    <n v="1"/>
    <n v="1.37"/>
    <n v="53000"/>
    <x v="3"/>
    <x v="0"/>
  </r>
  <r>
    <n v="47"/>
    <x v="0"/>
    <x v="1"/>
    <n v="1"/>
    <x v="1"/>
    <n v="2"/>
    <n v="2.1800000000000002"/>
    <n v="67000"/>
    <x v="4"/>
    <x v="0"/>
  </r>
  <r>
    <n v="47"/>
    <x v="0"/>
    <x v="1"/>
    <n v="2"/>
    <x v="3"/>
    <n v="3"/>
    <n v="3.55"/>
    <n v="49000"/>
    <x v="1"/>
    <x v="0"/>
  </r>
  <r>
    <n v="39"/>
    <x v="2"/>
    <x v="0"/>
    <n v="1"/>
    <x v="3"/>
    <n v="1"/>
    <n v="1.64"/>
    <n v="50200"/>
    <x v="8"/>
    <x v="0"/>
  </r>
  <r>
    <n v="29"/>
    <x v="3"/>
    <x v="0"/>
    <n v="6"/>
    <x v="0"/>
    <n v="4"/>
    <n v="3.92"/>
    <n v="90200"/>
    <x v="2"/>
    <x v="1"/>
  </r>
  <r>
    <n v="43"/>
    <x v="2"/>
    <x v="1"/>
    <n v="2"/>
    <x v="2"/>
    <n v="0"/>
    <n v="2.04"/>
    <n v="65000"/>
    <x v="5"/>
    <x v="0"/>
  </r>
  <r>
    <n v="39"/>
    <x v="2"/>
    <x v="0"/>
    <n v="2"/>
    <x v="3"/>
    <n v="6"/>
    <n v="2.0699999999999998"/>
    <n v="50200"/>
    <x v="7"/>
    <x v="0"/>
  </r>
  <r>
    <n v="40"/>
    <x v="2"/>
    <x v="1"/>
    <n v="6"/>
    <x v="3"/>
    <n v="0"/>
    <n v="3.91"/>
    <n v="65000"/>
    <x v="1"/>
    <x v="0"/>
  </r>
  <r>
    <n v="45"/>
    <x v="2"/>
    <x v="0"/>
    <n v="2"/>
    <x v="2"/>
    <n v="4"/>
    <n v="1.53"/>
    <n v="72000"/>
    <x v="3"/>
    <x v="0"/>
  </r>
  <r>
    <n v="29"/>
    <x v="3"/>
    <x v="0"/>
    <n v="1"/>
    <x v="0"/>
    <n v="3"/>
    <n v="2.44"/>
    <n v="72200"/>
    <x v="1"/>
    <x v="0"/>
  </r>
  <r>
    <n v="49"/>
    <x v="0"/>
    <x v="0"/>
    <n v="2"/>
    <x v="0"/>
    <n v="2"/>
    <n v="3.56"/>
    <n v="84200"/>
    <x v="1"/>
    <x v="0"/>
  </r>
  <r>
    <n v="23"/>
    <x v="1"/>
    <x v="0"/>
    <n v="2"/>
    <x v="2"/>
    <n v="4"/>
    <n v="2.33"/>
    <n v="55400"/>
    <x v="1"/>
    <x v="0"/>
  </r>
  <r>
    <n v="27"/>
    <x v="3"/>
    <x v="0"/>
    <n v="8"/>
    <x v="2"/>
    <n v="1"/>
    <n v="1.85"/>
    <n v="55600"/>
    <x v="3"/>
    <x v="0"/>
  </r>
  <r>
    <n v="37"/>
    <x v="2"/>
    <x v="1"/>
    <n v="2"/>
    <x v="0"/>
    <n v="3"/>
    <n v="3.18"/>
    <n v="59000"/>
    <x v="1"/>
    <x v="0"/>
  </r>
  <r>
    <n v="51"/>
    <x v="0"/>
    <x v="0"/>
    <n v="1"/>
    <x v="2"/>
    <n v="2"/>
    <n v="2.81"/>
    <n v="65800"/>
    <x v="0"/>
    <x v="0"/>
  </r>
  <r>
    <n v="52"/>
    <x v="0"/>
    <x v="0"/>
    <n v="9"/>
    <x v="2"/>
    <n v="4"/>
    <n v="1.85"/>
    <n v="91600"/>
    <x v="2"/>
    <x v="1"/>
  </r>
  <r>
    <n v="52"/>
    <x v="0"/>
    <x v="1"/>
    <n v="1"/>
    <x v="2"/>
    <n v="1"/>
    <n v="2.36"/>
    <n v="66000"/>
    <x v="5"/>
    <x v="0"/>
  </r>
  <r>
    <n v="32"/>
    <x v="3"/>
    <x v="1"/>
    <n v="1"/>
    <x v="0"/>
    <n v="1"/>
    <n v="3.57"/>
    <n v="62000"/>
    <x v="3"/>
    <x v="0"/>
  </r>
  <r>
    <n v="43"/>
    <x v="2"/>
    <x v="1"/>
    <n v="1"/>
    <x v="2"/>
    <n v="2"/>
    <n v="1.19"/>
    <n v="68000"/>
    <x v="1"/>
    <x v="0"/>
  </r>
  <r>
    <n v="48"/>
    <x v="0"/>
    <x v="1"/>
    <n v="2"/>
    <x v="2"/>
    <n v="1"/>
    <n v="2.95"/>
    <n v="67000"/>
    <x v="4"/>
    <x v="0"/>
  </r>
  <r>
    <n v="24"/>
    <x v="1"/>
    <x v="0"/>
    <n v="1"/>
    <x v="3"/>
    <n v="2"/>
    <n v="3.56"/>
    <n v="48200"/>
    <x v="0"/>
    <x v="0"/>
  </r>
  <r>
    <n v="23"/>
    <x v="1"/>
    <x v="1"/>
    <n v="6"/>
    <x v="2"/>
    <n v="3"/>
    <n v="2.36"/>
    <n v="61000"/>
    <x v="3"/>
    <x v="0"/>
  </r>
  <r>
    <n v="46"/>
    <x v="0"/>
    <x v="0"/>
    <n v="2"/>
    <x v="3"/>
    <n v="5"/>
    <n v="1.6"/>
    <n v="40800"/>
    <x v="7"/>
    <x v="0"/>
  </r>
  <r>
    <n v="47"/>
    <x v="0"/>
    <x v="1"/>
    <n v="2"/>
    <x v="0"/>
    <n v="5"/>
    <n v="1.75"/>
    <n v="95000"/>
    <x v="0"/>
    <x v="0"/>
  </r>
  <r>
    <n v="41"/>
    <x v="2"/>
    <x v="0"/>
    <n v="5"/>
    <x v="1"/>
    <n v="4"/>
    <n v="1.66"/>
    <n v="63800"/>
    <x v="0"/>
    <x v="0"/>
  </r>
  <r>
    <n v="39"/>
    <x v="2"/>
    <x v="1"/>
    <n v="1"/>
    <x v="0"/>
    <n v="2"/>
    <n v="1.4"/>
    <n v="76000"/>
    <x v="1"/>
    <x v="0"/>
  </r>
  <r>
    <n v="23"/>
    <x v="1"/>
    <x v="1"/>
    <n v="5"/>
    <x v="0"/>
    <n v="4"/>
    <n v="1.75"/>
    <n v="46000"/>
    <x v="0"/>
    <x v="0"/>
  </r>
  <r>
    <n v="26"/>
    <x v="3"/>
    <x v="0"/>
    <n v="2"/>
    <x v="0"/>
    <n v="3"/>
    <n v="2.57"/>
    <n v="38800"/>
    <x v="5"/>
    <x v="0"/>
  </r>
  <r>
    <n v="46"/>
    <x v="0"/>
    <x v="1"/>
    <n v="1"/>
    <x v="1"/>
    <n v="2"/>
    <n v="2.14"/>
    <n v="52000"/>
    <x v="4"/>
    <x v="0"/>
  </r>
  <r>
    <n v="40"/>
    <x v="2"/>
    <x v="1"/>
    <n v="1"/>
    <x v="2"/>
    <n v="4"/>
    <n v="2.4900000000000002"/>
    <n v="123000"/>
    <x v="2"/>
    <x v="1"/>
  </r>
  <r>
    <n v="36"/>
    <x v="2"/>
    <x v="1"/>
    <n v="2"/>
    <x v="3"/>
    <n v="5"/>
    <n v="1.21"/>
    <n v="57000"/>
    <x v="4"/>
    <x v="0"/>
  </r>
  <r>
    <n v="35"/>
    <x v="3"/>
    <x v="1"/>
    <n v="3"/>
    <x v="3"/>
    <n v="5"/>
    <n v="1.55"/>
    <n v="62000"/>
    <x v="7"/>
    <x v="0"/>
  </r>
  <r>
    <n v="52"/>
    <x v="0"/>
    <x v="0"/>
    <n v="1"/>
    <x v="0"/>
    <n v="1"/>
    <n v="1.71"/>
    <n v="65600"/>
    <x v="4"/>
    <x v="0"/>
  </r>
  <r>
    <n v="33"/>
    <x v="3"/>
    <x v="1"/>
    <n v="1"/>
    <x v="0"/>
    <n v="1"/>
    <n v="3.49"/>
    <n v="50000"/>
    <x v="4"/>
    <x v="0"/>
  </r>
  <r>
    <n v="28"/>
    <x v="3"/>
    <x v="0"/>
    <n v="1"/>
    <x v="0"/>
    <n v="5"/>
    <n v="3.92"/>
    <n v="83400"/>
    <x v="0"/>
    <x v="0"/>
  </r>
  <r>
    <n v="36"/>
    <x v="2"/>
    <x v="0"/>
    <n v="2"/>
    <x v="2"/>
    <n v="3"/>
    <n v="3.46"/>
    <n v="77800"/>
    <x v="2"/>
    <x v="1"/>
  </r>
  <r>
    <n v="30"/>
    <x v="3"/>
    <x v="1"/>
    <n v="1"/>
    <x v="1"/>
    <n v="1"/>
    <n v="3.8"/>
    <n v="60000"/>
    <x v="1"/>
    <x v="0"/>
  </r>
  <r>
    <n v="34"/>
    <x v="3"/>
    <x v="1"/>
    <n v="2"/>
    <x v="2"/>
    <n v="1"/>
    <n v="2.85"/>
    <n v="82000"/>
    <x v="4"/>
    <x v="0"/>
  </r>
  <r>
    <n v="25"/>
    <x v="1"/>
    <x v="1"/>
    <n v="6"/>
    <x v="1"/>
    <n v="4"/>
    <n v="2.23"/>
    <n v="46000"/>
    <x v="1"/>
    <x v="0"/>
  </r>
  <r>
    <n v="53"/>
    <x v="0"/>
    <x v="1"/>
    <n v="1"/>
    <x v="0"/>
    <n v="5"/>
    <n v="1.9"/>
    <n v="66000"/>
    <x v="0"/>
    <x v="0"/>
  </r>
  <r>
    <n v="42"/>
    <x v="2"/>
    <x v="1"/>
    <n v="1"/>
    <x v="1"/>
    <n v="4"/>
    <n v="2.52"/>
    <n v="73000"/>
    <x v="8"/>
    <x v="0"/>
  </r>
  <r>
    <n v="40"/>
    <x v="2"/>
    <x v="0"/>
    <n v="2"/>
    <x v="0"/>
    <n v="4"/>
    <n v="2.21"/>
    <n v="84000"/>
    <x v="4"/>
    <x v="0"/>
  </r>
  <r>
    <n v="51"/>
    <x v="0"/>
    <x v="1"/>
    <n v="2"/>
    <x v="0"/>
    <n v="5"/>
    <n v="2.38"/>
    <n v="90000"/>
    <x v="6"/>
    <x v="1"/>
  </r>
  <r>
    <n v="31"/>
    <x v="3"/>
    <x v="0"/>
    <n v="1"/>
    <x v="0"/>
    <n v="2"/>
    <n v="1.25"/>
    <n v="50800"/>
    <x v="1"/>
    <x v="0"/>
  </r>
  <r>
    <n v="54"/>
    <x v="0"/>
    <x v="1"/>
    <n v="2"/>
    <x v="0"/>
    <n v="5"/>
    <n v="2.72"/>
    <n v="92000"/>
    <x v="2"/>
    <x v="1"/>
  </r>
  <r>
    <n v="45"/>
    <x v="2"/>
    <x v="1"/>
    <n v="1"/>
    <x v="2"/>
    <n v="2"/>
    <n v="2.4"/>
    <n v="59000"/>
    <x v="4"/>
    <x v="0"/>
  </r>
  <r>
    <n v="46"/>
    <x v="0"/>
    <x v="1"/>
    <n v="2"/>
    <x v="3"/>
    <n v="5"/>
    <n v="2.2799999999999998"/>
    <n v="92000"/>
    <x v="0"/>
    <x v="0"/>
  </r>
  <r>
    <n v="35"/>
    <x v="3"/>
    <x v="1"/>
    <n v="2"/>
    <x v="0"/>
    <n v="2"/>
    <n v="2.81"/>
    <n v="87000"/>
    <x v="0"/>
    <x v="0"/>
  </r>
  <r>
    <n v="38"/>
    <x v="2"/>
    <x v="1"/>
    <n v="4"/>
    <x v="1"/>
    <n v="1"/>
    <n v="3.76"/>
    <n v="53000"/>
    <x v="7"/>
    <x v="0"/>
  </r>
  <r>
    <n v="28"/>
    <x v="3"/>
    <x v="1"/>
    <n v="2"/>
    <x v="2"/>
    <n v="1"/>
    <n v="2.3199999999999998"/>
    <n v="45000"/>
    <x v="5"/>
    <x v="0"/>
  </r>
  <r>
    <n v="45"/>
    <x v="2"/>
    <x v="1"/>
    <n v="1"/>
    <x v="2"/>
    <n v="2"/>
    <n v="2.71"/>
    <n v="114000"/>
    <x v="3"/>
    <x v="0"/>
  </r>
  <r>
    <n v="55"/>
    <x v="0"/>
    <x v="1"/>
    <n v="1"/>
    <x v="0"/>
    <n v="2"/>
    <n v="3.07"/>
    <n v="55000"/>
    <x v="1"/>
    <x v="0"/>
  </r>
  <r>
    <n v="31"/>
    <x v="3"/>
    <x v="0"/>
    <n v="2"/>
    <x v="0"/>
    <n v="5"/>
    <n v="3.81"/>
    <n v="105800"/>
    <x v="2"/>
    <x v="1"/>
  </r>
  <r>
    <n v="48"/>
    <x v="0"/>
    <x v="1"/>
    <n v="2"/>
    <x v="0"/>
    <n v="2"/>
    <n v="1.53"/>
    <n v="81000"/>
    <x v="0"/>
    <x v="0"/>
  </r>
  <r>
    <n v="41"/>
    <x v="2"/>
    <x v="1"/>
    <n v="9"/>
    <x v="3"/>
    <n v="4"/>
    <n v="1.72"/>
    <n v="66000"/>
    <x v="7"/>
    <x v="0"/>
  </r>
  <r>
    <n v="48"/>
    <x v="0"/>
    <x v="1"/>
    <n v="1"/>
    <x v="2"/>
    <n v="0"/>
    <n v="3.62"/>
    <n v="85000"/>
    <x v="4"/>
    <x v="0"/>
  </r>
  <r>
    <n v="25"/>
    <x v="1"/>
    <x v="1"/>
    <n v="2"/>
    <x v="3"/>
    <n v="3"/>
    <n v="2.96"/>
    <n v="66000"/>
    <x v="4"/>
    <x v="0"/>
  </r>
  <r>
    <n v="35"/>
    <x v="3"/>
    <x v="1"/>
    <n v="8"/>
    <x v="2"/>
    <n v="5"/>
    <n v="1.21"/>
    <n v="84000"/>
    <x v="7"/>
    <x v="0"/>
  </r>
  <r>
    <n v="37"/>
    <x v="2"/>
    <x v="0"/>
    <n v="2"/>
    <x v="0"/>
    <n v="4"/>
    <n v="3.27"/>
    <n v="109600"/>
    <x v="6"/>
    <x v="1"/>
  </r>
  <r>
    <n v="29"/>
    <x v="3"/>
    <x v="1"/>
    <n v="5"/>
    <x v="0"/>
    <n v="5"/>
    <n v="2.0499999999999998"/>
    <n v="95000"/>
    <x v="7"/>
    <x v="0"/>
  </r>
  <r>
    <n v="39"/>
    <x v="2"/>
    <x v="1"/>
    <n v="1"/>
    <x v="0"/>
    <n v="1"/>
    <n v="1.88"/>
    <n v="73000"/>
    <x v="3"/>
    <x v="0"/>
  </r>
  <r>
    <n v="50"/>
    <x v="0"/>
    <x v="1"/>
    <n v="1"/>
    <x v="1"/>
    <n v="1"/>
    <n v="2.11"/>
    <n v="56000"/>
    <x v="5"/>
    <x v="0"/>
  </r>
  <r>
    <n v="45"/>
    <x v="2"/>
    <x v="1"/>
    <n v="1"/>
    <x v="0"/>
    <n v="3"/>
    <n v="2.54"/>
    <n v="63000"/>
    <x v="0"/>
    <x v="0"/>
  </r>
  <r>
    <n v="48"/>
    <x v="0"/>
    <x v="1"/>
    <n v="1"/>
    <x v="3"/>
    <n v="2"/>
    <n v="3.48"/>
    <n v="63000"/>
    <x v="7"/>
    <x v="0"/>
  </r>
  <r>
    <n v="51"/>
    <x v="0"/>
    <x v="1"/>
    <n v="1"/>
    <x v="3"/>
    <n v="1"/>
    <n v="4"/>
    <n v="70000"/>
    <x v="4"/>
    <x v="0"/>
  </r>
  <r>
    <n v="49"/>
    <x v="0"/>
    <x v="1"/>
    <n v="2"/>
    <x v="1"/>
    <n v="4"/>
    <n v="3.52"/>
    <n v="94000"/>
    <x v="7"/>
    <x v="0"/>
  </r>
  <r>
    <n v="48"/>
    <x v="0"/>
    <x v="0"/>
    <n v="2"/>
    <x v="2"/>
    <n v="4"/>
    <n v="2.37"/>
    <n v="130400"/>
    <x v="0"/>
    <x v="0"/>
  </r>
  <r>
    <n v="23"/>
    <x v="1"/>
    <x v="1"/>
    <n v="2"/>
    <x v="0"/>
    <n v="5"/>
    <n v="1.68"/>
    <n v="87000"/>
    <x v="7"/>
    <x v="0"/>
  </r>
  <r>
    <n v="27"/>
    <x v="3"/>
    <x v="1"/>
    <n v="1"/>
    <x v="0"/>
    <n v="1"/>
    <n v="3.43"/>
    <n v="77000"/>
    <x v="0"/>
    <x v="0"/>
  </r>
  <r>
    <n v="31"/>
    <x v="3"/>
    <x v="0"/>
    <n v="5"/>
    <x v="0"/>
    <n v="1"/>
    <n v="1.73"/>
    <n v="72800"/>
    <x v="7"/>
    <x v="0"/>
  </r>
  <r>
    <n v="38"/>
    <x v="2"/>
    <x v="1"/>
    <n v="1"/>
    <x v="0"/>
    <n v="3"/>
    <n v="3.6"/>
    <n v="125000"/>
    <x v="3"/>
    <x v="0"/>
  </r>
  <r>
    <n v="52"/>
    <x v="0"/>
    <x v="1"/>
    <n v="1"/>
    <x v="0"/>
    <n v="3"/>
    <n v="3.41"/>
    <n v="107000"/>
    <x v="3"/>
    <x v="0"/>
  </r>
  <r>
    <n v="29"/>
    <x v="3"/>
    <x v="1"/>
    <n v="2"/>
    <x v="2"/>
    <n v="1"/>
    <n v="2.3199999999999998"/>
    <n v="67000"/>
    <x v="1"/>
    <x v="0"/>
  </r>
  <r>
    <n v="22"/>
    <x v="1"/>
    <x v="0"/>
    <n v="1"/>
    <x v="0"/>
    <n v="5"/>
    <n v="2.62"/>
    <n v="58600"/>
    <x v="2"/>
    <x v="1"/>
  </r>
  <r>
    <n v="23"/>
    <x v="1"/>
    <x v="0"/>
    <n v="1"/>
    <x v="0"/>
    <n v="0"/>
    <n v="3.66"/>
    <n v="53400"/>
    <x v="2"/>
    <x v="1"/>
  </r>
  <r>
    <n v="26"/>
    <x v="3"/>
    <x v="1"/>
    <n v="2"/>
    <x v="2"/>
    <n v="6"/>
    <n v="3.6"/>
    <n v="131000"/>
    <x v="6"/>
    <x v="1"/>
  </r>
  <r>
    <n v="47"/>
    <x v="0"/>
    <x v="1"/>
    <n v="2"/>
    <x v="0"/>
    <n v="1"/>
    <n v="3.36"/>
    <n v="78000"/>
    <x v="7"/>
    <x v="0"/>
  </r>
  <r>
    <n v="41"/>
    <x v="2"/>
    <x v="0"/>
    <n v="2"/>
    <x v="0"/>
    <n v="3"/>
    <n v="1.44"/>
    <n v="51800"/>
    <x v="2"/>
    <x v="1"/>
  </r>
  <r>
    <n v="40"/>
    <x v="2"/>
    <x v="1"/>
    <n v="2"/>
    <x v="1"/>
    <n v="3"/>
    <n v="2.33"/>
    <n v="68000"/>
    <x v="4"/>
    <x v="0"/>
  </r>
  <r>
    <n v="51"/>
    <x v="0"/>
    <x v="0"/>
    <n v="1"/>
    <x v="2"/>
    <n v="6"/>
    <n v="1.74"/>
    <n v="73800"/>
    <x v="6"/>
    <x v="1"/>
  </r>
  <r>
    <n v="56"/>
    <x v="4"/>
    <x v="0"/>
    <n v="11"/>
    <x v="3"/>
    <n v="2"/>
    <n v="3.61"/>
    <n v="56800"/>
    <x v="0"/>
    <x v="0"/>
  </r>
  <r>
    <n v="38"/>
    <x v="2"/>
    <x v="1"/>
    <n v="4"/>
    <x v="0"/>
    <n v="2"/>
    <n v="3.96"/>
    <n v="100000"/>
    <x v="0"/>
    <x v="0"/>
  </r>
  <r>
    <n v="23"/>
    <x v="1"/>
    <x v="1"/>
    <n v="2"/>
    <x v="2"/>
    <n v="1"/>
    <n v="3.5"/>
    <n v="71000"/>
    <x v="0"/>
    <x v="0"/>
  </r>
  <r>
    <n v="28"/>
    <x v="3"/>
    <x v="1"/>
    <n v="2"/>
    <x v="1"/>
    <n v="1"/>
    <n v="3.4"/>
    <n v="48000"/>
    <x v="5"/>
    <x v="0"/>
  </r>
  <r>
    <n v="39"/>
    <x v="2"/>
    <x v="1"/>
    <n v="2"/>
    <x v="2"/>
    <n v="2"/>
    <n v="2.42"/>
    <n v="69000"/>
    <x v="3"/>
    <x v="0"/>
  </r>
  <r>
    <n v="50"/>
    <x v="0"/>
    <x v="1"/>
    <n v="6"/>
    <x v="0"/>
    <n v="4"/>
    <n v="3.09"/>
    <n v="89000"/>
    <x v="2"/>
    <x v="1"/>
  </r>
  <r>
    <n v="32"/>
    <x v="3"/>
    <x v="1"/>
    <n v="1"/>
    <x v="0"/>
    <n v="2"/>
    <n v="1.36"/>
    <n v="59000"/>
    <x v="3"/>
    <x v="0"/>
  </r>
  <r>
    <n v="28"/>
    <x v="3"/>
    <x v="0"/>
    <n v="2"/>
    <x v="1"/>
    <n v="2"/>
    <n v="2.44"/>
    <n v="56400"/>
    <x v="4"/>
    <x v="0"/>
  </r>
  <r>
    <n v="37"/>
    <x v="2"/>
    <x v="0"/>
    <n v="2"/>
    <x v="0"/>
    <n v="3"/>
    <n v="3.58"/>
    <n v="66600"/>
    <x v="7"/>
    <x v="0"/>
  </r>
  <r>
    <n v="47"/>
    <x v="0"/>
    <x v="1"/>
    <n v="1"/>
    <x v="0"/>
    <n v="4"/>
    <n v="3.01"/>
    <n v="89000"/>
    <x v="6"/>
    <x v="1"/>
  </r>
  <r>
    <n v="43"/>
    <x v="2"/>
    <x v="0"/>
    <n v="2"/>
    <x v="0"/>
    <n v="3"/>
    <n v="2.5299999999999998"/>
    <n v="79400"/>
    <x v="5"/>
    <x v="0"/>
  </r>
  <r>
    <n v="52"/>
    <x v="0"/>
    <x v="0"/>
    <n v="4"/>
    <x v="0"/>
    <n v="3"/>
    <n v="1.99"/>
    <n v="74600"/>
    <x v="0"/>
    <x v="0"/>
  </r>
  <r>
    <n v="49"/>
    <x v="0"/>
    <x v="1"/>
    <n v="1"/>
    <x v="2"/>
    <n v="6"/>
    <n v="1.99"/>
    <n v="120000"/>
    <x v="2"/>
    <x v="1"/>
  </r>
  <r>
    <n v="22"/>
    <x v="1"/>
    <x v="0"/>
    <n v="5"/>
    <x v="2"/>
    <n v="6"/>
    <n v="3.57"/>
    <n v="86600"/>
    <x v="0"/>
    <x v="0"/>
  </r>
  <r>
    <n v="28"/>
    <x v="3"/>
    <x v="1"/>
    <n v="1"/>
    <x v="0"/>
    <n v="2"/>
    <n v="2.11"/>
    <n v="50000"/>
    <x v="5"/>
    <x v="0"/>
  </r>
  <r>
    <n v="34"/>
    <x v="3"/>
    <x v="1"/>
    <n v="2"/>
    <x v="1"/>
    <n v="3"/>
    <n v="2.5"/>
    <n v="54000"/>
    <x v="5"/>
    <x v="0"/>
  </r>
  <r>
    <n v="23"/>
    <x v="1"/>
    <x v="0"/>
    <n v="1"/>
    <x v="1"/>
    <n v="1"/>
    <n v="2.91"/>
    <n v="34400"/>
    <x v="8"/>
    <x v="0"/>
  </r>
  <r>
    <n v="49"/>
    <x v="0"/>
    <x v="1"/>
    <n v="2"/>
    <x v="2"/>
    <n v="3"/>
    <n v="1.57"/>
    <n v="83000"/>
    <x v="4"/>
    <x v="0"/>
  </r>
  <r>
    <n v="46"/>
    <x v="0"/>
    <x v="1"/>
    <n v="2"/>
    <x v="2"/>
    <n v="5"/>
    <n v="3.17"/>
    <n v="117000"/>
    <x v="6"/>
    <x v="1"/>
  </r>
  <r>
    <n v="28"/>
    <x v="3"/>
    <x v="1"/>
    <n v="6"/>
    <x v="2"/>
    <n v="4"/>
    <n v="2.14"/>
    <n v="74000"/>
    <x v="2"/>
    <x v="1"/>
  </r>
  <r>
    <n v="24"/>
    <x v="1"/>
    <x v="1"/>
    <n v="1"/>
    <x v="2"/>
    <n v="3"/>
    <n v="1.38"/>
    <n v="71000"/>
    <x v="1"/>
    <x v="0"/>
  </r>
  <r>
    <n v="56"/>
    <x v="4"/>
    <x v="0"/>
    <n v="1"/>
    <x v="1"/>
    <n v="2"/>
    <n v="1.72"/>
    <n v="47800"/>
    <x v="4"/>
    <x v="0"/>
  </r>
  <r>
    <n v="48"/>
    <x v="0"/>
    <x v="1"/>
    <n v="1"/>
    <x v="2"/>
    <n v="5"/>
    <n v="1.75"/>
    <n v="95000"/>
    <x v="2"/>
    <x v="1"/>
  </r>
  <r>
    <n v="44"/>
    <x v="2"/>
    <x v="1"/>
    <n v="2"/>
    <x v="0"/>
    <n v="0"/>
    <n v="1.84"/>
    <n v="55000"/>
    <x v="5"/>
    <x v="0"/>
  </r>
  <r>
    <n v="35"/>
    <x v="3"/>
    <x v="0"/>
    <n v="2"/>
    <x v="0"/>
    <n v="4"/>
    <n v="1.36"/>
    <n v="73000"/>
    <x v="4"/>
    <x v="0"/>
  </r>
  <r>
    <n v="53"/>
    <x v="0"/>
    <x v="1"/>
    <n v="1"/>
    <x v="0"/>
    <n v="2"/>
    <n v="1.18"/>
    <n v="87000"/>
    <x v="3"/>
    <x v="0"/>
  </r>
  <r>
    <n v="51"/>
    <x v="0"/>
    <x v="1"/>
    <n v="2"/>
    <x v="1"/>
    <n v="6"/>
    <n v="1.96"/>
    <n v="85000"/>
    <x v="7"/>
    <x v="0"/>
  </r>
  <r>
    <n v="36"/>
    <x v="2"/>
    <x v="0"/>
    <n v="2"/>
    <x v="2"/>
    <n v="3"/>
    <n v="2.62"/>
    <n v="89800"/>
    <x v="7"/>
    <x v="0"/>
  </r>
  <r>
    <n v="46"/>
    <x v="0"/>
    <x v="1"/>
    <n v="2"/>
    <x v="2"/>
    <n v="3"/>
    <n v="3.05"/>
    <n v="70000"/>
    <x v="7"/>
    <x v="0"/>
  </r>
  <r>
    <n v="53"/>
    <x v="0"/>
    <x v="1"/>
    <n v="6"/>
    <x v="1"/>
    <n v="0"/>
    <n v="1.73"/>
    <n v="37000"/>
    <x v="8"/>
    <x v="0"/>
  </r>
  <r>
    <n v="46"/>
    <x v="0"/>
    <x v="1"/>
    <n v="5"/>
    <x v="2"/>
    <n v="1"/>
    <n v="4"/>
    <n v="75000"/>
    <x v="6"/>
    <x v="1"/>
  </r>
  <r>
    <n v="28"/>
    <x v="3"/>
    <x v="0"/>
    <n v="2"/>
    <x v="0"/>
    <n v="4"/>
    <n v="3.27"/>
    <n v="74400"/>
    <x v="3"/>
    <x v="0"/>
  </r>
  <r>
    <n v="33"/>
    <x v="3"/>
    <x v="1"/>
    <n v="2"/>
    <x v="2"/>
    <n v="3"/>
    <n v="3.76"/>
    <n v="82000"/>
    <x v="0"/>
    <x v="0"/>
  </r>
  <r>
    <n v="45"/>
    <x v="2"/>
    <x v="0"/>
    <n v="1"/>
    <x v="0"/>
    <n v="3"/>
    <n v="2.68"/>
    <n v="106000"/>
    <x v="1"/>
    <x v="0"/>
  </r>
  <r>
    <n v="50"/>
    <x v="0"/>
    <x v="1"/>
    <n v="1"/>
    <x v="0"/>
    <n v="3"/>
    <n v="3.27"/>
    <n v="79000"/>
    <x v="7"/>
    <x v="0"/>
  </r>
  <r>
    <n v="27"/>
    <x v="3"/>
    <x v="1"/>
    <n v="3"/>
    <x v="1"/>
    <n v="4"/>
    <n v="2.2200000000000002"/>
    <n v="56000"/>
    <x v="7"/>
    <x v="0"/>
  </r>
  <r>
    <n v="37"/>
    <x v="2"/>
    <x v="0"/>
    <n v="7"/>
    <x v="0"/>
    <n v="3"/>
    <n v="3.48"/>
    <n v="106600"/>
    <x v="0"/>
    <x v="0"/>
  </r>
  <r>
    <n v="29"/>
    <x v="3"/>
    <x v="1"/>
    <n v="2"/>
    <x v="2"/>
    <n v="2"/>
    <n v="3.97"/>
    <n v="75000"/>
    <x v="0"/>
    <x v="0"/>
  </r>
  <r>
    <n v="22"/>
    <x v="1"/>
    <x v="1"/>
    <n v="1"/>
    <x v="0"/>
    <n v="6"/>
    <n v="2.92"/>
    <n v="72000"/>
    <x v="2"/>
    <x v="1"/>
  </r>
  <r>
    <n v="57"/>
    <x v="4"/>
    <x v="0"/>
    <n v="2"/>
    <x v="2"/>
    <n v="2"/>
    <n v="1.59"/>
    <n v="97600"/>
    <x v="3"/>
    <x v="0"/>
  </r>
  <r>
    <n v="32"/>
    <x v="3"/>
    <x v="1"/>
    <n v="2"/>
    <x v="0"/>
    <n v="5"/>
    <n v="3.35"/>
    <n v="111000"/>
    <x v="0"/>
    <x v="0"/>
  </r>
  <r>
    <n v="26"/>
    <x v="3"/>
    <x v="0"/>
    <n v="5"/>
    <x v="1"/>
    <n v="1"/>
    <n v="3.53"/>
    <n v="44800"/>
    <x v="5"/>
    <x v="0"/>
  </r>
  <r>
    <n v="36"/>
    <x v="2"/>
    <x v="0"/>
    <n v="1"/>
    <x v="1"/>
    <n v="4"/>
    <n v="3.18"/>
    <n v="78800"/>
    <x v="4"/>
    <x v="0"/>
  </r>
  <r>
    <n v="48"/>
    <x v="0"/>
    <x v="1"/>
    <n v="2"/>
    <x v="1"/>
    <n v="4"/>
    <n v="1.36"/>
    <n v="83000"/>
    <x v="5"/>
    <x v="0"/>
  </r>
  <r>
    <n v="25"/>
    <x v="1"/>
    <x v="0"/>
    <n v="2"/>
    <x v="1"/>
    <n v="3"/>
    <n v="2.64"/>
    <n v="51000"/>
    <x v="4"/>
    <x v="0"/>
  </r>
  <r>
    <n v="28"/>
    <x v="3"/>
    <x v="1"/>
    <n v="1"/>
    <x v="1"/>
    <n v="2"/>
    <n v="3.59"/>
    <n v="80000"/>
    <x v="4"/>
    <x v="0"/>
  </r>
  <r>
    <n v="43"/>
    <x v="2"/>
    <x v="1"/>
    <n v="6"/>
    <x v="0"/>
    <n v="4"/>
    <n v="3.8"/>
    <n v="128000"/>
    <x v="6"/>
    <x v="1"/>
  </r>
  <r>
    <n v="26"/>
    <x v="3"/>
    <x v="0"/>
    <n v="8"/>
    <x v="3"/>
    <n v="1"/>
    <n v="2.62"/>
    <n v="59800"/>
    <x v="4"/>
    <x v="0"/>
  </r>
  <r>
    <n v="53"/>
    <x v="0"/>
    <x v="1"/>
    <n v="2"/>
    <x v="2"/>
    <n v="4"/>
    <n v="1.26"/>
    <n v="76000"/>
    <x v="5"/>
    <x v="0"/>
  </r>
  <r>
    <n v="44"/>
    <x v="2"/>
    <x v="0"/>
    <n v="2"/>
    <x v="1"/>
    <n v="1"/>
    <n v="1.43"/>
    <n v="45200"/>
    <x v="5"/>
    <x v="0"/>
  </r>
  <r>
    <n v="42"/>
    <x v="2"/>
    <x v="0"/>
    <n v="1"/>
    <x v="2"/>
    <n v="2"/>
    <n v="3.11"/>
    <n v="71600"/>
    <x v="6"/>
    <x v="1"/>
  </r>
  <r>
    <n v="49"/>
    <x v="0"/>
    <x v="0"/>
    <n v="1"/>
    <x v="2"/>
    <n v="5"/>
    <n v="3.08"/>
    <n v="118200"/>
    <x v="2"/>
    <x v="1"/>
  </r>
  <r>
    <n v="43"/>
    <x v="2"/>
    <x v="1"/>
    <n v="2"/>
    <x v="0"/>
    <n v="2"/>
    <n v="2.5099999999999998"/>
    <n v="106000"/>
    <x v="7"/>
    <x v="0"/>
  </r>
  <r>
    <n v="40"/>
    <x v="2"/>
    <x v="0"/>
    <n v="1"/>
    <x v="3"/>
    <n v="2"/>
    <n v="2.02"/>
    <n v="44000"/>
    <x v="4"/>
    <x v="0"/>
  </r>
  <r>
    <n v="49"/>
    <x v="0"/>
    <x v="1"/>
    <n v="1"/>
    <x v="0"/>
    <n v="3"/>
    <n v="2.96"/>
    <n v="92000"/>
    <x v="0"/>
    <x v="0"/>
  </r>
  <r>
    <n v="35"/>
    <x v="3"/>
    <x v="1"/>
    <n v="2"/>
    <x v="2"/>
    <n v="3"/>
    <n v="1.67"/>
    <n v="79000"/>
    <x v="1"/>
    <x v="0"/>
  </r>
  <r>
    <n v="29"/>
    <x v="3"/>
    <x v="1"/>
    <n v="2"/>
    <x v="2"/>
    <n v="3"/>
    <n v="2.86"/>
    <n v="63000"/>
    <x v="6"/>
    <x v="1"/>
  </r>
  <r>
    <n v="32"/>
    <x v="3"/>
    <x v="1"/>
    <n v="1"/>
    <x v="0"/>
    <n v="4"/>
    <n v="2.8"/>
    <n v="56000"/>
    <x v="7"/>
    <x v="0"/>
  </r>
  <r>
    <n v="24"/>
    <x v="1"/>
    <x v="1"/>
    <n v="1"/>
    <x v="0"/>
    <n v="0"/>
    <n v="2.5499999999999998"/>
    <n v="63000"/>
    <x v="1"/>
    <x v="0"/>
  </r>
  <r>
    <n v="56"/>
    <x v="4"/>
    <x v="0"/>
    <n v="7"/>
    <x v="2"/>
    <n v="0"/>
    <n v="1.19"/>
    <n v="54800"/>
    <x v="3"/>
    <x v="0"/>
  </r>
  <r>
    <n v="56"/>
    <x v="4"/>
    <x v="0"/>
    <n v="1"/>
    <x v="0"/>
    <n v="6"/>
    <n v="2.1800000000000002"/>
    <n v="107800"/>
    <x v="3"/>
    <x v="0"/>
  </r>
  <r>
    <n v="39"/>
    <x v="2"/>
    <x v="1"/>
    <n v="2"/>
    <x v="2"/>
    <n v="4"/>
    <n v="1.82"/>
    <n v="85000"/>
    <x v="7"/>
    <x v="0"/>
  </r>
  <r>
    <n v="49"/>
    <x v="0"/>
    <x v="1"/>
    <n v="1"/>
    <x v="0"/>
    <n v="4"/>
    <n v="3.7"/>
    <n v="98000"/>
    <x v="1"/>
    <x v="0"/>
  </r>
  <r>
    <n v="36"/>
    <x v="2"/>
    <x v="0"/>
    <n v="6"/>
    <x v="1"/>
    <n v="1"/>
    <n v="3.27"/>
    <n v="72800"/>
    <x v="2"/>
    <x v="1"/>
  </r>
  <r>
    <n v="44"/>
    <x v="2"/>
    <x v="1"/>
    <n v="7"/>
    <x v="0"/>
    <n v="1"/>
    <n v="4"/>
    <n v="132000"/>
    <x v="6"/>
    <x v="1"/>
  </r>
  <r>
    <n v="37"/>
    <x v="2"/>
    <x v="1"/>
    <n v="2"/>
    <x v="2"/>
    <n v="3"/>
    <n v="2.61"/>
    <n v="81000"/>
    <x v="3"/>
    <x v="0"/>
  </r>
  <r>
    <n v="49"/>
    <x v="0"/>
    <x v="0"/>
    <n v="1"/>
    <x v="0"/>
    <n v="5"/>
    <n v="3.45"/>
    <n v="99200"/>
    <x v="2"/>
    <x v="1"/>
  </r>
  <r>
    <n v="28"/>
    <x v="3"/>
    <x v="1"/>
    <n v="1"/>
    <x v="3"/>
    <n v="2"/>
    <n v="2.4"/>
    <n v="45000"/>
    <x v="1"/>
    <x v="0"/>
  </r>
  <r>
    <n v="49"/>
    <x v="0"/>
    <x v="0"/>
    <n v="1"/>
    <x v="0"/>
    <n v="2"/>
    <n v="2.39"/>
    <n v="66200"/>
    <x v="1"/>
    <x v="0"/>
  </r>
  <r>
    <n v="36"/>
    <x v="2"/>
    <x v="1"/>
    <n v="2"/>
    <x v="3"/>
    <n v="3"/>
    <n v="3.5"/>
    <n v="70000"/>
    <x v="7"/>
    <x v="0"/>
  </r>
  <r>
    <n v="48"/>
    <x v="0"/>
    <x v="0"/>
    <n v="2"/>
    <x v="0"/>
    <n v="1"/>
    <n v="2.34"/>
    <n v="86400"/>
    <x v="0"/>
    <x v="0"/>
  </r>
  <r>
    <n v="32"/>
    <x v="3"/>
    <x v="1"/>
    <n v="1"/>
    <x v="3"/>
    <n v="6"/>
    <n v="1.82"/>
    <n v="72000"/>
    <x v="0"/>
    <x v="0"/>
  </r>
  <r>
    <n v="23"/>
    <x v="1"/>
    <x v="0"/>
    <n v="2"/>
    <x v="0"/>
    <n v="3"/>
    <n v="1.99"/>
    <n v="72400"/>
    <x v="7"/>
    <x v="0"/>
  </r>
  <r>
    <n v="35"/>
    <x v="3"/>
    <x v="0"/>
    <n v="2"/>
    <x v="3"/>
    <n v="3"/>
    <n v="1.64"/>
    <n v="58000"/>
    <x v="3"/>
    <x v="0"/>
  </r>
  <r>
    <n v="26"/>
    <x v="3"/>
    <x v="1"/>
    <n v="2"/>
    <x v="0"/>
    <n v="2"/>
    <n v="2.89"/>
    <n v="103000"/>
    <x v="3"/>
    <x v="0"/>
  </r>
  <r>
    <n v="55"/>
    <x v="0"/>
    <x v="0"/>
    <n v="8"/>
    <x v="0"/>
    <n v="2"/>
    <n v="2.99"/>
    <n v="80000"/>
    <x v="0"/>
    <x v="0"/>
  </r>
  <r>
    <n v="48"/>
    <x v="0"/>
    <x v="0"/>
    <n v="2"/>
    <x v="2"/>
    <n v="2"/>
    <n v="2.94"/>
    <n v="59400"/>
    <x v="0"/>
    <x v="0"/>
  </r>
  <r>
    <n v="40"/>
    <x v="2"/>
    <x v="1"/>
    <n v="2"/>
    <x v="0"/>
    <n v="3"/>
    <n v="3.47"/>
    <n v="77000"/>
    <x v="1"/>
    <x v="0"/>
  </r>
  <r>
    <n v="24"/>
    <x v="1"/>
    <x v="1"/>
    <n v="2"/>
    <x v="2"/>
    <n v="4"/>
    <n v="1.32"/>
    <n v="56000"/>
    <x v="3"/>
    <x v="0"/>
  </r>
  <r>
    <n v="56"/>
    <x v="4"/>
    <x v="1"/>
    <n v="2"/>
    <x v="2"/>
    <n v="4"/>
    <n v="1.1100000000000001"/>
    <n v="74000"/>
    <x v="0"/>
    <x v="0"/>
  </r>
  <r>
    <n v="36"/>
    <x v="2"/>
    <x v="1"/>
    <n v="2"/>
    <x v="2"/>
    <n v="2"/>
    <n v="2.96"/>
    <n v="82000"/>
    <x v="3"/>
    <x v="0"/>
  </r>
  <r>
    <n v="28"/>
    <x v="3"/>
    <x v="1"/>
    <n v="1"/>
    <x v="0"/>
    <n v="1"/>
    <n v="3.51"/>
    <n v="69000"/>
    <x v="6"/>
    <x v="1"/>
  </r>
  <r>
    <n v="39"/>
    <x v="2"/>
    <x v="1"/>
    <n v="1"/>
    <x v="2"/>
    <n v="5"/>
    <n v="2.58"/>
    <n v="71000"/>
    <x v="2"/>
    <x v="1"/>
  </r>
  <r>
    <n v="45"/>
    <x v="2"/>
    <x v="1"/>
    <n v="2"/>
    <x v="2"/>
    <n v="2"/>
    <n v="1.5"/>
    <n v="70000"/>
    <x v="3"/>
    <x v="0"/>
  </r>
  <r>
    <n v="33"/>
    <x v="3"/>
    <x v="1"/>
    <n v="2"/>
    <x v="0"/>
    <n v="2"/>
    <n v="3.72"/>
    <n v="83000"/>
    <x v="2"/>
    <x v="1"/>
  </r>
  <r>
    <n v="35"/>
    <x v="3"/>
    <x v="0"/>
    <n v="1"/>
    <x v="2"/>
    <n v="3"/>
    <n v="3.52"/>
    <n v="88000"/>
    <x v="0"/>
    <x v="0"/>
  </r>
  <r>
    <n v="26"/>
    <x v="3"/>
    <x v="0"/>
    <n v="1"/>
    <x v="0"/>
    <n v="3"/>
    <n v="1.4"/>
    <n v="54800"/>
    <x v="1"/>
    <x v="0"/>
  </r>
  <r>
    <n v="48"/>
    <x v="0"/>
    <x v="1"/>
    <n v="1"/>
    <x v="2"/>
    <n v="1"/>
    <n v="3.11"/>
    <n v="69000"/>
    <x v="7"/>
    <x v="0"/>
  </r>
  <r>
    <n v="32"/>
    <x v="3"/>
    <x v="0"/>
    <n v="4"/>
    <x v="3"/>
    <n v="2"/>
    <n v="2.61"/>
    <n v="60600"/>
    <x v="4"/>
    <x v="0"/>
  </r>
  <r>
    <n v="55"/>
    <x v="0"/>
    <x v="0"/>
    <n v="1"/>
    <x v="0"/>
    <n v="2"/>
    <n v="2"/>
    <n v="60000"/>
    <x v="3"/>
    <x v="0"/>
  </r>
  <r>
    <n v="42"/>
    <x v="2"/>
    <x v="1"/>
    <n v="2"/>
    <x v="0"/>
    <n v="2"/>
    <n v="3.88"/>
    <n v="78000"/>
    <x v="6"/>
    <x v="1"/>
  </r>
  <r>
    <n v="44"/>
    <x v="2"/>
    <x v="0"/>
    <n v="2"/>
    <x v="0"/>
    <n v="6"/>
    <n v="3.94"/>
    <n v="130200"/>
    <x v="6"/>
    <x v="1"/>
  </r>
  <r>
    <n v="27"/>
    <x v="3"/>
    <x v="1"/>
    <n v="1"/>
    <x v="2"/>
    <n v="3"/>
    <n v="2.15"/>
    <n v="60000"/>
    <x v="0"/>
    <x v="0"/>
  </r>
  <r>
    <n v="54"/>
    <x v="0"/>
    <x v="1"/>
    <n v="1"/>
    <x v="1"/>
    <n v="1"/>
    <n v="2.04"/>
    <n v="32000"/>
    <x v="5"/>
    <x v="0"/>
  </r>
  <r>
    <n v="23"/>
    <x v="1"/>
    <x v="1"/>
    <n v="5"/>
    <x v="0"/>
    <n v="3"/>
    <n v="3.55"/>
    <n v="74000"/>
    <x v="0"/>
    <x v="0"/>
  </r>
  <r>
    <n v="29"/>
    <x v="3"/>
    <x v="0"/>
    <n v="2"/>
    <x v="0"/>
    <n v="4"/>
    <n v="2.14"/>
    <n v="90200"/>
    <x v="7"/>
    <x v="0"/>
  </r>
  <r>
    <n v="56"/>
    <x v="4"/>
    <x v="1"/>
    <n v="1"/>
    <x v="3"/>
    <n v="6"/>
    <n v="2.48"/>
    <n v="96000"/>
    <x v="1"/>
    <x v="0"/>
  </r>
  <r>
    <n v="37"/>
    <x v="2"/>
    <x v="1"/>
    <n v="2"/>
    <x v="2"/>
    <n v="5"/>
    <n v="3.61"/>
    <n v="88000"/>
    <x v="6"/>
    <x v="1"/>
  </r>
  <r>
    <n v="33"/>
    <x v="3"/>
    <x v="0"/>
    <n v="2"/>
    <x v="0"/>
    <n v="1"/>
    <n v="4"/>
    <n v="77400"/>
    <x v="0"/>
    <x v="0"/>
  </r>
  <r>
    <n v="55"/>
    <x v="0"/>
    <x v="1"/>
    <n v="11"/>
    <x v="3"/>
    <n v="2"/>
    <n v="2.87"/>
    <n v="63000"/>
    <x v="3"/>
    <x v="0"/>
  </r>
  <r>
    <n v="54"/>
    <x v="0"/>
    <x v="1"/>
    <n v="1"/>
    <x v="0"/>
    <n v="2"/>
    <n v="2.33"/>
    <n v="79000"/>
    <x v="4"/>
    <x v="0"/>
  </r>
  <r>
    <n v="35"/>
    <x v="3"/>
    <x v="1"/>
    <n v="4"/>
    <x v="2"/>
    <n v="0"/>
    <n v="3.19"/>
    <n v="78000"/>
    <x v="3"/>
    <x v="0"/>
  </r>
  <r>
    <n v="22"/>
    <x v="1"/>
    <x v="0"/>
    <n v="2"/>
    <x v="2"/>
    <n v="2"/>
    <n v="2.94"/>
    <n v="47600"/>
    <x v="1"/>
    <x v="0"/>
  </r>
  <r>
    <n v="35"/>
    <x v="3"/>
    <x v="0"/>
    <n v="5"/>
    <x v="2"/>
    <n v="6"/>
    <n v="2.69"/>
    <n v="135000"/>
    <x v="6"/>
    <x v="1"/>
  </r>
  <r>
    <n v="45"/>
    <x v="2"/>
    <x v="1"/>
    <n v="10"/>
    <x v="0"/>
    <n v="2"/>
    <n v="1.91"/>
    <n v="69000"/>
    <x v="7"/>
    <x v="0"/>
  </r>
  <r>
    <n v="54"/>
    <x v="0"/>
    <x v="0"/>
    <n v="1"/>
    <x v="0"/>
    <n v="5"/>
    <n v="2.93"/>
    <n v="90200"/>
    <x v="2"/>
    <x v="1"/>
  </r>
  <r>
    <n v="52"/>
    <x v="0"/>
    <x v="1"/>
    <n v="1"/>
    <x v="3"/>
    <n v="3"/>
    <n v="3.41"/>
    <n v="87000"/>
    <x v="2"/>
    <x v="1"/>
  </r>
  <r>
    <n v="27"/>
    <x v="3"/>
    <x v="1"/>
    <n v="1"/>
    <x v="3"/>
    <n v="2"/>
    <n v="3.28"/>
    <n v="62000"/>
    <x v="4"/>
    <x v="0"/>
  </r>
  <r>
    <n v="55"/>
    <x v="0"/>
    <x v="1"/>
    <n v="1"/>
    <x v="2"/>
    <n v="3"/>
    <n v="3.65"/>
    <n v="93000"/>
    <x v="1"/>
    <x v="0"/>
  </r>
  <r>
    <n v="23"/>
    <x v="1"/>
    <x v="1"/>
    <n v="1"/>
    <x v="2"/>
    <n v="5"/>
    <n v="2.69"/>
    <n v="71000"/>
    <x v="0"/>
    <x v="0"/>
  </r>
  <r>
    <n v="45"/>
    <x v="2"/>
    <x v="0"/>
    <n v="11"/>
    <x v="1"/>
    <n v="3"/>
    <n v="1.18"/>
    <n v="56000"/>
    <x v="7"/>
    <x v="0"/>
  </r>
  <r>
    <n v="47"/>
    <x v="0"/>
    <x v="0"/>
    <n v="9"/>
    <x v="1"/>
    <n v="4"/>
    <n v="3.37"/>
    <n v="66600"/>
    <x v="2"/>
    <x v="1"/>
  </r>
  <r>
    <n v="48"/>
    <x v="0"/>
    <x v="0"/>
    <n v="2"/>
    <x v="3"/>
    <n v="5"/>
    <n v="2.35"/>
    <n v="57400"/>
    <x v="5"/>
    <x v="0"/>
  </r>
  <r>
    <n v="47"/>
    <x v="0"/>
    <x v="1"/>
    <n v="2"/>
    <x v="1"/>
    <n v="0"/>
    <n v="2.95"/>
    <n v="55000"/>
    <x v="5"/>
    <x v="0"/>
  </r>
  <r>
    <n v="38"/>
    <x v="2"/>
    <x v="0"/>
    <n v="2"/>
    <x v="3"/>
    <n v="1"/>
    <n v="3.8"/>
    <n v="59400"/>
    <x v="5"/>
    <x v="0"/>
  </r>
  <r>
    <n v="46"/>
    <x v="0"/>
    <x v="0"/>
    <n v="2"/>
    <x v="0"/>
    <n v="3"/>
    <n v="1.8"/>
    <n v="63800"/>
    <x v="3"/>
    <x v="0"/>
  </r>
  <r>
    <n v="37"/>
    <x v="2"/>
    <x v="1"/>
    <n v="2"/>
    <x v="0"/>
    <n v="5"/>
    <n v="3.61"/>
    <n v="124000"/>
    <x v="2"/>
    <x v="1"/>
  </r>
  <r>
    <n v="55"/>
    <x v="0"/>
    <x v="1"/>
    <n v="1"/>
    <x v="2"/>
    <n v="4"/>
    <n v="3.41"/>
    <n v="126000"/>
    <x v="0"/>
    <x v="0"/>
  </r>
  <r>
    <n v="40"/>
    <x v="2"/>
    <x v="0"/>
    <n v="1"/>
    <x v="2"/>
    <n v="3"/>
    <n v="3.29"/>
    <n v="113000"/>
    <x v="7"/>
    <x v="0"/>
  </r>
  <r>
    <n v="42"/>
    <x v="2"/>
    <x v="1"/>
    <n v="1"/>
    <x v="3"/>
    <n v="2"/>
    <n v="3.36"/>
    <n v="67000"/>
    <x v="1"/>
    <x v="0"/>
  </r>
  <r>
    <n v="40"/>
    <x v="2"/>
    <x v="1"/>
    <n v="6"/>
    <x v="0"/>
    <n v="5"/>
    <n v="2.11"/>
    <n v="90000"/>
    <x v="2"/>
    <x v="1"/>
  </r>
  <r>
    <n v="42"/>
    <x v="2"/>
    <x v="0"/>
    <n v="1"/>
    <x v="1"/>
    <n v="2"/>
    <n v="3.1"/>
    <n v="57600"/>
    <x v="5"/>
    <x v="0"/>
  </r>
  <r>
    <n v="39"/>
    <x v="2"/>
    <x v="1"/>
    <n v="1"/>
    <x v="2"/>
    <n v="1"/>
    <n v="1.99"/>
    <n v="48000"/>
    <x v="1"/>
    <x v="0"/>
  </r>
  <r>
    <n v="49"/>
    <x v="0"/>
    <x v="0"/>
    <n v="4"/>
    <x v="2"/>
    <n v="4"/>
    <n v="3.94"/>
    <n v="129200"/>
    <x v="6"/>
    <x v="1"/>
  </r>
  <r>
    <n v="47"/>
    <x v="0"/>
    <x v="0"/>
    <n v="3"/>
    <x v="2"/>
    <n v="6"/>
    <n v="3.63"/>
    <n v="122600"/>
    <x v="0"/>
    <x v="0"/>
  </r>
  <r>
    <n v="54"/>
    <x v="0"/>
    <x v="0"/>
    <n v="2"/>
    <x v="3"/>
    <n v="0"/>
    <n v="3.97"/>
    <n v="49200"/>
    <x v="8"/>
    <x v="0"/>
  </r>
  <r>
    <n v="32"/>
    <x v="3"/>
    <x v="1"/>
    <n v="1"/>
    <x v="2"/>
    <n v="0"/>
    <n v="3.52"/>
    <n v="66000"/>
    <x v="4"/>
    <x v="0"/>
  </r>
  <r>
    <n v="55"/>
    <x v="0"/>
    <x v="0"/>
    <n v="2"/>
    <x v="1"/>
    <n v="2"/>
    <n v="3.72"/>
    <n v="68000"/>
    <x v="3"/>
    <x v="0"/>
  </r>
  <r>
    <n v="51"/>
    <x v="0"/>
    <x v="0"/>
    <n v="1"/>
    <x v="2"/>
    <n v="2"/>
    <n v="3.88"/>
    <n v="110800"/>
    <x v="1"/>
    <x v="0"/>
  </r>
  <r>
    <n v="29"/>
    <x v="3"/>
    <x v="0"/>
    <n v="2"/>
    <x v="2"/>
    <n v="5"/>
    <n v="3.64"/>
    <n v="103200"/>
    <x v="6"/>
    <x v="1"/>
  </r>
  <r>
    <n v="31"/>
    <x v="3"/>
    <x v="1"/>
    <n v="1"/>
    <x v="1"/>
    <n v="3"/>
    <n v="1.62"/>
    <n v="49000"/>
    <x v="8"/>
    <x v="0"/>
  </r>
  <r>
    <n v="24"/>
    <x v="1"/>
    <x v="0"/>
    <n v="2"/>
    <x v="1"/>
    <n v="1"/>
    <n v="3.78"/>
    <n v="54200"/>
    <x v="5"/>
    <x v="0"/>
  </r>
  <r>
    <n v="38"/>
    <x v="2"/>
    <x v="1"/>
    <n v="1"/>
    <x v="0"/>
    <n v="2"/>
    <n v="2.74"/>
    <n v="66000"/>
    <x v="3"/>
    <x v="0"/>
  </r>
  <r>
    <n v="49"/>
    <x v="0"/>
    <x v="1"/>
    <n v="2"/>
    <x v="0"/>
    <n v="2"/>
    <n v="2.08"/>
    <n v="82000"/>
    <x v="3"/>
    <x v="0"/>
  </r>
  <r>
    <n v="27"/>
    <x v="3"/>
    <x v="1"/>
    <n v="2"/>
    <x v="2"/>
    <n v="4"/>
    <n v="3.84"/>
    <n v="152000"/>
    <x v="2"/>
    <x v="1"/>
  </r>
  <r>
    <n v="36"/>
    <x v="2"/>
    <x v="1"/>
    <n v="1"/>
    <x v="2"/>
    <n v="1"/>
    <n v="2.56"/>
    <n v="60000"/>
    <x v="2"/>
    <x v="1"/>
  </r>
  <r>
    <n v="51"/>
    <x v="0"/>
    <x v="1"/>
    <n v="2"/>
    <x v="3"/>
    <n v="2"/>
    <n v="2.19"/>
    <n v="73000"/>
    <x v="7"/>
    <x v="0"/>
  </r>
  <r>
    <n v="51"/>
    <x v="0"/>
    <x v="1"/>
    <n v="1"/>
    <x v="0"/>
    <n v="4"/>
    <n v="2.62"/>
    <n v="106000"/>
    <x v="6"/>
    <x v="1"/>
  </r>
  <r>
    <n v="52"/>
    <x v="0"/>
    <x v="1"/>
    <n v="9"/>
    <x v="2"/>
    <n v="6"/>
    <n v="2.93"/>
    <n v="80000"/>
    <x v="6"/>
    <x v="1"/>
  </r>
  <r>
    <n v="52"/>
    <x v="0"/>
    <x v="1"/>
    <n v="2"/>
    <x v="0"/>
    <n v="2"/>
    <n v="2.7"/>
    <n v="76000"/>
    <x v="0"/>
    <x v="0"/>
  </r>
  <r>
    <n v="42"/>
    <x v="2"/>
    <x v="1"/>
    <n v="2"/>
    <x v="0"/>
    <n v="0"/>
    <n v="2.76"/>
    <n v="68000"/>
    <x v="4"/>
    <x v="0"/>
  </r>
  <r>
    <n v="42"/>
    <x v="2"/>
    <x v="1"/>
    <n v="2"/>
    <x v="3"/>
    <n v="3"/>
    <n v="2.66"/>
    <n v="91000"/>
    <x v="5"/>
    <x v="0"/>
  </r>
  <r>
    <n v="50"/>
    <x v="0"/>
    <x v="1"/>
    <n v="2"/>
    <x v="0"/>
    <n v="2"/>
    <n v="2.08"/>
    <n v="85000"/>
    <x v="4"/>
    <x v="0"/>
  </r>
  <r>
    <n v="39"/>
    <x v="2"/>
    <x v="0"/>
    <n v="1"/>
    <x v="3"/>
    <n v="3"/>
    <n v="3.41"/>
    <n v="72200"/>
    <x v="0"/>
    <x v="0"/>
  </r>
  <r>
    <n v="35"/>
    <x v="3"/>
    <x v="1"/>
    <n v="1"/>
    <x v="0"/>
    <n v="4"/>
    <n v="2.2000000000000002"/>
    <n v="85000"/>
    <x v="4"/>
    <x v="0"/>
  </r>
  <r>
    <n v="33"/>
    <x v="3"/>
    <x v="1"/>
    <n v="1"/>
    <x v="0"/>
    <n v="1"/>
    <n v="2.87"/>
    <n v="50000"/>
    <x v="4"/>
    <x v="0"/>
  </r>
  <r>
    <n v="32"/>
    <x v="3"/>
    <x v="1"/>
    <n v="2"/>
    <x v="3"/>
    <n v="5"/>
    <n v="2.37"/>
    <n v="65000"/>
    <x v="0"/>
    <x v="0"/>
  </r>
  <r>
    <n v="35"/>
    <x v="3"/>
    <x v="1"/>
    <n v="2"/>
    <x v="2"/>
    <n v="4"/>
    <n v="1.35"/>
    <n v="100000"/>
    <x v="0"/>
    <x v="0"/>
  </r>
  <r>
    <n v="35"/>
    <x v="3"/>
    <x v="1"/>
    <n v="2"/>
    <x v="2"/>
    <n v="3"/>
    <n v="3.32"/>
    <n v="69000"/>
    <x v="3"/>
    <x v="0"/>
  </r>
  <r>
    <n v="49"/>
    <x v="0"/>
    <x v="0"/>
    <n v="1"/>
    <x v="0"/>
    <n v="3"/>
    <n v="3.24"/>
    <n v="69200"/>
    <x v="0"/>
    <x v="0"/>
  </r>
  <r>
    <n v="55"/>
    <x v="0"/>
    <x v="0"/>
    <n v="1"/>
    <x v="2"/>
    <n v="1"/>
    <n v="2.19"/>
    <n v="59000"/>
    <x v="4"/>
    <x v="0"/>
  </r>
  <r>
    <n v="51"/>
    <x v="0"/>
    <x v="0"/>
    <n v="6"/>
    <x v="3"/>
    <n v="2"/>
    <n v="2.23"/>
    <n v="47800"/>
    <x v="4"/>
    <x v="0"/>
  </r>
  <r>
    <n v="38"/>
    <x v="2"/>
    <x v="0"/>
    <n v="2"/>
    <x v="2"/>
    <n v="3"/>
    <n v="2"/>
    <n v="71400"/>
    <x v="7"/>
    <x v="0"/>
  </r>
  <r>
    <n v="55"/>
    <x v="0"/>
    <x v="1"/>
    <n v="2"/>
    <x v="3"/>
    <n v="3"/>
    <n v="1.23"/>
    <n v="86000"/>
    <x v="1"/>
    <x v="0"/>
  </r>
  <r>
    <n v="50"/>
    <x v="0"/>
    <x v="1"/>
    <n v="2"/>
    <x v="2"/>
    <n v="4"/>
    <n v="3.01"/>
    <n v="90000"/>
    <x v="0"/>
    <x v="0"/>
  </r>
  <r>
    <n v="32"/>
    <x v="3"/>
    <x v="1"/>
    <n v="6"/>
    <x v="1"/>
    <n v="5"/>
    <n v="4"/>
    <n v="112000"/>
    <x v="6"/>
    <x v="1"/>
  </r>
  <r>
    <n v="25"/>
    <x v="1"/>
    <x v="1"/>
    <n v="2"/>
    <x v="2"/>
    <n v="1"/>
    <n v="3.13"/>
    <n v="68000"/>
    <x v="7"/>
    <x v="0"/>
  </r>
  <r>
    <n v="55"/>
    <x v="0"/>
    <x v="1"/>
    <n v="2"/>
    <x v="3"/>
    <n v="1"/>
    <n v="2.84"/>
    <n v="39000"/>
    <x v="8"/>
    <x v="0"/>
  </r>
  <r>
    <n v="34"/>
    <x v="3"/>
    <x v="1"/>
    <n v="4"/>
    <x v="2"/>
    <n v="4"/>
    <n v="3"/>
    <n v="88000"/>
    <x v="2"/>
    <x v="1"/>
  </r>
  <r>
    <n v="54"/>
    <x v="0"/>
    <x v="0"/>
    <n v="2"/>
    <x v="0"/>
    <n v="5"/>
    <n v="1.68"/>
    <n v="65200"/>
    <x v="0"/>
    <x v="0"/>
  </r>
  <r>
    <n v="21"/>
    <x v="1"/>
    <x v="0"/>
    <n v="4"/>
    <x v="2"/>
    <n v="4"/>
    <n v="2.0099999999999998"/>
    <n v="59800"/>
    <x v="1"/>
    <x v="0"/>
  </r>
  <r>
    <n v="23"/>
    <x v="1"/>
    <x v="0"/>
    <n v="2"/>
    <x v="0"/>
    <n v="3"/>
    <n v="3.18"/>
    <n v="64400"/>
    <x v="7"/>
    <x v="0"/>
  </r>
  <r>
    <n v="27"/>
    <x v="3"/>
    <x v="0"/>
    <n v="1"/>
    <x v="3"/>
    <n v="3"/>
    <n v="2.74"/>
    <n v="39600"/>
    <x v="8"/>
    <x v="0"/>
  </r>
  <r>
    <n v="45"/>
    <x v="2"/>
    <x v="1"/>
    <n v="2"/>
    <x v="0"/>
    <n v="5"/>
    <n v="1.74"/>
    <n v="86000"/>
    <x v="1"/>
    <x v="0"/>
  </r>
  <r>
    <n v="42"/>
    <x v="2"/>
    <x v="0"/>
    <n v="2"/>
    <x v="2"/>
    <n v="4"/>
    <n v="2.16"/>
    <n v="61600"/>
    <x v="3"/>
    <x v="0"/>
  </r>
  <r>
    <n v="25"/>
    <x v="1"/>
    <x v="0"/>
    <n v="1"/>
    <x v="2"/>
    <n v="2"/>
    <n v="2.78"/>
    <n v="50000"/>
    <x v="4"/>
    <x v="0"/>
  </r>
  <r>
    <n v="27"/>
    <x v="3"/>
    <x v="1"/>
    <n v="2"/>
    <x v="3"/>
    <n v="1"/>
    <n v="2.39"/>
    <n v="35000"/>
    <x v="8"/>
    <x v="0"/>
  </r>
  <r>
    <n v="52"/>
    <x v="0"/>
    <x v="0"/>
    <n v="1"/>
    <x v="3"/>
    <n v="3"/>
    <n v="2.34"/>
    <n v="72600"/>
    <x v="7"/>
    <x v="0"/>
  </r>
  <r>
    <n v="25"/>
    <x v="1"/>
    <x v="0"/>
    <n v="8"/>
    <x v="3"/>
    <n v="4"/>
    <n v="3.77"/>
    <n v="57000"/>
    <x v="4"/>
    <x v="0"/>
  </r>
  <r>
    <n v="38"/>
    <x v="2"/>
    <x v="0"/>
    <n v="2"/>
    <x v="3"/>
    <n v="3"/>
    <n v="1.74"/>
    <n v="62400"/>
    <x v="3"/>
    <x v="0"/>
  </r>
  <r>
    <n v="44"/>
    <x v="2"/>
    <x v="0"/>
    <n v="1"/>
    <x v="0"/>
    <n v="5"/>
    <n v="3.54"/>
    <n v="92200"/>
    <x v="2"/>
    <x v="1"/>
  </r>
  <r>
    <n v="37"/>
    <x v="2"/>
    <x v="0"/>
    <n v="2"/>
    <x v="2"/>
    <n v="1"/>
    <n v="3.49"/>
    <n v="79600"/>
    <x v="4"/>
    <x v="0"/>
  </r>
  <r>
    <n v="54"/>
    <x v="0"/>
    <x v="1"/>
    <n v="2"/>
    <x v="0"/>
    <n v="2"/>
    <n v="1.7"/>
    <n v="73000"/>
    <x v="7"/>
    <x v="0"/>
  </r>
  <r>
    <n v="41"/>
    <x v="2"/>
    <x v="1"/>
    <n v="1"/>
    <x v="2"/>
    <n v="2"/>
    <n v="2.09"/>
    <n v="99000"/>
    <x v="1"/>
    <x v="0"/>
  </r>
  <r>
    <n v="51"/>
    <x v="0"/>
    <x v="1"/>
    <n v="5"/>
    <x v="3"/>
    <n v="1"/>
    <n v="1.33"/>
    <n v="79000"/>
    <x v="4"/>
    <x v="0"/>
  </r>
  <r>
    <n v="48"/>
    <x v="0"/>
    <x v="1"/>
    <n v="2"/>
    <x v="1"/>
    <n v="3"/>
    <n v="2.1"/>
    <n v="52000"/>
    <x v="7"/>
    <x v="0"/>
  </r>
  <r>
    <n v="50"/>
    <x v="0"/>
    <x v="1"/>
    <n v="2"/>
    <x v="3"/>
    <n v="2"/>
    <n v="2.5499999999999998"/>
    <n v="49000"/>
    <x v="5"/>
    <x v="0"/>
  </r>
  <r>
    <n v="57"/>
    <x v="4"/>
    <x v="0"/>
    <n v="1"/>
    <x v="1"/>
    <n v="5"/>
    <n v="2.79"/>
    <n v="83600"/>
    <x v="3"/>
    <x v="0"/>
  </r>
  <r>
    <n v="30"/>
    <x v="3"/>
    <x v="0"/>
    <n v="1"/>
    <x v="1"/>
    <n v="3"/>
    <n v="3.32"/>
    <n v="64000"/>
    <x v="3"/>
    <x v="0"/>
  </r>
  <r>
    <n v="32"/>
    <x v="3"/>
    <x v="1"/>
    <n v="1"/>
    <x v="0"/>
    <n v="5"/>
    <n v="2.15"/>
    <n v="79000"/>
    <x v="2"/>
    <x v="1"/>
  </r>
  <r>
    <n v="36"/>
    <x v="2"/>
    <x v="1"/>
    <n v="1"/>
    <x v="2"/>
    <n v="3"/>
    <n v="2.41"/>
    <n v="88000"/>
    <x v="3"/>
    <x v="0"/>
  </r>
  <r>
    <n v="32"/>
    <x v="3"/>
    <x v="0"/>
    <n v="2"/>
    <x v="0"/>
    <n v="1"/>
    <n v="2"/>
    <n v="60600"/>
    <x v="3"/>
    <x v="0"/>
  </r>
  <r>
    <n v="48"/>
    <x v="0"/>
    <x v="1"/>
    <n v="1"/>
    <x v="2"/>
    <n v="3"/>
    <n v="3.62"/>
    <n v="116000"/>
    <x v="2"/>
    <x v="1"/>
  </r>
  <r>
    <n v="56"/>
    <x v="4"/>
    <x v="0"/>
    <n v="2"/>
    <x v="2"/>
    <n v="3"/>
    <n v="2.2400000000000002"/>
    <n v="98800"/>
    <x v="0"/>
    <x v="0"/>
  </r>
  <r>
    <n v="33"/>
    <x v="3"/>
    <x v="0"/>
    <n v="1"/>
    <x v="0"/>
    <n v="0"/>
    <n v="2.31"/>
    <n v="51400"/>
    <x v="4"/>
    <x v="0"/>
  </r>
  <r>
    <n v="55"/>
    <x v="0"/>
    <x v="1"/>
    <n v="1"/>
    <x v="2"/>
    <n v="3"/>
    <n v="1.43"/>
    <n v="97000"/>
    <x v="3"/>
    <x v="0"/>
  </r>
  <r>
    <n v="22"/>
    <x v="1"/>
    <x v="0"/>
    <n v="2"/>
    <x v="0"/>
    <n v="3"/>
    <n v="3.32"/>
    <n v="50600"/>
    <x v="7"/>
    <x v="0"/>
  </r>
  <r>
    <n v="56"/>
    <x v="4"/>
    <x v="0"/>
    <n v="12"/>
    <x v="2"/>
    <n v="2"/>
    <n v="3"/>
    <n v="62800"/>
    <x v="2"/>
    <x v="1"/>
  </r>
  <r>
    <n v="48"/>
    <x v="0"/>
    <x v="1"/>
    <n v="3"/>
    <x v="0"/>
    <n v="6"/>
    <n v="2.4500000000000002"/>
    <n v="108000"/>
    <x v="0"/>
    <x v="0"/>
  </r>
  <r>
    <n v="56"/>
    <x v="4"/>
    <x v="1"/>
    <n v="1"/>
    <x v="1"/>
    <n v="6"/>
    <n v="2.16"/>
    <n v="106000"/>
    <x v="3"/>
    <x v="0"/>
  </r>
  <r>
    <n v="28"/>
    <x v="3"/>
    <x v="1"/>
    <n v="1"/>
    <x v="2"/>
    <n v="4"/>
    <n v="1.46"/>
    <n v="77000"/>
    <x v="0"/>
    <x v="0"/>
  </r>
  <r>
    <n v="50"/>
    <x v="0"/>
    <x v="0"/>
    <n v="1"/>
    <x v="2"/>
    <n v="6"/>
    <n v="1.1200000000000001"/>
    <n v="85000"/>
    <x v="1"/>
    <x v="0"/>
  </r>
  <r>
    <n v="26"/>
    <x v="3"/>
    <x v="1"/>
    <n v="4"/>
    <x v="3"/>
    <n v="3"/>
    <n v="2.2599999999999998"/>
    <n v="51000"/>
    <x v="7"/>
    <x v="0"/>
  </r>
  <r>
    <n v="21"/>
    <x v="1"/>
    <x v="0"/>
    <n v="1"/>
    <x v="2"/>
    <n v="3"/>
    <n v="1.61"/>
    <n v="52800"/>
    <x v="1"/>
    <x v="0"/>
  </r>
  <r>
    <n v="28"/>
    <x v="3"/>
    <x v="0"/>
    <n v="2"/>
    <x v="2"/>
    <n v="6"/>
    <n v="2.17"/>
    <n v="79400"/>
    <x v="2"/>
    <x v="1"/>
  </r>
  <r>
    <n v="33"/>
    <x v="3"/>
    <x v="0"/>
    <n v="1"/>
    <x v="2"/>
    <n v="4"/>
    <n v="3.16"/>
    <n v="102400"/>
    <x v="0"/>
    <x v="0"/>
  </r>
  <r>
    <n v="47"/>
    <x v="0"/>
    <x v="0"/>
    <n v="1"/>
    <x v="1"/>
    <n v="2"/>
    <n v="2.13"/>
    <n v="68600"/>
    <x v="3"/>
    <x v="0"/>
  </r>
  <r>
    <n v="29"/>
    <x v="3"/>
    <x v="0"/>
    <n v="1"/>
    <x v="2"/>
    <n v="2"/>
    <n v="2.5099999999999998"/>
    <n v="45200"/>
    <x v="5"/>
    <x v="0"/>
  </r>
  <r>
    <n v="37"/>
    <x v="2"/>
    <x v="1"/>
    <n v="1"/>
    <x v="0"/>
    <n v="1"/>
    <n v="2.3199999999999998"/>
    <n v="61000"/>
    <x v="3"/>
    <x v="0"/>
  </r>
  <r>
    <n v="38"/>
    <x v="2"/>
    <x v="0"/>
    <n v="1"/>
    <x v="2"/>
    <n v="3"/>
    <n v="2.48"/>
    <n v="89400"/>
    <x v="0"/>
    <x v="0"/>
  </r>
  <r>
    <n v="29"/>
    <x v="3"/>
    <x v="1"/>
    <n v="1"/>
    <x v="1"/>
    <n v="3"/>
    <n v="2.4"/>
    <n v="58000"/>
    <x v="5"/>
    <x v="0"/>
  </r>
  <r>
    <n v="55"/>
    <x v="0"/>
    <x v="1"/>
    <n v="1"/>
    <x v="0"/>
    <n v="4"/>
    <n v="3.13"/>
    <n v="104000"/>
    <x v="2"/>
    <x v="1"/>
  </r>
  <r>
    <n v="21"/>
    <x v="1"/>
    <x v="1"/>
    <n v="2"/>
    <x v="0"/>
    <n v="2"/>
    <n v="2.37"/>
    <n v="61000"/>
    <x v="2"/>
    <x v="1"/>
  </r>
  <r>
    <n v="45"/>
    <x v="2"/>
    <x v="0"/>
    <n v="2"/>
    <x v="2"/>
    <n v="4"/>
    <n v="2.99"/>
    <n v="80000"/>
    <x v="4"/>
    <x v="0"/>
  </r>
  <r>
    <n v="26"/>
    <x v="3"/>
    <x v="1"/>
    <n v="2"/>
    <x v="2"/>
    <n v="4"/>
    <n v="2.67"/>
    <n v="83000"/>
    <x v="7"/>
    <x v="0"/>
  </r>
  <r>
    <n v="22"/>
    <x v="1"/>
    <x v="1"/>
    <n v="1"/>
    <x v="0"/>
    <n v="1"/>
    <n v="2.78"/>
    <n v="48000"/>
    <x v="7"/>
    <x v="0"/>
  </r>
  <r>
    <n v="41"/>
    <x v="2"/>
    <x v="1"/>
    <n v="3"/>
    <x v="0"/>
    <n v="4"/>
    <n v="1.66"/>
    <n v="97000"/>
    <x v="1"/>
    <x v="0"/>
  </r>
  <r>
    <n v="28"/>
    <x v="3"/>
    <x v="1"/>
    <n v="2"/>
    <x v="1"/>
    <n v="2"/>
    <n v="1.84"/>
    <n v="54000"/>
    <x v="3"/>
    <x v="0"/>
  </r>
  <r>
    <n v="35"/>
    <x v="3"/>
    <x v="1"/>
    <n v="4"/>
    <x v="0"/>
    <n v="2"/>
    <n v="1.71"/>
    <n v="61000"/>
    <x v="3"/>
    <x v="0"/>
  </r>
  <r>
    <n v="25"/>
    <x v="1"/>
    <x v="1"/>
    <n v="1"/>
    <x v="1"/>
    <n v="3"/>
    <n v="3.3"/>
    <n v="42000"/>
    <x v="4"/>
    <x v="0"/>
  </r>
  <r>
    <n v="29"/>
    <x v="3"/>
    <x v="0"/>
    <n v="2"/>
    <x v="1"/>
    <n v="2"/>
    <n v="1.94"/>
    <n v="43200"/>
    <x v="1"/>
    <x v="0"/>
  </r>
  <r>
    <n v="35"/>
    <x v="3"/>
    <x v="0"/>
    <n v="2"/>
    <x v="0"/>
    <n v="3"/>
    <n v="2.42"/>
    <n v="42000"/>
    <x v="1"/>
    <x v="0"/>
  </r>
  <r>
    <n v="53"/>
    <x v="0"/>
    <x v="1"/>
    <n v="2"/>
    <x v="2"/>
    <n v="1"/>
    <n v="3.64"/>
    <n v="91000"/>
    <x v="6"/>
    <x v="1"/>
  </r>
  <r>
    <n v="50"/>
    <x v="0"/>
    <x v="1"/>
    <n v="10"/>
    <x v="1"/>
    <n v="1"/>
    <n v="2.38"/>
    <n v="69000"/>
    <x v="4"/>
    <x v="0"/>
  </r>
  <r>
    <n v="49"/>
    <x v="0"/>
    <x v="1"/>
    <n v="2"/>
    <x v="0"/>
    <n v="2"/>
    <n v="2.88"/>
    <n v="86000"/>
    <x v="1"/>
    <x v="0"/>
  </r>
  <r>
    <n v="57"/>
    <x v="4"/>
    <x v="0"/>
    <n v="4"/>
    <x v="0"/>
    <n v="6"/>
    <n v="3.5"/>
    <n v="128600"/>
    <x v="6"/>
    <x v="1"/>
  </r>
  <r>
    <n v="31"/>
    <x v="3"/>
    <x v="0"/>
    <n v="2"/>
    <x v="2"/>
    <n v="2"/>
    <n v="3.79"/>
    <n v="83800"/>
    <x v="0"/>
    <x v="0"/>
  </r>
  <r>
    <n v="21"/>
    <x v="1"/>
    <x v="1"/>
    <n v="2"/>
    <x v="0"/>
    <n v="1"/>
    <n v="2.4900000000000002"/>
    <n v="48000"/>
    <x v="1"/>
    <x v="0"/>
  </r>
  <r>
    <n v="57"/>
    <x v="4"/>
    <x v="1"/>
    <n v="2"/>
    <x v="0"/>
    <n v="1"/>
    <n v="3.61"/>
    <n v="72000"/>
    <x v="7"/>
    <x v="0"/>
  </r>
  <r>
    <n v="55"/>
    <x v="0"/>
    <x v="1"/>
    <n v="1"/>
    <x v="1"/>
    <n v="1"/>
    <n v="3.98"/>
    <n v="78000"/>
    <x v="4"/>
    <x v="0"/>
  </r>
  <r>
    <n v="40"/>
    <x v="2"/>
    <x v="0"/>
    <n v="1"/>
    <x v="3"/>
    <n v="5"/>
    <n v="1.49"/>
    <n v="58000"/>
    <x v="1"/>
    <x v="0"/>
  </r>
  <r>
    <n v="46"/>
    <x v="0"/>
    <x v="1"/>
    <n v="1"/>
    <x v="2"/>
    <n v="3"/>
    <n v="3.36"/>
    <n v="127000"/>
    <x v="3"/>
    <x v="0"/>
  </r>
  <r>
    <n v="32"/>
    <x v="3"/>
    <x v="1"/>
    <n v="1"/>
    <x v="2"/>
    <n v="6"/>
    <n v="2.4500000000000002"/>
    <n v="94000"/>
    <x v="2"/>
    <x v="1"/>
  </r>
  <r>
    <n v="35"/>
    <x v="3"/>
    <x v="0"/>
    <n v="2"/>
    <x v="0"/>
    <n v="0"/>
    <n v="2.5499999999999998"/>
    <n v="74000"/>
    <x v="1"/>
    <x v="0"/>
  </r>
  <r>
    <n v="46"/>
    <x v="0"/>
    <x v="1"/>
    <n v="1"/>
    <x v="0"/>
    <n v="3"/>
    <n v="1.81"/>
    <n v="64000"/>
    <x v="1"/>
    <x v="0"/>
  </r>
  <r>
    <n v="24"/>
    <x v="1"/>
    <x v="1"/>
    <n v="2"/>
    <x v="2"/>
    <n v="4"/>
    <n v="2.9"/>
    <n v="90000"/>
    <x v="6"/>
    <x v="1"/>
  </r>
  <r>
    <n v="56"/>
    <x v="4"/>
    <x v="1"/>
    <n v="2"/>
    <x v="1"/>
    <n v="2"/>
    <n v="3.03"/>
    <n v="66000"/>
    <x v="3"/>
    <x v="0"/>
  </r>
  <r>
    <n v="23"/>
    <x v="1"/>
    <x v="1"/>
    <n v="2"/>
    <x v="2"/>
    <n v="2"/>
    <n v="1.91"/>
    <n v="36000"/>
    <x v="5"/>
    <x v="0"/>
  </r>
  <r>
    <n v="40"/>
    <x v="2"/>
    <x v="1"/>
    <n v="2"/>
    <x v="3"/>
    <n v="5"/>
    <n v="2.48"/>
    <n v="53000"/>
    <x v="4"/>
    <x v="0"/>
  </r>
  <r>
    <n v="32"/>
    <x v="3"/>
    <x v="1"/>
    <n v="5"/>
    <x v="2"/>
    <n v="1"/>
    <n v="3.27"/>
    <n v="79000"/>
    <x v="0"/>
    <x v="0"/>
  </r>
  <r>
    <n v="31"/>
    <x v="3"/>
    <x v="1"/>
    <n v="5"/>
    <x v="3"/>
    <n v="3"/>
    <n v="3.08"/>
    <n v="64000"/>
    <x v="7"/>
    <x v="0"/>
  </r>
  <r>
    <n v="40"/>
    <x v="2"/>
    <x v="1"/>
    <n v="2"/>
    <x v="2"/>
    <n v="1"/>
    <n v="3.66"/>
    <n v="94000"/>
    <x v="1"/>
    <x v="0"/>
  </r>
  <r>
    <n v="30"/>
    <x v="3"/>
    <x v="1"/>
    <n v="2"/>
    <x v="1"/>
    <n v="0"/>
    <n v="3.68"/>
    <n v="85000"/>
    <x v="4"/>
    <x v="0"/>
  </r>
  <r>
    <n v="51"/>
    <x v="0"/>
    <x v="1"/>
    <n v="2"/>
    <x v="2"/>
    <n v="2"/>
    <n v="1.4"/>
    <n v="85000"/>
    <x v="3"/>
    <x v="0"/>
  </r>
  <r>
    <n v="24"/>
    <x v="1"/>
    <x v="0"/>
    <n v="1"/>
    <x v="0"/>
    <n v="4"/>
    <n v="1.43"/>
    <n v="71200"/>
    <x v="1"/>
    <x v="0"/>
  </r>
  <r>
    <n v="48"/>
    <x v="0"/>
    <x v="1"/>
    <n v="2"/>
    <x v="0"/>
    <n v="6"/>
    <n v="2.5499999999999998"/>
    <n v="114000"/>
    <x v="6"/>
    <x v="1"/>
  </r>
  <r>
    <n v="30"/>
    <x v="3"/>
    <x v="0"/>
    <n v="2"/>
    <x v="0"/>
    <n v="3"/>
    <n v="1.5"/>
    <n v="79000"/>
    <x v="6"/>
    <x v="1"/>
  </r>
  <r>
    <n v="53"/>
    <x v="0"/>
    <x v="1"/>
    <n v="2"/>
    <x v="3"/>
    <n v="3"/>
    <n v="3.66"/>
    <n v="80000"/>
    <x v="7"/>
    <x v="0"/>
  </r>
  <r>
    <n v="39"/>
    <x v="2"/>
    <x v="0"/>
    <n v="1"/>
    <x v="0"/>
    <n v="3"/>
    <n v="2.74"/>
    <n v="91200"/>
    <x v="7"/>
    <x v="0"/>
  </r>
  <r>
    <n v="38"/>
    <x v="2"/>
    <x v="1"/>
    <n v="2"/>
    <x v="3"/>
    <n v="4"/>
    <n v="1.31"/>
    <n v="66000"/>
    <x v="3"/>
    <x v="0"/>
  </r>
  <r>
    <n v="41"/>
    <x v="2"/>
    <x v="1"/>
    <n v="2"/>
    <x v="0"/>
    <n v="4"/>
    <n v="3.37"/>
    <n v="84000"/>
    <x v="3"/>
    <x v="0"/>
  </r>
  <r>
    <n v="24"/>
    <x v="1"/>
    <x v="1"/>
    <n v="4"/>
    <x v="2"/>
    <n v="3"/>
    <n v="2.83"/>
    <n v="87000"/>
    <x v="2"/>
    <x v="1"/>
  </r>
  <r>
    <n v="40"/>
    <x v="2"/>
    <x v="1"/>
    <n v="2"/>
    <x v="0"/>
    <n v="5"/>
    <n v="2.76"/>
    <n v="99000"/>
    <x v="6"/>
    <x v="1"/>
  </r>
  <r>
    <n v="34"/>
    <x v="3"/>
    <x v="0"/>
    <n v="1"/>
    <x v="2"/>
    <n v="3"/>
    <n v="1.79"/>
    <n v="63200"/>
    <x v="4"/>
    <x v="0"/>
  </r>
  <r>
    <n v="47"/>
    <x v="0"/>
    <x v="1"/>
    <n v="1"/>
    <x v="0"/>
    <n v="4"/>
    <n v="2.15"/>
    <n v="93000"/>
    <x v="7"/>
    <x v="0"/>
  </r>
  <r>
    <n v="32"/>
    <x v="3"/>
    <x v="1"/>
    <n v="2"/>
    <x v="2"/>
    <n v="5"/>
    <n v="1.3"/>
    <n v="109000"/>
    <x v="7"/>
    <x v="0"/>
  </r>
  <r>
    <n v="36"/>
    <x v="2"/>
    <x v="0"/>
    <n v="2"/>
    <x v="0"/>
    <n v="3"/>
    <n v="1.64"/>
    <n v="61800"/>
    <x v="1"/>
    <x v="0"/>
  </r>
  <r>
    <n v="49"/>
    <x v="0"/>
    <x v="0"/>
    <n v="9"/>
    <x v="2"/>
    <n v="4"/>
    <n v="1.34"/>
    <n v="82200"/>
    <x v="2"/>
    <x v="1"/>
  </r>
  <r>
    <n v="33"/>
    <x v="3"/>
    <x v="1"/>
    <n v="1"/>
    <x v="2"/>
    <n v="3"/>
    <n v="1.6"/>
    <n v="83000"/>
    <x v="4"/>
    <x v="0"/>
  </r>
  <r>
    <n v="56"/>
    <x v="4"/>
    <x v="1"/>
    <n v="5"/>
    <x v="2"/>
    <n v="5"/>
    <n v="2.6"/>
    <n v="92000"/>
    <x v="2"/>
    <x v="1"/>
  </r>
  <r>
    <n v="36"/>
    <x v="2"/>
    <x v="1"/>
    <n v="2"/>
    <x v="3"/>
    <n v="4"/>
    <n v="1.38"/>
    <n v="70000"/>
    <x v="1"/>
    <x v="0"/>
  </r>
  <r>
    <n v="49"/>
    <x v="0"/>
    <x v="1"/>
    <n v="1"/>
    <x v="2"/>
    <n v="1"/>
    <n v="2.74"/>
    <n v="73000"/>
    <x v="1"/>
    <x v="0"/>
  </r>
  <r>
    <n v="32"/>
    <x v="3"/>
    <x v="1"/>
    <n v="2"/>
    <x v="0"/>
    <n v="1"/>
    <n v="2.54"/>
    <n v="60000"/>
    <x v="7"/>
    <x v="0"/>
  </r>
  <r>
    <n v="36"/>
    <x v="2"/>
    <x v="0"/>
    <n v="2"/>
    <x v="2"/>
    <n v="1"/>
    <n v="3.88"/>
    <n v="57800"/>
    <x v="3"/>
    <x v="0"/>
  </r>
  <r>
    <n v="22"/>
    <x v="1"/>
    <x v="1"/>
    <n v="2"/>
    <x v="0"/>
    <n v="2"/>
    <n v="3.76"/>
    <n v="71000"/>
    <x v="0"/>
    <x v="0"/>
  </r>
  <r>
    <n v="55"/>
    <x v="0"/>
    <x v="0"/>
    <n v="2"/>
    <x v="3"/>
    <n v="2"/>
    <n v="3.22"/>
    <n v="60000"/>
    <x v="3"/>
    <x v="0"/>
  </r>
  <r>
    <n v="43"/>
    <x v="2"/>
    <x v="0"/>
    <n v="2"/>
    <x v="0"/>
    <n v="6"/>
    <n v="2.93"/>
    <n v="78400"/>
    <x v="0"/>
    <x v="0"/>
  </r>
  <r>
    <n v="31"/>
    <x v="3"/>
    <x v="0"/>
    <n v="1"/>
    <x v="3"/>
    <n v="2"/>
    <n v="2.96"/>
    <n v="61800"/>
    <x v="3"/>
    <x v="0"/>
  </r>
  <r>
    <n v="41"/>
    <x v="2"/>
    <x v="0"/>
    <n v="1"/>
    <x v="2"/>
    <n v="1"/>
    <n v="3.85"/>
    <n v="79800"/>
    <x v="2"/>
    <x v="1"/>
  </r>
  <r>
    <n v="45"/>
    <x v="2"/>
    <x v="0"/>
    <n v="9"/>
    <x v="0"/>
    <n v="1"/>
    <n v="1.56"/>
    <n v="69000"/>
    <x v="7"/>
    <x v="0"/>
  </r>
  <r>
    <n v="25"/>
    <x v="1"/>
    <x v="1"/>
    <n v="2"/>
    <x v="2"/>
    <n v="2"/>
    <n v="3.58"/>
    <n v="57000"/>
    <x v="4"/>
    <x v="0"/>
  </r>
  <r>
    <n v="26"/>
    <x v="3"/>
    <x v="0"/>
    <n v="1"/>
    <x v="2"/>
    <n v="6"/>
    <n v="3.74"/>
    <n v="80800"/>
    <x v="2"/>
    <x v="1"/>
  </r>
  <r>
    <n v="22"/>
    <x v="1"/>
    <x v="1"/>
    <n v="2"/>
    <x v="2"/>
    <n v="2"/>
    <n v="1.71"/>
    <n v="48000"/>
    <x v="4"/>
    <x v="0"/>
  </r>
  <r>
    <n v="47"/>
    <x v="0"/>
    <x v="1"/>
    <n v="10"/>
    <x v="2"/>
    <n v="5"/>
    <n v="2.71"/>
    <n v="95000"/>
    <x v="6"/>
    <x v="1"/>
  </r>
  <r>
    <n v="28"/>
    <x v="3"/>
    <x v="1"/>
    <n v="1"/>
    <x v="2"/>
    <n v="6"/>
    <n v="2.48"/>
    <n v="97000"/>
    <x v="6"/>
    <x v="1"/>
  </r>
  <r>
    <n v="47"/>
    <x v="0"/>
    <x v="0"/>
    <n v="4"/>
    <x v="3"/>
    <n v="5"/>
    <n v="2.17"/>
    <n v="75600"/>
    <x v="0"/>
    <x v="0"/>
  </r>
  <r>
    <n v="44"/>
    <x v="2"/>
    <x v="1"/>
    <n v="2"/>
    <x v="0"/>
    <n v="1"/>
    <n v="2.48"/>
    <n v="62000"/>
    <x v="3"/>
    <x v="0"/>
  </r>
  <r>
    <n v="40"/>
    <x v="2"/>
    <x v="1"/>
    <n v="1"/>
    <x v="0"/>
    <n v="4"/>
    <n v="1.25"/>
    <n v="75000"/>
    <x v="0"/>
    <x v="0"/>
  </r>
  <r>
    <n v="28"/>
    <x v="3"/>
    <x v="0"/>
    <n v="2"/>
    <x v="0"/>
    <n v="0"/>
    <n v="3.86"/>
    <n v="50400"/>
    <x v="0"/>
    <x v="0"/>
  </r>
  <r>
    <n v="51"/>
    <x v="0"/>
    <x v="1"/>
    <n v="2"/>
    <x v="3"/>
    <n v="2"/>
    <n v="1.25"/>
    <n v="49000"/>
    <x v="3"/>
    <x v="0"/>
  </r>
  <r>
    <n v="45"/>
    <x v="2"/>
    <x v="0"/>
    <n v="1"/>
    <x v="3"/>
    <n v="3"/>
    <n v="1.1399999999999999"/>
    <n v="59000"/>
    <x v="4"/>
    <x v="0"/>
  </r>
  <r>
    <n v="25"/>
    <x v="1"/>
    <x v="1"/>
    <n v="8"/>
    <x v="1"/>
    <n v="3"/>
    <n v="3.1"/>
    <n v="38000"/>
    <x v="3"/>
    <x v="0"/>
  </r>
  <r>
    <n v="37"/>
    <x v="2"/>
    <x v="1"/>
    <n v="6"/>
    <x v="1"/>
    <n v="6"/>
    <n v="2.35"/>
    <n v="111000"/>
    <x v="0"/>
    <x v="0"/>
  </r>
  <r>
    <n v="40"/>
    <x v="2"/>
    <x v="1"/>
    <n v="4"/>
    <x v="2"/>
    <n v="2"/>
    <n v="2.82"/>
    <n v="60000"/>
    <x v="3"/>
    <x v="0"/>
  </r>
  <r>
    <n v="26"/>
    <x v="3"/>
    <x v="1"/>
    <n v="2"/>
    <x v="0"/>
    <n v="2"/>
    <n v="1.59"/>
    <n v="51000"/>
    <x v="3"/>
    <x v="0"/>
  </r>
  <r>
    <n v="40"/>
    <x v="2"/>
    <x v="1"/>
    <n v="1"/>
    <x v="0"/>
    <n v="4"/>
    <n v="3.98"/>
    <n v="104000"/>
    <x v="2"/>
    <x v="1"/>
  </r>
  <r>
    <n v="36"/>
    <x v="2"/>
    <x v="1"/>
    <n v="1"/>
    <x v="0"/>
    <n v="4"/>
    <n v="2.25"/>
    <n v="74000"/>
    <x v="0"/>
    <x v="0"/>
  </r>
  <r>
    <n v="36"/>
    <x v="2"/>
    <x v="1"/>
    <n v="5"/>
    <x v="2"/>
    <n v="1"/>
    <n v="2.23"/>
    <n v="60000"/>
    <x v="1"/>
    <x v="0"/>
  </r>
  <r>
    <n v="33"/>
    <x v="3"/>
    <x v="1"/>
    <n v="2"/>
    <x v="0"/>
    <n v="4"/>
    <n v="3.72"/>
    <n v="103000"/>
    <x v="2"/>
    <x v="1"/>
  </r>
  <r>
    <n v="32"/>
    <x v="3"/>
    <x v="1"/>
    <n v="2"/>
    <x v="2"/>
    <n v="1"/>
    <n v="3.65"/>
    <n v="68000"/>
    <x v="3"/>
    <x v="0"/>
  </r>
  <r>
    <n v="34"/>
    <x v="3"/>
    <x v="0"/>
    <n v="1"/>
    <x v="1"/>
    <n v="5"/>
    <n v="1.33"/>
    <n v="54200"/>
    <x v="3"/>
    <x v="0"/>
  </r>
  <r>
    <n v="34"/>
    <x v="3"/>
    <x v="0"/>
    <n v="2"/>
    <x v="1"/>
    <n v="0"/>
    <n v="2.21"/>
    <n v="60200"/>
    <x v="5"/>
    <x v="0"/>
  </r>
  <r>
    <n v="36"/>
    <x v="2"/>
    <x v="0"/>
    <n v="2"/>
    <x v="0"/>
    <n v="5"/>
    <n v="1.66"/>
    <n v="87800"/>
    <x v="7"/>
    <x v="0"/>
  </r>
  <r>
    <n v="23"/>
    <x v="1"/>
    <x v="1"/>
    <n v="6"/>
    <x v="0"/>
    <n v="2"/>
    <n v="3.96"/>
    <n v="71000"/>
    <x v="1"/>
    <x v="0"/>
  </r>
  <r>
    <n v="30"/>
    <x v="3"/>
    <x v="1"/>
    <n v="2"/>
    <x v="1"/>
    <n v="1"/>
    <n v="2.0499999999999998"/>
    <n v="51000"/>
    <x v="3"/>
    <x v="0"/>
  </r>
  <r>
    <n v="46"/>
    <x v="0"/>
    <x v="0"/>
    <n v="1"/>
    <x v="1"/>
    <n v="5"/>
    <n v="3.56"/>
    <n v="72800"/>
    <x v="7"/>
    <x v="0"/>
  </r>
  <r>
    <n v="54"/>
    <x v="0"/>
    <x v="1"/>
    <n v="1"/>
    <x v="1"/>
    <n v="3"/>
    <n v="3.17"/>
    <n v="77000"/>
    <x v="5"/>
    <x v="0"/>
  </r>
  <r>
    <n v="41"/>
    <x v="2"/>
    <x v="0"/>
    <n v="2"/>
    <x v="1"/>
    <n v="4"/>
    <n v="3.66"/>
    <n v="81800"/>
    <x v="4"/>
    <x v="0"/>
  </r>
  <r>
    <n v="24"/>
    <x v="1"/>
    <x v="1"/>
    <n v="2"/>
    <x v="2"/>
    <n v="5"/>
    <n v="2.6"/>
    <n v="50000"/>
    <x v="0"/>
    <x v="0"/>
  </r>
  <r>
    <n v="45"/>
    <x v="2"/>
    <x v="0"/>
    <n v="2"/>
    <x v="0"/>
    <n v="4"/>
    <n v="1.64"/>
    <n v="79000"/>
    <x v="1"/>
    <x v="0"/>
  </r>
  <r>
    <n v="25"/>
    <x v="1"/>
    <x v="0"/>
    <n v="1"/>
    <x v="3"/>
    <n v="0"/>
    <n v="2.97"/>
    <n v="51000"/>
    <x v="5"/>
    <x v="0"/>
  </r>
  <r>
    <n v="33"/>
    <x v="3"/>
    <x v="1"/>
    <n v="1"/>
    <x v="1"/>
    <n v="4"/>
    <n v="1.33"/>
    <n v="78000"/>
    <x v="5"/>
    <x v="0"/>
  </r>
  <r>
    <n v="34"/>
    <x v="3"/>
    <x v="0"/>
    <n v="2"/>
    <x v="0"/>
    <n v="5"/>
    <n v="3.8"/>
    <n v="98200"/>
    <x v="0"/>
    <x v="0"/>
  </r>
  <r>
    <n v="52"/>
    <x v="0"/>
    <x v="0"/>
    <n v="1"/>
    <x v="2"/>
    <n v="5"/>
    <n v="2.91"/>
    <n v="65600"/>
    <x v="2"/>
    <x v="1"/>
  </r>
  <r>
    <n v="56"/>
    <x v="4"/>
    <x v="1"/>
    <n v="1"/>
    <x v="3"/>
    <n v="5"/>
    <n v="2.85"/>
    <n v="73000"/>
    <x v="0"/>
    <x v="0"/>
  </r>
  <r>
    <n v="48"/>
    <x v="0"/>
    <x v="1"/>
    <n v="2"/>
    <x v="2"/>
    <n v="1"/>
    <n v="3.1"/>
    <n v="93000"/>
    <x v="0"/>
    <x v="0"/>
  </r>
  <r>
    <n v="30"/>
    <x v="3"/>
    <x v="1"/>
    <n v="11"/>
    <x v="0"/>
    <n v="6"/>
    <n v="3.96"/>
    <n v="141000"/>
    <x v="6"/>
    <x v="1"/>
  </r>
  <r>
    <n v="53"/>
    <x v="0"/>
    <x v="0"/>
    <n v="2"/>
    <x v="3"/>
    <n v="3"/>
    <n v="3.13"/>
    <n v="51400"/>
    <x v="3"/>
    <x v="0"/>
  </r>
  <r>
    <n v="52"/>
    <x v="0"/>
    <x v="1"/>
    <n v="2"/>
    <x v="0"/>
    <n v="0"/>
    <n v="1.44"/>
    <n v="62000"/>
    <x v="1"/>
    <x v="0"/>
  </r>
  <r>
    <n v="44"/>
    <x v="2"/>
    <x v="1"/>
    <n v="2"/>
    <x v="1"/>
    <n v="2"/>
    <n v="1.1299999999999999"/>
    <n v="43000"/>
    <x v="4"/>
    <x v="0"/>
  </r>
  <r>
    <n v="29"/>
    <x v="3"/>
    <x v="0"/>
    <n v="7"/>
    <x v="1"/>
    <n v="2"/>
    <n v="2.86"/>
    <n v="59200"/>
    <x v="3"/>
    <x v="0"/>
  </r>
  <r>
    <n v="40"/>
    <x v="2"/>
    <x v="0"/>
    <n v="2"/>
    <x v="2"/>
    <n v="1"/>
    <n v="1.41"/>
    <n v="48000"/>
    <x v="4"/>
    <x v="0"/>
  </r>
  <r>
    <n v="27"/>
    <x v="3"/>
    <x v="0"/>
    <n v="8"/>
    <x v="1"/>
    <n v="1"/>
    <n v="2.84"/>
    <n v="51600"/>
    <x v="7"/>
    <x v="0"/>
  </r>
  <r>
    <n v="23"/>
    <x v="1"/>
    <x v="1"/>
    <n v="1"/>
    <x v="2"/>
    <n v="3"/>
    <n v="2.02"/>
    <n v="57000"/>
    <x v="3"/>
    <x v="0"/>
  </r>
  <r>
    <n v="38"/>
    <x v="2"/>
    <x v="1"/>
    <n v="2"/>
    <x v="0"/>
    <n v="1"/>
    <n v="2.04"/>
    <n v="58000"/>
    <x v="7"/>
    <x v="0"/>
  </r>
  <r>
    <n v="42"/>
    <x v="2"/>
    <x v="1"/>
    <n v="2"/>
    <x v="2"/>
    <n v="4"/>
    <n v="2.83"/>
    <n v="115000"/>
    <x v="6"/>
    <x v="1"/>
  </r>
  <r>
    <n v="25"/>
    <x v="1"/>
    <x v="0"/>
    <n v="2"/>
    <x v="3"/>
    <n v="2"/>
    <n v="1.52"/>
    <n v="50000"/>
    <x v="5"/>
    <x v="0"/>
  </r>
  <r>
    <n v="23"/>
    <x v="1"/>
    <x v="1"/>
    <n v="2"/>
    <x v="2"/>
    <n v="6"/>
    <n v="2.0099999999999998"/>
    <n v="81000"/>
    <x v="6"/>
    <x v="1"/>
  </r>
  <r>
    <n v="43"/>
    <x v="2"/>
    <x v="0"/>
    <n v="1"/>
    <x v="0"/>
    <n v="1"/>
    <n v="1.73"/>
    <n v="67400"/>
    <x v="4"/>
    <x v="0"/>
  </r>
  <r>
    <n v="46"/>
    <x v="0"/>
    <x v="1"/>
    <n v="1"/>
    <x v="2"/>
    <n v="3"/>
    <n v="1.35"/>
    <n v="74000"/>
    <x v="1"/>
    <x v="0"/>
  </r>
  <r>
    <n v="34"/>
    <x v="3"/>
    <x v="1"/>
    <n v="2"/>
    <x v="1"/>
    <n v="2"/>
    <n v="3.9"/>
    <n v="54000"/>
    <x v="3"/>
    <x v="0"/>
  </r>
  <r>
    <n v="42"/>
    <x v="2"/>
    <x v="0"/>
    <n v="6"/>
    <x v="0"/>
    <n v="3"/>
    <n v="2.2200000000000002"/>
    <n v="75600"/>
    <x v="2"/>
    <x v="1"/>
  </r>
  <r>
    <n v="31"/>
    <x v="3"/>
    <x v="0"/>
    <n v="1"/>
    <x v="2"/>
    <n v="0"/>
    <n v="3.37"/>
    <n v="62800"/>
    <x v="0"/>
    <x v="0"/>
  </r>
  <r>
    <n v="42"/>
    <x v="2"/>
    <x v="1"/>
    <n v="2"/>
    <x v="0"/>
    <n v="1"/>
    <n v="2.2599999999999998"/>
    <n v="53000"/>
    <x v="0"/>
    <x v="0"/>
  </r>
  <r>
    <n v="21"/>
    <x v="1"/>
    <x v="0"/>
    <n v="4"/>
    <x v="2"/>
    <n v="2"/>
    <n v="2.91"/>
    <n v="58800"/>
    <x v="3"/>
    <x v="0"/>
  </r>
  <r>
    <n v="30"/>
    <x v="3"/>
    <x v="1"/>
    <n v="5"/>
    <x v="2"/>
    <n v="5"/>
    <n v="2.31"/>
    <n v="70000"/>
    <x v="0"/>
    <x v="0"/>
  </r>
  <r>
    <n v="24"/>
    <x v="1"/>
    <x v="0"/>
    <n v="2"/>
    <x v="1"/>
    <n v="3"/>
    <n v="3.02"/>
    <n v="64200"/>
    <x v="3"/>
    <x v="0"/>
  </r>
  <r>
    <n v="44"/>
    <x v="2"/>
    <x v="1"/>
    <n v="1"/>
    <x v="2"/>
    <n v="4"/>
    <n v="3.5"/>
    <n v="192000"/>
    <x v="7"/>
    <x v="0"/>
  </r>
  <r>
    <n v="51"/>
    <x v="0"/>
    <x v="1"/>
    <n v="2"/>
    <x v="0"/>
    <n v="0"/>
    <n v="2.52"/>
    <n v="65000"/>
    <x v="1"/>
    <x v="0"/>
  </r>
  <r>
    <n v="56"/>
    <x v="4"/>
    <x v="1"/>
    <n v="1"/>
    <x v="2"/>
    <n v="3"/>
    <n v="2.93"/>
    <n v="57000"/>
    <x v="3"/>
    <x v="0"/>
  </r>
  <r>
    <n v="52"/>
    <x v="0"/>
    <x v="1"/>
    <n v="2"/>
    <x v="2"/>
    <n v="1"/>
    <n v="1.6"/>
    <n v="83000"/>
    <x v="1"/>
    <x v="0"/>
  </r>
  <r>
    <n v="30"/>
    <x v="3"/>
    <x v="1"/>
    <n v="5"/>
    <x v="3"/>
    <n v="5"/>
    <n v="2.66"/>
    <n v="68000"/>
    <x v="0"/>
    <x v="0"/>
  </r>
  <r>
    <n v="53"/>
    <x v="0"/>
    <x v="0"/>
    <n v="1"/>
    <x v="3"/>
    <n v="1"/>
    <n v="3.21"/>
    <n v="43400"/>
    <x v="3"/>
    <x v="0"/>
  </r>
  <r>
    <n v="24"/>
    <x v="1"/>
    <x v="1"/>
    <n v="2"/>
    <x v="2"/>
    <n v="2"/>
    <n v="3.71"/>
    <n v="65000"/>
    <x v="0"/>
    <x v="0"/>
  </r>
  <r>
    <n v="33"/>
    <x v="3"/>
    <x v="0"/>
    <n v="2"/>
    <x v="3"/>
    <n v="6"/>
    <n v="3.5"/>
    <n v="103400"/>
    <x v="7"/>
    <x v="0"/>
  </r>
  <r>
    <n v="40"/>
    <x v="2"/>
    <x v="1"/>
    <n v="6"/>
    <x v="2"/>
    <n v="4"/>
    <n v="2.5099999999999998"/>
    <n v="144000"/>
    <x v="0"/>
    <x v="0"/>
  </r>
  <r>
    <n v="50"/>
    <x v="0"/>
    <x v="1"/>
    <n v="2"/>
    <x v="0"/>
    <n v="5"/>
    <n v="3.02"/>
    <n v="105000"/>
    <x v="7"/>
    <x v="0"/>
  </r>
  <r>
    <n v="54"/>
    <x v="0"/>
    <x v="0"/>
    <n v="2"/>
    <x v="2"/>
    <n v="2"/>
    <n v="3.54"/>
    <n v="79200"/>
    <x v="6"/>
    <x v="1"/>
  </r>
  <r>
    <n v="57"/>
    <x v="4"/>
    <x v="1"/>
    <n v="2"/>
    <x v="0"/>
    <n v="1"/>
    <n v="3.7"/>
    <n v="59000"/>
    <x v="6"/>
    <x v="1"/>
  </r>
  <r>
    <n v="22"/>
    <x v="1"/>
    <x v="0"/>
    <n v="5"/>
    <x v="2"/>
    <n v="2"/>
    <n v="3"/>
    <n v="49600"/>
    <x v="1"/>
    <x v="0"/>
  </r>
  <r>
    <n v="43"/>
    <x v="2"/>
    <x v="0"/>
    <n v="2"/>
    <x v="3"/>
    <n v="2"/>
    <n v="3.58"/>
    <n v="66400"/>
    <x v="1"/>
    <x v="0"/>
  </r>
  <r>
    <n v="31"/>
    <x v="3"/>
    <x v="0"/>
    <n v="2"/>
    <x v="2"/>
    <n v="1"/>
    <n v="1.54"/>
    <n v="69800"/>
    <x v="4"/>
    <x v="0"/>
  </r>
  <r>
    <n v="49"/>
    <x v="0"/>
    <x v="0"/>
    <n v="1"/>
    <x v="0"/>
    <n v="5"/>
    <n v="2.5499999999999998"/>
    <n v="101200"/>
    <x v="0"/>
    <x v="0"/>
  </r>
  <r>
    <n v="29"/>
    <x v="3"/>
    <x v="0"/>
    <n v="1"/>
    <x v="2"/>
    <n v="1"/>
    <n v="3.15"/>
    <n v="45200"/>
    <x v="4"/>
    <x v="0"/>
  </r>
  <r>
    <n v="38"/>
    <x v="2"/>
    <x v="1"/>
    <n v="2"/>
    <x v="2"/>
    <n v="1"/>
    <n v="1.71"/>
    <n v="78000"/>
    <x v="3"/>
    <x v="0"/>
  </r>
  <r>
    <n v="41"/>
    <x v="2"/>
    <x v="1"/>
    <n v="1"/>
    <x v="0"/>
    <n v="4"/>
    <n v="1.51"/>
    <n v="115000"/>
    <x v="0"/>
    <x v="0"/>
  </r>
  <r>
    <n v="24"/>
    <x v="1"/>
    <x v="0"/>
    <n v="2"/>
    <x v="2"/>
    <n v="2"/>
    <n v="3.32"/>
    <n v="56200"/>
    <x v="4"/>
    <x v="0"/>
  </r>
  <r>
    <n v="37"/>
    <x v="2"/>
    <x v="1"/>
    <n v="9"/>
    <x v="2"/>
    <n v="1"/>
    <n v="2.62"/>
    <n v="53000"/>
    <x v="2"/>
    <x v="1"/>
  </r>
  <r>
    <n v="47"/>
    <x v="0"/>
    <x v="0"/>
    <n v="11"/>
    <x v="1"/>
    <n v="4"/>
    <n v="3.56"/>
    <n v="125600"/>
    <x v="2"/>
    <x v="1"/>
  </r>
  <r>
    <n v="56"/>
    <x v="4"/>
    <x v="0"/>
    <n v="1"/>
    <x v="3"/>
    <n v="2"/>
    <n v="3.04"/>
    <n v="38800"/>
    <x v="4"/>
    <x v="0"/>
  </r>
  <r>
    <n v="38"/>
    <x v="2"/>
    <x v="1"/>
    <n v="2"/>
    <x v="0"/>
    <n v="1"/>
    <n v="2.1"/>
    <n v="60000"/>
    <x v="1"/>
    <x v="0"/>
  </r>
  <r>
    <n v="34"/>
    <x v="3"/>
    <x v="0"/>
    <n v="2"/>
    <x v="0"/>
    <n v="2"/>
    <n v="3.7"/>
    <n v="75200"/>
    <x v="7"/>
    <x v="0"/>
  </r>
  <r>
    <n v="44"/>
    <x v="2"/>
    <x v="0"/>
    <n v="2"/>
    <x v="2"/>
    <n v="2"/>
    <n v="1.1100000000000001"/>
    <n v="68200"/>
    <x v="7"/>
    <x v="0"/>
  </r>
  <r>
    <n v="37"/>
    <x v="2"/>
    <x v="0"/>
    <n v="1"/>
    <x v="0"/>
    <n v="4"/>
    <n v="2.31"/>
    <n v="64600"/>
    <x v="7"/>
    <x v="0"/>
  </r>
  <r>
    <n v="25"/>
    <x v="1"/>
    <x v="1"/>
    <n v="2"/>
    <x v="0"/>
    <n v="1"/>
    <n v="1.2"/>
    <n v="45000"/>
    <x v="1"/>
    <x v="0"/>
  </r>
  <r>
    <n v="30"/>
    <x v="3"/>
    <x v="0"/>
    <n v="2"/>
    <x v="2"/>
    <n v="1"/>
    <n v="2.57"/>
    <n v="64000"/>
    <x v="7"/>
    <x v="0"/>
  </r>
  <r>
    <n v="32"/>
    <x v="3"/>
    <x v="1"/>
    <n v="1"/>
    <x v="2"/>
    <n v="4"/>
    <n v="2.2599999999999998"/>
    <n v="74000"/>
    <x v="7"/>
    <x v="0"/>
  </r>
  <r>
    <n v="32"/>
    <x v="3"/>
    <x v="1"/>
    <n v="2"/>
    <x v="2"/>
    <n v="2"/>
    <n v="3.46"/>
    <n v="79000"/>
    <x v="6"/>
    <x v="1"/>
  </r>
  <r>
    <n v="44"/>
    <x v="2"/>
    <x v="1"/>
    <n v="2"/>
    <x v="0"/>
    <n v="2"/>
    <n v="2.5299999999999998"/>
    <n v="98000"/>
    <x v="1"/>
    <x v="0"/>
  </r>
  <r>
    <n v="52"/>
    <x v="0"/>
    <x v="0"/>
    <n v="2"/>
    <x v="2"/>
    <n v="3"/>
    <n v="2.08"/>
    <n v="59600"/>
    <x v="0"/>
    <x v="0"/>
  </r>
  <r>
    <n v="57"/>
    <x v="4"/>
    <x v="1"/>
    <n v="1"/>
    <x v="0"/>
    <n v="5"/>
    <n v="3.45"/>
    <n v="136000"/>
    <x v="0"/>
    <x v="0"/>
  </r>
  <r>
    <n v="22"/>
    <x v="1"/>
    <x v="1"/>
    <n v="1"/>
    <x v="2"/>
    <n v="1"/>
    <n v="2.63"/>
    <n v="51000"/>
    <x v="0"/>
    <x v="0"/>
  </r>
  <r>
    <n v="54"/>
    <x v="0"/>
    <x v="1"/>
    <n v="1"/>
    <x v="0"/>
    <n v="1"/>
    <n v="1.9"/>
    <n v="67000"/>
    <x v="4"/>
    <x v="0"/>
  </r>
  <r>
    <n v="44"/>
    <x v="2"/>
    <x v="0"/>
    <n v="7"/>
    <x v="2"/>
    <n v="4"/>
    <n v="1.84"/>
    <n v="71200"/>
    <x v="2"/>
    <x v="1"/>
  </r>
  <r>
    <n v="51"/>
    <x v="0"/>
    <x v="1"/>
    <n v="1"/>
    <x v="0"/>
    <n v="4"/>
    <n v="2.84"/>
    <n v="71000"/>
    <x v="2"/>
    <x v="1"/>
  </r>
  <r>
    <n v="43"/>
    <x v="2"/>
    <x v="1"/>
    <n v="7"/>
    <x v="2"/>
    <n v="3"/>
    <n v="2.85"/>
    <n v="108000"/>
    <x v="2"/>
    <x v="1"/>
  </r>
  <r>
    <n v="24"/>
    <x v="1"/>
    <x v="1"/>
    <n v="7"/>
    <x v="2"/>
    <n v="4"/>
    <n v="3.78"/>
    <n v="80000"/>
    <x v="2"/>
    <x v="1"/>
  </r>
  <r>
    <n v="29"/>
    <x v="3"/>
    <x v="0"/>
    <n v="1"/>
    <x v="3"/>
    <n v="1"/>
    <n v="3.72"/>
    <n v="44200"/>
    <x v="5"/>
    <x v="0"/>
  </r>
  <r>
    <n v="22"/>
    <x v="1"/>
    <x v="1"/>
    <n v="4"/>
    <x v="2"/>
    <n v="2"/>
    <n v="3.6"/>
    <n v="66000"/>
    <x v="3"/>
    <x v="0"/>
  </r>
  <r>
    <n v="39"/>
    <x v="2"/>
    <x v="0"/>
    <n v="3"/>
    <x v="0"/>
    <n v="4"/>
    <n v="3.86"/>
    <n v="68200"/>
    <x v="2"/>
    <x v="1"/>
  </r>
  <r>
    <n v="27"/>
    <x v="3"/>
    <x v="1"/>
    <n v="2"/>
    <x v="3"/>
    <n v="2"/>
    <n v="2.2999999999999998"/>
    <n v="35000"/>
    <x v="1"/>
    <x v="0"/>
  </r>
  <r>
    <n v="43"/>
    <x v="2"/>
    <x v="1"/>
    <n v="10"/>
    <x v="2"/>
    <n v="1"/>
    <n v="1.65"/>
    <n v="81000"/>
    <x v="4"/>
    <x v="0"/>
  </r>
  <r>
    <n v="23"/>
    <x v="1"/>
    <x v="1"/>
    <n v="2"/>
    <x v="2"/>
    <n v="0"/>
    <n v="3.06"/>
    <n v="50000"/>
    <x v="4"/>
    <x v="0"/>
  </r>
  <r>
    <n v="21"/>
    <x v="1"/>
    <x v="1"/>
    <n v="1"/>
    <x v="3"/>
    <n v="3"/>
    <n v="1.99"/>
    <n v="37000"/>
    <x v="5"/>
    <x v="0"/>
  </r>
  <r>
    <n v="44"/>
    <x v="2"/>
    <x v="0"/>
    <n v="1"/>
    <x v="2"/>
    <n v="1"/>
    <n v="1.29"/>
    <n v="68200"/>
    <x v="5"/>
    <x v="0"/>
  </r>
  <r>
    <n v="52"/>
    <x v="0"/>
    <x v="1"/>
    <n v="3"/>
    <x v="0"/>
    <n v="3"/>
    <n v="3.06"/>
    <n v="101000"/>
    <x v="3"/>
    <x v="0"/>
  </r>
  <r>
    <n v="37"/>
    <x v="2"/>
    <x v="1"/>
    <n v="2"/>
    <x v="1"/>
    <n v="4"/>
    <n v="2.82"/>
    <n v="60000"/>
    <x v="7"/>
    <x v="0"/>
  </r>
  <r>
    <n v="47"/>
    <x v="0"/>
    <x v="1"/>
    <n v="1"/>
    <x v="0"/>
    <n v="0"/>
    <n v="3.26"/>
    <n v="85000"/>
    <x v="7"/>
    <x v="0"/>
  </r>
  <r>
    <n v="51"/>
    <x v="0"/>
    <x v="0"/>
    <n v="1"/>
    <x v="2"/>
    <n v="0"/>
    <n v="1.19"/>
    <n v="48800"/>
    <x v="3"/>
    <x v="0"/>
  </r>
  <r>
    <n v="55"/>
    <x v="0"/>
    <x v="1"/>
    <n v="1"/>
    <x v="0"/>
    <n v="2"/>
    <n v="3.1"/>
    <n v="90000"/>
    <x v="0"/>
    <x v="0"/>
  </r>
  <r>
    <n v="22"/>
    <x v="1"/>
    <x v="0"/>
    <n v="5"/>
    <x v="3"/>
    <n v="4"/>
    <n v="3.08"/>
    <n v="69600"/>
    <x v="6"/>
    <x v="1"/>
  </r>
  <r>
    <n v="49"/>
    <x v="0"/>
    <x v="1"/>
    <n v="2"/>
    <x v="0"/>
    <n v="1"/>
    <n v="3.72"/>
    <n v="99000"/>
    <x v="6"/>
    <x v="1"/>
  </r>
  <r>
    <n v="49"/>
    <x v="0"/>
    <x v="0"/>
    <n v="1"/>
    <x v="0"/>
    <n v="1"/>
    <n v="2.14"/>
    <n v="63200"/>
    <x v="3"/>
    <x v="0"/>
  </r>
  <r>
    <n v="36"/>
    <x v="2"/>
    <x v="0"/>
    <n v="2"/>
    <x v="3"/>
    <n v="3"/>
    <n v="2.62"/>
    <n v="55800"/>
    <x v="3"/>
    <x v="0"/>
  </r>
  <r>
    <n v="23"/>
    <x v="1"/>
    <x v="0"/>
    <n v="1"/>
    <x v="2"/>
    <n v="0"/>
    <n v="1.25"/>
    <n v="42400"/>
    <x v="4"/>
    <x v="0"/>
  </r>
  <r>
    <n v="53"/>
    <x v="0"/>
    <x v="0"/>
    <n v="1"/>
    <x v="2"/>
    <n v="2"/>
    <n v="2.75"/>
    <n v="70400"/>
    <x v="1"/>
    <x v="0"/>
  </r>
  <r>
    <n v="48"/>
    <x v="0"/>
    <x v="1"/>
    <n v="2"/>
    <x v="3"/>
    <n v="3"/>
    <n v="2.92"/>
    <n v="71000"/>
    <x v="0"/>
    <x v="0"/>
  </r>
  <r>
    <n v="26"/>
    <x v="3"/>
    <x v="0"/>
    <n v="1"/>
    <x v="2"/>
    <n v="4"/>
    <n v="2.09"/>
    <n v="57800"/>
    <x v="0"/>
    <x v="0"/>
  </r>
  <r>
    <n v="55"/>
    <x v="0"/>
    <x v="1"/>
    <n v="1"/>
    <x v="2"/>
    <n v="2"/>
    <n v="3.72"/>
    <n v="69000"/>
    <x v="3"/>
    <x v="0"/>
  </r>
  <r>
    <n v="33"/>
    <x v="3"/>
    <x v="0"/>
    <n v="1"/>
    <x v="0"/>
    <n v="1"/>
    <n v="2.2000000000000002"/>
    <n v="49400"/>
    <x v="5"/>
    <x v="0"/>
  </r>
  <r>
    <n v="28"/>
    <x v="3"/>
    <x v="0"/>
    <n v="2"/>
    <x v="2"/>
    <n v="5"/>
    <n v="2.37"/>
    <n v="71400"/>
    <x v="2"/>
    <x v="1"/>
  </r>
  <r>
    <n v="40"/>
    <x v="2"/>
    <x v="1"/>
    <n v="2"/>
    <x v="2"/>
    <n v="1"/>
    <n v="2.8"/>
    <n v="57000"/>
    <x v="4"/>
    <x v="0"/>
  </r>
  <r>
    <n v="27"/>
    <x v="3"/>
    <x v="1"/>
    <n v="2"/>
    <x v="3"/>
    <n v="3"/>
    <n v="3.78"/>
    <n v="54000"/>
    <x v="1"/>
    <x v="0"/>
  </r>
  <r>
    <n v="26"/>
    <x v="3"/>
    <x v="1"/>
    <n v="1"/>
    <x v="2"/>
    <n v="2"/>
    <n v="2.61"/>
    <n v="46000"/>
    <x v="4"/>
    <x v="0"/>
  </r>
  <r>
    <n v="44"/>
    <x v="2"/>
    <x v="1"/>
    <n v="4"/>
    <x v="3"/>
    <n v="3"/>
    <n v="2.4"/>
    <n v="79000"/>
    <x v="4"/>
    <x v="0"/>
  </r>
  <r>
    <n v="46"/>
    <x v="0"/>
    <x v="1"/>
    <n v="2"/>
    <x v="2"/>
    <n v="3"/>
    <n v="3.72"/>
    <n v="127000"/>
    <x v="0"/>
    <x v="0"/>
  </r>
  <r>
    <n v="30"/>
    <x v="3"/>
    <x v="1"/>
    <n v="1"/>
    <x v="0"/>
    <n v="0"/>
    <n v="1.25"/>
    <n v="57000"/>
    <x v="5"/>
    <x v="0"/>
  </r>
  <r>
    <n v="40"/>
    <x v="2"/>
    <x v="0"/>
    <n v="2"/>
    <x v="0"/>
    <n v="3"/>
    <n v="1.1299999999999999"/>
    <n v="72000"/>
    <x v="1"/>
    <x v="0"/>
  </r>
  <r>
    <n v="41"/>
    <x v="2"/>
    <x v="0"/>
    <n v="2"/>
    <x v="0"/>
    <n v="1"/>
    <n v="1.76"/>
    <n v="56800"/>
    <x v="4"/>
    <x v="0"/>
  </r>
  <r>
    <n v="46"/>
    <x v="0"/>
    <x v="0"/>
    <n v="4"/>
    <x v="2"/>
    <n v="3"/>
    <n v="2.95"/>
    <n v="99800"/>
    <x v="2"/>
    <x v="1"/>
  </r>
  <r>
    <n v="47"/>
    <x v="0"/>
    <x v="1"/>
    <n v="1"/>
    <x v="0"/>
    <n v="0"/>
    <n v="1.67"/>
    <n v="64000"/>
    <x v="1"/>
    <x v="0"/>
  </r>
  <r>
    <n v="54"/>
    <x v="0"/>
    <x v="0"/>
    <n v="2"/>
    <x v="2"/>
    <n v="1"/>
    <n v="1.95"/>
    <n v="75200"/>
    <x v="3"/>
    <x v="0"/>
  </r>
  <r>
    <n v="34"/>
    <x v="3"/>
    <x v="0"/>
    <n v="2"/>
    <x v="2"/>
    <n v="3"/>
    <n v="2.52"/>
    <n v="68200"/>
    <x v="2"/>
    <x v="1"/>
  </r>
  <r>
    <n v="54"/>
    <x v="0"/>
    <x v="1"/>
    <n v="2"/>
    <x v="2"/>
    <n v="2"/>
    <n v="2.64"/>
    <n v="98000"/>
    <x v="7"/>
    <x v="0"/>
  </r>
  <r>
    <n v="57"/>
    <x v="4"/>
    <x v="1"/>
    <n v="2"/>
    <x v="3"/>
    <n v="4"/>
    <n v="2.59"/>
    <n v="64000"/>
    <x v="4"/>
    <x v="0"/>
  </r>
  <r>
    <n v="46"/>
    <x v="0"/>
    <x v="0"/>
    <n v="1"/>
    <x v="3"/>
    <n v="1"/>
    <n v="3.38"/>
    <n v="67800"/>
    <x v="4"/>
    <x v="0"/>
  </r>
  <r>
    <n v="51"/>
    <x v="0"/>
    <x v="1"/>
    <n v="2"/>
    <x v="2"/>
    <n v="3"/>
    <n v="1.64"/>
    <n v="96000"/>
    <x v="6"/>
    <x v="1"/>
  </r>
  <r>
    <n v="31"/>
    <x v="3"/>
    <x v="1"/>
    <n v="3"/>
    <x v="2"/>
    <n v="1"/>
    <n v="3.82"/>
    <n v="73000"/>
    <x v="7"/>
    <x v="0"/>
  </r>
  <r>
    <n v="44"/>
    <x v="2"/>
    <x v="1"/>
    <n v="2"/>
    <x v="2"/>
    <n v="4"/>
    <n v="2.14"/>
    <n v="135000"/>
    <x v="7"/>
    <x v="0"/>
  </r>
  <r>
    <n v="24"/>
    <x v="1"/>
    <x v="0"/>
    <n v="1"/>
    <x v="0"/>
    <n v="2"/>
    <n v="3.38"/>
    <n v="79200"/>
    <x v="1"/>
    <x v="0"/>
  </r>
  <r>
    <n v="31"/>
    <x v="3"/>
    <x v="1"/>
    <n v="2"/>
    <x v="0"/>
    <n v="0"/>
    <n v="3.89"/>
    <n v="58000"/>
    <x v="1"/>
    <x v="0"/>
  </r>
  <r>
    <n v="47"/>
    <x v="0"/>
    <x v="0"/>
    <n v="2"/>
    <x v="0"/>
    <n v="2"/>
    <n v="2.46"/>
    <n v="79600"/>
    <x v="5"/>
    <x v="0"/>
  </r>
  <r>
    <n v="52"/>
    <x v="0"/>
    <x v="1"/>
    <n v="6"/>
    <x v="2"/>
    <n v="1"/>
    <n v="3.13"/>
    <n v="84000"/>
    <x v="3"/>
    <x v="0"/>
  </r>
  <r>
    <n v="39"/>
    <x v="2"/>
    <x v="1"/>
    <n v="1"/>
    <x v="3"/>
    <n v="1"/>
    <n v="1.93"/>
    <n v="48000"/>
    <x v="8"/>
    <x v="0"/>
  </r>
  <r>
    <n v="29"/>
    <x v="3"/>
    <x v="1"/>
    <n v="1"/>
    <x v="2"/>
    <n v="6"/>
    <n v="3.74"/>
    <n v="141000"/>
    <x v="6"/>
    <x v="1"/>
  </r>
  <r>
    <n v="54"/>
    <x v="0"/>
    <x v="1"/>
    <n v="2"/>
    <x v="2"/>
    <n v="3"/>
    <n v="3.79"/>
    <n v="118000"/>
    <x v="0"/>
    <x v="0"/>
  </r>
  <r>
    <n v="27"/>
    <x v="3"/>
    <x v="1"/>
    <n v="2"/>
    <x v="0"/>
    <n v="3"/>
    <n v="3.39"/>
    <n v="90000"/>
    <x v="2"/>
    <x v="1"/>
  </r>
  <r>
    <n v="24"/>
    <x v="1"/>
    <x v="1"/>
    <n v="2"/>
    <x v="0"/>
    <n v="1"/>
    <n v="2.85"/>
    <n v="58000"/>
    <x v="3"/>
    <x v="0"/>
  </r>
  <r>
    <n v="44"/>
    <x v="2"/>
    <x v="1"/>
    <n v="6"/>
    <x v="3"/>
    <n v="2"/>
    <n v="3.27"/>
    <n v="70000"/>
    <x v="7"/>
    <x v="0"/>
  </r>
  <r>
    <n v="39"/>
    <x v="2"/>
    <x v="0"/>
    <n v="1"/>
    <x v="2"/>
    <n v="1"/>
    <n v="2.0699999999999998"/>
    <n v="46200"/>
    <x v="5"/>
    <x v="0"/>
  </r>
  <r>
    <n v="24"/>
    <x v="1"/>
    <x v="0"/>
    <n v="2"/>
    <x v="3"/>
    <n v="1"/>
    <n v="3.6"/>
    <n v="54200"/>
    <x v="5"/>
    <x v="0"/>
  </r>
  <r>
    <n v="53"/>
    <x v="0"/>
    <x v="1"/>
    <n v="1"/>
    <x v="0"/>
    <n v="1"/>
    <n v="3.47"/>
    <n v="78000"/>
    <x v="7"/>
    <x v="0"/>
  </r>
  <r>
    <n v="23"/>
    <x v="1"/>
    <x v="1"/>
    <n v="5"/>
    <x v="3"/>
    <n v="3"/>
    <n v="3.55"/>
    <n v="66000"/>
    <x v="7"/>
    <x v="0"/>
  </r>
  <r>
    <n v="31"/>
    <x v="3"/>
    <x v="1"/>
    <n v="2"/>
    <x v="3"/>
    <n v="3"/>
    <n v="3.23"/>
    <n v="78000"/>
    <x v="7"/>
    <x v="0"/>
  </r>
  <r>
    <n v="24"/>
    <x v="1"/>
    <x v="1"/>
    <n v="1"/>
    <x v="0"/>
    <n v="3"/>
    <n v="3.58"/>
    <n v="83000"/>
    <x v="7"/>
    <x v="0"/>
  </r>
  <r>
    <n v="41"/>
    <x v="2"/>
    <x v="0"/>
    <n v="1"/>
    <x v="3"/>
    <n v="1"/>
    <n v="3.11"/>
    <n v="41800"/>
    <x v="4"/>
    <x v="0"/>
  </r>
  <r>
    <n v="30"/>
    <x v="3"/>
    <x v="0"/>
    <n v="1"/>
    <x v="1"/>
    <n v="3"/>
    <n v="3.23"/>
    <n v="58000"/>
    <x v="5"/>
    <x v="0"/>
  </r>
  <r>
    <n v="42"/>
    <x v="2"/>
    <x v="0"/>
    <n v="2"/>
    <x v="0"/>
    <n v="0"/>
    <n v="2.2999999999999998"/>
    <n v="51600"/>
    <x v="7"/>
    <x v="0"/>
  </r>
  <r>
    <n v="32"/>
    <x v="3"/>
    <x v="0"/>
    <n v="2"/>
    <x v="0"/>
    <n v="2"/>
    <n v="3.35"/>
    <n v="105600"/>
    <x v="4"/>
    <x v="0"/>
  </r>
  <r>
    <n v="28"/>
    <x v="3"/>
    <x v="0"/>
    <n v="1"/>
    <x v="0"/>
    <n v="6"/>
    <n v="1.42"/>
    <n v="85400"/>
    <x v="0"/>
    <x v="0"/>
  </r>
  <r>
    <n v="37"/>
    <x v="2"/>
    <x v="0"/>
    <n v="2"/>
    <x v="0"/>
    <n v="4"/>
    <n v="2.95"/>
    <n v="66600"/>
    <x v="6"/>
    <x v="1"/>
  </r>
  <r>
    <n v="29"/>
    <x v="3"/>
    <x v="1"/>
    <n v="3"/>
    <x v="0"/>
    <n v="1"/>
    <n v="2"/>
    <n v="39000"/>
    <x v="1"/>
    <x v="0"/>
  </r>
  <r>
    <n v="26"/>
    <x v="3"/>
    <x v="0"/>
    <n v="1"/>
    <x v="1"/>
    <n v="1"/>
    <n v="2.67"/>
    <n v="50800"/>
    <x v="4"/>
    <x v="0"/>
  </r>
  <r>
    <n v="33"/>
    <x v="3"/>
    <x v="0"/>
    <n v="1"/>
    <x v="0"/>
    <n v="3"/>
    <n v="3.73"/>
    <n v="92400"/>
    <x v="1"/>
    <x v="0"/>
  </r>
  <r>
    <n v="55"/>
    <x v="0"/>
    <x v="0"/>
    <n v="1"/>
    <x v="0"/>
    <n v="3"/>
    <n v="1.71"/>
    <n v="68000"/>
    <x v="7"/>
    <x v="0"/>
  </r>
  <r>
    <n v="46"/>
    <x v="0"/>
    <x v="1"/>
    <n v="2"/>
    <x v="0"/>
    <n v="1"/>
    <n v="3.49"/>
    <n v="53000"/>
    <x v="7"/>
    <x v="0"/>
  </r>
  <r>
    <n v="29"/>
    <x v="3"/>
    <x v="1"/>
    <n v="2"/>
    <x v="0"/>
    <n v="1"/>
    <n v="1.67"/>
    <n v="54000"/>
    <x v="7"/>
    <x v="0"/>
  </r>
  <r>
    <n v="51"/>
    <x v="0"/>
    <x v="1"/>
    <n v="1"/>
    <x v="2"/>
    <n v="6"/>
    <n v="1.37"/>
    <n v="95000"/>
    <x v="2"/>
    <x v="1"/>
  </r>
  <r>
    <n v="33"/>
    <x v="3"/>
    <x v="1"/>
    <n v="2"/>
    <x v="0"/>
    <n v="4"/>
    <n v="3.59"/>
    <n v="79000"/>
    <x v="0"/>
    <x v="0"/>
  </r>
  <r>
    <n v="42"/>
    <x v="2"/>
    <x v="1"/>
    <n v="1"/>
    <x v="0"/>
    <n v="1"/>
    <n v="2.9"/>
    <n v="51000"/>
    <x v="1"/>
    <x v="0"/>
  </r>
  <r>
    <n v="44"/>
    <x v="2"/>
    <x v="1"/>
    <n v="2"/>
    <x v="0"/>
    <n v="1"/>
    <n v="3.24"/>
    <n v="61000"/>
    <x v="3"/>
    <x v="0"/>
  </r>
  <r>
    <n v="36"/>
    <x v="2"/>
    <x v="0"/>
    <n v="4"/>
    <x v="0"/>
    <n v="3"/>
    <n v="1.17"/>
    <n v="52800"/>
    <x v="4"/>
    <x v="0"/>
  </r>
  <r>
    <n v="48"/>
    <x v="0"/>
    <x v="0"/>
    <n v="2"/>
    <x v="2"/>
    <n v="1"/>
    <n v="2.79"/>
    <n v="62400"/>
    <x v="3"/>
    <x v="0"/>
  </r>
  <r>
    <n v="31"/>
    <x v="3"/>
    <x v="0"/>
    <n v="1"/>
    <x v="3"/>
    <n v="4"/>
    <n v="3.08"/>
    <n v="66800"/>
    <x v="3"/>
    <x v="0"/>
  </r>
  <r>
    <n v="26"/>
    <x v="3"/>
    <x v="1"/>
    <n v="2"/>
    <x v="3"/>
    <n v="6"/>
    <n v="1.1399999999999999"/>
    <n v="59000"/>
    <x v="1"/>
    <x v="0"/>
  </r>
  <r>
    <n v="32"/>
    <x v="3"/>
    <x v="0"/>
    <n v="2"/>
    <x v="2"/>
    <n v="4"/>
    <n v="3.95"/>
    <n v="102600"/>
    <x v="2"/>
    <x v="1"/>
  </r>
  <r>
    <n v="22"/>
    <x v="1"/>
    <x v="1"/>
    <n v="2"/>
    <x v="2"/>
    <n v="2"/>
    <n v="1.5"/>
    <n v="44000"/>
    <x v="3"/>
    <x v="0"/>
  </r>
  <r>
    <n v="23"/>
    <x v="1"/>
    <x v="1"/>
    <n v="1"/>
    <x v="0"/>
    <n v="2"/>
    <n v="1.84"/>
    <n v="76000"/>
    <x v="3"/>
    <x v="0"/>
  </r>
  <r>
    <n v="40"/>
    <x v="2"/>
    <x v="1"/>
    <n v="2"/>
    <x v="1"/>
    <n v="1"/>
    <n v="1.19"/>
    <n v="57000"/>
    <x v="4"/>
    <x v="0"/>
  </r>
  <r>
    <n v="44"/>
    <x v="2"/>
    <x v="0"/>
    <n v="7"/>
    <x v="0"/>
    <n v="3"/>
    <n v="3.22"/>
    <n v="65200"/>
    <x v="4"/>
    <x v="0"/>
  </r>
  <r>
    <n v="52"/>
    <x v="0"/>
    <x v="0"/>
    <n v="2"/>
    <x v="2"/>
    <n v="2"/>
    <n v="2.52"/>
    <n v="68600"/>
    <x v="2"/>
    <x v="1"/>
  </r>
  <r>
    <n v="33"/>
    <x v="3"/>
    <x v="0"/>
    <n v="3"/>
    <x v="0"/>
    <n v="5"/>
    <n v="2.38"/>
    <n v="98400"/>
    <x v="2"/>
    <x v="1"/>
  </r>
  <r>
    <n v="42"/>
    <x v="2"/>
    <x v="0"/>
    <n v="1"/>
    <x v="0"/>
    <n v="1"/>
    <n v="2.78"/>
    <n v="52600"/>
    <x v="7"/>
    <x v="0"/>
  </r>
  <r>
    <n v="34"/>
    <x v="3"/>
    <x v="1"/>
    <n v="2"/>
    <x v="2"/>
    <n v="3"/>
    <n v="3.19"/>
    <n v="98000"/>
    <x v="3"/>
    <x v="0"/>
  </r>
  <r>
    <n v="23"/>
    <x v="1"/>
    <x v="1"/>
    <n v="1"/>
    <x v="2"/>
    <n v="1"/>
    <n v="1.18"/>
    <n v="54000"/>
    <x v="5"/>
    <x v="0"/>
  </r>
  <r>
    <n v="42"/>
    <x v="2"/>
    <x v="1"/>
    <n v="2"/>
    <x v="0"/>
    <n v="2"/>
    <n v="3.19"/>
    <n v="47000"/>
    <x v="7"/>
    <x v="0"/>
  </r>
  <r>
    <n v="23"/>
    <x v="1"/>
    <x v="1"/>
    <n v="6"/>
    <x v="3"/>
    <n v="2"/>
    <n v="3.33"/>
    <n v="36000"/>
    <x v="5"/>
    <x v="0"/>
  </r>
  <r>
    <n v="34"/>
    <x v="3"/>
    <x v="1"/>
    <n v="1"/>
    <x v="3"/>
    <n v="3"/>
    <n v="3.51"/>
    <n v="81000"/>
    <x v="7"/>
    <x v="0"/>
  </r>
  <r>
    <n v="31"/>
    <x v="3"/>
    <x v="0"/>
    <n v="1"/>
    <x v="0"/>
    <n v="4"/>
    <n v="1.84"/>
    <n v="66800"/>
    <x v="0"/>
    <x v="0"/>
  </r>
  <r>
    <n v="56"/>
    <x v="4"/>
    <x v="1"/>
    <n v="2"/>
    <x v="2"/>
    <n v="4"/>
    <n v="2.89"/>
    <n v="94000"/>
    <x v="0"/>
    <x v="0"/>
  </r>
  <r>
    <n v="23"/>
    <x v="1"/>
    <x v="0"/>
    <n v="6"/>
    <x v="1"/>
    <n v="1"/>
    <n v="1.42"/>
    <n v="53400"/>
    <x v="1"/>
    <x v="0"/>
  </r>
  <r>
    <n v="37"/>
    <x v="2"/>
    <x v="1"/>
    <n v="1"/>
    <x v="0"/>
    <n v="3"/>
    <n v="2.12"/>
    <n v="87000"/>
    <x v="1"/>
    <x v="0"/>
  </r>
  <r>
    <n v="28"/>
    <x v="3"/>
    <x v="1"/>
    <n v="1"/>
    <x v="2"/>
    <n v="1"/>
    <n v="3.5"/>
    <n v="77000"/>
    <x v="0"/>
    <x v="0"/>
  </r>
  <r>
    <n v="39"/>
    <x v="2"/>
    <x v="1"/>
    <n v="7"/>
    <x v="3"/>
    <n v="3"/>
    <n v="2.73"/>
    <n v="93000"/>
    <x v="5"/>
    <x v="0"/>
  </r>
  <r>
    <n v="33"/>
    <x v="3"/>
    <x v="0"/>
    <n v="1"/>
    <x v="2"/>
    <n v="5"/>
    <n v="3.33"/>
    <n v="89400"/>
    <x v="1"/>
    <x v="0"/>
  </r>
  <r>
    <n v="49"/>
    <x v="0"/>
    <x v="0"/>
    <n v="1"/>
    <x v="0"/>
    <n v="0"/>
    <n v="2.42"/>
    <n v="80200"/>
    <x v="4"/>
    <x v="0"/>
  </r>
  <r>
    <n v="57"/>
    <x v="4"/>
    <x v="1"/>
    <n v="1"/>
    <x v="3"/>
    <n v="2"/>
    <n v="3.36"/>
    <n v="51000"/>
    <x v="5"/>
    <x v="0"/>
  </r>
  <r>
    <n v="26"/>
    <x v="3"/>
    <x v="0"/>
    <n v="1"/>
    <x v="2"/>
    <n v="5"/>
    <n v="1.89"/>
    <n v="87800"/>
    <x v="2"/>
    <x v="1"/>
  </r>
  <r>
    <n v="42"/>
    <x v="2"/>
    <x v="1"/>
    <n v="1"/>
    <x v="0"/>
    <n v="2"/>
    <n v="2.69"/>
    <n v="75000"/>
    <x v="1"/>
    <x v="0"/>
  </r>
  <r>
    <n v="39"/>
    <x v="2"/>
    <x v="0"/>
    <n v="2"/>
    <x v="2"/>
    <n v="1"/>
    <n v="3.63"/>
    <n v="79200"/>
    <x v="7"/>
    <x v="0"/>
  </r>
  <r>
    <n v="31"/>
    <x v="3"/>
    <x v="1"/>
    <n v="2"/>
    <x v="2"/>
    <n v="5"/>
    <n v="3.56"/>
    <n v="108000"/>
    <x v="2"/>
    <x v="1"/>
  </r>
  <r>
    <n v="56"/>
    <x v="4"/>
    <x v="1"/>
    <n v="10"/>
    <x v="2"/>
    <n v="1"/>
    <n v="1.1200000000000001"/>
    <n v="67000"/>
    <x v="1"/>
    <x v="0"/>
  </r>
  <r>
    <n v="42"/>
    <x v="2"/>
    <x v="1"/>
    <n v="1"/>
    <x v="1"/>
    <n v="0"/>
    <n v="2.9"/>
    <n v="62000"/>
    <x v="5"/>
    <x v="0"/>
  </r>
  <r>
    <n v="21"/>
    <x v="1"/>
    <x v="1"/>
    <n v="1"/>
    <x v="2"/>
    <n v="1"/>
    <n v="3.56"/>
    <n v="87000"/>
    <x v="3"/>
    <x v="0"/>
  </r>
  <r>
    <n v="39"/>
    <x v="2"/>
    <x v="0"/>
    <n v="1"/>
    <x v="1"/>
    <n v="1"/>
    <n v="3.88"/>
    <n v="41200"/>
    <x v="5"/>
    <x v="0"/>
  </r>
  <r>
    <n v="26"/>
    <x v="3"/>
    <x v="1"/>
    <n v="2"/>
    <x v="2"/>
    <n v="3"/>
    <n v="2.69"/>
    <n v="92000"/>
    <x v="1"/>
    <x v="0"/>
  </r>
  <r>
    <n v="53"/>
    <x v="0"/>
    <x v="1"/>
    <n v="1"/>
    <x v="1"/>
    <n v="5"/>
    <n v="1.48"/>
    <n v="65000"/>
    <x v="0"/>
    <x v="0"/>
  </r>
  <r>
    <n v="43"/>
    <x v="2"/>
    <x v="0"/>
    <n v="1"/>
    <x v="2"/>
    <n v="5"/>
    <n v="1.55"/>
    <n v="63400"/>
    <x v="6"/>
    <x v="1"/>
  </r>
  <r>
    <n v="50"/>
    <x v="0"/>
    <x v="0"/>
    <n v="2"/>
    <x v="0"/>
    <n v="4"/>
    <n v="2.6"/>
    <n v="79000"/>
    <x v="7"/>
    <x v="0"/>
  </r>
  <r>
    <n v="48"/>
    <x v="0"/>
    <x v="1"/>
    <n v="1"/>
    <x v="0"/>
    <n v="3"/>
    <n v="2.31"/>
    <n v="61000"/>
    <x v="3"/>
    <x v="0"/>
  </r>
  <r>
    <n v="43"/>
    <x v="2"/>
    <x v="1"/>
    <n v="6"/>
    <x v="3"/>
    <n v="6"/>
    <n v="2.57"/>
    <n v="106000"/>
    <x v="6"/>
    <x v="1"/>
  </r>
  <r>
    <n v="31"/>
    <x v="3"/>
    <x v="1"/>
    <n v="2"/>
    <x v="2"/>
    <n v="6"/>
    <n v="3.14"/>
    <n v="105000"/>
    <x v="6"/>
    <x v="1"/>
  </r>
  <r>
    <n v="47"/>
    <x v="0"/>
    <x v="1"/>
    <n v="5"/>
    <x v="2"/>
    <n v="2"/>
    <n v="2.4"/>
    <n v="66000"/>
    <x v="7"/>
    <x v="0"/>
  </r>
  <r>
    <n v="24"/>
    <x v="1"/>
    <x v="1"/>
    <n v="1"/>
    <x v="0"/>
    <n v="4"/>
    <n v="1.65"/>
    <n v="58000"/>
    <x v="7"/>
    <x v="0"/>
  </r>
  <r>
    <n v="49"/>
    <x v="0"/>
    <x v="1"/>
    <n v="2"/>
    <x v="2"/>
    <n v="1"/>
    <n v="1.8"/>
    <n v="86000"/>
    <x v="4"/>
    <x v="0"/>
  </r>
  <r>
    <n v="36"/>
    <x v="2"/>
    <x v="0"/>
    <n v="2"/>
    <x v="2"/>
    <n v="6"/>
    <n v="1.48"/>
    <n v="73800"/>
    <x v="2"/>
    <x v="1"/>
  </r>
  <r>
    <n v="29"/>
    <x v="3"/>
    <x v="1"/>
    <n v="9"/>
    <x v="0"/>
    <n v="6"/>
    <n v="3.18"/>
    <n v="137000"/>
    <x v="2"/>
    <x v="1"/>
  </r>
  <r>
    <n v="34"/>
    <x v="3"/>
    <x v="0"/>
    <n v="1"/>
    <x v="3"/>
    <n v="4"/>
    <n v="1.77"/>
    <n v="54200"/>
    <x v="4"/>
    <x v="0"/>
  </r>
  <r>
    <n v="50"/>
    <x v="0"/>
    <x v="1"/>
    <n v="2"/>
    <x v="2"/>
    <n v="3"/>
    <n v="2.59"/>
    <n v="78000"/>
    <x v="1"/>
    <x v="0"/>
  </r>
  <r>
    <n v="35"/>
    <x v="3"/>
    <x v="1"/>
    <n v="1"/>
    <x v="2"/>
    <n v="1"/>
    <n v="3.35"/>
    <n v="73000"/>
    <x v="3"/>
    <x v="0"/>
  </r>
  <r>
    <n v="56"/>
    <x v="4"/>
    <x v="1"/>
    <n v="1"/>
    <x v="1"/>
    <n v="1"/>
    <n v="3.8"/>
    <n v="78000"/>
    <x v="1"/>
    <x v="0"/>
  </r>
  <r>
    <n v="53"/>
    <x v="0"/>
    <x v="1"/>
    <n v="1"/>
    <x v="0"/>
    <n v="2"/>
    <n v="3.35"/>
    <n v="106000"/>
    <x v="0"/>
    <x v="0"/>
  </r>
  <r>
    <n v="51"/>
    <x v="0"/>
    <x v="0"/>
    <n v="1"/>
    <x v="3"/>
    <n v="5"/>
    <n v="1.99"/>
    <n v="75800"/>
    <x v="7"/>
    <x v="0"/>
  </r>
  <r>
    <n v="34"/>
    <x v="3"/>
    <x v="0"/>
    <n v="1"/>
    <x v="2"/>
    <n v="5"/>
    <n v="2.95"/>
    <n v="93200"/>
    <x v="6"/>
    <x v="1"/>
  </r>
  <r>
    <n v="28"/>
    <x v="3"/>
    <x v="0"/>
    <n v="7"/>
    <x v="2"/>
    <n v="5"/>
    <n v="2.0499999999999998"/>
    <n v="89400"/>
    <x v="0"/>
    <x v="0"/>
  </r>
  <r>
    <n v="27"/>
    <x v="3"/>
    <x v="1"/>
    <n v="2"/>
    <x v="2"/>
    <n v="2"/>
    <n v="2.2400000000000002"/>
    <n v="63000"/>
    <x v="3"/>
    <x v="0"/>
  </r>
  <r>
    <n v="28"/>
    <x v="3"/>
    <x v="1"/>
    <n v="1"/>
    <x v="2"/>
    <n v="1"/>
    <n v="3.83"/>
    <n v="53000"/>
    <x v="2"/>
    <x v="1"/>
  </r>
  <r>
    <n v="44"/>
    <x v="2"/>
    <x v="0"/>
    <n v="1"/>
    <x v="2"/>
    <n v="4"/>
    <n v="2.99"/>
    <n v="99200"/>
    <x v="2"/>
    <x v="1"/>
  </r>
  <r>
    <n v="28"/>
    <x v="3"/>
    <x v="1"/>
    <n v="2"/>
    <x v="1"/>
    <n v="0"/>
    <n v="3.66"/>
    <n v="51000"/>
    <x v="4"/>
    <x v="0"/>
  </r>
  <r>
    <n v="25"/>
    <x v="1"/>
    <x v="0"/>
    <n v="1"/>
    <x v="2"/>
    <n v="1"/>
    <n v="3.67"/>
    <n v="57000"/>
    <x v="7"/>
    <x v="0"/>
  </r>
  <r>
    <n v="57"/>
    <x v="4"/>
    <x v="0"/>
    <n v="2"/>
    <x v="1"/>
    <n v="3"/>
    <n v="2.74"/>
    <n v="46600"/>
    <x v="4"/>
    <x v="0"/>
  </r>
  <r>
    <n v="42"/>
    <x v="2"/>
    <x v="1"/>
    <n v="2"/>
    <x v="0"/>
    <n v="4"/>
    <n v="3.29"/>
    <n v="111000"/>
    <x v="1"/>
    <x v="0"/>
  </r>
  <r>
    <n v="48"/>
    <x v="0"/>
    <x v="1"/>
    <n v="2"/>
    <x v="0"/>
    <n v="0"/>
    <n v="2.41"/>
    <n v="80000"/>
    <x v="3"/>
    <x v="0"/>
  </r>
  <r>
    <n v="45"/>
    <x v="2"/>
    <x v="1"/>
    <n v="1"/>
    <x v="2"/>
    <n v="5"/>
    <n v="1.72"/>
    <n v="107000"/>
    <x v="7"/>
    <x v="0"/>
  </r>
  <r>
    <n v="28"/>
    <x v="3"/>
    <x v="1"/>
    <n v="2"/>
    <x v="0"/>
    <n v="2"/>
    <n v="2.42"/>
    <n v="61000"/>
    <x v="3"/>
    <x v="0"/>
  </r>
  <r>
    <n v="39"/>
    <x v="2"/>
    <x v="1"/>
    <n v="4"/>
    <x v="2"/>
    <n v="2"/>
    <n v="1.84"/>
    <n v="79000"/>
    <x v="4"/>
    <x v="0"/>
  </r>
  <r>
    <n v="25"/>
    <x v="1"/>
    <x v="0"/>
    <n v="2"/>
    <x v="2"/>
    <n v="4"/>
    <n v="1.62"/>
    <n v="78000"/>
    <x v="6"/>
    <x v="1"/>
  </r>
  <r>
    <n v="45"/>
    <x v="2"/>
    <x v="1"/>
    <n v="1"/>
    <x v="0"/>
    <n v="3"/>
    <n v="2.15"/>
    <n v="61000"/>
    <x v="5"/>
    <x v="0"/>
  </r>
  <r>
    <n v="56"/>
    <x v="4"/>
    <x v="1"/>
    <n v="1"/>
    <x v="2"/>
    <n v="3"/>
    <n v="1.74"/>
    <n v="74000"/>
    <x v="7"/>
    <x v="0"/>
  </r>
  <r>
    <n v="49"/>
    <x v="0"/>
    <x v="1"/>
    <n v="1"/>
    <x v="0"/>
    <n v="2"/>
    <n v="1.69"/>
    <n v="78000"/>
    <x v="3"/>
    <x v="0"/>
  </r>
  <r>
    <n v="32"/>
    <x v="3"/>
    <x v="0"/>
    <n v="2"/>
    <x v="0"/>
    <n v="4"/>
    <n v="1.91"/>
    <n v="65600"/>
    <x v="0"/>
    <x v="0"/>
  </r>
  <r>
    <n v="56"/>
    <x v="4"/>
    <x v="0"/>
    <n v="1"/>
    <x v="0"/>
    <n v="2"/>
    <n v="2.5299999999999998"/>
    <n v="61800"/>
    <x v="5"/>
    <x v="0"/>
  </r>
  <r>
    <n v="37"/>
    <x v="2"/>
    <x v="1"/>
    <n v="6"/>
    <x v="2"/>
    <n v="1"/>
    <n v="3.08"/>
    <n v="74000"/>
    <x v="0"/>
    <x v="0"/>
  </r>
  <r>
    <n v="40"/>
    <x v="2"/>
    <x v="1"/>
    <n v="2"/>
    <x v="3"/>
    <n v="0"/>
    <n v="1.33"/>
    <n v="48000"/>
    <x v="5"/>
    <x v="0"/>
  </r>
  <r>
    <n v="45"/>
    <x v="2"/>
    <x v="1"/>
    <n v="3"/>
    <x v="2"/>
    <n v="5"/>
    <n v="2.97"/>
    <n v="143000"/>
    <x v="2"/>
    <x v="1"/>
  </r>
  <r>
    <n v="47"/>
    <x v="0"/>
    <x v="1"/>
    <n v="2"/>
    <x v="0"/>
    <n v="4"/>
    <n v="3.34"/>
    <n v="95000"/>
    <x v="7"/>
    <x v="0"/>
  </r>
  <r>
    <n v="24"/>
    <x v="1"/>
    <x v="0"/>
    <n v="1"/>
    <x v="2"/>
    <n v="3"/>
    <n v="1.21"/>
    <n v="53200"/>
    <x v="5"/>
    <x v="0"/>
  </r>
  <r>
    <n v="36"/>
    <x v="2"/>
    <x v="1"/>
    <n v="2"/>
    <x v="0"/>
    <n v="3"/>
    <n v="3.58"/>
    <n v="92000"/>
    <x v="0"/>
    <x v="0"/>
  </r>
  <r>
    <n v="57"/>
    <x v="4"/>
    <x v="1"/>
    <n v="1"/>
    <x v="0"/>
    <n v="2"/>
    <n v="1.75"/>
    <n v="79000"/>
    <x v="6"/>
    <x v="1"/>
  </r>
  <r>
    <n v="49"/>
    <x v="0"/>
    <x v="1"/>
    <n v="1"/>
    <x v="2"/>
    <n v="1"/>
    <n v="3.48"/>
    <n v="111000"/>
    <x v="4"/>
    <x v="0"/>
  </r>
  <r>
    <n v="26"/>
    <x v="3"/>
    <x v="1"/>
    <n v="2"/>
    <x v="2"/>
    <n v="3"/>
    <n v="3.41"/>
    <n v="59000"/>
    <x v="2"/>
    <x v="1"/>
  </r>
  <r>
    <n v="46"/>
    <x v="0"/>
    <x v="1"/>
    <n v="1"/>
    <x v="2"/>
    <n v="3"/>
    <n v="3.71"/>
    <n v="93000"/>
    <x v="0"/>
    <x v="0"/>
  </r>
  <r>
    <n v="26"/>
    <x v="3"/>
    <x v="1"/>
    <n v="1"/>
    <x v="1"/>
    <n v="3"/>
    <n v="1.26"/>
    <n v="40000"/>
    <x v="5"/>
    <x v="0"/>
  </r>
  <r>
    <n v="27"/>
    <x v="3"/>
    <x v="1"/>
    <n v="2"/>
    <x v="0"/>
    <n v="1"/>
    <n v="3.95"/>
    <n v="61000"/>
    <x v="2"/>
    <x v="1"/>
  </r>
  <r>
    <n v="41"/>
    <x v="2"/>
    <x v="1"/>
    <n v="1"/>
    <x v="2"/>
    <n v="3"/>
    <n v="1.41"/>
    <n v="65000"/>
    <x v="7"/>
    <x v="0"/>
  </r>
  <r>
    <n v="46"/>
    <x v="0"/>
    <x v="1"/>
    <n v="1"/>
    <x v="2"/>
    <n v="4"/>
    <n v="1.94"/>
    <n v="82000"/>
    <x v="2"/>
    <x v="1"/>
  </r>
  <r>
    <n v="42"/>
    <x v="2"/>
    <x v="1"/>
    <n v="1"/>
    <x v="0"/>
    <n v="2"/>
    <n v="3.98"/>
    <n v="88000"/>
    <x v="2"/>
    <x v="1"/>
  </r>
  <r>
    <n v="21"/>
    <x v="1"/>
    <x v="1"/>
    <n v="1"/>
    <x v="2"/>
    <n v="2"/>
    <n v="2.56"/>
    <n v="50000"/>
    <x v="5"/>
    <x v="0"/>
  </r>
  <r>
    <n v="43"/>
    <x v="2"/>
    <x v="0"/>
    <n v="2"/>
    <x v="0"/>
    <n v="5"/>
    <n v="3.39"/>
    <n v="82400"/>
    <x v="0"/>
    <x v="0"/>
  </r>
  <r>
    <n v="46"/>
    <x v="0"/>
    <x v="1"/>
    <n v="1"/>
    <x v="2"/>
    <n v="2"/>
    <n v="2.92"/>
    <n v="84000"/>
    <x v="6"/>
    <x v="1"/>
  </r>
  <r>
    <n v="29"/>
    <x v="3"/>
    <x v="0"/>
    <n v="1"/>
    <x v="2"/>
    <n v="5"/>
    <n v="3.23"/>
    <n v="73200"/>
    <x v="2"/>
    <x v="1"/>
  </r>
  <r>
    <n v="22"/>
    <x v="1"/>
    <x v="1"/>
    <n v="2"/>
    <x v="2"/>
    <n v="6"/>
    <n v="3.32"/>
    <n v="87000"/>
    <x v="6"/>
    <x v="1"/>
  </r>
  <r>
    <n v="52"/>
    <x v="0"/>
    <x v="1"/>
    <n v="1"/>
    <x v="1"/>
    <n v="3"/>
    <n v="3.36"/>
    <n v="98000"/>
    <x v="4"/>
    <x v="0"/>
  </r>
  <r>
    <n v="55"/>
    <x v="0"/>
    <x v="0"/>
    <n v="1"/>
    <x v="2"/>
    <n v="3"/>
    <n v="2.64"/>
    <n v="100000"/>
    <x v="2"/>
    <x v="1"/>
  </r>
  <r>
    <n v="28"/>
    <x v="3"/>
    <x v="0"/>
    <n v="2"/>
    <x v="2"/>
    <n v="4"/>
    <n v="3.59"/>
    <n v="102400"/>
    <x v="2"/>
    <x v="1"/>
  </r>
  <r>
    <n v="51"/>
    <x v="0"/>
    <x v="1"/>
    <n v="1"/>
    <x v="1"/>
    <n v="0"/>
    <n v="2.61"/>
    <n v="54000"/>
    <x v="4"/>
    <x v="0"/>
  </r>
  <r>
    <n v="54"/>
    <x v="0"/>
    <x v="1"/>
    <n v="1"/>
    <x v="0"/>
    <n v="1"/>
    <n v="1.39"/>
    <n v="71000"/>
    <x v="1"/>
    <x v="0"/>
  </r>
  <r>
    <n v="26"/>
    <x v="3"/>
    <x v="0"/>
    <n v="1"/>
    <x v="3"/>
    <n v="2"/>
    <n v="4"/>
    <n v="56800"/>
    <x v="4"/>
    <x v="0"/>
  </r>
  <r>
    <n v="21"/>
    <x v="1"/>
    <x v="1"/>
    <n v="2"/>
    <x v="2"/>
    <n v="1"/>
    <n v="1.64"/>
    <n v="45000"/>
    <x v="5"/>
    <x v="0"/>
  </r>
  <r>
    <n v="52"/>
    <x v="0"/>
    <x v="1"/>
    <n v="2"/>
    <x v="2"/>
    <n v="1"/>
    <n v="1.21"/>
    <n v="73000"/>
    <x v="5"/>
    <x v="0"/>
  </r>
  <r>
    <n v="24"/>
    <x v="1"/>
    <x v="0"/>
    <n v="2"/>
    <x v="1"/>
    <n v="2"/>
    <n v="2.68"/>
    <n v="44200"/>
    <x v="4"/>
    <x v="0"/>
  </r>
  <r>
    <n v="54"/>
    <x v="0"/>
    <x v="1"/>
    <n v="3"/>
    <x v="3"/>
    <n v="3"/>
    <n v="2.84"/>
    <n v="56000"/>
    <x v="5"/>
    <x v="0"/>
  </r>
  <r>
    <n v="22"/>
    <x v="1"/>
    <x v="1"/>
    <n v="1"/>
    <x v="2"/>
    <n v="5"/>
    <n v="3.1"/>
    <n v="58000"/>
    <x v="6"/>
    <x v="1"/>
  </r>
  <r>
    <n v="55"/>
    <x v="0"/>
    <x v="0"/>
    <n v="2"/>
    <x v="0"/>
    <n v="2"/>
    <n v="2.94"/>
    <n v="80000"/>
    <x v="7"/>
    <x v="0"/>
  </r>
  <r>
    <n v="36"/>
    <x v="2"/>
    <x v="1"/>
    <n v="1"/>
    <x v="2"/>
    <n v="2"/>
    <n v="2.4500000000000002"/>
    <n v="130000"/>
    <x v="3"/>
    <x v="0"/>
  </r>
  <r>
    <n v="39"/>
    <x v="2"/>
    <x v="1"/>
    <n v="2"/>
    <x v="0"/>
    <n v="5"/>
    <n v="1.88"/>
    <n v="75000"/>
    <x v="2"/>
    <x v="1"/>
  </r>
  <r>
    <n v="56"/>
    <x v="4"/>
    <x v="1"/>
    <n v="2"/>
    <x v="2"/>
    <n v="5"/>
    <n v="2.54"/>
    <n v="96000"/>
    <x v="2"/>
    <x v="1"/>
  </r>
  <r>
    <n v="31"/>
    <x v="3"/>
    <x v="1"/>
    <n v="3"/>
    <x v="3"/>
    <n v="3"/>
    <n v="2.1800000000000002"/>
    <n v="44000"/>
    <x v="4"/>
    <x v="0"/>
  </r>
  <r>
    <n v="46"/>
    <x v="0"/>
    <x v="0"/>
    <n v="1"/>
    <x v="2"/>
    <n v="2"/>
    <n v="2.13"/>
    <n v="73800"/>
    <x v="3"/>
    <x v="0"/>
  </r>
  <r>
    <n v="51"/>
    <x v="0"/>
    <x v="1"/>
    <n v="1"/>
    <x v="2"/>
    <n v="1"/>
    <n v="2.2599999999999998"/>
    <n v="70000"/>
    <x v="0"/>
    <x v="0"/>
  </r>
  <r>
    <n v="22"/>
    <x v="1"/>
    <x v="1"/>
    <n v="2"/>
    <x v="0"/>
    <n v="3"/>
    <n v="3.67"/>
    <n v="62000"/>
    <x v="0"/>
    <x v="0"/>
  </r>
  <r>
    <n v="44"/>
    <x v="2"/>
    <x v="1"/>
    <n v="2"/>
    <x v="0"/>
    <n v="3"/>
    <n v="2.96"/>
    <n v="124000"/>
    <x v="1"/>
    <x v="0"/>
  </r>
  <r>
    <n v="43"/>
    <x v="2"/>
    <x v="1"/>
    <n v="2"/>
    <x v="3"/>
    <n v="5"/>
    <n v="3.67"/>
    <n v="76000"/>
    <x v="6"/>
    <x v="1"/>
  </r>
  <r>
    <n v="48"/>
    <x v="0"/>
    <x v="0"/>
    <n v="2"/>
    <x v="2"/>
    <n v="5"/>
    <n v="2.7"/>
    <n v="108400"/>
    <x v="6"/>
    <x v="1"/>
  </r>
  <r>
    <n v="53"/>
    <x v="0"/>
    <x v="1"/>
    <n v="1"/>
    <x v="0"/>
    <n v="2"/>
    <n v="2.81"/>
    <n v="88000"/>
    <x v="7"/>
    <x v="0"/>
  </r>
  <r>
    <n v="51"/>
    <x v="0"/>
    <x v="1"/>
    <n v="1"/>
    <x v="0"/>
    <n v="3"/>
    <n v="1.71"/>
    <n v="71000"/>
    <x v="3"/>
    <x v="0"/>
  </r>
  <r>
    <n v="39"/>
    <x v="2"/>
    <x v="0"/>
    <n v="2"/>
    <x v="0"/>
    <n v="4"/>
    <n v="3"/>
    <n v="93200"/>
    <x v="2"/>
    <x v="1"/>
  </r>
  <r>
    <n v="32"/>
    <x v="3"/>
    <x v="1"/>
    <n v="2"/>
    <x v="0"/>
    <n v="5"/>
    <n v="3.91"/>
    <n v="86000"/>
    <x v="6"/>
    <x v="1"/>
  </r>
  <r>
    <n v="42"/>
    <x v="2"/>
    <x v="1"/>
    <n v="2"/>
    <x v="1"/>
    <n v="2"/>
    <n v="1.81"/>
    <n v="50000"/>
    <x v="4"/>
    <x v="0"/>
  </r>
  <r>
    <n v="41"/>
    <x v="2"/>
    <x v="1"/>
    <n v="1"/>
    <x v="0"/>
    <n v="1"/>
    <n v="1.29"/>
    <n v="74000"/>
    <x v="4"/>
    <x v="0"/>
  </r>
  <r>
    <n v="36"/>
    <x v="2"/>
    <x v="0"/>
    <n v="1"/>
    <x v="1"/>
    <n v="2"/>
    <n v="3.42"/>
    <n v="48800"/>
    <x v="5"/>
    <x v="0"/>
  </r>
  <r>
    <n v="54"/>
    <x v="0"/>
    <x v="0"/>
    <n v="6"/>
    <x v="2"/>
    <n v="1"/>
    <n v="1.97"/>
    <n v="68200"/>
    <x v="7"/>
    <x v="0"/>
  </r>
  <r>
    <n v="21"/>
    <x v="1"/>
    <x v="0"/>
    <n v="2"/>
    <x v="0"/>
    <n v="0"/>
    <n v="2.12"/>
    <n v="43800"/>
    <x v="3"/>
    <x v="0"/>
  </r>
  <r>
    <n v="37"/>
    <x v="2"/>
    <x v="1"/>
    <n v="5"/>
    <x v="1"/>
    <n v="2"/>
    <n v="3.19"/>
    <n v="64000"/>
    <x v="1"/>
    <x v="0"/>
  </r>
  <r>
    <n v="28"/>
    <x v="3"/>
    <x v="1"/>
    <n v="2"/>
    <x v="0"/>
    <n v="1"/>
    <n v="2.72"/>
    <n v="71000"/>
    <x v="1"/>
    <x v="0"/>
  </r>
  <r>
    <n v="46"/>
    <x v="0"/>
    <x v="1"/>
    <n v="1"/>
    <x v="0"/>
    <n v="4"/>
    <n v="3.06"/>
    <n v="119000"/>
    <x v="7"/>
    <x v="0"/>
  </r>
  <r>
    <n v="38"/>
    <x v="2"/>
    <x v="0"/>
    <n v="1"/>
    <x v="1"/>
    <n v="3"/>
    <n v="3.45"/>
    <n v="47400"/>
    <x v="4"/>
    <x v="0"/>
  </r>
  <r>
    <n v="22"/>
    <x v="1"/>
    <x v="0"/>
    <n v="2"/>
    <x v="0"/>
    <n v="2"/>
    <n v="2.58"/>
    <n v="65600"/>
    <x v="1"/>
    <x v="0"/>
  </r>
  <r>
    <n v="31"/>
    <x v="3"/>
    <x v="1"/>
    <n v="2"/>
    <x v="2"/>
    <n v="0"/>
    <n v="2.1800000000000002"/>
    <n v="79000"/>
    <x v="3"/>
    <x v="0"/>
  </r>
  <r>
    <n v="32"/>
    <x v="3"/>
    <x v="1"/>
    <n v="1"/>
    <x v="3"/>
    <n v="2"/>
    <n v="3.71"/>
    <n v="68000"/>
    <x v="5"/>
    <x v="0"/>
  </r>
  <r>
    <n v="50"/>
    <x v="0"/>
    <x v="0"/>
    <n v="1"/>
    <x v="2"/>
    <n v="6"/>
    <n v="2.4900000000000002"/>
    <n v="98000"/>
    <x v="2"/>
    <x v="1"/>
  </r>
  <r>
    <n v="40"/>
    <x v="2"/>
    <x v="1"/>
    <n v="2"/>
    <x v="0"/>
    <n v="0"/>
    <n v="1.49"/>
    <n v="42000"/>
    <x v="4"/>
    <x v="0"/>
  </r>
  <r>
    <n v="40"/>
    <x v="2"/>
    <x v="1"/>
    <n v="7"/>
    <x v="3"/>
    <n v="2"/>
    <n v="2.31"/>
    <n v="84000"/>
    <x v="4"/>
    <x v="0"/>
  </r>
  <r>
    <n v="33"/>
    <x v="3"/>
    <x v="0"/>
    <n v="2"/>
    <x v="1"/>
    <n v="3"/>
    <n v="3.59"/>
    <n v="62400"/>
    <x v="3"/>
    <x v="0"/>
  </r>
  <r>
    <n v="38"/>
    <x v="2"/>
    <x v="0"/>
    <n v="2"/>
    <x v="0"/>
    <n v="3"/>
    <n v="2.4300000000000002"/>
    <n v="76400"/>
    <x v="3"/>
    <x v="0"/>
  </r>
  <r>
    <n v="51"/>
    <x v="0"/>
    <x v="1"/>
    <n v="2"/>
    <x v="2"/>
    <n v="5"/>
    <n v="1.84"/>
    <n v="90000"/>
    <x v="0"/>
    <x v="0"/>
  </r>
  <r>
    <n v="26"/>
    <x v="3"/>
    <x v="1"/>
    <n v="1"/>
    <x v="2"/>
    <n v="2"/>
    <n v="1.23"/>
    <n v="51000"/>
    <x v="3"/>
    <x v="0"/>
  </r>
  <r>
    <n v="34"/>
    <x v="3"/>
    <x v="1"/>
    <n v="1"/>
    <x v="2"/>
    <n v="2"/>
    <n v="2.8"/>
    <n v="76000"/>
    <x v="0"/>
    <x v="0"/>
  </r>
  <r>
    <n v="41"/>
    <x v="2"/>
    <x v="0"/>
    <n v="1"/>
    <x v="2"/>
    <n v="5"/>
    <n v="2.7"/>
    <n v="110800"/>
    <x v="2"/>
    <x v="1"/>
  </r>
  <r>
    <n v="27"/>
    <x v="3"/>
    <x v="1"/>
    <n v="1"/>
    <x v="1"/>
    <n v="2"/>
    <n v="2.4700000000000002"/>
    <n v="49000"/>
    <x v="5"/>
    <x v="0"/>
  </r>
  <r>
    <n v="29"/>
    <x v="3"/>
    <x v="1"/>
    <n v="1"/>
    <x v="0"/>
    <n v="1"/>
    <n v="1.85"/>
    <n v="50000"/>
    <x v="3"/>
    <x v="0"/>
  </r>
  <r>
    <n v="44"/>
    <x v="2"/>
    <x v="1"/>
    <n v="2"/>
    <x v="3"/>
    <n v="5"/>
    <n v="2.63"/>
    <n v="78000"/>
    <x v="3"/>
    <x v="0"/>
  </r>
  <r>
    <n v="27"/>
    <x v="3"/>
    <x v="0"/>
    <n v="1"/>
    <x v="2"/>
    <n v="4"/>
    <n v="2.02"/>
    <n v="63600"/>
    <x v="2"/>
    <x v="1"/>
  </r>
  <r>
    <n v="33"/>
    <x v="3"/>
    <x v="1"/>
    <n v="2"/>
    <x v="0"/>
    <n v="1"/>
    <n v="2.44"/>
    <n v="50000"/>
    <x v="3"/>
    <x v="0"/>
  </r>
  <r>
    <n v="35"/>
    <x v="3"/>
    <x v="0"/>
    <n v="1"/>
    <x v="3"/>
    <n v="3"/>
    <n v="2.69"/>
    <n v="58000"/>
    <x v="4"/>
    <x v="0"/>
  </r>
  <r>
    <n v="43"/>
    <x v="2"/>
    <x v="1"/>
    <n v="1"/>
    <x v="1"/>
    <n v="5"/>
    <n v="2.42"/>
    <n v="81000"/>
    <x v="3"/>
    <x v="0"/>
  </r>
  <r>
    <n v="28"/>
    <x v="3"/>
    <x v="1"/>
    <n v="2"/>
    <x v="0"/>
    <n v="5"/>
    <n v="3.78"/>
    <n v="83000"/>
    <x v="2"/>
    <x v="1"/>
  </r>
  <r>
    <n v="50"/>
    <x v="0"/>
    <x v="0"/>
    <n v="2"/>
    <x v="2"/>
    <n v="6"/>
    <n v="3.74"/>
    <n v="122000"/>
    <x v="2"/>
    <x v="1"/>
  </r>
  <r>
    <n v="43"/>
    <x v="2"/>
    <x v="1"/>
    <n v="2"/>
    <x v="2"/>
    <n v="1"/>
    <n v="1.69"/>
    <n v="76000"/>
    <x v="1"/>
    <x v="0"/>
  </r>
  <r>
    <n v="50"/>
    <x v="0"/>
    <x v="0"/>
    <n v="1"/>
    <x v="2"/>
    <n v="3"/>
    <n v="3.98"/>
    <n v="93000"/>
    <x v="0"/>
    <x v="0"/>
  </r>
  <r>
    <n v="27"/>
    <x v="3"/>
    <x v="0"/>
    <n v="2"/>
    <x v="2"/>
    <n v="3"/>
    <n v="3.64"/>
    <n v="93600"/>
    <x v="2"/>
    <x v="1"/>
  </r>
  <r>
    <n v="24"/>
    <x v="1"/>
    <x v="0"/>
    <n v="2"/>
    <x v="0"/>
    <n v="4"/>
    <n v="3.91"/>
    <n v="71200"/>
    <x v="2"/>
    <x v="1"/>
  </r>
  <r>
    <n v="39"/>
    <x v="2"/>
    <x v="1"/>
    <n v="1"/>
    <x v="2"/>
    <n v="3"/>
    <n v="1.84"/>
    <n v="63000"/>
    <x v="7"/>
    <x v="0"/>
  </r>
  <r>
    <n v="37"/>
    <x v="2"/>
    <x v="0"/>
    <n v="3"/>
    <x v="0"/>
    <n v="1"/>
    <n v="1.22"/>
    <n v="53600"/>
    <x v="1"/>
    <x v="0"/>
  </r>
  <r>
    <n v="48"/>
    <x v="0"/>
    <x v="0"/>
    <n v="2"/>
    <x v="0"/>
    <n v="3"/>
    <n v="2.62"/>
    <n v="96400"/>
    <x v="7"/>
    <x v="0"/>
  </r>
  <r>
    <n v="35"/>
    <x v="3"/>
    <x v="0"/>
    <n v="2"/>
    <x v="2"/>
    <n v="5"/>
    <n v="1.45"/>
    <n v="82000"/>
    <x v="1"/>
    <x v="0"/>
  </r>
  <r>
    <n v="55"/>
    <x v="0"/>
    <x v="0"/>
    <n v="1"/>
    <x v="0"/>
    <n v="2"/>
    <n v="3.04"/>
    <n v="71000"/>
    <x v="6"/>
    <x v="1"/>
  </r>
  <r>
    <n v="49"/>
    <x v="0"/>
    <x v="0"/>
    <n v="3"/>
    <x v="0"/>
    <n v="0"/>
    <n v="3.38"/>
    <n v="66200"/>
    <x v="7"/>
    <x v="0"/>
  </r>
  <r>
    <n v="47"/>
    <x v="0"/>
    <x v="0"/>
    <n v="2"/>
    <x v="2"/>
    <n v="2"/>
    <n v="2.46"/>
    <n v="85600"/>
    <x v="1"/>
    <x v="0"/>
  </r>
  <r>
    <n v="46"/>
    <x v="0"/>
    <x v="1"/>
    <n v="1"/>
    <x v="0"/>
    <n v="3"/>
    <n v="1.64"/>
    <n v="71000"/>
    <x v="6"/>
    <x v="1"/>
  </r>
  <r>
    <n v="45"/>
    <x v="2"/>
    <x v="0"/>
    <n v="8"/>
    <x v="0"/>
    <n v="1"/>
    <n v="3.58"/>
    <n v="84000"/>
    <x v="6"/>
    <x v="1"/>
  </r>
  <r>
    <n v="24"/>
    <x v="1"/>
    <x v="1"/>
    <n v="4"/>
    <x v="3"/>
    <n v="2"/>
    <n v="3.06"/>
    <n v="47000"/>
    <x v="4"/>
    <x v="0"/>
  </r>
  <r>
    <n v="32"/>
    <x v="3"/>
    <x v="1"/>
    <n v="10"/>
    <x v="2"/>
    <n v="5"/>
    <n v="1.43"/>
    <n v="93000"/>
    <x v="2"/>
    <x v="1"/>
  </r>
  <r>
    <n v="37"/>
    <x v="2"/>
    <x v="0"/>
    <n v="2"/>
    <x v="0"/>
    <n v="4"/>
    <n v="2.44"/>
    <n v="97600"/>
    <x v="1"/>
    <x v="0"/>
  </r>
  <r>
    <n v="45"/>
    <x v="2"/>
    <x v="1"/>
    <n v="1"/>
    <x v="0"/>
    <n v="1"/>
    <n v="2.38"/>
    <n v="70000"/>
    <x v="3"/>
    <x v="0"/>
  </r>
  <r>
    <n v="38"/>
    <x v="2"/>
    <x v="1"/>
    <n v="2"/>
    <x v="0"/>
    <n v="3"/>
    <n v="2.39"/>
    <n v="105000"/>
    <x v="4"/>
    <x v="0"/>
  </r>
  <r>
    <n v="39"/>
    <x v="2"/>
    <x v="0"/>
    <n v="1"/>
    <x v="0"/>
    <n v="1"/>
    <n v="2.52"/>
    <n v="65200"/>
    <x v="7"/>
    <x v="0"/>
  </r>
  <r>
    <n v="43"/>
    <x v="2"/>
    <x v="0"/>
    <n v="2"/>
    <x v="2"/>
    <n v="0"/>
    <n v="2.46"/>
    <n v="48400"/>
    <x v="3"/>
    <x v="0"/>
  </r>
  <r>
    <n v="32"/>
    <x v="3"/>
    <x v="1"/>
    <n v="2"/>
    <x v="2"/>
    <n v="0"/>
    <n v="3.42"/>
    <n v="65000"/>
    <x v="4"/>
    <x v="0"/>
  </r>
  <r>
    <n v="38"/>
    <x v="2"/>
    <x v="1"/>
    <n v="2"/>
    <x v="2"/>
    <n v="2"/>
    <n v="2.7"/>
    <n v="89000"/>
    <x v="7"/>
    <x v="0"/>
  </r>
  <r>
    <n v="43"/>
    <x v="2"/>
    <x v="1"/>
    <n v="2"/>
    <x v="0"/>
    <n v="1"/>
    <n v="3.87"/>
    <n v="105000"/>
    <x v="6"/>
    <x v="1"/>
  </r>
  <r>
    <n v="53"/>
    <x v="0"/>
    <x v="1"/>
    <n v="7"/>
    <x v="1"/>
    <n v="4"/>
    <n v="1.21"/>
    <n v="78000"/>
    <x v="3"/>
    <x v="0"/>
  </r>
  <r>
    <n v="41"/>
    <x v="2"/>
    <x v="1"/>
    <n v="2"/>
    <x v="0"/>
    <n v="4"/>
    <n v="2.2000000000000002"/>
    <n v="110000"/>
    <x v="6"/>
    <x v="1"/>
  </r>
  <r>
    <n v="35"/>
    <x v="3"/>
    <x v="0"/>
    <n v="1"/>
    <x v="3"/>
    <n v="4"/>
    <n v="3.25"/>
    <n v="52000"/>
    <x v="4"/>
    <x v="0"/>
  </r>
  <r>
    <n v="50"/>
    <x v="0"/>
    <x v="1"/>
    <n v="1"/>
    <x v="0"/>
    <n v="4"/>
    <n v="3.84"/>
    <n v="114000"/>
    <x v="0"/>
    <x v="0"/>
  </r>
  <r>
    <n v="28"/>
    <x v="3"/>
    <x v="1"/>
    <n v="2"/>
    <x v="2"/>
    <n v="4"/>
    <n v="2.52"/>
    <n v="71000"/>
    <x v="0"/>
    <x v="0"/>
  </r>
  <r>
    <n v="23"/>
    <x v="1"/>
    <x v="1"/>
    <n v="2"/>
    <x v="2"/>
    <n v="3"/>
    <n v="2.68"/>
    <n v="66000"/>
    <x v="7"/>
    <x v="0"/>
  </r>
  <r>
    <n v="44"/>
    <x v="2"/>
    <x v="0"/>
    <n v="1"/>
    <x v="2"/>
    <n v="0"/>
    <n v="1.25"/>
    <n v="41200"/>
    <x v="1"/>
    <x v="0"/>
  </r>
  <r>
    <n v="45"/>
    <x v="2"/>
    <x v="1"/>
    <n v="9"/>
    <x v="3"/>
    <n v="3"/>
    <n v="3.63"/>
    <n v="113000"/>
    <x v="2"/>
    <x v="1"/>
  </r>
  <r>
    <n v="33"/>
    <x v="3"/>
    <x v="1"/>
    <n v="1"/>
    <x v="1"/>
    <n v="1"/>
    <n v="2.86"/>
    <n v="65000"/>
    <x v="3"/>
    <x v="0"/>
  </r>
  <r>
    <n v="53"/>
    <x v="0"/>
    <x v="1"/>
    <n v="1"/>
    <x v="0"/>
    <n v="2"/>
    <n v="3.57"/>
    <n v="86000"/>
    <x v="3"/>
    <x v="0"/>
  </r>
  <r>
    <n v="51"/>
    <x v="0"/>
    <x v="1"/>
    <n v="2"/>
    <x v="0"/>
    <n v="3"/>
    <n v="1.36"/>
    <n v="91000"/>
    <x v="0"/>
    <x v="0"/>
  </r>
  <r>
    <n v="23"/>
    <x v="1"/>
    <x v="1"/>
    <n v="2"/>
    <x v="1"/>
    <n v="2"/>
    <n v="3.66"/>
    <n v="54000"/>
    <x v="4"/>
    <x v="0"/>
  </r>
  <r>
    <n v="39"/>
    <x v="2"/>
    <x v="1"/>
    <n v="1"/>
    <x v="1"/>
    <n v="0"/>
    <n v="1.92"/>
    <n v="33000"/>
    <x v="8"/>
    <x v="0"/>
  </r>
  <r>
    <n v="49"/>
    <x v="0"/>
    <x v="1"/>
    <n v="2"/>
    <x v="3"/>
    <n v="0"/>
    <n v="1.37"/>
    <n v="42000"/>
    <x v="4"/>
    <x v="0"/>
  </r>
  <r>
    <n v="47"/>
    <x v="0"/>
    <x v="0"/>
    <n v="1"/>
    <x v="1"/>
    <n v="2"/>
    <n v="2.0099999999999998"/>
    <n v="53600"/>
    <x v="5"/>
    <x v="0"/>
  </r>
  <r>
    <n v="33"/>
    <x v="3"/>
    <x v="1"/>
    <n v="1"/>
    <x v="1"/>
    <n v="5"/>
    <n v="2.86"/>
    <n v="95000"/>
    <x v="1"/>
    <x v="0"/>
  </r>
  <r>
    <n v="42"/>
    <x v="2"/>
    <x v="0"/>
    <n v="2"/>
    <x v="2"/>
    <n v="0"/>
    <n v="2.31"/>
    <n v="62600"/>
    <x v="5"/>
    <x v="0"/>
  </r>
  <r>
    <n v="41"/>
    <x v="2"/>
    <x v="1"/>
    <n v="2"/>
    <x v="2"/>
    <n v="1"/>
    <n v="2.94"/>
    <n v="49000"/>
    <x v="4"/>
    <x v="0"/>
  </r>
  <r>
    <n v="49"/>
    <x v="0"/>
    <x v="0"/>
    <n v="2"/>
    <x v="0"/>
    <n v="4"/>
    <n v="3.42"/>
    <n v="65200"/>
    <x v="1"/>
    <x v="0"/>
  </r>
  <r>
    <n v="45"/>
    <x v="2"/>
    <x v="1"/>
    <n v="2"/>
    <x v="0"/>
    <n v="0"/>
    <n v="2.27"/>
    <n v="62000"/>
    <x v="5"/>
    <x v="0"/>
  </r>
  <r>
    <n v="39"/>
    <x v="2"/>
    <x v="0"/>
    <n v="2"/>
    <x v="2"/>
    <n v="2"/>
    <n v="1.55"/>
    <n v="92200"/>
    <x v="3"/>
    <x v="0"/>
  </r>
  <r>
    <n v="55"/>
    <x v="0"/>
    <x v="1"/>
    <n v="2"/>
    <x v="0"/>
    <n v="2"/>
    <n v="3.51"/>
    <n v="106000"/>
    <x v="7"/>
    <x v="0"/>
  </r>
  <r>
    <n v="51"/>
    <x v="0"/>
    <x v="1"/>
    <n v="1"/>
    <x v="3"/>
    <n v="3"/>
    <n v="1.84"/>
    <n v="63000"/>
    <x v="4"/>
    <x v="0"/>
  </r>
  <r>
    <n v="42"/>
    <x v="2"/>
    <x v="1"/>
    <n v="2"/>
    <x v="2"/>
    <n v="2"/>
    <n v="2.84"/>
    <n v="52000"/>
    <x v="3"/>
    <x v="0"/>
  </r>
  <r>
    <n v="32"/>
    <x v="3"/>
    <x v="0"/>
    <n v="1"/>
    <x v="0"/>
    <n v="2"/>
    <n v="2.79"/>
    <n v="65600"/>
    <x v="4"/>
    <x v="0"/>
  </r>
  <r>
    <n v="41"/>
    <x v="2"/>
    <x v="0"/>
    <n v="3"/>
    <x v="3"/>
    <n v="2"/>
    <n v="1.89"/>
    <n v="57800"/>
    <x v="5"/>
    <x v="0"/>
  </r>
  <r>
    <n v="34"/>
    <x v="3"/>
    <x v="0"/>
    <n v="2"/>
    <x v="0"/>
    <n v="1"/>
    <n v="1.97"/>
    <n v="44200"/>
    <x v="1"/>
    <x v="0"/>
  </r>
  <r>
    <n v="56"/>
    <x v="4"/>
    <x v="1"/>
    <n v="2"/>
    <x v="3"/>
    <n v="5"/>
    <n v="3.6"/>
    <n v="134000"/>
    <x v="7"/>
    <x v="0"/>
  </r>
  <r>
    <n v="33"/>
    <x v="3"/>
    <x v="1"/>
    <n v="3"/>
    <x v="2"/>
    <n v="1"/>
    <n v="2.4"/>
    <n v="73000"/>
    <x v="4"/>
    <x v="0"/>
  </r>
  <r>
    <n v="27"/>
    <x v="3"/>
    <x v="1"/>
    <n v="6"/>
    <x v="2"/>
    <n v="3"/>
    <n v="3.11"/>
    <n v="105000"/>
    <x v="6"/>
    <x v="1"/>
  </r>
  <r>
    <n v="22"/>
    <x v="1"/>
    <x v="1"/>
    <n v="1"/>
    <x v="2"/>
    <n v="6"/>
    <n v="2.0699999999999998"/>
    <n v="60000"/>
    <x v="2"/>
    <x v="1"/>
  </r>
  <r>
    <n v="32"/>
    <x v="3"/>
    <x v="1"/>
    <n v="2"/>
    <x v="3"/>
    <n v="4"/>
    <n v="2.42"/>
    <n v="63000"/>
    <x v="3"/>
    <x v="0"/>
  </r>
  <r>
    <n v="47"/>
    <x v="0"/>
    <x v="1"/>
    <n v="1"/>
    <x v="3"/>
    <n v="1"/>
    <n v="2.56"/>
    <n v="52000"/>
    <x v="3"/>
    <x v="0"/>
  </r>
  <r>
    <n v="46"/>
    <x v="0"/>
    <x v="0"/>
    <n v="2"/>
    <x v="1"/>
    <n v="2"/>
    <n v="3.9"/>
    <n v="73800"/>
    <x v="4"/>
    <x v="0"/>
  </r>
  <r>
    <n v="38"/>
    <x v="2"/>
    <x v="1"/>
    <n v="3"/>
    <x v="2"/>
    <n v="4"/>
    <n v="2.86"/>
    <n v="108000"/>
    <x v="7"/>
    <x v="0"/>
  </r>
  <r>
    <n v="30"/>
    <x v="3"/>
    <x v="1"/>
    <n v="1"/>
    <x v="0"/>
    <n v="4"/>
    <n v="2.0099999999999998"/>
    <n v="60000"/>
    <x v="1"/>
    <x v="0"/>
  </r>
  <r>
    <n v="23"/>
    <x v="1"/>
    <x v="0"/>
    <n v="1"/>
    <x v="3"/>
    <n v="1"/>
    <n v="2.73"/>
    <n v="45400"/>
    <x v="8"/>
    <x v="0"/>
  </r>
  <r>
    <n v="52"/>
    <x v="0"/>
    <x v="0"/>
    <n v="3"/>
    <x v="0"/>
    <n v="1"/>
    <n v="3.58"/>
    <n v="78600"/>
    <x v="2"/>
    <x v="1"/>
  </r>
  <r>
    <n v="48"/>
    <x v="0"/>
    <x v="1"/>
    <n v="1"/>
    <x v="3"/>
    <n v="1"/>
    <n v="2.1800000000000002"/>
    <n v="78000"/>
    <x v="5"/>
    <x v="0"/>
  </r>
  <r>
    <n v="24"/>
    <x v="1"/>
    <x v="1"/>
    <n v="1"/>
    <x v="2"/>
    <n v="0"/>
    <n v="2.2000000000000002"/>
    <n v="44000"/>
    <x v="3"/>
    <x v="0"/>
  </r>
  <r>
    <n v="26"/>
    <x v="3"/>
    <x v="1"/>
    <n v="2"/>
    <x v="0"/>
    <n v="4"/>
    <n v="3.85"/>
    <n v="73000"/>
    <x v="3"/>
    <x v="0"/>
  </r>
  <r>
    <n v="57"/>
    <x v="4"/>
    <x v="1"/>
    <n v="2"/>
    <x v="2"/>
    <n v="4"/>
    <n v="1.39"/>
    <n v="79000"/>
    <x v="6"/>
    <x v="1"/>
  </r>
  <r>
    <n v="39"/>
    <x v="2"/>
    <x v="1"/>
    <n v="1"/>
    <x v="2"/>
    <n v="4"/>
    <n v="2.76"/>
    <n v="108000"/>
    <x v="6"/>
    <x v="1"/>
  </r>
  <r>
    <n v="29"/>
    <x v="3"/>
    <x v="1"/>
    <n v="8"/>
    <x v="1"/>
    <n v="5"/>
    <n v="2.41"/>
    <n v="61000"/>
    <x v="3"/>
    <x v="0"/>
  </r>
  <r>
    <n v="41"/>
    <x v="2"/>
    <x v="1"/>
    <n v="2"/>
    <x v="0"/>
    <n v="2"/>
    <n v="2.27"/>
    <n v="62000"/>
    <x v="1"/>
    <x v="0"/>
  </r>
  <r>
    <n v="55"/>
    <x v="0"/>
    <x v="1"/>
    <n v="1"/>
    <x v="0"/>
    <n v="2"/>
    <n v="3.31"/>
    <n v="73000"/>
    <x v="0"/>
    <x v="0"/>
  </r>
  <r>
    <n v="30"/>
    <x v="3"/>
    <x v="1"/>
    <n v="1"/>
    <x v="0"/>
    <n v="4"/>
    <n v="1.89"/>
    <n v="58000"/>
    <x v="6"/>
    <x v="1"/>
  </r>
  <r>
    <n v="47"/>
    <x v="0"/>
    <x v="1"/>
    <n v="1"/>
    <x v="0"/>
    <n v="4"/>
    <n v="2.72"/>
    <n v="100000"/>
    <x v="2"/>
    <x v="1"/>
  </r>
  <r>
    <n v="37"/>
    <x v="2"/>
    <x v="1"/>
    <n v="2"/>
    <x v="0"/>
    <n v="0"/>
    <n v="3.27"/>
    <n v="71000"/>
    <x v="3"/>
    <x v="0"/>
  </r>
  <r>
    <n v="41"/>
    <x v="2"/>
    <x v="0"/>
    <n v="8"/>
    <x v="0"/>
    <n v="3"/>
    <n v="2.15"/>
    <n v="98800"/>
    <x v="0"/>
    <x v="0"/>
  </r>
  <r>
    <n v="44"/>
    <x v="2"/>
    <x v="0"/>
    <n v="10"/>
    <x v="0"/>
    <n v="1"/>
    <n v="2.82"/>
    <n v="54200"/>
    <x v="2"/>
    <x v="1"/>
  </r>
  <r>
    <n v="37"/>
    <x v="2"/>
    <x v="1"/>
    <n v="4"/>
    <x v="0"/>
    <n v="3"/>
    <n v="3.65"/>
    <n v="122000"/>
    <x v="6"/>
    <x v="1"/>
  </r>
  <r>
    <n v="50"/>
    <x v="0"/>
    <x v="1"/>
    <n v="11"/>
    <x v="2"/>
    <n v="1"/>
    <n v="1.97"/>
    <n v="86000"/>
    <x v="1"/>
    <x v="0"/>
  </r>
  <r>
    <n v="48"/>
    <x v="0"/>
    <x v="1"/>
    <n v="1"/>
    <x v="3"/>
    <n v="2"/>
    <n v="2.36"/>
    <n v="94000"/>
    <x v="4"/>
    <x v="0"/>
  </r>
  <r>
    <n v="56"/>
    <x v="4"/>
    <x v="0"/>
    <n v="2"/>
    <x v="1"/>
    <n v="5"/>
    <n v="3.56"/>
    <n v="83800"/>
    <x v="0"/>
    <x v="0"/>
  </r>
  <r>
    <n v="35"/>
    <x v="3"/>
    <x v="0"/>
    <n v="2"/>
    <x v="2"/>
    <n v="4"/>
    <n v="2.73"/>
    <n v="59000"/>
    <x v="6"/>
    <x v="1"/>
  </r>
  <r>
    <n v="41"/>
    <x v="2"/>
    <x v="1"/>
    <n v="2"/>
    <x v="2"/>
    <n v="4"/>
    <n v="1.53"/>
    <n v="74000"/>
    <x v="1"/>
    <x v="0"/>
  </r>
  <r>
    <n v="52"/>
    <x v="0"/>
    <x v="0"/>
    <n v="1"/>
    <x v="2"/>
    <n v="0"/>
    <n v="2.78"/>
    <n v="67600"/>
    <x v="3"/>
    <x v="0"/>
  </r>
  <r>
    <n v="23"/>
    <x v="1"/>
    <x v="1"/>
    <n v="6"/>
    <x v="0"/>
    <n v="3"/>
    <n v="2.16"/>
    <n v="67000"/>
    <x v="0"/>
    <x v="0"/>
  </r>
  <r>
    <n v="31"/>
    <x v="3"/>
    <x v="1"/>
    <n v="2"/>
    <x v="0"/>
    <n v="6"/>
    <n v="2.33"/>
    <n v="59000"/>
    <x v="2"/>
    <x v="1"/>
  </r>
  <r>
    <n v="24"/>
    <x v="1"/>
    <x v="0"/>
    <n v="2"/>
    <x v="0"/>
    <n v="5"/>
    <n v="2.7"/>
    <n v="99200"/>
    <x v="7"/>
    <x v="0"/>
  </r>
  <r>
    <n v="43"/>
    <x v="2"/>
    <x v="0"/>
    <n v="6"/>
    <x v="3"/>
    <n v="4"/>
    <n v="1.44"/>
    <n v="56400"/>
    <x v="7"/>
    <x v="0"/>
  </r>
  <r>
    <n v="33"/>
    <x v="3"/>
    <x v="0"/>
    <n v="9"/>
    <x v="2"/>
    <n v="1"/>
    <n v="2.4700000000000002"/>
    <n v="71400"/>
    <x v="2"/>
    <x v="1"/>
  </r>
  <r>
    <n v="27"/>
    <x v="3"/>
    <x v="0"/>
    <n v="4"/>
    <x v="2"/>
    <n v="1"/>
    <n v="3.41"/>
    <n v="62600"/>
    <x v="1"/>
    <x v="0"/>
  </r>
  <r>
    <n v="35"/>
    <x v="3"/>
    <x v="1"/>
    <n v="2"/>
    <x v="0"/>
    <n v="1"/>
    <n v="2.64"/>
    <n v="87000"/>
    <x v="1"/>
    <x v="0"/>
  </r>
  <r>
    <n v="30"/>
    <x v="3"/>
    <x v="0"/>
    <n v="1"/>
    <x v="0"/>
    <n v="0"/>
    <n v="2.88"/>
    <n v="46000"/>
    <x v="8"/>
    <x v="0"/>
  </r>
  <r>
    <n v="34"/>
    <x v="3"/>
    <x v="0"/>
    <n v="1"/>
    <x v="2"/>
    <n v="4"/>
    <n v="2.65"/>
    <n v="89200"/>
    <x v="7"/>
    <x v="0"/>
  </r>
  <r>
    <n v="45"/>
    <x v="2"/>
    <x v="1"/>
    <n v="1"/>
    <x v="2"/>
    <n v="3"/>
    <n v="3.66"/>
    <n v="100000"/>
    <x v="0"/>
    <x v="0"/>
  </r>
  <r>
    <n v="44"/>
    <x v="2"/>
    <x v="1"/>
    <n v="1"/>
    <x v="2"/>
    <n v="2"/>
    <n v="3.41"/>
    <n v="54000"/>
    <x v="5"/>
    <x v="0"/>
  </r>
  <r>
    <n v="50"/>
    <x v="0"/>
    <x v="0"/>
    <n v="2"/>
    <x v="0"/>
    <n v="4"/>
    <n v="2.5299999999999998"/>
    <n v="68000"/>
    <x v="2"/>
    <x v="1"/>
  </r>
  <r>
    <n v="26"/>
    <x v="3"/>
    <x v="0"/>
    <n v="2"/>
    <x v="2"/>
    <n v="0"/>
    <n v="2.97"/>
    <n v="54800"/>
    <x v="3"/>
    <x v="0"/>
  </r>
  <r>
    <n v="37"/>
    <x v="2"/>
    <x v="1"/>
    <n v="2"/>
    <x v="2"/>
    <n v="2"/>
    <n v="3.21"/>
    <n v="57000"/>
    <x v="5"/>
    <x v="0"/>
  </r>
  <r>
    <n v="22"/>
    <x v="1"/>
    <x v="1"/>
    <n v="1"/>
    <x v="0"/>
    <n v="5"/>
    <n v="3.56"/>
    <n v="96000"/>
    <x v="2"/>
    <x v="1"/>
  </r>
  <r>
    <n v="57"/>
    <x v="4"/>
    <x v="1"/>
    <n v="2"/>
    <x v="2"/>
    <n v="1"/>
    <n v="3.08"/>
    <n v="46000"/>
    <x v="4"/>
    <x v="0"/>
  </r>
  <r>
    <n v="22"/>
    <x v="1"/>
    <x v="1"/>
    <n v="3"/>
    <x v="0"/>
    <n v="2"/>
    <n v="2.52"/>
    <n v="55000"/>
    <x v="0"/>
    <x v="0"/>
  </r>
  <r>
    <n v="55"/>
    <x v="0"/>
    <x v="0"/>
    <n v="7"/>
    <x v="2"/>
    <n v="3"/>
    <n v="1.3"/>
    <n v="59000"/>
    <x v="0"/>
    <x v="0"/>
  </r>
  <r>
    <n v="23"/>
    <x v="1"/>
    <x v="1"/>
    <n v="2"/>
    <x v="0"/>
    <n v="5"/>
    <n v="2.52"/>
    <n v="60000"/>
    <x v="0"/>
    <x v="0"/>
  </r>
  <r>
    <n v="32"/>
    <x v="3"/>
    <x v="0"/>
    <n v="1"/>
    <x v="0"/>
    <n v="1"/>
    <n v="2.62"/>
    <n v="49600"/>
    <x v="3"/>
    <x v="0"/>
  </r>
  <r>
    <n v="51"/>
    <x v="0"/>
    <x v="1"/>
    <n v="2"/>
    <x v="1"/>
    <n v="1"/>
    <n v="1.19"/>
    <n v="54000"/>
    <x v="5"/>
    <x v="0"/>
  </r>
  <r>
    <n v="44"/>
    <x v="2"/>
    <x v="0"/>
    <n v="2"/>
    <x v="1"/>
    <n v="0"/>
    <n v="3.6"/>
    <n v="45200"/>
    <x v="3"/>
    <x v="0"/>
  </r>
  <r>
    <n v="34"/>
    <x v="3"/>
    <x v="0"/>
    <n v="1"/>
    <x v="2"/>
    <n v="1"/>
    <n v="3.02"/>
    <n v="82200"/>
    <x v="4"/>
    <x v="0"/>
  </r>
  <r>
    <n v="22"/>
    <x v="1"/>
    <x v="0"/>
    <n v="1"/>
    <x v="2"/>
    <n v="2"/>
    <n v="3.62"/>
    <n v="70600"/>
    <x v="7"/>
    <x v="0"/>
  </r>
  <r>
    <n v="43"/>
    <x v="2"/>
    <x v="1"/>
    <n v="1"/>
    <x v="2"/>
    <n v="5"/>
    <n v="2.3199999999999998"/>
    <n v="128000"/>
    <x v="2"/>
    <x v="1"/>
  </r>
  <r>
    <n v="25"/>
    <x v="1"/>
    <x v="0"/>
    <n v="2"/>
    <x v="2"/>
    <n v="3"/>
    <n v="3.06"/>
    <n v="43000"/>
    <x v="3"/>
    <x v="0"/>
  </r>
  <r>
    <n v="30"/>
    <x v="3"/>
    <x v="1"/>
    <n v="2"/>
    <x v="2"/>
    <n v="4"/>
    <n v="2.39"/>
    <n v="95000"/>
    <x v="7"/>
    <x v="0"/>
  </r>
  <r>
    <n v="32"/>
    <x v="3"/>
    <x v="0"/>
    <n v="1"/>
    <x v="1"/>
    <n v="4"/>
    <n v="1.6"/>
    <n v="63600"/>
    <x v="4"/>
    <x v="0"/>
  </r>
  <r>
    <n v="33"/>
    <x v="3"/>
    <x v="1"/>
    <n v="1"/>
    <x v="2"/>
    <n v="1"/>
    <n v="2.0499999999999998"/>
    <n v="48000"/>
    <x v="4"/>
    <x v="0"/>
  </r>
  <r>
    <n v="32"/>
    <x v="3"/>
    <x v="0"/>
    <n v="1"/>
    <x v="3"/>
    <n v="0"/>
    <n v="3.8"/>
    <n v="59600"/>
    <x v="4"/>
    <x v="0"/>
  </r>
  <r>
    <n v="45"/>
    <x v="2"/>
    <x v="0"/>
    <n v="2"/>
    <x v="2"/>
    <n v="2"/>
    <n v="2.65"/>
    <n v="81000"/>
    <x v="7"/>
    <x v="0"/>
  </r>
  <r>
    <n v="54"/>
    <x v="0"/>
    <x v="1"/>
    <n v="9"/>
    <x v="1"/>
    <n v="3"/>
    <n v="3.45"/>
    <n v="93000"/>
    <x v="7"/>
    <x v="0"/>
  </r>
  <r>
    <n v="33"/>
    <x v="3"/>
    <x v="0"/>
    <n v="1"/>
    <x v="1"/>
    <n v="0"/>
    <n v="1.61"/>
    <n v="42400"/>
    <x v="5"/>
    <x v="0"/>
  </r>
  <r>
    <n v="25"/>
    <x v="1"/>
    <x v="1"/>
    <n v="4"/>
    <x v="1"/>
    <n v="3"/>
    <n v="1.91"/>
    <n v="56000"/>
    <x v="8"/>
    <x v="0"/>
  </r>
  <r>
    <n v="23"/>
    <x v="1"/>
    <x v="0"/>
    <n v="1"/>
    <x v="2"/>
    <n v="6"/>
    <n v="3.63"/>
    <n v="88400"/>
    <x v="2"/>
    <x v="1"/>
  </r>
  <r>
    <n v="44"/>
    <x v="2"/>
    <x v="1"/>
    <n v="2"/>
    <x v="2"/>
    <n v="0"/>
    <n v="3.93"/>
    <n v="83000"/>
    <x v="4"/>
    <x v="0"/>
  </r>
  <r>
    <n v="52"/>
    <x v="0"/>
    <x v="0"/>
    <n v="1"/>
    <x v="0"/>
    <n v="3"/>
    <n v="2.86"/>
    <n v="82600"/>
    <x v="1"/>
    <x v="0"/>
  </r>
  <r>
    <n v="26"/>
    <x v="3"/>
    <x v="1"/>
    <n v="2"/>
    <x v="0"/>
    <n v="1"/>
    <n v="3.86"/>
    <n v="93000"/>
    <x v="7"/>
    <x v="0"/>
  </r>
  <r>
    <n v="53"/>
    <x v="0"/>
    <x v="1"/>
    <n v="2"/>
    <x v="2"/>
    <n v="2"/>
    <n v="2.36"/>
    <n v="60000"/>
    <x v="3"/>
    <x v="0"/>
  </r>
  <r>
    <n v="45"/>
    <x v="2"/>
    <x v="1"/>
    <n v="2"/>
    <x v="2"/>
    <n v="2"/>
    <n v="1.37"/>
    <n v="71000"/>
    <x v="3"/>
    <x v="0"/>
  </r>
  <r>
    <n v="43"/>
    <x v="2"/>
    <x v="0"/>
    <n v="6"/>
    <x v="2"/>
    <n v="5"/>
    <n v="1.73"/>
    <n v="93400"/>
    <x v="0"/>
    <x v="0"/>
  </r>
  <r>
    <n v="42"/>
    <x v="2"/>
    <x v="1"/>
    <n v="1"/>
    <x v="0"/>
    <n v="4"/>
    <n v="2.0299999999999998"/>
    <n v="82000"/>
    <x v="7"/>
    <x v="0"/>
  </r>
  <r>
    <n v="53"/>
    <x v="0"/>
    <x v="1"/>
    <n v="2"/>
    <x v="2"/>
    <n v="2"/>
    <n v="2.5099999999999998"/>
    <n v="89000"/>
    <x v="0"/>
    <x v="0"/>
  </r>
  <r>
    <n v="50"/>
    <x v="0"/>
    <x v="1"/>
    <n v="2"/>
    <x v="3"/>
    <n v="1"/>
    <n v="3.34"/>
    <n v="59000"/>
    <x v="1"/>
    <x v="0"/>
  </r>
  <r>
    <n v="44"/>
    <x v="2"/>
    <x v="1"/>
    <n v="1"/>
    <x v="2"/>
    <n v="2"/>
    <n v="1.74"/>
    <n v="91000"/>
    <x v="2"/>
    <x v="1"/>
  </r>
  <r>
    <n v="30"/>
    <x v="3"/>
    <x v="0"/>
    <n v="1"/>
    <x v="0"/>
    <n v="0"/>
    <n v="2.65"/>
    <n v="65000"/>
    <x v="3"/>
    <x v="0"/>
  </r>
  <r>
    <n v="35"/>
    <x v="3"/>
    <x v="0"/>
    <n v="4"/>
    <x v="3"/>
    <n v="1"/>
    <n v="2.42"/>
    <n v="69000"/>
    <x v="5"/>
    <x v="0"/>
  </r>
  <r>
    <n v="54"/>
    <x v="0"/>
    <x v="1"/>
    <n v="1"/>
    <x v="0"/>
    <n v="2"/>
    <n v="2.66"/>
    <n v="97000"/>
    <x v="1"/>
    <x v="0"/>
  </r>
  <r>
    <n v="34"/>
    <x v="3"/>
    <x v="1"/>
    <n v="1"/>
    <x v="0"/>
    <n v="1"/>
    <n v="3.16"/>
    <n v="63000"/>
    <x v="5"/>
    <x v="0"/>
  </r>
  <r>
    <n v="21"/>
    <x v="1"/>
    <x v="1"/>
    <n v="2"/>
    <x v="0"/>
    <n v="5"/>
    <n v="2.04"/>
    <n v="68000"/>
    <x v="2"/>
    <x v="1"/>
  </r>
  <r>
    <n v="41"/>
    <x v="2"/>
    <x v="1"/>
    <n v="1"/>
    <x v="2"/>
    <n v="3"/>
    <n v="3.25"/>
    <n v="80000"/>
    <x v="2"/>
    <x v="1"/>
  </r>
  <r>
    <n v="48"/>
    <x v="0"/>
    <x v="1"/>
    <n v="1"/>
    <x v="0"/>
    <n v="2"/>
    <n v="2.4300000000000002"/>
    <n v="56000"/>
    <x v="0"/>
    <x v="0"/>
  </r>
  <r>
    <n v="32"/>
    <x v="3"/>
    <x v="1"/>
    <n v="1"/>
    <x v="2"/>
    <n v="1"/>
    <n v="3.6"/>
    <n v="83000"/>
    <x v="2"/>
    <x v="1"/>
  </r>
  <r>
    <n v="43"/>
    <x v="2"/>
    <x v="1"/>
    <n v="1"/>
    <x v="2"/>
    <n v="2"/>
    <n v="3.69"/>
    <n v="96000"/>
    <x v="3"/>
    <x v="0"/>
  </r>
  <r>
    <n v="21"/>
    <x v="1"/>
    <x v="1"/>
    <n v="1"/>
    <x v="2"/>
    <n v="3"/>
    <n v="3.49"/>
    <n v="69000"/>
    <x v="2"/>
    <x v="1"/>
  </r>
  <r>
    <n v="32"/>
    <x v="3"/>
    <x v="0"/>
    <n v="2"/>
    <x v="3"/>
    <n v="2"/>
    <n v="1.19"/>
    <n v="65600"/>
    <x v="5"/>
    <x v="0"/>
  </r>
  <r>
    <n v="23"/>
    <x v="1"/>
    <x v="0"/>
    <n v="5"/>
    <x v="0"/>
    <n v="2"/>
    <n v="1.1100000000000001"/>
    <n v="46400"/>
    <x v="3"/>
    <x v="0"/>
  </r>
  <r>
    <n v="52"/>
    <x v="0"/>
    <x v="0"/>
    <n v="1"/>
    <x v="1"/>
    <n v="6"/>
    <n v="2.35"/>
    <n v="47600"/>
    <x v="6"/>
    <x v="1"/>
  </r>
  <r>
    <n v="38"/>
    <x v="2"/>
    <x v="1"/>
    <n v="2"/>
    <x v="0"/>
    <n v="4"/>
    <n v="3.06"/>
    <n v="102000"/>
    <x v="2"/>
    <x v="1"/>
  </r>
  <r>
    <n v="40"/>
    <x v="2"/>
    <x v="0"/>
    <n v="1"/>
    <x v="0"/>
    <n v="2"/>
    <n v="2.95"/>
    <n v="72000"/>
    <x v="2"/>
    <x v="1"/>
  </r>
  <r>
    <n v="30"/>
    <x v="3"/>
    <x v="0"/>
    <n v="1"/>
    <x v="3"/>
    <n v="0"/>
    <n v="3.35"/>
    <n v="48000"/>
    <x v="4"/>
    <x v="0"/>
  </r>
  <r>
    <n v="36"/>
    <x v="2"/>
    <x v="1"/>
    <n v="2"/>
    <x v="0"/>
    <n v="3"/>
    <n v="3.13"/>
    <n v="95000"/>
    <x v="7"/>
    <x v="0"/>
  </r>
  <r>
    <n v="23"/>
    <x v="1"/>
    <x v="0"/>
    <n v="2"/>
    <x v="2"/>
    <n v="4"/>
    <n v="2.67"/>
    <n v="69400"/>
    <x v="4"/>
    <x v="0"/>
  </r>
  <r>
    <n v="36"/>
    <x v="2"/>
    <x v="0"/>
    <n v="2"/>
    <x v="0"/>
    <n v="3"/>
    <n v="1.38"/>
    <n v="60800"/>
    <x v="1"/>
    <x v="0"/>
  </r>
  <r>
    <n v="53"/>
    <x v="0"/>
    <x v="0"/>
    <n v="2"/>
    <x v="0"/>
    <n v="2"/>
    <n v="1.92"/>
    <n v="62400"/>
    <x v="3"/>
    <x v="0"/>
  </r>
  <r>
    <n v="43"/>
    <x v="2"/>
    <x v="0"/>
    <n v="10"/>
    <x v="0"/>
    <n v="3"/>
    <n v="2.89"/>
    <n v="86400"/>
    <x v="0"/>
    <x v="0"/>
  </r>
  <r>
    <n v="56"/>
    <x v="4"/>
    <x v="1"/>
    <n v="7"/>
    <x v="0"/>
    <n v="6"/>
    <n v="2.2200000000000002"/>
    <n v="106000"/>
    <x v="0"/>
    <x v="0"/>
  </r>
  <r>
    <n v="47"/>
    <x v="0"/>
    <x v="1"/>
    <n v="4"/>
    <x v="1"/>
    <n v="3"/>
    <n v="3.2"/>
    <n v="77000"/>
    <x v="3"/>
    <x v="0"/>
  </r>
  <r>
    <n v="46"/>
    <x v="0"/>
    <x v="0"/>
    <n v="2"/>
    <x v="0"/>
    <n v="2"/>
    <n v="1.37"/>
    <n v="62800"/>
    <x v="2"/>
    <x v="1"/>
  </r>
  <r>
    <n v="57"/>
    <x v="4"/>
    <x v="1"/>
    <n v="2"/>
    <x v="2"/>
    <n v="3"/>
    <n v="3.92"/>
    <n v="108000"/>
    <x v="6"/>
    <x v="1"/>
  </r>
  <r>
    <n v="56"/>
    <x v="4"/>
    <x v="0"/>
    <n v="1"/>
    <x v="1"/>
    <n v="3"/>
    <n v="3.53"/>
    <n v="49800"/>
    <x v="7"/>
    <x v="0"/>
  </r>
  <r>
    <n v="51"/>
    <x v="0"/>
    <x v="0"/>
    <n v="3"/>
    <x v="0"/>
    <n v="4"/>
    <n v="3.39"/>
    <n v="66800"/>
    <x v="0"/>
    <x v="0"/>
  </r>
  <r>
    <n v="57"/>
    <x v="4"/>
    <x v="1"/>
    <n v="1"/>
    <x v="0"/>
    <n v="5"/>
    <n v="1.24"/>
    <n v="80000"/>
    <x v="1"/>
    <x v="0"/>
  </r>
  <r>
    <n v="39"/>
    <x v="2"/>
    <x v="1"/>
    <n v="6"/>
    <x v="2"/>
    <n v="0"/>
    <n v="3.62"/>
    <n v="68000"/>
    <x v="0"/>
    <x v="0"/>
  </r>
  <r>
    <n v="38"/>
    <x v="2"/>
    <x v="1"/>
    <n v="3"/>
    <x v="2"/>
    <n v="4"/>
    <n v="1.99"/>
    <n v="112000"/>
    <x v="7"/>
    <x v="0"/>
  </r>
  <r>
    <n v="33"/>
    <x v="3"/>
    <x v="0"/>
    <n v="7"/>
    <x v="3"/>
    <n v="3"/>
    <n v="2.4500000000000002"/>
    <n v="82400"/>
    <x v="1"/>
    <x v="0"/>
  </r>
  <r>
    <n v="28"/>
    <x v="3"/>
    <x v="1"/>
    <n v="2"/>
    <x v="1"/>
    <n v="1"/>
    <n v="3.27"/>
    <n v="46000"/>
    <x v="5"/>
    <x v="0"/>
  </r>
  <r>
    <n v="27"/>
    <x v="3"/>
    <x v="0"/>
    <n v="1"/>
    <x v="0"/>
    <n v="1"/>
    <n v="2.31"/>
    <n v="55600"/>
    <x v="7"/>
    <x v="0"/>
  </r>
  <r>
    <n v="46"/>
    <x v="0"/>
    <x v="0"/>
    <n v="2"/>
    <x v="0"/>
    <n v="5"/>
    <n v="1.82"/>
    <n v="77800"/>
    <x v="6"/>
    <x v="1"/>
  </r>
  <r>
    <n v="47"/>
    <x v="0"/>
    <x v="0"/>
    <n v="1"/>
    <x v="2"/>
    <n v="2"/>
    <n v="2.38"/>
    <n v="58600"/>
    <x v="5"/>
    <x v="0"/>
  </r>
  <r>
    <n v="24"/>
    <x v="1"/>
    <x v="1"/>
    <n v="1"/>
    <x v="2"/>
    <n v="0"/>
    <n v="1.33"/>
    <n v="49000"/>
    <x v="5"/>
    <x v="0"/>
  </r>
  <r>
    <n v="25"/>
    <x v="1"/>
    <x v="0"/>
    <n v="2"/>
    <x v="0"/>
    <n v="5"/>
    <n v="1.84"/>
    <n v="61000"/>
    <x v="4"/>
    <x v="0"/>
  </r>
  <r>
    <n v="40"/>
    <x v="2"/>
    <x v="1"/>
    <n v="2"/>
    <x v="0"/>
    <n v="4"/>
    <n v="1.67"/>
    <n v="88000"/>
    <x v="2"/>
    <x v="1"/>
  </r>
  <r>
    <n v="39"/>
    <x v="2"/>
    <x v="1"/>
    <n v="4"/>
    <x v="0"/>
    <n v="2"/>
    <n v="1.56"/>
    <n v="72000"/>
    <x v="2"/>
    <x v="1"/>
  </r>
  <r>
    <n v="35"/>
    <x v="3"/>
    <x v="1"/>
    <n v="2"/>
    <x v="0"/>
    <n v="4"/>
    <n v="2.09"/>
    <n v="71000"/>
    <x v="1"/>
    <x v="0"/>
  </r>
  <r>
    <n v="56"/>
    <x v="4"/>
    <x v="0"/>
    <n v="1"/>
    <x v="2"/>
    <n v="4"/>
    <n v="3.01"/>
    <n v="87800"/>
    <x v="1"/>
    <x v="0"/>
  </r>
  <r>
    <n v="23"/>
    <x v="1"/>
    <x v="1"/>
    <n v="1"/>
    <x v="0"/>
    <n v="3"/>
    <n v="3.92"/>
    <n v="62000"/>
    <x v="0"/>
    <x v="0"/>
  </r>
  <r>
    <n v="21"/>
    <x v="1"/>
    <x v="1"/>
    <n v="1"/>
    <x v="0"/>
    <n v="4"/>
    <n v="2.87"/>
    <n v="39000"/>
    <x v="4"/>
    <x v="0"/>
  </r>
  <r>
    <n v="39"/>
    <x v="2"/>
    <x v="1"/>
    <n v="2"/>
    <x v="0"/>
    <n v="1"/>
    <n v="3.41"/>
    <n v="102000"/>
    <x v="7"/>
    <x v="0"/>
  </r>
  <r>
    <n v="50"/>
    <x v="0"/>
    <x v="1"/>
    <n v="4"/>
    <x v="2"/>
    <n v="4"/>
    <n v="2.15"/>
    <n v="71000"/>
    <x v="3"/>
    <x v="0"/>
  </r>
  <r>
    <n v="30"/>
    <x v="3"/>
    <x v="0"/>
    <n v="1"/>
    <x v="0"/>
    <n v="1"/>
    <n v="3.67"/>
    <n v="78000"/>
    <x v="3"/>
    <x v="0"/>
  </r>
  <r>
    <n v="37"/>
    <x v="2"/>
    <x v="1"/>
    <n v="2"/>
    <x v="1"/>
    <n v="2"/>
    <n v="1.88"/>
    <n v="56000"/>
    <x v="4"/>
    <x v="0"/>
  </r>
  <r>
    <n v="43"/>
    <x v="2"/>
    <x v="0"/>
    <n v="1"/>
    <x v="0"/>
    <n v="0"/>
    <n v="3.04"/>
    <n v="62400"/>
    <x v="5"/>
    <x v="0"/>
  </r>
  <r>
    <n v="31"/>
    <x v="3"/>
    <x v="0"/>
    <n v="1"/>
    <x v="3"/>
    <n v="3"/>
    <n v="1.1399999999999999"/>
    <n v="49800"/>
    <x v="3"/>
    <x v="0"/>
  </r>
  <r>
    <n v="24"/>
    <x v="1"/>
    <x v="1"/>
    <n v="2"/>
    <x v="2"/>
    <n v="2"/>
    <n v="2.56"/>
    <n v="68000"/>
    <x v="4"/>
    <x v="0"/>
  </r>
  <r>
    <n v="57"/>
    <x v="4"/>
    <x v="0"/>
    <n v="1"/>
    <x v="0"/>
    <n v="0"/>
    <n v="1.7"/>
    <n v="50600"/>
    <x v="4"/>
    <x v="0"/>
  </r>
  <r>
    <n v="31"/>
    <x v="3"/>
    <x v="0"/>
    <n v="1"/>
    <x v="0"/>
    <n v="4"/>
    <n v="2.34"/>
    <n v="67800"/>
    <x v="0"/>
    <x v="0"/>
  </r>
  <r>
    <n v="54"/>
    <x v="0"/>
    <x v="0"/>
    <n v="11"/>
    <x v="1"/>
    <n v="4"/>
    <n v="3.1"/>
    <n v="81200"/>
    <x v="6"/>
    <x v="1"/>
  </r>
  <r>
    <n v="47"/>
    <x v="0"/>
    <x v="1"/>
    <n v="2"/>
    <x v="3"/>
    <n v="6"/>
    <n v="2.74"/>
    <n v="75000"/>
    <x v="3"/>
    <x v="0"/>
  </r>
  <r>
    <n v="42"/>
    <x v="2"/>
    <x v="1"/>
    <n v="1"/>
    <x v="0"/>
    <n v="6"/>
    <n v="1.34"/>
    <n v="78000"/>
    <x v="1"/>
    <x v="0"/>
  </r>
  <r>
    <n v="41"/>
    <x v="2"/>
    <x v="0"/>
    <n v="1"/>
    <x v="1"/>
    <n v="1"/>
    <n v="2.42"/>
    <n v="73800"/>
    <x v="4"/>
    <x v="0"/>
  </r>
  <r>
    <n v="37"/>
    <x v="2"/>
    <x v="0"/>
    <n v="1"/>
    <x v="0"/>
    <n v="2"/>
    <n v="3.68"/>
    <n v="82600"/>
    <x v="6"/>
    <x v="1"/>
  </r>
  <r>
    <n v="56"/>
    <x v="4"/>
    <x v="0"/>
    <n v="1"/>
    <x v="0"/>
    <n v="0"/>
    <n v="1.74"/>
    <n v="44800"/>
    <x v="1"/>
    <x v="0"/>
  </r>
  <r>
    <n v="44"/>
    <x v="2"/>
    <x v="1"/>
    <n v="2"/>
    <x v="3"/>
    <n v="1"/>
    <n v="1.33"/>
    <n v="45000"/>
    <x v="5"/>
    <x v="0"/>
  </r>
  <r>
    <n v="54"/>
    <x v="0"/>
    <x v="1"/>
    <n v="1"/>
    <x v="0"/>
    <n v="1"/>
    <n v="3.64"/>
    <n v="64000"/>
    <x v="1"/>
    <x v="0"/>
  </r>
  <r>
    <n v="50"/>
    <x v="0"/>
    <x v="1"/>
    <n v="2"/>
    <x v="3"/>
    <n v="3"/>
    <n v="1.48"/>
    <n v="52000"/>
    <x v="1"/>
    <x v="0"/>
  </r>
  <r>
    <n v="50"/>
    <x v="0"/>
    <x v="1"/>
    <n v="1"/>
    <x v="2"/>
    <n v="5"/>
    <n v="3.36"/>
    <n v="154000"/>
    <x v="6"/>
    <x v="1"/>
  </r>
  <r>
    <n v="29"/>
    <x v="3"/>
    <x v="0"/>
    <n v="2"/>
    <x v="0"/>
    <n v="5"/>
    <n v="2.97"/>
    <n v="79200"/>
    <x v="2"/>
    <x v="1"/>
  </r>
  <r>
    <n v="35"/>
    <x v="3"/>
    <x v="1"/>
    <n v="3"/>
    <x v="2"/>
    <n v="4"/>
    <n v="3.57"/>
    <n v="104000"/>
    <x v="6"/>
    <x v="1"/>
  </r>
  <r>
    <n v="33"/>
    <x v="3"/>
    <x v="0"/>
    <n v="1"/>
    <x v="1"/>
    <n v="0"/>
    <n v="2.57"/>
    <n v="50400"/>
    <x v="3"/>
    <x v="0"/>
  </r>
  <r>
    <n v="29"/>
    <x v="3"/>
    <x v="0"/>
    <n v="6"/>
    <x v="2"/>
    <n v="3"/>
    <n v="3.66"/>
    <n v="103200"/>
    <x v="6"/>
    <x v="1"/>
  </r>
  <r>
    <n v="44"/>
    <x v="2"/>
    <x v="0"/>
    <n v="2"/>
    <x v="0"/>
    <n v="2"/>
    <n v="3.9"/>
    <n v="84200"/>
    <x v="6"/>
    <x v="1"/>
  </r>
  <r>
    <n v="33"/>
    <x v="3"/>
    <x v="1"/>
    <n v="5"/>
    <x v="0"/>
    <n v="2"/>
    <n v="3.08"/>
    <n v="103000"/>
    <x v="3"/>
    <x v="0"/>
  </r>
  <r>
    <n v="53"/>
    <x v="0"/>
    <x v="1"/>
    <n v="1"/>
    <x v="3"/>
    <n v="5"/>
    <n v="2.89"/>
    <n v="90000"/>
    <x v="0"/>
    <x v="0"/>
  </r>
  <r>
    <n v="28"/>
    <x v="3"/>
    <x v="1"/>
    <n v="2"/>
    <x v="2"/>
    <n v="4"/>
    <n v="1.57"/>
    <n v="72000"/>
    <x v="0"/>
    <x v="0"/>
  </r>
  <r>
    <n v="30"/>
    <x v="3"/>
    <x v="1"/>
    <n v="1"/>
    <x v="0"/>
    <n v="1"/>
    <n v="2.37"/>
    <n v="75000"/>
    <x v="3"/>
    <x v="0"/>
  </r>
  <r>
    <n v="21"/>
    <x v="1"/>
    <x v="1"/>
    <n v="2"/>
    <x v="2"/>
    <n v="3"/>
    <n v="2.19"/>
    <n v="65000"/>
    <x v="0"/>
    <x v="0"/>
  </r>
  <r>
    <n v="48"/>
    <x v="0"/>
    <x v="0"/>
    <n v="6"/>
    <x v="0"/>
    <n v="1"/>
    <n v="2.77"/>
    <n v="69400"/>
    <x v="7"/>
    <x v="0"/>
  </r>
  <r>
    <n v="22"/>
    <x v="1"/>
    <x v="1"/>
    <n v="4"/>
    <x v="1"/>
    <n v="1"/>
    <n v="3.58"/>
    <n v="38000"/>
    <x v="8"/>
    <x v="0"/>
  </r>
  <r>
    <n v="23"/>
    <x v="1"/>
    <x v="0"/>
    <n v="2"/>
    <x v="0"/>
    <n v="3"/>
    <n v="1.58"/>
    <n v="69400"/>
    <x v="3"/>
    <x v="0"/>
  </r>
  <r>
    <n v="54"/>
    <x v="0"/>
    <x v="1"/>
    <n v="2"/>
    <x v="1"/>
    <n v="2"/>
    <n v="2.65"/>
    <n v="57000"/>
    <x v="3"/>
    <x v="0"/>
  </r>
  <r>
    <n v="36"/>
    <x v="2"/>
    <x v="0"/>
    <n v="1"/>
    <x v="0"/>
    <n v="6"/>
    <n v="3.21"/>
    <n v="96800"/>
    <x v="7"/>
    <x v="0"/>
  </r>
  <r>
    <n v="49"/>
    <x v="0"/>
    <x v="1"/>
    <n v="1"/>
    <x v="0"/>
    <n v="2"/>
    <n v="2.85"/>
    <n v="68000"/>
    <x v="1"/>
    <x v="0"/>
  </r>
  <r>
    <n v="31"/>
    <x v="3"/>
    <x v="1"/>
    <n v="1"/>
    <x v="2"/>
    <n v="1"/>
    <n v="2.96"/>
    <n v="60000"/>
    <x v="1"/>
    <x v="0"/>
  </r>
  <r>
    <n v="46"/>
    <x v="0"/>
    <x v="1"/>
    <n v="1"/>
    <x v="2"/>
    <n v="6"/>
    <n v="3.6"/>
    <n v="78000"/>
    <x v="3"/>
    <x v="0"/>
  </r>
  <r>
    <n v="43"/>
    <x v="2"/>
    <x v="1"/>
    <n v="1"/>
    <x v="0"/>
    <n v="1"/>
    <n v="1.99"/>
    <n v="73000"/>
    <x v="5"/>
    <x v="0"/>
  </r>
  <r>
    <n v="39"/>
    <x v="2"/>
    <x v="0"/>
    <n v="1"/>
    <x v="0"/>
    <n v="0"/>
    <n v="3.6"/>
    <n v="84200"/>
    <x v="3"/>
    <x v="0"/>
  </r>
  <r>
    <n v="36"/>
    <x v="2"/>
    <x v="1"/>
    <n v="2"/>
    <x v="1"/>
    <n v="5"/>
    <n v="2.71"/>
    <n v="70000"/>
    <x v="4"/>
    <x v="0"/>
  </r>
  <r>
    <n v="54"/>
    <x v="0"/>
    <x v="1"/>
    <n v="2"/>
    <x v="2"/>
    <n v="1"/>
    <n v="3.25"/>
    <n v="76000"/>
    <x v="1"/>
    <x v="0"/>
  </r>
  <r>
    <n v="50"/>
    <x v="0"/>
    <x v="1"/>
    <n v="2"/>
    <x v="2"/>
    <n v="3"/>
    <n v="3.3"/>
    <n v="80000"/>
    <x v="3"/>
    <x v="0"/>
  </r>
  <r>
    <n v="43"/>
    <x v="2"/>
    <x v="1"/>
    <n v="8"/>
    <x v="3"/>
    <n v="5"/>
    <n v="2.35"/>
    <n v="113000"/>
    <x v="6"/>
    <x v="1"/>
  </r>
  <r>
    <n v="33"/>
    <x v="3"/>
    <x v="0"/>
    <n v="2"/>
    <x v="1"/>
    <n v="3"/>
    <n v="2.72"/>
    <n v="54400"/>
    <x v="5"/>
    <x v="0"/>
  </r>
  <r>
    <n v="53"/>
    <x v="0"/>
    <x v="0"/>
    <n v="2"/>
    <x v="0"/>
    <n v="4"/>
    <n v="3.76"/>
    <n v="117400"/>
    <x v="6"/>
    <x v="1"/>
  </r>
  <r>
    <n v="54"/>
    <x v="0"/>
    <x v="1"/>
    <n v="2"/>
    <x v="2"/>
    <n v="3"/>
    <n v="3.2"/>
    <n v="122000"/>
    <x v="1"/>
    <x v="0"/>
  </r>
  <r>
    <n v="22"/>
    <x v="1"/>
    <x v="0"/>
    <n v="5"/>
    <x v="3"/>
    <n v="6"/>
    <n v="2.0299999999999998"/>
    <n v="64600"/>
    <x v="2"/>
    <x v="1"/>
  </r>
  <r>
    <n v="55"/>
    <x v="0"/>
    <x v="0"/>
    <n v="6"/>
    <x v="0"/>
    <n v="5"/>
    <n v="1.94"/>
    <n v="80000"/>
    <x v="2"/>
    <x v="1"/>
  </r>
  <r>
    <n v="53"/>
    <x v="0"/>
    <x v="1"/>
    <n v="6"/>
    <x v="2"/>
    <n v="0"/>
    <n v="3.29"/>
    <n v="61000"/>
    <x v="0"/>
    <x v="0"/>
  </r>
  <r>
    <n v="34"/>
    <x v="3"/>
    <x v="0"/>
    <n v="2"/>
    <x v="2"/>
    <n v="3"/>
    <n v="3.42"/>
    <n v="82200"/>
    <x v="2"/>
    <x v="1"/>
  </r>
  <r>
    <n v="29"/>
    <x v="3"/>
    <x v="1"/>
    <n v="1"/>
    <x v="0"/>
    <n v="1"/>
    <n v="3.54"/>
    <n v="59000"/>
    <x v="7"/>
    <x v="0"/>
  </r>
  <r>
    <n v="53"/>
    <x v="0"/>
    <x v="1"/>
    <n v="2"/>
    <x v="2"/>
    <n v="5"/>
    <n v="2.15"/>
    <n v="88000"/>
    <x v="7"/>
    <x v="0"/>
  </r>
  <r>
    <n v="34"/>
    <x v="3"/>
    <x v="0"/>
    <n v="1"/>
    <x v="0"/>
    <n v="1"/>
    <n v="2.31"/>
    <n v="50200"/>
    <x v="4"/>
    <x v="0"/>
  </r>
  <r>
    <n v="49"/>
    <x v="0"/>
    <x v="1"/>
    <n v="1"/>
    <x v="0"/>
    <n v="0"/>
    <n v="2.76"/>
    <n v="50000"/>
    <x v="5"/>
    <x v="0"/>
  </r>
  <r>
    <n v="25"/>
    <x v="1"/>
    <x v="1"/>
    <n v="1"/>
    <x v="0"/>
    <n v="1"/>
    <n v="3.2"/>
    <n v="49000"/>
    <x v="0"/>
    <x v="0"/>
  </r>
  <r>
    <n v="32"/>
    <x v="3"/>
    <x v="1"/>
    <n v="1"/>
    <x v="2"/>
    <n v="6"/>
    <n v="2.35"/>
    <n v="109000"/>
    <x v="0"/>
    <x v="0"/>
  </r>
  <r>
    <n v="49"/>
    <x v="0"/>
    <x v="1"/>
    <n v="2"/>
    <x v="3"/>
    <n v="0"/>
    <n v="1.29"/>
    <n v="49000"/>
    <x v="8"/>
    <x v="0"/>
  </r>
  <r>
    <n v="32"/>
    <x v="3"/>
    <x v="1"/>
    <n v="1"/>
    <x v="0"/>
    <n v="4"/>
    <n v="2.71"/>
    <n v="80000"/>
    <x v="2"/>
    <x v="1"/>
  </r>
  <r>
    <n v="36"/>
    <x v="2"/>
    <x v="1"/>
    <n v="4"/>
    <x v="2"/>
    <n v="0"/>
    <n v="2.27"/>
    <n v="43000"/>
    <x v="7"/>
    <x v="0"/>
  </r>
  <r>
    <n v="34"/>
    <x v="3"/>
    <x v="0"/>
    <n v="4"/>
    <x v="1"/>
    <n v="3"/>
    <n v="2.99"/>
    <n v="57200"/>
    <x v="4"/>
    <x v="0"/>
  </r>
  <r>
    <n v="37"/>
    <x v="2"/>
    <x v="1"/>
    <n v="1"/>
    <x v="0"/>
    <n v="5"/>
    <n v="2.97"/>
    <n v="109000"/>
    <x v="2"/>
    <x v="1"/>
  </r>
  <r>
    <n v="25"/>
    <x v="1"/>
    <x v="1"/>
    <n v="6"/>
    <x v="1"/>
    <n v="2"/>
    <n v="1.26"/>
    <n v="52000"/>
    <x v="4"/>
    <x v="0"/>
  </r>
  <r>
    <n v="26"/>
    <x v="3"/>
    <x v="1"/>
    <n v="1"/>
    <x v="0"/>
    <n v="5"/>
    <n v="2.4700000000000002"/>
    <n v="52000"/>
    <x v="7"/>
    <x v="0"/>
  </r>
  <r>
    <n v="53"/>
    <x v="0"/>
    <x v="1"/>
    <n v="1"/>
    <x v="2"/>
    <n v="2"/>
    <n v="1.84"/>
    <n v="84000"/>
    <x v="4"/>
    <x v="0"/>
  </r>
  <r>
    <n v="55"/>
    <x v="0"/>
    <x v="0"/>
    <n v="2"/>
    <x v="2"/>
    <n v="1"/>
    <n v="2.69"/>
    <n v="73000"/>
    <x v="1"/>
    <x v="0"/>
  </r>
  <r>
    <n v="42"/>
    <x v="2"/>
    <x v="0"/>
    <n v="2"/>
    <x v="2"/>
    <n v="1"/>
    <n v="2.23"/>
    <n v="75600"/>
    <x v="4"/>
    <x v="0"/>
  </r>
  <r>
    <n v="49"/>
    <x v="0"/>
    <x v="0"/>
    <n v="3"/>
    <x v="0"/>
    <n v="2"/>
    <n v="3.44"/>
    <n v="88200"/>
    <x v="0"/>
    <x v="0"/>
  </r>
  <r>
    <n v="31"/>
    <x v="3"/>
    <x v="1"/>
    <n v="1"/>
    <x v="1"/>
    <n v="5"/>
    <n v="1.94"/>
    <n v="65000"/>
    <x v="3"/>
    <x v="0"/>
  </r>
  <r>
    <n v="34"/>
    <x v="3"/>
    <x v="1"/>
    <n v="5"/>
    <x v="0"/>
    <n v="6"/>
    <n v="2.02"/>
    <n v="94000"/>
    <x v="6"/>
    <x v="1"/>
  </r>
  <r>
    <n v="41"/>
    <x v="2"/>
    <x v="1"/>
    <n v="2"/>
    <x v="3"/>
    <n v="3"/>
    <n v="3.66"/>
    <n v="95000"/>
    <x v="3"/>
    <x v="0"/>
  </r>
  <r>
    <n v="38"/>
    <x v="2"/>
    <x v="1"/>
    <n v="2"/>
    <x v="2"/>
    <n v="4"/>
    <n v="2.99"/>
    <n v="61000"/>
    <x v="1"/>
    <x v="0"/>
  </r>
  <r>
    <n v="31"/>
    <x v="3"/>
    <x v="1"/>
    <n v="2"/>
    <x v="0"/>
    <n v="2"/>
    <n v="3.09"/>
    <n v="75000"/>
    <x v="3"/>
    <x v="0"/>
  </r>
  <r>
    <n v="38"/>
    <x v="2"/>
    <x v="1"/>
    <n v="6"/>
    <x v="2"/>
    <n v="5"/>
    <n v="1.53"/>
    <n v="114000"/>
    <x v="6"/>
    <x v="1"/>
  </r>
  <r>
    <n v="41"/>
    <x v="2"/>
    <x v="0"/>
    <n v="1"/>
    <x v="0"/>
    <n v="3"/>
    <n v="3.3"/>
    <n v="117800"/>
    <x v="1"/>
    <x v="0"/>
  </r>
  <r>
    <n v="41"/>
    <x v="2"/>
    <x v="1"/>
    <n v="10"/>
    <x v="0"/>
    <n v="3"/>
    <n v="1.67"/>
    <n v="92000"/>
    <x v="6"/>
    <x v="1"/>
  </r>
  <r>
    <n v="56"/>
    <x v="4"/>
    <x v="0"/>
    <n v="2"/>
    <x v="2"/>
    <n v="3"/>
    <n v="3.54"/>
    <n v="95800"/>
    <x v="2"/>
    <x v="1"/>
  </r>
  <r>
    <n v="33"/>
    <x v="3"/>
    <x v="0"/>
    <n v="2"/>
    <x v="0"/>
    <n v="2"/>
    <n v="1.62"/>
    <n v="58400"/>
    <x v="7"/>
    <x v="0"/>
  </r>
  <r>
    <n v="40"/>
    <x v="2"/>
    <x v="1"/>
    <n v="2"/>
    <x v="2"/>
    <n v="5"/>
    <n v="2.63"/>
    <n v="120000"/>
    <x v="0"/>
    <x v="0"/>
  </r>
  <r>
    <n v="50"/>
    <x v="0"/>
    <x v="1"/>
    <n v="1"/>
    <x v="0"/>
    <n v="2"/>
    <n v="2.72"/>
    <n v="69000"/>
    <x v="3"/>
    <x v="0"/>
  </r>
  <r>
    <n v="43"/>
    <x v="2"/>
    <x v="0"/>
    <n v="2"/>
    <x v="2"/>
    <n v="1"/>
    <n v="1.28"/>
    <n v="53400"/>
    <x v="3"/>
    <x v="0"/>
  </r>
  <r>
    <n v="42"/>
    <x v="2"/>
    <x v="1"/>
    <n v="2"/>
    <x v="2"/>
    <n v="2"/>
    <n v="3.7"/>
    <n v="115000"/>
    <x v="1"/>
    <x v="0"/>
  </r>
  <r>
    <n v="26"/>
    <x v="3"/>
    <x v="0"/>
    <n v="1"/>
    <x v="3"/>
    <n v="5"/>
    <n v="1.45"/>
    <n v="50800"/>
    <x v="3"/>
    <x v="0"/>
  </r>
  <r>
    <n v="40"/>
    <x v="2"/>
    <x v="1"/>
    <n v="4"/>
    <x v="0"/>
    <n v="2"/>
    <n v="2.83"/>
    <n v="87000"/>
    <x v="0"/>
    <x v="0"/>
  </r>
  <r>
    <n v="50"/>
    <x v="0"/>
    <x v="0"/>
    <n v="1"/>
    <x v="0"/>
    <n v="2"/>
    <n v="1.45"/>
    <n v="61000"/>
    <x v="1"/>
    <x v="0"/>
  </r>
  <r>
    <n v="31"/>
    <x v="3"/>
    <x v="0"/>
    <n v="2"/>
    <x v="2"/>
    <n v="2"/>
    <n v="3.4"/>
    <n v="39800"/>
    <x v="1"/>
    <x v="0"/>
  </r>
  <r>
    <n v="41"/>
    <x v="2"/>
    <x v="1"/>
    <n v="2"/>
    <x v="3"/>
    <n v="4"/>
    <n v="3.77"/>
    <n v="111000"/>
    <x v="2"/>
    <x v="1"/>
  </r>
  <r>
    <n v="32"/>
    <x v="3"/>
    <x v="0"/>
    <n v="2"/>
    <x v="0"/>
    <n v="5"/>
    <n v="2.02"/>
    <n v="70600"/>
    <x v="2"/>
    <x v="1"/>
  </r>
  <r>
    <n v="44"/>
    <x v="2"/>
    <x v="1"/>
    <n v="1"/>
    <x v="2"/>
    <n v="3"/>
    <n v="2.39"/>
    <n v="74000"/>
    <x v="2"/>
    <x v="1"/>
  </r>
  <r>
    <n v="39"/>
    <x v="2"/>
    <x v="1"/>
    <n v="1"/>
    <x v="0"/>
    <n v="2"/>
    <n v="2.8"/>
    <n v="55000"/>
    <x v="3"/>
    <x v="0"/>
  </r>
  <r>
    <n v="31"/>
    <x v="3"/>
    <x v="0"/>
    <n v="2"/>
    <x v="0"/>
    <n v="5"/>
    <n v="3.96"/>
    <n v="108800"/>
    <x v="2"/>
    <x v="1"/>
  </r>
  <r>
    <n v="54"/>
    <x v="0"/>
    <x v="1"/>
    <n v="2"/>
    <x v="0"/>
    <n v="1"/>
    <n v="3.26"/>
    <n v="92000"/>
    <x v="1"/>
    <x v="0"/>
  </r>
  <r>
    <n v="53"/>
    <x v="0"/>
    <x v="1"/>
    <n v="1"/>
    <x v="3"/>
    <n v="5"/>
    <n v="3.21"/>
    <n v="90000"/>
    <x v="2"/>
    <x v="1"/>
  </r>
  <r>
    <n v="43"/>
    <x v="2"/>
    <x v="0"/>
    <n v="5"/>
    <x v="0"/>
    <n v="2"/>
    <n v="3.72"/>
    <n v="75400"/>
    <x v="6"/>
    <x v="1"/>
  </r>
  <r>
    <n v="30"/>
    <x v="3"/>
    <x v="0"/>
    <n v="2"/>
    <x v="2"/>
    <n v="0"/>
    <n v="3.74"/>
    <n v="62000"/>
    <x v="5"/>
    <x v="0"/>
  </r>
  <r>
    <n v="34"/>
    <x v="3"/>
    <x v="0"/>
    <n v="1"/>
    <x v="2"/>
    <n v="4"/>
    <n v="1.27"/>
    <n v="104200"/>
    <x v="3"/>
    <x v="0"/>
  </r>
  <r>
    <n v="28"/>
    <x v="3"/>
    <x v="1"/>
    <n v="1"/>
    <x v="0"/>
    <n v="4"/>
    <n v="2.93"/>
    <n v="77000"/>
    <x v="6"/>
    <x v="1"/>
  </r>
  <r>
    <n v="25"/>
    <x v="1"/>
    <x v="0"/>
    <n v="1"/>
    <x v="3"/>
    <n v="5"/>
    <n v="2.63"/>
    <n v="70000"/>
    <x v="7"/>
    <x v="0"/>
  </r>
  <r>
    <n v="42"/>
    <x v="2"/>
    <x v="0"/>
    <n v="6"/>
    <x v="0"/>
    <n v="3"/>
    <n v="3.51"/>
    <n v="80600"/>
    <x v="0"/>
    <x v="0"/>
  </r>
  <r>
    <n v="29"/>
    <x v="3"/>
    <x v="0"/>
    <n v="2"/>
    <x v="0"/>
    <n v="2"/>
    <n v="1.89"/>
    <n v="65200"/>
    <x v="3"/>
    <x v="0"/>
  </r>
  <r>
    <n v="48"/>
    <x v="0"/>
    <x v="0"/>
    <n v="2"/>
    <x v="2"/>
    <n v="4"/>
    <n v="2.21"/>
    <n v="82400"/>
    <x v="3"/>
    <x v="0"/>
  </r>
  <r>
    <n v="23"/>
    <x v="1"/>
    <x v="1"/>
    <n v="6"/>
    <x v="2"/>
    <n v="3"/>
    <n v="2.56"/>
    <n v="66000"/>
    <x v="2"/>
    <x v="1"/>
  </r>
  <r>
    <n v="50"/>
    <x v="0"/>
    <x v="1"/>
    <n v="4"/>
    <x v="2"/>
    <n v="2"/>
    <n v="1.45"/>
    <n v="76000"/>
    <x v="1"/>
    <x v="0"/>
  </r>
  <r>
    <n v="38"/>
    <x v="2"/>
    <x v="1"/>
    <n v="2"/>
    <x v="2"/>
    <n v="4"/>
    <n v="2.74"/>
    <n v="84000"/>
    <x v="0"/>
    <x v="0"/>
  </r>
  <r>
    <n v="28"/>
    <x v="3"/>
    <x v="0"/>
    <n v="6"/>
    <x v="1"/>
    <n v="3"/>
    <n v="2.57"/>
    <n v="51400"/>
    <x v="7"/>
    <x v="0"/>
  </r>
  <r>
    <n v="45"/>
    <x v="2"/>
    <x v="1"/>
    <n v="2"/>
    <x v="2"/>
    <n v="2"/>
    <n v="3.82"/>
    <n v="96000"/>
    <x v="4"/>
    <x v="0"/>
  </r>
  <r>
    <n v="27"/>
    <x v="3"/>
    <x v="1"/>
    <n v="1"/>
    <x v="2"/>
    <n v="3"/>
    <n v="3.62"/>
    <n v="110000"/>
    <x v="2"/>
    <x v="1"/>
  </r>
  <r>
    <n v="36"/>
    <x v="2"/>
    <x v="1"/>
    <n v="2"/>
    <x v="3"/>
    <n v="4"/>
    <n v="1.99"/>
    <n v="54000"/>
    <x v="1"/>
    <x v="0"/>
  </r>
  <r>
    <n v="24"/>
    <x v="1"/>
    <x v="1"/>
    <n v="2"/>
    <x v="2"/>
    <n v="0"/>
    <n v="2.52"/>
    <n v="53000"/>
    <x v="1"/>
    <x v="0"/>
  </r>
  <r>
    <n v="47"/>
    <x v="0"/>
    <x v="1"/>
    <n v="1"/>
    <x v="0"/>
    <n v="4"/>
    <n v="3.36"/>
    <n v="101000"/>
    <x v="0"/>
    <x v="0"/>
  </r>
  <r>
    <n v="29"/>
    <x v="3"/>
    <x v="0"/>
    <n v="2"/>
    <x v="2"/>
    <n v="3"/>
    <n v="1.21"/>
    <n v="59200"/>
    <x v="3"/>
    <x v="0"/>
  </r>
  <r>
    <n v="37"/>
    <x v="2"/>
    <x v="0"/>
    <n v="1"/>
    <x v="2"/>
    <n v="1"/>
    <n v="2.5499999999999998"/>
    <n v="47600"/>
    <x v="5"/>
    <x v="0"/>
  </r>
  <r>
    <n v="38"/>
    <x v="2"/>
    <x v="1"/>
    <n v="1"/>
    <x v="0"/>
    <n v="0"/>
    <n v="3.5"/>
    <n v="76000"/>
    <x v="7"/>
    <x v="0"/>
  </r>
  <r>
    <n v="22"/>
    <x v="1"/>
    <x v="1"/>
    <n v="1"/>
    <x v="2"/>
    <n v="4"/>
    <n v="2.2599999999999998"/>
    <n v="63000"/>
    <x v="2"/>
    <x v="1"/>
  </r>
  <r>
    <n v="35"/>
    <x v="3"/>
    <x v="0"/>
    <n v="1"/>
    <x v="2"/>
    <n v="5"/>
    <n v="3.93"/>
    <n v="107000"/>
    <x v="2"/>
    <x v="1"/>
  </r>
  <r>
    <n v="27"/>
    <x v="3"/>
    <x v="1"/>
    <n v="1"/>
    <x v="1"/>
    <n v="3"/>
    <n v="2.0499999999999998"/>
    <n v="70000"/>
    <x v="3"/>
    <x v="0"/>
  </r>
  <r>
    <n v="23"/>
    <x v="1"/>
    <x v="0"/>
    <n v="2"/>
    <x v="0"/>
    <n v="3"/>
    <n v="1.88"/>
    <n v="57400"/>
    <x v="7"/>
    <x v="0"/>
  </r>
  <r>
    <n v="35"/>
    <x v="3"/>
    <x v="0"/>
    <n v="2"/>
    <x v="0"/>
    <n v="4"/>
    <n v="2.78"/>
    <n v="103000"/>
    <x v="2"/>
    <x v="1"/>
  </r>
  <r>
    <n v="39"/>
    <x v="2"/>
    <x v="0"/>
    <n v="1"/>
    <x v="3"/>
    <n v="3"/>
    <n v="3"/>
    <n v="58200"/>
    <x v="1"/>
    <x v="0"/>
  </r>
  <r>
    <n v="48"/>
    <x v="0"/>
    <x v="0"/>
    <n v="3"/>
    <x v="0"/>
    <n v="6"/>
    <n v="2.64"/>
    <n v="104400"/>
    <x v="6"/>
    <x v="1"/>
  </r>
  <r>
    <n v="28"/>
    <x v="3"/>
    <x v="1"/>
    <n v="2"/>
    <x v="0"/>
    <n v="0"/>
    <n v="2.73"/>
    <n v="47000"/>
    <x v="4"/>
    <x v="0"/>
  </r>
  <r>
    <n v="34"/>
    <x v="3"/>
    <x v="1"/>
    <n v="2"/>
    <x v="2"/>
    <n v="4"/>
    <n v="2.08"/>
    <n v="60000"/>
    <x v="5"/>
    <x v="0"/>
  </r>
  <r>
    <n v="47"/>
    <x v="0"/>
    <x v="0"/>
    <n v="1"/>
    <x v="2"/>
    <n v="2"/>
    <n v="2.1"/>
    <n v="70600"/>
    <x v="3"/>
    <x v="0"/>
  </r>
  <r>
    <n v="32"/>
    <x v="3"/>
    <x v="0"/>
    <n v="2"/>
    <x v="2"/>
    <n v="6"/>
    <n v="2.94"/>
    <n v="97600"/>
    <x v="7"/>
    <x v="0"/>
  </r>
  <r>
    <n v="28"/>
    <x v="3"/>
    <x v="1"/>
    <n v="1"/>
    <x v="0"/>
    <n v="5"/>
    <n v="2.0699999999999998"/>
    <n v="66000"/>
    <x v="6"/>
    <x v="1"/>
  </r>
  <r>
    <n v="25"/>
    <x v="1"/>
    <x v="1"/>
    <n v="1"/>
    <x v="0"/>
    <n v="6"/>
    <n v="2.91"/>
    <n v="66000"/>
    <x v="1"/>
    <x v="0"/>
  </r>
  <r>
    <n v="40"/>
    <x v="2"/>
    <x v="1"/>
    <n v="2"/>
    <x v="2"/>
    <n v="1"/>
    <n v="3.63"/>
    <n v="112000"/>
    <x v="2"/>
    <x v="1"/>
  </r>
  <r>
    <n v="49"/>
    <x v="0"/>
    <x v="1"/>
    <n v="2"/>
    <x v="2"/>
    <n v="5"/>
    <n v="3.1"/>
    <n v="124000"/>
    <x v="2"/>
    <x v="1"/>
  </r>
  <r>
    <n v="48"/>
    <x v="0"/>
    <x v="0"/>
    <n v="2"/>
    <x v="1"/>
    <n v="2"/>
    <n v="3.89"/>
    <n v="64400"/>
    <x v="3"/>
    <x v="0"/>
  </r>
  <r>
    <n v="38"/>
    <x v="2"/>
    <x v="0"/>
    <n v="2"/>
    <x v="2"/>
    <n v="3"/>
    <n v="1.56"/>
    <n v="63400"/>
    <x v="2"/>
    <x v="1"/>
  </r>
  <r>
    <n v="53"/>
    <x v="0"/>
    <x v="1"/>
    <n v="2"/>
    <x v="2"/>
    <n v="3"/>
    <n v="2.99"/>
    <n v="98000"/>
    <x v="3"/>
    <x v="0"/>
  </r>
  <r>
    <n v="29"/>
    <x v="3"/>
    <x v="1"/>
    <n v="2"/>
    <x v="2"/>
    <n v="4"/>
    <n v="2.89"/>
    <n v="52000"/>
    <x v="7"/>
    <x v="0"/>
  </r>
  <r>
    <n v="51"/>
    <x v="0"/>
    <x v="0"/>
    <n v="1"/>
    <x v="2"/>
    <n v="2"/>
    <n v="3.27"/>
    <n v="87800"/>
    <x v="2"/>
    <x v="1"/>
  </r>
  <r>
    <n v="44"/>
    <x v="2"/>
    <x v="0"/>
    <n v="2"/>
    <x v="0"/>
    <n v="3"/>
    <n v="3.25"/>
    <n v="78200"/>
    <x v="6"/>
    <x v="1"/>
  </r>
  <r>
    <n v="36"/>
    <x v="2"/>
    <x v="0"/>
    <n v="2"/>
    <x v="0"/>
    <n v="1"/>
    <n v="2.0499999999999998"/>
    <n v="58800"/>
    <x v="4"/>
    <x v="0"/>
  </r>
  <r>
    <n v="53"/>
    <x v="0"/>
    <x v="1"/>
    <n v="1"/>
    <x v="1"/>
    <n v="3"/>
    <n v="1.1399999999999999"/>
    <n v="55000"/>
    <x v="4"/>
    <x v="0"/>
  </r>
  <r>
    <n v="23"/>
    <x v="1"/>
    <x v="1"/>
    <n v="1"/>
    <x v="0"/>
    <n v="5"/>
    <n v="1.98"/>
    <n v="87000"/>
    <x v="2"/>
    <x v="1"/>
  </r>
  <r>
    <n v="27"/>
    <x v="3"/>
    <x v="1"/>
    <n v="2"/>
    <x v="0"/>
    <n v="5"/>
    <n v="3.85"/>
    <n v="87000"/>
    <x v="7"/>
    <x v="0"/>
  </r>
  <r>
    <n v="36"/>
    <x v="2"/>
    <x v="1"/>
    <n v="1"/>
    <x v="2"/>
    <n v="1"/>
    <n v="2.97"/>
    <n v="79000"/>
    <x v="6"/>
    <x v="1"/>
  </r>
  <r>
    <n v="21"/>
    <x v="1"/>
    <x v="1"/>
    <n v="2"/>
    <x v="0"/>
    <n v="1"/>
    <n v="1.3"/>
    <n v="34000"/>
    <x v="5"/>
    <x v="0"/>
  </r>
  <r>
    <n v="46"/>
    <x v="0"/>
    <x v="1"/>
    <n v="2"/>
    <x v="0"/>
    <n v="6"/>
    <n v="3.72"/>
    <n v="177000"/>
    <x v="6"/>
    <x v="1"/>
  </r>
  <r>
    <n v="34"/>
    <x v="3"/>
    <x v="0"/>
    <n v="6"/>
    <x v="2"/>
    <n v="4"/>
    <n v="3.88"/>
    <n v="88200"/>
    <x v="0"/>
    <x v="0"/>
  </r>
  <r>
    <n v="22"/>
    <x v="1"/>
    <x v="0"/>
    <n v="2"/>
    <x v="2"/>
    <n v="2"/>
    <n v="2.56"/>
    <n v="49600"/>
    <x v="1"/>
    <x v="0"/>
  </r>
  <r>
    <n v="23"/>
    <x v="1"/>
    <x v="1"/>
    <n v="2"/>
    <x v="0"/>
    <n v="3"/>
    <n v="2.93"/>
    <n v="100000"/>
    <x v="7"/>
    <x v="0"/>
  </r>
  <r>
    <n v="35"/>
    <x v="3"/>
    <x v="1"/>
    <n v="2"/>
    <x v="3"/>
    <n v="4"/>
    <n v="3.08"/>
    <n v="77000"/>
    <x v="0"/>
    <x v="0"/>
  </r>
  <r>
    <n v="49"/>
    <x v="0"/>
    <x v="0"/>
    <n v="5"/>
    <x v="1"/>
    <n v="3"/>
    <n v="3.87"/>
    <n v="70200"/>
    <x v="6"/>
    <x v="1"/>
  </r>
  <r>
    <n v="51"/>
    <x v="0"/>
    <x v="1"/>
    <n v="5"/>
    <x v="2"/>
    <n v="1"/>
    <n v="3.94"/>
    <n v="64000"/>
    <x v="2"/>
    <x v="1"/>
  </r>
  <r>
    <n v="22"/>
    <x v="1"/>
    <x v="0"/>
    <n v="1"/>
    <x v="0"/>
    <n v="1"/>
    <n v="1.5"/>
    <n v="49600"/>
    <x v="3"/>
    <x v="0"/>
  </r>
  <r>
    <n v="38"/>
    <x v="2"/>
    <x v="1"/>
    <n v="2"/>
    <x v="2"/>
    <n v="6"/>
    <n v="3.15"/>
    <n v="127000"/>
    <x v="0"/>
    <x v="0"/>
  </r>
  <r>
    <n v="21"/>
    <x v="1"/>
    <x v="1"/>
    <n v="1"/>
    <x v="2"/>
    <n v="2"/>
    <n v="3.35"/>
    <n v="46000"/>
    <x v="7"/>
    <x v="0"/>
  </r>
  <r>
    <n v="31"/>
    <x v="3"/>
    <x v="1"/>
    <n v="4"/>
    <x v="3"/>
    <n v="1"/>
    <n v="2.62"/>
    <n v="50000"/>
    <x v="5"/>
    <x v="0"/>
  </r>
  <r>
    <n v="44"/>
    <x v="2"/>
    <x v="0"/>
    <n v="1"/>
    <x v="0"/>
    <n v="2"/>
    <n v="3.98"/>
    <n v="80200"/>
    <x v="6"/>
    <x v="1"/>
  </r>
  <r>
    <n v="31"/>
    <x v="3"/>
    <x v="1"/>
    <n v="1"/>
    <x v="3"/>
    <n v="3"/>
    <n v="3.32"/>
    <n v="54000"/>
    <x v="5"/>
    <x v="0"/>
  </r>
  <r>
    <n v="47"/>
    <x v="0"/>
    <x v="1"/>
    <n v="1"/>
    <x v="2"/>
    <n v="5"/>
    <n v="3.25"/>
    <n v="126000"/>
    <x v="6"/>
    <x v="1"/>
  </r>
  <r>
    <n v="48"/>
    <x v="0"/>
    <x v="0"/>
    <n v="5"/>
    <x v="2"/>
    <n v="1"/>
    <n v="2.4900000000000002"/>
    <n v="49400"/>
    <x v="4"/>
    <x v="0"/>
  </r>
  <r>
    <n v="42"/>
    <x v="2"/>
    <x v="0"/>
    <n v="2"/>
    <x v="2"/>
    <n v="1"/>
    <n v="1.55"/>
    <n v="77600"/>
    <x v="4"/>
    <x v="0"/>
  </r>
  <r>
    <n v="49"/>
    <x v="0"/>
    <x v="1"/>
    <n v="1"/>
    <x v="2"/>
    <n v="4"/>
    <n v="2.3199999999999998"/>
    <n v="87000"/>
    <x v="7"/>
    <x v="0"/>
  </r>
  <r>
    <n v="23"/>
    <x v="1"/>
    <x v="0"/>
    <n v="6"/>
    <x v="0"/>
    <n v="3"/>
    <n v="1.88"/>
    <n v="82400"/>
    <x v="4"/>
    <x v="0"/>
  </r>
  <r>
    <n v="56"/>
    <x v="4"/>
    <x v="0"/>
    <n v="1"/>
    <x v="3"/>
    <n v="0"/>
    <n v="2.38"/>
    <n v="54800"/>
    <x v="1"/>
    <x v="0"/>
  </r>
  <r>
    <n v="55"/>
    <x v="0"/>
    <x v="0"/>
    <n v="1"/>
    <x v="2"/>
    <n v="3"/>
    <n v="3.17"/>
    <n v="100000"/>
    <x v="1"/>
    <x v="0"/>
  </r>
  <r>
    <n v="27"/>
    <x v="3"/>
    <x v="1"/>
    <n v="1"/>
    <x v="2"/>
    <n v="6"/>
    <n v="2.91"/>
    <n v="91000"/>
    <x v="0"/>
    <x v="0"/>
  </r>
  <r>
    <n v="48"/>
    <x v="0"/>
    <x v="1"/>
    <n v="2"/>
    <x v="2"/>
    <n v="1"/>
    <n v="3.15"/>
    <n v="81000"/>
    <x v="7"/>
    <x v="0"/>
  </r>
  <r>
    <n v="44"/>
    <x v="2"/>
    <x v="1"/>
    <n v="1"/>
    <x v="1"/>
    <n v="4"/>
    <n v="2.78"/>
    <n v="70000"/>
    <x v="5"/>
    <x v="0"/>
  </r>
  <r>
    <n v="34"/>
    <x v="3"/>
    <x v="0"/>
    <n v="2"/>
    <x v="2"/>
    <n v="5"/>
    <n v="2.4300000000000002"/>
    <n v="86200"/>
    <x v="1"/>
    <x v="0"/>
  </r>
  <r>
    <n v="28"/>
    <x v="3"/>
    <x v="1"/>
    <n v="1"/>
    <x v="1"/>
    <n v="5"/>
    <n v="3.02"/>
    <n v="72000"/>
    <x v="0"/>
    <x v="0"/>
  </r>
  <r>
    <n v="45"/>
    <x v="2"/>
    <x v="0"/>
    <n v="7"/>
    <x v="3"/>
    <n v="3"/>
    <n v="2.91"/>
    <n v="74000"/>
    <x v="3"/>
    <x v="0"/>
  </r>
  <r>
    <n v="37"/>
    <x v="2"/>
    <x v="1"/>
    <n v="1"/>
    <x v="1"/>
    <n v="4"/>
    <n v="2.33"/>
    <n v="63000"/>
    <x v="7"/>
    <x v="0"/>
  </r>
  <r>
    <n v="35"/>
    <x v="3"/>
    <x v="1"/>
    <n v="2"/>
    <x v="3"/>
    <n v="4"/>
    <n v="1.42"/>
    <n v="51000"/>
    <x v="7"/>
    <x v="0"/>
  </r>
  <r>
    <n v="57"/>
    <x v="4"/>
    <x v="1"/>
    <n v="2"/>
    <x v="3"/>
    <n v="2"/>
    <n v="3.89"/>
    <n v="58000"/>
    <x v="7"/>
    <x v="0"/>
  </r>
  <r>
    <n v="46"/>
    <x v="0"/>
    <x v="1"/>
    <n v="1"/>
    <x v="0"/>
    <n v="1"/>
    <n v="3.68"/>
    <n v="118000"/>
    <x v="7"/>
    <x v="0"/>
  </r>
  <r>
    <n v="35"/>
    <x v="3"/>
    <x v="1"/>
    <n v="3"/>
    <x v="3"/>
    <n v="1"/>
    <n v="3.68"/>
    <n v="68000"/>
    <x v="3"/>
    <x v="0"/>
  </r>
  <r>
    <n v="37"/>
    <x v="2"/>
    <x v="0"/>
    <n v="2"/>
    <x v="0"/>
    <n v="4"/>
    <n v="2.6"/>
    <n v="63600"/>
    <x v="1"/>
    <x v="0"/>
  </r>
  <r>
    <n v="45"/>
    <x v="2"/>
    <x v="1"/>
    <n v="1"/>
    <x v="0"/>
    <n v="3"/>
    <n v="1.89"/>
    <n v="106000"/>
    <x v="7"/>
    <x v="0"/>
  </r>
  <r>
    <n v="26"/>
    <x v="3"/>
    <x v="1"/>
    <n v="7"/>
    <x v="2"/>
    <n v="4"/>
    <n v="2.96"/>
    <n v="56000"/>
    <x v="3"/>
    <x v="0"/>
  </r>
  <r>
    <n v="45"/>
    <x v="2"/>
    <x v="0"/>
    <n v="9"/>
    <x v="0"/>
    <n v="1"/>
    <n v="2.14"/>
    <n v="65000"/>
    <x v="1"/>
    <x v="0"/>
  </r>
  <r>
    <n v="33"/>
    <x v="3"/>
    <x v="0"/>
    <n v="10"/>
    <x v="2"/>
    <n v="4"/>
    <n v="1.1499999999999999"/>
    <n v="74400"/>
    <x v="2"/>
    <x v="1"/>
  </r>
  <r>
    <n v="44"/>
    <x v="2"/>
    <x v="1"/>
    <n v="1"/>
    <x v="2"/>
    <n v="4"/>
    <n v="1.8"/>
    <n v="128000"/>
    <x v="7"/>
    <x v="0"/>
  </r>
  <r>
    <n v="23"/>
    <x v="1"/>
    <x v="0"/>
    <n v="6"/>
    <x v="1"/>
    <n v="6"/>
    <n v="1.77"/>
    <n v="53400"/>
    <x v="0"/>
    <x v="0"/>
  </r>
  <r>
    <n v="29"/>
    <x v="3"/>
    <x v="1"/>
    <n v="4"/>
    <x v="1"/>
    <n v="2"/>
    <n v="3.68"/>
    <n v="70000"/>
    <x v="6"/>
    <x v="1"/>
  </r>
  <r>
    <n v="23"/>
    <x v="1"/>
    <x v="0"/>
    <n v="2"/>
    <x v="0"/>
    <n v="1"/>
    <n v="2.13"/>
    <n v="47400"/>
    <x v="3"/>
    <x v="0"/>
  </r>
  <r>
    <m/>
    <x v="5"/>
    <x v="2"/>
    <m/>
    <x v="4"/>
    <m/>
    <m/>
    <m/>
    <x v="1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63">
  <r>
    <s v="Senior"/>
    <x v="0"/>
    <x v="0"/>
    <x v="0"/>
    <x v="0"/>
    <x v="0"/>
    <n v="52600"/>
    <n v="8"/>
    <n v="0"/>
  </r>
  <r>
    <s v="Young"/>
    <x v="0"/>
    <x v="0"/>
    <x v="0"/>
    <x v="1"/>
    <x v="1"/>
    <n v="68000"/>
    <n v="6"/>
    <n v="0"/>
  </r>
  <r>
    <s v="Senior"/>
    <x v="0"/>
    <x v="1"/>
    <x v="0"/>
    <x v="2"/>
    <x v="2"/>
    <n v="93400"/>
    <n v="8"/>
    <n v="0"/>
  </r>
  <r>
    <s v="Middle Aged"/>
    <x v="1"/>
    <x v="2"/>
    <x v="0"/>
    <x v="3"/>
    <x v="3"/>
    <n v="89000"/>
    <n v="6"/>
    <n v="0"/>
  </r>
  <r>
    <s v="Senior"/>
    <x v="0"/>
    <x v="2"/>
    <x v="0"/>
    <x v="1"/>
    <x v="4"/>
    <n v="90200"/>
    <n v="9"/>
    <n v="1"/>
  </r>
  <r>
    <s v="Senior"/>
    <x v="1"/>
    <x v="0"/>
    <x v="0"/>
    <x v="2"/>
    <x v="5"/>
    <n v="75000"/>
    <n v="6"/>
    <n v="0"/>
  </r>
  <r>
    <s v="Adult"/>
    <x v="0"/>
    <x v="0"/>
    <x v="0"/>
    <x v="3"/>
    <x v="6"/>
    <n v="61600"/>
    <n v="5"/>
    <n v="0"/>
  </r>
  <r>
    <s v="Senior"/>
    <x v="0"/>
    <x v="0"/>
    <x v="1"/>
    <x v="0"/>
    <x v="7"/>
    <n v="53000"/>
    <n v="4"/>
    <n v="0"/>
  </r>
  <r>
    <s v="Adult"/>
    <x v="0"/>
    <x v="2"/>
    <x v="2"/>
    <x v="4"/>
    <x v="8"/>
    <n v="73600"/>
    <n v="9"/>
    <n v="1"/>
  </r>
  <r>
    <s v="Senior"/>
    <x v="0"/>
    <x v="3"/>
    <x v="3"/>
    <x v="0"/>
    <x v="9"/>
    <n v="46600"/>
    <n v="3"/>
    <n v="0"/>
  </r>
  <r>
    <s v="Adult"/>
    <x v="1"/>
    <x v="0"/>
    <x v="0"/>
    <x v="2"/>
    <x v="10"/>
    <n v="77000"/>
    <n v="10"/>
    <n v="1"/>
  </r>
  <r>
    <s v="Adult"/>
    <x v="0"/>
    <x v="4"/>
    <x v="2"/>
    <x v="3"/>
    <x v="11"/>
    <n v="66400"/>
    <n v="9"/>
    <n v="1"/>
  </r>
  <r>
    <s v="Middle Aged"/>
    <x v="1"/>
    <x v="2"/>
    <x v="0"/>
    <x v="3"/>
    <x v="12"/>
    <n v="101000"/>
    <n v="7"/>
    <n v="0"/>
  </r>
  <r>
    <s v="Elderly"/>
    <x v="0"/>
    <x v="2"/>
    <x v="2"/>
    <x v="4"/>
    <x v="13"/>
    <n v="88800"/>
    <n v="8"/>
    <n v="0"/>
  </r>
  <r>
    <s v="Senior"/>
    <x v="0"/>
    <x v="2"/>
    <x v="0"/>
    <x v="3"/>
    <x v="14"/>
    <n v="96800"/>
    <n v="7"/>
    <n v="0"/>
  </r>
  <r>
    <s v="Middle Aged"/>
    <x v="1"/>
    <x v="2"/>
    <x v="1"/>
    <x v="1"/>
    <x v="15"/>
    <n v="91000"/>
    <n v="5"/>
    <n v="0"/>
  </r>
  <r>
    <s v="Middle Aged"/>
    <x v="1"/>
    <x v="5"/>
    <x v="3"/>
    <x v="3"/>
    <x v="16"/>
    <n v="95000"/>
    <n v="5"/>
    <n v="0"/>
  </r>
  <r>
    <s v="Young"/>
    <x v="1"/>
    <x v="0"/>
    <x v="2"/>
    <x v="3"/>
    <x v="17"/>
    <n v="73000"/>
    <n v="5"/>
    <n v="0"/>
  </r>
  <r>
    <s v="Senior"/>
    <x v="1"/>
    <x v="2"/>
    <x v="0"/>
    <x v="5"/>
    <x v="18"/>
    <n v="50000"/>
    <n v="5"/>
    <n v="0"/>
  </r>
  <r>
    <s v="Senior"/>
    <x v="1"/>
    <x v="0"/>
    <x v="0"/>
    <x v="1"/>
    <x v="7"/>
    <n v="94000"/>
    <n v="9"/>
    <n v="1"/>
  </r>
  <r>
    <s v="Young"/>
    <x v="0"/>
    <x v="2"/>
    <x v="1"/>
    <x v="1"/>
    <x v="19"/>
    <n v="62200"/>
    <n v="6"/>
    <n v="0"/>
  </r>
  <r>
    <s v="Middle Aged"/>
    <x v="1"/>
    <x v="0"/>
    <x v="2"/>
    <x v="6"/>
    <x v="20"/>
    <n v="84000"/>
    <n v="10"/>
    <n v="1"/>
  </r>
  <r>
    <s v="Adult"/>
    <x v="0"/>
    <x v="2"/>
    <x v="2"/>
    <x v="2"/>
    <x v="21"/>
    <n v="71200"/>
    <n v="4"/>
    <n v="0"/>
  </r>
  <r>
    <s v="Adult"/>
    <x v="0"/>
    <x v="2"/>
    <x v="3"/>
    <x v="6"/>
    <x v="22"/>
    <n v="44000"/>
    <n v="3"/>
    <n v="0"/>
  </r>
  <r>
    <s v="Adult"/>
    <x v="0"/>
    <x v="2"/>
    <x v="3"/>
    <x v="3"/>
    <x v="23"/>
    <n v="52200"/>
    <n v="3"/>
    <n v="0"/>
  </r>
  <r>
    <s v="Adult"/>
    <x v="1"/>
    <x v="2"/>
    <x v="1"/>
    <x v="5"/>
    <x v="24"/>
    <n v="42000"/>
    <n v="3"/>
    <n v="0"/>
  </r>
  <r>
    <s v="Adult"/>
    <x v="1"/>
    <x v="0"/>
    <x v="2"/>
    <x v="2"/>
    <x v="25"/>
    <n v="69000"/>
    <n v="9"/>
    <n v="1"/>
  </r>
  <r>
    <s v="Senior"/>
    <x v="1"/>
    <x v="2"/>
    <x v="2"/>
    <x v="1"/>
    <x v="26"/>
    <n v="118000"/>
    <n v="10"/>
    <n v="1"/>
  </r>
  <r>
    <s v="Adult"/>
    <x v="1"/>
    <x v="0"/>
    <x v="1"/>
    <x v="2"/>
    <x v="27"/>
    <n v="52000"/>
    <n v="4"/>
    <n v="0"/>
  </r>
  <r>
    <s v="Senior"/>
    <x v="0"/>
    <x v="5"/>
    <x v="0"/>
    <x v="0"/>
    <x v="28"/>
    <n v="81800"/>
    <n v="5"/>
    <n v="0"/>
  </r>
  <r>
    <s v="Senior"/>
    <x v="1"/>
    <x v="4"/>
    <x v="3"/>
    <x v="2"/>
    <x v="29"/>
    <n v="65000"/>
    <n v="5"/>
    <n v="0"/>
  </r>
  <r>
    <s v="Adult"/>
    <x v="1"/>
    <x v="2"/>
    <x v="3"/>
    <x v="0"/>
    <x v="30"/>
    <n v="60000"/>
    <n v="5"/>
    <n v="0"/>
  </r>
  <r>
    <s v="Young"/>
    <x v="1"/>
    <x v="2"/>
    <x v="3"/>
    <x v="6"/>
    <x v="31"/>
    <n v="56000"/>
    <n v="6"/>
    <n v="0"/>
  </r>
  <r>
    <s v="Adult"/>
    <x v="1"/>
    <x v="2"/>
    <x v="0"/>
    <x v="3"/>
    <x v="32"/>
    <n v="68000"/>
    <n v="6"/>
    <n v="0"/>
  </r>
  <r>
    <s v="Middle Aged"/>
    <x v="1"/>
    <x v="2"/>
    <x v="0"/>
    <x v="2"/>
    <x v="33"/>
    <n v="89000"/>
    <n v="4"/>
    <n v="0"/>
  </r>
  <r>
    <s v="Middle Aged"/>
    <x v="1"/>
    <x v="2"/>
    <x v="1"/>
    <x v="6"/>
    <x v="34"/>
    <n v="90000"/>
    <n v="6"/>
    <n v="0"/>
  </r>
  <r>
    <s v="Adult"/>
    <x v="1"/>
    <x v="2"/>
    <x v="3"/>
    <x v="5"/>
    <x v="35"/>
    <n v="61000"/>
    <n v="3"/>
    <n v="0"/>
  </r>
  <r>
    <s v="Elderly"/>
    <x v="1"/>
    <x v="6"/>
    <x v="3"/>
    <x v="2"/>
    <x v="36"/>
    <n v="110000"/>
    <n v="6"/>
    <n v="0"/>
  </r>
  <r>
    <s v="Adult"/>
    <x v="0"/>
    <x v="3"/>
    <x v="0"/>
    <x v="0"/>
    <x v="37"/>
    <n v="100000"/>
    <n v="10"/>
    <n v="1"/>
  </r>
  <r>
    <s v="Senior"/>
    <x v="1"/>
    <x v="0"/>
    <x v="3"/>
    <x v="2"/>
    <x v="38"/>
    <n v="64000"/>
    <n v="5"/>
    <n v="0"/>
  </r>
  <r>
    <s v="Young"/>
    <x v="1"/>
    <x v="0"/>
    <x v="2"/>
    <x v="2"/>
    <x v="11"/>
    <n v="76000"/>
    <n v="7"/>
    <n v="0"/>
  </r>
  <r>
    <s v="Adult"/>
    <x v="1"/>
    <x v="2"/>
    <x v="1"/>
    <x v="6"/>
    <x v="39"/>
    <n v="41000"/>
    <n v="4"/>
    <n v="0"/>
  </r>
  <r>
    <s v="Senior"/>
    <x v="1"/>
    <x v="4"/>
    <x v="0"/>
    <x v="2"/>
    <x v="40"/>
    <n v="100000"/>
    <n v="8"/>
    <n v="0"/>
  </r>
  <r>
    <s v="Senior"/>
    <x v="0"/>
    <x v="0"/>
    <x v="0"/>
    <x v="4"/>
    <x v="41"/>
    <n v="123200"/>
    <n v="10"/>
    <n v="1"/>
  </r>
  <r>
    <s v="Adult"/>
    <x v="1"/>
    <x v="2"/>
    <x v="2"/>
    <x v="2"/>
    <x v="42"/>
    <n v="72000"/>
    <n v="8"/>
    <n v="0"/>
  </r>
  <r>
    <s v="Middle Aged"/>
    <x v="1"/>
    <x v="0"/>
    <x v="2"/>
    <x v="1"/>
    <x v="43"/>
    <n v="130000"/>
    <n v="10"/>
    <n v="1"/>
  </r>
  <r>
    <s v="Adult"/>
    <x v="1"/>
    <x v="0"/>
    <x v="1"/>
    <x v="2"/>
    <x v="32"/>
    <n v="50000"/>
    <n v="3"/>
    <n v="0"/>
  </r>
  <r>
    <s v="Young"/>
    <x v="1"/>
    <x v="3"/>
    <x v="3"/>
    <x v="2"/>
    <x v="44"/>
    <n v="52000"/>
    <n v="5"/>
    <n v="0"/>
  </r>
  <r>
    <s v="Middle Aged"/>
    <x v="1"/>
    <x v="2"/>
    <x v="0"/>
    <x v="3"/>
    <x v="45"/>
    <n v="114000"/>
    <n v="10"/>
    <n v="1"/>
  </r>
  <r>
    <s v="Adult"/>
    <x v="0"/>
    <x v="2"/>
    <x v="1"/>
    <x v="3"/>
    <x v="46"/>
    <n v="55400"/>
    <n v="5"/>
    <n v="0"/>
  </r>
  <r>
    <s v="Young"/>
    <x v="1"/>
    <x v="2"/>
    <x v="0"/>
    <x v="0"/>
    <x v="47"/>
    <n v="72000"/>
    <n v="6"/>
    <n v="0"/>
  </r>
  <r>
    <s v="Middle Aged"/>
    <x v="1"/>
    <x v="7"/>
    <x v="2"/>
    <x v="2"/>
    <x v="48"/>
    <n v="76000"/>
    <n v="10"/>
    <n v="1"/>
  </r>
  <r>
    <s v="Young"/>
    <x v="1"/>
    <x v="0"/>
    <x v="0"/>
    <x v="2"/>
    <x v="49"/>
    <n v="57000"/>
    <n v="9"/>
    <n v="1"/>
  </r>
  <r>
    <s v="Adult"/>
    <x v="1"/>
    <x v="8"/>
    <x v="2"/>
    <x v="1"/>
    <x v="50"/>
    <n v="84000"/>
    <n v="9"/>
    <n v="1"/>
  </r>
  <r>
    <s v="Adult"/>
    <x v="1"/>
    <x v="2"/>
    <x v="2"/>
    <x v="2"/>
    <x v="0"/>
    <n v="64000"/>
    <n v="7"/>
    <n v="0"/>
  </r>
  <r>
    <s v="Senior"/>
    <x v="0"/>
    <x v="0"/>
    <x v="0"/>
    <x v="0"/>
    <x v="51"/>
    <n v="79800"/>
    <n v="6"/>
    <n v="0"/>
  </r>
  <r>
    <s v="Young"/>
    <x v="0"/>
    <x v="7"/>
    <x v="0"/>
    <x v="5"/>
    <x v="30"/>
    <n v="53600"/>
    <n v="3"/>
    <n v="0"/>
  </r>
  <r>
    <s v="Adult"/>
    <x v="1"/>
    <x v="2"/>
    <x v="0"/>
    <x v="0"/>
    <x v="52"/>
    <n v="94000"/>
    <n v="6"/>
    <n v="0"/>
  </r>
  <r>
    <s v="Young"/>
    <x v="1"/>
    <x v="2"/>
    <x v="2"/>
    <x v="2"/>
    <x v="53"/>
    <n v="70000"/>
    <n v="6"/>
    <n v="0"/>
  </r>
  <r>
    <s v="Young"/>
    <x v="1"/>
    <x v="2"/>
    <x v="0"/>
    <x v="1"/>
    <x v="54"/>
    <n v="66000"/>
    <n v="6"/>
    <n v="0"/>
  </r>
  <r>
    <s v="Senior"/>
    <x v="1"/>
    <x v="2"/>
    <x v="0"/>
    <x v="5"/>
    <x v="22"/>
    <n v="78000"/>
    <n v="3"/>
    <n v="0"/>
  </r>
  <r>
    <s v="Adult"/>
    <x v="0"/>
    <x v="3"/>
    <x v="0"/>
    <x v="3"/>
    <x v="55"/>
    <n v="73200"/>
    <n v="10"/>
    <n v="1"/>
  </r>
  <r>
    <s v="Adult"/>
    <x v="1"/>
    <x v="2"/>
    <x v="1"/>
    <x v="6"/>
    <x v="35"/>
    <n v="82000"/>
    <n v="5"/>
    <n v="0"/>
  </r>
  <r>
    <s v="Adult"/>
    <x v="1"/>
    <x v="0"/>
    <x v="0"/>
    <x v="3"/>
    <x v="24"/>
    <n v="52000"/>
    <n v="5"/>
    <n v="0"/>
  </r>
  <r>
    <s v="Young"/>
    <x v="1"/>
    <x v="4"/>
    <x v="0"/>
    <x v="3"/>
    <x v="56"/>
    <n v="66000"/>
    <n v="10"/>
    <n v="1"/>
  </r>
  <r>
    <s v="Adult"/>
    <x v="0"/>
    <x v="2"/>
    <x v="2"/>
    <x v="2"/>
    <x v="56"/>
    <n v="80200"/>
    <n v="8"/>
    <n v="0"/>
  </r>
  <r>
    <s v="Young"/>
    <x v="1"/>
    <x v="2"/>
    <x v="1"/>
    <x v="6"/>
    <x v="18"/>
    <n v="46000"/>
    <n v="3"/>
    <n v="0"/>
  </r>
  <r>
    <s v="Adult"/>
    <x v="0"/>
    <x v="2"/>
    <x v="1"/>
    <x v="0"/>
    <x v="57"/>
    <n v="51600"/>
    <n v="7"/>
    <n v="0"/>
  </r>
  <r>
    <s v="Adult"/>
    <x v="0"/>
    <x v="0"/>
    <x v="2"/>
    <x v="1"/>
    <x v="24"/>
    <n v="75000"/>
    <n v="7"/>
    <n v="0"/>
  </r>
  <r>
    <s v="Senior"/>
    <x v="0"/>
    <x v="8"/>
    <x v="0"/>
    <x v="3"/>
    <x v="46"/>
    <n v="71400"/>
    <n v="6"/>
    <n v="0"/>
  </r>
  <r>
    <s v="Middle Aged"/>
    <x v="0"/>
    <x v="2"/>
    <x v="3"/>
    <x v="3"/>
    <x v="28"/>
    <n v="62600"/>
    <n v="4"/>
    <n v="0"/>
  </r>
  <r>
    <s v="Middle Aged"/>
    <x v="1"/>
    <x v="2"/>
    <x v="1"/>
    <x v="3"/>
    <x v="58"/>
    <n v="72000"/>
    <n v="4"/>
    <n v="0"/>
  </r>
  <r>
    <s v="Adult"/>
    <x v="1"/>
    <x v="2"/>
    <x v="0"/>
    <x v="2"/>
    <x v="59"/>
    <n v="75000"/>
    <n v="7"/>
    <n v="0"/>
  </r>
  <r>
    <s v="Middle Aged"/>
    <x v="0"/>
    <x v="0"/>
    <x v="3"/>
    <x v="6"/>
    <x v="7"/>
    <n v="55200"/>
    <n v="7"/>
    <n v="0"/>
  </r>
  <r>
    <s v="Young"/>
    <x v="0"/>
    <x v="2"/>
    <x v="0"/>
    <x v="6"/>
    <x v="60"/>
    <n v="60000"/>
    <n v="4"/>
    <n v="0"/>
  </r>
  <r>
    <s v="Adult"/>
    <x v="0"/>
    <x v="0"/>
    <x v="0"/>
    <x v="3"/>
    <x v="61"/>
    <n v="66800"/>
    <n v="7"/>
    <n v="0"/>
  </r>
  <r>
    <s v="Middle Aged"/>
    <x v="0"/>
    <x v="5"/>
    <x v="0"/>
    <x v="6"/>
    <x v="62"/>
    <n v="80400"/>
    <n v="10"/>
    <n v="1"/>
  </r>
  <r>
    <s v="Middle Aged"/>
    <x v="0"/>
    <x v="2"/>
    <x v="3"/>
    <x v="5"/>
    <x v="32"/>
    <n v="51400"/>
    <n v="3"/>
    <n v="0"/>
  </r>
  <r>
    <s v="Senior"/>
    <x v="0"/>
    <x v="0"/>
    <x v="3"/>
    <x v="2"/>
    <x v="63"/>
    <n v="60400"/>
    <n v="3"/>
    <n v="0"/>
  </r>
  <r>
    <s v="Young"/>
    <x v="1"/>
    <x v="0"/>
    <x v="0"/>
    <x v="5"/>
    <x v="64"/>
    <n v="35000"/>
    <n v="4"/>
    <n v="0"/>
  </r>
  <r>
    <s v="Senior"/>
    <x v="1"/>
    <x v="6"/>
    <x v="0"/>
    <x v="5"/>
    <x v="65"/>
    <n v="65000"/>
    <n v="5"/>
    <n v="0"/>
  </r>
  <r>
    <s v="Adult"/>
    <x v="0"/>
    <x v="0"/>
    <x v="3"/>
    <x v="0"/>
    <x v="66"/>
    <n v="46800"/>
    <n v="3"/>
    <n v="0"/>
  </r>
  <r>
    <s v="Adult"/>
    <x v="0"/>
    <x v="0"/>
    <x v="1"/>
    <x v="1"/>
    <x v="67"/>
    <n v="60400"/>
    <n v="7"/>
    <n v="0"/>
  </r>
  <r>
    <s v="Young"/>
    <x v="0"/>
    <x v="2"/>
    <x v="0"/>
    <x v="0"/>
    <x v="68"/>
    <n v="45000"/>
    <n v="3"/>
    <n v="0"/>
  </r>
  <r>
    <s v="Middle Aged"/>
    <x v="1"/>
    <x v="2"/>
    <x v="2"/>
    <x v="0"/>
    <x v="69"/>
    <n v="65000"/>
    <n v="7"/>
    <n v="0"/>
  </r>
  <r>
    <s v="Senior"/>
    <x v="0"/>
    <x v="0"/>
    <x v="0"/>
    <x v="0"/>
    <x v="22"/>
    <n v="89800"/>
    <n v="5"/>
    <n v="0"/>
  </r>
  <r>
    <s v="Middle Aged"/>
    <x v="0"/>
    <x v="2"/>
    <x v="2"/>
    <x v="3"/>
    <x v="70"/>
    <n v="81200"/>
    <n v="5"/>
    <n v="0"/>
  </r>
  <r>
    <s v="Middle Aged"/>
    <x v="1"/>
    <x v="5"/>
    <x v="2"/>
    <x v="2"/>
    <x v="29"/>
    <n v="61000"/>
    <n v="10"/>
    <n v="1"/>
  </r>
  <r>
    <s v="Adult"/>
    <x v="0"/>
    <x v="2"/>
    <x v="2"/>
    <x v="2"/>
    <x v="71"/>
    <n v="75200"/>
    <n v="6"/>
    <n v="0"/>
  </r>
  <r>
    <s v="Middle Aged"/>
    <x v="1"/>
    <x v="0"/>
    <x v="0"/>
    <x v="3"/>
    <x v="72"/>
    <n v="87000"/>
    <n v="5"/>
    <n v="0"/>
  </r>
  <r>
    <s v="Middle Aged"/>
    <x v="1"/>
    <x v="6"/>
    <x v="3"/>
    <x v="4"/>
    <x v="55"/>
    <n v="161000"/>
    <n v="10"/>
    <n v="1"/>
  </r>
  <r>
    <s v="Senior"/>
    <x v="1"/>
    <x v="2"/>
    <x v="2"/>
    <x v="0"/>
    <x v="73"/>
    <n v="79000"/>
    <n v="5"/>
    <n v="0"/>
  </r>
  <r>
    <s v="Adult"/>
    <x v="1"/>
    <x v="2"/>
    <x v="0"/>
    <x v="2"/>
    <x v="74"/>
    <n v="53000"/>
    <n v="4"/>
    <n v="0"/>
  </r>
  <r>
    <s v="Adult"/>
    <x v="1"/>
    <x v="2"/>
    <x v="2"/>
    <x v="3"/>
    <x v="75"/>
    <n v="91000"/>
    <n v="10"/>
    <n v="1"/>
  </r>
  <r>
    <s v="Senior"/>
    <x v="1"/>
    <x v="0"/>
    <x v="2"/>
    <x v="6"/>
    <x v="76"/>
    <n v="100000"/>
    <n v="10"/>
    <n v="1"/>
  </r>
  <r>
    <s v="Middle Aged"/>
    <x v="1"/>
    <x v="0"/>
    <x v="2"/>
    <x v="3"/>
    <x v="7"/>
    <n v="79000"/>
    <n v="7"/>
    <n v="0"/>
  </r>
  <r>
    <s v="Senior"/>
    <x v="0"/>
    <x v="2"/>
    <x v="0"/>
    <x v="1"/>
    <x v="77"/>
    <n v="84000"/>
    <n v="8"/>
    <n v="0"/>
  </r>
  <r>
    <s v="Adult"/>
    <x v="0"/>
    <x v="2"/>
    <x v="2"/>
    <x v="5"/>
    <x v="30"/>
    <n v="49200"/>
    <n v="5"/>
    <n v="0"/>
  </r>
  <r>
    <s v="Middle Aged"/>
    <x v="1"/>
    <x v="0"/>
    <x v="0"/>
    <x v="6"/>
    <x v="78"/>
    <n v="63000"/>
    <n v="7"/>
    <n v="0"/>
  </r>
  <r>
    <s v="Adult"/>
    <x v="0"/>
    <x v="0"/>
    <x v="1"/>
    <x v="6"/>
    <x v="79"/>
    <n v="53600"/>
    <n v="6"/>
    <n v="0"/>
  </r>
  <r>
    <s v="Young"/>
    <x v="0"/>
    <x v="0"/>
    <x v="0"/>
    <x v="3"/>
    <x v="9"/>
    <n v="73200"/>
    <n v="10"/>
    <n v="1"/>
  </r>
  <r>
    <s v="Young"/>
    <x v="0"/>
    <x v="2"/>
    <x v="0"/>
    <x v="2"/>
    <x v="80"/>
    <n v="64000"/>
    <n v="5"/>
    <n v="0"/>
  </r>
  <r>
    <s v="Adult"/>
    <x v="1"/>
    <x v="3"/>
    <x v="3"/>
    <x v="6"/>
    <x v="81"/>
    <n v="67000"/>
    <n v="6"/>
    <n v="0"/>
  </r>
  <r>
    <s v="Adult"/>
    <x v="0"/>
    <x v="0"/>
    <x v="3"/>
    <x v="6"/>
    <x v="58"/>
    <n v="53400"/>
    <n v="5"/>
    <n v="0"/>
  </r>
  <r>
    <s v="Adult"/>
    <x v="1"/>
    <x v="0"/>
    <x v="0"/>
    <x v="2"/>
    <x v="82"/>
    <n v="42000"/>
    <n v="4"/>
    <n v="0"/>
  </r>
  <r>
    <s v="Adult"/>
    <x v="0"/>
    <x v="7"/>
    <x v="0"/>
    <x v="2"/>
    <x v="11"/>
    <n v="58000"/>
    <n v="5"/>
    <n v="0"/>
  </r>
  <r>
    <s v="Middle Aged"/>
    <x v="0"/>
    <x v="2"/>
    <x v="0"/>
    <x v="1"/>
    <x v="83"/>
    <n v="92600"/>
    <n v="10"/>
    <n v="1"/>
  </r>
  <r>
    <s v="Adult"/>
    <x v="1"/>
    <x v="0"/>
    <x v="2"/>
    <x v="3"/>
    <x v="84"/>
    <n v="109000"/>
    <n v="6"/>
    <n v="0"/>
  </r>
  <r>
    <s v="Adult"/>
    <x v="1"/>
    <x v="2"/>
    <x v="2"/>
    <x v="3"/>
    <x v="85"/>
    <n v="89000"/>
    <n v="7"/>
    <n v="0"/>
  </r>
  <r>
    <s v="Young"/>
    <x v="1"/>
    <x v="0"/>
    <x v="3"/>
    <x v="6"/>
    <x v="48"/>
    <n v="48000"/>
    <n v="6"/>
    <n v="0"/>
  </r>
  <r>
    <s v="Young"/>
    <x v="0"/>
    <x v="0"/>
    <x v="0"/>
    <x v="1"/>
    <x v="86"/>
    <n v="78000"/>
    <n v="8"/>
    <n v="0"/>
  </r>
  <r>
    <s v="Middle Aged"/>
    <x v="0"/>
    <x v="0"/>
    <x v="1"/>
    <x v="0"/>
    <x v="87"/>
    <n v="52200"/>
    <n v="5"/>
    <n v="0"/>
  </r>
  <r>
    <s v="Senior"/>
    <x v="1"/>
    <x v="2"/>
    <x v="2"/>
    <x v="2"/>
    <x v="88"/>
    <n v="80000"/>
    <n v="10"/>
    <n v="1"/>
  </r>
  <r>
    <s v="Middle Aged"/>
    <x v="0"/>
    <x v="0"/>
    <x v="3"/>
    <x v="3"/>
    <x v="89"/>
    <n v="60000"/>
    <n v="6"/>
    <n v="0"/>
  </r>
  <r>
    <s v="Senior"/>
    <x v="1"/>
    <x v="0"/>
    <x v="1"/>
    <x v="3"/>
    <x v="57"/>
    <n v="107000"/>
    <n v="8"/>
    <n v="0"/>
  </r>
  <r>
    <s v="Senior"/>
    <x v="1"/>
    <x v="2"/>
    <x v="2"/>
    <x v="1"/>
    <x v="90"/>
    <n v="124000"/>
    <n v="8"/>
    <n v="0"/>
  </r>
  <r>
    <s v="Adult"/>
    <x v="1"/>
    <x v="0"/>
    <x v="1"/>
    <x v="3"/>
    <x v="62"/>
    <n v="44000"/>
    <n v="4"/>
    <n v="0"/>
  </r>
  <r>
    <s v="Senior"/>
    <x v="0"/>
    <x v="0"/>
    <x v="0"/>
    <x v="1"/>
    <x v="50"/>
    <n v="55000"/>
    <n v="5"/>
    <n v="0"/>
  </r>
  <r>
    <s v="Elderly"/>
    <x v="1"/>
    <x v="0"/>
    <x v="0"/>
    <x v="3"/>
    <x v="34"/>
    <n v="84000"/>
    <n v="5"/>
    <n v="0"/>
  </r>
  <r>
    <s v="Adult"/>
    <x v="0"/>
    <x v="0"/>
    <x v="1"/>
    <x v="3"/>
    <x v="91"/>
    <n v="49800"/>
    <n v="5"/>
    <n v="0"/>
  </r>
  <r>
    <s v="Elderly"/>
    <x v="1"/>
    <x v="0"/>
    <x v="1"/>
    <x v="0"/>
    <x v="92"/>
    <n v="53000"/>
    <n v="4"/>
    <n v="0"/>
  </r>
  <r>
    <s v="Senior"/>
    <x v="1"/>
    <x v="2"/>
    <x v="0"/>
    <x v="6"/>
    <x v="16"/>
    <n v="112000"/>
    <n v="7"/>
    <n v="0"/>
  </r>
  <r>
    <s v="Adult"/>
    <x v="1"/>
    <x v="0"/>
    <x v="0"/>
    <x v="3"/>
    <x v="93"/>
    <n v="95000"/>
    <n v="6"/>
    <n v="0"/>
  </r>
  <r>
    <s v="Adult"/>
    <x v="1"/>
    <x v="0"/>
    <x v="2"/>
    <x v="3"/>
    <x v="94"/>
    <n v="51000"/>
    <n v="6"/>
    <n v="0"/>
  </r>
  <r>
    <s v="Middle Aged"/>
    <x v="1"/>
    <x v="3"/>
    <x v="1"/>
    <x v="0"/>
    <x v="95"/>
    <n v="66000"/>
    <n v="4"/>
    <n v="0"/>
  </r>
  <r>
    <s v="Middle Aged"/>
    <x v="1"/>
    <x v="2"/>
    <x v="0"/>
    <x v="3"/>
    <x v="96"/>
    <n v="94000"/>
    <n v="8"/>
    <n v="0"/>
  </r>
  <r>
    <s v="Senior"/>
    <x v="1"/>
    <x v="0"/>
    <x v="0"/>
    <x v="2"/>
    <x v="97"/>
    <n v="73000"/>
    <n v="4"/>
    <n v="0"/>
  </r>
  <r>
    <s v="Adult"/>
    <x v="1"/>
    <x v="6"/>
    <x v="2"/>
    <x v="3"/>
    <x v="98"/>
    <n v="78000"/>
    <n v="4"/>
    <n v="0"/>
  </r>
  <r>
    <s v="Senior"/>
    <x v="1"/>
    <x v="0"/>
    <x v="2"/>
    <x v="0"/>
    <x v="33"/>
    <n v="75000"/>
    <n v="6"/>
    <n v="0"/>
  </r>
  <r>
    <s v="Middle Aged"/>
    <x v="1"/>
    <x v="0"/>
    <x v="0"/>
    <x v="2"/>
    <x v="99"/>
    <n v="89000"/>
    <n v="6"/>
    <n v="0"/>
  </r>
  <r>
    <s v="Middle Aged"/>
    <x v="0"/>
    <x v="2"/>
    <x v="0"/>
    <x v="6"/>
    <x v="72"/>
    <n v="114600"/>
    <n v="8"/>
    <n v="0"/>
  </r>
  <r>
    <s v="Middle Aged"/>
    <x v="1"/>
    <x v="2"/>
    <x v="0"/>
    <x v="5"/>
    <x v="100"/>
    <n v="65000"/>
    <n v="3"/>
    <n v="0"/>
  </r>
  <r>
    <s v="Senior"/>
    <x v="0"/>
    <x v="8"/>
    <x v="0"/>
    <x v="1"/>
    <x v="101"/>
    <n v="101600"/>
    <n v="9"/>
    <n v="1"/>
  </r>
  <r>
    <s v="Senior"/>
    <x v="0"/>
    <x v="9"/>
    <x v="0"/>
    <x v="5"/>
    <x v="102"/>
    <n v="51200"/>
    <n v="4"/>
    <n v="0"/>
  </r>
  <r>
    <s v="Young"/>
    <x v="1"/>
    <x v="5"/>
    <x v="0"/>
    <x v="3"/>
    <x v="51"/>
    <n v="50000"/>
    <n v="8"/>
    <n v="0"/>
  </r>
  <r>
    <s v="Adult"/>
    <x v="1"/>
    <x v="0"/>
    <x v="0"/>
    <x v="2"/>
    <x v="103"/>
    <n v="74000"/>
    <n v="6"/>
    <n v="0"/>
  </r>
  <r>
    <s v="Middle Aged"/>
    <x v="0"/>
    <x v="2"/>
    <x v="2"/>
    <x v="2"/>
    <x v="104"/>
    <n v="87200"/>
    <n v="8"/>
    <n v="0"/>
  </r>
  <r>
    <s v="Middle Aged"/>
    <x v="1"/>
    <x v="0"/>
    <x v="2"/>
    <x v="2"/>
    <x v="105"/>
    <n v="69000"/>
    <n v="4"/>
    <n v="0"/>
  </r>
  <r>
    <s v="Adult"/>
    <x v="0"/>
    <x v="7"/>
    <x v="0"/>
    <x v="0"/>
    <x v="106"/>
    <n v="62800"/>
    <n v="6"/>
    <n v="0"/>
  </r>
  <r>
    <s v="Adult"/>
    <x v="1"/>
    <x v="2"/>
    <x v="1"/>
    <x v="2"/>
    <x v="107"/>
    <n v="53000"/>
    <n v="6"/>
    <n v="0"/>
  </r>
  <r>
    <s v="Adult"/>
    <x v="1"/>
    <x v="0"/>
    <x v="1"/>
    <x v="3"/>
    <x v="108"/>
    <n v="41000"/>
    <n v="4"/>
    <n v="0"/>
  </r>
  <r>
    <s v="Senior"/>
    <x v="1"/>
    <x v="0"/>
    <x v="0"/>
    <x v="1"/>
    <x v="36"/>
    <n v="83000"/>
    <n v="6"/>
    <n v="0"/>
  </r>
  <r>
    <s v="Middle Aged"/>
    <x v="0"/>
    <x v="2"/>
    <x v="1"/>
    <x v="1"/>
    <x v="109"/>
    <n v="70800"/>
    <n v="5"/>
    <n v="0"/>
  </r>
  <r>
    <s v="Senior"/>
    <x v="0"/>
    <x v="2"/>
    <x v="3"/>
    <x v="6"/>
    <x v="110"/>
    <n v="87200"/>
    <n v="8"/>
    <n v="0"/>
  </r>
  <r>
    <s v="Adult"/>
    <x v="1"/>
    <x v="6"/>
    <x v="0"/>
    <x v="3"/>
    <x v="66"/>
    <n v="92000"/>
    <n v="6"/>
    <n v="0"/>
  </r>
  <r>
    <s v="Adult"/>
    <x v="0"/>
    <x v="0"/>
    <x v="0"/>
    <x v="1"/>
    <x v="111"/>
    <n v="87800"/>
    <n v="10"/>
    <n v="1"/>
  </r>
  <r>
    <s v="Elderly"/>
    <x v="0"/>
    <x v="0"/>
    <x v="0"/>
    <x v="0"/>
    <x v="112"/>
    <n v="61800"/>
    <n v="6"/>
    <n v="0"/>
  </r>
  <r>
    <s v="Senior"/>
    <x v="1"/>
    <x v="2"/>
    <x v="2"/>
    <x v="0"/>
    <x v="113"/>
    <n v="67000"/>
    <n v="5"/>
    <n v="0"/>
  </r>
  <r>
    <s v="Young"/>
    <x v="1"/>
    <x v="0"/>
    <x v="2"/>
    <x v="3"/>
    <x v="114"/>
    <n v="53000"/>
    <n v="5"/>
    <n v="0"/>
  </r>
  <r>
    <s v="Middle Aged"/>
    <x v="1"/>
    <x v="2"/>
    <x v="1"/>
    <x v="5"/>
    <x v="23"/>
    <n v="55000"/>
    <n v="3"/>
    <n v="0"/>
  </r>
  <r>
    <s v="Middle Aged"/>
    <x v="1"/>
    <x v="7"/>
    <x v="0"/>
    <x v="6"/>
    <x v="76"/>
    <n v="108000"/>
    <n v="8"/>
    <n v="0"/>
  </r>
  <r>
    <s v="Adult"/>
    <x v="0"/>
    <x v="0"/>
    <x v="2"/>
    <x v="3"/>
    <x v="115"/>
    <n v="76000"/>
    <n v="6"/>
    <n v="0"/>
  </r>
  <r>
    <s v="Young"/>
    <x v="0"/>
    <x v="0"/>
    <x v="3"/>
    <x v="1"/>
    <x v="116"/>
    <n v="71600"/>
    <n v="4"/>
    <n v="0"/>
  </r>
  <r>
    <s v="Senior"/>
    <x v="1"/>
    <x v="0"/>
    <x v="2"/>
    <x v="2"/>
    <x v="117"/>
    <n v="60000"/>
    <n v="8"/>
    <n v="0"/>
  </r>
  <r>
    <s v="Senior"/>
    <x v="1"/>
    <x v="2"/>
    <x v="0"/>
    <x v="1"/>
    <x v="118"/>
    <n v="95000"/>
    <n v="9"/>
    <n v="1"/>
  </r>
  <r>
    <s v="Middle Aged"/>
    <x v="1"/>
    <x v="2"/>
    <x v="2"/>
    <x v="4"/>
    <x v="115"/>
    <n v="146000"/>
    <n v="10"/>
    <n v="1"/>
  </r>
  <r>
    <s v="Adult"/>
    <x v="1"/>
    <x v="2"/>
    <x v="0"/>
    <x v="1"/>
    <x v="119"/>
    <n v="108000"/>
    <n v="9"/>
    <n v="1"/>
  </r>
  <r>
    <s v="Middle Aged"/>
    <x v="1"/>
    <x v="0"/>
    <x v="0"/>
    <x v="0"/>
    <x v="120"/>
    <n v="93000"/>
    <n v="7"/>
    <n v="0"/>
  </r>
  <r>
    <s v="Senior"/>
    <x v="1"/>
    <x v="0"/>
    <x v="1"/>
    <x v="0"/>
    <x v="121"/>
    <n v="57000"/>
    <n v="5"/>
    <n v="0"/>
  </r>
  <r>
    <s v="Young"/>
    <x v="1"/>
    <x v="2"/>
    <x v="2"/>
    <x v="6"/>
    <x v="122"/>
    <n v="85000"/>
    <n v="10"/>
    <n v="1"/>
  </r>
  <r>
    <s v="Senior"/>
    <x v="1"/>
    <x v="2"/>
    <x v="2"/>
    <x v="6"/>
    <x v="123"/>
    <n v="94000"/>
    <n v="9"/>
    <n v="1"/>
  </r>
  <r>
    <s v="Middle Aged"/>
    <x v="0"/>
    <x v="0"/>
    <x v="3"/>
    <x v="3"/>
    <x v="124"/>
    <n v="87200"/>
    <n v="4"/>
    <n v="0"/>
  </r>
  <r>
    <s v="Adult"/>
    <x v="1"/>
    <x v="0"/>
    <x v="0"/>
    <x v="3"/>
    <x v="125"/>
    <n v="80000"/>
    <n v="5"/>
    <n v="0"/>
  </r>
  <r>
    <s v="Young"/>
    <x v="0"/>
    <x v="2"/>
    <x v="1"/>
    <x v="6"/>
    <x v="126"/>
    <n v="44400"/>
    <n v="4"/>
    <n v="0"/>
  </r>
  <r>
    <s v="Senior"/>
    <x v="1"/>
    <x v="2"/>
    <x v="0"/>
    <x v="6"/>
    <x v="127"/>
    <n v="143000"/>
    <n v="9"/>
    <n v="1"/>
  </r>
  <r>
    <s v="Senior"/>
    <x v="0"/>
    <x v="2"/>
    <x v="0"/>
    <x v="2"/>
    <x v="128"/>
    <n v="53800"/>
    <n v="6"/>
    <n v="0"/>
  </r>
  <r>
    <s v="Adult"/>
    <x v="1"/>
    <x v="8"/>
    <x v="0"/>
    <x v="1"/>
    <x v="129"/>
    <n v="62000"/>
    <n v="7"/>
    <n v="0"/>
  </r>
  <r>
    <s v="Middle Aged"/>
    <x v="1"/>
    <x v="1"/>
    <x v="3"/>
    <x v="6"/>
    <x v="130"/>
    <n v="75000"/>
    <n v="9"/>
    <n v="1"/>
  </r>
  <r>
    <s v="Senior"/>
    <x v="1"/>
    <x v="2"/>
    <x v="3"/>
    <x v="3"/>
    <x v="131"/>
    <n v="66000"/>
    <n v="9"/>
    <n v="1"/>
  </r>
  <r>
    <s v="Middle Aged"/>
    <x v="0"/>
    <x v="0"/>
    <x v="1"/>
    <x v="2"/>
    <x v="121"/>
    <n v="73800"/>
    <n v="5"/>
    <n v="0"/>
  </r>
  <r>
    <s v="Adult"/>
    <x v="0"/>
    <x v="6"/>
    <x v="0"/>
    <x v="3"/>
    <x v="29"/>
    <n v="61200"/>
    <n v="9"/>
    <n v="1"/>
  </r>
  <r>
    <s v="Adult"/>
    <x v="1"/>
    <x v="2"/>
    <x v="2"/>
    <x v="0"/>
    <x v="132"/>
    <n v="61000"/>
    <n v="4"/>
    <n v="0"/>
  </r>
  <r>
    <s v="Senior"/>
    <x v="1"/>
    <x v="0"/>
    <x v="3"/>
    <x v="2"/>
    <x v="9"/>
    <n v="78000"/>
    <n v="5"/>
    <n v="0"/>
  </r>
  <r>
    <s v="Senior"/>
    <x v="1"/>
    <x v="2"/>
    <x v="3"/>
    <x v="6"/>
    <x v="133"/>
    <n v="72000"/>
    <n v="4"/>
    <n v="0"/>
  </r>
  <r>
    <s v="Adult"/>
    <x v="1"/>
    <x v="0"/>
    <x v="0"/>
    <x v="2"/>
    <x v="134"/>
    <n v="64000"/>
    <n v="8"/>
    <n v="0"/>
  </r>
  <r>
    <s v="Young"/>
    <x v="0"/>
    <x v="0"/>
    <x v="1"/>
    <x v="6"/>
    <x v="93"/>
    <n v="57000"/>
    <n v="7"/>
    <n v="0"/>
  </r>
  <r>
    <s v="Middle Aged"/>
    <x v="1"/>
    <x v="2"/>
    <x v="0"/>
    <x v="3"/>
    <x v="135"/>
    <n v="69000"/>
    <n v="6"/>
    <n v="0"/>
  </r>
  <r>
    <s v="Adult"/>
    <x v="1"/>
    <x v="0"/>
    <x v="0"/>
    <x v="1"/>
    <x v="69"/>
    <n v="105000"/>
    <n v="6"/>
    <n v="0"/>
  </r>
  <r>
    <s v="Adult"/>
    <x v="0"/>
    <x v="0"/>
    <x v="2"/>
    <x v="0"/>
    <x v="117"/>
    <n v="69400"/>
    <n v="8"/>
    <n v="0"/>
  </r>
  <r>
    <s v="Adult"/>
    <x v="1"/>
    <x v="2"/>
    <x v="2"/>
    <x v="1"/>
    <x v="136"/>
    <n v="55000"/>
    <n v="10"/>
    <n v="1"/>
  </r>
  <r>
    <s v="Senior"/>
    <x v="1"/>
    <x v="0"/>
    <x v="0"/>
    <x v="1"/>
    <x v="137"/>
    <n v="102000"/>
    <n v="8"/>
    <n v="0"/>
  </r>
  <r>
    <s v="Senior"/>
    <x v="0"/>
    <x v="0"/>
    <x v="0"/>
    <x v="2"/>
    <x v="138"/>
    <n v="84000"/>
    <n v="8"/>
    <n v="0"/>
  </r>
  <r>
    <s v="Senior"/>
    <x v="1"/>
    <x v="7"/>
    <x v="2"/>
    <x v="2"/>
    <x v="139"/>
    <n v="93000"/>
    <n v="7"/>
    <n v="0"/>
  </r>
  <r>
    <s v="Middle Aged"/>
    <x v="1"/>
    <x v="2"/>
    <x v="2"/>
    <x v="2"/>
    <x v="140"/>
    <n v="82000"/>
    <n v="6"/>
    <n v="0"/>
  </r>
  <r>
    <s v="Senior"/>
    <x v="1"/>
    <x v="2"/>
    <x v="0"/>
    <x v="0"/>
    <x v="57"/>
    <n v="88000"/>
    <n v="8"/>
    <n v="0"/>
  </r>
  <r>
    <s v="Middle Aged"/>
    <x v="0"/>
    <x v="0"/>
    <x v="0"/>
    <x v="2"/>
    <x v="141"/>
    <n v="69600"/>
    <n v="5"/>
    <n v="0"/>
  </r>
  <r>
    <s v="Middle Aged"/>
    <x v="1"/>
    <x v="2"/>
    <x v="2"/>
    <x v="2"/>
    <x v="142"/>
    <n v="112000"/>
    <n v="7"/>
    <n v="0"/>
  </r>
  <r>
    <s v="Adult"/>
    <x v="0"/>
    <x v="0"/>
    <x v="0"/>
    <x v="0"/>
    <x v="8"/>
    <n v="69600"/>
    <n v="6"/>
    <n v="0"/>
  </r>
  <r>
    <s v="Senior"/>
    <x v="1"/>
    <x v="8"/>
    <x v="0"/>
    <x v="1"/>
    <x v="67"/>
    <n v="117000"/>
    <n v="8"/>
    <n v="0"/>
  </r>
  <r>
    <s v="Middle Aged"/>
    <x v="1"/>
    <x v="0"/>
    <x v="2"/>
    <x v="2"/>
    <x v="123"/>
    <n v="91000"/>
    <n v="8"/>
    <n v="0"/>
  </r>
  <r>
    <s v="Senior"/>
    <x v="0"/>
    <x v="2"/>
    <x v="2"/>
    <x v="3"/>
    <x v="69"/>
    <n v="90200"/>
    <n v="7"/>
    <n v="0"/>
  </r>
  <r>
    <s v="Adult"/>
    <x v="0"/>
    <x v="0"/>
    <x v="1"/>
    <x v="1"/>
    <x v="143"/>
    <n v="99000"/>
    <n v="8"/>
    <n v="0"/>
  </r>
  <r>
    <s v="Adult"/>
    <x v="1"/>
    <x v="2"/>
    <x v="2"/>
    <x v="2"/>
    <x v="144"/>
    <n v="64000"/>
    <n v="6"/>
    <n v="0"/>
  </r>
  <r>
    <s v="Senior"/>
    <x v="0"/>
    <x v="6"/>
    <x v="3"/>
    <x v="0"/>
    <x v="14"/>
    <n v="67000"/>
    <n v="7"/>
    <n v="0"/>
  </r>
  <r>
    <s v="Senior"/>
    <x v="0"/>
    <x v="0"/>
    <x v="0"/>
    <x v="6"/>
    <x v="31"/>
    <n v="88000"/>
    <n v="9"/>
    <n v="1"/>
  </r>
  <r>
    <s v="Middle Aged"/>
    <x v="1"/>
    <x v="2"/>
    <x v="2"/>
    <x v="1"/>
    <x v="73"/>
    <n v="122000"/>
    <n v="9"/>
    <n v="1"/>
  </r>
  <r>
    <s v="Senior"/>
    <x v="1"/>
    <x v="2"/>
    <x v="2"/>
    <x v="5"/>
    <x v="50"/>
    <n v="70000"/>
    <n v="5"/>
    <n v="0"/>
  </r>
  <r>
    <s v="Elderly"/>
    <x v="1"/>
    <x v="4"/>
    <x v="0"/>
    <x v="6"/>
    <x v="85"/>
    <n v="87000"/>
    <n v="10"/>
    <n v="1"/>
  </r>
  <r>
    <s v="Middle Aged"/>
    <x v="1"/>
    <x v="10"/>
    <x v="2"/>
    <x v="1"/>
    <x v="145"/>
    <n v="122000"/>
    <n v="8"/>
    <n v="0"/>
  </r>
  <r>
    <s v="Young"/>
    <x v="1"/>
    <x v="0"/>
    <x v="2"/>
    <x v="2"/>
    <x v="146"/>
    <n v="56000"/>
    <n v="5"/>
    <n v="0"/>
  </r>
  <r>
    <s v="Young"/>
    <x v="1"/>
    <x v="2"/>
    <x v="2"/>
    <x v="1"/>
    <x v="147"/>
    <n v="77000"/>
    <n v="8"/>
    <n v="0"/>
  </r>
  <r>
    <s v="Middle Aged"/>
    <x v="1"/>
    <x v="3"/>
    <x v="3"/>
    <x v="2"/>
    <x v="36"/>
    <n v="82000"/>
    <n v="5"/>
    <n v="0"/>
  </r>
  <r>
    <s v="Middle Aged"/>
    <x v="1"/>
    <x v="7"/>
    <x v="2"/>
    <x v="0"/>
    <x v="148"/>
    <n v="60000"/>
    <n v="7"/>
    <n v="0"/>
  </r>
  <r>
    <s v="Middle Aged"/>
    <x v="1"/>
    <x v="2"/>
    <x v="3"/>
    <x v="4"/>
    <x v="4"/>
    <n v="80000"/>
    <n v="6"/>
    <n v="0"/>
  </r>
  <r>
    <s v="Senior"/>
    <x v="0"/>
    <x v="2"/>
    <x v="1"/>
    <x v="0"/>
    <x v="87"/>
    <n v="54600"/>
    <n v="2"/>
    <n v="0"/>
  </r>
  <r>
    <s v="Middle Aged"/>
    <x v="1"/>
    <x v="2"/>
    <x v="0"/>
    <x v="1"/>
    <x v="110"/>
    <n v="111000"/>
    <n v="8"/>
    <n v="0"/>
  </r>
  <r>
    <s v="Adult"/>
    <x v="1"/>
    <x v="2"/>
    <x v="2"/>
    <x v="6"/>
    <x v="123"/>
    <n v="111000"/>
    <n v="7"/>
    <n v="0"/>
  </r>
  <r>
    <s v="Middle Aged"/>
    <x v="1"/>
    <x v="2"/>
    <x v="1"/>
    <x v="6"/>
    <x v="149"/>
    <n v="142000"/>
    <n v="8"/>
    <n v="0"/>
  </r>
  <r>
    <s v="Senior"/>
    <x v="0"/>
    <x v="7"/>
    <x v="1"/>
    <x v="1"/>
    <x v="150"/>
    <n v="88400"/>
    <n v="5"/>
    <n v="0"/>
  </r>
  <r>
    <s v="Senior"/>
    <x v="1"/>
    <x v="0"/>
    <x v="0"/>
    <x v="0"/>
    <x v="151"/>
    <n v="89000"/>
    <n v="5"/>
    <n v="0"/>
  </r>
  <r>
    <s v="Young"/>
    <x v="1"/>
    <x v="2"/>
    <x v="0"/>
    <x v="2"/>
    <x v="152"/>
    <n v="37000"/>
    <n v="4"/>
    <n v="0"/>
  </r>
  <r>
    <s v="Middle Aged"/>
    <x v="1"/>
    <x v="8"/>
    <x v="0"/>
    <x v="2"/>
    <x v="153"/>
    <n v="93000"/>
    <n v="9"/>
    <n v="1"/>
  </r>
  <r>
    <s v="Senior"/>
    <x v="1"/>
    <x v="0"/>
    <x v="0"/>
    <x v="2"/>
    <x v="71"/>
    <n v="88000"/>
    <n v="10"/>
    <n v="1"/>
  </r>
  <r>
    <s v="Senior"/>
    <x v="1"/>
    <x v="2"/>
    <x v="0"/>
    <x v="2"/>
    <x v="154"/>
    <n v="66000"/>
    <n v="8"/>
    <n v="0"/>
  </r>
  <r>
    <s v="Young"/>
    <x v="1"/>
    <x v="0"/>
    <x v="2"/>
    <x v="6"/>
    <x v="41"/>
    <n v="63000"/>
    <n v="9"/>
    <n v="1"/>
  </r>
  <r>
    <s v="Middle Aged"/>
    <x v="1"/>
    <x v="2"/>
    <x v="3"/>
    <x v="0"/>
    <x v="87"/>
    <n v="48000"/>
    <n v="3"/>
    <n v="0"/>
  </r>
  <r>
    <s v="Adult"/>
    <x v="1"/>
    <x v="0"/>
    <x v="0"/>
    <x v="0"/>
    <x v="9"/>
    <n v="46000"/>
    <n v="9"/>
    <n v="1"/>
  </r>
  <r>
    <s v="Senior"/>
    <x v="1"/>
    <x v="0"/>
    <x v="0"/>
    <x v="0"/>
    <x v="155"/>
    <n v="88000"/>
    <n v="8"/>
    <n v="0"/>
  </r>
  <r>
    <s v="Senior"/>
    <x v="1"/>
    <x v="0"/>
    <x v="0"/>
    <x v="5"/>
    <x v="8"/>
    <n v="61000"/>
    <n v="8"/>
    <n v="0"/>
  </r>
  <r>
    <s v="Adult"/>
    <x v="0"/>
    <x v="2"/>
    <x v="2"/>
    <x v="5"/>
    <x v="47"/>
    <n v="60800"/>
    <n v="6"/>
    <n v="0"/>
  </r>
  <r>
    <s v="Middle Aged"/>
    <x v="1"/>
    <x v="0"/>
    <x v="2"/>
    <x v="6"/>
    <x v="154"/>
    <n v="92000"/>
    <n v="9"/>
    <n v="1"/>
  </r>
  <r>
    <s v="Middle Aged"/>
    <x v="1"/>
    <x v="2"/>
    <x v="1"/>
    <x v="6"/>
    <x v="156"/>
    <n v="81000"/>
    <n v="6"/>
    <n v="0"/>
  </r>
  <r>
    <s v="Young"/>
    <x v="1"/>
    <x v="0"/>
    <x v="2"/>
    <x v="2"/>
    <x v="157"/>
    <n v="62000"/>
    <n v="7"/>
    <n v="0"/>
  </r>
  <r>
    <s v="Middle Aged"/>
    <x v="0"/>
    <x v="2"/>
    <x v="0"/>
    <x v="4"/>
    <x v="91"/>
    <n v="98400"/>
    <n v="10"/>
    <n v="1"/>
  </r>
  <r>
    <s v="Middle Aged"/>
    <x v="0"/>
    <x v="0"/>
    <x v="2"/>
    <x v="0"/>
    <x v="139"/>
    <n v="83800"/>
    <n v="5"/>
    <n v="0"/>
  </r>
  <r>
    <s v="Adult"/>
    <x v="1"/>
    <x v="2"/>
    <x v="3"/>
    <x v="2"/>
    <x v="158"/>
    <n v="54000"/>
    <n v="5"/>
    <n v="0"/>
  </r>
  <r>
    <s v="Adult"/>
    <x v="1"/>
    <x v="0"/>
    <x v="3"/>
    <x v="6"/>
    <x v="99"/>
    <n v="71000"/>
    <n v="8"/>
    <n v="0"/>
  </r>
  <r>
    <s v="Adult"/>
    <x v="1"/>
    <x v="7"/>
    <x v="0"/>
    <x v="0"/>
    <x v="158"/>
    <n v="67000"/>
    <n v="6"/>
    <n v="0"/>
  </r>
  <r>
    <s v="Adult"/>
    <x v="0"/>
    <x v="0"/>
    <x v="0"/>
    <x v="2"/>
    <x v="159"/>
    <n v="75800"/>
    <n v="5"/>
    <n v="0"/>
  </r>
  <r>
    <s v="Middle Aged"/>
    <x v="0"/>
    <x v="0"/>
    <x v="0"/>
    <x v="2"/>
    <x v="160"/>
    <n v="61600"/>
    <n v="4"/>
    <n v="0"/>
  </r>
  <r>
    <s v="Adult"/>
    <x v="0"/>
    <x v="0"/>
    <x v="2"/>
    <x v="1"/>
    <x v="161"/>
    <n v="78600"/>
    <n v="8"/>
    <n v="0"/>
  </r>
  <r>
    <s v="Young"/>
    <x v="0"/>
    <x v="2"/>
    <x v="1"/>
    <x v="0"/>
    <x v="39"/>
    <n v="33400"/>
    <n v="3"/>
    <n v="0"/>
  </r>
  <r>
    <s v="Middle Aged"/>
    <x v="0"/>
    <x v="10"/>
    <x v="0"/>
    <x v="1"/>
    <x v="53"/>
    <n v="105800"/>
    <n v="8"/>
    <n v="0"/>
  </r>
  <r>
    <s v="Senior"/>
    <x v="1"/>
    <x v="6"/>
    <x v="0"/>
    <x v="0"/>
    <x v="162"/>
    <n v="54000"/>
    <n v="7"/>
    <n v="0"/>
  </r>
  <r>
    <s v="Middle Aged"/>
    <x v="0"/>
    <x v="2"/>
    <x v="0"/>
    <x v="0"/>
    <x v="163"/>
    <n v="48600"/>
    <n v="7"/>
    <n v="0"/>
  </r>
  <r>
    <s v="Middle Aged"/>
    <x v="1"/>
    <x v="0"/>
    <x v="3"/>
    <x v="2"/>
    <x v="153"/>
    <n v="41000"/>
    <n v="3"/>
    <n v="0"/>
  </r>
  <r>
    <s v="Middle Aged"/>
    <x v="0"/>
    <x v="0"/>
    <x v="2"/>
    <x v="6"/>
    <x v="129"/>
    <n v="64800"/>
    <n v="4"/>
    <n v="0"/>
  </r>
  <r>
    <s v="Senior"/>
    <x v="0"/>
    <x v="5"/>
    <x v="2"/>
    <x v="5"/>
    <x v="164"/>
    <n v="72800"/>
    <n v="5"/>
    <n v="0"/>
  </r>
  <r>
    <s v="Elderly"/>
    <x v="1"/>
    <x v="7"/>
    <x v="0"/>
    <x v="2"/>
    <x v="165"/>
    <n v="65000"/>
    <n v="5"/>
    <n v="0"/>
  </r>
  <r>
    <s v="Middle Aged"/>
    <x v="1"/>
    <x v="0"/>
    <x v="1"/>
    <x v="0"/>
    <x v="76"/>
    <n v="83000"/>
    <n v="6"/>
    <n v="0"/>
  </r>
  <r>
    <s v="Middle Aged"/>
    <x v="0"/>
    <x v="2"/>
    <x v="0"/>
    <x v="1"/>
    <x v="166"/>
    <n v="96000"/>
    <n v="9"/>
    <n v="1"/>
  </r>
  <r>
    <s v="Middle Aged"/>
    <x v="0"/>
    <x v="0"/>
    <x v="0"/>
    <x v="3"/>
    <x v="120"/>
    <n v="114200"/>
    <n v="9"/>
    <n v="1"/>
  </r>
  <r>
    <s v="Adult"/>
    <x v="0"/>
    <x v="0"/>
    <x v="0"/>
    <x v="4"/>
    <x v="167"/>
    <n v="84800"/>
    <n v="9"/>
    <n v="1"/>
  </r>
  <r>
    <s v="Middle Aged"/>
    <x v="1"/>
    <x v="0"/>
    <x v="3"/>
    <x v="1"/>
    <x v="28"/>
    <n v="83000"/>
    <n v="9"/>
    <n v="1"/>
  </r>
  <r>
    <s v="Middle Aged"/>
    <x v="1"/>
    <x v="1"/>
    <x v="1"/>
    <x v="2"/>
    <x v="168"/>
    <n v="69000"/>
    <n v="6"/>
    <n v="0"/>
  </r>
  <r>
    <s v="Middle Aged"/>
    <x v="0"/>
    <x v="6"/>
    <x v="1"/>
    <x v="3"/>
    <x v="39"/>
    <n v="60400"/>
    <n v="5"/>
    <n v="0"/>
  </r>
  <r>
    <s v="Middle Aged"/>
    <x v="0"/>
    <x v="2"/>
    <x v="2"/>
    <x v="1"/>
    <x v="169"/>
    <n v="68400"/>
    <n v="7"/>
    <n v="0"/>
  </r>
  <r>
    <s v="Young"/>
    <x v="1"/>
    <x v="2"/>
    <x v="2"/>
    <x v="0"/>
    <x v="72"/>
    <n v="55000"/>
    <n v="4"/>
    <n v="0"/>
  </r>
  <r>
    <s v="Adult"/>
    <x v="0"/>
    <x v="2"/>
    <x v="2"/>
    <x v="5"/>
    <x v="117"/>
    <n v="75000"/>
    <n v="4"/>
    <n v="0"/>
  </r>
  <r>
    <s v="Young"/>
    <x v="0"/>
    <x v="0"/>
    <x v="3"/>
    <x v="1"/>
    <x v="139"/>
    <n v="69200"/>
    <n v="4"/>
    <n v="0"/>
  </r>
  <r>
    <s v="Young"/>
    <x v="1"/>
    <x v="8"/>
    <x v="3"/>
    <x v="3"/>
    <x v="106"/>
    <n v="54000"/>
    <n v="8"/>
    <n v="0"/>
  </r>
  <r>
    <s v="Adult"/>
    <x v="0"/>
    <x v="7"/>
    <x v="2"/>
    <x v="1"/>
    <x v="39"/>
    <n v="88400"/>
    <n v="6"/>
    <n v="0"/>
  </r>
  <r>
    <s v="Middle Aged"/>
    <x v="1"/>
    <x v="6"/>
    <x v="2"/>
    <x v="2"/>
    <x v="141"/>
    <n v="54000"/>
    <n v="5"/>
    <n v="0"/>
  </r>
  <r>
    <s v="Adult"/>
    <x v="1"/>
    <x v="2"/>
    <x v="0"/>
    <x v="3"/>
    <x v="37"/>
    <n v="103000"/>
    <n v="9"/>
    <n v="1"/>
  </r>
  <r>
    <s v="Middle Aged"/>
    <x v="0"/>
    <x v="2"/>
    <x v="0"/>
    <x v="2"/>
    <x v="170"/>
    <n v="70600"/>
    <n v="7"/>
    <n v="0"/>
  </r>
  <r>
    <s v="Adult"/>
    <x v="1"/>
    <x v="2"/>
    <x v="2"/>
    <x v="2"/>
    <x v="31"/>
    <n v="63000"/>
    <n v="3"/>
    <n v="0"/>
  </r>
  <r>
    <s v="Adult"/>
    <x v="1"/>
    <x v="10"/>
    <x v="0"/>
    <x v="2"/>
    <x v="171"/>
    <n v="78000"/>
    <n v="9"/>
    <n v="1"/>
  </r>
  <r>
    <s v="Senior"/>
    <x v="1"/>
    <x v="0"/>
    <x v="2"/>
    <x v="6"/>
    <x v="172"/>
    <n v="130000"/>
    <n v="9"/>
    <n v="1"/>
  </r>
  <r>
    <s v="Adult"/>
    <x v="1"/>
    <x v="2"/>
    <x v="0"/>
    <x v="5"/>
    <x v="150"/>
    <n v="51000"/>
    <n v="3"/>
    <n v="0"/>
  </r>
  <r>
    <s v="Elderly"/>
    <x v="0"/>
    <x v="2"/>
    <x v="0"/>
    <x v="1"/>
    <x v="44"/>
    <n v="70800"/>
    <n v="5"/>
    <n v="0"/>
  </r>
  <r>
    <s v="Adult"/>
    <x v="0"/>
    <x v="10"/>
    <x v="2"/>
    <x v="0"/>
    <x v="68"/>
    <n v="47600"/>
    <n v="4"/>
    <n v="0"/>
  </r>
  <r>
    <s v="Adult"/>
    <x v="1"/>
    <x v="2"/>
    <x v="1"/>
    <x v="0"/>
    <x v="173"/>
    <n v="49000"/>
    <n v="5"/>
    <n v="0"/>
  </r>
  <r>
    <s v="Middle Aged"/>
    <x v="1"/>
    <x v="2"/>
    <x v="2"/>
    <x v="2"/>
    <x v="19"/>
    <n v="48000"/>
    <n v="8"/>
    <n v="0"/>
  </r>
  <r>
    <s v="Adult"/>
    <x v="1"/>
    <x v="2"/>
    <x v="2"/>
    <x v="1"/>
    <x v="168"/>
    <n v="54000"/>
    <n v="10"/>
    <n v="1"/>
  </r>
  <r>
    <s v="Young"/>
    <x v="0"/>
    <x v="2"/>
    <x v="0"/>
    <x v="2"/>
    <x v="142"/>
    <n v="57200"/>
    <n v="10"/>
    <n v="1"/>
  </r>
  <r>
    <s v="Senior"/>
    <x v="1"/>
    <x v="6"/>
    <x v="3"/>
    <x v="2"/>
    <x v="163"/>
    <n v="66000"/>
    <n v="6"/>
    <n v="0"/>
  </r>
  <r>
    <s v="Young"/>
    <x v="1"/>
    <x v="2"/>
    <x v="3"/>
    <x v="0"/>
    <x v="174"/>
    <n v="40000"/>
    <n v="4"/>
    <n v="0"/>
  </r>
  <r>
    <s v="Young"/>
    <x v="1"/>
    <x v="2"/>
    <x v="2"/>
    <x v="6"/>
    <x v="15"/>
    <n v="63000"/>
    <n v="10"/>
    <n v="1"/>
  </r>
  <r>
    <s v="Senior"/>
    <x v="0"/>
    <x v="0"/>
    <x v="3"/>
    <x v="4"/>
    <x v="175"/>
    <n v="66800"/>
    <n v="7"/>
    <n v="0"/>
  </r>
  <r>
    <s v="Middle Aged"/>
    <x v="1"/>
    <x v="2"/>
    <x v="0"/>
    <x v="5"/>
    <x v="124"/>
    <n v="98000"/>
    <n v="6"/>
    <n v="0"/>
  </r>
  <r>
    <s v="Adult"/>
    <x v="1"/>
    <x v="2"/>
    <x v="2"/>
    <x v="0"/>
    <x v="176"/>
    <n v="53000"/>
    <n v="8"/>
    <n v="0"/>
  </r>
  <r>
    <s v="Senior"/>
    <x v="1"/>
    <x v="0"/>
    <x v="0"/>
    <x v="4"/>
    <x v="177"/>
    <n v="124000"/>
    <n v="8"/>
    <n v="0"/>
  </r>
  <r>
    <s v="Middle Aged"/>
    <x v="1"/>
    <x v="2"/>
    <x v="0"/>
    <x v="6"/>
    <x v="38"/>
    <n v="86000"/>
    <n v="9"/>
    <n v="1"/>
  </r>
  <r>
    <s v="Senior"/>
    <x v="1"/>
    <x v="0"/>
    <x v="2"/>
    <x v="1"/>
    <x v="178"/>
    <n v="132000"/>
    <n v="8"/>
    <n v="0"/>
  </r>
  <r>
    <s v="Adult"/>
    <x v="1"/>
    <x v="0"/>
    <x v="2"/>
    <x v="0"/>
    <x v="105"/>
    <n v="52000"/>
    <n v="4"/>
    <n v="0"/>
  </r>
  <r>
    <s v="Middle Aged"/>
    <x v="1"/>
    <x v="2"/>
    <x v="0"/>
    <x v="0"/>
    <x v="179"/>
    <n v="71000"/>
    <n v="4"/>
    <n v="0"/>
  </r>
  <r>
    <s v="Adult"/>
    <x v="1"/>
    <x v="0"/>
    <x v="3"/>
    <x v="2"/>
    <x v="54"/>
    <n v="50000"/>
    <n v="3"/>
    <n v="0"/>
  </r>
  <r>
    <s v="Adult"/>
    <x v="1"/>
    <x v="0"/>
    <x v="2"/>
    <x v="1"/>
    <x v="167"/>
    <n v="76000"/>
    <n v="9"/>
    <n v="1"/>
  </r>
  <r>
    <s v="Senior"/>
    <x v="1"/>
    <x v="10"/>
    <x v="0"/>
    <x v="1"/>
    <x v="122"/>
    <n v="93000"/>
    <n v="9"/>
    <n v="1"/>
  </r>
  <r>
    <s v="Middle Aged"/>
    <x v="1"/>
    <x v="7"/>
    <x v="0"/>
    <x v="2"/>
    <x v="180"/>
    <n v="91000"/>
    <n v="6"/>
    <n v="0"/>
  </r>
  <r>
    <s v="Middle Aged"/>
    <x v="1"/>
    <x v="0"/>
    <x v="2"/>
    <x v="6"/>
    <x v="181"/>
    <n v="95000"/>
    <n v="10"/>
    <n v="1"/>
  </r>
  <r>
    <s v="Adult"/>
    <x v="1"/>
    <x v="9"/>
    <x v="2"/>
    <x v="2"/>
    <x v="139"/>
    <n v="82000"/>
    <n v="9"/>
    <n v="1"/>
  </r>
  <r>
    <s v="Adult"/>
    <x v="1"/>
    <x v="0"/>
    <x v="3"/>
    <x v="2"/>
    <x v="144"/>
    <n v="65000"/>
    <n v="3"/>
    <n v="0"/>
  </r>
  <r>
    <s v="Senior"/>
    <x v="1"/>
    <x v="2"/>
    <x v="0"/>
    <x v="6"/>
    <x v="182"/>
    <n v="108000"/>
    <n v="8"/>
    <n v="0"/>
  </r>
  <r>
    <s v="Middle Aged"/>
    <x v="0"/>
    <x v="0"/>
    <x v="2"/>
    <x v="0"/>
    <x v="183"/>
    <n v="49600"/>
    <n v="6"/>
    <n v="0"/>
  </r>
  <r>
    <s v="Middle Aged"/>
    <x v="0"/>
    <x v="2"/>
    <x v="0"/>
    <x v="3"/>
    <x v="79"/>
    <n v="77200"/>
    <n v="9"/>
    <n v="1"/>
  </r>
  <r>
    <s v="Young"/>
    <x v="1"/>
    <x v="2"/>
    <x v="2"/>
    <x v="6"/>
    <x v="184"/>
    <n v="68000"/>
    <n v="7"/>
    <n v="0"/>
  </r>
  <r>
    <s v="Adult"/>
    <x v="1"/>
    <x v="2"/>
    <x v="0"/>
    <x v="1"/>
    <x v="36"/>
    <n v="101000"/>
    <n v="10"/>
    <n v="1"/>
  </r>
  <r>
    <s v="Adult"/>
    <x v="1"/>
    <x v="3"/>
    <x v="0"/>
    <x v="3"/>
    <x v="143"/>
    <n v="80000"/>
    <n v="8"/>
    <n v="0"/>
  </r>
  <r>
    <s v="Senior"/>
    <x v="0"/>
    <x v="2"/>
    <x v="3"/>
    <x v="0"/>
    <x v="81"/>
    <n v="64800"/>
    <n v="4"/>
    <n v="0"/>
  </r>
  <r>
    <s v="Middle Aged"/>
    <x v="1"/>
    <x v="0"/>
    <x v="1"/>
    <x v="0"/>
    <x v="127"/>
    <n v="93000"/>
    <n v="6"/>
    <n v="0"/>
  </r>
  <r>
    <s v="Senior"/>
    <x v="1"/>
    <x v="0"/>
    <x v="1"/>
    <x v="1"/>
    <x v="185"/>
    <n v="98000"/>
    <n v="8"/>
    <n v="0"/>
  </r>
  <r>
    <s v="Middle Aged"/>
    <x v="0"/>
    <x v="0"/>
    <x v="0"/>
    <x v="3"/>
    <x v="55"/>
    <n v="72000"/>
    <n v="6"/>
    <n v="0"/>
  </r>
  <r>
    <s v="Senior"/>
    <x v="0"/>
    <x v="2"/>
    <x v="2"/>
    <x v="3"/>
    <x v="186"/>
    <n v="55400"/>
    <n v="5"/>
    <n v="0"/>
  </r>
  <r>
    <s v="Senior"/>
    <x v="0"/>
    <x v="0"/>
    <x v="1"/>
    <x v="1"/>
    <x v="38"/>
    <n v="71400"/>
    <n v="6"/>
    <n v="0"/>
  </r>
  <r>
    <s v="Middle Aged"/>
    <x v="1"/>
    <x v="4"/>
    <x v="2"/>
    <x v="6"/>
    <x v="187"/>
    <n v="141000"/>
    <n v="8"/>
    <n v="0"/>
  </r>
  <r>
    <s v="Young"/>
    <x v="0"/>
    <x v="7"/>
    <x v="0"/>
    <x v="4"/>
    <x v="188"/>
    <n v="72600"/>
    <n v="10"/>
    <n v="1"/>
  </r>
  <r>
    <s v="Senior"/>
    <x v="0"/>
    <x v="0"/>
    <x v="0"/>
    <x v="4"/>
    <x v="187"/>
    <n v="101400"/>
    <n v="9"/>
    <n v="1"/>
  </r>
  <r>
    <s v="Adult"/>
    <x v="1"/>
    <x v="5"/>
    <x v="0"/>
    <x v="3"/>
    <x v="189"/>
    <n v="80000"/>
    <n v="7"/>
    <n v="0"/>
  </r>
  <r>
    <s v="Senior"/>
    <x v="0"/>
    <x v="0"/>
    <x v="0"/>
    <x v="2"/>
    <x v="125"/>
    <n v="88000"/>
    <n v="10"/>
    <n v="1"/>
  </r>
  <r>
    <s v="Young"/>
    <x v="1"/>
    <x v="0"/>
    <x v="0"/>
    <x v="5"/>
    <x v="75"/>
    <n v="49000"/>
    <n v="4"/>
    <n v="0"/>
  </r>
  <r>
    <s v="Young"/>
    <x v="0"/>
    <x v="0"/>
    <x v="0"/>
    <x v="3"/>
    <x v="4"/>
    <n v="71800"/>
    <n v="4"/>
    <n v="0"/>
  </r>
  <r>
    <s v="Middle Aged"/>
    <x v="1"/>
    <x v="10"/>
    <x v="0"/>
    <x v="3"/>
    <x v="23"/>
    <n v="104000"/>
    <n v="9"/>
    <n v="1"/>
  </r>
  <r>
    <s v="Adult"/>
    <x v="1"/>
    <x v="0"/>
    <x v="2"/>
    <x v="2"/>
    <x v="81"/>
    <n v="69000"/>
    <n v="4"/>
    <n v="0"/>
  </r>
  <r>
    <s v="Senior"/>
    <x v="0"/>
    <x v="7"/>
    <x v="0"/>
    <x v="5"/>
    <x v="185"/>
    <n v="71000"/>
    <n v="7"/>
    <n v="0"/>
  </r>
  <r>
    <s v="Adult"/>
    <x v="1"/>
    <x v="2"/>
    <x v="0"/>
    <x v="3"/>
    <x v="190"/>
    <n v="59000"/>
    <n v="5"/>
    <n v="0"/>
  </r>
  <r>
    <s v="Senior"/>
    <x v="1"/>
    <x v="10"/>
    <x v="0"/>
    <x v="3"/>
    <x v="188"/>
    <n v="81000"/>
    <n v="6"/>
    <n v="0"/>
  </r>
  <r>
    <s v="Middle Aged"/>
    <x v="1"/>
    <x v="2"/>
    <x v="1"/>
    <x v="5"/>
    <x v="88"/>
    <n v="69000"/>
    <n v="4"/>
    <n v="0"/>
  </r>
  <r>
    <s v="Adult"/>
    <x v="1"/>
    <x v="0"/>
    <x v="3"/>
    <x v="2"/>
    <x v="191"/>
    <n v="36000"/>
    <n v="2"/>
    <n v="0"/>
  </r>
  <r>
    <s v="Young"/>
    <x v="1"/>
    <x v="0"/>
    <x v="0"/>
    <x v="6"/>
    <x v="84"/>
    <n v="73000"/>
    <n v="7"/>
    <n v="0"/>
  </r>
  <r>
    <s v="Senior"/>
    <x v="0"/>
    <x v="0"/>
    <x v="2"/>
    <x v="6"/>
    <x v="192"/>
    <n v="75400"/>
    <n v="7"/>
    <n v="0"/>
  </r>
  <r>
    <s v="Senior"/>
    <x v="1"/>
    <x v="0"/>
    <x v="2"/>
    <x v="3"/>
    <x v="42"/>
    <n v="94000"/>
    <n v="8"/>
    <n v="0"/>
  </r>
  <r>
    <s v="Middle Aged"/>
    <x v="0"/>
    <x v="0"/>
    <x v="0"/>
    <x v="0"/>
    <x v="77"/>
    <n v="59200"/>
    <n v="3"/>
    <n v="0"/>
  </r>
  <r>
    <s v="Adult"/>
    <x v="1"/>
    <x v="2"/>
    <x v="0"/>
    <x v="3"/>
    <x v="115"/>
    <n v="81000"/>
    <n v="8"/>
    <n v="0"/>
  </r>
  <r>
    <s v="Adult"/>
    <x v="1"/>
    <x v="2"/>
    <x v="0"/>
    <x v="0"/>
    <x v="193"/>
    <n v="46000"/>
    <n v="5"/>
    <n v="0"/>
  </r>
  <r>
    <s v="Senior"/>
    <x v="0"/>
    <x v="0"/>
    <x v="2"/>
    <x v="0"/>
    <x v="162"/>
    <n v="81600"/>
    <n v="3"/>
    <n v="0"/>
  </r>
  <r>
    <s v="Young"/>
    <x v="0"/>
    <x v="2"/>
    <x v="2"/>
    <x v="4"/>
    <x v="136"/>
    <n v="72000"/>
    <n v="9"/>
    <n v="1"/>
  </r>
  <r>
    <s v="Adult"/>
    <x v="1"/>
    <x v="2"/>
    <x v="2"/>
    <x v="2"/>
    <x v="194"/>
    <n v="58000"/>
    <n v="5"/>
    <n v="0"/>
  </r>
  <r>
    <s v="Adult"/>
    <x v="0"/>
    <x v="0"/>
    <x v="0"/>
    <x v="6"/>
    <x v="49"/>
    <n v="90000"/>
    <n v="7"/>
    <n v="0"/>
  </r>
  <r>
    <s v="Young"/>
    <x v="1"/>
    <x v="0"/>
    <x v="2"/>
    <x v="3"/>
    <x v="148"/>
    <n v="60000"/>
    <n v="4"/>
    <n v="0"/>
  </r>
  <r>
    <s v="Adult"/>
    <x v="1"/>
    <x v="2"/>
    <x v="0"/>
    <x v="0"/>
    <x v="195"/>
    <n v="73000"/>
    <n v="9"/>
    <n v="1"/>
  </r>
  <r>
    <s v="Senior"/>
    <x v="0"/>
    <x v="2"/>
    <x v="2"/>
    <x v="3"/>
    <x v="92"/>
    <n v="72600"/>
    <n v="9"/>
    <n v="1"/>
  </r>
  <r>
    <s v="Senior"/>
    <x v="0"/>
    <x v="0"/>
    <x v="1"/>
    <x v="5"/>
    <x v="98"/>
    <n v="49400"/>
    <n v="3"/>
    <n v="0"/>
  </r>
  <r>
    <s v="Senior"/>
    <x v="1"/>
    <x v="0"/>
    <x v="0"/>
    <x v="0"/>
    <x v="196"/>
    <n v="77000"/>
    <n v="5"/>
    <n v="0"/>
  </r>
  <r>
    <s v="Elderly"/>
    <x v="0"/>
    <x v="2"/>
    <x v="0"/>
    <x v="5"/>
    <x v="60"/>
    <n v="35800"/>
    <n v="6"/>
    <n v="0"/>
  </r>
  <r>
    <s v="Elderly"/>
    <x v="0"/>
    <x v="2"/>
    <x v="3"/>
    <x v="2"/>
    <x v="197"/>
    <n v="50800"/>
    <n v="3"/>
    <n v="0"/>
  </r>
  <r>
    <s v="Senior"/>
    <x v="0"/>
    <x v="0"/>
    <x v="3"/>
    <x v="6"/>
    <x v="194"/>
    <n v="57000"/>
    <n v="3"/>
    <n v="0"/>
  </r>
  <r>
    <s v="Middle Aged"/>
    <x v="1"/>
    <x v="2"/>
    <x v="2"/>
    <x v="0"/>
    <x v="21"/>
    <n v="47000"/>
    <n v="4"/>
    <n v="0"/>
  </r>
  <r>
    <s v="Middle Aged"/>
    <x v="1"/>
    <x v="2"/>
    <x v="3"/>
    <x v="0"/>
    <x v="4"/>
    <n v="57000"/>
    <n v="3"/>
    <n v="0"/>
  </r>
  <r>
    <s v="Senior"/>
    <x v="0"/>
    <x v="0"/>
    <x v="3"/>
    <x v="3"/>
    <x v="20"/>
    <n v="52400"/>
    <n v="3"/>
    <n v="0"/>
  </r>
  <r>
    <s v="Middle Aged"/>
    <x v="1"/>
    <x v="0"/>
    <x v="3"/>
    <x v="4"/>
    <x v="131"/>
    <n v="127000"/>
    <n v="7"/>
    <n v="0"/>
  </r>
  <r>
    <s v="Middle Aged"/>
    <x v="0"/>
    <x v="7"/>
    <x v="3"/>
    <x v="0"/>
    <x v="181"/>
    <n v="59400"/>
    <n v="4"/>
    <n v="0"/>
  </r>
  <r>
    <s v="Adult"/>
    <x v="0"/>
    <x v="0"/>
    <x v="1"/>
    <x v="6"/>
    <x v="103"/>
    <n v="42600"/>
    <n v="3"/>
    <n v="0"/>
  </r>
  <r>
    <s v="Senior"/>
    <x v="0"/>
    <x v="0"/>
    <x v="2"/>
    <x v="3"/>
    <x v="174"/>
    <n v="66800"/>
    <n v="9"/>
    <n v="1"/>
  </r>
  <r>
    <s v="Young"/>
    <x v="1"/>
    <x v="2"/>
    <x v="2"/>
    <x v="2"/>
    <x v="198"/>
    <n v="51000"/>
    <n v="6"/>
    <n v="0"/>
  </r>
  <r>
    <s v="Middle Aged"/>
    <x v="0"/>
    <x v="0"/>
    <x v="3"/>
    <x v="3"/>
    <x v="199"/>
    <n v="56800"/>
    <n v="5"/>
    <n v="0"/>
  </r>
  <r>
    <s v="Senior"/>
    <x v="1"/>
    <x v="0"/>
    <x v="2"/>
    <x v="3"/>
    <x v="116"/>
    <n v="107000"/>
    <n v="9"/>
    <n v="1"/>
  </r>
  <r>
    <s v="Adult"/>
    <x v="0"/>
    <x v="2"/>
    <x v="0"/>
    <x v="0"/>
    <x v="104"/>
    <n v="66200"/>
    <n v="6"/>
    <n v="0"/>
  </r>
  <r>
    <s v="Young"/>
    <x v="1"/>
    <x v="2"/>
    <x v="2"/>
    <x v="0"/>
    <x v="36"/>
    <n v="33000"/>
    <n v="6"/>
    <n v="0"/>
  </r>
  <r>
    <s v="Adult"/>
    <x v="1"/>
    <x v="5"/>
    <x v="2"/>
    <x v="1"/>
    <x v="54"/>
    <n v="122000"/>
    <n v="8"/>
    <n v="0"/>
  </r>
  <r>
    <s v="Senior"/>
    <x v="0"/>
    <x v="0"/>
    <x v="0"/>
    <x v="3"/>
    <x v="46"/>
    <n v="67000"/>
    <n v="7"/>
    <n v="0"/>
  </r>
  <r>
    <s v="Adult"/>
    <x v="1"/>
    <x v="0"/>
    <x v="3"/>
    <x v="3"/>
    <x v="28"/>
    <n v="56000"/>
    <n v="5"/>
    <n v="0"/>
  </r>
  <r>
    <s v="Young"/>
    <x v="1"/>
    <x v="8"/>
    <x v="1"/>
    <x v="6"/>
    <x v="138"/>
    <n v="58000"/>
    <n v="3"/>
    <n v="0"/>
  </r>
  <r>
    <s v="Young"/>
    <x v="1"/>
    <x v="2"/>
    <x v="3"/>
    <x v="2"/>
    <x v="161"/>
    <n v="50000"/>
    <n v="7"/>
    <n v="0"/>
  </r>
  <r>
    <s v="Adult"/>
    <x v="1"/>
    <x v="0"/>
    <x v="0"/>
    <x v="1"/>
    <x v="200"/>
    <n v="113000"/>
    <n v="9"/>
    <n v="1"/>
  </r>
  <r>
    <s v="Middle Aged"/>
    <x v="0"/>
    <x v="2"/>
    <x v="1"/>
    <x v="3"/>
    <x v="8"/>
    <n v="70000"/>
    <n v="5"/>
    <n v="0"/>
  </r>
  <r>
    <s v="Elderly"/>
    <x v="1"/>
    <x v="2"/>
    <x v="0"/>
    <x v="1"/>
    <x v="68"/>
    <n v="85000"/>
    <n v="9"/>
    <n v="1"/>
  </r>
  <r>
    <s v="Senior"/>
    <x v="0"/>
    <x v="0"/>
    <x v="1"/>
    <x v="4"/>
    <x v="201"/>
    <n v="65800"/>
    <n v="4"/>
    <n v="0"/>
  </r>
  <r>
    <s v="Middle Aged"/>
    <x v="1"/>
    <x v="0"/>
    <x v="0"/>
    <x v="2"/>
    <x v="202"/>
    <n v="87000"/>
    <n v="7"/>
    <n v="0"/>
  </r>
  <r>
    <s v="Adult"/>
    <x v="1"/>
    <x v="2"/>
    <x v="0"/>
    <x v="6"/>
    <x v="203"/>
    <n v="80000"/>
    <n v="4"/>
    <n v="0"/>
  </r>
  <r>
    <s v="Senior"/>
    <x v="1"/>
    <x v="2"/>
    <x v="2"/>
    <x v="0"/>
    <x v="75"/>
    <n v="57000"/>
    <n v="5"/>
    <n v="0"/>
  </r>
  <r>
    <s v="Middle Aged"/>
    <x v="1"/>
    <x v="0"/>
    <x v="3"/>
    <x v="4"/>
    <x v="33"/>
    <n v="70000"/>
    <n v="6"/>
    <n v="0"/>
  </r>
  <r>
    <s v="Middle Aged"/>
    <x v="1"/>
    <x v="2"/>
    <x v="2"/>
    <x v="1"/>
    <x v="111"/>
    <n v="155000"/>
    <n v="7"/>
    <n v="0"/>
  </r>
  <r>
    <s v="Adult"/>
    <x v="0"/>
    <x v="2"/>
    <x v="3"/>
    <x v="6"/>
    <x v="204"/>
    <n v="63600"/>
    <n v="4"/>
    <n v="0"/>
  </r>
  <r>
    <s v="Middle Aged"/>
    <x v="1"/>
    <x v="2"/>
    <x v="0"/>
    <x v="3"/>
    <x v="205"/>
    <n v="93000"/>
    <n v="7"/>
    <n v="0"/>
  </r>
  <r>
    <s v="Middle Aged"/>
    <x v="0"/>
    <x v="2"/>
    <x v="2"/>
    <x v="3"/>
    <x v="185"/>
    <n v="86000"/>
    <n v="6"/>
    <n v="0"/>
  </r>
  <r>
    <s v="Senior"/>
    <x v="1"/>
    <x v="5"/>
    <x v="2"/>
    <x v="0"/>
    <x v="23"/>
    <n v="71000"/>
    <n v="4"/>
    <n v="0"/>
  </r>
  <r>
    <s v="Adult"/>
    <x v="1"/>
    <x v="5"/>
    <x v="0"/>
    <x v="0"/>
    <x v="7"/>
    <n v="46000"/>
    <n v="7"/>
    <n v="0"/>
  </r>
  <r>
    <s v="Middle Aged"/>
    <x v="0"/>
    <x v="4"/>
    <x v="2"/>
    <x v="3"/>
    <x v="32"/>
    <n v="77200"/>
    <n v="8"/>
    <n v="0"/>
  </r>
  <r>
    <s v="Young"/>
    <x v="1"/>
    <x v="2"/>
    <x v="0"/>
    <x v="0"/>
    <x v="37"/>
    <n v="60000"/>
    <n v="5"/>
    <n v="0"/>
  </r>
  <r>
    <s v="Middle Aged"/>
    <x v="0"/>
    <x v="6"/>
    <x v="2"/>
    <x v="0"/>
    <x v="87"/>
    <n v="52200"/>
    <n v="9"/>
    <n v="1"/>
  </r>
  <r>
    <s v="Senior"/>
    <x v="0"/>
    <x v="0"/>
    <x v="0"/>
    <x v="3"/>
    <x v="206"/>
    <n v="63400"/>
    <n v="3"/>
    <n v="0"/>
  </r>
  <r>
    <s v="Adult"/>
    <x v="0"/>
    <x v="2"/>
    <x v="2"/>
    <x v="1"/>
    <x v="41"/>
    <n v="82800"/>
    <n v="10"/>
    <n v="1"/>
  </r>
  <r>
    <s v="Senior"/>
    <x v="1"/>
    <x v="0"/>
    <x v="0"/>
    <x v="3"/>
    <x v="37"/>
    <n v="109000"/>
    <n v="9"/>
    <n v="1"/>
  </r>
  <r>
    <s v="Adult"/>
    <x v="0"/>
    <x v="2"/>
    <x v="0"/>
    <x v="3"/>
    <x v="196"/>
    <n v="68000"/>
    <n v="4"/>
    <n v="0"/>
  </r>
  <r>
    <s v="Young"/>
    <x v="1"/>
    <x v="2"/>
    <x v="3"/>
    <x v="3"/>
    <x v="4"/>
    <n v="43000"/>
    <n v="3"/>
    <n v="0"/>
  </r>
  <r>
    <s v="Adult"/>
    <x v="1"/>
    <x v="2"/>
    <x v="2"/>
    <x v="2"/>
    <x v="207"/>
    <n v="82000"/>
    <n v="9"/>
    <n v="1"/>
  </r>
  <r>
    <s v="Adult"/>
    <x v="0"/>
    <x v="5"/>
    <x v="0"/>
    <x v="1"/>
    <x v="147"/>
    <n v="80000"/>
    <n v="10"/>
    <n v="1"/>
  </r>
  <r>
    <s v="Young"/>
    <x v="0"/>
    <x v="2"/>
    <x v="2"/>
    <x v="2"/>
    <x v="208"/>
    <n v="77400"/>
    <n v="7"/>
    <n v="0"/>
  </r>
  <r>
    <s v="Middle Aged"/>
    <x v="0"/>
    <x v="0"/>
    <x v="3"/>
    <x v="2"/>
    <x v="11"/>
    <n v="65200"/>
    <n v="4"/>
    <n v="0"/>
  </r>
  <r>
    <s v="Middle Aged"/>
    <x v="1"/>
    <x v="2"/>
    <x v="0"/>
    <x v="0"/>
    <x v="209"/>
    <n v="84000"/>
    <n v="9"/>
    <n v="1"/>
  </r>
  <r>
    <s v="Middle Aged"/>
    <x v="1"/>
    <x v="2"/>
    <x v="0"/>
    <x v="0"/>
    <x v="114"/>
    <n v="62000"/>
    <n v="4"/>
    <n v="0"/>
  </r>
  <r>
    <s v="Senior"/>
    <x v="1"/>
    <x v="0"/>
    <x v="1"/>
    <x v="1"/>
    <x v="68"/>
    <n v="78000"/>
    <n v="5"/>
    <n v="0"/>
  </r>
  <r>
    <s v="Adult"/>
    <x v="0"/>
    <x v="0"/>
    <x v="2"/>
    <x v="3"/>
    <x v="208"/>
    <n v="95000"/>
    <n v="7"/>
    <n v="0"/>
  </r>
  <r>
    <s v="Senior"/>
    <x v="0"/>
    <x v="2"/>
    <x v="3"/>
    <x v="0"/>
    <x v="49"/>
    <n v="53000"/>
    <n v="2"/>
    <n v="0"/>
  </r>
  <r>
    <s v="Senior"/>
    <x v="0"/>
    <x v="0"/>
    <x v="1"/>
    <x v="3"/>
    <x v="203"/>
    <n v="73000"/>
    <n v="3"/>
    <n v="0"/>
  </r>
  <r>
    <s v="Senior"/>
    <x v="1"/>
    <x v="2"/>
    <x v="2"/>
    <x v="2"/>
    <x v="47"/>
    <n v="116000"/>
    <n v="6"/>
    <n v="0"/>
  </r>
  <r>
    <s v="Young"/>
    <x v="0"/>
    <x v="2"/>
    <x v="0"/>
    <x v="3"/>
    <x v="210"/>
    <n v="51400"/>
    <n v="4"/>
    <n v="0"/>
  </r>
  <r>
    <s v="Adult"/>
    <x v="1"/>
    <x v="5"/>
    <x v="3"/>
    <x v="0"/>
    <x v="50"/>
    <n v="50000"/>
    <n v="3"/>
    <n v="0"/>
  </r>
  <r>
    <s v="Adult"/>
    <x v="0"/>
    <x v="0"/>
    <x v="1"/>
    <x v="6"/>
    <x v="173"/>
    <n v="50600"/>
    <n v="6"/>
    <n v="0"/>
  </r>
  <r>
    <s v="Middle Aged"/>
    <x v="1"/>
    <x v="0"/>
    <x v="2"/>
    <x v="3"/>
    <x v="64"/>
    <n v="100000"/>
    <n v="9"/>
    <n v="1"/>
  </r>
  <r>
    <s v="Senior"/>
    <x v="1"/>
    <x v="2"/>
    <x v="0"/>
    <x v="3"/>
    <x v="34"/>
    <n v="101000"/>
    <n v="10"/>
    <n v="1"/>
  </r>
  <r>
    <s v="Middle Aged"/>
    <x v="1"/>
    <x v="2"/>
    <x v="0"/>
    <x v="5"/>
    <x v="182"/>
    <n v="85000"/>
    <n v="7"/>
    <n v="0"/>
  </r>
  <r>
    <s v="Adult"/>
    <x v="0"/>
    <x v="0"/>
    <x v="2"/>
    <x v="3"/>
    <x v="5"/>
    <n v="79200"/>
    <n v="5"/>
    <n v="0"/>
  </r>
  <r>
    <s v="Adult"/>
    <x v="0"/>
    <x v="2"/>
    <x v="0"/>
    <x v="5"/>
    <x v="9"/>
    <n v="52200"/>
    <n v="6"/>
    <n v="0"/>
  </r>
  <r>
    <s v="Middle Aged"/>
    <x v="0"/>
    <x v="0"/>
    <x v="2"/>
    <x v="3"/>
    <x v="181"/>
    <n v="53400"/>
    <n v="9"/>
    <n v="1"/>
  </r>
  <r>
    <s v="Senior"/>
    <x v="0"/>
    <x v="2"/>
    <x v="0"/>
    <x v="0"/>
    <x v="11"/>
    <n v="80400"/>
    <n v="4"/>
    <n v="0"/>
  </r>
  <r>
    <s v="Adult"/>
    <x v="1"/>
    <x v="2"/>
    <x v="1"/>
    <x v="2"/>
    <x v="211"/>
    <n v="53000"/>
    <n v="4"/>
    <n v="0"/>
  </r>
  <r>
    <s v="Middle Aged"/>
    <x v="1"/>
    <x v="2"/>
    <x v="0"/>
    <x v="5"/>
    <x v="171"/>
    <n v="67000"/>
    <n v="5"/>
    <n v="0"/>
  </r>
  <r>
    <s v="Middle Aged"/>
    <x v="0"/>
    <x v="0"/>
    <x v="2"/>
    <x v="2"/>
    <x v="212"/>
    <n v="72800"/>
    <n v="7"/>
    <n v="0"/>
  </r>
  <r>
    <s v="Senior"/>
    <x v="1"/>
    <x v="3"/>
    <x v="2"/>
    <x v="3"/>
    <x v="213"/>
    <n v="91000"/>
    <n v="8"/>
    <n v="0"/>
  </r>
  <r>
    <s v="Young"/>
    <x v="1"/>
    <x v="0"/>
    <x v="0"/>
    <x v="1"/>
    <x v="214"/>
    <n v="74000"/>
    <n v="9"/>
    <n v="1"/>
  </r>
  <r>
    <s v="Senior"/>
    <x v="0"/>
    <x v="2"/>
    <x v="1"/>
    <x v="0"/>
    <x v="215"/>
    <n v="93400"/>
    <n v="5"/>
    <n v="0"/>
  </r>
  <r>
    <s v="Adult"/>
    <x v="1"/>
    <x v="2"/>
    <x v="3"/>
    <x v="3"/>
    <x v="4"/>
    <n v="64000"/>
    <n v="4"/>
    <n v="0"/>
  </r>
  <r>
    <s v="Senior"/>
    <x v="0"/>
    <x v="2"/>
    <x v="0"/>
    <x v="6"/>
    <x v="33"/>
    <n v="63800"/>
    <n v="7"/>
    <n v="0"/>
  </r>
  <r>
    <s v="Young"/>
    <x v="1"/>
    <x v="0"/>
    <x v="3"/>
    <x v="5"/>
    <x v="216"/>
    <n v="27000"/>
    <n v="3"/>
    <n v="0"/>
  </r>
  <r>
    <s v="Middle Aged"/>
    <x v="0"/>
    <x v="0"/>
    <x v="2"/>
    <x v="0"/>
    <x v="120"/>
    <n v="78600"/>
    <n v="6"/>
    <n v="0"/>
  </r>
  <r>
    <s v="Adult"/>
    <x v="0"/>
    <x v="2"/>
    <x v="0"/>
    <x v="1"/>
    <x v="27"/>
    <n v="98400"/>
    <n v="10"/>
    <n v="1"/>
  </r>
  <r>
    <s v="Young"/>
    <x v="0"/>
    <x v="2"/>
    <x v="3"/>
    <x v="3"/>
    <x v="212"/>
    <n v="45600"/>
    <n v="3"/>
    <n v="0"/>
  </r>
  <r>
    <s v="Senior"/>
    <x v="1"/>
    <x v="0"/>
    <x v="2"/>
    <x v="2"/>
    <x v="201"/>
    <n v="63000"/>
    <n v="10"/>
    <n v="1"/>
  </r>
  <r>
    <s v="Senior"/>
    <x v="0"/>
    <x v="0"/>
    <x v="3"/>
    <x v="6"/>
    <x v="217"/>
    <n v="93800"/>
    <n v="7"/>
    <n v="0"/>
  </r>
  <r>
    <s v="Middle Aged"/>
    <x v="0"/>
    <x v="0"/>
    <x v="2"/>
    <x v="0"/>
    <x v="211"/>
    <n v="74800"/>
    <n v="4"/>
    <n v="0"/>
  </r>
  <r>
    <s v="Adult"/>
    <x v="1"/>
    <x v="2"/>
    <x v="0"/>
    <x v="2"/>
    <x v="113"/>
    <n v="70000"/>
    <n v="10"/>
    <n v="1"/>
  </r>
  <r>
    <s v="Middle Aged"/>
    <x v="1"/>
    <x v="2"/>
    <x v="0"/>
    <x v="2"/>
    <x v="218"/>
    <n v="64000"/>
    <n v="6"/>
    <n v="0"/>
  </r>
  <r>
    <s v="Senior"/>
    <x v="1"/>
    <x v="2"/>
    <x v="0"/>
    <x v="6"/>
    <x v="86"/>
    <n v="102000"/>
    <n v="8"/>
    <n v="0"/>
  </r>
  <r>
    <s v="Senior"/>
    <x v="0"/>
    <x v="2"/>
    <x v="1"/>
    <x v="6"/>
    <x v="72"/>
    <n v="60000"/>
    <n v="4"/>
    <n v="0"/>
  </r>
  <r>
    <s v="Middle Aged"/>
    <x v="1"/>
    <x v="2"/>
    <x v="1"/>
    <x v="2"/>
    <x v="166"/>
    <n v="37000"/>
    <n v="3"/>
    <n v="0"/>
  </r>
  <r>
    <s v="Adult"/>
    <x v="0"/>
    <x v="10"/>
    <x v="2"/>
    <x v="6"/>
    <x v="219"/>
    <n v="66200"/>
    <n v="10"/>
    <n v="1"/>
  </r>
  <r>
    <s v="Adult"/>
    <x v="1"/>
    <x v="2"/>
    <x v="0"/>
    <x v="1"/>
    <x v="220"/>
    <n v="121000"/>
    <n v="8"/>
    <n v="0"/>
  </r>
  <r>
    <s v="Adult"/>
    <x v="1"/>
    <x v="7"/>
    <x v="2"/>
    <x v="2"/>
    <x v="192"/>
    <n v="60000"/>
    <n v="6"/>
    <n v="0"/>
  </r>
  <r>
    <s v="Middle Aged"/>
    <x v="1"/>
    <x v="2"/>
    <x v="1"/>
    <x v="5"/>
    <x v="221"/>
    <n v="65000"/>
    <n v="4"/>
    <n v="0"/>
  </r>
  <r>
    <s v="Senior"/>
    <x v="0"/>
    <x v="8"/>
    <x v="1"/>
    <x v="0"/>
    <x v="85"/>
    <n v="62800"/>
    <n v="4"/>
    <n v="0"/>
  </r>
  <r>
    <s v="Adult"/>
    <x v="1"/>
    <x v="3"/>
    <x v="0"/>
    <x v="0"/>
    <x v="62"/>
    <n v="61000"/>
    <n v="5"/>
    <n v="0"/>
  </r>
  <r>
    <s v="Senior"/>
    <x v="1"/>
    <x v="0"/>
    <x v="0"/>
    <x v="5"/>
    <x v="11"/>
    <n v="43000"/>
    <n v="5"/>
    <n v="0"/>
  </r>
  <r>
    <s v="Senior"/>
    <x v="0"/>
    <x v="2"/>
    <x v="2"/>
    <x v="6"/>
    <x v="222"/>
    <n v="84200"/>
    <n v="8"/>
    <n v="0"/>
  </r>
  <r>
    <s v="Adult"/>
    <x v="1"/>
    <x v="0"/>
    <x v="2"/>
    <x v="6"/>
    <x v="173"/>
    <n v="75000"/>
    <n v="8"/>
    <n v="0"/>
  </r>
  <r>
    <s v="Senior"/>
    <x v="0"/>
    <x v="9"/>
    <x v="2"/>
    <x v="2"/>
    <x v="15"/>
    <n v="80800"/>
    <n v="10"/>
    <n v="1"/>
  </r>
  <r>
    <s v="Senior"/>
    <x v="1"/>
    <x v="2"/>
    <x v="2"/>
    <x v="2"/>
    <x v="223"/>
    <n v="88000"/>
    <n v="7"/>
    <n v="0"/>
  </r>
  <r>
    <s v="Adult"/>
    <x v="1"/>
    <x v="4"/>
    <x v="0"/>
    <x v="6"/>
    <x v="109"/>
    <n v="81000"/>
    <n v="8"/>
    <n v="0"/>
  </r>
  <r>
    <s v="Middle Aged"/>
    <x v="1"/>
    <x v="0"/>
    <x v="2"/>
    <x v="2"/>
    <x v="74"/>
    <n v="94000"/>
    <n v="5"/>
    <n v="0"/>
  </r>
  <r>
    <s v="Senior"/>
    <x v="1"/>
    <x v="0"/>
    <x v="2"/>
    <x v="3"/>
    <x v="79"/>
    <n v="127000"/>
    <n v="10"/>
    <n v="1"/>
  </r>
  <r>
    <s v="Adult"/>
    <x v="1"/>
    <x v="9"/>
    <x v="0"/>
    <x v="1"/>
    <x v="192"/>
    <n v="49000"/>
    <n v="9"/>
    <n v="1"/>
  </r>
  <r>
    <s v="Young"/>
    <x v="1"/>
    <x v="2"/>
    <x v="2"/>
    <x v="4"/>
    <x v="63"/>
    <n v="72000"/>
    <n v="8"/>
    <n v="0"/>
  </r>
  <r>
    <s v="Adult"/>
    <x v="0"/>
    <x v="6"/>
    <x v="2"/>
    <x v="6"/>
    <x v="199"/>
    <n v="78400"/>
    <n v="8"/>
    <n v="0"/>
  </r>
  <r>
    <s v="Senior"/>
    <x v="1"/>
    <x v="0"/>
    <x v="2"/>
    <x v="0"/>
    <x v="224"/>
    <n v="53000"/>
    <n v="5"/>
    <n v="0"/>
  </r>
  <r>
    <s v="Young"/>
    <x v="0"/>
    <x v="6"/>
    <x v="0"/>
    <x v="2"/>
    <x v="75"/>
    <n v="36600"/>
    <n v="7"/>
    <n v="0"/>
  </r>
  <r>
    <s v="Middle Aged"/>
    <x v="1"/>
    <x v="7"/>
    <x v="3"/>
    <x v="2"/>
    <x v="225"/>
    <n v="61000"/>
    <n v="7"/>
    <n v="0"/>
  </r>
  <r>
    <s v="Young"/>
    <x v="1"/>
    <x v="2"/>
    <x v="0"/>
    <x v="6"/>
    <x v="87"/>
    <n v="56000"/>
    <n v="6"/>
    <n v="0"/>
  </r>
  <r>
    <s v="Middle Aged"/>
    <x v="0"/>
    <x v="0"/>
    <x v="0"/>
    <x v="3"/>
    <x v="61"/>
    <n v="76400"/>
    <n v="6"/>
    <n v="0"/>
  </r>
  <r>
    <s v="Senior"/>
    <x v="0"/>
    <x v="0"/>
    <x v="2"/>
    <x v="0"/>
    <x v="226"/>
    <n v="54200"/>
    <n v="5"/>
    <n v="0"/>
  </r>
  <r>
    <s v="Adult"/>
    <x v="1"/>
    <x v="9"/>
    <x v="3"/>
    <x v="2"/>
    <x v="44"/>
    <n v="45000"/>
    <n v="5"/>
    <n v="0"/>
  </r>
  <r>
    <s v="Senior"/>
    <x v="0"/>
    <x v="0"/>
    <x v="2"/>
    <x v="0"/>
    <x v="64"/>
    <n v="48200"/>
    <n v="5"/>
    <n v="0"/>
  </r>
  <r>
    <s v="Middle Aged"/>
    <x v="1"/>
    <x v="0"/>
    <x v="2"/>
    <x v="3"/>
    <x v="89"/>
    <n v="91000"/>
    <n v="9"/>
    <n v="1"/>
  </r>
  <r>
    <s v="Middle Aged"/>
    <x v="1"/>
    <x v="0"/>
    <x v="3"/>
    <x v="0"/>
    <x v="150"/>
    <n v="52000"/>
    <n v="4"/>
    <n v="0"/>
  </r>
  <r>
    <s v="Young"/>
    <x v="0"/>
    <x v="7"/>
    <x v="2"/>
    <x v="3"/>
    <x v="147"/>
    <n v="55800"/>
    <n v="7"/>
    <n v="0"/>
  </r>
  <r>
    <s v="Senior"/>
    <x v="1"/>
    <x v="0"/>
    <x v="0"/>
    <x v="5"/>
    <x v="202"/>
    <n v="91000"/>
    <n v="6"/>
    <n v="0"/>
  </r>
  <r>
    <s v="Senior"/>
    <x v="1"/>
    <x v="2"/>
    <x v="0"/>
    <x v="6"/>
    <x v="115"/>
    <n v="119000"/>
    <n v="9"/>
    <n v="1"/>
  </r>
  <r>
    <s v="Adult"/>
    <x v="1"/>
    <x v="0"/>
    <x v="3"/>
    <x v="1"/>
    <x v="145"/>
    <n v="61000"/>
    <n v="4"/>
    <n v="0"/>
  </r>
  <r>
    <s v="Senior"/>
    <x v="0"/>
    <x v="0"/>
    <x v="2"/>
    <x v="6"/>
    <x v="30"/>
    <n v="73000"/>
    <n v="6"/>
    <n v="0"/>
  </r>
  <r>
    <s v="Senior"/>
    <x v="0"/>
    <x v="0"/>
    <x v="0"/>
    <x v="2"/>
    <x v="227"/>
    <n v="52800"/>
    <n v="4"/>
    <n v="0"/>
  </r>
  <r>
    <s v="Elderly"/>
    <x v="0"/>
    <x v="0"/>
    <x v="3"/>
    <x v="3"/>
    <x v="49"/>
    <n v="69800"/>
    <n v="5"/>
    <n v="0"/>
  </r>
  <r>
    <s v="Elderly"/>
    <x v="1"/>
    <x v="0"/>
    <x v="2"/>
    <x v="5"/>
    <x v="228"/>
    <n v="51000"/>
    <n v="5"/>
    <n v="0"/>
  </r>
  <r>
    <s v="Middle Aged"/>
    <x v="0"/>
    <x v="0"/>
    <x v="1"/>
    <x v="0"/>
    <x v="87"/>
    <n v="53600"/>
    <n v="2"/>
    <n v="0"/>
  </r>
  <r>
    <s v="Adult"/>
    <x v="1"/>
    <x v="4"/>
    <x v="2"/>
    <x v="3"/>
    <x v="75"/>
    <n v="99000"/>
    <n v="9"/>
    <n v="1"/>
  </r>
  <r>
    <s v="Adult"/>
    <x v="0"/>
    <x v="0"/>
    <x v="3"/>
    <x v="0"/>
    <x v="68"/>
    <n v="49600"/>
    <n v="7"/>
    <n v="0"/>
  </r>
  <r>
    <s v="Young"/>
    <x v="0"/>
    <x v="2"/>
    <x v="2"/>
    <x v="6"/>
    <x v="229"/>
    <n v="74200"/>
    <n v="7"/>
    <n v="0"/>
  </r>
  <r>
    <s v="Senior"/>
    <x v="0"/>
    <x v="2"/>
    <x v="0"/>
    <x v="6"/>
    <x v="133"/>
    <n v="100600"/>
    <n v="10"/>
    <n v="1"/>
  </r>
  <r>
    <s v="Middle Aged"/>
    <x v="1"/>
    <x v="5"/>
    <x v="2"/>
    <x v="2"/>
    <x v="30"/>
    <n v="69000"/>
    <n v="8"/>
    <n v="0"/>
  </r>
  <r>
    <s v="Adult"/>
    <x v="0"/>
    <x v="0"/>
    <x v="0"/>
    <x v="2"/>
    <x v="135"/>
    <n v="66400"/>
    <n v="5"/>
    <n v="0"/>
  </r>
  <r>
    <s v="Middle Aged"/>
    <x v="0"/>
    <x v="0"/>
    <x v="0"/>
    <x v="0"/>
    <x v="99"/>
    <n v="82800"/>
    <n v="8"/>
    <n v="0"/>
  </r>
  <r>
    <s v="Young"/>
    <x v="1"/>
    <x v="2"/>
    <x v="0"/>
    <x v="6"/>
    <x v="57"/>
    <n v="76000"/>
    <n v="9"/>
    <n v="1"/>
  </r>
  <r>
    <s v="Adult"/>
    <x v="1"/>
    <x v="2"/>
    <x v="2"/>
    <x v="3"/>
    <x v="230"/>
    <n v="79000"/>
    <n v="6"/>
    <n v="0"/>
  </r>
  <r>
    <s v="Middle Aged"/>
    <x v="1"/>
    <x v="8"/>
    <x v="3"/>
    <x v="0"/>
    <x v="182"/>
    <n v="75000"/>
    <n v="5"/>
    <n v="0"/>
  </r>
  <r>
    <s v="Senior"/>
    <x v="0"/>
    <x v="0"/>
    <x v="0"/>
    <x v="0"/>
    <x v="172"/>
    <n v="66800"/>
    <n v="6"/>
    <n v="0"/>
  </r>
  <r>
    <s v="Elderly"/>
    <x v="0"/>
    <x v="0"/>
    <x v="0"/>
    <x v="0"/>
    <x v="84"/>
    <n v="67800"/>
    <n v="6"/>
    <n v="0"/>
  </r>
  <r>
    <s v="Senior"/>
    <x v="0"/>
    <x v="2"/>
    <x v="2"/>
    <x v="1"/>
    <x v="183"/>
    <n v="78200"/>
    <n v="10"/>
    <n v="1"/>
  </r>
  <r>
    <s v="Middle Aged"/>
    <x v="0"/>
    <x v="0"/>
    <x v="0"/>
    <x v="2"/>
    <x v="127"/>
    <n v="87000"/>
    <n v="8"/>
    <n v="0"/>
  </r>
  <r>
    <s v="Young"/>
    <x v="0"/>
    <x v="2"/>
    <x v="3"/>
    <x v="2"/>
    <x v="231"/>
    <n v="41800"/>
    <n v="4"/>
    <n v="0"/>
  </r>
  <r>
    <s v="Middle Aged"/>
    <x v="1"/>
    <x v="0"/>
    <x v="3"/>
    <x v="3"/>
    <x v="166"/>
    <n v="74000"/>
    <n v="5"/>
    <n v="0"/>
  </r>
  <r>
    <s v="Adult"/>
    <x v="1"/>
    <x v="0"/>
    <x v="1"/>
    <x v="6"/>
    <x v="53"/>
    <n v="71000"/>
    <n v="3"/>
    <n v="0"/>
  </r>
  <r>
    <s v="Senior"/>
    <x v="1"/>
    <x v="0"/>
    <x v="0"/>
    <x v="1"/>
    <x v="204"/>
    <n v="134000"/>
    <n v="7"/>
    <n v="0"/>
  </r>
  <r>
    <s v="Senior"/>
    <x v="0"/>
    <x v="2"/>
    <x v="1"/>
    <x v="2"/>
    <x v="232"/>
    <n v="44800"/>
    <n v="4"/>
    <n v="0"/>
  </r>
  <r>
    <s v="Young"/>
    <x v="1"/>
    <x v="2"/>
    <x v="2"/>
    <x v="0"/>
    <x v="47"/>
    <n v="78000"/>
    <n v="8"/>
    <n v="0"/>
  </r>
  <r>
    <s v="Adult"/>
    <x v="1"/>
    <x v="10"/>
    <x v="0"/>
    <x v="1"/>
    <x v="164"/>
    <n v="106000"/>
    <n v="8"/>
    <n v="0"/>
  </r>
  <r>
    <s v="Senior"/>
    <x v="0"/>
    <x v="0"/>
    <x v="3"/>
    <x v="6"/>
    <x v="88"/>
    <n v="52400"/>
    <n v="5"/>
    <n v="0"/>
  </r>
  <r>
    <s v="Middle Aged"/>
    <x v="1"/>
    <x v="6"/>
    <x v="2"/>
    <x v="1"/>
    <x v="178"/>
    <n v="104000"/>
    <n v="8"/>
    <n v="0"/>
  </r>
  <r>
    <s v="Adult"/>
    <x v="1"/>
    <x v="2"/>
    <x v="2"/>
    <x v="6"/>
    <x v="221"/>
    <n v="60000"/>
    <n v="8"/>
    <n v="0"/>
  </r>
  <r>
    <s v="Senior"/>
    <x v="1"/>
    <x v="2"/>
    <x v="2"/>
    <x v="5"/>
    <x v="26"/>
    <n v="95000"/>
    <n v="8"/>
    <n v="0"/>
  </r>
  <r>
    <s v="Adult"/>
    <x v="1"/>
    <x v="0"/>
    <x v="2"/>
    <x v="3"/>
    <x v="187"/>
    <n v="99000"/>
    <n v="6"/>
    <n v="0"/>
  </r>
  <r>
    <s v="Middle Aged"/>
    <x v="1"/>
    <x v="2"/>
    <x v="0"/>
    <x v="5"/>
    <x v="233"/>
    <n v="71000"/>
    <n v="7"/>
    <n v="0"/>
  </r>
  <r>
    <s v="Young"/>
    <x v="0"/>
    <x v="0"/>
    <x v="3"/>
    <x v="2"/>
    <x v="8"/>
    <n v="46600"/>
    <n v="3"/>
    <n v="0"/>
  </r>
  <r>
    <s v="Middle Aged"/>
    <x v="1"/>
    <x v="0"/>
    <x v="0"/>
    <x v="4"/>
    <x v="228"/>
    <n v="114000"/>
    <n v="10"/>
    <n v="1"/>
  </r>
  <r>
    <s v="Adult"/>
    <x v="1"/>
    <x v="0"/>
    <x v="0"/>
    <x v="2"/>
    <x v="234"/>
    <n v="102000"/>
    <n v="7"/>
    <n v="0"/>
  </r>
  <r>
    <s v="Adult"/>
    <x v="1"/>
    <x v="0"/>
    <x v="0"/>
    <x v="0"/>
    <x v="230"/>
    <n v="85000"/>
    <n v="5"/>
    <n v="0"/>
  </r>
  <r>
    <s v="Young"/>
    <x v="1"/>
    <x v="5"/>
    <x v="2"/>
    <x v="2"/>
    <x v="180"/>
    <n v="85000"/>
    <n v="9"/>
    <n v="1"/>
  </r>
  <r>
    <s v="Adult"/>
    <x v="0"/>
    <x v="2"/>
    <x v="2"/>
    <x v="1"/>
    <x v="4"/>
    <n v="70000"/>
    <n v="7"/>
    <n v="0"/>
  </r>
  <r>
    <s v="Middle Aged"/>
    <x v="0"/>
    <x v="0"/>
    <x v="0"/>
    <x v="2"/>
    <x v="14"/>
    <n v="73800"/>
    <n v="9"/>
    <n v="1"/>
  </r>
  <r>
    <s v="Senior"/>
    <x v="0"/>
    <x v="0"/>
    <x v="1"/>
    <x v="2"/>
    <x v="88"/>
    <n v="57200"/>
    <n v="4"/>
    <n v="0"/>
  </r>
  <r>
    <s v="Adult"/>
    <x v="0"/>
    <x v="2"/>
    <x v="0"/>
    <x v="3"/>
    <x v="235"/>
    <n v="54600"/>
    <n v="5"/>
    <n v="0"/>
  </r>
  <r>
    <s v="Senior"/>
    <x v="0"/>
    <x v="2"/>
    <x v="0"/>
    <x v="2"/>
    <x v="236"/>
    <n v="68200"/>
    <n v="10"/>
    <n v="1"/>
  </r>
  <r>
    <s v="Adult"/>
    <x v="0"/>
    <x v="0"/>
    <x v="0"/>
    <x v="0"/>
    <x v="119"/>
    <n v="59200"/>
    <n v="5"/>
    <n v="0"/>
  </r>
  <r>
    <s v="Middle Aged"/>
    <x v="1"/>
    <x v="5"/>
    <x v="2"/>
    <x v="2"/>
    <x v="179"/>
    <n v="66000"/>
    <n v="7"/>
    <n v="0"/>
  </r>
  <r>
    <s v="Senior"/>
    <x v="0"/>
    <x v="2"/>
    <x v="2"/>
    <x v="3"/>
    <x v="237"/>
    <n v="72400"/>
    <n v="7"/>
    <n v="0"/>
  </r>
  <r>
    <s v="Middle Aged"/>
    <x v="1"/>
    <x v="0"/>
    <x v="0"/>
    <x v="2"/>
    <x v="238"/>
    <n v="116000"/>
    <n v="8"/>
    <n v="0"/>
  </r>
  <r>
    <s v="Middle Aged"/>
    <x v="0"/>
    <x v="0"/>
    <x v="3"/>
    <x v="3"/>
    <x v="104"/>
    <n v="44400"/>
    <n v="3"/>
    <n v="0"/>
  </r>
  <r>
    <s v="Middle Aged"/>
    <x v="0"/>
    <x v="5"/>
    <x v="0"/>
    <x v="2"/>
    <x v="239"/>
    <n v="69800"/>
    <n v="6"/>
    <n v="0"/>
  </r>
  <r>
    <s v="Senior"/>
    <x v="1"/>
    <x v="0"/>
    <x v="2"/>
    <x v="3"/>
    <x v="184"/>
    <n v="106000"/>
    <n v="8"/>
    <n v="0"/>
  </r>
  <r>
    <s v="Adult"/>
    <x v="1"/>
    <x v="0"/>
    <x v="0"/>
    <x v="3"/>
    <x v="240"/>
    <n v="60000"/>
    <n v="4"/>
    <n v="0"/>
  </r>
  <r>
    <s v="Middle Aged"/>
    <x v="1"/>
    <x v="0"/>
    <x v="0"/>
    <x v="0"/>
    <x v="192"/>
    <n v="53000"/>
    <n v="4"/>
    <n v="0"/>
  </r>
  <r>
    <s v="Adult"/>
    <x v="1"/>
    <x v="2"/>
    <x v="3"/>
    <x v="6"/>
    <x v="100"/>
    <n v="36000"/>
    <n v="3"/>
    <n v="0"/>
  </r>
  <r>
    <s v="Adult"/>
    <x v="1"/>
    <x v="0"/>
    <x v="1"/>
    <x v="3"/>
    <x v="99"/>
    <n v="63000"/>
    <n v="4"/>
    <n v="0"/>
  </r>
  <r>
    <s v="Adult"/>
    <x v="0"/>
    <x v="2"/>
    <x v="3"/>
    <x v="2"/>
    <x v="209"/>
    <n v="91200"/>
    <n v="5"/>
    <n v="0"/>
  </r>
  <r>
    <s v="Adult"/>
    <x v="1"/>
    <x v="0"/>
    <x v="3"/>
    <x v="1"/>
    <x v="6"/>
    <n v="71000"/>
    <n v="5"/>
    <n v="0"/>
  </r>
  <r>
    <s v="Young"/>
    <x v="0"/>
    <x v="2"/>
    <x v="0"/>
    <x v="0"/>
    <x v="68"/>
    <n v="43600"/>
    <n v="6"/>
    <n v="0"/>
  </r>
  <r>
    <s v="Senior"/>
    <x v="1"/>
    <x v="0"/>
    <x v="0"/>
    <x v="6"/>
    <x v="241"/>
    <n v="99000"/>
    <n v="9"/>
    <n v="1"/>
  </r>
  <r>
    <s v="Senior"/>
    <x v="0"/>
    <x v="0"/>
    <x v="3"/>
    <x v="6"/>
    <x v="158"/>
    <n v="77000"/>
    <n v="9"/>
    <n v="1"/>
  </r>
  <r>
    <s v="Adult"/>
    <x v="0"/>
    <x v="0"/>
    <x v="1"/>
    <x v="0"/>
    <x v="230"/>
    <n v="68600"/>
    <n v="4"/>
    <n v="0"/>
  </r>
  <r>
    <s v="Adult"/>
    <x v="1"/>
    <x v="2"/>
    <x v="0"/>
    <x v="2"/>
    <x v="39"/>
    <n v="60000"/>
    <n v="4"/>
    <n v="0"/>
  </r>
  <r>
    <s v="Young"/>
    <x v="1"/>
    <x v="0"/>
    <x v="0"/>
    <x v="0"/>
    <x v="10"/>
    <n v="71000"/>
    <n v="6"/>
    <n v="0"/>
  </r>
  <r>
    <s v="Senior"/>
    <x v="0"/>
    <x v="0"/>
    <x v="1"/>
    <x v="0"/>
    <x v="189"/>
    <n v="64200"/>
    <n v="3"/>
    <n v="0"/>
  </r>
  <r>
    <s v="Young"/>
    <x v="0"/>
    <x v="0"/>
    <x v="0"/>
    <x v="6"/>
    <x v="29"/>
    <n v="52000"/>
    <n v="5"/>
    <n v="0"/>
  </r>
  <r>
    <s v="Elderly"/>
    <x v="1"/>
    <x v="0"/>
    <x v="3"/>
    <x v="5"/>
    <x v="160"/>
    <n v="50000"/>
    <n v="3"/>
    <n v="0"/>
  </r>
  <r>
    <s v="Senior"/>
    <x v="0"/>
    <x v="2"/>
    <x v="0"/>
    <x v="6"/>
    <x v="132"/>
    <n v="89600"/>
    <n v="9"/>
    <n v="1"/>
  </r>
  <r>
    <s v="Adult"/>
    <x v="1"/>
    <x v="10"/>
    <x v="3"/>
    <x v="2"/>
    <x v="153"/>
    <n v="53000"/>
    <n v="4"/>
    <n v="0"/>
  </r>
  <r>
    <s v="Middle Aged"/>
    <x v="1"/>
    <x v="2"/>
    <x v="0"/>
    <x v="3"/>
    <x v="84"/>
    <n v="77000"/>
    <n v="4"/>
    <n v="0"/>
  </r>
  <r>
    <s v="Adult"/>
    <x v="0"/>
    <x v="2"/>
    <x v="3"/>
    <x v="1"/>
    <x v="58"/>
    <n v="75200"/>
    <n v="8"/>
    <n v="0"/>
  </r>
  <r>
    <s v="Adult"/>
    <x v="1"/>
    <x v="2"/>
    <x v="0"/>
    <x v="2"/>
    <x v="242"/>
    <n v="70000"/>
    <n v="5"/>
    <n v="0"/>
  </r>
  <r>
    <s v="Middle Aged"/>
    <x v="1"/>
    <x v="2"/>
    <x v="2"/>
    <x v="1"/>
    <x v="52"/>
    <n v="114000"/>
    <n v="9"/>
    <n v="1"/>
  </r>
  <r>
    <s v="Middle Aged"/>
    <x v="0"/>
    <x v="2"/>
    <x v="0"/>
    <x v="5"/>
    <x v="230"/>
    <n v="75600"/>
    <n v="8"/>
    <n v="0"/>
  </r>
  <r>
    <s v="Middle Aged"/>
    <x v="1"/>
    <x v="2"/>
    <x v="3"/>
    <x v="6"/>
    <x v="185"/>
    <n v="57000"/>
    <n v="4"/>
    <n v="0"/>
  </r>
  <r>
    <s v="Adult"/>
    <x v="0"/>
    <x v="0"/>
    <x v="1"/>
    <x v="6"/>
    <x v="138"/>
    <n v="74000"/>
    <n v="7"/>
    <n v="0"/>
  </r>
  <r>
    <s v="Senior"/>
    <x v="1"/>
    <x v="2"/>
    <x v="2"/>
    <x v="6"/>
    <x v="243"/>
    <n v="78000"/>
    <n v="9"/>
    <n v="1"/>
  </r>
  <r>
    <s v="Adult"/>
    <x v="1"/>
    <x v="0"/>
    <x v="2"/>
    <x v="1"/>
    <x v="244"/>
    <n v="76000"/>
    <n v="5"/>
    <n v="0"/>
  </r>
  <r>
    <s v="Middle Aged"/>
    <x v="1"/>
    <x v="2"/>
    <x v="1"/>
    <x v="3"/>
    <x v="202"/>
    <n v="90000"/>
    <n v="8"/>
    <n v="0"/>
  </r>
  <r>
    <s v="Adult"/>
    <x v="1"/>
    <x v="0"/>
    <x v="0"/>
    <x v="0"/>
    <x v="0"/>
    <n v="73000"/>
    <n v="6"/>
    <n v="0"/>
  </r>
  <r>
    <s v="Young"/>
    <x v="1"/>
    <x v="2"/>
    <x v="0"/>
    <x v="5"/>
    <x v="245"/>
    <n v="63000"/>
    <n v="5"/>
    <n v="0"/>
  </r>
  <r>
    <s v="Middle Aged"/>
    <x v="1"/>
    <x v="0"/>
    <x v="0"/>
    <x v="3"/>
    <x v="61"/>
    <n v="114000"/>
    <n v="8"/>
    <n v="0"/>
  </r>
  <r>
    <s v="Young"/>
    <x v="0"/>
    <x v="0"/>
    <x v="0"/>
    <x v="4"/>
    <x v="240"/>
    <n v="67000"/>
    <n v="4"/>
    <n v="0"/>
  </r>
  <r>
    <s v="Young"/>
    <x v="1"/>
    <x v="0"/>
    <x v="2"/>
    <x v="3"/>
    <x v="12"/>
    <n v="77000"/>
    <n v="7"/>
    <n v="0"/>
  </r>
  <r>
    <s v="Middle Aged"/>
    <x v="1"/>
    <x v="2"/>
    <x v="2"/>
    <x v="2"/>
    <x v="106"/>
    <n v="80000"/>
    <n v="9"/>
    <n v="1"/>
  </r>
  <r>
    <s v="Middle Aged"/>
    <x v="1"/>
    <x v="0"/>
    <x v="2"/>
    <x v="4"/>
    <x v="230"/>
    <n v="167000"/>
    <n v="10"/>
    <n v="1"/>
  </r>
  <r>
    <s v="Middle Aged"/>
    <x v="1"/>
    <x v="2"/>
    <x v="2"/>
    <x v="1"/>
    <x v="81"/>
    <n v="83000"/>
    <n v="7"/>
    <n v="0"/>
  </r>
  <r>
    <s v="Adult"/>
    <x v="1"/>
    <x v="7"/>
    <x v="3"/>
    <x v="2"/>
    <x v="246"/>
    <n v="61000"/>
    <n v="3"/>
    <n v="0"/>
  </r>
  <r>
    <s v="Middle Aged"/>
    <x v="1"/>
    <x v="0"/>
    <x v="1"/>
    <x v="5"/>
    <x v="185"/>
    <n v="57000"/>
    <n v="5"/>
    <n v="0"/>
  </r>
  <r>
    <s v="Adult"/>
    <x v="0"/>
    <x v="0"/>
    <x v="2"/>
    <x v="3"/>
    <x v="179"/>
    <n v="67000"/>
    <n v="6"/>
    <n v="0"/>
  </r>
  <r>
    <s v="Middle Aged"/>
    <x v="0"/>
    <x v="2"/>
    <x v="0"/>
    <x v="3"/>
    <x v="19"/>
    <n v="75600"/>
    <n v="10"/>
    <n v="1"/>
  </r>
  <r>
    <s v="Senior"/>
    <x v="0"/>
    <x v="6"/>
    <x v="1"/>
    <x v="2"/>
    <x v="247"/>
    <n v="64000"/>
    <n v="6"/>
    <n v="0"/>
  </r>
  <r>
    <s v="Middle Aged"/>
    <x v="1"/>
    <x v="11"/>
    <x v="0"/>
    <x v="3"/>
    <x v="122"/>
    <n v="158000"/>
    <n v="10"/>
    <n v="1"/>
  </r>
  <r>
    <s v="Young"/>
    <x v="0"/>
    <x v="3"/>
    <x v="0"/>
    <x v="6"/>
    <x v="248"/>
    <n v="54200"/>
    <n v="10"/>
    <n v="1"/>
  </r>
  <r>
    <s v="Middle Aged"/>
    <x v="0"/>
    <x v="0"/>
    <x v="1"/>
    <x v="0"/>
    <x v="249"/>
    <n v="34200"/>
    <n v="3"/>
    <n v="0"/>
  </r>
  <r>
    <s v="Middle Aged"/>
    <x v="1"/>
    <x v="2"/>
    <x v="2"/>
    <x v="0"/>
    <x v="250"/>
    <n v="57000"/>
    <n v="8"/>
    <n v="0"/>
  </r>
  <r>
    <s v="Young"/>
    <x v="1"/>
    <x v="0"/>
    <x v="3"/>
    <x v="0"/>
    <x v="99"/>
    <n v="37000"/>
    <n v="4"/>
    <n v="0"/>
  </r>
  <r>
    <s v="Middle Aged"/>
    <x v="0"/>
    <x v="4"/>
    <x v="1"/>
    <x v="5"/>
    <x v="251"/>
    <n v="54600"/>
    <n v="3"/>
    <n v="0"/>
  </r>
  <r>
    <s v="Middle Aged"/>
    <x v="1"/>
    <x v="0"/>
    <x v="0"/>
    <x v="2"/>
    <x v="5"/>
    <n v="83000"/>
    <n v="7"/>
    <n v="0"/>
  </r>
  <r>
    <s v="Middle Aged"/>
    <x v="0"/>
    <x v="0"/>
    <x v="3"/>
    <x v="3"/>
    <x v="252"/>
    <n v="53000"/>
    <n v="5"/>
    <n v="0"/>
  </r>
  <r>
    <s v="Elderly"/>
    <x v="0"/>
    <x v="2"/>
    <x v="1"/>
    <x v="3"/>
    <x v="56"/>
    <n v="54800"/>
    <n v="4"/>
    <n v="0"/>
  </r>
  <r>
    <s v="Adult"/>
    <x v="1"/>
    <x v="0"/>
    <x v="3"/>
    <x v="6"/>
    <x v="251"/>
    <n v="66000"/>
    <n v="5"/>
    <n v="0"/>
  </r>
  <r>
    <s v="Senior"/>
    <x v="1"/>
    <x v="0"/>
    <x v="0"/>
    <x v="0"/>
    <x v="131"/>
    <n v="87000"/>
    <n v="7"/>
    <n v="0"/>
  </r>
  <r>
    <s v="Adult"/>
    <x v="1"/>
    <x v="0"/>
    <x v="2"/>
    <x v="3"/>
    <x v="198"/>
    <n v="73000"/>
    <n v="6"/>
    <n v="0"/>
  </r>
  <r>
    <s v="Adult"/>
    <x v="1"/>
    <x v="5"/>
    <x v="0"/>
    <x v="3"/>
    <x v="50"/>
    <n v="63000"/>
    <n v="6"/>
    <n v="0"/>
  </r>
  <r>
    <s v="Senior"/>
    <x v="1"/>
    <x v="2"/>
    <x v="2"/>
    <x v="5"/>
    <x v="156"/>
    <n v="40000"/>
    <n v="5"/>
    <n v="0"/>
  </r>
  <r>
    <s v="Middle Aged"/>
    <x v="0"/>
    <x v="0"/>
    <x v="2"/>
    <x v="4"/>
    <x v="74"/>
    <n v="105800"/>
    <n v="8"/>
    <n v="0"/>
  </r>
  <r>
    <s v="Adult"/>
    <x v="0"/>
    <x v="0"/>
    <x v="2"/>
    <x v="0"/>
    <x v="220"/>
    <n v="46200"/>
    <n v="4"/>
    <n v="0"/>
  </r>
  <r>
    <s v="Senior"/>
    <x v="1"/>
    <x v="5"/>
    <x v="0"/>
    <x v="6"/>
    <x v="174"/>
    <n v="116000"/>
    <n v="9"/>
    <n v="1"/>
  </r>
  <r>
    <s v="Adult"/>
    <x v="1"/>
    <x v="0"/>
    <x v="2"/>
    <x v="1"/>
    <x v="6"/>
    <n v="77000"/>
    <n v="4"/>
    <n v="0"/>
  </r>
  <r>
    <s v="Young"/>
    <x v="1"/>
    <x v="0"/>
    <x v="3"/>
    <x v="3"/>
    <x v="156"/>
    <n v="47000"/>
    <n v="4"/>
    <n v="0"/>
  </r>
  <r>
    <s v="Young"/>
    <x v="1"/>
    <x v="0"/>
    <x v="2"/>
    <x v="5"/>
    <x v="125"/>
    <n v="51000"/>
    <n v="7"/>
    <n v="0"/>
  </r>
  <r>
    <s v="Middle Aged"/>
    <x v="0"/>
    <x v="0"/>
    <x v="2"/>
    <x v="6"/>
    <x v="131"/>
    <n v="89800"/>
    <n v="10"/>
    <n v="1"/>
  </r>
  <r>
    <s v="Adult"/>
    <x v="0"/>
    <x v="7"/>
    <x v="2"/>
    <x v="1"/>
    <x v="106"/>
    <n v="79200"/>
    <n v="10"/>
    <n v="1"/>
  </r>
  <r>
    <s v="Adult"/>
    <x v="0"/>
    <x v="2"/>
    <x v="3"/>
    <x v="3"/>
    <x v="238"/>
    <n v="71400"/>
    <n v="6"/>
    <n v="0"/>
  </r>
  <r>
    <s v="Middle Aged"/>
    <x v="0"/>
    <x v="0"/>
    <x v="3"/>
    <x v="3"/>
    <x v="73"/>
    <n v="60400"/>
    <n v="4"/>
    <n v="0"/>
  </r>
  <r>
    <s v="Senior"/>
    <x v="0"/>
    <x v="0"/>
    <x v="0"/>
    <x v="3"/>
    <x v="227"/>
    <n v="71400"/>
    <n v="5"/>
    <n v="0"/>
  </r>
  <r>
    <s v="Adult"/>
    <x v="0"/>
    <x v="0"/>
    <x v="0"/>
    <x v="3"/>
    <x v="67"/>
    <n v="61200"/>
    <n v="5"/>
    <n v="0"/>
  </r>
  <r>
    <s v="Middle Aged"/>
    <x v="1"/>
    <x v="5"/>
    <x v="2"/>
    <x v="6"/>
    <x v="17"/>
    <n v="95000"/>
    <n v="8"/>
    <n v="0"/>
  </r>
  <r>
    <s v="Adult"/>
    <x v="1"/>
    <x v="2"/>
    <x v="3"/>
    <x v="2"/>
    <x v="37"/>
    <n v="62000"/>
    <n v="4"/>
    <n v="0"/>
  </r>
  <r>
    <s v="Senior"/>
    <x v="1"/>
    <x v="0"/>
    <x v="3"/>
    <x v="5"/>
    <x v="122"/>
    <n v="66000"/>
    <n v="4"/>
    <n v="0"/>
  </r>
  <r>
    <s v="Elderly"/>
    <x v="0"/>
    <x v="0"/>
    <x v="0"/>
    <x v="5"/>
    <x v="27"/>
    <n v="45800"/>
    <n v="2"/>
    <n v="0"/>
  </r>
  <r>
    <s v="Young"/>
    <x v="0"/>
    <x v="2"/>
    <x v="2"/>
    <x v="1"/>
    <x v="117"/>
    <n v="68800"/>
    <n v="9"/>
    <n v="1"/>
  </r>
  <r>
    <s v="Adult"/>
    <x v="0"/>
    <x v="0"/>
    <x v="0"/>
    <x v="2"/>
    <x v="238"/>
    <n v="65800"/>
    <n v="10"/>
    <n v="1"/>
  </r>
  <r>
    <s v="Adult"/>
    <x v="0"/>
    <x v="4"/>
    <x v="0"/>
    <x v="6"/>
    <x v="101"/>
    <n v="60000"/>
    <n v="8"/>
    <n v="0"/>
  </r>
  <r>
    <s v="Adult"/>
    <x v="0"/>
    <x v="2"/>
    <x v="0"/>
    <x v="3"/>
    <x v="247"/>
    <n v="64600"/>
    <n v="10"/>
    <n v="1"/>
  </r>
  <r>
    <s v="Elderly"/>
    <x v="1"/>
    <x v="4"/>
    <x v="0"/>
    <x v="4"/>
    <x v="52"/>
    <n v="112000"/>
    <n v="10"/>
    <n v="1"/>
  </r>
  <r>
    <s v="Middle Aged"/>
    <x v="0"/>
    <x v="0"/>
    <x v="0"/>
    <x v="6"/>
    <x v="47"/>
    <n v="131600"/>
    <n v="9"/>
    <n v="1"/>
  </r>
  <r>
    <s v="Senior"/>
    <x v="0"/>
    <x v="4"/>
    <x v="2"/>
    <x v="6"/>
    <x v="49"/>
    <n v="67000"/>
    <n v="9"/>
    <n v="1"/>
  </r>
  <r>
    <s v="Middle Aged"/>
    <x v="0"/>
    <x v="2"/>
    <x v="2"/>
    <x v="1"/>
    <x v="253"/>
    <n v="97400"/>
    <n v="9"/>
    <n v="1"/>
  </r>
  <r>
    <s v="Middle Aged"/>
    <x v="1"/>
    <x v="0"/>
    <x v="0"/>
    <x v="5"/>
    <x v="110"/>
    <n v="56000"/>
    <n v="3"/>
    <n v="0"/>
  </r>
  <r>
    <s v="Adult"/>
    <x v="1"/>
    <x v="7"/>
    <x v="0"/>
    <x v="3"/>
    <x v="37"/>
    <n v="90000"/>
    <n v="8"/>
    <n v="0"/>
  </r>
  <r>
    <s v="Young"/>
    <x v="0"/>
    <x v="3"/>
    <x v="2"/>
    <x v="0"/>
    <x v="254"/>
    <n v="56200"/>
    <n v="8"/>
    <n v="0"/>
  </r>
  <r>
    <s v="Middle Aged"/>
    <x v="1"/>
    <x v="0"/>
    <x v="3"/>
    <x v="0"/>
    <x v="137"/>
    <n v="60000"/>
    <n v="6"/>
    <n v="0"/>
  </r>
  <r>
    <s v="Senior"/>
    <x v="0"/>
    <x v="0"/>
    <x v="3"/>
    <x v="0"/>
    <x v="255"/>
    <n v="58800"/>
    <n v="3"/>
    <n v="0"/>
  </r>
  <r>
    <s v="Senior"/>
    <x v="0"/>
    <x v="0"/>
    <x v="2"/>
    <x v="2"/>
    <x v="256"/>
    <n v="89600"/>
    <n v="5"/>
    <n v="0"/>
  </r>
  <r>
    <s v="Adult"/>
    <x v="1"/>
    <x v="2"/>
    <x v="1"/>
    <x v="5"/>
    <x v="235"/>
    <n v="51000"/>
    <n v="2"/>
    <n v="0"/>
  </r>
  <r>
    <s v="Senior"/>
    <x v="1"/>
    <x v="5"/>
    <x v="2"/>
    <x v="0"/>
    <x v="38"/>
    <n v="72000"/>
    <n v="7"/>
    <n v="0"/>
  </r>
  <r>
    <s v="Middle Aged"/>
    <x v="0"/>
    <x v="2"/>
    <x v="2"/>
    <x v="6"/>
    <x v="217"/>
    <n v="80400"/>
    <n v="6"/>
    <n v="0"/>
  </r>
  <r>
    <s v="Senior"/>
    <x v="1"/>
    <x v="0"/>
    <x v="1"/>
    <x v="2"/>
    <x v="257"/>
    <n v="57000"/>
    <n v="7"/>
    <n v="0"/>
  </r>
  <r>
    <s v="Young"/>
    <x v="1"/>
    <x v="0"/>
    <x v="0"/>
    <x v="2"/>
    <x v="28"/>
    <n v="79000"/>
    <n v="7"/>
    <n v="0"/>
  </r>
  <r>
    <s v="Young"/>
    <x v="0"/>
    <x v="0"/>
    <x v="0"/>
    <x v="4"/>
    <x v="258"/>
    <n v="74000"/>
    <n v="7"/>
    <n v="0"/>
  </r>
  <r>
    <s v="Adult"/>
    <x v="1"/>
    <x v="0"/>
    <x v="0"/>
    <x v="1"/>
    <x v="155"/>
    <n v="78000"/>
    <n v="8"/>
    <n v="0"/>
  </r>
  <r>
    <s v="Middle Aged"/>
    <x v="0"/>
    <x v="7"/>
    <x v="2"/>
    <x v="3"/>
    <x v="122"/>
    <n v="74000"/>
    <n v="7"/>
    <n v="0"/>
  </r>
  <r>
    <s v="Adult"/>
    <x v="1"/>
    <x v="0"/>
    <x v="1"/>
    <x v="4"/>
    <x v="77"/>
    <n v="63000"/>
    <n v="6"/>
    <n v="0"/>
  </r>
  <r>
    <s v="Senior"/>
    <x v="0"/>
    <x v="2"/>
    <x v="2"/>
    <x v="3"/>
    <x v="163"/>
    <n v="80800"/>
    <n v="10"/>
    <n v="1"/>
  </r>
  <r>
    <s v="Senior"/>
    <x v="1"/>
    <x v="0"/>
    <x v="2"/>
    <x v="6"/>
    <x v="170"/>
    <n v="91000"/>
    <n v="6"/>
    <n v="0"/>
  </r>
  <r>
    <s v="Senior"/>
    <x v="1"/>
    <x v="2"/>
    <x v="2"/>
    <x v="2"/>
    <x v="231"/>
    <n v="83000"/>
    <n v="9"/>
    <n v="1"/>
  </r>
  <r>
    <s v="Young"/>
    <x v="0"/>
    <x v="0"/>
    <x v="0"/>
    <x v="3"/>
    <x v="124"/>
    <n v="62600"/>
    <n v="7"/>
    <n v="0"/>
  </r>
  <r>
    <s v="Adult"/>
    <x v="1"/>
    <x v="0"/>
    <x v="1"/>
    <x v="1"/>
    <x v="147"/>
    <n v="72000"/>
    <n v="5"/>
    <n v="0"/>
  </r>
  <r>
    <s v="Middle Aged"/>
    <x v="0"/>
    <x v="2"/>
    <x v="0"/>
    <x v="0"/>
    <x v="31"/>
    <n v="54000"/>
    <n v="4"/>
    <n v="0"/>
  </r>
  <r>
    <s v="Middle Aged"/>
    <x v="1"/>
    <x v="2"/>
    <x v="0"/>
    <x v="3"/>
    <x v="64"/>
    <n v="69000"/>
    <n v="4"/>
    <n v="0"/>
  </r>
  <r>
    <s v="Adult"/>
    <x v="1"/>
    <x v="2"/>
    <x v="0"/>
    <x v="1"/>
    <x v="220"/>
    <n v="122000"/>
    <n v="9"/>
    <n v="1"/>
  </r>
  <r>
    <s v="Middle Aged"/>
    <x v="1"/>
    <x v="2"/>
    <x v="0"/>
    <x v="1"/>
    <x v="16"/>
    <n v="74000"/>
    <n v="9"/>
    <n v="1"/>
  </r>
  <r>
    <s v="Middle Aged"/>
    <x v="0"/>
    <x v="10"/>
    <x v="3"/>
    <x v="1"/>
    <x v="210"/>
    <n v="70400"/>
    <n v="7"/>
    <n v="0"/>
  </r>
  <r>
    <s v="Senior"/>
    <x v="0"/>
    <x v="2"/>
    <x v="2"/>
    <x v="5"/>
    <x v="140"/>
    <n v="61800"/>
    <n v="4"/>
    <n v="0"/>
  </r>
  <r>
    <s v="Middle Aged"/>
    <x v="1"/>
    <x v="0"/>
    <x v="2"/>
    <x v="4"/>
    <x v="259"/>
    <n v="142000"/>
    <n v="7"/>
    <n v="0"/>
  </r>
  <r>
    <s v="Adult"/>
    <x v="1"/>
    <x v="2"/>
    <x v="0"/>
    <x v="0"/>
    <x v="185"/>
    <n v="99000"/>
    <n v="8"/>
    <n v="0"/>
  </r>
  <r>
    <s v="Senior"/>
    <x v="1"/>
    <x v="0"/>
    <x v="2"/>
    <x v="6"/>
    <x v="215"/>
    <n v="74000"/>
    <n v="7"/>
    <n v="0"/>
  </r>
  <r>
    <s v="Middle Aged"/>
    <x v="1"/>
    <x v="0"/>
    <x v="2"/>
    <x v="3"/>
    <x v="56"/>
    <n v="113000"/>
    <n v="9"/>
    <n v="1"/>
  </r>
  <r>
    <s v="Adult"/>
    <x v="0"/>
    <x v="5"/>
    <x v="0"/>
    <x v="0"/>
    <x v="0"/>
    <n v="80800"/>
    <n v="9"/>
    <n v="1"/>
  </r>
  <r>
    <s v="Adult"/>
    <x v="0"/>
    <x v="8"/>
    <x v="2"/>
    <x v="2"/>
    <x v="33"/>
    <n v="66800"/>
    <n v="4"/>
    <n v="0"/>
  </r>
  <r>
    <s v="Middle Aged"/>
    <x v="0"/>
    <x v="0"/>
    <x v="2"/>
    <x v="3"/>
    <x v="231"/>
    <n v="77200"/>
    <n v="9"/>
    <n v="1"/>
  </r>
  <r>
    <s v="Senior"/>
    <x v="0"/>
    <x v="2"/>
    <x v="0"/>
    <x v="3"/>
    <x v="33"/>
    <n v="66600"/>
    <n v="6"/>
    <n v="0"/>
  </r>
  <r>
    <s v="Middle Aged"/>
    <x v="0"/>
    <x v="2"/>
    <x v="0"/>
    <x v="4"/>
    <x v="34"/>
    <n v="72000"/>
    <n v="5"/>
    <n v="0"/>
  </r>
  <r>
    <s v="Middle Aged"/>
    <x v="0"/>
    <x v="2"/>
    <x v="0"/>
    <x v="0"/>
    <x v="260"/>
    <n v="67800"/>
    <n v="5"/>
    <n v="0"/>
  </r>
  <r>
    <s v="Young"/>
    <x v="0"/>
    <x v="2"/>
    <x v="2"/>
    <x v="2"/>
    <x v="157"/>
    <n v="64200"/>
    <n v="8"/>
    <n v="0"/>
  </r>
  <r>
    <s v="Senior"/>
    <x v="0"/>
    <x v="2"/>
    <x v="2"/>
    <x v="5"/>
    <x v="143"/>
    <n v="54800"/>
    <n v="2"/>
    <n v="0"/>
  </r>
  <r>
    <s v="Senior"/>
    <x v="1"/>
    <x v="0"/>
    <x v="3"/>
    <x v="6"/>
    <x v="129"/>
    <n v="49000"/>
    <n v="4"/>
    <n v="0"/>
  </r>
  <r>
    <s v="Adult"/>
    <x v="1"/>
    <x v="2"/>
    <x v="0"/>
    <x v="1"/>
    <x v="247"/>
    <n v="69000"/>
    <n v="5"/>
    <n v="0"/>
  </r>
  <r>
    <s v="Senior"/>
    <x v="0"/>
    <x v="0"/>
    <x v="2"/>
    <x v="4"/>
    <x v="92"/>
    <n v="95800"/>
    <n v="8"/>
    <n v="0"/>
  </r>
  <r>
    <s v="Senior"/>
    <x v="0"/>
    <x v="4"/>
    <x v="1"/>
    <x v="4"/>
    <x v="248"/>
    <n v="63600"/>
    <n v="10"/>
    <n v="1"/>
  </r>
  <r>
    <s v="Adult"/>
    <x v="0"/>
    <x v="2"/>
    <x v="0"/>
    <x v="3"/>
    <x v="150"/>
    <n v="74200"/>
    <n v="10"/>
    <n v="1"/>
  </r>
  <r>
    <s v="Senior"/>
    <x v="1"/>
    <x v="2"/>
    <x v="2"/>
    <x v="0"/>
    <x v="138"/>
    <n v="76000"/>
    <n v="7"/>
    <n v="0"/>
  </r>
  <r>
    <s v="Senior"/>
    <x v="0"/>
    <x v="2"/>
    <x v="2"/>
    <x v="4"/>
    <x v="86"/>
    <n v="100400"/>
    <n v="9"/>
    <n v="1"/>
  </r>
  <r>
    <s v="Young"/>
    <x v="0"/>
    <x v="2"/>
    <x v="3"/>
    <x v="5"/>
    <x v="261"/>
    <n v="39600"/>
    <n v="3"/>
    <n v="0"/>
  </r>
  <r>
    <s v="Adult"/>
    <x v="0"/>
    <x v="10"/>
    <x v="0"/>
    <x v="6"/>
    <x v="149"/>
    <n v="101600"/>
    <n v="9"/>
    <n v="1"/>
  </r>
  <r>
    <s v="Adult"/>
    <x v="0"/>
    <x v="0"/>
    <x v="0"/>
    <x v="6"/>
    <x v="85"/>
    <n v="81800"/>
    <n v="8"/>
    <n v="0"/>
  </r>
  <r>
    <s v="Senior"/>
    <x v="1"/>
    <x v="1"/>
    <x v="2"/>
    <x v="0"/>
    <x v="262"/>
    <n v="85000"/>
    <n v="4"/>
    <n v="0"/>
  </r>
  <r>
    <s v="Senior"/>
    <x v="0"/>
    <x v="2"/>
    <x v="0"/>
    <x v="1"/>
    <x v="229"/>
    <n v="101200"/>
    <n v="10"/>
    <n v="1"/>
  </r>
  <r>
    <s v="Senior"/>
    <x v="1"/>
    <x v="0"/>
    <x v="0"/>
    <x v="1"/>
    <x v="132"/>
    <n v="87000"/>
    <n v="7"/>
    <n v="0"/>
  </r>
  <r>
    <s v="Senior"/>
    <x v="0"/>
    <x v="10"/>
    <x v="2"/>
    <x v="6"/>
    <x v="38"/>
    <n v="89600"/>
    <n v="7"/>
    <n v="0"/>
  </r>
  <r>
    <s v="Middle Aged"/>
    <x v="0"/>
    <x v="2"/>
    <x v="0"/>
    <x v="0"/>
    <x v="16"/>
    <n v="95000"/>
    <n v="6"/>
    <n v="0"/>
  </r>
  <r>
    <s v="Young"/>
    <x v="0"/>
    <x v="0"/>
    <x v="0"/>
    <x v="6"/>
    <x v="158"/>
    <n v="49400"/>
    <n v="5"/>
    <n v="0"/>
  </r>
  <r>
    <s v="Senior"/>
    <x v="1"/>
    <x v="0"/>
    <x v="2"/>
    <x v="1"/>
    <x v="263"/>
    <n v="86000"/>
    <n v="6"/>
    <n v="0"/>
  </r>
  <r>
    <s v="Senior"/>
    <x v="0"/>
    <x v="0"/>
    <x v="2"/>
    <x v="2"/>
    <x v="53"/>
    <n v="62800"/>
    <n v="9"/>
    <n v="1"/>
  </r>
  <r>
    <s v="Senior"/>
    <x v="0"/>
    <x v="0"/>
    <x v="3"/>
    <x v="6"/>
    <x v="224"/>
    <n v="75800"/>
    <n v="4"/>
    <n v="0"/>
  </r>
  <r>
    <s v="Adult"/>
    <x v="1"/>
    <x v="6"/>
    <x v="2"/>
    <x v="6"/>
    <x v="3"/>
    <n v="62000"/>
    <n v="5"/>
    <n v="0"/>
  </r>
  <r>
    <s v="Middle Aged"/>
    <x v="0"/>
    <x v="2"/>
    <x v="0"/>
    <x v="5"/>
    <x v="105"/>
    <n v="53600"/>
    <n v="3"/>
    <n v="0"/>
  </r>
  <r>
    <s v="Adult"/>
    <x v="0"/>
    <x v="0"/>
    <x v="0"/>
    <x v="2"/>
    <x v="154"/>
    <n v="56600"/>
    <n v="4"/>
    <n v="0"/>
  </r>
  <r>
    <s v="Senior"/>
    <x v="1"/>
    <x v="0"/>
    <x v="2"/>
    <x v="0"/>
    <x v="7"/>
    <n v="65000"/>
    <n v="6"/>
    <n v="0"/>
  </r>
  <r>
    <s v="Middle Aged"/>
    <x v="1"/>
    <x v="2"/>
    <x v="2"/>
    <x v="0"/>
    <x v="109"/>
    <n v="80000"/>
    <n v="5"/>
    <n v="0"/>
  </r>
  <r>
    <s v="Senior"/>
    <x v="0"/>
    <x v="2"/>
    <x v="3"/>
    <x v="3"/>
    <x v="34"/>
    <n v="66400"/>
    <n v="5"/>
    <n v="0"/>
  </r>
  <r>
    <s v="Senior"/>
    <x v="0"/>
    <x v="2"/>
    <x v="0"/>
    <x v="3"/>
    <x v="28"/>
    <n v="84600"/>
    <n v="9"/>
    <n v="1"/>
  </r>
  <r>
    <s v="Senior"/>
    <x v="1"/>
    <x v="7"/>
    <x v="3"/>
    <x v="2"/>
    <x v="1"/>
    <n v="76000"/>
    <n v="6"/>
    <n v="0"/>
  </r>
  <r>
    <s v="Senior"/>
    <x v="0"/>
    <x v="6"/>
    <x v="0"/>
    <x v="0"/>
    <x v="151"/>
    <n v="84400"/>
    <n v="9"/>
    <n v="1"/>
  </r>
  <r>
    <s v="Middle Aged"/>
    <x v="1"/>
    <x v="0"/>
    <x v="0"/>
    <x v="0"/>
    <x v="53"/>
    <n v="48000"/>
    <n v="4"/>
    <n v="0"/>
  </r>
  <r>
    <s v="Senior"/>
    <x v="1"/>
    <x v="2"/>
    <x v="1"/>
    <x v="4"/>
    <x v="264"/>
    <n v="96000"/>
    <n v="4"/>
    <n v="0"/>
  </r>
  <r>
    <s v="Young"/>
    <x v="1"/>
    <x v="2"/>
    <x v="2"/>
    <x v="6"/>
    <x v="256"/>
    <n v="57000"/>
    <n v="9"/>
    <n v="1"/>
  </r>
  <r>
    <s v="Middle Aged"/>
    <x v="0"/>
    <x v="2"/>
    <x v="2"/>
    <x v="5"/>
    <x v="81"/>
    <n v="57200"/>
    <n v="5"/>
    <n v="0"/>
  </r>
  <r>
    <s v="Middle Aged"/>
    <x v="0"/>
    <x v="9"/>
    <x v="0"/>
    <x v="0"/>
    <x v="263"/>
    <n v="65800"/>
    <n v="8"/>
    <n v="0"/>
  </r>
  <r>
    <s v="Middle Aged"/>
    <x v="0"/>
    <x v="0"/>
    <x v="2"/>
    <x v="6"/>
    <x v="204"/>
    <n v="80600"/>
    <n v="7"/>
    <n v="0"/>
  </r>
  <r>
    <s v="Senior"/>
    <x v="0"/>
    <x v="0"/>
    <x v="2"/>
    <x v="1"/>
    <x v="208"/>
    <n v="92800"/>
    <n v="10"/>
    <n v="1"/>
  </r>
  <r>
    <s v="Middle Aged"/>
    <x v="0"/>
    <x v="0"/>
    <x v="0"/>
    <x v="6"/>
    <x v="12"/>
    <n v="93400"/>
    <n v="8"/>
    <n v="0"/>
  </r>
  <r>
    <s v="Elderly"/>
    <x v="0"/>
    <x v="0"/>
    <x v="3"/>
    <x v="3"/>
    <x v="265"/>
    <n v="59800"/>
    <n v="6"/>
    <n v="0"/>
  </r>
  <r>
    <s v="Senior"/>
    <x v="0"/>
    <x v="0"/>
    <x v="2"/>
    <x v="5"/>
    <x v="1"/>
    <n v="80200"/>
    <n v="10"/>
    <n v="1"/>
  </r>
  <r>
    <s v="Senior"/>
    <x v="1"/>
    <x v="2"/>
    <x v="3"/>
    <x v="6"/>
    <x v="129"/>
    <n v="72000"/>
    <n v="10"/>
    <n v="1"/>
  </r>
  <r>
    <s v="Senior"/>
    <x v="1"/>
    <x v="7"/>
    <x v="0"/>
    <x v="3"/>
    <x v="89"/>
    <n v="100000"/>
    <n v="9"/>
    <n v="1"/>
  </r>
  <r>
    <s v="Adult"/>
    <x v="1"/>
    <x v="0"/>
    <x v="0"/>
    <x v="3"/>
    <x v="2"/>
    <n v="99000"/>
    <n v="7"/>
    <n v="0"/>
  </r>
  <r>
    <s v="Young"/>
    <x v="1"/>
    <x v="8"/>
    <x v="1"/>
    <x v="3"/>
    <x v="211"/>
    <n v="51000"/>
    <n v="7"/>
    <n v="0"/>
  </r>
  <r>
    <s v="Middle Aged"/>
    <x v="1"/>
    <x v="0"/>
    <x v="0"/>
    <x v="6"/>
    <x v="56"/>
    <n v="73000"/>
    <n v="4"/>
    <n v="0"/>
  </r>
  <r>
    <s v="Young"/>
    <x v="0"/>
    <x v="2"/>
    <x v="3"/>
    <x v="0"/>
    <x v="204"/>
    <n v="47000"/>
    <n v="5"/>
    <n v="0"/>
  </r>
  <r>
    <s v="Senior"/>
    <x v="1"/>
    <x v="2"/>
    <x v="3"/>
    <x v="2"/>
    <x v="263"/>
    <n v="76000"/>
    <n v="6"/>
    <n v="0"/>
  </r>
  <r>
    <s v="Middle Aged"/>
    <x v="1"/>
    <x v="2"/>
    <x v="0"/>
    <x v="3"/>
    <x v="101"/>
    <n v="132000"/>
    <n v="7"/>
    <n v="0"/>
  </r>
  <r>
    <s v="Elderly"/>
    <x v="1"/>
    <x v="0"/>
    <x v="0"/>
    <x v="0"/>
    <x v="144"/>
    <n v="85000"/>
    <n v="5"/>
    <n v="0"/>
  </r>
  <r>
    <s v="Senior"/>
    <x v="0"/>
    <x v="3"/>
    <x v="2"/>
    <x v="3"/>
    <x v="266"/>
    <n v="125000"/>
    <n v="9"/>
    <n v="1"/>
  </r>
  <r>
    <s v="Elderly"/>
    <x v="0"/>
    <x v="8"/>
    <x v="0"/>
    <x v="4"/>
    <x v="215"/>
    <n v="98800"/>
    <n v="10"/>
    <n v="1"/>
  </r>
  <r>
    <s v="Young"/>
    <x v="0"/>
    <x v="8"/>
    <x v="1"/>
    <x v="6"/>
    <x v="154"/>
    <n v="59200"/>
    <n v="5"/>
    <n v="0"/>
  </r>
  <r>
    <s v="Young"/>
    <x v="1"/>
    <x v="2"/>
    <x v="1"/>
    <x v="3"/>
    <x v="89"/>
    <n v="39000"/>
    <n v="4"/>
    <n v="0"/>
  </r>
  <r>
    <s v="Adult"/>
    <x v="1"/>
    <x v="5"/>
    <x v="0"/>
    <x v="5"/>
    <x v="251"/>
    <n v="56000"/>
    <n v="3"/>
    <n v="0"/>
  </r>
  <r>
    <s v="Adult"/>
    <x v="0"/>
    <x v="2"/>
    <x v="0"/>
    <x v="3"/>
    <x v="195"/>
    <n v="102000"/>
    <n v="10"/>
    <n v="1"/>
  </r>
  <r>
    <s v="Adult"/>
    <x v="0"/>
    <x v="0"/>
    <x v="3"/>
    <x v="1"/>
    <x v="202"/>
    <n v="83400"/>
    <n v="5"/>
    <n v="0"/>
  </r>
  <r>
    <s v="Young"/>
    <x v="0"/>
    <x v="5"/>
    <x v="0"/>
    <x v="1"/>
    <x v="217"/>
    <n v="102200"/>
    <n v="8"/>
    <n v="0"/>
  </r>
  <r>
    <s v="Young"/>
    <x v="1"/>
    <x v="6"/>
    <x v="3"/>
    <x v="2"/>
    <x v="117"/>
    <n v="37000"/>
    <n v="4"/>
    <n v="0"/>
  </r>
  <r>
    <s v="Young"/>
    <x v="1"/>
    <x v="4"/>
    <x v="1"/>
    <x v="3"/>
    <x v="132"/>
    <n v="46000"/>
    <n v="4"/>
    <n v="0"/>
  </r>
  <r>
    <s v="Adult"/>
    <x v="0"/>
    <x v="2"/>
    <x v="2"/>
    <x v="6"/>
    <x v="250"/>
    <n v="71200"/>
    <n v="6"/>
    <n v="0"/>
  </r>
  <r>
    <s v="Middle Aged"/>
    <x v="0"/>
    <x v="2"/>
    <x v="2"/>
    <x v="6"/>
    <x v="219"/>
    <n v="82400"/>
    <n v="4"/>
    <n v="0"/>
  </r>
  <r>
    <s v="Middle Aged"/>
    <x v="0"/>
    <x v="2"/>
    <x v="0"/>
    <x v="6"/>
    <x v="267"/>
    <n v="76000"/>
    <n v="7"/>
    <n v="0"/>
  </r>
  <r>
    <s v="Adult"/>
    <x v="1"/>
    <x v="2"/>
    <x v="2"/>
    <x v="6"/>
    <x v="233"/>
    <n v="91000"/>
    <n v="7"/>
    <n v="0"/>
  </r>
  <r>
    <s v="Senior"/>
    <x v="0"/>
    <x v="0"/>
    <x v="0"/>
    <x v="2"/>
    <x v="34"/>
    <n v="66600"/>
    <n v="4"/>
    <n v="0"/>
  </r>
  <r>
    <s v="Middle Aged"/>
    <x v="0"/>
    <x v="2"/>
    <x v="0"/>
    <x v="0"/>
    <x v="41"/>
    <n v="53200"/>
    <n v="4"/>
    <n v="0"/>
  </r>
  <r>
    <s v="Middle Aged"/>
    <x v="1"/>
    <x v="2"/>
    <x v="0"/>
    <x v="5"/>
    <x v="268"/>
    <n v="60000"/>
    <n v="6"/>
    <n v="0"/>
  </r>
  <r>
    <s v="Senior"/>
    <x v="1"/>
    <x v="2"/>
    <x v="1"/>
    <x v="1"/>
    <x v="168"/>
    <n v="85000"/>
    <n v="5"/>
    <n v="0"/>
  </r>
  <r>
    <s v="Middle Aged"/>
    <x v="0"/>
    <x v="2"/>
    <x v="1"/>
    <x v="3"/>
    <x v="8"/>
    <n v="67200"/>
    <n v="4"/>
    <n v="0"/>
  </r>
  <r>
    <s v="Adult"/>
    <x v="0"/>
    <x v="0"/>
    <x v="0"/>
    <x v="3"/>
    <x v="49"/>
    <n v="90000"/>
    <n v="7"/>
    <n v="0"/>
  </r>
  <r>
    <s v="Adult"/>
    <x v="1"/>
    <x v="2"/>
    <x v="0"/>
    <x v="6"/>
    <x v="6"/>
    <n v="100000"/>
    <n v="9"/>
    <n v="1"/>
  </r>
  <r>
    <s v="Adult"/>
    <x v="1"/>
    <x v="6"/>
    <x v="1"/>
    <x v="1"/>
    <x v="99"/>
    <n v="73000"/>
    <n v="9"/>
    <n v="1"/>
  </r>
  <r>
    <s v="Senior"/>
    <x v="0"/>
    <x v="0"/>
    <x v="0"/>
    <x v="1"/>
    <x v="49"/>
    <n v="72000"/>
    <n v="10"/>
    <n v="1"/>
  </r>
  <r>
    <s v="Middle Aged"/>
    <x v="1"/>
    <x v="2"/>
    <x v="3"/>
    <x v="5"/>
    <x v="22"/>
    <n v="36000"/>
    <n v="4"/>
    <n v="0"/>
  </r>
  <r>
    <s v="Senior"/>
    <x v="0"/>
    <x v="0"/>
    <x v="2"/>
    <x v="6"/>
    <x v="6"/>
    <n v="101400"/>
    <n v="10"/>
    <n v="1"/>
  </r>
  <r>
    <s v="Young"/>
    <x v="1"/>
    <x v="2"/>
    <x v="2"/>
    <x v="6"/>
    <x v="218"/>
    <n v="95000"/>
    <n v="9"/>
    <n v="1"/>
  </r>
  <r>
    <s v="Senior"/>
    <x v="1"/>
    <x v="0"/>
    <x v="0"/>
    <x v="3"/>
    <x v="10"/>
    <n v="77000"/>
    <n v="9"/>
    <n v="1"/>
  </r>
  <r>
    <s v="Adult"/>
    <x v="1"/>
    <x v="2"/>
    <x v="2"/>
    <x v="2"/>
    <x v="27"/>
    <n v="61000"/>
    <n v="9"/>
    <n v="1"/>
  </r>
  <r>
    <s v="Middle Aged"/>
    <x v="1"/>
    <x v="2"/>
    <x v="0"/>
    <x v="0"/>
    <x v="72"/>
    <n v="64000"/>
    <n v="3"/>
    <n v="0"/>
  </r>
  <r>
    <s v="Senior"/>
    <x v="1"/>
    <x v="2"/>
    <x v="0"/>
    <x v="6"/>
    <x v="88"/>
    <n v="95000"/>
    <n v="6"/>
    <n v="0"/>
  </r>
  <r>
    <s v="Adult"/>
    <x v="1"/>
    <x v="2"/>
    <x v="1"/>
    <x v="2"/>
    <x v="58"/>
    <n v="52000"/>
    <n v="5"/>
    <n v="0"/>
  </r>
  <r>
    <s v="Senior"/>
    <x v="0"/>
    <x v="10"/>
    <x v="2"/>
    <x v="2"/>
    <x v="168"/>
    <n v="80000"/>
    <n v="8"/>
    <n v="0"/>
  </r>
  <r>
    <s v="Young"/>
    <x v="0"/>
    <x v="8"/>
    <x v="0"/>
    <x v="5"/>
    <x v="248"/>
    <n v="47400"/>
    <n v="5"/>
    <n v="0"/>
  </r>
  <r>
    <s v="Middle Aged"/>
    <x v="1"/>
    <x v="0"/>
    <x v="0"/>
    <x v="0"/>
    <x v="166"/>
    <n v="86000"/>
    <n v="5"/>
    <n v="0"/>
  </r>
  <r>
    <s v="Young"/>
    <x v="1"/>
    <x v="0"/>
    <x v="2"/>
    <x v="5"/>
    <x v="149"/>
    <n v="44000"/>
    <n v="8"/>
    <n v="0"/>
  </r>
  <r>
    <s v="Senior"/>
    <x v="1"/>
    <x v="5"/>
    <x v="0"/>
    <x v="3"/>
    <x v="165"/>
    <n v="92000"/>
    <n v="7"/>
    <n v="0"/>
  </r>
  <r>
    <s v="Middle Aged"/>
    <x v="1"/>
    <x v="7"/>
    <x v="0"/>
    <x v="3"/>
    <x v="120"/>
    <n v="108000"/>
    <n v="7"/>
    <n v="0"/>
  </r>
  <r>
    <s v="Senior"/>
    <x v="1"/>
    <x v="5"/>
    <x v="2"/>
    <x v="0"/>
    <x v="137"/>
    <n v="104000"/>
    <n v="8"/>
    <n v="0"/>
  </r>
  <r>
    <s v="Senior"/>
    <x v="1"/>
    <x v="2"/>
    <x v="0"/>
    <x v="2"/>
    <x v="70"/>
    <n v="88000"/>
    <n v="7"/>
    <n v="0"/>
  </r>
  <r>
    <s v="Adult"/>
    <x v="0"/>
    <x v="8"/>
    <x v="0"/>
    <x v="3"/>
    <x v="36"/>
    <n v="131400"/>
    <n v="10"/>
    <n v="1"/>
  </r>
  <r>
    <s v="Young"/>
    <x v="0"/>
    <x v="2"/>
    <x v="2"/>
    <x v="0"/>
    <x v="206"/>
    <n v="58800"/>
    <n v="7"/>
    <n v="0"/>
  </r>
  <r>
    <s v="Middle Aged"/>
    <x v="1"/>
    <x v="2"/>
    <x v="1"/>
    <x v="2"/>
    <x v="55"/>
    <n v="61000"/>
    <n v="4"/>
    <n v="0"/>
  </r>
  <r>
    <s v="Young"/>
    <x v="0"/>
    <x v="7"/>
    <x v="2"/>
    <x v="0"/>
    <x v="185"/>
    <n v="51400"/>
    <n v="6"/>
    <n v="0"/>
  </r>
  <r>
    <s v="Adult"/>
    <x v="0"/>
    <x v="2"/>
    <x v="0"/>
    <x v="1"/>
    <x v="251"/>
    <n v="72400"/>
    <n v="7"/>
    <n v="0"/>
  </r>
  <r>
    <s v="Middle Aged"/>
    <x v="1"/>
    <x v="0"/>
    <x v="2"/>
    <x v="3"/>
    <x v="30"/>
    <n v="107000"/>
    <n v="6"/>
    <n v="0"/>
  </r>
  <r>
    <s v="Young"/>
    <x v="0"/>
    <x v="2"/>
    <x v="0"/>
    <x v="4"/>
    <x v="260"/>
    <n v="79200"/>
    <n v="10"/>
    <n v="1"/>
  </r>
  <r>
    <s v="Middle Aged"/>
    <x v="0"/>
    <x v="2"/>
    <x v="0"/>
    <x v="0"/>
    <x v="111"/>
    <n v="85000"/>
    <n v="6"/>
    <n v="0"/>
  </r>
  <r>
    <s v="Senior"/>
    <x v="0"/>
    <x v="2"/>
    <x v="0"/>
    <x v="1"/>
    <x v="229"/>
    <n v="115400"/>
    <n v="8"/>
    <n v="0"/>
  </r>
  <r>
    <s v="Young"/>
    <x v="0"/>
    <x v="0"/>
    <x v="2"/>
    <x v="3"/>
    <x v="24"/>
    <n v="57200"/>
    <n v="5"/>
    <n v="0"/>
  </r>
  <r>
    <s v="Senior"/>
    <x v="0"/>
    <x v="2"/>
    <x v="2"/>
    <x v="2"/>
    <x v="166"/>
    <n v="74000"/>
    <n v="7"/>
    <n v="0"/>
  </r>
  <r>
    <s v="Middle Aged"/>
    <x v="1"/>
    <x v="5"/>
    <x v="1"/>
    <x v="3"/>
    <x v="256"/>
    <n v="92000"/>
    <n v="4"/>
    <n v="0"/>
  </r>
  <r>
    <s v="Middle Aged"/>
    <x v="1"/>
    <x v="0"/>
    <x v="3"/>
    <x v="3"/>
    <x v="81"/>
    <n v="56000"/>
    <n v="4"/>
    <n v="0"/>
  </r>
  <r>
    <s v="Elderly"/>
    <x v="1"/>
    <x v="0"/>
    <x v="2"/>
    <x v="2"/>
    <x v="170"/>
    <n v="58000"/>
    <n v="5"/>
    <n v="0"/>
  </r>
  <r>
    <s v="Senior"/>
    <x v="0"/>
    <x v="4"/>
    <x v="2"/>
    <x v="1"/>
    <x v="269"/>
    <n v="68400"/>
    <n v="7"/>
    <n v="0"/>
  </r>
  <r>
    <s v="Adult"/>
    <x v="1"/>
    <x v="0"/>
    <x v="2"/>
    <x v="2"/>
    <x v="226"/>
    <n v="91000"/>
    <n v="5"/>
    <n v="0"/>
  </r>
  <r>
    <s v="Middle Aged"/>
    <x v="1"/>
    <x v="2"/>
    <x v="3"/>
    <x v="5"/>
    <x v="95"/>
    <n v="36000"/>
    <n v="2"/>
    <n v="0"/>
  </r>
  <r>
    <s v="Middle Aged"/>
    <x v="0"/>
    <x v="0"/>
    <x v="2"/>
    <x v="6"/>
    <x v="107"/>
    <n v="86000"/>
    <n v="9"/>
    <n v="1"/>
  </r>
  <r>
    <s v="Elderly"/>
    <x v="1"/>
    <x v="2"/>
    <x v="0"/>
    <x v="5"/>
    <x v="262"/>
    <n v="52000"/>
    <n v="3"/>
    <n v="0"/>
  </r>
  <r>
    <s v="Young"/>
    <x v="1"/>
    <x v="2"/>
    <x v="0"/>
    <x v="2"/>
    <x v="156"/>
    <n v="57000"/>
    <n v="6"/>
    <n v="0"/>
  </r>
  <r>
    <s v="Middle Aged"/>
    <x v="0"/>
    <x v="0"/>
    <x v="2"/>
    <x v="2"/>
    <x v="209"/>
    <n v="84200"/>
    <n v="10"/>
    <n v="1"/>
  </r>
  <r>
    <s v="Middle Aged"/>
    <x v="0"/>
    <x v="0"/>
    <x v="2"/>
    <x v="1"/>
    <x v="239"/>
    <n v="106800"/>
    <n v="5"/>
    <n v="0"/>
  </r>
  <r>
    <s v="Middle Aged"/>
    <x v="1"/>
    <x v="2"/>
    <x v="2"/>
    <x v="2"/>
    <x v="121"/>
    <n v="77000"/>
    <n v="9"/>
    <n v="1"/>
  </r>
  <r>
    <s v="Adult"/>
    <x v="0"/>
    <x v="0"/>
    <x v="0"/>
    <x v="2"/>
    <x v="227"/>
    <n v="77200"/>
    <n v="4"/>
    <n v="0"/>
  </r>
  <r>
    <s v="Adult"/>
    <x v="1"/>
    <x v="0"/>
    <x v="0"/>
    <x v="0"/>
    <x v="261"/>
    <n v="42000"/>
    <n v="3"/>
    <n v="0"/>
  </r>
  <r>
    <s v="Young"/>
    <x v="1"/>
    <x v="0"/>
    <x v="3"/>
    <x v="3"/>
    <x v="270"/>
    <n v="57000"/>
    <n v="3"/>
    <n v="0"/>
  </r>
  <r>
    <s v="Adult"/>
    <x v="1"/>
    <x v="2"/>
    <x v="1"/>
    <x v="1"/>
    <x v="271"/>
    <n v="56000"/>
    <n v="2"/>
    <n v="0"/>
  </r>
  <r>
    <s v="Young"/>
    <x v="0"/>
    <x v="2"/>
    <x v="0"/>
    <x v="3"/>
    <x v="22"/>
    <n v="66200"/>
    <n v="7"/>
    <n v="0"/>
  </r>
  <r>
    <s v="Adult"/>
    <x v="1"/>
    <x v="10"/>
    <x v="2"/>
    <x v="1"/>
    <x v="165"/>
    <n v="119000"/>
    <n v="9"/>
    <n v="1"/>
  </r>
  <r>
    <s v="Middle Aged"/>
    <x v="1"/>
    <x v="2"/>
    <x v="2"/>
    <x v="3"/>
    <x v="148"/>
    <n v="64000"/>
    <n v="6"/>
    <n v="0"/>
  </r>
  <r>
    <s v="Middle Aged"/>
    <x v="1"/>
    <x v="0"/>
    <x v="2"/>
    <x v="0"/>
    <x v="117"/>
    <n v="75000"/>
    <n v="8"/>
    <n v="0"/>
  </r>
  <r>
    <s v="Young"/>
    <x v="1"/>
    <x v="0"/>
    <x v="2"/>
    <x v="3"/>
    <x v="216"/>
    <n v="47000"/>
    <n v="6"/>
    <n v="0"/>
  </r>
  <r>
    <s v="Adult"/>
    <x v="1"/>
    <x v="0"/>
    <x v="3"/>
    <x v="6"/>
    <x v="99"/>
    <n v="74000"/>
    <n v="5"/>
    <n v="0"/>
  </r>
  <r>
    <s v="Adult"/>
    <x v="0"/>
    <x v="2"/>
    <x v="0"/>
    <x v="5"/>
    <x v="250"/>
    <n v="43000"/>
    <n v="4"/>
    <n v="0"/>
  </r>
  <r>
    <s v="Adult"/>
    <x v="0"/>
    <x v="2"/>
    <x v="2"/>
    <x v="2"/>
    <x v="16"/>
    <n v="71600"/>
    <n v="8"/>
    <n v="0"/>
  </r>
  <r>
    <s v="Elderly"/>
    <x v="1"/>
    <x v="2"/>
    <x v="1"/>
    <x v="2"/>
    <x v="200"/>
    <n v="72000"/>
    <n v="4"/>
    <n v="0"/>
  </r>
  <r>
    <s v="Middle Aged"/>
    <x v="0"/>
    <x v="0"/>
    <x v="3"/>
    <x v="3"/>
    <x v="225"/>
    <n v="73800"/>
    <n v="5"/>
    <n v="0"/>
  </r>
  <r>
    <s v="Middle Aged"/>
    <x v="1"/>
    <x v="0"/>
    <x v="1"/>
    <x v="5"/>
    <x v="232"/>
    <n v="32000"/>
    <n v="2"/>
    <n v="0"/>
  </r>
  <r>
    <s v="Senior"/>
    <x v="1"/>
    <x v="8"/>
    <x v="0"/>
    <x v="0"/>
    <x v="201"/>
    <n v="65000"/>
    <n v="6"/>
    <n v="0"/>
  </r>
  <r>
    <s v="Senior"/>
    <x v="1"/>
    <x v="0"/>
    <x v="3"/>
    <x v="5"/>
    <x v="230"/>
    <n v="61000"/>
    <n v="5"/>
    <n v="0"/>
  </r>
  <r>
    <s v="Young"/>
    <x v="0"/>
    <x v="2"/>
    <x v="2"/>
    <x v="0"/>
    <x v="93"/>
    <n v="59000"/>
    <n v="7"/>
    <n v="0"/>
  </r>
  <r>
    <s v="Young"/>
    <x v="0"/>
    <x v="2"/>
    <x v="0"/>
    <x v="2"/>
    <x v="50"/>
    <n v="44400"/>
    <n v="5"/>
    <n v="0"/>
  </r>
  <r>
    <s v="Young"/>
    <x v="1"/>
    <x v="2"/>
    <x v="2"/>
    <x v="3"/>
    <x v="68"/>
    <n v="53000"/>
    <n v="4"/>
    <n v="0"/>
  </r>
  <r>
    <s v="Middle Aged"/>
    <x v="1"/>
    <x v="5"/>
    <x v="0"/>
    <x v="2"/>
    <x v="99"/>
    <n v="100000"/>
    <n v="10"/>
    <n v="1"/>
  </r>
  <r>
    <s v="Adult"/>
    <x v="1"/>
    <x v="2"/>
    <x v="2"/>
    <x v="4"/>
    <x v="48"/>
    <n v="118000"/>
    <n v="9"/>
    <n v="1"/>
  </r>
  <r>
    <s v="Senior"/>
    <x v="1"/>
    <x v="7"/>
    <x v="0"/>
    <x v="3"/>
    <x v="81"/>
    <n v="84000"/>
    <n v="5"/>
    <n v="0"/>
  </r>
  <r>
    <s v="Senior"/>
    <x v="1"/>
    <x v="2"/>
    <x v="3"/>
    <x v="2"/>
    <x v="114"/>
    <n v="73000"/>
    <n v="5"/>
    <n v="0"/>
  </r>
  <r>
    <s v="Adult"/>
    <x v="1"/>
    <x v="6"/>
    <x v="2"/>
    <x v="6"/>
    <x v="193"/>
    <n v="64000"/>
    <n v="7"/>
    <n v="0"/>
  </r>
  <r>
    <s v="Middle Aged"/>
    <x v="1"/>
    <x v="2"/>
    <x v="0"/>
    <x v="1"/>
    <x v="131"/>
    <n v="88000"/>
    <n v="7"/>
    <n v="0"/>
  </r>
  <r>
    <s v="Middle Aged"/>
    <x v="1"/>
    <x v="2"/>
    <x v="0"/>
    <x v="1"/>
    <x v="64"/>
    <n v="92000"/>
    <n v="8"/>
    <n v="0"/>
  </r>
  <r>
    <s v="Adult"/>
    <x v="0"/>
    <x v="0"/>
    <x v="2"/>
    <x v="3"/>
    <x v="24"/>
    <n v="82800"/>
    <n v="7"/>
    <n v="0"/>
  </r>
  <r>
    <s v="Senior"/>
    <x v="0"/>
    <x v="7"/>
    <x v="2"/>
    <x v="2"/>
    <x v="16"/>
    <n v="78000"/>
    <n v="6"/>
    <n v="0"/>
  </r>
  <r>
    <s v="Senior"/>
    <x v="1"/>
    <x v="0"/>
    <x v="0"/>
    <x v="0"/>
    <x v="272"/>
    <n v="77000"/>
    <n v="4"/>
    <n v="0"/>
  </r>
  <r>
    <s v="Adult"/>
    <x v="1"/>
    <x v="0"/>
    <x v="3"/>
    <x v="5"/>
    <x v="196"/>
    <n v="43000"/>
    <n v="3"/>
    <n v="0"/>
  </r>
  <r>
    <s v="Middle Aged"/>
    <x v="1"/>
    <x v="2"/>
    <x v="0"/>
    <x v="0"/>
    <x v="38"/>
    <n v="46000"/>
    <n v="4"/>
    <n v="0"/>
  </r>
  <r>
    <s v="Young"/>
    <x v="1"/>
    <x v="6"/>
    <x v="3"/>
    <x v="3"/>
    <x v="56"/>
    <n v="66000"/>
    <n v="6"/>
    <n v="0"/>
  </r>
  <r>
    <s v="Senior"/>
    <x v="1"/>
    <x v="2"/>
    <x v="0"/>
    <x v="2"/>
    <x v="196"/>
    <n v="78000"/>
    <n v="7"/>
    <n v="0"/>
  </r>
  <r>
    <s v="Senior"/>
    <x v="1"/>
    <x v="6"/>
    <x v="1"/>
    <x v="6"/>
    <x v="0"/>
    <n v="115000"/>
    <n v="9"/>
    <n v="1"/>
  </r>
  <r>
    <s v="Middle Aged"/>
    <x v="1"/>
    <x v="2"/>
    <x v="2"/>
    <x v="0"/>
    <x v="273"/>
    <n v="80000"/>
    <n v="5"/>
    <n v="0"/>
  </r>
  <r>
    <s v="Adult"/>
    <x v="1"/>
    <x v="3"/>
    <x v="0"/>
    <x v="0"/>
    <x v="274"/>
    <n v="64000"/>
    <n v="9"/>
    <n v="1"/>
  </r>
  <r>
    <s v="Middle Aged"/>
    <x v="0"/>
    <x v="2"/>
    <x v="1"/>
    <x v="0"/>
    <x v="155"/>
    <n v="51400"/>
    <n v="4"/>
    <n v="0"/>
  </r>
  <r>
    <s v="Senior"/>
    <x v="1"/>
    <x v="2"/>
    <x v="0"/>
    <x v="1"/>
    <x v="230"/>
    <n v="117000"/>
    <n v="8"/>
    <n v="0"/>
  </r>
  <r>
    <s v="Senior"/>
    <x v="1"/>
    <x v="0"/>
    <x v="2"/>
    <x v="0"/>
    <x v="45"/>
    <n v="60000"/>
    <n v="4"/>
    <n v="0"/>
  </r>
  <r>
    <s v="Senior"/>
    <x v="0"/>
    <x v="0"/>
    <x v="3"/>
    <x v="3"/>
    <x v="111"/>
    <n v="72800"/>
    <n v="4"/>
    <n v="0"/>
  </r>
  <r>
    <s v="Middle Aged"/>
    <x v="1"/>
    <x v="5"/>
    <x v="2"/>
    <x v="6"/>
    <x v="266"/>
    <n v="124000"/>
    <n v="6"/>
    <n v="0"/>
  </r>
  <r>
    <s v="Senior"/>
    <x v="0"/>
    <x v="7"/>
    <x v="2"/>
    <x v="2"/>
    <x v="22"/>
    <n v="55000"/>
    <n v="8"/>
    <n v="0"/>
  </r>
  <r>
    <s v="Adult"/>
    <x v="1"/>
    <x v="0"/>
    <x v="3"/>
    <x v="0"/>
    <x v="73"/>
    <n v="47000"/>
    <n v="4"/>
    <n v="0"/>
  </r>
  <r>
    <s v="Young"/>
    <x v="1"/>
    <x v="6"/>
    <x v="0"/>
    <x v="5"/>
    <x v="196"/>
    <n v="51000"/>
    <n v="6"/>
    <n v="0"/>
  </r>
  <r>
    <s v="Middle Aged"/>
    <x v="1"/>
    <x v="0"/>
    <x v="3"/>
    <x v="2"/>
    <x v="106"/>
    <n v="67000"/>
    <n v="4"/>
    <n v="0"/>
  </r>
  <r>
    <s v="Middle Aged"/>
    <x v="1"/>
    <x v="2"/>
    <x v="2"/>
    <x v="6"/>
    <x v="84"/>
    <n v="93000"/>
    <n v="9"/>
    <n v="1"/>
  </r>
  <r>
    <s v="Adult"/>
    <x v="1"/>
    <x v="2"/>
    <x v="3"/>
    <x v="2"/>
    <x v="28"/>
    <n v="39000"/>
    <n v="5"/>
    <n v="0"/>
  </r>
  <r>
    <s v="Middle Aged"/>
    <x v="0"/>
    <x v="10"/>
    <x v="0"/>
    <x v="3"/>
    <x v="41"/>
    <n v="69800"/>
    <n v="10"/>
    <n v="1"/>
  </r>
  <r>
    <s v="Adult"/>
    <x v="1"/>
    <x v="2"/>
    <x v="0"/>
    <x v="6"/>
    <x v="87"/>
    <n v="102000"/>
    <n v="9"/>
    <n v="1"/>
  </r>
  <r>
    <s v="Adult"/>
    <x v="0"/>
    <x v="2"/>
    <x v="2"/>
    <x v="2"/>
    <x v="216"/>
    <n v="51400"/>
    <n v="4"/>
    <n v="0"/>
  </r>
  <r>
    <s v="Middle Aged"/>
    <x v="1"/>
    <x v="2"/>
    <x v="3"/>
    <x v="5"/>
    <x v="268"/>
    <n v="49000"/>
    <n v="5"/>
    <n v="0"/>
  </r>
  <r>
    <s v="Middle Aged"/>
    <x v="0"/>
    <x v="2"/>
    <x v="3"/>
    <x v="3"/>
    <x v="178"/>
    <n v="65800"/>
    <n v="4"/>
    <n v="0"/>
  </r>
  <r>
    <s v="Middle Aged"/>
    <x v="1"/>
    <x v="3"/>
    <x v="0"/>
    <x v="2"/>
    <x v="75"/>
    <n v="91000"/>
    <n v="9"/>
    <n v="1"/>
  </r>
  <r>
    <s v="Young"/>
    <x v="1"/>
    <x v="0"/>
    <x v="0"/>
    <x v="3"/>
    <x v="67"/>
    <n v="64000"/>
    <n v="5"/>
    <n v="0"/>
  </r>
  <r>
    <s v="Elderly"/>
    <x v="1"/>
    <x v="2"/>
    <x v="2"/>
    <x v="2"/>
    <x v="25"/>
    <n v="73000"/>
    <n v="6"/>
    <n v="0"/>
  </r>
  <r>
    <s v="Adult"/>
    <x v="0"/>
    <x v="2"/>
    <x v="2"/>
    <x v="3"/>
    <x v="24"/>
    <n v="93000"/>
    <n v="7"/>
    <n v="0"/>
  </r>
  <r>
    <s v="Adult"/>
    <x v="1"/>
    <x v="2"/>
    <x v="2"/>
    <x v="5"/>
    <x v="41"/>
    <n v="50000"/>
    <n v="7"/>
    <n v="0"/>
  </r>
  <r>
    <s v="Elderly"/>
    <x v="0"/>
    <x v="2"/>
    <x v="2"/>
    <x v="1"/>
    <x v="114"/>
    <n v="80800"/>
    <n v="10"/>
    <n v="1"/>
  </r>
  <r>
    <s v="Senior"/>
    <x v="1"/>
    <x v="2"/>
    <x v="1"/>
    <x v="3"/>
    <x v="92"/>
    <n v="82000"/>
    <n v="7"/>
    <n v="0"/>
  </r>
  <r>
    <s v="Middle Aged"/>
    <x v="1"/>
    <x v="5"/>
    <x v="2"/>
    <x v="6"/>
    <x v="151"/>
    <n v="121000"/>
    <n v="9"/>
    <n v="1"/>
  </r>
  <r>
    <s v="Middle Aged"/>
    <x v="1"/>
    <x v="2"/>
    <x v="3"/>
    <x v="0"/>
    <x v="62"/>
    <n v="43000"/>
    <n v="4"/>
    <n v="0"/>
  </r>
  <r>
    <s v="Middle Aged"/>
    <x v="1"/>
    <x v="0"/>
    <x v="0"/>
    <x v="3"/>
    <x v="127"/>
    <n v="68000"/>
    <n v="3"/>
    <n v="0"/>
  </r>
  <r>
    <s v="Adult"/>
    <x v="0"/>
    <x v="7"/>
    <x v="3"/>
    <x v="6"/>
    <x v="57"/>
    <n v="65600"/>
    <n v="8"/>
    <n v="0"/>
  </r>
  <r>
    <s v="Senior"/>
    <x v="0"/>
    <x v="2"/>
    <x v="0"/>
    <x v="0"/>
    <x v="56"/>
    <n v="73800"/>
    <n v="10"/>
    <n v="1"/>
  </r>
  <r>
    <s v="Middle Aged"/>
    <x v="0"/>
    <x v="9"/>
    <x v="0"/>
    <x v="4"/>
    <x v="202"/>
    <n v="85600"/>
    <n v="8"/>
    <n v="0"/>
  </r>
  <r>
    <s v="Adult"/>
    <x v="0"/>
    <x v="2"/>
    <x v="2"/>
    <x v="6"/>
    <x v="138"/>
    <n v="104000"/>
    <n v="9"/>
    <n v="1"/>
  </r>
  <r>
    <s v="Middle Aged"/>
    <x v="0"/>
    <x v="4"/>
    <x v="0"/>
    <x v="6"/>
    <x v="114"/>
    <n v="87800"/>
    <n v="6"/>
    <n v="0"/>
  </r>
  <r>
    <s v="Middle Aged"/>
    <x v="0"/>
    <x v="2"/>
    <x v="0"/>
    <x v="6"/>
    <x v="157"/>
    <n v="95800"/>
    <n v="7"/>
    <n v="0"/>
  </r>
  <r>
    <s v="Elderly"/>
    <x v="1"/>
    <x v="2"/>
    <x v="2"/>
    <x v="3"/>
    <x v="89"/>
    <n v="67000"/>
    <n v="7"/>
    <n v="0"/>
  </r>
  <r>
    <s v="Middle Aged"/>
    <x v="1"/>
    <x v="0"/>
    <x v="3"/>
    <x v="0"/>
    <x v="267"/>
    <n v="55000"/>
    <n v="5"/>
    <n v="0"/>
  </r>
  <r>
    <s v="Middle Aged"/>
    <x v="1"/>
    <x v="0"/>
    <x v="2"/>
    <x v="2"/>
    <x v="222"/>
    <n v="84000"/>
    <n v="6"/>
    <n v="0"/>
  </r>
  <r>
    <s v="Adult"/>
    <x v="1"/>
    <x v="2"/>
    <x v="0"/>
    <x v="3"/>
    <x v="42"/>
    <n v="47000"/>
    <n v="6"/>
    <n v="0"/>
  </r>
  <r>
    <s v="Middle Aged"/>
    <x v="0"/>
    <x v="0"/>
    <x v="2"/>
    <x v="6"/>
    <x v="275"/>
    <n v="100200"/>
    <n v="5"/>
    <n v="0"/>
  </r>
  <r>
    <s v="Adult"/>
    <x v="0"/>
    <x v="7"/>
    <x v="2"/>
    <x v="3"/>
    <x v="78"/>
    <n v="103000"/>
    <n v="8"/>
    <n v="0"/>
  </r>
  <r>
    <s v="Middle Aged"/>
    <x v="1"/>
    <x v="0"/>
    <x v="0"/>
    <x v="6"/>
    <x v="175"/>
    <n v="83000"/>
    <n v="5"/>
    <n v="0"/>
  </r>
  <r>
    <s v="Senior"/>
    <x v="0"/>
    <x v="0"/>
    <x v="2"/>
    <x v="3"/>
    <x v="242"/>
    <n v="99400"/>
    <n v="5"/>
    <n v="0"/>
  </r>
  <r>
    <s v="Middle Aged"/>
    <x v="1"/>
    <x v="8"/>
    <x v="2"/>
    <x v="4"/>
    <x v="261"/>
    <n v="170000"/>
    <n v="9"/>
    <n v="1"/>
  </r>
  <r>
    <s v="Elderly"/>
    <x v="0"/>
    <x v="3"/>
    <x v="0"/>
    <x v="3"/>
    <x v="138"/>
    <n v="83800"/>
    <n v="9"/>
    <n v="1"/>
  </r>
  <r>
    <s v="Senior"/>
    <x v="0"/>
    <x v="2"/>
    <x v="0"/>
    <x v="1"/>
    <x v="265"/>
    <n v="79800"/>
    <n v="8"/>
    <n v="0"/>
  </r>
  <r>
    <s v="Adult"/>
    <x v="0"/>
    <x v="0"/>
    <x v="0"/>
    <x v="0"/>
    <x v="120"/>
    <n v="79000"/>
    <n v="5"/>
    <n v="0"/>
  </r>
  <r>
    <s v="Young"/>
    <x v="0"/>
    <x v="2"/>
    <x v="2"/>
    <x v="2"/>
    <x v="57"/>
    <n v="65400"/>
    <n v="6"/>
    <n v="0"/>
  </r>
  <r>
    <s v="Young"/>
    <x v="1"/>
    <x v="0"/>
    <x v="0"/>
    <x v="2"/>
    <x v="264"/>
    <n v="50000"/>
    <n v="7"/>
    <n v="0"/>
  </r>
  <r>
    <s v="Senior"/>
    <x v="0"/>
    <x v="2"/>
    <x v="1"/>
    <x v="6"/>
    <x v="165"/>
    <n v="58400"/>
    <n v="3"/>
    <n v="0"/>
  </r>
  <r>
    <s v="Adult"/>
    <x v="0"/>
    <x v="5"/>
    <x v="0"/>
    <x v="2"/>
    <x v="153"/>
    <n v="64400"/>
    <n v="9"/>
    <n v="1"/>
  </r>
  <r>
    <s v="Middle Aged"/>
    <x v="1"/>
    <x v="2"/>
    <x v="2"/>
    <x v="1"/>
    <x v="43"/>
    <n v="109000"/>
    <n v="10"/>
    <n v="1"/>
  </r>
  <r>
    <s v="Middle Aged"/>
    <x v="0"/>
    <x v="0"/>
    <x v="2"/>
    <x v="5"/>
    <x v="110"/>
    <n v="45400"/>
    <n v="4"/>
    <n v="0"/>
  </r>
  <r>
    <s v="Senior"/>
    <x v="0"/>
    <x v="2"/>
    <x v="0"/>
    <x v="1"/>
    <x v="99"/>
    <n v="122200"/>
    <n v="9"/>
    <n v="1"/>
  </r>
  <r>
    <s v="Senior"/>
    <x v="1"/>
    <x v="7"/>
    <x v="0"/>
    <x v="2"/>
    <x v="208"/>
    <n v="115000"/>
    <n v="5"/>
    <n v="0"/>
  </r>
  <r>
    <s v="Senior"/>
    <x v="1"/>
    <x v="7"/>
    <x v="0"/>
    <x v="6"/>
    <x v="74"/>
    <n v="84000"/>
    <n v="8"/>
    <n v="0"/>
  </r>
  <r>
    <s v="Adult"/>
    <x v="1"/>
    <x v="6"/>
    <x v="2"/>
    <x v="0"/>
    <x v="164"/>
    <n v="60000"/>
    <n v="7"/>
    <n v="0"/>
  </r>
  <r>
    <s v="Senior"/>
    <x v="0"/>
    <x v="2"/>
    <x v="3"/>
    <x v="1"/>
    <x v="221"/>
    <n v="58200"/>
    <n v="5"/>
    <n v="0"/>
  </r>
  <r>
    <s v="Senior"/>
    <x v="0"/>
    <x v="0"/>
    <x v="0"/>
    <x v="2"/>
    <x v="263"/>
    <n v="61400"/>
    <n v="5"/>
    <n v="0"/>
  </r>
  <r>
    <s v="Young"/>
    <x v="1"/>
    <x v="2"/>
    <x v="2"/>
    <x v="1"/>
    <x v="97"/>
    <n v="78000"/>
    <n v="9"/>
    <n v="1"/>
  </r>
  <r>
    <s v="Senior"/>
    <x v="1"/>
    <x v="0"/>
    <x v="2"/>
    <x v="3"/>
    <x v="179"/>
    <n v="73000"/>
    <n v="9"/>
    <n v="1"/>
  </r>
  <r>
    <s v="Senior"/>
    <x v="0"/>
    <x v="4"/>
    <x v="2"/>
    <x v="4"/>
    <x v="266"/>
    <n v="123600"/>
    <n v="8"/>
    <n v="0"/>
  </r>
  <r>
    <s v="Elderly"/>
    <x v="1"/>
    <x v="0"/>
    <x v="2"/>
    <x v="2"/>
    <x v="245"/>
    <n v="106000"/>
    <n v="7"/>
    <n v="0"/>
  </r>
  <r>
    <s v="Middle Aged"/>
    <x v="1"/>
    <x v="0"/>
    <x v="0"/>
    <x v="6"/>
    <x v="212"/>
    <n v="103000"/>
    <n v="9"/>
    <n v="1"/>
  </r>
  <r>
    <s v="Middle Aged"/>
    <x v="0"/>
    <x v="0"/>
    <x v="2"/>
    <x v="4"/>
    <x v="57"/>
    <n v="139800"/>
    <n v="9"/>
    <n v="1"/>
  </r>
  <r>
    <s v="Elderly"/>
    <x v="1"/>
    <x v="2"/>
    <x v="2"/>
    <x v="3"/>
    <x v="63"/>
    <n v="73000"/>
    <n v="10"/>
    <n v="1"/>
  </r>
  <r>
    <s v="Adult"/>
    <x v="0"/>
    <x v="2"/>
    <x v="2"/>
    <x v="1"/>
    <x v="157"/>
    <n v="104200"/>
    <n v="10"/>
    <n v="1"/>
  </r>
  <r>
    <s v="Senior"/>
    <x v="1"/>
    <x v="0"/>
    <x v="2"/>
    <x v="1"/>
    <x v="236"/>
    <n v="119000"/>
    <n v="10"/>
    <n v="1"/>
  </r>
  <r>
    <s v="Adult"/>
    <x v="0"/>
    <x v="0"/>
    <x v="1"/>
    <x v="4"/>
    <x v="200"/>
    <n v="84800"/>
    <n v="6"/>
    <n v="0"/>
  </r>
  <r>
    <s v="Adult"/>
    <x v="0"/>
    <x v="0"/>
    <x v="2"/>
    <x v="3"/>
    <x v="53"/>
    <n v="63400"/>
    <n v="5"/>
    <n v="0"/>
  </r>
  <r>
    <s v="Middle Aged"/>
    <x v="1"/>
    <x v="0"/>
    <x v="2"/>
    <x v="1"/>
    <x v="222"/>
    <n v="140000"/>
    <n v="10"/>
    <n v="1"/>
  </r>
  <r>
    <s v="Adult"/>
    <x v="1"/>
    <x v="0"/>
    <x v="3"/>
    <x v="2"/>
    <x v="166"/>
    <n v="58000"/>
    <n v="3"/>
    <n v="0"/>
  </r>
  <r>
    <s v="Middle Aged"/>
    <x v="0"/>
    <x v="0"/>
    <x v="0"/>
    <x v="3"/>
    <x v="127"/>
    <n v="59000"/>
    <n v="10"/>
    <n v="1"/>
  </r>
  <r>
    <s v="Senior"/>
    <x v="0"/>
    <x v="2"/>
    <x v="0"/>
    <x v="0"/>
    <x v="53"/>
    <n v="49800"/>
    <n v="4"/>
    <n v="0"/>
  </r>
  <r>
    <s v="Senior"/>
    <x v="1"/>
    <x v="2"/>
    <x v="2"/>
    <x v="3"/>
    <x v="223"/>
    <n v="118000"/>
    <n v="7"/>
    <n v="0"/>
  </r>
  <r>
    <s v="Senior"/>
    <x v="0"/>
    <x v="2"/>
    <x v="1"/>
    <x v="0"/>
    <x v="94"/>
    <n v="68600"/>
    <n v="5"/>
    <n v="0"/>
  </r>
  <r>
    <s v="Adult"/>
    <x v="0"/>
    <x v="2"/>
    <x v="0"/>
    <x v="6"/>
    <x v="174"/>
    <n v="62800"/>
    <n v="8"/>
    <n v="0"/>
  </r>
  <r>
    <s v="Middle Aged"/>
    <x v="0"/>
    <x v="2"/>
    <x v="2"/>
    <x v="3"/>
    <x v="119"/>
    <n v="61400"/>
    <n v="6"/>
    <n v="0"/>
  </r>
  <r>
    <s v="Middle Aged"/>
    <x v="0"/>
    <x v="2"/>
    <x v="2"/>
    <x v="5"/>
    <x v="47"/>
    <n v="88400"/>
    <n v="7"/>
    <n v="0"/>
  </r>
  <r>
    <s v="Adult"/>
    <x v="1"/>
    <x v="3"/>
    <x v="1"/>
    <x v="0"/>
    <x v="180"/>
    <n v="83000"/>
    <n v="5"/>
    <n v="0"/>
  </r>
  <r>
    <s v="Young"/>
    <x v="1"/>
    <x v="2"/>
    <x v="2"/>
    <x v="5"/>
    <x v="220"/>
    <n v="56000"/>
    <n v="5"/>
    <n v="0"/>
  </r>
  <r>
    <s v="Senior"/>
    <x v="1"/>
    <x v="2"/>
    <x v="2"/>
    <x v="2"/>
    <x v="19"/>
    <n v="80000"/>
    <n v="6"/>
    <n v="0"/>
  </r>
  <r>
    <s v="Middle Aged"/>
    <x v="0"/>
    <x v="2"/>
    <x v="0"/>
    <x v="1"/>
    <x v="261"/>
    <n v="96200"/>
    <n v="8"/>
    <n v="0"/>
  </r>
  <r>
    <s v="Senior"/>
    <x v="0"/>
    <x v="0"/>
    <x v="3"/>
    <x v="6"/>
    <x v="199"/>
    <n v="45400"/>
    <n v="4"/>
    <n v="0"/>
  </r>
  <r>
    <s v="Middle Aged"/>
    <x v="0"/>
    <x v="0"/>
    <x v="2"/>
    <x v="3"/>
    <x v="37"/>
    <n v="112000"/>
    <n v="9"/>
    <n v="1"/>
  </r>
  <r>
    <s v="Adult"/>
    <x v="0"/>
    <x v="2"/>
    <x v="3"/>
    <x v="5"/>
    <x v="200"/>
    <n v="44600"/>
    <n v="5"/>
    <n v="0"/>
  </r>
  <r>
    <s v="Adult"/>
    <x v="0"/>
    <x v="0"/>
    <x v="2"/>
    <x v="0"/>
    <x v="139"/>
    <n v="55800"/>
    <n v="5"/>
    <n v="0"/>
  </r>
  <r>
    <s v="Senior"/>
    <x v="0"/>
    <x v="2"/>
    <x v="2"/>
    <x v="0"/>
    <x v="89"/>
    <n v="59600"/>
    <n v="8"/>
    <n v="0"/>
  </r>
  <r>
    <s v="Young"/>
    <x v="0"/>
    <x v="0"/>
    <x v="2"/>
    <x v="2"/>
    <x v="173"/>
    <n v="51200"/>
    <n v="6"/>
    <n v="0"/>
  </r>
  <r>
    <s v="Elderly"/>
    <x v="1"/>
    <x v="2"/>
    <x v="2"/>
    <x v="1"/>
    <x v="276"/>
    <n v="66000"/>
    <n v="6"/>
    <n v="0"/>
  </r>
  <r>
    <s v="Middle Aged"/>
    <x v="0"/>
    <x v="0"/>
    <x v="0"/>
    <x v="2"/>
    <x v="146"/>
    <n v="67400"/>
    <n v="5"/>
    <n v="0"/>
  </r>
  <r>
    <s v="Middle Aged"/>
    <x v="0"/>
    <x v="2"/>
    <x v="0"/>
    <x v="1"/>
    <x v="106"/>
    <n v="106200"/>
    <n v="9"/>
    <n v="1"/>
  </r>
  <r>
    <s v="Middle Aged"/>
    <x v="1"/>
    <x v="2"/>
    <x v="2"/>
    <x v="2"/>
    <x v="233"/>
    <n v="60000"/>
    <n v="3"/>
    <n v="0"/>
  </r>
  <r>
    <s v="Adult"/>
    <x v="1"/>
    <x v="2"/>
    <x v="1"/>
    <x v="4"/>
    <x v="108"/>
    <n v="69000"/>
    <n v="9"/>
    <n v="1"/>
  </r>
  <r>
    <s v="Middle Aged"/>
    <x v="1"/>
    <x v="2"/>
    <x v="1"/>
    <x v="2"/>
    <x v="82"/>
    <n v="42000"/>
    <n v="5"/>
    <n v="0"/>
  </r>
  <r>
    <s v="Adult"/>
    <x v="1"/>
    <x v="5"/>
    <x v="0"/>
    <x v="3"/>
    <x v="167"/>
    <n v="77000"/>
    <n v="6"/>
    <n v="0"/>
  </r>
  <r>
    <s v="Elderly"/>
    <x v="0"/>
    <x v="0"/>
    <x v="0"/>
    <x v="2"/>
    <x v="190"/>
    <n v="67800"/>
    <n v="5"/>
    <n v="0"/>
  </r>
  <r>
    <s v="Adult"/>
    <x v="0"/>
    <x v="0"/>
    <x v="2"/>
    <x v="2"/>
    <x v="72"/>
    <n v="54800"/>
    <n v="5"/>
    <n v="0"/>
  </r>
  <r>
    <s v="Young"/>
    <x v="0"/>
    <x v="0"/>
    <x v="3"/>
    <x v="4"/>
    <x v="14"/>
    <n v="67400"/>
    <n v="6"/>
    <n v="0"/>
  </r>
  <r>
    <s v="Senior"/>
    <x v="0"/>
    <x v="2"/>
    <x v="2"/>
    <x v="2"/>
    <x v="71"/>
    <n v="59000"/>
    <n v="7"/>
    <n v="0"/>
  </r>
  <r>
    <s v="Adult"/>
    <x v="0"/>
    <x v="2"/>
    <x v="2"/>
    <x v="5"/>
    <x v="275"/>
    <n v="52600"/>
    <n v="4"/>
    <n v="0"/>
  </r>
  <r>
    <s v="Senior"/>
    <x v="1"/>
    <x v="6"/>
    <x v="3"/>
    <x v="2"/>
    <x v="235"/>
    <n v="47000"/>
    <n v="7"/>
    <n v="0"/>
  </r>
  <r>
    <s v="Senior"/>
    <x v="1"/>
    <x v="2"/>
    <x v="3"/>
    <x v="1"/>
    <x v="43"/>
    <n v="100000"/>
    <n v="6"/>
    <n v="0"/>
  </r>
  <r>
    <s v="Middle Aged"/>
    <x v="1"/>
    <x v="0"/>
    <x v="2"/>
    <x v="3"/>
    <x v="90"/>
    <n v="81000"/>
    <n v="7"/>
    <n v="0"/>
  </r>
  <r>
    <s v="Young"/>
    <x v="1"/>
    <x v="5"/>
    <x v="3"/>
    <x v="1"/>
    <x v="98"/>
    <n v="56000"/>
    <n v="7"/>
    <n v="0"/>
  </r>
  <r>
    <s v="Young"/>
    <x v="0"/>
    <x v="0"/>
    <x v="3"/>
    <x v="2"/>
    <x v="3"/>
    <n v="45400"/>
    <n v="6"/>
    <n v="0"/>
  </r>
  <r>
    <s v="Senior"/>
    <x v="1"/>
    <x v="2"/>
    <x v="2"/>
    <x v="3"/>
    <x v="254"/>
    <n v="99000"/>
    <n v="6"/>
    <n v="0"/>
  </r>
  <r>
    <s v="Senior"/>
    <x v="1"/>
    <x v="0"/>
    <x v="0"/>
    <x v="6"/>
    <x v="66"/>
    <n v="82000"/>
    <n v="7"/>
    <n v="0"/>
  </r>
  <r>
    <s v="Young"/>
    <x v="0"/>
    <x v="2"/>
    <x v="2"/>
    <x v="1"/>
    <x v="212"/>
    <n v="68800"/>
    <n v="10"/>
    <n v="1"/>
  </r>
  <r>
    <s v="Adult"/>
    <x v="0"/>
    <x v="2"/>
    <x v="0"/>
    <x v="0"/>
    <x v="115"/>
    <n v="52600"/>
    <n v="5"/>
    <n v="0"/>
  </r>
  <r>
    <s v="Middle Aged"/>
    <x v="0"/>
    <x v="7"/>
    <x v="0"/>
    <x v="3"/>
    <x v="261"/>
    <n v="78200"/>
    <n v="9"/>
    <n v="1"/>
  </r>
  <r>
    <s v="Middle Aged"/>
    <x v="1"/>
    <x v="0"/>
    <x v="2"/>
    <x v="0"/>
    <x v="237"/>
    <n v="67000"/>
    <n v="8"/>
    <n v="0"/>
  </r>
  <r>
    <s v="Elderly"/>
    <x v="0"/>
    <x v="2"/>
    <x v="3"/>
    <x v="0"/>
    <x v="223"/>
    <n v="59800"/>
    <n v="3"/>
    <n v="0"/>
  </r>
  <r>
    <s v="Middle Aged"/>
    <x v="1"/>
    <x v="2"/>
    <x v="1"/>
    <x v="0"/>
    <x v="63"/>
    <n v="41000"/>
    <n v="3"/>
    <n v="0"/>
  </r>
  <r>
    <s v="Adult"/>
    <x v="1"/>
    <x v="2"/>
    <x v="0"/>
    <x v="3"/>
    <x v="219"/>
    <n v="70000"/>
    <n v="7"/>
    <n v="0"/>
  </r>
  <r>
    <s v="Middle Aged"/>
    <x v="0"/>
    <x v="2"/>
    <x v="2"/>
    <x v="1"/>
    <x v="91"/>
    <n v="77400"/>
    <n v="10"/>
    <n v="1"/>
  </r>
  <r>
    <s v="Senior"/>
    <x v="1"/>
    <x v="2"/>
    <x v="2"/>
    <x v="0"/>
    <x v="21"/>
    <n v="57000"/>
    <n v="6"/>
    <n v="0"/>
  </r>
  <r>
    <s v="Senior"/>
    <x v="1"/>
    <x v="0"/>
    <x v="0"/>
    <x v="1"/>
    <x v="216"/>
    <n v="69000"/>
    <n v="8"/>
    <n v="0"/>
  </r>
  <r>
    <s v="Senior"/>
    <x v="1"/>
    <x v="2"/>
    <x v="2"/>
    <x v="2"/>
    <x v="153"/>
    <n v="69000"/>
    <n v="8"/>
    <n v="0"/>
  </r>
  <r>
    <s v="Young"/>
    <x v="1"/>
    <x v="0"/>
    <x v="3"/>
    <x v="1"/>
    <x v="127"/>
    <n v="52000"/>
    <n v="9"/>
    <n v="1"/>
  </r>
  <r>
    <s v="Adult"/>
    <x v="0"/>
    <x v="2"/>
    <x v="2"/>
    <x v="0"/>
    <x v="91"/>
    <n v="68200"/>
    <n v="6"/>
    <n v="0"/>
  </r>
  <r>
    <s v="Adult"/>
    <x v="0"/>
    <x v="2"/>
    <x v="0"/>
    <x v="2"/>
    <x v="153"/>
    <n v="62800"/>
    <n v="8"/>
    <n v="0"/>
  </r>
  <r>
    <s v="Senior"/>
    <x v="0"/>
    <x v="0"/>
    <x v="2"/>
    <x v="1"/>
    <x v="14"/>
    <n v="65800"/>
    <n v="7"/>
    <n v="0"/>
  </r>
  <r>
    <s v="Senior"/>
    <x v="0"/>
    <x v="2"/>
    <x v="1"/>
    <x v="5"/>
    <x v="171"/>
    <n v="78600"/>
    <n v="6"/>
    <n v="0"/>
  </r>
  <r>
    <s v="Adult"/>
    <x v="0"/>
    <x v="0"/>
    <x v="2"/>
    <x v="3"/>
    <x v="147"/>
    <n v="85400"/>
    <n v="6"/>
    <n v="0"/>
  </r>
  <r>
    <s v="Adult"/>
    <x v="1"/>
    <x v="8"/>
    <x v="2"/>
    <x v="3"/>
    <x v="182"/>
    <n v="114000"/>
    <n v="9"/>
    <n v="1"/>
  </r>
  <r>
    <s v="Adult"/>
    <x v="1"/>
    <x v="0"/>
    <x v="2"/>
    <x v="3"/>
    <x v="263"/>
    <n v="65000"/>
    <n v="4"/>
    <n v="0"/>
  </r>
  <r>
    <s v="Middle Aged"/>
    <x v="1"/>
    <x v="0"/>
    <x v="0"/>
    <x v="6"/>
    <x v="277"/>
    <n v="113000"/>
    <n v="9"/>
    <n v="1"/>
  </r>
  <r>
    <s v="Adult"/>
    <x v="1"/>
    <x v="2"/>
    <x v="0"/>
    <x v="2"/>
    <x v="7"/>
    <n v="74000"/>
    <n v="5"/>
    <n v="0"/>
  </r>
  <r>
    <s v="Middle Aged"/>
    <x v="0"/>
    <x v="0"/>
    <x v="3"/>
    <x v="3"/>
    <x v="244"/>
    <n v="55800"/>
    <n v="5"/>
    <n v="0"/>
  </r>
  <r>
    <s v="Senior"/>
    <x v="1"/>
    <x v="2"/>
    <x v="2"/>
    <x v="0"/>
    <x v="277"/>
    <n v="92000"/>
    <n v="8"/>
    <n v="0"/>
  </r>
  <r>
    <s v="Adult"/>
    <x v="0"/>
    <x v="2"/>
    <x v="0"/>
    <x v="1"/>
    <x v="137"/>
    <n v="47800"/>
    <n v="5"/>
    <n v="0"/>
  </r>
  <r>
    <s v="Adult"/>
    <x v="1"/>
    <x v="2"/>
    <x v="2"/>
    <x v="2"/>
    <x v="202"/>
    <n v="86000"/>
    <n v="8"/>
    <n v="0"/>
  </r>
  <r>
    <s v="Adult"/>
    <x v="1"/>
    <x v="0"/>
    <x v="2"/>
    <x v="0"/>
    <x v="50"/>
    <n v="63000"/>
    <n v="4"/>
    <n v="0"/>
  </r>
  <r>
    <s v="Senior"/>
    <x v="0"/>
    <x v="4"/>
    <x v="2"/>
    <x v="1"/>
    <x v="55"/>
    <n v="78800"/>
    <n v="8"/>
    <n v="0"/>
  </r>
  <r>
    <s v="Middle Aged"/>
    <x v="0"/>
    <x v="0"/>
    <x v="2"/>
    <x v="0"/>
    <x v="22"/>
    <n v="62400"/>
    <n v="3"/>
    <n v="0"/>
  </r>
  <r>
    <s v="Adult"/>
    <x v="1"/>
    <x v="2"/>
    <x v="0"/>
    <x v="3"/>
    <x v="272"/>
    <n v="113000"/>
    <n v="9"/>
    <n v="1"/>
  </r>
  <r>
    <s v="Middle Aged"/>
    <x v="1"/>
    <x v="0"/>
    <x v="0"/>
    <x v="0"/>
    <x v="187"/>
    <n v="71000"/>
    <n v="9"/>
    <n v="1"/>
  </r>
  <r>
    <s v="Middle Aged"/>
    <x v="1"/>
    <x v="2"/>
    <x v="2"/>
    <x v="3"/>
    <x v="71"/>
    <n v="103000"/>
    <n v="5"/>
    <n v="0"/>
  </r>
  <r>
    <s v="Elderly"/>
    <x v="1"/>
    <x v="0"/>
    <x v="1"/>
    <x v="0"/>
    <x v="211"/>
    <n v="63000"/>
    <n v="5"/>
    <n v="0"/>
  </r>
  <r>
    <s v="Senior"/>
    <x v="0"/>
    <x v="3"/>
    <x v="2"/>
    <x v="3"/>
    <x v="70"/>
    <n v="82400"/>
    <n v="10"/>
    <n v="1"/>
  </r>
  <r>
    <s v="Adult"/>
    <x v="0"/>
    <x v="6"/>
    <x v="0"/>
    <x v="1"/>
    <x v="154"/>
    <n v="86600"/>
    <n v="9"/>
    <n v="1"/>
  </r>
  <r>
    <s v="Elderly"/>
    <x v="1"/>
    <x v="2"/>
    <x v="0"/>
    <x v="0"/>
    <x v="114"/>
    <n v="72000"/>
    <n v="5"/>
    <n v="0"/>
  </r>
  <r>
    <s v="Young"/>
    <x v="1"/>
    <x v="2"/>
    <x v="2"/>
    <x v="3"/>
    <x v="219"/>
    <n v="57000"/>
    <n v="5"/>
    <n v="0"/>
  </r>
  <r>
    <s v="Adult"/>
    <x v="0"/>
    <x v="2"/>
    <x v="0"/>
    <x v="3"/>
    <x v="7"/>
    <n v="59600"/>
    <n v="5"/>
    <n v="0"/>
  </r>
  <r>
    <s v="Middle Aged"/>
    <x v="1"/>
    <x v="6"/>
    <x v="0"/>
    <x v="2"/>
    <x v="3"/>
    <n v="100000"/>
    <n v="7"/>
    <n v="0"/>
  </r>
  <r>
    <s v="Young"/>
    <x v="1"/>
    <x v="2"/>
    <x v="0"/>
    <x v="2"/>
    <x v="74"/>
    <n v="41000"/>
    <n v="5"/>
    <n v="0"/>
  </r>
  <r>
    <s v="Adult"/>
    <x v="1"/>
    <x v="0"/>
    <x v="0"/>
    <x v="2"/>
    <x v="56"/>
    <n v="83000"/>
    <n v="9"/>
    <n v="1"/>
  </r>
  <r>
    <s v="Adult"/>
    <x v="0"/>
    <x v="2"/>
    <x v="0"/>
    <x v="6"/>
    <x v="34"/>
    <n v="51800"/>
    <n v="8"/>
    <n v="0"/>
  </r>
  <r>
    <s v="Adult"/>
    <x v="1"/>
    <x v="2"/>
    <x v="0"/>
    <x v="6"/>
    <x v="169"/>
    <n v="66000"/>
    <n v="4"/>
    <n v="0"/>
  </r>
  <r>
    <s v="Young"/>
    <x v="1"/>
    <x v="3"/>
    <x v="3"/>
    <x v="1"/>
    <x v="234"/>
    <n v="78000"/>
    <n v="10"/>
    <n v="1"/>
  </r>
  <r>
    <s v="Middle Aged"/>
    <x v="1"/>
    <x v="7"/>
    <x v="2"/>
    <x v="3"/>
    <x v="138"/>
    <n v="121000"/>
    <n v="10"/>
    <n v="1"/>
  </r>
  <r>
    <s v="Young"/>
    <x v="0"/>
    <x v="0"/>
    <x v="0"/>
    <x v="1"/>
    <x v="40"/>
    <n v="63200"/>
    <n v="4"/>
    <n v="0"/>
  </r>
  <r>
    <s v="Young"/>
    <x v="1"/>
    <x v="2"/>
    <x v="0"/>
    <x v="2"/>
    <x v="172"/>
    <n v="62000"/>
    <n v="6"/>
    <n v="0"/>
  </r>
  <r>
    <s v="Elderly"/>
    <x v="0"/>
    <x v="0"/>
    <x v="2"/>
    <x v="2"/>
    <x v="252"/>
    <n v="50600"/>
    <n v="5"/>
    <n v="0"/>
  </r>
  <r>
    <s v="Middle Aged"/>
    <x v="1"/>
    <x v="8"/>
    <x v="0"/>
    <x v="6"/>
    <x v="200"/>
    <n v="87000"/>
    <n v="8"/>
    <n v="0"/>
  </r>
  <r>
    <s v="Adult"/>
    <x v="1"/>
    <x v="0"/>
    <x v="0"/>
    <x v="3"/>
    <x v="270"/>
    <n v="67000"/>
    <n v="4"/>
    <n v="0"/>
  </r>
  <r>
    <s v="Middle Aged"/>
    <x v="1"/>
    <x v="0"/>
    <x v="2"/>
    <x v="2"/>
    <x v="19"/>
    <n v="55000"/>
    <n v="5"/>
    <n v="0"/>
  </r>
  <r>
    <s v="Adult"/>
    <x v="1"/>
    <x v="3"/>
    <x v="2"/>
    <x v="2"/>
    <x v="265"/>
    <n v="86000"/>
    <n v="9"/>
    <n v="1"/>
  </r>
  <r>
    <s v="Young"/>
    <x v="1"/>
    <x v="0"/>
    <x v="2"/>
    <x v="6"/>
    <x v="187"/>
    <n v="48000"/>
    <n v="8"/>
    <n v="0"/>
  </r>
  <r>
    <s v="Senior"/>
    <x v="1"/>
    <x v="0"/>
    <x v="2"/>
    <x v="2"/>
    <x v="86"/>
    <n v="78000"/>
    <n v="7"/>
    <n v="0"/>
  </r>
  <r>
    <s v="Senior"/>
    <x v="0"/>
    <x v="0"/>
    <x v="2"/>
    <x v="3"/>
    <x v="7"/>
    <n v="72400"/>
    <n v="6"/>
    <n v="0"/>
  </r>
  <r>
    <s v="Adult"/>
    <x v="0"/>
    <x v="2"/>
    <x v="2"/>
    <x v="2"/>
    <x v="274"/>
    <n v="71600"/>
    <n v="5"/>
    <n v="0"/>
  </r>
  <r>
    <s v="Middle Aged"/>
    <x v="1"/>
    <x v="2"/>
    <x v="0"/>
    <x v="6"/>
    <x v="196"/>
    <n v="109000"/>
    <n v="9"/>
    <n v="1"/>
  </r>
  <r>
    <s v="Senior"/>
    <x v="1"/>
    <x v="2"/>
    <x v="0"/>
    <x v="0"/>
    <x v="179"/>
    <n v="80000"/>
    <n v="8"/>
    <n v="0"/>
  </r>
  <r>
    <s v="Senior"/>
    <x v="1"/>
    <x v="2"/>
    <x v="0"/>
    <x v="2"/>
    <x v="214"/>
    <n v="82000"/>
    <n v="9"/>
    <n v="1"/>
  </r>
  <r>
    <s v="Senior"/>
    <x v="0"/>
    <x v="2"/>
    <x v="2"/>
    <x v="4"/>
    <x v="8"/>
    <n v="124400"/>
    <n v="8"/>
    <n v="0"/>
  </r>
  <r>
    <s v="Middle Aged"/>
    <x v="1"/>
    <x v="0"/>
    <x v="0"/>
    <x v="0"/>
    <x v="185"/>
    <n v="97000"/>
    <n v="5"/>
    <n v="0"/>
  </r>
  <r>
    <s v="Senior"/>
    <x v="0"/>
    <x v="2"/>
    <x v="2"/>
    <x v="2"/>
    <x v="195"/>
    <n v="85800"/>
    <n v="8"/>
    <n v="0"/>
  </r>
  <r>
    <s v="Senior"/>
    <x v="1"/>
    <x v="0"/>
    <x v="0"/>
    <x v="2"/>
    <x v="243"/>
    <n v="77000"/>
    <n v="8"/>
    <n v="0"/>
  </r>
  <r>
    <s v="Senior"/>
    <x v="0"/>
    <x v="4"/>
    <x v="2"/>
    <x v="4"/>
    <x v="277"/>
    <n v="131200"/>
    <n v="9"/>
    <n v="1"/>
  </r>
  <r>
    <s v="Senior"/>
    <x v="0"/>
    <x v="2"/>
    <x v="0"/>
    <x v="0"/>
    <x v="39"/>
    <n v="74600"/>
    <n v="3"/>
    <n v="0"/>
  </r>
  <r>
    <s v="Senior"/>
    <x v="0"/>
    <x v="9"/>
    <x v="0"/>
    <x v="6"/>
    <x v="51"/>
    <n v="71800"/>
    <n v="9"/>
    <n v="1"/>
  </r>
  <r>
    <s v="Middle Aged"/>
    <x v="0"/>
    <x v="2"/>
    <x v="2"/>
    <x v="2"/>
    <x v="22"/>
    <n v="50000"/>
    <n v="5"/>
    <n v="0"/>
  </r>
  <r>
    <s v="Adult"/>
    <x v="1"/>
    <x v="0"/>
    <x v="0"/>
    <x v="0"/>
    <x v="166"/>
    <n v="57000"/>
    <n v="6"/>
    <n v="0"/>
  </r>
  <r>
    <s v="Middle Aged"/>
    <x v="1"/>
    <x v="7"/>
    <x v="3"/>
    <x v="2"/>
    <x v="215"/>
    <n v="71000"/>
    <n v="4"/>
    <n v="0"/>
  </r>
  <r>
    <s v="Young"/>
    <x v="1"/>
    <x v="2"/>
    <x v="3"/>
    <x v="6"/>
    <x v="156"/>
    <n v="71000"/>
    <n v="9"/>
    <n v="1"/>
  </r>
  <r>
    <s v="Middle Aged"/>
    <x v="1"/>
    <x v="0"/>
    <x v="2"/>
    <x v="3"/>
    <x v="243"/>
    <n v="102000"/>
    <n v="10"/>
    <n v="1"/>
  </r>
  <r>
    <s v="Adult"/>
    <x v="1"/>
    <x v="0"/>
    <x v="2"/>
    <x v="2"/>
    <x v="60"/>
    <n v="83000"/>
    <n v="7"/>
    <n v="0"/>
  </r>
  <r>
    <s v="Middle Aged"/>
    <x v="1"/>
    <x v="0"/>
    <x v="2"/>
    <x v="0"/>
    <x v="259"/>
    <n v="54000"/>
    <n v="4"/>
    <n v="0"/>
  </r>
  <r>
    <s v="Adult"/>
    <x v="0"/>
    <x v="0"/>
    <x v="2"/>
    <x v="1"/>
    <x v="245"/>
    <n v="78800"/>
    <n v="8"/>
    <n v="0"/>
  </r>
  <r>
    <s v="Middle Aged"/>
    <x v="1"/>
    <x v="2"/>
    <x v="0"/>
    <x v="2"/>
    <x v="65"/>
    <n v="109000"/>
    <n v="6"/>
    <n v="0"/>
  </r>
  <r>
    <s v="Senior"/>
    <x v="0"/>
    <x v="2"/>
    <x v="3"/>
    <x v="2"/>
    <x v="254"/>
    <n v="53600"/>
    <n v="4"/>
    <n v="0"/>
  </r>
  <r>
    <s v="Middle Aged"/>
    <x v="1"/>
    <x v="2"/>
    <x v="2"/>
    <x v="6"/>
    <x v="278"/>
    <n v="79000"/>
    <n v="8"/>
    <n v="0"/>
  </r>
  <r>
    <s v="Adult"/>
    <x v="1"/>
    <x v="0"/>
    <x v="3"/>
    <x v="2"/>
    <x v="225"/>
    <n v="38000"/>
    <n v="4"/>
    <n v="0"/>
  </r>
  <r>
    <s v="Senior"/>
    <x v="0"/>
    <x v="0"/>
    <x v="2"/>
    <x v="2"/>
    <x v="13"/>
    <n v="59400"/>
    <n v="4"/>
    <n v="0"/>
  </r>
  <r>
    <s v="Young"/>
    <x v="1"/>
    <x v="5"/>
    <x v="2"/>
    <x v="0"/>
    <x v="190"/>
    <n v="51000"/>
    <n v="5"/>
    <n v="0"/>
  </r>
  <r>
    <s v="Middle Aged"/>
    <x v="1"/>
    <x v="2"/>
    <x v="2"/>
    <x v="1"/>
    <x v="78"/>
    <n v="96000"/>
    <n v="4"/>
    <n v="0"/>
  </r>
  <r>
    <s v="Adult"/>
    <x v="1"/>
    <x v="2"/>
    <x v="3"/>
    <x v="4"/>
    <x v="279"/>
    <n v="106000"/>
    <n v="5"/>
    <n v="0"/>
  </r>
  <r>
    <s v="Middle Aged"/>
    <x v="0"/>
    <x v="11"/>
    <x v="2"/>
    <x v="6"/>
    <x v="133"/>
    <n v="98400"/>
    <n v="9"/>
    <n v="1"/>
  </r>
  <r>
    <s v="Senior"/>
    <x v="0"/>
    <x v="0"/>
    <x v="1"/>
    <x v="3"/>
    <x v="43"/>
    <n v="68400"/>
    <n v="6"/>
    <n v="0"/>
  </r>
  <r>
    <s v="Senior"/>
    <x v="1"/>
    <x v="2"/>
    <x v="2"/>
    <x v="0"/>
    <x v="0"/>
    <n v="63000"/>
    <n v="6"/>
    <n v="0"/>
  </r>
  <r>
    <s v="Senior"/>
    <x v="1"/>
    <x v="0"/>
    <x v="2"/>
    <x v="2"/>
    <x v="117"/>
    <n v="108000"/>
    <n v="9"/>
    <n v="1"/>
  </r>
  <r>
    <s v="Middle Aged"/>
    <x v="0"/>
    <x v="7"/>
    <x v="3"/>
    <x v="4"/>
    <x v="92"/>
    <n v="97200"/>
    <n v="6"/>
    <n v="0"/>
  </r>
  <r>
    <s v="Young"/>
    <x v="1"/>
    <x v="0"/>
    <x v="0"/>
    <x v="3"/>
    <x v="116"/>
    <n v="85000"/>
    <n v="6"/>
    <n v="0"/>
  </r>
  <r>
    <s v="Middle Aged"/>
    <x v="0"/>
    <x v="0"/>
    <x v="0"/>
    <x v="3"/>
    <x v="76"/>
    <n v="90800"/>
    <n v="6"/>
    <n v="0"/>
  </r>
  <r>
    <s v="Young"/>
    <x v="0"/>
    <x v="0"/>
    <x v="0"/>
    <x v="0"/>
    <x v="265"/>
    <n v="71400"/>
    <n v="4"/>
    <n v="0"/>
  </r>
  <r>
    <s v="Middle Aged"/>
    <x v="0"/>
    <x v="2"/>
    <x v="1"/>
    <x v="1"/>
    <x v="163"/>
    <n v="73400"/>
    <n v="8"/>
    <n v="0"/>
  </r>
  <r>
    <s v="Elderly"/>
    <x v="0"/>
    <x v="2"/>
    <x v="0"/>
    <x v="1"/>
    <x v="9"/>
    <n v="99800"/>
    <n v="9"/>
    <n v="1"/>
  </r>
  <r>
    <s v="Adult"/>
    <x v="1"/>
    <x v="0"/>
    <x v="0"/>
    <x v="6"/>
    <x v="172"/>
    <n v="128000"/>
    <n v="10"/>
    <n v="1"/>
  </r>
  <r>
    <s v="Adult"/>
    <x v="1"/>
    <x v="0"/>
    <x v="0"/>
    <x v="0"/>
    <x v="112"/>
    <n v="69000"/>
    <n v="7"/>
    <n v="0"/>
  </r>
  <r>
    <s v="Adult"/>
    <x v="1"/>
    <x v="0"/>
    <x v="2"/>
    <x v="0"/>
    <x v="249"/>
    <n v="52000"/>
    <n v="4"/>
    <n v="0"/>
  </r>
  <r>
    <s v="Middle Aged"/>
    <x v="1"/>
    <x v="2"/>
    <x v="3"/>
    <x v="3"/>
    <x v="246"/>
    <n v="84000"/>
    <n v="7"/>
    <n v="0"/>
  </r>
  <r>
    <s v="Elderly"/>
    <x v="1"/>
    <x v="3"/>
    <x v="2"/>
    <x v="2"/>
    <x v="186"/>
    <n v="53000"/>
    <n v="7"/>
    <n v="0"/>
  </r>
  <r>
    <s v="Senior"/>
    <x v="1"/>
    <x v="0"/>
    <x v="0"/>
    <x v="3"/>
    <x v="239"/>
    <n v="73000"/>
    <n v="6"/>
    <n v="0"/>
  </r>
  <r>
    <s v="Senior"/>
    <x v="0"/>
    <x v="2"/>
    <x v="2"/>
    <x v="1"/>
    <x v="186"/>
    <n v="66200"/>
    <n v="10"/>
    <n v="1"/>
  </r>
  <r>
    <s v="Young"/>
    <x v="0"/>
    <x v="0"/>
    <x v="3"/>
    <x v="4"/>
    <x v="189"/>
    <n v="52200"/>
    <n v="9"/>
    <n v="1"/>
  </r>
  <r>
    <s v="Middle Aged"/>
    <x v="1"/>
    <x v="0"/>
    <x v="2"/>
    <x v="2"/>
    <x v="177"/>
    <n v="61000"/>
    <n v="4"/>
    <n v="0"/>
  </r>
  <r>
    <s v="Young"/>
    <x v="0"/>
    <x v="0"/>
    <x v="0"/>
    <x v="0"/>
    <x v="255"/>
    <n v="54800"/>
    <n v="4"/>
    <n v="0"/>
  </r>
  <r>
    <s v="Young"/>
    <x v="0"/>
    <x v="6"/>
    <x v="0"/>
    <x v="3"/>
    <x v="59"/>
    <n v="56600"/>
    <n v="6"/>
    <n v="0"/>
  </r>
  <r>
    <s v="Adult"/>
    <x v="1"/>
    <x v="2"/>
    <x v="2"/>
    <x v="3"/>
    <x v="44"/>
    <n v="78000"/>
    <n v="6"/>
    <n v="0"/>
  </r>
  <r>
    <s v="Senior"/>
    <x v="1"/>
    <x v="3"/>
    <x v="3"/>
    <x v="0"/>
    <x v="214"/>
    <n v="80000"/>
    <n v="4"/>
    <n v="0"/>
  </r>
  <r>
    <s v="Adult"/>
    <x v="0"/>
    <x v="1"/>
    <x v="0"/>
    <x v="0"/>
    <x v="280"/>
    <n v="60000"/>
    <n v="8"/>
    <n v="0"/>
  </r>
  <r>
    <s v="Adult"/>
    <x v="1"/>
    <x v="5"/>
    <x v="2"/>
    <x v="1"/>
    <x v="45"/>
    <n v="69000"/>
    <n v="9"/>
    <n v="1"/>
  </r>
  <r>
    <s v="Young"/>
    <x v="0"/>
    <x v="0"/>
    <x v="2"/>
    <x v="0"/>
    <x v="21"/>
    <n v="55200"/>
    <n v="6"/>
    <n v="0"/>
  </r>
  <r>
    <s v="Senior"/>
    <x v="1"/>
    <x v="0"/>
    <x v="0"/>
    <x v="3"/>
    <x v="69"/>
    <n v="95000"/>
    <n v="5"/>
    <n v="0"/>
  </r>
  <r>
    <s v="Young"/>
    <x v="0"/>
    <x v="0"/>
    <x v="3"/>
    <x v="6"/>
    <x v="261"/>
    <n v="50200"/>
    <n v="4"/>
    <n v="0"/>
  </r>
  <r>
    <s v="Senior"/>
    <x v="0"/>
    <x v="6"/>
    <x v="2"/>
    <x v="0"/>
    <x v="218"/>
    <n v="80000"/>
    <n v="8"/>
    <n v="0"/>
  </r>
  <r>
    <s v="Senior"/>
    <x v="1"/>
    <x v="2"/>
    <x v="0"/>
    <x v="5"/>
    <x v="272"/>
    <n v="109000"/>
    <n v="6"/>
    <n v="0"/>
  </r>
  <r>
    <s v="Senior"/>
    <x v="1"/>
    <x v="2"/>
    <x v="0"/>
    <x v="6"/>
    <x v="140"/>
    <n v="81000"/>
    <n v="5"/>
    <n v="0"/>
  </r>
  <r>
    <s v="Middle Aged"/>
    <x v="1"/>
    <x v="0"/>
    <x v="3"/>
    <x v="4"/>
    <x v="30"/>
    <n v="81000"/>
    <n v="6"/>
    <n v="0"/>
  </r>
  <r>
    <s v="Senior"/>
    <x v="1"/>
    <x v="0"/>
    <x v="0"/>
    <x v="3"/>
    <x v="108"/>
    <n v="71000"/>
    <n v="4"/>
    <n v="0"/>
  </r>
  <r>
    <s v="Middle Aged"/>
    <x v="0"/>
    <x v="0"/>
    <x v="3"/>
    <x v="5"/>
    <x v="81"/>
    <n v="46600"/>
    <n v="3"/>
    <n v="0"/>
  </r>
  <r>
    <s v="Senior"/>
    <x v="0"/>
    <x v="2"/>
    <x v="3"/>
    <x v="0"/>
    <x v="145"/>
    <n v="56400"/>
    <n v="5"/>
    <n v="0"/>
  </r>
  <r>
    <s v="Middle Aged"/>
    <x v="0"/>
    <x v="0"/>
    <x v="2"/>
    <x v="2"/>
    <x v="216"/>
    <n v="60600"/>
    <n v="4"/>
    <n v="0"/>
  </r>
  <r>
    <s v="Adult"/>
    <x v="0"/>
    <x v="0"/>
    <x v="2"/>
    <x v="1"/>
    <x v="163"/>
    <n v="104200"/>
    <n v="7"/>
    <n v="0"/>
  </r>
  <r>
    <s v="Senior"/>
    <x v="1"/>
    <x v="2"/>
    <x v="3"/>
    <x v="2"/>
    <x v="18"/>
    <n v="55000"/>
    <n v="9"/>
    <n v="1"/>
  </r>
  <r>
    <s v="Senior"/>
    <x v="0"/>
    <x v="2"/>
    <x v="2"/>
    <x v="3"/>
    <x v="267"/>
    <n v="84800"/>
    <n v="9"/>
    <n v="1"/>
  </r>
  <r>
    <s v="Middle Aged"/>
    <x v="1"/>
    <x v="0"/>
    <x v="0"/>
    <x v="6"/>
    <x v="218"/>
    <n v="105000"/>
    <n v="6"/>
    <n v="0"/>
  </r>
  <r>
    <s v="Young"/>
    <x v="0"/>
    <x v="2"/>
    <x v="0"/>
    <x v="6"/>
    <x v="20"/>
    <n v="63400"/>
    <n v="7"/>
    <n v="0"/>
  </r>
  <r>
    <s v="Middle Aged"/>
    <x v="0"/>
    <x v="2"/>
    <x v="2"/>
    <x v="1"/>
    <x v="59"/>
    <n v="87400"/>
    <n v="9"/>
    <n v="1"/>
  </r>
  <r>
    <s v="Young"/>
    <x v="1"/>
    <x v="2"/>
    <x v="3"/>
    <x v="2"/>
    <x v="76"/>
    <n v="51000"/>
    <n v="4"/>
    <n v="0"/>
  </r>
  <r>
    <s v="Senior"/>
    <x v="1"/>
    <x v="2"/>
    <x v="2"/>
    <x v="2"/>
    <x v="136"/>
    <n v="56000"/>
    <n v="9"/>
    <n v="1"/>
  </r>
  <r>
    <s v="Adult"/>
    <x v="1"/>
    <x v="2"/>
    <x v="2"/>
    <x v="3"/>
    <x v="170"/>
    <n v="74000"/>
    <n v="6"/>
    <n v="0"/>
  </r>
  <r>
    <s v="Middle Aged"/>
    <x v="1"/>
    <x v="2"/>
    <x v="2"/>
    <x v="0"/>
    <x v="78"/>
    <n v="69000"/>
    <n v="6"/>
    <n v="0"/>
  </r>
  <r>
    <s v="Adult"/>
    <x v="1"/>
    <x v="0"/>
    <x v="2"/>
    <x v="2"/>
    <x v="227"/>
    <n v="41000"/>
    <n v="6"/>
    <n v="0"/>
  </r>
  <r>
    <s v="Adult"/>
    <x v="1"/>
    <x v="0"/>
    <x v="2"/>
    <x v="2"/>
    <x v="235"/>
    <n v="79000"/>
    <n v="8"/>
    <n v="0"/>
  </r>
  <r>
    <s v="Senior"/>
    <x v="1"/>
    <x v="0"/>
    <x v="3"/>
    <x v="6"/>
    <x v="35"/>
    <n v="74000"/>
    <n v="7"/>
    <n v="0"/>
  </r>
  <r>
    <s v="Middle Aged"/>
    <x v="1"/>
    <x v="0"/>
    <x v="2"/>
    <x v="6"/>
    <x v="38"/>
    <n v="69000"/>
    <n v="5"/>
    <n v="0"/>
  </r>
  <r>
    <s v="Middle Aged"/>
    <x v="1"/>
    <x v="0"/>
    <x v="0"/>
    <x v="3"/>
    <x v="262"/>
    <n v="68000"/>
    <n v="9"/>
    <n v="1"/>
  </r>
  <r>
    <s v="Young"/>
    <x v="1"/>
    <x v="2"/>
    <x v="1"/>
    <x v="6"/>
    <x v="230"/>
    <n v="71000"/>
    <n v="6"/>
    <n v="0"/>
  </r>
  <r>
    <s v="Young"/>
    <x v="1"/>
    <x v="3"/>
    <x v="1"/>
    <x v="3"/>
    <x v="281"/>
    <n v="55000"/>
    <n v="5"/>
    <n v="0"/>
  </r>
  <r>
    <s v="Elderly"/>
    <x v="1"/>
    <x v="2"/>
    <x v="0"/>
    <x v="2"/>
    <x v="49"/>
    <n v="98000"/>
    <n v="7"/>
    <n v="0"/>
  </r>
  <r>
    <s v="Young"/>
    <x v="1"/>
    <x v="2"/>
    <x v="2"/>
    <x v="3"/>
    <x v="263"/>
    <n v="59000"/>
    <n v="5"/>
    <n v="0"/>
  </r>
  <r>
    <s v="Middle Aged"/>
    <x v="0"/>
    <x v="0"/>
    <x v="2"/>
    <x v="6"/>
    <x v="132"/>
    <n v="76200"/>
    <n v="5"/>
    <n v="0"/>
  </r>
  <r>
    <s v="Senior"/>
    <x v="1"/>
    <x v="0"/>
    <x v="2"/>
    <x v="4"/>
    <x v="60"/>
    <n v="134000"/>
    <n v="9"/>
    <n v="1"/>
  </r>
  <r>
    <s v="Young"/>
    <x v="0"/>
    <x v="2"/>
    <x v="1"/>
    <x v="3"/>
    <x v="161"/>
    <n v="67200"/>
    <n v="6"/>
    <n v="0"/>
  </r>
  <r>
    <s v="Senior"/>
    <x v="1"/>
    <x v="0"/>
    <x v="2"/>
    <x v="2"/>
    <x v="113"/>
    <n v="88000"/>
    <n v="5"/>
    <n v="0"/>
  </r>
  <r>
    <s v="Senior"/>
    <x v="1"/>
    <x v="0"/>
    <x v="2"/>
    <x v="3"/>
    <x v="136"/>
    <n v="93000"/>
    <n v="10"/>
    <n v="1"/>
  </r>
  <r>
    <s v="Adult"/>
    <x v="1"/>
    <x v="0"/>
    <x v="0"/>
    <x v="3"/>
    <x v="84"/>
    <n v="83000"/>
    <n v="7"/>
    <n v="0"/>
  </r>
  <r>
    <s v="Adult"/>
    <x v="1"/>
    <x v="2"/>
    <x v="0"/>
    <x v="6"/>
    <x v="208"/>
    <n v="94000"/>
    <n v="10"/>
    <n v="1"/>
  </r>
  <r>
    <s v="Adult"/>
    <x v="0"/>
    <x v="2"/>
    <x v="0"/>
    <x v="6"/>
    <x v="123"/>
    <n v="132600"/>
    <n v="10"/>
    <n v="1"/>
  </r>
  <r>
    <s v="Young"/>
    <x v="0"/>
    <x v="0"/>
    <x v="3"/>
    <x v="3"/>
    <x v="165"/>
    <n v="57600"/>
    <n v="4"/>
    <n v="0"/>
  </r>
  <r>
    <s v="Middle Aged"/>
    <x v="0"/>
    <x v="0"/>
    <x v="0"/>
    <x v="2"/>
    <x v="2"/>
    <n v="94800"/>
    <n v="8"/>
    <n v="0"/>
  </r>
  <r>
    <s v="Adult"/>
    <x v="1"/>
    <x v="10"/>
    <x v="2"/>
    <x v="4"/>
    <x v="8"/>
    <n v="102000"/>
    <n v="10"/>
    <n v="1"/>
  </r>
  <r>
    <s v="Adult"/>
    <x v="0"/>
    <x v="2"/>
    <x v="3"/>
    <x v="0"/>
    <x v="97"/>
    <n v="41000"/>
    <n v="4"/>
    <n v="0"/>
  </r>
  <r>
    <s v="Middle Aged"/>
    <x v="1"/>
    <x v="2"/>
    <x v="2"/>
    <x v="2"/>
    <x v="209"/>
    <n v="99000"/>
    <n v="8"/>
    <n v="0"/>
  </r>
  <r>
    <s v="Young"/>
    <x v="1"/>
    <x v="8"/>
    <x v="1"/>
    <x v="3"/>
    <x v="211"/>
    <n v="38000"/>
    <n v="3"/>
    <n v="0"/>
  </r>
  <r>
    <s v="Senior"/>
    <x v="0"/>
    <x v="2"/>
    <x v="0"/>
    <x v="3"/>
    <x v="134"/>
    <n v="97800"/>
    <n v="6"/>
    <n v="0"/>
  </r>
  <r>
    <s v="Middle Aged"/>
    <x v="1"/>
    <x v="2"/>
    <x v="2"/>
    <x v="6"/>
    <x v="225"/>
    <n v="106000"/>
    <n v="10"/>
    <n v="1"/>
  </r>
  <r>
    <s v="Young"/>
    <x v="1"/>
    <x v="0"/>
    <x v="1"/>
    <x v="4"/>
    <x v="165"/>
    <n v="90000"/>
    <n v="6"/>
    <n v="0"/>
  </r>
  <r>
    <s v="Middle Aged"/>
    <x v="1"/>
    <x v="10"/>
    <x v="0"/>
    <x v="1"/>
    <x v="142"/>
    <n v="98000"/>
    <n v="7"/>
    <n v="0"/>
  </r>
  <r>
    <s v="Adult"/>
    <x v="0"/>
    <x v="7"/>
    <x v="0"/>
    <x v="2"/>
    <x v="70"/>
    <n v="44600"/>
    <n v="5"/>
    <n v="0"/>
  </r>
  <r>
    <s v="Young"/>
    <x v="1"/>
    <x v="2"/>
    <x v="0"/>
    <x v="2"/>
    <x v="213"/>
    <n v="56000"/>
    <n v="7"/>
    <n v="0"/>
  </r>
  <r>
    <s v="Adult"/>
    <x v="1"/>
    <x v="9"/>
    <x v="0"/>
    <x v="3"/>
    <x v="16"/>
    <n v="112000"/>
    <n v="8"/>
    <n v="0"/>
  </r>
  <r>
    <s v="Young"/>
    <x v="0"/>
    <x v="2"/>
    <x v="1"/>
    <x v="0"/>
    <x v="59"/>
    <n v="48000"/>
    <n v="3"/>
    <n v="0"/>
  </r>
  <r>
    <s v="Elderly"/>
    <x v="1"/>
    <x v="0"/>
    <x v="0"/>
    <x v="5"/>
    <x v="96"/>
    <n v="50000"/>
    <n v="2"/>
    <n v="0"/>
  </r>
  <r>
    <s v="Middle Aged"/>
    <x v="0"/>
    <x v="2"/>
    <x v="3"/>
    <x v="0"/>
    <x v="164"/>
    <n v="46600"/>
    <n v="2"/>
    <n v="0"/>
  </r>
  <r>
    <s v="Senior"/>
    <x v="1"/>
    <x v="2"/>
    <x v="2"/>
    <x v="0"/>
    <x v="182"/>
    <n v="115000"/>
    <n v="9"/>
    <n v="1"/>
  </r>
  <r>
    <s v="Adult"/>
    <x v="0"/>
    <x v="0"/>
    <x v="2"/>
    <x v="0"/>
    <x v="256"/>
    <n v="49800"/>
    <n v="6"/>
    <n v="0"/>
  </r>
  <r>
    <s v="Adult"/>
    <x v="1"/>
    <x v="2"/>
    <x v="1"/>
    <x v="5"/>
    <x v="65"/>
    <n v="53000"/>
    <n v="4"/>
    <n v="0"/>
  </r>
  <r>
    <s v="Senior"/>
    <x v="0"/>
    <x v="10"/>
    <x v="2"/>
    <x v="4"/>
    <x v="120"/>
    <n v="109600"/>
    <n v="9"/>
    <n v="1"/>
  </r>
  <r>
    <s v="Young"/>
    <x v="0"/>
    <x v="0"/>
    <x v="0"/>
    <x v="5"/>
    <x v="148"/>
    <n v="39000"/>
    <n v="5"/>
    <n v="0"/>
  </r>
  <r>
    <s v="Adult"/>
    <x v="1"/>
    <x v="2"/>
    <x v="2"/>
    <x v="0"/>
    <x v="60"/>
    <n v="74000"/>
    <n v="5"/>
    <n v="0"/>
  </r>
  <r>
    <s v="Senior"/>
    <x v="0"/>
    <x v="0"/>
    <x v="0"/>
    <x v="6"/>
    <x v="168"/>
    <n v="74600"/>
    <n v="7"/>
    <n v="0"/>
  </r>
  <r>
    <s v="Senior"/>
    <x v="0"/>
    <x v="0"/>
    <x v="3"/>
    <x v="3"/>
    <x v="153"/>
    <n v="58800"/>
    <n v="4"/>
    <n v="0"/>
  </r>
  <r>
    <s v="Elderly"/>
    <x v="1"/>
    <x v="2"/>
    <x v="1"/>
    <x v="2"/>
    <x v="137"/>
    <n v="81000"/>
    <n v="5"/>
    <n v="0"/>
  </r>
  <r>
    <s v="Adult"/>
    <x v="0"/>
    <x v="0"/>
    <x v="0"/>
    <x v="6"/>
    <x v="111"/>
    <n v="91200"/>
    <n v="10"/>
    <n v="1"/>
  </r>
  <r>
    <s v="Senior"/>
    <x v="1"/>
    <x v="2"/>
    <x v="3"/>
    <x v="3"/>
    <x v="140"/>
    <n v="67000"/>
    <n v="6"/>
    <n v="0"/>
  </r>
  <r>
    <s v="Adult"/>
    <x v="1"/>
    <x v="2"/>
    <x v="3"/>
    <x v="0"/>
    <x v="152"/>
    <n v="41000"/>
    <n v="3"/>
    <n v="0"/>
  </r>
  <r>
    <s v="Middle Aged"/>
    <x v="1"/>
    <x v="2"/>
    <x v="2"/>
    <x v="2"/>
    <x v="208"/>
    <n v="75000"/>
    <n v="10"/>
    <n v="1"/>
  </r>
  <r>
    <s v="Middle Aged"/>
    <x v="1"/>
    <x v="2"/>
    <x v="3"/>
    <x v="0"/>
    <x v="216"/>
    <n v="53000"/>
    <n v="4"/>
    <n v="0"/>
  </r>
  <r>
    <s v="Adult"/>
    <x v="0"/>
    <x v="2"/>
    <x v="2"/>
    <x v="0"/>
    <x v="76"/>
    <n v="73000"/>
    <n v="5"/>
    <n v="0"/>
  </r>
  <r>
    <s v="Middle Aged"/>
    <x v="1"/>
    <x v="0"/>
    <x v="2"/>
    <x v="2"/>
    <x v="163"/>
    <n v="114000"/>
    <n v="9"/>
    <n v="1"/>
  </r>
  <r>
    <s v="Adult"/>
    <x v="1"/>
    <x v="2"/>
    <x v="1"/>
    <x v="6"/>
    <x v="34"/>
    <n v="58000"/>
    <n v="3"/>
    <n v="0"/>
  </r>
  <r>
    <s v="Adult"/>
    <x v="1"/>
    <x v="0"/>
    <x v="2"/>
    <x v="3"/>
    <x v="53"/>
    <n v="55000"/>
    <n v="4"/>
    <n v="0"/>
  </r>
  <r>
    <s v="Senior"/>
    <x v="0"/>
    <x v="2"/>
    <x v="2"/>
    <x v="6"/>
    <x v="111"/>
    <n v="89000"/>
    <n v="9"/>
    <n v="1"/>
  </r>
  <r>
    <s v="Adult"/>
    <x v="1"/>
    <x v="0"/>
    <x v="0"/>
    <x v="0"/>
    <x v="276"/>
    <n v="50000"/>
    <n v="3"/>
    <n v="0"/>
  </r>
  <r>
    <s v="Middle Aged"/>
    <x v="0"/>
    <x v="2"/>
    <x v="2"/>
    <x v="0"/>
    <x v="108"/>
    <n v="74200"/>
    <n v="5"/>
    <n v="0"/>
  </r>
  <r>
    <s v="Elderly"/>
    <x v="1"/>
    <x v="6"/>
    <x v="2"/>
    <x v="1"/>
    <x v="54"/>
    <n v="94000"/>
    <n v="9"/>
    <n v="1"/>
  </r>
  <r>
    <s v="Middle Aged"/>
    <x v="1"/>
    <x v="0"/>
    <x v="1"/>
    <x v="5"/>
    <x v="46"/>
    <n v="60000"/>
    <n v="3"/>
    <n v="0"/>
  </r>
  <r>
    <s v="Senior"/>
    <x v="1"/>
    <x v="0"/>
    <x v="0"/>
    <x v="6"/>
    <x v="260"/>
    <n v="100000"/>
    <n v="6"/>
    <n v="0"/>
  </r>
  <r>
    <s v="Adult"/>
    <x v="0"/>
    <x v="0"/>
    <x v="0"/>
    <x v="0"/>
    <x v="166"/>
    <n v="48200"/>
    <n v="6"/>
    <n v="0"/>
  </r>
  <r>
    <s v="Middle Aged"/>
    <x v="1"/>
    <x v="0"/>
    <x v="2"/>
    <x v="0"/>
    <x v="238"/>
    <n v="90000"/>
    <n v="9"/>
    <n v="1"/>
  </r>
  <r>
    <s v="Middle Aged"/>
    <x v="1"/>
    <x v="0"/>
    <x v="2"/>
    <x v="3"/>
    <x v="186"/>
    <n v="62000"/>
    <n v="6"/>
    <n v="0"/>
  </r>
  <r>
    <s v="Young"/>
    <x v="1"/>
    <x v="0"/>
    <x v="1"/>
    <x v="6"/>
    <x v="2"/>
    <n v="63000"/>
    <n v="4"/>
    <n v="0"/>
  </r>
  <r>
    <s v="Middle Aged"/>
    <x v="1"/>
    <x v="0"/>
    <x v="1"/>
    <x v="2"/>
    <x v="186"/>
    <n v="54000"/>
    <n v="5"/>
    <n v="0"/>
  </r>
  <r>
    <s v="Adult"/>
    <x v="1"/>
    <x v="0"/>
    <x v="0"/>
    <x v="2"/>
    <x v="221"/>
    <n v="64000"/>
    <n v="4"/>
    <n v="0"/>
  </r>
  <r>
    <s v="Middle Aged"/>
    <x v="1"/>
    <x v="2"/>
    <x v="3"/>
    <x v="3"/>
    <x v="195"/>
    <n v="87000"/>
    <n v="6"/>
    <n v="0"/>
  </r>
  <r>
    <s v="Middle Aged"/>
    <x v="0"/>
    <x v="0"/>
    <x v="1"/>
    <x v="2"/>
    <x v="235"/>
    <n v="63600"/>
    <n v="2"/>
    <n v="0"/>
  </r>
  <r>
    <s v="Adult"/>
    <x v="1"/>
    <x v="2"/>
    <x v="0"/>
    <x v="0"/>
    <x v="51"/>
    <n v="40000"/>
    <n v="3"/>
    <n v="0"/>
  </r>
  <r>
    <s v="Senior"/>
    <x v="0"/>
    <x v="8"/>
    <x v="0"/>
    <x v="2"/>
    <x v="179"/>
    <n v="51400"/>
    <n v="4"/>
    <n v="0"/>
  </r>
  <r>
    <s v="Senior"/>
    <x v="1"/>
    <x v="0"/>
    <x v="1"/>
    <x v="0"/>
    <x v="64"/>
    <n v="46000"/>
    <n v="4"/>
    <n v="0"/>
  </r>
  <r>
    <s v="Senior"/>
    <x v="1"/>
    <x v="2"/>
    <x v="0"/>
    <x v="6"/>
    <x v="207"/>
    <n v="96000"/>
    <n v="7"/>
    <n v="0"/>
  </r>
  <r>
    <s v="Senior"/>
    <x v="1"/>
    <x v="3"/>
    <x v="3"/>
    <x v="2"/>
    <x v="80"/>
    <n v="100000"/>
    <n v="9"/>
    <n v="1"/>
  </r>
  <r>
    <s v="Young"/>
    <x v="0"/>
    <x v="0"/>
    <x v="0"/>
    <x v="0"/>
    <x v="60"/>
    <n v="51800"/>
    <n v="4"/>
    <n v="0"/>
  </r>
  <r>
    <s v="Senior"/>
    <x v="1"/>
    <x v="2"/>
    <x v="2"/>
    <x v="1"/>
    <x v="259"/>
    <n v="74000"/>
    <n v="9"/>
    <n v="1"/>
  </r>
  <r>
    <s v="Adult"/>
    <x v="0"/>
    <x v="9"/>
    <x v="0"/>
    <x v="1"/>
    <x v="44"/>
    <n v="92600"/>
    <n v="9"/>
    <n v="1"/>
  </r>
  <r>
    <s v="Senior"/>
    <x v="1"/>
    <x v="0"/>
    <x v="2"/>
    <x v="0"/>
    <x v="112"/>
    <n v="64000"/>
    <n v="4"/>
    <n v="0"/>
  </r>
  <r>
    <s v="Adult"/>
    <x v="0"/>
    <x v="2"/>
    <x v="2"/>
    <x v="3"/>
    <x v="249"/>
    <n v="75600"/>
    <n v="4"/>
    <n v="0"/>
  </r>
  <r>
    <s v="Young"/>
    <x v="0"/>
    <x v="7"/>
    <x v="3"/>
    <x v="0"/>
    <x v="141"/>
    <n v="32200"/>
    <n v="2"/>
    <n v="0"/>
  </r>
  <r>
    <s v="Middle Aged"/>
    <x v="1"/>
    <x v="0"/>
    <x v="2"/>
    <x v="3"/>
    <x v="244"/>
    <n v="96000"/>
    <n v="9"/>
    <n v="1"/>
  </r>
  <r>
    <s v="Adult"/>
    <x v="0"/>
    <x v="0"/>
    <x v="0"/>
    <x v="6"/>
    <x v="117"/>
    <n v="90800"/>
    <n v="9"/>
    <n v="1"/>
  </r>
  <r>
    <s v="Senior"/>
    <x v="0"/>
    <x v="2"/>
    <x v="0"/>
    <x v="2"/>
    <x v="249"/>
    <n v="57000"/>
    <n v="6"/>
    <n v="0"/>
  </r>
  <r>
    <s v="Senior"/>
    <x v="1"/>
    <x v="2"/>
    <x v="0"/>
    <x v="3"/>
    <x v="75"/>
    <n v="77000"/>
    <n v="4"/>
    <n v="0"/>
  </r>
  <r>
    <s v="Middle Aged"/>
    <x v="1"/>
    <x v="2"/>
    <x v="2"/>
    <x v="0"/>
    <x v="282"/>
    <n v="58000"/>
    <n v="7"/>
    <n v="0"/>
  </r>
  <r>
    <s v="Middle Aged"/>
    <x v="1"/>
    <x v="5"/>
    <x v="0"/>
    <x v="0"/>
    <x v="280"/>
    <n v="57000"/>
    <n v="7"/>
    <n v="0"/>
  </r>
  <r>
    <s v="Middle Aged"/>
    <x v="1"/>
    <x v="0"/>
    <x v="1"/>
    <x v="6"/>
    <x v="30"/>
    <n v="69000"/>
    <n v="3"/>
    <n v="0"/>
  </r>
  <r>
    <s v="Middle Aged"/>
    <x v="1"/>
    <x v="0"/>
    <x v="2"/>
    <x v="0"/>
    <x v="219"/>
    <n v="74000"/>
    <n v="4"/>
    <n v="0"/>
  </r>
  <r>
    <s v="Middle Aged"/>
    <x v="1"/>
    <x v="2"/>
    <x v="0"/>
    <x v="5"/>
    <x v="179"/>
    <n v="51000"/>
    <n v="7"/>
    <n v="0"/>
  </r>
  <r>
    <s v="Adult"/>
    <x v="1"/>
    <x v="9"/>
    <x v="0"/>
    <x v="0"/>
    <x v="174"/>
    <n v="64000"/>
    <n v="6"/>
    <n v="0"/>
  </r>
  <r>
    <s v="Middle Aged"/>
    <x v="0"/>
    <x v="0"/>
    <x v="0"/>
    <x v="1"/>
    <x v="199"/>
    <n v="78800"/>
    <n v="10"/>
    <n v="1"/>
  </r>
  <r>
    <s v="Senior"/>
    <x v="0"/>
    <x v="0"/>
    <x v="2"/>
    <x v="4"/>
    <x v="123"/>
    <n v="119800"/>
    <n v="9"/>
    <n v="1"/>
  </r>
  <r>
    <s v="Middle Aged"/>
    <x v="0"/>
    <x v="2"/>
    <x v="2"/>
    <x v="5"/>
    <x v="223"/>
    <n v="79400"/>
    <n v="7"/>
    <n v="0"/>
  </r>
  <r>
    <s v="Adult"/>
    <x v="1"/>
    <x v="0"/>
    <x v="0"/>
    <x v="0"/>
    <x v="146"/>
    <n v="46000"/>
    <n v="5"/>
    <n v="0"/>
  </r>
  <r>
    <s v="Middle Aged"/>
    <x v="1"/>
    <x v="0"/>
    <x v="0"/>
    <x v="3"/>
    <x v="165"/>
    <n v="98000"/>
    <n v="9"/>
    <n v="1"/>
  </r>
  <r>
    <s v="Senior"/>
    <x v="1"/>
    <x v="2"/>
    <x v="0"/>
    <x v="2"/>
    <x v="245"/>
    <n v="97000"/>
    <n v="9"/>
    <n v="1"/>
  </r>
  <r>
    <s v="Senior"/>
    <x v="1"/>
    <x v="0"/>
    <x v="0"/>
    <x v="2"/>
    <x v="281"/>
    <n v="101000"/>
    <n v="5"/>
    <n v="0"/>
  </r>
  <r>
    <s v="Senior"/>
    <x v="1"/>
    <x v="0"/>
    <x v="0"/>
    <x v="6"/>
    <x v="237"/>
    <n v="104000"/>
    <n v="7"/>
    <n v="0"/>
  </r>
  <r>
    <s v="Senior"/>
    <x v="1"/>
    <x v="0"/>
    <x v="3"/>
    <x v="0"/>
    <x v="63"/>
    <n v="63000"/>
    <n v="5"/>
    <n v="0"/>
  </r>
  <r>
    <s v="Senior"/>
    <x v="1"/>
    <x v="0"/>
    <x v="1"/>
    <x v="6"/>
    <x v="272"/>
    <n v="88000"/>
    <n v="5"/>
    <n v="0"/>
  </r>
  <r>
    <s v="Senior"/>
    <x v="1"/>
    <x v="2"/>
    <x v="2"/>
    <x v="3"/>
    <x v="181"/>
    <n v="88000"/>
    <n v="10"/>
    <n v="1"/>
  </r>
  <r>
    <s v="Middle Aged"/>
    <x v="1"/>
    <x v="0"/>
    <x v="2"/>
    <x v="2"/>
    <x v="111"/>
    <n v="117000"/>
    <n v="9"/>
    <n v="1"/>
  </r>
  <r>
    <s v="Middle Aged"/>
    <x v="1"/>
    <x v="2"/>
    <x v="0"/>
    <x v="0"/>
    <x v="269"/>
    <n v="61000"/>
    <n v="3"/>
    <n v="0"/>
  </r>
  <r>
    <s v="Middle Aged"/>
    <x v="0"/>
    <x v="0"/>
    <x v="0"/>
    <x v="2"/>
    <x v="228"/>
    <n v="81000"/>
    <n v="7"/>
    <n v="0"/>
  </r>
  <r>
    <s v="Elderly"/>
    <x v="1"/>
    <x v="2"/>
    <x v="0"/>
    <x v="3"/>
    <x v="202"/>
    <n v="74000"/>
    <n v="5"/>
    <n v="0"/>
  </r>
  <r>
    <s v="Middle Aged"/>
    <x v="1"/>
    <x v="0"/>
    <x v="1"/>
    <x v="0"/>
    <x v="218"/>
    <n v="63000"/>
    <n v="3"/>
    <n v="0"/>
  </r>
  <r>
    <s v="Middle Aged"/>
    <x v="1"/>
    <x v="2"/>
    <x v="2"/>
    <x v="4"/>
    <x v="83"/>
    <n v="89000"/>
    <n v="9"/>
    <n v="1"/>
  </r>
  <r>
    <s v="Adult"/>
    <x v="1"/>
    <x v="10"/>
    <x v="0"/>
    <x v="5"/>
    <x v="127"/>
    <n v="65000"/>
    <n v="7"/>
    <n v="0"/>
  </r>
  <r>
    <s v="Senior"/>
    <x v="0"/>
    <x v="2"/>
    <x v="0"/>
    <x v="0"/>
    <x v="144"/>
    <n v="87400"/>
    <n v="7"/>
    <n v="0"/>
  </r>
  <r>
    <s v="Senior"/>
    <x v="1"/>
    <x v="2"/>
    <x v="1"/>
    <x v="3"/>
    <x v="237"/>
    <n v="74000"/>
    <n v="6"/>
    <n v="0"/>
  </r>
  <r>
    <s v="Adult"/>
    <x v="0"/>
    <x v="6"/>
    <x v="2"/>
    <x v="3"/>
    <x v="94"/>
    <n v="88600"/>
    <n v="9"/>
    <n v="1"/>
  </r>
  <r>
    <s v="Middle Aged"/>
    <x v="1"/>
    <x v="2"/>
    <x v="2"/>
    <x v="0"/>
    <x v="244"/>
    <n v="72000"/>
    <n v="3"/>
    <n v="0"/>
  </r>
  <r>
    <s v="Adult"/>
    <x v="0"/>
    <x v="8"/>
    <x v="3"/>
    <x v="3"/>
    <x v="22"/>
    <n v="62200"/>
    <n v="4"/>
    <n v="0"/>
  </r>
  <r>
    <s v="Middle Aged"/>
    <x v="1"/>
    <x v="2"/>
    <x v="0"/>
    <x v="6"/>
    <x v="73"/>
    <n v="87000"/>
    <n v="7"/>
    <n v="0"/>
  </r>
  <r>
    <s v="Young"/>
    <x v="1"/>
    <x v="0"/>
    <x v="2"/>
    <x v="1"/>
    <x v="178"/>
    <n v="48000"/>
    <n v="7"/>
    <n v="0"/>
  </r>
  <r>
    <s v="Adult"/>
    <x v="1"/>
    <x v="0"/>
    <x v="0"/>
    <x v="6"/>
    <x v="264"/>
    <n v="101000"/>
    <n v="9"/>
    <n v="1"/>
  </r>
  <r>
    <s v="Adult"/>
    <x v="0"/>
    <x v="0"/>
    <x v="0"/>
    <x v="5"/>
    <x v="56"/>
    <n v="64600"/>
    <n v="8"/>
    <n v="0"/>
  </r>
  <r>
    <s v="Senior"/>
    <x v="1"/>
    <x v="2"/>
    <x v="3"/>
    <x v="6"/>
    <x v="231"/>
    <n v="87000"/>
    <n v="6"/>
    <n v="0"/>
  </r>
  <r>
    <s v="Young"/>
    <x v="0"/>
    <x v="0"/>
    <x v="2"/>
    <x v="6"/>
    <x v="206"/>
    <n v="38600"/>
    <n v="6"/>
    <n v="0"/>
  </r>
  <r>
    <s v="Middle Aged"/>
    <x v="1"/>
    <x v="0"/>
    <x v="2"/>
    <x v="2"/>
    <x v="268"/>
    <n v="93000"/>
    <n v="5"/>
    <n v="0"/>
  </r>
  <r>
    <s v="Middle Aged"/>
    <x v="0"/>
    <x v="0"/>
    <x v="3"/>
    <x v="3"/>
    <x v="109"/>
    <n v="52800"/>
    <n v="6"/>
    <n v="0"/>
  </r>
  <r>
    <s v="Young"/>
    <x v="0"/>
    <x v="5"/>
    <x v="0"/>
    <x v="2"/>
    <x v="32"/>
    <n v="43800"/>
    <n v="9"/>
    <n v="1"/>
  </r>
  <r>
    <s v="Senior"/>
    <x v="0"/>
    <x v="1"/>
    <x v="3"/>
    <x v="3"/>
    <x v="109"/>
    <n v="63200"/>
    <n v="10"/>
    <n v="1"/>
  </r>
  <r>
    <s v="Young"/>
    <x v="1"/>
    <x v="2"/>
    <x v="2"/>
    <x v="0"/>
    <x v="132"/>
    <n v="40000"/>
    <n v="3"/>
    <n v="0"/>
  </r>
  <r>
    <s v="Elderly"/>
    <x v="1"/>
    <x v="3"/>
    <x v="2"/>
    <x v="4"/>
    <x v="195"/>
    <n v="177000"/>
    <n v="8"/>
    <n v="0"/>
  </r>
  <r>
    <s v="Young"/>
    <x v="0"/>
    <x v="2"/>
    <x v="0"/>
    <x v="1"/>
    <x v="240"/>
    <n v="56600"/>
    <n v="7"/>
    <n v="0"/>
  </r>
  <r>
    <s v="Middle Aged"/>
    <x v="1"/>
    <x v="7"/>
    <x v="2"/>
    <x v="3"/>
    <x v="154"/>
    <n v="86000"/>
    <n v="7"/>
    <n v="0"/>
  </r>
  <r>
    <s v="Adult"/>
    <x v="0"/>
    <x v="0"/>
    <x v="0"/>
    <x v="2"/>
    <x v="271"/>
    <n v="79800"/>
    <n v="9"/>
    <n v="1"/>
  </r>
  <r>
    <s v="Adult"/>
    <x v="0"/>
    <x v="3"/>
    <x v="2"/>
    <x v="6"/>
    <x v="267"/>
    <n v="85000"/>
    <n v="9"/>
    <n v="1"/>
  </r>
  <r>
    <s v="Young"/>
    <x v="0"/>
    <x v="0"/>
    <x v="2"/>
    <x v="0"/>
    <x v="211"/>
    <n v="43600"/>
    <n v="5"/>
    <n v="0"/>
  </r>
  <r>
    <s v="Young"/>
    <x v="0"/>
    <x v="2"/>
    <x v="3"/>
    <x v="3"/>
    <x v="114"/>
    <n v="48200"/>
    <n v="5"/>
    <n v="0"/>
  </r>
  <r>
    <s v="Senior"/>
    <x v="1"/>
    <x v="2"/>
    <x v="2"/>
    <x v="5"/>
    <x v="72"/>
    <n v="66000"/>
    <n v="8"/>
    <n v="0"/>
  </r>
  <r>
    <s v="Middle Aged"/>
    <x v="0"/>
    <x v="0"/>
    <x v="0"/>
    <x v="2"/>
    <x v="37"/>
    <n v="69200"/>
    <n v="8"/>
    <n v="0"/>
  </r>
  <r>
    <s v="Senior"/>
    <x v="1"/>
    <x v="8"/>
    <x v="1"/>
    <x v="5"/>
    <x v="67"/>
    <n v="53000"/>
    <n v="3"/>
    <n v="0"/>
  </r>
  <r>
    <s v="Middle Aged"/>
    <x v="1"/>
    <x v="3"/>
    <x v="0"/>
    <x v="2"/>
    <x v="252"/>
    <n v="61000"/>
    <n v="4"/>
    <n v="0"/>
  </r>
  <r>
    <s v="Middle Aged"/>
    <x v="1"/>
    <x v="0"/>
    <x v="0"/>
    <x v="6"/>
    <x v="149"/>
    <n v="132000"/>
    <n v="8"/>
    <n v="0"/>
  </r>
  <r>
    <s v="Middle Aged"/>
    <x v="1"/>
    <x v="2"/>
    <x v="3"/>
    <x v="0"/>
    <x v="33"/>
    <n v="71000"/>
    <n v="5"/>
    <n v="0"/>
  </r>
  <r>
    <s v="Young"/>
    <x v="1"/>
    <x v="0"/>
    <x v="1"/>
    <x v="6"/>
    <x v="30"/>
    <n v="30000"/>
    <n v="3"/>
    <n v="0"/>
  </r>
  <r>
    <s v="Adult"/>
    <x v="0"/>
    <x v="2"/>
    <x v="3"/>
    <x v="3"/>
    <x v="144"/>
    <n v="51200"/>
    <n v="3"/>
    <n v="0"/>
  </r>
  <r>
    <s v="Adult"/>
    <x v="0"/>
    <x v="8"/>
    <x v="0"/>
    <x v="0"/>
    <x v="59"/>
    <n v="46400"/>
    <n v="6"/>
    <n v="0"/>
  </r>
  <r>
    <s v="Senior"/>
    <x v="1"/>
    <x v="0"/>
    <x v="0"/>
    <x v="3"/>
    <x v="113"/>
    <n v="88000"/>
    <n v="10"/>
    <n v="1"/>
  </r>
  <r>
    <s v="Middle Aged"/>
    <x v="1"/>
    <x v="2"/>
    <x v="2"/>
    <x v="3"/>
    <x v="229"/>
    <n v="72000"/>
    <n v="9"/>
    <n v="1"/>
  </r>
  <r>
    <s v="Senior"/>
    <x v="1"/>
    <x v="0"/>
    <x v="2"/>
    <x v="0"/>
    <x v="128"/>
    <n v="56000"/>
    <n v="7"/>
    <n v="0"/>
  </r>
  <r>
    <s v="Young"/>
    <x v="0"/>
    <x v="7"/>
    <x v="0"/>
    <x v="5"/>
    <x v="17"/>
    <n v="42800"/>
    <n v="4"/>
    <n v="0"/>
  </r>
  <r>
    <s v="Middle Aged"/>
    <x v="0"/>
    <x v="0"/>
    <x v="3"/>
    <x v="0"/>
    <x v="41"/>
    <n v="43400"/>
    <n v="4"/>
    <n v="0"/>
  </r>
  <r>
    <s v="Senior"/>
    <x v="0"/>
    <x v="0"/>
    <x v="3"/>
    <x v="3"/>
    <x v="46"/>
    <n v="58200"/>
    <n v="3"/>
    <n v="0"/>
  </r>
  <r>
    <s v="Middle Aged"/>
    <x v="1"/>
    <x v="2"/>
    <x v="3"/>
    <x v="2"/>
    <x v="10"/>
    <n v="94000"/>
    <n v="4"/>
    <n v="0"/>
  </r>
  <r>
    <s v="Senior"/>
    <x v="1"/>
    <x v="0"/>
    <x v="2"/>
    <x v="6"/>
    <x v="5"/>
    <n v="74000"/>
    <n v="8"/>
    <n v="0"/>
  </r>
  <r>
    <s v="Young"/>
    <x v="0"/>
    <x v="3"/>
    <x v="0"/>
    <x v="0"/>
    <x v="283"/>
    <n v="60000"/>
    <n v="9"/>
    <n v="1"/>
  </r>
  <r>
    <s v="Senior"/>
    <x v="0"/>
    <x v="6"/>
    <x v="1"/>
    <x v="3"/>
    <x v="250"/>
    <n v="49600"/>
    <n v="6"/>
    <n v="0"/>
  </r>
  <r>
    <s v="Young"/>
    <x v="1"/>
    <x v="0"/>
    <x v="0"/>
    <x v="4"/>
    <x v="275"/>
    <n v="62000"/>
    <n v="4"/>
    <n v="0"/>
  </r>
  <r>
    <s v="Middle Aged"/>
    <x v="0"/>
    <x v="2"/>
    <x v="1"/>
    <x v="0"/>
    <x v="99"/>
    <n v="62400"/>
    <n v="3"/>
    <n v="0"/>
  </r>
  <r>
    <s v="Young"/>
    <x v="0"/>
    <x v="2"/>
    <x v="0"/>
    <x v="4"/>
    <x v="218"/>
    <n v="95000"/>
    <n v="8"/>
    <n v="0"/>
  </r>
  <r>
    <s v="Young"/>
    <x v="0"/>
    <x v="7"/>
    <x v="2"/>
    <x v="0"/>
    <x v="144"/>
    <n v="62200"/>
    <n v="7"/>
    <n v="0"/>
  </r>
  <r>
    <s v="Adult"/>
    <x v="1"/>
    <x v="2"/>
    <x v="2"/>
    <x v="3"/>
    <x v="25"/>
    <n v="85000"/>
    <n v="9"/>
    <n v="1"/>
  </r>
  <r>
    <s v="Middle Aged"/>
    <x v="1"/>
    <x v="8"/>
    <x v="2"/>
    <x v="0"/>
    <x v="259"/>
    <n v="77000"/>
    <n v="7"/>
    <n v="0"/>
  </r>
  <r>
    <s v="Adult"/>
    <x v="1"/>
    <x v="6"/>
    <x v="2"/>
    <x v="4"/>
    <x v="124"/>
    <n v="106000"/>
    <n v="10"/>
    <n v="1"/>
  </r>
  <r>
    <s v="Middle Aged"/>
    <x v="1"/>
    <x v="0"/>
    <x v="1"/>
    <x v="3"/>
    <x v="177"/>
    <n v="73000"/>
    <n v="1"/>
    <n v="0"/>
  </r>
  <r>
    <s v="Middle Aged"/>
    <x v="0"/>
    <x v="2"/>
    <x v="2"/>
    <x v="6"/>
    <x v="51"/>
    <n v="81800"/>
    <n v="6"/>
    <n v="0"/>
  </r>
  <r>
    <s v="Middle Aged"/>
    <x v="0"/>
    <x v="2"/>
    <x v="2"/>
    <x v="5"/>
    <x v="131"/>
    <n v="71600"/>
    <n v="6"/>
    <n v="0"/>
  </r>
  <r>
    <s v="Young"/>
    <x v="0"/>
    <x v="2"/>
    <x v="2"/>
    <x v="6"/>
    <x v="214"/>
    <n v="51600"/>
    <n v="4"/>
    <n v="0"/>
  </r>
  <r>
    <s v="Middle Aged"/>
    <x v="0"/>
    <x v="8"/>
    <x v="2"/>
    <x v="6"/>
    <x v="127"/>
    <n v="98000"/>
    <n v="9"/>
    <n v="1"/>
  </r>
  <r>
    <s v="Senior"/>
    <x v="1"/>
    <x v="0"/>
    <x v="2"/>
    <x v="1"/>
    <x v="50"/>
    <n v="127000"/>
    <n v="10"/>
    <n v="1"/>
  </r>
  <r>
    <s v="Adult"/>
    <x v="1"/>
    <x v="0"/>
    <x v="2"/>
    <x v="4"/>
    <x v="22"/>
    <n v="106000"/>
    <n v="6"/>
    <n v="0"/>
  </r>
  <r>
    <s v="Adult"/>
    <x v="1"/>
    <x v="2"/>
    <x v="0"/>
    <x v="3"/>
    <x v="56"/>
    <n v="98000"/>
    <n v="9"/>
    <n v="1"/>
  </r>
  <r>
    <s v="Adult"/>
    <x v="0"/>
    <x v="5"/>
    <x v="2"/>
    <x v="2"/>
    <x v="133"/>
    <n v="75200"/>
    <n v="5"/>
    <n v="0"/>
  </r>
  <r>
    <s v="Senior"/>
    <x v="1"/>
    <x v="6"/>
    <x v="3"/>
    <x v="6"/>
    <x v="261"/>
    <n v="85000"/>
    <n v="4"/>
    <n v="0"/>
  </r>
  <r>
    <s v="Senior"/>
    <x v="1"/>
    <x v="2"/>
    <x v="1"/>
    <x v="6"/>
    <x v="99"/>
    <n v="80000"/>
    <n v="6"/>
    <n v="0"/>
  </r>
  <r>
    <s v="Adult"/>
    <x v="0"/>
    <x v="3"/>
    <x v="2"/>
    <x v="2"/>
    <x v="51"/>
    <n v="72200"/>
    <n v="6"/>
    <n v="0"/>
  </r>
  <r>
    <s v="Senior"/>
    <x v="1"/>
    <x v="2"/>
    <x v="0"/>
    <x v="1"/>
    <x v="205"/>
    <n v="102000"/>
    <n v="10"/>
    <n v="1"/>
  </r>
  <r>
    <s v="Senior"/>
    <x v="0"/>
    <x v="7"/>
    <x v="0"/>
    <x v="3"/>
    <x v="126"/>
    <n v="81800"/>
    <n v="5"/>
    <n v="0"/>
  </r>
  <r>
    <s v="Adult"/>
    <x v="1"/>
    <x v="0"/>
    <x v="1"/>
    <x v="2"/>
    <x v="240"/>
    <n v="63000"/>
    <n v="3"/>
    <n v="0"/>
  </r>
  <r>
    <s v="Senior"/>
    <x v="0"/>
    <x v="0"/>
    <x v="1"/>
    <x v="6"/>
    <x v="246"/>
    <n v="59600"/>
    <n v="6"/>
    <n v="0"/>
  </r>
  <r>
    <s v="Adult"/>
    <x v="0"/>
    <x v="2"/>
    <x v="0"/>
    <x v="6"/>
    <x v="149"/>
    <n v="95600"/>
    <n v="9"/>
    <n v="1"/>
  </r>
  <r>
    <s v="Adult"/>
    <x v="0"/>
    <x v="0"/>
    <x v="2"/>
    <x v="3"/>
    <x v="67"/>
    <n v="68800"/>
    <n v="7"/>
    <n v="0"/>
  </r>
  <r>
    <s v="Young"/>
    <x v="0"/>
    <x v="0"/>
    <x v="0"/>
    <x v="2"/>
    <x v="16"/>
    <n v="68800"/>
    <n v="10"/>
    <n v="1"/>
  </r>
  <r>
    <s v="Senior"/>
    <x v="1"/>
    <x v="2"/>
    <x v="3"/>
    <x v="3"/>
    <x v="195"/>
    <n v="98000"/>
    <n v="8"/>
    <n v="0"/>
  </r>
  <r>
    <s v="Middle Aged"/>
    <x v="1"/>
    <x v="9"/>
    <x v="2"/>
    <x v="5"/>
    <x v="4"/>
    <n v="66000"/>
    <n v="4"/>
    <n v="0"/>
  </r>
  <r>
    <s v="Adult"/>
    <x v="1"/>
    <x v="9"/>
    <x v="3"/>
    <x v="2"/>
    <x v="53"/>
    <n v="54000"/>
    <n v="8"/>
    <n v="0"/>
  </r>
  <r>
    <s v="Middle Aged"/>
    <x v="0"/>
    <x v="5"/>
    <x v="0"/>
    <x v="1"/>
    <x v="240"/>
    <n v="117600"/>
    <n v="10"/>
    <n v="1"/>
  </r>
  <r>
    <s v="Adult"/>
    <x v="1"/>
    <x v="0"/>
    <x v="2"/>
    <x v="5"/>
    <x v="131"/>
    <n v="88000"/>
    <n v="4"/>
    <n v="0"/>
  </r>
  <r>
    <s v="Adult"/>
    <x v="1"/>
    <x v="0"/>
    <x v="2"/>
    <x v="1"/>
    <x v="142"/>
    <n v="98000"/>
    <n v="6"/>
    <n v="0"/>
  </r>
  <r>
    <s v="Adult"/>
    <x v="0"/>
    <x v="2"/>
    <x v="2"/>
    <x v="1"/>
    <x v="23"/>
    <n v="94000"/>
    <n v="5"/>
    <n v="0"/>
  </r>
  <r>
    <s v="Middle Aged"/>
    <x v="1"/>
    <x v="4"/>
    <x v="3"/>
    <x v="2"/>
    <x v="214"/>
    <n v="84000"/>
    <n v="6"/>
    <n v="0"/>
  </r>
  <r>
    <s v="Senior"/>
    <x v="1"/>
    <x v="0"/>
    <x v="2"/>
    <x v="6"/>
    <x v="61"/>
    <n v="70000"/>
    <n v="9"/>
    <n v="1"/>
  </r>
  <r>
    <s v="Middle Aged"/>
    <x v="1"/>
    <x v="2"/>
    <x v="0"/>
    <x v="3"/>
    <x v="0"/>
    <n v="142000"/>
    <n v="10"/>
    <n v="1"/>
  </r>
  <r>
    <s v="Middle Aged"/>
    <x v="0"/>
    <x v="0"/>
    <x v="1"/>
    <x v="5"/>
    <x v="45"/>
    <n v="54200"/>
    <n v="5"/>
    <n v="0"/>
  </r>
  <r>
    <s v="Senior"/>
    <x v="1"/>
    <x v="0"/>
    <x v="1"/>
    <x v="6"/>
    <x v="143"/>
    <n v="102000"/>
    <n v="6"/>
    <n v="0"/>
  </r>
  <r>
    <s v="Elderly"/>
    <x v="0"/>
    <x v="0"/>
    <x v="1"/>
    <x v="2"/>
    <x v="1"/>
    <n v="67800"/>
    <n v="3"/>
    <n v="0"/>
  </r>
  <r>
    <s v="Senior"/>
    <x v="1"/>
    <x v="2"/>
    <x v="0"/>
    <x v="0"/>
    <x v="210"/>
    <n v="68000"/>
    <n v="4"/>
    <n v="0"/>
  </r>
  <r>
    <s v="Middle Aged"/>
    <x v="0"/>
    <x v="0"/>
    <x v="0"/>
    <x v="0"/>
    <x v="33"/>
    <n v="91000"/>
    <n v="5"/>
    <n v="0"/>
  </r>
  <r>
    <s v="Middle Aged"/>
    <x v="0"/>
    <x v="2"/>
    <x v="2"/>
    <x v="2"/>
    <x v="58"/>
    <n v="58400"/>
    <n v="3"/>
    <n v="0"/>
  </r>
  <r>
    <s v="Middle Aged"/>
    <x v="1"/>
    <x v="2"/>
    <x v="1"/>
    <x v="6"/>
    <x v="2"/>
    <n v="112000"/>
    <n v="9"/>
    <n v="1"/>
  </r>
  <r>
    <s v="Adult"/>
    <x v="0"/>
    <x v="6"/>
    <x v="1"/>
    <x v="1"/>
    <x v="68"/>
    <n v="60000"/>
    <n v="3"/>
    <n v="0"/>
  </r>
  <r>
    <s v="Young"/>
    <x v="1"/>
    <x v="2"/>
    <x v="2"/>
    <x v="0"/>
    <x v="229"/>
    <n v="49000"/>
    <n v="9"/>
    <n v="1"/>
  </r>
  <r>
    <s v="Middle Aged"/>
    <x v="0"/>
    <x v="4"/>
    <x v="2"/>
    <x v="2"/>
    <x v="164"/>
    <n v="75400"/>
    <n v="4"/>
    <n v="0"/>
  </r>
  <r>
    <s v="Middle Aged"/>
    <x v="0"/>
    <x v="2"/>
    <x v="2"/>
    <x v="3"/>
    <x v="2"/>
    <n v="91400"/>
    <n v="9"/>
    <n v="1"/>
  </r>
  <r>
    <s v="Middle Aged"/>
    <x v="1"/>
    <x v="2"/>
    <x v="0"/>
    <x v="2"/>
    <x v="50"/>
    <n v="92000"/>
    <n v="10"/>
    <n v="1"/>
  </r>
  <r>
    <s v="Middle Aged"/>
    <x v="1"/>
    <x v="2"/>
    <x v="2"/>
    <x v="2"/>
    <x v="91"/>
    <n v="68000"/>
    <n v="8"/>
    <n v="0"/>
  </r>
  <r>
    <s v="Adult"/>
    <x v="1"/>
    <x v="8"/>
    <x v="3"/>
    <x v="0"/>
    <x v="59"/>
    <n v="60000"/>
    <n v="4"/>
    <n v="0"/>
  </r>
  <r>
    <s v="Adult"/>
    <x v="0"/>
    <x v="2"/>
    <x v="2"/>
    <x v="2"/>
    <x v="216"/>
    <n v="57800"/>
    <n v="6"/>
    <n v="0"/>
  </r>
  <r>
    <s v="Middle Aged"/>
    <x v="1"/>
    <x v="2"/>
    <x v="0"/>
    <x v="2"/>
    <x v="161"/>
    <n v="67000"/>
    <n v="7"/>
    <n v="0"/>
  </r>
  <r>
    <s v="Middle Aged"/>
    <x v="1"/>
    <x v="6"/>
    <x v="0"/>
    <x v="2"/>
    <x v="71"/>
    <n v="75000"/>
    <n v="6"/>
    <n v="0"/>
  </r>
  <r>
    <s v="Middle Aged"/>
    <x v="0"/>
    <x v="8"/>
    <x v="0"/>
    <x v="2"/>
    <x v="106"/>
    <n v="103400"/>
    <n v="10"/>
    <n v="1"/>
  </r>
  <r>
    <s v="Adult"/>
    <x v="0"/>
    <x v="0"/>
    <x v="0"/>
    <x v="4"/>
    <x v="111"/>
    <n v="77600"/>
    <n v="8"/>
    <n v="0"/>
  </r>
  <r>
    <s v="Senior"/>
    <x v="1"/>
    <x v="2"/>
    <x v="0"/>
    <x v="2"/>
    <x v="276"/>
    <n v="73000"/>
    <n v="6"/>
    <n v="0"/>
  </r>
  <r>
    <s v="Senior"/>
    <x v="0"/>
    <x v="0"/>
    <x v="0"/>
    <x v="6"/>
    <x v="115"/>
    <n v="124800"/>
    <n v="10"/>
    <n v="1"/>
  </r>
  <r>
    <s v="Senior"/>
    <x v="0"/>
    <x v="2"/>
    <x v="0"/>
    <x v="2"/>
    <x v="221"/>
    <n v="86200"/>
    <n v="7"/>
    <n v="0"/>
  </r>
  <r>
    <s v="Elderly"/>
    <x v="0"/>
    <x v="0"/>
    <x v="2"/>
    <x v="1"/>
    <x v="11"/>
    <n v="75800"/>
    <n v="9"/>
    <n v="1"/>
  </r>
  <r>
    <s v="Elderly"/>
    <x v="0"/>
    <x v="2"/>
    <x v="1"/>
    <x v="0"/>
    <x v="109"/>
    <n v="41800"/>
    <n v="4"/>
    <n v="0"/>
  </r>
  <r>
    <s v="Middle Aged"/>
    <x v="1"/>
    <x v="0"/>
    <x v="2"/>
    <x v="0"/>
    <x v="50"/>
    <n v="78000"/>
    <n v="6"/>
    <n v="0"/>
  </r>
  <r>
    <s v="Elderly"/>
    <x v="1"/>
    <x v="0"/>
    <x v="3"/>
    <x v="0"/>
    <x v="1"/>
    <n v="48000"/>
    <n v="2"/>
    <n v="0"/>
  </r>
  <r>
    <s v="Middle Aged"/>
    <x v="1"/>
    <x v="2"/>
    <x v="2"/>
    <x v="3"/>
    <x v="131"/>
    <n v="108000"/>
    <n v="10"/>
    <n v="1"/>
  </r>
  <r>
    <s v="Middle Aged"/>
    <x v="1"/>
    <x v="2"/>
    <x v="2"/>
    <x v="5"/>
    <x v="130"/>
    <n v="88000"/>
    <n v="7"/>
    <n v="0"/>
  </r>
  <r>
    <s v="Senior"/>
    <x v="1"/>
    <x v="0"/>
    <x v="0"/>
    <x v="2"/>
    <x v="157"/>
    <n v="69000"/>
    <n v="8"/>
    <n v="0"/>
  </r>
  <r>
    <s v="Middle Aged"/>
    <x v="0"/>
    <x v="2"/>
    <x v="1"/>
    <x v="2"/>
    <x v="270"/>
    <n v="37200"/>
    <n v="2"/>
    <n v="0"/>
  </r>
  <r>
    <s v="Elderly"/>
    <x v="1"/>
    <x v="8"/>
    <x v="1"/>
    <x v="6"/>
    <x v="67"/>
    <n v="77000"/>
    <n v="9"/>
    <n v="1"/>
  </r>
  <r>
    <s v="Middle Aged"/>
    <x v="0"/>
    <x v="2"/>
    <x v="2"/>
    <x v="3"/>
    <x v="33"/>
    <n v="57600"/>
    <n v="7"/>
    <n v="0"/>
  </r>
  <r>
    <s v="Adult"/>
    <x v="0"/>
    <x v="2"/>
    <x v="2"/>
    <x v="3"/>
    <x v="52"/>
    <n v="57400"/>
    <n v="7"/>
    <n v="0"/>
  </r>
  <r>
    <s v="Senior"/>
    <x v="1"/>
    <x v="0"/>
    <x v="2"/>
    <x v="0"/>
    <x v="64"/>
    <n v="57000"/>
    <n v="6"/>
    <n v="0"/>
  </r>
  <r>
    <s v="Senior"/>
    <x v="0"/>
    <x v="0"/>
    <x v="0"/>
    <x v="3"/>
    <x v="275"/>
    <n v="64400"/>
    <n v="10"/>
    <n v="1"/>
  </r>
  <r>
    <s v="Adult"/>
    <x v="0"/>
    <x v="2"/>
    <x v="0"/>
    <x v="2"/>
    <x v="57"/>
    <n v="95200"/>
    <n v="9"/>
    <n v="1"/>
  </r>
  <r>
    <s v="Senior"/>
    <x v="0"/>
    <x v="10"/>
    <x v="3"/>
    <x v="3"/>
    <x v="109"/>
    <n v="78400"/>
    <n v="6"/>
    <n v="0"/>
  </r>
  <r>
    <s v="Adult"/>
    <x v="1"/>
    <x v="0"/>
    <x v="2"/>
    <x v="0"/>
    <x v="280"/>
    <n v="49000"/>
    <n v="3"/>
    <n v="0"/>
  </r>
  <r>
    <s v="Young"/>
    <x v="0"/>
    <x v="6"/>
    <x v="2"/>
    <x v="5"/>
    <x v="183"/>
    <n v="41000"/>
    <n v="6"/>
    <n v="0"/>
  </r>
  <r>
    <s v="Middle Aged"/>
    <x v="1"/>
    <x v="2"/>
    <x v="2"/>
    <x v="1"/>
    <x v="265"/>
    <n v="134000"/>
    <n v="9"/>
    <n v="1"/>
  </r>
  <r>
    <s v="Middle Aged"/>
    <x v="1"/>
    <x v="0"/>
    <x v="2"/>
    <x v="0"/>
    <x v="240"/>
    <n v="69000"/>
    <n v="6"/>
    <n v="0"/>
  </r>
  <r>
    <s v="Adult"/>
    <x v="1"/>
    <x v="0"/>
    <x v="0"/>
    <x v="5"/>
    <x v="120"/>
    <n v="60000"/>
    <n v="4"/>
    <n v="0"/>
  </r>
  <r>
    <s v="Middle Aged"/>
    <x v="0"/>
    <x v="2"/>
    <x v="2"/>
    <x v="1"/>
    <x v="55"/>
    <n v="81600"/>
    <n v="10"/>
    <n v="1"/>
  </r>
  <r>
    <s v="Senior"/>
    <x v="1"/>
    <x v="2"/>
    <x v="3"/>
    <x v="2"/>
    <x v="279"/>
    <n v="41000"/>
    <n v="5"/>
    <n v="0"/>
  </r>
  <r>
    <s v="Young"/>
    <x v="0"/>
    <x v="2"/>
    <x v="2"/>
    <x v="3"/>
    <x v="117"/>
    <n v="64800"/>
    <n v="7"/>
    <n v="0"/>
  </r>
  <r>
    <s v="Adult"/>
    <x v="0"/>
    <x v="2"/>
    <x v="0"/>
    <x v="6"/>
    <x v="203"/>
    <n v="64600"/>
    <n v="7"/>
    <n v="0"/>
  </r>
  <r>
    <s v="Adult"/>
    <x v="0"/>
    <x v="0"/>
    <x v="0"/>
    <x v="0"/>
    <x v="184"/>
    <n v="65800"/>
    <n v="3"/>
    <n v="0"/>
  </r>
  <r>
    <s v="Middle Aged"/>
    <x v="0"/>
    <x v="6"/>
    <x v="2"/>
    <x v="0"/>
    <x v="209"/>
    <n v="82000"/>
    <n v="5"/>
    <n v="0"/>
  </r>
  <r>
    <s v="Young"/>
    <x v="1"/>
    <x v="2"/>
    <x v="1"/>
    <x v="1"/>
    <x v="92"/>
    <n v="60000"/>
    <n v="5"/>
    <n v="0"/>
  </r>
  <r>
    <s v="Senior"/>
    <x v="1"/>
    <x v="0"/>
    <x v="3"/>
    <x v="6"/>
    <x v="61"/>
    <n v="64000"/>
    <n v="4"/>
    <n v="0"/>
  </r>
  <r>
    <s v="Senior"/>
    <x v="0"/>
    <x v="0"/>
    <x v="0"/>
    <x v="0"/>
    <x v="166"/>
    <n v="43200"/>
    <n v="8"/>
    <n v="0"/>
  </r>
  <r>
    <s v="Senior"/>
    <x v="0"/>
    <x v="8"/>
    <x v="3"/>
    <x v="3"/>
    <x v="91"/>
    <n v="71400"/>
    <n v="5"/>
    <n v="0"/>
  </r>
  <r>
    <s v="Middle Aged"/>
    <x v="0"/>
    <x v="0"/>
    <x v="0"/>
    <x v="0"/>
    <x v="234"/>
    <n v="66200"/>
    <n v="9"/>
    <n v="1"/>
  </r>
  <r>
    <s v="Adult"/>
    <x v="1"/>
    <x v="0"/>
    <x v="2"/>
    <x v="3"/>
    <x v="89"/>
    <n v="81000"/>
    <n v="4"/>
    <n v="0"/>
  </r>
  <r>
    <s v="Middle Aged"/>
    <x v="1"/>
    <x v="11"/>
    <x v="3"/>
    <x v="3"/>
    <x v="3"/>
    <n v="73000"/>
    <n v="8"/>
    <n v="0"/>
  </r>
  <r>
    <s v="Senior"/>
    <x v="1"/>
    <x v="2"/>
    <x v="2"/>
    <x v="6"/>
    <x v="162"/>
    <n v="69000"/>
    <n v="8"/>
    <n v="0"/>
  </r>
  <r>
    <s v="Middle Aged"/>
    <x v="0"/>
    <x v="7"/>
    <x v="0"/>
    <x v="2"/>
    <x v="136"/>
    <n v="96000"/>
    <n v="10"/>
    <n v="1"/>
  </r>
  <r>
    <s v="Middle Aged"/>
    <x v="1"/>
    <x v="2"/>
    <x v="0"/>
    <x v="3"/>
    <x v="147"/>
    <n v="88000"/>
    <n v="7"/>
    <n v="0"/>
  </r>
  <r>
    <s v="Young"/>
    <x v="0"/>
    <x v="2"/>
    <x v="1"/>
    <x v="4"/>
    <x v="132"/>
    <n v="51200"/>
    <n v="6"/>
    <n v="0"/>
  </r>
  <r>
    <s v="Elderly"/>
    <x v="1"/>
    <x v="5"/>
    <x v="0"/>
    <x v="3"/>
    <x v="117"/>
    <n v="104000"/>
    <n v="9"/>
    <n v="1"/>
  </r>
  <r>
    <s v="Middle Aged"/>
    <x v="1"/>
    <x v="2"/>
    <x v="0"/>
    <x v="6"/>
    <x v="120"/>
    <n v="117000"/>
    <n v="9"/>
    <n v="1"/>
  </r>
  <r>
    <s v="Middle Aged"/>
    <x v="1"/>
    <x v="8"/>
    <x v="0"/>
    <x v="6"/>
    <x v="181"/>
    <n v="97000"/>
    <n v="7"/>
    <n v="0"/>
  </r>
  <r>
    <s v="Middle Aged"/>
    <x v="0"/>
    <x v="9"/>
    <x v="0"/>
    <x v="1"/>
    <x v="242"/>
    <n v="105200"/>
    <n v="9"/>
    <n v="1"/>
  </r>
  <r>
    <s v="Adult"/>
    <x v="1"/>
    <x v="10"/>
    <x v="1"/>
    <x v="0"/>
    <x v="272"/>
    <n v="56000"/>
    <n v="7"/>
    <n v="0"/>
  </r>
  <r>
    <s v="Young"/>
    <x v="1"/>
    <x v="2"/>
    <x v="0"/>
    <x v="5"/>
    <x v="89"/>
    <n v="56000"/>
    <n v="3"/>
    <n v="0"/>
  </r>
  <r>
    <s v="Adult"/>
    <x v="0"/>
    <x v="2"/>
    <x v="3"/>
    <x v="3"/>
    <x v="158"/>
    <n v="55200"/>
    <n v="7"/>
    <n v="0"/>
  </r>
  <r>
    <s v="Middle Aged"/>
    <x v="1"/>
    <x v="2"/>
    <x v="1"/>
    <x v="0"/>
    <x v="100"/>
    <n v="36000"/>
    <n v="3"/>
    <n v="0"/>
  </r>
  <r>
    <s v="Adult"/>
    <x v="0"/>
    <x v="2"/>
    <x v="2"/>
    <x v="3"/>
    <x v="64"/>
    <n v="90200"/>
    <n v="10"/>
    <n v="1"/>
  </r>
  <r>
    <s v="Senior"/>
    <x v="1"/>
    <x v="7"/>
    <x v="2"/>
    <x v="6"/>
    <x v="95"/>
    <n v="112000"/>
    <n v="8"/>
    <n v="0"/>
  </r>
  <r>
    <s v="Adult"/>
    <x v="1"/>
    <x v="2"/>
    <x v="2"/>
    <x v="5"/>
    <x v="82"/>
    <n v="71000"/>
    <n v="5"/>
    <n v="0"/>
  </r>
  <r>
    <s v="Young"/>
    <x v="1"/>
    <x v="2"/>
    <x v="1"/>
    <x v="4"/>
    <x v="19"/>
    <n v="68000"/>
    <n v="10"/>
    <n v="1"/>
  </r>
  <r>
    <s v="Adult"/>
    <x v="1"/>
    <x v="2"/>
    <x v="0"/>
    <x v="3"/>
    <x v="69"/>
    <n v="61000"/>
    <n v="8"/>
    <n v="0"/>
  </r>
  <r>
    <s v="Adult"/>
    <x v="1"/>
    <x v="2"/>
    <x v="1"/>
    <x v="0"/>
    <x v="230"/>
    <n v="85000"/>
    <n v="7"/>
    <n v="0"/>
  </r>
  <r>
    <s v="Middle Aged"/>
    <x v="1"/>
    <x v="0"/>
    <x v="0"/>
    <x v="6"/>
    <x v="202"/>
    <n v="112000"/>
    <n v="10"/>
    <n v="1"/>
  </r>
  <r>
    <s v="Middle Aged"/>
    <x v="1"/>
    <x v="2"/>
    <x v="1"/>
    <x v="0"/>
    <x v="190"/>
    <n v="39000"/>
    <n v="3"/>
    <n v="0"/>
  </r>
  <r>
    <s v="Middle Aged"/>
    <x v="1"/>
    <x v="2"/>
    <x v="3"/>
    <x v="3"/>
    <x v="209"/>
    <n v="106000"/>
    <n v="5"/>
    <n v="0"/>
  </r>
  <r>
    <s v="Senior"/>
    <x v="0"/>
    <x v="6"/>
    <x v="2"/>
    <x v="2"/>
    <x v="50"/>
    <n v="100400"/>
    <n v="5"/>
    <n v="0"/>
  </r>
  <r>
    <s v="Senior"/>
    <x v="1"/>
    <x v="7"/>
    <x v="0"/>
    <x v="2"/>
    <x v="15"/>
    <n v="75000"/>
    <n v="7"/>
    <n v="0"/>
  </r>
  <r>
    <s v="Young"/>
    <x v="0"/>
    <x v="0"/>
    <x v="2"/>
    <x v="4"/>
    <x v="83"/>
    <n v="66600"/>
    <n v="9"/>
    <n v="1"/>
  </r>
  <r>
    <s v="Adult"/>
    <x v="0"/>
    <x v="2"/>
    <x v="1"/>
    <x v="2"/>
    <x v="62"/>
    <n v="64800"/>
    <n v="3"/>
    <n v="0"/>
  </r>
  <r>
    <s v="Middle Aged"/>
    <x v="0"/>
    <x v="2"/>
    <x v="2"/>
    <x v="3"/>
    <x v="77"/>
    <n v="58000"/>
    <n v="7"/>
    <n v="0"/>
  </r>
  <r>
    <s v="Middle Aged"/>
    <x v="0"/>
    <x v="3"/>
    <x v="1"/>
    <x v="6"/>
    <x v="284"/>
    <n v="49600"/>
    <n v="3"/>
    <n v="0"/>
  </r>
  <r>
    <s v="Senior"/>
    <x v="0"/>
    <x v="0"/>
    <x v="2"/>
    <x v="3"/>
    <x v="162"/>
    <n v="100200"/>
    <n v="8"/>
    <n v="0"/>
  </r>
  <r>
    <s v="Adult"/>
    <x v="0"/>
    <x v="2"/>
    <x v="2"/>
    <x v="2"/>
    <x v="121"/>
    <n v="83800"/>
    <n v="10"/>
    <n v="1"/>
  </r>
  <r>
    <s v="Middle Aged"/>
    <x v="0"/>
    <x v="3"/>
    <x v="1"/>
    <x v="2"/>
    <x v="158"/>
    <n v="73400"/>
    <n v="8"/>
    <n v="0"/>
  </r>
  <r>
    <s v="Adult"/>
    <x v="1"/>
    <x v="0"/>
    <x v="2"/>
    <x v="0"/>
    <x v="157"/>
    <n v="55000"/>
    <n v="7"/>
    <n v="0"/>
  </r>
  <r>
    <s v="Middle Aged"/>
    <x v="0"/>
    <x v="0"/>
    <x v="0"/>
    <x v="0"/>
    <x v="120"/>
    <n v="59600"/>
    <n v="8"/>
    <n v="0"/>
  </r>
  <r>
    <s v="Senior"/>
    <x v="1"/>
    <x v="2"/>
    <x v="0"/>
    <x v="6"/>
    <x v="281"/>
    <n v="141000"/>
    <n v="9"/>
    <n v="1"/>
  </r>
  <r>
    <s v="Adult"/>
    <x v="0"/>
    <x v="0"/>
    <x v="3"/>
    <x v="5"/>
    <x v="44"/>
    <n v="35800"/>
    <n v="2"/>
    <n v="0"/>
  </r>
  <r>
    <s v="Senior"/>
    <x v="1"/>
    <x v="2"/>
    <x v="1"/>
    <x v="4"/>
    <x v="120"/>
    <n v="168000"/>
    <n v="8"/>
    <n v="0"/>
  </r>
  <r>
    <s v="Senior"/>
    <x v="0"/>
    <x v="0"/>
    <x v="2"/>
    <x v="0"/>
    <x v="251"/>
    <n v="69600"/>
    <n v="5"/>
    <n v="0"/>
  </r>
  <r>
    <s v="Adult"/>
    <x v="0"/>
    <x v="2"/>
    <x v="0"/>
    <x v="3"/>
    <x v="68"/>
    <n v="51800"/>
    <n v="6"/>
    <n v="0"/>
  </r>
  <r>
    <s v="Adult"/>
    <x v="1"/>
    <x v="1"/>
    <x v="2"/>
    <x v="2"/>
    <x v="166"/>
    <n v="76000"/>
    <n v="9"/>
    <n v="1"/>
  </r>
  <r>
    <s v="Middle Aged"/>
    <x v="0"/>
    <x v="2"/>
    <x v="2"/>
    <x v="3"/>
    <x v="56"/>
    <n v="113200"/>
    <n v="8"/>
    <n v="0"/>
  </r>
  <r>
    <s v="Senior"/>
    <x v="0"/>
    <x v="0"/>
    <x v="2"/>
    <x v="5"/>
    <x v="197"/>
    <n v="49800"/>
    <n v="5"/>
    <n v="0"/>
  </r>
  <r>
    <s v="Middle Aged"/>
    <x v="0"/>
    <x v="2"/>
    <x v="2"/>
    <x v="0"/>
    <x v="244"/>
    <n v="65400"/>
    <n v="9"/>
    <n v="1"/>
  </r>
  <r>
    <s v="Adult"/>
    <x v="0"/>
    <x v="0"/>
    <x v="0"/>
    <x v="3"/>
    <x v="155"/>
    <n v="61600"/>
    <n v="6"/>
    <n v="0"/>
  </r>
  <r>
    <s v="Adult"/>
    <x v="1"/>
    <x v="9"/>
    <x v="0"/>
    <x v="6"/>
    <x v="187"/>
    <n v="81000"/>
    <n v="8"/>
    <n v="0"/>
  </r>
  <r>
    <s v="Senior"/>
    <x v="1"/>
    <x v="2"/>
    <x v="2"/>
    <x v="1"/>
    <x v="241"/>
    <n v="119000"/>
    <n v="10"/>
    <n v="1"/>
  </r>
  <r>
    <s v="Senior"/>
    <x v="1"/>
    <x v="2"/>
    <x v="0"/>
    <x v="0"/>
    <x v="144"/>
    <n v="63000"/>
    <n v="5"/>
    <n v="0"/>
  </r>
  <r>
    <s v="Adult"/>
    <x v="0"/>
    <x v="2"/>
    <x v="0"/>
    <x v="0"/>
    <x v="231"/>
    <n v="78600"/>
    <n v="7"/>
    <n v="0"/>
  </r>
  <r>
    <s v="Middle Aged"/>
    <x v="0"/>
    <x v="0"/>
    <x v="0"/>
    <x v="0"/>
    <x v="283"/>
    <n v="59400"/>
    <n v="6"/>
    <n v="0"/>
  </r>
  <r>
    <s v="Young"/>
    <x v="0"/>
    <x v="0"/>
    <x v="2"/>
    <x v="0"/>
    <x v="14"/>
    <n v="41200"/>
    <n v="3"/>
    <n v="0"/>
  </r>
  <r>
    <s v="Adult"/>
    <x v="0"/>
    <x v="4"/>
    <x v="1"/>
    <x v="2"/>
    <x v="181"/>
    <n v="57200"/>
    <n v="8"/>
    <n v="0"/>
  </r>
  <r>
    <s v="Elderly"/>
    <x v="1"/>
    <x v="2"/>
    <x v="1"/>
    <x v="3"/>
    <x v="92"/>
    <n v="43000"/>
    <n v="3"/>
    <n v="0"/>
  </r>
  <r>
    <s v="Middle Aged"/>
    <x v="1"/>
    <x v="0"/>
    <x v="2"/>
    <x v="0"/>
    <x v="9"/>
    <n v="61000"/>
    <n v="9"/>
    <n v="1"/>
  </r>
  <r>
    <s v="Middle Aged"/>
    <x v="1"/>
    <x v="0"/>
    <x v="3"/>
    <x v="6"/>
    <x v="99"/>
    <n v="99000"/>
    <n v="9"/>
    <n v="1"/>
  </r>
  <r>
    <s v="Senior"/>
    <x v="1"/>
    <x v="0"/>
    <x v="2"/>
    <x v="4"/>
    <x v="195"/>
    <n v="73000"/>
    <n v="10"/>
    <n v="1"/>
  </r>
  <r>
    <s v="Adult"/>
    <x v="0"/>
    <x v="0"/>
    <x v="2"/>
    <x v="4"/>
    <x v="134"/>
    <n v="98400"/>
    <n v="6"/>
    <n v="0"/>
  </r>
  <r>
    <s v="Young"/>
    <x v="1"/>
    <x v="8"/>
    <x v="2"/>
    <x v="2"/>
    <x v="47"/>
    <n v="77000"/>
    <n v="8"/>
    <n v="0"/>
  </r>
  <r>
    <s v="Middle Aged"/>
    <x v="0"/>
    <x v="2"/>
    <x v="2"/>
    <x v="3"/>
    <x v="285"/>
    <n v="56600"/>
    <n v="7"/>
    <n v="0"/>
  </r>
  <r>
    <s v="Middle Aged"/>
    <x v="1"/>
    <x v="2"/>
    <x v="2"/>
    <x v="1"/>
    <x v="43"/>
    <n v="103000"/>
    <n v="5"/>
    <n v="0"/>
  </r>
  <r>
    <s v="Young"/>
    <x v="0"/>
    <x v="6"/>
    <x v="0"/>
    <x v="3"/>
    <x v="191"/>
    <n v="57600"/>
    <n v="9"/>
    <n v="1"/>
  </r>
  <r>
    <s v="Adult"/>
    <x v="1"/>
    <x v="7"/>
    <x v="0"/>
    <x v="5"/>
    <x v="6"/>
    <n v="61000"/>
    <n v="6"/>
    <n v="0"/>
  </r>
  <r>
    <s v="Senior"/>
    <x v="1"/>
    <x v="0"/>
    <x v="3"/>
    <x v="6"/>
    <x v="216"/>
    <n v="83000"/>
    <n v="5"/>
    <n v="0"/>
  </r>
  <r>
    <s v="Young"/>
    <x v="0"/>
    <x v="2"/>
    <x v="3"/>
    <x v="0"/>
    <x v="243"/>
    <n v="46600"/>
    <n v="4"/>
    <n v="0"/>
  </r>
  <r>
    <s v="Middle Aged"/>
    <x v="1"/>
    <x v="2"/>
    <x v="1"/>
    <x v="2"/>
    <x v="74"/>
    <n v="55000"/>
    <n v="3"/>
    <n v="0"/>
  </r>
  <r>
    <s v="Adult"/>
    <x v="1"/>
    <x v="2"/>
    <x v="3"/>
    <x v="6"/>
    <x v="205"/>
    <n v="59000"/>
    <n v="8"/>
    <n v="0"/>
  </r>
  <r>
    <s v="Middle Aged"/>
    <x v="0"/>
    <x v="0"/>
    <x v="1"/>
    <x v="3"/>
    <x v="262"/>
    <n v="63800"/>
    <n v="4"/>
    <n v="0"/>
  </r>
  <r>
    <s v="Middle Aged"/>
    <x v="1"/>
    <x v="2"/>
    <x v="2"/>
    <x v="6"/>
    <x v="54"/>
    <n v="94000"/>
    <n v="9"/>
    <n v="1"/>
  </r>
  <r>
    <s v="Middle Aged"/>
    <x v="0"/>
    <x v="0"/>
    <x v="3"/>
    <x v="2"/>
    <x v="46"/>
    <n v="58200"/>
    <n v="5"/>
    <n v="0"/>
  </r>
  <r>
    <s v="Middle Aged"/>
    <x v="0"/>
    <x v="0"/>
    <x v="2"/>
    <x v="6"/>
    <x v="149"/>
    <n v="99400"/>
    <n v="8"/>
    <n v="0"/>
  </r>
  <r>
    <s v="Middle Aged"/>
    <x v="1"/>
    <x v="2"/>
    <x v="0"/>
    <x v="2"/>
    <x v="131"/>
    <n v="110000"/>
    <n v="9"/>
    <n v="1"/>
  </r>
  <r>
    <s v="Senior"/>
    <x v="1"/>
    <x v="2"/>
    <x v="3"/>
    <x v="3"/>
    <x v="15"/>
    <n v="60000"/>
    <n v="4"/>
    <n v="0"/>
  </r>
  <r>
    <s v="Adult"/>
    <x v="0"/>
    <x v="2"/>
    <x v="0"/>
    <x v="3"/>
    <x v="17"/>
    <n v="53400"/>
    <n v="10"/>
    <n v="1"/>
  </r>
  <r>
    <s v="Middle Aged"/>
    <x v="1"/>
    <x v="0"/>
    <x v="3"/>
    <x v="3"/>
    <x v="97"/>
    <n v="54000"/>
    <n v="6"/>
    <n v="0"/>
  </r>
  <r>
    <s v="Middle Aged"/>
    <x v="0"/>
    <x v="2"/>
    <x v="3"/>
    <x v="5"/>
    <x v="147"/>
    <n v="38000"/>
    <n v="2"/>
    <n v="0"/>
  </r>
  <r>
    <s v="Adult"/>
    <x v="1"/>
    <x v="0"/>
    <x v="0"/>
    <x v="6"/>
    <x v="74"/>
    <n v="66000"/>
    <n v="7"/>
    <n v="0"/>
  </r>
  <r>
    <s v="Adult"/>
    <x v="1"/>
    <x v="2"/>
    <x v="3"/>
    <x v="1"/>
    <x v="286"/>
    <n v="69000"/>
    <n v="10"/>
    <n v="1"/>
  </r>
  <r>
    <s v="Adult"/>
    <x v="1"/>
    <x v="0"/>
    <x v="2"/>
    <x v="3"/>
    <x v="80"/>
    <n v="74000"/>
    <n v="9"/>
    <n v="1"/>
  </r>
  <r>
    <s v="Elderly"/>
    <x v="1"/>
    <x v="0"/>
    <x v="2"/>
    <x v="5"/>
    <x v="99"/>
    <n v="84000"/>
    <n v="4"/>
    <n v="0"/>
  </r>
  <r>
    <s v="Senior"/>
    <x v="1"/>
    <x v="0"/>
    <x v="3"/>
    <x v="0"/>
    <x v="103"/>
    <n v="47000"/>
    <n v="3"/>
    <n v="0"/>
  </r>
  <r>
    <s v="Adult"/>
    <x v="1"/>
    <x v="0"/>
    <x v="2"/>
    <x v="1"/>
    <x v="19"/>
    <n v="81000"/>
    <n v="6"/>
    <n v="0"/>
  </r>
  <r>
    <s v="Adult"/>
    <x v="0"/>
    <x v="0"/>
    <x v="1"/>
    <x v="0"/>
    <x v="124"/>
    <n v="58200"/>
    <n v="5"/>
    <n v="0"/>
  </r>
  <r>
    <s v="Adult"/>
    <x v="1"/>
    <x v="0"/>
    <x v="2"/>
    <x v="3"/>
    <x v="164"/>
    <n v="69000"/>
    <n v="4"/>
    <n v="0"/>
  </r>
  <r>
    <s v="Adult"/>
    <x v="1"/>
    <x v="5"/>
    <x v="2"/>
    <x v="2"/>
    <x v="75"/>
    <n v="85000"/>
    <n v="6"/>
    <n v="0"/>
  </r>
  <r>
    <s v="Adult"/>
    <x v="0"/>
    <x v="11"/>
    <x v="2"/>
    <x v="5"/>
    <x v="182"/>
    <n v="92200"/>
    <n v="9"/>
    <n v="1"/>
  </r>
  <r>
    <s v="Adult"/>
    <x v="1"/>
    <x v="2"/>
    <x v="0"/>
    <x v="0"/>
    <x v="24"/>
    <n v="79000"/>
    <n v="8"/>
    <n v="0"/>
  </r>
  <r>
    <s v="Senior"/>
    <x v="1"/>
    <x v="0"/>
    <x v="1"/>
    <x v="6"/>
    <x v="251"/>
    <n v="65000"/>
    <n v="5"/>
    <n v="0"/>
  </r>
  <r>
    <s v="Senior"/>
    <x v="1"/>
    <x v="2"/>
    <x v="0"/>
    <x v="6"/>
    <x v="76"/>
    <n v="112000"/>
    <n v="8"/>
    <n v="0"/>
  </r>
  <r>
    <s v="Adult"/>
    <x v="0"/>
    <x v="0"/>
    <x v="0"/>
    <x v="6"/>
    <x v="21"/>
    <n v="70400"/>
    <n v="7"/>
    <n v="0"/>
  </r>
  <r>
    <s v="Adult"/>
    <x v="0"/>
    <x v="0"/>
    <x v="3"/>
    <x v="3"/>
    <x v="222"/>
    <n v="81000"/>
    <n v="6"/>
    <n v="0"/>
  </r>
  <r>
    <s v="Middle Aged"/>
    <x v="0"/>
    <x v="0"/>
    <x v="2"/>
    <x v="3"/>
    <x v="119"/>
    <n v="53200"/>
    <n v="3"/>
    <n v="0"/>
  </r>
  <r>
    <s v="Senior"/>
    <x v="1"/>
    <x v="0"/>
    <x v="2"/>
    <x v="4"/>
    <x v="154"/>
    <n v="137000"/>
    <n v="10"/>
    <n v="1"/>
  </r>
  <r>
    <s v="Adult"/>
    <x v="0"/>
    <x v="0"/>
    <x v="0"/>
    <x v="1"/>
    <x v="179"/>
    <n v="86000"/>
    <n v="8"/>
    <n v="0"/>
  </r>
  <r>
    <s v="Senior"/>
    <x v="1"/>
    <x v="2"/>
    <x v="0"/>
    <x v="5"/>
    <x v="86"/>
    <n v="49000"/>
    <n v="3"/>
    <n v="0"/>
  </r>
  <r>
    <s v="Adult"/>
    <x v="1"/>
    <x v="2"/>
    <x v="3"/>
    <x v="6"/>
    <x v="257"/>
    <n v="57000"/>
    <n v="3"/>
    <n v="0"/>
  </r>
  <r>
    <s v="Middle Aged"/>
    <x v="0"/>
    <x v="2"/>
    <x v="2"/>
    <x v="2"/>
    <x v="80"/>
    <n v="69400"/>
    <n v="8"/>
    <n v="0"/>
  </r>
  <r>
    <s v="Middle Aged"/>
    <x v="1"/>
    <x v="6"/>
    <x v="2"/>
    <x v="2"/>
    <x v="224"/>
    <n v="85000"/>
    <n v="5"/>
    <n v="0"/>
  </r>
  <r>
    <s v="Middle Aged"/>
    <x v="1"/>
    <x v="10"/>
    <x v="0"/>
    <x v="1"/>
    <x v="89"/>
    <n v="128000"/>
    <n v="9"/>
    <n v="1"/>
  </r>
  <r>
    <s v="Adult"/>
    <x v="1"/>
    <x v="7"/>
    <x v="0"/>
    <x v="1"/>
    <x v="97"/>
    <n v="68000"/>
    <n v="7"/>
    <n v="0"/>
  </r>
  <r>
    <s v="Middle Aged"/>
    <x v="0"/>
    <x v="2"/>
    <x v="0"/>
    <x v="5"/>
    <x v="102"/>
    <n v="52600"/>
    <n v="7"/>
    <n v="0"/>
  </r>
  <r>
    <s v="Adult"/>
    <x v="0"/>
    <x v="2"/>
    <x v="0"/>
    <x v="1"/>
    <x v="1"/>
    <n v="89400"/>
    <n v="8"/>
    <n v="0"/>
  </r>
  <r>
    <s v="Senior"/>
    <x v="1"/>
    <x v="2"/>
    <x v="3"/>
    <x v="6"/>
    <x v="148"/>
    <n v="65000"/>
    <n v="5"/>
    <n v="0"/>
  </r>
  <r>
    <s v="Senior"/>
    <x v="0"/>
    <x v="0"/>
    <x v="2"/>
    <x v="6"/>
    <x v="277"/>
    <n v="83200"/>
    <n v="10"/>
    <n v="1"/>
  </r>
  <r>
    <s v="Adult"/>
    <x v="1"/>
    <x v="0"/>
    <x v="1"/>
    <x v="6"/>
    <x v="98"/>
    <n v="54000"/>
    <n v="4"/>
    <n v="0"/>
  </r>
  <r>
    <s v="Adult"/>
    <x v="1"/>
    <x v="0"/>
    <x v="3"/>
    <x v="3"/>
    <x v="204"/>
    <n v="56000"/>
    <n v="5"/>
    <n v="0"/>
  </r>
  <r>
    <s v="Adult"/>
    <x v="1"/>
    <x v="3"/>
    <x v="2"/>
    <x v="1"/>
    <x v="196"/>
    <n v="98000"/>
    <n v="9"/>
    <n v="1"/>
  </r>
  <r>
    <s v="Young"/>
    <x v="0"/>
    <x v="0"/>
    <x v="0"/>
    <x v="1"/>
    <x v="37"/>
    <n v="92800"/>
    <n v="9"/>
    <n v="1"/>
  </r>
  <r>
    <s v="Young"/>
    <x v="1"/>
    <x v="2"/>
    <x v="0"/>
    <x v="6"/>
    <x v="246"/>
    <n v="73000"/>
    <n v="6"/>
    <n v="0"/>
  </r>
  <r>
    <s v="Adult"/>
    <x v="1"/>
    <x v="0"/>
    <x v="0"/>
    <x v="6"/>
    <x v="37"/>
    <n v="97000"/>
    <n v="10"/>
    <n v="1"/>
  </r>
  <r>
    <s v="Middle Aged"/>
    <x v="1"/>
    <x v="0"/>
    <x v="0"/>
    <x v="5"/>
    <x v="235"/>
    <n v="49000"/>
    <n v="4"/>
    <n v="0"/>
  </r>
  <r>
    <s v="Middle Aged"/>
    <x v="1"/>
    <x v="5"/>
    <x v="3"/>
    <x v="3"/>
    <x v="34"/>
    <n v="53000"/>
    <n v="3"/>
    <n v="0"/>
  </r>
  <r>
    <s v="Senior"/>
    <x v="1"/>
    <x v="2"/>
    <x v="0"/>
    <x v="3"/>
    <x v="258"/>
    <n v="77000"/>
    <n v="6"/>
    <n v="0"/>
  </r>
  <r>
    <s v="Senior"/>
    <x v="0"/>
    <x v="8"/>
    <x v="3"/>
    <x v="2"/>
    <x v="31"/>
    <n v="70600"/>
    <n v="5"/>
    <n v="0"/>
  </r>
  <r>
    <s v="Senior"/>
    <x v="0"/>
    <x v="2"/>
    <x v="0"/>
    <x v="5"/>
    <x v="173"/>
    <n v="52400"/>
    <n v="6"/>
    <n v="0"/>
  </r>
  <r>
    <s v="Middle Aged"/>
    <x v="0"/>
    <x v="2"/>
    <x v="2"/>
    <x v="2"/>
    <x v="137"/>
    <n v="64600"/>
    <n v="5"/>
    <n v="0"/>
  </r>
  <r>
    <s v="Adult"/>
    <x v="1"/>
    <x v="6"/>
    <x v="3"/>
    <x v="3"/>
    <x v="15"/>
    <n v="58000"/>
    <n v="7"/>
    <n v="0"/>
  </r>
  <r>
    <s v="Middle Aged"/>
    <x v="0"/>
    <x v="0"/>
    <x v="2"/>
    <x v="5"/>
    <x v="185"/>
    <n v="66600"/>
    <n v="6"/>
    <n v="0"/>
  </r>
  <r>
    <s v="Middle Aged"/>
    <x v="0"/>
    <x v="1"/>
    <x v="0"/>
    <x v="2"/>
    <x v="110"/>
    <n v="59400"/>
    <n v="6"/>
    <n v="0"/>
  </r>
  <r>
    <s v="Middle Aged"/>
    <x v="1"/>
    <x v="5"/>
    <x v="3"/>
    <x v="3"/>
    <x v="171"/>
    <n v="70000"/>
    <n v="8"/>
    <n v="0"/>
  </r>
  <r>
    <s v="Adult"/>
    <x v="0"/>
    <x v="0"/>
    <x v="2"/>
    <x v="3"/>
    <x v="66"/>
    <n v="74200"/>
    <n v="7"/>
    <n v="0"/>
  </r>
  <r>
    <s v="Adult"/>
    <x v="0"/>
    <x v="0"/>
    <x v="2"/>
    <x v="3"/>
    <x v="142"/>
    <n v="63800"/>
    <n v="8"/>
    <n v="0"/>
  </r>
  <r>
    <s v="Senior"/>
    <x v="1"/>
    <x v="7"/>
    <x v="0"/>
    <x v="0"/>
    <x v="152"/>
    <n v="74000"/>
    <n v="4"/>
    <n v="0"/>
  </r>
  <r>
    <s v="Middle Aged"/>
    <x v="1"/>
    <x v="2"/>
    <x v="3"/>
    <x v="3"/>
    <x v="284"/>
    <n v="57000"/>
    <n v="5"/>
    <n v="0"/>
  </r>
  <r>
    <s v="Adult"/>
    <x v="1"/>
    <x v="0"/>
    <x v="0"/>
    <x v="3"/>
    <x v="190"/>
    <n v="77000"/>
    <n v="5"/>
    <n v="0"/>
  </r>
  <r>
    <s v="Adult"/>
    <x v="1"/>
    <x v="2"/>
    <x v="2"/>
    <x v="6"/>
    <x v="162"/>
    <n v="112000"/>
    <n v="9"/>
    <n v="1"/>
  </r>
  <r>
    <s v="Adult"/>
    <x v="1"/>
    <x v="2"/>
    <x v="0"/>
    <x v="6"/>
    <x v="204"/>
    <n v="121000"/>
    <n v="6"/>
    <n v="0"/>
  </r>
  <r>
    <s v="Senior"/>
    <x v="0"/>
    <x v="0"/>
    <x v="0"/>
    <x v="6"/>
    <x v="54"/>
    <n v="88000"/>
    <n v="5"/>
    <n v="0"/>
  </r>
  <r>
    <s v="Middle Aged"/>
    <x v="1"/>
    <x v="0"/>
    <x v="1"/>
    <x v="2"/>
    <x v="209"/>
    <n v="66000"/>
    <n v="5"/>
    <n v="0"/>
  </r>
  <r>
    <s v="Elderly"/>
    <x v="1"/>
    <x v="0"/>
    <x v="1"/>
    <x v="0"/>
    <x v="167"/>
    <n v="35000"/>
    <n v="5"/>
    <n v="0"/>
  </r>
  <r>
    <s v="Elderly"/>
    <x v="1"/>
    <x v="2"/>
    <x v="3"/>
    <x v="1"/>
    <x v="214"/>
    <n v="88000"/>
    <n v="9"/>
    <n v="1"/>
  </r>
  <r>
    <s v="Young"/>
    <x v="1"/>
    <x v="2"/>
    <x v="2"/>
    <x v="2"/>
    <x v="56"/>
    <n v="70000"/>
    <n v="9"/>
    <n v="1"/>
  </r>
  <r>
    <s v="Adult"/>
    <x v="0"/>
    <x v="2"/>
    <x v="0"/>
    <x v="3"/>
    <x v="269"/>
    <n v="55800"/>
    <n v="7"/>
    <n v="0"/>
  </r>
  <r>
    <s v="Middle Aged"/>
    <x v="1"/>
    <x v="2"/>
    <x v="2"/>
    <x v="0"/>
    <x v="103"/>
    <n v="70000"/>
    <n v="6"/>
    <n v="0"/>
  </r>
  <r>
    <s v="Adult"/>
    <x v="1"/>
    <x v="7"/>
    <x v="1"/>
    <x v="1"/>
    <x v="22"/>
    <n v="68000"/>
    <n v="6"/>
    <n v="0"/>
  </r>
  <r>
    <s v="Senior"/>
    <x v="1"/>
    <x v="3"/>
    <x v="3"/>
    <x v="0"/>
    <x v="42"/>
    <n v="61000"/>
    <n v="4"/>
    <n v="0"/>
  </r>
  <r>
    <s v="Senior"/>
    <x v="0"/>
    <x v="4"/>
    <x v="2"/>
    <x v="3"/>
    <x v="48"/>
    <n v="88800"/>
    <n v="8"/>
    <n v="0"/>
  </r>
  <r>
    <s v="Young"/>
    <x v="0"/>
    <x v="0"/>
    <x v="3"/>
    <x v="3"/>
    <x v="212"/>
    <n v="49000"/>
    <n v="5"/>
    <n v="0"/>
  </r>
  <r>
    <s v="Adult"/>
    <x v="1"/>
    <x v="6"/>
    <x v="1"/>
    <x v="1"/>
    <x v="33"/>
    <n v="66000"/>
    <n v="6"/>
    <n v="0"/>
  </r>
  <r>
    <s v="Middle Aged"/>
    <x v="1"/>
    <x v="2"/>
    <x v="0"/>
    <x v="3"/>
    <x v="138"/>
    <n v="105000"/>
    <n v="7"/>
    <n v="0"/>
  </r>
  <r>
    <s v="Adult"/>
    <x v="1"/>
    <x v="5"/>
    <x v="2"/>
    <x v="0"/>
    <x v="61"/>
    <n v="75000"/>
    <n v="10"/>
    <n v="1"/>
  </r>
  <r>
    <s v="Senior"/>
    <x v="1"/>
    <x v="2"/>
    <x v="1"/>
    <x v="3"/>
    <x v="31"/>
    <n v="68000"/>
    <n v="5"/>
    <n v="0"/>
  </r>
  <r>
    <s v="Senior"/>
    <x v="1"/>
    <x v="7"/>
    <x v="0"/>
    <x v="2"/>
    <x v="147"/>
    <n v="101000"/>
    <n v="7"/>
    <n v="0"/>
  </r>
  <r>
    <s v="Middle Aged"/>
    <x v="1"/>
    <x v="0"/>
    <x v="0"/>
    <x v="3"/>
    <x v="172"/>
    <n v="114000"/>
    <n v="9"/>
    <n v="1"/>
  </r>
  <r>
    <s v="Senior"/>
    <x v="1"/>
    <x v="2"/>
    <x v="0"/>
    <x v="2"/>
    <x v="227"/>
    <n v="61000"/>
    <n v="5"/>
    <n v="0"/>
  </r>
  <r>
    <s v="Senior"/>
    <x v="1"/>
    <x v="0"/>
    <x v="0"/>
    <x v="5"/>
    <x v="237"/>
    <n v="59000"/>
    <n v="3"/>
    <n v="0"/>
  </r>
  <r>
    <s v="Young"/>
    <x v="1"/>
    <x v="0"/>
    <x v="0"/>
    <x v="0"/>
    <x v="92"/>
    <n v="74000"/>
    <n v="7"/>
    <n v="0"/>
  </r>
  <r>
    <s v="Middle Aged"/>
    <x v="1"/>
    <x v="2"/>
    <x v="0"/>
    <x v="4"/>
    <x v="183"/>
    <n v="107000"/>
    <n v="9"/>
    <n v="1"/>
  </r>
  <r>
    <s v="Adult"/>
    <x v="1"/>
    <x v="5"/>
    <x v="3"/>
    <x v="1"/>
    <x v="120"/>
    <n v="137000"/>
    <n v="9"/>
    <n v="1"/>
  </r>
  <r>
    <s v="Young"/>
    <x v="1"/>
    <x v="2"/>
    <x v="2"/>
    <x v="0"/>
    <x v="129"/>
    <n v="39000"/>
    <n v="7"/>
    <n v="0"/>
  </r>
  <r>
    <s v="Middle Aged"/>
    <x v="1"/>
    <x v="0"/>
    <x v="0"/>
    <x v="3"/>
    <x v="110"/>
    <n v="103000"/>
    <n v="7"/>
    <n v="0"/>
  </r>
  <r>
    <s v="Middle Aged"/>
    <x v="1"/>
    <x v="2"/>
    <x v="3"/>
    <x v="4"/>
    <x v="236"/>
    <n v="90000"/>
    <n v="9"/>
    <n v="1"/>
  </r>
  <r>
    <s v="Senior"/>
    <x v="0"/>
    <x v="0"/>
    <x v="2"/>
    <x v="6"/>
    <x v="85"/>
    <n v="62800"/>
    <n v="6"/>
    <n v="0"/>
  </r>
  <r>
    <s v="Middle Aged"/>
    <x v="1"/>
    <x v="7"/>
    <x v="0"/>
    <x v="1"/>
    <x v="215"/>
    <n v="144000"/>
    <n v="9"/>
    <n v="1"/>
  </r>
  <r>
    <s v="Middle Aged"/>
    <x v="0"/>
    <x v="2"/>
    <x v="1"/>
    <x v="2"/>
    <x v="85"/>
    <n v="50200"/>
    <n v="4"/>
    <n v="0"/>
  </r>
  <r>
    <s v="Middle Aged"/>
    <x v="0"/>
    <x v="2"/>
    <x v="2"/>
    <x v="6"/>
    <x v="265"/>
    <n v="76200"/>
    <n v="8"/>
    <n v="0"/>
  </r>
  <r>
    <s v="Adult"/>
    <x v="1"/>
    <x v="10"/>
    <x v="0"/>
    <x v="3"/>
    <x v="242"/>
    <n v="105000"/>
    <n v="10"/>
    <n v="1"/>
  </r>
  <r>
    <s v="Adult"/>
    <x v="1"/>
    <x v="0"/>
    <x v="0"/>
    <x v="2"/>
    <x v="83"/>
    <n v="66000"/>
    <n v="6"/>
    <n v="0"/>
  </r>
  <r>
    <s v="Adult"/>
    <x v="0"/>
    <x v="2"/>
    <x v="2"/>
    <x v="3"/>
    <x v="61"/>
    <n v="71200"/>
    <n v="9"/>
    <n v="1"/>
  </r>
  <r>
    <s v="Senior"/>
    <x v="1"/>
    <x v="2"/>
    <x v="0"/>
    <x v="2"/>
    <x v="137"/>
    <n v="81000"/>
    <n v="7"/>
    <n v="0"/>
  </r>
  <r>
    <s v="Senior"/>
    <x v="1"/>
    <x v="2"/>
    <x v="0"/>
    <x v="3"/>
    <x v="234"/>
    <n v="112000"/>
    <n v="10"/>
    <n v="1"/>
  </r>
  <r>
    <s v="Adult"/>
    <x v="0"/>
    <x v="2"/>
    <x v="2"/>
    <x v="0"/>
    <x v="67"/>
    <n v="53600"/>
    <n v="3"/>
    <n v="0"/>
  </r>
  <r>
    <s v="Young"/>
    <x v="1"/>
    <x v="0"/>
    <x v="2"/>
    <x v="3"/>
    <x v="77"/>
    <n v="59000"/>
    <n v="4"/>
    <n v="0"/>
  </r>
  <r>
    <s v="Middle Aged"/>
    <x v="1"/>
    <x v="2"/>
    <x v="0"/>
    <x v="2"/>
    <x v="98"/>
    <n v="55000"/>
    <n v="5"/>
    <n v="0"/>
  </r>
  <r>
    <s v="Adult"/>
    <x v="0"/>
    <x v="2"/>
    <x v="2"/>
    <x v="3"/>
    <x v="204"/>
    <n v="62400"/>
    <n v="5"/>
    <n v="0"/>
  </r>
  <r>
    <s v="Senior"/>
    <x v="1"/>
    <x v="2"/>
    <x v="0"/>
    <x v="6"/>
    <x v="275"/>
    <n v="96000"/>
    <n v="8"/>
    <n v="0"/>
  </r>
  <r>
    <s v="Middle Aged"/>
    <x v="1"/>
    <x v="2"/>
    <x v="3"/>
    <x v="6"/>
    <x v="242"/>
    <n v="110000"/>
    <n v="6"/>
    <n v="0"/>
  </r>
  <r>
    <s v="Senior"/>
    <x v="0"/>
    <x v="0"/>
    <x v="0"/>
    <x v="6"/>
    <x v="93"/>
    <n v="78400"/>
    <n v="4"/>
    <n v="0"/>
  </r>
  <r>
    <s v="Senior"/>
    <x v="0"/>
    <x v="5"/>
    <x v="0"/>
    <x v="5"/>
    <x v="101"/>
    <n v="48400"/>
    <n v="3"/>
    <n v="0"/>
  </r>
  <r>
    <s v="Middle Aged"/>
    <x v="1"/>
    <x v="10"/>
    <x v="0"/>
    <x v="3"/>
    <x v="179"/>
    <n v="97000"/>
    <n v="10"/>
    <n v="1"/>
  </r>
  <r>
    <s v="Adult"/>
    <x v="0"/>
    <x v="0"/>
    <x v="0"/>
    <x v="3"/>
    <x v="91"/>
    <n v="63400"/>
    <n v="7"/>
    <n v="0"/>
  </r>
  <r>
    <s v="Young"/>
    <x v="0"/>
    <x v="2"/>
    <x v="2"/>
    <x v="5"/>
    <x v="16"/>
    <n v="53600"/>
    <n v="8"/>
    <n v="0"/>
  </r>
  <r>
    <s v="Senior"/>
    <x v="1"/>
    <x v="0"/>
    <x v="0"/>
    <x v="1"/>
    <x v="69"/>
    <n v="150000"/>
    <n v="9"/>
    <n v="1"/>
  </r>
  <r>
    <s v="Middle Aged"/>
    <x v="0"/>
    <x v="0"/>
    <x v="2"/>
    <x v="4"/>
    <x v="55"/>
    <n v="93600"/>
    <n v="10"/>
    <n v="1"/>
  </r>
  <r>
    <s v="Adult"/>
    <x v="1"/>
    <x v="2"/>
    <x v="1"/>
    <x v="2"/>
    <x v="55"/>
    <n v="80000"/>
    <n v="7"/>
    <n v="0"/>
  </r>
  <r>
    <s v="Young"/>
    <x v="1"/>
    <x v="7"/>
    <x v="3"/>
    <x v="2"/>
    <x v="206"/>
    <n v="37000"/>
    <n v="7"/>
    <n v="0"/>
  </r>
  <r>
    <s v="Senior"/>
    <x v="0"/>
    <x v="2"/>
    <x v="0"/>
    <x v="0"/>
    <x v="208"/>
    <n v="80600"/>
    <n v="3"/>
    <n v="0"/>
  </r>
  <r>
    <s v="Middle Aged"/>
    <x v="0"/>
    <x v="0"/>
    <x v="3"/>
    <x v="5"/>
    <x v="180"/>
    <n v="53000"/>
    <n v="6"/>
    <n v="0"/>
  </r>
  <r>
    <s v="Senior"/>
    <x v="1"/>
    <x v="0"/>
    <x v="0"/>
    <x v="5"/>
    <x v="245"/>
    <n v="66000"/>
    <n v="8"/>
    <n v="0"/>
  </r>
  <r>
    <s v="Senior"/>
    <x v="0"/>
    <x v="2"/>
    <x v="3"/>
    <x v="1"/>
    <x v="110"/>
    <n v="66600"/>
    <n v="4"/>
    <n v="0"/>
  </r>
  <r>
    <s v="Adult"/>
    <x v="1"/>
    <x v="2"/>
    <x v="3"/>
    <x v="1"/>
    <x v="206"/>
    <n v="81000"/>
    <n v="4"/>
    <n v="0"/>
  </r>
  <r>
    <s v="Senior"/>
    <x v="0"/>
    <x v="0"/>
    <x v="1"/>
    <x v="0"/>
    <x v="207"/>
    <n v="56600"/>
    <n v="3"/>
    <n v="0"/>
  </r>
  <r>
    <s v="Young"/>
    <x v="0"/>
    <x v="2"/>
    <x v="2"/>
    <x v="0"/>
    <x v="56"/>
    <n v="52400"/>
    <n v="6"/>
    <n v="0"/>
  </r>
  <r>
    <s v="Adult"/>
    <x v="0"/>
    <x v="2"/>
    <x v="1"/>
    <x v="3"/>
    <x v="127"/>
    <n v="64200"/>
    <n v="7"/>
    <n v="0"/>
  </r>
  <r>
    <s v="Middle Aged"/>
    <x v="0"/>
    <x v="2"/>
    <x v="3"/>
    <x v="6"/>
    <x v="24"/>
    <n v="72200"/>
    <n v="7"/>
    <n v="0"/>
  </r>
  <r>
    <s v="Adult"/>
    <x v="0"/>
    <x v="9"/>
    <x v="2"/>
    <x v="6"/>
    <x v="27"/>
    <n v="78200"/>
    <n v="4"/>
    <n v="0"/>
  </r>
  <r>
    <s v="Middle Aged"/>
    <x v="1"/>
    <x v="0"/>
    <x v="0"/>
    <x v="2"/>
    <x v="57"/>
    <n v="78000"/>
    <n v="9"/>
    <n v="1"/>
  </r>
  <r>
    <s v="Middle Aged"/>
    <x v="0"/>
    <x v="2"/>
    <x v="3"/>
    <x v="3"/>
    <x v="196"/>
    <n v="57600"/>
    <n v="5"/>
    <n v="0"/>
  </r>
  <r>
    <s v="Senior"/>
    <x v="0"/>
    <x v="5"/>
    <x v="2"/>
    <x v="3"/>
    <x v="52"/>
    <n v="63400"/>
    <n v="8"/>
    <n v="0"/>
  </r>
  <r>
    <s v="Adult"/>
    <x v="1"/>
    <x v="2"/>
    <x v="2"/>
    <x v="4"/>
    <x v="78"/>
    <n v="100000"/>
    <n v="8"/>
    <n v="0"/>
  </r>
  <r>
    <s v="Adult"/>
    <x v="1"/>
    <x v="2"/>
    <x v="0"/>
    <x v="3"/>
    <x v="182"/>
    <n v="85000"/>
    <n v="9"/>
    <n v="1"/>
  </r>
  <r>
    <s v="Young"/>
    <x v="1"/>
    <x v="2"/>
    <x v="0"/>
    <x v="6"/>
    <x v="27"/>
    <n v="61000"/>
    <n v="6"/>
    <n v="0"/>
  </r>
  <r>
    <s v="Middle Aged"/>
    <x v="0"/>
    <x v="2"/>
    <x v="2"/>
    <x v="6"/>
    <x v="261"/>
    <n v="108200"/>
    <n v="8"/>
    <n v="0"/>
  </r>
  <r>
    <s v="Senior"/>
    <x v="1"/>
    <x v="0"/>
    <x v="3"/>
    <x v="2"/>
    <x v="282"/>
    <n v="49000"/>
    <n v="7"/>
    <n v="0"/>
  </r>
  <r>
    <s v="Middle Aged"/>
    <x v="0"/>
    <x v="0"/>
    <x v="0"/>
    <x v="2"/>
    <x v="120"/>
    <n v="100200"/>
    <n v="7"/>
    <n v="0"/>
  </r>
  <r>
    <s v="Young"/>
    <x v="0"/>
    <x v="2"/>
    <x v="2"/>
    <x v="1"/>
    <x v="120"/>
    <n v="86400"/>
    <n v="9"/>
    <n v="1"/>
  </r>
  <r>
    <s v="Middle Aged"/>
    <x v="1"/>
    <x v="2"/>
    <x v="2"/>
    <x v="0"/>
    <x v="240"/>
    <n v="81000"/>
    <n v="5"/>
    <n v="0"/>
  </r>
  <r>
    <s v="Senior"/>
    <x v="1"/>
    <x v="0"/>
    <x v="0"/>
    <x v="3"/>
    <x v="184"/>
    <n v="95000"/>
    <n v="10"/>
    <n v="1"/>
  </r>
  <r>
    <s v="Adult"/>
    <x v="1"/>
    <x v="9"/>
    <x v="0"/>
    <x v="5"/>
    <x v="185"/>
    <n v="60000"/>
    <n v="10"/>
    <n v="1"/>
  </r>
  <r>
    <s v="Elderly"/>
    <x v="0"/>
    <x v="2"/>
    <x v="2"/>
    <x v="0"/>
    <x v="205"/>
    <n v="78600"/>
    <n v="8"/>
    <n v="0"/>
  </r>
  <r>
    <s v="Middle Aged"/>
    <x v="1"/>
    <x v="0"/>
    <x v="1"/>
    <x v="3"/>
    <x v="265"/>
    <n v="83000"/>
    <n v="5"/>
    <n v="0"/>
  </r>
  <r>
    <s v="Young"/>
    <x v="0"/>
    <x v="2"/>
    <x v="0"/>
    <x v="2"/>
    <x v="117"/>
    <n v="58600"/>
    <n v="7"/>
    <n v="0"/>
  </r>
  <r>
    <s v="Adult"/>
    <x v="0"/>
    <x v="0"/>
    <x v="3"/>
    <x v="2"/>
    <x v="4"/>
    <n v="46800"/>
    <n v="4"/>
    <n v="0"/>
  </r>
  <r>
    <s v="Middle Aged"/>
    <x v="0"/>
    <x v="0"/>
    <x v="0"/>
    <x v="4"/>
    <x v="132"/>
    <n v="86000"/>
    <n v="9"/>
    <n v="1"/>
  </r>
  <r>
    <s v="Senior"/>
    <x v="1"/>
    <x v="2"/>
    <x v="3"/>
    <x v="6"/>
    <x v="157"/>
    <n v="47000"/>
    <n v="6"/>
    <n v="0"/>
  </r>
  <r>
    <s v="Adult"/>
    <x v="1"/>
    <x v="0"/>
    <x v="1"/>
    <x v="6"/>
    <x v="231"/>
    <n v="64000"/>
    <n v="7"/>
    <n v="0"/>
  </r>
  <r>
    <s v="Middle Aged"/>
    <x v="0"/>
    <x v="2"/>
    <x v="2"/>
    <x v="2"/>
    <x v="185"/>
    <n v="107400"/>
    <n v="7"/>
    <n v="0"/>
  </r>
  <r>
    <s v="Middle Aged"/>
    <x v="1"/>
    <x v="2"/>
    <x v="0"/>
    <x v="0"/>
    <x v="17"/>
    <n v="78000"/>
    <n v="8"/>
    <n v="0"/>
  </r>
  <r>
    <s v="Adult"/>
    <x v="0"/>
    <x v="7"/>
    <x v="2"/>
    <x v="0"/>
    <x v="68"/>
    <n v="64400"/>
    <n v="4"/>
    <n v="0"/>
  </r>
  <r>
    <s v="Adult"/>
    <x v="1"/>
    <x v="0"/>
    <x v="2"/>
    <x v="6"/>
    <x v="63"/>
    <n v="97000"/>
    <n v="10"/>
    <n v="1"/>
  </r>
  <r>
    <s v="Middle Aged"/>
    <x v="1"/>
    <x v="0"/>
    <x v="3"/>
    <x v="1"/>
    <x v="75"/>
    <n v="73000"/>
    <n v="5"/>
    <n v="0"/>
  </r>
  <r>
    <s v="Adult"/>
    <x v="1"/>
    <x v="0"/>
    <x v="1"/>
    <x v="1"/>
    <x v="183"/>
    <n v="74000"/>
    <n v="4"/>
    <n v="0"/>
  </r>
  <r>
    <s v="Senior"/>
    <x v="1"/>
    <x v="2"/>
    <x v="2"/>
    <x v="2"/>
    <x v="71"/>
    <n v="67000"/>
    <n v="5"/>
    <n v="0"/>
  </r>
  <r>
    <s v="Middle Aged"/>
    <x v="1"/>
    <x v="0"/>
    <x v="3"/>
    <x v="2"/>
    <x v="185"/>
    <n v="51000"/>
    <n v="6"/>
    <n v="0"/>
  </r>
  <r>
    <s v="Senior"/>
    <x v="1"/>
    <x v="2"/>
    <x v="0"/>
    <x v="3"/>
    <x v="37"/>
    <n v="81000"/>
    <n v="9"/>
    <n v="1"/>
  </r>
  <r>
    <s v="Senior"/>
    <x v="1"/>
    <x v="1"/>
    <x v="1"/>
    <x v="0"/>
    <x v="63"/>
    <n v="50000"/>
    <n v="6"/>
    <n v="0"/>
  </r>
  <r>
    <s v="Adult"/>
    <x v="1"/>
    <x v="0"/>
    <x v="2"/>
    <x v="0"/>
    <x v="219"/>
    <n v="71000"/>
    <n v="4"/>
    <n v="0"/>
  </r>
  <r>
    <s v="Senior"/>
    <x v="1"/>
    <x v="2"/>
    <x v="2"/>
    <x v="1"/>
    <x v="228"/>
    <n v="103000"/>
    <n v="9"/>
    <n v="1"/>
  </r>
  <r>
    <s v="Elderly"/>
    <x v="0"/>
    <x v="2"/>
    <x v="2"/>
    <x v="4"/>
    <x v="2"/>
    <n v="113600"/>
    <n v="10"/>
    <n v="1"/>
  </r>
  <r>
    <s v="Senior"/>
    <x v="0"/>
    <x v="5"/>
    <x v="1"/>
    <x v="6"/>
    <x v="34"/>
    <n v="54600"/>
    <n v="4"/>
    <n v="0"/>
  </r>
  <r>
    <s v="Middle Aged"/>
    <x v="0"/>
    <x v="5"/>
    <x v="3"/>
    <x v="0"/>
    <x v="286"/>
    <n v="52200"/>
    <n v="6"/>
    <n v="0"/>
  </r>
  <r>
    <s v="Adult"/>
    <x v="1"/>
    <x v="0"/>
    <x v="1"/>
    <x v="3"/>
    <x v="164"/>
    <n v="67000"/>
    <n v="3"/>
    <n v="0"/>
  </r>
  <r>
    <s v="Young"/>
    <x v="1"/>
    <x v="0"/>
    <x v="2"/>
    <x v="3"/>
    <x v="83"/>
    <n v="56000"/>
    <n v="5"/>
    <n v="0"/>
  </r>
  <r>
    <s v="Senior"/>
    <x v="1"/>
    <x v="10"/>
    <x v="0"/>
    <x v="3"/>
    <x v="47"/>
    <n v="155000"/>
    <n v="9"/>
    <n v="1"/>
  </r>
  <r>
    <s v="Young"/>
    <x v="1"/>
    <x v="2"/>
    <x v="0"/>
    <x v="1"/>
    <x v="239"/>
    <n v="81000"/>
    <n v="7"/>
    <n v="0"/>
  </r>
  <r>
    <s v="Senior"/>
    <x v="0"/>
    <x v="3"/>
    <x v="2"/>
    <x v="2"/>
    <x v="208"/>
    <n v="60400"/>
    <n v="7"/>
    <n v="0"/>
  </r>
  <r>
    <s v="Elderly"/>
    <x v="1"/>
    <x v="0"/>
    <x v="2"/>
    <x v="2"/>
    <x v="22"/>
    <n v="67000"/>
    <n v="5"/>
    <n v="0"/>
  </r>
  <r>
    <s v="Middle Aged"/>
    <x v="1"/>
    <x v="0"/>
    <x v="2"/>
    <x v="2"/>
    <x v="42"/>
    <n v="66000"/>
    <n v="5"/>
    <n v="0"/>
  </r>
  <r>
    <s v="Senior"/>
    <x v="0"/>
    <x v="7"/>
    <x v="2"/>
    <x v="2"/>
    <x v="196"/>
    <n v="54600"/>
    <n v="5"/>
    <n v="0"/>
  </r>
  <r>
    <s v="Senior"/>
    <x v="0"/>
    <x v="11"/>
    <x v="1"/>
    <x v="6"/>
    <x v="70"/>
    <n v="59600"/>
    <n v="9"/>
    <n v="1"/>
  </r>
  <r>
    <s v="Senior"/>
    <x v="0"/>
    <x v="2"/>
    <x v="2"/>
    <x v="3"/>
    <x v="232"/>
    <n v="74400"/>
    <n v="6"/>
    <n v="0"/>
  </r>
  <r>
    <s v="Young"/>
    <x v="0"/>
    <x v="2"/>
    <x v="3"/>
    <x v="6"/>
    <x v="77"/>
    <n v="59800"/>
    <n v="3"/>
    <n v="0"/>
  </r>
  <r>
    <s v="Senior"/>
    <x v="1"/>
    <x v="0"/>
    <x v="3"/>
    <x v="3"/>
    <x v="278"/>
    <n v="42000"/>
    <n v="2"/>
    <n v="0"/>
  </r>
  <r>
    <s v="Young"/>
    <x v="1"/>
    <x v="2"/>
    <x v="2"/>
    <x v="6"/>
    <x v="149"/>
    <n v="101000"/>
    <n v="9"/>
    <n v="1"/>
  </r>
  <r>
    <s v="Senior"/>
    <x v="0"/>
    <x v="10"/>
    <x v="0"/>
    <x v="6"/>
    <x v="138"/>
    <n v="121400"/>
    <n v="9"/>
    <n v="1"/>
  </r>
  <r>
    <s v="Adult"/>
    <x v="1"/>
    <x v="0"/>
    <x v="2"/>
    <x v="1"/>
    <x v="187"/>
    <n v="120000"/>
    <n v="9"/>
    <n v="1"/>
  </r>
  <r>
    <s v="Young"/>
    <x v="0"/>
    <x v="0"/>
    <x v="1"/>
    <x v="6"/>
    <x v="270"/>
    <n v="54600"/>
    <n v="9"/>
    <n v="1"/>
  </r>
  <r>
    <s v="Middle Aged"/>
    <x v="1"/>
    <x v="2"/>
    <x v="0"/>
    <x v="3"/>
    <x v="199"/>
    <n v="74000"/>
    <n v="5"/>
    <n v="0"/>
  </r>
  <r>
    <s v="Senior"/>
    <x v="0"/>
    <x v="0"/>
    <x v="2"/>
    <x v="2"/>
    <x v="192"/>
    <n v="73000"/>
    <n v="8"/>
    <n v="0"/>
  </r>
  <r>
    <s v="Adult"/>
    <x v="1"/>
    <x v="7"/>
    <x v="2"/>
    <x v="6"/>
    <x v="51"/>
    <n v="81000"/>
    <n v="6"/>
    <n v="0"/>
  </r>
  <r>
    <s v="Senior"/>
    <x v="0"/>
    <x v="2"/>
    <x v="0"/>
    <x v="6"/>
    <x v="104"/>
    <n v="96800"/>
    <n v="10"/>
    <n v="1"/>
  </r>
  <r>
    <s v="Senior"/>
    <x v="1"/>
    <x v="5"/>
    <x v="2"/>
    <x v="3"/>
    <x v="287"/>
    <n v="98000"/>
    <n v="9"/>
    <n v="1"/>
  </r>
  <r>
    <s v="Adult"/>
    <x v="0"/>
    <x v="0"/>
    <x v="2"/>
    <x v="0"/>
    <x v="159"/>
    <n v="56200"/>
    <n v="5"/>
    <n v="0"/>
  </r>
  <r>
    <s v="Middle Aged"/>
    <x v="0"/>
    <x v="6"/>
    <x v="0"/>
    <x v="3"/>
    <x v="249"/>
    <n v="89000"/>
    <n v="7"/>
    <n v="0"/>
  </r>
  <r>
    <s v="Adult"/>
    <x v="1"/>
    <x v="0"/>
    <x v="2"/>
    <x v="2"/>
    <x v="1"/>
    <n v="81000"/>
    <n v="5"/>
    <n v="0"/>
  </r>
  <r>
    <s v="Senior"/>
    <x v="0"/>
    <x v="2"/>
    <x v="0"/>
    <x v="3"/>
    <x v="176"/>
    <n v="73200"/>
    <n v="6"/>
    <n v="0"/>
  </r>
  <r>
    <s v="Adult"/>
    <x v="1"/>
    <x v="0"/>
    <x v="2"/>
    <x v="3"/>
    <x v="27"/>
    <n v="68000"/>
    <n v="4"/>
    <n v="0"/>
  </r>
  <r>
    <s v="Senior"/>
    <x v="1"/>
    <x v="0"/>
    <x v="2"/>
    <x v="3"/>
    <x v="20"/>
    <n v="73000"/>
    <n v="5"/>
    <n v="0"/>
  </r>
  <r>
    <s v="Senior"/>
    <x v="0"/>
    <x v="0"/>
    <x v="2"/>
    <x v="2"/>
    <x v="4"/>
    <n v="65800"/>
    <n v="8"/>
    <n v="0"/>
  </r>
  <r>
    <s v="Middle Aged"/>
    <x v="0"/>
    <x v="0"/>
    <x v="0"/>
    <x v="4"/>
    <x v="38"/>
    <n v="67800"/>
    <n v="6"/>
    <n v="0"/>
  </r>
  <r>
    <s v="Senior"/>
    <x v="1"/>
    <x v="0"/>
    <x v="2"/>
    <x v="6"/>
    <x v="184"/>
    <n v="99000"/>
    <n v="8"/>
    <n v="0"/>
  </r>
  <r>
    <s v="Senior"/>
    <x v="1"/>
    <x v="2"/>
    <x v="2"/>
    <x v="4"/>
    <x v="92"/>
    <n v="126000"/>
    <n v="9"/>
    <n v="1"/>
  </r>
  <r>
    <s v="Young"/>
    <x v="1"/>
    <x v="2"/>
    <x v="2"/>
    <x v="6"/>
    <x v="255"/>
    <n v="85000"/>
    <n v="5"/>
    <n v="0"/>
  </r>
  <r>
    <s v="Senior"/>
    <x v="1"/>
    <x v="2"/>
    <x v="1"/>
    <x v="0"/>
    <x v="83"/>
    <n v="69000"/>
    <n v="3"/>
    <n v="0"/>
  </r>
  <r>
    <s v="Adult"/>
    <x v="0"/>
    <x v="0"/>
    <x v="2"/>
    <x v="0"/>
    <x v="128"/>
    <n v="58000"/>
    <n v="4"/>
    <n v="0"/>
  </r>
  <r>
    <s v="Senior"/>
    <x v="1"/>
    <x v="2"/>
    <x v="0"/>
    <x v="2"/>
    <x v="156"/>
    <n v="82000"/>
    <n v="7"/>
    <n v="0"/>
  </r>
  <r>
    <s v="Elderly"/>
    <x v="1"/>
    <x v="8"/>
    <x v="3"/>
    <x v="6"/>
    <x v="54"/>
    <n v="73000"/>
    <n v="5"/>
    <n v="0"/>
  </r>
  <r>
    <s v="Middle Aged"/>
    <x v="0"/>
    <x v="6"/>
    <x v="0"/>
    <x v="0"/>
    <x v="31"/>
    <n v="67400"/>
    <n v="6"/>
    <n v="0"/>
  </r>
  <r>
    <s v="Middle Aged"/>
    <x v="1"/>
    <x v="2"/>
    <x v="1"/>
    <x v="1"/>
    <x v="183"/>
    <n v="117000"/>
    <n v="7"/>
    <n v="0"/>
  </r>
  <r>
    <s v="Elderly"/>
    <x v="0"/>
    <x v="5"/>
    <x v="1"/>
    <x v="1"/>
    <x v="171"/>
    <n v="48800"/>
    <n v="6"/>
    <n v="0"/>
  </r>
  <r>
    <s v="Adult"/>
    <x v="1"/>
    <x v="0"/>
    <x v="2"/>
    <x v="6"/>
    <x v="49"/>
    <n v="111000"/>
    <n v="9"/>
    <n v="1"/>
  </r>
  <r>
    <s v="Elderly"/>
    <x v="0"/>
    <x v="2"/>
    <x v="0"/>
    <x v="3"/>
    <x v="30"/>
    <n v="61800"/>
    <n v="9"/>
    <n v="1"/>
  </r>
  <r>
    <s v="Senior"/>
    <x v="0"/>
    <x v="5"/>
    <x v="3"/>
    <x v="0"/>
    <x v="131"/>
    <n v="71200"/>
    <n v="8"/>
    <n v="0"/>
  </r>
  <r>
    <s v="Middle Aged"/>
    <x v="0"/>
    <x v="8"/>
    <x v="0"/>
    <x v="1"/>
    <x v="95"/>
    <n v="56800"/>
    <n v="9"/>
    <n v="1"/>
  </r>
  <r>
    <s v="Young"/>
    <x v="0"/>
    <x v="0"/>
    <x v="3"/>
    <x v="3"/>
    <x v="250"/>
    <n v="41600"/>
    <n v="4"/>
    <n v="0"/>
  </r>
  <r>
    <s v="Young"/>
    <x v="0"/>
    <x v="5"/>
    <x v="2"/>
    <x v="5"/>
    <x v="129"/>
    <n v="54000"/>
    <n v="8"/>
    <n v="0"/>
  </r>
  <r>
    <s v="Senior"/>
    <x v="0"/>
    <x v="2"/>
    <x v="2"/>
    <x v="1"/>
    <x v="164"/>
    <n v="122800"/>
    <n v="9"/>
    <n v="1"/>
  </r>
  <r>
    <s v="Young"/>
    <x v="1"/>
    <x v="2"/>
    <x v="0"/>
    <x v="2"/>
    <x v="209"/>
    <n v="39000"/>
    <n v="4"/>
    <n v="0"/>
  </r>
  <r>
    <s v="Senior"/>
    <x v="0"/>
    <x v="0"/>
    <x v="3"/>
    <x v="3"/>
    <x v="150"/>
    <n v="66400"/>
    <n v="4"/>
    <n v="0"/>
  </r>
  <r>
    <s v="Senior"/>
    <x v="1"/>
    <x v="5"/>
    <x v="1"/>
    <x v="5"/>
    <x v="131"/>
    <n v="72000"/>
    <n v="5"/>
    <n v="0"/>
  </r>
  <r>
    <s v="Senior"/>
    <x v="0"/>
    <x v="2"/>
    <x v="2"/>
    <x v="3"/>
    <x v="126"/>
    <n v="77200"/>
    <n v="6"/>
    <n v="0"/>
  </r>
  <r>
    <s v="Senior"/>
    <x v="0"/>
    <x v="0"/>
    <x v="0"/>
    <x v="0"/>
    <x v="95"/>
    <n v="84200"/>
    <n v="5"/>
    <n v="0"/>
  </r>
  <r>
    <s v="Middle Aged"/>
    <x v="0"/>
    <x v="0"/>
    <x v="3"/>
    <x v="0"/>
    <x v="232"/>
    <n v="43600"/>
    <n v="3"/>
    <n v="0"/>
  </r>
  <r>
    <s v="Senior"/>
    <x v="1"/>
    <x v="0"/>
    <x v="0"/>
    <x v="1"/>
    <x v="244"/>
    <n v="130000"/>
    <n v="9"/>
    <n v="1"/>
  </r>
  <r>
    <s v="Senior"/>
    <x v="0"/>
    <x v="2"/>
    <x v="3"/>
    <x v="6"/>
    <x v="122"/>
    <n v="67400"/>
    <n v="5"/>
    <n v="0"/>
  </r>
  <r>
    <s v="Adult"/>
    <x v="1"/>
    <x v="7"/>
    <x v="0"/>
    <x v="5"/>
    <x v="77"/>
    <n v="37000"/>
    <n v="5"/>
    <n v="0"/>
  </r>
  <r>
    <s v="Middle Aged"/>
    <x v="0"/>
    <x v="0"/>
    <x v="0"/>
    <x v="6"/>
    <x v="225"/>
    <n v="81200"/>
    <n v="9"/>
    <n v="1"/>
  </r>
  <r>
    <s v="Senior"/>
    <x v="1"/>
    <x v="0"/>
    <x v="1"/>
    <x v="3"/>
    <x v="253"/>
    <n v="76000"/>
    <n v="3"/>
    <n v="0"/>
  </r>
  <r>
    <s v="Senior"/>
    <x v="1"/>
    <x v="0"/>
    <x v="0"/>
    <x v="6"/>
    <x v="229"/>
    <n v="92000"/>
    <n v="8"/>
    <n v="0"/>
  </r>
  <r>
    <s v="Middle Aged"/>
    <x v="0"/>
    <x v="2"/>
    <x v="2"/>
    <x v="6"/>
    <x v="208"/>
    <n v="75000"/>
    <n v="6"/>
    <n v="0"/>
  </r>
  <r>
    <s v="Middle Aged"/>
    <x v="0"/>
    <x v="0"/>
    <x v="2"/>
    <x v="2"/>
    <x v="17"/>
    <n v="69600"/>
    <n v="4"/>
    <n v="0"/>
  </r>
  <r>
    <s v="Senior"/>
    <x v="1"/>
    <x v="0"/>
    <x v="0"/>
    <x v="5"/>
    <x v="286"/>
    <n v="96000"/>
    <n v="5"/>
    <n v="0"/>
  </r>
  <r>
    <s v="Young"/>
    <x v="1"/>
    <x v="5"/>
    <x v="1"/>
    <x v="3"/>
    <x v="197"/>
    <n v="31000"/>
    <n v="4"/>
    <n v="0"/>
  </r>
  <r>
    <s v="Adult"/>
    <x v="0"/>
    <x v="2"/>
    <x v="2"/>
    <x v="0"/>
    <x v="125"/>
    <n v="57800"/>
    <n v="5"/>
    <n v="0"/>
  </r>
  <r>
    <s v="Adult"/>
    <x v="1"/>
    <x v="0"/>
    <x v="2"/>
    <x v="3"/>
    <x v="139"/>
    <n v="45000"/>
    <n v="6"/>
    <n v="0"/>
  </r>
  <r>
    <s v="Adult"/>
    <x v="1"/>
    <x v="2"/>
    <x v="3"/>
    <x v="6"/>
    <x v="97"/>
    <n v="43000"/>
    <n v="5"/>
    <n v="0"/>
  </r>
  <r>
    <s v="Adult"/>
    <x v="0"/>
    <x v="0"/>
    <x v="0"/>
    <x v="2"/>
    <x v="263"/>
    <n v="63800"/>
    <n v="7"/>
    <n v="0"/>
  </r>
  <r>
    <s v="Young"/>
    <x v="0"/>
    <x v="0"/>
    <x v="0"/>
    <x v="2"/>
    <x v="134"/>
    <n v="67000"/>
    <n v="6"/>
    <n v="0"/>
  </r>
  <r>
    <s v="Senior"/>
    <x v="0"/>
    <x v="2"/>
    <x v="0"/>
    <x v="0"/>
    <x v="117"/>
    <n v="88200"/>
    <n v="8"/>
    <n v="0"/>
  </r>
  <r>
    <s v="Middle Aged"/>
    <x v="0"/>
    <x v="0"/>
    <x v="1"/>
    <x v="0"/>
    <x v="239"/>
    <n v="52400"/>
    <n v="3"/>
    <n v="0"/>
  </r>
  <r>
    <s v="Young"/>
    <x v="1"/>
    <x v="2"/>
    <x v="3"/>
    <x v="5"/>
    <x v="25"/>
    <n v="32000"/>
    <n v="2"/>
    <n v="0"/>
  </r>
  <r>
    <s v="Middle Aged"/>
    <x v="1"/>
    <x v="0"/>
    <x v="0"/>
    <x v="2"/>
    <x v="53"/>
    <n v="63000"/>
    <n v="4"/>
    <n v="0"/>
  </r>
  <r>
    <s v="Middle Aged"/>
    <x v="0"/>
    <x v="0"/>
    <x v="3"/>
    <x v="0"/>
    <x v="197"/>
    <n v="49600"/>
    <n v="3"/>
    <n v="0"/>
  </r>
  <r>
    <s v="Senior"/>
    <x v="0"/>
    <x v="8"/>
    <x v="2"/>
    <x v="0"/>
    <x v="288"/>
    <n v="58600"/>
    <n v="7"/>
    <n v="0"/>
  </r>
  <r>
    <s v="Senior"/>
    <x v="0"/>
    <x v="7"/>
    <x v="0"/>
    <x v="0"/>
    <x v="171"/>
    <n v="70200"/>
    <n v="6"/>
    <n v="0"/>
  </r>
  <r>
    <s v="Middle Aged"/>
    <x v="0"/>
    <x v="0"/>
    <x v="1"/>
    <x v="3"/>
    <x v="56"/>
    <n v="65200"/>
    <n v="8"/>
    <n v="0"/>
  </r>
  <r>
    <s v="Senior"/>
    <x v="0"/>
    <x v="0"/>
    <x v="2"/>
    <x v="3"/>
    <x v="249"/>
    <n v="58400"/>
    <n v="6"/>
    <n v="0"/>
  </r>
  <r>
    <s v="Middle Aged"/>
    <x v="0"/>
    <x v="2"/>
    <x v="2"/>
    <x v="1"/>
    <x v="130"/>
    <n v="102000"/>
    <n v="8"/>
    <n v="0"/>
  </r>
  <r>
    <s v="Senior"/>
    <x v="1"/>
    <x v="2"/>
    <x v="3"/>
    <x v="6"/>
    <x v="262"/>
    <n v="62000"/>
    <n v="5"/>
    <n v="0"/>
  </r>
  <r>
    <s v="Young"/>
    <x v="0"/>
    <x v="2"/>
    <x v="3"/>
    <x v="6"/>
    <x v="80"/>
    <n v="51800"/>
    <n v="5"/>
    <n v="0"/>
  </r>
  <r>
    <s v="Senior"/>
    <x v="1"/>
    <x v="0"/>
    <x v="0"/>
    <x v="0"/>
    <x v="195"/>
    <n v="101000"/>
    <n v="7"/>
    <n v="0"/>
  </r>
  <r>
    <s v="Middle Aged"/>
    <x v="0"/>
    <x v="2"/>
    <x v="2"/>
    <x v="4"/>
    <x v="60"/>
    <n v="80200"/>
    <n v="8"/>
    <n v="0"/>
  </r>
  <r>
    <s v="Senior"/>
    <x v="1"/>
    <x v="0"/>
    <x v="3"/>
    <x v="0"/>
    <x v="18"/>
    <n v="42000"/>
    <n v="3"/>
    <n v="0"/>
  </r>
  <r>
    <s v="Adult"/>
    <x v="0"/>
    <x v="2"/>
    <x v="0"/>
    <x v="6"/>
    <x v="15"/>
    <n v="47400"/>
    <n v="3"/>
    <n v="0"/>
  </r>
  <r>
    <s v="Adult"/>
    <x v="1"/>
    <x v="0"/>
    <x v="2"/>
    <x v="6"/>
    <x v="261"/>
    <n v="46000"/>
    <n v="5"/>
    <n v="0"/>
  </r>
  <r>
    <s v="Adult"/>
    <x v="1"/>
    <x v="0"/>
    <x v="2"/>
    <x v="0"/>
    <x v="148"/>
    <n v="68000"/>
    <n v="9"/>
    <n v="1"/>
  </r>
  <r>
    <s v="Adult"/>
    <x v="0"/>
    <x v="2"/>
    <x v="1"/>
    <x v="3"/>
    <x v="266"/>
    <n v="65000"/>
    <n v="4"/>
    <n v="0"/>
  </r>
  <r>
    <s v="Middle Aged"/>
    <x v="0"/>
    <x v="0"/>
    <x v="3"/>
    <x v="0"/>
    <x v="126"/>
    <n v="47200"/>
    <n v="2"/>
    <n v="0"/>
  </r>
  <r>
    <s v="Middle Aged"/>
    <x v="0"/>
    <x v="0"/>
    <x v="2"/>
    <x v="4"/>
    <x v="242"/>
    <n v="105400"/>
    <n v="10"/>
    <n v="1"/>
  </r>
  <r>
    <s v="Middle Aged"/>
    <x v="1"/>
    <x v="2"/>
    <x v="0"/>
    <x v="0"/>
    <x v="29"/>
    <n v="59000"/>
    <n v="7"/>
    <n v="0"/>
  </r>
  <r>
    <s v="Senior"/>
    <x v="1"/>
    <x v="2"/>
    <x v="0"/>
    <x v="3"/>
    <x v="271"/>
    <n v="121000"/>
    <n v="7"/>
    <n v="0"/>
  </r>
  <r>
    <s v="Senior"/>
    <x v="1"/>
    <x v="2"/>
    <x v="2"/>
    <x v="6"/>
    <x v="85"/>
    <n v="97000"/>
    <n v="8"/>
    <n v="0"/>
  </r>
  <r>
    <s v="Middle Aged"/>
    <x v="0"/>
    <x v="2"/>
    <x v="0"/>
    <x v="3"/>
    <x v="245"/>
    <n v="90800"/>
    <n v="10"/>
    <n v="1"/>
  </r>
  <r>
    <s v="Middle Aged"/>
    <x v="0"/>
    <x v="0"/>
    <x v="3"/>
    <x v="3"/>
    <x v="187"/>
    <n v="89000"/>
    <n v="6"/>
    <n v="0"/>
  </r>
  <r>
    <s v="Elderly"/>
    <x v="0"/>
    <x v="8"/>
    <x v="3"/>
    <x v="0"/>
    <x v="96"/>
    <n v="47800"/>
    <n v="3"/>
    <n v="0"/>
  </r>
  <r>
    <s v="Adult"/>
    <x v="1"/>
    <x v="0"/>
    <x v="0"/>
    <x v="3"/>
    <x v="162"/>
    <n v="66000"/>
    <n v="7"/>
    <n v="0"/>
  </r>
  <r>
    <s v="Middle Aged"/>
    <x v="1"/>
    <x v="2"/>
    <x v="1"/>
    <x v="2"/>
    <x v="193"/>
    <n v="45000"/>
    <n v="2"/>
    <n v="0"/>
  </r>
  <r>
    <s v="Middle Aged"/>
    <x v="1"/>
    <x v="3"/>
    <x v="1"/>
    <x v="6"/>
    <x v="74"/>
    <n v="77000"/>
    <n v="5"/>
    <n v="0"/>
  </r>
  <r>
    <s v="Middle Aged"/>
    <x v="0"/>
    <x v="0"/>
    <x v="3"/>
    <x v="3"/>
    <x v="209"/>
    <n v="84200"/>
    <n v="4"/>
    <n v="0"/>
  </r>
  <r>
    <s v="Senior"/>
    <x v="0"/>
    <x v="0"/>
    <x v="2"/>
    <x v="3"/>
    <x v="151"/>
    <n v="94600"/>
    <n v="10"/>
    <n v="1"/>
  </r>
  <r>
    <s v="Senior"/>
    <x v="0"/>
    <x v="0"/>
    <x v="1"/>
    <x v="4"/>
    <x v="260"/>
    <n v="80600"/>
    <n v="8"/>
    <n v="0"/>
  </r>
  <r>
    <s v="Senior"/>
    <x v="0"/>
    <x v="2"/>
    <x v="2"/>
    <x v="1"/>
    <x v="169"/>
    <n v="108400"/>
    <n v="10"/>
    <n v="1"/>
  </r>
  <r>
    <s v="Young"/>
    <x v="1"/>
    <x v="5"/>
    <x v="0"/>
    <x v="3"/>
    <x v="213"/>
    <n v="75000"/>
    <n v="10"/>
    <n v="1"/>
  </r>
  <r>
    <s v="Senior"/>
    <x v="0"/>
    <x v="2"/>
    <x v="2"/>
    <x v="3"/>
    <x v="44"/>
    <n v="65800"/>
    <n v="6"/>
    <n v="0"/>
  </r>
  <r>
    <s v="Adult"/>
    <x v="0"/>
    <x v="2"/>
    <x v="3"/>
    <x v="6"/>
    <x v="277"/>
    <n v="67800"/>
    <n v="7"/>
    <n v="0"/>
  </r>
  <r>
    <s v="Middle Aged"/>
    <x v="1"/>
    <x v="0"/>
    <x v="1"/>
    <x v="0"/>
    <x v="16"/>
    <n v="52000"/>
    <n v="8"/>
    <n v="0"/>
  </r>
  <r>
    <s v="Adult"/>
    <x v="1"/>
    <x v="2"/>
    <x v="2"/>
    <x v="6"/>
    <x v="107"/>
    <n v="124000"/>
    <n v="10"/>
    <n v="1"/>
  </r>
  <r>
    <s v="Young"/>
    <x v="1"/>
    <x v="2"/>
    <x v="2"/>
    <x v="3"/>
    <x v="59"/>
    <n v="62000"/>
    <n v="7"/>
    <n v="0"/>
  </r>
  <r>
    <s v="Senior"/>
    <x v="1"/>
    <x v="7"/>
    <x v="0"/>
    <x v="3"/>
    <x v="59"/>
    <n v="99000"/>
    <n v="6"/>
    <n v="0"/>
  </r>
  <r>
    <s v="Adult"/>
    <x v="1"/>
    <x v="0"/>
    <x v="3"/>
    <x v="0"/>
    <x v="253"/>
    <n v="51000"/>
    <n v="6"/>
    <n v="0"/>
  </r>
  <r>
    <s v="Young"/>
    <x v="0"/>
    <x v="2"/>
    <x v="0"/>
    <x v="1"/>
    <x v="27"/>
    <n v="69200"/>
    <n v="4"/>
    <n v="0"/>
  </r>
  <r>
    <s v="Adult"/>
    <x v="0"/>
    <x v="2"/>
    <x v="0"/>
    <x v="6"/>
    <x v="279"/>
    <n v="64800"/>
    <n v="5"/>
    <n v="0"/>
  </r>
  <r>
    <s v="Adult"/>
    <x v="1"/>
    <x v="0"/>
    <x v="3"/>
    <x v="2"/>
    <x v="211"/>
    <n v="54000"/>
    <n v="3"/>
    <n v="0"/>
  </r>
  <r>
    <s v="Adult"/>
    <x v="1"/>
    <x v="10"/>
    <x v="1"/>
    <x v="3"/>
    <x v="97"/>
    <n v="50000"/>
    <n v="6"/>
    <n v="0"/>
  </r>
  <r>
    <s v="Elderly"/>
    <x v="1"/>
    <x v="2"/>
    <x v="0"/>
    <x v="0"/>
    <x v="155"/>
    <n v="61000"/>
    <n v="7"/>
    <n v="0"/>
  </r>
  <r>
    <s v="Senior"/>
    <x v="0"/>
    <x v="2"/>
    <x v="3"/>
    <x v="2"/>
    <x v="266"/>
    <n v="96400"/>
    <n v="7"/>
    <n v="0"/>
  </r>
  <r>
    <s v="Adult"/>
    <x v="0"/>
    <x v="2"/>
    <x v="2"/>
    <x v="3"/>
    <x v="162"/>
    <n v="48200"/>
    <n v="6"/>
    <n v="0"/>
  </r>
  <r>
    <s v="Young"/>
    <x v="1"/>
    <x v="0"/>
    <x v="0"/>
    <x v="6"/>
    <x v="217"/>
    <n v="66000"/>
    <n v="9"/>
    <n v="1"/>
  </r>
  <r>
    <s v="Young"/>
    <x v="1"/>
    <x v="0"/>
    <x v="3"/>
    <x v="6"/>
    <x v="272"/>
    <n v="53000"/>
    <n v="6"/>
    <n v="0"/>
  </r>
  <r>
    <s v="Adult"/>
    <x v="1"/>
    <x v="5"/>
    <x v="1"/>
    <x v="6"/>
    <x v="184"/>
    <n v="79000"/>
    <n v="5"/>
    <n v="0"/>
  </r>
  <r>
    <s v="Adult"/>
    <x v="1"/>
    <x v="2"/>
    <x v="2"/>
    <x v="1"/>
    <x v="138"/>
    <n v="97000"/>
    <n v="10"/>
    <n v="1"/>
  </r>
  <r>
    <s v="Adult"/>
    <x v="1"/>
    <x v="0"/>
    <x v="1"/>
    <x v="2"/>
    <x v="52"/>
    <n v="66000"/>
    <n v="4"/>
    <n v="0"/>
  </r>
  <r>
    <s v="Senior"/>
    <x v="0"/>
    <x v="2"/>
    <x v="2"/>
    <x v="2"/>
    <x v="0"/>
    <n v="85600"/>
    <n v="9"/>
    <n v="1"/>
  </r>
  <r>
    <s v="Adult"/>
    <x v="1"/>
    <x v="0"/>
    <x v="2"/>
    <x v="2"/>
    <x v="102"/>
    <n v="71000"/>
    <n v="6"/>
    <n v="0"/>
  </r>
  <r>
    <s v="Middle Aged"/>
    <x v="0"/>
    <x v="6"/>
    <x v="2"/>
    <x v="6"/>
    <x v="177"/>
    <n v="70400"/>
    <n v="10"/>
    <n v="1"/>
  </r>
  <r>
    <s v="Adult"/>
    <x v="1"/>
    <x v="0"/>
    <x v="0"/>
    <x v="5"/>
    <x v="134"/>
    <n v="48000"/>
    <n v="7"/>
    <n v="0"/>
  </r>
  <r>
    <s v="Senior"/>
    <x v="0"/>
    <x v="2"/>
    <x v="0"/>
    <x v="6"/>
    <x v="139"/>
    <n v="79000"/>
    <n v="7"/>
    <n v="0"/>
  </r>
  <r>
    <s v="Adult"/>
    <x v="1"/>
    <x v="2"/>
    <x v="3"/>
    <x v="2"/>
    <x v="240"/>
    <n v="35000"/>
    <n v="3"/>
    <n v="0"/>
  </r>
  <r>
    <s v="Middle Aged"/>
    <x v="0"/>
    <x v="2"/>
    <x v="3"/>
    <x v="3"/>
    <x v="195"/>
    <n v="65800"/>
    <n v="6"/>
    <n v="0"/>
  </r>
  <r>
    <s v="Middle Aged"/>
    <x v="1"/>
    <x v="2"/>
    <x v="2"/>
    <x v="3"/>
    <x v="251"/>
    <n v="59000"/>
    <n v="4"/>
    <n v="0"/>
  </r>
  <r>
    <s v="Middle Aged"/>
    <x v="1"/>
    <x v="0"/>
    <x v="1"/>
    <x v="3"/>
    <x v="190"/>
    <n v="74000"/>
    <n v="3"/>
    <n v="0"/>
  </r>
  <r>
    <s v="Adult"/>
    <x v="1"/>
    <x v="0"/>
    <x v="0"/>
    <x v="1"/>
    <x v="258"/>
    <n v="78000"/>
    <n v="5"/>
    <n v="0"/>
  </r>
  <r>
    <s v="Senior"/>
    <x v="1"/>
    <x v="0"/>
    <x v="2"/>
    <x v="6"/>
    <x v="19"/>
    <n v="113000"/>
    <n v="9"/>
    <n v="1"/>
  </r>
  <r>
    <s v="Adult"/>
    <x v="1"/>
    <x v="2"/>
    <x v="3"/>
    <x v="3"/>
    <x v="169"/>
    <n v="60000"/>
    <n v="5"/>
    <n v="0"/>
  </r>
  <r>
    <s v="Senior"/>
    <x v="1"/>
    <x v="0"/>
    <x v="1"/>
    <x v="2"/>
    <x v="14"/>
    <n v="56000"/>
    <n v="5"/>
    <n v="0"/>
  </r>
  <r>
    <s v="Middle Aged"/>
    <x v="0"/>
    <x v="2"/>
    <x v="0"/>
    <x v="4"/>
    <x v="201"/>
    <n v="79200"/>
    <n v="10"/>
    <n v="1"/>
  </r>
  <r>
    <s v="Middle Aged"/>
    <x v="1"/>
    <x v="5"/>
    <x v="2"/>
    <x v="3"/>
    <x v="30"/>
    <n v="84000"/>
    <n v="10"/>
    <n v="1"/>
  </r>
  <r>
    <s v="Middle Aged"/>
    <x v="0"/>
    <x v="7"/>
    <x v="1"/>
    <x v="4"/>
    <x v="216"/>
    <n v="77600"/>
    <n v="5"/>
    <n v="0"/>
  </r>
  <r>
    <s v="Adult"/>
    <x v="1"/>
    <x v="0"/>
    <x v="1"/>
    <x v="0"/>
    <x v="68"/>
    <n v="46000"/>
    <n v="3"/>
    <n v="0"/>
  </r>
  <r>
    <s v="Middle Aged"/>
    <x v="1"/>
    <x v="7"/>
    <x v="0"/>
    <x v="3"/>
    <x v="107"/>
    <n v="96000"/>
    <n v="9"/>
    <n v="1"/>
  </r>
  <r>
    <s v="Senior"/>
    <x v="1"/>
    <x v="0"/>
    <x v="1"/>
    <x v="6"/>
    <x v="192"/>
    <n v="96000"/>
    <n v="4"/>
    <n v="0"/>
  </r>
  <r>
    <s v="Adult"/>
    <x v="1"/>
    <x v="0"/>
    <x v="2"/>
    <x v="3"/>
    <x v="72"/>
    <n v="46000"/>
    <n v="9"/>
    <n v="1"/>
  </r>
  <r>
    <s v="Middle Aged"/>
    <x v="1"/>
    <x v="0"/>
    <x v="2"/>
    <x v="3"/>
    <x v="248"/>
    <n v="118000"/>
    <n v="7"/>
    <n v="0"/>
  </r>
  <r>
    <s v="Elderly"/>
    <x v="1"/>
    <x v="0"/>
    <x v="0"/>
    <x v="2"/>
    <x v="210"/>
    <n v="84000"/>
    <n v="5"/>
    <n v="0"/>
  </r>
  <r>
    <s v="Middle Aged"/>
    <x v="1"/>
    <x v="0"/>
    <x v="2"/>
    <x v="6"/>
    <x v="119"/>
    <n v="80000"/>
    <n v="6"/>
    <n v="0"/>
  </r>
  <r>
    <s v="Senior"/>
    <x v="0"/>
    <x v="0"/>
    <x v="0"/>
    <x v="5"/>
    <x v="266"/>
    <n v="64600"/>
    <n v="4"/>
    <n v="0"/>
  </r>
  <r>
    <s v="Middle Aged"/>
    <x v="0"/>
    <x v="2"/>
    <x v="2"/>
    <x v="5"/>
    <x v="247"/>
    <n v="74200"/>
    <n v="4"/>
    <n v="0"/>
  </r>
  <r>
    <s v="Young"/>
    <x v="1"/>
    <x v="2"/>
    <x v="2"/>
    <x v="0"/>
    <x v="30"/>
    <n v="40000"/>
    <n v="3"/>
    <n v="0"/>
  </r>
  <r>
    <s v="Young"/>
    <x v="0"/>
    <x v="0"/>
    <x v="1"/>
    <x v="2"/>
    <x v="66"/>
    <n v="39600"/>
    <n v="2"/>
    <n v="0"/>
  </r>
  <r>
    <s v="Senior"/>
    <x v="1"/>
    <x v="0"/>
    <x v="0"/>
    <x v="3"/>
    <x v="120"/>
    <n v="104000"/>
    <n v="9"/>
    <n v="1"/>
  </r>
  <r>
    <s v="Middle Aged"/>
    <x v="1"/>
    <x v="2"/>
    <x v="2"/>
    <x v="5"/>
    <x v="284"/>
    <n v="64000"/>
    <n v="5"/>
    <n v="0"/>
  </r>
  <r>
    <s v="Young"/>
    <x v="1"/>
    <x v="2"/>
    <x v="0"/>
    <x v="1"/>
    <x v="38"/>
    <n v="41000"/>
    <n v="7"/>
    <n v="0"/>
  </r>
  <r>
    <s v="Senior"/>
    <x v="0"/>
    <x v="0"/>
    <x v="2"/>
    <x v="6"/>
    <x v="216"/>
    <n v="64400"/>
    <n v="7"/>
    <n v="0"/>
  </r>
  <r>
    <s v="Young"/>
    <x v="1"/>
    <x v="0"/>
    <x v="3"/>
    <x v="3"/>
    <x v="47"/>
    <n v="52000"/>
    <n v="5"/>
    <n v="0"/>
  </r>
  <r>
    <s v="Senior"/>
    <x v="1"/>
    <x v="2"/>
    <x v="2"/>
    <x v="5"/>
    <x v="249"/>
    <n v="65000"/>
    <n v="3"/>
    <n v="0"/>
  </r>
  <r>
    <s v="Middle Aged"/>
    <x v="1"/>
    <x v="0"/>
    <x v="2"/>
    <x v="2"/>
    <x v="24"/>
    <n v="75000"/>
    <n v="4"/>
    <n v="0"/>
  </r>
  <r>
    <s v="Young"/>
    <x v="1"/>
    <x v="0"/>
    <x v="2"/>
    <x v="3"/>
    <x v="87"/>
    <n v="58000"/>
    <n v="8"/>
    <n v="0"/>
  </r>
  <r>
    <s v="Senior"/>
    <x v="0"/>
    <x v="7"/>
    <x v="0"/>
    <x v="3"/>
    <x v="61"/>
    <n v="60000"/>
    <n v="5"/>
    <n v="0"/>
  </r>
  <r>
    <s v="Senior"/>
    <x v="0"/>
    <x v="6"/>
    <x v="3"/>
    <x v="3"/>
    <x v="27"/>
    <n v="53200"/>
    <n v="4"/>
    <n v="0"/>
  </r>
  <r>
    <s v="Middle Aged"/>
    <x v="1"/>
    <x v="4"/>
    <x v="3"/>
    <x v="0"/>
    <x v="170"/>
    <n v="56000"/>
    <n v="4"/>
    <n v="0"/>
  </r>
  <r>
    <s v="Senior"/>
    <x v="1"/>
    <x v="2"/>
    <x v="0"/>
    <x v="1"/>
    <x v="248"/>
    <n v="90000"/>
    <n v="9"/>
    <n v="1"/>
  </r>
  <r>
    <s v="Adult"/>
    <x v="1"/>
    <x v="0"/>
    <x v="0"/>
    <x v="0"/>
    <x v="171"/>
    <n v="81000"/>
    <n v="8"/>
    <n v="0"/>
  </r>
  <r>
    <s v="Senior"/>
    <x v="0"/>
    <x v="0"/>
    <x v="2"/>
    <x v="1"/>
    <x v="274"/>
    <n v="107800"/>
    <n v="10"/>
    <n v="1"/>
  </r>
  <r>
    <s v="Senior"/>
    <x v="0"/>
    <x v="2"/>
    <x v="2"/>
    <x v="2"/>
    <x v="2"/>
    <n v="90800"/>
    <n v="10"/>
    <n v="1"/>
  </r>
  <r>
    <s v="Senior"/>
    <x v="1"/>
    <x v="0"/>
    <x v="0"/>
    <x v="2"/>
    <x v="211"/>
    <n v="84000"/>
    <n v="9"/>
    <n v="1"/>
  </r>
  <r>
    <s v="Senior"/>
    <x v="1"/>
    <x v="0"/>
    <x v="3"/>
    <x v="3"/>
    <x v="127"/>
    <n v="104000"/>
    <n v="4"/>
    <n v="0"/>
  </r>
  <r>
    <s v="Senior"/>
    <x v="0"/>
    <x v="4"/>
    <x v="2"/>
    <x v="4"/>
    <x v="154"/>
    <n v="83800"/>
    <n v="10"/>
    <n v="1"/>
  </r>
  <r>
    <s v="Middle Aged"/>
    <x v="0"/>
    <x v="0"/>
    <x v="3"/>
    <x v="5"/>
    <x v="194"/>
    <n v="41000"/>
    <n v="3"/>
    <n v="0"/>
  </r>
  <r>
    <s v="Middle Aged"/>
    <x v="0"/>
    <x v="7"/>
    <x v="0"/>
    <x v="4"/>
    <x v="163"/>
    <n v="86600"/>
    <n v="8"/>
    <n v="0"/>
  </r>
  <r>
    <s v="Middle Aged"/>
    <x v="0"/>
    <x v="0"/>
    <x v="0"/>
    <x v="5"/>
    <x v="114"/>
    <n v="81200"/>
    <n v="9"/>
    <n v="1"/>
  </r>
  <r>
    <s v="Elderly"/>
    <x v="0"/>
    <x v="2"/>
    <x v="2"/>
    <x v="5"/>
    <x v="115"/>
    <n v="61600"/>
    <n v="7"/>
    <n v="0"/>
  </r>
  <r>
    <s v="Senior"/>
    <x v="1"/>
    <x v="0"/>
    <x v="3"/>
    <x v="1"/>
    <x v="38"/>
    <n v="76000"/>
    <n v="5"/>
    <n v="0"/>
  </r>
  <r>
    <s v="Elderly"/>
    <x v="1"/>
    <x v="2"/>
    <x v="2"/>
    <x v="5"/>
    <x v="25"/>
    <n v="69000"/>
    <n v="4"/>
    <n v="0"/>
  </r>
  <r>
    <s v="Middle Aged"/>
    <x v="0"/>
    <x v="2"/>
    <x v="0"/>
    <x v="2"/>
    <x v="15"/>
    <n v="92600"/>
    <n v="7"/>
    <n v="0"/>
  </r>
  <r>
    <s v="Young"/>
    <x v="0"/>
    <x v="2"/>
    <x v="0"/>
    <x v="2"/>
    <x v="221"/>
    <n v="47200"/>
    <n v="6"/>
    <n v="0"/>
  </r>
  <r>
    <s v="Young"/>
    <x v="1"/>
    <x v="0"/>
    <x v="0"/>
    <x v="0"/>
    <x v="61"/>
    <n v="52000"/>
    <n v="5"/>
    <n v="0"/>
  </r>
  <r>
    <s v="Middle Aged"/>
    <x v="0"/>
    <x v="2"/>
    <x v="0"/>
    <x v="2"/>
    <x v="91"/>
    <n v="79400"/>
    <n v="8"/>
    <n v="0"/>
  </r>
  <r>
    <s v="Middle Aged"/>
    <x v="1"/>
    <x v="0"/>
    <x v="0"/>
    <x v="3"/>
    <x v="51"/>
    <n v="91000"/>
    <n v="7"/>
    <n v="0"/>
  </r>
  <r>
    <s v="Senior"/>
    <x v="0"/>
    <x v="0"/>
    <x v="2"/>
    <x v="5"/>
    <x v="48"/>
    <n v="63800"/>
    <n v="3"/>
    <n v="0"/>
  </r>
  <r>
    <s v="Senior"/>
    <x v="0"/>
    <x v="2"/>
    <x v="0"/>
    <x v="0"/>
    <x v="3"/>
    <n v="74600"/>
    <n v="5"/>
    <n v="0"/>
  </r>
  <r>
    <s v="Senior"/>
    <x v="1"/>
    <x v="7"/>
    <x v="2"/>
    <x v="5"/>
    <x v="110"/>
    <n v="55000"/>
    <n v="3"/>
    <n v="0"/>
  </r>
  <r>
    <s v="Elderly"/>
    <x v="0"/>
    <x v="2"/>
    <x v="1"/>
    <x v="2"/>
    <x v="126"/>
    <n v="49800"/>
    <n v="4"/>
    <n v="0"/>
  </r>
  <r>
    <s v="Adult"/>
    <x v="1"/>
    <x v="0"/>
    <x v="0"/>
    <x v="5"/>
    <x v="76"/>
    <n v="56000"/>
    <n v="9"/>
    <n v="1"/>
  </r>
  <r>
    <s v="Senior"/>
    <x v="1"/>
    <x v="4"/>
    <x v="0"/>
    <x v="6"/>
    <x v="203"/>
    <n v="108000"/>
    <n v="9"/>
    <n v="1"/>
  </r>
  <r>
    <s v="Adult"/>
    <x v="1"/>
    <x v="7"/>
    <x v="3"/>
    <x v="6"/>
    <x v="178"/>
    <n v="61000"/>
    <n v="5"/>
    <n v="0"/>
  </r>
  <r>
    <s v="Young"/>
    <x v="1"/>
    <x v="6"/>
    <x v="0"/>
    <x v="2"/>
    <x v="222"/>
    <n v="70000"/>
    <n v="8"/>
    <n v="0"/>
  </r>
  <r>
    <s v="Adult"/>
    <x v="0"/>
    <x v="0"/>
    <x v="2"/>
    <x v="4"/>
    <x v="95"/>
    <n v="94200"/>
    <n v="9"/>
    <n v="1"/>
  </r>
  <r>
    <s v="Senior"/>
    <x v="1"/>
    <x v="2"/>
    <x v="2"/>
    <x v="4"/>
    <x v="218"/>
    <n v="68000"/>
    <n v="5"/>
    <n v="0"/>
  </r>
  <r>
    <s v="Young"/>
    <x v="1"/>
    <x v="2"/>
    <x v="2"/>
    <x v="3"/>
    <x v="155"/>
    <n v="71000"/>
    <n v="5"/>
    <n v="0"/>
  </r>
  <r>
    <s v="Senior"/>
    <x v="1"/>
    <x v="2"/>
    <x v="3"/>
    <x v="1"/>
    <x v="149"/>
    <n v="76000"/>
    <n v="7"/>
    <n v="0"/>
  </r>
  <r>
    <s v="Elderly"/>
    <x v="0"/>
    <x v="2"/>
    <x v="3"/>
    <x v="0"/>
    <x v="117"/>
    <n v="58600"/>
    <n v="3"/>
    <n v="0"/>
  </r>
  <r>
    <s v="Senior"/>
    <x v="0"/>
    <x v="0"/>
    <x v="2"/>
    <x v="0"/>
    <x v="221"/>
    <n v="41600"/>
    <n v="6"/>
    <n v="0"/>
  </r>
  <r>
    <s v="Young"/>
    <x v="1"/>
    <x v="2"/>
    <x v="0"/>
    <x v="2"/>
    <x v="279"/>
    <n v="60000"/>
    <n v="7"/>
    <n v="0"/>
  </r>
  <r>
    <s v="Senior"/>
    <x v="1"/>
    <x v="10"/>
    <x v="0"/>
    <x v="1"/>
    <x v="267"/>
    <n v="112000"/>
    <n v="9"/>
    <n v="1"/>
  </r>
  <r>
    <s v="Adult"/>
    <x v="0"/>
    <x v="7"/>
    <x v="3"/>
    <x v="3"/>
    <x v="91"/>
    <n v="48600"/>
    <n v="4"/>
    <n v="0"/>
  </r>
  <r>
    <s v="Senior"/>
    <x v="1"/>
    <x v="2"/>
    <x v="2"/>
    <x v="5"/>
    <x v="46"/>
    <n v="62000"/>
    <n v="3"/>
    <n v="0"/>
  </r>
  <r>
    <s v="Young"/>
    <x v="0"/>
    <x v="2"/>
    <x v="2"/>
    <x v="1"/>
    <x v="198"/>
    <n v="71000"/>
    <n v="10"/>
    <n v="1"/>
  </r>
  <r>
    <s v="Young"/>
    <x v="1"/>
    <x v="2"/>
    <x v="2"/>
    <x v="0"/>
    <x v="195"/>
    <n v="60000"/>
    <n v="4"/>
    <n v="0"/>
  </r>
  <r>
    <s v="Senior"/>
    <x v="1"/>
    <x v="2"/>
    <x v="2"/>
    <x v="2"/>
    <x v="144"/>
    <n v="56000"/>
    <n v="6"/>
    <n v="0"/>
  </r>
  <r>
    <s v="Young"/>
    <x v="0"/>
    <x v="2"/>
    <x v="3"/>
    <x v="1"/>
    <x v="239"/>
    <n v="55600"/>
    <n v="4"/>
    <n v="0"/>
  </r>
  <r>
    <s v="Senior"/>
    <x v="1"/>
    <x v="11"/>
    <x v="2"/>
    <x v="1"/>
    <x v="127"/>
    <n v="123000"/>
    <n v="10"/>
    <n v="1"/>
  </r>
  <r>
    <s v="Middle Aged"/>
    <x v="1"/>
    <x v="0"/>
    <x v="3"/>
    <x v="3"/>
    <x v="153"/>
    <n v="88000"/>
    <n v="4"/>
    <n v="0"/>
  </r>
  <r>
    <s v="Middle Aged"/>
    <x v="0"/>
    <x v="8"/>
    <x v="2"/>
    <x v="1"/>
    <x v="44"/>
    <n v="96200"/>
    <n v="9"/>
    <n v="1"/>
  </r>
  <r>
    <s v="Middle Aged"/>
    <x v="1"/>
    <x v="0"/>
    <x v="2"/>
    <x v="0"/>
    <x v="114"/>
    <n v="89000"/>
    <n v="5"/>
    <n v="0"/>
  </r>
  <r>
    <s v="Adult"/>
    <x v="0"/>
    <x v="0"/>
    <x v="0"/>
    <x v="2"/>
    <x v="187"/>
    <n v="62800"/>
    <n v="7"/>
    <n v="0"/>
  </r>
  <r>
    <s v="Adult"/>
    <x v="1"/>
    <x v="2"/>
    <x v="0"/>
    <x v="6"/>
    <x v="113"/>
    <n v="93000"/>
    <n v="7"/>
    <n v="0"/>
  </r>
  <r>
    <s v="Senior"/>
    <x v="0"/>
    <x v="0"/>
    <x v="0"/>
    <x v="6"/>
    <x v="20"/>
    <n v="86800"/>
    <n v="9"/>
    <n v="1"/>
  </r>
  <r>
    <s v="Middle Aged"/>
    <x v="0"/>
    <x v="10"/>
    <x v="0"/>
    <x v="3"/>
    <x v="259"/>
    <n v="76200"/>
    <n v="10"/>
    <n v="1"/>
  </r>
  <r>
    <s v="Senior"/>
    <x v="0"/>
    <x v="0"/>
    <x v="0"/>
    <x v="2"/>
    <x v="87"/>
    <n v="48800"/>
    <n v="7"/>
    <n v="0"/>
  </r>
  <r>
    <s v="Adult"/>
    <x v="0"/>
    <x v="6"/>
    <x v="3"/>
    <x v="3"/>
    <x v="47"/>
    <n v="58000"/>
    <n v="6"/>
    <n v="0"/>
  </r>
  <r>
    <s v="Young"/>
    <x v="0"/>
    <x v="2"/>
    <x v="3"/>
    <x v="0"/>
    <x v="259"/>
    <n v="40600"/>
    <n v="4"/>
    <n v="0"/>
  </r>
  <r>
    <s v="Young"/>
    <x v="1"/>
    <x v="7"/>
    <x v="0"/>
    <x v="4"/>
    <x v="145"/>
    <n v="85000"/>
    <n v="10"/>
    <n v="1"/>
  </r>
  <r>
    <s v="Senior"/>
    <x v="1"/>
    <x v="2"/>
    <x v="2"/>
    <x v="3"/>
    <x v="80"/>
    <n v="131000"/>
    <n v="7"/>
    <n v="0"/>
  </r>
  <r>
    <s v="Senior"/>
    <x v="1"/>
    <x v="0"/>
    <x v="1"/>
    <x v="6"/>
    <x v="197"/>
    <n v="94000"/>
    <n v="4"/>
    <n v="0"/>
  </r>
  <r>
    <s v="Young"/>
    <x v="1"/>
    <x v="2"/>
    <x v="2"/>
    <x v="3"/>
    <x v="174"/>
    <n v="78000"/>
    <n v="8"/>
    <n v="0"/>
  </r>
  <r>
    <s v="Senior"/>
    <x v="0"/>
    <x v="2"/>
    <x v="3"/>
    <x v="3"/>
    <x v="237"/>
    <n v="53800"/>
    <n v="4"/>
    <n v="0"/>
  </r>
  <r>
    <s v="Adult"/>
    <x v="1"/>
    <x v="2"/>
    <x v="1"/>
    <x v="3"/>
    <x v="197"/>
    <n v="54000"/>
    <n v="7"/>
    <n v="0"/>
  </r>
  <r>
    <s v="Middle Aged"/>
    <x v="0"/>
    <x v="0"/>
    <x v="0"/>
    <x v="2"/>
    <x v="83"/>
    <n v="78800"/>
    <n v="4"/>
    <n v="0"/>
  </r>
  <r>
    <s v="Senior"/>
    <x v="0"/>
    <x v="0"/>
    <x v="2"/>
    <x v="2"/>
    <x v="110"/>
    <n v="70600"/>
    <n v="5"/>
    <n v="0"/>
  </r>
  <r>
    <s v="Adult"/>
    <x v="1"/>
    <x v="2"/>
    <x v="2"/>
    <x v="4"/>
    <x v="118"/>
    <n v="99000"/>
    <n v="8"/>
    <n v="0"/>
  </r>
  <r>
    <s v="Adult"/>
    <x v="1"/>
    <x v="8"/>
    <x v="0"/>
    <x v="2"/>
    <x v="281"/>
    <n v="97000"/>
    <n v="9"/>
    <n v="1"/>
  </r>
  <r>
    <s v="Senior"/>
    <x v="1"/>
    <x v="5"/>
    <x v="3"/>
    <x v="3"/>
    <x v="257"/>
    <n v="82000"/>
    <n v="4"/>
    <n v="0"/>
  </r>
  <r>
    <s v="Senior"/>
    <x v="0"/>
    <x v="0"/>
    <x v="3"/>
    <x v="3"/>
    <x v="118"/>
    <n v="54800"/>
    <n v="5"/>
    <n v="0"/>
  </r>
  <r>
    <s v="Young"/>
    <x v="1"/>
    <x v="0"/>
    <x v="3"/>
    <x v="6"/>
    <x v="264"/>
    <n v="77000"/>
    <n v="5"/>
    <n v="0"/>
  </r>
  <r>
    <s v="Middle Aged"/>
    <x v="0"/>
    <x v="2"/>
    <x v="2"/>
    <x v="1"/>
    <x v="99"/>
    <n v="102000"/>
    <n v="9"/>
    <n v="1"/>
  </r>
  <r>
    <s v="Adult"/>
    <x v="1"/>
    <x v="2"/>
    <x v="3"/>
    <x v="2"/>
    <x v="165"/>
    <n v="60000"/>
    <n v="6"/>
    <n v="0"/>
  </r>
  <r>
    <s v="Middle Aged"/>
    <x v="1"/>
    <x v="0"/>
    <x v="3"/>
    <x v="2"/>
    <x v="218"/>
    <n v="53000"/>
    <n v="5"/>
    <n v="0"/>
  </r>
  <r>
    <s v="Adult"/>
    <x v="1"/>
    <x v="0"/>
    <x v="2"/>
    <x v="6"/>
    <x v="206"/>
    <n v="91000"/>
    <n v="7"/>
    <n v="0"/>
  </r>
  <r>
    <s v="Middle Aged"/>
    <x v="1"/>
    <x v="2"/>
    <x v="2"/>
    <x v="2"/>
    <x v="76"/>
    <n v="110000"/>
    <n v="7"/>
    <n v="0"/>
  </r>
  <r>
    <s v="Senior"/>
    <x v="1"/>
    <x v="2"/>
    <x v="1"/>
    <x v="1"/>
    <x v="202"/>
    <n v="118000"/>
    <n v="9"/>
    <n v="1"/>
  </r>
  <r>
    <s v="Senior"/>
    <x v="0"/>
    <x v="0"/>
    <x v="3"/>
    <x v="3"/>
    <x v="112"/>
    <n v="49000"/>
    <n v="5"/>
    <n v="0"/>
  </r>
  <r>
    <s v="Adult"/>
    <x v="0"/>
    <x v="0"/>
    <x v="0"/>
    <x v="1"/>
    <x v="146"/>
    <n v="56400"/>
    <n v="8"/>
    <n v="0"/>
  </r>
  <r>
    <s v="Adult"/>
    <x v="1"/>
    <x v="2"/>
    <x v="2"/>
    <x v="6"/>
    <x v="188"/>
    <n v="72000"/>
    <n v="8"/>
    <n v="0"/>
  </r>
  <r>
    <s v="Middle Aged"/>
    <x v="1"/>
    <x v="2"/>
    <x v="0"/>
    <x v="3"/>
    <x v="283"/>
    <n v="73000"/>
    <n v="4"/>
    <n v="0"/>
  </r>
  <r>
    <s v="Middle Aged"/>
    <x v="0"/>
    <x v="5"/>
    <x v="0"/>
    <x v="4"/>
    <x v="16"/>
    <n v="172600"/>
    <n v="9"/>
    <n v="1"/>
  </r>
  <r>
    <s v="Adult"/>
    <x v="1"/>
    <x v="2"/>
    <x v="2"/>
    <x v="6"/>
    <x v="182"/>
    <n v="97000"/>
    <n v="10"/>
    <n v="1"/>
  </r>
  <r>
    <s v="Middle Aged"/>
    <x v="1"/>
    <x v="4"/>
    <x v="2"/>
    <x v="2"/>
    <x v="209"/>
    <n v="123000"/>
    <n v="9"/>
    <n v="1"/>
  </r>
  <r>
    <s v="Young"/>
    <x v="1"/>
    <x v="7"/>
    <x v="2"/>
    <x v="3"/>
    <x v="25"/>
    <n v="69000"/>
    <n v="7"/>
    <n v="0"/>
  </r>
  <r>
    <s v="Senior"/>
    <x v="0"/>
    <x v="0"/>
    <x v="0"/>
    <x v="0"/>
    <x v="178"/>
    <n v="75200"/>
    <n v="6"/>
    <n v="0"/>
  </r>
  <r>
    <s v="Adult"/>
    <x v="1"/>
    <x v="0"/>
    <x v="2"/>
    <x v="3"/>
    <x v="215"/>
    <n v="105000"/>
    <n v="10"/>
    <n v="1"/>
  </r>
  <r>
    <s v="Senior"/>
    <x v="0"/>
    <x v="6"/>
    <x v="1"/>
    <x v="1"/>
    <x v="174"/>
    <n v="52400"/>
    <n v="4"/>
    <n v="0"/>
  </r>
  <r>
    <s v="Adult"/>
    <x v="1"/>
    <x v="8"/>
    <x v="3"/>
    <x v="4"/>
    <x v="96"/>
    <n v="78000"/>
    <n v="7"/>
    <n v="0"/>
  </r>
  <r>
    <s v="Senior"/>
    <x v="1"/>
    <x v="0"/>
    <x v="2"/>
    <x v="3"/>
    <x v="228"/>
    <n v="85000"/>
    <n v="7"/>
    <n v="0"/>
  </r>
  <r>
    <s v="Senior"/>
    <x v="1"/>
    <x v="0"/>
    <x v="2"/>
    <x v="1"/>
    <x v="196"/>
    <n v="73000"/>
    <n v="7"/>
    <n v="0"/>
  </r>
  <r>
    <s v="Senior"/>
    <x v="1"/>
    <x v="2"/>
    <x v="2"/>
    <x v="3"/>
    <x v="149"/>
    <n v="90000"/>
    <n v="9"/>
    <n v="1"/>
  </r>
  <r>
    <s v="Elderly"/>
    <x v="1"/>
    <x v="2"/>
    <x v="2"/>
    <x v="5"/>
    <x v="261"/>
    <n v="68000"/>
    <n v="4"/>
    <n v="0"/>
  </r>
  <r>
    <s v="Young"/>
    <x v="1"/>
    <x v="0"/>
    <x v="0"/>
    <x v="5"/>
    <x v="48"/>
    <n v="46000"/>
    <n v="6"/>
    <n v="0"/>
  </r>
  <r>
    <s v="Adult"/>
    <x v="1"/>
    <x v="2"/>
    <x v="3"/>
    <x v="5"/>
    <x v="283"/>
    <n v="44000"/>
    <n v="3"/>
    <n v="0"/>
  </r>
  <r>
    <s v="Middle Aged"/>
    <x v="1"/>
    <x v="0"/>
    <x v="2"/>
    <x v="1"/>
    <x v="67"/>
    <n v="147000"/>
    <n v="9"/>
    <n v="1"/>
  </r>
  <r>
    <s v="Adult"/>
    <x v="1"/>
    <x v="2"/>
    <x v="2"/>
    <x v="2"/>
    <x v="97"/>
    <n v="50000"/>
    <n v="4"/>
    <n v="0"/>
  </r>
  <r>
    <s v="Senior"/>
    <x v="1"/>
    <x v="2"/>
    <x v="2"/>
    <x v="3"/>
    <x v="271"/>
    <n v="97000"/>
    <n v="9"/>
    <n v="1"/>
  </r>
  <r>
    <s v="Adult"/>
    <x v="1"/>
    <x v="5"/>
    <x v="2"/>
    <x v="0"/>
    <x v="213"/>
    <n v="81000"/>
    <n v="8"/>
    <n v="0"/>
  </r>
  <r>
    <s v="Young"/>
    <x v="0"/>
    <x v="2"/>
    <x v="2"/>
    <x v="0"/>
    <x v="187"/>
    <n v="49600"/>
    <n v="7"/>
    <n v="0"/>
  </r>
  <r>
    <s v="Senior"/>
    <x v="0"/>
    <x v="2"/>
    <x v="2"/>
    <x v="3"/>
    <x v="120"/>
    <n v="75600"/>
    <n v="8"/>
    <n v="0"/>
  </r>
  <r>
    <s v="Senior"/>
    <x v="1"/>
    <x v="4"/>
    <x v="1"/>
    <x v="3"/>
    <x v="65"/>
    <n v="84000"/>
    <n v="7"/>
    <n v="0"/>
  </r>
  <r>
    <s v="Adult"/>
    <x v="0"/>
    <x v="2"/>
    <x v="0"/>
    <x v="0"/>
    <x v="52"/>
    <n v="56400"/>
    <n v="5"/>
    <n v="0"/>
  </r>
  <r>
    <s v="Middle Aged"/>
    <x v="1"/>
    <x v="0"/>
    <x v="0"/>
    <x v="6"/>
    <x v="286"/>
    <n v="78000"/>
    <n v="6"/>
    <n v="0"/>
  </r>
  <r>
    <s v="Senior"/>
    <x v="1"/>
    <x v="2"/>
    <x v="0"/>
    <x v="6"/>
    <x v="247"/>
    <n v="107000"/>
    <n v="9"/>
    <n v="1"/>
  </r>
  <r>
    <s v="Senior"/>
    <x v="1"/>
    <x v="0"/>
    <x v="2"/>
    <x v="3"/>
    <x v="59"/>
    <n v="89000"/>
    <n v="5"/>
    <n v="0"/>
  </r>
  <r>
    <s v="Senior"/>
    <x v="0"/>
    <x v="2"/>
    <x v="0"/>
    <x v="2"/>
    <x v="277"/>
    <n v="90200"/>
    <n v="9"/>
    <n v="1"/>
  </r>
  <r>
    <s v="Young"/>
    <x v="1"/>
    <x v="6"/>
    <x v="0"/>
    <x v="6"/>
    <x v="213"/>
    <n v="77000"/>
    <n v="9"/>
    <n v="1"/>
  </r>
  <r>
    <s v="Senior"/>
    <x v="1"/>
    <x v="1"/>
    <x v="1"/>
    <x v="1"/>
    <x v="77"/>
    <n v="121000"/>
    <n v="6"/>
    <n v="0"/>
  </r>
  <r>
    <s v="Middle Aged"/>
    <x v="1"/>
    <x v="0"/>
    <x v="2"/>
    <x v="6"/>
    <x v="24"/>
    <n v="65000"/>
    <n v="5"/>
    <n v="0"/>
  </r>
  <r>
    <s v="Adult"/>
    <x v="1"/>
    <x v="0"/>
    <x v="3"/>
    <x v="3"/>
    <x v="39"/>
    <n v="60000"/>
    <n v="4"/>
    <n v="0"/>
  </r>
  <r>
    <s v="Adult"/>
    <x v="0"/>
    <x v="2"/>
    <x v="0"/>
    <x v="3"/>
    <x v="222"/>
    <n v="72400"/>
    <n v="10"/>
    <n v="1"/>
  </r>
  <r>
    <s v="Senior"/>
    <x v="0"/>
    <x v="2"/>
    <x v="1"/>
    <x v="2"/>
    <x v="75"/>
    <n v="53400"/>
    <n v="4"/>
    <n v="0"/>
  </r>
  <r>
    <s v="Senior"/>
    <x v="1"/>
    <x v="2"/>
    <x v="0"/>
    <x v="1"/>
    <x v="161"/>
    <n v="183000"/>
    <n v="9"/>
    <n v="1"/>
  </r>
  <r>
    <s v="Middle Aged"/>
    <x v="0"/>
    <x v="2"/>
    <x v="0"/>
    <x v="3"/>
    <x v="258"/>
    <n v="63400"/>
    <n v="6"/>
    <n v="0"/>
  </r>
  <r>
    <s v="Elderly"/>
    <x v="1"/>
    <x v="2"/>
    <x v="2"/>
    <x v="1"/>
    <x v="4"/>
    <n v="110000"/>
    <n v="10"/>
    <n v="1"/>
  </r>
  <r>
    <s v="Young"/>
    <x v="1"/>
    <x v="8"/>
    <x v="2"/>
    <x v="6"/>
    <x v="218"/>
    <n v="68000"/>
    <n v="9"/>
    <n v="1"/>
  </r>
  <r>
    <s v="Young"/>
    <x v="1"/>
    <x v="0"/>
    <x v="0"/>
    <x v="0"/>
    <x v="216"/>
    <n v="36000"/>
    <n v="5"/>
    <n v="0"/>
  </r>
  <r>
    <s v="Senior"/>
    <x v="1"/>
    <x v="2"/>
    <x v="2"/>
    <x v="1"/>
    <x v="120"/>
    <n v="143000"/>
    <n v="9"/>
    <n v="1"/>
  </r>
  <r>
    <s v="Adult"/>
    <x v="1"/>
    <x v="2"/>
    <x v="0"/>
    <x v="0"/>
    <x v="162"/>
    <n v="79000"/>
    <n v="4"/>
    <n v="0"/>
  </r>
  <r>
    <s v="Young"/>
    <x v="0"/>
    <x v="2"/>
    <x v="0"/>
    <x v="6"/>
    <x v="51"/>
    <n v="54400"/>
    <n v="6"/>
    <n v="0"/>
  </r>
  <r>
    <s v="Middle Aged"/>
    <x v="1"/>
    <x v="2"/>
    <x v="0"/>
    <x v="3"/>
    <x v="24"/>
    <n v="85000"/>
    <n v="7"/>
    <n v="0"/>
  </r>
  <r>
    <s v="Middle Aged"/>
    <x v="1"/>
    <x v="4"/>
    <x v="0"/>
    <x v="0"/>
    <x v="133"/>
    <n v="96000"/>
    <n v="6"/>
    <n v="0"/>
  </r>
  <r>
    <s v="Senior"/>
    <x v="0"/>
    <x v="7"/>
    <x v="0"/>
    <x v="3"/>
    <x v="77"/>
    <n v="64000"/>
    <n v="9"/>
    <n v="1"/>
  </r>
  <r>
    <s v="Middle Aged"/>
    <x v="1"/>
    <x v="0"/>
    <x v="3"/>
    <x v="3"/>
    <x v="15"/>
    <n v="79000"/>
    <n v="3"/>
    <n v="0"/>
  </r>
  <r>
    <s v="Adult"/>
    <x v="1"/>
    <x v="2"/>
    <x v="2"/>
    <x v="2"/>
    <x v="230"/>
    <n v="82000"/>
    <n v="5"/>
    <n v="0"/>
  </r>
  <r>
    <s v="Adult"/>
    <x v="0"/>
    <x v="2"/>
    <x v="2"/>
    <x v="3"/>
    <x v="22"/>
    <n v="66800"/>
    <n v="7"/>
    <n v="0"/>
  </r>
  <r>
    <s v="Senior"/>
    <x v="0"/>
    <x v="8"/>
    <x v="2"/>
    <x v="6"/>
    <x v="97"/>
    <n v="71200"/>
    <n v="10"/>
    <n v="1"/>
  </r>
  <r>
    <s v="Middle Aged"/>
    <x v="0"/>
    <x v="2"/>
    <x v="2"/>
    <x v="3"/>
    <x v="109"/>
    <n v="77400"/>
    <n v="4"/>
    <n v="0"/>
  </r>
  <r>
    <s v="Middle Aged"/>
    <x v="0"/>
    <x v="3"/>
    <x v="1"/>
    <x v="0"/>
    <x v="74"/>
    <n v="61600"/>
    <n v="5"/>
    <n v="0"/>
  </r>
  <r>
    <s v="Adult"/>
    <x v="1"/>
    <x v="7"/>
    <x v="0"/>
    <x v="1"/>
    <x v="189"/>
    <n v="67000"/>
    <n v="6"/>
    <n v="0"/>
  </r>
  <r>
    <s v="Adult"/>
    <x v="1"/>
    <x v="0"/>
    <x v="3"/>
    <x v="2"/>
    <x v="32"/>
    <n v="49000"/>
    <n v="2"/>
    <n v="0"/>
  </r>
  <r>
    <s v="Senior"/>
    <x v="0"/>
    <x v="2"/>
    <x v="0"/>
    <x v="3"/>
    <x v="147"/>
    <n v="69000"/>
    <n v="9"/>
    <n v="1"/>
  </r>
  <r>
    <s v="Elderly"/>
    <x v="0"/>
    <x v="0"/>
    <x v="1"/>
    <x v="1"/>
    <x v="206"/>
    <n v="68600"/>
    <n v="7"/>
    <n v="0"/>
  </r>
  <r>
    <s v="Middle Aged"/>
    <x v="1"/>
    <x v="2"/>
    <x v="2"/>
    <x v="2"/>
    <x v="268"/>
    <n v="62000"/>
    <n v="5"/>
    <n v="0"/>
  </r>
  <r>
    <s v="Adult"/>
    <x v="0"/>
    <x v="2"/>
    <x v="0"/>
    <x v="0"/>
    <x v="76"/>
    <n v="55200"/>
    <n v="6"/>
    <n v="0"/>
  </r>
  <r>
    <s v="Middle Aged"/>
    <x v="0"/>
    <x v="3"/>
    <x v="0"/>
    <x v="3"/>
    <x v="5"/>
    <n v="69800"/>
    <n v="7"/>
    <n v="0"/>
  </r>
  <r>
    <s v="Senior"/>
    <x v="1"/>
    <x v="2"/>
    <x v="3"/>
    <x v="0"/>
    <x v="163"/>
    <n v="49000"/>
    <n v="2"/>
    <n v="0"/>
  </r>
  <r>
    <s v="Middle Aged"/>
    <x v="1"/>
    <x v="2"/>
    <x v="2"/>
    <x v="1"/>
    <x v="27"/>
    <n v="119000"/>
    <n v="9"/>
    <n v="1"/>
  </r>
  <r>
    <s v="Adult"/>
    <x v="0"/>
    <x v="0"/>
    <x v="1"/>
    <x v="0"/>
    <x v="234"/>
    <n v="43200"/>
    <n v="3"/>
    <n v="0"/>
  </r>
  <r>
    <s v="Senior"/>
    <x v="0"/>
    <x v="2"/>
    <x v="2"/>
    <x v="2"/>
    <x v="59"/>
    <n v="58200"/>
    <n v="10"/>
    <n v="1"/>
  </r>
  <r>
    <s v="Middle Aged"/>
    <x v="1"/>
    <x v="2"/>
    <x v="0"/>
    <x v="6"/>
    <x v="220"/>
    <n v="147000"/>
    <n v="8"/>
    <n v="0"/>
  </r>
  <r>
    <s v="Senior"/>
    <x v="1"/>
    <x v="0"/>
    <x v="2"/>
    <x v="6"/>
    <x v="185"/>
    <n v="114000"/>
    <n v="8"/>
    <n v="0"/>
  </r>
  <r>
    <s v="Middle Aged"/>
    <x v="0"/>
    <x v="2"/>
    <x v="3"/>
    <x v="2"/>
    <x v="89"/>
    <n v="50200"/>
    <n v="7"/>
    <n v="0"/>
  </r>
  <r>
    <s v="Senior"/>
    <x v="0"/>
    <x v="2"/>
    <x v="0"/>
    <x v="6"/>
    <x v="164"/>
    <n v="82400"/>
    <n v="6"/>
    <n v="0"/>
  </r>
  <r>
    <s v="Middle Aged"/>
    <x v="1"/>
    <x v="2"/>
    <x v="2"/>
    <x v="6"/>
    <x v="63"/>
    <n v="80000"/>
    <n v="10"/>
    <n v="1"/>
  </r>
  <r>
    <s v="Senior"/>
    <x v="0"/>
    <x v="2"/>
    <x v="0"/>
    <x v="3"/>
    <x v="215"/>
    <n v="59400"/>
    <n v="6"/>
    <n v="0"/>
  </r>
  <r>
    <s v="Elderly"/>
    <x v="1"/>
    <x v="2"/>
    <x v="1"/>
    <x v="5"/>
    <x v="66"/>
    <n v="37000"/>
    <n v="3"/>
    <n v="0"/>
  </r>
  <r>
    <s v="Young"/>
    <x v="0"/>
    <x v="2"/>
    <x v="0"/>
    <x v="0"/>
    <x v="43"/>
    <n v="41800"/>
    <n v="5"/>
    <n v="0"/>
  </r>
  <r>
    <s v="Senior"/>
    <x v="0"/>
    <x v="2"/>
    <x v="1"/>
    <x v="3"/>
    <x v="216"/>
    <n v="62400"/>
    <n v="6"/>
    <n v="0"/>
  </r>
  <r>
    <s v="Adult"/>
    <x v="0"/>
    <x v="2"/>
    <x v="0"/>
    <x v="2"/>
    <x v="15"/>
    <n v="69200"/>
    <n v="6"/>
    <n v="0"/>
  </r>
  <r>
    <s v="Senior"/>
    <x v="0"/>
    <x v="2"/>
    <x v="0"/>
    <x v="4"/>
    <x v="90"/>
    <n v="137800"/>
    <n v="10"/>
    <n v="1"/>
  </r>
  <r>
    <s v="Middle Aged"/>
    <x v="0"/>
    <x v="2"/>
    <x v="1"/>
    <x v="6"/>
    <x v="41"/>
    <n v="45600"/>
    <n v="5"/>
    <n v="0"/>
  </r>
  <r>
    <s v="Middle Aged"/>
    <x v="0"/>
    <x v="0"/>
    <x v="2"/>
    <x v="2"/>
    <x v="81"/>
    <n v="69600"/>
    <n v="6"/>
    <n v="0"/>
  </r>
  <r>
    <s v="Middle Aged"/>
    <x v="0"/>
    <x v="0"/>
    <x v="0"/>
    <x v="6"/>
    <x v="242"/>
    <n v="91000"/>
    <n v="9"/>
    <n v="1"/>
  </r>
  <r>
    <s v="Middle Aged"/>
    <x v="1"/>
    <x v="0"/>
    <x v="2"/>
    <x v="1"/>
    <x v="256"/>
    <n v="130000"/>
    <n v="9"/>
    <n v="1"/>
  </r>
  <r>
    <s v="Middle Aged"/>
    <x v="1"/>
    <x v="2"/>
    <x v="3"/>
    <x v="2"/>
    <x v="124"/>
    <n v="84000"/>
    <n v="5"/>
    <n v="0"/>
  </r>
  <r>
    <s v="Young"/>
    <x v="0"/>
    <x v="0"/>
    <x v="0"/>
    <x v="2"/>
    <x v="17"/>
    <n v="58000"/>
    <n v="5"/>
    <n v="0"/>
  </r>
  <r>
    <s v="Young"/>
    <x v="1"/>
    <x v="5"/>
    <x v="0"/>
    <x v="0"/>
    <x v="113"/>
    <n v="40000"/>
    <n v="7"/>
    <n v="0"/>
  </r>
  <r>
    <s v="Middle Aged"/>
    <x v="0"/>
    <x v="2"/>
    <x v="0"/>
    <x v="6"/>
    <x v="8"/>
    <n v="97000"/>
    <n v="7"/>
    <n v="0"/>
  </r>
  <r>
    <s v="Adult"/>
    <x v="1"/>
    <x v="0"/>
    <x v="0"/>
    <x v="3"/>
    <x v="208"/>
    <n v="80000"/>
    <n v="5"/>
    <n v="0"/>
  </r>
  <r>
    <s v="Senior"/>
    <x v="0"/>
    <x v="6"/>
    <x v="2"/>
    <x v="2"/>
    <x v="15"/>
    <n v="86200"/>
    <n v="7"/>
    <n v="0"/>
  </r>
  <r>
    <s v="Senior"/>
    <x v="1"/>
    <x v="0"/>
    <x v="2"/>
    <x v="6"/>
    <x v="99"/>
    <n v="130000"/>
    <n v="9"/>
    <n v="1"/>
  </r>
  <r>
    <s v="Adult"/>
    <x v="1"/>
    <x v="5"/>
    <x v="2"/>
    <x v="3"/>
    <x v="250"/>
    <n v="53000"/>
    <n v="7"/>
    <n v="0"/>
  </r>
  <r>
    <s v="Senior"/>
    <x v="1"/>
    <x v="0"/>
    <x v="2"/>
    <x v="2"/>
    <x v="52"/>
    <n v="106000"/>
    <n v="6"/>
    <n v="0"/>
  </r>
  <r>
    <s v="Adult"/>
    <x v="1"/>
    <x v="2"/>
    <x v="2"/>
    <x v="6"/>
    <x v="251"/>
    <n v="89000"/>
    <n v="8"/>
    <n v="0"/>
  </r>
  <r>
    <s v="Adult"/>
    <x v="0"/>
    <x v="2"/>
    <x v="2"/>
    <x v="2"/>
    <x v="195"/>
    <n v="141000"/>
    <n v="7"/>
    <n v="0"/>
  </r>
  <r>
    <s v="Adult"/>
    <x v="1"/>
    <x v="7"/>
    <x v="0"/>
    <x v="2"/>
    <x v="55"/>
    <n v="49000"/>
    <n v="5"/>
    <n v="0"/>
  </r>
  <r>
    <s v="Middle Aged"/>
    <x v="1"/>
    <x v="2"/>
    <x v="2"/>
    <x v="0"/>
    <x v="221"/>
    <n v="70000"/>
    <n v="6"/>
    <n v="0"/>
  </r>
  <r>
    <s v="Adult"/>
    <x v="1"/>
    <x v="2"/>
    <x v="2"/>
    <x v="2"/>
    <x v="157"/>
    <n v="58000"/>
    <n v="5"/>
    <n v="0"/>
  </r>
  <r>
    <s v="Middle Aged"/>
    <x v="0"/>
    <x v="0"/>
    <x v="0"/>
    <x v="0"/>
    <x v="70"/>
    <n v="62600"/>
    <n v="7"/>
    <n v="0"/>
  </r>
  <r>
    <s v="Adult"/>
    <x v="1"/>
    <x v="8"/>
    <x v="0"/>
    <x v="6"/>
    <x v="51"/>
    <n v="87000"/>
    <n v="9"/>
    <n v="1"/>
  </r>
  <r>
    <s v="Young"/>
    <x v="0"/>
    <x v="0"/>
    <x v="0"/>
    <x v="4"/>
    <x v="88"/>
    <n v="56000"/>
    <n v="7"/>
    <n v="0"/>
  </r>
  <r>
    <s v="Adult"/>
    <x v="1"/>
    <x v="2"/>
    <x v="0"/>
    <x v="4"/>
    <x v="212"/>
    <n v="83000"/>
    <n v="10"/>
    <n v="1"/>
  </r>
  <r>
    <s v="Adult"/>
    <x v="0"/>
    <x v="0"/>
    <x v="0"/>
    <x v="1"/>
    <x v="78"/>
    <n v="64200"/>
    <n v="6"/>
    <n v="0"/>
  </r>
  <r>
    <s v="Middle Aged"/>
    <x v="1"/>
    <x v="2"/>
    <x v="0"/>
    <x v="0"/>
    <x v="128"/>
    <n v="67000"/>
    <n v="6"/>
    <n v="0"/>
  </r>
  <r>
    <s v="Senior"/>
    <x v="1"/>
    <x v="0"/>
    <x v="3"/>
    <x v="1"/>
    <x v="256"/>
    <n v="75000"/>
    <n v="5"/>
    <n v="0"/>
  </r>
  <r>
    <s v="Senior"/>
    <x v="1"/>
    <x v="0"/>
    <x v="1"/>
    <x v="3"/>
    <x v="246"/>
    <n v="71000"/>
    <n v="5"/>
    <n v="0"/>
  </r>
  <r>
    <s v="Adult"/>
    <x v="1"/>
    <x v="0"/>
    <x v="2"/>
    <x v="2"/>
    <x v="42"/>
    <n v="55000"/>
    <n v="5"/>
    <n v="0"/>
  </r>
  <r>
    <s v="Adult"/>
    <x v="1"/>
    <x v="0"/>
    <x v="3"/>
    <x v="3"/>
    <x v="38"/>
    <n v="44000"/>
    <n v="3"/>
    <n v="0"/>
  </r>
  <r>
    <s v="Middle Aged"/>
    <x v="1"/>
    <x v="2"/>
    <x v="0"/>
    <x v="2"/>
    <x v="131"/>
    <n v="127000"/>
    <n v="5"/>
    <n v="0"/>
  </r>
  <r>
    <s v="Middle Aged"/>
    <x v="1"/>
    <x v="2"/>
    <x v="2"/>
    <x v="0"/>
    <x v="101"/>
    <n v="52000"/>
    <n v="5"/>
    <n v="0"/>
  </r>
  <r>
    <s v="Adult"/>
    <x v="1"/>
    <x v="8"/>
    <x v="2"/>
    <x v="6"/>
    <x v="284"/>
    <n v="69000"/>
    <n v="6"/>
    <n v="0"/>
  </r>
  <r>
    <s v="Elderly"/>
    <x v="1"/>
    <x v="0"/>
    <x v="2"/>
    <x v="1"/>
    <x v="26"/>
    <n v="153000"/>
    <n v="10"/>
    <n v="1"/>
  </r>
  <r>
    <s v="Middle Aged"/>
    <x v="0"/>
    <x v="3"/>
    <x v="2"/>
    <x v="3"/>
    <x v="272"/>
    <n v="85800"/>
    <n v="10"/>
    <n v="1"/>
  </r>
  <r>
    <s v="Middle Aged"/>
    <x v="1"/>
    <x v="0"/>
    <x v="0"/>
    <x v="3"/>
    <x v="159"/>
    <n v="72000"/>
    <n v="8"/>
    <n v="0"/>
  </r>
  <r>
    <s v="Elderly"/>
    <x v="1"/>
    <x v="2"/>
    <x v="2"/>
    <x v="0"/>
    <x v="173"/>
    <n v="88000"/>
    <n v="4"/>
    <n v="0"/>
  </r>
  <r>
    <s v="Adult"/>
    <x v="1"/>
    <x v="0"/>
    <x v="0"/>
    <x v="6"/>
    <x v="223"/>
    <n v="97000"/>
    <n v="9"/>
    <n v="1"/>
  </r>
  <r>
    <s v="Senior"/>
    <x v="1"/>
    <x v="2"/>
    <x v="0"/>
    <x v="6"/>
    <x v="125"/>
    <n v="87000"/>
    <n v="8"/>
    <n v="0"/>
  </r>
  <r>
    <s v="Senior"/>
    <x v="1"/>
    <x v="2"/>
    <x v="0"/>
    <x v="5"/>
    <x v="83"/>
    <n v="67000"/>
    <n v="3"/>
    <n v="0"/>
  </r>
  <r>
    <s v="Middle Aged"/>
    <x v="1"/>
    <x v="0"/>
    <x v="1"/>
    <x v="0"/>
    <x v="114"/>
    <n v="59000"/>
    <n v="3"/>
    <n v="0"/>
  </r>
  <r>
    <s v="Adult"/>
    <x v="1"/>
    <x v="0"/>
    <x v="2"/>
    <x v="5"/>
    <x v="179"/>
    <n v="64000"/>
    <n v="5"/>
    <n v="0"/>
  </r>
  <r>
    <s v="Senior"/>
    <x v="1"/>
    <x v="2"/>
    <x v="1"/>
    <x v="0"/>
    <x v="24"/>
    <n v="54000"/>
    <n v="4"/>
    <n v="0"/>
  </r>
  <r>
    <s v="Adult"/>
    <x v="1"/>
    <x v="0"/>
    <x v="2"/>
    <x v="3"/>
    <x v="86"/>
    <n v="101000"/>
    <n v="7"/>
    <n v="0"/>
  </r>
  <r>
    <s v="Senior"/>
    <x v="1"/>
    <x v="11"/>
    <x v="3"/>
    <x v="0"/>
    <x v="199"/>
    <n v="69000"/>
    <n v="5"/>
    <n v="0"/>
  </r>
  <r>
    <s v="Senior"/>
    <x v="1"/>
    <x v="2"/>
    <x v="2"/>
    <x v="5"/>
    <x v="184"/>
    <n v="83000"/>
    <n v="5"/>
    <n v="0"/>
  </r>
  <r>
    <s v="Senior"/>
    <x v="0"/>
    <x v="2"/>
    <x v="0"/>
    <x v="5"/>
    <x v="251"/>
    <n v="53400"/>
    <n v="2"/>
    <n v="0"/>
  </r>
  <r>
    <s v="Young"/>
    <x v="0"/>
    <x v="2"/>
    <x v="3"/>
    <x v="2"/>
    <x v="20"/>
    <n v="56600"/>
    <n v="6"/>
    <n v="0"/>
  </r>
  <r>
    <s v="Senior"/>
    <x v="0"/>
    <x v="8"/>
    <x v="2"/>
    <x v="4"/>
    <x v="15"/>
    <n v="164000"/>
    <n v="8"/>
    <n v="0"/>
  </r>
  <r>
    <s v="Middle Aged"/>
    <x v="0"/>
    <x v="2"/>
    <x v="2"/>
    <x v="6"/>
    <x v="174"/>
    <n v="86800"/>
    <n v="9"/>
    <n v="1"/>
  </r>
  <r>
    <s v="Adult"/>
    <x v="0"/>
    <x v="2"/>
    <x v="0"/>
    <x v="6"/>
    <x v="165"/>
    <n v="66800"/>
    <n v="5"/>
    <n v="0"/>
  </r>
  <r>
    <s v="Senior"/>
    <x v="1"/>
    <x v="0"/>
    <x v="2"/>
    <x v="0"/>
    <x v="127"/>
    <n v="99000"/>
    <n v="10"/>
    <n v="1"/>
  </r>
  <r>
    <s v="Adult"/>
    <x v="1"/>
    <x v="2"/>
    <x v="0"/>
    <x v="3"/>
    <x v="223"/>
    <n v="88000"/>
    <n v="5"/>
    <n v="0"/>
  </r>
  <r>
    <s v="Middle Aged"/>
    <x v="1"/>
    <x v="0"/>
    <x v="0"/>
    <x v="1"/>
    <x v="154"/>
    <n v="107000"/>
    <n v="8"/>
    <n v="0"/>
  </r>
  <r>
    <s v="Middle Aged"/>
    <x v="0"/>
    <x v="0"/>
    <x v="2"/>
    <x v="1"/>
    <x v="166"/>
    <n v="91600"/>
    <n v="9"/>
    <n v="1"/>
  </r>
  <r>
    <s v="Young"/>
    <x v="0"/>
    <x v="2"/>
    <x v="0"/>
    <x v="0"/>
    <x v="199"/>
    <n v="46200"/>
    <n v="6"/>
    <n v="0"/>
  </r>
  <r>
    <s v="Senior"/>
    <x v="0"/>
    <x v="0"/>
    <x v="2"/>
    <x v="4"/>
    <x v="171"/>
    <n v="130000"/>
    <n v="8"/>
    <n v="0"/>
  </r>
  <r>
    <s v="Young"/>
    <x v="1"/>
    <x v="2"/>
    <x v="3"/>
    <x v="3"/>
    <x v="117"/>
    <n v="56000"/>
    <n v="7"/>
    <n v="0"/>
  </r>
  <r>
    <s v="Middle Aged"/>
    <x v="1"/>
    <x v="8"/>
    <x v="1"/>
    <x v="0"/>
    <x v="114"/>
    <n v="78000"/>
    <n v="6"/>
    <n v="0"/>
  </r>
  <r>
    <s v="Middle Aged"/>
    <x v="0"/>
    <x v="0"/>
    <x v="1"/>
    <x v="2"/>
    <x v="175"/>
    <n v="48200"/>
    <n v="3"/>
    <n v="0"/>
  </r>
  <r>
    <s v="Adult"/>
    <x v="0"/>
    <x v="0"/>
    <x v="2"/>
    <x v="0"/>
    <x v="39"/>
    <n v="61000"/>
    <n v="4"/>
    <n v="0"/>
  </r>
  <r>
    <s v="Middle Aged"/>
    <x v="0"/>
    <x v="0"/>
    <x v="1"/>
    <x v="1"/>
    <x v="141"/>
    <n v="71200"/>
    <n v="9"/>
    <n v="1"/>
  </r>
  <r>
    <s v="Middle Aged"/>
    <x v="1"/>
    <x v="2"/>
    <x v="1"/>
    <x v="2"/>
    <x v="15"/>
    <n v="89000"/>
    <n v="5"/>
    <n v="0"/>
  </r>
  <r>
    <s v="Adult"/>
    <x v="0"/>
    <x v="6"/>
    <x v="0"/>
    <x v="0"/>
    <x v="81"/>
    <n v="59800"/>
    <n v="3"/>
    <n v="0"/>
  </r>
  <r>
    <s v="Senior"/>
    <x v="0"/>
    <x v="2"/>
    <x v="2"/>
    <x v="5"/>
    <x v="173"/>
    <n v="63000"/>
    <n v="4"/>
    <n v="0"/>
  </r>
  <r>
    <s v="Senior"/>
    <x v="0"/>
    <x v="0"/>
    <x v="2"/>
    <x v="0"/>
    <x v="17"/>
    <n v="54000"/>
    <n v="5"/>
    <n v="0"/>
  </r>
  <r>
    <s v="Adult"/>
    <x v="1"/>
    <x v="6"/>
    <x v="0"/>
    <x v="1"/>
    <x v="195"/>
    <n v="109000"/>
    <n v="8"/>
    <n v="0"/>
  </r>
  <r>
    <s v="Senior"/>
    <x v="0"/>
    <x v="2"/>
    <x v="0"/>
    <x v="2"/>
    <x v="207"/>
    <n v="98000"/>
    <n v="8"/>
    <n v="0"/>
  </r>
  <r>
    <s v="Young"/>
    <x v="0"/>
    <x v="0"/>
    <x v="2"/>
    <x v="2"/>
    <x v="81"/>
    <n v="56600"/>
    <n v="4"/>
    <n v="0"/>
  </r>
  <r>
    <s v="Young"/>
    <x v="1"/>
    <x v="0"/>
    <x v="2"/>
    <x v="0"/>
    <x v="15"/>
    <n v="52000"/>
    <n v="3"/>
    <n v="0"/>
  </r>
  <r>
    <s v="Senior"/>
    <x v="1"/>
    <x v="0"/>
    <x v="1"/>
    <x v="6"/>
    <x v="127"/>
    <n v="70000"/>
    <n v="4"/>
    <n v="0"/>
  </r>
  <r>
    <s v="Senior"/>
    <x v="1"/>
    <x v="0"/>
    <x v="1"/>
    <x v="1"/>
    <x v="140"/>
    <n v="90000"/>
    <n v="8"/>
    <n v="0"/>
  </r>
  <r>
    <s v="Young"/>
    <x v="1"/>
    <x v="0"/>
    <x v="2"/>
    <x v="6"/>
    <x v="108"/>
    <n v="50000"/>
    <n v="7"/>
    <n v="0"/>
  </r>
  <r>
    <s v="Middle Aged"/>
    <x v="1"/>
    <x v="2"/>
    <x v="0"/>
    <x v="3"/>
    <x v="230"/>
    <n v="100000"/>
    <n v="7"/>
    <n v="0"/>
  </r>
  <r>
    <s v="Middle Aged"/>
    <x v="0"/>
    <x v="7"/>
    <x v="0"/>
    <x v="5"/>
    <x v="266"/>
    <n v="54600"/>
    <n v="5"/>
    <n v="0"/>
  </r>
  <r>
    <s v="Senior"/>
    <x v="1"/>
    <x v="2"/>
    <x v="2"/>
    <x v="0"/>
    <x v="223"/>
    <n v="87000"/>
    <n v="9"/>
    <n v="1"/>
  </r>
  <r>
    <s v="Adult"/>
    <x v="1"/>
    <x v="2"/>
    <x v="1"/>
    <x v="3"/>
    <x v="108"/>
    <n v="57000"/>
    <n v="5"/>
    <n v="0"/>
  </r>
  <r>
    <s v="Middle Aged"/>
    <x v="0"/>
    <x v="0"/>
    <x v="3"/>
    <x v="3"/>
    <x v="273"/>
    <n v="77200"/>
    <n v="4"/>
    <n v="0"/>
  </r>
  <r>
    <s v="Adult"/>
    <x v="1"/>
    <x v="8"/>
    <x v="0"/>
    <x v="1"/>
    <x v="107"/>
    <n v="148000"/>
    <n v="8"/>
    <n v="0"/>
  </r>
  <r>
    <s v="Senior"/>
    <x v="0"/>
    <x v="0"/>
    <x v="0"/>
    <x v="5"/>
    <x v="15"/>
    <n v="62000"/>
    <n v="4"/>
    <n v="0"/>
  </r>
  <r>
    <s v="Adult"/>
    <x v="1"/>
    <x v="2"/>
    <x v="2"/>
    <x v="1"/>
    <x v="46"/>
    <n v="95000"/>
    <n v="7"/>
    <n v="0"/>
  </r>
  <r>
    <s v="Adult"/>
    <x v="0"/>
    <x v="6"/>
    <x v="0"/>
    <x v="3"/>
    <x v="204"/>
    <n v="67600"/>
    <n v="9"/>
    <n v="1"/>
  </r>
  <r>
    <s v="Young"/>
    <x v="0"/>
    <x v="0"/>
    <x v="1"/>
    <x v="6"/>
    <x v="169"/>
    <n v="50000"/>
    <n v="4"/>
    <n v="0"/>
  </r>
  <r>
    <s v="Adult"/>
    <x v="1"/>
    <x v="5"/>
    <x v="2"/>
    <x v="6"/>
    <x v="264"/>
    <n v="75000"/>
    <n v="6"/>
    <n v="0"/>
  </r>
  <r>
    <s v="Middle Aged"/>
    <x v="1"/>
    <x v="2"/>
    <x v="0"/>
    <x v="2"/>
    <x v="71"/>
    <n v="59000"/>
    <n v="4"/>
    <n v="0"/>
  </r>
  <r>
    <s v="Young"/>
    <x v="1"/>
    <x v="0"/>
    <x v="0"/>
    <x v="0"/>
    <x v="259"/>
    <n v="47000"/>
    <n v="5"/>
    <n v="0"/>
  </r>
  <r>
    <s v="Middle Aged"/>
    <x v="1"/>
    <x v="2"/>
    <x v="0"/>
    <x v="3"/>
    <x v="279"/>
    <n v="71000"/>
    <n v="8"/>
    <n v="0"/>
  </r>
  <r>
    <s v="Adult"/>
    <x v="1"/>
    <x v="0"/>
    <x v="2"/>
    <x v="0"/>
    <x v="63"/>
    <n v="62000"/>
    <n v="6"/>
    <n v="0"/>
  </r>
  <r>
    <s v="Adult"/>
    <x v="1"/>
    <x v="4"/>
    <x v="2"/>
    <x v="6"/>
    <x v="47"/>
    <n v="141000"/>
    <n v="10"/>
    <n v="1"/>
  </r>
  <r>
    <s v="Young"/>
    <x v="1"/>
    <x v="0"/>
    <x v="3"/>
    <x v="1"/>
    <x v="35"/>
    <n v="80000"/>
    <n v="5"/>
    <n v="0"/>
  </r>
  <r>
    <s v="Middle Aged"/>
    <x v="0"/>
    <x v="2"/>
    <x v="0"/>
    <x v="2"/>
    <x v="47"/>
    <n v="102000"/>
    <n v="7"/>
    <n v="0"/>
  </r>
  <r>
    <s v="Middle Aged"/>
    <x v="1"/>
    <x v="2"/>
    <x v="2"/>
    <x v="0"/>
    <x v="150"/>
    <n v="74000"/>
    <n v="5"/>
    <n v="0"/>
  </r>
  <r>
    <s v="Young"/>
    <x v="0"/>
    <x v="0"/>
    <x v="2"/>
    <x v="2"/>
    <x v="79"/>
    <n v="54000"/>
    <n v="5"/>
    <n v="0"/>
  </r>
  <r>
    <s v="Adult"/>
    <x v="1"/>
    <x v="2"/>
    <x v="2"/>
    <x v="5"/>
    <x v="126"/>
    <n v="44000"/>
    <n v="5"/>
    <n v="0"/>
  </r>
  <r>
    <s v="Senior"/>
    <x v="0"/>
    <x v="6"/>
    <x v="0"/>
    <x v="0"/>
    <x v="158"/>
    <n v="71200"/>
    <n v="7"/>
    <n v="0"/>
  </r>
  <r>
    <s v="Elderly"/>
    <x v="1"/>
    <x v="0"/>
    <x v="3"/>
    <x v="0"/>
    <x v="132"/>
    <n v="45000"/>
    <n v="4"/>
    <n v="0"/>
  </r>
  <r>
    <s v="Senior"/>
    <x v="0"/>
    <x v="2"/>
    <x v="0"/>
    <x v="3"/>
    <x v="138"/>
    <n v="120000"/>
    <n v="9"/>
    <n v="1"/>
  </r>
  <r>
    <s v="Senior"/>
    <x v="1"/>
    <x v="2"/>
    <x v="0"/>
    <x v="1"/>
    <x v="133"/>
    <n v="126000"/>
    <n v="9"/>
    <n v="1"/>
  </r>
  <r>
    <s v="Adult"/>
    <x v="0"/>
    <x v="2"/>
    <x v="1"/>
    <x v="3"/>
    <x v="155"/>
    <n v="57600"/>
    <n v="8"/>
    <n v="0"/>
  </r>
  <r>
    <s v="Adult"/>
    <x v="1"/>
    <x v="0"/>
    <x v="2"/>
    <x v="0"/>
    <x v="242"/>
    <n v="34000"/>
    <n v="3"/>
    <n v="0"/>
  </r>
  <r>
    <s v="Senior"/>
    <x v="1"/>
    <x v="2"/>
    <x v="0"/>
    <x v="6"/>
    <x v="29"/>
    <n v="104000"/>
    <n v="8"/>
    <n v="0"/>
  </r>
  <r>
    <s v="Senior"/>
    <x v="1"/>
    <x v="2"/>
    <x v="2"/>
    <x v="3"/>
    <x v="10"/>
    <n v="163000"/>
    <n v="4"/>
    <n v="0"/>
  </r>
  <r>
    <s v="Young"/>
    <x v="0"/>
    <x v="0"/>
    <x v="3"/>
    <x v="1"/>
    <x v="254"/>
    <n v="46400"/>
    <n v="3"/>
    <n v="0"/>
  </r>
  <r>
    <s v="Middle Aged"/>
    <x v="0"/>
    <x v="0"/>
    <x v="2"/>
    <x v="1"/>
    <x v="97"/>
    <n v="88200"/>
    <n v="10"/>
    <n v="1"/>
  </r>
  <r>
    <s v="Senior"/>
    <x v="0"/>
    <x v="2"/>
    <x v="0"/>
    <x v="0"/>
    <x v="22"/>
    <n v="47400"/>
    <n v="5"/>
    <n v="0"/>
  </r>
  <r>
    <s v="Adult"/>
    <x v="1"/>
    <x v="2"/>
    <x v="2"/>
    <x v="3"/>
    <x v="68"/>
    <n v="65000"/>
    <n v="4"/>
    <n v="0"/>
  </r>
  <r>
    <s v="Adult"/>
    <x v="1"/>
    <x v="0"/>
    <x v="0"/>
    <x v="2"/>
    <x v="222"/>
    <n v="55000"/>
    <n v="2"/>
    <n v="0"/>
  </r>
  <r>
    <s v="Middle Aged"/>
    <x v="1"/>
    <x v="6"/>
    <x v="0"/>
    <x v="2"/>
    <x v="48"/>
    <n v="97000"/>
    <n v="5"/>
    <n v="0"/>
  </r>
  <r>
    <s v="Adult"/>
    <x v="0"/>
    <x v="0"/>
    <x v="2"/>
    <x v="3"/>
    <x v="14"/>
    <n v="88800"/>
    <n v="9"/>
    <n v="1"/>
  </r>
  <r>
    <s v="Adult"/>
    <x v="0"/>
    <x v="0"/>
    <x v="2"/>
    <x v="4"/>
    <x v="131"/>
    <n v="86200"/>
    <n v="10"/>
    <n v="1"/>
  </r>
  <r>
    <s v="Senior"/>
    <x v="0"/>
    <x v="2"/>
    <x v="0"/>
    <x v="6"/>
    <x v="269"/>
    <n v="76800"/>
    <n v="9"/>
    <n v="1"/>
  </r>
  <r>
    <s v="Adult"/>
    <x v="0"/>
    <x v="6"/>
    <x v="2"/>
    <x v="6"/>
    <x v="33"/>
    <n v="67000"/>
    <n v="6"/>
    <n v="0"/>
  </r>
  <r>
    <s v="Adult"/>
    <x v="1"/>
    <x v="2"/>
    <x v="0"/>
    <x v="1"/>
    <x v="138"/>
    <n v="113000"/>
    <n v="9"/>
    <n v="1"/>
  </r>
  <r>
    <s v="Middle Aged"/>
    <x v="1"/>
    <x v="2"/>
    <x v="0"/>
    <x v="5"/>
    <x v="76"/>
    <n v="90000"/>
    <n v="9"/>
    <n v="1"/>
  </r>
  <r>
    <s v="Senior"/>
    <x v="0"/>
    <x v="9"/>
    <x v="2"/>
    <x v="6"/>
    <x v="261"/>
    <n v="110400"/>
    <n v="9"/>
    <n v="1"/>
  </r>
  <r>
    <s v="Senior"/>
    <x v="0"/>
    <x v="3"/>
    <x v="0"/>
    <x v="2"/>
    <x v="252"/>
    <n v="68600"/>
    <n v="6"/>
    <n v="0"/>
  </r>
  <r>
    <s v="Senior"/>
    <x v="1"/>
    <x v="2"/>
    <x v="0"/>
    <x v="2"/>
    <x v="33"/>
    <n v="112000"/>
    <n v="7"/>
    <n v="0"/>
  </r>
  <r>
    <s v="Young"/>
    <x v="1"/>
    <x v="0"/>
    <x v="3"/>
    <x v="3"/>
    <x v="7"/>
    <n v="40000"/>
    <n v="4"/>
    <n v="0"/>
  </r>
  <r>
    <s v="Young"/>
    <x v="0"/>
    <x v="2"/>
    <x v="0"/>
    <x v="3"/>
    <x v="285"/>
    <n v="59200"/>
    <n v="7"/>
    <n v="0"/>
  </r>
  <r>
    <s v="Middle Aged"/>
    <x v="0"/>
    <x v="5"/>
    <x v="0"/>
    <x v="2"/>
    <x v="166"/>
    <n v="82600"/>
    <n v="8"/>
    <n v="0"/>
  </r>
  <r>
    <s v="Senior"/>
    <x v="1"/>
    <x v="6"/>
    <x v="2"/>
    <x v="1"/>
    <x v="190"/>
    <n v="102000"/>
    <n v="6"/>
    <n v="0"/>
  </r>
  <r>
    <s v="Middle Aged"/>
    <x v="1"/>
    <x v="2"/>
    <x v="2"/>
    <x v="3"/>
    <x v="127"/>
    <n v="143000"/>
    <n v="8"/>
    <n v="0"/>
  </r>
  <r>
    <s v="Middle Aged"/>
    <x v="0"/>
    <x v="0"/>
    <x v="0"/>
    <x v="1"/>
    <x v="193"/>
    <n v="80200"/>
    <n v="9"/>
    <n v="1"/>
  </r>
  <r>
    <s v="Senior"/>
    <x v="1"/>
    <x v="0"/>
    <x v="2"/>
    <x v="6"/>
    <x v="86"/>
    <n v="158000"/>
    <n v="9"/>
    <n v="1"/>
  </r>
  <r>
    <s v="Middle Aged"/>
    <x v="0"/>
    <x v="0"/>
    <x v="2"/>
    <x v="6"/>
    <x v="164"/>
    <n v="91600"/>
    <n v="7"/>
    <n v="0"/>
  </r>
  <r>
    <s v="Senior"/>
    <x v="1"/>
    <x v="0"/>
    <x v="1"/>
    <x v="3"/>
    <x v="57"/>
    <n v="89000"/>
    <n v="5"/>
    <n v="0"/>
  </r>
  <r>
    <s v="Adult"/>
    <x v="1"/>
    <x v="0"/>
    <x v="0"/>
    <x v="3"/>
    <x v="117"/>
    <n v="56000"/>
    <n v="5"/>
    <n v="0"/>
  </r>
  <r>
    <s v="Senior"/>
    <x v="0"/>
    <x v="2"/>
    <x v="2"/>
    <x v="0"/>
    <x v="114"/>
    <n v="65400"/>
    <n v="8"/>
    <n v="0"/>
  </r>
  <r>
    <s v="Adult"/>
    <x v="1"/>
    <x v="5"/>
    <x v="2"/>
    <x v="1"/>
    <x v="281"/>
    <n v="94000"/>
    <n v="9"/>
    <n v="1"/>
  </r>
  <r>
    <s v="Middle Aged"/>
    <x v="0"/>
    <x v="2"/>
    <x v="1"/>
    <x v="1"/>
    <x v="231"/>
    <n v="79600"/>
    <n v="4"/>
    <n v="0"/>
  </r>
  <r>
    <s v="Middle Aged"/>
    <x v="0"/>
    <x v="5"/>
    <x v="1"/>
    <x v="3"/>
    <x v="153"/>
    <n v="58400"/>
    <n v="5"/>
    <n v="0"/>
  </r>
  <r>
    <s v="Middle Aged"/>
    <x v="0"/>
    <x v="8"/>
    <x v="0"/>
    <x v="5"/>
    <x v="125"/>
    <n v="76200"/>
    <n v="9"/>
    <n v="1"/>
  </r>
  <r>
    <s v="Senior"/>
    <x v="0"/>
    <x v="2"/>
    <x v="2"/>
    <x v="5"/>
    <x v="206"/>
    <n v="54200"/>
    <n v="4"/>
    <n v="0"/>
  </r>
  <r>
    <s v="Adult"/>
    <x v="1"/>
    <x v="7"/>
    <x v="0"/>
    <x v="5"/>
    <x v="47"/>
    <n v="60000"/>
    <n v="8"/>
    <n v="0"/>
  </r>
  <r>
    <s v="Middle Aged"/>
    <x v="0"/>
    <x v="8"/>
    <x v="2"/>
    <x v="1"/>
    <x v="181"/>
    <n v="115000"/>
    <n v="9"/>
    <n v="1"/>
  </r>
  <r>
    <s v="Middle Aged"/>
    <x v="1"/>
    <x v="3"/>
    <x v="3"/>
    <x v="6"/>
    <x v="187"/>
    <n v="90000"/>
    <n v="7"/>
    <n v="0"/>
  </r>
  <r>
    <s v="Young"/>
    <x v="1"/>
    <x v="0"/>
    <x v="3"/>
    <x v="0"/>
    <x v="122"/>
    <n v="38000"/>
    <n v="3"/>
    <n v="0"/>
  </r>
  <r>
    <s v="Elderly"/>
    <x v="1"/>
    <x v="0"/>
    <x v="2"/>
    <x v="0"/>
    <x v="61"/>
    <n v="56000"/>
    <n v="7"/>
    <n v="0"/>
  </r>
  <r>
    <s v="Middle Aged"/>
    <x v="1"/>
    <x v="0"/>
    <x v="1"/>
    <x v="3"/>
    <x v="289"/>
    <n v="82000"/>
    <n v="4"/>
    <n v="0"/>
  </r>
  <r>
    <s v="Middle Aged"/>
    <x v="1"/>
    <x v="0"/>
    <x v="3"/>
    <x v="2"/>
    <x v="152"/>
    <n v="67000"/>
    <n v="5"/>
    <n v="0"/>
  </r>
  <r>
    <s v="Adult"/>
    <x v="0"/>
    <x v="0"/>
    <x v="0"/>
    <x v="2"/>
    <x v="158"/>
    <n v="41400"/>
    <n v="4"/>
    <n v="0"/>
  </r>
  <r>
    <s v="Adult"/>
    <x v="0"/>
    <x v="2"/>
    <x v="3"/>
    <x v="0"/>
    <x v="270"/>
    <n v="41200"/>
    <n v="3"/>
    <n v="0"/>
  </r>
  <r>
    <s v="Senior"/>
    <x v="0"/>
    <x v="2"/>
    <x v="2"/>
    <x v="6"/>
    <x v="209"/>
    <n v="91200"/>
    <n v="10"/>
    <n v="1"/>
  </r>
  <r>
    <s v="Middle Aged"/>
    <x v="1"/>
    <x v="2"/>
    <x v="2"/>
    <x v="6"/>
    <x v="171"/>
    <n v="130000"/>
    <n v="8"/>
    <n v="0"/>
  </r>
  <r>
    <s v="Middle Aged"/>
    <x v="1"/>
    <x v="0"/>
    <x v="2"/>
    <x v="5"/>
    <x v="260"/>
    <n v="65000"/>
    <n v="5"/>
    <n v="0"/>
  </r>
  <r>
    <s v="Elderly"/>
    <x v="0"/>
    <x v="2"/>
    <x v="0"/>
    <x v="2"/>
    <x v="236"/>
    <n v="68800"/>
    <n v="7"/>
    <n v="0"/>
  </r>
  <r>
    <s v="Middle Aged"/>
    <x v="0"/>
    <x v="0"/>
    <x v="2"/>
    <x v="3"/>
    <x v="77"/>
    <n v="72600"/>
    <n v="4"/>
    <n v="0"/>
  </r>
  <r>
    <s v="Adult"/>
    <x v="1"/>
    <x v="0"/>
    <x v="0"/>
    <x v="4"/>
    <x v="199"/>
    <n v="85000"/>
    <n v="6"/>
    <n v="0"/>
  </r>
  <r>
    <s v="Senior"/>
    <x v="1"/>
    <x v="1"/>
    <x v="0"/>
    <x v="1"/>
    <x v="49"/>
    <n v="112000"/>
    <n v="9"/>
    <n v="1"/>
  </r>
  <r>
    <s v="Young"/>
    <x v="0"/>
    <x v="2"/>
    <x v="3"/>
    <x v="6"/>
    <x v="105"/>
    <n v="45400"/>
    <n v="5"/>
    <n v="0"/>
  </r>
  <r>
    <s v="Adult"/>
    <x v="1"/>
    <x v="5"/>
    <x v="0"/>
    <x v="6"/>
    <x v="35"/>
    <n v="108000"/>
    <n v="8"/>
    <n v="0"/>
  </r>
  <r>
    <s v="Elderly"/>
    <x v="1"/>
    <x v="2"/>
    <x v="0"/>
    <x v="0"/>
    <x v="205"/>
    <n v="77000"/>
    <n v="5"/>
    <n v="0"/>
  </r>
  <r>
    <s v="Adult"/>
    <x v="0"/>
    <x v="2"/>
    <x v="2"/>
    <x v="0"/>
    <x v="6"/>
    <n v="67600"/>
    <n v="7"/>
    <n v="0"/>
  </r>
  <r>
    <s v="Adult"/>
    <x v="0"/>
    <x v="8"/>
    <x v="0"/>
    <x v="1"/>
    <x v="202"/>
    <n v="96200"/>
    <n v="10"/>
    <n v="1"/>
  </r>
  <r>
    <s v="Middle Aged"/>
    <x v="0"/>
    <x v="0"/>
    <x v="0"/>
    <x v="1"/>
    <x v="134"/>
    <n v="129600"/>
    <n v="9"/>
    <n v="1"/>
  </r>
  <r>
    <s v="Young"/>
    <x v="0"/>
    <x v="8"/>
    <x v="2"/>
    <x v="2"/>
    <x v="157"/>
    <n v="40400"/>
    <n v="7"/>
    <n v="0"/>
  </r>
  <r>
    <s v="Elderly"/>
    <x v="1"/>
    <x v="2"/>
    <x v="2"/>
    <x v="4"/>
    <x v="157"/>
    <n v="130000"/>
    <n v="9"/>
    <n v="1"/>
  </r>
  <r>
    <s v="Senior"/>
    <x v="1"/>
    <x v="0"/>
    <x v="0"/>
    <x v="1"/>
    <x v="8"/>
    <n v="108000"/>
    <n v="6"/>
    <n v="0"/>
  </r>
  <r>
    <s v="Senior"/>
    <x v="0"/>
    <x v="2"/>
    <x v="2"/>
    <x v="3"/>
    <x v="38"/>
    <n v="80000"/>
    <n v="6"/>
    <n v="0"/>
  </r>
  <r>
    <s v="Young"/>
    <x v="0"/>
    <x v="2"/>
    <x v="0"/>
    <x v="3"/>
    <x v="169"/>
    <n v="55200"/>
    <n v="5"/>
    <n v="0"/>
  </r>
  <r>
    <s v="Senior"/>
    <x v="1"/>
    <x v="3"/>
    <x v="1"/>
    <x v="6"/>
    <x v="214"/>
    <n v="56000"/>
    <n v="5"/>
    <n v="0"/>
  </r>
  <r>
    <s v="Senior"/>
    <x v="0"/>
    <x v="9"/>
    <x v="0"/>
    <x v="0"/>
    <x v="81"/>
    <n v="59000"/>
    <n v="5"/>
    <n v="0"/>
  </r>
  <r>
    <s v="Young"/>
    <x v="1"/>
    <x v="3"/>
    <x v="2"/>
    <x v="3"/>
    <x v="109"/>
    <n v="63000"/>
    <n v="4"/>
    <n v="0"/>
  </r>
  <r>
    <s v="Adult"/>
    <x v="1"/>
    <x v="5"/>
    <x v="0"/>
    <x v="0"/>
    <x v="99"/>
    <n v="53000"/>
    <n v="6"/>
    <n v="0"/>
  </r>
  <r>
    <s v="Adult"/>
    <x v="0"/>
    <x v="8"/>
    <x v="2"/>
    <x v="2"/>
    <x v="257"/>
    <n v="73400"/>
    <n v="10"/>
    <n v="1"/>
  </r>
  <r>
    <s v="Senior"/>
    <x v="1"/>
    <x v="2"/>
    <x v="1"/>
    <x v="2"/>
    <x v="177"/>
    <n v="61000"/>
    <n v="4"/>
    <n v="0"/>
  </r>
  <r>
    <s v="Senior"/>
    <x v="0"/>
    <x v="0"/>
    <x v="3"/>
    <x v="6"/>
    <x v="121"/>
    <n v="96400"/>
    <n v="9"/>
    <n v="1"/>
  </r>
  <r>
    <s v="Senior"/>
    <x v="0"/>
    <x v="0"/>
    <x v="0"/>
    <x v="1"/>
    <x v="128"/>
    <n v="62200"/>
    <n v="9"/>
    <n v="1"/>
  </r>
  <r>
    <s v="Middle Aged"/>
    <x v="1"/>
    <x v="2"/>
    <x v="0"/>
    <x v="2"/>
    <x v="155"/>
    <n v="72000"/>
    <n v="5"/>
    <n v="0"/>
  </r>
  <r>
    <s v="Middle Aged"/>
    <x v="1"/>
    <x v="0"/>
    <x v="2"/>
    <x v="6"/>
    <x v="172"/>
    <n v="105000"/>
    <n v="9"/>
    <n v="1"/>
  </r>
  <r>
    <s v="Adult"/>
    <x v="0"/>
    <x v="2"/>
    <x v="2"/>
    <x v="6"/>
    <x v="191"/>
    <n v="85200"/>
    <n v="10"/>
    <n v="1"/>
  </r>
  <r>
    <s v="Middle Aged"/>
    <x v="1"/>
    <x v="2"/>
    <x v="3"/>
    <x v="0"/>
    <x v="146"/>
    <n v="47000"/>
    <n v="4"/>
    <n v="0"/>
  </r>
  <r>
    <s v="Adult"/>
    <x v="0"/>
    <x v="2"/>
    <x v="0"/>
    <x v="3"/>
    <x v="190"/>
    <n v="69800"/>
    <n v="5"/>
    <n v="0"/>
  </r>
  <r>
    <s v="Adult"/>
    <x v="0"/>
    <x v="2"/>
    <x v="2"/>
    <x v="1"/>
    <x v="163"/>
    <n v="73400"/>
    <n v="9"/>
    <n v="1"/>
  </r>
  <r>
    <s v="Middle Aged"/>
    <x v="1"/>
    <x v="0"/>
    <x v="0"/>
    <x v="2"/>
    <x v="132"/>
    <n v="78000"/>
    <n v="6"/>
    <n v="0"/>
  </r>
  <r>
    <s v="Adult"/>
    <x v="1"/>
    <x v="0"/>
    <x v="2"/>
    <x v="5"/>
    <x v="139"/>
    <n v="65000"/>
    <n v="3"/>
    <n v="0"/>
  </r>
  <r>
    <s v="Senior"/>
    <x v="1"/>
    <x v="0"/>
    <x v="0"/>
    <x v="3"/>
    <x v="246"/>
    <n v="93000"/>
    <n v="6"/>
    <n v="0"/>
  </r>
  <r>
    <s v="Middle Aged"/>
    <x v="0"/>
    <x v="0"/>
    <x v="1"/>
    <x v="1"/>
    <x v="230"/>
    <n v="81800"/>
    <n v="9"/>
    <n v="1"/>
  </r>
  <r>
    <s v="Adult"/>
    <x v="1"/>
    <x v="3"/>
    <x v="0"/>
    <x v="4"/>
    <x v="84"/>
    <n v="107000"/>
    <n v="10"/>
    <n v="1"/>
  </r>
  <r>
    <s v="Adult"/>
    <x v="0"/>
    <x v="2"/>
    <x v="1"/>
    <x v="0"/>
    <x v="17"/>
    <n v="76000"/>
    <n v="3"/>
    <n v="0"/>
  </r>
  <r>
    <s v="Middle Aged"/>
    <x v="1"/>
    <x v="0"/>
    <x v="3"/>
    <x v="0"/>
    <x v="222"/>
    <n v="72000"/>
    <n v="4"/>
    <n v="0"/>
  </r>
  <r>
    <s v="Adult"/>
    <x v="1"/>
    <x v="0"/>
    <x v="2"/>
    <x v="0"/>
    <x v="63"/>
    <n v="50000"/>
    <n v="4"/>
    <n v="0"/>
  </r>
  <r>
    <s v="Senior"/>
    <x v="1"/>
    <x v="3"/>
    <x v="2"/>
    <x v="1"/>
    <x v="184"/>
    <n v="121000"/>
    <n v="6"/>
    <n v="0"/>
  </r>
  <r>
    <s v="Young"/>
    <x v="1"/>
    <x v="0"/>
    <x v="0"/>
    <x v="2"/>
    <x v="180"/>
    <n v="64000"/>
    <n v="10"/>
    <n v="1"/>
  </r>
  <r>
    <s v="Middle Aged"/>
    <x v="0"/>
    <x v="4"/>
    <x v="2"/>
    <x v="2"/>
    <x v="31"/>
    <n v="74400"/>
    <n v="9"/>
    <n v="1"/>
  </r>
  <r>
    <s v="Senior"/>
    <x v="0"/>
    <x v="0"/>
    <x v="2"/>
    <x v="5"/>
    <x v="220"/>
    <n v="67200"/>
    <n v="7"/>
    <n v="0"/>
  </r>
  <r>
    <s v="Middle Aged"/>
    <x v="1"/>
    <x v="0"/>
    <x v="2"/>
    <x v="6"/>
    <x v="248"/>
    <n v="94000"/>
    <n v="7"/>
    <n v="0"/>
  </r>
  <r>
    <s v="Elderly"/>
    <x v="0"/>
    <x v="0"/>
    <x v="0"/>
    <x v="0"/>
    <x v="242"/>
    <n v="60800"/>
    <n v="5"/>
    <n v="0"/>
  </r>
  <r>
    <s v="Adult"/>
    <x v="1"/>
    <x v="0"/>
    <x v="2"/>
    <x v="1"/>
    <x v="273"/>
    <n v="105000"/>
    <n v="10"/>
    <n v="1"/>
  </r>
  <r>
    <s v="Senior"/>
    <x v="0"/>
    <x v="2"/>
    <x v="2"/>
    <x v="0"/>
    <x v="5"/>
    <n v="51400"/>
    <n v="5"/>
    <n v="0"/>
  </r>
  <r>
    <s v="Senior"/>
    <x v="1"/>
    <x v="2"/>
    <x v="2"/>
    <x v="0"/>
    <x v="204"/>
    <n v="97000"/>
    <n v="4"/>
    <n v="0"/>
  </r>
  <r>
    <s v="Young"/>
    <x v="0"/>
    <x v="2"/>
    <x v="1"/>
    <x v="1"/>
    <x v="53"/>
    <n v="48600"/>
    <n v="3"/>
    <n v="0"/>
  </r>
  <r>
    <s v="Young"/>
    <x v="0"/>
    <x v="2"/>
    <x v="0"/>
    <x v="6"/>
    <x v="261"/>
    <n v="69200"/>
    <n v="9"/>
    <n v="1"/>
  </r>
  <r>
    <s v="Middle Aged"/>
    <x v="0"/>
    <x v="5"/>
    <x v="2"/>
    <x v="2"/>
    <x v="7"/>
    <n v="61800"/>
    <n v="4"/>
    <n v="0"/>
  </r>
  <r>
    <s v="Senior"/>
    <x v="1"/>
    <x v="0"/>
    <x v="1"/>
    <x v="3"/>
    <x v="253"/>
    <n v="82000"/>
    <n v="2"/>
    <n v="0"/>
  </r>
  <r>
    <s v="Senior"/>
    <x v="0"/>
    <x v="5"/>
    <x v="0"/>
    <x v="0"/>
    <x v="157"/>
    <n v="62400"/>
    <n v="8"/>
    <n v="0"/>
  </r>
  <r>
    <s v="Adult"/>
    <x v="0"/>
    <x v="0"/>
    <x v="2"/>
    <x v="1"/>
    <x v="281"/>
    <n v="70000"/>
    <n v="9"/>
    <n v="1"/>
  </r>
  <r>
    <s v="Senior"/>
    <x v="0"/>
    <x v="3"/>
    <x v="2"/>
    <x v="6"/>
    <x v="71"/>
    <n v="91000"/>
    <n v="8"/>
    <n v="0"/>
  </r>
  <r>
    <s v="Adult"/>
    <x v="1"/>
    <x v="2"/>
    <x v="3"/>
    <x v="0"/>
    <x v="56"/>
    <n v="57000"/>
    <n v="5"/>
    <n v="0"/>
  </r>
  <r>
    <s v="Senior"/>
    <x v="0"/>
    <x v="10"/>
    <x v="0"/>
    <x v="3"/>
    <x v="171"/>
    <n v="103600"/>
    <n v="9"/>
    <n v="1"/>
  </r>
  <r>
    <s v="Middle Aged"/>
    <x v="0"/>
    <x v="1"/>
    <x v="2"/>
    <x v="6"/>
    <x v="288"/>
    <n v="77400"/>
    <n v="10"/>
    <n v="1"/>
  </r>
  <r>
    <s v="Adult"/>
    <x v="0"/>
    <x v="2"/>
    <x v="0"/>
    <x v="1"/>
    <x v="270"/>
    <n v="94400"/>
    <n v="9"/>
    <n v="1"/>
  </r>
  <r>
    <s v="Middle Aged"/>
    <x v="1"/>
    <x v="0"/>
    <x v="2"/>
    <x v="5"/>
    <x v="168"/>
    <n v="71000"/>
    <n v="5"/>
    <n v="0"/>
  </r>
  <r>
    <s v="Young"/>
    <x v="1"/>
    <x v="2"/>
    <x v="0"/>
    <x v="2"/>
    <x v="114"/>
    <n v="53000"/>
    <n v="7"/>
    <n v="0"/>
  </r>
  <r>
    <s v="Middle Aged"/>
    <x v="0"/>
    <x v="0"/>
    <x v="3"/>
    <x v="2"/>
    <x v="220"/>
    <n v="57200"/>
    <n v="7"/>
    <n v="0"/>
  </r>
  <r>
    <s v="Middle Aged"/>
    <x v="1"/>
    <x v="2"/>
    <x v="0"/>
    <x v="5"/>
    <x v="54"/>
    <n v="53000"/>
    <n v="3"/>
    <n v="0"/>
  </r>
  <r>
    <s v="Senior"/>
    <x v="0"/>
    <x v="2"/>
    <x v="3"/>
    <x v="1"/>
    <x v="108"/>
    <n v="70800"/>
    <n v="8"/>
    <n v="0"/>
  </r>
  <r>
    <s v="Middle Aged"/>
    <x v="1"/>
    <x v="0"/>
    <x v="0"/>
    <x v="2"/>
    <x v="110"/>
    <n v="74000"/>
    <n v="6"/>
    <n v="0"/>
  </r>
  <r>
    <s v="Elderly"/>
    <x v="1"/>
    <x v="2"/>
    <x v="1"/>
    <x v="6"/>
    <x v="58"/>
    <n v="73000"/>
    <n v="3"/>
    <n v="0"/>
  </r>
  <r>
    <s v="Middle Aged"/>
    <x v="0"/>
    <x v="5"/>
    <x v="2"/>
    <x v="0"/>
    <x v="223"/>
    <n v="61200"/>
    <n v="6"/>
    <n v="0"/>
  </r>
  <r>
    <s v="Middle Aged"/>
    <x v="1"/>
    <x v="5"/>
    <x v="2"/>
    <x v="2"/>
    <x v="215"/>
    <n v="139000"/>
    <n v="5"/>
    <n v="0"/>
  </r>
  <r>
    <s v="Adult"/>
    <x v="0"/>
    <x v="0"/>
    <x v="2"/>
    <x v="1"/>
    <x v="155"/>
    <n v="78200"/>
    <n v="9"/>
    <n v="1"/>
  </r>
  <r>
    <s v="Adult"/>
    <x v="1"/>
    <x v="0"/>
    <x v="1"/>
    <x v="6"/>
    <x v="5"/>
    <n v="80000"/>
    <n v="5"/>
    <n v="0"/>
  </r>
  <r>
    <s v="Senior"/>
    <x v="1"/>
    <x v="8"/>
    <x v="0"/>
    <x v="2"/>
    <x v="114"/>
    <n v="78000"/>
    <n v="5"/>
    <n v="0"/>
  </r>
  <r>
    <s v="Senior"/>
    <x v="1"/>
    <x v="2"/>
    <x v="0"/>
    <x v="0"/>
    <x v="131"/>
    <n v="83000"/>
    <n v="7"/>
    <n v="0"/>
  </r>
  <r>
    <s v="Young"/>
    <x v="1"/>
    <x v="0"/>
    <x v="0"/>
    <x v="6"/>
    <x v="132"/>
    <n v="54000"/>
    <n v="5"/>
    <n v="0"/>
  </r>
  <r>
    <s v="Adult"/>
    <x v="1"/>
    <x v="2"/>
    <x v="3"/>
    <x v="3"/>
    <x v="43"/>
    <n v="61000"/>
    <n v="4"/>
    <n v="0"/>
  </r>
  <r>
    <s v="Elderly"/>
    <x v="1"/>
    <x v="0"/>
    <x v="3"/>
    <x v="5"/>
    <x v="173"/>
    <n v="49000"/>
    <n v="3"/>
    <n v="0"/>
  </r>
  <r>
    <s v="Adult"/>
    <x v="0"/>
    <x v="8"/>
    <x v="0"/>
    <x v="3"/>
    <x v="249"/>
    <n v="67800"/>
    <n v="7"/>
    <n v="0"/>
  </r>
  <r>
    <s v="Young"/>
    <x v="1"/>
    <x v="2"/>
    <x v="2"/>
    <x v="2"/>
    <x v="133"/>
    <n v="55000"/>
    <n v="4"/>
    <n v="0"/>
  </r>
  <r>
    <s v="Senior"/>
    <x v="0"/>
    <x v="0"/>
    <x v="0"/>
    <x v="5"/>
    <x v="68"/>
    <n v="55600"/>
    <n v="5"/>
    <n v="0"/>
  </r>
  <r>
    <s v="Elderly"/>
    <x v="1"/>
    <x v="0"/>
    <x v="0"/>
    <x v="3"/>
    <x v="64"/>
    <n v="67000"/>
    <n v="4"/>
    <n v="0"/>
  </r>
  <r>
    <s v="Senior"/>
    <x v="1"/>
    <x v="6"/>
    <x v="1"/>
    <x v="3"/>
    <x v="211"/>
    <n v="84000"/>
    <n v="5"/>
    <n v="0"/>
  </r>
  <r>
    <s v="Middle Aged"/>
    <x v="1"/>
    <x v="0"/>
    <x v="2"/>
    <x v="0"/>
    <x v="234"/>
    <n v="55000"/>
    <n v="4"/>
    <n v="0"/>
  </r>
  <r>
    <s v="Senior"/>
    <x v="0"/>
    <x v="7"/>
    <x v="1"/>
    <x v="2"/>
    <x v="84"/>
    <n v="86000"/>
    <n v="6"/>
    <n v="0"/>
  </r>
  <r>
    <s v="Senior"/>
    <x v="1"/>
    <x v="0"/>
    <x v="2"/>
    <x v="3"/>
    <x v="284"/>
    <n v="67000"/>
    <n v="5"/>
    <n v="0"/>
  </r>
  <r>
    <s v="Middle Aged"/>
    <x v="1"/>
    <x v="0"/>
    <x v="0"/>
    <x v="2"/>
    <x v="284"/>
    <n v="95000"/>
    <n v="6"/>
    <n v="0"/>
  </r>
  <r>
    <s v="Adult"/>
    <x v="1"/>
    <x v="0"/>
    <x v="2"/>
    <x v="0"/>
    <x v="202"/>
    <n v="68000"/>
    <n v="8"/>
    <n v="0"/>
  </r>
  <r>
    <s v="Adult"/>
    <x v="0"/>
    <x v="0"/>
    <x v="2"/>
    <x v="4"/>
    <x v="194"/>
    <n v="97800"/>
    <n v="6"/>
    <n v="0"/>
  </r>
  <r>
    <s v="Middle Aged"/>
    <x v="1"/>
    <x v="0"/>
    <x v="0"/>
    <x v="0"/>
    <x v="222"/>
    <n v="48000"/>
    <n v="6"/>
    <n v="0"/>
  </r>
  <r>
    <s v="Senior"/>
    <x v="0"/>
    <x v="0"/>
    <x v="0"/>
    <x v="2"/>
    <x v="256"/>
    <n v="56000"/>
    <n v="10"/>
    <n v="1"/>
  </r>
  <r>
    <s v="Senior"/>
    <x v="1"/>
    <x v="2"/>
    <x v="2"/>
    <x v="3"/>
    <x v="218"/>
    <n v="90000"/>
    <n v="9"/>
    <n v="1"/>
  </r>
  <r>
    <s v="Middle Aged"/>
    <x v="1"/>
    <x v="4"/>
    <x v="0"/>
    <x v="6"/>
    <x v="2"/>
    <n v="102000"/>
    <n v="9"/>
    <n v="1"/>
  </r>
  <r>
    <s v="Middle Aged"/>
    <x v="0"/>
    <x v="0"/>
    <x v="0"/>
    <x v="1"/>
    <x v="150"/>
    <n v="80600"/>
    <n v="10"/>
    <n v="1"/>
  </r>
  <r>
    <s v="Middle Aged"/>
    <x v="0"/>
    <x v="0"/>
    <x v="0"/>
    <x v="0"/>
    <x v="202"/>
    <n v="72200"/>
    <n v="7"/>
    <n v="0"/>
  </r>
  <r>
    <s v="Adult"/>
    <x v="1"/>
    <x v="0"/>
    <x v="1"/>
    <x v="5"/>
    <x v="112"/>
    <n v="30000"/>
    <n v="1"/>
    <n v="0"/>
  </r>
  <r>
    <s v="Senior"/>
    <x v="0"/>
    <x v="3"/>
    <x v="0"/>
    <x v="6"/>
    <x v="39"/>
    <n v="70400"/>
    <n v="8"/>
    <n v="0"/>
  </r>
  <r>
    <s v="Middle Aged"/>
    <x v="1"/>
    <x v="0"/>
    <x v="2"/>
    <x v="3"/>
    <x v="207"/>
    <n v="72000"/>
    <n v="4"/>
    <n v="0"/>
  </r>
  <r>
    <s v="Adult"/>
    <x v="0"/>
    <x v="7"/>
    <x v="2"/>
    <x v="3"/>
    <x v="58"/>
    <n v="46800"/>
    <n v="6"/>
    <n v="0"/>
  </r>
  <r>
    <s v="Senior"/>
    <x v="0"/>
    <x v="2"/>
    <x v="2"/>
    <x v="6"/>
    <x v="289"/>
    <n v="54200"/>
    <n v="6"/>
    <n v="0"/>
  </r>
  <r>
    <s v="Adult"/>
    <x v="0"/>
    <x v="2"/>
    <x v="2"/>
    <x v="6"/>
    <x v="63"/>
    <n v="49800"/>
    <n v="9"/>
    <n v="1"/>
  </r>
  <r>
    <s v="Adult"/>
    <x v="0"/>
    <x v="2"/>
    <x v="0"/>
    <x v="4"/>
    <x v="288"/>
    <n v="80200"/>
    <n v="8"/>
    <n v="0"/>
  </r>
  <r>
    <s v="Adult"/>
    <x v="1"/>
    <x v="2"/>
    <x v="0"/>
    <x v="6"/>
    <x v="287"/>
    <n v="70000"/>
    <n v="9"/>
    <n v="1"/>
  </r>
  <r>
    <s v="Senior"/>
    <x v="1"/>
    <x v="0"/>
    <x v="3"/>
    <x v="2"/>
    <x v="46"/>
    <n v="61000"/>
    <n v="4"/>
    <n v="0"/>
  </r>
  <r>
    <s v="Senior"/>
    <x v="1"/>
    <x v="2"/>
    <x v="0"/>
    <x v="6"/>
    <x v="27"/>
    <n v="96000"/>
    <n v="8"/>
    <n v="0"/>
  </r>
  <r>
    <s v="Adult"/>
    <x v="1"/>
    <x v="0"/>
    <x v="0"/>
    <x v="6"/>
    <x v="70"/>
    <n v="70000"/>
    <n v="4"/>
    <n v="0"/>
  </r>
  <r>
    <s v="Senior"/>
    <x v="0"/>
    <x v="2"/>
    <x v="2"/>
    <x v="1"/>
    <x v="7"/>
    <n v="68800"/>
    <n v="10"/>
    <n v="1"/>
  </r>
  <r>
    <s v="Middle Aged"/>
    <x v="0"/>
    <x v="0"/>
    <x v="0"/>
    <x v="2"/>
    <x v="167"/>
    <n v="77600"/>
    <n v="9"/>
    <n v="1"/>
  </r>
  <r>
    <s v="Senior"/>
    <x v="1"/>
    <x v="0"/>
    <x v="0"/>
    <x v="4"/>
    <x v="59"/>
    <n v="117000"/>
    <n v="8"/>
    <n v="0"/>
  </r>
  <r>
    <s v="Middle Aged"/>
    <x v="1"/>
    <x v="2"/>
    <x v="0"/>
    <x v="0"/>
    <x v="237"/>
    <n v="52000"/>
    <n v="5"/>
    <n v="0"/>
  </r>
  <r>
    <s v="Elderly"/>
    <x v="0"/>
    <x v="2"/>
    <x v="2"/>
    <x v="0"/>
    <x v="50"/>
    <n v="66800"/>
    <n v="5"/>
    <n v="0"/>
  </r>
  <r>
    <s v="Adult"/>
    <x v="1"/>
    <x v="1"/>
    <x v="2"/>
    <x v="6"/>
    <x v="5"/>
    <n v="85000"/>
    <n v="9"/>
    <n v="1"/>
  </r>
  <r>
    <s v="Senior"/>
    <x v="1"/>
    <x v="5"/>
    <x v="1"/>
    <x v="1"/>
    <x v="68"/>
    <n v="100000"/>
    <n v="9"/>
    <n v="1"/>
  </r>
  <r>
    <s v="Young"/>
    <x v="0"/>
    <x v="0"/>
    <x v="3"/>
    <x v="1"/>
    <x v="148"/>
    <n v="73000"/>
    <n v="4"/>
    <n v="0"/>
  </r>
  <r>
    <s v="Young"/>
    <x v="0"/>
    <x v="2"/>
    <x v="2"/>
    <x v="6"/>
    <x v="231"/>
    <n v="48000"/>
    <n v="7"/>
    <n v="0"/>
  </r>
  <r>
    <s v="Middle Aged"/>
    <x v="0"/>
    <x v="7"/>
    <x v="0"/>
    <x v="1"/>
    <x v="218"/>
    <n v="116200"/>
    <n v="10"/>
    <n v="1"/>
  </r>
  <r>
    <s v="Adult"/>
    <x v="0"/>
    <x v="2"/>
    <x v="0"/>
    <x v="6"/>
    <x v="144"/>
    <n v="89800"/>
    <n v="8"/>
    <n v="0"/>
  </r>
  <r>
    <s v="Senior"/>
    <x v="1"/>
    <x v="0"/>
    <x v="0"/>
    <x v="5"/>
    <x v="142"/>
    <n v="100000"/>
    <n v="4"/>
    <n v="0"/>
  </r>
  <r>
    <s v="Middle Aged"/>
    <x v="0"/>
    <x v="10"/>
    <x v="0"/>
    <x v="1"/>
    <x v="66"/>
    <n v="86000"/>
    <n v="9"/>
    <n v="1"/>
  </r>
  <r>
    <s v="Middle Aged"/>
    <x v="0"/>
    <x v="0"/>
    <x v="2"/>
    <x v="3"/>
    <x v="273"/>
    <n v="87200"/>
    <n v="8"/>
    <n v="0"/>
  </r>
  <r>
    <s v="Adult"/>
    <x v="1"/>
    <x v="0"/>
    <x v="0"/>
    <x v="2"/>
    <x v="64"/>
    <n v="75000"/>
    <n v="6"/>
    <n v="0"/>
  </r>
  <r>
    <s v="Senior"/>
    <x v="1"/>
    <x v="0"/>
    <x v="0"/>
    <x v="1"/>
    <x v="156"/>
    <n v="96000"/>
    <n v="7"/>
    <n v="0"/>
  </r>
  <r>
    <s v="Senior"/>
    <x v="1"/>
    <x v="0"/>
    <x v="0"/>
    <x v="0"/>
    <x v="211"/>
    <n v="68000"/>
    <n v="4"/>
    <n v="0"/>
  </r>
  <r>
    <s v="Middle Aged"/>
    <x v="0"/>
    <x v="2"/>
    <x v="3"/>
    <x v="1"/>
    <x v="16"/>
    <n v="125000"/>
    <n v="8"/>
    <n v="0"/>
  </r>
  <r>
    <s v="Adult"/>
    <x v="0"/>
    <x v="2"/>
    <x v="0"/>
    <x v="0"/>
    <x v="99"/>
    <n v="83400"/>
    <n v="9"/>
    <n v="1"/>
  </r>
  <r>
    <s v="Senior"/>
    <x v="0"/>
    <x v="6"/>
    <x v="2"/>
    <x v="1"/>
    <x v="183"/>
    <n v="93000"/>
    <n v="8"/>
    <n v="0"/>
  </r>
  <r>
    <s v="Young"/>
    <x v="0"/>
    <x v="0"/>
    <x v="0"/>
    <x v="1"/>
    <x v="172"/>
    <n v="95400"/>
    <n v="7"/>
    <n v="0"/>
  </r>
  <r>
    <s v="Adult"/>
    <x v="1"/>
    <x v="0"/>
    <x v="0"/>
    <x v="6"/>
    <x v="66"/>
    <n v="47000"/>
    <n v="7"/>
    <n v="0"/>
  </r>
  <r>
    <s v="Middle Aged"/>
    <x v="0"/>
    <x v="2"/>
    <x v="0"/>
    <x v="4"/>
    <x v="172"/>
    <n v="112200"/>
    <n v="10"/>
    <n v="1"/>
  </r>
  <r>
    <s v="Middle Aged"/>
    <x v="1"/>
    <x v="2"/>
    <x v="0"/>
    <x v="2"/>
    <x v="139"/>
    <n v="80000"/>
    <n v="6"/>
    <n v="0"/>
  </r>
  <r>
    <s v="Middle Aged"/>
    <x v="0"/>
    <x v="0"/>
    <x v="1"/>
    <x v="6"/>
    <x v="120"/>
    <n v="70200"/>
    <n v="6"/>
    <n v="0"/>
  </r>
  <r>
    <s v="Young"/>
    <x v="1"/>
    <x v="2"/>
    <x v="1"/>
    <x v="2"/>
    <x v="184"/>
    <n v="30000"/>
    <n v="4"/>
    <n v="0"/>
  </r>
  <r>
    <s v="Middle Aged"/>
    <x v="1"/>
    <x v="2"/>
    <x v="0"/>
    <x v="5"/>
    <x v="100"/>
    <n v="61000"/>
    <n v="5"/>
    <n v="0"/>
  </r>
  <r>
    <s v="Middle Aged"/>
    <x v="0"/>
    <x v="10"/>
    <x v="3"/>
    <x v="3"/>
    <x v="153"/>
    <n v="81000"/>
    <n v="9"/>
    <n v="1"/>
  </r>
  <r>
    <s v="Adult"/>
    <x v="1"/>
    <x v="5"/>
    <x v="0"/>
    <x v="2"/>
    <x v="138"/>
    <n v="79000"/>
    <n v="9"/>
    <n v="1"/>
  </r>
  <r>
    <s v="Senior"/>
    <x v="0"/>
    <x v="0"/>
    <x v="0"/>
    <x v="5"/>
    <x v="208"/>
    <n v="67200"/>
    <n v="7"/>
    <n v="0"/>
  </r>
  <r>
    <s v="Adult"/>
    <x v="1"/>
    <x v="0"/>
    <x v="3"/>
    <x v="6"/>
    <x v="60"/>
    <n v="71000"/>
    <n v="5"/>
    <n v="0"/>
  </r>
  <r>
    <s v="Adult"/>
    <x v="0"/>
    <x v="2"/>
    <x v="2"/>
    <x v="1"/>
    <x v="144"/>
    <n v="112800"/>
    <n v="10"/>
    <n v="1"/>
  </r>
  <r>
    <s v="Middle Aged"/>
    <x v="0"/>
    <x v="2"/>
    <x v="2"/>
    <x v="4"/>
    <x v="150"/>
    <n v="102800"/>
    <n v="8"/>
    <n v="0"/>
  </r>
  <r>
    <s v="Adult"/>
    <x v="1"/>
    <x v="0"/>
    <x v="0"/>
    <x v="4"/>
    <x v="237"/>
    <n v="61000"/>
    <n v="4"/>
    <n v="0"/>
  </r>
  <r>
    <s v="Adult"/>
    <x v="0"/>
    <x v="9"/>
    <x v="0"/>
    <x v="3"/>
    <x v="130"/>
    <n v="49800"/>
    <n v="9"/>
    <n v="1"/>
  </r>
  <r>
    <s v="Adult"/>
    <x v="1"/>
    <x v="2"/>
    <x v="2"/>
    <x v="3"/>
    <x v="132"/>
    <n v="75000"/>
    <n v="4"/>
    <n v="0"/>
  </r>
  <r>
    <s v="Middle Aged"/>
    <x v="0"/>
    <x v="0"/>
    <x v="3"/>
    <x v="5"/>
    <x v="95"/>
    <n v="48600"/>
    <n v="3"/>
    <n v="0"/>
  </r>
  <r>
    <s v="Middle Aged"/>
    <x v="1"/>
    <x v="6"/>
    <x v="1"/>
    <x v="3"/>
    <x v="31"/>
    <n v="51000"/>
    <n v="4"/>
    <n v="0"/>
  </r>
  <r>
    <s v="Senior"/>
    <x v="0"/>
    <x v="2"/>
    <x v="2"/>
    <x v="0"/>
    <x v="208"/>
    <n v="45000"/>
    <n v="4"/>
    <n v="0"/>
  </r>
  <r>
    <s v="Middle Aged"/>
    <x v="1"/>
    <x v="3"/>
    <x v="0"/>
    <x v="2"/>
    <x v="22"/>
    <n v="69000"/>
    <n v="7"/>
    <n v="0"/>
  </r>
  <r>
    <s v="Middle Aged"/>
    <x v="0"/>
    <x v="2"/>
    <x v="3"/>
    <x v="6"/>
    <x v="216"/>
    <n v="46200"/>
    <n v="6"/>
    <n v="0"/>
  </r>
  <r>
    <s v="Senior"/>
    <x v="0"/>
    <x v="2"/>
    <x v="3"/>
    <x v="2"/>
    <x v="124"/>
    <n v="70000"/>
    <n v="8"/>
    <n v="0"/>
  </r>
  <r>
    <s v="Middle Aged"/>
    <x v="1"/>
    <x v="2"/>
    <x v="2"/>
    <x v="3"/>
    <x v="239"/>
    <n v="78000"/>
    <n v="5"/>
    <n v="0"/>
  </r>
  <r>
    <s v="Adult"/>
    <x v="0"/>
    <x v="2"/>
    <x v="0"/>
    <x v="0"/>
    <x v="47"/>
    <n v="64600"/>
    <n v="5"/>
    <n v="0"/>
  </r>
  <r>
    <s v="Senior"/>
    <x v="1"/>
    <x v="0"/>
    <x v="0"/>
    <x v="2"/>
    <x v="166"/>
    <n v="65000"/>
    <n v="5"/>
    <n v="0"/>
  </r>
  <r>
    <s v="Senior"/>
    <x v="1"/>
    <x v="0"/>
    <x v="2"/>
    <x v="6"/>
    <x v="33"/>
    <n v="114000"/>
    <n v="8"/>
    <n v="0"/>
  </r>
  <r>
    <s v="Senior"/>
    <x v="1"/>
    <x v="2"/>
    <x v="0"/>
    <x v="0"/>
    <x v="145"/>
    <n v="62000"/>
    <n v="6"/>
    <n v="0"/>
  </r>
  <r>
    <s v="Middle Aged"/>
    <x v="1"/>
    <x v="2"/>
    <x v="0"/>
    <x v="2"/>
    <x v="288"/>
    <n v="72000"/>
    <n v="8"/>
    <n v="0"/>
  </r>
  <r>
    <s v="Middle Aged"/>
    <x v="0"/>
    <x v="0"/>
    <x v="0"/>
    <x v="0"/>
    <x v="113"/>
    <n v="58200"/>
    <n v="7"/>
    <n v="0"/>
  </r>
  <r>
    <s v="Middle Aged"/>
    <x v="1"/>
    <x v="0"/>
    <x v="2"/>
    <x v="2"/>
    <x v="212"/>
    <n v="78000"/>
    <n v="9"/>
    <n v="1"/>
  </r>
  <r>
    <s v="Middle Aged"/>
    <x v="1"/>
    <x v="2"/>
    <x v="1"/>
    <x v="0"/>
    <x v="257"/>
    <n v="52000"/>
    <n v="2"/>
    <n v="0"/>
  </r>
  <r>
    <s v="Elderly"/>
    <x v="1"/>
    <x v="2"/>
    <x v="0"/>
    <x v="6"/>
    <x v="125"/>
    <n v="107000"/>
    <n v="7"/>
    <n v="0"/>
  </r>
  <r>
    <s v="Adult"/>
    <x v="1"/>
    <x v="2"/>
    <x v="0"/>
    <x v="1"/>
    <x v="114"/>
    <n v="85000"/>
    <n v="10"/>
    <n v="1"/>
  </r>
  <r>
    <s v="Adult"/>
    <x v="0"/>
    <x v="0"/>
    <x v="1"/>
    <x v="3"/>
    <x v="150"/>
    <n v="65800"/>
    <n v="5"/>
    <n v="0"/>
  </r>
  <r>
    <s v="Young"/>
    <x v="0"/>
    <x v="0"/>
    <x v="2"/>
    <x v="3"/>
    <x v="179"/>
    <n v="66000"/>
    <n v="7"/>
    <n v="0"/>
  </r>
  <r>
    <s v="Middle Aged"/>
    <x v="1"/>
    <x v="0"/>
    <x v="0"/>
    <x v="3"/>
    <x v="170"/>
    <n v="62000"/>
    <n v="6"/>
    <n v="0"/>
  </r>
  <r>
    <s v="Adult"/>
    <x v="1"/>
    <x v="0"/>
    <x v="2"/>
    <x v="2"/>
    <x v="269"/>
    <n v="68000"/>
    <n v="4"/>
    <n v="0"/>
  </r>
  <r>
    <s v="Young"/>
    <x v="0"/>
    <x v="6"/>
    <x v="0"/>
    <x v="2"/>
    <x v="124"/>
    <n v="73400"/>
    <n v="10"/>
    <n v="1"/>
  </r>
  <r>
    <s v="Middle Aged"/>
    <x v="1"/>
    <x v="0"/>
    <x v="2"/>
    <x v="0"/>
    <x v="267"/>
    <n v="63000"/>
    <n v="8"/>
    <n v="0"/>
  </r>
  <r>
    <s v="Middle Aged"/>
    <x v="1"/>
    <x v="2"/>
    <x v="1"/>
    <x v="1"/>
    <x v="16"/>
    <n v="96000"/>
    <n v="8"/>
    <n v="0"/>
  </r>
  <r>
    <s v="Elderly"/>
    <x v="0"/>
    <x v="3"/>
    <x v="2"/>
    <x v="3"/>
    <x v="228"/>
    <n v="65800"/>
    <n v="6"/>
    <n v="0"/>
  </r>
  <r>
    <s v="Adult"/>
    <x v="1"/>
    <x v="0"/>
    <x v="0"/>
    <x v="0"/>
    <x v="160"/>
    <n v="60000"/>
    <n v="4"/>
    <n v="0"/>
  </r>
  <r>
    <s v="Young"/>
    <x v="0"/>
    <x v="3"/>
    <x v="0"/>
    <x v="6"/>
    <x v="157"/>
    <n v="72200"/>
    <n v="9"/>
    <n v="1"/>
  </r>
  <r>
    <s v="Adult"/>
    <x v="0"/>
    <x v="2"/>
    <x v="1"/>
    <x v="3"/>
    <x v="5"/>
    <n v="52800"/>
    <n v="5"/>
    <n v="0"/>
  </r>
  <r>
    <s v="Adult"/>
    <x v="0"/>
    <x v="0"/>
    <x v="0"/>
    <x v="2"/>
    <x v="1"/>
    <n v="55400"/>
    <n v="4"/>
    <n v="0"/>
  </r>
  <r>
    <s v="Middle Aged"/>
    <x v="1"/>
    <x v="0"/>
    <x v="1"/>
    <x v="6"/>
    <x v="230"/>
    <n v="90000"/>
    <n v="5"/>
    <n v="0"/>
  </r>
  <r>
    <s v="Young"/>
    <x v="0"/>
    <x v="2"/>
    <x v="2"/>
    <x v="3"/>
    <x v="223"/>
    <n v="61400"/>
    <n v="5"/>
    <n v="0"/>
  </r>
  <r>
    <s v="Adult"/>
    <x v="1"/>
    <x v="2"/>
    <x v="2"/>
    <x v="2"/>
    <x v="287"/>
    <n v="74000"/>
    <n v="5"/>
    <n v="0"/>
  </r>
  <r>
    <s v="Young"/>
    <x v="1"/>
    <x v="3"/>
    <x v="0"/>
    <x v="3"/>
    <x v="236"/>
    <n v="85000"/>
    <n v="9"/>
    <n v="1"/>
  </r>
  <r>
    <s v="Adult"/>
    <x v="1"/>
    <x v="2"/>
    <x v="2"/>
    <x v="4"/>
    <x v="70"/>
    <n v="106000"/>
    <n v="9"/>
    <n v="1"/>
  </r>
  <r>
    <s v="Middle Aged"/>
    <x v="1"/>
    <x v="9"/>
    <x v="0"/>
    <x v="4"/>
    <x v="0"/>
    <n v="157000"/>
    <n v="9"/>
    <n v="1"/>
  </r>
  <r>
    <s v="Middle Aged"/>
    <x v="1"/>
    <x v="4"/>
    <x v="0"/>
    <x v="4"/>
    <x v="233"/>
    <n v="93000"/>
    <n v="10"/>
    <n v="1"/>
  </r>
  <r>
    <s v="Middle Aged"/>
    <x v="1"/>
    <x v="0"/>
    <x v="0"/>
    <x v="5"/>
    <x v="28"/>
    <n v="67000"/>
    <n v="7"/>
    <n v="0"/>
  </r>
  <r>
    <s v="Adult"/>
    <x v="1"/>
    <x v="0"/>
    <x v="0"/>
    <x v="0"/>
    <x v="176"/>
    <n v="40000"/>
    <n v="3"/>
    <n v="0"/>
  </r>
  <r>
    <s v="Elderly"/>
    <x v="1"/>
    <x v="0"/>
    <x v="0"/>
    <x v="3"/>
    <x v="3"/>
    <n v="62000"/>
    <n v="8"/>
    <n v="0"/>
  </r>
  <r>
    <s v="Middle Aged"/>
    <x v="1"/>
    <x v="2"/>
    <x v="1"/>
    <x v="2"/>
    <x v="79"/>
    <n v="74000"/>
    <n v="5"/>
    <n v="0"/>
  </r>
  <r>
    <s v="Middle Aged"/>
    <x v="1"/>
    <x v="2"/>
    <x v="2"/>
    <x v="3"/>
    <x v="78"/>
    <n v="57000"/>
    <n v="8"/>
    <n v="0"/>
  </r>
  <r>
    <s v="Adult"/>
    <x v="1"/>
    <x v="0"/>
    <x v="0"/>
    <x v="3"/>
    <x v="28"/>
    <n v="62000"/>
    <n v="7"/>
    <n v="0"/>
  </r>
  <r>
    <s v="Senior"/>
    <x v="1"/>
    <x v="0"/>
    <x v="0"/>
    <x v="2"/>
    <x v="202"/>
    <n v="45000"/>
    <n v="3"/>
    <n v="0"/>
  </r>
  <r>
    <s v="Middle Aged"/>
    <x v="1"/>
    <x v="2"/>
    <x v="3"/>
    <x v="1"/>
    <x v="258"/>
    <n v="69000"/>
    <n v="8"/>
    <n v="0"/>
  </r>
  <r>
    <s v="Adult"/>
    <x v="0"/>
    <x v="0"/>
    <x v="3"/>
    <x v="0"/>
    <x v="77"/>
    <n v="50600"/>
    <n v="2"/>
    <n v="0"/>
  </r>
  <r>
    <s v="Adult"/>
    <x v="0"/>
    <x v="5"/>
    <x v="0"/>
    <x v="5"/>
    <x v="130"/>
    <n v="52000"/>
    <n v="4"/>
    <n v="0"/>
  </r>
  <r>
    <s v="Young"/>
    <x v="0"/>
    <x v="0"/>
    <x v="3"/>
    <x v="4"/>
    <x v="11"/>
    <n v="49400"/>
    <n v="5"/>
    <n v="0"/>
  </r>
  <r>
    <s v="Senior"/>
    <x v="0"/>
    <x v="0"/>
    <x v="0"/>
    <x v="3"/>
    <x v="96"/>
    <n v="66800"/>
    <n v="4"/>
    <n v="0"/>
  </r>
  <r>
    <s v="Adult"/>
    <x v="1"/>
    <x v="8"/>
    <x v="0"/>
    <x v="1"/>
    <x v="154"/>
    <n v="82000"/>
    <n v="9"/>
    <n v="1"/>
  </r>
  <r>
    <s v="Young"/>
    <x v="1"/>
    <x v="2"/>
    <x v="0"/>
    <x v="1"/>
    <x v="127"/>
    <n v="71000"/>
    <n v="8"/>
    <n v="0"/>
  </r>
  <r>
    <s v="Middle Aged"/>
    <x v="1"/>
    <x v="8"/>
    <x v="3"/>
    <x v="3"/>
    <x v="68"/>
    <n v="64000"/>
    <n v="5"/>
    <n v="0"/>
  </r>
  <r>
    <s v="Senior"/>
    <x v="1"/>
    <x v="2"/>
    <x v="2"/>
    <x v="5"/>
    <x v="239"/>
    <n v="82000"/>
    <n v="3"/>
    <n v="0"/>
  </r>
  <r>
    <s v="Senior"/>
    <x v="1"/>
    <x v="0"/>
    <x v="1"/>
    <x v="2"/>
    <x v="118"/>
    <n v="70000"/>
    <n v="4"/>
    <n v="0"/>
  </r>
  <r>
    <s v="Senior"/>
    <x v="1"/>
    <x v="2"/>
    <x v="1"/>
    <x v="2"/>
    <x v="243"/>
    <n v="84000"/>
    <n v="5"/>
    <n v="0"/>
  </r>
  <r>
    <s v="Adult"/>
    <x v="1"/>
    <x v="2"/>
    <x v="0"/>
    <x v="4"/>
    <x v="56"/>
    <n v="96000"/>
    <n v="9"/>
    <n v="1"/>
  </r>
  <r>
    <s v="Middle Aged"/>
    <x v="0"/>
    <x v="2"/>
    <x v="2"/>
    <x v="1"/>
    <x v="33"/>
    <n v="102000"/>
    <n v="8"/>
    <n v="0"/>
  </r>
  <r>
    <s v="Adult"/>
    <x v="1"/>
    <x v="2"/>
    <x v="0"/>
    <x v="3"/>
    <x v="278"/>
    <n v="64000"/>
    <n v="5"/>
    <n v="0"/>
  </r>
  <r>
    <s v="Middle Aged"/>
    <x v="0"/>
    <x v="10"/>
    <x v="1"/>
    <x v="6"/>
    <x v="153"/>
    <n v="69400"/>
    <n v="9"/>
    <n v="1"/>
  </r>
  <r>
    <s v="Middle Aged"/>
    <x v="0"/>
    <x v="2"/>
    <x v="1"/>
    <x v="5"/>
    <x v="100"/>
    <n v="52800"/>
    <n v="2"/>
    <n v="0"/>
  </r>
  <r>
    <s v="Adult"/>
    <x v="0"/>
    <x v="2"/>
    <x v="3"/>
    <x v="3"/>
    <x v="219"/>
    <n v="58400"/>
    <n v="4"/>
    <n v="0"/>
  </r>
  <r>
    <s v="Young"/>
    <x v="0"/>
    <x v="0"/>
    <x v="0"/>
    <x v="5"/>
    <x v="184"/>
    <n v="47600"/>
    <n v="6"/>
    <n v="0"/>
  </r>
  <r>
    <s v="Adult"/>
    <x v="1"/>
    <x v="0"/>
    <x v="0"/>
    <x v="3"/>
    <x v="170"/>
    <n v="63000"/>
    <n v="5"/>
    <n v="0"/>
  </r>
  <r>
    <s v="Senior"/>
    <x v="0"/>
    <x v="0"/>
    <x v="0"/>
    <x v="2"/>
    <x v="67"/>
    <n v="71600"/>
    <n v="4"/>
    <n v="0"/>
  </r>
  <r>
    <s v="Young"/>
    <x v="1"/>
    <x v="2"/>
    <x v="0"/>
    <x v="3"/>
    <x v="48"/>
    <n v="59000"/>
    <n v="6"/>
    <n v="0"/>
  </r>
  <r>
    <s v="Middle Aged"/>
    <x v="1"/>
    <x v="3"/>
    <x v="2"/>
    <x v="1"/>
    <x v="155"/>
    <n v="100000"/>
    <n v="8"/>
    <n v="0"/>
  </r>
  <r>
    <s v="Senior"/>
    <x v="1"/>
    <x v="2"/>
    <x v="0"/>
    <x v="2"/>
    <x v="92"/>
    <n v="75000"/>
    <n v="9"/>
    <n v="1"/>
  </r>
  <r>
    <s v="Adult"/>
    <x v="1"/>
    <x v="9"/>
    <x v="0"/>
    <x v="2"/>
    <x v="113"/>
    <n v="52000"/>
    <n v="4"/>
    <n v="0"/>
  </r>
  <r>
    <s v="Adult"/>
    <x v="1"/>
    <x v="0"/>
    <x v="0"/>
    <x v="2"/>
    <x v="210"/>
    <n v="57000"/>
    <n v="4"/>
    <n v="0"/>
  </r>
  <r>
    <s v="Senior"/>
    <x v="1"/>
    <x v="2"/>
    <x v="2"/>
    <x v="3"/>
    <x v="169"/>
    <n v="86000"/>
    <n v="5"/>
    <n v="0"/>
  </r>
  <r>
    <s v="Senior"/>
    <x v="1"/>
    <x v="6"/>
    <x v="0"/>
    <x v="6"/>
    <x v="205"/>
    <n v="87000"/>
    <n v="10"/>
    <n v="1"/>
  </r>
  <r>
    <s v="Senior"/>
    <x v="0"/>
    <x v="2"/>
    <x v="1"/>
    <x v="4"/>
    <x v="143"/>
    <n v="88800"/>
    <n v="9"/>
    <n v="1"/>
  </r>
  <r>
    <s v="Senior"/>
    <x v="1"/>
    <x v="0"/>
    <x v="0"/>
    <x v="0"/>
    <x v="279"/>
    <n v="81000"/>
    <n v="5"/>
    <n v="0"/>
  </r>
  <r>
    <s v="Adult"/>
    <x v="0"/>
    <x v="0"/>
    <x v="3"/>
    <x v="6"/>
    <x v="282"/>
    <n v="53600"/>
    <n v="5"/>
    <n v="0"/>
  </r>
  <r>
    <s v="Young"/>
    <x v="0"/>
    <x v="0"/>
    <x v="0"/>
    <x v="0"/>
    <x v="143"/>
    <n v="54400"/>
    <n v="4"/>
    <n v="0"/>
  </r>
  <r>
    <s v="Middle Aged"/>
    <x v="1"/>
    <x v="2"/>
    <x v="3"/>
    <x v="1"/>
    <x v="200"/>
    <n v="66000"/>
    <n v="4"/>
    <n v="0"/>
  </r>
  <r>
    <s v="Senior"/>
    <x v="1"/>
    <x v="3"/>
    <x v="2"/>
    <x v="4"/>
    <x v="280"/>
    <n v="113000"/>
    <n v="10"/>
    <n v="1"/>
  </r>
  <r>
    <s v="Middle Aged"/>
    <x v="0"/>
    <x v="0"/>
    <x v="1"/>
    <x v="3"/>
    <x v="237"/>
    <n v="58400"/>
    <n v="4"/>
    <n v="0"/>
  </r>
  <r>
    <s v="Senior"/>
    <x v="1"/>
    <x v="9"/>
    <x v="2"/>
    <x v="6"/>
    <x v="111"/>
    <n v="148000"/>
    <n v="8"/>
    <n v="0"/>
  </r>
  <r>
    <s v="Middle Aged"/>
    <x v="1"/>
    <x v="2"/>
    <x v="1"/>
    <x v="5"/>
    <x v="62"/>
    <n v="59000"/>
    <n v="3"/>
    <n v="0"/>
  </r>
  <r>
    <s v="Senior"/>
    <x v="1"/>
    <x v="0"/>
    <x v="0"/>
    <x v="1"/>
    <x v="57"/>
    <n v="186000"/>
    <n v="8"/>
    <n v="0"/>
  </r>
  <r>
    <s v="Senior"/>
    <x v="0"/>
    <x v="2"/>
    <x v="3"/>
    <x v="1"/>
    <x v="50"/>
    <n v="73600"/>
    <n v="5"/>
    <n v="0"/>
  </r>
  <r>
    <s v="Senior"/>
    <x v="0"/>
    <x v="2"/>
    <x v="3"/>
    <x v="3"/>
    <x v="221"/>
    <n v="66400"/>
    <n v="5"/>
    <n v="0"/>
  </r>
  <r>
    <s v="Middle Aged"/>
    <x v="0"/>
    <x v="0"/>
    <x v="0"/>
    <x v="6"/>
    <x v="70"/>
    <n v="59400"/>
    <n v="7"/>
    <n v="0"/>
  </r>
  <r>
    <s v="Adult"/>
    <x v="1"/>
    <x v="2"/>
    <x v="2"/>
    <x v="2"/>
    <x v="9"/>
    <n v="101000"/>
    <n v="9"/>
    <n v="1"/>
  </r>
  <r>
    <s v="Senior"/>
    <x v="1"/>
    <x v="2"/>
    <x v="2"/>
    <x v="0"/>
    <x v="92"/>
    <n v="73000"/>
    <n v="5"/>
    <n v="0"/>
  </r>
  <r>
    <s v="Young"/>
    <x v="1"/>
    <x v="0"/>
    <x v="3"/>
    <x v="3"/>
    <x v="225"/>
    <n v="57000"/>
    <n v="5"/>
    <n v="0"/>
  </r>
  <r>
    <s v="Adult"/>
    <x v="0"/>
    <x v="0"/>
    <x v="2"/>
    <x v="3"/>
    <x v="151"/>
    <n v="78400"/>
    <n v="7"/>
    <n v="0"/>
  </r>
  <r>
    <s v="Young"/>
    <x v="1"/>
    <x v="8"/>
    <x v="3"/>
    <x v="5"/>
    <x v="277"/>
    <n v="48000"/>
    <n v="4"/>
    <n v="0"/>
  </r>
  <r>
    <s v="Senior"/>
    <x v="1"/>
    <x v="0"/>
    <x v="2"/>
    <x v="6"/>
    <x v="110"/>
    <n v="116000"/>
    <n v="8"/>
    <n v="0"/>
  </r>
  <r>
    <s v="Elderly"/>
    <x v="1"/>
    <x v="4"/>
    <x v="0"/>
    <x v="1"/>
    <x v="258"/>
    <n v="113000"/>
    <n v="9"/>
    <n v="1"/>
  </r>
  <r>
    <s v="Adult"/>
    <x v="0"/>
    <x v="2"/>
    <x v="0"/>
    <x v="3"/>
    <x v="204"/>
    <n v="111600"/>
    <n v="7"/>
    <n v="0"/>
  </r>
  <r>
    <s v="Adult"/>
    <x v="1"/>
    <x v="2"/>
    <x v="2"/>
    <x v="2"/>
    <x v="147"/>
    <n v="82000"/>
    <n v="8"/>
    <n v="0"/>
  </r>
  <r>
    <s v="Adult"/>
    <x v="0"/>
    <x v="3"/>
    <x v="1"/>
    <x v="2"/>
    <x v="50"/>
    <n v="45800"/>
    <n v="5"/>
    <n v="0"/>
  </r>
  <r>
    <s v="Middle Aged"/>
    <x v="0"/>
    <x v="0"/>
    <x v="2"/>
    <x v="0"/>
    <x v="260"/>
    <n v="62400"/>
    <n v="3"/>
    <n v="0"/>
  </r>
  <r>
    <s v="Adult"/>
    <x v="0"/>
    <x v="5"/>
    <x v="2"/>
    <x v="0"/>
    <x v="41"/>
    <n v="50800"/>
    <n v="5"/>
    <n v="0"/>
  </r>
  <r>
    <s v="Senior"/>
    <x v="1"/>
    <x v="8"/>
    <x v="0"/>
    <x v="6"/>
    <x v="157"/>
    <n v="162000"/>
    <n v="8"/>
    <n v="0"/>
  </r>
  <r>
    <s v="Senior"/>
    <x v="1"/>
    <x v="0"/>
    <x v="2"/>
    <x v="2"/>
    <x v="159"/>
    <n v="69000"/>
    <n v="3"/>
    <n v="0"/>
  </r>
  <r>
    <s v="Elderly"/>
    <x v="0"/>
    <x v="0"/>
    <x v="2"/>
    <x v="0"/>
    <x v="25"/>
    <n v="58600"/>
    <n v="5"/>
    <n v="0"/>
  </r>
  <r>
    <s v="Adult"/>
    <x v="1"/>
    <x v="2"/>
    <x v="2"/>
    <x v="2"/>
    <x v="258"/>
    <n v="46000"/>
    <n v="7"/>
    <n v="0"/>
  </r>
  <r>
    <s v="Young"/>
    <x v="1"/>
    <x v="0"/>
    <x v="3"/>
    <x v="3"/>
    <x v="288"/>
    <n v="55000"/>
    <n v="3"/>
    <n v="0"/>
  </r>
  <r>
    <s v="Senior"/>
    <x v="0"/>
    <x v="0"/>
    <x v="2"/>
    <x v="4"/>
    <x v="125"/>
    <n v="115400"/>
    <n v="9"/>
    <n v="1"/>
  </r>
  <r>
    <s v="Middle Aged"/>
    <x v="1"/>
    <x v="2"/>
    <x v="1"/>
    <x v="4"/>
    <x v="26"/>
    <n v="98000"/>
    <n v="9"/>
    <n v="1"/>
  </r>
  <r>
    <s v="Adult"/>
    <x v="1"/>
    <x v="0"/>
    <x v="1"/>
    <x v="2"/>
    <x v="24"/>
    <n v="32000"/>
    <n v="3"/>
    <n v="0"/>
  </r>
  <r>
    <s v="Young"/>
    <x v="1"/>
    <x v="7"/>
    <x v="0"/>
    <x v="3"/>
    <x v="105"/>
    <n v="51000"/>
    <n v="4"/>
    <n v="0"/>
  </r>
  <r>
    <s v="Young"/>
    <x v="0"/>
    <x v="2"/>
    <x v="3"/>
    <x v="0"/>
    <x v="204"/>
    <n v="49800"/>
    <n v="3"/>
    <n v="0"/>
  </r>
  <r>
    <s v="Adult"/>
    <x v="1"/>
    <x v="0"/>
    <x v="0"/>
    <x v="0"/>
    <x v="270"/>
    <n v="59000"/>
    <n v="5"/>
    <n v="0"/>
  </r>
  <r>
    <s v="Adult"/>
    <x v="1"/>
    <x v="0"/>
    <x v="0"/>
    <x v="6"/>
    <x v="216"/>
    <n v="81000"/>
    <n v="6"/>
    <n v="0"/>
  </r>
  <r>
    <s v="Senior"/>
    <x v="0"/>
    <x v="6"/>
    <x v="2"/>
    <x v="3"/>
    <x v="150"/>
    <n v="68200"/>
    <n v="9"/>
    <n v="1"/>
  </r>
  <r>
    <s v="Senior"/>
    <x v="0"/>
    <x v="0"/>
    <x v="2"/>
    <x v="6"/>
    <x v="253"/>
    <n v="82800"/>
    <n v="5"/>
    <n v="0"/>
  </r>
  <r>
    <s v="Senior"/>
    <x v="0"/>
    <x v="2"/>
    <x v="2"/>
    <x v="3"/>
    <x v="233"/>
    <n v="59000"/>
    <n v="7"/>
    <n v="0"/>
  </r>
  <r>
    <s v="Adult"/>
    <x v="0"/>
    <x v="2"/>
    <x v="2"/>
    <x v="1"/>
    <x v="27"/>
    <n v="70600"/>
    <n v="9"/>
    <n v="1"/>
  </r>
  <r>
    <s v="Middle Aged"/>
    <x v="1"/>
    <x v="2"/>
    <x v="1"/>
    <x v="0"/>
    <x v="181"/>
    <n v="60000"/>
    <n v="4"/>
    <n v="0"/>
  </r>
  <r>
    <s v="Senior"/>
    <x v="1"/>
    <x v="7"/>
    <x v="0"/>
    <x v="2"/>
    <x v="103"/>
    <n v="83000"/>
    <n v="6"/>
    <n v="0"/>
  </r>
  <r>
    <s v="Adult"/>
    <x v="0"/>
    <x v="2"/>
    <x v="1"/>
    <x v="0"/>
    <x v="116"/>
    <n v="45800"/>
    <n v="4"/>
    <n v="0"/>
  </r>
  <r>
    <s v="Middle Aged"/>
    <x v="1"/>
    <x v="0"/>
    <x v="0"/>
    <x v="3"/>
    <x v="204"/>
    <n v="101000"/>
    <n v="6"/>
    <n v="0"/>
  </r>
  <r>
    <s v="Adult"/>
    <x v="0"/>
    <x v="0"/>
    <x v="0"/>
    <x v="6"/>
    <x v="244"/>
    <n v="99000"/>
    <n v="8"/>
    <n v="0"/>
  </r>
  <r>
    <s v="Senior"/>
    <x v="1"/>
    <x v="10"/>
    <x v="1"/>
    <x v="0"/>
    <x v="182"/>
    <n v="87000"/>
    <n v="4"/>
    <n v="0"/>
  </r>
  <r>
    <s v="Senior"/>
    <x v="0"/>
    <x v="0"/>
    <x v="3"/>
    <x v="2"/>
    <x v="248"/>
    <n v="57400"/>
    <n v="5"/>
    <n v="0"/>
  </r>
  <r>
    <s v="Adult"/>
    <x v="1"/>
    <x v="9"/>
    <x v="3"/>
    <x v="6"/>
    <x v="102"/>
    <n v="74000"/>
    <n v="5"/>
    <n v="0"/>
  </r>
  <r>
    <s v="Adult"/>
    <x v="0"/>
    <x v="0"/>
    <x v="2"/>
    <x v="1"/>
    <x v="11"/>
    <n v="84400"/>
    <n v="6"/>
    <n v="0"/>
  </r>
  <r>
    <s v="Adult"/>
    <x v="0"/>
    <x v="2"/>
    <x v="0"/>
    <x v="1"/>
    <x v="15"/>
    <n v="75600"/>
    <n v="9"/>
    <n v="1"/>
  </r>
  <r>
    <s v="Senior"/>
    <x v="1"/>
    <x v="0"/>
    <x v="0"/>
    <x v="3"/>
    <x v="25"/>
    <n v="63000"/>
    <n v="4"/>
    <n v="0"/>
  </r>
  <r>
    <s v="Senior"/>
    <x v="1"/>
    <x v="2"/>
    <x v="3"/>
    <x v="3"/>
    <x v="182"/>
    <n v="76000"/>
    <n v="6"/>
    <n v="0"/>
  </r>
  <r>
    <s v="Senior"/>
    <x v="1"/>
    <x v="0"/>
    <x v="2"/>
    <x v="2"/>
    <x v="116"/>
    <n v="48000"/>
    <n v="7"/>
    <n v="0"/>
  </r>
  <r>
    <s v="Adult"/>
    <x v="1"/>
    <x v="2"/>
    <x v="1"/>
    <x v="2"/>
    <x v="107"/>
    <n v="61000"/>
    <n v="5"/>
    <n v="0"/>
  </r>
  <r>
    <s v="Middle Aged"/>
    <x v="1"/>
    <x v="2"/>
    <x v="2"/>
    <x v="3"/>
    <x v="40"/>
    <n v="92000"/>
    <n v="7"/>
    <n v="0"/>
  </r>
  <r>
    <s v="Young"/>
    <x v="1"/>
    <x v="7"/>
    <x v="0"/>
    <x v="6"/>
    <x v="202"/>
    <n v="68000"/>
    <n v="7"/>
    <n v="0"/>
  </r>
  <r>
    <s v="Senior"/>
    <x v="1"/>
    <x v="0"/>
    <x v="2"/>
    <x v="2"/>
    <x v="66"/>
    <n v="73000"/>
    <n v="4"/>
    <n v="0"/>
  </r>
  <r>
    <s v="Adult"/>
    <x v="1"/>
    <x v="2"/>
    <x v="3"/>
    <x v="0"/>
    <x v="24"/>
    <n v="42000"/>
    <n v="2"/>
    <n v="0"/>
  </r>
  <r>
    <s v="Senior"/>
    <x v="0"/>
    <x v="2"/>
    <x v="0"/>
    <x v="3"/>
    <x v="40"/>
    <n v="72400"/>
    <n v="7"/>
    <n v="0"/>
  </r>
  <r>
    <s v="Elderly"/>
    <x v="0"/>
    <x v="0"/>
    <x v="0"/>
    <x v="3"/>
    <x v="130"/>
    <n v="63800"/>
    <n v="5"/>
    <n v="0"/>
  </r>
  <r>
    <s v="Senior"/>
    <x v="1"/>
    <x v="0"/>
    <x v="0"/>
    <x v="4"/>
    <x v="109"/>
    <n v="131000"/>
    <n v="9"/>
    <n v="1"/>
  </r>
  <r>
    <s v="Elderly"/>
    <x v="1"/>
    <x v="0"/>
    <x v="2"/>
    <x v="5"/>
    <x v="222"/>
    <n v="69000"/>
    <n v="6"/>
    <n v="0"/>
  </r>
  <r>
    <s v="Young"/>
    <x v="0"/>
    <x v="0"/>
    <x v="0"/>
    <x v="1"/>
    <x v="142"/>
    <n v="62000"/>
    <n v="4"/>
    <n v="0"/>
  </r>
  <r>
    <s v="Middle Aged"/>
    <x v="0"/>
    <x v="0"/>
    <x v="2"/>
    <x v="6"/>
    <x v="18"/>
    <n v="69600"/>
    <n v="8"/>
    <n v="0"/>
  </r>
  <r>
    <s v="Adult"/>
    <x v="1"/>
    <x v="0"/>
    <x v="2"/>
    <x v="3"/>
    <x v="162"/>
    <n v="83000"/>
    <n v="6"/>
    <n v="0"/>
  </r>
  <r>
    <s v="Young"/>
    <x v="0"/>
    <x v="4"/>
    <x v="0"/>
    <x v="3"/>
    <x v="203"/>
    <n v="80000"/>
    <n v="9"/>
    <n v="1"/>
  </r>
  <r>
    <s v="Middle Aged"/>
    <x v="0"/>
    <x v="1"/>
    <x v="1"/>
    <x v="2"/>
    <x v="209"/>
    <n v="70200"/>
    <n v="7"/>
    <n v="0"/>
  </r>
  <r>
    <s v="Middle Aged"/>
    <x v="1"/>
    <x v="2"/>
    <x v="2"/>
    <x v="6"/>
    <x v="10"/>
    <n v="134000"/>
    <n v="10"/>
    <n v="1"/>
  </r>
  <r>
    <s v="Adult"/>
    <x v="0"/>
    <x v="7"/>
    <x v="0"/>
    <x v="6"/>
    <x v="29"/>
    <n v="72000"/>
    <n v="5"/>
    <n v="0"/>
  </r>
  <r>
    <s v="Senior"/>
    <x v="1"/>
    <x v="0"/>
    <x v="1"/>
    <x v="2"/>
    <x v="130"/>
    <n v="66000"/>
    <n v="5"/>
    <n v="0"/>
  </r>
  <r>
    <s v="Senior"/>
    <x v="0"/>
    <x v="8"/>
    <x v="2"/>
    <x v="3"/>
    <x v="27"/>
    <n v="75600"/>
    <n v="7"/>
    <n v="0"/>
  </r>
  <r>
    <s v="Young"/>
    <x v="0"/>
    <x v="0"/>
    <x v="2"/>
    <x v="3"/>
    <x v="256"/>
    <n v="45000"/>
    <n v="4"/>
    <n v="0"/>
  </r>
  <r>
    <s v="Young"/>
    <x v="1"/>
    <x v="0"/>
    <x v="1"/>
    <x v="3"/>
    <x v="218"/>
    <n v="64000"/>
    <n v="5"/>
    <n v="0"/>
  </r>
  <r>
    <s v="Middle Aged"/>
    <x v="0"/>
    <x v="0"/>
    <x v="1"/>
    <x v="6"/>
    <x v="41"/>
    <n v="47800"/>
    <n v="4"/>
    <n v="0"/>
  </r>
  <r>
    <s v="Senior"/>
    <x v="1"/>
    <x v="8"/>
    <x v="1"/>
    <x v="6"/>
    <x v="46"/>
    <n v="69000"/>
    <n v="6"/>
    <n v="0"/>
  </r>
  <r>
    <s v="Middle Aged"/>
    <x v="0"/>
    <x v="0"/>
    <x v="0"/>
    <x v="5"/>
    <x v="124"/>
    <n v="60600"/>
    <n v="10"/>
    <n v="1"/>
  </r>
  <r>
    <s v="Senior"/>
    <x v="1"/>
    <x v="2"/>
    <x v="0"/>
    <x v="4"/>
    <x v="15"/>
    <n v="120000"/>
    <n v="9"/>
    <n v="1"/>
  </r>
  <r>
    <s v="Adult"/>
    <x v="0"/>
    <x v="2"/>
    <x v="0"/>
    <x v="6"/>
    <x v="154"/>
    <n v="70800"/>
    <n v="9"/>
    <n v="1"/>
  </r>
  <r>
    <s v="Young"/>
    <x v="1"/>
    <x v="2"/>
    <x v="0"/>
    <x v="2"/>
    <x v="181"/>
    <n v="56000"/>
    <n v="7"/>
    <n v="0"/>
  </r>
  <r>
    <s v="Adult"/>
    <x v="0"/>
    <x v="2"/>
    <x v="2"/>
    <x v="5"/>
    <x v="207"/>
    <n v="66000"/>
    <n v="7"/>
    <n v="0"/>
  </r>
  <r>
    <s v="Senior"/>
    <x v="0"/>
    <x v="2"/>
    <x v="3"/>
    <x v="2"/>
    <x v="171"/>
    <n v="64000"/>
    <n v="5"/>
    <n v="0"/>
  </r>
  <r>
    <s v="Adult"/>
    <x v="1"/>
    <x v="2"/>
    <x v="2"/>
    <x v="3"/>
    <x v="90"/>
    <n v="98000"/>
    <n v="8"/>
    <n v="0"/>
  </r>
  <r>
    <s v="Adult"/>
    <x v="1"/>
    <x v="0"/>
    <x v="2"/>
    <x v="6"/>
    <x v="205"/>
    <n v="68000"/>
    <n v="8"/>
    <n v="0"/>
  </r>
  <r>
    <s v="Adult"/>
    <x v="1"/>
    <x v="4"/>
    <x v="0"/>
    <x v="6"/>
    <x v="47"/>
    <n v="131000"/>
    <n v="9"/>
    <n v="1"/>
  </r>
  <r>
    <s v="Elderly"/>
    <x v="1"/>
    <x v="0"/>
    <x v="2"/>
    <x v="2"/>
    <x v="53"/>
    <n v="74000"/>
    <n v="8"/>
    <n v="0"/>
  </r>
  <r>
    <s v="Senior"/>
    <x v="1"/>
    <x v="2"/>
    <x v="3"/>
    <x v="1"/>
    <x v="38"/>
    <n v="67000"/>
    <n v="6"/>
    <n v="0"/>
  </r>
  <r>
    <s v="Senior"/>
    <x v="0"/>
    <x v="0"/>
    <x v="3"/>
    <x v="5"/>
    <x v="285"/>
    <n v="29600"/>
    <n v="3"/>
    <n v="0"/>
  </r>
  <r>
    <s v="Middle Aged"/>
    <x v="0"/>
    <x v="2"/>
    <x v="1"/>
    <x v="0"/>
    <x v="15"/>
    <n v="44800"/>
    <n v="4"/>
    <n v="0"/>
  </r>
  <r>
    <s v="Middle Aged"/>
    <x v="0"/>
    <x v="2"/>
    <x v="0"/>
    <x v="2"/>
    <x v="151"/>
    <n v="88600"/>
    <n v="8"/>
    <n v="0"/>
  </r>
  <r>
    <s v="Adult"/>
    <x v="1"/>
    <x v="8"/>
    <x v="2"/>
    <x v="0"/>
    <x v="230"/>
    <n v="89000"/>
    <n v="5"/>
    <n v="0"/>
  </r>
  <r>
    <s v="Adult"/>
    <x v="0"/>
    <x v="2"/>
    <x v="2"/>
    <x v="3"/>
    <x v="284"/>
    <n v="50800"/>
    <n v="3"/>
    <n v="0"/>
  </r>
  <r>
    <s v="Elderly"/>
    <x v="1"/>
    <x v="8"/>
    <x v="1"/>
    <x v="3"/>
    <x v="143"/>
    <n v="79000"/>
    <n v="7"/>
    <n v="0"/>
  </r>
  <r>
    <s v="Senior"/>
    <x v="0"/>
    <x v="2"/>
    <x v="0"/>
    <x v="4"/>
    <x v="259"/>
    <n v="106000"/>
    <n v="9"/>
    <n v="1"/>
  </r>
  <r>
    <s v="Young"/>
    <x v="1"/>
    <x v="2"/>
    <x v="3"/>
    <x v="2"/>
    <x v="154"/>
    <n v="55000"/>
    <n v="6"/>
    <n v="0"/>
  </r>
  <r>
    <s v="Middle Aged"/>
    <x v="1"/>
    <x v="7"/>
    <x v="2"/>
    <x v="6"/>
    <x v="115"/>
    <n v="72000"/>
    <n v="6"/>
    <n v="0"/>
  </r>
  <r>
    <s v="Senior"/>
    <x v="0"/>
    <x v="2"/>
    <x v="3"/>
    <x v="3"/>
    <x v="134"/>
    <n v="81200"/>
    <n v="7"/>
    <n v="0"/>
  </r>
  <r>
    <s v="Adult"/>
    <x v="1"/>
    <x v="2"/>
    <x v="3"/>
    <x v="3"/>
    <x v="69"/>
    <n v="50000"/>
    <n v="2"/>
    <n v="0"/>
  </r>
  <r>
    <s v="Adult"/>
    <x v="0"/>
    <x v="0"/>
    <x v="2"/>
    <x v="0"/>
    <x v="223"/>
    <n v="62000"/>
    <n v="5"/>
    <n v="0"/>
  </r>
  <r>
    <s v="Middle Aged"/>
    <x v="0"/>
    <x v="2"/>
    <x v="0"/>
    <x v="2"/>
    <x v="272"/>
    <n v="68600"/>
    <n v="7"/>
    <n v="0"/>
  </r>
  <r>
    <s v="Middle Aged"/>
    <x v="1"/>
    <x v="2"/>
    <x v="2"/>
    <x v="1"/>
    <x v="191"/>
    <n v="88000"/>
    <n v="6"/>
    <n v="0"/>
  </r>
  <r>
    <s v="Senior"/>
    <x v="1"/>
    <x v="8"/>
    <x v="2"/>
    <x v="0"/>
    <x v="244"/>
    <n v="101000"/>
    <n v="8"/>
    <n v="0"/>
  </r>
  <r>
    <s v="Middle Aged"/>
    <x v="0"/>
    <x v="2"/>
    <x v="2"/>
    <x v="2"/>
    <x v="283"/>
    <n v="66400"/>
    <n v="9"/>
    <n v="1"/>
  </r>
  <r>
    <s v="Middle Aged"/>
    <x v="1"/>
    <x v="0"/>
    <x v="0"/>
    <x v="1"/>
    <x v="219"/>
    <n v="88000"/>
    <n v="8"/>
    <n v="0"/>
  </r>
  <r>
    <s v="Senior"/>
    <x v="1"/>
    <x v="0"/>
    <x v="2"/>
    <x v="1"/>
    <x v="100"/>
    <n v="65000"/>
    <n v="10"/>
    <n v="1"/>
  </r>
  <r>
    <s v="Adult"/>
    <x v="1"/>
    <x v="5"/>
    <x v="2"/>
    <x v="5"/>
    <x v="58"/>
    <n v="59000"/>
    <n v="6"/>
    <n v="0"/>
  </r>
  <r>
    <s v="Middle Aged"/>
    <x v="1"/>
    <x v="2"/>
    <x v="1"/>
    <x v="5"/>
    <x v="60"/>
    <n v="35000"/>
    <n v="3"/>
    <n v="0"/>
  </r>
  <r>
    <s v="Young"/>
    <x v="1"/>
    <x v="7"/>
    <x v="1"/>
    <x v="1"/>
    <x v="262"/>
    <n v="55000"/>
    <n v="3"/>
    <n v="0"/>
  </r>
  <r>
    <s v="Adult"/>
    <x v="0"/>
    <x v="2"/>
    <x v="2"/>
    <x v="2"/>
    <x v="29"/>
    <n v="46400"/>
    <n v="5"/>
    <n v="0"/>
  </r>
  <r>
    <s v="Middle Aged"/>
    <x v="1"/>
    <x v="0"/>
    <x v="0"/>
    <x v="2"/>
    <x v="253"/>
    <n v="128000"/>
    <n v="9"/>
    <n v="1"/>
  </r>
  <r>
    <s v="Adult"/>
    <x v="0"/>
    <x v="2"/>
    <x v="2"/>
    <x v="3"/>
    <x v="92"/>
    <n v="77600"/>
    <n v="6"/>
    <n v="0"/>
  </r>
  <r>
    <s v="Middle Aged"/>
    <x v="1"/>
    <x v="0"/>
    <x v="2"/>
    <x v="0"/>
    <x v="117"/>
    <n v="79000"/>
    <n v="9"/>
    <n v="1"/>
  </r>
  <r>
    <s v="Adult"/>
    <x v="0"/>
    <x v="8"/>
    <x v="1"/>
    <x v="3"/>
    <x v="82"/>
    <n v="62400"/>
    <n v="7"/>
    <n v="0"/>
  </r>
  <r>
    <s v="Adult"/>
    <x v="0"/>
    <x v="0"/>
    <x v="1"/>
    <x v="3"/>
    <x v="261"/>
    <n v="55600"/>
    <n v="7"/>
    <n v="0"/>
  </r>
  <r>
    <s v="Adult"/>
    <x v="1"/>
    <x v="0"/>
    <x v="2"/>
    <x v="2"/>
    <x v="111"/>
    <n v="76000"/>
    <n v="5"/>
    <n v="0"/>
  </r>
  <r>
    <s v="Senior"/>
    <x v="1"/>
    <x v="2"/>
    <x v="2"/>
    <x v="3"/>
    <x v="253"/>
    <n v="85000"/>
    <n v="6"/>
    <n v="0"/>
  </r>
  <r>
    <s v="Middle Aged"/>
    <x v="1"/>
    <x v="0"/>
    <x v="3"/>
    <x v="1"/>
    <x v="76"/>
    <n v="105000"/>
    <n v="7"/>
    <n v="0"/>
  </r>
  <r>
    <s v="Young"/>
    <x v="1"/>
    <x v="2"/>
    <x v="3"/>
    <x v="6"/>
    <x v="201"/>
    <n v="50000"/>
    <n v="5"/>
    <n v="0"/>
  </r>
  <r>
    <s v="Adult"/>
    <x v="0"/>
    <x v="0"/>
    <x v="2"/>
    <x v="1"/>
    <x v="120"/>
    <n v="89400"/>
    <n v="8"/>
    <n v="0"/>
  </r>
  <r>
    <s v="Young"/>
    <x v="0"/>
    <x v="0"/>
    <x v="2"/>
    <x v="3"/>
    <x v="10"/>
    <n v="60400"/>
    <n v="7"/>
    <n v="0"/>
  </r>
  <r>
    <s v="Adult"/>
    <x v="1"/>
    <x v="2"/>
    <x v="0"/>
    <x v="3"/>
    <x v="116"/>
    <n v="95000"/>
    <n v="7"/>
    <n v="0"/>
  </r>
  <r>
    <s v="Senior"/>
    <x v="1"/>
    <x v="2"/>
    <x v="0"/>
    <x v="6"/>
    <x v="66"/>
    <n v="84000"/>
    <n v="6"/>
    <n v="0"/>
  </r>
  <r>
    <s v="Senior"/>
    <x v="1"/>
    <x v="5"/>
    <x v="1"/>
    <x v="1"/>
    <x v="208"/>
    <n v="93000"/>
    <n v="9"/>
    <n v="1"/>
  </r>
  <r>
    <s v="Senior"/>
    <x v="1"/>
    <x v="2"/>
    <x v="3"/>
    <x v="3"/>
    <x v="191"/>
    <n v="51000"/>
    <n v="5"/>
    <n v="0"/>
  </r>
  <r>
    <s v="Adult"/>
    <x v="1"/>
    <x v="2"/>
    <x v="0"/>
    <x v="6"/>
    <x v="236"/>
    <n v="100000"/>
    <n v="10"/>
    <n v="1"/>
  </r>
  <r>
    <s v="Middle Aged"/>
    <x v="1"/>
    <x v="0"/>
    <x v="3"/>
    <x v="0"/>
    <x v="185"/>
    <n v="64000"/>
    <n v="5"/>
    <n v="0"/>
  </r>
  <r>
    <s v="Senior"/>
    <x v="1"/>
    <x v="10"/>
    <x v="2"/>
    <x v="1"/>
    <x v="174"/>
    <n v="110000"/>
    <n v="10"/>
    <n v="1"/>
  </r>
  <r>
    <s v="Middle Aged"/>
    <x v="0"/>
    <x v="7"/>
    <x v="0"/>
    <x v="2"/>
    <x v="153"/>
    <n v="75200"/>
    <n v="7"/>
    <n v="0"/>
  </r>
  <r>
    <s v="Young"/>
    <x v="1"/>
    <x v="2"/>
    <x v="3"/>
    <x v="2"/>
    <x v="111"/>
    <n v="60000"/>
    <n v="9"/>
    <n v="1"/>
  </r>
  <r>
    <s v="Middle Aged"/>
    <x v="0"/>
    <x v="0"/>
    <x v="2"/>
    <x v="2"/>
    <x v="82"/>
    <n v="67400"/>
    <n v="3"/>
    <n v="0"/>
  </r>
  <r>
    <s v="Middle Aged"/>
    <x v="1"/>
    <x v="0"/>
    <x v="0"/>
    <x v="0"/>
    <x v="16"/>
    <n v="92000"/>
    <n v="8"/>
    <n v="0"/>
  </r>
  <r>
    <s v="Adult"/>
    <x v="0"/>
    <x v="10"/>
    <x v="1"/>
    <x v="2"/>
    <x v="193"/>
    <n v="56400"/>
    <n v="5"/>
    <n v="0"/>
  </r>
  <r>
    <s v="Elderly"/>
    <x v="1"/>
    <x v="0"/>
    <x v="2"/>
    <x v="0"/>
    <x v="202"/>
    <n v="36000"/>
    <n v="3"/>
    <n v="0"/>
  </r>
  <r>
    <s v="Senior"/>
    <x v="1"/>
    <x v="2"/>
    <x v="2"/>
    <x v="1"/>
    <x v="150"/>
    <n v="86000"/>
    <n v="9"/>
    <n v="1"/>
  </r>
  <r>
    <s v="Middle Aged"/>
    <x v="1"/>
    <x v="2"/>
    <x v="0"/>
    <x v="1"/>
    <x v="229"/>
    <n v="123000"/>
    <n v="10"/>
    <n v="1"/>
  </r>
  <r>
    <s v="Adult"/>
    <x v="1"/>
    <x v="2"/>
    <x v="3"/>
    <x v="5"/>
    <x v="48"/>
    <n v="46000"/>
    <n v="3"/>
    <n v="0"/>
  </r>
  <r>
    <s v="Senior"/>
    <x v="1"/>
    <x v="7"/>
    <x v="1"/>
    <x v="6"/>
    <x v="56"/>
    <n v="80000"/>
    <n v="9"/>
    <n v="1"/>
  </r>
  <r>
    <s v="Adult"/>
    <x v="1"/>
    <x v="0"/>
    <x v="1"/>
    <x v="2"/>
    <x v="66"/>
    <n v="37000"/>
    <n v="4"/>
    <n v="0"/>
  </r>
  <r>
    <s v="Young"/>
    <x v="1"/>
    <x v="0"/>
    <x v="2"/>
    <x v="6"/>
    <x v="183"/>
    <n v="60000"/>
    <n v="6"/>
    <n v="0"/>
  </r>
  <r>
    <s v="Adult"/>
    <x v="0"/>
    <x v="0"/>
    <x v="0"/>
    <x v="5"/>
    <x v="282"/>
    <n v="43400"/>
    <n v="4"/>
    <n v="0"/>
  </r>
  <r>
    <s v="Middle Aged"/>
    <x v="1"/>
    <x v="0"/>
    <x v="0"/>
    <x v="1"/>
    <x v="56"/>
    <n v="158000"/>
    <n v="10"/>
    <n v="1"/>
  </r>
  <r>
    <s v="Senior"/>
    <x v="1"/>
    <x v="0"/>
    <x v="1"/>
    <x v="0"/>
    <x v="23"/>
    <n v="44000"/>
    <n v="3"/>
    <n v="0"/>
  </r>
  <r>
    <s v="Senior"/>
    <x v="0"/>
    <x v="2"/>
    <x v="2"/>
    <x v="4"/>
    <x v="151"/>
    <n v="127400"/>
    <n v="8"/>
    <n v="0"/>
  </r>
  <r>
    <s v="Senior"/>
    <x v="1"/>
    <x v="0"/>
    <x v="3"/>
    <x v="2"/>
    <x v="266"/>
    <n v="72000"/>
    <n v="4"/>
    <n v="0"/>
  </r>
  <r>
    <s v="Adult"/>
    <x v="1"/>
    <x v="0"/>
    <x v="3"/>
    <x v="1"/>
    <x v="223"/>
    <n v="61000"/>
    <n v="7"/>
    <n v="0"/>
  </r>
  <r>
    <s v="Middle Aged"/>
    <x v="0"/>
    <x v="9"/>
    <x v="2"/>
    <x v="2"/>
    <x v="267"/>
    <n v="91000"/>
    <n v="9"/>
    <n v="1"/>
  </r>
  <r>
    <s v="Middle Aged"/>
    <x v="1"/>
    <x v="2"/>
    <x v="1"/>
    <x v="3"/>
    <x v="162"/>
    <n v="60000"/>
    <n v="5"/>
    <n v="0"/>
  </r>
  <r>
    <s v="Senior"/>
    <x v="1"/>
    <x v="2"/>
    <x v="2"/>
    <x v="2"/>
    <x v="176"/>
    <n v="62000"/>
    <n v="5"/>
    <n v="0"/>
  </r>
  <r>
    <s v="Middle Aged"/>
    <x v="1"/>
    <x v="1"/>
    <x v="3"/>
    <x v="3"/>
    <x v="61"/>
    <n v="100000"/>
    <n v="4"/>
    <n v="0"/>
  </r>
  <r>
    <s v="Middle Aged"/>
    <x v="1"/>
    <x v="5"/>
    <x v="1"/>
    <x v="3"/>
    <x v="115"/>
    <n v="67000"/>
    <n v="4"/>
    <n v="0"/>
  </r>
  <r>
    <s v="Middle Aged"/>
    <x v="1"/>
    <x v="10"/>
    <x v="2"/>
    <x v="0"/>
    <x v="45"/>
    <n v="97000"/>
    <n v="9"/>
    <n v="1"/>
  </r>
  <r>
    <s v="Senior"/>
    <x v="1"/>
    <x v="5"/>
    <x v="0"/>
    <x v="3"/>
    <x v="126"/>
    <n v="46000"/>
    <n v="5"/>
    <n v="0"/>
  </r>
  <r>
    <s v="Senior"/>
    <x v="1"/>
    <x v="5"/>
    <x v="0"/>
    <x v="2"/>
    <x v="207"/>
    <n v="93000"/>
    <n v="9"/>
    <n v="1"/>
  </r>
  <r>
    <s v="Young"/>
    <x v="1"/>
    <x v="0"/>
    <x v="2"/>
    <x v="0"/>
    <x v="220"/>
    <n v="38000"/>
    <n v="6"/>
    <n v="0"/>
  </r>
  <r>
    <s v="Senior"/>
    <x v="0"/>
    <x v="2"/>
    <x v="0"/>
    <x v="5"/>
    <x v="194"/>
    <n v="66800"/>
    <n v="3"/>
    <n v="0"/>
  </r>
  <r>
    <s v="Senior"/>
    <x v="1"/>
    <x v="0"/>
    <x v="0"/>
    <x v="2"/>
    <x v="229"/>
    <n v="93000"/>
    <n v="8"/>
    <n v="0"/>
  </r>
  <r>
    <s v="Senior"/>
    <x v="1"/>
    <x v="0"/>
    <x v="3"/>
    <x v="3"/>
    <x v="33"/>
    <n v="69000"/>
    <n v="8"/>
    <n v="0"/>
  </r>
  <r>
    <s v="Middle Aged"/>
    <x v="1"/>
    <x v="2"/>
    <x v="0"/>
    <x v="1"/>
    <x v="202"/>
    <n v="120000"/>
    <n v="10"/>
    <n v="1"/>
  </r>
  <r>
    <s v="Senior"/>
    <x v="1"/>
    <x v="2"/>
    <x v="0"/>
    <x v="2"/>
    <x v="232"/>
    <n v="86000"/>
    <n v="10"/>
    <n v="1"/>
  </r>
  <r>
    <s v="Senior"/>
    <x v="0"/>
    <x v="2"/>
    <x v="0"/>
    <x v="3"/>
    <x v="53"/>
    <n v="87400"/>
    <n v="7"/>
    <n v="0"/>
  </r>
  <r>
    <s v="Adult"/>
    <x v="1"/>
    <x v="2"/>
    <x v="3"/>
    <x v="1"/>
    <x v="226"/>
    <n v="58000"/>
    <n v="4"/>
    <n v="0"/>
  </r>
  <r>
    <s v="Young"/>
    <x v="0"/>
    <x v="2"/>
    <x v="0"/>
    <x v="0"/>
    <x v="210"/>
    <n v="54200"/>
    <n v="4"/>
    <n v="0"/>
  </r>
  <r>
    <s v="Adult"/>
    <x v="0"/>
    <x v="2"/>
    <x v="0"/>
    <x v="2"/>
    <x v="146"/>
    <n v="56600"/>
    <n v="8"/>
    <n v="0"/>
  </r>
  <r>
    <s v="Senior"/>
    <x v="0"/>
    <x v="0"/>
    <x v="0"/>
    <x v="0"/>
    <x v="273"/>
    <n v="62200"/>
    <n v="9"/>
    <n v="1"/>
  </r>
  <r>
    <s v="Senior"/>
    <x v="0"/>
    <x v="0"/>
    <x v="0"/>
    <x v="6"/>
    <x v="37"/>
    <n v="71600"/>
    <n v="10"/>
    <n v="1"/>
  </r>
  <r>
    <s v="Middle Aged"/>
    <x v="0"/>
    <x v="1"/>
    <x v="3"/>
    <x v="3"/>
    <x v="80"/>
    <n v="62600"/>
    <n v="6"/>
    <n v="0"/>
  </r>
  <r>
    <s v="Young"/>
    <x v="0"/>
    <x v="2"/>
    <x v="1"/>
    <x v="5"/>
    <x v="86"/>
    <n v="37000"/>
    <n v="4"/>
    <n v="0"/>
  </r>
  <r>
    <s v="Senior"/>
    <x v="0"/>
    <x v="0"/>
    <x v="0"/>
    <x v="3"/>
    <x v="148"/>
    <n v="57200"/>
    <n v="4"/>
    <n v="0"/>
  </r>
  <r>
    <s v="Adult"/>
    <x v="1"/>
    <x v="0"/>
    <x v="3"/>
    <x v="0"/>
    <x v="110"/>
    <n v="54000"/>
    <n v="5"/>
    <n v="0"/>
  </r>
  <r>
    <s v="Adult"/>
    <x v="1"/>
    <x v="2"/>
    <x v="0"/>
    <x v="6"/>
    <x v="208"/>
    <n v="83000"/>
    <n v="6"/>
    <n v="0"/>
  </r>
  <r>
    <s v="Adult"/>
    <x v="1"/>
    <x v="9"/>
    <x v="2"/>
    <x v="2"/>
    <x v="116"/>
    <n v="95000"/>
    <n v="10"/>
    <n v="1"/>
  </r>
  <r>
    <s v="Adult"/>
    <x v="0"/>
    <x v="0"/>
    <x v="2"/>
    <x v="1"/>
    <x v="99"/>
    <n v="84000"/>
    <n v="9"/>
    <n v="1"/>
  </r>
  <r>
    <s v="Senior"/>
    <x v="1"/>
    <x v="2"/>
    <x v="0"/>
    <x v="0"/>
    <x v="10"/>
    <n v="80000"/>
    <n v="5"/>
    <n v="0"/>
  </r>
  <r>
    <s v="Young"/>
    <x v="1"/>
    <x v="2"/>
    <x v="3"/>
    <x v="0"/>
    <x v="244"/>
    <n v="34000"/>
    <n v="4"/>
    <n v="0"/>
  </r>
  <r>
    <s v="Middle Aged"/>
    <x v="1"/>
    <x v="1"/>
    <x v="0"/>
    <x v="1"/>
    <x v="103"/>
    <n v="98000"/>
    <n v="8"/>
    <n v="0"/>
  </r>
  <r>
    <s v="Middle Aged"/>
    <x v="0"/>
    <x v="0"/>
    <x v="3"/>
    <x v="5"/>
    <x v="184"/>
    <n v="67200"/>
    <n v="4"/>
    <n v="0"/>
  </r>
  <r>
    <s v="Middle Aged"/>
    <x v="1"/>
    <x v="2"/>
    <x v="0"/>
    <x v="4"/>
    <x v="127"/>
    <n v="130000"/>
    <n v="10"/>
    <n v="1"/>
  </r>
  <r>
    <s v="Young"/>
    <x v="1"/>
    <x v="3"/>
    <x v="3"/>
    <x v="0"/>
    <x v="83"/>
    <n v="43000"/>
    <n v="4"/>
    <n v="0"/>
  </r>
  <r>
    <s v="Young"/>
    <x v="0"/>
    <x v="0"/>
    <x v="2"/>
    <x v="0"/>
    <x v="70"/>
    <n v="54400"/>
    <n v="5"/>
    <n v="0"/>
  </r>
  <r>
    <s v="Adult"/>
    <x v="1"/>
    <x v="0"/>
    <x v="2"/>
    <x v="1"/>
    <x v="188"/>
    <n v="48000"/>
    <n v="5"/>
    <n v="0"/>
  </r>
  <r>
    <s v="Middle Aged"/>
    <x v="0"/>
    <x v="2"/>
    <x v="1"/>
    <x v="0"/>
    <x v="138"/>
    <n v="73200"/>
    <n v="6"/>
    <n v="0"/>
  </r>
  <r>
    <s v="Senior"/>
    <x v="0"/>
    <x v="2"/>
    <x v="2"/>
    <x v="0"/>
    <x v="144"/>
    <n v="75600"/>
    <n v="8"/>
    <n v="0"/>
  </r>
  <r>
    <s v="Middle Aged"/>
    <x v="1"/>
    <x v="7"/>
    <x v="0"/>
    <x v="5"/>
    <x v="174"/>
    <n v="90000"/>
    <n v="5"/>
    <n v="0"/>
  </r>
  <r>
    <s v="Adult"/>
    <x v="1"/>
    <x v="2"/>
    <x v="0"/>
    <x v="0"/>
    <x v="142"/>
    <n v="41000"/>
    <n v="5"/>
    <n v="0"/>
  </r>
  <r>
    <s v="Young"/>
    <x v="1"/>
    <x v="0"/>
    <x v="3"/>
    <x v="1"/>
    <x v="68"/>
    <n v="58000"/>
    <n v="6"/>
    <n v="0"/>
  </r>
  <r>
    <s v="Senior"/>
    <x v="1"/>
    <x v="0"/>
    <x v="0"/>
    <x v="6"/>
    <x v="131"/>
    <n v="103000"/>
    <n v="9"/>
    <n v="1"/>
  </r>
  <r>
    <s v="Senior"/>
    <x v="1"/>
    <x v="2"/>
    <x v="2"/>
    <x v="0"/>
    <x v="51"/>
    <n v="68000"/>
    <n v="4"/>
    <n v="0"/>
  </r>
  <r>
    <s v="Adult"/>
    <x v="0"/>
    <x v="0"/>
    <x v="3"/>
    <x v="1"/>
    <x v="120"/>
    <n v="57600"/>
    <n v="4"/>
    <n v="0"/>
  </r>
  <r>
    <s v="Senior"/>
    <x v="0"/>
    <x v="2"/>
    <x v="0"/>
    <x v="1"/>
    <x v="16"/>
    <n v="89200"/>
    <n v="9"/>
    <n v="1"/>
  </r>
  <r>
    <s v="Adult"/>
    <x v="0"/>
    <x v="0"/>
    <x v="2"/>
    <x v="4"/>
    <x v="6"/>
    <n v="116200"/>
    <n v="8"/>
    <n v="0"/>
  </r>
  <r>
    <s v="Young"/>
    <x v="1"/>
    <x v="8"/>
    <x v="2"/>
    <x v="2"/>
    <x v="180"/>
    <n v="66000"/>
    <n v="7"/>
    <n v="0"/>
  </r>
  <r>
    <s v="Adult"/>
    <x v="1"/>
    <x v="2"/>
    <x v="2"/>
    <x v="0"/>
    <x v="213"/>
    <n v="56000"/>
    <n v="5"/>
    <n v="0"/>
  </r>
  <r>
    <s v="Middle Aged"/>
    <x v="0"/>
    <x v="0"/>
    <x v="0"/>
    <x v="1"/>
    <x v="92"/>
    <n v="120600"/>
    <n v="9"/>
    <n v="1"/>
  </r>
  <r>
    <s v="Adult"/>
    <x v="1"/>
    <x v="2"/>
    <x v="3"/>
    <x v="1"/>
    <x v="193"/>
    <n v="84000"/>
    <n v="4"/>
    <n v="0"/>
  </r>
  <r>
    <s v="Middle Aged"/>
    <x v="1"/>
    <x v="0"/>
    <x v="1"/>
    <x v="5"/>
    <x v="20"/>
    <n v="38000"/>
    <n v="3"/>
    <n v="0"/>
  </r>
  <r>
    <s v="Young"/>
    <x v="0"/>
    <x v="2"/>
    <x v="1"/>
    <x v="3"/>
    <x v="136"/>
    <n v="46600"/>
    <n v="5"/>
    <n v="0"/>
  </r>
  <r>
    <s v="Senior"/>
    <x v="0"/>
    <x v="6"/>
    <x v="1"/>
    <x v="6"/>
    <x v="68"/>
    <n v="86400"/>
    <n v="8"/>
    <n v="0"/>
  </r>
  <r>
    <s v="Middle Aged"/>
    <x v="1"/>
    <x v="2"/>
    <x v="2"/>
    <x v="2"/>
    <x v="204"/>
    <n v="75000"/>
    <n v="6"/>
    <n v="0"/>
  </r>
  <r>
    <s v="Elderly"/>
    <x v="0"/>
    <x v="2"/>
    <x v="1"/>
    <x v="0"/>
    <x v="228"/>
    <n v="49800"/>
    <n v="5"/>
    <n v="0"/>
  </r>
  <r>
    <s v="Middle Aged"/>
    <x v="1"/>
    <x v="9"/>
    <x v="2"/>
    <x v="5"/>
    <x v="160"/>
    <n v="59000"/>
    <n v="6"/>
    <n v="0"/>
  </r>
  <r>
    <s v="Senior"/>
    <x v="1"/>
    <x v="0"/>
    <x v="2"/>
    <x v="6"/>
    <x v="155"/>
    <n v="118000"/>
    <n v="8"/>
    <n v="0"/>
  </r>
  <r>
    <s v="Adult"/>
    <x v="0"/>
    <x v="0"/>
    <x v="2"/>
    <x v="1"/>
    <x v="172"/>
    <n v="89400"/>
    <n v="8"/>
    <n v="0"/>
  </r>
  <r>
    <s v="Young"/>
    <x v="1"/>
    <x v="5"/>
    <x v="1"/>
    <x v="2"/>
    <x v="153"/>
    <n v="48000"/>
    <n v="3"/>
    <n v="0"/>
  </r>
  <r>
    <s v="Middle Aged"/>
    <x v="1"/>
    <x v="2"/>
    <x v="1"/>
    <x v="6"/>
    <x v="207"/>
    <n v="110000"/>
    <n v="6"/>
    <n v="0"/>
  </r>
  <r>
    <s v="Senior"/>
    <x v="0"/>
    <x v="0"/>
    <x v="2"/>
    <x v="6"/>
    <x v="57"/>
    <n v="121000"/>
    <n v="10"/>
    <n v="1"/>
  </r>
  <r>
    <s v="Senior"/>
    <x v="0"/>
    <x v="2"/>
    <x v="0"/>
    <x v="3"/>
    <x v="147"/>
    <n v="66200"/>
    <n v="9"/>
    <n v="1"/>
  </r>
  <r>
    <s v="Adult"/>
    <x v="1"/>
    <x v="0"/>
    <x v="2"/>
    <x v="5"/>
    <x v="69"/>
    <n v="35000"/>
    <n v="3"/>
    <n v="0"/>
  </r>
  <r>
    <s v="Senior"/>
    <x v="1"/>
    <x v="0"/>
    <x v="0"/>
    <x v="3"/>
    <x v="202"/>
    <n v="97000"/>
    <n v="9"/>
    <n v="1"/>
  </r>
  <r>
    <s v="Adult"/>
    <x v="1"/>
    <x v="0"/>
    <x v="1"/>
    <x v="2"/>
    <x v="217"/>
    <n v="37000"/>
    <n v="3"/>
    <n v="0"/>
  </r>
  <r>
    <s v="Adult"/>
    <x v="1"/>
    <x v="0"/>
    <x v="0"/>
    <x v="6"/>
    <x v="152"/>
    <n v="73000"/>
    <n v="4"/>
    <n v="0"/>
  </r>
  <r>
    <s v="Young"/>
    <x v="1"/>
    <x v="4"/>
    <x v="2"/>
    <x v="2"/>
    <x v="201"/>
    <n v="54000"/>
    <n v="7"/>
    <n v="0"/>
  </r>
  <r>
    <s v="Young"/>
    <x v="1"/>
    <x v="0"/>
    <x v="1"/>
    <x v="4"/>
    <x v="190"/>
    <n v="67000"/>
    <n v="4"/>
    <n v="0"/>
  </r>
  <r>
    <s v="Elderly"/>
    <x v="0"/>
    <x v="8"/>
    <x v="0"/>
    <x v="0"/>
    <x v="57"/>
    <n v="74600"/>
    <n v="8"/>
    <n v="0"/>
  </r>
  <r>
    <s v="Middle Aged"/>
    <x v="1"/>
    <x v="0"/>
    <x v="1"/>
    <x v="2"/>
    <x v="185"/>
    <n v="88000"/>
    <n v="5"/>
    <n v="0"/>
  </r>
  <r>
    <s v="Young"/>
    <x v="1"/>
    <x v="0"/>
    <x v="2"/>
    <x v="3"/>
    <x v="78"/>
    <n v="50000"/>
    <n v="7"/>
    <n v="0"/>
  </r>
  <r>
    <s v="Adult"/>
    <x v="1"/>
    <x v="0"/>
    <x v="0"/>
    <x v="1"/>
    <x v="38"/>
    <n v="76000"/>
    <n v="10"/>
    <n v="1"/>
  </r>
  <r>
    <s v="Young"/>
    <x v="0"/>
    <x v="0"/>
    <x v="0"/>
    <x v="2"/>
    <x v="167"/>
    <n v="56600"/>
    <n v="5"/>
    <n v="0"/>
  </r>
  <r>
    <s v="Senior"/>
    <x v="1"/>
    <x v="0"/>
    <x v="0"/>
    <x v="3"/>
    <x v="125"/>
    <n v="81000"/>
    <n v="8"/>
    <n v="0"/>
  </r>
  <r>
    <s v="Senior"/>
    <x v="1"/>
    <x v="2"/>
    <x v="3"/>
    <x v="3"/>
    <x v="3"/>
    <n v="89000"/>
    <n v="5"/>
    <n v="0"/>
  </r>
  <r>
    <s v="Middle Aged"/>
    <x v="0"/>
    <x v="2"/>
    <x v="2"/>
    <x v="5"/>
    <x v="223"/>
    <n v="82600"/>
    <n v="6"/>
    <n v="0"/>
  </r>
  <r>
    <s v="Young"/>
    <x v="1"/>
    <x v="0"/>
    <x v="3"/>
    <x v="2"/>
    <x v="225"/>
    <n v="38000"/>
    <n v="4"/>
    <n v="0"/>
  </r>
  <r>
    <s v="Middle Aged"/>
    <x v="0"/>
    <x v="2"/>
    <x v="0"/>
    <x v="2"/>
    <x v="152"/>
    <n v="58800"/>
    <n v="4"/>
    <n v="0"/>
  </r>
  <r>
    <s v="Middle Aged"/>
    <x v="1"/>
    <x v="10"/>
    <x v="3"/>
    <x v="2"/>
    <x v="124"/>
    <n v="80000"/>
    <n v="6"/>
    <n v="0"/>
  </r>
  <r>
    <s v="Adult"/>
    <x v="0"/>
    <x v="0"/>
    <x v="2"/>
    <x v="6"/>
    <x v="223"/>
    <n v="75800"/>
    <n v="10"/>
    <n v="1"/>
  </r>
  <r>
    <s v="Adult"/>
    <x v="0"/>
    <x v="2"/>
    <x v="1"/>
    <x v="0"/>
    <x v="68"/>
    <n v="56200"/>
    <n v="5"/>
    <n v="0"/>
  </r>
  <r>
    <s v="Middle Aged"/>
    <x v="0"/>
    <x v="0"/>
    <x v="0"/>
    <x v="2"/>
    <x v="261"/>
    <n v="61800"/>
    <n v="5"/>
    <n v="0"/>
  </r>
  <r>
    <s v="Adult"/>
    <x v="1"/>
    <x v="0"/>
    <x v="0"/>
    <x v="1"/>
    <x v="35"/>
    <n v="67000"/>
    <n v="8"/>
    <n v="0"/>
  </r>
  <r>
    <s v="Senior"/>
    <x v="0"/>
    <x v="8"/>
    <x v="3"/>
    <x v="4"/>
    <x v="117"/>
    <n v="84000"/>
    <n v="9"/>
    <n v="1"/>
  </r>
  <r>
    <s v="Adult"/>
    <x v="0"/>
    <x v="2"/>
    <x v="0"/>
    <x v="6"/>
    <x v="20"/>
    <n v="70000"/>
    <n v="7"/>
    <n v="0"/>
  </r>
  <r>
    <s v="Adult"/>
    <x v="0"/>
    <x v="2"/>
    <x v="0"/>
    <x v="3"/>
    <x v="138"/>
    <n v="83000"/>
    <n v="10"/>
    <n v="1"/>
  </r>
  <r>
    <s v="Adult"/>
    <x v="1"/>
    <x v="2"/>
    <x v="0"/>
    <x v="4"/>
    <x v="285"/>
    <n v="84000"/>
    <n v="7"/>
    <n v="0"/>
  </r>
  <r>
    <s v="Senior"/>
    <x v="1"/>
    <x v="2"/>
    <x v="1"/>
    <x v="6"/>
    <x v="156"/>
    <n v="100000"/>
    <n v="7"/>
    <n v="0"/>
  </r>
  <r>
    <s v="Adult"/>
    <x v="0"/>
    <x v="0"/>
    <x v="0"/>
    <x v="2"/>
    <x v="259"/>
    <n v="67000"/>
    <n v="8"/>
    <n v="0"/>
  </r>
  <r>
    <s v="Adult"/>
    <x v="1"/>
    <x v="0"/>
    <x v="0"/>
    <x v="2"/>
    <x v="11"/>
    <n v="72000"/>
    <n v="7"/>
    <n v="0"/>
  </r>
  <r>
    <s v="Senior"/>
    <x v="1"/>
    <x v="0"/>
    <x v="0"/>
    <x v="6"/>
    <x v="132"/>
    <n v="111000"/>
    <n v="7"/>
    <n v="0"/>
  </r>
  <r>
    <s v="Middle Aged"/>
    <x v="0"/>
    <x v="7"/>
    <x v="0"/>
    <x v="2"/>
    <x v="127"/>
    <n v="83400"/>
    <n v="7"/>
    <n v="0"/>
  </r>
  <r>
    <s v="Middle Aged"/>
    <x v="1"/>
    <x v="2"/>
    <x v="2"/>
    <x v="6"/>
    <x v="136"/>
    <n v="76000"/>
    <n v="9"/>
    <n v="1"/>
  </r>
  <r>
    <s v="Adult"/>
    <x v="1"/>
    <x v="2"/>
    <x v="0"/>
    <x v="3"/>
    <x v="250"/>
    <n v="65000"/>
    <n v="9"/>
    <n v="1"/>
  </r>
  <r>
    <s v="Adult"/>
    <x v="0"/>
    <x v="6"/>
    <x v="2"/>
    <x v="2"/>
    <x v="51"/>
    <n v="69200"/>
    <n v="7"/>
    <n v="0"/>
  </r>
  <r>
    <s v="Senior"/>
    <x v="1"/>
    <x v="2"/>
    <x v="3"/>
    <x v="5"/>
    <x v="120"/>
    <n v="75000"/>
    <n v="6"/>
    <n v="0"/>
  </r>
  <r>
    <s v="Senior"/>
    <x v="0"/>
    <x v="2"/>
    <x v="0"/>
    <x v="0"/>
    <x v="91"/>
    <n v="60800"/>
    <n v="8"/>
    <n v="0"/>
  </r>
  <r>
    <s v="Adult"/>
    <x v="1"/>
    <x v="2"/>
    <x v="0"/>
    <x v="1"/>
    <x v="7"/>
    <n v="97000"/>
    <n v="5"/>
    <n v="0"/>
  </r>
  <r>
    <s v="Middle Aged"/>
    <x v="1"/>
    <x v="0"/>
    <x v="0"/>
    <x v="4"/>
    <x v="41"/>
    <n v="96000"/>
    <n v="9"/>
    <n v="1"/>
  </r>
  <r>
    <s v="Senior"/>
    <x v="1"/>
    <x v="0"/>
    <x v="0"/>
    <x v="2"/>
    <x v="40"/>
    <n v="112000"/>
    <n v="5"/>
    <n v="0"/>
  </r>
  <r>
    <s v="Middle Aged"/>
    <x v="1"/>
    <x v="2"/>
    <x v="1"/>
    <x v="0"/>
    <x v="220"/>
    <n v="76000"/>
    <n v="3"/>
    <n v="0"/>
  </r>
  <r>
    <s v="Middle Aged"/>
    <x v="0"/>
    <x v="0"/>
    <x v="1"/>
    <x v="1"/>
    <x v="98"/>
    <n v="80000"/>
    <n v="8"/>
    <n v="0"/>
  </r>
  <r>
    <s v="Middle Aged"/>
    <x v="1"/>
    <x v="0"/>
    <x v="2"/>
    <x v="2"/>
    <x v="27"/>
    <n v="54000"/>
    <n v="4"/>
    <n v="0"/>
  </r>
  <r>
    <s v="Elderly"/>
    <x v="0"/>
    <x v="0"/>
    <x v="0"/>
    <x v="3"/>
    <x v="238"/>
    <n v="96600"/>
    <n v="9"/>
    <n v="1"/>
  </r>
  <r>
    <s v="Middle Aged"/>
    <x v="1"/>
    <x v="2"/>
    <x v="1"/>
    <x v="6"/>
    <x v="261"/>
    <n v="97000"/>
    <n v="5"/>
    <n v="0"/>
  </r>
  <r>
    <s v="Middle Aged"/>
    <x v="1"/>
    <x v="2"/>
    <x v="2"/>
    <x v="5"/>
    <x v="34"/>
    <n v="41000"/>
    <n v="5"/>
    <n v="0"/>
  </r>
  <r>
    <s v="Senior"/>
    <x v="1"/>
    <x v="0"/>
    <x v="2"/>
    <x v="1"/>
    <x v="96"/>
    <n v="126000"/>
    <n v="8"/>
    <n v="0"/>
  </r>
  <r>
    <s v="Senior"/>
    <x v="1"/>
    <x v="6"/>
    <x v="0"/>
    <x v="2"/>
    <x v="162"/>
    <n v="114000"/>
    <n v="5"/>
    <n v="0"/>
  </r>
  <r>
    <s v="Middle Aged"/>
    <x v="1"/>
    <x v="2"/>
    <x v="0"/>
    <x v="6"/>
    <x v="12"/>
    <n v="77000"/>
    <n v="9"/>
    <n v="1"/>
  </r>
  <r>
    <s v="Senior"/>
    <x v="0"/>
    <x v="0"/>
    <x v="1"/>
    <x v="1"/>
    <x v="208"/>
    <n v="84000"/>
    <n v="7"/>
    <n v="0"/>
  </r>
  <r>
    <s v="Senior"/>
    <x v="1"/>
    <x v="0"/>
    <x v="2"/>
    <x v="6"/>
    <x v="66"/>
    <n v="132000"/>
    <n v="10"/>
    <n v="1"/>
  </r>
  <r>
    <s v="Adult"/>
    <x v="1"/>
    <x v="2"/>
    <x v="0"/>
    <x v="2"/>
    <x v="204"/>
    <n v="64000"/>
    <n v="5"/>
    <n v="0"/>
  </r>
  <r>
    <s v="Young"/>
    <x v="1"/>
    <x v="7"/>
    <x v="1"/>
    <x v="4"/>
    <x v="138"/>
    <n v="70000"/>
    <n v="8"/>
    <n v="0"/>
  </r>
  <r>
    <s v="Adult"/>
    <x v="1"/>
    <x v="0"/>
    <x v="0"/>
    <x v="1"/>
    <x v="258"/>
    <n v="60000"/>
    <n v="7"/>
    <n v="0"/>
  </r>
  <r>
    <s v="Senior"/>
    <x v="1"/>
    <x v="2"/>
    <x v="0"/>
    <x v="3"/>
    <x v="205"/>
    <n v="78000"/>
    <n v="10"/>
    <n v="1"/>
  </r>
  <r>
    <s v="Middle Aged"/>
    <x v="0"/>
    <x v="0"/>
    <x v="2"/>
    <x v="1"/>
    <x v="60"/>
    <n v="67400"/>
    <n v="6"/>
    <n v="0"/>
  </r>
  <r>
    <s v="Adult"/>
    <x v="1"/>
    <x v="4"/>
    <x v="1"/>
    <x v="2"/>
    <x v="87"/>
    <n v="39000"/>
    <n v="4"/>
    <n v="0"/>
  </r>
  <r>
    <s v="Adult"/>
    <x v="1"/>
    <x v="0"/>
    <x v="0"/>
    <x v="1"/>
    <x v="267"/>
    <n v="101000"/>
    <n v="6"/>
    <n v="0"/>
  </r>
  <r>
    <s v="Adult"/>
    <x v="0"/>
    <x v="2"/>
    <x v="0"/>
    <x v="0"/>
    <x v="280"/>
    <n v="39600"/>
    <n v="3"/>
    <n v="0"/>
  </r>
  <r>
    <s v="Senior"/>
    <x v="1"/>
    <x v="2"/>
    <x v="0"/>
    <x v="2"/>
    <x v="97"/>
    <n v="81000"/>
    <n v="4"/>
    <n v="0"/>
  </r>
  <r>
    <s v="Middle Aged"/>
    <x v="1"/>
    <x v="2"/>
    <x v="2"/>
    <x v="3"/>
    <x v="280"/>
    <n v="65000"/>
    <n v="6"/>
    <n v="0"/>
  </r>
  <r>
    <s v="Middle Aged"/>
    <x v="1"/>
    <x v="5"/>
    <x v="3"/>
    <x v="0"/>
    <x v="263"/>
    <n v="62000"/>
    <n v="5"/>
    <n v="0"/>
  </r>
  <r>
    <s v="Adult"/>
    <x v="1"/>
    <x v="0"/>
    <x v="2"/>
    <x v="3"/>
    <x v="50"/>
    <n v="68000"/>
    <n v="4"/>
    <n v="0"/>
  </r>
  <r>
    <s v="Middle Aged"/>
    <x v="1"/>
    <x v="0"/>
    <x v="0"/>
    <x v="5"/>
    <x v="86"/>
    <n v="47000"/>
    <n v="3"/>
    <n v="0"/>
  </r>
  <r>
    <s v="Young"/>
    <x v="1"/>
    <x v="5"/>
    <x v="2"/>
    <x v="6"/>
    <x v="63"/>
    <n v="48000"/>
    <n v="6"/>
    <n v="0"/>
  </r>
  <r>
    <s v="Adult"/>
    <x v="1"/>
    <x v="0"/>
    <x v="2"/>
    <x v="0"/>
    <x v="166"/>
    <n v="51000"/>
    <n v="5"/>
    <n v="0"/>
  </r>
  <r>
    <s v="Senior"/>
    <x v="1"/>
    <x v="2"/>
    <x v="1"/>
    <x v="1"/>
    <x v="101"/>
    <n v="98000"/>
    <n v="9"/>
    <n v="1"/>
  </r>
  <r>
    <s v="Middle Aged"/>
    <x v="0"/>
    <x v="0"/>
    <x v="0"/>
    <x v="0"/>
    <x v="63"/>
    <n v="75800"/>
    <n v="5"/>
    <n v="0"/>
  </r>
  <r>
    <s v="Adult"/>
    <x v="1"/>
    <x v="0"/>
    <x v="0"/>
    <x v="2"/>
    <x v="252"/>
    <n v="77000"/>
    <n v="4"/>
    <n v="0"/>
  </r>
  <r>
    <s v="Senior"/>
    <x v="1"/>
    <x v="0"/>
    <x v="0"/>
    <x v="2"/>
    <x v="277"/>
    <n v="103000"/>
    <n v="8"/>
    <n v="0"/>
  </r>
  <r>
    <s v="Middle Aged"/>
    <x v="0"/>
    <x v="2"/>
    <x v="1"/>
    <x v="2"/>
    <x v="153"/>
    <n v="76400"/>
    <n v="6"/>
    <n v="0"/>
  </r>
  <r>
    <s v="Senior"/>
    <x v="1"/>
    <x v="0"/>
    <x v="2"/>
    <x v="2"/>
    <x v="36"/>
    <n v="83000"/>
    <n v="4"/>
    <n v="0"/>
  </r>
  <r>
    <s v="Middle Aged"/>
    <x v="1"/>
    <x v="6"/>
    <x v="2"/>
    <x v="2"/>
    <x v="82"/>
    <n v="98000"/>
    <n v="10"/>
    <n v="1"/>
  </r>
  <r>
    <s v="Young"/>
    <x v="1"/>
    <x v="2"/>
    <x v="2"/>
    <x v="1"/>
    <x v="98"/>
    <n v="66000"/>
    <n v="7"/>
    <n v="0"/>
  </r>
  <r>
    <s v="Adult"/>
    <x v="1"/>
    <x v="0"/>
    <x v="0"/>
    <x v="1"/>
    <x v="11"/>
    <n v="78000"/>
    <n v="7"/>
    <n v="0"/>
  </r>
  <r>
    <s v="Middle Aged"/>
    <x v="1"/>
    <x v="6"/>
    <x v="2"/>
    <x v="0"/>
    <x v="181"/>
    <n v="69000"/>
    <n v="5"/>
    <n v="0"/>
  </r>
  <r>
    <s v="Adult"/>
    <x v="1"/>
    <x v="7"/>
    <x v="2"/>
    <x v="3"/>
    <x v="223"/>
    <n v="73000"/>
    <n v="10"/>
    <n v="1"/>
  </r>
  <r>
    <s v="Senior"/>
    <x v="1"/>
    <x v="3"/>
    <x v="2"/>
    <x v="2"/>
    <x v="38"/>
    <n v="57000"/>
    <n v="7"/>
    <n v="0"/>
  </r>
  <r>
    <s v="Adult"/>
    <x v="0"/>
    <x v="0"/>
    <x v="0"/>
    <x v="0"/>
    <x v="262"/>
    <n v="64200"/>
    <n v="4"/>
    <n v="0"/>
  </r>
  <r>
    <s v="Senior"/>
    <x v="1"/>
    <x v="2"/>
    <x v="0"/>
    <x v="1"/>
    <x v="8"/>
    <n v="125000"/>
    <n v="10"/>
    <n v="1"/>
  </r>
  <r>
    <s v="Middle Aged"/>
    <x v="0"/>
    <x v="2"/>
    <x v="2"/>
    <x v="1"/>
    <x v="22"/>
    <n v="104200"/>
    <n v="8"/>
    <n v="0"/>
  </r>
  <r>
    <s v="Senior"/>
    <x v="0"/>
    <x v="2"/>
    <x v="0"/>
    <x v="2"/>
    <x v="158"/>
    <n v="65400"/>
    <n v="6"/>
    <n v="0"/>
  </r>
  <r>
    <s v="Young"/>
    <x v="0"/>
    <x v="2"/>
    <x v="1"/>
    <x v="2"/>
    <x v="41"/>
    <n v="40600"/>
    <n v="3"/>
    <n v="0"/>
  </r>
  <r>
    <s v="Senior"/>
    <x v="0"/>
    <x v="2"/>
    <x v="2"/>
    <x v="1"/>
    <x v="77"/>
    <n v="76400"/>
    <n v="5"/>
    <n v="0"/>
  </r>
  <r>
    <s v="Senior"/>
    <x v="1"/>
    <x v="2"/>
    <x v="2"/>
    <x v="5"/>
    <x v="194"/>
    <n v="60000"/>
    <n v="5"/>
    <n v="0"/>
  </r>
  <r>
    <s v="Senior"/>
    <x v="1"/>
    <x v="0"/>
    <x v="1"/>
    <x v="3"/>
    <x v="112"/>
    <n v="57000"/>
    <n v="4"/>
    <n v="0"/>
  </r>
  <r>
    <s v="Elderly"/>
    <x v="0"/>
    <x v="2"/>
    <x v="2"/>
    <x v="1"/>
    <x v="61"/>
    <n v="79800"/>
    <n v="9"/>
    <n v="1"/>
  </r>
  <r>
    <s v="Middle Aged"/>
    <x v="0"/>
    <x v="8"/>
    <x v="2"/>
    <x v="0"/>
    <x v="237"/>
    <n v="52600"/>
    <n v="4"/>
    <n v="0"/>
  </r>
  <r>
    <s v="Young"/>
    <x v="0"/>
    <x v="0"/>
    <x v="2"/>
    <x v="0"/>
    <x v="69"/>
    <n v="53200"/>
    <n v="4"/>
    <n v="0"/>
  </r>
  <r>
    <s v="Middle Aged"/>
    <x v="0"/>
    <x v="0"/>
    <x v="2"/>
    <x v="0"/>
    <x v="185"/>
    <n v="94000"/>
    <n v="6"/>
    <n v="0"/>
  </r>
  <r>
    <s v="Middle Aged"/>
    <x v="0"/>
    <x v="9"/>
    <x v="0"/>
    <x v="3"/>
    <x v="212"/>
    <n v="67200"/>
    <n v="8"/>
    <n v="0"/>
  </r>
  <r>
    <s v="Adult"/>
    <x v="1"/>
    <x v="2"/>
    <x v="3"/>
    <x v="5"/>
    <x v="213"/>
    <n v="36000"/>
    <n v="4"/>
    <n v="0"/>
  </r>
  <r>
    <s v="Middle Aged"/>
    <x v="0"/>
    <x v="2"/>
    <x v="1"/>
    <x v="2"/>
    <x v="45"/>
    <n v="73600"/>
    <n v="6"/>
    <n v="0"/>
  </r>
  <r>
    <s v="Young"/>
    <x v="0"/>
    <x v="0"/>
    <x v="0"/>
    <x v="2"/>
    <x v="63"/>
    <n v="56400"/>
    <n v="8"/>
    <n v="0"/>
  </r>
  <r>
    <s v="Young"/>
    <x v="1"/>
    <x v="2"/>
    <x v="2"/>
    <x v="3"/>
    <x v="186"/>
    <n v="54000"/>
    <n v="8"/>
    <n v="0"/>
  </r>
  <r>
    <s v="Young"/>
    <x v="1"/>
    <x v="2"/>
    <x v="1"/>
    <x v="5"/>
    <x v="85"/>
    <n v="42000"/>
    <n v="7"/>
    <n v="0"/>
  </r>
  <r>
    <s v="Senior"/>
    <x v="1"/>
    <x v="2"/>
    <x v="1"/>
    <x v="3"/>
    <x v="202"/>
    <n v="100000"/>
    <n v="7"/>
    <n v="0"/>
  </r>
  <r>
    <s v="Senior"/>
    <x v="0"/>
    <x v="0"/>
    <x v="2"/>
    <x v="6"/>
    <x v="269"/>
    <n v="82600"/>
    <n v="4"/>
    <n v="0"/>
  </r>
  <r>
    <s v="Young"/>
    <x v="1"/>
    <x v="0"/>
    <x v="0"/>
    <x v="0"/>
    <x v="107"/>
    <n v="71000"/>
    <n v="5"/>
    <n v="0"/>
  </r>
  <r>
    <s v="Senior"/>
    <x v="1"/>
    <x v="0"/>
    <x v="0"/>
    <x v="0"/>
    <x v="148"/>
    <n v="74000"/>
    <n v="6"/>
    <n v="0"/>
  </r>
  <r>
    <s v="Elderly"/>
    <x v="0"/>
    <x v="2"/>
    <x v="0"/>
    <x v="2"/>
    <x v="93"/>
    <n v="54800"/>
    <n v="6"/>
    <n v="0"/>
  </r>
  <r>
    <s v="Middle Aged"/>
    <x v="0"/>
    <x v="2"/>
    <x v="0"/>
    <x v="0"/>
    <x v="63"/>
    <n v="62200"/>
    <n v="4"/>
    <n v="0"/>
  </r>
  <r>
    <s v="Middle Aged"/>
    <x v="0"/>
    <x v="4"/>
    <x v="1"/>
    <x v="6"/>
    <x v="166"/>
    <n v="87800"/>
    <n v="9"/>
    <n v="1"/>
  </r>
  <r>
    <s v="Senior"/>
    <x v="1"/>
    <x v="2"/>
    <x v="3"/>
    <x v="3"/>
    <x v="18"/>
    <n v="45000"/>
    <n v="4"/>
    <n v="0"/>
  </r>
  <r>
    <s v="Senior"/>
    <x v="1"/>
    <x v="0"/>
    <x v="1"/>
    <x v="5"/>
    <x v="20"/>
    <n v="39000"/>
    <n v="5"/>
    <n v="0"/>
  </r>
  <r>
    <s v="Young"/>
    <x v="1"/>
    <x v="2"/>
    <x v="2"/>
    <x v="2"/>
    <x v="11"/>
    <n v="57000"/>
    <n v="3"/>
    <n v="0"/>
  </r>
  <r>
    <s v="Middle Aged"/>
    <x v="0"/>
    <x v="0"/>
    <x v="1"/>
    <x v="0"/>
    <x v="229"/>
    <n v="42200"/>
    <n v="4"/>
    <n v="0"/>
  </r>
  <r>
    <s v="Adult"/>
    <x v="0"/>
    <x v="2"/>
    <x v="2"/>
    <x v="0"/>
    <x v="125"/>
    <n v="83400"/>
    <n v="8"/>
    <n v="0"/>
  </r>
  <r>
    <s v="Senior"/>
    <x v="1"/>
    <x v="0"/>
    <x v="1"/>
    <x v="0"/>
    <x v="11"/>
    <n v="49000"/>
    <n v="4"/>
    <n v="0"/>
  </r>
  <r>
    <s v="Young"/>
    <x v="1"/>
    <x v="6"/>
    <x v="2"/>
    <x v="2"/>
    <x v="207"/>
    <n v="74000"/>
    <n v="5"/>
    <n v="0"/>
  </r>
  <r>
    <s v="Senior"/>
    <x v="1"/>
    <x v="0"/>
    <x v="2"/>
    <x v="5"/>
    <x v="144"/>
    <n v="68000"/>
    <n v="5"/>
    <n v="0"/>
  </r>
  <r>
    <s v="Young"/>
    <x v="1"/>
    <x v="0"/>
    <x v="0"/>
    <x v="6"/>
    <x v="106"/>
    <n v="74000"/>
    <n v="9"/>
    <n v="1"/>
  </r>
  <r>
    <s v="Senior"/>
    <x v="1"/>
    <x v="2"/>
    <x v="3"/>
    <x v="0"/>
    <x v="207"/>
    <n v="95000"/>
    <n v="3"/>
    <n v="0"/>
  </r>
  <r>
    <s v="Middle Aged"/>
    <x v="1"/>
    <x v="0"/>
    <x v="0"/>
    <x v="2"/>
    <x v="156"/>
    <n v="72000"/>
    <n v="5"/>
    <n v="0"/>
  </r>
  <r>
    <s v="Senior"/>
    <x v="0"/>
    <x v="7"/>
    <x v="3"/>
    <x v="3"/>
    <x v="272"/>
    <n v="63400"/>
    <n v="5"/>
    <n v="0"/>
  </r>
  <r>
    <s v="Adult"/>
    <x v="1"/>
    <x v="11"/>
    <x v="0"/>
    <x v="1"/>
    <x v="209"/>
    <n v="99000"/>
    <n v="7"/>
    <n v="0"/>
  </r>
  <r>
    <s v="Middle Aged"/>
    <x v="1"/>
    <x v="5"/>
    <x v="2"/>
    <x v="1"/>
    <x v="56"/>
    <n v="145000"/>
    <n v="9"/>
    <n v="1"/>
  </r>
  <r>
    <s v="Senior"/>
    <x v="0"/>
    <x v="2"/>
    <x v="0"/>
    <x v="6"/>
    <x v="18"/>
    <n v="76200"/>
    <n v="9"/>
    <n v="1"/>
  </r>
  <r>
    <s v="Adult"/>
    <x v="0"/>
    <x v="2"/>
    <x v="0"/>
    <x v="3"/>
    <x v="106"/>
    <n v="82600"/>
    <n v="8"/>
    <n v="0"/>
  </r>
  <r>
    <s v="Middle Aged"/>
    <x v="1"/>
    <x v="2"/>
    <x v="3"/>
    <x v="5"/>
    <x v="215"/>
    <n v="47000"/>
    <n v="2"/>
    <n v="0"/>
  </r>
  <r>
    <s v="Middle Aged"/>
    <x v="1"/>
    <x v="1"/>
    <x v="2"/>
    <x v="2"/>
    <x v="155"/>
    <n v="67000"/>
    <n v="9"/>
    <n v="1"/>
  </r>
  <r>
    <s v="Senior"/>
    <x v="0"/>
    <x v="6"/>
    <x v="0"/>
    <x v="2"/>
    <x v="90"/>
    <n v="84800"/>
    <n v="5"/>
    <n v="0"/>
  </r>
  <r>
    <s v="Middle Aged"/>
    <x v="1"/>
    <x v="0"/>
    <x v="0"/>
    <x v="0"/>
    <x v="244"/>
    <n v="101000"/>
    <n v="7"/>
    <n v="0"/>
  </r>
  <r>
    <s v="Middle Aged"/>
    <x v="0"/>
    <x v="0"/>
    <x v="0"/>
    <x v="3"/>
    <x v="205"/>
    <n v="68800"/>
    <n v="9"/>
    <n v="1"/>
  </r>
  <r>
    <s v="Adult"/>
    <x v="1"/>
    <x v="2"/>
    <x v="0"/>
    <x v="1"/>
    <x v="252"/>
    <n v="84000"/>
    <n v="6"/>
    <n v="0"/>
  </r>
  <r>
    <s v="Middle Aged"/>
    <x v="1"/>
    <x v="0"/>
    <x v="1"/>
    <x v="2"/>
    <x v="246"/>
    <n v="64000"/>
    <n v="2"/>
    <n v="0"/>
  </r>
  <r>
    <s v="Adult"/>
    <x v="1"/>
    <x v="2"/>
    <x v="2"/>
    <x v="6"/>
    <x v="94"/>
    <n v="96000"/>
    <n v="7"/>
    <n v="0"/>
  </r>
  <r>
    <s v="Elderly"/>
    <x v="1"/>
    <x v="0"/>
    <x v="0"/>
    <x v="1"/>
    <x v="107"/>
    <n v="121000"/>
    <n v="8"/>
    <n v="0"/>
  </r>
  <r>
    <s v="Senior"/>
    <x v="1"/>
    <x v="0"/>
    <x v="0"/>
    <x v="2"/>
    <x v="60"/>
    <n v="86000"/>
    <n v="3"/>
    <n v="0"/>
  </r>
  <r>
    <s v="Senior"/>
    <x v="1"/>
    <x v="0"/>
    <x v="0"/>
    <x v="0"/>
    <x v="136"/>
    <n v="87000"/>
    <n v="4"/>
    <n v="0"/>
  </r>
  <r>
    <s v="Senior"/>
    <x v="1"/>
    <x v="0"/>
    <x v="0"/>
    <x v="2"/>
    <x v="214"/>
    <n v="110000"/>
    <n v="7"/>
    <n v="0"/>
  </r>
  <r>
    <s v="Senior"/>
    <x v="1"/>
    <x v="0"/>
    <x v="2"/>
    <x v="0"/>
    <x v="94"/>
    <n v="85000"/>
    <n v="8"/>
    <n v="0"/>
  </r>
  <r>
    <s v="Middle Aged"/>
    <x v="1"/>
    <x v="7"/>
    <x v="3"/>
    <x v="3"/>
    <x v="37"/>
    <n v="96000"/>
    <n v="8"/>
    <n v="0"/>
  </r>
  <r>
    <s v="Adult"/>
    <x v="1"/>
    <x v="0"/>
    <x v="1"/>
    <x v="6"/>
    <x v="216"/>
    <n v="93000"/>
    <n v="3"/>
    <n v="0"/>
  </r>
  <r>
    <s v="Middle Aged"/>
    <x v="1"/>
    <x v="3"/>
    <x v="2"/>
    <x v="3"/>
    <x v="52"/>
    <n v="91000"/>
    <n v="8"/>
    <n v="0"/>
  </r>
  <r>
    <s v="Adult"/>
    <x v="0"/>
    <x v="5"/>
    <x v="2"/>
    <x v="0"/>
    <x v="86"/>
    <n v="67800"/>
    <n v="7"/>
    <n v="0"/>
  </r>
  <r>
    <s v="Young"/>
    <x v="1"/>
    <x v="5"/>
    <x v="0"/>
    <x v="3"/>
    <x v="257"/>
    <n v="52000"/>
    <n v="6"/>
    <n v="0"/>
  </r>
  <r>
    <s v="Senior"/>
    <x v="0"/>
    <x v="2"/>
    <x v="0"/>
    <x v="6"/>
    <x v="172"/>
    <n v="110200"/>
    <n v="9"/>
    <n v="1"/>
  </r>
  <r>
    <s v="Senior"/>
    <x v="1"/>
    <x v="7"/>
    <x v="3"/>
    <x v="6"/>
    <x v="229"/>
    <n v="98000"/>
    <n v="5"/>
    <n v="0"/>
  </r>
  <r>
    <s v="Senior"/>
    <x v="0"/>
    <x v="2"/>
    <x v="1"/>
    <x v="0"/>
    <x v="149"/>
    <n v="76600"/>
    <n v="3"/>
    <n v="0"/>
  </r>
  <r>
    <s v="Young"/>
    <x v="1"/>
    <x v="2"/>
    <x v="2"/>
    <x v="3"/>
    <x v="200"/>
    <n v="41000"/>
    <n v="4"/>
    <n v="0"/>
  </r>
  <r>
    <s v="Young"/>
    <x v="0"/>
    <x v="8"/>
    <x v="2"/>
    <x v="0"/>
    <x v="55"/>
    <n v="43200"/>
    <n v="5"/>
    <n v="0"/>
  </r>
  <r>
    <s v="Senior"/>
    <x v="1"/>
    <x v="0"/>
    <x v="2"/>
    <x v="5"/>
    <x v="25"/>
    <n v="57000"/>
    <n v="5"/>
    <n v="0"/>
  </r>
  <r>
    <s v="Senior"/>
    <x v="1"/>
    <x v="0"/>
    <x v="1"/>
    <x v="3"/>
    <x v="76"/>
    <n v="85000"/>
    <n v="6"/>
    <n v="0"/>
  </r>
  <r>
    <s v="Senior"/>
    <x v="0"/>
    <x v="0"/>
    <x v="0"/>
    <x v="5"/>
    <x v="227"/>
    <n v="48000"/>
    <n v="4"/>
    <n v="0"/>
  </r>
  <r>
    <s v="Adult"/>
    <x v="1"/>
    <x v="0"/>
    <x v="2"/>
    <x v="5"/>
    <x v="235"/>
    <n v="65000"/>
    <n v="3"/>
    <n v="0"/>
  </r>
  <r>
    <s v="Middle Aged"/>
    <x v="0"/>
    <x v="2"/>
    <x v="0"/>
    <x v="5"/>
    <x v="151"/>
    <n v="66000"/>
    <n v="5"/>
    <n v="0"/>
  </r>
  <r>
    <s v="Adult"/>
    <x v="1"/>
    <x v="0"/>
    <x v="2"/>
    <x v="3"/>
    <x v="278"/>
    <n v="70000"/>
    <n v="8"/>
    <n v="0"/>
  </r>
  <r>
    <s v="Adult"/>
    <x v="1"/>
    <x v="2"/>
    <x v="0"/>
    <x v="1"/>
    <x v="70"/>
    <n v="57000"/>
    <n v="9"/>
    <n v="1"/>
  </r>
  <r>
    <s v="Adult"/>
    <x v="0"/>
    <x v="2"/>
    <x v="0"/>
    <x v="2"/>
    <x v="257"/>
    <n v="56400"/>
    <n v="3"/>
    <n v="0"/>
  </r>
  <r>
    <s v="Senior"/>
    <x v="1"/>
    <x v="2"/>
    <x v="0"/>
    <x v="0"/>
    <x v="78"/>
    <n v="80000"/>
    <n v="4"/>
    <n v="0"/>
  </r>
  <r>
    <s v="Middle Aged"/>
    <x v="0"/>
    <x v="6"/>
    <x v="2"/>
    <x v="2"/>
    <x v="37"/>
    <n v="84600"/>
    <n v="6"/>
    <n v="0"/>
  </r>
  <r>
    <s v="Senior"/>
    <x v="0"/>
    <x v="2"/>
    <x v="1"/>
    <x v="0"/>
    <x v="49"/>
    <n v="57800"/>
    <n v="4"/>
    <n v="0"/>
  </r>
  <r>
    <s v="Young"/>
    <x v="0"/>
    <x v="2"/>
    <x v="3"/>
    <x v="3"/>
    <x v="99"/>
    <n v="52000"/>
    <n v="8"/>
    <n v="0"/>
  </r>
  <r>
    <s v="Middle Aged"/>
    <x v="0"/>
    <x v="2"/>
    <x v="0"/>
    <x v="2"/>
    <x v="138"/>
    <n v="69600"/>
    <n v="4"/>
    <n v="0"/>
  </r>
  <r>
    <s v="Senior"/>
    <x v="1"/>
    <x v="2"/>
    <x v="0"/>
    <x v="1"/>
    <x v="231"/>
    <n v="136000"/>
    <n v="9"/>
    <n v="1"/>
  </r>
  <r>
    <s v="Senior"/>
    <x v="1"/>
    <x v="2"/>
    <x v="1"/>
    <x v="3"/>
    <x v="97"/>
    <n v="63000"/>
    <n v="7"/>
    <n v="0"/>
  </r>
  <r>
    <s v="Adult"/>
    <x v="1"/>
    <x v="2"/>
    <x v="3"/>
    <x v="0"/>
    <x v="95"/>
    <n v="49000"/>
    <n v="3"/>
    <n v="0"/>
  </r>
  <r>
    <s v="Young"/>
    <x v="0"/>
    <x v="0"/>
    <x v="0"/>
    <x v="6"/>
    <x v="106"/>
    <n v="70800"/>
    <n v="7"/>
    <n v="0"/>
  </r>
  <r>
    <s v="Adult"/>
    <x v="0"/>
    <x v="2"/>
    <x v="2"/>
    <x v="2"/>
    <x v="159"/>
    <n v="58000"/>
    <n v="5"/>
    <n v="0"/>
  </r>
  <r>
    <s v="Adult"/>
    <x v="0"/>
    <x v="0"/>
    <x v="0"/>
    <x v="0"/>
    <x v="83"/>
    <n v="51000"/>
    <n v="4"/>
    <n v="0"/>
  </r>
  <r>
    <s v="Adult"/>
    <x v="1"/>
    <x v="2"/>
    <x v="3"/>
    <x v="3"/>
    <x v="261"/>
    <n v="77000"/>
    <n v="5"/>
    <n v="0"/>
  </r>
  <r>
    <s v="Adult"/>
    <x v="1"/>
    <x v="11"/>
    <x v="3"/>
    <x v="6"/>
    <x v="186"/>
    <n v="66000"/>
    <n v="8"/>
    <n v="0"/>
  </r>
  <r>
    <s v="Middle Aged"/>
    <x v="0"/>
    <x v="1"/>
    <x v="2"/>
    <x v="1"/>
    <x v="60"/>
    <n v="85600"/>
    <n v="9"/>
    <n v="1"/>
  </r>
  <r>
    <s v="Young"/>
    <x v="0"/>
    <x v="0"/>
    <x v="3"/>
    <x v="3"/>
    <x v="130"/>
    <n v="43800"/>
    <n v="6"/>
    <n v="0"/>
  </r>
  <r>
    <s v="Senior"/>
    <x v="1"/>
    <x v="0"/>
    <x v="0"/>
    <x v="1"/>
    <x v="81"/>
    <n v="105000"/>
    <n v="9"/>
    <n v="1"/>
  </r>
  <r>
    <s v="Senior"/>
    <x v="1"/>
    <x v="6"/>
    <x v="0"/>
    <x v="0"/>
    <x v="230"/>
    <n v="108000"/>
    <n v="4"/>
    <n v="0"/>
  </r>
  <r>
    <s v="Middle Aged"/>
    <x v="1"/>
    <x v="0"/>
    <x v="3"/>
    <x v="0"/>
    <x v="36"/>
    <n v="59000"/>
    <n v="5"/>
    <n v="0"/>
  </r>
  <r>
    <s v="Middle Aged"/>
    <x v="0"/>
    <x v="3"/>
    <x v="3"/>
    <x v="5"/>
    <x v="259"/>
    <n v="44800"/>
    <n v="3"/>
    <n v="0"/>
  </r>
  <r>
    <s v="Senior"/>
    <x v="0"/>
    <x v="0"/>
    <x v="0"/>
    <x v="2"/>
    <x v="66"/>
    <n v="69000"/>
    <n v="3"/>
    <n v="0"/>
  </r>
  <r>
    <s v="Adult"/>
    <x v="1"/>
    <x v="2"/>
    <x v="2"/>
    <x v="3"/>
    <x v="274"/>
    <n v="83000"/>
    <n v="9"/>
    <n v="1"/>
  </r>
  <r>
    <s v="Adult"/>
    <x v="1"/>
    <x v="0"/>
    <x v="2"/>
    <x v="6"/>
    <x v="46"/>
    <n v="106000"/>
    <n v="7"/>
    <n v="0"/>
  </r>
  <r>
    <s v="Senior"/>
    <x v="1"/>
    <x v="8"/>
    <x v="0"/>
    <x v="6"/>
    <x v="124"/>
    <n v="132000"/>
    <n v="9"/>
    <n v="1"/>
  </r>
  <r>
    <s v="Senior"/>
    <x v="1"/>
    <x v="6"/>
    <x v="1"/>
    <x v="1"/>
    <x v="228"/>
    <n v="111000"/>
    <n v="10"/>
    <n v="1"/>
  </r>
  <r>
    <s v="Senior"/>
    <x v="1"/>
    <x v="2"/>
    <x v="2"/>
    <x v="2"/>
    <x v="220"/>
    <n v="87000"/>
    <n v="6"/>
    <n v="0"/>
  </r>
  <r>
    <s v="Adult"/>
    <x v="1"/>
    <x v="2"/>
    <x v="2"/>
    <x v="6"/>
    <x v="54"/>
    <n v="72000"/>
    <n v="8"/>
    <n v="0"/>
  </r>
  <r>
    <s v="Young"/>
    <x v="0"/>
    <x v="2"/>
    <x v="2"/>
    <x v="3"/>
    <x v="235"/>
    <n v="44600"/>
    <n v="9"/>
    <n v="1"/>
  </r>
  <r>
    <s v="Middle Aged"/>
    <x v="0"/>
    <x v="0"/>
    <x v="0"/>
    <x v="3"/>
    <x v="145"/>
    <n v="69600"/>
    <n v="8"/>
    <n v="0"/>
  </r>
  <r>
    <s v="Adult"/>
    <x v="1"/>
    <x v="5"/>
    <x v="2"/>
    <x v="0"/>
    <x v="228"/>
    <n v="51000"/>
    <n v="4"/>
    <n v="0"/>
  </r>
  <r>
    <s v="Senior"/>
    <x v="0"/>
    <x v="0"/>
    <x v="1"/>
    <x v="3"/>
    <x v="247"/>
    <n v="79000"/>
    <n v="5"/>
    <n v="0"/>
  </r>
  <r>
    <s v="Senior"/>
    <x v="0"/>
    <x v="0"/>
    <x v="0"/>
    <x v="1"/>
    <x v="46"/>
    <n v="61400"/>
    <n v="9"/>
    <n v="1"/>
  </r>
  <r>
    <s v="Senior"/>
    <x v="1"/>
    <x v="2"/>
    <x v="0"/>
    <x v="3"/>
    <x v="197"/>
    <n v="92000"/>
    <n v="5"/>
    <n v="0"/>
  </r>
  <r>
    <s v="Young"/>
    <x v="1"/>
    <x v="2"/>
    <x v="0"/>
    <x v="2"/>
    <x v="274"/>
    <n v="70000"/>
    <n v="6"/>
    <n v="0"/>
  </r>
  <r>
    <s v="Senior"/>
    <x v="0"/>
    <x v="2"/>
    <x v="2"/>
    <x v="0"/>
    <x v="96"/>
    <n v="59000"/>
    <n v="4"/>
    <n v="0"/>
  </r>
  <r>
    <s v="Senior"/>
    <x v="1"/>
    <x v="9"/>
    <x v="3"/>
    <x v="1"/>
    <x v="147"/>
    <n v="91000"/>
    <n v="7"/>
    <n v="0"/>
  </r>
  <r>
    <s v="Adult"/>
    <x v="1"/>
    <x v="2"/>
    <x v="0"/>
    <x v="0"/>
    <x v="19"/>
    <n v="73000"/>
    <n v="5"/>
    <n v="0"/>
  </r>
  <r>
    <s v="Young"/>
    <x v="1"/>
    <x v="2"/>
    <x v="1"/>
    <x v="6"/>
    <x v="103"/>
    <n v="54000"/>
    <n v="4"/>
    <n v="0"/>
  </r>
  <r>
    <s v="Senior"/>
    <x v="1"/>
    <x v="0"/>
    <x v="2"/>
    <x v="2"/>
    <x v="237"/>
    <n v="51000"/>
    <n v="5"/>
    <n v="0"/>
  </r>
  <r>
    <s v="Middle Aged"/>
    <x v="0"/>
    <x v="7"/>
    <x v="2"/>
    <x v="5"/>
    <x v="30"/>
    <n v="63800"/>
    <n v="5"/>
    <n v="0"/>
  </r>
  <r>
    <s v="Elderly"/>
    <x v="1"/>
    <x v="2"/>
    <x v="3"/>
    <x v="1"/>
    <x v="78"/>
    <n v="79000"/>
    <n v="3"/>
    <n v="0"/>
  </r>
  <r>
    <s v="Middle Aged"/>
    <x v="1"/>
    <x v="0"/>
    <x v="2"/>
    <x v="0"/>
    <x v="44"/>
    <n v="49000"/>
    <n v="4"/>
    <n v="0"/>
  </r>
  <r>
    <s v="Elderly"/>
    <x v="0"/>
    <x v="0"/>
    <x v="0"/>
    <x v="0"/>
    <x v="199"/>
    <n v="56600"/>
    <n v="6"/>
    <n v="0"/>
  </r>
  <r>
    <s v="Young"/>
    <x v="1"/>
    <x v="0"/>
    <x v="0"/>
    <x v="1"/>
    <x v="58"/>
    <n v="69000"/>
    <n v="9"/>
    <n v="1"/>
  </r>
  <r>
    <s v="Middle Aged"/>
    <x v="1"/>
    <x v="2"/>
    <x v="0"/>
    <x v="0"/>
    <x v="161"/>
    <n v="71000"/>
    <n v="7"/>
    <n v="0"/>
  </r>
  <r>
    <s v="Young"/>
    <x v="0"/>
    <x v="2"/>
    <x v="0"/>
    <x v="2"/>
    <x v="88"/>
    <n v="49600"/>
    <n v="5"/>
    <n v="0"/>
  </r>
  <r>
    <s v="Middle Aged"/>
    <x v="0"/>
    <x v="0"/>
    <x v="0"/>
    <x v="1"/>
    <x v="23"/>
    <n v="119600"/>
    <n v="9"/>
    <n v="1"/>
  </r>
  <r>
    <s v="Middle Aged"/>
    <x v="1"/>
    <x v="0"/>
    <x v="1"/>
    <x v="2"/>
    <x v="59"/>
    <n v="43000"/>
    <n v="3"/>
    <n v="0"/>
  </r>
  <r>
    <s v="Middle Aged"/>
    <x v="1"/>
    <x v="2"/>
    <x v="3"/>
    <x v="0"/>
    <x v="39"/>
    <n v="47000"/>
    <n v="2"/>
    <n v="0"/>
  </r>
  <r>
    <s v="Senior"/>
    <x v="0"/>
    <x v="2"/>
    <x v="0"/>
    <x v="6"/>
    <x v="239"/>
    <n v="81600"/>
    <n v="6"/>
    <n v="0"/>
  </r>
  <r>
    <s v="Middle Aged"/>
    <x v="0"/>
    <x v="0"/>
    <x v="0"/>
    <x v="0"/>
    <x v="285"/>
    <n v="62600"/>
    <n v="6"/>
    <n v="0"/>
  </r>
  <r>
    <s v="Adult"/>
    <x v="0"/>
    <x v="0"/>
    <x v="0"/>
    <x v="0"/>
    <x v="67"/>
    <n v="49400"/>
    <n v="5"/>
    <n v="0"/>
  </r>
  <r>
    <s v="Adult"/>
    <x v="0"/>
    <x v="7"/>
    <x v="2"/>
    <x v="1"/>
    <x v="76"/>
    <n v="120000"/>
    <n v="9"/>
    <n v="1"/>
  </r>
  <r>
    <s v="Middle Aged"/>
    <x v="1"/>
    <x v="0"/>
    <x v="0"/>
    <x v="6"/>
    <x v="202"/>
    <n v="81000"/>
    <n v="10"/>
    <n v="1"/>
  </r>
  <r>
    <s v="Middle Aged"/>
    <x v="0"/>
    <x v="4"/>
    <x v="0"/>
    <x v="1"/>
    <x v="203"/>
    <n v="62600"/>
    <n v="6"/>
    <n v="0"/>
  </r>
  <r>
    <s v="Adult"/>
    <x v="1"/>
    <x v="0"/>
    <x v="2"/>
    <x v="2"/>
    <x v="131"/>
    <n v="92000"/>
    <n v="5"/>
    <n v="0"/>
  </r>
  <r>
    <s v="Senior"/>
    <x v="0"/>
    <x v="2"/>
    <x v="3"/>
    <x v="6"/>
    <x v="36"/>
    <n v="56400"/>
    <n v="4"/>
    <n v="0"/>
  </r>
  <r>
    <s v="Middle Aged"/>
    <x v="0"/>
    <x v="0"/>
    <x v="2"/>
    <x v="0"/>
    <x v="93"/>
    <n v="67600"/>
    <n v="5"/>
    <n v="0"/>
  </r>
  <r>
    <s v="Adult"/>
    <x v="0"/>
    <x v="0"/>
    <x v="0"/>
    <x v="1"/>
    <x v="262"/>
    <n v="51200"/>
    <n v="6"/>
    <n v="0"/>
  </r>
  <r>
    <s v="Senior"/>
    <x v="0"/>
    <x v="2"/>
    <x v="0"/>
    <x v="6"/>
    <x v="241"/>
    <n v="75600"/>
    <n v="8"/>
    <n v="0"/>
  </r>
  <r>
    <s v="Adult"/>
    <x v="1"/>
    <x v="6"/>
    <x v="0"/>
    <x v="3"/>
    <x v="228"/>
    <n v="104000"/>
    <n v="10"/>
    <n v="1"/>
  </r>
  <r>
    <s v="Middle Aged"/>
    <x v="1"/>
    <x v="2"/>
    <x v="3"/>
    <x v="6"/>
    <x v="225"/>
    <n v="81000"/>
    <n v="5"/>
    <n v="0"/>
  </r>
  <r>
    <s v="Senior"/>
    <x v="0"/>
    <x v="2"/>
    <x v="0"/>
    <x v="1"/>
    <x v="130"/>
    <n v="105000"/>
    <n v="9"/>
    <n v="1"/>
  </r>
  <r>
    <s v="Adult"/>
    <x v="0"/>
    <x v="0"/>
    <x v="2"/>
    <x v="2"/>
    <x v="13"/>
    <n v="66000"/>
    <n v="5"/>
    <n v="0"/>
  </r>
  <r>
    <s v="Adult"/>
    <x v="1"/>
    <x v="2"/>
    <x v="3"/>
    <x v="2"/>
    <x v="7"/>
    <n v="47000"/>
    <n v="2"/>
    <n v="0"/>
  </r>
  <r>
    <s v="Senior"/>
    <x v="1"/>
    <x v="0"/>
    <x v="0"/>
    <x v="6"/>
    <x v="16"/>
    <n v="113000"/>
    <n v="9"/>
    <n v="1"/>
  </r>
  <r>
    <s v="Middle Aged"/>
    <x v="1"/>
    <x v="0"/>
    <x v="0"/>
    <x v="0"/>
    <x v="268"/>
    <n v="88000"/>
    <n v="3"/>
    <n v="0"/>
  </r>
  <r>
    <s v="Senior"/>
    <x v="0"/>
    <x v="2"/>
    <x v="2"/>
    <x v="3"/>
    <x v="147"/>
    <n v="97400"/>
    <n v="9"/>
    <n v="1"/>
  </r>
  <r>
    <s v="Middle Aged"/>
    <x v="1"/>
    <x v="8"/>
    <x v="2"/>
    <x v="1"/>
    <x v="79"/>
    <n v="91000"/>
    <n v="7"/>
    <n v="0"/>
  </r>
  <r>
    <s v="Senior"/>
    <x v="0"/>
    <x v="2"/>
    <x v="0"/>
    <x v="4"/>
    <x v="5"/>
    <n v="78400"/>
    <n v="7"/>
    <n v="0"/>
  </r>
  <r>
    <s v="Senior"/>
    <x v="1"/>
    <x v="2"/>
    <x v="2"/>
    <x v="1"/>
    <x v="196"/>
    <n v="130000"/>
    <n v="8"/>
    <n v="0"/>
  </r>
  <r>
    <s v="Adult"/>
    <x v="1"/>
    <x v="1"/>
    <x v="3"/>
    <x v="0"/>
    <x v="4"/>
    <n v="48000"/>
    <n v="6"/>
    <n v="0"/>
  </r>
  <r>
    <s v="Elderly"/>
    <x v="1"/>
    <x v="2"/>
    <x v="2"/>
    <x v="0"/>
    <x v="260"/>
    <n v="73000"/>
    <n v="5"/>
    <n v="0"/>
  </r>
  <r>
    <s v="Adult"/>
    <x v="1"/>
    <x v="8"/>
    <x v="0"/>
    <x v="4"/>
    <x v="171"/>
    <n v="106000"/>
    <n v="10"/>
    <n v="1"/>
  </r>
  <r>
    <s v="Senior"/>
    <x v="0"/>
    <x v="2"/>
    <x v="3"/>
    <x v="6"/>
    <x v="88"/>
    <n v="65600"/>
    <n v="4"/>
    <n v="0"/>
  </r>
  <r>
    <s v="Adult"/>
    <x v="0"/>
    <x v="6"/>
    <x v="1"/>
    <x v="1"/>
    <x v="31"/>
    <n v="67000"/>
    <n v="7"/>
    <n v="0"/>
  </r>
  <r>
    <s v="Middle Aged"/>
    <x v="0"/>
    <x v="2"/>
    <x v="0"/>
    <x v="2"/>
    <x v="62"/>
    <n v="53800"/>
    <n v="5"/>
    <n v="0"/>
  </r>
  <r>
    <s v="Senior"/>
    <x v="0"/>
    <x v="0"/>
    <x v="0"/>
    <x v="2"/>
    <x v="161"/>
    <n v="91800"/>
    <n v="5"/>
    <n v="0"/>
  </r>
  <r>
    <s v="Young"/>
    <x v="1"/>
    <x v="0"/>
    <x v="2"/>
    <x v="3"/>
    <x v="289"/>
    <n v="50000"/>
    <n v="8"/>
    <n v="0"/>
  </r>
  <r>
    <s v="Senior"/>
    <x v="0"/>
    <x v="11"/>
    <x v="3"/>
    <x v="2"/>
    <x v="241"/>
    <n v="70400"/>
    <n v="5"/>
    <n v="0"/>
  </r>
  <r>
    <s v="Middle Aged"/>
    <x v="0"/>
    <x v="3"/>
    <x v="2"/>
    <x v="5"/>
    <x v="16"/>
    <n v="77600"/>
    <n v="7"/>
    <n v="0"/>
  </r>
  <r>
    <s v="Adult"/>
    <x v="1"/>
    <x v="10"/>
    <x v="2"/>
    <x v="3"/>
    <x v="234"/>
    <n v="99000"/>
    <n v="8"/>
    <n v="0"/>
  </r>
  <r>
    <s v="Middle Aged"/>
    <x v="1"/>
    <x v="0"/>
    <x v="0"/>
    <x v="1"/>
    <x v="47"/>
    <n v="150000"/>
    <n v="9"/>
    <n v="1"/>
  </r>
  <r>
    <s v="Senior"/>
    <x v="1"/>
    <x v="2"/>
    <x v="0"/>
    <x v="6"/>
    <x v="86"/>
    <n v="125000"/>
    <n v="8"/>
    <n v="0"/>
  </r>
  <r>
    <s v="Senior"/>
    <x v="1"/>
    <x v="0"/>
    <x v="0"/>
    <x v="2"/>
    <x v="117"/>
    <n v="89000"/>
    <n v="9"/>
    <n v="1"/>
  </r>
  <r>
    <s v="Adult"/>
    <x v="1"/>
    <x v="0"/>
    <x v="2"/>
    <x v="1"/>
    <x v="86"/>
    <n v="86000"/>
    <n v="9"/>
    <n v="1"/>
  </r>
  <r>
    <s v="Middle Aged"/>
    <x v="0"/>
    <x v="0"/>
    <x v="3"/>
    <x v="6"/>
    <x v="71"/>
    <n v="50000"/>
    <n v="7"/>
    <n v="0"/>
  </r>
  <r>
    <s v="Middle Aged"/>
    <x v="1"/>
    <x v="0"/>
    <x v="2"/>
    <x v="3"/>
    <x v="81"/>
    <n v="89000"/>
    <n v="8"/>
    <n v="0"/>
  </r>
  <r>
    <s v="Senior"/>
    <x v="1"/>
    <x v="0"/>
    <x v="2"/>
    <x v="1"/>
    <x v="268"/>
    <n v="75000"/>
    <n v="5"/>
    <n v="0"/>
  </r>
  <r>
    <s v="Middle Aged"/>
    <x v="1"/>
    <x v="1"/>
    <x v="2"/>
    <x v="2"/>
    <x v="115"/>
    <n v="111000"/>
    <n v="9"/>
    <n v="1"/>
  </r>
  <r>
    <s v="Senior"/>
    <x v="0"/>
    <x v="5"/>
    <x v="3"/>
    <x v="2"/>
    <x v="181"/>
    <n v="53400"/>
    <n v="10"/>
    <n v="1"/>
  </r>
  <r>
    <s v="Senior"/>
    <x v="1"/>
    <x v="7"/>
    <x v="3"/>
    <x v="6"/>
    <x v="270"/>
    <n v="65000"/>
    <n v="3"/>
    <n v="0"/>
  </r>
  <r>
    <s v="Adult"/>
    <x v="0"/>
    <x v="0"/>
    <x v="0"/>
    <x v="1"/>
    <x v="125"/>
    <n v="97600"/>
    <n v="8"/>
    <n v="0"/>
  </r>
  <r>
    <s v="Adult"/>
    <x v="1"/>
    <x v="5"/>
    <x v="2"/>
    <x v="6"/>
    <x v="40"/>
    <n v="76000"/>
    <n v="7"/>
    <n v="0"/>
  </r>
  <r>
    <s v="Adult"/>
    <x v="1"/>
    <x v="3"/>
    <x v="0"/>
    <x v="2"/>
    <x v="91"/>
    <n v="73000"/>
    <n v="7"/>
    <n v="0"/>
  </r>
  <r>
    <s v="Young"/>
    <x v="0"/>
    <x v="0"/>
    <x v="3"/>
    <x v="0"/>
    <x v="174"/>
    <n v="46200"/>
    <n v="3"/>
    <n v="0"/>
  </r>
  <r>
    <s v="Adult"/>
    <x v="1"/>
    <x v="2"/>
    <x v="0"/>
    <x v="2"/>
    <x v="64"/>
    <n v="58000"/>
    <n v="7"/>
    <n v="0"/>
  </r>
  <r>
    <s v="Young"/>
    <x v="1"/>
    <x v="0"/>
    <x v="2"/>
    <x v="1"/>
    <x v="80"/>
    <n v="92000"/>
    <n v="9"/>
    <n v="1"/>
  </r>
  <r>
    <s v="Adult"/>
    <x v="1"/>
    <x v="0"/>
    <x v="2"/>
    <x v="6"/>
    <x v="242"/>
    <n v="84000"/>
    <n v="6"/>
    <n v="0"/>
  </r>
  <r>
    <s v="Young"/>
    <x v="1"/>
    <x v="0"/>
    <x v="2"/>
    <x v="0"/>
    <x v="155"/>
    <n v="53000"/>
    <n v="9"/>
    <n v="1"/>
  </r>
  <r>
    <s v="Adult"/>
    <x v="1"/>
    <x v="8"/>
    <x v="3"/>
    <x v="0"/>
    <x v="115"/>
    <n v="43000"/>
    <n v="3"/>
    <n v="0"/>
  </r>
  <r>
    <s v="Middle Aged"/>
    <x v="0"/>
    <x v="0"/>
    <x v="0"/>
    <x v="1"/>
    <x v="135"/>
    <n v="92000"/>
    <n v="7"/>
    <n v="0"/>
  </r>
  <r>
    <s v="Middle Aged"/>
    <x v="1"/>
    <x v="2"/>
    <x v="0"/>
    <x v="5"/>
    <x v="68"/>
    <n v="68000"/>
    <n v="5"/>
    <n v="0"/>
  </r>
  <r>
    <s v="Middle Aged"/>
    <x v="0"/>
    <x v="0"/>
    <x v="2"/>
    <x v="2"/>
    <x v="9"/>
    <n v="75600"/>
    <n v="4"/>
    <n v="0"/>
  </r>
  <r>
    <s v="Middle Aged"/>
    <x v="1"/>
    <x v="0"/>
    <x v="2"/>
    <x v="0"/>
    <x v="18"/>
    <n v="37000"/>
    <n v="4"/>
    <n v="0"/>
  </r>
  <r>
    <s v="Adult"/>
    <x v="1"/>
    <x v="2"/>
    <x v="3"/>
    <x v="4"/>
    <x v="89"/>
    <n v="60000"/>
    <n v="6"/>
    <n v="0"/>
  </r>
  <r>
    <s v="Senior"/>
    <x v="0"/>
    <x v="2"/>
    <x v="0"/>
    <x v="3"/>
    <x v="161"/>
    <n v="89000"/>
    <n v="10"/>
    <n v="1"/>
  </r>
  <r>
    <s v="Middle Aged"/>
    <x v="0"/>
    <x v="2"/>
    <x v="2"/>
    <x v="5"/>
    <x v="128"/>
    <n v="52000"/>
    <n v="6"/>
    <n v="0"/>
  </r>
  <r>
    <s v="Elderly"/>
    <x v="1"/>
    <x v="1"/>
    <x v="0"/>
    <x v="4"/>
    <x v="50"/>
    <n v="141000"/>
    <n v="10"/>
    <n v="1"/>
  </r>
  <r>
    <s v="Adult"/>
    <x v="0"/>
    <x v="3"/>
    <x v="0"/>
    <x v="5"/>
    <x v="24"/>
    <n v="50000"/>
    <n v="9"/>
    <n v="1"/>
  </r>
  <r>
    <s v="Senior"/>
    <x v="0"/>
    <x v="0"/>
    <x v="0"/>
    <x v="2"/>
    <x v="65"/>
    <n v="83800"/>
    <n v="8"/>
    <n v="0"/>
  </r>
  <r>
    <s v="Adult"/>
    <x v="1"/>
    <x v="2"/>
    <x v="3"/>
    <x v="0"/>
    <x v="66"/>
    <n v="40000"/>
    <n v="4"/>
    <n v="0"/>
  </r>
  <r>
    <s v="Senior"/>
    <x v="1"/>
    <x v="2"/>
    <x v="0"/>
    <x v="2"/>
    <x v="170"/>
    <n v="115000"/>
    <n v="10"/>
    <n v="1"/>
  </r>
  <r>
    <s v="Adult"/>
    <x v="0"/>
    <x v="0"/>
    <x v="2"/>
    <x v="2"/>
    <x v="95"/>
    <n v="51400"/>
    <n v="4"/>
    <n v="0"/>
  </r>
  <r>
    <s v="Adult"/>
    <x v="1"/>
    <x v="1"/>
    <x v="2"/>
    <x v="6"/>
    <x v="239"/>
    <n v="61000"/>
    <n v="7"/>
    <n v="0"/>
  </r>
  <r>
    <s v="Middle Aged"/>
    <x v="0"/>
    <x v="1"/>
    <x v="2"/>
    <x v="6"/>
    <x v="283"/>
    <n v="91000"/>
    <n v="8"/>
    <n v="0"/>
  </r>
  <r>
    <s v="Senior"/>
    <x v="1"/>
    <x v="7"/>
    <x v="2"/>
    <x v="6"/>
    <x v="187"/>
    <n v="111000"/>
    <n v="7"/>
    <n v="0"/>
  </r>
  <r>
    <s v="Middle Aged"/>
    <x v="1"/>
    <x v="2"/>
    <x v="0"/>
    <x v="1"/>
    <x v="147"/>
    <n v="83000"/>
    <n v="5"/>
    <n v="0"/>
  </r>
  <r>
    <s v="Adult"/>
    <x v="0"/>
    <x v="2"/>
    <x v="0"/>
    <x v="3"/>
    <x v="55"/>
    <n v="81200"/>
    <n v="9"/>
    <n v="1"/>
  </r>
  <r>
    <s v="Adult"/>
    <x v="0"/>
    <x v="0"/>
    <x v="2"/>
    <x v="6"/>
    <x v="66"/>
    <n v="91600"/>
    <n v="6"/>
    <n v="0"/>
  </r>
  <r>
    <s v="Senior"/>
    <x v="0"/>
    <x v="2"/>
    <x v="1"/>
    <x v="1"/>
    <x v="137"/>
    <n v="50000"/>
    <n v="4"/>
    <n v="0"/>
  </r>
  <r>
    <s v="Middle Aged"/>
    <x v="0"/>
    <x v="3"/>
    <x v="1"/>
    <x v="5"/>
    <x v="266"/>
    <n v="66200"/>
    <n v="4"/>
    <n v="0"/>
  </r>
  <r>
    <s v="Senior"/>
    <x v="1"/>
    <x v="0"/>
    <x v="0"/>
    <x v="0"/>
    <x v="227"/>
    <n v="65000"/>
    <n v="3"/>
    <n v="0"/>
  </r>
  <r>
    <s v="Senior"/>
    <x v="1"/>
    <x v="10"/>
    <x v="3"/>
    <x v="1"/>
    <x v="136"/>
    <n v="108000"/>
    <n v="9"/>
    <n v="1"/>
  </r>
  <r>
    <s v="Adult"/>
    <x v="1"/>
    <x v="0"/>
    <x v="0"/>
    <x v="3"/>
    <x v="140"/>
    <n v="70000"/>
    <n v="6"/>
    <n v="0"/>
  </r>
  <r>
    <s v="Young"/>
    <x v="1"/>
    <x v="0"/>
    <x v="0"/>
    <x v="0"/>
    <x v="289"/>
    <n v="48000"/>
    <n v="3"/>
    <n v="0"/>
  </r>
  <r>
    <s v="Elderly"/>
    <x v="1"/>
    <x v="0"/>
    <x v="1"/>
    <x v="0"/>
    <x v="211"/>
    <n v="53000"/>
    <n v="2"/>
    <n v="0"/>
  </r>
  <r>
    <s v="Middle Aged"/>
    <x v="0"/>
    <x v="2"/>
    <x v="3"/>
    <x v="0"/>
    <x v="260"/>
    <n v="51600"/>
    <n v="3"/>
    <n v="0"/>
  </r>
  <r>
    <s v="Adult"/>
    <x v="1"/>
    <x v="0"/>
    <x v="2"/>
    <x v="2"/>
    <x v="242"/>
    <n v="63000"/>
    <n v="5"/>
    <n v="0"/>
  </r>
  <r>
    <s v="Elderly"/>
    <x v="1"/>
    <x v="0"/>
    <x v="0"/>
    <x v="0"/>
    <x v="201"/>
    <n v="65000"/>
    <n v="4"/>
    <n v="0"/>
  </r>
  <r>
    <s v="Elderly"/>
    <x v="1"/>
    <x v="2"/>
    <x v="3"/>
    <x v="6"/>
    <x v="121"/>
    <n v="117000"/>
    <n v="7"/>
    <n v="0"/>
  </r>
  <r>
    <s v="Elderly"/>
    <x v="1"/>
    <x v="0"/>
    <x v="2"/>
    <x v="6"/>
    <x v="51"/>
    <n v="79000"/>
    <n v="8"/>
    <n v="0"/>
  </r>
  <r>
    <s v="Young"/>
    <x v="0"/>
    <x v="0"/>
    <x v="1"/>
    <x v="2"/>
    <x v="2"/>
    <n v="41800"/>
    <n v="3"/>
    <n v="0"/>
  </r>
  <r>
    <s v="Young"/>
    <x v="1"/>
    <x v="6"/>
    <x v="1"/>
    <x v="5"/>
    <x v="55"/>
    <n v="36000"/>
    <n v="4"/>
    <n v="0"/>
  </r>
  <r>
    <s v="Elderly"/>
    <x v="1"/>
    <x v="2"/>
    <x v="3"/>
    <x v="4"/>
    <x v="92"/>
    <n v="111000"/>
    <n v="7"/>
    <n v="0"/>
  </r>
  <r>
    <s v="Adult"/>
    <x v="1"/>
    <x v="2"/>
    <x v="0"/>
    <x v="3"/>
    <x v="223"/>
    <n v="100000"/>
    <n v="7"/>
    <n v="0"/>
  </r>
  <r>
    <s v="Adult"/>
    <x v="1"/>
    <x v="0"/>
    <x v="3"/>
    <x v="1"/>
    <x v="175"/>
    <n v="46000"/>
    <n v="6"/>
    <n v="0"/>
  </r>
  <r>
    <s v="Senior"/>
    <x v="0"/>
    <x v="0"/>
    <x v="0"/>
    <x v="6"/>
    <x v="241"/>
    <n v="82400"/>
    <n v="9"/>
    <n v="1"/>
  </r>
  <r>
    <s v="Middle Aged"/>
    <x v="1"/>
    <x v="2"/>
    <x v="1"/>
    <x v="4"/>
    <x v="258"/>
    <n v="80000"/>
    <n v="4"/>
    <n v="0"/>
  </r>
  <r>
    <s v="Middle Aged"/>
    <x v="1"/>
    <x v="0"/>
    <x v="0"/>
    <x v="4"/>
    <x v="198"/>
    <n v="103000"/>
    <n v="7"/>
    <n v="0"/>
  </r>
  <r>
    <s v="Senior"/>
    <x v="0"/>
    <x v="2"/>
    <x v="0"/>
    <x v="2"/>
    <x v="246"/>
    <n v="63800"/>
    <n v="9"/>
    <n v="1"/>
  </r>
  <r>
    <s v="Young"/>
    <x v="0"/>
    <x v="0"/>
    <x v="0"/>
    <x v="2"/>
    <x v="157"/>
    <n v="53000"/>
    <n v="8"/>
    <n v="0"/>
  </r>
  <r>
    <s v="Middle Aged"/>
    <x v="1"/>
    <x v="0"/>
    <x v="0"/>
    <x v="0"/>
    <x v="275"/>
    <n v="50000"/>
    <n v="6"/>
    <n v="0"/>
  </r>
  <r>
    <s v="Young"/>
    <x v="1"/>
    <x v="0"/>
    <x v="0"/>
    <x v="2"/>
    <x v="189"/>
    <n v="55000"/>
    <n v="4"/>
    <n v="0"/>
  </r>
  <r>
    <s v="Middle Aged"/>
    <x v="0"/>
    <x v="0"/>
    <x v="2"/>
    <x v="2"/>
    <x v="232"/>
    <n v="45400"/>
    <n v="5"/>
    <n v="0"/>
  </r>
  <r>
    <s v="Adult"/>
    <x v="1"/>
    <x v="2"/>
    <x v="1"/>
    <x v="3"/>
    <x v="150"/>
    <n v="50000"/>
    <n v="5"/>
    <n v="0"/>
  </r>
  <r>
    <s v="Young"/>
    <x v="0"/>
    <x v="0"/>
    <x v="0"/>
    <x v="2"/>
    <x v="194"/>
    <n v="51000"/>
    <n v="6"/>
    <n v="0"/>
  </r>
  <r>
    <s v="Middle Aged"/>
    <x v="0"/>
    <x v="0"/>
    <x v="2"/>
    <x v="3"/>
    <x v="70"/>
    <n v="91400"/>
    <n v="9"/>
    <n v="1"/>
  </r>
  <r>
    <s v="Senior"/>
    <x v="0"/>
    <x v="2"/>
    <x v="0"/>
    <x v="1"/>
    <x v="47"/>
    <n v="155600"/>
    <n v="9"/>
    <n v="1"/>
  </r>
  <r>
    <s v="Adult"/>
    <x v="1"/>
    <x v="2"/>
    <x v="0"/>
    <x v="5"/>
    <x v="288"/>
    <n v="54000"/>
    <n v="3"/>
    <n v="0"/>
  </r>
  <r>
    <s v="Adult"/>
    <x v="1"/>
    <x v="0"/>
    <x v="0"/>
    <x v="4"/>
    <x v="99"/>
    <n v="106000"/>
    <n v="10"/>
    <n v="1"/>
  </r>
  <r>
    <s v="Elderly"/>
    <x v="0"/>
    <x v="3"/>
    <x v="2"/>
    <x v="3"/>
    <x v="120"/>
    <n v="112800"/>
    <n v="9"/>
    <n v="1"/>
  </r>
  <r>
    <s v="Middle Aged"/>
    <x v="1"/>
    <x v="0"/>
    <x v="2"/>
    <x v="5"/>
    <x v="167"/>
    <n v="58000"/>
    <n v="5"/>
    <n v="0"/>
  </r>
  <r>
    <s v="Adult"/>
    <x v="1"/>
    <x v="5"/>
    <x v="2"/>
    <x v="6"/>
    <x v="168"/>
    <n v="72000"/>
    <n v="9"/>
    <n v="1"/>
  </r>
  <r>
    <s v="Adult"/>
    <x v="0"/>
    <x v="2"/>
    <x v="2"/>
    <x v="6"/>
    <x v="94"/>
    <n v="88400"/>
    <n v="10"/>
    <n v="1"/>
  </r>
  <r>
    <s v="Elderly"/>
    <x v="1"/>
    <x v="2"/>
    <x v="3"/>
    <x v="0"/>
    <x v="221"/>
    <n v="64000"/>
    <n v="3"/>
    <n v="0"/>
  </r>
  <r>
    <s v="Young"/>
    <x v="0"/>
    <x v="2"/>
    <x v="0"/>
    <x v="6"/>
    <x v="149"/>
    <n v="66400"/>
    <n v="9"/>
    <n v="1"/>
  </r>
  <r>
    <s v="Middle Aged"/>
    <x v="0"/>
    <x v="0"/>
    <x v="0"/>
    <x v="5"/>
    <x v="251"/>
    <n v="72600"/>
    <n v="4"/>
    <n v="0"/>
  </r>
  <r>
    <s v="Middle Aged"/>
    <x v="0"/>
    <x v="2"/>
    <x v="3"/>
    <x v="3"/>
    <x v="109"/>
    <n v="57200"/>
    <n v="7"/>
    <n v="0"/>
  </r>
  <r>
    <s v="Senior"/>
    <x v="1"/>
    <x v="5"/>
    <x v="0"/>
    <x v="6"/>
    <x v="63"/>
    <n v="102000"/>
    <n v="9"/>
    <n v="1"/>
  </r>
  <r>
    <s v="Middle Aged"/>
    <x v="1"/>
    <x v="0"/>
    <x v="3"/>
    <x v="5"/>
    <x v="241"/>
    <n v="42000"/>
    <n v="2"/>
    <n v="0"/>
  </r>
  <r>
    <s v="Middle Aged"/>
    <x v="1"/>
    <x v="2"/>
    <x v="1"/>
    <x v="0"/>
    <x v="13"/>
    <n v="53000"/>
    <n v="2"/>
    <n v="0"/>
  </r>
  <r>
    <s v="Senior"/>
    <x v="1"/>
    <x v="0"/>
    <x v="0"/>
    <x v="0"/>
    <x v="167"/>
    <n v="45000"/>
    <n v="4"/>
    <n v="0"/>
  </r>
  <r>
    <s v="Senior"/>
    <x v="1"/>
    <x v="2"/>
    <x v="0"/>
    <x v="6"/>
    <x v="169"/>
    <n v="89000"/>
    <n v="10"/>
    <n v="1"/>
  </r>
  <r>
    <s v="Adult"/>
    <x v="1"/>
    <x v="0"/>
    <x v="0"/>
    <x v="6"/>
    <x v="57"/>
    <n v="99000"/>
    <n v="10"/>
    <n v="1"/>
  </r>
  <r>
    <s v="Senior"/>
    <x v="0"/>
    <x v="0"/>
    <x v="0"/>
    <x v="5"/>
    <x v="80"/>
    <n v="61200"/>
    <n v="6"/>
    <n v="0"/>
  </r>
  <r>
    <s v="Senior"/>
    <x v="0"/>
    <x v="2"/>
    <x v="2"/>
    <x v="2"/>
    <x v="203"/>
    <n v="72400"/>
    <n v="7"/>
    <n v="0"/>
  </r>
  <r>
    <s v="Senior"/>
    <x v="0"/>
    <x v="8"/>
    <x v="0"/>
    <x v="1"/>
    <x v="212"/>
    <n v="91200"/>
    <n v="9"/>
    <n v="1"/>
  </r>
  <r>
    <s v="Senior"/>
    <x v="0"/>
    <x v="0"/>
    <x v="2"/>
    <x v="3"/>
    <x v="275"/>
    <n v="71000"/>
    <n v="6"/>
    <n v="0"/>
  </r>
  <r>
    <s v="Adult"/>
    <x v="0"/>
    <x v="0"/>
    <x v="0"/>
    <x v="0"/>
    <x v="31"/>
    <n v="58400"/>
    <n v="5"/>
    <n v="0"/>
  </r>
  <r>
    <s v="Middle Aged"/>
    <x v="0"/>
    <x v="6"/>
    <x v="0"/>
    <x v="0"/>
    <x v="127"/>
    <n v="71200"/>
    <n v="9"/>
    <n v="1"/>
  </r>
  <r>
    <s v="Middle Aged"/>
    <x v="1"/>
    <x v="2"/>
    <x v="2"/>
    <x v="5"/>
    <x v="57"/>
    <n v="92000"/>
    <n v="4"/>
    <n v="0"/>
  </r>
  <r>
    <s v="Senior"/>
    <x v="0"/>
    <x v="2"/>
    <x v="2"/>
    <x v="3"/>
    <x v="213"/>
    <n v="87600"/>
    <n v="7"/>
    <n v="0"/>
  </r>
  <r>
    <s v="Middle Aged"/>
    <x v="1"/>
    <x v="0"/>
    <x v="0"/>
    <x v="3"/>
    <x v="106"/>
    <n v="96000"/>
    <n v="8"/>
    <n v="0"/>
  </r>
  <r>
    <s v="Middle Aged"/>
    <x v="1"/>
    <x v="3"/>
    <x v="1"/>
    <x v="3"/>
    <x v="223"/>
    <n v="92000"/>
    <n v="4"/>
    <n v="0"/>
  </r>
  <r>
    <s v="Senior"/>
    <x v="1"/>
    <x v="0"/>
    <x v="0"/>
    <x v="2"/>
    <x v="226"/>
    <n v="49000"/>
    <n v="5"/>
    <n v="0"/>
  </r>
  <r>
    <s v="Middle Aged"/>
    <x v="1"/>
    <x v="0"/>
    <x v="2"/>
    <x v="2"/>
    <x v="30"/>
    <n v="59000"/>
    <n v="3"/>
    <n v="0"/>
  </r>
  <r>
    <s v="Senior"/>
    <x v="0"/>
    <x v="0"/>
    <x v="2"/>
    <x v="5"/>
    <x v="211"/>
    <n v="40200"/>
    <n v="5"/>
    <n v="0"/>
  </r>
  <r>
    <s v="Adult"/>
    <x v="0"/>
    <x v="10"/>
    <x v="0"/>
    <x v="3"/>
    <x v="120"/>
    <n v="107200"/>
    <n v="9"/>
    <n v="1"/>
  </r>
  <r>
    <s v="Middle Aged"/>
    <x v="1"/>
    <x v="0"/>
    <x v="1"/>
    <x v="0"/>
    <x v="213"/>
    <n v="56000"/>
    <n v="5"/>
    <n v="0"/>
  </r>
  <r>
    <s v="Middle Aged"/>
    <x v="0"/>
    <x v="2"/>
    <x v="2"/>
    <x v="5"/>
    <x v="217"/>
    <n v="61600"/>
    <n v="3"/>
    <n v="0"/>
  </r>
  <r>
    <s v="Adult"/>
    <x v="1"/>
    <x v="2"/>
    <x v="0"/>
    <x v="4"/>
    <x v="24"/>
    <n v="97000"/>
    <n v="9"/>
    <n v="1"/>
  </r>
  <r>
    <s v="Senior"/>
    <x v="1"/>
    <x v="4"/>
    <x v="3"/>
    <x v="0"/>
    <x v="146"/>
    <n v="50000"/>
    <n v="3"/>
    <n v="0"/>
  </r>
  <r>
    <s v="Middle Aged"/>
    <x v="1"/>
    <x v="2"/>
    <x v="0"/>
    <x v="0"/>
    <x v="111"/>
    <n v="75000"/>
    <n v="5"/>
    <n v="0"/>
  </r>
  <r>
    <s v="Young"/>
    <x v="1"/>
    <x v="0"/>
    <x v="0"/>
    <x v="6"/>
    <x v="137"/>
    <n v="56000"/>
    <n v="10"/>
    <n v="1"/>
  </r>
  <r>
    <s v="Senior"/>
    <x v="1"/>
    <x v="2"/>
    <x v="3"/>
    <x v="3"/>
    <x v="188"/>
    <n v="55000"/>
    <n v="4"/>
    <n v="0"/>
  </r>
  <r>
    <s v="Adult"/>
    <x v="1"/>
    <x v="0"/>
    <x v="0"/>
    <x v="0"/>
    <x v="74"/>
    <n v="66000"/>
    <n v="6"/>
    <n v="0"/>
  </r>
  <r>
    <s v="Adult"/>
    <x v="1"/>
    <x v="9"/>
    <x v="0"/>
    <x v="0"/>
    <x v="211"/>
    <n v="58000"/>
    <n v="3"/>
    <n v="0"/>
  </r>
  <r>
    <s v="Adult"/>
    <x v="1"/>
    <x v="1"/>
    <x v="1"/>
    <x v="0"/>
    <x v="171"/>
    <n v="64000"/>
    <n v="6"/>
    <n v="0"/>
  </r>
  <r>
    <s v="Senior"/>
    <x v="0"/>
    <x v="2"/>
    <x v="0"/>
    <x v="1"/>
    <x v="22"/>
    <n v="73800"/>
    <n v="8"/>
    <n v="0"/>
  </r>
  <r>
    <s v="Senior"/>
    <x v="1"/>
    <x v="0"/>
    <x v="1"/>
    <x v="1"/>
    <x v="120"/>
    <n v="121000"/>
    <n v="7"/>
    <n v="0"/>
  </r>
  <r>
    <s v="Senior"/>
    <x v="1"/>
    <x v="2"/>
    <x v="3"/>
    <x v="2"/>
    <x v="198"/>
    <n v="79000"/>
    <n v="6"/>
    <n v="0"/>
  </r>
  <r>
    <s v="Adult"/>
    <x v="1"/>
    <x v="0"/>
    <x v="3"/>
    <x v="0"/>
    <x v="51"/>
    <n v="38000"/>
    <n v="5"/>
    <n v="0"/>
  </r>
  <r>
    <s v="Adult"/>
    <x v="1"/>
    <x v="2"/>
    <x v="0"/>
    <x v="3"/>
    <x v="91"/>
    <n v="78000"/>
    <n v="9"/>
    <n v="1"/>
  </r>
  <r>
    <s v="Senior"/>
    <x v="1"/>
    <x v="2"/>
    <x v="2"/>
    <x v="3"/>
    <x v="210"/>
    <n v="73000"/>
    <n v="10"/>
    <n v="1"/>
  </r>
  <r>
    <s v="Young"/>
    <x v="0"/>
    <x v="6"/>
    <x v="0"/>
    <x v="0"/>
    <x v="69"/>
    <n v="46600"/>
    <n v="9"/>
    <n v="1"/>
  </r>
  <r>
    <s v="Young"/>
    <x v="0"/>
    <x v="0"/>
    <x v="0"/>
    <x v="0"/>
    <x v="149"/>
    <n v="59200"/>
    <n v="6"/>
    <n v="0"/>
  </r>
  <r>
    <s v="Middle Aged"/>
    <x v="0"/>
    <x v="6"/>
    <x v="1"/>
    <x v="6"/>
    <x v="135"/>
    <n v="57600"/>
    <n v="4"/>
    <n v="0"/>
  </r>
  <r>
    <s v="Middle Aged"/>
    <x v="0"/>
    <x v="0"/>
    <x v="2"/>
    <x v="2"/>
    <x v="31"/>
    <n v="79400"/>
    <n v="4"/>
    <n v="0"/>
  </r>
  <r>
    <s v="Middle Aged"/>
    <x v="0"/>
    <x v="2"/>
    <x v="3"/>
    <x v="6"/>
    <x v="215"/>
    <n v="102400"/>
    <n v="3"/>
    <n v="0"/>
  </r>
  <r>
    <s v="Adult"/>
    <x v="1"/>
    <x v="0"/>
    <x v="3"/>
    <x v="2"/>
    <x v="272"/>
    <n v="50000"/>
    <n v="5"/>
    <n v="0"/>
  </r>
  <r>
    <s v="Senior"/>
    <x v="1"/>
    <x v="2"/>
    <x v="0"/>
    <x v="3"/>
    <x v="111"/>
    <n v="99000"/>
    <n v="10"/>
    <n v="1"/>
  </r>
  <r>
    <s v="Senior"/>
    <x v="1"/>
    <x v="1"/>
    <x v="2"/>
    <x v="2"/>
    <x v="185"/>
    <n v="112000"/>
    <n v="9"/>
    <n v="1"/>
  </r>
  <r>
    <s v="Senior"/>
    <x v="1"/>
    <x v="0"/>
    <x v="2"/>
    <x v="2"/>
    <x v="288"/>
    <n v="95000"/>
    <n v="4"/>
    <n v="0"/>
  </r>
  <r>
    <s v="Young"/>
    <x v="1"/>
    <x v="2"/>
    <x v="0"/>
    <x v="2"/>
    <x v="3"/>
    <n v="37000"/>
    <n v="6"/>
    <n v="0"/>
  </r>
  <r>
    <s v="Senior"/>
    <x v="1"/>
    <x v="0"/>
    <x v="0"/>
    <x v="1"/>
    <x v="236"/>
    <n v="142000"/>
    <n v="9"/>
    <n v="1"/>
  </r>
  <r>
    <s v="Middle Aged"/>
    <x v="0"/>
    <x v="0"/>
    <x v="2"/>
    <x v="2"/>
    <x v="135"/>
    <n v="62800"/>
    <n v="6"/>
    <n v="0"/>
  </r>
  <r>
    <s v="Middle Aged"/>
    <x v="1"/>
    <x v="0"/>
    <x v="0"/>
    <x v="3"/>
    <x v="209"/>
    <n v="49000"/>
    <n v="7"/>
    <n v="0"/>
  </r>
  <r>
    <s v="Adult"/>
    <x v="0"/>
    <x v="2"/>
    <x v="2"/>
    <x v="0"/>
    <x v="210"/>
    <n v="59000"/>
    <n v="6"/>
    <n v="0"/>
  </r>
  <r>
    <s v="Middle Aged"/>
    <x v="1"/>
    <x v="5"/>
    <x v="0"/>
    <x v="6"/>
    <x v="102"/>
    <n v="87000"/>
    <n v="7"/>
    <n v="0"/>
  </r>
  <r>
    <s v="Adult"/>
    <x v="1"/>
    <x v="2"/>
    <x v="0"/>
    <x v="1"/>
    <x v="45"/>
    <n v="78000"/>
    <n v="8"/>
    <n v="0"/>
  </r>
  <r>
    <s v="Middle Aged"/>
    <x v="1"/>
    <x v="0"/>
    <x v="1"/>
    <x v="6"/>
    <x v="33"/>
    <n v="58000"/>
    <n v="3"/>
    <n v="0"/>
  </r>
  <r>
    <s v="Middle Aged"/>
    <x v="1"/>
    <x v="2"/>
    <x v="3"/>
    <x v="0"/>
    <x v="139"/>
    <n v="54000"/>
    <n v="3"/>
    <n v="0"/>
  </r>
  <r>
    <s v="Senior"/>
    <x v="1"/>
    <x v="5"/>
    <x v="0"/>
    <x v="2"/>
    <x v="274"/>
    <n v="145000"/>
    <n v="8"/>
    <n v="0"/>
  </r>
  <r>
    <s v="Middle Aged"/>
    <x v="1"/>
    <x v="3"/>
    <x v="1"/>
    <x v="0"/>
    <x v="264"/>
    <n v="59000"/>
    <n v="3"/>
    <n v="0"/>
  </r>
  <r>
    <s v="Adult"/>
    <x v="1"/>
    <x v="9"/>
    <x v="0"/>
    <x v="3"/>
    <x v="235"/>
    <n v="81000"/>
    <n v="10"/>
    <n v="1"/>
  </r>
  <r>
    <s v="Adult"/>
    <x v="1"/>
    <x v="2"/>
    <x v="0"/>
    <x v="3"/>
    <x v="59"/>
    <n v="69000"/>
    <n v="6"/>
    <n v="0"/>
  </r>
  <r>
    <s v="Senior"/>
    <x v="1"/>
    <x v="2"/>
    <x v="3"/>
    <x v="3"/>
    <x v="246"/>
    <n v="61000"/>
    <n v="6"/>
    <n v="0"/>
  </r>
  <r>
    <s v="Young"/>
    <x v="1"/>
    <x v="0"/>
    <x v="0"/>
    <x v="3"/>
    <x v="113"/>
    <n v="61000"/>
    <n v="7"/>
    <n v="0"/>
  </r>
  <r>
    <s v="Adult"/>
    <x v="1"/>
    <x v="0"/>
    <x v="2"/>
    <x v="6"/>
    <x v="166"/>
    <n v="78000"/>
    <n v="4"/>
    <n v="0"/>
  </r>
  <r>
    <s v="Senior"/>
    <x v="0"/>
    <x v="7"/>
    <x v="2"/>
    <x v="1"/>
    <x v="8"/>
    <n v="54800"/>
    <n v="7"/>
    <n v="0"/>
  </r>
  <r>
    <s v="Young"/>
    <x v="1"/>
    <x v="0"/>
    <x v="3"/>
    <x v="3"/>
    <x v="253"/>
    <n v="52000"/>
    <n v="3"/>
    <n v="0"/>
  </r>
  <r>
    <s v="Middle Aged"/>
    <x v="0"/>
    <x v="0"/>
    <x v="0"/>
    <x v="2"/>
    <x v="237"/>
    <n v="70400"/>
    <n v="8"/>
    <n v="0"/>
  </r>
  <r>
    <s v="Middle Aged"/>
    <x v="1"/>
    <x v="0"/>
    <x v="0"/>
    <x v="1"/>
    <x v="88"/>
    <n v="87000"/>
    <n v="7"/>
    <n v="0"/>
  </r>
  <r>
    <s v="Young"/>
    <x v="1"/>
    <x v="0"/>
    <x v="2"/>
    <x v="0"/>
    <x v="172"/>
    <n v="44000"/>
    <n v="6"/>
    <n v="0"/>
  </r>
  <r>
    <s v="Senior"/>
    <x v="0"/>
    <x v="0"/>
    <x v="0"/>
    <x v="2"/>
    <x v="227"/>
    <n v="71000"/>
    <n v="5"/>
    <n v="0"/>
  </r>
  <r>
    <s v="Senior"/>
    <x v="1"/>
    <x v="0"/>
    <x v="0"/>
    <x v="3"/>
    <x v="223"/>
    <n v="104000"/>
    <n v="8"/>
    <n v="0"/>
  </r>
  <r>
    <s v="Senior"/>
    <x v="0"/>
    <x v="1"/>
    <x v="2"/>
    <x v="6"/>
    <x v="280"/>
    <n v="73800"/>
    <n v="10"/>
    <n v="1"/>
  </r>
  <r>
    <s v="Young"/>
    <x v="0"/>
    <x v="0"/>
    <x v="0"/>
    <x v="6"/>
    <x v="135"/>
    <n v="66200"/>
    <n v="10"/>
    <n v="1"/>
  </r>
  <r>
    <s v="Adult"/>
    <x v="1"/>
    <x v="0"/>
    <x v="2"/>
    <x v="0"/>
    <x v="91"/>
    <n v="72000"/>
    <n v="6"/>
    <n v="0"/>
  </r>
  <r>
    <s v="Adult"/>
    <x v="1"/>
    <x v="2"/>
    <x v="0"/>
    <x v="0"/>
    <x v="103"/>
    <n v="63000"/>
    <n v="5"/>
    <n v="0"/>
  </r>
  <r>
    <s v="Middle Aged"/>
    <x v="1"/>
    <x v="0"/>
    <x v="1"/>
    <x v="5"/>
    <x v="238"/>
    <n v="58000"/>
    <n v="5"/>
    <n v="0"/>
  </r>
  <r>
    <s v="Adult"/>
    <x v="1"/>
    <x v="2"/>
    <x v="2"/>
    <x v="1"/>
    <x v="35"/>
    <n v="122000"/>
    <n v="8"/>
    <n v="0"/>
  </r>
  <r>
    <s v="Senior"/>
    <x v="1"/>
    <x v="0"/>
    <x v="2"/>
    <x v="2"/>
    <x v="212"/>
    <n v="77000"/>
    <n v="5"/>
    <n v="0"/>
  </r>
  <r>
    <s v="Adult"/>
    <x v="1"/>
    <x v="0"/>
    <x v="2"/>
    <x v="2"/>
    <x v="82"/>
    <n v="54000"/>
    <n v="5"/>
    <n v="0"/>
  </r>
  <r>
    <s v="Middle Aged"/>
    <x v="1"/>
    <x v="2"/>
    <x v="2"/>
    <x v="3"/>
    <x v="266"/>
    <n v="83000"/>
    <n v="3"/>
    <n v="0"/>
  </r>
  <r>
    <s v="Senior"/>
    <x v="0"/>
    <x v="0"/>
    <x v="3"/>
    <x v="6"/>
    <x v="163"/>
    <n v="60000"/>
    <n v="9"/>
    <n v="1"/>
  </r>
  <r>
    <s v="Middle Aged"/>
    <x v="0"/>
    <x v="0"/>
    <x v="0"/>
    <x v="6"/>
    <x v="130"/>
    <n v="78400"/>
    <n v="8"/>
    <n v="0"/>
  </r>
  <r>
    <s v="Middle Aged"/>
    <x v="1"/>
    <x v="5"/>
    <x v="3"/>
    <x v="2"/>
    <x v="134"/>
    <n v="68000"/>
    <n v="7"/>
    <n v="0"/>
  </r>
  <r>
    <s v="Elderly"/>
    <x v="0"/>
    <x v="2"/>
    <x v="0"/>
    <x v="6"/>
    <x v="78"/>
    <n v="95800"/>
    <n v="10"/>
    <n v="1"/>
  </r>
  <r>
    <s v="Adult"/>
    <x v="1"/>
    <x v="8"/>
    <x v="0"/>
    <x v="0"/>
    <x v="263"/>
    <n v="58000"/>
    <n v="4"/>
    <n v="0"/>
  </r>
  <r>
    <s v="Young"/>
    <x v="0"/>
    <x v="6"/>
    <x v="0"/>
    <x v="2"/>
    <x v="266"/>
    <n v="61200"/>
    <n v="5"/>
    <n v="0"/>
  </r>
  <r>
    <s v="Adult"/>
    <x v="1"/>
    <x v="8"/>
    <x v="2"/>
    <x v="3"/>
    <x v="60"/>
    <n v="67000"/>
    <n v="9"/>
    <n v="1"/>
  </r>
  <r>
    <s v="Young"/>
    <x v="0"/>
    <x v="8"/>
    <x v="3"/>
    <x v="5"/>
    <x v="130"/>
    <n v="35400"/>
    <n v="2"/>
    <n v="0"/>
  </r>
  <r>
    <s v="Adult"/>
    <x v="0"/>
    <x v="2"/>
    <x v="3"/>
    <x v="2"/>
    <x v="196"/>
    <n v="46000"/>
    <n v="4"/>
    <n v="0"/>
  </r>
  <r>
    <s v="Young"/>
    <x v="0"/>
    <x v="2"/>
    <x v="3"/>
    <x v="2"/>
    <x v="16"/>
    <n v="57200"/>
    <n v="5"/>
    <n v="0"/>
  </r>
  <r>
    <s v="Adult"/>
    <x v="1"/>
    <x v="2"/>
    <x v="0"/>
    <x v="2"/>
    <x v="34"/>
    <n v="45000"/>
    <n v="6"/>
    <n v="0"/>
  </r>
  <r>
    <s v="Middle Aged"/>
    <x v="1"/>
    <x v="2"/>
    <x v="0"/>
    <x v="0"/>
    <x v="38"/>
    <n v="54000"/>
    <n v="5"/>
    <n v="0"/>
  </r>
  <r>
    <s v="Middle Aged"/>
    <x v="1"/>
    <x v="2"/>
    <x v="3"/>
    <x v="6"/>
    <x v="285"/>
    <n v="110000"/>
    <n v="6"/>
    <n v="0"/>
  </r>
  <r>
    <s v="Adult"/>
    <x v="0"/>
    <x v="0"/>
    <x v="0"/>
    <x v="6"/>
    <x v="64"/>
    <n v="71400"/>
    <n v="7"/>
    <n v="0"/>
  </r>
  <r>
    <s v="Senior"/>
    <x v="1"/>
    <x v="0"/>
    <x v="1"/>
    <x v="3"/>
    <x v="283"/>
    <n v="48000"/>
    <n v="4"/>
    <n v="0"/>
  </r>
  <r>
    <s v="Adult"/>
    <x v="0"/>
    <x v="2"/>
    <x v="3"/>
    <x v="0"/>
    <x v="127"/>
    <n v="51400"/>
    <n v="4"/>
    <n v="0"/>
  </r>
  <r>
    <s v="Senior"/>
    <x v="0"/>
    <x v="7"/>
    <x v="0"/>
    <x v="4"/>
    <x v="213"/>
    <n v="114400"/>
    <n v="9"/>
    <n v="1"/>
  </r>
  <r>
    <s v="Senior"/>
    <x v="0"/>
    <x v="2"/>
    <x v="0"/>
    <x v="3"/>
    <x v="69"/>
    <n v="48000"/>
    <n v="5"/>
    <n v="0"/>
  </r>
  <r>
    <s v="Adult"/>
    <x v="0"/>
    <x v="6"/>
    <x v="2"/>
    <x v="2"/>
    <x v="238"/>
    <n v="62800"/>
    <n v="9"/>
    <n v="1"/>
  </r>
  <r>
    <s v="Senior"/>
    <x v="0"/>
    <x v="0"/>
    <x v="2"/>
    <x v="1"/>
    <x v="229"/>
    <n v="67000"/>
    <n v="9"/>
    <n v="1"/>
  </r>
  <r>
    <s v="Senior"/>
    <x v="0"/>
    <x v="7"/>
    <x v="2"/>
    <x v="0"/>
    <x v="233"/>
    <n v="84200"/>
    <n v="6"/>
    <n v="0"/>
  </r>
  <r>
    <s v="Middle Aged"/>
    <x v="1"/>
    <x v="7"/>
    <x v="0"/>
    <x v="2"/>
    <x v="220"/>
    <n v="116000"/>
    <n v="10"/>
    <n v="1"/>
  </r>
  <r>
    <s v="Middle Aged"/>
    <x v="0"/>
    <x v="0"/>
    <x v="2"/>
    <x v="6"/>
    <x v="202"/>
    <n v="103800"/>
    <n v="9"/>
    <n v="1"/>
  </r>
  <r>
    <s v="Young"/>
    <x v="1"/>
    <x v="2"/>
    <x v="2"/>
    <x v="6"/>
    <x v="230"/>
    <n v="89000"/>
    <n v="9"/>
    <n v="1"/>
  </r>
  <r>
    <s v="Middle Aged"/>
    <x v="1"/>
    <x v="0"/>
    <x v="2"/>
    <x v="2"/>
    <x v="149"/>
    <n v="123000"/>
    <n v="8"/>
    <n v="0"/>
  </r>
  <r>
    <s v="Senior"/>
    <x v="1"/>
    <x v="1"/>
    <x v="3"/>
    <x v="2"/>
    <x v="160"/>
    <n v="76000"/>
    <n v="4"/>
    <n v="0"/>
  </r>
  <r>
    <s v="Senior"/>
    <x v="1"/>
    <x v="0"/>
    <x v="0"/>
    <x v="5"/>
    <x v="237"/>
    <n v="75000"/>
    <n v="5"/>
    <n v="0"/>
  </r>
  <r>
    <s v="Young"/>
    <x v="1"/>
    <x v="2"/>
    <x v="3"/>
    <x v="2"/>
    <x v="73"/>
    <n v="72000"/>
    <n v="3"/>
    <n v="0"/>
  </r>
  <r>
    <s v="Adult"/>
    <x v="1"/>
    <x v="0"/>
    <x v="2"/>
    <x v="3"/>
    <x v="182"/>
    <n v="66000"/>
    <n v="8"/>
    <n v="0"/>
  </r>
  <r>
    <s v="Middle Aged"/>
    <x v="0"/>
    <x v="2"/>
    <x v="0"/>
    <x v="6"/>
    <x v="122"/>
    <n v="65400"/>
    <n v="6"/>
    <n v="0"/>
  </r>
  <r>
    <s v="Senior"/>
    <x v="1"/>
    <x v="0"/>
    <x v="2"/>
    <x v="3"/>
    <x v="229"/>
    <n v="77000"/>
    <n v="5"/>
    <n v="0"/>
  </r>
  <r>
    <s v="Adult"/>
    <x v="0"/>
    <x v="4"/>
    <x v="0"/>
    <x v="1"/>
    <x v="203"/>
    <n v="73600"/>
    <n v="10"/>
    <n v="1"/>
  </r>
  <r>
    <s v="Senior"/>
    <x v="0"/>
    <x v="2"/>
    <x v="0"/>
    <x v="0"/>
    <x v="93"/>
    <n v="59200"/>
    <n v="10"/>
    <n v="1"/>
  </r>
  <r>
    <s v="Adult"/>
    <x v="1"/>
    <x v="0"/>
    <x v="0"/>
    <x v="2"/>
    <x v="131"/>
    <n v="81000"/>
    <n v="6"/>
    <n v="0"/>
  </r>
  <r>
    <s v="Adult"/>
    <x v="1"/>
    <x v="2"/>
    <x v="3"/>
    <x v="1"/>
    <x v="120"/>
    <n v="84000"/>
    <n v="5"/>
    <n v="0"/>
  </r>
  <r>
    <s v="Young"/>
    <x v="0"/>
    <x v="0"/>
    <x v="3"/>
    <x v="3"/>
    <x v="60"/>
    <n v="45400"/>
    <n v="4"/>
    <n v="0"/>
  </r>
  <r>
    <s v="Middle Aged"/>
    <x v="1"/>
    <x v="3"/>
    <x v="3"/>
    <x v="5"/>
    <x v="131"/>
    <n v="52000"/>
    <n v="2"/>
    <n v="0"/>
  </r>
  <r>
    <s v="Middle Aged"/>
    <x v="1"/>
    <x v="2"/>
    <x v="2"/>
    <x v="5"/>
    <x v="193"/>
    <n v="48000"/>
    <n v="5"/>
    <n v="0"/>
  </r>
  <r>
    <s v="Middle Aged"/>
    <x v="0"/>
    <x v="2"/>
    <x v="2"/>
    <x v="1"/>
    <x v="254"/>
    <n v="92600"/>
    <n v="5"/>
    <n v="0"/>
  </r>
  <r>
    <s v="Middle Aged"/>
    <x v="1"/>
    <x v="2"/>
    <x v="2"/>
    <x v="6"/>
    <x v="38"/>
    <n v="82000"/>
    <n v="6"/>
    <n v="0"/>
  </r>
  <r>
    <s v="Adult"/>
    <x v="1"/>
    <x v="2"/>
    <x v="0"/>
    <x v="3"/>
    <x v="103"/>
    <n v="107000"/>
    <n v="6"/>
    <n v="0"/>
  </r>
  <r>
    <s v="Adult"/>
    <x v="1"/>
    <x v="0"/>
    <x v="2"/>
    <x v="4"/>
    <x v="218"/>
    <n v="126000"/>
    <n v="8"/>
    <n v="0"/>
  </r>
  <r>
    <s v="Adult"/>
    <x v="1"/>
    <x v="0"/>
    <x v="0"/>
    <x v="6"/>
    <x v="6"/>
    <n v="48000"/>
    <n v="4"/>
    <n v="0"/>
  </r>
  <r>
    <s v="Middle Aged"/>
    <x v="1"/>
    <x v="0"/>
    <x v="0"/>
    <x v="4"/>
    <x v="261"/>
    <n v="65000"/>
    <n v="10"/>
    <n v="1"/>
  </r>
  <r>
    <s v="Young"/>
    <x v="0"/>
    <x v="0"/>
    <x v="0"/>
    <x v="2"/>
    <x v="261"/>
    <n v="54600"/>
    <n v="2"/>
    <n v="0"/>
  </r>
  <r>
    <s v="Adult"/>
    <x v="0"/>
    <x v="0"/>
    <x v="2"/>
    <x v="2"/>
    <x v="232"/>
    <n v="67000"/>
    <n v="8"/>
    <n v="0"/>
  </r>
  <r>
    <s v="Middle Aged"/>
    <x v="1"/>
    <x v="2"/>
    <x v="2"/>
    <x v="0"/>
    <x v="23"/>
    <n v="65000"/>
    <n v="5"/>
    <n v="0"/>
  </r>
  <r>
    <s v="Senior"/>
    <x v="1"/>
    <x v="9"/>
    <x v="2"/>
    <x v="6"/>
    <x v="164"/>
    <n v="74000"/>
    <n v="9"/>
    <n v="1"/>
  </r>
  <r>
    <s v="Senior"/>
    <x v="1"/>
    <x v="0"/>
    <x v="2"/>
    <x v="3"/>
    <x v="198"/>
    <n v="94000"/>
    <n v="9"/>
    <n v="1"/>
  </r>
  <r>
    <s v="Elderly"/>
    <x v="0"/>
    <x v="2"/>
    <x v="0"/>
    <x v="4"/>
    <x v="215"/>
    <n v="122800"/>
    <n v="9"/>
    <n v="1"/>
  </r>
  <r>
    <s v="Adult"/>
    <x v="1"/>
    <x v="4"/>
    <x v="2"/>
    <x v="2"/>
    <x v="52"/>
    <n v="40000"/>
    <n v="4"/>
    <n v="0"/>
  </r>
  <r>
    <s v="Middle Aged"/>
    <x v="1"/>
    <x v="0"/>
    <x v="0"/>
    <x v="2"/>
    <x v="138"/>
    <n v="66000"/>
    <n v="4"/>
    <n v="0"/>
  </r>
  <r>
    <s v="Young"/>
    <x v="0"/>
    <x v="2"/>
    <x v="2"/>
    <x v="5"/>
    <x v="11"/>
    <n v="45600"/>
    <n v="5"/>
    <n v="0"/>
  </r>
  <r>
    <s v="Adult"/>
    <x v="1"/>
    <x v="3"/>
    <x v="0"/>
    <x v="4"/>
    <x v="100"/>
    <n v="101000"/>
    <n v="8"/>
    <n v="0"/>
  </r>
  <r>
    <s v="Adult"/>
    <x v="1"/>
    <x v="7"/>
    <x v="2"/>
    <x v="0"/>
    <x v="213"/>
    <n v="56000"/>
    <n v="5"/>
    <n v="0"/>
  </r>
  <r>
    <s v="Senior"/>
    <x v="0"/>
    <x v="2"/>
    <x v="2"/>
    <x v="0"/>
    <x v="100"/>
    <n v="60000"/>
    <n v="4"/>
    <n v="0"/>
  </r>
  <r>
    <s v="Elderly"/>
    <x v="0"/>
    <x v="2"/>
    <x v="0"/>
    <x v="5"/>
    <x v="161"/>
    <n v="63800"/>
    <n v="5"/>
    <n v="0"/>
  </r>
  <r>
    <s v="Adult"/>
    <x v="0"/>
    <x v="0"/>
    <x v="1"/>
    <x v="0"/>
    <x v="253"/>
    <n v="43000"/>
    <n v="4"/>
    <n v="0"/>
  </r>
  <r>
    <s v="Middle Aged"/>
    <x v="1"/>
    <x v="2"/>
    <x v="2"/>
    <x v="5"/>
    <x v="138"/>
    <n v="52000"/>
    <n v="6"/>
    <n v="0"/>
  </r>
  <r>
    <s v="Middle Aged"/>
    <x v="0"/>
    <x v="2"/>
    <x v="2"/>
    <x v="2"/>
    <x v="283"/>
    <n v="98000"/>
    <n v="5"/>
    <n v="0"/>
  </r>
  <r>
    <s v="Senior"/>
    <x v="0"/>
    <x v="0"/>
    <x v="2"/>
    <x v="4"/>
    <x v="160"/>
    <n v="83000"/>
    <n v="10"/>
    <n v="1"/>
  </r>
  <r>
    <s v="Senior"/>
    <x v="0"/>
    <x v="0"/>
    <x v="2"/>
    <x v="3"/>
    <x v="235"/>
    <n v="56200"/>
    <n v="4"/>
    <n v="0"/>
  </r>
  <r>
    <s v="Middle Aged"/>
    <x v="1"/>
    <x v="5"/>
    <x v="0"/>
    <x v="6"/>
    <x v="116"/>
    <n v="70000"/>
    <n v="8"/>
    <n v="0"/>
  </r>
  <r>
    <s v="Middle Aged"/>
    <x v="1"/>
    <x v="2"/>
    <x v="0"/>
    <x v="6"/>
    <x v="126"/>
    <n v="109000"/>
    <n v="9"/>
    <n v="1"/>
  </r>
  <r>
    <s v="Senior"/>
    <x v="1"/>
    <x v="2"/>
    <x v="1"/>
    <x v="5"/>
    <x v="265"/>
    <n v="43000"/>
    <n v="5"/>
    <n v="0"/>
  </r>
  <r>
    <s v="Senior"/>
    <x v="1"/>
    <x v="8"/>
    <x v="0"/>
    <x v="1"/>
    <x v="221"/>
    <n v="69000"/>
    <n v="6"/>
    <n v="0"/>
  </r>
  <r>
    <s v="Senior"/>
    <x v="1"/>
    <x v="5"/>
    <x v="2"/>
    <x v="6"/>
    <x v="56"/>
    <n v="118000"/>
    <n v="7"/>
    <n v="0"/>
  </r>
  <r>
    <s v="Middle Aged"/>
    <x v="1"/>
    <x v="2"/>
    <x v="3"/>
    <x v="4"/>
    <x v="162"/>
    <n v="110000"/>
    <n v="4"/>
    <n v="0"/>
  </r>
  <r>
    <s v="Elderly"/>
    <x v="0"/>
    <x v="0"/>
    <x v="2"/>
    <x v="2"/>
    <x v="121"/>
    <n v="101600"/>
    <n v="9"/>
    <n v="1"/>
  </r>
  <r>
    <s v="Middle Aged"/>
    <x v="1"/>
    <x v="7"/>
    <x v="3"/>
    <x v="2"/>
    <x v="33"/>
    <n v="83000"/>
    <n v="4"/>
    <n v="0"/>
  </r>
  <r>
    <s v="Elderly"/>
    <x v="1"/>
    <x v="0"/>
    <x v="1"/>
    <x v="1"/>
    <x v="217"/>
    <n v="84000"/>
    <n v="6"/>
    <n v="0"/>
  </r>
  <r>
    <s v="Senior"/>
    <x v="0"/>
    <x v="2"/>
    <x v="2"/>
    <x v="3"/>
    <x v="239"/>
    <n v="80400"/>
    <n v="7"/>
    <n v="0"/>
  </r>
  <r>
    <s v="Young"/>
    <x v="0"/>
    <x v="0"/>
    <x v="3"/>
    <x v="0"/>
    <x v="250"/>
    <n v="30800"/>
    <n v="3"/>
    <n v="0"/>
  </r>
  <r>
    <s v="Senior"/>
    <x v="1"/>
    <x v="0"/>
    <x v="1"/>
    <x v="3"/>
    <x v="285"/>
    <n v="66000"/>
    <n v="4"/>
    <n v="0"/>
  </r>
  <r>
    <s v="Middle Aged"/>
    <x v="1"/>
    <x v="2"/>
    <x v="0"/>
    <x v="1"/>
    <x v="135"/>
    <n v="114000"/>
    <n v="10"/>
    <n v="1"/>
  </r>
  <r>
    <s v="Senior"/>
    <x v="1"/>
    <x v="0"/>
    <x v="3"/>
    <x v="2"/>
    <x v="1"/>
    <n v="71000"/>
    <n v="5"/>
    <n v="0"/>
  </r>
  <r>
    <s v="Senior"/>
    <x v="1"/>
    <x v="0"/>
    <x v="0"/>
    <x v="6"/>
    <x v="186"/>
    <n v="71000"/>
    <n v="7"/>
    <n v="0"/>
  </r>
  <r>
    <s v="Senior"/>
    <x v="0"/>
    <x v="1"/>
    <x v="3"/>
    <x v="0"/>
    <x v="88"/>
    <n v="47200"/>
    <n v="6"/>
    <n v="0"/>
  </r>
  <r>
    <s v="Middle Aged"/>
    <x v="1"/>
    <x v="0"/>
    <x v="0"/>
    <x v="5"/>
    <x v="284"/>
    <n v="55000"/>
    <n v="3"/>
    <n v="0"/>
  </r>
  <r>
    <s v="Adult"/>
    <x v="0"/>
    <x v="9"/>
    <x v="3"/>
    <x v="6"/>
    <x v="27"/>
    <n v="52400"/>
    <n v="7"/>
    <n v="0"/>
  </r>
  <r>
    <s v="Senior"/>
    <x v="1"/>
    <x v="0"/>
    <x v="2"/>
    <x v="1"/>
    <x v="7"/>
    <n v="95000"/>
    <n v="7"/>
    <n v="0"/>
  </r>
  <r>
    <s v="Senior"/>
    <x v="0"/>
    <x v="0"/>
    <x v="2"/>
    <x v="3"/>
    <x v="193"/>
    <n v="62400"/>
    <n v="5"/>
    <n v="0"/>
  </r>
  <r>
    <s v="Middle Aged"/>
    <x v="1"/>
    <x v="2"/>
    <x v="1"/>
    <x v="0"/>
    <x v="80"/>
    <n v="68000"/>
    <n v="3"/>
    <n v="0"/>
  </r>
  <r>
    <s v="Adult"/>
    <x v="1"/>
    <x v="5"/>
    <x v="0"/>
    <x v="6"/>
    <x v="256"/>
    <n v="53000"/>
    <n v="10"/>
    <n v="1"/>
  </r>
  <r>
    <s v="Senior"/>
    <x v="0"/>
    <x v="2"/>
    <x v="2"/>
    <x v="5"/>
    <x v="49"/>
    <n v="67000"/>
    <n v="5"/>
    <n v="0"/>
  </r>
  <r>
    <s v="Middle Aged"/>
    <x v="1"/>
    <x v="2"/>
    <x v="3"/>
    <x v="5"/>
    <x v="17"/>
    <n v="46000"/>
    <n v="3"/>
    <n v="0"/>
  </r>
  <r>
    <s v="Elderly"/>
    <x v="1"/>
    <x v="2"/>
    <x v="2"/>
    <x v="6"/>
    <x v="205"/>
    <n v="97000"/>
    <n v="10"/>
    <n v="1"/>
  </r>
  <r>
    <s v="Adult"/>
    <x v="0"/>
    <x v="0"/>
    <x v="0"/>
    <x v="0"/>
    <x v="229"/>
    <n v="51800"/>
    <n v="6"/>
    <n v="0"/>
  </r>
  <r>
    <s v="Middle Aged"/>
    <x v="0"/>
    <x v="0"/>
    <x v="0"/>
    <x v="3"/>
    <x v="168"/>
    <n v="58800"/>
    <n v="4"/>
    <n v="0"/>
  </r>
  <r>
    <s v="Senior"/>
    <x v="1"/>
    <x v="0"/>
    <x v="0"/>
    <x v="6"/>
    <x v="82"/>
    <n v="106000"/>
    <n v="8"/>
    <n v="0"/>
  </r>
  <r>
    <s v="Adult"/>
    <x v="1"/>
    <x v="0"/>
    <x v="0"/>
    <x v="1"/>
    <x v="17"/>
    <n v="85000"/>
    <n v="5"/>
    <n v="0"/>
  </r>
  <r>
    <s v="Middle Aged"/>
    <x v="1"/>
    <x v="2"/>
    <x v="2"/>
    <x v="3"/>
    <x v="131"/>
    <n v="104000"/>
    <n v="8"/>
    <n v="0"/>
  </r>
  <r>
    <s v="Young"/>
    <x v="1"/>
    <x v="0"/>
    <x v="0"/>
    <x v="3"/>
    <x v="38"/>
    <n v="61000"/>
    <n v="7"/>
    <n v="0"/>
  </r>
  <r>
    <s v="Senior"/>
    <x v="1"/>
    <x v="3"/>
    <x v="2"/>
    <x v="6"/>
    <x v="217"/>
    <n v="142000"/>
    <n v="9"/>
    <n v="1"/>
  </r>
  <r>
    <s v="Senior"/>
    <x v="0"/>
    <x v="0"/>
    <x v="0"/>
    <x v="2"/>
    <x v="57"/>
    <n v="92400"/>
    <n v="6"/>
    <n v="0"/>
  </r>
  <r>
    <s v="Young"/>
    <x v="1"/>
    <x v="2"/>
    <x v="2"/>
    <x v="6"/>
    <x v="23"/>
    <n v="62000"/>
    <n v="7"/>
    <n v="0"/>
  </r>
  <r>
    <s v="Senior"/>
    <x v="0"/>
    <x v="0"/>
    <x v="0"/>
    <x v="6"/>
    <x v="199"/>
    <n v="95800"/>
    <n v="9"/>
    <n v="1"/>
  </r>
  <r>
    <s v="Elderly"/>
    <x v="1"/>
    <x v="0"/>
    <x v="2"/>
    <x v="1"/>
    <x v="14"/>
    <n v="124000"/>
    <n v="8"/>
    <n v="0"/>
  </r>
  <r>
    <s v="Middle Aged"/>
    <x v="1"/>
    <x v="2"/>
    <x v="0"/>
    <x v="1"/>
    <x v="261"/>
    <n v="96000"/>
    <n v="8"/>
    <n v="0"/>
  </r>
  <r>
    <s v="Middle Aged"/>
    <x v="1"/>
    <x v="0"/>
    <x v="0"/>
    <x v="2"/>
    <x v="50"/>
    <n v="88000"/>
    <n v="10"/>
    <n v="1"/>
  </r>
  <r>
    <s v="Adult"/>
    <x v="0"/>
    <x v="2"/>
    <x v="0"/>
    <x v="1"/>
    <x v="7"/>
    <n v="66200"/>
    <n v="6"/>
    <n v="0"/>
  </r>
  <r>
    <s v="Adult"/>
    <x v="0"/>
    <x v="2"/>
    <x v="2"/>
    <x v="5"/>
    <x v="273"/>
    <n v="61400"/>
    <n v="7"/>
    <n v="0"/>
  </r>
  <r>
    <s v="Middle Aged"/>
    <x v="1"/>
    <x v="2"/>
    <x v="0"/>
    <x v="2"/>
    <x v="244"/>
    <n v="61000"/>
    <n v="6"/>
    <n v="0"/>
  </r>
  <r>
    <s v="Young"/>
    <x v="1"/>
    <x v="2"/>
    <x v="0"/>
    <x v="2"/>
    <x v="78"/>
    <n v="58000"/>
    <n v="10"/>
    <n v="1"/>
  </r>
  <r>
    <s v="Senior"/>
    <x v="0"/>
    <x v="2"/>
    <x v="0"/>
    <x v="0"/>
    <x v="91"/>
    <n v="72600"/>
    <n v="5"/>
    <n v="0"/>
  </r>
  <r>
    <s v="Middle Aged"/>
    <x v="1"/>
    <x v="2"/>
    <x v="1"/>
    <x v="3"/>
    <x v="220"/>
    <n v="83000"/>
    <n v="4"/>
    <n v="0"/>
  </r>
  <r>
    <s v="Adult"/>
    <x v="0"/>
    <x v="0"/>
    <x v="3"/>
    <x v="4"/>
    <x v="173"/>
    <n v="62600"/>
    <n v="9"/>
    <n v="1"/>
  </r>
  <r>
    <s v="Young"/>
    <x v="1"/>
    <x v="0"/>
    <x v="0"/>
    <x v="6"/>
    <x v="196"/>
    <n v="102000"/>
    <n v="10"/>
    <n v="1"/>
  </r>
  <r>
    <s v="Senior"/>
    <x v="1"/>
    <x v="2"/>
    <x v="0"/>
    <x v="0"/>
    <x v="9"/>
    <n v="105000"/>
    <n v="4"/>
    <n v="0"/>
  </r>
  <r>
    <s v="Adult"/>
    <x v="0"/>
    <x v="2"/>
    <x v="0"/>
    <x v="3"/>
    <x v="5"/>
    <n v="65000"/>
    <n v="10"/>
    <n v="1"/>
  </r>
  <r>
    <s v="Adult"/>
    <x v="1"/>
    <x v="2"/>
    <x v="0"/>
    <x v="2"/>
    <x v="274"/>
    <n v="90000"/>
    <n v="6"/>
    <n v="0"/>
  </r>
  <r>
    <s v="Middle Aged"/>
    <x v="1"/>
    <x v="2"/>
    <x v="0"/>
    <x v="0"/>
    <x v="52"/>
    <n v="78000"/>
    <n v="7"/>
    <n v="0"/>
  </r>
  <r>
    <s v="Adult"/>
    <x v="1"/>
    <x v="2"/>
    <x v="0"/>
    <x v="6"/>
    <x v="0"/>
    <n v="109000"/>
    <n v="8"/>
    <n v="0"/>
  </r>
  <r>
    <s v="Middle Aged"/>
    <x v="1"/>
    <x v="2"/>
    <x v="0"/>
    <x v="3"/>
    <x v="90"/>
    <n v="101000"/>
    <n v="5"/>
    <n v="0"/>
  </r>
  <r>
    <s v="Senior"/>
    <x v="0"/>
    <x v="0"/>
    <x v="1"/>
    <x v="3"/>
    <x v="54"/>
    <n v="45400"/>
    <n v="4"/>
    <n v="0"/>
  </r>
  <r>
    <s v="Middle Aged"/>
    <x v="1"/>
    <x v="0"/>
    <x v="0"/>
    <x v="0"/>
    <x v="101"/>
    <n v="66000"/>
    <n v="4"/>
    <n v="0"/>
  </r>
  <r>
    <s v="Young"/>
    <x v="0"/>
    <x v="2"/>
    <x v="2"/>
    <x v="2"/>
    <x v="160"/>
    <n v="57200"/>
    <n v="5"/>
    <n v="0"/>
  </r>
  <r>
    <s v="Middle Aged"/>
    <x v="0"/>
    <x v="2"/>
    <x v="0"/>
    <x v="6"/>
    <x v="186"/>
    <n v="68600"/>
    <n v="7"/>
    <n v="0"/>
  </r>
  <r>
    <s v="Adult"/>
    <x v="1"/>
    <x v="8"/>
    <x v="0"/>
    <x v="2"/>
    <x v="220"/>
    <n v="54000"/>
    <n v="5"/>
    <n v="0"/>
  </r>
  <r>
    <s v="Middle Aged"/>
    <x v="1"/>
    <x v="0"/>
    <x v="0"/>
    <x v="0"/>
    <x v="141"/>
    <n v="91000"/>
    <n v="6"/>
    <n v="0"/>
  </r>
  <r>
    <s v="Senior"/>
    <x v="1"/>
    <x v="7"/>
    <x v="2"/>
    <x v="4"/>
    <x v="169"/>
    <n v="107000"/>
    <n v="8"/>
    <n v="0"/>
  </r>
  <r>
    <s v="Senior"/>
    <x v="1"/>
    <x v="0"/>
    <x v="3"/>
    <x v="4"/>
    <x v="185"/>
    <n v="126000"/>
    <n v="8"/>
    <n v="0"/>
  </r>
  <r>
    <s v="Middle Aged"/>
    <x v="1"/>
    <x v="5"/>
    <x v="1"/>
    <x v="1"/>
    <x v="7"/>
    <n v="79000"/>
    <n v="6"/>
    <n v="0"/>
  </r>
  <r>
    <s v="Adult"/>
    <x v="0"/>
    <x v="2"/>
    <x v="0"/>
    <x v="1"/>
    <x v="91"/>
    <n v="82400"/>
    <n v="9"/>
    <n v="1"/>
  </r>
  <r>
    <s v="Adult"/>
    <x v="0"/>
    <x v="0"/>
    <x v="0"/>
    <x v="3"/>
    <x v="132"/>
    <n v="57400"/>
    <n v="5"/>
    <n v="0"/>
  </r>
  <r>
    <s v="Senior"/>
    <x v="0"/>
    <x v="2"/>
    <x v="2"/>
    <x v="1"/>
    <x v="169"/>
    <n v="115800"/>
    <n v="9"/>
    <n v="1"/>
  </r>
  <r>
    <s v="Senior"/>
    <x v="1"/>
    <x v="2"/>
    <x v="0"/>
    <x v="1"/>
    <x v="195"/>
    <n v="117000"/>
    <n v="10"/>
    <n v="1"/>
  </r>
  <r>
    <s v="Senior"/>
    <x v="1"/>
    <x v="7"/>
    <x v="0"/>
    <x v="1"/>
    <x v="246"/>
    <n v="120000"/>
    <n v="9"/>
    <n v="1"/>
  </r>
  <r>
    <s v="Middle Aged"/>
    <x v="1"/>
    <x v="2"/>
    <x v="2"/>
    <x v="4"/>
    <x v="253"/>
    <n v="125000"/>
    <n v="7"/>
    <n v="0"/>
  </r>
  <r>
    <s v="Senior"/>
    <x v="0"/>
    <x v="2"/>
    <x v="2"/>
    <x v="0"/>
    <x v="263"/>
    <n v="57400"/>
    <n v="6"/>
    <n v="0"/>
  </r>
  <r>
    <s v="Senior"/>
    <x v="1"/>
    <x v="2"/>
    <x v="2"/>
    <x v="0"/>
    <x v="79"/>
    <n v="75000"/>
    <n v="7"/>
    <n v="0"/>
  </r>
  <r>
    <s v="Senior"/>
    <x v="1"/>
    <x v="6"/>
    <x v="0"/>
    <x v="0"/>
    <x v="96"/>
    <n v="66000"/>
    <n v="8"/>
    <n v="0"/>
  </r>
  <r>
    <s v="Senior"/>
    <x v="0"/>
    <x v="0"/>
    <x v="3"/>
    <x v="6"/>
    <x v="86"/>
    <n v="62400"/>
    <n v="4"/>
    <n v="0"/>
  </r>
  <r>
    <s v="Adult"/>
    <x v="1"/>
    <x v="0"/>
    <x v="0"/>
    <x v="5"/>
    <x v="70"/>
    <n v="37000"/>
    <n v="4"/>
    <n v="0"/>
  </r>
  <r>
    <s v="Middle Aged"/>
    <x v="1"/>
    <x v="0"/>
    <x v="0"/>
    <x v="3"/>
    <x v="179"/>
    <n v="70000"/>
    <n v="4"/>
    <n v="0"/>
  </r>
  <r>
    <s v="Senior"/>
    <x v="1"/>
    <x v="0"/>
    <x v="0"/>
    <x v="6"/>
    <x v="240"/>
    <n v="89000"/>
    <n v="6"/>
    <n v="0"/>
  </r>
  <r>
    <s v="Adult"/>
    <x v="1"/>
    <x v="0"/>
    <x v="2"/>
    <x v="1"/>
    <x v="64"/>
    <n v="110000"/>
    <n v="7"/>
    <n v="0"/>
  </r>
  <r>
    <s v="Middle Aged"/>
    <x v="0"/>
    <x v="0"/>
    <x v="3"/>
    <x v="5"/>
    <x v="48"/>
    <n v="50000"/>
    <n v="3"/>
    <n v="0"/>
  </r>
  <r>
    <s v="Senior"/>
    <x v="0"/>
    <x v="0"/>
    <x v="2"/>
    <x v="6"/>
    <x v="223"/>
    <n v="73000"/>
    <n v="6"/>
    <n v="0"/>
  </r>
  <r>
    <s v="Middle Aged"/>
    <x v="1"/>
    <x v="0"/>
    <x v="0"/>
    <x v="0"/>
    <x v="7"/>
    <n v="70000"/>
    <n v="9"/>
    <n v="1"/>
  </r>
  <r>
    <s v="Young"/>
    <x v="0"/>
    <x v="0"/>
    <x v="2"/>
    <x v="0"/>
    <x v="41"/>
    <n v="43000"/>
    <n v="5"/>
    <n v="0"/>
  </r>
  <r>
    <s v="Adult"/>
    <x v="1"/>
    <x v="2"/>
    <x v="2"/>
    <x v="0"/>
    <x v="65"/>
    <n v="66000"/>
    <n v="5"/>
    <n v="0"/>
  </r>
  <r>
    <s v="Middle Aged"/>
    <x v="0"/>
    <x v="0"/>
    <x v="2"/>
    <x v="0"/>
    <x v="239"/>
    <n v="51400"/>
    <n v="5"/>
    <n v="0"/>
  </r>
  <r>
    <s v="Senior"/>
    <x v="0"/>
    <x v="0"/>
    <x v="0"/>
    <x v="5"/>
    <x v="54"/>
    <n v="50000"/>
    <n v="4"/>
    <n v="0"/>
  </r>
  <r>
    <s v="Adult"/>
    <x v="1"/>
    <x v="2"/>
    <x v="0"/>
    <x v="6"/>
    <x v="101"/>
    <n v="125000"/>
    <n v="9"/>
    <n v="1"/>
  </r>
  <r>
    <s v="Middle Aged"/>
    <x v="1"/>
    <x v="5"/>
    <x v="1"/>
    <x v="4"/>
    <x v="141"/>
    <n v="87000"/>
    <n v="5"/>
    <n v="0"/>
  </r>
  <r>
    <s v="Middle Aged"/>
    <x v="1"/>
    <x v="3"/>
    <x v="0"/>
    <x v="2"/>
    <x v="96"/>
    <n v="61000"/>
    <n v="8"/>
    <n v="0"/>
  </r>
  <r>
    <s v="Young"/>
    <x v="1"/>
    <x v="6"/>
    <x v="3"/>
    <x v="0"/>
    <x v="73"/>
    <n v="34000"/>
    <n v="4"/>
    <n v="0"/>
  </r>
  <r>
    <s v="Senior"/>
    <x v="0"/>
    <x v="0"/>
    <x v="2"/>
    <x v="3"/>
    <x v="67"/>
    <n v="100200"/>
    <n v="6"/>
    <n v="0"/>
  </r>
  <r>
    <s v="Middle Aged"/>
    <x v="0"/>
    <x v="2"/>
    <x v="0"/>
    <x v="3"/>
    <x v="188"/>
    <n v="69000"/>
    <n v="7"/>
    <n v="0"/>
  </r>
  <r>
    <s v="Adult"/>
    <x v="1"/>
    <x v="9"/>
    <x v="3"/>
    <x v="1"/>
    <x v="6"/>
    <n v="69000"/>
    <n v="9"/>
    <n v="1"/>
  </r>
  <r>
    <s v="Middle Aged"/>
    <x v="1"/>
    <x v="2"/>
    <x v="1"/>
    <x v="6"/>
    <x v="43"/>
    <n v="83000"/>
    <n v="5"/>
    <n v="0"/>
  </r>
  <r>
    <s v="Adult"/>
    <x v="1"/>
    <x v="0"/>
    <x v="1"/>
    <x v="6"/>
    <x v="124"/>
    <n v="75000"/>
    <n v="6"/>
    <n v="0"/>
  </r>
  <r>
    <s v="Middle Aged"/>
    <x v="1"/>
    <x v="0"/>
    <x v="3"/>
    <x v="6"/>
    <x v="47"/>
    <n v="94000"/>
    <n v="6"/>
    <n v="0"/>
  </r>
  <r>
    <s v="Adult"/>
    <x v="1"/>
    <x v="0"/>
    <x v="0"/>
    <x v="3"/>
    <x v="64"/>
    <n v="84000"/>
    <n v="8"/>
    <n v="0"/>
  </r>
  <r>
    <s v="Middle Aged"/>
    <x v="1"/>
    <x v="2"/>
    <x v="0"/>
    <x v="3"/>
    <x v="155"/>
    <n v="63000"/>
    <n v="6"/>
    <n v="0"/>
  </r>
  <r>
    <s v="Middle Aged"/>
    <x v="1"/>
    <x v="8"/>
    <x v="1"/>
    <x v="0"/>
    <x v="277"/>
    <n v="60000"/>
    <n v="3"/>
    <n v="0"/>
  </r>
  <r>
    <s v="Adult"/>
    <x v="1"/>
    <x v="0"/>
    <x v="2"/>
    <x v="6"/>
    <x v="288"/>
    <n v="75000"/>
    <n v="9"/>
    <n v="1"/>
  </r>
  <r>
    <s v="Senior"/>
    <x v="1"/>
    <x v="5"/>
    <x v="1"/>
    <x v="2"/>
    <x v="113"/>
    <n v="65000"/>
    <n v="4"/>
    <n v="0"/>
  </r>
  <r>
    <s v="Senior"/>
    <x v="1"/>
    <x v="2"/>
    <x v="0"/>
    <x v="3"/>
    <x v="43"/>
    <n v="95000"/>
    <n v="10"/>
    <n v="1"/>
  </r>
  <r>
    <s v="Adult"/>
    <x v="0"/>
    <x v="4"/>
    <x v="1"/>
    <x v="2"/>
    <x v="41"/>
    <n v="47600"/>
    <n v="5"/>
    <n v="0"/>
  </r>
  <r>
    <s v="Young"/>
    <x v="1"/>
    <x v="2"/>
    <x v="2"/>
    <x v="0"/>
    <x v="169"/>
    <n v="50000"/>
    <n v="5"/>
    <n v="0"/>
  </r>
  <r>
    <s v="Middle Aged"/>
    <x v="0"/>
    <x v="0"/>
    <x v="0"/>
    <x v="3"/>
    <x v="179"/>
    <n v="70800"/>
    <n v="4"/>
    <n v="0"/>
  </r>
  <r>
    <s v="Adult"/>
    <x v="0"/>
    <x v="2"/>
    <x v="2"/>
    <x v="2"/>
    <x v="230"/>
    <n v="98800"/>
    <n v="5"/>
    <n v="0"/>
  </r>
  <r>
    <s v="Adult"/>
    <x v="0"/>
    <x v="0"/>
    <x v="3"/>
    <x v="3"/>
    <x v="199"/>
    <n v="53200"/>
    <n v="5"/>
    <n v="0"/>
  </r>
  <r>
    <s v="Adult"/>
    <x v="0"/>
    <x v="7"/>
    <x v="0"/>
    <x v="0"/>
    <x v="276"/>
    <n v="45600"/>
    <n v="6"/>
    <n v="0"/>
  </r>
  <r>
    <s v="Middle Aged"/>
    <x v="0"/>
    <x v="0"/>
    <x v="1"/>
    <x v="0"/>
    <x v="99"/>
    <n v="64000"/>
    <n v="6"/>
    <n v="0"/>
  </r>
  <r>
    <s v="Middle Aged"/>
    <x v="1"/>
    <x v="0"/>
    <x v="0"/>
    <x v="6"/>
    <x v="36"/>
    <n v="106000"/>
    <n v="10"/>
    <n v="1"/>
  </r>
  <r>
    <s v="Adult"/>
    <x v="1"/>
    <x v="0"/>
    <x v="3"/>
    <x v="0"/>
    <x v="169"/>
    <n v="35000"/>
    <n v="4"/>
    <n v="0"/>
  </r>
  <r>
    <s v="Adult"/>
    <x v="0"/>
    <x v="0"/>
    <x v="0"/>
    <x v="6"/>
    <x v="125"/>
    <n v="77800"/>
    <n v="8"/>
    <n v="0"/>
  </r>
  <r>
    <s v="Adult"/>
    <x v="0"/>
    <x v="0"/>
    <x v="2"/>
    <x v="3"/>
    <x v="268"/>
    <n v="94600"/>
    <n v="7"/>
    <n v="0"/>
  </r>
  <r>
    <s v="Middle Aged"/>
    <x v="0"/>
    <x v="7"/>
    <x v="2"/>
    <x v="3"/>
    <x v="183"/>
    <n v="75200"/>
    <n v="9"/>
    <n v="1"/>
  </r>
  <r>
    <s v="Adult"/>
    <x v="1"/>
    <x v="0"/>
    <x v="2"/>
    <x v="3"/>
    <x v="51"/>
    <n v="76000"/>
    <n v="4"/>
    <n v="0"/>
  </r>
  <r>
    <s v="Adult"/>
    <x v="1"/>
    <x v="0"/>
    <x v="0"/>
    <x v="5"/>
    <x v="279"/>
    <n v="41000"/>
    <n v="5"/>
    <n v="0"/>
  </r>
  <r>
    <s v="Senior"/>
    <x v="1"/>
    <x v="0"/>
    <x v="0"/>
    <x v="3"/>
    <x v="88"/>
    <n v="79000"/>
    <n v="6"/>
    <n v="0"/>
  </r>
  <r>
    <s v="Adult"/>
    <x v="0"/>
    <x v="2"/>
    <x v="0"/>
    <x v="1"/>
    <x v="30"/>
    <n v="59800"/>
    <n v="9"/>
    <n v="1"/>
  </r>
  <r>
    <s v="Adult"/>
    <x v="1"/>
    <x v="0"/>
    <x v="0"/>
    <x v="1"/>
    <x v="134"/>
    <n v="81000"/>
    <n v="8"/>
    <n v="0"/>
  </r>
  <r>
    <s v="Senior"/>
    <x v="1"/>
    <x v="0"/>
    <x v="2"/>
    <x v="0"/>
    <x v="4"/>
    <n v="65000"/>
    <n v="4"/>
    <n v="0"/>
  </r>
  <r>
    <s v="Adult"/>
    <x v="0"/>
    <x v="0"/>
    <x v="2"/>
    <x v="2"/>
    <x v="93"/>
    <n v="51600"/>
    <n v="4"/>
    <n v="0"/>
  </r>
  <r>
    <s v="Adult"/>
    <x v="1"/>
    <x v="3"/>
    <x v="0"/>
    <x v="2"/>
    <x v="284"/>
    <n v="84000"/>
    <n v="4"/>
    <n v="0"/>
  </r>
  <r>
    <s v="Senior"/>
    <x v="0"/>
    <x v="0"/>
    <x v="2"/>
    <x v="3"/>
    <x v="188"/>
    <n v="81400"/>
    <n v="6"/>
    <n v="0"/>
  </r>
  <r>
    <s v="Middle Aged"/>
    <x v="1"/>
    <x v="7"/>
    <x v="1"/>
    <x v="0"/>
    <x v="119"/>
    <n v="63000"/>
    <n v="5"/>
    <n v="0"/>
  </r>
  <r>
    <s v="Adult"/>
    <x v="0"/>
    <x v="2"/>
    <x v="0"/>
    <x v="6"/>
    <x v="183"/>
    <n v="68000"/>
    <n v="7"/>
    <n v="0"/>
  </r>
  <r>
    <s v="Young"/>
    <x v="1"/>
    <x v="2"/>
    <x v="0"/>
    <x v="3"/>
    <x v="260"/>
    <n v="61000"/>
    <n v="9"/>
    <n v="1"/>
  </r>
  <r>
    <s v="Senior"/>
    <x v="1"/>
    <x v="2"/>
    <x v="0"/>
    <x v="6"/>
    <x v="151"/>
    <n v="129000"/>
    <n v="10"/>
    <n v="1"/>
  </r>
  <r>
    <s v="Adult"/>
    <x v="1"/>
    <x v="0"/>
    <x v="2"/>
    <x v="6"/>
    <x v="32"/>
    <n v="113000"/>
    <n v="7"/>
    <n v="0"/>
  </r>
  <r>
    <s v="Adult"/>
    <x v="1"/>
    <x v="0"/>
    <x v="3"/>
    <x v="5"/>
    <x v="34"/>
    <n v="45000"/>
    <n v="3"/>
    <n v="0"/>
  </r>
  <r>
    <s v="Middle Aged"/>
    <x v="1"/>
    <x v="5"/>
    <x v="2"/>
    <x v="0"/>
    <x v="38"/>
    <n v="54000"/>
    <n v="6"/>
    <n v="0"/>
  </r>
  <r>
    <s v="Adult"/>
    <x v="1"/>
    <x v="2"/>
    <x v="0"/>
    <x v="6"/>
    <x v="216"/>
    <n v="78000"/>
    <n v="6"/>
    <n v="0"/>
  </r>
  <r>
    <s v="Senior"/>
    <x v="0"/>
    <x v="8"/>
    <x v="0"/>
    <x v="2"/>
    <x v="272"/>
    <n v="89000"/>
    <n v="10"/>
    <n v="1"/>
  </r>
  <r>
    <s v="Young"/>
    <x v="0"/>
    <x v="0"/>
    <x v="0"/>
    <x v="2"/>
    <x v="95"/>
    <n v="73800"/>
    <n v="7"/>
    <n v="0"/>
  </r>
  <r>
    <s v="Young"/>
    <x v="1"/>
    <x v="2"/>
    <x v="2"/>
    <x v="4"/>
    <x v="181"/>
    <n v="105000"/>
    <n v="10"/>
    <n v="1"/>
  </r>
  <r>
    <s v="Adult"/>
    <x v="1"/>
    <x v="4"/>
    <x v="3"/>
    <x v="6"/>
    <x v="186"/>
    <n v="57000"/>
    <n v="4"/>
    <n v="0"/>
  </r>
  <r>
    <s v="Adult"/>
    <x v="0"/>
    <x v="0"/>
    <x v="3"/>
    <x v="1"/>
    <x v="255"/>
    <n v="55000"/>
    <n v="4"/>
    <n v="0"/>
  </r>
  <r>
    <s v="Senior"/>
    <x v="1"/>
    <x v="2"/>
    <x v="1"/>
    <x v="1"/>
    <x v="148"/>
    <n v="58000"/>
    <n v="4"/>
    <n v="0"/>
  </r>
  <r>
    <s v="Adult"/>
    <x v="0"/>
    <x v="0"/>
    <x v="0"/>
    <x v="5"/>
    <x v="200"/>
    <n v="64800"/>
    <n v="7"/>
    <n v="0"/>
  </r>
  <r>
    <s v="Adult"/>
    <x v="0"/>
    <x v="2"/>
    <x v="0"/>
    <x v="0"/>
    <x v="194"/>
    <n v="48000"/>
    <n v="6"/>
    <n v="0"/>
  </r>
  <r>
    <s v="Middle Aged"/>
    <x v="1"/>
    <x v="2"/>
    <x v="2"/>
    <x v="0"/>
    <x v="65"/>
    <n v="54000"/>
    <n v="3"/>
    <n v="0"/>
  </r>
  <r>
    <s v="Senior"/>
    <x v="1"/>
    <x v="2"/>
    <x v="0"/>
    <x v="6"/>
    <x v="178"/>
    <n v="113000"/>
    <n v="8"/>
    <n v="0"/>
  </r>
  <r>
    <s v="Senior"/>
    <x v="1"/>
    <x v="0"/>
    <x v="3"/>
    <x v="3"/>
    <x v="245"/>
    <n v="75000"/>
    <n v="6"/>
    <n v="0"/>
  </r>
  <r>
    <s v="Middle Aged"/>
    <x v="1"/>
    <x v="6"/>
    <x v="2"/>
    <x v="0"/>
    <x v="149"/>
    <n v="144000"/>
    <n v="8"/>
    <n v="0"/>
  </r>
  <r>
    <s v="Adult"/>
    <x v="1"/>
    <x v="0"/>
    <x v="2"/>
    <x v="2"/>
    <x v="88"/>
    <n v="77000"/>
    <n v="7"/>
    <n v="0"/>
  </r>
  <r>
    <s v="Adult"/>
    <x v="0"/>
    <x v="0"/>
    <x v="0"/>
    <x v="3"/>
    <x v="66"/>
    <n v="64400"/>
    <n v="5"/>
    <n v="0"/>
  </r>
  <r>
    <s v="Middle Aged"/>
    <x v="1"/>
    <x v="2"/>
    <x v="2"/>
    <x v="0"/>
    <x v="40"/>
    <n v="65000"/>
    <n v="5"/>
    <n v="0"/>
  </r>
  <r>
    <s v="Adult"/>
    <x v="0"/>
    <x v="5"/>
    <x v="2"/>
    <x v="6"/>
    <x v="63"/>
    <n v="65200"/>
    <n v="10"/>
    <n v="1"/>
  </r>
  <r>
    <s v="Adult"/>
    <x v="0"/>
    <x v="2"/>
    <x v="2"/>
    <x v="2"/>
    <x v="202"/>
    <n v="64800"/>
    <n v="9"/>
    <n v="1"/>
  </r>
  <r>
    <s v="Elderly"/>
    <x v="1"/>
    <x v="5"/>
    <x v="0"/>
    <x v="0"/>
    <x v="145"/>
    <n v="95000"/>
    <n v="7"/>
    <n v="0"/>
  </r>
  <r>
    <s v="Senior"/>
    <x v="1"/>
    <x v="0"/>
    <x v="2"/>
    <x v="3"/>
    <x v="106"/>
    <n v="102000"/>
    <n v="6"/>
    <n v="0"/>
  </r>
  <r>
    <s v="Adult"/>
    <x v="0"/>
    <x v="2"/>
    <x v="0"/>
    <x v="2"/>
    <x v="182"/>
    <n v="83400"/>
    <n v="8"/>
    <n v="0"/>
  </r>
  <r>
    <s v="Adult"/>
    <x v="0"/>
    <x v="0"/>
    <x v="0"/>
    <x v="1"/>
    <x v="258"/>
    <n v="46400"/>
    <n v="6"/>
    <n v="0"/>
  </r>
  <r>
    <s v="Adult"/>
    <x v="0"/>
    <x v="9"/>
    <x v="2"/>
    <x v="0"/>
    <x v="184"/>
    <n v="52400"/>
    <n v="5"/>
    <n v="0"/>
  </r>
  <r>
    <s v="Adult"/>
    <x v="0"/>
    <x v="0"/>
    <x v="2"/>
    <x v="2"/>
    <x v="221"/>
    <n v="45800"/>
    <n v="7"/>
    <n v="0"/>
  </r>
  <r>
    <s v="Senior"/>
    <x v="1"/>
    <x v="2"/>
    <x v="1"/>
    <x v="0"/>
    <x v="95"/>
    <n v="57000"/>
    <n v="6"/>
    <n v="0"/>
  </r>
  <r>
    <s v="Middle Aged"/>
    <x v="1"/>
    <x v="2"/>
    <x v="3"/>
    <x v="2"/>
    <x v="48"/>
    <n v="66000"/>
    <n v="3"/>
    <n v="0"/>
  </r>
  <r>
    <s v="Middle Aged"/>
    <x v="1"/>
    <x v="2"/>
    <x v="0"/>
    <x v="5"/>
    <x v="283"/>
    <n v="65000"/>
    <n v="6"/>
    <n v="0"/>
  </r>
  <r>
    <s v="Adult"/>
    <x v="0"/>
    <x v="2"/>
    <x v="2"/>
    <x v="0"/>
    <x v="273"/>
    <n v="63000"/>
    <n v="9"/>
    <n v="1"/>
  </r>
  <r>
    <s v="Adult"/>
    <x v="1"/>
    <x v="0"/>
    <x v="2"/>
    <x v="4"/>
    <x v="131"/>
    <n v="140000"/>
    <n v="8"/>
    <n v="0"/>
  </r>
  <r>
    <s v="Middle Aged"/>
    <x v="0"/>
    <x v="0"/>
    <x v="2"/>
    <x v="2"/>
    <x v="131"/>
    <n v="82000"/>
    <n v="9"/>
    <n v="1"/>
  </r>
  <r>
    <s v="Middle Aged"/>
    <x v="0"/>
    <x v="9"/>
    <x v="2"/>
    <x v="3"/>
    <x v="145"/>
    <n v="52800"/>
    <n v="7"/>
    <n v="0"/>
  </r>
  <r>
    <s v="Middle Aged"/>
    <x v="1"/>
    <x v="6"/>
    <x v="3"/>
    <x v="1"/>
    <x v="37"/>
    <n v="109000"/>
    <n v="7"/>
    <n v="0"/>
  </r>
  <r>
    <s v="Adult"/>
    <x v="1"/>
    <x v="0"/>
    <x v="2"/>
    <x v="3"/>
    <x v="154"/>
    <n v="56000"/>
    <n v="9"/>
    <n v="1"/>
  </r>
  <r>
    <s v="Middle Aged"/>
    <x v="0"/>
    <x v="0"/>
    <x v="2"/>
    <x v="0"/>
    <x v="120"/>
    <n v="52200"/>
    <n v="6"/>
    <n v="0"/>
  </r>
  <r>
    <s v="Adult"/>
    <x v="1"/>
    <x v="4"/>
    <x v="3"/>
    <x v="6"/>
    <x v="192"/>
    <n v="59000"/>
    <n v="10"/>
    <n v="1"/>
  </r>
  <r>
    <s v="Senior"/>
    <x v="1"/>
    <x v="2"/>
    <x v="0"/>
    <x v="0"/>
    <x v="1"/>
    <n v="66000"/>
    <n v="5"/>
    <n v="0"/>
  </r>
  <r>
    <s v="Middle Aged"/>
    <x v="0"/>
    <x v="0"/>
    <x v="0"/>
    <x v="0"/>
    <x v="205"/>
    <n v="79200"/>
    <n v="6"/>
    <n v="0"/>
  </r>
  <r>
    <s v="Senior"/>
    <x v="0"/>
    <x v="2"/>
    <x v="0"/>
    <x v="1"/>
    <x v="91"/>
    <n v="78800"/>
    <n v="3"/>
    <n v="0"/>
  </r>
  <r>
    <s v="Middle Aged"/>
    <x v="1"/>
    <x v="5"/>
    <x v="2"/>
    <x v="3"/>
    <x v="138"/>
    <n v="92000"/>
    <n v="8"/>
    <n v="0"/>
  </r>
  <r>
    <s v="Senior"/>
    <x v="0"/>
    <x v="2"/>
    <x v="2"/>
    <x v="2"/>
    <x v="189"/>
    <n v="62000"/>
    <n v="5"/>
    <n v="0"/>
  </r>
  <r>
    <s v="Middle Aged"/>
    <x v="0"/>
    <x v="0"/>
    <x v="3"/>
    <x v="3"/>
    <x v="270"/>
    <n v="68000"/>
    <n v="9"/>
    <n v="1"/>
  </r>
  <r>
    <s v="Middle Aged"/>
    <x v="1"/>
    <x v="1"/>
    <x v="0"/>
    <x v="4"/>
    <x v="126"/>
    <n v="113000"/>
    <n v="9"/>
    <n v="1"/>
  </r>
  <r>
    <s v="Adult"/>
    <x v="0"/>
    <x v="2"/>
    <x v="2"/>
    <x v="5"/>
    <x v="19"/>
    <n v="50400"/>
    <n v="4"/>
    <n v="0"/>
  </r>
  <r>
    <s v="Middle Aged"/>
    <x v="0"/>
    <x v="2"/>
    <x v="0"/>
    <x v="0"/>
    <x v="43"/>
    <n v="78800"/>
    <n v="4"/>
    <n v="0"/>
  </r>
  <r>
    <s v="Senior"/>
    <x v="1"/>
    <x v="0"/>
    <x v="3"/>
    <x v="2"/>
    <x v="181"/>
    <n v="55000"/>
    <n v="2"/>
    <n v="0"/>
  </r>
  <r>
    <s v="Middle Aged"/>
    <x v="1"/>
    <x v="6"/>
    <x v="3"/>
    <x v="5"/>
    <x v="225"/>
    <n v="53000"/>
    <n v="3"/>
    <n v="0"/>
  </r>
  <r>
    <s v="Middle Aged"/>
    <x v="0"/>
    <x v="2"/>
    <x v="0"/>
    <x v="4"/>
    <x v="199"/>
    <n v="87600"/>
    <n v="6"/>
    <n v="0"/>
  </r>
  <r>
    <s v="Adult"/>
    <x v="0"/>
    <x v="2"/>
    <x v="2"/>
    <x v="5"/>
    <x v="98"/>
    <n v="50600"/>
    <n v="3"/>
    <n v="0"/>
  </r>
  <r>
    <s v="Senior"/>
    <x v="0"/>
    <x v="2"/>
    <x v="3"/>
    <x v="1"/>
    <x v="138"/>
    <n v="88000"/>
    <n v="8"/>
    <n v="0"/>
  </r>
  <r>
    <s v="Senior"/>
    <x v="1"/>
    <x v="8"/>
    <x v="0"/>
    <x v="3"/>
    <x v="175"/>
    <n v="102000"/>
    <n v="6"/>
    <n v="0"/>
  </r>
  <r>
    <s v="Adult"/>
    <x v="1"/>
    <x v="2"/>
    <x v="0"/>
    <x v="2"/>
    <x v="283"/>
    <n v="70000"/>
    <n v="5"/>
    <n v="0"/>
  </r>
  <r>
    <s v="Adult"/>
    <x v="0"/>
    <x v="2"/>
    <x v="0"/>
    <x v="2"/>
    <x v="287"/>
    <n v="69000"/>
    <n v="6"/>
    <n v="0"/>
  </r>
  <r>
    <s v="Adult"/>
    <x v="1"/>
    <x v="0"/>
    <x v="2"/>
    <x v="2"/>
    <x v="18"/>
    <n v="55000"/>
    <n v="5"/>
    <n v="0"/>
  </r>
  <r>
    <s v="Adult"/>
    <x v="1"/>
    <x v="0"/>
    <x v="2"/>
    <x v="6"/>
    <x v="93"/>
    <n v="46000"/>
    <n v="5"/>
    <n v="0"/>
  </r>
  <r>
    <s v="Adult"/>
    <x v="0"/>
    <x v="8"/>
    <x v="1"/>
    <x v="1"/>
    <x v="173"/>
    <n v="76000"/>
    <n v="8"/>
    <n v="0"/>
  </r>
  <r>
    <s v="Middle Aged"/>
    <x v="1"/>
    <x v="2"/>
    <x v="3"/>
    <x v="0"/>
    <x v="258"/>
    <n v="50000"/>
    <n v="3"/>
    <n v="0"/>
  </r>
  <r>
    <s v="Senior"/>
    <x v="0"/>
    <x v="0"/>
    <x v="0"/>
    <x v="6"/>
    <x v="72"/>
    <n v="80000"/>
    <n v="8"/>
    <n v="0"/>
  </r>
  <r>
    <s v="Adult"/>
    <x v="0"/>
    <x v="0"/>
    <x v="2"/>
    <x v="0"/>
    <x v="118"/>
    <n v="63400"/>
    <n v="5"/>
    <n v="0"/>
  </r>
  <r>
    <s v="Senior"/>
    <x v="1"/>
    <x v="9"/>
    <x v="0"/>
    <x v="0"/>
    <x v="55"/>
    <n v="84000"/>
    <n v="4"/>
    <n v="0"/>
  </r>
  <r>
    <s v="Young"/>
    <x v="1"/>
    <x v="2"/>
    <x v="3"/>
    <x v="0"/>
    <x v="53"/>
    <n v="54000"/>
    <n v="4"/>
    <n v="0"/>
  </r>
  <r>
    <s v="Young"/>
    <x v="1"/>
    <x v="0"/>
    <x v="0"/>
    <x v="3"/>
    <x v="84"/>
    <n v="65000"/>
    <n v="3"/>
    <n v="0"/>
  </r>
  <r>
    <s v="Adult"/>
    <x v="0"/>
    <x v="8"/>
    <x v="2"/>
    <x v="2"/>
    <x v="210"/>
    <n v="40400"/>
    <n v="6"/>
    <n v="0"/>
  </r>
  <r>
    <s v="Young"/>
    <x v="1"/>
    <x v="2"/>
    <x v="0"/>
    <x v="3"/>
    <x v="154"/>
    <n v="47000"/>
    <n v="8"/>
    <n v="0"/>
  </r>
  <r>
    <s v="Middle Aged"/>
    <x v="1"/>
    <x v="2"/>
    <x v="0"/>
    <x v="6"/>
    <x v="168"/>
    <n v="77000"/>
    <n v="6"/>
    <n v="0"/>
  </r>
  <r>
    <s v="Senior"/>
    <x v="0"/>
    <x v="2"/>
    <x v="2"/>
    <x v="6"/>
    <x v="72"/>
    <n v="79000"/>
    <n v="7"/>
    <n v="0"/>
  </r>
  <r>
    <s v="Adult"/>
    <x v="1"/>
    <x v="2"/>
    <x v="3"/>
    <x v="0"/>
    <x v="188"/>
    <n v="34000"/>
    <n v="4"/>
    <n v="0"/>
  </r>
  <r>
    <s v="Middle Aged"/>
    <x v="1"/>
    <x v="0"/>
    <x v="3"/>
    <x v="4"/>
    <x v="276"/>
    <n v="102000"/>
    <n v="5"/>
    <n v="0"/>
  </r>
  <r>
    <s v="Adult"/>
    <x v="0"/>
    <x v="2"/>
    <x v="0"/>
    <x v="3"/>
    <x v="14"/>
    <n v="93200"/>
    <n v="7"/>
    <n v="0"/>
  </r>
  <r>
    <s v="Middle Aged"/>
    <x v="0"/>
    <x v="0"/>
    <x v="0"/>
    <x v="1"/>
    <x v="171"/>
    <n v="130400"/>
    <n v="5"/>
    <n v="0"/>
  </r>
  <r>
    <s v="Young"/>
    <x v="0"/>
    <x v="2"/>
    <x v="0"/>
    <x v="0"/>
    <x v="5"/>
    <n v="44400"/>
    <n v="6"/>
    <n v="0"/>
  </r>
  <r>
    <s v="Adult"/>
    <x v="1"/>
    <x v="0"/>
    <x v="2"/>
    <x v="6"/>
    <x v="104"/>
    <n v="135000"/>
    <n v="10"/>
    <n v="1"/>
  </r>
  <r>
    <s v="Adult"/>
    <x v="0"/>
    <x v="0"/>
    <x v="2"/>
    <x v="6"/>
    <x v="215"/>
    <n v="100400"/>
    <n v="8"/>
    <n v="0"/>
  </r>
  <r>
    <s v="Middle Aged"/>
    <x v="1"/>
    <x v="0"/>
    <x v="0"/>
    <x v="0"/>
    <x v="171"/>
    <n v="67000"/>
    <n v="10"/>
    <n v="1"/>
  </r>
  <r>
    <s v="Middle Aged"/>
    <x v="0"/>
    <x v="2"/>
    <x v="0"/>
    <x v="2"/>
    <x v="236"/>
    <n v="112000"/>
    <n v="9"/>
    <n v="1"/>
  </r>
  <r>
    <s v="Senior"/>
    <x v="0"/>
    <x v="2"/>
    <x v="0"/>
    <x v="0"/>
    <x v="275"/>
    <n v="46000"/>
    <n v="4"/>
    <n v="0"/>
  </r>
  <r>
    <s v="Middle Aged"/>
    <x v="0"/>
    <x v="2"/>
    <x v="0"/>
    <x v="5"/>
    <x v="96"/>
    <n v="47400"/>
    <n v="5"/>
    <n v="0"/>
  </r>
  <r>
    <s v="Adult"/>
    <x v="0"/>
    <x v="8"/>
    <x v="0"/>
    <x v="2"/>
    <x v="70"/>
    <n v="68400"/>
    <n v="7"/>
    <n v="0"/>
  </r>
  <r>
    <s v="Adult"/>
    <x v="0"/>
    <x v="0"/>
    <x v="2"/>
    <x v="6"/>
    <x v="97"/>
    <n v="81000"/>
    <n v="6"/>
    <n v="0"/>
  </r>
  <r>
    <s v="Senior"/>
    <x v="1"/>
    <x v="0"/>
    <x v="2"/>
    <x v="6"/>
    <x v="261"/>
    <n v="60000"/>
    <n v="6"/>
    <n v="0"/>
  </r>
  <r>
    <s v="Adult"/>
    <x v="0"/>
    <x v="2"/>
    <x v="2"/>
    <x v="1"/>
    <x v="94"/>
    <n v="91600"/>
    <n v="9"/>
    <n v="1"/>
  </r>
  <r>
    <s v="Adult"/>
    <x v="1"/>
    <x v="0"/>
    <x v="0"/>
    <x v="6"/>
    <x v="264"/>
    <n v="91000"/>
    <n v="7"/>
    <n v="0"/>
  </r>
  <r>
    <s v="Adult"/>
    <x v="1"/>
    <x v="0"/>
    <x v="0"/>
    <x v="2"/>
    <x v="140"/>
    <n v="59000"/>
    <n v="5"/>
    <n v="0"/>
  </r>
  <r>
    <s v="Middle Aged"/>
    <x v="1"/>
    <x v="0"/>
    <x v="2"/>
    <x v="0"/>
    <x v="166"/>
    <n v="72000"/>
    <n v="4"/>
    <n v="0"/>
  </r>
  <r>
    <s v="Adult"/>
    <x v="0"/>
    <x v="2"/>
    <x v="1"/>
    <x v="0"/>
    <x v="20"/>
    <n v="31400"/>
    <n v="3"/>
    <n v="0"/>
  </r>
  <r>
    <s v="Middle Aged"/>
    <x v="0"/>
    <x v="2"/>
    <x v="1"/>
    <x v="6"/>
    <x v="142"/>
    <n v="68000"/>
    <n v="5"/>
    <n v="0"/>
  </r>
  <r>
    <s v="Middle Aged"/>
    <x v="0"/>
    <x v="2"/>
    <x v="3"/>
    <x v="1"/>
    <x v="250"/>
    <n v="68600"/>
    <n v="7"/>
    <n v="0"/>
  </r>
  <r>
    <s v="Middle Aged"/>
    <x v="1"/>
    <x v="0"/>
    <x v="3"/>
    <x v="3"/>
    <x v="93"/>
    <n v="76000"/>
    <n v="3"/>
    <n v="0"/>
  </r>
  <r>
    <s v="Middle Aged"/>
    <x v="1"/>
    <x v="2"/>
    <x v="2"/>
    <x v="2"/>
    <x v="141"/>
    <n v="56000"/>
    <n v="4"/>
    <n v="0"/>
  </r>
  <r>
    <s v="Middle Aged"/>
    <x v="1"/>
    <x v="0"/>
    <x v="3"/>
    <x v="6"/>
    <x v="236"/>
    <n v="76000"/>
    <n v="7"/>
    <n v="0"/>
  </r>
  <r>
    <s v="Adult"/>
    <x v="1"/>
    <x v="2"/>
    <x v="2"/>
    <x v="1"/>
    <x v="187"/>
    <n v="90000"/>
    <n v="8"/>
    <n v="0"/>
  </r>
  <r>
    <s v="Adult"/>
    <x v="0"/>
    <x v="2"/>
    <x v="0"/>
    <x v="0"/>
    <x v="223"/>
    <n v="60600"/>
    <n v="5"/>
    <n v="0"/>
  </r>
  <r>
    <s v="Senior"/>
    <x v="1"/>
    <x v="0"/>
    <x v="2"/>
    <x v="1"/>
    <x v="81"/>
    <n v="86000"/>
    <n v="10"/>
    <n v="1"/>
  </r>
  <r>
    <s v="Adult"/>
    <x v="1"/>
    <x v="0"/>
    <x v="1"/>
    <x v="0"/>
    <x v="30"/>
    <n v="41000"/>
    <n v="4"/>
    <n v="0"/>
  </r>
  <r>
    <s v="Senior"/>
    <x v="0"/>
    <x v="2"/>
    <x v="0"/>
    <x v="6"/>
    <x v="35"/>
    <n v="117600"/>
    <n v="8"/>
    <n v="0"/>
  </r>
  <r>
    <s v="Middle Aged"/>
    <x v="1"/>
    <x v="5"/>
    <x v="1"/>
    <x v="0"/>
    <x v="44"/>
    <n v="50000"/>
    <n v="3"/>
    <n v="0"/>
  </r>
  <r>
    <s v="Adult"/>
    <x v="1"/>
    <x v="5"/>
    <x v="2"/>
    <x v="3"/>
    <x v="108"/>
    <n v="72000"/>
    <n v="8"/>
    <n v="0"/>
  </r>
  <r>
    <s v="Senior"/>
    <x v="1"/>
    <x v="0"/>
    <x v="0"/>
    <x v="3"/>
    <x v="135"/>
    <n v="106000"/>
    <n v="9"/>
    <n v="1"/>
  </r>
  <r>
    <s v="Middle Aged"/>
    <x v="1"/>
    <x v="0"/>
    <x v="0"/>
    <x v="2"/>
    <x v="18"/>
    <n v="57000"/>
    <n v="6"/>
    <n v="0"/>
  </r>
  <r>
    <s v="Senior"/>
    <x v="1"/>
    <x v="8"/>
    <x v="1"/>
    <x v="0"/>
    <x v="202"/>
    <n v="56000"/>
    <n v="7"/>
    <n v="0"/>
  </r>
  <r>
    <s v="Senior"/>
    <x v="0"/>
    <x v="0"/>
    <x v="0"/>
    <x v="6"/>
    <x v="79"/>
    <n v="75200"/>
    <n v="10"/>
    <n v="1"/>
  </r>
  <r>
    <s v="Young"/>
    <x v="1"/>
    <x v="0"/>
    <x v="2"/>
    <x v="6"/>
    <x v="25"/>
    <n v="62000"/>
    <n v="8"/>
    <n v="0"/>
  </r>
  <r>
    <s v="Young"/>
    <x v="0"/>
    <x v="0"/>
    <x v="0"/>
    <x v="1"/>
    <x v="250"/>
    <n v="78000"/>
    <n v="8"/>
    <n v="0"/>
  </r>
  <r>
    <s v="Young"/>
    <x v="1"/>
    <x v="0"/>
    <x v="3"/>
    <x v="0"/>
    <x v="36"/>
    <n v="62000"/>
    <n v="4"/>
    <n v="0"/>
  </r>
  <r>
    <s v="Young"/>
    <x v="1"/>
    <x v="2"/>
    <x v="0"/>
    <x v="2"/>
    <x v="88"/>
    <n v="82000"/>
    <n v="3"/>
    <n v="0"/>
  </r>
  <r>
    <s v="Young"/>
    <x v="0"/>
    <x v="0"/>
    <x v="3"/>
    <x v="6"/>
    <x v="202"/>
    <n v="59000"/>
    <n v="7"/>
    <n v="0"/>
  </r>
  <r>
    <s v="Senior"/>
    <x v="0"/>
    <x v="2"/>
    <x v="3"/>
    <x v="6"/>
    <x v="108"/>
    <n v="90200"/>
    <n v="7"/>
    <n v="0"/>
  </r>
  <r>
    <s v="Middle Aged"/>
    <x v="1"/>
    <x v="2"/>
    <x v="2"/>
    <x v="3"/>
    <x v="122"/>
    <n v="81000"/>
    <n v="4"/>
    <n v="0"/>
  </r>
  <r>
    <s v="Middle Aged"/>
    <x v="0"/>
    <x v="0"/>
    <x v="2"/>
    <x v="2"/>
    <x v="90"/>
    <n v="100400"/>
    <n v="7"/>
    <n v="0"/>
  </r>
  <r>
    <s v="Elderly"/>
    <x v="1"/>
    <x v="4"/>
    <x v="2"/>
    <x v="3"/>
    <x v="55"/>
    <n v="70000"/>
    <n v="9"/>
    <n v="1"/>
  </r>
  <r>
    <s v="Middle Aged"/>
    <x v="0"/>
    <x v="2"/>
    <x v="0"/>
    <x v="1"/>
    <x v="260"/>
    <n v="61800"/>
    <n v="4"/>
    <n v="0"/>
  </r>
  <r>
    <s v="Adult"/>
    <x v="1"/>
    <x v="0"/>
    <x v="0"/>
    <x v="3"/>
    <x v="199"/>
    <n v="89000"/>
    <n v="4"/>
    <n v="0"/>
  </r>
  <r>
    <s v="Adult"/>
    <x v="0"/>
    <x v="0"/>
    <x v="2"/>
    <x v="0"/>
    <x v="182"/>
    <n v="70400"/>
    <n v="7"/>
    <n v="0"/>
  </r>
  <r>
    <s v="Adult"/>
    <x v="0"/>
    <x v="2"/>
    <x v="0"/>
    <x v="4"/>
    <x v="68"/>
    <n v="79600"/>
    <n v="9"/>
    <n v="1"/>
  </r>
  <r>
    <s v="Elderly"/>
    <x v="1"/>
    <x v="1"/>
    <x v="2"/>
    <x v="4"/>
    <x v="113"/>
    <n v="134000"/>
    <n v="10"/>
    <n v="1"/>
  </r>
  <r>
    <s v="Adult"/>
    <x v="1"/>
    <x v="6"/>
    <x v="2"/>
    <x v="6"/>
    <x v="87"/>
    <n v="67000"/>
    <n v="4"/>
    <n v="0"/>
  </r>
  <r>
    <s v="Senior"/>
    <x v="0"/>
    <x v="0"/>
    <x v="0"/>
    <x v="6"/>
    <x v="200"/>
    <n v="78800"/>
    <n v="8"/>
    <n v="0"/>
  </r>
  <r>
    <s v="Young"/>
    <x v="0"/>
    <x v="0"/>
    <x v="0"/>
    <x v="6"/>
    <x v="97"/>
    <n v="68200"/>
    <n v="7"/>
    <n v="0"/>
  </r>
  <r>
    <s v="Young"/>
    <x v="1"/>
    <x v="2"/>
    <x v="2"/>
    <x v="1"/>
    <x v="100"/>
    <n v="52000"/>
    <n v="10"/>
    <n v="1"/>
  </r>
  <r>
    <s v="Young"/>
    <x v="0"/>
    <x v="0"/>
    <x v="2"/>
    <x v="6"/>
    <x v="250"/>
    <n v="48200"/>
    <n v="5"/>
    <n v="0"/>
  </r>
  <r>
    <s v="Senior"/>
    <x v="1"/>
    <x v="0"/>
    <x v="1"/>
    <x v="0"/>
    <x v="221"/>
    <n v="50000"/>
    <n v="4"/>
    <n v="0"/>
  </r>
  <r>
    <s v="Young"/>
    <x v="1"/>
    <x v="2"/>
    <x v="2"/>
    <x v="5"/>
    <x v="37"/>
    <n v="62000"/>
    <n v="10"/>
    <n v="1"/>
  </r>
  <r>
    <s v="Young"/>
    <x v="0"/>
    <x v="5"/>
    <x v="3"/>
    <x v="3"/>
    <x v="127"/>
    <n v="64200"/>
    <n v="6"/>
    <n v="0"/>
  </r>
  <r>
    <s v="Elderly"/>
    <x v="1"/>
    <x v="2"/>
    <x v="0"/>
    <x v="2"/>
    <x v="178"/>
    <n v="92000"/>
    <n v="8"/>
    <n v="0"/>
  </r>
  <r>
    <s v="Middle Aged"/>
    <x v="1"/>
    <x v="2"/>
    <x v="0"/>
    <x v="0"/>
    <x v="217"/>
    <n v="49000"/>
    <n v="3"/>
    <n v="0"/>
  </r>
  <r>
    <s v="Adult"/>
    <x v="1"/>
    <x v="2"/>
    <x v="2"/>
    <x v="2"/>
    <x v="161"/>
    <n v="70000"/>
    <n v="6"/>
    <n v="0"/>
  </r>
  <r>
    <s v="Adult"/>
    <x v="0"/>
    <x v="2"/>
    <x v="1"/>
    <x v="2"/>
    <x v="219"/>
    <n v="49600"/>
    <n v="6"/>
    <n v="0"/>
  </r>
  <r>
    <s v="Adult"/>
    <x v="1"/>
    <x v="0"/>
    <x v="2"/>
    <x v="6"/>
    <x v="6"/>
    <n v="112000"/>
    <n v="5"/>
    <n v="0"/>
  </r>
  <r>
    <s v="Middle Aged"/>
    <x v="1"/>
    <x v="0"/>
    <x v="0"/>
    <x v="3"/>
    <x v="131"/>
    <n v="68000"/>
    <n v="8"/>
    <n v="0"/>
  </r>
  <r>
    <s v="Young"/>
    <x v="0"/>
    <x v="2"/>
    <x v="0"/>
    <x v="3"/>
    <x v="5"/>
    <n v="52600"/>
    <n v="5"/>
    <n v="0"/>
  </r>
  <r>
    <s v="Young"/>
    <x v="0"/>
    <x v="2"/>
    <x v="3"/>
    <x v="6"/>
    <x v="111"/>
    <n v="73600"/>
    <n v="7"/>
    <n v="0"/>
  </r>
  <r>
    <s v="Adult"/>
    <x v="0"/>
    <x v="0"/>
    <x v="0"/>
    <x v="5"/>
    <x v="242"/>
    <n v="50600"/>
    <n v="6"/>
    <n v="0"/>
  </r>
  <r>
    <s v="Senior"/>
    <x v="1"/>
    <x v="2"/>
    <x v="1"/>
    <x v="3"/>
    <x v="92"/>
    <n v="76000"/>
    <n v="4"/>
    <n v="0"/>
  </r>
  <r>
    <s v="Adult"/>
    <x v="1"/>
    <x v="0"/>
    <x v="3"/>
    <x v="0"/>
    <x v="82"/>
    <n v="54000"/>
    <n v="3"/>
    <n v="0"/>
  </r>
  <r>
    <s v="Adult"/>
    <x v="1"/>
    <x v="0"/>
    <x v="0"/>
    <x v="0"/>
    <x v="11"/>
    <n v="82000"/>
    <n v="5"/>
    <n v="0"/>
  </r>
  <r>
    <s v="Young"/>
    <x v="1"/>
    <x v="2"/>
    <x v="1"/>
    <x v="6"/>
    <x v="4"/>
    <n v="57000"/>
    <n v="6"/>
    <n v="0"/>
  </r>
  <r>
    <s v="Senior"/>
    <x v="1"/>
    <x v="0"/>
    <x v="3"/>
    <x v="2"/>
    <x v="165"/>
    <n v="51000"/>
    <n v="3"/>
    <n v="0"/>
  </r>
  <r>
    <s v="Adult"/>
    <x v="0"/>
    <x v="2"/>
    <x v="0"/>
    <x v="0"/>
    <x v="124"/>
    <n v="74200"/>
    <n v="7"/>
    <n v="0"/>
  </r>
  <r>
    <s v="Middle Aged"/>
    <x v="0"/>
    <x v="0"/>
    <x v="2"/>
    <x v="2"/>
    <x v="176"/>
    <n v="66000"/>
    <n v="6"/>
    <n v="0"/>
  </r>
  <r>
    <s v="Senior"/>
    <x v="1"/>
    <x v="2"/>
    <x v="3"/>
    <x v="5"/>
    <x v="269"/>
    <n v="58000"/>
    <n v="4"/>
    <n v="0"/>
  </r>
  <r>
    <s v="Young"/>
    <x v="1"/>
    <x v="2"/>
    <x v="2"/>
    <x v="3"/>
    <x v="93"/>
    <n v="68000"/>
    <n v="9"/>
    <n v="1"/>
  </r>
  <r>
    <s v="Adult"/>
    <x v="1"/>
    <x v="0"/>
    <x v="1"/>
    <x v="0"/>
    <x v="89"/>
    <n v="46000"/>
    <n v="4"/>
    <n v="0"/>
  </r>
  <r>
    <s v="Senior"/>
    <x v="1"/>
    <x v="5"/>
    <x v="0"/>
    <x v="0"/>
    <x v="41"/>
    <n v="70000"/>
    <n v="8"/>
    <n v="0"/>
  </r>
  <r>
    <s v="Senior"/>
    <x v="0"/>
    <x v="2"/>
    <x v="0"/>
    <x v="0"/>
    <x v="288"/>
    <n v="60000"/>
    <n v="7"/>
    <n v="0"/>
  </r>
  <r>
    <s v="Adult"/>
    <x v="1"/>
    <x v="0"/>
    <x v="0"/>
    <x v="2"/>
    <x v="47"/>
    <n v="101000"/>
    <n v="7"/>
    <n v="0"/>
  </r>
  <r>
    <s v="Young"/>
    <x v="1"/>
    <x v="0"/>
    <x v="2"/>
    <x v="2"/>
    <x v="154"/>
    <n v="74000"/>
    <n v="7"/>
    <n v="0"/>
  </r>
  <r>
    <s v="Senior"/>
    <x v="0"/>
    <x v="2"/>
    <x v="2"/>
    <x v="3"/>
    <x v="233"/>
    <n v="61800"/>
    <n v="6"/>
    <n v="0"/>
  </r>
  <r>
    <s v="Senior"/>
    <x v="1"/>
    <x v="0"/>
    <x v="1"/>
    <x v="3"/>
    <x v="87"/>
    <n v="81000"/>
    <n v="4"/>
    <n v="0"/>
  </r>
  <r>
    <s v="Adult"/>
    <x v="0"/>
    <x v="0"/>
    <x v="0"/>
    <x v="6"/>
    <x v="221"/>
    <n v="71200"/>
    <n v="9"/>
    <n v="1"/>
  </r>
  <r>
    <s v="Young"/>
    <x v="0"/>
    <x v="0"/>
    <x v="2"/>
    <x v="0"/>
    <x v="47"/>
    <n v="59200"/>
    <n v="6"/>
    <n v="0"/>
  </r>
  <r>
    <s v="Adult"/>
    <x v="0"/>
    <x v="0"/>
    <x v="2"/>
    <x v="2"/>
    <x v="52"/>
    <n v="51200"/>
    <n v="5"/>
    <n v="0"/>
  </r>
  <r>
    <s v="Middle Aged"/>
    <x v="0"/>
    <x v="0"/>
    <x v="3"/>
    <x v="0"/>
    <x v="214"/>
    <n v="51800"/>
    <n v="4"/>
    <n v="0"/>
  </r>
  <r>
    <s v="Adult"/>
    <x v="1"/>
    <x v="2"/>
    <x v="2"/>
    <x v="3"/>
    <x v="256"/>
    <n v="74000"/>
    <n v="7"/>
    <n v="0"/>
  </r>
  <r>
    <s v="Senior"/>
    <x v="0"/>
    <x v="0"/>
    <x v="0"/>
    <x v="0"/>
    <x v="268"/>
    <n v="56400"/>
    <n v="5"/>
    <n v="0"/>
  </r>
  <r>
    <s v="Senior"/>
    <x v="0"/>
    <x v="2"/>
    <x v="3"/>
    <x v="5"/>
    <x v="223"/>
    <n v="50200"/>
    <n v="4"/>
    <n v="0"/>
  </r>
  <r>
    <s v="Adult"/>
    <x v="0"/>
    <x v="0"/>
    <x v="0"/>
    <x v="3"/>
    <x v="178"/>
    <n v="70800"/>
    <n v="7"/>
    <n v="0"/>
  </r>
  <r>
    <s v="Adult"/>
    <x v="1"/>
    <x v="0"/>
    <x v="0"/>
    <x v="6"/>
    <x v="53"/>
    <n v="81000"/>
    <n v="9"/>
    <n v="1"/>
  </r>
  <r>
    <s v="Middle Aged"/>
    <x v="0"/>
    <x v="2"/>
    <x v="0"/>
    <x v="5"/>
    <x v="206"/>
    <n v="45600"/>
    <n v="4"/>
    <n v="0"/>
  </r>
  <r>
    <s v="Middle Aged"/>
    <x v="1"/>
    <x v="5"/>
    <x v="2"/>
    <x v="5"/>
    <x v="168"/>
    <n v="40000"/>
    <n v="4"/>
    <n v="0"/>
  </r>
  <r>
    <s v="Adult"/>
    <x v="1"/>
    <x v="2"/>
    <x v="2"/>
    <x v="0"/>
    <x v="59"/>
    <n v="85000"/>
    <n v="6"/>
    <n v="0"/>
  </r>
  <r>
    <s v="Middle Aged"/>
    <x v="1"/>
    <x v="9"/>
    <x v="2"/>
    <x v="6"/>
    <x v="96"/>
    <n v="93000"/>
    <n v="6"/>
    <n v="0"/>
  </r>
  <r>
    <s v="Middle Aged"/>
    <x v="0"/>
    <x v="7"/>
    <x v="3"/>
    <x v="2"/>
    <x v="270"/>
    <n v="75600"/>
    <n v="5"/>
    <n v="0"/>
  </r>
  <r>
    <s v="Adult"/>
    <x v="1"/>
    <x v="2"/>
    <x v="0"/>
    <x v="3"/>
    <x v="191"/>
    <n v="103000"/>
    <n v="10"/>
    <n v="1"/>
  </r>
  <r>
    <s v="Senior"/>
    <x v="1"/>
    <x v="2"/>
    <x v="0"/>
    <x v="3"/>
    <x v="158"/>
    <n v="102000"/>
    <n v="9"/>
    <n v="1"/>
  </r>
  <r>
    <s v="Adult"/>
    <x v="0"/>
    <x v="0"/>
    <x v="3"/>
    <x v="1"/>
    <x v="79"/>
    <n v="85400"/>
    <n v="7"/>
    <n v="0"/>
  </r>
  <r>
    <s v="Middle Aged"/>
    <x v="0"/>
    <x v="2"/>
    <x v="2"/>
    <x v="2"/>
    <x v="195"/>
    <n v="70200"/>
    <n v="5"/>
    <n v="0"/>
  </r>
  <r>
    <s v="Young"/>
    <x v="1"/>
    <x v="0"/>
    <x v="2"/>
    <x v="3"/>
    <x v="174"/>
    <n v="68000"/>
    <n v="5"/>
    <n v="0"/>
  </r>
  <r>
    <s v="Senior"/>
    <x v="1"/>
    <x v="2"/>
    <x v="1"/>
    <x v="3"/>
    <x v="64"/>
    <n v="44000"/>
    <n v="3"/>
    <n v="0"/>
  </r>
  <r>
    <s v="Adult"/>
    <x v="1"/>
    <x v="0"/>
    <x v="0"/>
    <x v="5"/>
    <x v="154"/>
    <n v="40000"/>
    <n v="4"/>
    <n v="0"/>
  </r>
  <r>
    <s v="Middle Aged"/>
    <x v="1"/>
    <x v="0"/>
    <x v="1"/>
    <x v="2"/>
    <x v="109"/>
    <n v="72000"/>
    <n v="7"/>
    <n v="0"/>
  </r>
  <r>
    <s v="Young"/>
    <x v="0"/>
    <x v="2"/>
    <x v="1"/>
    <x v="6"/>
    <x v="147"/>
    <n v="59000"/>
    <n v="5"/>
    <n v="0"/>
  </r>
  <r>
    <s v="Adult"/>
    <x v="0"/>
    <x v="0"/>
    <x v="0"/>
    <x v="2"/>
    <x v="3"/>
    <n v="60000"/>
    <n v="7"/>
    <n v="0"/>
  </r>
  <r>
    <s v="Adult"/>
    <x v="1"/>
    <x v="2"/>
    <x v="0"/>
    <x v="3"/>
    <x v="4"/>
    <n v="78000"/>
    <n v="9"/>
    <n v="1"/>
  </r>
  <r>
    <s v="Adult"/>
    <x v="1"/>
    <x v="0"/>
    <x v="2"/>
    <x v="0"/>
    <x v="74"/>
    <n v="52000"/>
    <n v="6"/>
    <n v="0"/>
  </r>
  <r>
    <s v="Senior"/>
    <x v="1"/>
    <x v="2"/>
    <x v="2"/>
    <x v="2"/>
    <x v="48"/>
    <n v="76000"/>
    <n v="8"/>
    <n v="0"/>
  </r>
  <r>
    <s v="Elderly"/>
    <x v="0"/>
    <x v="2"/>
    <x v="2"/>
    <x v="1"/>
    <x v="8"/>
    <n v="92800"/>
    <n v="10"/>
    <n v="1"/>
  </r>
  <r>
    <s v="Adult"/>
    <x v="0"/>
    <x v="2"/>
    <x v="2"/>
    <x v="0"/>
    <x v="161"/>
    <n v="57800"/>
    <n v="7"/>
    <n v="0"/>
  </r>
  <r>
    <s v="Middle Aged"/>
    <x v="0"/>
    <x v="0"/>
    <x v="3"/>
    <x v="5"/>
    <x v="209"/>
    <n v="60000"/>
    <n v="7"/>
    <n v="0"/>
  </r>
  <r>
    <s v="Senior"/>
    <x v="1"/>
    <x v="3"/>
    <x v="2"/>
    <x v="0"/>
    <x v="11"/>
    <n v="85000"/>
    <n v="5"/>
    <n v="0"/>
  </r>
  <r>
    <s v="Middle Aged"/>
    <x v="1"/>
    <x v="2"/>
    <x v="3"/>
    <x v="6"/>
    <x v="281"/>
    <n v="76000"/>
    <n v="10"/>
    <n v="1"/>
  </r>
  <r>
    <s v="Senior"/>
    <x v="1"/>
    <x v="2"/>
    <x v="0"/>
    <x v="3"/>
    <x v="279"/>
    <n v="105000"/>
    <n v="10"/>
    <n v="1"/>
  </r>
  <r>
    <s v="Middle Aged"/>
    <x v="0"/>
    <x v="0"/>
    <x v="2"/>
    <x v="6"/>
    <x v="244"/>
    <n v="53200"/>
    <n v="8"/>
    <n v="0"/>
  </r>
  <r>
    <s v="Middle Aged"/>
    <x v="1"/>
    <x v="2"/>
    <x v="3"/>
    <x v="3"/>
    <x v="234"/>
    <n v="65000"/>
    <n v="5"/>
    <n v="0"/>
  </r>
  <r>
    <s v="Adult"/>
    <x v="1"/>
    <x v="2"/>
    <x v="0"/>
    <x v="1"/>
    <x v="64"/>
    <n v="78000"/>
    <n v="8"/>
    <n v="0"/>
  </r>
  <r>
    <s v="Middle Aged"/>
    <x v="0"/>
    <x v="0"/>
    <x v="3"/>
    <x v="4"/>
    <x v="157"/>
    <n v="60800"/>
    <n v="7"/>
    <n v="0"/>
  </r>
  <r>
    <s v="Adult"/>
    <x v="0"/>
    <x v="0"/>
    <x v="2"/>
    <x v="6"/>
    <x v="257"/>
    <n v="76600"/>
    <n v="5"/>
    <n v="0"/>
  </r>
  <r>
    <s v="Adult"/>
    <x v="1"/>
    <x v="0"/>
    <x v="0"/>
    <x v="2"/>
    <x v="8"/>
    <n v="62000"/>
    <n v="7"/>
    <n v="0"/>
  </r>
  <r>
    <s v="Senior"/>
    <x v="1"/>
    <x v="2"/>
    <x v="0"/>
    <x v="3"/>
    <x v="153"/>
    <n v="86000"/>
    <n v="10"/>
    <n v="1"/>
  </r>
  <r>
    <s v="Adult"/>
    <x v="1"/>
    <x v="2"/>
    <x v="2"/>
    <x v="1"/>
    <x v="228"/>
    <n v="97000"/>
    <n v="10"/>
    <n v="1"/>
  </r>
  <r>
    <s v="Middle Aged"/>
    <x v="0"/>
    <x v="2"/>
    <x v="1"/>
    <x v="3"/>
    <x v="186"/>
    <n v="70000"/>
    <n v="5"/>
    <n v="0"/>
  </r>
  <r>
    <s v="Middle Aged"/>
    <x v="0"/>
    <x v="0"/>
    <x v="3"/>
    <x v="2"/>
    <x v="172"/>
    <n v="61400"/>
    <n v="7"/>
    <n v="0"/>
  </r>
  <r>
    <s v="Adult"/>
    <x v="0"/>
    <x v="3"/>
    <x v="3"/>
    <x v="3"/>
    <x v="124"/>
    <n v="68400"/>
    <n v="8"/>
    <n v="0"/>
  </r>
  <r>
    <s v="Elderly"/>
    <x v="1"/>
    <x v="2"/>
    <x v="2"/>
    <x v="6"/>
    <x v="114"/>
    <n v="113000"/>
    <n v="10"/>
    <n v="1"/>
  </r>
  <r>
    <s v="Senior"/>
    <x v="1"/>
    <x v="8"/>
    <x v="2"/>
    <x v="1"/>
    <x v="16"/>
    <n v="112000"/>
    <n v="9"/>
    <n v="1"/>
  </r>
  <r>
    <s v="Elderly"/>
    <x v="0"/>
    <x v="6"/>
    <x v="2"/>
    <x v="2"/>
    <x v="276"/>
    <n v="57800"/>
    <n v="8"/>
    <n v="0"/>
  </r>
  <r>
    <s v="Adult"/>
    <x v="0"/>
    <x v="6"/>
    <x v="0"/>
    <x v="0"/>
    <x v="73"/>
    <n v="79200"/>
    <n v="8"/>
    <n v="0"/>
  </r>
  <r>
    <s v="Middle Aged"/>
    <x v="1"/>
    <x v="2"/>
    <x v="0"/>
    <x v="2"/>
    <x v="261"/>
    <n v="104000"/>
    <n v="4"/>
    <n v="0"/>
  </r>
  <r>
    <s v="Young"/>
    <x v="0"/>
    <x v="2"/>
    <x v="2"/>
    <x v="0"/>
    <x v="0"/>
    <n v="69600"/>
    <n v="8"/>
    <n v="0"/>
  </r>
  <r>
    <s v="Young"/>
    <x v="1"/>
    <x v="2"/>
    <x v="3"/>
    <x v="2"/>
    <x v="238"/>
    <n v="41000"/>
    <n v="4"/>
    <n v="0"/>
  </r>
  <r>
    <s v="Adult"/>
    <x v="1"/>
    <x v="2"/>
    <x v="1"/>
    <x v="2"/>
    <x v="16"/>
    <n v="62000"/>
    <n v="4"/>
    <n v="0"/>
  </r>
  <r>
    <s v="Senior"/>
    <x v="0"/>
    <x v="0"/>
    <x v="3"/>
    <x v="1"/>
    <x v="162"/>
    <n v="73800"/>
    <n v="6"/>
    <n v="0"/>
  </r>
  <r>
    <s v="Adult"/>
    <x v="1"/>
    <x v="9"/>
    <x v="1"/>
    <x v="2"/>
    <x v="205"/>
    <n v="78000"/>
    <n v="6"/>
    <n v="0"/>
  </r>
  <r>
    <s v="Middle Aged"/>
    <x v="0"/>
    <x v="2"/>
    <x v="2"/>
    <x v="5"/>
    <x v="196"/>
    <n v="68400"/>
    <n v="5"/>
    <n v="0"/>
  </r>
  <r>
    <s v="Senior"/>
    <x v="0"/>
    <x v="0"/>
    <x v="2"/>
    <x v="0"/>
    <x v="248"/>
    <n v="66200"/>
    <n v="4"/>
    <n v="0"/>
  </r>
  <r>
    <s v="Senior"/>
    <x v="0"/>
    <x v="2"/>
    <x v="0"/>
    <x v="3"/>
    <x v="115"/>
    <n v="60400"/>
    <n v="5"/>
    <n v="0"/>
  </r>
  <r>
    <s v="Senior"/>
    <x v="1"/>
    <x v="2"/>
    <x v="3"/>
    <x v="1"/>
    <x v="25"/>
    <n v="109000"/>
    <n v="6"/>
    <n v="0"/>
  </r>
  <r>
    <s v="Adult"/>
    <x v="1"/>
    <x v="0"/>
    <x v="0"/>
    <x v="6"/>
    <x v="114"/>
    <n v="78000"/>
    <n v="5"/>
    <n v="0"/>
  </r>
  <r>
    <s v="Senior"/>
    <x v="1"/>
    <x v="2"/>
    <x v="3"/>
    <x v="1"/>
    <x v="141"/>
    <n v="83000"/>
    <n v="4"/>
    <n v="0"/>
  </r>
  <r>
    <s v="Young"/>
    <x v="0"/>
    <x v="5"/>
    <x v="0"/>
    <x v="0"/>
    <x v="80"/>
    <n v="63400"/>
    <n v="6"/>
    <n v="0"/>
  </r>
  <r>
    <s v="Young"/>
    <x v="1"/>
    <x v="4"/>
    <x v="3"/>
    <x v="6"/>
    <x v="48"/>
    <n v="58000"/>
    <n v="5"/>
    <n v="0"/>
  </r>
  <r>
    <s v="Senior"/>
    <x v="1"/>
    <x v="7"/>
    <x v="0"/>
    <x v="1"/>
    <x v="99"/>
    <n v="170000"/>
    <n v="8"/>
    <n v="0"/>
  </r>
  <r>
    <s v="Senior"/>
    <x v="1"/>
    <x v="6"/>
    <x v="2"/>
    <x v="5"/>
    <x v="269"/>
    <n v="49000"/>
    <n v="9"/>
    <n v="1"/>
  </r>
  <r>
    <s v="Senior"/>
    <x v="1"/>
    <x v="2"/>
    <x v="0"/>
    <x v="3"/>
    <x v="47"/>
    <n v="92000"/>
    <n v="5"/>
    <n v="0"/>
  </r>
  <r>
    <s v="Senior"/>
    <x v="1"/>
    <x v="2"/>
    <x v="0"/>
    <x v="6"/>
    <x v="204"/>
    <n v="85000"/>
    <n v="6"/>
    <n v="0"/>
  </r>
  <r>
    <s v="Middle Aged"/>
    <x v="0"/>
    <x v="7"/>
    <x v="0"/>
    <x v="2"/>
    <x v="107"/>
    <n v="89000"/>
    <n v="8"/>
    <n v="0"/>
  </r>
  <r>
    <s v="Middle Aged"/>
    <x v="1"/>
    <x v="2"/>
    <x v="0"/>
    <x v="6"/>
    <x v="4"/>
    <n v="67000"/>
    <n v="4"/>
    <n v="0"/>
  </r>
  <r>
    <s v="Adult"/>
    <x v="1"/>
    <x v="2"/>
    <x v="2"/>
    <x v="1"/>
    <x v="154"/>
    <n v="108000"/>
    <n v="10"/>
    <n v="1"/>
  </r>
  <r>
    <s v="Middle Aged"/>
    <x v="0"/>
    <x v="0"/>
    <x v="0"/>
    <x v="4"/>
    <x v="139"/>
    <n v="107800"/>
    <n v="10"/>
    <n v="1"/>
  </r>
  <r>
    <s v="Adult"/>
    <x v="0"/>
    <x v="2"/>
    <x v="2"/>
    <x v="0"/>
    <x v="134"/>
    <n v="75000"/>
    <n v="5"/>
    <n v="0"/>
  </r>
  <r>
    <s v="Adult"/>
    <x v="1"/>
    <x v="7"/>
    <x v="1"/>
    <x v="0"/>
    <x v="63"/>
    <n v="56000"/>
    <n v="2"/>
    <n v="0"/>
  </r>
  <r>
    <s v="Middle Aged"/>
    <x v="1"/>
    <x v="2"/>
    <x v="2"/>
    <x v="2"/>
    <x v="128"/>
    <n v="76000"/>
    <n v="5"/>
    <n v="0"/>
  </r>
  <r>
    <s v="Middle Aged"/>
    <x v="1"/>
    <x v="2"/>
    <x v="3"/>
    <x v="0"/>
    <x v="125"/>
    <n v="58000"/>
    <n v="4"/>
    <n v="0"/>
  </r>
  <r>
    <s v="Senior"/>
    <x v="0"/>
    <x v="0"/>
    <x v="2"/>
    <x v="0"/>
    <x v="25"/>
    <n v="59200"/>
    <n v="5"/>
    <n v="0"/>
  </r>
  <r>
    <s v="Middle Aged"/>
    <x v="0"/>
    <x v="2"/>
    <x v="0"/>
    <x v="0"/>
    <x v="3"/>
    <n v="65000"/>
    <n v="7"/>
    <n v="0"/>
  </r>
  <r>
    <s v="Middle Aged"/>
    <x v="1"/>
    <x v="8"/>
    <x v="1"/>
    <x v="1"/>
    <x v="196"/>
    <n v="83000"/>
    <n v="6"/>
    <n v="0"/>
  </r>
  <r>
    <s v="Adult"/>
    <x v="1"/>
    <x v="0"/>
    <x v="3"/>
    <x v="2"/>
    <x v="132"/>
    <n v="54000"/>
    <n v="4"/>
    <n v="0"/>
  </r>
  <r>
    <s v="Senior"/>
    <x v="0"/>
    <x v="0"/>
    <x v="0"/>
    <x v="0"/>
    <x v="195"/>
    <n v="77600"/>
    <n v="3"/>
    <n v="0"/>
  </r>
  <r>
    <s v="Senior"/>
    <x v="1"/>
    <x v="0"/>
    <x v="3"/>
    <x v="6"/>
    <x v="77"/>
    <n v="56000"/>
    <n v="3"/>
    <n v="0"/>
  </r>
  <r>
    <s v="Senior"/>
    <x v="1"/>
    <x v="8"/>
    <x v="0"/>
    <x v="4"/>
    <x v="16"/>
    <n v="163000"/>
    <n v="10"/>
    <n v="1"/>
  </r>
  <r>
    <s v="Middle Aged"/>
    <x v="1"/>
    <x v="2"/>
    <x v="2"/>
    <x v="6"/>
    <x v="207"/>
    <n v="131000"/>
    <n v="7"/>
    <n v="0"/>
  </r>
  <r>
    <s v="Young"/>
    <x v="0"/>
    <x v="0"/>
    <x v="0"/>
    <x v="0"/>
    <x v="152"/>
    <n v="43200"/>
    <n v="7"/>
    <n v="0"/>
  </r>
  <r>
    <s v="Adult"/>
    <x v="1"/>
    <x v="2"/>
    <x v="1"/>
    <x v="2"/>
    <x v="157"/>
    <n v="53000"/>
    <n v="2"/>
    <n v="0"/>
  </r>
  <r>
    <s v="Senior"/>
    <x v="1"/>
    <x v="0"/>
    <x v="1"/>
    <x v="6"/>
    <x v="208"/>
    <n v="78000"/>
    <n v="4"/>
    <n v="0"/>
  </r>
  <r>
    <s v="Senior"/>
    <x v="1"/>
    <x v="0"/>
    <x v="2"/>
    <x v="0"/>
    <x v="131"/>
    <n v="101000"/>
    <n v="7"/>
    <n v="0"/>
  </r>
  <r>
    <s v="Elderly"/>
    <x v="0"/>
    <x v="0"/>
    <x v="2"/>
    <x v="0"/>
    <x v="229"/>
    <n v="56600"/>
    <n v="6"/>
    <n v="0"/>
  </r>
  <r>
    <s v="Young"/>
    <x v="1"/>
    <x v="2"/>
    <x v="0"/>
    <x v="6"/>
    <x v="220"/>
    <n v="99000"/>
    <n v="10"/>
    <n v="1"/>
  </r>
  <r>
    <s v="Middle Aged"/>
    <x v="1"/>
    <x v="5"/>
    <x v="3"/>
    <x v="5"/>
    <x v="149"/>
    <n v="74000"/>
    <n v="7"/>
    <n v="0"/>
  </r>
  <r>
    <s v="Adult"/>
    <x v="1"/>
    <x v="2"/>
    <x v="1"/>
    <x v="1"/>
    <x v="186"/>
    <n v="54000"/>
    <n v="6"/>
    <n v="0"/>
  </r>
  <r>
    <s v="Middle Aged"/>
    <x v="1"/>
    <x v="0"/>
    <x v="0"/>
    <x v="1"/>
    <x v="69"/>
    <n v="142000"/>
    <n v="9"/>
    <n v="1"/>
  </r>
  <r>
    <s v="Adult"/>
    <x v="0"/>
    <x v="0"/>
    <x v="1"/>
    <x v="3"/>
    <x v="92"/>
    <n v="40800"/>
    <n v="5"/>
    <n v="0"/>
  </r>
  <r>
    <s v="Senior"/>
    <x v="0"/>
    <x v="0"/>
    <x v="0"/>
    <x v="0"/>
    <x v="38"/>
    <n v="54800"/>
    <n v="7"/>
    <n v="0"/>
  </r>
  <r>
    <s v="Senior"/>
    <x v="0"/>
    <x v="2"/>
    <x v="3"/>
    <x v="1"/>
    <x v="98"/>
    <n v="75600"/>
    <n v="7"/>
    <n v="0"/>
  </r>
  <r>
    <s v="Elderly"/>
    <x v="0"/>
    <x v="0"/>
    <x v="2"/>
    <x v="1"/>
    <x v="287"/>
    <n v="69800"/>
    <n v="5"/>
    <n v="0"/>
  </r>
  <r>
    <s v="Middle Aged"/>
    <x v="0"/>
    <x v="2"/>
    <x v="1"/>
    <x v="3"/>
    <x v="119"/>
    <n v="58200"/>
    <n v="6"/>
    <n v="0"/>
  </r>
  <r>
    <s v="Middle Aged"/>
    <x v="0"/>
    <x v="0"/>
    <x v="1"/>
    <x v="4"/>
    <x v="146"/>
    <n v="65000"/>
    <n v="6"/>
    <n v="0"/>
  </r>
  <r>
    <s v="Middle Aged"/>
    <x v="0"/>
    <x v="0"/>
    <x v="0"/>
    <x v="0"/>
    <x v="20"/>
    <n v="64600"/>
    <n v="4"/>
    <n v="0"/>
  </r>
  <r>
    <s v="Young"/>
    <x v="1"/>
    <x v="0"/>
    <x v="0"/>
    <x v="6"/>
    <x v="274"/>
    <n v="101000"/>
    <n v="9"/>
    <n v="1"/>
  </r>
  <r>
    <s v="Middle Aged"/>
    <x v="1"/>
    <x v="2"/>
    <x v="3"/>
    <x v="6"/>
    <x v="127"/>
    <n v="57000"/>
    <n v="6"/>
    <n v="0"/>
  </r>
  <r>
    <s v="Senior"/>
    <x v="0"/>
    <x v="2"/>
    <x v="0"/>
    <x v="0"/>
    <x v="13"/>
    <n v="60200"/>
    <n v="8"/>
    <n v="0"/>
  </r>
  <r>
    <s v="Senior"/>
    <x v="0"/>
    <x v="2"/>
    <x v="2"/>
    <x v="1"/>
    <x v="127"/>
    <n v="87200"/>
    <n v="8"/>
    <n v="0"/>
  </r>
  <r>
    <s v="Senior"/>
    <x v="1"/>
    <x v="2"/>
    <x v="2"/>
    <x v="2"/>
    <x v="71"/>
    <n v="59000"/>
    <n v="4"/>
    <n v="0"/>
  </r>
  <r>
    <s v="Senior"/>
    <x v="1"/>
    <x v="3"/>
    <x v="3"/>
    <x v="0"/>
    <x v="69"/>
    <n v="63000"/>
    <n v="6"/>
    <n v="0"/>
  </r>
  <r>
    <s v="Senior"/>
    <x v="0"/>
    <x v="0"/>
    <x v="0"/>
    <x v="3"/>
    <x v="217"/>
    <n v="76400"/>
    <n v="7"/>
    <n v="0"/>
  </r>
  <r>
    <s v="Middle Aged"/>
    <x v="0"/>
    <x v="1"/>
    <x v="2"/>
    <x v="2"/>
    <x v="116"/>
    <n v="77200"/>
    <n v="6"/>
    <n v="0"/>
  </r>
  <r>
    <s v="Senior"/>
    <x v="0"/>
    <x v="0"/>
    <x v="3"/>
    <x v="6"/>
    <x v="41"/>
    <n v="98000"/>
    <n v="4"/>
    <n v="0"/>
  </r>
  <r>
    <s v="Senior"/>
    <x v="0"/>
    <x v="6"/>
    <x v="2"/>
    <x v="1"/>
    <x v="189"/>
    <n v="94600"/>
    <n v="10"/>
    <n v="1"/>
  </r>
  <r>
    <s v="Senior"/>
    <x v="1"/>
    <x v="0"/>
    <x v="0"/>
    <x v="2"/>
    <x v="148"/>
    <n v="84000"/>
    <n v="4"/>
    <n v="0"/>
  </r>
  <r>
    <s v="Middle Aged"/>
    <x v="0"/>
    <x v="2"/>
    <x v="2"/>
    <x v="2"/>
    <x v="141"/>
    <n v="108200"/>
    <n v="6"/>
    <n v="0"/>
  </r>
  <r>
    <s v="Adult"/>
    <x v="1"/>
    <x v="2"/>
    <x v="0"/>
    <x v="6"/>
    <x v="242"/>
    <n v="74000"/>
    <n v="9"/>
    <n v="1"/>
  </r>
  <r>
    <s v="Senior"/>
    <x v="1"/>
    <x v="2"/>
    <x v="2"/>
    <x v="6"/>
    <x v="73"/>
    <n v="80000"/>
    <n v="6"/>
    <n v="0"/>
  </r>
  <r>
    <s v="Adult"/>
    <x v="0"/>
    <x v="0"/>
    <x v="2"/>
    <x v="0"/>
    <x v="132"/>
    <n v="74200"/>
    <n v="4"/>
    <n v="0"/>
  </r>
  <r>
    <s v="Middle Aged"/>
    <x v="1"/>
    <x v="0"/>
    <x v="2"/>
    <x v="5"/>
    <x v="284"/>
    <n v="50000"/>
    <n v="6"/>
    <n v="0"/>
  </r>
  <r>
    <s v="Adult"/>
    <x v="0"/>
    <x v="2"/>
    <x v="0"/>
    <x v="6"/>
    <x v="263"/>
    <n v="78200"/>
    <n v="8"/>
    <n v="0"/>
  </r>
  <r>
    <s v="Adult"/>
    <x v="0"/>
    <x v="0"/>
    <x v="0"/>
    <x v="3"/>
    <x v="279"/>
    <n v="41200"/>
    <n v="6"/>
    <n v="0"/>
  </r>
  <r>
    <s v="Senior"/>
    <x v="1"/>
    <x v="0"/>
    <x v="0"/>
    <x v="0"/>
    <x v="56"/>
    <n v="101000"/>
    <n v="4"/>
    <n v="0"/>
  </r>
  <r>
    <s v="Adult"/>
    <x v="1"/>
    <x v="0"/>
    <x v="0"/>
    <x v="3"/>
    <x v="46"/>
    <n v="91000"/>
    <n v="6"/>
    <n v="0"/>
  </r>
  <r>
    <s v="Senior"/>
    <x v="0"/>
    <x v="2"/>
    <x v="2"/>
    <x v="2"/>
    <x v="180"/>
    <n v="82200"/>
    <n v="8"/>
    <n v="0"/>
  </r>
  <r>
    <s v="Elderly"/>
    <x v="0"/>
    <x v="2"/>
    <x v="0"/>
    <x v="0"/>
    <x v="110"/>
    <n v="66600"/>
    <n v="8"/>
    <n v="0"/>
  </r>
  <r>
    <s v="Senior"/>
    <x v="0"/>
    <x v="0"/>
    <x v="3"/>
    <x v="5"/>
    <x v="89"/>
    <n v="52400"/>
    <n v="4"/>
    <n v="0"/>
  </r>
  <r>
    <s v="Middle Aged"/>
    <x v="0"/>
    <x v="0"/>
    <x v="0"/>
    <x v="3"/>
    <x v="94"/>
    <n v="88000"/>
    <n v="8"/>
    <n v="0"/>
  </r>
  <r>
    <s v="Senior"/>
    <x v="1"/>
    <x v="2"/>
    <x v="0"/>
    <x v="6"/>
    <x v="44"/>
    <n v="97000"/>
    <n v="8"/>
    <n v="0"/>
  </r>
  <r>
    <s v="Adult"/>
    <x v="1"/>
    <x v="3"/>
    <x v="2"/>
    <x v="4"/>
    <x v="223"/>
    <n v="107000"/>
    <n v="9"/>
    <n v="1"/>
  </r>
  <r>
    <s v="Middle Aged"/>
    <x v="1"/>
    <x v="3"/>
    <x v="2"/>
    <x v="1"/>
    <x v="117"/>
    <n v="118000"/>
    <n v="9"/>
    <n v="1"/>
  </r>
  <r>
    <s v="Senior"/>
    <x v="1"/>
    <x v="0"/>
    <x v="0"/>
    <x v="0"/>
    <x v="68"/>
    <n v="74000"/>
    <n v="6"/>
    <n v="0"/>
  </r>
  <r>
    <s v="Adult"/>
    <x v="1"/>
    <x v="2"/>
    <x v="3"/>
    <x v="5"/>
    <x v="56"/>
    <n v="87000"/>
    <n v="5"/>
    <n v="0"/>
  </r>
  <r>
    <s v="Adult"/>
    <x v="0"/>
    <x v="2"/>
    <x v="1"/>
    <x v="3"/>
    <x v="159"/>
    <n v="58200"/>
    <n v="4"/>
    <n v="0"/>
  </r>
  <r>
    <s v="Adult"/>
    <x v="1"/>
    <x v="2"/>
    <x v="3"/>
    <x v="0"/>
    <x v="216"/>
    <n v="60000"/>
    <n v="4"/>
    <n v="0"/>
  </r>
  <r>
    <s v="Senior"/>
    <x v="1"/>
    <x v="7"/>
    <x v="3"/>
    <x v="3"/>
    <x v="106"/>
    <n v="83000"/>
    <n v="5"/>
    <n v="0"/>
  </r>
  <r>
    <s v="Young"/>
    <x v="0"/>
    <x v="0"/>
    <x v="2"/>
    <x v="4"/>
    <x v="212"/>
    <n v="53000"/>
    <n v="9"/>
    <n v="1"/>
  </r>
  <r>
    <s v="Middle Aged"/>
    <x v="0"/>
    <x v="7"/>
    <x v="0"/>
    <x v="2"/>
    <x v="248"/>
    <n v="69000"/>
    <n v="7"/>
    <n v="0"/>
  </r>
  <r>
    <s v="Middle Aged"/>
    <x v="0"/>
    <x v="2"/>
    <x v="0"/>
    <x v="0"/>
    <x v="161"/>
    <n v="93200"/>
    <n v="6"/>
    <n v="0"/>
  </r>
  <r>
    <s v="Middle Aged"/>
    <x v="1"/>
    <x v="2"/>
    <x v="0"/>
    <x v="6"/>
    <x v="2"/>
    <n v="50000"/>
    <n v="6"/>
    <n v="0"/>
  </r>
  <r>
    <s v="Adult"/>
    <x v="0"/>
    <x v="2"/>
    <x v="3"/>
    <x v="1"/>
    <x v="241"/>
    <n v="70000"/>
    <n v="3"/>
    <n v="0"/>
  </r>
  <r>
    <s v="Young"/>
    <x v="1"/>
    <x v="7"/>
    <x v="1"/>
    <x v="4"/>
    <x v="42"/>
    <n v="67000"/>
    <n v="7"/>
    <n v="0"/>
  </r>
  <r>
    <s v="Senior"/>
    <x v="1"/>
    <x v="0"/>
    <x v="2"/>
    <x v="5"/>
    <x v="55"/>
    <n v="92000"/>
    <n v="6"/>
    <n v="0"/>
  </r>
  <r>
    <s v="Adult"/>
    <x v="0"/>
    <x v="0"/>
    <x v="1"/>
    <x v="4"/>
    <x v="239"/>
    <n v="72600"/>
    <n v="9"/>
    <n v="1"/>
  </r>
  <r>
    <s v="Middle Aged"/>
    <x v="1"/>
    <x v="2"/>
    <x v="1"/>
    <x v="6"/>
    <x v="111"/>
    <n v="101000"/>
    <n v="5"/>
    <n v="0"/>
  </r>
  <r>
    <s v="Senior"/>
    <x v="1"/>
    <x v="2"/>
    <x v="0"/>
    <x v="1"/>
    <x v="90"/>
    <n v="112000"/>
    <n v="9"/>
    <n v="1"/>
  </r>
  <r>
    <s v="Senior"/>
    <x v="1"/>
    <x v="2"/>
    <x v="3"/>
    <x v="0"/>
    <x v="36"/>
    <n v="71000"/>
    <n v="6"/>
    <n v="0"/>
  </r>
  <r>
    <s v="Senior"/>
    <x v="1"/>
    <x v="6"/>
    <x v="2"/>
    <x v="1"/>
    <x v="40"/>
    <n v="120000"/>
    <n v="8"/>
    <n v="0"/>
  </r>
  <r>
    <s v="Adult"/>
    <x v="0"/>
    <x v="2"/>
    <x v="0"/>
    <x v="5"/>
    <x v="289"/>
    <n v="47000"/>
    <n v="4"/>
    <n v="0"/>
  </r>
  <r>
    <s v="Senior"/>
    <x v="0"/>
    <x v="8"/>
    <x v="1"/>
    <x v="6"/>
    <x v="111"/>
    <n v="107200"/>
    <n v="9"/>
    <n v="1"/>
  </r>
  <r>
    <s v="Middle Aged"/>
    <x v="0"/>
    <x v="2"/>
    <x v="1"/>
    <x v="2"/>
    <x v="281"/>
    <n v="59200"/>
    <n v="4"/>
    <n v="0"/>
  </r>
  <r>
    <s v="Adult"/>
    <x v="1"/>
    <x v="7"/>
    <x v="2"/>
    <x v="0"/>
    <x v="162"/>
    <n v="66000"/>
    <n v="6"/>
    <n v="0"/>
  </r>
  <r>
    <s v="Adult"/>
    <x v="1"/>
    <x v="0"/>
    <x v="0"/>
    <x v="1"/>
    <x v="150"/>
    <n v="61000"/>
    <n v="9"/>
    <n v="1"/>
  </r>
  <r>
    <s v="Middle Aged"/>
    <x v="0"/>
    <x v="2"/>
    <x v="0"/>
    <x v="2"/>
    <x v="265"/>
    <n v="81400"/>
    <n v="8"/>
    <n v="0"/>
  </r>
  <r>
    <s v="Adult"/>
    <x v="1"/>
    <x v="2"/>
    <x v="0"/>
    <x v="1"/>
    <x v="180"/>
    <n v="101000"/>
    <n v="8"/>
    <n v="0"/>
  </r>
  <r>
    <s v="Adult"/>
    <x v="1"/>
    <x v="2"/>
    <x v="0"/>
    <x v="2"/>
    <x v="166"/>
    <n v="68000"/>
    <n v="9"/>
    <n v="1"/>
  </r>
  <r>
    <s v="Senior"/>
    <x v="0"/>
    <x v="0"/>
    <x v="2"/>
    <x v="3"/>
    <x v="78"/>
    <n v="76200"/>
    <n v="7"/>
    <n v="0"/>
  </r>
  <r>
    <s v="Adult"/>
    <x v="0"/>
    <x v="0"/>
    <x v="2"/>
    <x v="1"/>
    <x v="81"/>
    <n v="74400"/>
    <n v="7"/>
    <n v="0"/>
  </r>
  <r>
    <s v="Adult"/>
    <x v="1"/>
    <x v="0"/>
    <x v="0"/>
    <x v="0"/>
    <x v="141"/>
    <n v="55000"/>
    <n v="4"/>
    <n v="0"/>
  </r>
  <r>
    <s v="Middle Aged"/>
    <x v="1"/>
    <x v="9"/>
    <x v="0"/>
    <x v="1"/>
    <x v="7"/>
    <n v="127000"/>
    <n v="9"/>
    <n v="1"/>
  </r>
  <r>
    <s v="Young"/>
    <x v="1"/>
    <x v="0"/>
    <x v="0"/>
    <x v="3"/>
    <x v="43"/>
    <n v="51000"/>
    <n v="4"/>
    <n v="0"/>
  </r>
  <r>
    <s v="Middle Aged"/>
    <x v="0"/>
    <x v="2"/>
    <x v="2"/>
    <x v="3"/>
    <x v="280"/>
    <n v="63200"/>
    <n v="3"/>
    <n v="0"/>
  </r>
  <r>
    <s v="Senior"/>
    <x v="1"/>
    <x v="2"/>
    <x v="1"/>
    <x v="1"/>
    <x v="186"/>
    <n v="94000"/>
    <n v="5"/>
    <n v="0"/>
  </r>
  <r>
    <s v="Adult"/>
    <x v="1"/>
    <x v="2"/>
    <x v="1"/>
    <x v="0"/>
    <x v="71"/>
    <n v="49000"/>
    <n v="2"/>
    <n v="0"/>
  </r>
  <r>
    <s v="Senior"/>
    <x v="1"/>
    <x v="0"/>
    <x v="2"/>
    <x v="3"/>
    <x v="101"/>
    <n v="72000"/>
    <n v="9"/>
    <n v="1"/>
  </r>
  <r>
    <s v="Senior"/>
    <x v="1"/>
    <x v="7"/>
    <x v="2"/>
    <x v="1"/>
    <x v="61"/>
    <n v="60000"/>
    <n v="8"/>
    <n v="0"/>
  </r>
  <r>
    <s v="Senior"/>
    <x v="0"/>
    <x v="0"/>
    <x v="1"/>
    <x v="0"/>
    <x v="160"/>
    <n v="72400"/>
    <n v="4"/>
    <n v="0"/>
  </r>
  <r>
    <s v="Middle Aged"/>
    <x v="1"/>
    <x v="0"/>
    <x v="0"/>
    <x v="6"/>
    <x v="33"/>
    <n v="93000"/>
    <n v="9"/>
    <n v="1"/>
  </r>
  <r>
    <s v="Young"/>
    <x v="0"/>
    <x v="2"/>
    <x v="0"/>
    <x v="0"/>
    <x v="12"/>
    <n v="53200"/>
    <n v="4"/>
    <n v="0"/>
  </r>
  <r>
    <s v="Senior"/>
    <x v="0"/>
    <x v="0"/>
    <x v="2"/>
    <x v="4"/>
    <x v="16"/>
    <n v="91000"/>
    <n v="9"/>
    <n v="1"/>
  </r>
  <r>
    <s v="Senior"/>
    <x v="1"/>
    <x v="2"/>
    <x v="0"/>
    <x v="6"/>
    <x v="110"/>
    <n v="91000"/>
    <n v="10"/>
    <n v="1"/>
  </r>
  <r>
    <s v="Senior"/>
    <x v="1"/>
    <x v="2"/>
    <x v="2"/>
    <x v="0"/>
    <x v="139"/>
    <n v="98000"/>
    <n v="6"/>
    <n v="0"/>
  </r>
  <r>
    <s v="Adult"/>
    <x v="0"/>
    <x v="2"/>
    <x v="2"/>
    <x v="4"/>
    <x v="283"/>
    <n v="63000"/>
    <n v="9"/>
    <n v="1"/>
  </r>
  <r>
    <s v="Senior"/>
    <x v="0"/>
    <x v="2"/>
    <x v="0"/>
    <x v="2"/>
    <x v="244"/>
    <n v="68600"/>
    <n v="7"/>
    <n v="0"/>
  </r>
  <r>
    <s v="Middle Aged"/>
    <x v="1"/>
    <x v="0"/>
    <x v="0"/>
    <x v="6"/>
    <x v="148"/>
    <n v="114000"/>
    <n v="5"/>
    <n v="0"/>
  </r>
  <r>
    <s v="Senior"/>
    <x v="0"/>
    <x v="2"/>
    <x v="3"/>
    <x v="2"/>
    <x v="176"/>
    <n v="49600"/>
    <n v="3"/>
    <n v="0"/>
  </r>
  <r>
    <s v="Middle Aged"/>
    <x v="1"/>
    <x v="2"/>
    <x v="2"/>
    <x v="3"/>
    <x v="138"/>
    <n v="95000"/>
    <n v="7"/>
    <n v="0"/>
  </r>
  <r>
    <s v="Adult"/>
    <x v="0"/>
    <x v="2"/>
    <x v="1"/>
    <x v="6"/>
    <x v="167"/>
    <n v="64800"/>
    <n v="6"/>
    <n v="0"/>
  </r>
  <r>
    <s v="Senior"/>
    <x v="1"/>
    <x v="0"/>
    <x v="3"/>
    <x v="6"/>
    <x v="287"/>
    <n v="89000"/>
    <n v="7"/>
    <n v="0"/>
  </r>
  <r>
    <s v="Senior"/>
    <x v="1"/>
    <x v="0"/>
    <x v="2"/>
    <x v="3"/>
    <x v="125"/>
    <n v="98000"/>
    <n v="10"/>
    <n v="1"/>
  </r>
  <r>
    <s v="Senior"/>
    <x v="1"/>
    <x v="3"/>
    <x v="0"/>
    <x v="2"/>
    <x v="47"/>
    <n v="106000"/>
    <n v="10"/>
    <n v="1"/>
  </r>
  <r>
    <s v="Senior"/>
    <x v="0"/>
    <x v="0"/>
    <x v="1"/>
    <x v="3"/>
    <x v="38"/>
    <n v="55000"/>
    <n v="4"/>
    <n v="0"/>
  </r>
  <r>
    <s v="Adult"/>
    <x v="0"/>
    <x v="6"/>
    <x v="2"/>
    <x v="4"/>
    <x v="1"/>
    <n v="110200"/>
    <n v="9"/>
    <n v="1"/>
  </r>
  <r>
    <s v="Middle Aged"/>
    <x v="0"/>
    <x v="0"/>
    <x v="2"/>
    <x v="4"/>
    <x v="138"/>
    <n v="139200"/>
    <n v="9"/>
    <n v="1"/>
  </r>
  <r>
    <s v="Middle Aged"/>
    <x v="1"/>
    <x v="0"/>
    <x v="3"/>
    <x v="1"/>
    <x v="182"/>
    <n v="95000"/>
    <n v="7"/>
    <n v="0"/>
  </r>
  <r>
    <s v="Young"/>
    <x v="0"/>
    <x v="2"/>
    <x v="0"/>
    <x v="1"/>
    <x v="195"/>
    <n v="90400"/>
    <n v="9"/>
    <n v="1"/>
  </r>
  <r>
    <s v="Adult"/>
    <x v="0"/>
    <x v="0"/>
    <x v="0"/>
    <x v="1"/>
    <x v="53"/>
    <n v="91400"/>
    <n v="7"/>
    <n v="0"/>
  </r>
  <r>
    <s v="Adult"/>
    <x v="1"/>
    <x v="2"/>
    <x v="0"/>
    <x v="3"/>
    <x v="243"/>
    <n v="100000"/>
    <n v="9"/>
    <n v="1"/>
  </r>
  <r>
    <s v="Middle Aged"/>
    <x v="1"/>
    <x v="0"/>
    <x v="2"/>
    <x v="0"/>
    <x v="130"/>
    <n v="53000"/>
    <n v="4"/>
    <n v="0"/>
  </r>
  <r>
    <s v="Young"/>
    <x v="0"/>
    <x v="4"/>
    <x v="0"/>
    <x v="5"/>
    <x v="280"/>
    <n v="58000"/>
    <n v="8"/>
    <n v="0"/>
  </r>
  <r>
    <s v="Adult"/>
    <x v="1"/>
    <x v="2"/>
    <x v="0"/>
    <x v="3"/>
    <x v="260"/>
    <n v="70000"/>
    <n v="4"/>
    <n v="0"/>
  </r>
  <r>
    <s v="Young"/>
    <x v="0"/>
    <x v="2"/>
    <x v="0"/>
    <x v="3"/>
    <x v="6"/>
    <n v="59800"/>
    <n v="7"/>
    <n v="0"/>
  </r>
  <r>
    <s v="Middle Aged"/>
    <x v="1"/>
    <x v="0"/>
    <x v="0"/>
    <x v="3"/>
    <x v="83"/>
    <n v="78000"/>
    <n v="10"/>
    <n v="1"/>
  </r>
  <r>
    <s v="Adult"/>
    <x v="0"/>
    <x v="0"/>
    <x v="0"/>
    <x v="0"/>
    <x v="119"/>
    <n v="60000"/>
    <n v="5"/>
    <n v="0"/>
  </r>
  <r>
    <s v="Adult"/>
    <x v="0"/>
    <x v="2"/>
    <x v="0"/>
    <x v="2"/>
    <x v="111"/>
    <n v="94200"/>
    <n v="8"/>
    <n v="0"/>
  </r>
  <r>
    <s v="Middle Aged"/>
    <x v="1"/>
    <x v="0"/>
    <x v="0"/>
    <x v="3"/>
    <x v="232"/>
    <n v="69000"/>
    <n v="5"/>
    <n v="0"/>
  </r>
  <r>
    <s v="Senior"/>
    <x v="0"/>
    <x v="0"/>
    <x v="2"/>
    <x v="2"/>
    <x v="218"/>
    <n v="108800"/>
    <n v="9"/>
    <n v="1"/>
  </r>
  <r>
    <s v="Middle Aged"/>
    <x v="1"/>
    <x v="8"/>
    <x v="3"/>
    <x v="2"/>
    <x v="104"/>
    <n v="70000"/>
    <n v="9"/>
    <n v="1"/>
  </r>
  <r>
    <s v="Middle Aged"/>
    <x v="1"/>
    <x v="0"/>
    <x v="2"/>
    <x v="2"/>
    <x v="110"/>
    <n v="71000"/>
    <n v="5"/>
    <n v="0"/>
  </r>
  <r>
    <s v="Adult"/>
    <x v="1"/>
    <x v="8"/>
    <x v="2"/>
    <x v="3"/>
    <x v="61"/>
    <n v="93000"/>
    <n v="8"/>
    <n v="0"/>
  </r>
  <r>
    <s v="Adult"/>
    <x v="0"/>
    <x v="0"/>
    <x v="2"/>
    <x v="2"/>
    <x v="117"/>
    <n v="71400"/>
    <n v="8"/>
    <n v="0"/>
  </r>
  <r>
    <s v="Young"/>
    <x v="1"/>
    <x v="2"/>
    <x v="2"/>
    <x v="3"/>
    <x v="241"/>
    <n v="70000"/>
    <n v="7"/>
    <n v="0"/>
  </r>
  <r>
    <s v="Young"/>
    <x v="1"/>
    <x v="0"/>
    <x v="3"/>
    <x v="3"/>
    <x v="99"/>
    <n v="62000"/>
    <n v="4"/>
    <n v="0"/>
  </r>
  <r>
    <s v="Senior"/>
    <x v="0"/>
    <x v="0"/>
    <x v="0"/>
    <x v="2"/>
    <x v="186"/>
    <n v="68000"/>
    <n v="3"/>
    <n v="0"/>
  </r>
  <r>
    <s v="Middle Aged"/>
    <x v="1"/>
    <x v="0"/>
    <x v="0"/>
    <x v="2"/>
    <x v="168"/>
    <n v="95000"/>
    <n v="4"/>
    <n v="0"/>
  </r>
  <r>
    <s v="Adult"/>
    <x v="1"/>
    <x v="0"/>
    <x v="2"/>
    <x v="3"/>
    <x v="18"/>
    <n v="66000"/>
    <n v="8"/>
    <n v="0"/>
  </r>
  <r>
    <s v="Adult"/>
    <x v="1"/>
    <x v="9"/>
    <x v="0"/>
    <x v="1"/>
    <x v="153"/>
    <n v="87000"/>
    <n v="10"/>
    <n v="1"/>
  </r>
  <r>
    <s v="Middle Aged"/>
    <x v="1"/>
    <x v="2"/>
    <x v="3"/>
    <x v="2"/>
    <x v="249"/>
    <n v="69000"/>
    <n v="4"/>
    <n v="0"/>
  </r>
  <r>
    <s v="Senior"/>
    <x v="0"/>
    <x v="0"/>
    <x v="3"/>
    <x v="3"/>
    <x v="247"/>
    <n v="79200"/>
    <n v="6"/>
    <n v="0"/>
  </r>
  <r>
    <s v="Middle Aged"/>
    <x v="1"/>
    <x v="7"/>
    <x v="3"/>
    <x v="1"/>
    <x v="271"/>
    <n v="111000"/>
    <n v="10"/>
    <n v="1"/>
  </r>
  <r>
    <s v="Middle Aged"/>
    <x v="1"/>
    <x v="5"/>
    <x v="0"/>
    <x v="3"/>
    <x v="128"/>
    <n v="68000"/>
    <n v="6"/>
    <n v="0"/>
  </r>
  <r>
    <s v="Adult"/>
    <x v="0"/>
    <x v="0"/>
    <x v="1"/>
    <x v="2"/>
    <x v="263"/>
    <n v="55200"/>
    <n v="3"/>
    <n v="0"/>
  </r>
  <r>
    <s v="Young"/>
    <x v="1"/>
    <x v="5"/>
    <x v="3"/>
    <x v="3"/>
    <x v="182"/>
    <n v="54000"/>
    <n v="7"/>
    <n v="0"/>
  </r>
  <r>
    <s v="Middle Aged"/>
    <x v="1"/>
    <x v="0"/>
    <x v="2"/>
    <x v="6"/>
    <x v="138"/>
    <n v="67000"/>
    <n v="10"/>
    <n v="1"/>
  </r>
  <r>
    <s v="Senior"/>
    <x v="1"/>
    <x v="2"/>
    <x v="0"/>
    <x v="5"/>
    <x v="104"/>
    <n v="68000"/>
    <n v="7"/>
    <n v="0"/>
  </r>
  <r>
    <s v="Young"/>
    <x v="0"/>
    <x v="0"/>
    <x v="2"/>
    <x v="3"/>
    <x v="205"/>
    <n v="53200"/>
    <n v="7"/>
    <n v="0"/>
  </r>
  <r>
    <s v="Adult"/>
    <x v="1"/>
    <x v="2"/>
    <x v="0"/>
    <x v="0"/>
    <x v="120"/>
    <n v="50000"/>
    <n v="6"/>
    <n v="0"/>
  </r>
  <r>
    <s v="Senior"/>
    <x v="0"/>
    <x v="2"/>
    <x v="2"/>
    <x v="6"/>
    <x v="149"/>
    <n v="90200"/>
    <n v="10"/>
    <n v="1"/>
  </r>
  <r>
    <s v="Adult"/>
    <x v="0"/>
    <x v="0"/>
    <x v="0"/>
    <x v="0"/>
    <x v="185"/>
    <n v="80800"/>
    <n v="6"/>
    <n v="0"/>
  </r>
  <r>
    <s v="Middle Aged"/>
    <x v="1"/>
    <x v="2"/>
    <x v="0"/>
    <x v="0"/>
    <x v="246"/>
    <n v="90000"/>
    <n v="5"/>
    <n v="0"/>
  </r>
  <r>
    <s v="Middle Aged"/>
    <x v="1"/>
    <x v="0"/>
    <x v="1"/>
    <x v="5"/>
    <x v="60"/>
    <n v="52000"/>
    <n v="4"/>
    <n v="0"/>
  </r>
  <r>
    <s v="Adult"/>
    <x v="0"/>
    <x v="2"/>
    <x v="2"/>
    <x v="0"/>
    <x v="218"/>
    <n v="69000"/>
    <n v="9"/>
    <n v="1"/>
  </r>
  <r>
    <s v="Senior"/>
    <x v="1"/>
    <x v="0"/>
    <x v="0"/>
    <x v="3"/>
    <x v="31"/>
    <n v="80000"/>
    <n v="9"/>
    <n v="1"/>
  </r>
  <r>
    <s v="Middle Aged"/>
    <x v="1"/>
    <x v="0"/>
    <x v="3"/>
    <x v="4"/>
    <x v="83"/>
    <n v="88000"/>
    <n v="4"/>
    <n v="0"/>
  </r>
  <r>
    <s v="Adult"/>
    <x v="1"/>
    <x v="2"/>
    <x v="2"/>
    <x v="5"/>
    <x v="199"/>
    <n v="68000"/>
    <n v="4"/>
    <n v="0"/>
  </r>
  <r>
    <s v="Adult"/>
    <x v="1"/>
    <x v="0"/>
    <x v="0"/>
    <x v="0"/>
    <x v="203"/>
    <n v="65000"/>
    <n v="4"/>
    <n v="0"/>
  </r>
  <r>
    <s v="Senior"/>
    <x v="0"/>
    <x v="2"/>
    <x v="0"/>
    <x v="1"/>
    <x v="87"/>
    <n v="47200"/>
    <n v="6"/>
    <n v="0"/>
  </r>
  <r>
    <s v="Middle Aged"/>
    <x v="0"/>
    <x v="6"/>
    <x v="0"/>
    <x v="6"/>
    <x v="247"/>
    <n v="91800"/>
    <n v="10"/>
    <n v="1"/>
  </r>
  <r>
    <s v="Adult"/>
    <x v="1"/>
    <x v="4"/>
    <x v="1"/>
    <x v="6"/>
    <x v="127"/>
    <n v="87000"/>
    <n v="9"/>
    <n v="1"/>
  </r>
  <r>
    <s v="Senior"/>
    <x v="1"/>
    <x v="2"/>
    <x v="3"/>
    <x v="2"/>
    <x v="197"/>
    <n v="60000"/>
    <n v="6"/>
    <n v="0"/>
  </r>
  <r>
    <s v="Adult"/>
    <x v="0"/>
    <x v="2"/>
    <x v="2"/>
    <x v="4"/>
    <x v="178"/>
    <n v="122000"/>
    <n v="9"/>
    <n v="1"/>
  </r>
  <r>
    <s v="Senior"/>
    <x v="1"/>
    <x v="0"/>
    <x v="2"/>
    <x v="6"/>
    <x v="212"/>
    <n v="100000"/>
    <n v="9"/>
    <n v="1"/>
  </r>
  <r>
    <s v="Middle Aged"/>
    <x v="0"/>
    <x v="6"/>
    <x v="3"/>
    <x v="0"/>
    <x v="255"/>
    <n v="43200"/>
    <n v="4"/>
    <n v="0"/>
  </r>
  <r>
    <s v="Middle Aged"/>
    <x v="1"/>
    <x v="5"/>
    <x v="0"/>
    <x v="2"/>
    <x v="233"/>
    <n v="86000"/>
    <n v="5"/>
    <n v="0"/>
  </r>
  <r>
    <s v="Middle Aged"/>
    <x v="0"/>
    <x v="2"/>
    <x v="2"/>
    <x v="0"/>
    <x v="223"/>
    <n v="89200"/>
    <n v="8"/>
    <n v="0"/>
  </r>
  <r>
    <s v="Middle Aged"/>
    <x v="0"/>
    <x v="0"/>
    <x v="2"/>
    <x v="6"/>
    <x v="195"/>
    <n v="96800"/>
    <n v="9"/>
    <n v="1"/>
  </r>
  <r>
    <s v="Young"/>
    <x v="0"/>
    <x v="6"/>
    <x v="2"/>
    <x v="5"/>
    <x v="111"/>
    <n v="56000"/>
    <n v="7"/>
    <n v="0"/>
  </r>
  <r>
    <s v="Senior"/>
    <x v="1"/>
    <x v="2"/>
    <x v="1"/>
    <x v="6"/>
    <x v="5"/>
    <n v="88000"/>
    <n v="4"/>
    <n v="0"/>
  </r>
  <r>
    <s v="Adult"/>
    <x v="1"/>
    <x v="0"/>
    <x v="0"/>
    <x v="3"/>
    <x v="175"/>
    <n v="98000"/>
    <n v="5"/>
    <n v="0"/>
  </r>
  <r>
    <s v="Adult"/>
    <x v="0"/>
    <x v="0"/>
    <x v="0"/>
    <x v="3"/>
    <x v="73"/>
    <n v="89200"/>
    <n v="7"/>
    <n v="0"/>
  </r>
  <r>
    <s v="Middle Aged"/>
    <x v="1"/>
    <x v="0"/>
    <x v="0"/>
    <x v="3"/>
    <x v="153"/>
    <n v="109000"/>
    <n v="9"/>
    <n v="1"/>
  </r>
  <r>
    <s v="Senior"/>
    <x v="1"/>
    <x v="2"/>
    <x v="2"/>
    <x v="0"/>
    <x v="249"/>
    <n v="65000"/>
    <n v="3"/>
    <n v="0"/>
  </r>
  <r>
    <s v="Middle Aged"/>
    <x v="1"/>
    <x v="2"/>
    <x v="3"/>
    <x v="6"/>
    <x v="109"/>
    <n v="50000"/>
    <n v="5"/>
    <n v="0"/>
  </r>
  <r>
    <s v="Senior"/>
    <x v="0"/>
    <x v="0"/>
    <x v="1"/>
    <x v="5"/>
    <x v="192"/>
    <n v="55200"/>
    <n v="3"/>
    <n v="0"/>
  </r>
  <r>
    <s v="Middle Aged"/>
    <x v="0"/>
    <x v="2"/>
    <x v="0"/>
    <x v="1"/>
    <x v="209"/>
    <n v="142800"/>
    <n v="8"/>
    <n v="0"/>
  </r>
  <r>
    <s v="Senior"/>
    <x v="1"/>
    <x v="0"/>
    <x v="3"/>
    <x v="2"/>
    <x v="33"/>
    <n v="50000"/>
    <n v="5"/>
    <n v="0"/>
  </r>
  <r>
    <s v="Middle Aged"/>
    <x v="0"/>
    <x v="2"/>
    <x v="2"/>
    <x v="6"/>
    <x v="138"/>
    <n v="41600"/>
    <n v="6"/>
    <n v="0"/>
  </r>
  <r>
    <s v="Adult"/>
    <x v="1"/>
    <x v="10"/>
    <x v="3"/>
    <x v="6"/>
    <x v="153"/>
    <n v="65000"/>
    <n v="5"/>
    <n v="0"/>
  </r>
  <r>
    <s v="Young"/>
    <x v="1"/>
    <x v="2"/>
    <x v="0"/>
    <x v="4"/>
    <x v="215"/>
    <n v="85000"/>
    <n v="9"/>
    <n v="1"/>
  </r>
  <r>
    <s v="Adult"/>
    <x v="1"/>
    <x v="0"/>
    <x v="3"/>
    <x v="6"/>
    <x v="185"/>
    <n v="100000"/>
    <n v="6"/>
    <n v="0"/>
  </r>
  <r>
    <s v="Adult"/>
    <x v="1"/>
    <x v="2"/>
    <x v="2"/>
    <x v="6"/>
    <x v="57"/>
    <n v="89000"/>
    <n v="9"/>
    <n v="1"/>
  </r>
  <r>
    <s v="Adult"/>
    <x v="1"/>
    <x v="4"/>
    <x v="3"/>
    <x v="0"/>
    <x v="38"/>
    <n v="54000"/>
    <n v="4"/>
    <n v="0"/>
  </r>
  <r>
    <s v="Middle Aged"/>
    <x v="0"/>
    <x v="2"/>
    <x v="0"/>
    <x v="0"/>
    <x v="236"/>
    <n v="90200"/>
    <n v="5"/>
    <n v="0"/>
  </r>
  <r>
    <s v="Senior"/>
    <x v="1"/>
    <x v="2"/>
    <x v="2"/>
    <x v="4"/>
    <x v="32"/>
    <n v="128000"/>
    <n v="9"/>
    <n v="1"/>
  </r>
  <r>
    <s v="Middle Aged"/>
    <x v="1"/>
    <x v="0"/>
    <x v="0"/>
    <x v="6"/>
    <x v="103"/>
    <n v="69000"/>
    <n v="9"/>
    <n v="1"/>
  </r>
  <r>
    <s v="Middle Aged"/>
    <x v="0"/>
    <x v="2"/>
    <x v="1"/>
    <x v="0"/>
    <x v="22"/>
    <n v="57400"/>
    <n v="4"/>
    <n v="0"/>
  </r>
  <r>
    <s v="Senior"/>
    <x v="1"/>
    <x v="7"/>
    <x v="0"/>
    <x v="3"/>
    <x v="62"/>
    <n v="84000"/>
    <n v="8"/>
    <n v="0"/>
  </r>
  <r>
    <s v="Senior"/>
    <x v="1"/>
    <x v="2"/>
    <x v="0"/>
    <x v="3"/>
    <x v="75"/>
    <n v="87000"/>
    <n v="6"/>
    <n v="0"/>
  </r>
  <r>
    <s v="Senior"/>
    <x v="1"/>
    <x v="2"/>
    <x v="1"/>
    <x v="6"/>
    <x v="32"/>
    <n v="55000"/>
    <n v="7"/>
    <n v="0"/>
  </r>
  <r>
    <s v="Elderly"/>
    <x v="0"/>
    <x v="2"/>
    <x v="0"/>
    <x v="2"/>
    <x v="162"/>
    <n v="63800"/>
    <n v="7"/>
    <n v="0"/>
  </r>
  <r>
    <s v="Young"/>
    <x v="1"/>
    <x v="8"/>
    <x v="3"/>
    <x v="3"/>
    <x v="54"/>
    <n v="48000"/>
    <n v="7"/>
    <n v="0"/>
  </r>
  <r>
    <s v="Middle Aged"/>
    <x v="0"/>
    <x v="0"/>
    <x v="3"/>
    <x v="0"/>
    <x v="84"/>
    <n v="68000"/>
    <n v="5"/>
    <n v="0"/>
  </r>
  <r>
    <s v="Senior"/>
    <x v="0"/>
    <x v="2"/>
    <x v="0"/>
    <x v="0"/>
    <x v="81"/>
    <n v="69800"/>
    <n v="6"/>
    <n v="0"/>
  </r>
  <r>
    <s v="Middle Aged"/>
    <x v="0"/>
    <x v="11"/>
    <x v="0"/>
    <x v="4"/>
    <x v="171"/>
    <n v="136800"/>
    <n v="10"/>
    <n v="1"/>
  </r>
  <r>
    <s v="Senior"/>
    <x v="0"/>
    <x v="0"/>
    <x v="2"/>
    <x v="3"/>
    <x v="80"/>
    <n v="91800"/>
    <n v="8"/>
    <n v="0"/>
  </r>
  <r>
    <s v="Young"/>
    <x v="1"/>
    <x v="0"/>
    <x v="0"/>
    <x v="2"/>
    <x v="88"/>
    <n v="58000"/>
    <n v="8"/>
    <n v="0"/>
  </r>
  <r>
    <s v="Adult"/>
    <x v="1"/>
    <x v="2"/>
    <x v="0"/>
    <x v="3"/>
    <x v="107"/>
    <n v="68000"/>
    <n v="9"/>
    <n v="1"/>
  </r>
  <r>
    <s v="Senior"/>
    <x v="0"/>
    <x v="6"/>
    <x v="0"/>
    <x v="3"/>
    <x v="250"/>
    <n v="81800"/>
    <n v="5"/>
    <n v="0"/>
  </r>
  <r>
    <s v="Adult"/>
    <x v="1"/>
    <x v="0"/>
    <x v="0"/>
    <x v="3"/>
    <x v="188"/>
    <n v="53000"/>
    <n v="7"/>
    <n v="0"/>
  </r>
  <r>
    <s v="Adult"/>
    <x v="0"/>
    <x v="0"/>
    <x v="0"/>
    <x v="6"/>
    <x v="257"/>
    <n v="56600"/>
    <n v="9"/>
    <n v="1"/>
  </r>
  <r>
    <s v="Senior"/>
    <x v="1"/>
    <x v="2"/>
    <x v="0"/>
    <x v="4"/>
    <x v="257"/>
    <n v="85000"/>
    <n v="4"/>
    <n v="0"/>
  </r>
  <r>
    <s v="Adult"/>
    <x v="0"/>
    <x v="2"/>
    <x v="0"/>
    <x v="3"/>
    <x v="48"/>
    <n v="49400"/>
    <n v="6"/>
    <n v="0"/>
  </r>
  <r>
    <s v="Middle Aged"/>
    <x v="1"/>
    <x v="2"/>
    <x v="2"/>
    <x v="3"/>
    <x v="70"/>
    <n v="83000"/>
    <n v="5"/>
    <n v="0"/>
  </r>
  <r>
    <s v="Adult"/>
    <x v="1"/>
    <x v="2"/>
    <x v="3"/>
    <x v="3"/>
    <x v="5"/>
    <n v="63000"/>
    <n v="4"/>
    <n v="0"/>
  </r>
  <r>
    <s v="Adult"/>
    <x v="1"/>
    <x v="2"/>
    <x v="0"/>
    <x v="1"/>
    <x v="63"/>
    <n v="98000"/>
    <n v="8"/>
    <n v="0"/>
  </r>
  <r>
    <s v="Adult"/>
    <x v="1"/>
    <x v="5"/>
    <x v="0"/>
    <x v="3"/>
    <x v="236"/>
    <n v="79000"/>
    <n v="9"/>
    <n v="1"/>
  </r>
  <r>
    <s v="Middle Aged"/>
    <x v="1"/>
    <x v="2"/>
    <x v="0"/>
    <x v="5"/>
    <x v="279"/>
    <n v="48000"/>
    <n v="5"/>
    <n v="0"/>
  </r>
  <r>
    <s v="Adult"/>
    <x v="0"/>
    <x v="2"/>
    <x v="2"/>
    <x v="6"/>
    <x v="202"/>
    <n v="81200"/>
    <n v="10"/>
    <n v="1"/>
  </r>
  <r>
    <s v="Adult"/>
    <x v="1"/>
    <x v="0"/>
    <x v="2"/>
    <x v="0"/>
    <x v="49"/>
    <n v="66000"/>
    <n v="4"/>
    <n v="0"/>
  </r>
  <r>
    <s v="Middle Aged"/>
    <x v="1"/>
    <x v="2"/>
    <x v="3"/>
    <x v="1"/>
    <x v="36"/>
    <n v="125000"/>
    <n v="6"/>
    <n v="0"/>
  </r>
  <r>
    <s v="Senior"/>
    <x v="0"/>
    <x v="2"/>
    <x v="3"/>
    <x v="6"/>
    <x v="207"/>
    <n v="101000"/>
    <n v="10"/>
    <n v="1"/>
  </r>
  <r>
    <s v="Adult"/>
    <x v="1"/>
    <x v="0"/>
    <x v="3"/>
    <x v="3"/>
    <x v="162"/>
    <n v="81000"/>
    <n v="5"/>
    <n v="0"/>
  </r>
  <r>
    <s v="Middle Aged"/>
    <x v="1"/>
    <x v="2"/>
    <x v="0"/>
    <x v="1"/>
    <x v="22"/>
    <n v="64000"/>
    <n v="6"/>
    <n v="0"/>
  </r>
  <r>
    <s v="Adult"/>
    <x v="0"/>
    <x v="0"/>
    <x v="1"/>
    <x v="5"/>
    <x v="189"/>
    <n v="50600"/>
    <n v="6"/>
    <n v="0"/>
  </r>
  <r>
    <s v="Adult"/>
    <x v="1"/>
    <x v="0"/>
    <x v="3"/>
    <x v="3"/>
    <x v="74"/>
    <n v="63000"/>
    <n v="4"/>
    <n v="0"/>
  </r>
  <r>
    <s v="Senior"/>
    <x v="0"/>
    <x v="5"/>
    <x v="0"/>
    <x v="3"/>
    <x v="271"/>
    <n v="99400"/>
    <n v="10"/>
    <n v="1"/>
  </r>
  <r>
    <s v="Adult"/>
    <x v="1"/>
    <x v="0"/>
    <x v="3"/>
    <x v="3"/>
    <x v="14"/>
    <n v="65000"/>
    <n v="5"/>
    <n v="0"/>
  </r>
  <r>
    <s v="Adult"/>
    <x v="0"/>
    <x v="0"/>
    <x v="2"/>
    <x v="6"/>
    <x v="120"/>
    <n v="87400"/>
    <n v="7"/>
    <n v="0"/>
  </r>
  <r>
    <s v="Adult"/>
    <x v="0"/>
    <x v="2"/>
    <x v="2"/>
    <x v="5"/>
    <x v="243"/>
    <n v="65200"/>
    <n v="4"/>
    <n v="0"/>
  </r>
  <r>
    <s v="Adult"/>
    <x v="1"/>
    <x v="0"/>
    <x v="2"/>
    <x v="0"/>
    <x v="113"/>
    <n v="45000"/>
    <n v="5"/>
    <n v="0"/>
  </r>
  <r>
    <s v="Adult"/>
    <x v="1"/>
    <x v="0"/>
    <x v="0"/>
    <x v="3"/>
    <x v="135"/>
    <n v="84000"/>
    <n v="9"/>
    <n v="1"/>
  </r>
  <r>
    <s v="Middle Aged"/>
    <x v="0"/>
    <x v="2"/>
    <x v="3"/>
    <x v="6"/>
    <x v="208"/>
    <n v="66000"/>
    <n v="7"/>
    <n v="0"/>
  </r>
  <r>
    <s v="Adult"/>
    <x v="0"/>
    <x v="0"/>
    <x v="2"/>
    <x v="5"/>
    <x v="108"/>
    <n v="49000"/>
    <n v="2"/>
    <n v="0"/>
  </r>
  <r>
    <s v="Adult"/>
    <x v="0"/>
    <x v="2"/>
    <x v="0"/>
    <x v="2"/>
    <x v="232"/>
    <n v="58200"/>
    <n v="5"/>
    <n v="0"/>
  </r>
  <r>
    <s v="Adult"/>
    <x v="0"/>
    <x v="0"/>
    <x v="1"/>
    <x v="5"/>
    <x v="201"/>
    <n v="32400"/>
    <n v="3"/>
    <n v="0"/>
  </r>
  <r>
    <s v="Senior"/>
    <x v="0"/>
    <x v="0"/>
    <x v="0"/>
    <x v="0"/>
    <x v="144"/>
    <n v="78800"/>
    <n v="4"/>
    <n v="0"/>
  </r>
  <r>
    <s v="Senior"/>
    <x v="1"/>
    <x v="0"/>
    <x v="3"/>
    <x v="2"/>
    <x v="184"/>
    <n v="75000"/>
    <n v="4"/>
    <n v="0"/>
  </r>
  <r>
    <s v="Middle Aged"/>
    <x v="0"/>
    <x v="0"/>
    <x v="0"/>
    <x v="2"/>
    <x v="146"/>
    <n v="50800"/>
    <n v="5"/>
    <n v="0"/>
  </r>
  <r>
    <s v="Senior"/>
    <x v="0"/>
    <x v="3"/>
    <x v="0"/>
    <x v="5"/>
    <x v="262"/>
    <n v="53600"/>
    <n v="7"/>
    <n v="0"/>
  </r>
  <r>
    <s v="Middle Aged"/>
    <x v="1"/>
    <x v="10"/>
    <x v="3"/>
    <x v="1"/>
    <x v="270"/>
    <n v="61000"/>
    <n v="5"/>
    <n v="0"/>
  </r>
  <r>
    <s v="Adult"/>
    <x v="0"/>
    <x v="2"/>
    <x v="0"/>
    <x v="2"/>
    <x v="207"/>
    <n v="63800"/>
    <n v="10"/>
    <n v="1"/>
  </r>
  <r>
    <s v="Middle Aged"/>
    <x v="0"/>
    <x v="2"/>
    <x v="2"/>
    <x v="6"/>
    <x v="106"/>
    <n v="98400"/>
    <n v="9"/>
    <n v="1"/>
  </r>
  <r>
    <s v="Middle Aged"/>
    <x v="1"/>
    <x v="0"/>
    <x v="0"/>
    <x v="0"/>
    <x v="19"/>
    <n v="87000"/>
    <n v="3"/>
    <n v="0"/>
  </r>
  <r>
    <s v="Adult"/>
    <x v="1"/>
    <x v="2"/>
    <x v="2"/>
    <x v="6"/>
    <x v="247"/>
    <n v="131000"/>
    <n v="9"/>
    <n v="1"/>
  </r>
  <r>
    <s v="Adult"/>
    <x v="0"/>
    <x v="0"/>
    <x v="0"/>
    <x v="1"/>
    <x v="286"/>
    <n v="75600"/>
    <n v="7"/>
    <n v="0"/>
  </r>
  <r>
    <s v="Adult"/>
    <x v="0"/>
    <x v="2"/>
    <x v="3"/>
    <x v="0"/>
    <x v="68"/>
    <n v="48800"/>
    <n v="4"/>
    <n v="0"/>
  </r>
  <r>
    <s v="Adult"/>
    <x v="1"/>
    <x v="0"/>
    <x v="3"/>
    <x v="3"/>
    <x v="254"/>
    <n v="56000"/>
    <n v="4"/>
    <n v="0"/>
  </r>
  <r>
    <s v="Middle Aged"/>
    <x v="1"/>
    <x v="2"/>
    <x v="0"/>
    <x v="6"/>
    <x v="25"/>
    <n v="98000"/>
    <n v="6"/>
    <n v="0"/>
  </r>
  <r>
    <s v="Elderly"/>
    <x v="0"/>
    <x v="0"/>
    <x v="3"/>
    <x v="1"/>
    <x v="48"/>
    <n v="52800"/>
    <n v="6"/>
    <n v="0"/>
  </r>
  <r>
    <s v="Senior"/>
    <x v="1"/>
    <x v="1"/>
    <x v="0"/>
    <x v="3"/>
    <x v="179"/>
    <n v="108000"/>
    <n v="9"/>
    <n v="1"/>
  </r>
  <r>
    <s v="Middle Aged"/>
    <x v="1"/>
    <x v="0"/>
    <x v="2"/>
    <x v="1"/>
    <x v="187"/>
    <n v="115000"/>
    <n v="10"/>
    <n v="1"/>
  </r>
  <r>
    <s v="Young"/>
    <x v="1"/>
    <x v="2"/>
    <x v="0"/>
    <x v="2"/>
    <x v="206"/>
    <n v="50000"/>
    <n v="6"/>
    <n v="0"/>
  </r>
  <r>
    <s v="Senior"/>
    <x v="0"/>
    <x v="2"/>
    <x v="2"/>
    <x v="4"/>
    <x v="284"/>
    <n v="96600"/>
    <n v="10"/>
    <n v="1"/>
  </r>
  <r>
    <s v="Young"/>
    <x v="0"/>
    <x v="0"/>
    <x v="2"/>
    <x v="2"/>
    <x v="211"/>
    <n v="57200"/>
    <n v="8"/>
    <n v="0"/>
  </r>
  <r>
    <s v="Middle Aged"/>
    <x v="0"/>
    <x v="2"/>
    <x v="2"/>
    <x v="0"/>
    <x v="255"/>
    <n v="80200"/>
    <n v="5"/>
    <n v="0"/>
  </r>
  <r>
    <s v="Senior"/>
    <x v="0"/>
    <x v="0"/>
    <x v="2"/>
    <x v="1"/>
    <x v="194"/>
    <n v="81600"/>
    <n v="5"/>
    <n v="0"/>
  </r>
  <r>
    <s v="Senior"/>
    <x v="1"/>
    <x v="0"/>
    <x v="1"/>
    <x v="0"/>
    <x v="200"/>
    <n v="56000"/>
    <n v="5"/>
    <n v="0"/>
  </r>
  <r>
    <s v="Young"/>
    <x v="1"/>
    <x v="2"/>
    <x v="3"/>
    <x v="2"/>
    <x v="176"/>
    <n v="34000"/>
    <n v="4"/>
    <n v="0"/>
  </r>
  <r>
    <s v="Middle Aged"/>
    <x v="0"/>
    <x v="0"/>
    <x v="0"/>
    <x v="1"/>
    <x v="139"/>
    <n v="85000"/>
    <n v="8"/>
    <n v="0"/>
  </r>
  <r>
    <s v="Adult"/>
    <x v="0"/>
    <x v="2"/>
    <x v="0"/>
    <x v="2"/>
    <x v="47"/>
    <n v="78200"/>
    <n v="7"/>
    <n v="0"/>
  </r>
  <r>
    <s v="Middle Aged"/>
    <x v="0"/>
    <x v="3"/>
    <x v="0"/>
    <x v="3"/>
    <x v="141"/>
    <n v="103800"/>
    <n v="10"/>
    <n v="1"/>
  </r>
  <r>
    <s v="Adult"/>
    <x v="0"/>
    <x v="0"/>
    <x v="0"/>
    <x v="2"/>
    <x v="114"/>
    <n v="63600"/>
    <n v="7"/>
    <n v="0"/>
  </r>
  <r>
    <s v="Young"/>
    <x v="1"/>
    <x v="2"/>
    <x v="2"/>
    <x v="3"/>
    <x v="231"/>
    <n v="50000"/>
    <n v="7"/>
    <n v="0"/>
  </r>
  <r>
    <s v="Senior"/>
    <x v="0"/>
    <x v="2"/>
    <x v="2"/>
    <x v="3"/>
    <x v="50"/>
    <n v="65200"/>
    <n v="6"/>
    <n v="0"/>
  </r>
  <r>
    <s v="Senior"/>
    <x v="1"/>
    <x v="0"/>
    <x v="2"/>
    <x v="0"/>
    <x v="29"/>
    <n v="51000"/>
    <n v="3"/>
    <n v="0"/>
  </r>
  <r>
    <s v="Senior"/>
    <x v="1"/>
    <x v="0"/>
    <x v="0"/>
    <x v="2"/>
    <x v="53"/>
    <n v="67000"/>
    <n v="5"/>
    <n v="0"/>
  </r>
  <r>
    <s v="Senior"/>
    <x v="1"/>
    <x v="0"/>
    <x v="0"/>
    <x v="6"/>
    <x v="251"/>
    <n v="118000"/>
    <n v="8"/>
    <n v="0"/>
  </r>
  <r>
    <s v="Senior"/>
    <x v="1"/>
    <x v="0"/>
    <x v="2"/>
    <x v="5"/>
    <x v="127"/>
    <n v="94000"/>
    <n v="4"/>
    <n v="0"/>
  </r>
  <r>
    <s v="Senior"/>
    <x v="0"/>
    <x v="3"/>
    <x v="2"/>
    <x v="6"/>
    <x v="244"/>
    <n v="79800"/>
    <n v="8"/>
    <n v="0"/>
  </r>
  <r>
    <s v="Senior"/>
    <x v="0"/>
    <x v="2"/>
    <x v="0"/>
    <x v="1"/>
    <x v="199"/>
    <n v="87400"/>
    <n v="10"/>
    <n v="1"/>
  </r>
  <r>
    <s v="Senior"/>
    <x v="0"/>
    <x v="2"/>
    <x v="3"/>
    <x v="1"/>
    <x v="235"/>
    <n v="66000"/>
    <n v="6"/>
    <n v="0"/>
  </r>
  <r>
    <s v="Middle Aged"/>
    <x v="1"/>
    <x v="2"/>
    <x v="1"/>
    <x v="6"/>
    <x v="58"/>
    <n v="62000"/>
    <n v="4"/>
    <n v="0"/>
  </r>
  <r>
    <s v="Senior"/>
    <x v="0"/>
    <x v="2"/>
    <x v="1"/>
    <x v="0"/>
    <x v="37"/>
    <n v="61800"/>
    <n v="4"/>
    <n v="0"/>
  </r>
  <r>
    <s v="Adult"/>
    <x v="1"/>
    <x v="5"/>
    <x v="0"/>
    <x v="6"/>
    <x v="202"/>
    <n v="82000"/>
    <n v="9"/>
    <n v="1"/>
  </r>
  <r>
    <s v="Senior"/>
    <x v="0"/>
    <x v="0"/>
    <x v="0"/>
    <x v="1"/>
    <x v="0"/>
    <n v="96000"/>
    <n v="9"/>
    <n v="1"/>
  </r>
  <r>
    <s v="Senior"/>
    <x v="0"/>
    <x v="2"/>
    <x v="2"/>
    <x v="6"/>
    <x v="57"/>
    <n v="89400"/>
    <n v="10"/>
    <n v="1"/>
  </r>
  <r>
    <s v="Adult"/>
    <x v="0"/>
    <x v="0"/>
    <x v="2"/>
    <x v="6"/>
    <x v="113"/>
    <n v="77600"/>
    <n v="9"/>
    <n v="1"/>
  </r>
  <r>
    <s v="Senior"/>
    <x v="1"/>
    <x v="0"/>
    <x v="2"/>
    <x v="0"/>
    <x v="246"/>
    <n v="65000"/>
    <n v="7"/>
    <n v="0"/>
  </r>
  <r>
    <s v="Middle Aged"/>
    <x v="0"/>
    <x v="2"/>
    <x v="0"/>
    <x v="6"/>
    <x v="170"/>
    <n v="79600"/>
    <n v="7"/>
    <n v="0"/>
  </r>
  <r>
    <s v="Adult"/>
    <x v="1"/>
    <x v="6"/>
    <x v="0"/>
    <x v="1"/>
    <x v="184"/>
    <n v="102000"/>
    <n v="9"/>
    <n v="1"/>
  </r>
  <r>
    <s v="Senior"/>
    <x v="1"/>
    <x v="0"/>
    <x v="2"/>
    <x v="3"/>
    <x v="29"/>
    <n v="110000"/>
    <n v="6"/>
    <n v="0"/>
  </r>
  <r>
    <s v="Young"/>
    <x v="1"/>
    <x v="0"/>
    <x v="2"/>
    <x v="1"/>
    <x v="253"/>
    <n v="91000"/>
    <n v="7"/>
    <n v="0"/>
  </r>
  <r>
    <s v="Adult"/>
    <x v="1"/>
    <x v="10"/>
    <x v="0"/>
    <x v="6"/>
    <x v="191"/>
    <n v="72000"/>
    <n v="9"/>
    <n v="1"/>
  </r>
  <r>
    <s v="Adult"/>
    <x v="0"/>
    <x v="2"/>
    <x v="0"/>
    <x v="5"/>
    <x v="264"/>
    <n v="39800"/>
    <n v="4"/>
    <n v="0"/>
  </r>
  <r>
    <s v="Middle Aged"/>
    <x v="1"/>
    <x v="2"/>
    <x v="1"/>
    <x v="1"/>
    <x v="231"/>
    <n v="89000"/>
    <n v="10"/>
    <n v="1"/>
  </r>
  <r>
    <s v="Senior"/>
    <x v="1"/>
    <x v="0"/>
    <x v="3"/>
    <x v="3"/>
    <x v="151"/>
    <n v="103000"/>
    <n v="4"/>
    <n v="0"/>
  </r>
  <r>
    <s v="Elderly"/>
    <x v="1"/>
    <x v="2"/>
    <x v="3"/>
    <x v="6"/>
    <x v="221"/>
    <n v="102000"/>
    <n v="6"/>
    <n v="0"/>
  </r>
  <r>
    <s v="Adult"/>
    <x v="1"/>
    <x v="2"/>
    <x v="2"/>
    <x v="2"/>
    <x v="31"/>
    <n v="94000"/>
    <n v="6"/>
    <n v="0"/>
  </r>
  <r>
    <s v="Adult"/>
    <x v="1"/>
    <x v="2"/>
    <x v="2"/>
    <x v="5"/>
    <x v="3"/>
    <n v="67000"/>
    <n v="5"/>
    <n v="0"/>
  </r>
  <r>
    <s v="Middle Aged"/>
    <x v="1"/>
    <x v="0"/>
    <x v="3"/>
    <x v="2"/>
    <x v="276"/>
    <n v="52000"/>
    <n v="3"/>
    <n v="0"/>
  </r>
  <r>
    <s v="Middle Aged"/>
    <x v="1"/>
    <x v="0"/>
    <x v="3"/>
    <x v="6"/>
    <x v="119"/>
    <n v="70000"/>
    <n v="5"/>
    <n v="0"/>
  </r>
  <r>
    <s v="Senior"/>
    <x v="0"/>
    <x v="2"/>
    <x v="2"/>
    <x v="3"/>
    <x v="140"/>
    <n v="48800"/>
    <n v="3"/>
    <n v="0"/>
  </r>
  <r>
    <s v="Young"/>
    <x v="1"/>
    <x v="5"/>
    <x v="2"/>
    <x v="6"/>
    <x v="210"/>
    <n v="59000"/>
    <n v="6"/>
    <n v="0"/>
  </r>
  <r>
    <s v="Adult"/>
    <x v="0"/>
    <x v="0"/>
    <x v="0"/>
    <x v="3"/>
    <x v="198"/>
    <n v="61200"/>
    <n v="4"/>
    <n v="0"/>
  </r>
  <r>
    <s v="Middle Aged"/>
    <x v="0"/>
    <x v="5"/>
    <x v="0"/>
    <x v="2"/>
    <x v="241"/>
    <n v="61600"/>
    <n v="9"/>
    <n v="1"/>
  </r>
  <r>
    <s v="Adult"/>
    <x v="0"/>
    <x v="0"/>
    <x v="0"/>
    <x v="3"/>
    <x v="73"/>
    <n v="52800"/>
    <n v="9"/>
    <n v="1"/>
  </r>
  <r>
    <s v="Middle Aged"/>
    <x v="1"/>
    <x v="2"/>
    <x v="3"/>
    <x v="3"/>
    <x v="5"/>
    <n v="76000"/>
    <n v="6"/>
    <n v="0"/>
  </r>
  <r>
    <s v="Middle Aged"/>
    <x v="1"/>
    <x v="0"/>
    <x v="2"/>
    <x v="3"/>
    <x v="281"/>
    <n v="58000"/>
    <n v="6"/>
    <n v="0"/>
  </r>
  <r>
    <s v="Senior"/>
    <x v="0"/>
    <x v="0"/>
    <x v="0"/>
    <x v="1"/>
    <x v="247"/>
    <n v="99800"/>
    <n v="10"/>
    <n v="1"/>
  </r>
  <r>
    <s v="Adult"/>
    <x v="1"/>
    <x v="2"/>
    <x v="2"/>
    <x v="3"/>
    <x v="58"/>
    <n v="76000"/>
    <n v="9"/>
    <n v="1"/>
  </r>
  <r>
    <s v="Young"/>
    <x v="1"/>
    <x v="7"/>
    <x v="0"/>
    <x v="2"/>
    <x v="115"/>
    <n v="47000"/>
    <n v="5"/>
    <n v="0"/>
  </r>
  <r>
    <s v="Young"/>
    <x v="1"/>
    <x v="0"/>
    <x v="0"/>
    <x v="3"/>
    <x v="155"/>
    <n v="66000"/>
    <n v="8"/>
    <n v="0"/>
  </r>
  <r>
    <s v="Adult"/>
    <x v="1"/>
    <x v="2"/>
    <x v="0"/>
    <x v="2"/>
    <x v="57"/>
    <n v="72000"/>
    <n v="8"/>
    <n v="0"/>
  </r>
  <r>
    <s v="Senior"/>
    <x v="1"/>
    <x v="0"/>
    <x v="0"/>
    <x v="0"/>
    <x v="254"/>
    <n v="60000"/>
    <n v="7"/>
    <n v="0"/>
  </r>
  <r>
    <s v="Middle Aged"/>
    <x v="1"/>
    <x v="2"/>
    <x v="2"/>
    <x v="5"/>
    <x v="179"/>
    <n v="64000"/>
    <n v="5"/>
    <n v="0"/>
  </r>
  <r>
    <s v="Senior"/>
    <x v="0"/>
    <x v="5"/>
    <x v="2"/>
    <x v="3"/>
    <x v="73"/>
    <n v="113800"/>
    <n v="10"/>
    <n v="1"/>
  </r>
  <r>
    <s v="Adult"/>
    <x v="0"/>
    <x v="0"/>
    <x v="2"/>
    <x v="1"/>
    <x v="260"/>
    <n v="72600"/>
    <n v="9"/>
    <n v="1"/>
  </r>
  <r>
    <s v="Adult"/>
    <x v="0"/>
    <x v="2"/>
    <x v="0"/>
    <x v="0"/>
    <x v="204"/>
    <n v="59600"/>
    <n v="10"/>
    <n v="1"/>
  </r>
  <r>
    <s v="Senior"/>
    <x v="0"/>
    <x v="2"/>
    <x v="3"/>
    <x v="2"/>
    <x v="20"/>
    <n v="45000"/>
    <n v="4"/>
    <n v="0"/>
  </r>
  <r>
    <s v="Young"/>
    <x v="1"/>
    <x v="2"/>
    <x v="0"/>
    <x v="3"/>
    <x v="214"/>
    <n v="84000"/>
    <n v="9"/>
    <n v="1"/>
  </r>
  <r>
    <s v="Middle Aged"/>
    <x v="0"/>
    <x v="4"/>
    <x v="3"/>
    <x v="6"/>
    <x v="228"/>
    <n v="70000"/>
    <n v="3"/>
    <n v="0"/>
  </r>
  <r>
    <s v="Middle Aged"/>
    <x v="1"/>
    <x v="7"/>
    <x v="3"/>
    <x v="2"/>
    <x v="197"/>
    <n v="53000"/>
    <n v="4"/>
    <n v="0"/>
  </r>
  <r>
    <s v="Middle Aged"/>
    <x v="1"/>
    <x v="0"/>
    <x v="3"/>
    <x v="6"/>
    <x v="147"/>
    <n v="54000"/>
    <n v="3"/>
    <n v="0"/>
  </r>
  <r>
    <s v="Adult"/>
    <x v="0"/>
    <x v="5"/>
    <x v="1"/>
    <x v="2"/>
    <x v="235"/>
    <n v="49000"/>
    <n v="8"/>
    <n v="0"/>
  </r>
  <r>
    <s v="Middle Aged"/>
    <x v="1"/>
    <x v="2"/>
    <x v="0"/>
    <x v="6"/>
    <x v="188"/>
    <n v="75000"/>
    <n v="3"/>
    <n v="0"/>
  </r>
  <r>
    <s v="Middle Aged"/>
    <x v="1"/>
    <x v="2"/>
    <x v="2"/>
    <x v="5"/>
    <x v="121"/>
    <n v="59000"/>
    <n v="10"/>
    <n v="1"/>
  </r>
  <r>
    <s v="Adult"/>
    <x v="0"/>
    <x v="0"/>
    <x v="2"/>
    <x v="1"/>
    <x v="153"/>
    <n v="71600"/>
    <n v="10"/>
    <n v="1"/>
  </r>
  <r>
    <s v="Senior"/>
    <x v="1"/>
    <x v="2"/>
    <x v="0"/>
    <x v="2"/>
    <x v="122"/>
    <n v="81000"/>
    <n v="3"/>
    <n v="0"/>
  </r>
  <r>
    <s v="Middle Aged"/>
    <x v="0"/>
    <x v="2"/>
    <x v="2"/>
    <x v="5"/>
    <x v="34"/>
    <n v="64600"/>
    <n v="3"/>
    <n v="0"/>
  </r>
  <r>
    <s v="Young"/>
    <x v="0"/>
    <x v="0"/>
    <x v="1"/>
    <x v="6"/>
    <x v="213"/>
    <n v="63000"/>
    <n v="5"/>
    <n v="0"/>
  </r>
  <r>
    <s v="Senior"/>
    <x v="0"/>
    <x v="2"/>
    <x v="2"/>
    <x v="0"/>
    <x v="162"/>
    <n v="44600"/>
    <n v="4"/>
    <n v="0"/>
  </r>
  <r>
    <s v="Senior"/>
    <x v="1"/>
    <x v="0"/>
    <x v="2"/>
    <x v="2"/>
    <x v="261"/>
    <n v="93000"/>
    <n v="6"/>
    <n v="0"/>
  </r>
  <r>
    <s v="Middle Aged"/>
    <x v="1"/>
    <x v="0"/>
    <x v="2"/>
    <x v="0"/>
    <x v="5"/>
    <n v="64000"/>
    <n v="5"/>
    <n v="0"/>
  </r>
  <r>
    <s v="Young"/>
    <x v="0"/>
    <x v="8"/>
    <x v="3"/>
    <x v="1"/>
    <x v="266"/>
    <n v="80400"/>
    <n v="9"/>
    <n v="1"/>
  </r>
  <r>
    <s v="Senior"/>
    <x v="1"/>
    <x v="10"/>
    <x v="0"/>
    <x v="3"/>
    <x v="259"/>
    <n v="92000"/>
    <n v="6"/>
    <n v="0"/>
  </r>
  <r>
    <s v="Senior"/>
    <x v="0"/>
    <x v="0"/>
    <x v="0"/>
    <x v="3"/>
    <x v="56"/>
    <n v="100600"/>
    <n v="10"/>
    <n v="1"/>
  </r>
  <r>
    <s v="Adult"/>
    <x v="0"/>
    <x v="2"/>
    <x v="2"/>
    <x v="3"/>
    <x v="226"/>
    <n v="66000"/>
    <n v="8"/>
    <n v="0"/>
  </r>
  <r>
    <s v="Adult"/>
    <x v="0"/>
    <x v="2"/>
    <x v="3"/>
    <x v="2"/>
    <x v="78"/>
    <n v="47400"/>
    <n v="9"/>
    <n v="1"/>
  </r>
  <r>
    <s v="Middle Aged"/>
    <x v="1"/>
    <x v="0"/>
    <x v="3"/>
    <x v="3"/>
    <x v="103"/>
    <n v="57000"/>
    <n v="3"/>
    <n v="0"/>
  </r>
  <r>
    <s v="Middle Aged"/>
    <x v="1"/>
    <x v="2"/>
    <x v="1"/>
    <x v="6"/>
    <x v="50"/>
    <n v="65000"/>
    <n v="5"/>
    <n v="0"/>
  </r>
  <r>
    <s v="Young"/>
    <x v="1"/>
    <x v="2"/>
    <x v="2"/>
    <x v="3"/>
    <x v="65"/>
    <n v="42000"/>
    <n v="4"/>
    <n v="0"/>
  </r>
  <r>
    <s v="Senior"/>
    <x v="1"/>
    <x v="0"/>
    <x v="0"/>
    <x v="0"/>
    <x v="99"/>
    <n v="101000"/>
    <n v="9"/>
    <n v="1"/>
  </r>
  <r>
    <s v="Middle Aged"/>
    <x v="1"/>
    <x v="0"/>
    <x v="1"/>
    <x v="6"/>
    <x v="52"/>
    <n v="84000"/>
    <n v="6"/>
    <n v="0"/>
  </r>
  <r>
    <s v="Young"/>
    <x v="1"/>
    <x v="2"/>
    <x v="1"/>
    <x v="6"/>
    <x v="176"/>
    <n v="47000"/>
    <n v="5"/>
    <n v="0"/>
  </r>
  <r>
    <s v="Middle Aged"/>
    <x v="1"/>
    <x v="0"/>
    <x v="2"/>
    <x v="5"/>
    <x v="73"/>
    <n v="65000"/>
    <n v="4"/>
    <n v="0"/>
  </r>
  <r>
    <s v="Adult"/>
    <x v="0"/>
    <x v="0"/>
    <x v="3"/>
    <x v="4"/>
    <x v="146"/>
    <n v="55200"/>
    <n v="6"/>
    <n v="0"/>
  </r>
  <r>
    <s v="Senior"/>
    <x v="1"/>
    <x v="2"/>
    <x v="1"/>
    <x v="3"/>
    <x v="17"/>
    <n v="97000"/>
    <n v="4"/>
    <n v="0"/>
  </r>
  <r>
    <s v="Senior"/>
    <x v="1"/>
    <x v="2"/>
    <x v="2"/>
    <x v="6"/>
    <x v="218"/>
    <n v="89000"/>
    <n v="10"/>
    <n v="1"/>
  </r>
  <r>
    <s v="Senior"/>
    <x v="1"/>
    <x v="0"/>
    <x v="3"/>
    <x v="6"/>
    <x v="279"/>
    <n v="97000"/>
    <n v="6"/>
    <n v="0"/>
  </r>
  <r>
    <s v="Middle Aged"/>
    <x v="0"/>
    <x v="0"/>
    <x v="2"/>
    <x v="6"/>
    <x v="211"/>
    <n v="89600"/>
    <n v="10"/>
    <n v="1"/>
  </r>
  <r>
    <s v="Middle Aged"/>
    <x v="1"/>
    <x v="2"/>
    <x v="0"/>
    <x v="2"/>
    <x v="167"/>
    <n v="81000"/>
    <n v="4"/>
    <n v="0"/>
  </r>
  <r>
    <s v="Adult"/>
    <x v="0"/>
    <x v="2"/>
    <x v="3"/>
    <x v="2"/>
    <x v="10"/>
    <n v="50000"/>
    <n v="5"/>
    <n v="0"/>
  </r>
  <r>
    <s v="Middle Aged"/>
    <x v="0"/>
    <x v="0"/>
    <x v="0"/>
    <x v="1"/>
    <x v="20"/>
    <n v="76000"/>
    <n v="10"/>
    <n v="1"/>
  </r>
  <r>
    <s v="Young"/>
    <x v="1"/>
    <x v="2"/>
    <x v="0"/>
    <x v="0"/>
    <x v="238"/>
    <n v="51000"/>
    <n v="8"/>
    <n v="0"/>
  </r>
  <r>
    <s v="Adult"/>
    <x v="0"/>
    <x v="2"/>
    <x v="2"/>
    <x v="3"/>
    <x v="237"/>
    <n v="65200"/>
    <n v="4"/>
    <n v="0"/>
  </r>
  <r>
    <s v="Senior"/>
    <x v="1"/>
    <x v="2"/>
    <x v="0"/>
    <x v="5"/>
    <x v="205"/>
    <n v="95000"/>
    <n v="4"/>
    <n v="0"/>
  </r>
  <r>
    <s v="Senior"/>
    <x v="1"/>
    <x v="2"/>
    <x v="0"/>
    <x v="2"/>
    <x v="83"/>
    <n v="66000"/>
    <n v="5"/>
    <n v="0"/>
  </r>
  <r>
    <s v="Senior"/>
    <x v="0"/>
    <x v="8"/>
    <x v="1"/>
    <x v="0"/>
    <x v="276"/>
    <n v="40800"/>
    <n v="3"/>
    <n v="0"/>
  </r>
  <r>
    <s v="Senior"/>
    <x v="1"/>
    <x v="2"/>
    <x v="2"/>
    <x v="2"/>
    <x v="216"/>
    <n v="86000"/>
    <n v="4"/>
    <n v="0"/>
  </r>
  <r>
    <s v="Adult"/>
    <x v="0"/>
    <x v="8"/>
    <x v="0"/>
    <x v="0"/>
    <x v="191"/>
    <n v="58600"/>
    <n v="6"/>
    <n v="0"/>
  </r>
  <r>
    <s v="Senior"/>
    <x v="0"/>
    <x v="2"/>
    <x v="1"/>
    <x v="0"/>
    <x v="101"/>
    <n v="42000"/>
    <n v="2"/>
    <n v="0"/>
  </r>
  <r>
    <s v="Middle Aged"/>
    <x v="0"/>
    <x v="0"/>
    <x v="2"/>
    <x v="2"/>
    <x v="148"/>
    <n v="57400"/>
    <n v="5"/>
    <n v="0"/>
  </r>
  <r>
    <s v="Middle Aged"/>
    <x v="0"/>
    <x v="2"/>
    <x v="0"/>
    <x v="2"/>
    <x v="277"/>
    <n v="79000"/>
    <n v="9"/>
    <n v="1"/>
  </r>
  <r>
    <s v="Adult"/>
    <x v="1"/>
    <x v="0"/>
    <x v="3"/>
    <x v="6"/>
    <x v="37"/>
    <n v="80000"/>
    <n v="9"/>
    <n v="1"/>
  </r>
  <r>
    <s v="Middle Aged"/>
    <x v="1"/>
    <x v="0"/>
    <x v="2"/>
    <x v="3"/>
    <x v="223"/>
    <n v="57000"/>
    <n v="6"/>
    <n v="0"/>
  </r>
  <r>
    <s v="Senior"/>
    <x v="1"/>
    <x v="0"/>
    <x v="2"/>
    <x v="4"/>
    <x v="6"/>
    <n v="77000"/>
    <n v="9"/>
    <n v="1"/>
  </r>
  <r>
    <s v="Senior"/>
    <x v="1"/>
    <x v="0"/>
    <x v="1"/>
    <x v="2"/>
    <x v="287"/>
    <n v="77000"/>
    <n v="5"/>
    <n v="0"/>
  </r>
  <r>
    <s v="Middle Aged"/>
    <x v="1"/>
    <x v="0"/>
    <x v="2"/>
    <x v="6"/>
    <x v="240"/>
    <n v="73000"/>
    <n v="9"/>
    <n v="1"/>
  </r>
  <r>
    <s v="Senior"/>
    <x v="1"/>
    <x v="2"/>
    <x v="0"/>
    <x v="6"/>
    <x v="180"/>
    <n v="102000"/>
    <n v="9"/>
    <n v="1"/>
  </r>
  <r>
    <s v="Adult"/>
    <x v="0"/>
    <x v="8"/>
    <x v="1"/>
    <x v="6"/>
    <x v="47"/>
    <n v="75400"/>
    <n v="7"/>
    <n v="0"/>
  </r>
  <r>
    <s v="Adult"/>
    <x v="0"/>
    <x v="2"/>
    <x v="2"/>
    <x v="0"/>
    <x v="188"/>
    <n v="57200"/>
    <n v="7"/>
    <n v="0"/>
  </r>
  <r>
    <s v="Senior"/>
    <x v="1"/>
    <x v="0"/>
    <x v="2"/>
    <x v="2"/>
    <x v="275"/>
    <n v="69000"/>
    <n v="4"/>
    <n v="0"/>
  </r>
  <r>
    <s v="Adult"/>
    <x v="0"/>
    <x v="0"/>
    <x v="2"/>
    <x v="4"/>
    <x v="121"/>
    <n v="92600"/>
    <n v="10"/>
    <n v="1"/>
  </r>
  <r>
    <s v="Senior"/>
    <x v="1"/>
    <x v="0"/>
    <x v="3"/>
    <x v="2"/>
    <x v="91"/>
    <n v="60000"/>
    <n v="4"/>
    <n v="0"/>
  </r>
  <r>
    <s v="Middle Aged"/>
    <x v="0"/>
    <x v="2"/>
    <x v="3"/>
    <x v="0"/>
    <x v="186"/>
    <n v="50400"/>
    <n v="2"/>
    <n v="0"/>
  </r>
  <r>
    <s v="Middle Aged"/>
    <x v="1"/>
    <x v="0"/>
    <x v="2"/>
    <x v="1"/>
    <x v="186"/>
    <n v="95000"/>
    <n v="8"/>
    <n v="0"/>
  </r>
  <r>
    <s v="Adult"/>
    <x v="0"/>
    <x v="0"/>
    <x v="0"/>
    <x v="0"/>
    <x v="275"/>
    <n v="47600"/>
    <n v="6"/>
    <n v="0"/>
  </r>
  <r>
    <s v="Young"/>
    <x v="1"/>
    <x v="5"/>
    <x v="3"/>
    <x v="5"/>
    <x v="85"/>
    <n v="42000"/>
    <n v="6"/>
    <n v="0"/>
  </r>
  <r>
    <s v="Middle Aged"/>
    <x v="1"/>
    <x v="0"/>
    <x v="0"/>
    <x v="2"/>
    <x v="27"/>
    <n v="89000"/>
    <n v="5"/>
    <n v="0"/>
  </r>
  <r>
    <s v="Middle Aged"/>
    <x v="1"/>
    <x v="2"/>
    <x v="0"/>
    <x v="1"/>
    <x v="39"/>
    <n v="120000"/>
    <n v="9"/>
    <n v="1"/>
  </r>
  <r>
    <s v="Middle Aged"/>
    <x v="1"/>
    <x v="3"/>
    <x v="0"/>
    <x v="3"/>
    <x v="38"/>
    <n v="89000"/>
    <n v="8"/>
    <n v="0"/>
  </r>
  <r>
    <s v="Middle Aged"/>
    <x v="1"/>
    <x v="8"/>
    <x v="1"/>
    <x v="3"/>
    <x v="53"/>
    <n v="56000"/>
    <n v="4"/>
    <n v="0"/>
  </r>
  <r>
    <s v="Adult"/>
    <x v="0"/>
    <x v="2"/>
    <x v="0"/>
    <x v="3"/>
    <x v="45"/>
    <n v="68400"/>
    <n v="8"/>
    <n v="0"/>
  </r>
  <r>
    <s v="Middle Aged"/>
    <x v="1"/>
    <x v="2"/>
    <x v="0"/>
    <x v="3"/>
    <x v="102"/>
    <n v="89000"/>
    <n v="7"/>
    <n v="0"/>
  </r>
  <r>
    <s v="Middle Aged"/>
    <x v="1"/>
    <x v="0"/>
    <x v="1"/>
    <x v="6"/>
    <x v="0"/>
    <n v="104000"/>
    <n v="10"/>
    <n v="1"/>
  </r>
  <r>
    <s v="Adult"/>
    <x v="0"/>
    <x v="5"/>
    <x v="2"/>
    <x v="5"/>
    <x v="138"/>
    <n v="69000"/>
    <n v="9"/>
    <n v="1"/>
  </r>
  <r>
    <s v="Adult"/>
    <x v="0"/>
    <x v="2"/>
    <x v="0"/>
    <x v="3"/>
    <x v="204"/>
    <n v="65400"/>
    <n v="8"/>
    <n v="0"/>
  </r>
  <r>
    <s v="Middle Aged"/>
    <x v="1"/>
    <x v="0"/>
    <x v="0"/>
    <x v="6"/>
    <x v="214"/>
    <n v="95000"/>
    <n v="9"/>
    <n v="1"/>
  </r>
  <r>
    <s v="Senior"/>
    <x v="1"/>
    <x v="0"/>
    <x v="1"/>
    <x v="2"/>
    <x v="165"/>
    <n v="62000"/>
    <n v="4"/>
    <n v="0"/>
  </r>
  <r>
    <s v="Middle Aged"/>
    <x v="0"/>
    <x v="0"/>
    <x v="0"/>
    <x v="0"/>
    <x v="280"/>
    <n v="51200"/>
    <n v="4"/>
    <n v="0"/>
  </r>
  <r>
    <s v="Adult"/>
    <x v="1"/>
    <x v="6"/>
    <x v="2"/>
    <x v="0"/>
    <x v="110"/>
    <n v="37000"/>
    <n v="4"/>
    <n v="0"/>
  </r>
  <r>
    <s v="Senior"/>
    <x v="1"/>
    <x v="5"/>
    <x v="2"/>
    <x v="3"/>
    <x v="226"/>
    <n v="87000"/>
    <n v="8"/>
    <n v="0"/>
  </r>
  <r>
    <s v="Adult"/>
    <x v="1"/>
    <x v="0"/>
    <x v="0"/>
    <x v="2"/>
    <x v="173"/>
    <n v="52000"/>
    <n v="6"/>
    <n v="0"/>
  </r>
  <r>
    <s v="Middle Aged"/>
    <x v="0"/>
    <x v="9"/>
    <x v="1"/>
    <x v="3"/>
    <x v="60"/>
    <n v="55400"/>
    <n v="5"/>
    <n v="0"/>
  </r>
  <r>
    <s v="Adult"/>
    <x v="0"/>
    <x v="0"/>
    <x v="3"/>
    <x v="0"/>
    <x v="50"/>
    <n v="54400"/>
    <n v="5"/>
    <n v="0"/>
  </r>
  <r>
    <s v="Young"/>
    <x v="0"/>
    <x v="2"/>
    <x v="1"/>
    <x v="2"/>
    <x v="33"/>
    <n v="51000"/>
    <n v="5"/>
    <n v="0"/>
  </r>
  <r>
    <s v="Middle Aged"/>
    <x v="1"/>
    <x v="6"/>
    <x v="3"/>
    <x v="6"/>
    <x v="51"/>
    <n v="52000"/>
    <n v="5"/>
    <n v="0"/>
  </r>
  <r>
    <s v="Adult"/>
    <x v="1"/>
    <x v="2"/>
    <x v="2"/>
    <x v="5"/>
    <x v="76"/>
    <n v="53000"/>
    <n v="6"/>
    <n v="0"/>
  </r>
  <r>
    <s v="Adult"/>
    <x v="0"/>
    <x v="0"/>
    <x v="1"/>
    <x v="2"/>
    <x v="30"/>
    <n v="50600"/>
    <n v="4"/>
    <n v="0"/>
  </r>
  <r>
    <s v="Adult"/>
    <x v="0"/>
    <x v="2"/>
    <x v="3"/>
    <x v="5"/>
    <x v="123"/>
    <n v="43400"/>
    <n v="6"/>
    <n v="0"/>
  </r>
  <r>
    <s v="Senior"/>
    <x v="1"/>
    <x v="0"/>
    <x v="2"/>
    <x v="4"/>
    <x v="198"/>
    <n v="80000"/>
    <n v="6"/>
    <n v="0"/>
  </r>
  <r>
    <s v="Senior"/>
    <x v="1"/>
    <x v="2"/>
    <x v="3"/>
    <x v="5"/>
    <x v="267"/>
    <n v="57000"/>
    <n v="4"/>
    <n v="0"/>
  </r>
  <r>
    <s v="Senior"/>
    <x v="0"/>
    <x v="2"/>
    <x v="2"/>
    <x v="3"/>
    <x v="212"/>
    <n v="64800"/>
    <n v="6"/>
    <n v="0"/>
  </r>
  <r>
    <s v="Adult"/>
    <x v="1"/>
    <x v="6"/>
    <x v="2"/>
    <x v="2"/>
    <x v="44"/>
    <n v="60000"/>
    <n v="4"/>
    <n v="0"/>
  </r>
  <r>
    <s v="Adult"/>
    <x v="0"/>
    <x v="2"/>
    <x v="2"/>
    <x v="6"/>
    <x v="214"/>
    <n v="88200"/>
    <n v="6"/>
    <n v="0"/>
  </r>
  <r>
    <s v="Senior"/>
    <x v="0"/>
    <x v="2"/>
    <x v="1"/>
    <x v="0"/>
    <x v="195"/>
    <n v="67600"/>
    <n v="6"/>
    <n v="0"/>
  </r>
  <r>
    <s v="Senior"/>
    <x v="0"/>
    <x v="2"/>
    <x v="2"/>
    <x v="3"/>
    <x v="74"/>
    <n v="65800"/>
    <n v="4"/>
    <n v="0"/>
  </r>
  <r>
    <s v="Young"/>
    <x v="1"/>
    <x v="0"/>
    <x v="2"/>
    <x v="2"/>
    <x v="76"/>
    <n v="62000"/>
    <n v="7"/>
    <n v="0"/>
  </r>
  <r>
    <s v="Adult"/>
    <x v="1"/>
    <x v="2"/>
    <x v="3"/>
    <x v="1"/>
    <x v="211"/>
    <n v="89000"/>
    <n v="5"/>
    <n v="0"/>
  </r>
  <r>
    <s v="Senior"/>
    <x v="0"/>
    <x v="0"/>
    <x v="0"/>
    <x v="6"/>
    <x v="122"/>
    <n v="79800"/>
    <n v="7"/>
    <n v="0"/>
  </r>
  <r>
    <s v="Adult"/>
    <x v="1"/>
    <x v="0"/>
    <x v="0"/>
    <x v="5"/>
    <x v="16"/>
    <n v="89000"/>
    <n v="4"/>
    <n v="0"/>
  </r>
  <r>
    <s v="Adult"/>
    <x v="0"/>
    <x v="0"/>
    <x v="0"/>
    <x v="0"/>
    <x v="51"/>
    <n v="59600"/>
    <n v="4"/>
    <n v="0"/>
  </r>
  <r>
    <s v="Senior"/>
    <x v="0"/>
    <x v="3"/>
    <x v="2"/>
    <x v="3"/>
    <x v="202"/>
    <n v="98200"/>
    <n v="10"/>
    <n v="1"/>
  </r>
  <r>
    <s v="Senior"/>
    <x v="1"/>
    <x v="0"/>
    <x v="2"/>
    <x v="0"/>
    <x v="75"/>
    <n v="67000"/>
    <n v="4"/>
    <n v="0"/>
  </r>
  <r>
    <s v="Young"/>
    <x v="1"/>
    <x v="2"/>
    <x v="1"/>
    <x v="3"/>
    <x v="155"/>
    <n v="48000"/>
    <n v="6"/>
    <n v="0"/>
  </r>
  <r>
    <s v="Senior"/>
    <x v="1"/>
    <x v="9"/>
    <x v="2"/>
    <x v="2"/>
    <x v="64"/>
    <n v="109000"/>
    <n v="8"/>
    <n v="0"/>
  </r>
  <r>
    <s v="Young"/>
    <x v="0"/>
    <x v="0"/>
    <x v="2"/>
    <x v="0"/>
    <x v="206"/>
    <n v="50200"/>
    <n v="3"/>
    <n v="0"/>
  </r>
  <r>
    <s v="Middle Aged"/>
    <x v="1"/>
    <x v="3"/>
    <x v="2"/>
    <x v="3"/>
    <x v="127"/>
    <n v="100000"/>
    <n v="7"/>
    <n v="0"/>
  </r>
  <r>
    <s v="Adult"/>
    <x v="1"/>
    <x v="2"/>
    <x v="0"/>
    <x v="2"/>
    <x v="92"/>
    <n v="49000"/>
    <n v="3"/>
    <n v="0"/>
  </r>
  <r>
    <s v="Senior"/>
    <x v="1"/>
    <x v="0"/>
    <x v="0"/>
    <x v="3"/>
    <x v="168"/>
    <n v="71000"/>
    <n v="6"/>
    <n v="0"/>
  </r>
  <r>
    <s v="Middle Aged"/>
    <x v="1"/>
    <x v="5"/>
    <x v="2"/>
    <x v="1"/>
    <x v="155"/>
    <n v="140000"/>
    <n v="9"/>
    <n v="1"/>
  </r>
  <r>
    <s v="Middle Aged"/>
    <x v="0"/>
    <x v="2"/>
    <x v="0"/>
    <x v="1"/>
    <x v="265"/>
    <n v="110400"/>
    <n v="9"/>
    <n v="1"/>
  </r>
  <r>
    <s v="Adult"/>
    <x v="1"/>
    <x v="2"/>
    <x v="2"/>
    <x v="0"/>
    <x v="286"/>
    <n v="51000"/>
    <n v="7"/>
    <n v="0"/>
  </r>
  <r>
    <s v="Young"/>
    <x v="0"/>
    <x v="2"/>
    <x v="3"/>
    <x v="5"/>
    <x v="149"/>
    <n v="52000"/>
    <n v="3"/>
    <n v="0"/>
  </r>
  <r>
    <s v="Middle Aged"/>
    <x v="1"/>
    <x v="2"/>
    <x v="2"/>
    <x v="5"/>
    <x v="106"/>
    <n v="90000"/>
    <n v="6"/>
    <n v="0"/>
  </r>
  <r>
    <s v="Senior"/>
    <x v="1"/>
    <x v="2"/>
    <x v="0"/>
    <x v="2"/>
    <x v="24"/>
    <n v="85000"/>
    <n v="4"/>
    <n v="0"/>
  </r>
  <r>
    <s v="Middle Aged"/>
    <x v="0"/>
    <x v="0"/>
    <x v="2"/>
    <x v="6"/>
    <x v="220"/>
    <n v="120600"/>
    <n v="10"/>
    <n v="1"/>
  </r>
  <r>
    <s v="Young"/>
    <x v="0"/>
    <x v="2"/>
    <x v="1"/>
    <x v="1"/>
    <x v="78"/>
    <n v="51600"/>
    <n v="7"/>
    <n v="0"/>
  </r>
  <r>
    <s v="Middle Aged"/>
    <x v="1"/>
    <x v="6"/>
    <x v="2"/>
    <x v="1"/>
    <x v="181"/>
    <n v="118000"/>
    <n v="7"/>
    <n v="0"/>
  </r>
  <r>
    <s v="Middle Aged"/>
    <x v="1"/>
    <x v="2"/>
    <x v="2"/>
    <x v="3"/>
    <x v="79"/>
    <n v="75000"/>
    <n v="8"/>
    <n v="0"/>
  </r>
  <r>
    <s v="Senior"/>
    <x v="1"/>
    <x v="2"/>
    <x v="2"/>
    <x v="5"/>
    <x v="60"/>
    <n v="63000"/>
    <n v="3"/>
    <n v="0"/>
  </r>
  <r>
    <s v="Senior"/>
    <x v="0"/>
    <x v="2"/>
    <x v="0"/>
    <x v="6"/>
    <x v="161"/>
    <n v="113400"/>
    <n v="8"/>
    <n v="0"/>
  </r>
  <r>
    <s v="Senior"/>
    <x v="1"/>
    <x v="9"/>
    <x v="0"/>
    <x v="0"/>
    <x v="289"/>
    <n v="48000"/>
    <n v="6"/>
    <n v="0"/>
  </r>
  <r>
    <s v="Middle Aged"/>
    <x v="0"/>
    <x v="0"/>
    <x v="2"/>
    <x v="6"/>
    <x v="76"/>
    <n v="79400"/>
    <n v="9"/>
    <n v="1"/>
  </r>
  <r>
    <s v="Senior"/>
    <x v="1"/>
    <x v="5"/>
    <x v="2"/>
    <x v="6"/>
    <x v="150"/>
    <n v="152000"/>
    <n v="9"/>
    <n v="1"/>
  </r>
  <r>
    <s v="Adult"/>
    <x v="0"/>
    <x v="0"/>
    <x v="2"/>
    <x v="3"/>
    <x v="43"/>
    <n v="73200"/>
    <n v="6"/>
    <n v="0"/>
  </r>
  <r>
    <s v="Middle Aged"/>
    <x v="1"/>
    <x v="2"/>
    <x v="2"/>
    <x v="4"/>
    <x v="99"/>
    <n v="176000"/>
    <n v="10"/>
    <n v="1"/>
  </r>
  <r>
    <s v="Senior"/>
    <x v="0"/>
    <x v="3"/>
    <x v="3"/>
    <x v="4"/>
    <x v="10"/>
    <n v="96000"/>
    <n v="9"/>
    <n v="1"/>
  </r>
  <r>
    <s v="Elderly"/>
    <x v="0"/>
    <x v="7"/>
    <x v="0"/>
    <x v="3"/>
    <x v="145"/>
    <n v="74800"/>
    <n v="3"/>
    <n v="0"/>
  </r>
  <r>
    <s v="Adult"/>
    <x v="1"/>
    <x v="0"/>
    <x v="2"/>
    <x v="2"/>
    <x v="97"/>
    <n v="50000"/>
    <n v="4"/>
    <n v="0"/>
  </r>
  <r>
    <s v="Middle Aged"/>
    <x v="0"/>
    <x v="2"/>
    <x v="1"/>
    <x v="1"/>
    <x v="95"/>
    <n v="67200"/>
    <n v="8"/>
    <n v="0"/>
  </r>
  <r>
    <s v="Middle Aged"/>
    <x v="1"/>
    <x v="0"/>
    <x v="2"/>
    <x v="5"/>
    <x v="228"/>
    <n v="51000"/>
    <n v="4"/>
    <n v="0"/>
  </r>
  <r>
    <s v="Middle Aged"/>
    <x v="0"/>
    <x v="2"/>
    <x v="0"/>
    <x v="5"/>
    <x v="245"/>
    <n v="48600"/>
    <n v="3"/>
    <n v="0"/>
  </r>
  <r>
    <s v="Middle Aged"/>
    <x v="1"/>
    <x v="2"/>
    <x v="1"/>
    <x v="4"/>
    <x v="32"/>
    <n v="84000"/>
    <n v="7"/>
    <n v="0"/>
  </r>
  <r>
    <s v="Senior"/>
    <x v="0"/>
    <x v="0"/>
    <x v="2"/>
    <x v="0"/>
    <x v="37"/>
    <n v="72400"/>
    <n v="6"/>
    <n v="0"/>
  </r>
  <r>
    <s v="Middle Aged"/>
    <x v="0"/>
    <x v="2"/>
    <x v="2"/>
    <x v="6"/>
    <x v="226"/>
    <n v="81800"/>
    <n v="7"/>
    <n v="0"/>
  </r>
  <r>
    <s v="Adult"/>
    <x v="0"/>
    <x v="0"/>
    <x v="2"/>
    <x v="0"/>
    <x v="63"/>
    <n v="73400"/>
    <n v="6"/>
    <n v="0"/>
  </r>
  <r>
    <s v="Senior"/>
    <x v="0"/>
    <x v="2"/>
    <x v="0"/>
    <x v="0"/>
    <x v="172"/>
    <n v="78000"/>
    <n v="6"/>
    <n v="0"/>
  </r>
  <r>
    <s v="Adult"/>
    <x v="0"/>
    <x v="0"/>
    <x v="2"/>
    <x v="3"/>
    <x v="176"/>
    <n v="68600"/>
    <n v="8"/>
    <n v="0"/>
  </r>
  <r>
    <s v="Senior"/>
    <x v="1"/>
    <x v="2"/>
    <x v="2"/>
    <x v="3"/>
    <x v="258"/>
    <n v="62000"/>
    <n v="5"/>
    <n v="0"/>
  </r>
  <r>
    <s v="Young"/>
    <x v="0"/>
    <x v="5"/>
    <x v="0"/>
    <x v="1"/>
    <x v="230"/>
    <n v="81000"/>
    <n v="10"/>
    <n v="1"/>
  </r>
  <r>
    <s v="Adult"/>
    <x v="0"/>
    <x v="0"/>
    <x v="0"/>
    <x v="6"/>
    <x v="93"/>
    <n v="100400"/>
    <n v="10"/>
    <n v="1"/>
  </r>
  <r>
    <s v="Senior"/>
    <x v="1"/>
    <x v="2"/>
    <x v="2"/>
    <x v="2"/>
    <x v="229"/>
    <n v="104000"/>
    <n v="5"/>
    <n v="0"/>
  </r>
  <r>
    <s v="Senior"/>
    <x v="1"/>
    <x v="2"/>
    <x v="2"/>
    <x v="0"/>
    <x v="37"/>
    <n v="96000"/>
    <n v="7"/>
    <n v="0"/>
  </r>
  <r>
    <s v="Middle Aged"/>
    <x v="0"/>
    <x v="6"/>
    <x v="2"/>
    <x v="3"/>
    <x v="237"/>
    <n v="83200"/>
    <n v="8"/>
    <n v="0"/>
  </r>
  <r>
    <s v="Middle Aged"/>
    <x v="0"/>
    <x v="2"/>
    <x v="0"/>
    <x v="6"/>
    <x v="206"/>
    <n v="82600"/>
    <n v="9"/>
    <n v="1"/>
  </r>
  <r>
    <s v="Adult"/>
    <x v="1"/>
    <x v="3"/>
    <x v="2"/>
    <x v="3"/>
    <x v="213"/>
    <n v="78000"/>
    <n v="9"/>
    <n v="1"/>
  </r>
  <r>
    <s v="Elderly"/>
    <x v="0"/>
    <x v="2"/>
    <x v="3"/>
    <x v="2"/>
    <x v="40"/>
    <n v="49800"/>
    <n v="4"/>
    <n v="0"/>
  </r>
  <r>
    <s v="Middle Aged"/>
    <x v="0"/>
    <x v="2"/>
    <x v="2"/>
    <x v="0"/>
    <x v="270"/>
    <n v="55600"/>
    <n v="3"/>
    <n v="0"/>
  </r>
  <r>
    <s v="Elderly"/>
    <x v="1"/>
    <x v="0"/>
    <x v="0"/>
    <x v="6"/>
    <x v="17"/>
    <n v="77000"/>
    <n v="5"/>
    <n v="0"/>
  </r>
  <r>
    <s v="Adult"/>
    <x v="1"/>
    <x v="2"/>
    <x v="2"/>
    <x v="3"/>
    <x v="20"/>
    <n v="72000"/>
    <n v="5"/>
    <n v="0"/>
  </r>
  <r>
    <s v="Elderly"/>
    <x v="0"/>
    <x v="7"/>
    <x v="2"/>
    <x v="0"/>
    <x v="204"/>
    <n v="69800"/>
    <n v="7"/>
    <n v="0"/>
  </r>
  <r>
    <s v="Adult"/>
    <x v="1"/>
    <x v="0"/>
    <x v="2"/>
    <x v="4"/>
    <x v="64"/>
    <n v="91000"/>
    <n v="7"/>
    <n v="0"/>
  </r>
  <r>
    <s v="Middle Aged"/>
    <x v="1"/>
    <x v="0"/>
    <x v="1"/>
    <x v="5"/>
    <x v="250"/>
    <n v="57000"/>
    <n v="2"/>
    <n v="0"/>
  </r>
  <r>
    <s v="Middle Aged"/>
    <x v="1"/>
    <x v="0"/>
    <x v="0"/>
    <x v="2"/>
    <x v="205"/>
    <n v="70000"/>
    <n v="6"/>
    <n v="0"/>
  </r>
  <r>
    <s v="Senior"/>
    <x v="1"/>
    <x v="2"/>
    <x v="2"/>
    <x v="1"/>
    <x v="66"/>
    <n v="111000"/>
    <n v="10"/>
    <n v="1"/>
  </r>
  <r>
    <s v="Adult"/>
    <x v="1"/>
    <x v="2"/>
    <x v="0"/>
    <x v="3"/>
    <x v="9"/>
    <n v="78000"/>
    <n v="8"/>
    <n v="0"/>
  </r>
  <r>
    <s v="Middle Aged"/>
    <x v="1"/>
    <x v="2"/>
    <x v="0"/>
    <x v="0"/>
    <x v="229"/>
    <n v="54000"/>
    <n v="4"/>
    <n v="0"/>
  </r>
  <r>
    <s v="Young"/>
    <x v="1"/>
    <x v="0"/>
    <x v="0"/>
    <x v="3"/>
    <x v="77"/>
    <n v="47000"/>
    <n v="4"/>
    <n v="0"/>
  </r>
  <r>
    <s v="Middle Aged"/>
    <x v="1"/>
    <x v="10"/>
    <x v="1"/>
    <x v="3"/>
    <x v="5"/>
    <n v="73000"/>
    <n v="6"/>
    <n v="0"/>
  </r>
  <r>
    <s v="Adult"/>
    <x v="1"/>
    <x v="2"/>
    <x v="2"/>
    <x v="0"/>
    <x v="145"/>
    <n v="66000"/>
    <n v="6"/>
    <n v="0"/>
  </r>
  <r>
    <s v="Adult"/>
    <x v="0"/>
    <x v="0"/>
    <x v="2"/>
    <x v="3"/>
    <x v="138"/>
    <n v="88400"/>
    <n v="9"/>
    <n v="1"/>
  </r>
  <r>
    <s v="Middle Aged"/>
    <x v="1"/>
    <x v="2"/>
    <x v="3"/>
    <x v="3"/>
    <x v="207"/>
    <n v="108000"/>
    <n v="6"/>
    <n v="0"/>
  </r>
  <r>
    <s v="Middle Aged"/>
    <x v="1"/>
    <x v="0"/>
    <x v="1"/>
    <x v="3"/>
    <x v="107"/>
    <n v="87000"/>
    <n v="8"/>
    <n v="0"/>
  </r>
  <r>
    <s v="Young"/>
    <x v="1"/>
    <x v="0"/>
    <x v="2"/>
    <x v="2"/>
    <x v="127"/>
    <n v="75000"/>
    <n v="5"/>
    <n v="0"/>
  </r>
  <r>
    <s v="Senior"/>
    <x v="1"/>
    <x v="0"/>
    <x v="2"/>
    <x v="6"/>
    <x v="257"/>
    <n v="86000"/>
    <n v="7"/>
    <n v="0"/>
  </r>
  <r>
    <s v="Elderly"/>
    <x v="0"/>
    <x v="2"/>
    <x v="3"/>
    <x v="5"/>
    <x v="125"/>
    <n v="32600"/>
    <n v="2"/>
    <n v="0"/>
  </r>
  <r>
    <s v="Senior"/>
    <x v="0"/>
    <x v="5"/>
    <x v="3"/>
    <x v="6"/>
    <x v="226"/>
    <n v="62400"/>
    <n v="4"/>
    <n v="0"/>
  </r>
  <r>
    <s v="Senior"/>
    <x v="1"/>
    <x v="2"/>
    <x v="1"/>
    <x v="1"/>
    <x v="20"/>
    <n v="76000"/>
    <n v="7"/>
    <n v="0"/>
  </r>
  <r>
    <s v="Adult"/>
    <x v="1"/>
    <x v="2"/>
    <x v="2"/>
    <x v="0"/>
    <x v="57"/>
    <n v="73000"/>
    <n v="10"/>
    <n v="1"/>
  </r>
  <r>
    <s v="Middle Aged"/>
    <x v="1"/>
    <x v="2"/>
    <x v="0"/>
    <x v="0"/>
    <x v="133"/>
    <n v="69000"/>
    <n v="6"/>
    <n v="0"/>
  </r>
  <r>
    <s v="Adult"/>
    <x v="1"/>
    <x v="2"/>
    <x v="1"/>
    <x v="1"/>
    <x v="223"/>
    <n v="90000"/>
    <n v="8"/>
    <n v="0"/>
  </r>
  <r>
    <s v="Adult"/>
    <x v="0"/>
    <x v="0"/>
    <x v="1"/>
    <x v="6"/>
    <x v="206"/>
    <n v="74200"/>
    <n v="7"/>
    <n v="0"/>
  </r>
  <r>
    <s v="Middle Aged"/>
    <x v="1"/>
    <x v="2"/>
    <x v="2"/>
    <x v="6"/>
    <x v="145"/>
    <n v="82000"/>
    <n v="9"/>
    <n v="1"/>
  </r>
  <r>
    <s v="Adult"/>
    <x v="0"/>
    <x v="0"/>
    <x v="0"/>
    <x v="6"/>
    <x v="122"/>
    <n v="73600"/>
    <n v="10"/>
    <n v="1"/>
  </r>
  <r>
    <s v="Adult"/>
    <x v="1"/>
    <x v="0"/>
    <x v="0"/>
    <x v="5"/>
    <x v="272"/>
    <n v="78000"/>
    <n v="8"/>
    <n v="0"/>
  </r>
  <r>
    <s v="Middle Aged"/>
    <x v="1"/>
    <x v="3"/>
    <x v="0"/>
    <x v="3"/>
    <x v="9"/>
    <n v="143000"/>
    <n v="9"/>
    <n v="1"/>
  </r>
  <r>
    <s v="Senior"/>
    <x v="1"/>
    <x v="2"/>
    <x v="3"/>
    <x v="4"/>
    <x v="210"/>
    <n v="70000"/>
    <n v="7"/>
    <n v="0"/>
  </r>
  <r>
    <s v="Young"/>
    <x v="1"/>
    <x v="5"/>
    <x v="2"/>
    <x v="5"/>
    <x v="279"/>
    <n v="44000"/>
    <n v="2"/>
    <n v="0"/>
  </r>
  <r>
    <s v="Middle Aged"/>
    <x v="1"/>
    <x v="7"/>
    <x v="2"/>
    <x v="3"/>
    <x v="262"/>
    <n v="114000"/>
    <n v="9"/>
    <n v="1"/>
  </r>
  <r>
    <s v="Middle Aged"/>
    <x v="1"/>
    <x v="0"/>
    <x v="1"/>
    <x v="6"/>
    <x v="104"/>
    <n v="109000"/>
    <n v="6"/>
    <n v="0"/>
  </r>
  <r>
    <s v="Middle Aged"/>
    <x v="1"/>
    <x v="6"/>
    <x v="0"/>
    <x v="0"/>
    <x v="141"/>
    <n v="54000"/>
    <n v="7"/>
    <n v="0"/>
  </r>
  <r>
    <s v="Elderly"/>
    <x v="1"/>
    <x v="2"/>
    <x v="0"/>
    <x v="3"/>
    <x v="255"/>
    <n v="77000"/>
    <n v="6"/>
    <n v="0"/>
  </r>
  <r>
    <s v="Senior"/>
    <x v="1"/>
    <x v="2"/>
    <x v="0"/>
    <x v="2"/>
    <x v="18"/>
    <n v="96000"/>
    <n v="5"/>
    <n v="0"/>
  </r>
  <r>
    <s v="Middle Aged"/>
    <x v="0"/>
    <x v="0"/>
    <x v="2"/>
    <x v="5"/>
    <x v="49"/>
    <n v="71000"/>
    <n v="4"/>
    <n v="0"/>
  </r>
  <r>
    <s v="Middle Aged"/>
    <x v="0"/>
    <x v="2"/>
    <x v="2"/>
    <x v="0"/>
    <x v="154"/>
    <n v="66600"/>
    <n v="7"/>
    <n v="0"/>
  </r>
  <r>
    <s v="Young"/>
    <x v="0"/>
    <x v="4"/>
    <x v="2"/>
    <x v="2"/>
    <x v="200"/>
    <n v="76000"/>
    <n v="10"/>
    <n v="1"/>
  </r>
  <r>
    <s v="Senior"/>
    <x v="0"/>
    <x v="10"/>
    <x v="0"/>
    <x v="5"/>
    <x v="78"/>
    <n v="61600"/>
    <n v="4"/>
    <n v="0"/>
  </r>
  <r>
    <s v="Senior"/>
    <x v="0"/>
    <x v="2"/>
    <x v="3"/>
    <x v="3"/>
    <x v="150"/>
    <n v="67000"/>
    <n v="4"/>
    <n v="0"/>
  </r>
  <r>
    <s v="Middle Aged"/>
    <x v="1"/>
    <x v="0"/>
    <x v="0"/>
    <x v="2"/>
    <x v="229"/>
    <n v="89000"/>
    <n v="8"/>
    <n v="0"/>
  </r>
  <r>
    <s v="Adult"/>
    <x v="0"/>
    <x v="2"/>
    <x v="0"/>
    <x v="2"/>
    <x v="137"/>
    <n v="66200"/>
    <n v="6"/>
    <n v="0"/>
  </r>
  <r>
    <s v="Middle Aged"/>
    <x v="1"/>
    <x v="0"/>
    <x v="0"/>
    <x v="1"/>
    <x v="89"/>
    <n v="134000"/>
    <n v="7"/>
    <n v="0"/>
  </r>
  <r>
    <s v="Adult"/>
    <x v="1"/>
    <x v="0"/>
    <x v="3"/>
    <x v="3"/>
    <x v="37"/>
    <n v="57000"/>
    <n v="5"/>
    <n v="0"/>
  </r>
  <r>
    <s v="Young"/>
    <x v="1"/>
    <x v="2"/>
    <x v="3"/>
    <x v="3"/>
    <x v="215"/>
    <n v="49000"/>
    <n v="4"/>
    <n v="0"/>
  </r>
  <r>
    <s v="Young"/>
    <x v="1"/>
    <x v="0"/>
    <x v="0"/>
    <x v="0"/>
    <x v="289"/>
    <n v="48000"/>
    <n v="6"/>
    <n v="0"/>
  </r>
  <r>
    <s v="Adult"/>
    <x v="1"/>
    <x v="2"/>
    <x v="0"/>
    <x v="1"/>
    <x v="120"/>
    <n v="92000"/>
    <n v="10"/>
    <n v="1"/>
  </r>
  <r>
    <s v="Adult"/>
    <x v="0"/>
    <x v="2"/>
    <x v="2"/>
    <x v="1"/>
    <x v="48"/>
    <n v="81400"/>
    <n v="9"/>
    <n v="1"/>
  </r>
  <r>
    <s v="Senior"/>
    <x v="1"/>
    <x v="2"/>
    <x v="0"/>
    <x v="2"/>
    <x v="237"/>
    <n v="69000"/>
    <n v="7"/>
    <n v="0"/>
  </r>
  <r>
    <s v="Elderly"/>
    <x v="1"/>
    <x v="5"/>
    <x v="0"/>
    <x v="0"/>
    <x v="76"/>
    <n v="98000"/>
    <n v="6"/>
    <n v="0"/>
  </r>
  <r>
    <s v="Senior"/>
    <x v="0"/>
    <x v="11"/>
    <x v="2"/>
    <x v="0"/>
    <x v="155"/>
    <n v="47200"/>
    <n v="6"/>
    <n v="0"/>
  </r>
  <r>
    <s v="Adult"/>
    <x v="0"/>
    <x v="2"/>
    <x v="0"/>
    <x v="0"/>
    <x v="76"/>
    <n v="75200"/>
    <n v="7"/>
    <n v="0"/>
  </r>
  <r>
    <s v="Young"/>
    <x v="0"/>
    <x v="4"/>
    <x v="0"/>
    <x v="6"/>
    <x v="71"/>
    <n v="66000"/>
    <n v="8"/>
    <n v="0"/>
  </r>
  <r>
    <s v="Senior"/>
    <x v="1"/>
    <x v="2"/>
    <x v="0"/>
    <x v="5"/>
    <x v="248"/>
    <n v="76000"/>
    <n v="8"/>
    <n v="0"/>
  </r>
  <r>
    <s v="Senior"/>
    <x v="0"/>
    <x v="4"/>
    <x v="3"/>
    <x v="1"/>
    <x v="246"/>
    <n v="84400"/>
    <n v="8"/>
    <n v="0"/>
  </r>
  <r>
    <s v="Young"/>
    <x v="1"/>
    <x v="2"/>
    <x v="0"/>
    <x v="0"/>
    <x v="199"/>
    <n v="42000"/>
    <n v="6"/>
    <n v="0"/>
  </r>
  <r>
    <s v="Senior"/>
    <x v="0"/>
    <x v="0"/>
    <x v="1"/>
    <x v="2"/>
    <x v="112"/>
    <n v="53200"/>
    <n v="4"/>
    <n v="0"/>
  </r>
  <r>
    <s v="Senior"/>
    <x v="1"/>
    <x v="0"/>
    <x v="2"/>
    <x v="0"/>
    <x v="22"/>
    <n v="58000"/>
    <n v="6"/>
    <n v="0"/>
  </r>
  <r>
    <s v="Middle Aged"/>
    <x v="1"/>
    <x v="2"/>
    <x v="1"/>
    <x v="6"/>
    <x v="205"/>
    <n v="105000"/>
    <n v="6"/>
    <n v="0"/>
  </r>
  <r>
    <s v="Senior"/>
    <x v="0"/>
    <x v="2"/>
    <x v="1"/>
    <x v="0"/>
    <x v="172"/>
    <n v="57600"/>
    <n v="2"/>
    <n v="0"/>
  </r>
  <r>
    <s v="Middle Aged"/>
    <x v="0"/>
    <x v="10"/>
    <x v="0"/>
    <x v="0"/>
    <x v="245"/>
    <n v="95000"/>
    <n v="5"/>
    <n v="0"/>
  </r>
  <r>
    <s v="Senior"/>
    <x v="1"/>
    <x v="8"/>
    <x v="2"/>
    <x v="6"/>
    <x v="47"/>
    <n v="138000"/>
    <n v="9"/>
    <n v="1"/>
  </r>
  <r>
    <s v="Adult"/>
    <x v="1"/>
    <x v="2"/>
    <x v="1"/>
    <x v="2"/>
    <x v="116"/>
    <n v="56000"/>
    <n v="3"/>
    <n v="0"/>
  </r>
  <r>
    <s v="Young"/>
    <x v="0"/>
    <x v="2"/>
    <x v="0"/>
    <x v="6"/>
    <x v="139"/>
    <n v="76000"/>
    <n v="9"/>
    <n v="1"/>
  </r>
  <r>
    <s v="Middle Aged"/>
    <x v="0"/>
    <x v="0"/>
    <x v="0"/>
    <x v="1"/>
    <x v="210"/>
    <n v="78000"/>
    <n v="9"/>
    <n v="1"/>
  </r>
  <r>
    <s v="Middle Aged"/>
    <x v="1"/>
    <x v="2"/>
    <x v="2"/>
    <x v="0"/>
    <x v="55"/>
    <n v="47000"/>
    <n v="3"/>
    <n v="0"/>
  </r>
  <r>
    <s v="Senior"/>
    <x v="1"/>
    <x v="0"/>
    <x v="0"/>
    <x v="3"/>
    <x v="174"/>
    <n v="98000"/>
    <n v="6"/>
    <n v="0"/>
  </r>
  <r>
    <s v="Young"/>
    <x v="1"/>
    <x v="0"/>
    <x v="3"/>
    <x v="6"/>
    <x v="265"/>
    <n v="57000"/>
    <n v="6"/>
    <n v="0"/>
  </r>
  <r>
    <s v="Young"/>
    <x v="1"/>
    <x v="7"/>
    <x v="0"/>
    <x v="3"/>
    <x v="198"/>
    <n v="58000"/>
    <n v="6"/>
    <n v="0"/>
  </r>
  <r>
    <s v="Young"/>
    <x v="1"/>
    <x v="0"/>
    <x v="3"/>
    <x v="5"/>
    <x v="82"/>
    <n v="59000"/>
    <n v="2"/>
    <n v="0"/>
  </r>
  <r>
    <s v="Senior"/>
    <x v="1"/>
    <x v="0"/>
    <x v="2"/>
    <x v="6"/>
    <x v="131"/>
    <n v="87000"/>
    <n v="5"/>
    <n v="0"/>
  </r>
  <r>
    <s v="Young"/>
    <x v="0"/>
    <x v="2"/>
    <x v="2"/>
    <x v="6"/>
    <x v="265"/>
    <n v="62000"/>
    <n v="10"/>
    <n v="1"/>
  </r>
  <r>
    <s v="Middle Aged"/>
    <x v="1"/>
    <x v="0"/>
    <x v="3"/>
    <x v="3"/>
    <x v="259"/>
    <n v="53000"/>
    <n v="6"/>
    <n v="0"/>
  </r>
  <r>
    <s v="Middle Aged"/>
    <x v="1"/>
    <x v="0"/>
    <x v="0"/>
    <x v="6"/>
    <x v="65"/>
    <n v="91000"/>
    <n v="6"/>
    <n v="0"/>
  </r>
  <r>
    <s v="Middle Aged"/>
    <x v="1"/>
    <x v="0"/>
    <x v="2"/>
    <x v="1"/>
    <x v="122"/>
    <n v="150000"/>
    <n v="9"/>
    <n v="1"/>
  </r>
  <r>
    <s v="Young"/>
    <x v="0"/>
    <x v="0"/>
    <x v="0"/>
    <x v="3"/>
    <x v="190"/>
    <n v="56600"/>
    <n v="4"/>
    <n v="0"/>
  </r>
  <r>
    <s v="Senior"/>
    <x v="1"/>
    <x v="2"/>
    <x v="3"/>
    <x v="6"/>
    <x v="261"/>
    <n v="61000"/>
    <n v="5"/>
    <n v="0"/>
  </r>
  <r>
    <s v="Senior"/>
    <x v="0"/>
    <x v="2"/>
    <x v="2"/>
    <x v="5"/>
    <x v="222"/>
    <n v="58200"/>
    <n v="3"/>
    <n v="0"/>
  </r>
  <r>
    <s v="Senior"/>
    <x v="0"/>
    <x v="2"/>
    <x v="0"/>
    <x v="3"/>
    <x v="107"/>
    <n v="106000"/>
    <n v="9"/>
    <n v="1"/>
  </r>
  <r>
    <s v="Young"/>
    <x v="0"/>
    <x v="7"/>
    <x v="0"/>
    <x v="2"/>
    <x v="265"/>
    <n v="61000"/>
    <n v="5"/>
    <n v="0"/>
  </r>
  <r>
    <s v="Senior"/>
    <x v="1"/>
    <x v="6"/>
    <x v="3"/>
    <x v="4"/>
    <x v="70"/>
    <n v="74000"/>
    <n v="6"/>
    <n v="0"/>
  </r>
  <r>
    <s v="Middle Aged"/>
    <x v="0"/>
    <x v="0"/>
    <x v="1"/>
    <x v="2"/>
    <x v="190"/>
    <n v="55000"/>
    <n v="3"/>
    <n v="0"/>
  </r>
  <r>
    <s v="Middle Aged"/>
    <x v="1"/>
    <x v="2"/>
    <x v="0"/>
    <x v="3"/>
    <x v="230"/>
    <n v="120000"/>
    <n v="8"/>
    <n v="0"/>
  </r>
  <r>
    <s v="Adult"/>
    <x v="1"/>
    <x v="0"/>
    <x v="2"/>
    <x v="4"/>
    <x v="69"/>
    <n v="67000"/>
    <n v="5"/>
    <n v="0"/>
  </r>
  <r>
    <s v="Young"/>
    <x v="1"/>
    <x v="0"/>
    <x v="0"/>
    <x v="0"/>
    <x v="105"/>
    <n v="47000"/>
    <n v="4"/>
    <n v="0"/>
  </r>
  <r>
    <s v="Elderly"/>
    <x v="1"/>
    <x v="2"/>
    <x v="1"/>
    <x v="6"/>
    <x v="186"/>
    <n v="50000"/>
    <n v="4"/>
    <n v="0"/>
  </r>
  <r>
    <s v="Elderly"/>
    <x v="1"/>
    <x v="3"/>
    <x v="0"/>
    <x v="2"/>
    <x v="108"/>
    <n v="75000"/>
    <n v="5"/>
    <n v="0"/>
  </r>
  <r>
    <s v="Middle Aged"/>
    <x v="0"/>
    <x v="2"/>
    <x v="0"/>
    <x v="6"/>
    <x v="226"/>
    <n v="75800"/>
    <n v="6"/>
    <n v="0"/>
  </r>
  <r>
    <s v="Young"/>
    <x v="1"/>
    <x v="0"/>
    <x v="2"/>
    <x v="0"/>
    <x v="187"/>
    <n v="53000"/>
    <n v="5"/>
    <n v="0"/>
  </r>
  <r>
    <s v="Middle Aged"/>
    <x v="0"/>
    <x v="2"/>
    <x v="2"/>
    <x v="6"/>
    <x v="51"/>
    <n v="85400"/>
    <n v="10"/>
    <n v="1"/>
  </r>
  <r>
    <s v="Middle Aged"/>
    <x v="1"/>
    <x v="0"/>
    <x v="1"/>
    <x v="0"/>
    <x v="251"/>
    <n v="57000"/>
    <n v="4"/>
    <n v="0"/>
  </r>
  <r>
    <s v="Young"/>
    <x v="0"/>
    <x v="2"/>
    <x v="2"/>
    <x v="5"/>
    <x v="47"/>
    <n v="68800"/>
    <n v="4"/>
    <n v="0"/>
  </r>
  <r>
    <s v="Young"/>
    <x v="0"/>
    <x v="8"/>
    <x v="2"/>
    <x v="6"/>
    <x v="64"/>
    <n v="56000"/>
    <n v="8"/>
    <n v="0"/>
  </r>
  <r>
    <s v="Senior"/>
    <x v="0"/>
    <x v="0"/>
    <x v="2"/>
    <x v="2"/>
    <x v="79"/>
    <n v="49800"/>
    <n v="5"/>
    <n v="0"/>
  </r>
  <r>
    <s v="Adult"/>
    <x v="1"/>
    <x v="2"/>
    <x v="2"/>
    <x v="5"/>
    <x v="121"/>
    <n v="59000"/>
    <n v="5"/>
    <n v="0"/>
  </r>
  <r>
    <s v="Middle Aged"/>
    <x v="1"/>
    <x v="3"/>
    <x v="1"/>
    <x v="1"/>
    <x v="81"/>
    <n v="89000"/>
    <n v="4"/>
    <n v="0"/>
  </r>
  <r>
    <s v="Adult"/>
    <x v="1"/>
    <x v="0"/>
    <x v="0"/>
    <x v="1"/>
    <x v="68"/>
    <n v="81000"/>
    <n v="8"/>
    <n v="0"/>
  </r>
  <r>
    <s v="Adult"/>
    <x v="1"/>
    <x v="0"/>
    <x v="2"/>
    <x v="3"/>
    <x v="217"/>
    <n v="94000"/>
    <n v="8"/>
    <n v="0"/>
  </r>
  <r>
    <s v="Middle Aged"/>
    <x v="0"/>
    <x v="0"/>
    <x v="1"/>
    <x v="0"/>
    <x v="131"/>
    <n v="53800"/>
    <n v="4"/>
    <n v="0"/>
  </r>
  <r>
    <s v="Senior"/>
    <x v="0"/>
    <x v="0"/>
    <x v="3"/>
    <x v="0"/>
    <x v="6"/>
    <n v="51600"/>
    <n v="5"/>
    <n v="0"/>
  </r>
  <r>
    <s v="Adult"/>
    <x v="1"/>
    <x v="9"/>
    <x v="0"/>
    <x v="2"/>
    <x v="16"/>
    <n v="111000"/>
    <n v="9"/>
    <n v="1"/>
  </r>
  <r>
    <s v="Adult"/>
    <x v="1"/>
    <x v="2"/>
    <x v="2"/>
    <x v="3"/>
    <x v="23"/>
    <n v="62000"/>
    <n v="5"/>
    <n v="0"/>
  </r>
  <r>
    <s v="Elderly"/>
    <x v="0"/>
    <x v="0"/>
    <x v="3"/>
    <x v="3"/>
    <x v="5"/>
    <n v="51800"/>
    <n v="4"/>
    <n v="0"/>
  </r>
  <r>
    <s v="Adult"/>
    <x v="0"/>
    <x v="1"/>
    <x v="2"/>
    <x v="6"/>
    <x v="225"/>
    <n v="95400"/>
    <n v="8"/>
    <n v="0"/>
  </r>
  <r>
    <s v="Senior"/>
    <x v="0"/>
    <x v="7"/>
    <x v="0"/>
    <x v="0"/>
    <x v="74"/>
    <n v="74800"/>
    <n v="5"/>
    <n v="0"/>
  </r>
  <r>
    <s v="Senior"/>
    <x v="1"/>
    <x v="0"/>
    <x v="1"/>
    <x v="0"/>
    <x v="84"/>
    <n v="81000"/>
    <n v="5"/>
    <n v="0"/>
  </r>
  <r>
    <s v="Middle Aged"/>
    <x v="1"/>
    <x v="3"/>
    <x v="3"/>
    <x v="1"/>
    <x v="272"/>
    <n v="98000"/>
    <n v="9"/>
    <n v="1"/>
  </r>
  <r>
    <s v="Senior"/>
    <x v="1"/>
    <x v="2"/>
    <x v="1"/>
    <x v="2"/>
    <x v="2"/>
    <n v="72000"/>
    <n v="4"/>
    <n v="0"/>
  </r>
  <r>
    <s v="Middle Aged"/>
    <x v="0"/>
    <x v="0"/>
    <x v="0"/>
    <x v="2"/>
    <x v="128"/>
    <n v="65800"/>
    <n v="9"/>
    <n v="1"/>
  </r>
  <r>
    <s v="Young"/>
    <x v="1"/>
    <x v="2"/>
    <x v="0"/>
    <x v="3"/>
    <x v="70"/>
    <n v="54000"/>
    <n v="7"/>
    <n v="0"/>
  </r>
  <r>
    <s v="Adult"/>
    <x v="1"/>
    <x v="2"/>
    <x v="3"/>
    <x v="6"/>
    <x v="276"/>
    <n v="64000"/>
    <n v="5"/>
    <n v="0"/>
  </r>
  <r>
    <s v="Adult"/>
    <x v="1"/>
    <x v="5"/>
    <x v="2"/>
    <x v="6"/>
    <x v="146"/>
    <n v="76000"/>
    <n v="9"/>
    <n v="1"/>
  </r>
  <r>
    <s v="Middle Aged"/>
    <x v="1"/>
    <x v="0"/>
    <x v="3"/>
    <x v="2"/>
    <x v="37"/>
    <n v="76000"/>
    <n v="8"/>
    <n v="0"/>
  </r>
  <r>
    <s v="Senior"/>
    <x v="1"/>
    <x v="0"/>
    <x v="0"/>
    <x v="2"/>
    <x v="265"/>
    <n v="138000"/>
    <n v="5"/>
    <n v="0"/>
  </r>
  <r>
    <s v="Adult"/>
    <x v="0"/>
    <x v="6"/>
    <x v="0"/>
    <x v="2"/>
    <x v="134"/>
    <n v="57600"/>
    <n v="8"/>
    <n v="0"/>
  </r>
  <r>
    <s v="Elderly"/>
    <x v="1"/>
    <x v="2"/>
    <x v="1"/>
    <x v="2"/>
    <x v="202"/>
    <n v="71000"/>
    <n v="7"/>
    <n v="0"/>
  </r>
  <r>
    <s v="Middle Aged"/>
    <x v="0"/>
    <x v="0"/>
    <x v="1"/>
    <x v="0"/>
    <x v="216"/>
    <n v="49200"/>
    <n v="4"/>
    <n v="0"/>
  </r>
  <r>
    <s v="Young"/>
    <x v="0"/>
    <x v="0"/>
    <x v="2"/>
    <x v="1"/>
    <x v="61"/>
    <n v="89400"/>
    <n v="5"/>
    <n v="0"/>
  </r>
  <r>
    <s v="Middle Aged"/>
    <x v="0"/>
    <x v="2"/>
    <x v="0"/>
    <x v="1"/>
    <x v="127"/>
    <n v="102000"/>
    <n v="9"/>
    <n v="1"/>
  </r>
  <r>
    <s v="Adult"/>
    <x v="1"/>
    <x v="2"/>
    <x v="2"/>
    <x v="3"/>
    <x v="211"/>
    <n v="43000"/>
    <n v="7"/>
    <n v="0"/>
  </r>
  <r>
    <s v="Senior"/>
    <x v="1"/>
    <x v="2"/>
    <x v="1"/>
    <x v="1"/>
    <x v="34"/>
    <n v="83000"/>
    <n v="7"/>
    <n v="0"/>
  </r>
  <r>
    <s v="Adult"/>
    <x v="0"/>
    <x v="0"/>
    <x v="3"/>
    <x v="3"/>
    <x v="262"/>
    <n v="52800"/>
    <n v="4"/>
    <n v="0"/>
  </r>
  <r>
    <s v="Middle Aged"/>
    <x v="0"/>
    <x v="2"/>
    <x v="2"/>
    <x v="3"/>
    <x v="27"/>
    <n v="91000"/>
    <n v="8"/>
    <n v="0"/>
  </r>
  <r>
    <s v="Elderly"/>
    <x v="0"/>
    <x v="2"/>
    <x v="2"/>
    <x v="0"/>
    <x v="8"/>
    <n v="58800"/>
    <n v="6"/>
    <n v="0"/>
  </r>
  <r>
    <s v="Adult"/>
    <x v="1"/>
    <x v="0"/>
    <x v="1"/>
    <x v="2"/>
    <x v="55"/>
    <n v="65000"/>
    <n v="9"/>
    <n v="1"/>
  </r>
  <r>
    <s v="Senior"/>
    <x v="1"/>
    <x v="2"/>
    <x v="2"/>
    <x v="1"/>
    <x v="176"/>
    <n v="90000"/>
    <n v="8"/>
    <n v="0"/>
  </r>
  <r>
    <s v="Senior"/>
    <x v="0"/>
    <x v="5"/>
    <x v="0"/>
    <x v="3"/>
    <x v="182"/>
    <n v="87600"/>
    <n v="10"/>
    <n v="1"/>
  </r>
  <r>
    <s v="Young"/>
    <x v="0"/>
    <x v="0"/>
    <x v="2"/>
    <x v="2"/>
    <x v="168"/>
    <n v="47400"/>
    <n v="4"/>
    <n v="0"/>
  </r>
  <r>
    <s v="Young"/>
    <x v="0"/>
    <x v="0"/>
    <x v="0"/>
    <x v="5"/>
    <x v="275"/>
    <n v="35200"/>
    <n v="6"/>
    <n v="0"/>
  </r>
  <r>
    <s v="Middle Aged"/>
    <x v="0"/>
    <x v="10"/>
    <x v="0"/>
    <x v="5"/>
    <x v="48"/>
    <n v="80000"/>
    <n v="6"/>
    <n v="0"/>
  </r>
  <r>
    <s v="Senior"/>
    <x v="1"/>
    <x v="0"/>
    <x v="0"/>
    <x v="3"/>
    <x v="256"/>
    <n v="149000"/>
    <n v="9"/>
    <n v="1"/>
  </r>
  <r>
    <s v="Middle Aged"/>
    <x v="1"/>
    <x v="6"/>
    <x v="3"/>
    <x v="2"/>
    <x v="164"/>
    <n v="82000"/>
    <n v="4"/>
    <n v="0"/>
  </r>
  <r>
    <s v="Adult"/>
    <x v="1"/>
    <x v="0"/>
    <x v="3"/>
    <x v="6"/>
    <x v="164"/>
    <n v="58000"/>
    <n v="5"/>
    <n v="0"/>
  </r>
  <r>
    <s v="Adult"/>
    <x v="1"/>
    <x v="2"/>
    <x v="0"/>
    <x v="3"/>
    <x v="106"/>
    <n v="76000"/>
    <n v="10"/>
    <n v="1"/>
  </r>
  <r>
    <s v="Senior"/>
    <x v="1"/>
    <x v="3"/>
    <x v="0"/>
    <x v="1"/>
    <x v="48"/>
    <n v="131000"/>
    <n v="8"/>
    <n v="0"/>
  </r>
  <r>
    <s v="Middle Aged"/>
    <x v="1"/>
    <x v="2"/>
    <x v="1"/>
    <x v="1"/>
    <x v="107"/>
    <n v="141000"/>
    <n v="8"/>
    <n v="0"/>
  </r>
  <r>
    <s v="Middle Aged"/>
    <x v="0"/>
    <x v="0"/>
    <x v="0"/>
    <x v="0"/>
    <x v="287"/>
    <n v="58600"/>
    <n v="4"/>
    <n v="0"/>
  </r>
  <r>
    <s v="Middle Aged"/>
    <x v="1"/>
    <x v="2"/>
    <x v="1"/>
    <x v="5"/>
    <x v="135"/>
    <n v="35000"/>
    <n v="3"/>
    <n v="0"/>
  </r>
  <r>
    <s v="Adult"/>
    <x v="1"/>
    <x v="0"/>
    <x v="2"/>
    <x v="3"/>
    <x v="188"/>
    <n v="63000"/>
    <n v="6"/>
    <n v="0"/>
  </r>
  <r>
    <s v="Middle Aged"/>
    <x v="1"/>
    <x v="0"/>
    <x v="2"/>
    <x v="0"/>
    <x v="179"/>
    <n v="46000"/>
    <n v="4"/>
    <n v="0"/>
  </r>
  <r>
    <s v="Senior"/>
    <x v="1"/>
    <x v="3"/>
    <x v="0"/>
    <x v="2"/>
    <x v="115"/>
    <n v="95000"/>
    <n v="6"/>
    <n v="0"/>
  </r>
  <r>
    <s v="Senior"/>
    <x v="0"/>
    <x v="2"/>
    <x v="0"/>
    <x v="1"/>
    <x v="34"/>
    <n v="80200"/>
    <n v="8"/>
    <n v="0"/>
  </r>
  <r>
    <s v="Senior"/>
    <x v="0"/>
    <x v="11"/>
    <x v="3"/>
    <x v="2"/>
    <x v="185"/>
    <n v="91000"/>
    <n v="9"/>
    <n v="1"/>
  </r>
  <r>
    <s v="Young"/>
    <x v="0"/>
    <x v="2"/>
    <x v="0"/>
    <x v="3"/>
    <x v="265"/>
    <n v="80000"/>
    <n v="8"/>
    <n v="0"/>
  </r>
  <r>
    <s v="Middle Aged"/>
    <x v="1"/>
    <x v="0"/>
    <x v="2"/>
    <x v="3"/>
    <x v="176"/>
    <n v="102000"/>
    <n v="5"/>
    <n v="0"/>
  </r>
  <r>
    <s v="Elderly"/>
    <x v="0"/>
    <x v="0"/>
    <x v="2"/>
    <x v="0"/>
    <x v="219"/>
    <n v="52600"/>
    <n v="4"/>
    <n v="0"/>
  </r>
  <r>
    <s v="Senior"/>
    <x v="0"/>
    <x v="2"/>
    <x v="2"/>
    <x v="0"/>
    <x v="116"/>
    <n v="67400"/>
    <n v="5"/>
    <n v="0"/>
  </r>
  <r>
    <s v="Elderly"/>
    <x v="1"/>
    <x v="0"/>
    <x v="1"/>
    <x v="3"/>
    <x v="31"/>
    <n v="65000"/>
    <n v="3"/>
    <n v="0"/>
  </r>
  <r>
    <s v="Middle Aged"/>
    <x v="1"/>
    <x v="7"/>
    <x v="0"/>
    <x v="2"/>
    <x v="106"/>
    <n v="99000"/>
    <n v="8"/>
    <n v="0"/>
  </r>
  <r>
    <s v="Middle Aged"/>
    <x v="1"/>
    <x v="2"/>
    <x v="0"/>
    <x v="6"/>
    <x v="259"/>
    <n v="71000"/>
    <n v="6"/>
    <n v="0"/>
  </r>
  <r>
    <s v="Middle Aged"/>
    <x v="0"/>
    <x v="6"/>
    <x v="2"/>
    <x v="4"/>
    <x v="157"/>
    <n v="89200"/>
    <n v="9"/>
    <n v="1"/>
  </r>
  <r>
    <s v="Adult"/>
    <x v="0"/>
    <x v="10"/>
    <x v="0"/>
    <x v="3"/>
    <x v="236"/>
    <n v="76600"/>
    <n v="9"/>
    <n v="1"/>
  </r>
  <r>
    <s v="Young"/>
    <x v="1"/>
    <x v="2"/>
    <x v="3"/>
    <x v="0"/>
    <x v="242"/>
    <n v="41000"/>
    <n v="3"/>
    <n v="0"/>
  </r>
  <r>
    <s v="Middle Aged"/>
    <x v="0"/>
    <x v="2"/>
    <x v="2"/>
    <x v="6"/>
    <x v="128"/>
    <n v="94200"/>
    <n v="7"/>
    <n v="0"/>
  </r>
  <r>
    <s v="Adult"/>
    <x v="1"/>
    <x v="7"/>
    <x v="0"/>
    <x v="6"/>
    <x v="281"/>
    <n v="93000"/>
    <n v="7"/>
    <n v="0"/>
  </r>
  <r>
    <s v="Middle Aged"/>
    <x v="0"/>
    <x v="7"/>
    <x v="2"/>
    <x v="5"/>
    <x v="45"/>
    <n v="72000"/>
    <n v="5"/>
    <n v="0"/>
  </r>
  <r>
    <s v="Middle Aged"/>
    <x v="0"/>
    <x v="2"/>
    <x v="3"/>
    <x v="3"/>
    <x v="199"/>
    <n v="50600"/>
    <n v="5"/>
    <n v="0"/>
  </r>
  <r>
    <s v="Senior"/>
    <x v="0"/>
    <x v="2"/>
    <x v="0"/>
    <x v="3"/>
    <x v="117"/>
    <n v="97800"/>
    <n v="7"/>
    <n v="0"/>
  </r>
  <r>
    <s v="Senior"/>
    <x v="0"/>
    <x v="6"/>
    <x v="2"/>
    <x v="6"/>
    <x v="147"/>
    <n v="101800"/>
    <n v="9"/>
    <n v="1"/>
  </r>
  <r>
    <s v="Senior"/>
    <x v="1"/>
    <x v="0"/>
    <x v="2"/>
    <x v="0"/>
    <x v="45"/>
    <n v="112000"/>
    <n v="7"/>
    <n v="0"/>
  </r>
  <r>
    <s v="Young"/>
    <x v="0"/>
    <x v="2"/>
    <x v="0"/>
    <x v="3"/>
    <x v="2"/>
    <n v="78600"/>
    <n v="8"/>
    <n v="0"/>
  </r>
  <r>
    <s v="Middle Aged"/>
    <x v="0"/>
    <x v="2"/>
    <x v="2"/>
    <x v="0"/>
    <x v="20"/>
    <n v="65200"/>
    <n v="4"/>
    <n v="0"/>
  </r>
  <r>
    <s v="Middle Aged"/>
    <x v="0"/>
    <x v="2"/>
    <x v="0"/>
    <x v="6"/>
    <x v="133"/>
    <n v="128400"/>
    <n v="8"/>
    <n v="0"/>
  </r>
  <r>
    <s v="Middle Aged"/>
    <x v="0"/>
    <x v="0"/>
    <x v="0"/>
    <x v="1"/>
    <x v="225"/>
    <n v="86200"/>
    <n v="8"/>
    <n v="0"/>
  </r>
  <r>
    <s v="Adult"/>
    <x v="1"/>
    <x v="6"/>
    <x v="2"/>
    <x v="1"/>
    <x v="280"/>
    <n v="76000"/>
    <n v="8"/>
    <n v="0"/>
  </r>
  <r>
    <s v="Adult"/>
    <x v="1"/>
    <x v="0"/>
    <x v="3"/>
    <x v="5"/>
    <x v="277"/>
    <n v="53000"/>
    <n v="6"/>
    <n v="0"/>
  </r>
  <r>
    <s v="Middle Aged"/>
    <x v="0"/>
    <x v="2"/>
    <x v="3"/>
    <x v="2"/>
    <x v="196"/>
    <n v="65400"/>
    <n v="5"/>
    <n v="0"/>
  </r>
  <r>
    <s v="Senior"/>
    <x v="1"/>
    <x v="0"/>
    <x v="0"/>
    <x v="1"/>
    <x v="7"/>
    <n v="118000"/>
    <n v="6"/>
    <n v="0"/>
  </r>
  <r>
    <s v="Adult"/>
    <x v="1"/>
    <x v="6"/>
    <x v="2"/>
    <x v="0"/>
    <x v="41"/>
    <n v="63000"/>
    <n v="8"/>
    <n v="0"/>
  </r>
  <r>
    <s v="Senior"/>
    <x v="1"/>
    <x v="2"/>
    <x v="0"/>
    <x v="1"/>
    <x v="262"/>
    <n v="102000"/>
    <n v="9"/>
    <n v="1"/>
  </r>
  <r>
    <s v="Young"/>
    <x v="1"/>
    <x v="5"/>
    <x v="0"/>
    <x v="1"/>
    <x v="141"/>
    <n v="53000"/>
    <n v="8"/>
    <n v="0"/>
  </r>
  <r>
    <s v="Adult"/>
    <x v="1"/>
    <x v="2"/>
    <x v="0"/>
    <x v="1"/>
    <x v="244"/>
    <n v="65000"/>
    <n v="6"/>
    <n v="0"/>
  </r>
  <r>
    <s v="Elderly"/>
    <x v="1"/>
    <x v="8"/>
    <x v="0"/>
    <x v="6"/>
    <x v="163"/>
    <n v="77000"/>
    <n v="8"/>
    <n v="0"/>
  </r>
  <r>
    <s v="Adult"/>
    <x v="0"/>
    <x v="3"/>
    <x v="0"/>
    <x v="2"/>
    <x v="239"/>
    <n v="73800"/>
    <n v="9"/>
    <n v="1"/>
  </r>
  <r>
    <s v="Senior"/>
    <x v="1"/>
    <x v="0"/>
    <x v="0"/>
    <x v="3"/>
    <x v="54"/>
    <n v="67000"/>
    <n v="6"/>
    <n v="0"/>
  </r>
  <r>
    <s v="Adult"/>
    <x v="1"/>
    <x v="0"/>
    <x v="3"/>
    <x v="4"/>
    <x v="281"/>
    <n v="77000"/>
    <n v="7"/>
    <n v="0"/>
  </r>
  <r>
    <s v="Senior"/>
    <x v="0"/>
    <x v="2"/>
    <x v="0"/>
    <x v="0"/>
    <x v="155"/>
    <n v="61400"/>
    <n v="6"/>
    <n v="0"/>
  </r>
  <r>
    <s v="Middle Aged"/>
    <x v="1"/>
    <x v="0"/>
    <x v="0"/>
    <x v="6"/>
    <x v="139"/>
    <n v="95000"/>
    <n v="7"/>
    <n v="0"/>
  </r>
  <r>
    <s v="Adult"/>
    <x v="1"/>
    <x v="0"/>
    <x v="2"/>
    <x v="0"/>
    <x v="223"/>
    <n v="37000"/>
    <n v="5"/>
    <n v="0"/>
  </r>
  <r>
    <s v="Senior"/>
    <x v="1"/>
    <x v="0"/>
    <x v="0"/>
    <x v="6"/>
    <x v="127"/>
    <n v="147000"/>
    <n v="10"/>
    <n v="1"/>
  </r>
  <r>
    <s v="Adult"/>
    <x v="0"/>
    <x v="0"/>
    <x v="0"/>
    <x v="1"/>
    <x v="152"/>
    <n v="88800"/>
    <n v="7"/>
    <n v="0"/>
  </r>
  <r>
    <s v="Middle Aged"/>
    <x v="0"/>
    <x v="0"/>
    <x v="0"/>
    <x v="1"/>
    <x v="244"/>
    <n v="72600"/>
    <n v="7"/>
    <n v="0"/>
  </r>
  <r>
    <s v="Senior"/>
    <x v="0"/>
    <x v="2"/>
    <x v="0"/>
    <x v="1"/>
    <x v="106"/>
    <n v="99600"/>
    <n v="9"/>
    <n v="1"/>
  </r>
  <r>
    <s v="Adult"/>
    <x v="1"/>
    <x v="2"/>
    <x v="3"/>
    <x v="2"/>
    <x v="196"/>
    <n v="50000"/>
    <n v="5"/>
    <n v="0"/>
  </r>
  <r>
    <s v="Middle Aged"/>
    <x v="1"/>
    <x v="2"/>
    <x v="2"/>
    <x v="3"/>
    <x v="190"/>
    <n v="92000"/>
    <n v="8"/>
    <n v="0"/>
  </r>
  <r>
    <s v="Senior"/>
    <x v="0"/>
    <x v="2"/>
    <x v="1"/>
    <x v="3"/>
    <x v="226"/>
    <n v="46400"/>
    <n v="5"/>
    <n v="0"/>
  </r>
  <r>
    <s v="Elderly"/>
    <x v="0"/>
    <x v="1"/>
    <x v="3"/>
    <x v="6"/>
    <x v="170"/>
    <n v="49800"/>
    <n v="7"/>
    <n v="0"/>
  </r>
  <r>
    <s v="Senior"/>
    <x v="1"/>
    <x v="2"/>
    <x v="0"/>
    <x v="4"/>
    <x v="188"/>
    <n v="102000"/>
    <n v="9"/>
    <n v="1"/>
  </r>
  <r>
    <s v="Adult"/>
    <x v="1"/>
    <x v="2"/>
    <x v="2"/>
    <x v="3"/>
    <x v="253"/>
    <n v="80000"/>
    <n v="6"/>
    <n v="0"/>
  </r>
  <r>
    <s v="Senior"/>
    <x v="1"/>
    <x v="3"/>
    <x v="3"/>
    <x v="6"/>
    <x v="22"/>
    <n v="52000"/>
    <n v="3"/>
    <n v="0"/>
  </r>
  <r>
    <s v="Adult"/>
    <x v="0"/>
    <x v="6"/>
    <x v="2"/>
    <x v="0"/>
    <x v="250"/>
    <n v="58800"/>
    <n v="5"/>
    <n v="0"/>
  </r>
  <r>
    <s v="Adult"/>
    <x v="0"/>
    <x v="2"/>
    <x v="2"/>
    <x v="2"/>
    <x v="213"/>
    <n v="56400"/>
    <n v="7"/>
    <n v="0"/>
  </r>
  <r>
    <s v="Middle Aged"/>
    <x v="1"/>
    <x v="9"/>
    <x v="2"/>
    <x v="2"/>
    <x v="9"/>
    <n v="73000"/>
    <n v="5"/>
    <n v="0"/>
  </r>
  <r>
    <s v="Young"/>
    <x v="1"/>
    <x v="2"/>
    <x v="2"/>
    <x v="2"/>
    <x v="88"/>
    <n v="61000"/>
    <n v="3"/>
    <n v="0"/>
  </r>
  <r>
    <s v="Adult"/>
    <x v="1"/>
    <x v="0"/>
    <x v="2"/>
    <x v="0"/>
    <x v="69"/>
    <n v="85000"/>
    <n v="4"/>
    <n v="0"/>
  </r>
  <r>
    <s v="Middle Aged"/>
    <x v="1"/>
    <x v="2"/>
    <x v="2"/>
    <x v="2"/>
    <x v="162"/>
    <n v="81000"/>
    <n v="4"/>
    <n v="0"/>
  </r>
  <r>
    <s v="Middle Aged"/>
    <x v="1"/>
    <x v="11"/>
    <x v="1"/>
    <x v="1"/>
    <x v="205"/>
    <n v="87000"/>
    <n v="7"/>
    <n v="0"/>
  </r>
  <r>
    <s v="Young"/>
    <x v="0"/>
    <x v="0"/>
    <x v="0"/>
    <x v="5"/>
    <x v="271"/>
    <n v="40200"/>
    <n v="6"/>
    <n v="0"/>
  </r>
  <r>
    <s v="Adult"/>
    <x v="1"/>
    <x v="2"/>
    <x v="3"/>
    <x v="6"/>
    <x v="185"/>
    <n v="61000"/>
    <n v="6"/>
    <n v="0"/>
  </r>
  <r>
    <s v="Young"/>
    <x v="1"/>
    <x v="5"/>
    <x v="0"/>
    <x v="0"/>
    <x v="147"/>
    <n v="53000"/>
    <n v="7"/>
    <n v="0"/>
  </r>
  <r>
    <s v="Senior"/>
    <x v="0"/>
    <x v="2"/>
    <x v="2"/>
    <x v="1"/>
    <x v="136"/>
    <n v="93600"/>
    <n v="6"/>
    <n v="0"/>
  </r>
  <r>
    <s v="Middle Aged"/>
    <x v="1"/>
    <x v="2"/>
    <x v="2"/>
    <x v="5"/>
    <x v="249"/>
    <n v="61000"/>
    <n v="3"/>
    <n v="0"/>
  </r>
  <r>
    <s v="Elderly"/>
    <x v="0"/>
    <x v="0"/>
    <x v="0"/>
    <x v="0"/>
    <x v="43"/>
    <n v="98800"/>
    <n v="6"/>
    <n v="0"/>
  </r>
  <r>
    <s v="Middle Aged"/>
    <x v="1"/>
    <x v="4"/>
    <x v="0"/>
    <x v="5"/>
    <x v="54"/>
    <n v="53000"/>
    <n v="7"/>
    <n v="0"/>
  </r>
  <r>
    <s v="Adult"/>
    <x v="0"/>
    <x v="2"/>
    <x v="1"/>
    <x v="4"/>
    <x v="215"/>
    <n v="79000"/>
    <n v="9"/>
    <n v="1"/>
  </r>
  <r>
    <s v="Senior"/>
    <x v="1"/>
    <x v="2"/>
    <x v="3"/>
    <x v="0"/>
    <x v="77"/>
    <n v="45000"/>
    <n v="4"/>
    <n v="0"/>
  </r>
  <r>
    <s v="Senior"/>
    <x v="0"/>
    <x v="0"/>
    <x v="2"/>
    <x v="3"/>
    <x v="53"/>
    <n v="64000"/>
    <n v="6"/>
    <n v="0"/>
  </r>
  <r>
    <s v="Adult"/>
    <x v="1"/>
    <x v="5"/>
    <x v="2"/>
    <x v="6"/>
    <x v="276"/>
    <n v="67000"/>
    <n v="7"/>
    <n v="0"/>
  </r>
  <r>
    <s v="Senior"/>
    <x v="0"/>
    <x v="2"/>
    <x v="0"/>
    <x v="4"/>
    <x v="17"/>
    <n v="91600"/>
    <n v="7"/>
    <n v="0"/>
  </r>
  <r>
    <s v="Adult"/>
    <x v="1"/>
    <x v="2"/>
    <x v="3"/>
    <x v="1"/>
    <x v="241"/>
    <n v="74000"/>
    <n v="6"/>
    <n v="0"/>
  </r>
  <r>
    <s v="Adult"/>
    <x v="0"/>
    <x v="0"/>
    <x v="0"/>
    <x v="2"/>
    <x v="189"/>
    <n v="50800"/>
    <n v="3"/>
    <n v="0"/>
  </r>
  <r>
    <s v="Senior"/>
    <x v="0"/>
    <x v="0"/>
    <x v="1"/>
    <x v="4"/>
    <x v="112"/>
    <n v="94400"/>
    <n v="6"/>
    <n v="0"/>
  </r>
  <r>
    <s v="Senior"/>
    <x v="1"/>
    <x v="2"/>
    <x v="2"/>
    <x v="0"/>
    <x v="127"/>
    <n v="92000"/>
    <n v="7"/>
    <n v="0"/>
  </r>
  <r>
    <s v="Middle Aged"/>
    <x v="1"/>
    <x v="2"/>
    <x v="1"/>
    <x v="3"/>
    <x v="61"/>
    <n v="79000"/>
    <n v="5"/>
    <n v="0"/>
  </r>
  <r>
    <s v="Adult"/>
    <x v="1"/>
    <x v="0"/>
    <x v="3"/>
    <x v="3"/>
    <x v="274"/>
    <n v="75000"/>
    <n v="8"/>
    <n v="0"/>
  </r>
  <r>
    <s v="Young"/>
    <x v="0"/>
    <x v="2"/>
    <x v="2"/>
    <x v="0"/>
    <x v="11"/>
    <n v="38800"/>
    <n v="3"/>
    <n v="0"/>
  </r>
  <r>
    <s v="Middle Aged"/>
    <x v="1"/>
    <x v="5"/>
    <x v="0"/>
    <x v="2"/>
    <x v="170"/>
    <n v="75000"/>
    <n v="4"/>
    <n v="0"/>
  </r>
  <r>
    <s v="Senior"/>
    <x v="1"/>
    <x v="2"/>
    <x v="0"/>
    <x v="6"/>
    <x v="267"/>
    <n v="126000"/>
    <n v="8"/>
    <n v="0"/>
  </r>
  <r>
    <s v="Middle Aged"/>
    <x v="0"/>
    <x v="2"/>
    <x v="0"/>
    <x v="6"/>
    <x v="129"/>
    <n v="75200"/>
    <n v="9"/>
    <n v="1"/>
  </r>
  <r>
    <s v="Middle Aged"/>
    <x v="0"/>
    <x v="0"/>
    <x v="2"/>
    <x v="6"/>
    <x v="149"/>
    <n v="136200"/>
    <n v="9"/>
    <n v="1"/>
  </r>
  <r>
    <s v="Adult"/>
    <x v="0"/>
    <x v="2"/>
    <x v="2"/>
    <x v="0"/>
    <x v="61"/>
    <n v="44200"/>
    <n v="3"/>
    <n v="0"/>
  </r>
  <r>
    <s v="Adult"/>
    <x v="0"/>
    <x v="2"/>
    <x v="2"/>
    <x v="6"/>
    <x v="194"/>
    <n v="73600"/>
    <n v="4"/>
    <n v="0"/>
  </r>
  <r>
    <s v="Senior"/>
    <x v="1"/>
    <x v="2"/>
    <x v="0"/>
    <x v="4"/>
    <x v="146"/>
    <n v="158000"/>
    <n v="10"/>
    <n v="1"/>
  </r>
  <r>
    <s v="Young"/>
    <x v="1"/>
    <x v="0"/>
    <x v="0"/>
    <x v="6"/>
    <x v="105"/>
    <n v="70000"/>
    <n v="5"/>
    <n v="0"/>
  </r>
  <r>
    <s v="Middle Aged"/>
    <x v="1"/>
    <x v="0"/>
    <x v="2"/>
    <x v="2"/>
    <x v="223"/>
    <n v="125000"/>
    <n v="8"/>
    <n v="0"/>
  </r>
  <r>
    <s v="Adult"/>
    <x v="1"/>
    <x v="0"/>
    <x v="0"/>
    <x v="1"/>
    <x v="58"/>
    <n v="113000"/>
    <n v="10"/>
    <n v="1"/>
  </r>
  <r>
    <s v="Senior"/>
    <x v="1"/>
    <x v="0"/>
    <x v="2"/>
    <x v="5"/>
    <x v="97"/>
    <n v="56000"/>
    <n v="2"/>
    <n v="0"/>
  </r>
  <r>
    <s v="Elderly"/>
    <x v="0"/>
    <x v="0"/>
    <x v="2"/>
    <x v="1"/>
    <x v="37"/>
    <n v="110800"/>
    <n v="10"/>
    <n v="1"/>
  </r>
  <r>
    <s v="Middle Aged"/>
    <x v="0"/>
    <x v="2"/>
    <x v="3"/>
    <x v="3"/>
    <x v="75"/>
    <n v="62800"/>
    <n v="3"/>
    <n v="0"/>
  </r>
  <r>
    <s v="Adult"/>
    <x v="0"/>
    <x v="2"/>
    <x v="2"/>
    <x v="4"/>
    <x v="4"/>
    <n v="76800"/>
    <n v="4"/>
    <n v="0"/>
  </r>
  <r>
    <s v="Young"/>
    <x v="1"/>
    <x v="0"/>
    <x v="3"/>
    <x v="0"/>
    <x v="210"/>
    <n v="30000"/>
    <n v="3"/>
    <n v="0"/>
  </r>
  <r>
    <s v="Middle Aged"/>
    <x v="1"/>
    <x v="2"/>
    <x v="2"/>
    <x v="6"/>
    <x v="131"/>
    <n v="133000"/>
    <n v="10"/>
    <n v="1"/>
  </r>
  <r>
    <s v="Middle Aged"/>
    <x v="0"/>
    <x v="0"/>
    <x v="1"/>
    <x v="1"/>
    <x v="11"/>
    <n v="52400"/>
    <n v="6"/>
    <n v="0"/>
  </r>
  <r>
    <s v="Elderly"/>
    <x v="1"/>
    <x v="4"/>
    <x v="2"/>
    <x v="3"/>
    <x v="108"/>
    <n v="60000"/>
    <n v="8"/>
    <n v="0"/>
  </r>
  <r>
    <s v="Middle Aged"/>
    <x v="1"/>
    <x v="2"/>
    <x v="0"/>
    <x v="0"/>
    <x v="124"/>
    <n v="104000"/>
    <n v="6"/>
    <n v="0"/>
  </r>
  <r>
    <s v="Adult"/>
    <x v="0"/>
    <x v="2"/>
    <x v="0"/>
    <x v="2"/>
    <x v="144"/>
    <n v="105400"/>
    <n v="8"/>
    <n v="0"/>
  </r>
  <r>
    <s v="Senior"/>
    <x v="1"/>
    <x v="0"/>
    <x v="1"/>
    <x v="0"/>
    <x v="143"/>
    <n v="74000"/>
    <n v="4"/>
    <n v="0"/>
  </r>
  <r>
    <s v="Adult"/>
    <x v="0"/>
    <x v="2"/>
    <x v="2"/>
    <x v="3"/>
    <x v="91"/>
    <n v="92200"/>
    <n v="10"/>
    <n v="1"/>
  </r>
  <r>
    <s v="Adult"/>
    <x v="1"/>
    <x v="2"/>
    <x v="1"/>
    <x v="4"/>
    <x v="217"/>
    <n v="83000"/>
    <n v="6"/>
    <n v="0"/>
  </r>
  <r>
    <s v="Adult"/>
    <x v="0"/>
    <x v="0"/>
    <x v="3"/>
    <x v="2"/>
    <x v="18"/>
    <n v="52400"/>
    <n v="2"/>
    <n v="0"/>
  </r>
  <r>
    <s v="Adult"/>
    <x v="1"/>
    <x v="0"/>
    <x v="3"/>
    <x v="0"/>
    <x v="146"/>
    <n v="41000"/>
    <n v="2"/>
    <n v="0"/>
  </r>
  <r>
    <s v="Adult"/>
    <x v="0"/>
    <x v="3"/>
    <x v="2"/>
    <x v="3"/>
    <x v="138"/>
    <n v="70400"/>
    <n v="8"/>
    <n v="0"/>
  </r>
  <r>
    <s v="Adult"/>
    <x v="1"/>
    <x v="0"/>
    <x v="3"/>
    <x v="1"/>
    <x v="131"/>
    <n v="83000"/>
    <n v="7"/>
    <n v="0"/>
  </r>
  <r>
    <s v="Adult"/>
    <x v="0"/>
    <x v="0"/>
    <x v="1"/>
    <x v="6"/>
    <x v="70"/>
    <n v="56000"/>
    <n v="4"/>
    <n v="0"/>
  </r>
  <r>
    <s v="Senior"/>
    <x v="1"/>
    <x v="8"/>
    <x v="3"/>
    <x v="4"/>
    <x v="32"/>
    <n v="109000"/>
    <n v="8"/>
    <n v="0"/>
  </r>
  <r>
    <s v="Senior"/>
    <x v="1"/>
    <x v="0"/>
    <x v="0"/>
    <x v="3"/>
    <x v="89"/>
    <n v="88000"/>
    <n v="5"/>
    <n v="0"/>
  </r>
  <r>
    <s v="Middle Aged"/>
    <x v="1"/>
    <x v="7"/>
    <x v="0"/>
    <x v="5"/>
    <x v="175"/>
    <n v="58000"/>
    <n v="3"/>
    <n v="0"/>
  </r>
  <r>
    <s v="Middle Aged"/>
    <x v="1"/>
    <x v="2"/>
    <x v="2"/>
    <x v="6"/>
    <x v="112"/>
    <n v="65000"/>
    <n v="9"/>
    <n v="1"/>
  </r>
  <r>
    <s v="Senior"/>
    <x v="1"/>
    <x v="2"/>
    <x v="2"/>
    <x v="2"/>
    <x v="6"/>
    <n v="74000"/>
    <n v="5"/>
    <n v="0"/>
  </r>
  <r>
    <s v="Young"/>
    <x v="0"/>
    <x v="2"/>
    <x v="0"/>
    <x v="0"/>
    <x v="232"/>
    <n v="57400"/>
    <n v="4"/>
    <n v="0"/>
  </r>
  <r>
    <s v="Senior"/>
    <x v="1"/>
    <x v="2"/>
    <x v="0"/>
    <x v="2"/>
    <x v="188"/>
    <n v="67000"/>
    <n v="6"/>
    <n v="0"/>
  </r>
  <r>
    <s v="Senior"/>
    <x v="1"/>
    <x v="0"/>
    <x v="3"/>
    <x v="6"/>
    <x v="182"/>
    <n v="133000"/>
    <n v="8"/>
    <n v="0"/>
  </r>
  <r>
    <s v="Adult"/>
    <x v="0"/>
    <x v="2"/>
    <x v="2"/>
    <x v="3"/>
    <x v="199"/>
    <n v="52600"/>
    <n v="4"/>
    <n v="0"/>
  </r>
  <r>
    <s v="Middle Aged"/>
    <x v="1"/>
    <x v="0"/>
    <x v="1"/>
    <x v="5"/>
    <x v="36"/>
    <n v="45000"/>
    <n v="3"/>
    <n v="0"/>
  </r>
  <r>
    <s v="Middle Aged"/>
    <x v="1"/>
    <x v="0"/>
    <x v="0"/>
    <x v="0"/>
    <x v="126"/>
    <n v="70000"/>
    <n v="3"/>
    <n v="0"/>
  </r>
  <r>
    <s v="Young"/>
    <x v="1"/>
    <x v="0"/>
    <x v="2"/>
    <x v="6"/>
    <x v="47"/>
    <n v="89000"/>
    <n v="9"/>
    <n v="1"/>
  </r>
  <r>
    <s v="Senior"/>
    <x v="0"/>
    <x v="0"/>
    <x v="0"/>
    <x v="0"/>
    <x v="48"/>
    <n v="63200"/>
    <n v="3"/>
    <n v="0"/>
  </r>
  <r>
    <s v="Middle Aged"/>
    <x v="1"/>
    <x v="2"/>
    <x v="3"/>
    <x v="0"/>
    <x v="128"/>
    <n v="52000"/>
    <n v="3"/>
    <n v="0"/>
  </r>
  <r>
    <s v="Young"/>
    <x v="0"/>
    <x v="2"/>
    <x v="2"/>
    <x v="1"/>
    <x v="278"/>
    <n v="75000"/>
    <n v="6"/>
    <n v="0"/>
  </r>
  <r>
    <s v="Senior"/>
    <x v="1"/>
    <x v="7"/>
    <x v="2"/>
    <x v="4"/>
    <x v="29"/>
    <n v="92000"/>
    <n v="9"/>
    <n v="1"/>
  </r>
  <r>
    <s v="Adult"/>
    <x v="0"/>
    <x v="2"/>
    <x v="3"/>
    <x v="0"/>
    <x v="176"/>
    <n v="49200"/>
    <n v="4"/>
    <n v="0"/>
  </r>
  <r>
    <s v="Senior"/>
    <x v="0"/>
    <x v="2"/>
    <x v="0"/>
    <x v="2"/>
    <x v="44"/>
    <n v="56800"/>
    <n v="6"/>
    <n v="0"/>
  </r>
  <r>
    <s v="Adult"/>
    <x v="1"/>
    <x v="7"/>
    <x v="2"/>
    <x v="0"/>
    <x v="141"/>
    <n v="47000"/>
    <n v="4"/>
    <n v="0"/>
  </r>
  <r>
    <s v="Senior"/>
    <x v="0"/>
    <x v="2"/>
    <x v="2"/>
    <x v="0"/>
    <x v="230"/>
    <n v="94800"/>
    <n v="4"/>
    <n v="0"/>
  </r>
  <r>
    <s v="Middle Aged"/>
    <x v="1"/>
    <x v="2"/>
    <x v="0"/>
    <x v="2"/>
    <x v="176"/>
    <n v="84000"/>
    <n v="10"/>
    <n v="1"/>
  </r>
  <r>
    <s v="Senior"/>
    <x v="1"/>
    <x v="2"/>
    <x v="3"/>
    <x v="6"/>
    <x v="163"/>
    <n v="66000"/>
    <n v="5"/>
    <n v="0"/>
  </r>
  <r>
    <s v="Senior"/>
    <x v="1"/>
    <x v="0"/>
    <x v="2"/>
    <x v="2"/>
    <x v="196"/>
    <n v="97000"/>
    <n v="7"/>
    <n v="0"/>
  </r>
  <r>
    <s v="Senior"/>
    <x v="0"/>
    <x v="0"/>
    <x v="2"/>
    <x v="0"/>
    <x v="162"/>
    <n v="54200"/>
    <n v="9"/>
    <n v="1"/>
  </r>
  <r>
    <s v="Middle Aged"/>
    <x v="1"/>
    <x v="2"/>
    <x v="2"/>
    <x v="3"/>
    <x v="101"/>
    <n v="88000"/>
    <n v="8"/>
    <n v="0"/>
  </r>
  <r>
    <s v="Senior"/>
    <x v="0"/>
    <x v="3"/>
    <x v="2"/>
    <x v="6"/>
    <x v="149"/>
    <n v="147200"/>
    <n v="8"/>
    <n v="0"/>
  </r>
  <r>
    <s v="Young"/>
    <x v="1"/>
    <x v="0"/>
    <x v="0"/>
    <x v="6"/>
    <x v="86"/>
    <n v="70000"/>
    <n v="9"/>
    <n v="1"/>
  </r>
  <r>
    <s v="Middle Aged"/>
    <x v="1"/>
    <x v="2"/>
    <x v="3"/>
    <x v="6"/>
    <x v="34"/>
    <n v="86000"/>
    <n v="4"/>
    <n v="0"/>
  </r>
  <r>
    <s v="Senior"/>
    <x v="0"/>
    <x v="8"/>
    <x v="2"/>
    <x v="5"/>
    <x v="119"/>
    <n v="75000"/>
    <n v="8"/>
    <n v="0"/>
  </r>
  <r>
    <s v="Middle Aged"/>
    <x v="0"/>
    <x v="0"/>
    <x v="3"/>
    <x v="0"/>
    <x v="158"/>
    <n v="52000"/>
    <n v="2"/>
    <n v="0"/>
  </r>
  <r>
    <s v="Middle Aged"/>
    <x v="1"/>
    <x v="2"/>
    <x v="0"/>
    <x v="6"/>
    <x v="239"/>
    <n v="81000"/>
    <n v="9"/>
    <n v="1"/>
  </r>
  <r>
    <s v="Senior"/>
    <x v="0"/>
    <x v="6"/>
    <x v="0"/>
    <x v="6"/>
    <x v="148"/>
    <n v="72200"/>
    <n v="10"/>
    <n v="1"/>
  </r>
  <r>
    <s v="Senior"/>
    <x v="1"/>
    <x v="0"/>
    <x v="2"/>
    <x v="6"/>
    <x v="185"/>
    <n v="149000"/>
    <n v="9"/>
    <n v="1"/>
  </r>
  <r>
    <s v="Middle Aged"/>
    <x v="1"/>
    <x v="2"/>
    <x v="2"/>
    <x v="6"/>
    <x v="64"/>
    <n v="78000"/>
    <n v="5"/>
    <n v="0"/>
  </r>
  <r>
    <s v="Senior"/>
    <x v="0"/>
    <x v="0"/>
    <x v="2"/>
    <x v="0"/>
    <x v="16"/>
    <n v="81200"/>
    <n v="5"/>
    <n v="0"/>
  </r>
  <r>
    <s v="Middle Aged"/>
    <x v="0"/>
    <x v="2"/>
    <x v="1"/>
    <x v="1"/>
    <x v="157"/>
    <n v="87800"/>
    <n v="5"/>
    <n v="0"/>
  </r>
  <r>
    <s v="Senior"/>
    <x v="1"/>
    <x v="2"/>
    <x v="0"/>
    <x v="3"/>
    <x v="174"/>
    <n v="57000"/>
    <n v="6"/>
    <n v="0"/>
  </r>
  <r>
    <s v="Senior"/>
    <x v="1"/>
    <x v="2"/>
    <x v="0"/>
    <x v="3"/>
    <x v="130"/>
    <n v="106000"/>
    <n v="10"/>
    <n v="1"/>
  </r>
  <r>
    <s v="Adult"/>
    <x v="1"/>
    <x v="2"/>
    <x v="2"/>
    <x v="6"/>
    <x v="89"/>
    <n v="77000"/>
    <n v="7"/>
    <n v="0"/>
  </r>
  <r>
    <s v="Middle Aged"/>
    <x v="1"/>
    <x v="2"/>
    <x v="2"/>
    <x v="2"/>
    <x v="204"/>
    <n v="101000"/>
    <n v="5"/>
    <n v="0"/>
  </r>
  <r>
    <s v="Middle Aged"/>
    <x v="1"/>
    <x v="3"/>
    <x v="0"/>
    <x v="0"/>
    <x v="130"/>
    <n v="69000"/>
    <n v="7"/>
    <n v="0"/>
  </r>
  <r>
    <s v="Adult"/>
    <x v="1"/>
    <x v="0"/>
    <x v="3"/>
    <x v="2"/>
    <x v="179"/>
    <n v="59000"/>
    <n v="3"/>
    <n v="0"/>
  </r>
  <r>
    <s v="Middle Aged"/>
    <x v="0"/>
    <x v="2"/>
    <x v="3"/>
    <x v="4"/>
    <x v="225"/>
    <n v="91200"/>
    <n v="9"/>
    <n v="1"/>
  </r>
  <r>
    <s v="Adult"/>
    <x v="1"/>
    <x v="2"/>
    <x v="0"/>
    <x v="3"/>
    <x v="167"/>
    <n v="55000"/>
    <n v="3"/>
    <n v="0"/>
  </r>
  <r>
    <s v="Middle Aged"/>
    <x v="1"/>
    <x v="3"/>
    <x v="2"/>
    <x v="0"/>
    <x v="74"/>
    <n v="67000"/>
    <n v="8"/>
    <n v="0"/>
  </r>
  <r>
    <s v="Adult"/>
    <x v="0"/>
    <x v="8"/>
    <x v="0"/>
    <x v="0"/>
    <x v="195"/>
    <n v="74800"/>
    <n v="8"/>
    <n v="0"/>
  </r>
  <r>
    <s v="Senior"/>
    <x v="0"/>
    <x v="0"/>
    <x v="3"/>
    <x v="1"/>
    <x v="58"/>
    <n v="51000"/>
    <n v="4"/>
    <n v="0"/>
  </r>
  <r>
    <s v="Middle Aged"/>
    <x v="1"/>
    <x v="0"/>
    <x v="1"/>
    <x v="3"/>
    <x v="149"/>
    <n v="65000"/>
    <n v="3"/>
    <n v="0"/>
  </r>
  <r>
    <s v="Young"/>
    <x v="1"/>
    <x v="0"/>
    <x v="3"/>
    <x v="5"/>
    <x v="112"/>
    <n v="32000"/>
    <n v="3"/>
    <n v="0"/>
  </r>
  <r>
    <s v="Adult"/>
    <x v="1"/>
    <x v="2"/>
    <x v="2"/>
    <x v="2"/>
    <x v="155"/>
    <n v="49000"/>
    <n v="3"/>
    <n v="0"/>
  </r>
  <r>
    <s v="Adult"/>
    <x v="1"/>
    <x v="2"/>
    <x v="2"/>
    <x v="6"/>
    <x v="73"/>
    <n v="126000"/>
    <n v="9"/>
    <n v="1"/>
  </r>
  <r>
    <s v="Adult"/>
    <x v="1"/>
    <x v="0"/>
    <x v="0"/>
    <x v="2"/>
    <x v="80"/>
    <n v="89000"/>
    <n v="8"/>
    <n v="0"/>
  </r>
  <r>
    <s v="Young"/>
    <x v="0"/>
    <x v="2"/>
    <x v="3"/>
    <x v="1"/>
    <x v="197"/>
    <n v="38600"/>
    <n v="4"/>
    <n v="0"/>
  </r>
  <r>
    <s v="Young"/>
    <x v="1"/>
    <x v="0"/>
    <x v="0"/>
    <x v="3"/>
    <x v="103"/>
    <n v="53000"/>
    <n v="5"/>
    <n v="0"/>
  </r>
  <r>
    <s v="Middle Aged"/>
    <x v="1"/>
    <x v="2"/>
    <x v="2"/>
    <x v="6"/>
    <x v="218"/>
    <n v="137000"/>
    <n v="9"/>
    <n v="1"/>
  </r>
  <r>
    <s v="Adult"/>
    <x v="1"/>
    <x v="0"/>
    <x v="3"/>
    <x v="0"/>
    <x v="127"/>
    <n v="56000"/>
    <n v="4"/>
    <n v="0"/>
  </r>
  <r>
    <s v="Senior"/>
    <x v="1"/>
    <x v="5"/>
    <x v="2"/>
    <x v="3"/>
    <x v="185"/>
    <n v="106000"/>
    <n v="8"/>
    <n v="0"/>
  </r>
  <r>
    <s v="Elderly"/>
    <x v="0"/>
    <x v="0"/>
    <x v="1"/>
    <x v="3"/>
    <x v="252"/>
    <n v="57600"/>
    <n v="3"/>
    <n v="0"/>
  </r>
  <r>
    <s v="Senior"/>
    <x v="1"/>
    <x v="0"/>
    <x v="0"/>
    <x v="3"/>
    <x v="182"/>
    <n v="98000"/>
    <n v="8"/>
    <n v="0"/>
  </r>
  <r>
    <s v="Senior"/>
    <x v="1"/>
    <x v="6"/>
    <x v="1"/>
    <x v="1"/>
    <x v="221"/>
    <n v="76000"/>
    <n v="6"/>
    <n v="0"/>
  </r>
  <r>
    <s v="Adult"/>
    <x v="0"/>
    <x v="3"/>
    <x v="2"/>
    <x v="6"/>
    <x v="61"/>
    <n v="70400"/>
    <n v="5"/>
    <n v="0"/>
  </r>
  <r>
    <s v="Adult"/>
    <x v="1"/>
    <x v="0"/>
    <x v="2"/>
    <x v="1"/>
    <x v="137"/>
    <n v="120000"/>
    <n v="10"/>
    <n v="1"/>
  </r>
  <r>
    <s v="Adult"/>
    <x v="0"/>
    <x v="2"/>
    <x v="2"/>
    <x v="3"/>
    <x v="187"/>
    <n v="102200"/>
    <n v="8"/>
    <n v="0"/>
  </r>
  <r>
    <s v="Young"/>
    <x v="0"/>
    <x v="4"/>
    <x v="2"/>
    <x v="2"/>
    <x v="239"/>
    <n v="55000"/>
    <n v="4"/>
    <n v="0"/>
  </r>
  <r>
    <s v="Senior"/>
    <x v="0"/>
    <x v="2"/>
    <x v="0"/>
    <x v="6"/>
    <x v="263"/>
    <n v="70400"/>
    <n v="8"/>
    <n v="0"/>
  </r>
  <r>
    <s v="Middle Aged"/>
    <x v="1"/>
    <x v="2"/>
    <x v="3"/>
    <x v="4"/>
    <x v="189"/>
    <n v="90000"/>
    <n v="9"/>
    <n v="1"/>
  </r>
  <r>
    <s v="Middle Aged"/>
    <x v="1"/>
    <x v="0"/>
    <x v="2"/>
    <x v="1"/>
    <x v="164"/>
    <n v="112000"/>
    <n v="9"/>
    <n v="1"/>
  </r>
  <r>
    <s v="Middle Aged"/>
    <x v="1"/>
    <x v="0"/>
    <x v="2"/>
    <x v="6"/>
    <x v="125"/>
    <n v="98000"/>
    <n v="10"/>
    <n v="1"/>
  </r>
  <r>
    <s v="Senior"/>
    <x v="1"/>
    <x v="2"/>
    <x v="3"/>
    <x v="3"/>
    <x v="195"/>
    <n v="110000"/>
    <n v="10"/>
    <n v="1"/>
  </r>
  <r>
    <s v="Senior"/>
    <x v="1"/>
    <x v="0"/>
    <x v="0"/>
    <x v="6"/>
    <x v="243"/>
    <n v="83000"/>
    <n v="6"/>
    <n v="0"/>
  </r>
  <r>
    <s v="Elderly"/>
    <x v="1"/>
    <x v="2"/>
    <x v="1"/>
    <x v="3"/>
    <x v="124"/>
    <n v="89000"/>
    <n v="4"/>
    <n v="0"/>
  </r>
  <r>
    <s v="Young"/>
    <x v="1"/>
    <x v="0"/>
    <x v="3"/>
    <x v="2"/>
    <x v="1"/>
    <n v="38000"/>
    <n v="5"/>
    <n v="0"/>
  </r>
  <r>
    <s v="Adult"/>
    <x v="1"/>
    <x v="2"/>
    <x v="2"/>
    <x v="3"/>
    <x v="6"/>
    <n v="72000"/>
    <n v="7"/>
    <n v="0"/>
  </r>
  <r>
    <s v="Adult"/>
    <x v="0"/>
    <x v="5"/>
    <x v="1"/>
    <x v="3"/>
    <x v="7"/>
    <n v="61800"/>
    <n v="5"/>
    <n v="0"/>
  </r>
  <r>
    <s v="Middle Aged"/>
    <x v="0"/>
    <x v="0"/>
    <x v="0"/>
    <x v="0"/>
    <x v="279"/>
    <n v="55600"/>
    <n v="4"/>
    <n v="0"/>
  </r>
  <r>
    <s v="Young"/>
    <x v="1"/>
    <x v="2"/>
    <x v="0"/>
    <x v="2"/>
    <x v="39"/>
    <n v="59000"/>
    <n v="8"/>
    <n v="0"/>
  </r>
  <r>
    <s v="Adult"/>
    <x v="1"/>
    <x v="2"/>
    <x v="0"/>
    <x v="1"/>
    <x v="82"/>
    <n v="94000"/>
    <n v="10"/>
    <n v="1"/>
  </r>
  <r>
    <s v="Senior"/>
    <x v="1"/>
    <x v="2"/>
    <x v="2"/>
    <x v="5"/>
    <x v="219"/>
    <n v="55000"/>
    <n v="6"/>
    <n v="0"/>
  </r>
  <r>
    <s v="Young"/>
    <x v="1"/>
    <x v="2"/>
    <x v="2"/>
    <x v="0"/>
    <x v="35"/>
    <n v="76000"/>
    <n v="6"/>
    <n v="0"/>
  </r>
  <r>
    <s v="Middle Aged"/>
    <x v="1"/>
    <x v="0"/>
    <x v="0"/>
    <x v="0"/>
    <x v="54"/>
    <n v="65000"/>
    <n v="4"/>
    <n v="0"/>
  </r>
  <r>
    <s v="Senior"/>
    <x v="1"/>
    <x v="0"/>
    <x v="1"/>
    <x v="2"/>
    <x v="182"/>
    <n v="89000"/>
    <n v="9"/>
    <n v="1"/>
  </r>
  <r>
    <s v="Middle Aged"/>
    <x v="1"/>
    <x v="6"/>
    <x v="2"/>
    <x v="3"/>
    <x v="127"/>
    <n v="114000"/>
    <n v="7"/>
    <n v="0"/>
  </r>
  <r>
    <s v="Adult"/>
    <x v="1"/>
    <x v="0"/>
    <x v="2"/>
    <x v="4"/>
    <x v="174"/>
    <n v="86000"/>
    <n v="9"/>
    <n v="1"/>
  </r>
  <r>
    <s v="Middle Aged"/>
    <x v="1"/>
    <x v="2"/>
    <x v="2"/>
    <x v="3"/>
    <x v="150"/>
    <n v="67000"/>
    <n v="6"/>
    <n v="0"/>
  </r>
  <r>
    <s v="Young"/>
    <x v="1"/>
    <x v="6"/>
    <x v="2"/>
    <x v="3"/>
    <x v="118"/>
    <n v="76000"/>
    <n v="9"/>
    <n v="1"/>
  </r>
  <r>
    <s v="Elderly"/>
    <x v="0"/>
    <x v="5"/>
    <x v="0"/>
    <x v="4"/>
    <x v="166"/>
    <n v="85800"/>
    <n v="9"/>
    <n v="1"/>
  </r>
  <r>
    <s v="Adult"/>
    <x v="0"/>
    <x v="2"/>
    <x v="0"/>
    <x v="2"/>
    <x v="1"/>
    <n v="59600"/>
    <n v="8"/>
    <n v="0"/>
  </r>
  <r>
    <s v="Young"/>
    <x v="0"/>
    <x v="2"/>
    <x v="2"/>
    <x v="6"/>
    <x v="185"/>
    <n v="78400"/>
    <n v="8"/>
    <n v="0"/>
  </r>
  <r>
    <s v="Adult"/>
    <x v="1"/>
    <x v="2"/>
    <x v="2"/>
    <x v="3"/>
    <x v="109"/>
    <n v="84000"/>
    <n v="7"/>
    <n v="0"/>
  </r>
  <r>
    <s v="Senior"/>
    <x v="1"/>
    <x v="6"/>
    <x v="3"/>
    <x v="6"/>
    <x v="152"/>
    <n v="52000"/>
    <n v="4"/>
    <n v="0"/>
  </r>
  <r>
    <s v="Young"/>
    <x v="1"/>
    <x v="2"/>
    <x v="2"/>
    <x v="0"/>
    <x v="20"/>
    <n v="48000"/>
    <n v="3"/>
    <n v="0"/>
  </r>
  <r>
    <s v="Senior"/>
    <x v="1"/>
    <x v="0"/>
    <x v="2"/>
    <x v="3"/>
    <x v="150"/>
    <n v="102000"/>
    <n v="6"/>
    <n v="0"/>
  </r>
  <r>
    <s v="Middle Aged"/>
    <x v="0"/>
    <x v="0"/>
    <x v="2"/>
    <x v="5"/>
    <x v="253"/>
    <n v="57800"/>
    <n v="4"/>
    <n v="0"/>
  </r>
  <r>
    <s v="Middle Aged"/>
    <x v="1"/>
    <x v="0"/>
    <x v="2"/>
    <x v="3"/>
    <x v="61"/>
    <n v="90000"/>
    <n v="9"/>
    <n v="1"/>
  </r>
  <r>
    <s v="Adult"/>
    <x v="1"/>
    <x v="2"/>
    <x v="1"/>
    <x v="1"/>
    <x v="211"/>
    <n v="82000"/>
    <n v="5"/>
    <n v="0"/>
  </r>
  <r>
    <s v="Middle Aged"/>
    <x v="0"/>
    <x v="3"/>
    <x v="3"/>
    <x v="0"/>
    <x v="118"/>
    <n v="59000"/>
    <n v="4"/>
    <n v="0"/>
  </r>
  <r>
    <s v="Young"/>
    <x v="1"/>
    <x v="2"/>
    <x v="2"/>
    <x v="1"/>
    <x v="184"/>
    <n v="80000"/>
    <n v="8"/>
    <n v="0"/>
  </r>
  <r>
    <s v="Senior"/>
    <x v="1"/>
    <x v="4"/>
    <x v="1"/>
    <x v="0"/>
    <x v="274"/>
    <n v="78000"/>
    <n v="8"/>
    <n v="0"/>
  </r>
  <r>
    <s v="Middle Aged"/>
    <x v="0"/>
    <x v="2"/>
    <x v="3"/>
    <x v="3"/>
    <x v="148"/>
    <n v="59400"/>
    <n v="5"/>
    <n v="0"/>
  </r>
  <r>
    <s v="Adult"/>
    <x v="1"/>
    <x v="2"/>
    <x v="2"/>
    <x v="3"/>
    <x v="161"/>
    <n v="63000"/>
    <n v="7"/>
    <n v="0"/>
  </r>
  <r>
    <s v="Senior"/>
    <x v="1"/>
    <x v="0"/>
    <x v="0"/>
    <x v="2"/>
    <x v="243"/>
    <n v="123000"/>
    <n v="7"/>
    <n v="0"/>
  </r>
  <r>
    <s v="Senior"/>
    <x v="1"/>
    <x v="0"/>
    <x v="3"/>
    <x v="2"/>
    <x v="206"/>
    <n v="86000"/>
    <n v="8"/>
    <n v="0"/>
  </r>
  <r>
    <s v="Middle Aged"/>
    <x v="0"/>
    <x v="2"/>
    <x v="2"/>
    <x v="0"/>
    <x v="161"/>
    <n v="72600"/>
    <n v="8"/>
    <n v="0"/>
  </r>
  <r>
    <s v="Young"/>
    <x v="1"/>
    <x v="0"/>
    <x v="2"/>
    <x v="1"/>
    <x v="89"/>
    <n v="58000"/>
    <n v="8"/>
    <n v="0"/>
  </r>
  <r>
    <s v="Middle Aged"/>
    <x v="0"/>
    <x v="7"/>
    <x v="2"/>
    <x v="3"/>
    <x v="116"/>
    <n v="83000"/>
    <n v="6"/>
    <n v="0"/>
  </r>
  <r>
    <s v="Senior"/>
    <x v="1"/>
    <x v="2"/>
    <x v="0"/>
    <x v="2"/>
    <x v="285"/>
    <n v="96000"/>
    <n v="4"/>
    <n v="0"/>
  </r>
  <r>
    <s v="Senior"/>
    <x v="1"/>
    <x v="2"/>
    <x v="1"/>
    <x v="3"/>
    <x v="90"/>
    <n v="86000"/>
    <n v="4"/>
    <n v="0"/>
  </r>
  <r>
    <s v="Senior"/>
    <x v="0"/>
    <x v="2"/>
    <x v="2"/>
    <x v="5"/>
    <x v="59"/>
    <n v="64200"/>
    <n v="4"/>
    <n v="0"/>
  </r>
  <r>
    <s v="Adult"/>
    <x v="1"/>
    <x v="2"/>
    <x v="2"/>
    <x v="3"/>
    <x v="161"/>
    <n v="105000"/>
    <n v="6"/>
    <n v="0"/>
  </r>
  <r>
    <s v="Middle Aged"/>
    <x v="1"/>
    <x v="2"/>
    <x v="0"/>
    <x v="6"/>
    <x v="6"/>
    <n v="181000"/>
    <n v="9"/>
    <n v="1"/>
  </r>
  <r>
    <s v="Adult"/>
    <x v="0"/>
    <x v="0"/>
    <x v="0"/>
    <x v="3"/>
    <x v="16"/>
    <n v="92600"/>
    <n v="8"/>
    <n v="0"/>
  </r>
  <r>
    <s v="Senior"/>
    <x v="0"/>
    <x v="0"/>
    <x v="0"/>
    <x v="1"/>
    <x v="193"/>
    <n v="97600"/>
    <n v="7"/>
    <n v="0"/>
  </r>
  <r>
    <s v="Young"/>
    <x v="1"/>
    <x v="7"/>
    <x v="2"/>
    <x v="3"/>
    <x v="134"/>
    <n v="70000"/>
    <n v="5"/>
    <n v="0"/>
  </r>
  <r>
    <s v="Middle Aged"/>
    <x v="0"/>
    <x v="0"/>
    <x v="0"/>
    <x v="1"/>
    <x v="109"/>
    <n v="92800"/>
    <n v="9"/>
    <n v="1"/>
  </r>
  <r>
    <s v="Adult"/>
    <x v="0"/>
    <x v="5"/>
    <x v="2"/>
    <x v="6"/>
    <x v="14"/>
    <n v="67800"/>
    <n v="7"/>
    <n v="0"/>
  </r>
  <r>
    <s v="Adult"/>
    <x v="1"/>
    <x v="0"/>
    <x v="3"/>
    <x v="2"/>
    <x v="281"/>
    <n v="60000"/>
    <n v="4"/>
    <n v="0"/>
  </r>
  <r>
    <s v="Middle Aged"/>
    <x v="1"/>
    <x v="2"/>
    <x v="3"/>
    <x v="2"/>
    <x v="120"/>
    <n v="74000"/>
    <n v="4"/>
    <n v="0"/>
  </r>
  <r>
    <s v="Middle Aged"/>
    <x v="1"/>
    <x v="0"/>
    <x v="2"/>
    <x v="1"/>
    <x v="95"/>
    <n v="121000"/>
    <n v="10"/>
    <n v="1"/>
  </r>
  <r>
    <s v="Adult"/>
    <x v="1"/>
    <x v="5"/>
    <x v="0"/>
    <x v="6"/>
    <x v="224"/>
    <n v="65000"/>
    <n v="10"/>
    <n v="1"/>
  </r>
  <r>
    <s v="Adult"/>
    <x v="0"/>
    <x v="0"/>
    <x v="0"/>
    <x v="2"/>
    <x v="80"/>
    <n v="74400"/>
    <n v="7"/>
    <n v="0"/>
  </r>
  <r>
    <s v="Senior"/>
    <x v="1"/>
    <x v="0"/>
    <x v="2"/>
    <x v="6"/>
    <x v="203"/>
    <n v="104000"/>
    <n v="8"/>
    <n v="0"/>
  </r>
  <r>
    <s v="Senior"/>
    <x v="1"/>
    <x v="2"/>
    <x v="3"/>
    <x v="5"/>
    <x v="280"/>
    <n v="53000"/>
    <n v="3"/>
    <n v="0"/>
  </r>
  <r>
    <s v="Adult"/>
    <x v="1"/>
    <x v="2"/>
    <x v="3"/>
    <x v="2"/>
    <x v="102"/>
    <n v="37000"/>
    <n v="2"/>
    <n v="0"/>
  </r>
  <r>
    <s v="Adult"/>
    <x v="0"/>
    <x v="0"/>
    <x v="2"/>
    <x v="5"/>
    <x v="47"/>
    <n v="95200"/>
    <n v="7"/>
    <n v="0"/>
  </r>
  <r>
    <s v="Middle Aged"/>
    <x v="1"/>
    <x v="2"/>
    <x v="0"/>
    <x v="6"/>
    <x v="18"/>
    <n v="64000"/>
    <n v="8"/>
    <n v="0"/>
  </r>
  <r>
    <s v="Senior"/>
    <x v="1"/>
    <x v="2"/>
    <x v="3"/>
    <x v="3"/>
    <x v="158"/>
    <n v="92000"/>
    <n v="5"/>
    <n v="0"/>
  </r>
  <r>
    <s v="Adult"/>
    <x v="1"/>
    <x v="2"/>
    <x v="3"/>
    <x v="0"/>
    <x v="159"/>
    <n v="59000"/>
    <n v="3"/>
    <n v="0"/>
  </r>
  <r>
    <s v="Young"/>
    <x v="1"/>
    <x v="2"/>
    <x v="2"/>
    <x v="2"/>
    <x v="106"/>
    <n v="76000"/>
    <n v="8"/>
    <n v="0"/>
  </r>
  <r>
    <s v="Middle Aged"/>
    <x v="1"/>
    <x v="2"/>
    <x v="0"/>
    <x v="1"/>
    <x v="230"/>
    <n v="106000"/>
    <n v="9"/>
    <n v="1"/>
  </r>
  <r>
    <s v="Middle Aged"/>
    <x v="1"/>
    <x v="0"/>
    <x v="0"/>
    <x v="2"/>
    <x v="264"/>
    <n v="68000"/>
    <n v="4"/>
    <n v="0"/>
  </r>
  <r>
    <s v="Senior"/>
    <x v="0"/>
    <x v="2"/>
    <x v="0"/>
    <x v="6"/>
    <x v="13"/>
    <n v="77400"/>
    <n v="9"/>
    <n v="1"/>
  </r>
  <r>
    <s v="Senior"/>
    <x v="1"/>
    <x v="0"/>
    <x v="2"/>
    <x v="3"/>
    <x v="106"/>
    <n v="95000"/>
    <n v="6"/>
    <n v="0"/>
  </r>
  <r>
    <s v="Middle Aged"/>
    <x v="1"/>
    <x v="5"/>
    <x v="3"/>
    <x v="2"/>
    <x v="100"/>
    <n v="64000"/>
    <n v="4"/>
    <n v="0"/>
  </r>
  <r>
    <s v="Middle Aged"/>
    <x v="1"/>
    <x v="0"/>
    <x v="0"/>
    <x v="6"/>
    <x v="223"/>
    <n v="133000"/>
    <n v="10"/>
    <n v="1"/>
  </r>
  <r>
    <s v="Adult"/>
    <x v="1"/>
    <x v="2"/>
    <x v="3"/>
    <x v="0"/>
    <x v="164"/>
    <n v="41000"/>
    <n v="3"/>
    <n v="0"/>
  </r>
  <r>
    <s v="Adult"/>
    <x v="1"/>
    <x v="2"/>
    <x v="3"/>
    <x v="6"/>
    <x v="22"/>
    <n v="56000"/>
    <n v="6"/>
    <n v="0"/>
  </r>
  <r>
    <s v="Middle Aged"/>
    <x v="1"/>
    <x v="2"/>
    <x v="0"/>
    <x v="2"/>
    <x v="119"/>
    <n v="60000"/>
    <n v="7"/>
    <n v="0"/>
  </r>
  <r>
    <s v="Senior"/>
    <x v="1"/>
    <x v="0"/>
    <x v="3"/>
    <x v="2"/>
    <x v="7"/>
    <n v="52000"/>
    <n v="4"/>
    <n v="0"/>
  </r>
  <r>
    <s v="Senior"/>
    <x v="0"/>
    <x v="2"/>
    <x v="0"/>
    <x v="0"/>
    <x v="192"/>
    <n v="50200"/>
    <n v="4"/>
    <n v="0"/>
  </r>
  <r>
    <s v="Adult"/>
    <x v="1"/>
    <x v="2"/>
    <x v="2"/>
    <x v="1"/>
    <x v="208"/>
    <n v="97000"/>
    <n v="8"/>
    <n v="0"/>
  </r>
  <r>
    <s v="Middle Aged"/>
    <x v="1"/>
    <x v="2"/>
    <x v="2"/>
    <x v="1"/>
    <x v="170"/>
    <n v="112000"/>
    <n v="9"/>
    <n v="1"/>
  </r>
  <r>
    <s v="Adult"/>
    <x v="0"/>
    <x v="6"/>
    <x v="2"/>
    <x v="4"/>
    <x v="84"/>
    <n v="96200"/>
    <n v="9"/>
    <n v="1"/>
  </r>
  <r>
    <s v="Senior"/>
    <x v="1"/>
    <x v="0"/>
    <x v="2"/>
    <x v="2"/>
    <x v="196"/>
    <n v="52000"/>
    <n v="6"/>
    <n v="0"/>
  </r>
  <r>
    <s v="Middle Aged"/>
    <x v="1"/>
    <x v="9"/>
    <x v="2"/>
    <x v="6"/>
    <x v="69"/>
    <n v="167000"/>
    <n v="10"/>
    <n v="1"/>
  </r>
  <r>
    <s v="Adult"/>
    <x v="0"/>
    <x v="0"/>
    <x v="3"/>
    <x v="2"/>
    <x v="83"/>
    <n v="44800"/>
    <n v="5"/>
    <n v="0"/>
  </r>
  <r>
    <s v="Senior"/>
    <x v="0"/>
    <x v="0"/>
    <x v="3"/>
    <x v="0"/>
    <x v="204"/>
    <n v="53800"/>
    <n v="3"/>
    <n v="0"/>
  </r>
  <r>
    <s v="Senior"/>
    <x v="1"/>
    <x v="3"/>
    <x v="2"/>
    <x v="2"/>
    <x v="131"/>
    <n v="97000"/>
    <n v="7"/>
    <n v="0"/>
  </r>
  <r>
    <s v="Elderly"/>
    <x v="1"/>
    <x v="2"/>
    <x v="1"/>
    <x v="5"/>
    <x v="208"/>
    <n v="46000"/>
    <n v="3"/>
    <n v="0"/>
  </r>
  <r>
    <s v="Adult"/>
    <x v="1"/>
    <x v="1"/>
    <x v="2"/>
    <x v="3"/>
    <x v="207"/>
    <n v="80000"/>
    <n v="9"/>
    <n v="1"/>
  </r>
  <r>
    <s v="Senior"/>
    <x v="0"/>
    <x v="1"/>
    <x v="1"/>
    <x v="4"/>
    <x v="90"/>
    <n v="90400"/>
    <n v="9"/>
    <n v="1"/>
  </r>
  <r>
    <s v="Middle Aged"/>
    <x v="1"/>
    <x v="2"/>
    <x v="0"/>
    <x v="0"/>
    <x v="223"/>
    <n v="79000"/>
    <n v="9"/>
    <n v="1"/>
  </r>
  <r>
    <s v="Middle Aged"/>
    <x v="0"/>
    <x v="2"/>
    <x v="0"/>
    <x v="6"/>
    <x v="197"/>
    <n v="76800"/>
    <n v="5"/>
    <n v="0"/>
  </r>
  <r>
    <s v="Adult"/>
    <x v="0"/>
    <x v="0"/>
    <x v="1"/>
    <x v="0"/>
    <x v="182"/>
    <n v="58400"/>
    <n v="4"/>
    <n v="0"/>
  </r>
  <r>
    <s v="Senior"/>
    <x v="1"/>
    <x v="0"/>
    <x v="2"/>
    <x v="0"/>
    <x v="196"/>
    <n v="96000"/>
    <n v="8"/>
    <n v="0"/>
  </r>
  <r>
    <s v="Senior"/>
    <x v="1"/>
    <x v="5"/>
    <x v="0"/>
    <x v="3"/>
    <x v="179"/>
    <n v="98000"/>
    <n v="5"/>
    <n v="0"/>
  </r>
  <r>
    <s v="Senior"/>
    <x v="0"/>
    <x v="0"/>
    <x v="0"/>
    <x v="6"/>
    <x v="196"/>
    <n v="100600"/>
    <n v="9"/>
    <n v="1"/>
  </r>
  <r>
    <s v="Young"/>
    <x v="0"/>
    <x v="0"/>
    <x v="2"/>
    <x v="0"/>
    <x v="230"/>
    <n v="71200"/>
    <n v="5"/>
    <n v="0"/>
  </r>
  <r>
    <s v="Young"/>
    <x v="1"/>
    <x v="0"/>
    <x v="0"/>
    <x v="0"/>
    <x v="269"/>
    <n v="47000"/>
    <n v="6"/>
    <n v="0"/>
  </r>
  <r>
    <s v="Senior"/>
    <x v="1"/>
    <x v="2"/>
    <x v="2"/>
    <x v="5"/>
    <x v="144"/>
    <n v="76000"/>
    <n v="6"/>
    <n v="0"/>
  </r>
  <r>
    <s v="Young"/>
    <x v="0"/>
    <x v="0"/>
    <x v="3"/>
    <x v="0"/>
    <x v="217"/>
    <n v="51800"/>
    <n v="4"/>
    <n v="0"/>
  </r>
  <r>
    <s v="Middle Aged"/>
    <x v="1"/>
    <x v="2"/>
    <x v="1"/>
    <x v="6"/>
    <x v="183"/>
    <n v="62000"/>
    <n v="5"/>
    <n v="0"/>
  </r>
  <r>
    <s v="Senior"/>
    <x v="0"/>
    <x v="0"/>
    <x v="0"/>
    <x v="3"/>
    <x v="15"/>
    <n v="78800"/>
    <n v="6"/>
    <n v="0"/>
  </r>
  <r>
    <s v="Senior"/>
    <x v="1"/>
    <x v="2"/>
    <x v="3"/>
    <x v="1"/>
    <x v="123"/>
    <n v="101000"/>
    <n v="9"/>
    <n v="1"/>
  </r>
  <r>
    <s v="Adult"/>
    <x v="0"/>
    <x v="2"/>
    <x v="2"/>
    <x v="0"/>
    <x v="169"/>
    <n v="49000"/>
    <n v="5"/>
    <n v="0"/>
  </r>
  <r>
    <s v="Middle Aged"/>
    <x v="1"/>
    <x v="3"/>
    <x v="2"/>
    <x v="2"/>
    <x v="139"/>
    <n v="61000"/>
    <n v="8"/>
    <n v="0"/>
  </r>
  <r>
    <s v="Young"/>
    <x v="0"/>
    <x v="0"/>
    <x v="0"/>
    <x v="1"/>
    <x v="236"/>
    <n v="77000"/>
    <n v="8"/>
    <n v="0"/>
  </r>
  <r>
    <s v="Middle Aged"/>
    <x v="0"/>
    <x v="0"/>
    <x v="2"/>
    <x v="5"/>
    <x v="195"/>
    <n v="84200"/>
    <n v="8"/>
    <n v="0"/>
  </r>
  <r>
    <s v="Senior"/>
    <x v="0"/>
    <x v="0"/>
    <x v="0"/>
    <x v="0"/>
    <x v="55"/>
    <n v="84000"/>
    <n v="4"/>
    <n v="0"/>
  </r>
  <r>
    <s v="Senior"/>
    <x v="0"/>
    <x v="2"/>
    <x v="2"/>
    <x v="6"/>
    <x v="93"/>
    <n v="87400"/>
    <n v="5"/>
    <n v="0"/>
  </r>
  <r>
    <s v="Adult"/>
    <x v="1"/>
    <x v="0"/>
    <x v="0"/>
    <x v="0"/>
    <x v="282"/>
    <n v="63000"/>
    <n v="3"/>
    <n v="0"/>
  </r>
  <r>
    <s v="Senior"/>
    <x v="1"/>
    <x v="0"/>
    <x v="0"/>
    <x v="3"/>
    <x v="47"/>
    <n v="136000"/>
    <n v="9"/>
    <n v="1"/>
  </r>
  <r>
    <s v="Senior"/>
    <x v="0"/>
    <x v="0"/>
    <x v="0"/>
    <x v="0"/>
    <x v="16"/>
    <n v="79600"/>
    <n v="6"/>
    <n v="0"/>
  </r>
  <r>
    <s v="Adult"/>
    <x v="0"/>
    <x v="0"/>
    <x v="0"/>
    <x v="3"/>
    <x v="52"/>
    <n v="84600"/>
    <n v="10"/>
    <n v="1"/>
  </r>
  <r>
    <s v="Senior"/>
    <x v="0"/>
    <x v="7"/>
    <x v="0"/>
    <x v="5"/>
    <x v="237"/>
    <n v="63000"/>
    <n v="6"/>
    <n v="0"/>
  </r>
  <r>
    <s v="Young"/>
    <x v="0"/>
    <x v="0"/>
    <x v="2"/>
    <x v="0"/>
    <x v="115"/>
    <n v="53400"/>
    <n v="6"/>
    <n v="0"/>
  </r>
  <r>
    <s v="Middle Aged"/>
    <x v="0"/>
    <x v="0"/>
    <x v="0"/>
    <x v="1"/>
    <x v="235"/>
    <n v="72800"/>
    <n v="9"/>
    <n v="1"/>
  </r>
  <r>
    <s v="Adult"/>
    <x v="1"/>
    <x v="0"/>
    <x v="0"/>
    <x v="6"/>
    <x v="127"/>
    <n v="120000"/>
    <n v="9"/>
    <n v="1"/>
  </r>
  <r>
    <s v="Middle Aged"/>
    <x v="1"/>
    <x v="2"/>
    <x v="1"/>
    <x v="0"/>
    <x v="123"/>
    <n v="69000"/>
    <n v="4"/>
    <n v="0"/>
  </r>
  <r>
    <s v="Middle Aged"/>
    <x v="1"/>
    <x v="0"/>
    <x v="2"/>
    <x v="0"/>
    <x v="165"/>
    <n v="80000"/>
    <n v="6"/>
    <n v="0"/>
  </r>
  <r>
    <s v="Elderly"/>
    <x v="1"/>
    <x v="0"/>
    <x v="0"/>
    <x v="5"/>
    <x v="261"/>
    <n v="71000"/>
    <n v="7"/>
    <n v="0"/>
  </r>
  <r>
    <s v="Senior"/>
    <x v="1"/>
    <x v="2"/>
    <x v="0"/>
    <x v="1"/>
    <x v="189"/>
    <n v="111000"/>
    <n v="10"/>
    <n v="1"/>
  </r>
  <r>
    <s v="Young"/>
    <x v="1"/>
    <x v="0"/>
    <x v="1"/>
    <x v="5"/>
    <x v="173"/>
    <n v="47000"/>
    <n v="3"/>
    <n v="0"/>
  </r>
  <r>
    <s v="Adult"/>
    <x v="1"/>
    <x v="0"/>
    <x v="2"/>
    <x v="6"/>
    <x v="124"/>
    <n v="115000"/>
    <n v="10"/>
    <n v="1"/>
  </r>
  <r>
    <s v="Middle Aged"/>
    <x v="0"/>
    <x v="6"/>
    <x v="0"/>
    <x v="6"/>
    <x v="197"/>
    <n v="107000"/>
    <n v="9"/>
    <n v="1"/>
  </r>
  <r>
    <s v="Senior"/>
    <x v="1"/>
    <x v="2"/>
    <x v="0"/>
    <x v="6"/>
    <x v="143"/>
    <n v="128000"/>
    <n v="5"/>
    <n v="0"/>
  </r>
  <r>
    <s v="Middle Aged"/>
    <x v="1"/>
    <x v="2"/>
    <x v="2"/>
    <x v="2"/>
    <x v="256"/>
    <n v="65000"/>
    <n v="4"/>
    <n v="0"/>
  </r>
  <r>
    <s v="Young"/>
    <x v="0"/>
    <x v="2"/>
    <x v="0"/>
    <x v="1"/>
    <x v="75"/>
    <n v="67000"/>
    <n v="6"/>
    <n v="0"/>
  </r>
  <r>
    <s v="Middle Aged"/>
    <x v="1"/>
    <x v="2"/>
    <x v="0"/>
    <x v="1"/>
    <x v="232"/>
    <n v="86000"/>
    <n v="8"/>
    <n v="0"/>
  </r>
  <r>
    <s v="Senior"/>
    <x v="0"/>
    <x v="0"/>
    <x v="2"/>
    <x v="1"/>
    <x v="54"/>
    <n v="69800"/>
    <n v="9"/>
    <n v="1"/>
  </r>
  <r>
    <s v="Adult"/>
    <x v="0"/>
    <x v="2"/>
    <x v="3"/>
    <x v="4"/>
    <x v="0"/>
    <n v="94600"/>
    <n v="9"/>
    <n v="1"/>
  </r>
  <r>
    <s v="Adult"/>
    <x v="0"/>
    <x v="2"/>
    <x v="3"/>
    <x v="2"/>
    <x v="81"/>
    <n v="46600"/>
    <n v="3"/>
    <n v="0"/>
  </r>
  <r>
    <s v="Elderly"/>
    <x v="1"/>
    <x v="2"/>
    <x v="0"/>
    <x v="6"/>
    <x v="257"/>
    <n v="70000"/>
    <n v="9"/>
    <n v="1"/>
  </r>
  <r>
    <s v="Senior"/>
    <x v="1"/>
    <x v="0"/>
    <x v="2"/>
    <x v="1"/>
    <x v="204"/>
    <n v="98000"/>
    <n v="8"/>
    <n v="0"/>
  </r>
  <r>
    <s v="Adult"/>
    <x v="1"/>
    <x v="2"/>
    <x v="2"/>
    <x v="1"/>
    <x v="155"/>
    <n v="91000"/>
    <n v="9"/>
    <n v="1"/>
  </r>
  <r>
    <s v="Middle Aged"/>
    <x v="1"/>
    <x v="2"/>
    <x v="1"/>
    <x v="1"/>
    <x v="61"/>
    <n v="70000"/>
    <n v="6"/>
    <n v="0"/>
  </r>
  <r>
    <s v="Adult"/>
    <x v="0"/>
    <x v="4"/>
    <x v="2"/>
    <x v="2"/>
    <x v="48"/>
    <n v="47600"/>
    <n v="8"/>
    <n v="0"/>
  </r>
  <r>
    <s v="Senior"/>
    <x v="1"/>
    <x v="0"/>
    <x v="0"/>
    <x v="1"/>
    <x v="85"/>
    <n v="110000"/>
    <n v="9"/>
    <n v="1"/>
  </r>
  <r>
    <s v="Young"/>
    <x v="1"/>
    <x v="0"/>
    <x v="0"/>
    <x v="2"/>
    <x v="227"/>
    <n v="49000"/>
    <n v="6"/>
    <n v="0"/>
  </r>
  <r>
    <s v="Middle Aged"/>
    <x v="1"/>
    <x v="2"/>
    <x v="3"/>
    <x v="3"/>
    <x v="1"/>
    <n v="75000"/>
    <n v="9"/>
    <n v="1"/>
  </r>
  <r>
    <s v="Adult"/>
    <x v="1"/>
    <x v="2"/>
    <x v="3"/>
    <x v="0"/>
    <x v="14"/>
    <n v="44000"/>
    <n v="7"/>
    <n v="0"/>
  </r>
  <r>
    <s v="Adult"/>
    <x v="0"/>
    <x v="9"/>
    <x v="0"/>
    <x v="6"/>
    <x v="48"/>
    <n v="73400"/>
    <n v="8"/>
    <n v="0"/>
  </r>
  <r>
    <s v="Middle Aged"/>
    <x v="1"/>
    <x v="2"/>
    <x v="0"/>
    <x v="1"/>
    <x v="80"/>
    <n v="92000"/>
    <n v="9"/>
    <n v="1"/>
  </r>
  <r>
    <s v="Adult"/>
    <x v="0"/>
    <x v="0"/>
    <x v="2"/>
    <x v="6"/>
    <x v="190"/>
    <n v="86400"/>
    <n v="10"/>
    <n v="1"/>
  </r>
  <r>
    <s v="Senior"/>
    <x v="1"/>
    <x v="0"/>
    <x v="2"/>
    <x v="1"/>
    <x v="20"/>
    <n v="110000"/>
    <n v="8"/>
    <n v="0"/>
  </r>
  <r>
    <s v="Middle Aged"/>
    <x v="0"/>
    <x v="0"/>
    <x v="0"/>
    <x v="2"/>
    <x v="142"/>
    <n v="60000"/>
    <n v="9"/>
    <n v="1"/>
  </r>
  <r>
    <s v="Adult"/>
    <x v="1"/>
    <x v="0"/>
    <x v="0"/>
    <x v="3"/>
    <x v="204"/>
    <n v="70000"/>
    <n v="7"/>
    <n v="0"/>
  </r>
  <r>
    <s v="Young"/>
    <x v="1"/>
    <x v="0"/>
    <x v="3"/>
    <x v="1"/>
    <x v="156"/>
    <n v="54000"/>
    <n v="5"/>
    <n v="0"/>
  </r>
  <r>
    <s v="Young"/>
    <x v="1"/>
    <x v="0"/>
    <x v="2"/>
    <x v="0"/>
    <x v="198"/>
    <n v="41000"/>
    <n v="6"/>
    <n v="0"/>
  </r>
  <r>
    <s v="Senior"/>
    <x v="1"/>
    <x v="2"/>
    <x v="0"/>
    <x v="0"/>
    <x v="221"/>
    <n v="70000"/>
    <n v="5"/>
    <n v="0"/>
  </r>
  <r>
    <s v="Middle Aged"/>
    <x v="0"/>
    <x v="2"/>
    <x v="3"/>
    <x v="0"/>
    <x v="46"/>
    <n v="55600"/>
    <n v="4"/>
    <n v="0"/>
  </r>
  <r>
    <s v="Adult"/>
    <x v="0"/>
    <x v="2"/>
    <x v="2"/>
    <x v="6"/>
    <x v="42"/>
    <n v="49400"/>
    <n v="8"/>
    <n v="0"/>
  </r>
  <r>
    <s v="Adult"/>
    <x v="0"/>
    <x v="2"/>
    <x v="3"/>
    <x v="3"/>
    <x v="145"/>
    <n v="56800"/>
    <n v="3"/>
    <n v="0"/>
  </r>
  <r>
    <s v="Senior"/>
    <x v="1"/>
    <x v="2"/>
    <x v="0"/>
    <x v="6"/>
    <x v="124"/>
    <n v="112000"/>
    <n v="7"/>
    <n v="0"/>
  </r>
  <r>
    <s v="Adult"/>
    <x v="0"/>
    <x v="7"/>
    <x v="0"/>
    <x v="6"/>
    <x v="178"/>
    <n v="59000"/>
    <n v="8"/>
    <n v="0"/>
  </r>
  <r>
    <s v="Adult"/>
    <x v="0"/>
    <x v="2"/>
    <x v="1"/>
    <x v="0"/>
    <x v="228"/>
    <n v="70200"/>
    <n v="5"/>
    <n v="0"/>
  </r>
  <r>
    <s v="Middle Aged"/>
    <x v="0"/>
    <x v="6"/>
    <x v="0"/>
    <x v="0"/>
    <x v="33"/>
    <n v="67000"/>
    <n v="6"/>
    <n v="0"/>
  </r>
  <r>
    <s v="Senior"/>
    <x v="1"/>
    <x v="2"/>
    <x v="0"/>
    <x v="2"/>
    <x v="160"/>
    <n v="85000"/>
    <n v="5"/>
    <n v="0"/>
  </r>
  <r>
    <s v="Young"/>
    <x v="0"/>
    <x v="2"/>
    <x v="3"/>
    <x v="4"/>
    <x v="0"/>
    <n v="87000"/>
    <n v="10"/>
    <n v="1"/>
  </r>
  <r>
    <s v="Adult"/>
    <x v="1"/>
    <x v="0"/>
    <x v="0"/>
    <x v="2"/>
    <x v="182"/>
    <n v="81000"/>
    <n v="6"/>
    <n v="0"/>
  </r>
  <r>
    <s v="Middle Aged"/>
    <x v="0"/>
    <x v="3"/>
    <x v="2"/>
    <x v="0"/>
    <x v="224"/>
    <n v="58800"/>
    <n v="5"/>
    <n v="0"/>
  </r>
  <r>
    <s v="Middle Aged"/>
    <x v="0"/>
    <x v="2"/>
    <x v="3"/>
    <x v="1"/>
    <x v="202"/>
    <n v="76000"/>
    <n v="8"/>
    <n v="0"/>
  </r>
  <r>
    <s v="Adult"/>
    <x v="1"/>
    <x v="5"/>
    <x v="1"/>
    <x v="0"/>
    <x v="181"/>
    <n v="46000"/>
    <n v="5"/>
    <n v="0"/>
  </r>
  <r>
    <s v="Senior"/>
    <x v="0"/>
    <x v="0"/>
    <x v="2"/>
    <x v="0"/>
    <x v="263"/>
    <n v="60800"/>
    <n v="6"/>
    <n v="0"/>
  </r>
  <r>
    <s v="Middle Aged"/>
    <x v="0"/>
    <x v="2"/>
    <x v="0"/>
    <x v="6"/>
    <x v="244"/>
    <n v="77600"/>
    <n v="7"/>
    <n v="0"/>
  </r>
  <r>
    <s v="Adult"/>
    <x v="1"/>
    <x v="0"/>
    <x v="0"/>
    <x v="6"/>
    <x v="197"/>
    <n v="82000"/>
    <n v="9"/>
    <n v="1"/>
  </r>
  <r>
    <s v="Senior"/>
    <x v="1"/>
    <x v="4"/>
    <x v="2"/>
    <x v="1"/>
    <x v="30"/>
    <n v="86000"/>
    <n v="8"/>
    <n v="0"/>
  </r>
  <r>
    <s v="Middle Aged"/>
    <x v="1"/>
    <x v="2"/>
    <x v="0"/>
    <x v="3"/>
    <x v="167"/>
    <n v="88000"/>
    <n v="6"/>
    <n v="0"/>
  </r>
  <r>
    <s v="Senior"/>
    <x v="1"/>
    <x v="0"/>
    <x v="2"/>
    <x v="6"/>
    <x v="40"/>
    <n v="113000"/>
    <n v="6"/>
    <n v="0"/>
  </r>
  <r>
    <s v="Senior"/>
    <x v="0"/>
    <x v="0"/>
    <x v="0"/>
    <x v="5"/>
    <x v="166"/>
    <n v="82400"/>
    <n v="5"/>
    <n v="0"/>
  </r>
  <r>
    <s v="Middle Aged"/>
    <x v="0"/>
    <x v="0"/>
    <x v="0"/>
    <x v="0"/>
    <x v="202"/>
    <n v="52400"/>
    <n v="5"/>
    <n v="0"/>
  </r>
  <r>
    <s v="Adult"/>
    <x v="1"/>
    <x v="0"/>
    <x v="0"/>
    <x v="3"/>
    <x v="62"/>
    <n v="60000"/>
    <n v="3"/>
    <n v="0"/>
  </r>
  <r>
    <s v="Elderly"/>
    <x v="0"/>
    <x v="0"/>
    <x v="0"/>
    <x v="1"/>
    <x v="98"/>
    <n v="81600"/>
    <n v="5"/>
    <n v="0"/>
  </r>
  <r>
    <s v="Middle Aged"/>
    <x v="0"/>
    <x v="0"/>
    <x v="0"/>
    <x v="1"/>
    <x v="1"/>
    <n v="82200"/>
    <n v="9"/>
    <n v="1"/>
  </r>
  <r>
    <s v="Senior"/>
    <x v="1"/>
    <x v="0"/>
    <x v="0"/>
    <x v="4"/>
    <x v="245"/>
    <n v="137000"/>
    <n v="9"/>
    <n v="1"/>
  </r>
  <r>
    <s v="Adult"/>
    <x v="1"/>
    <x v="0"/>
    <x v="2"/>
    <x v="1"/>
    <x v="141"/>
    <n v="67000"/>
    <n v="9"/>
    <n v="1"/>
  </r>
  <r>
    <s v="Senior"/>
    <x v="0"/>
    <x v="3"/>
    <x v="2"/>
    <x v="3"/>
    <x v="37"/>
    <n v="96600"/>
    <n v="9"/>
    <n v="1"/>
  </r>
  <r>
    <s v="Adult"/>
    <x v="1"/>
    <x v="0"/>
    <x v="2"/>
    <x v="5"/>
    <x v="263"/>
    <n v="73000"/>
    <n v="4"/>
    <n v="0"/>
  </r>
  <r>
    <s v="Adult"/>
    <x v="1"/>
    <x v="2"/>
    <x v="2"/>
    <x v="6"/>
    <x v="275"/>
    <n v="80000"/>
    <n v="5"/>
    <n v="0"/>
  </r>
  <r>
    <s v="Senior"/>
    <x v="1"/>
    <x v="0"/>
    <x v="3"/>
    <x v="6"/>
    <x v="66"/>
    <n v="58000"/>
    <n v="6"/>
    <n v="0"/>
  </r>
  <r>
    <s v="Young"/>
    <x v="0"/>
    <x v="0"/>
    <x v="2"/>
    <x v="4"/>
    <x v="187"/>
    <n v="96000"/>
    <n v="10"/>
    <n v="1"/>
  </r>
  <r>
    <s v="Middle Aged"/>
    <x v="0"/>
    <x v="0"/>
    <x v="0"/>
    <x v="2"/>
    <x v="124"/>
    <n v="76800"/>
    <n v="10"/>
    <n v="1"/>
  </r>
  <r>
    <s v="Senior"/>
    <x v="1"/>
    <x v="6"/>
    <x v="2"/>
    <x v="0"/>
    <x v="27"/>
    <n v="77000"/>
    <n v="7"/>
    <n v="0"/>
  </r>
  <r>
    <s v="Young"/>
    <x v="1"/>
    <x v="5"/>
    <x v="3"/>
    <x v="0"/>
    <x v="254"/>
    <n v="36000"/>
    <n v="4"/>
    <n v="0"/>
  </r>
  <r>
    <s v="Middle Aged"/>
    <x v="0"/>
    <x v="6"/>
    <x v="0"/>
    <x v="5"/>
    <x v="18"/>
    <n v="81000"/>
    <n v="8"/>
    <n v="0"/>
  </r>
  <r>
    <s v="Senior"/>
    <x v="1"/>
    <x v="0"/>
    <x v="3"/>
    <x v="6"/>
    <x v="240"/>
    <n v="123000"/>
    <n v="4"/>
    <n v="0"/>
  </r>
  <r>
    <s v="Young"/>
    <x v="1"/>
    <x v="5"/>
    <x v="0"/>
    <x v="0"/>
    <x v="201"/>
    <n v="37000"/>
    <n v="3"/>
    <n v="0"/>
  </r>
  <r>
    <s v="Senior"/>
    <x v="1"/>
    <x v="0"/>
    <x v="1"/>
    <x v="0"/>
    <x v="71"/>
    <n v="50000"/>
    <n v="3"/>
    <n v="0"/>
  </r>
  <r>
    <s v="Middle Aged"/>
    <x v="1"/>
    <x v="1"/>
    <x v="2"/>
    <x v="5"/>
    <x v="154"/>
    <n v="78000"/>
    <n v="6"/>
    <n v="0"/>
  </r>
  <r>
    <s v="Young"/>
    <x v="0"/>
    <x v="0"/>
    <x v="3"/>
    <x v="6"/>
    <x v="275"/>
    <n v="54200"/>
    <n v="8"/>
    <n v="0"/>
  </r>
  <r>
    <s v="Adult"/>
    <x v="1"/>
    <x v="9"/>
    <x v="1"/>
    <x v="4"/>
    <x v="41"/>
    <n v="74000"/>
    <n v="5"/>
    <n v="0"/>
  </r>
  <r>
    <s v="Adult"/>
    <x v="0"/>
    <x v="0"/>
    <x v="0"/>
    <x v="6"/>
    <x v="168"/>
    <n v="63400"/>
    <n v="8"/>
    <n v="0"/>
  </r>
  <r>
    <s v="Middle Aged"/>
    <x v="0"/>
    <x v="3"/>
    <x v="3"/>
    <x v="6"/>
    <x v="252"/>
    <n v="64200"/>
    <n v="9"/>
    <n v="1"/>
  </r>
  <r>
    <s v="Middle Aged"/>
    <x v="0"/>
    <x v="0"/>
    <x v="3"/>
    <x v="0"/>
    <x v="70"/>
    <n v="40200"/>
    <n v="3"/>
    <n v="0"/>
  </r>
  <r>
    <s v="Adult"/>
    <x v="1"/>
    <x v="8"/>
    <x v="0"/>
    <x v="2"/>
    <x v="14"/>
    <n v="78000"/>
    <n v="10"/>
    <n v="1"/>
  </r>
  <r>
    <s v="Middle Aged"/>
    <x v="0"/>
    <x v="2"/>
    <x v="1"/>
    <x v="2"/>
    <x v="89"/>
    <n v="56000"/>
    <n v="5"/>
    <n v="0"/>
  </r>
  <r>
    <s v="Middle Aged"/>
    <x v="0"/>
    <x v="9"/>
    <x v="0"/>
    <x v="0"/>
    <x v="278"/>
    <n v="44200"/>
    <n v="7"/>
    <n v="0"/>
  </r>
  <r>
    <s v="Senior"/>
    <x v="0"/>
    <x v="2"/>
    <x v="0"/>
    <x v="6"/>
    <x v="134"/>
    <n v="88600"/>
    <n v="9"/>
    <n v="1"/>
  </r>
  <r>
    <s v="Adult"/>
    <x v="0"/>
    <x v="0"/>
    <x v="2"/>
    <x v="2"/>
    <x v="26"/>
    <n v="81400"/>
    <n v="6"/>
    <n v="0"/>
  </r>
  <r>
    <s v="Middle Aged"/>
    <x v="1"/>
    <x v="4"/>
    <x v="0"/>
    <x v="0"/>
    <x v="79"/>
    <n v="71000"/>
    <n v="4"/>
    <n v="0"/>
  </r>
  <r>
    <s v="Adult"/>
    <x v="1"/>
    <x v="0"/>
    <x v="2"/>
    <x v="1"/>
    <x v="245"/>
    <n v="86000"/>
    <n v="9"/>
    <n v="1"/>
  </r>
  <r>
    <s v="Middle Aged"/>
    <x v="0"/>
    <x v="0"/>
    <x v="1"/>
    <x v="1"/>
    <x v="253"/>
    <n v="59600"/>
    <n v="6"/>
    <n v="0"/>
  </r>
  <r>
    <s v="Elderly"/>
    <x v="1"/>
    <x v="8"/>
    <x v="0"/>
    <x v="0"/>
    <x v="55"/>
    <n v="60000"/>
    <n v="8"/>
    <n v="0"/>
  </r>
  <r>
    <s v="Senior"/>
    <x v="1"/>
    <x v="0"/>
    <x v="0"/>
    <x v="5"/>
    <x v="91"/>
    <n v="71000"/>
    <n v="5"/>
    <n v="0"/>
  </r>
  <r>
    <s v="Senior"/>
    <x v="1"/>
    <x v="2"/>
    <x v="0"/>
    <x v="1"/>
    <x v="90"/>
    <n v="87000"/>
    <n v="8"/>
    <n v="0"/>
  </r>
  <r>
    <s v="Adult"/>
    <x v="0"/>
    <x v="2"/>
    <x v="3"/>
    <x v="3"/>
    <x v="18"/>
    <n v="59600"/>
    <n v="6"/>
    <n v="0"/>
  </r>
  <r>
    <s v="Middle Aged"/>
    <x v="0"/>
    <x v="0"/>
    <x v="2"/>
    <x v="6"/>
    <x v="240"/>
    <n v="103400"/>
    <n v="9"/>
    <n v="1"/>
  </r>
  <r>
    <s v="Young"/>
    <x v="0"/>
    <x v="2"/>
    <x v="2"/>
    <x v="2"/>
    <x v="55"/>
    <n v="63600"/>
    <n v="9"/>
    <n v="1"/>
  </r>
  <r>
    <s v="Middle Aged"/>
    <x v="1"/>
    <x v="0"/>
    <x v="2"/>
    <x v="6"/>
    <x v="32"/>
    <n v="67000"/>
    <n v="7"/>
    <n v="0"/>
  </r>
  <r>
    <s v="Adult"/>
    <x v="1"/>
    <x v="2"/>
    <x v="2"/>
    <x v="2"/>
    <x v="24"/>
    <n v="67000"/>
    <n v="5"/>
    <n v="0"/>
  </r>
  <r>
    <s v="Senior"/>
    <x v="0"/>
    <x v="2"/>
    <x v="2"/>
    <x v="3"/>
    <x v="33"/>
    <n v="68400"/>
    <n v="5"/>
    <n v="0"/>
  </r>
  <r>
    <s v="Senior"/>
    <x v="1"/>
    <x v="10"/>
    <x v="3"/>
    <x v="6"/>
    <x v="138"/>
    <n v="106000"/>
    <n v="10"/>
    <n v="1"/>
  </r>
  <r>
    <s v="Senior"/>
    <x v="1"/>
    <x v="10"/>
    <x v="1"/>
    <x v="2"/>
    <x v="40"/>
    <n v="39000"/>
    <n v="4"/>
    <n v="0"/>
  </r>
  <r>
    <s v="Senior"/>
    <x v="0"/>
    <x v="2"/>
    <x v="2"/>
    <x v="6"/>
    <x v="213"/>
    <n v="111200"/>
    <n v="6"/>
    <n v="0"/>
  </r>
  <r>
    <s v="Senior"/>
    <x v="1"/>
    <x v="0"/>
    <x v="0"/>
    <x v="2"/>
    <x v="75"/>
    <n v="83000"/>
    <n v="7"/>
    <n v="0"/>
  </r>
  <r>
    <s v="Elderly"/>
    <x v="1"/>
    <x v="2"/>
    <x v="1"/>
    <x v="3"/>
    <x v="162"/>
    <n v="53000"/>
    <n v="3"/>
    <n v="0"/>
  </r>
  <r>
    <s v="Adult"/>
    <x v="0"/>
    <x v="5"/>
    <x v="0"/>
    <x v="0"/>
    <x v="71"/>
    <n v="57600"/>
    <n v="5"/>
    <n v="0"/>
  </r>
  <r>
    <s v="Young"/>
    <x v="0"/>
    <x v="4"/>
    <x v="2"/>
    <x v="4"/>
    <x v="138"/>
    <n v="91000"/>
    <n v="9"/>
    <n v="1"/>
  </r>
  <r>
    <s v="Adult"/>
    <x v="0"/>
    <x v="2"/>
    <x v="1"/>
    <x v="6"/>
    <x v="207"/>
    <n v="81000"/>
    <n v="6"/>
    <n v="0"/>
  </r>
  <r>
    <s v="Young"/>
    <x v="1"/>
    <x v="0"/>
    <x v="2"/>
    <x v="3"/>
    <x v="127"/>
    <n v="68000"/>
    <n v="9"/>
    <n v="1"/>
  </r>
  <r>
    <s v="Senior"/>
    <x v="1"/>
    <x v="2"/>
    <x v="3"/>
    <x v="3"/>
    <x v="117"/>
    <n v="88000"/>
    <n v="4"/>
    <n v="0"/>
  </r>
  <r>
    <s v="Adult"/>
    <x v="0"/>
    <x v="0"/>
    <x v="2"/>
    <x v="5"/>
    <x v="174"/>
    <n v="47000"/>
    <n v="4"/>
    <n v="0"/>
  </r>
  <r>
    <s v="Senior"/>
    <x v="1"/>
    <x v="0"/>
    <x v="0"/>
    <x v="2"/>
    <x v="65"/>
    <n v="71000"/>
    <n v="6"/>
    <n v="0"/>
  </r>
  <r>
    <s v="Middle Aged"/>
    <x v="1"/>
    <x v="2"/>
    <x v="0"/>
    <x v="0"/>
    <x v="82"/>
    <n v="74000"/>
    <n v="4"/>
    <n v="0"/>
  </r>
  <r>
    <s v="Young"/>
    <x v="0"/>
    <x v="2"/>
    <x v="3"/>
    <x v="3"/>
    <x v="255"/>
    <n v="55400"/>
    <n v="3"/>
    <n v="0"/>
  </r>
  <r>
    <s v="Senior"/>
    <x v="1"/>
    <x v="0"/>
    <x v="3"/>
    <x v="3"/>
    <x v="7"/>
    <n v="69000"/>
    <n v="8"/>
    <n v="0"/>
  </r>
  <r>
    <s v="Senior"/>
    <x v="0"/>
    <x v="0"/>
    <x v="2"/>
    <x v="2"/>
    <x v="228"/>
    <n v="76400"/>
    <n v="8"/>
    <n v="0"/>
  </r>
  <r>
    <s v="Elderly"/>
    <x v="0"/>
    <x v="0"/>
    <x v="3"/>
    <x v="3"/>
    <x v="106"/>
    <n v="66600"/>
    <n v="6"/>
    <n v="0"/>
  </r>
  <r>
    <s v="Senior"/>
    <x v="0"/>
    <x v="2"/>
    <x v="2"/>
    <x v="1"/>
    <x v="125"/>
    <n v="101600"/>
    <n v="8"/>
    <n v="0"/>
  </r>
  <r>
    <s v="Young"/>
    <x v="1"/>
    <x v="0"/>
    <x v="3"/>
    <x v="1"/>
    <x v="52"/>
    <n v="67000"/>
    <n v="8"/>
    <n v="0"/>
  </r>
  <r>
    <s v="Middle Aged"/>
    <x v="0"/>
    <x v="0"/>
    <x v="2"/>
    <x v="3"/>
    <x v="273"/>
    <n v="78400"/>
    <n v="8"/>
    <n v="0"/>
  </r>
  <r>
    <s v="Middle Aged"/>
    <x v="1"/>
    <x v="2"/>
    <x v="0"/>
    <x v="1"/>
    <x v="128"/>
    <n v="68000"/>
    <n v="8"/>
    <n v="0"/>
  </r>
  <r>
    <s v="Middle Aged"/>
    <x v="0"/>
    <x v="0"/>
    <x v="1"/>
    <x v="6"/>
    <x v="169"/>
    <n v="63600"/>
    <n v="5"/>
    <n v="0"/>
  </r>
  <r>
    <s v="Senior"/>
    <x v="1"/>
    <x v="2"/>
    <x v="3"/>
    <x v="1"/>
    <x v="86"/>
    <n v="98000"/>
    <n v="8"/>
    <n v="0"/>
  </r>
  <r>
    <s v="Middle Aged"/>
    <x v="1"/>
    <x v="2"/>
    <x v="2"/>
    <x v="2"/>
    <x v="175"/>
    <n v="66000"/>
    <n v="5"/>
    <n v="0"/>
  </r>
  <r>
    <s v="Young"/>
    <x v="0"/>
    <x v="0"/>
    <x v="0"/>
    <x v="6"/>
    <x v="18"/>
    <n v="70200"/>
    <n v="8"/>
    <n v="0"/>
  </r>
  <r>
    <s v="Young"/>
    <x v="0"/>
    <x v="2"/>
    <x v="0"/>
    <x v="5"/>
    <x v="47"/>
    <n v="63000"/>
    <n v="5"/>
    <n v="0"/>
  </r>
  <r>
    <s v="Adult"/>
    <x v="0"/>
    <x v="0"/>
    <x v="1"/>
    <x v="2"/>
    <x v="126"/>
    <n v="33800"/>
    <n v="4"/>
    <n v="0"/>
  </r>
  <r>
    <s v="Middle Aged"/>
    <x v="0"/>
    <x v="0"/>
    <x v="0"/>
    <x v="3"/>
    <x v="55"/>
    <n v="67400"/>
    <n v="3"/>
    <n v="0"/>
  </r>
  <r>
    <s v="Middle Aged"/>
    <x v="1"/>
    <x v="2"/>
    <x v="0"/>
    <x v="2"/>
    <x v="78"/>
    <n v="56000"/>
    <n v="3"/>
    <n v="0"/>
  </r>
  <r>
    <s v="Middle Aged"/>
    <x v="0"/>
    <x v="2"/>
    <x v="0"/>
    <x v="2"/>
    <x v="182"/>
    <n v="140600"/>
    <n v="5"/>
    <n v="0"/>
  </r>
  <r>
    <s v="Adult"/>
    <x v="0"/>
    <x v="0"/>
    <x v="0"/>
    <x v="6"/>
    <x v="282"/>
    <n v="72000"/>
    <n v="7"/>
    <n v="0"/>
  </r>
  <r>
    <s v="Senior"/>
    <x v="0"/>
    <x v="0"/>
    <x v="2"/>
    <x v="5"/>
    <x v="179"/>
    <n v="49600"/>
    <n v="3"/>
    <n v="0"/>
  </r>
  <r>
    <s v="Adult"/>
    <x v="0"/>
    <x v="2"/>
    <x v="0"/>
    <x v="2"/>
    <x v="182"/>
    <n v="80800"/>
    <n v="10"/>
    <n v="1"/>
  </r>
  <r>
    <s v="Adult"/>
    <x v="1"/>
    <x v="0"/>
    <x v="0"/>
    <x v="3"/>
    <x v="110"/>
    <n v="78000"/>
    <n v="5"/>
    <n v="0"/>
  </r>
  <r>
    <s v="Senior"/>
    <x v="1"/>
    <x v="2"/>
    <x v="3"/>
    <x v="3"/>
    <x v="214"/>
    <n v="50000"/>
    <n v="4"/>
    <n v="0"/>
  </r>
  <r>
    <s v="Middle Aged"/>
    <x v="1"/>
    <x v="0"/>
    <x v="2"/>
    <x v="2"/>
    <x v="90"/>
    <n v="91000"/>
    <n v="9"/>
    <n v="1"/>
  </r>
  <r>
    <s v="Adult"/>
    <x v="1"/>
    <x v="0"/>
    <x v="3"/>
    <x v="3"/>
    <x v="150"/>
    <n v="70000"/>
    <n v="2"/>
    <n v="0"/>
  </r>
  <r>
    <s v="Senior"/>
    <x v="1"/>
    <x v="0"/>
    <x v="0"/>
    <x v="1"/>
    <x v="233"/>
    <n v="132000"/>
    <n v="9"/>
    <n v="1"/>
  </r>
  <r>
    <s v="Senior"/>
    <x v="0"/>
    <x v="2"/>
    <x v="0"/>
    <x v="2"/>
    <x v="140"/>
    <n v="80800"/>
    <n v="6"/>
    <n v="0"/>
  </r>
  <r>
    <s v="Middle Aged"/>
    <x v="0"/>
    <x v="5"/>
    <x v="2"/>
    <x v="2"/>
    <x v="38"/>
    <n v="58800"/>
    <n v="5"/>
    <n v="0"/>
  </r>
  <r>
    <s v="Young"/>
    <x v="1"/>
    <x v="0"/>
    <x v="2"/>
    <x v="3"/>
    <x v="7"/>
    <n v="46000"/>
    <n v="4"/>
    <n v="0"/>
  </r>
  <r>
    <s v="Middle Aged"/>
    <x v="1"/>
    <x v="0"/>
    <x v="0"/>
    <x v="0"/>
    <x v="208"/>
    <n v="80000"/>
    <n v="6"/>
    <n v="0"/>
  </r>
  <r>
    <s v="Adult"/>
    <x v="1"/>
    <x v="2"/>
    <x v="1"/>
    <x v="0"/>
    <x v="173"/>
    <n v="42000"/>
    <n v="2"/>
    <n v="0"/>
  </r>
  <r>
    <s v="Middle Aged"/>
    <x v="1"/>
    <x v="0"/>
    <x v="0"/>
    <x v="5"/>
    <x v="246"/>
    <n v="67000"/>
    <n v="5"/>
    <n v="0"/>
  </r>
  <r>
    <s v="Adult"/>
    <x v="1"/>
    <x v="0"/>
    <x v="0"/>
    <x v="1"/>
    <x v="142"/>
    <n v="92000"/>
    <n v="9"/>
    <n v="1"/>
  </r>
  <r>
    <s v="Middle Aged"/>
    <x v="1"/>
    <x v="3"/>
    <x v="2"/>
    <x v="3"/>
    <x v="106"/>
    <n v="99000"/>
    <n v="9"/>
    <n v="1"/>
  </r>
  <r>
    <s v="Middle Aged"/>
    <x v="0"/>
    <x v="2"/>
    <x v="3"/>
    <x v="2"/>
    <x v="123"/>
    <n v="70400"/>
    <n v="6"/>
    <n v="0"/>
  </r>
  <r>
    <s v="Middle Aged"/>
    <x v="1"/>
    <x v="2"/>
    <x v="0"/>
    <x v="4"/>
    <x v="25"/>
    <n v="90000"/>
    <n v="8"/>
    <n v="0"/>
  </r>
  <r>
    <s v="Middle Aged"/>
    <x v="0"/>
    <x v="2"/>
    <x v="3"/>
    <x v="6"/>
    <x v="155"/>
    <n v="64400"/>
    <n v="6"/>
    <n v="0"/>
  </r>
  <r>
    <s v="Adult"/>
    <x v="1"/>
    <x v="7"/>
    <x v="0"/>
    <x v="6"/>
    <x v="38"/>
    <n v="71000"/>
    <n v="8"/>
    <n v="0"/>
  </r>
  <r>
    <s v="Young"/>
    <x v="1"/>
    <x v="0"/>
    <x v="0"/>
    <x v="3"/>
    <x v="171"/>
    <n v="68000"/>
    <n v="9"/>
    <n v="1"/>
  </r>
  <r>
    <s v="Middle Aged"/>
    <x v="0"/>
    <x v="6"/>
    <x v="0"/>
    <x v="6"/>
    <x v="264"/>
    <n v="94800"/>
    <n v="10"/>
    <n v="1"/>
  </r>
  <r>
    <s v="Elderly"/>
    <x v="1"/>
    <x v="2"/>
    <x v="1"/>
    <x v="3"/>
    <x v="106"/>
    <n v="107000"/>
    <n v="5"/>
    <n v="0"/>
  </r>
  <r>
    <s v="Middle Aged"/>
    <x v="0"/>
    <x v="0"/>
    <x v="3"/>
    <x v="0"/>
    <x v="25"/>
    <n v="51200"/>
    <n v="4"/>
    <n v="0"/>
  </r>
  <r>
    <s v="Senior"/>
    <x v="0"/>
    <x v="2"/>
    <x v="0"/>
    <x v="4"/>
    <x v="179"/>
    <n v="68000"/>
    <n v="8"/>
    <n v="0"/>
  </r>
  <r>
    <s v="Middle Aged"/>
    <x v="0"/>
    <x v="0"/>
    <x v="0"/>
    <x v="6"/>
    <x v="246"/>
    <n v="70000"/>
    <n v="9"/>
    <n v="1"/>
  </r>
  <r>
    <s v="Middle Aged"/>
    <x v="1"/>
    <x v="2"/>
    <x v="3"/>
    <x v="2"/>
    <x v="203"/>
    <n v="54000"/>
    <n v="5"/>
    <n v="0"/>
  </r>
  <r>
    <s v="Adult"/>
    <x v="0"/>
    <x v="2"/>
    <x v="3"/>
    <x v="2"/>
    <x v="193"/>
    <n v="58200"/>
    <n v="4"/>
    <n v="0"/>
  </r>
  <r>
    <s v="Middle Aged"/>
    <x v="0"/>
    <x v="9"/>
    <x v="2"/>
    <x v="1"/>
    <x v="39"/>
    <n v="101400"/>
    <n v="8"/>
    <n v="0"/>
  </r>
  <r>
    <s v="Middle Aged"/>
    <x v="0"/>
    <x v="6"/>
    <x v="3"/>
    <x v="3"/>
    <x v="256"/>
    <n v="68000"/>
    <n v="3"/>
    <n v="0"/>
  </r>
  <r>
    <s v="Adult"/>
    <x v="1"/>
    <x v="0"/>
    <x v="2"/>
    <x v="1"/>
    <x v="185"/>
    <n v="102000"/>
    <n v="8"/>
    <n v="0"/>
  </r>
  <r>
    <s v="Senior"/>
    <x v="0"/>
    <x v="2"/>
    <x v="2"/>
    <x v="4"/>
    <x v="188"/>
    <n v="120800"/>
    <n v="10"/>
    <n v="1"/>
  </r>
  <r>
    <s v="Senior"/>
    <x v="1"/>
    <x v="0"/>
    <x v="1"/>
    <x v="3"/>
    <x v="7"/>
    <n v="63000"/>
    <n v="3"/>
    <n v="0"/>
  </r>
  <r>
    <s v="Middle Aged"/>
    <x v="0"/>
    <x v="0"/>
    <x v="2"/>
    <x v="0"/>
    <x v="53"/>
    <n v="47800"/>
    <n v="2"/>
    <n v="0"/>
  </r>
  <r>
    <s v="Senior"/>
    <x v="1"/>
    <x v="2"/>
    <x v="2"/>
    <x v="4"/>
    <x v="204"/>
    <n v="90000"/>
    <n v="8"/>
    <n v="0"/>
  </r>
  <r>
    <s v="Middle Aged"/>
    <x v="0"/>
    <x v="2"/>
    <x v="3"/>
    <x v="0"/>
    <x v="207"/>
    <n v="72800"/>
    <n v="4"/>
    <n v="0"/>
  </r>
  <r>
    <s v="Adult"/>
    <x v="0"/>
    <x v="2"/>
    <x v="0"/>
    <x v="2"/>
    <x v="285"/>
    <n v="49200"/>
    <n v="4"/>
    <n v="0"/>
  </r>
  <r>
    <s v="Adult"/>
    <x v="0"/>
    <x v="0"/>
    <x v="0"/>
    <x v="1"/>
    <x v="111"/>
    <n v="101000"/>
    <n v="9"/>
    <n v="1"/>
  </r>
  <r>
    <s v="Young"/>
    <x v="0"/>
    <x v="0"/>
    <x v="2"/>
    <x v="1"/>
    <x v="103"/>
    <n v="79400"/>
    <n v="5"/>
    <n v="0"/>
  </r>
  <r>
    <s v="Adult"/>
    <x v="1"/>
    <x v="0"/>
    <x v="0"/>
    <x v="2"/>
    <x v="192"/>
    <n v="62000"/>
    <n v="5"/>
    <n v="0"/>
  </r>
  <r>
    <s v="Middle Aged"/>
    <x v="1"/>
    <x v="6"/>
    <x v="1"/>
    <x v="0"/>
    <x v="233"/>
    <n v="60000"/>
    <n v="4"/>
    <n v="0"/>
  </r>
  <r>
    <s v="Adult"/>
    <x v="0"/>
    <x v="0"/>
    <x v="2"/>
    <x v="3"/>
    <x v="171"/>
    <n v="86200"/>
    <n v="7"/>
    <n v="0"/>
  </r>
  <r>
    <s v="Adult"/>
    <x v="1"/>
    <x v="0"/>
    <x v="2"/>
    <x v="3"/>
    <x v="204"/>
    <n v="86000"/>
    <n v="8"/>
    <n v="0"/>
  </r>
  <r>
    <s v="Elderly"/>
    <x v="1"/>
    <x v="2"/>
    <x v="2"/>
    <x v="6"/>
    <x v="126"/>
    <n v="71000"/>
    <n v="6"/>
    <n v="0"/>
  </r>
  <r>
    <s v="Middle Aged"/>
    <x v="0"/>
    <x v="0"/>
    <x v="2"/>
    <x v="6"/>
    <x v="155"/>
    <n v="77800"/>
    <n v="6"/>
    <n v="0"/>
  </r>
  <r>
    <s v="Middle Aged"/>
    <x v="0"/>
    <x v="7"/>
    <x v="0"/>
    <x v="1"/>
    <x v="55"/>
    <n v="68800"/>
    <n v="7"/>
    <n v="0"/>
  </r>
  <r>
    <s v="Adult"/>
    <x v="0"/>
    <x v="2"/>
    <x v="0"/>
    <x v="1"/>
    <x v="257"/>
    <n v="72800"/>
    <n v="9"/>
    <n v="1"/>
  </r>
  <r>
    <s v="Middle Aged"/>
    <x v="1"/>
    <x v="0"/>
    <x v="2"/>
    <x v="0"/>
    <x v="52"/>
    <n v="99000"/>
    <n v="8"/>
    <n v="0"/>
  </r>
  <r>
    <s v="Middle Aged"/>
    <x v="1"/>
    <x v="0"/>
    <x v="0"/>
    <x v="4"/>
    <x v="253"/>
    <n v="89000"/>
    <n v="10"/>
    <n v="1"/>
  </r>
  <r>
    <s v="Middle Aged"/>
    <x v="1"/>
    <x v="0"/>
    <x v="0"/>
    <x v="3"/>
    <x v="103"/>
    <n v="44000"/>
    <n v="4"/>
    <n v="0"/>
  </r>
  <r>
    <s v="Middle Aged"/>
    <x v="0"/>
    <x v="7"/>
    <x v="2"/>
    <x v="2"/>
    <x v="110"/>
    <n v="58600"/>
    <n v="3"/>
    <n v="0"/>
  </r>
  <r>
    <s v="Middle Aged"/>
    <x v="0"/>
    <x v="2"/>
    <x v="2"/>
    <x v="0"/>
    <x v="11"/>
    <n v="51600"/>
    <n v="5"/>
    <n v="0"/>
  </r>
  <r>
    <s v="Senior"/>
    <x v="0"/>
    <x v="0"/>
    <x v="0"/>
    <x v="2"/>
    <x v="32"/>
    <n v="70400"/>
    <n v="4"/>
    <n v="0"/>
  </r>
  <r>
    <s v="Senior"/>
    <x v="0"/>
    <x v="2"/>
    <x v="0"/>
    <x v="2"/>
    <x v="37"/>
    <n v="62800"/>
    <n v="8"/>
    <n v="0"/>
  </r>
  <r>
    <s v="Adult"/>
    <x v="1"/>
    <x v="2"/>
    <x v="0"/>
    <x v="3"/>
    <x v="182"/>
    <n v="119000"/>
    <n v="9"/>
    <n v="1"/>
  </r>
  <r>
    <s v="Elderly"/>
    <x v="0"/>
    <x v="2"/>
    <x v="1"/>
    <x v="0"/>
    <x v="117"/>
    <n v="47800"/>
    <n v="9"/>
    <n v="1"/>
  </r>
  <r>
    <s v="Adult"/>
    <x v="1"/>
    <x v="0"/>
    <x v="3"/>
    <x v="4"/>
    <x v="145"/>
    <n v="67000"/>
    <n v="8"/>
    <n v="0"/>
  </r>
  <r>
    <s v="Adult"/>
    <x v="1"/>
    <x v="0"/>
    <x v="1"/>
    <x v="0"/>
    <x v="90"/>
    <n v="65000"/>
    <n v="4"/>
    <n v="0"/>
  </r>
  <r>
    <s v="Young"/>
    <x v="0"/>
    <x v="5"/>
    <x v="0"/>
    <x v="2"/>
    <x v="45"/>
    <n v="68400"/>
    <n v="8"/>
    <n v="0"/>
  </r>
  <r>
    <s v="Middle Aged"/>
    <x v="0"/>
    <x v="2"/>
    <x v="3"/>
    <x v="2"/>
    <x v="169"/>
    <n v="43000"/>
    <n v="5"/>
    <n v="0"/>
  </r>
  <r>
    <s v="Middle Aged"/>
    <x v="1"/>
    <x v="2"/>
    <x v="3"/>
    <x v="6"/>
    <x v="201"/>
    <n v="63000"/>
    <n v="4"/>
    <n v="0"/>
  </r>
  <r>
    <s v="Senior"/>
    <x v="0"/>
    <x v="0"/>
    <x v="2"/>
    <x v="3"/>
    <x v="118"/>
    <n v="79800"/>
    <n v="5"/>
    <n v="0"/>
  </r>
  <r>
    <s v="Senior"/>
    <x v="0"/>
    <x v="2"/>
    <x v="1"/>
    <x v="6"/>
    <x v="61"/>
    <n v="65000"/>
    <n v="7"/>
    <n v="0"/>
  </r>
  <r>
    <s v="Senior"/>
    <x v="1"/>
    <x v="8"/>
    <x v="2"/>
    <x v="0"/>
    <x v="61"/>
    <n v="87000"/>
    <n v="6"/>
    <n v="0"/>
  </r>
  <r>
    <s v="Senior"/>
    <x v="1"/>
    <x v="2"/>
    <x v="2"/>
    <x v="0"/>
    <x v="181"/>
    <n v="80000"/>
    <n v="5"/>
    <n v="0"/>
  </r>
  <r>
    <s v="Senior"/>
    <x v="1"/>
    <x v="2"/>
    <x v="2"/>
    <x v="5"/>
    <x v="145"/>
    <n v="80000"/>
    <n v="7"/>
    <n v="0"/>
  </r>
  <r>
    <s v="Adult"/>
    <x v="1"/>
    <x v="2"/>
    <x v="0"/>
    <x v="1"/>
    <x v="281"/>
    <n v="113000"/>
    <n v="7"/>
    <n v="0"/>
  </r>
  <r>
    <s v="Senior"/>
    <x v="1"/>
    <x v="0"/>
    <x v="0"/>
    <x v="5"/>
    <x v="215"/>
    <n v="89000"/>
    <n v="5"/>
    <n v="0"/>
  </r>
  <r>
    <s v="Adult"/>
    <x v="1"/>
    <x v="2"/>
    <x v="2"/>
    <x v="2"/>
    <x v="62"/>
    <n v="52000"/>
    <n v="8"/>
    <n v="0"/>
  </r>
  <r>
    <s v="Senior"/>
    <x v="0"/>
    <x v="5"/>
    <x v="0"/>
    <x v="0"/>
    <x v="64"/>
    <n v="73000"/>
    <n v="6"/>
    <n v="0"/>
  </r>
  <r>
    <s v="Adult"/>
    <x v="1"/>
    <x v="0"/>
    <x v="3"/>
    <x v="5"/>
    <x v="136"/>
    <n v="51000"/>
    <n v="4"/>
    <n v="0"/>
  </r>
  <r>
    <s v="Middle Aged"/>
    <x v="1"/>
    <x v="0"/>
    <x v="2"/>
    <x v="6"/>
    <x v="95"/>
    <n v="115000"/>
    <n v="5"/>
    <n v="0"/>
  </r>
  <r>
    <s v="Middle Aged"/>
    <x v="0"/>
    <x v="0"/>
    <x v="1"/>
    <x v="3"/>
    <x v="26"/>
    <n v="53200"/>
    <n v="6"/>
    <n v="0"/>
  </r>
  <r>
    <s v="Elderly"/>
    <x v="1"/>
    <x v="0"/>
    <x v="0"/>
    <x v="3"/>
    <x v="58"/>
    <n v="88000"/>
    <n v="6"/>
    <n v="0"/>
  </r>
  <r>
    <s v="Senior"/>
    <x v="0"/>
    <x v="0"/>
    <x v="0"/>
    <x v="3"/>
    <x v="87"/>
    <n v="62400"/>
    <n v="10"/>
    <n v="1"/>
  </r>
  <r>
    <s v="Middle Aged"/>
    <x v="1"/>
    <x v="2"/>
    <x v="0"/>
    <x v="6"/>
    <x v="40"/>
    <n v="104000"/>
    <n v="9"/>
    <n v="1"/>
  </r>
  <r>
    <s v="Adult"/>
    <x v="0"/>
    <x v="0"/>
    <x v="0"/>
    <x v="3"/>
    <x v="206"/>
    <n v="62600"/>
    <n v="9"/>
    <n v="1"/>
  </r>
  <r>
    <s v="Senior"/>
    <x v="1"/>
    <x v="10"/>
    <x v="0"/>
    <x v="0"/>
    <x v="159"/>
    <n v="55000"/>
    <n v="7"/>
    <n v="0"/>
  </r>
  <r>
    <s v="Senior"/>
    <x v="1"/>
    <x v="10"/>
    <x v="2"/>
    <x v="1"/>
    <x v="89"/>
    <n v="139000"/>
    <n v="9"/>
    <n v="1"/>
  </r>
  <r>
    <s v="Young"/>
    <x v="0"/>
    <x v="2"/>
    <x v="1"/>
    <x v="2"/>
    <x v="37"/>
    <n v="44000"/>
    <n v="5"/>
    <n v="0"/>
  </r>
  <r>
    <s v="Middle Aged"/>
    <x v="1"/>
    <x v="0"/>
    <x v="0"/>
    <x v="0"/>
    <x v="189"/>
    <n v="73000"/>
    <n v="4"/>
    <n v="0"/>
  </r>
  <r>
    <s v="Middle Aged"/>
    <x v="1"/>
    <x v="2"/>
    <x v="2"/>
    <x v="6"/>
    <x v="8"/>
    <n v="122000"/>
    <n v="10"/>
    <n v="1"/>
  </r>
  <r>
    <s v="Senior"/>
    <x v="0"/>
    <x v="0"/>
    <x v="0"/>
    <x v="0"/>
    <x v="205"/>
    <n v="86400"/>
    <n v="5"/>
    <n v="0"/>
  </r>
  <r>
    <s v="Senior"/>
    <x v="1"/>
    <x v="0"/>
    <x v="0"/>
    <x v="2"/>
    <x v="226"/>
    <n v="69000"/>
    <n v="4"/>
    <n v="0"/>
  </r>
  <r>
    <s v="Adult"/>
    <x v="1"/>
    <x v="2"/>
    <x v="0"/>
    <x v="2"/>
    <x v="275"/>
    <n v="68000"/>
    <n v="4"/>
    <n v="0"/>
  </r>
  <r>
    <s v="Senior"/>
    <x v="1"/>
    <x v="2"/>
    <x v="0"/>
    <x v="0"/>
    <x v="119"/>
    <n v="76000"/>
    <n v="5"/>
    <n v="0"/>
  </r>
  <r>
    <s v="Senior"/>
    <x v="1"/>
    <x v="2"/>
    <x v="0"/>
    <x v="3"/>
    <x v="288"/>
    <n v="79000"/>
    <n v="3"/>
    <n v="0"/>
  </r>
  <r>
    <s v="Middle Aged"/>
    <x v="1"/>
    <x v="0"/>
    <x v="0"/>
    <x v="0"/>
    <x v="73"/>
    <n v="65000"/>
    <n v="3"/>
    <n v="0"/>
  </r>
  <r>
    <s v="Senior"/>
    <x v="0"/>
    <x v="2"/>
    <x v="2"/>
    <x v="3"/>
    <x v="151"/>
    <n v="85600"/>
    <n v="8"/>
    <n v="0"/>
  </r>
  <r>
    <s v="Senior"/>
    <x v="1"/>
    <x v="2"/>
    <x v="0"/>
    <x v="5"/>
    <x v="137"/>
    <n v="69000"/>
    <n v="4"/>
    <n v="0"/>
  </r>
  <r>
    <s v="Young"/>
    <x v="0"/>
    <x v="0"/>
    <x v="1"/>
    <x v="2"/>
    <x v="223"/>
    <n v="50200"/>
    <n v="5"/>
    <n v="0"/>
  </r>
  <r>
    <s v="Senior"/>
    <x v="1"/>
    <x v="0"/>
    <x v="2"/>
    <x v="4"/>
    <x v="85"/>
    <n v="142000"/>
    <n v="9"/>
    <n v="1"/>
  </r>
  <r>
    <s v="Senior"/>
    <x v="1"/>
    <x v="7"/>
    <x v="2"/>
    <x v="2"/>
    <x v="131"/>
    <n v="100000"/>
    <n v="5"/>
    <n v="0"/>
  </r>
  <r>
    <s v="Young"/>
    <x v="1"/>
    <x v="0"/>
    <x v="0"/>
    <x v="0"/>
    <x v="28"/>
    <n v="45000"/>
    <n v="7"/>
    <n v="0"/>
  </r>
  <r>
    <s v="Adult"/>
    <x v="1"/>
    <x v="2"/>
    <x v="2"/>
    <x v="0"/>
    <x v="148"/>
    <n v="75000"/>
    <n v="7"/>
    <n v="0"/>
  </r>
  <r>
    <s v="Senior"/>
    <x v="0"/>
    <x v="5"/>
    <x v="1"/>
    <x v="3"/>
    <x v="289"/>
    <n v="50800"/>
    <n v="4"/>
    <n v="0"/>
  </r>
  <r>
    <s v="Middle Aged"/>
    <x v="1"/>
    <x v="2"/>
    <x v="0"/>
    <x v="2"/>
    <x v="168"/>
    <n v="68000"/>
    <n v="8"/>
    <n v="0"/>
  </r>
  <r>
    <s v="Young"/>
    <x v="0"/>
    <x v="2"/>
    <x v="0"/>
    <x v="4"/>
    <x v="5"/>
    <n v="80600"/>
    <n v="9"/>
    <n v="1"/>
  </r>
  <r>
    <s v="Adult"/>
    <x v="1"/>
    <x v="0"/>
    <x v="3"/>
    <x v="0"/>
    <x v="173"/>
    <n v="36000"/>
    <n v="3"/>
    <n v="0"/>
  </r>
  <r>
    <s v="Young"/>
    <x v="1"/>
    <x v="2"/>
    <x v="0"/>
    <x v="6"/>
    <x v="224"/>
    <n v="52000"/>
    <n v="8"/>
    <n v="0"/>
  </r>
  <r>
    <s v="Senior"/>
    <x v="1"/>
    <x v="0"/>
    <x v="0"/>
    <x v="2"/>
    <x v="173"/>
    <n v="60000"/>
    <n v="7"/>
    <n v="0"/>
  </r>
  <r>
    <s v="Middle Aged"/>
    <x v="1"/>
    <x v="11"/>
    <x v="0"/>
    <x v="4"/>
    <x v="22"/>
    <n v="91000"/>
    <n v="9"/>
    <n v="1"/>
  </r>
  <r>
    <s v="Senior"/>
    <x v="1"/>
    <x v="2"/>
    <x v="2"/>
    <x v="6"/>
    <x v="18"/>
    <n v="98000"/>
    <n v="10"/>
    <n v="1"/>
  </r>
  <r>
    <s v="Young"/>
    <x v="0"/>
    <x v="0"/>
    <x v="2"/>
    <x v="2"/>
    <x v="16"/>
    <n v="68400"/>
    <n v="8"/>
    <n v="0"/>
  </r>
  <r>
    <s v="Middle Aged"/>
    <x v="1"/>
    <x v="0"/>
    <x v="1"/>
    <x v="1"/>
    <x v="99"/>
    <n v="96000"/>
    <n v="6"/>
    <n v="0"/>
  </r>
  <r>
    <s v="Senior"/>
    <x v="1"/>
    <x v="3"/>
    <x v="2"/>
    <x v="0"/>
    <x v="7"/>
    <n v="65000"/>
    <n v="9"/>
    <n v="1"/>
  </r>
  <r>
    <s v="Middle Aged"/>
    <x v="1"/>
    <x v="6"/>
    <x v="1"/>
    <x v="0"/>
    <x v="125"/>
    <n v="86000"/>
    <n v="3"/>
    <n v="0"/>
  </r>
  <r>
    <s v="Middle Aged"/>
    <x v="0"/>
    <x v="1"/>
    <x v="1"/>
    <x v="2"/>
    <x v="248"/>
    <n v="54000"/>
    <n v="4"/>
    <n v="0"/>
  </r>
  <r>
    <s v="Young"/>
    <x v="0"/>
    <x v="2"/>
    <x v="2"/>
    <x v="2"/>
    <x v="139"/>
    <n v="71400"/>
    <n v="4"/>
    <n v="0"/>
  </r>
  <r>
    <s v="Senior"/>
    <x v="0"/>
    <x v="0"/>
    <x v="0"/>
    <x v="4"/>
    <x v="214"/>
    <n v="90400"/>
    <n v="6"/>
    <n v="0"/>
  </r>
  <r>
    <s v="Young"/>
    <x v="1"/>
    <x v="2"/>
    <x v="0"/>
    <x v="5"/>
    <x v="234"/>
    <n v="36000"/>
    <n v="7"/>
    <n v="0"/>
  </r>
  <r>
    <s v="Senior"/>
    <x v="1"/>
    <x v="2"/>
    <x v="0"/>
    <x v="5"/>
    <x v="277"/>
    <n v="65000"/>
    <n v="5"/>
    <n v="0"/>
  </r>
  <r>
    <s v="Middle Aged"/>
    <x v="0"/>
    <x v="5"/>
    <x v="0"/>
    <x v="6"/>
    <x v="238"/>
    <n v="89600"/>
    <n v="9"/>
    <n v="1"/>
  </r>
  <r>
    <s v="Adult"/>
    <x v="0"/>
    <x v="0"/>
    <x v="2"/>
    <x v="2"/>
    <x v="47"/>
    <n v="59800"/>
    <n v="5"/>
    <n v="0"/>
  </r>
  <r>
    <s v="Middle Aged"/>
    <x v="1"/>
    <x v="6"/>
    <x v="0"/>
    <x v="3"/>
    <x v="140"/>
    <n v="102000"/>
    <n v="8"/>
    <n v="0"/>
  </r>
  <r>
    <s v="Adult"/>
    <x v="1"/>
    <x v="0"/>
    <x v="0"/>
    <x v="4"/>
    <x v="48"/>
    <n v="81000"/>
    <n v="7"/>
    <n v="0"/>
  </r>
  <r>
    <s v="Middle Aged"/>
    <x v="1"/>
    <x v="2"/>
    <x v="0"/>
    <x v="6"/>
    <x v="248"/>
    <n v="107000"/>
    <n v="10"/>
    <n v="1"/>
  </r>
  <r>
    <s v="Middle Aged"/>
    <x v="0"/>
    <x v="2"/>
    <x v="2"/>
    <x v="5"/>
    <x v="275"/>
    <n v="48200"/>
    <n v="2"/>
    <n v="0"/>
  </r>
  <r>
    <s v="Senior"/>
    <x v="1"/>
    <x v="10"/>
    <x v="3"/>
    <x v="1"/>
    <x v="248"/>
    <n v="77000"/>
    <n v="10"/>
    <n v="1"/>
  </r>
  <r>
    <s v="Middle Aged"/>
    <x v="1"/>
    <x v="7"/>
    <x v="2"/>
    <x v="3"/>
    <x v="226"/>
    <n v="74000"/>
    <n v="5"/>
    <n v="0"/>
  </r>
  <r>
    <s v="Senior"/>
    <x v="1"/>
    <x v="0"/>
    <x v="2"/>
    <x v="3"/>
    <x v="216"/>
    <n v="88000"/>
    <n v="8"/>
    <n v="0"/>
  </r>
  <r>
    <s v="Middle Aged"/>
    <x v="1"/>
    <x v="2"/>
    <x v="3"/>
    <x v="4"/>
    <x v="239"/>
    <n v="85000"/>
    <n v="9"/>
    <n v="1"/>
  </r>
  <r>
    <s v="Senior"/>
    <x v="0"/>
    <x v="0"/>
    <x v="2"/>
    <x v="5"/>
    <x v="213"/>
    <n v="79200"/>
    <n v="5"/>
    <n v="0"/>
  </r>
  <r>
    <s v="Middle Aged"/>
    <x v="1"/>
    <x v="2"/>
    <x v="0"/>
    <x v="2"/>
    <x v="224"/>
    <n v="66000"/>
    <n v="5"/>
    <n v="0"/>
  </r>
  <r>
    <s v="Senior"/>
    <x v="1"/>
    <x v="2"/>
    <x v="0"/>
    <x v="2"/>
    <x v="183"/>
    <n v="60000"/>
    <n v="5"/>
    <n v="0"/>
  </r>
  <r>
    <s v="Senior"/>
    <x v="1"/>
    <x v="2"/>
    <x v="1"/>
    <x v="2"/>
    <x v="252"/>
    <n v="55000"/>
    <n v="3"/>
    <n v="0"/>
  </r>
  <r>
    <s v="Middle Aged"/>
    <x v="0"/>
    <x v="2"/>
    <x v="2"/>
    <x v="5"/>
    <x v="154"/>
    <n v="69400"/>
    <n v="4"/>
    <n v="0"/>
  </r>
  <r>
    <s v="Young"/>
    <x v="0"/>
    <x v="0"/>
    <x v="0"/>
    <x v="0"/>
    <x v="91"/>
    <n v="60600"/>
    <n v="5"/>
    <n v="0"/>
  </r>
  <r>
    <s v="Adult"/>
    <x v="0"/>
    <x v="2"/>
    <x v="2"/>
    <x v="2"/>
    <x v="137"/>
    <n v="51600"/>
    <n v="7"/>
    <n v="0"/>
  </r>
  <r>
    <s v="Senior"/>
    <x v="0"/>
    <x v="2"/>
    <x v="2"/>
    <x v="3"/>
    <x v="36"/>
    <n v="82000"/>
    <n v="10"/>
    <n v="1"/>
  </r>
  <r>
    <s v="Senior"/>
    <x v="1"/>
    <x v="0"/>
    <x v="0"/>
    <x v="2"/>
    <x v="180"/>
    <n v="60000"/>
    <n v="5"/>
    <n v="0"/>
  </r>
  <r>
    <s v="Senior"/>
    <x v="1"/>
    <x v="3"/>
    <x v="0"/>
    <x v="6"/>
    <x v="130"/>
    <n v="98000"/>
    <n v="8"/>
    <n v="0"/>
  </r>
  <r>
    <s v="Senior"/>
    <x v="0"/>
    <x v="0"/>
    <x v="3"/>
    <x v="6"/>
    <x v="76"/>
    <n v="76400"/>
    <n v="6"/>
    <n v="0"/>
  </r>
  <r>
    <s v="Senior"/>
    <x v="0"/>
    <x v="2"/>
    <x v="3"/>
    <x v="0"/>
    <x v="200"/>
    <n v="50600"/>
    <n v="4"/>
    <n v="0"/>
  </r>
  <r>
    <s v="Elderly"/>
    <x v="1"/>
    <x v="0"/>
    <x v="2"/>
    <x v="3"/>
    <x v="259"/>
    <n v="71000"/>
    <n v="4"/>
    <n v="0"/>
  </r>
  <r>
    <s v="Senior"/>
    <x v="1"/>
    <x v="0"/>
    <x v="3"/>
    <x v="6"/>
    <x v="125"/>
    <n v="47000"/>
    <n v="3"/>
    <n v="0"/>
  </r>
  <r>
    <s v="Adult"/>
    <x v="0"/>
    <x v="0"/>
    <x v="2"/>
    <x v="5"/>
    <x v="6"/>
    <n v="46800"/>
    <n v="2"/>
    <n v="0"/>
  </r>
  <r>
    <s v="Senior"/>
    <x v="0"/>
    <x v="0"/>
    <x v="0"/>
    <x v="5"/>
    <x v="63"/>
    <n v="73000"/>
    <n v="6"/>
    <n v="0"/>
  </r>
  <r>
    <s v="Adult"/>
    <x v="1"/>
    <x v="2"/>
    <x v="0"/>
    <x v="6"/>
    <x v="201"/>
    <n v="67000"/>
    <n v="6"/>
    <n v="0"/>
  </r>
  <r>
    <s v="Senior"/>
    <x v="1"/>
    <x v="7"/>
    <x v="0"/>
    <x v="6"/>
    <x v="174"/>
    <n v="158000"/>
    <n v="4"/>
    <n v="0"/>
  </r>
  <r>
    <s v="Adult"/>
    <x v="0"/>
    <x v="8"/>
    <x v="2"/>
    <x v="3"/>
    <x v="74"/>
    <n v="59200"/>
    <n v="8"/>
    <n v="0"/>
  </r>
  <r>
    <s v="Adult"/>
    <x v="0"/>
    <x v="2"/>
    <x v="2"/>
    <x v="6"/>
    <x v="110"/>
    <n v="58200"/>
    <n v="4"/>
    <n v="0"/>
  </r>
  <r>
    <s v="Adult"/>
    <x v="0"/>
    <x v="0"/>
    <x v="3"/>
    <x v="3"/>
    <x v="95"/>
    <n v="53800"/>
    <n v="6"/>
    <n v="0"/>
  </r>
  <r>
    <s v="Senior"/>
    <x v="1"/>
    <x v="2"/>
    <x v="0"/>
    <x v="0"/>
    <x v="134"/>
    <n v="58000"/>
    <n v="7"/>
    <n v="0"/>
  </r>
  <r>
    <s v="Adult"/>
    <x v="0"/>
    <x v="0"/>
    <x v="1"/>
    <x v="6"/>
    <x v="273"/>
    <n v="59400"/>
    <n v="4"/>
    <n v="0"/>
  </r>
  <r>
    <s v="Young"/>
    <x v="0"/>
    <x v="2"/>
    <x v="2"/>
    <x v="4"/>
    <x v="12"/>
    <n v="65400"/>
    <n v="9"/>
    <n v="1"/>
  </r>
  <r>
    <s v="Middle Aged"/>
    <x v="1"/>
    <x v="2"/>
    <x v="2"/>
    <x v="5"/>
    <x v="120"/>
    <n v="78000"/>
    <n v="6"/>
    <n v="0"/>
  </r>
  <r>
    <s v="Middle Aged"/>
    <x v="1"/>
    <x v="2"/>
    <x v="0"/>
    <x v="3"/>
    <x v="103"/>
    <n v="77000"/>
    <n v="5"/>
    <n v="0"/>
  </r>
  <r>
    <s v="Young"/>
    <x v="0"/>
    <x v="0"/>
    <x v="0"/>
    <x v="1"/>
    <x v="185"/>
    <n v="67000"/>
    <n v="10"/>
    <n v="1"/>
  </r>
  <r>
    <s v="Senior"/>
    <x v="1"/>
    <x v="0"/>
    <x v="0"/>
    <x v="2"/>
    <x v="42"/>
    <n v="83000"/>
    <n v="7"/>
    <n v="0"/>
  </r>
  <r>
    <s v="Adult"/>
    <x v="1"/>
    <x v="4"/>
    <x v="2"/>
    <x v="1"/>
    <x v="70"/>
    <n v="98000"/>
    <n v="9"/>
    <n v="1"/>
  </r>
  <r>
    <s v="Middle Aged"/>
    <x v="1"/>
    <x v="0"/>
    <x v="2"/>
    <x v="1"/>
    <x v="188"/>
    <n v="65000"/>
    <n v="10"/>
    <n v="1"/>
  </r>
  <r>
    <s v="Adult"/>
    <x v="1"/>
    <x v="0"/>
    <x v="0"/>
    <x v="2"/>
    <x v="139"/>
    <n v="52000"/>
    <n v="5"/>
    <n v="0"/>
  </r>
  <r>
    <s v="Middle Aged"/>
    <x v="1"/>
    <x v="7"/>
    <x v="0"/>
    <x v="3"/>
    <x v="156"/>
    <n v="81000"/>
    <n v="5"/>
    <n v="0"/>
  </r>
  <r>
    <s v="Young"/>
    <x v="0"/>
    <x v="2"/>
    <x v="0"/>
    <x v="3"/>
    <x v="194"/>
    <n v="50000"/>
    <n v="4"/>
    <n v="0"/>
  </r>
  <r>
    <s v="Middle Aged"/>
    <x v="0"/>
    <x v="9"/>
    <x v="1"/>
    <x v="1"/>
    <x v="58"/>
    <n v="88000"/>
    <n v="7"/>
    <n v="0"/>
  </r>
  <r>
    <s v="Elderly"/>
    <x v="1"/>
    <x v="2"/>
    <x v="2"/>
    <x v="0"/>
    <x v="130"/>
    <n v="54000"/>
    <n v="4"/>
    <n v="0"/>
  </r>
  <r>
    <s v="Adult"/>
    <x v="0"/>
    <x v="2"/>
    <x v="1"/>
    <x v="6"/>
    <x v="42"/>
    <n v="56000"/>
    <n v="4"/>
    <n v="0"/>
  </r>
  <r>
    <s v="Adult"/>
    <x v="1"/>
    <x v="0"/>
    <x v="1"/>
    <x v="6"/>
    <x v="78"/>
    <n v="54000"/>
    <n v="4"/>
    <n v="0"/>
  </r>
  <r>
    <s v="Senior"/>
    <x v="1"/>
    <x v="2"/>
    <x v="2"/>
    <x v="0"/>
    <x v="234"/>
    <n v="80000"/>
    <n v="7"/>
    <n v="0"/>
  </r>
  <r>
    <s v="Young"/>
    <x v="0"/>
    <x v="5"/>
    <x v="3"/>
    <x v="2"/>
    <x v="232"/>
    <n v="59000"/>
    <n v="3"/>
    <n v="0"/>
  </r>
  <r>
    <s v="Young"/>
    <x v="0"/>
    <x v="0"/>
    <x v="1"/>
    <x v="0"/>
    <x v="137"/>
    <n v="53200"/>
    <n v="5"/>
    <n v="0"/>
  </r>
  <r>
    <s v="Middle Aged"/>
    <x v="1"/>
    <x v="0"/>
    <x v="1"/>
    <x v="2"/>
    <x v="112"/>
    <n v="51000"/>
    <n v="3"/>
    <n v="0"/>
  </r>
  <r>
    <s v="Middle Aged"/>
    <x v="0"/>
    <x v="0"/>
    <x v="0"/>
    <x v="2"/>
    <x v="222"/>
    <n v="71000"/>
    <n v="5"/>
    <n v="0"/>
  </r>
  <r>
    <s v="Senior"/>
    <x v="1"/>
    <x v="2"/>
    <x v="0"/>
    <x v="3"/>
    <x v="130"/>
    <n v="93000"/>
    <n v="8"/>
    <n v="0"/>
  </r>
  <r>
    <s v="Young"/>
    <x v="1"/>
    <x v="0"/>
    <x v="0"/>
    <x v="0"/>
    <x v="208"/>
    <n v="45000"/>
    <n v="4"/>
    <n v="0"/>
  </r>
  <r>
    <s v="Young"/>
    <x v="0"/>
    <x v="0"/>
    <x v="3"/>
    <x v="3"/>
    <x v="202"/>
    <n v="69800"/>
    <n v="5"/>
    <n v="0"/>
  </r>
  <r>
    <s v="Middle Aged"/>
    <x v="1"/>
    <x v="0"/>
    <x v="3"/>
    <x v="3"/>
    <x v="10"/>
    <n v="66000"/>
    <n v="7"/>
    <n v="0"/>
  </r>
  <r>
    <s v="Young"/>
    <x v="0"/>
    <x v="2"/>
    <x v="3"/>
    <x v="5"/>
    <x v="171"/>
    <n v="38600"/>
    <n v="4"/>
    <n v="0"/>
  </r>
  <r>
    <s v="Elderly"/>
    <x v="1"/>
    <x v="8"/>
    <x v="0"/>
    <x v="1"/>
    <x v="187"/>
    <n v="131000"/>
    <n v="8"/>
    <n v="0"/>
  </r>
  <r>
    <s v="Middle Aged"/>
    <x v="1"/>
    <x v="0"/>
    <x v="2"/>
    <x v="2"/>
    <x v="77"/>
    <n v="86000"/>
    <n v="7"/>
    <n v="0"/>
  </r>
  <r>
    <s v="Adult"/>
    <x v="1"/>
    <x v="0"/>
    <x v="2"/>
    <x v="6"/>
    <x v="50"/>
    <n v="45000"/>
    <n v="8"/>
    <n v="0"/>
  </r>
  <r>
    <s v="Senior"/>
    <x v="1"/>
    <x v="2"/>
    <x v="2"/>
    <x v="1"/>
    <x v="86"/>
    <n v="136000"/>
    <n v="10"/>
    <n v="1"/>
  </r>
  <r>
    <s v="Senior"/>
    <x v="0"/>
    <x v="0"/>
    <x v="1"/>
    <x v="0"/>
    <x v="49"/>
    <n v="60200"/>
    <n v="3"/>
    <n v="0"/>
  </r>
  <r>
    <s v="Adult"/>
    <x v="0"/>
    <x v="3"/>
    <x v="1"/>
    <x v="3"/>
    <x v="104"/>
    <n v="85200"/>
    <n v="6"/>
    <n v="0"/>
  </r>
  <r>
    <s v="Senior"/>
    <x v="0"/>
    <x v="0"/>
    <x v="2"/>
    <x v="0"/>
    <x v="109"/>
    <n v="51600"/>
    <n v="3"/>
    <n v="0"/>
  </r>
  <r>
    <s v="Adult"/>
    <x v="0"/>
    <x v="0"/>
    <x v="2"/>
    <x v="4"/>
    <x v="117"/>
    <n v="83000"/>
    <n v="9"/>
    <n v="1"/>
  </r>
  <r>
    <s v="Middle Aged"/>
    <x v="0"/>
    <x v="0"/>
    <x v="3"/>
    <x v="1"/>
    <x v="65"/>
    <n v="71200"/>
    <n v="10"/>
    <n v="1"/>
  </r>
  <r>
    <s v="Senior"/>
    <x v="0"/>
    <x v="3"/>
    <x v="3"/>
    <x v="1"/>
    <x v="268"/>
    <n v="64600"/>
    <n v="10"/>
    <n v="1"/>
  </r>
  <r>
    <s v="Adult"/>
    <x v="0"/>
    <x v="5"/>
    <x v="0"/>
    <x v="0"/>
    <x v="167"/>
    <n v="79400"/>
    <n v="7"/>
    <n v="0"/>
  </r>
  <r>
    <s v="Adult"/>
    <x v="0"/>
    <x v="2"/>
    <x v="0"/>
    <x v="0"/>
    <x v="3"/>
    <n v="50400"/>
    <n v="6"/>
    <n v="0"/>
  </r>
  <r>
    <s v="Middle Aged"/>
    <x v="1"/>
    <x v="2"/>
    <x v="0"/>
    <x v="0"/>
    <x v="75"/>
    <n v="55000"/>
    <n v="3"/>
    <n v="0"/>
  </r>
  <r>
    <s v="Adult"/>
    <x v="0"/>
    <x v="0"/>
    <x v="2"/>
    <x v="1"/>
    <x v="48"/>
    <n v="73800"/>
    <n v="6"/>
    <n v="0"/>
  </r>
  <r>
    <s v="Middle Aged"/>
    <x v="0"/>
    <x v="7"/>
    <x v="0"/>
    <x v="0"/>
    <x v="59"/>
    <n v="52600"/>
    <n v="4"/>
    <n v="0"/>
  </r>
  <r>
    <s v="Adult"/>
    <x v="0"/>
    <x v="0"/>
    <x v="2"/>
    <x v="0"/>
    <x v="232"/>
    <n v="55000"/>
    <n v="4"/>
    <n v="0"/>
  </r>
  <r>
    <s v="Adult"/>
    <x v="1"/>
    <x v="0"/>
    <x v="2"/>
    <x v="3"/>
    <x v="142"/>
    <n v="59000"/>
    <n v="6"/>
    <n v="0"/>
  </r>
  <r>
    <s v="Adult"/>
    <x v="0"/>
    <x v="2"/>
    <x v="2"/>
    <x v="3"/>
    <x v="21"/>
    <n v="63000"/>
    <n v="10"/>
    <n v="1"/>
  </r>
  <r>
    <s v="Young"/>
    <x v="1"/>
    <x v="5"/>
    <x v="2"/>
    <x v="3"/>
    <x v="33"/>
    <n v="45000"/>
    <n v="7"/>
    <n v="0"/>
  </r>
  <r>
    <s v="Young"/>
    <x v="0"/>
    <x v="0"/>
    <x v="0"/>
    <x v="0"/>
    <x v="41"/>
    <n v="40200"/>
    <n v="3"/>
    <n v="0"/>
  </r>
  <r>
    <s v="Adult"/>
    <x v="0"/>
    <x v="3"/>
    <x v="2"/>
    <x v="3"/>
    <x v="56"/>
    <n v="99400"/>
    <n v="9"/>
    <n v="1"/>
  </r>
  <r>
    <s v="Middle Aged"/>
    <x v="1"/>
    <x v="2"/>
    <x v="1"/>
    <x v="3"/>
    <x v="179"/>
    <n v="60000"/>
    <n v="3"/>
    <n v="0"/>
  </r>
  <r>
    <s v="Senior"/>
    <x v="1"/>
    <x v="2"/>
    <x v="2"/>
    <x v="0"/>
    <x v="92"/>
    <n v="81000"/>
    <n v="7"/>
    <n v="0"/>
  </r>
  <r>
    <s v="Middle Aged"/>
    <x v="1"/>
    <x v="2"/>
    <x v="2"/>
    <x v="1"/>
    <x v="242"/>
    <n v="98000"/>
    <n v="10"/>
    <n v="1"/>
  </r>
  <r>
    <s v="Middle Aged"/>
    <x v="1"/>
    <x v="0"/>
    <x v="0"/>
    <x v="2"/>
    <x v="117"/>
    <n v="100000"/>
    <n v="9"/>
    <n v="1"/>
  </r>
  <r>
    <s v="Middle Aged"/>
    <x v="0"/>
    <x v="2"/>
    <x v="2"/>
    <x v="3"/>
    <x v="238"/>
    <n v="77600"/>
    <n v="8"/>
    <n v="0"/>
  </r>
  <r>
    <s v="Middle Aged"/>
    <x v="0"/>
    <x v="0"/>
    <x v="0"/>
    <x v="4"/>
    <x v="39"/>
    <n v="126400"/>
    <n v="10"/>
    <n v="1"/>
  </r>
  <r>
    <s v="Senior"/>
    <x v="0"/>
    <x v="5"/>
    <x v="3"/>
    <x v="0"/>
    <x v="87"/>
    <n v="52800"/>
    <n v="4"/>
    <n v="0"/>
  </r>
  <r>
    <s v="Adult"/>
    <x v="1"/>
    <x v="2"/>
    <x v="2"/>
    <x v="1"/>
    <x v="116"/>
    <n v="82000"/>
    <n v="9"/>
    <n v="1"/>
  </r>
  <r>
    <s v="Adult"/>
    <x v="1"/>
    <x v="2"/>
    <x v="0"/>
    <x v="3"/>
    <x v="203"/>
    <n v="87000"/>
    <n v="7"/>
    <n v="0"/>
  </r>
  <r>
    <s v="Senior"/>
    <x v="0"/>
    <x v="3"/>
    <x v="0"/>
    <x v="1"/>
    <x v="191"/>
    <n v="84400"/>
    <n v="9"/>
    <n v="1"/>
  </r>
  <r>
    <s v="Adult"/>
    <x v="0"/>
    <x v="7"/>
    <x v="0"/>
    <x v="6"/>
    <x v="270"/>
    <n v="72000"/>
    <n v="10"/>
    <n v="1"/>
  </r>
  <r>
    <s v="Adult"/>
    <x v="1"/>
    <x v="2"/>
    <x v="2"/>
    <x v="3"/>
    <x v="264"/>
    <n v="70000"/>
    <n v="7"/>
    <n v="0"/>
  </r>
  <r>
    <s v="Young"/>
    <x v="1"/>
    <x v="0"/>
    <x v="2"/>
    <x v="6"/>
    <x v="16"/>
    <n v="66000"/>
    <n v="8"/>
    <n v="0"/>
  </r>
  <r>
    <s v="Senior"/>
    <x v="1"/>
    <x v="4"/>
    <x v="1"/>
    <x v="5"/>
    <x v="12"/>
    <n v="55000"/>
    <n v="5"/>
    <n v="0"/>
  </r>
  <r>
    <s v="Adult"/>
    <x v="0"/>
    <x v="2"/>
    <x v="0"/>
    <x v="2"/>
    <x v="52"/>
    <n v="60600"/>
    <n v="8"/>
    <n v="0"/>
  </r>
  <r>
    <s v="Senior"/>
    <x v="0"/>
    <x v="0"/>
    <x v="2"/>
    <x v="0"/>
    <x v="68"/>
    <n v="47000"/>
    <n v="3"/>
    <n v="0"/>
  </r>
  <r>
    <s v="Middle Aged"/>
    <x v="1"/>
    <x v="0"/>
    <x v="2"/>
    <x v="0"/>
    <x v="76"/>
    <n v="95000"/>
    <n v="5"/>
    <n v="0"/>
  </r>
  <r>
    <s v="Senior"/>
    <x v="1"/>
    <x v="2"/>
    <x v="0"/>
    <x v="2"/>
    <x v="47"/>
    <n v="133000"/>
    <n v="6"/>
    <n v="0"/>
  </r>
  <r>
    <s v="Middle Aged"/>
    <x v="1"/>
    <x v="0"/>
    <x v="2"/>
    <x v="0"/>
    <x v="100"/>
    <n v="76000"/>
    <n v="7"/>
    <n v="0"/>
  </r>
  <r>
    <s v="Middle Aged"/>
    <x v="1"/>
    <x v="2"/>
    <x v="3"/>
    <x v="3"/>
    <x v="254"/>
    <n v="66000"/>
    <n v="6"/>
    <n v="0"/>
  </r>
  <r>
    <s v="Adult"/>
    <x v="1"/>
    <x v="2"/>
    <x v="0"/>
    <x v="2"/>
    <x v="52"/>
    <n v="76000"/>
    <n v="5"/>
    <n v="0"/>
  </r>
  <r>
    <s v="Adult"/>
    <x v="0"/>
    <x v="2"/>
    <x v="2"/>
    <x v="2"/>
    <x v="222"/>
    <n v="96400"/>
    <n v="10"/>
    <n v="1"/>
  </r>
  <r>
    <s v="Middle Aged"/>
    <x v="1"/>
    <x v="0"/>
    <x v="0"/>
    <x v="3"/>
    <x v="62"/>
    <n v="59000"/>
    <n v="7"/>
    <n v="0"/>
  </r>
  <r>
    <s v="Young"/>
    <x v="1"/>
    <x v="2"/>
    <x v="3"/>
    <x v="1"/>
    <x v="227"/>
    <n v="42000"/>
    <n v="5"/>
    <n v="0"/>
  </r>
  <r>
    <s v="Adult"/>
    <x v="1"/>
    <x v="0"/>
    <x v="1"/>
    <x v="3"/>
    <x v="24"/>
    <n v="49000"/>
    <n v="4"/>
    <n v="0"/>
  </r>
  <r>
    <s v="Adult"/>
    <x v="1"/>
    <x v="11"/>
    <x v="2"/>
    <x v="6"/>
    <x v="70"/>
    <n v="68000"/>
    <n v="10"/>
    <n v="1"/>
  </r>
  <r>
    <s v="Middle Aged"/>
    <x v="1"/>
    <x v="0"/>
    <x v="0"/>
    <x v="0"/>
    <x v="34"/>
    <n v="73000"/>
    <n v="3"/>
    <n v="0"/>
  </r>
  <r>
    <s v="Adult"/>
    <x v="0"/>
    <x v="2"/>
    <x v="0"/>
    <x v="0"/>
    <x v="118"/>
    <n v="59200"/>
    <n v="4"/>
    <n v="0"/>
  </r>
  <r>
    <s v="Adult"/>
    <x v="1"/>
    <x v="11"/>
    <x v="0"/>
    <x v="0"/>
    <x v="248"/>
    <n v="121000"/>
    <n v="7"/>
    <n v="0"/>
  </r>
  <r>
    <s v="Senior"/>
    <x v="1"/>
    <x v="0"/>
    <x v="0"/>
    <x v="6"/>
    <x v="90"/>
    <n v="144000"/>
    <n v="7"/>
    <n v="0"/>
  </r>
  <r>
    <s v="Middle Aged"/>
    <x v="1"/>
    <x v="0"/>
    <x v="2"/>
    <x v="6"/>
    <x v="178"/>
    <n v="95000"/>
    <n v="10"/>
    <n v="1"/>
  </r>
  <r>
    <s v="Adult"/>
    <x v="1"/>
    <x v="0"/>
    <x v="0"/>
    <x v="5"/>
    <x v="12"/>
    <n v="60000"/>
    <n v="7"/>
    <n v="0"/>
  </r>
  <r>
    <s v="Middle Aged"/>
    <x v="0"/>
    <x v="2"/>
    <x v="0"/>
    <x v="3"/>
    <x v="19"/>
    <n v="59800"/>
    <n v="8"/>
    <n v="0"/>
  </r>
  <r>
    <s v="Middle Aged"/>
    <x v="0"/>
    <x v="2"/>
    <x v="0"/>
    <x v="0"/>
    <x v="118"/>
    <n v="58400"/>
    <n v="3"/>
    <n v="0"/>
  </r>
  <r>
    <s v="Middle Aged"/>
    <x v="0"/>
    <x v="0"/>
    <x v="3"/>
    <x v="0"/>
    <x v="96"/>
    <n v="50600"/>
    <n v="4"/>
    <n v="0"/>
  </r>
  <r>
    <s v="Middle Aged"/>
    <x v="0"/>
    <x v="2"/>
    <x v="3"/>
    <x v="6"/>
    <x v="110"/>
    <n v="65200"/>
    <n v="7"/>
    <n v="0"/>
  </r>
  <r>
    <s v="Young"/>
    <x v="1"/>
    <x v="2"/>
    <x v="2"/>
    <x v="6"/>
    <x v="195"/>
    <n v="72000"/>
    <n v="9"/>
    <n v="1"/>
  </r>
  <r>
    <s v="Middle Aged"/>
    <x v="1"/>
    <x v="2"/>
    <x v="0"/>
    <x v="2"/>
    <x v="144"/>
    <n v="63000"/>
    <n v="7"/>
    <n v="0"/>
  </r>
  <r>
    <s v="Young"/>
    <x v="1"/>
    <x v="7"/>
    <x v="1"/>
    <x v="6"/>
    <x v="101"/>
    <n v="47000"/>
    <n v="4"/>
    <n v="0"/>
  </r>
  <r>
    <s v="Middle Aged"/>
    <x v="1"/>
    <x v="2"/>
    <x v="3"/>
    <x v="0"/>
    <x v="223"/>
    <n v="67000"/>
    <n v="9"/>
    <n v="1"/>
  </r>
  <r>
    <s v="Adult"/>
    <x v="0"/>
    <x v="0"/>
    <x v="2"/>
    <x v="6"/>
    <x v="203"/>
    <n v="77000"/>
    <n v="9"/>
    <n v="1"/>
  </r>
  <r>
    <s v="Middle Aged"/>
    <x v="1"/>
    <x v="0"/>
    <x v="3"/>
    <x v="1"/>
    <x v="220"/>
    <n v="105000"/>
    <n v="9"/>
    <n v="1"/>
  </r>
  <r>
    <s v="Young"/>
    <x v="1"/>
    <x v="5"/>
    <x v="2"/>
    <x v="3"/>
    <x v="125"/>
    <n v="64000"/>
    <n v="5"/>
    <n v="0"/>
  </r>
  <r>
    <s v="Adult"/>
    <x v="0"/>
    <x v="2"/>
    <x v="2"/>
    <x v="2"/>
    <x v="214"/>
    <n v="68200"/>
    <n v="6"/>
    <n v="0"/>
  </r>
  <r>
    <s v="Young"/>
    <x v="0"/>
    <x v="0"/>
    <x v="3"/>
    <x v="2"/>
    <x v="212"/>
    <n v="48000"/>
    <n v="4"/>
    <n v="0"/>
  </r>
  <r>
    <s v="Young"/>
    <x v="1"/>
    <x v="0"/>
    <x v="2"/>
    <x v="6"/>
    <x v="82"/>
    <n v="58000"/>
    <n v="5"/>
    <n v="0"/>
  </r>
  <r>
    <s v="Senior"/>
    <x v="1"/>
    <x v="0"/>
    <x v="0"/>
    <x v="3"/>
    <x v="131"/>
    <n v="112000"/>
    <n v="9"/>
    <n v="1"/>
  </r>
  <r>
    <s v="Young"/>
    <x v="1"/>
    <x v="2"/>
    <x v="1"/>
    <x v="6"/>
    <x v="83"/>
    <n v="37000"/>
    <n v="3"/>
    <n v="0"/>
  </r>
  <r>
    <s v="Middle Aged"/>
    <x v="1"/>
    <x v="0"/>
    <x v="1"/>
    <x v="0"/>
    <x v="210"/>
    <n v="53000"/>
    <n v="2"/>
    <n v="0"/>
  </r>
  <r>
    <s v="Middle Aged"/>
    <x v="0"/>
    <x v="8"/>
    <x v="2"/>
    <x v="5"/>
    <x v="183"/>
    <n v="85000"/>
    <n v="8"/>
    <n v="0"/>
  </r>
  <r>
    <s v="Middle Aged"/>
    <x v="1"/>
    <x v="2"/>
    <x v="0"/>
    <x v="0"/>
    <x v="227"/>
    <n v="62000"/>
    <n v="5"/>
    <n v="0"/>
  </r>
  <r>
    <s v="Middle Aged"/>
    <x v="1"/>
    <x v="0"/>
    <x v="0"/>
    <x v="6"/>
    <x v="8"/>
    <n v="143000"/>
    <n v="8"/>
    <n v="0"/>
  </r>
  <r>
    <s v="Adult"/>
    <x v="1"/>
    <x v="2"/>
    <x v="2"/>
    <x v="5"/>
    <x v="72"/>
    <n v="66000"/>
    <n v="6"/>
    <n v="0"/>
  </r>
  <r>
    <s v="Adult"/>
    <x v="0"/>
    <x v="6"/>
    <x v="2"/>
    <x v="0"/>
    <x v="177"/>
    <n v="56200"/>
    <n v="4"/>
    <n v="0"/>
  </r>
  <r>
    <s v="Young"/>
    <x v="1"/>
    <x v="6"/>
    <x v="2"/>
    <x v="3"/>
    <x v="95"/>
    <n v="57000"/>
    <n v="5"/>
    <n v="0"/>
  </r>
  <r>
    <s v="Adult"/>
    <x v="1"/>
    <x v="0"/>
    <x v="0"/>
    <x v="4"/>
    <x v="211"/>
    <n v="96000"/>
    <n v="9"/>
    <n v="1"/>
  </r>
  <r>
    <s v="Elderly"/>
    <x v="0"/>
    <x v="2"/>
    <x v="0"/>
    <x v="1"/>
    <x v="134"/>
    <n v="108600"/>
    <n v="8"/>
    <n v="0"/>
  </r>
  <r>
    <s v="Adult"/>
    <x v="1"/>
    <x v="2"/>
    <x v="0"/>
    <x v="2"/>
    <x v="73"/>
    <n v="79000"/>
    <n v="5"/>
    <n v="0"/>
  </r>
  <r>
    <s v="Middle Aged"/>
    <x v="1"/>
    <x v="2"/>
    <x v="3"/>
    <x v="2"/>
    <x v="284"/>
    <n v="75000"/>
    <n v="3"/>
    <n v="0"/>
  </r>
  <r>
    <s v="Middle Aged"/>
    <x v="0"/>
    <x v="2"/>
    <x v="0"/>
    <x v="1"/>
    <x v="63"/>
    <n v="104000"/>
    <n v="7"/>
    <n v="0"/>
  </r>
  <r>
    <s v="Senior"/>
    <x v="0"/>
    <x v="0"/>
    <x v="2"/>
    <x v="1"/>
    <x v="285"/>
    <n v="101800"/>
    <n v="10"/>
    <n v="1"/>
  </r>
  <r>
    <s v="Middle Aged"/>
    <x v="1"/>
    <x v="0"/>
    <x v="1"/>
    <x v="0"/>
    <x v="178"/>
    <n v="74000"/>
    <n v="7"/>
    <n v="0"/>
  </r>
  <r>
    <s v="Middle Aged"/>
    <x v="0"/>
    <x v="2"/>
    <x v="2"/>
    <x v="1"/>
    <x v="215"/>
    <n v="69000"/>
    <n v="10"/>
    <n v="1"/>
  </r>
  <r>
    <s v="Young"/>
    <x v="1"/>
    <x v="2"/>
    <x v="2"/>
    <x v="5"/>
    <x v="2"/>
    <n v="42000"/>
    <n v="3"/>
    <n v="0"/>
  </r>
  <r>
    <s v="Middle Aged"/>
    <x v="0"/>
    <x v="0"/>
    <x v="2"/>
    <x v="3"/>
    <x v="31"/>
    <n v="69200"/>
    <n v="6"/>
    <n v="0"/>
  </r>
  <r>
    <s v="Senior"/>
    <x v="0"/>
    <x v="7"/>
    <x v="0"/>
    <x v="3"/>
    <x v="137"/>
    <n v="73000"/>
    <n v="4"/>
    <n v="0"/>
  </r>
  <r>
    <s v="Senior"/>
    <x v="1"/>
    <x v="8"/>
    <x v="0"/>
    <x v="3"/>
    <x v="48"/>
    <n v="107000"/>
    <n v="6"/>
    <n v="0"/>
  </r>
  <r>
    <s v="Senior"/>
    <x v="0"/>
    <x v="2"/>
    <x v="2"/>
    <x v="3"/>
    <x v="289"/>
    <n v="61400"/>
    <n v="4"/>
    <n v="0"/>
  </r>
  <r>
    <s v="Young"/>
    <x v="1"/>
    <x v="0"/>
    <x v="0"/>
    <x v="0"/>
    <x v="248"/>
    <n v="38000"/>
    <n v="4"/>
    <n v="0"/>
  </r>
  <r>
    <s v="Young"/>
    <x v="0"/>
    <x v="0"/>
    <x v="1"/>
    <x v="2"/>
    <x v="1"/>
    <n v="49000"/>
    <n v="4"/>
    <n v="0"/>
  </r>
  <r>
    <s v="Middle Aged"/>
    <x v="0"/>
    <x v="0"/>
    <x v="0"/>
    <x v="2"/>
    <x v="213"/>
    <n v="85600"/>
    <n v="7"/>
    <n v="0"/>
  </r>
  <r>
    <s v="Senior"/>
    <x v="1"/>
    <x v="0"/>
    <x v="2"/>
    <x v="1"/>
    <x v="96"/>
    <n v="78000"/>
    <n v="5"/>
    <n v="0"/>
  </r>
  <r>
    <s v="Middle Aged"/>
    <x v="0"/>
    <x v="0"/>
    <x v="0"/>
    <x v="4"/>
    <x v="109"/>
    <n v="112000"/>
    <n v="9"/>
    <n v="1"/>
  </r>
  <r>
    <s v="Adult"/>
    <x v="0"/>
    <x v="0"/>
    <x v="0"/>
    <x v="1"/>
    <x v="161"/>
    <n v="53400"/>
    <n v="9"/>
    <n v="1"/>
  </r>
  <r>
    <s v="Middle Aged"/>
    <x v="1"/>
    <x v="0"/>
    <x v="0"/>
    <x v="0"/>
    <x v="283"/>
    <n v="83000"/>
    <n v="8"/>
    <n v="0"/>
  </r>
  <r>
    <s v="Young"/>
    <x v="1"/>
    <x v="0"/>
    <x v="3"/>
    <x v="2"/>
    <x v="230"/>
    <n v="27000"/>
    <n v="4"/>
    <n v="0"/>
  </r>
  <r>
    <s v="Senior"/>
    <x v="1"/>
    <x v="2"/>
    <x v="2"/>
    <x v="5"/>
    <x v="256"/>
    <n v="68000"/>
    <n v="4"/>
    <n v="0"/>
  </r>
  <r>
    <s v="Senior"/>
    <x v="1"/>
    <x v="1"/>
    <x v="3"/>
    <x v="6"/>
    <x v="51"/>
    <n v="63000"/>
    <n v="5"/>
    <n v="0"/>
  </r>
  <r>
    <s v="Senior"/>
    <x v="1"/>
    <x v="2"/>
    <x v="0"/>
    <x v="5"/>
    <x v="250"/>
    <n v="66000"/>
    <n v="4"/>
    <n v="0"/>
  </r>
  <r>
    <s v="Senior"/>
    <x v="0"/>
    <x v="2"/>
    <x v="0"/>
    <x v="3"/>
    <x v="135"/>
    <n v="85000"/>
    <n v="6"/>
    <n v="0"/>
  </r>
  <r>
    <s v="Middle Aged"/>
    <x v="0"/>
    <x v="5"/>
    <x v="2"/>
    <x v="3"/>
    <x v="144"/>
    <n v="68000"/>
    <n v="5"/>
    <n v="0"/>
  </r>
  <r>
    <s v="Adult"/>
    <x v="1"/>
    <x v="0"/>
    <x v="2"/>
    <x v="0"/>
    <x v="272"/>
    <n v="58000"/>
    <n v="4"/>
    <n v="0"/>
  </r>
  <r>
    <s v="Senior"/>
    <x v="1"/>
    <x v="0"/>
    <x v="0"/>
    <x v="3"/>
    <x v="212"/>
    <n v="106000"/>
    <n v="5"/>
    <n v="0"/>
  </r>
  <r>
    <s v="Adult"/>
    <x v="0"/>
    <x v="5"/>
    <x v="1"/>
    <x v="5"/>
    <x v="14"/>
    <n v="55000"/>
    <n v="7"/>
    <n v="0"/>
  </r>
  <r>
    <s v="Adult"/>
    <x v="0"/>
    <x v="2"/>
    <x v="0"/>
    <x v="2"/>
    <x v="92"/>
    <n v="55600"/>
    <n v="5"/>
    <n v="0"/>
  </r>
  <r>
    <s v="Elderly"/>
    <x v="1"/>
    <x v="2"/>
    <x v="0"/>
    <x v="3"/>
    <x v="167"/>
    <n v="60000"/>
    <n v="6"/>
    <n v="0"/>
  </r>
  <r>
    <s v="Middle Aged"/>
    <x v="0"/>
    <x v="6"/>
    <x v="0"/>
    <x v="3"/>
    <x v="55"/>
    <n v="66000"/>
    <n v="7"/>
    <n v="0"/>
  </r>
  <r>
    <s v="Adult"/>
    <x v="1"/>
    <x v="0"/>
    <x v="2"/>
    <x v="2"/>
    <x v="73"/>
    <n v="49000"/>
    <n v="4"/>
    <n v="0"/>
  </r>
  <r>
    <s v="Senior"/>
    <x v="0"/>
    <x v="0"/>
    <x v="1"/>
    <x v="5"/>
    <x v="232"/>
    <n v="56800"/>
    <n v="4"/>
    <n v="0"/>
  </r>
  <r>
    <s v="Adult"/>
    <x v="0"/>
    <x v="2"/>
    <x v="2"/>
    <x v="5"/>
    <x v="187"/>
    <n v="61600"/>
    <n v="5"/>
    <n v="0"/>
  </r>
  <r>
    <s v="Adult"/>
    <x v="0"/>
    <x v="10"/>
    <x v="0"/>
    <x v="6"/>
    <x v="160"/>
    <n v="73200"/>
    <n v="7"/>
    <n v="0"/>
  </r>
  <r>
    <s v="Young"/>
    <x v="0"/>
    <x v="0"/>
    <x v="3"/>
    <x v="2"/>
    <x v="16"/>
    <n v="49600"/>
    <n v="5"/>
    <n v="0"/>
  </r>
  <r>
    <s v="Senior"/>
    <x v="1"/>
    <x v="0"/>
    <x v="1"/>
    <x v="2"/>
    <x v="59"/>
    <n v="70000"/>
    <n v="4"/>
    <n v="0"/>
  </r>
  <r>
    <s v="Adult"/>
    <x v="0"/>
    <x v="2"/>
    <x v="1"/>
    <x v="3"/>
    <x v="126"/>
    <n v="52200"/>
    <n v="4"/>
    <n v="0"/>
  </r>
  <r>
    <s v="Middle Aged"/>
    <x v="1"/>
    <x v="3"/>
    <x v="2"/>
    <x v="1"/>
    <x v="260"/>
    <n v="120000"/>
    <n v="10"/>
    <n v="1"/>
  </r>
  <r>
    <s v="Adult"/>
    <x v="1"/>
    <x v="2"/>
    <x v="0"/>
    <x v="5"/>
    <x v="59"/>
    <n v="40000"/>
    <n v="4"/>
    <n v="0"/>
  </r>
  <r>
    <s v="Middle Aged"/>
    <x v="1"/>
    <x v="2"/>
    <x v="0"/>
    <x v="6"/>
    <x v="244"/>
    <n v="73000"/>
    <n v="10"/>
    <n v="1"/>
  </r>
  <r>
    <s v="Adult"/>
    <x v="1"/>
    <x v="3"/>
    <x v="3"/>
    <x v="2"/>
    <x v="57"/>
    <n v="70000"/>
    <n v="8"/>
    <n v="0"/>
  </r>
  <r>
    <s v="Senior"/>
    <x v="1"/>
    <x v="2"/>
    <x v="3"/>
    <x v="2"/>
    <x v="225"/>
    <n v="47000"/>
    <n v="3"/>
    <n v="0"/>
  </r>
  <r>
    <s v="Elderly"/>
    <x v="0"/>
    <x v="0"/>
    <x v="1"/>
    <x v="1"/>
    <x v="272"/>
    <n v="93800"/>
    <n v="5"/>
    <n v="0"/>
  </r>
  <r>
    <s v="Senior"/>
    <x v="0"/>
    <x v="0"/>
    <x v="0"/>
    <x v="5"/>
    <x v="166"/>
    <n v="54800"/>
    <n v="4"/>
    <n v="0"/>
  </r>
  <r>
    <s v="Senior"/>
    <x v="1"/>
    <x v="5"/>
    <x v="1"/>
    <x v="5"/>
    <x v="253"/>
    <n v="45000"/>
    <n v="2"/>
    <n v="0"/>
  </r>
  <r>
    <s v="Senior"/>
    <x v="1"/>
    <x v="0"/>
    <x v="0"/>
    <x v="0"/>
    <x v="78"/>
    <n v="60000"/>
    <n v="5"/>
    <n v="0"/>
  </r>
  <r>
    <s v="Young"/>
    <x v="1"/>
    <x v="2"/>
    <x v="3"/>
    <x v="2"/>
    <x v="35"/>
    <n v="41000"/>
    <n v="3"/>
    <n v="0"/>
  </r>
  <r>
    <s v="Adult"/>
    <x v="1"/>
    <x v="0"/>
    <x v="1"/>
    <x v="2"/>
    <x v="164"/>
    <n v="59000"/>
    <n v="4"/>
    <n v="0"/>
  </r>
  <r>
    <s v="Senior"/>
    <x v="1"/>
    <x v="2"/>
    <x v="0"/>
    <x v="6"/>
    <x v="205"/>
    <n v="122000"/>
    <n v="9"/>
    <n v="1"/>
  </r>
  <r>
    <s v="Young"/>
    <x v="1"/>
    <x v="2"/>
    <x v="0"/>
    <x v="6"/>
    <x v="185"/>
    <n v="85000"/>
    <n v="10"/>
    <n v="1"/>
  </r>
  <r>
    <s v="Middle Aged"/>
    <x v="1"/>
    <x v="2"/>
    <x v="0"/>
    <x v="2"/>
    <x v="231"/>
    <n v="65000"/>
    <n v="9"/>
    <n v="1"/>
  </r>
  <r>
    <s v="Young"/>
    <x v="1"/>
    <x v="0"/>
    <x v="2"/>
    <x v="1"/>
    <x v="144"/>
    <n v="67000"/>
    <n v="9"/>
    <n v="1"/>
  </r>
  <r>
    <s v="Young"/>
    <x v="1"/>
    <x v="0"/>
    <x v="0"/>
    <x v="6"/>
    <x v="86"/>
    <n v="104000"/>
    <n v="5"/>
    <n v="0"/>
  </r>
  <r>
    <s v="Elderly"/>
    <x v="0"/>
    <x v="0"/>
    <x v="3"/>
    <x v="0"/>
    <x v="37"/>
    <n v="59600"/>
    <n v="6"/>
    <n v="0"/>
  </r>
  <r>
    <s v="Adult"/>
    <x v="0"/>
    <x v="0"/>
    <x v="1"/>
    <x v="6"/>
    <x v="261"/>
    <n v="63800"/>
    <n v="5"/>
    <n v="0"/>
  </r>
  <r>
    <s v="Senior"/>
    <x v="1"/>
    <x v="3"/>
    <x v="2"/>
    <x v="5"/>
    <x v="9"/>
    <n v="68000"/>
    <n v="4"/>
    <n v="0"/>
  </r>
  <r>
    <s v="Senior"/>
    <x v="1"/>
    <x v="0"/>
    <x v="2"/>
    <x v="0"/>
    <x v="131"/>
    <n v="103000"/>
    <n v="6"/>
    <n v="0"/>
  </r>
  <r>
    <s v="Senior"/>
    <x v="0"/>
    <x v="2"/>
    <x v="0"/>
    <x v="6"/>
    <x v="182"/>
    <n v="126600"/>
    <n v="9"/>
    <n v="1"/>
  </r>
  <r>
    <s v="Young"/>
    <x v="1"/>
    <x v="2"/>
    <x v="3"/>
    <x v="0"/>
    <x v="179"/>
    <n v="53000"/>
    <n v="4"/>
    <n v="0"/>
  </r>
  <r>
    <s v="Middle Aged"/>
    <x v="0"/>
    <x v="4"/>
    <x v="0"/>
    <x v="2"/>
    <x v="170"/>
    <n v="63400"/>
    <n v="6"/>
    <n v="0"/>
  </r>
  <r>
    <s v="Middle Aged"/>
    <x v="1"/>
    <x v="2"/>
    <x v="0"/>
    <x v="5"/>
    <x v="92"/>
    <n v="52000"/>
    <n v="5"/>
    <n v="0"/>
  </r>
  <r>
    <s v="Middle Aged"/>
    <x v="0"/>
    <x v="7"/>
    <x v="0"/>
    <x v="5"/>
    <x v="235"/>
    <n v="52600"/>
    <n v="6"/>
    <n v="0"/>
  </r>
  <r>
    <s v="Middle Aged"/>
    <x v="1"/>
    <x v="0"/>
    <x v="0"/>
    <x v="1"/>
    <x v="152"/>
    <n v="61000"/>
    <n v="10"/>
    <n v="1"/>
  </r>
  <r>
    <s v="Adult"/>
    <x v="1"/>
    <x v="0"/>
    <x v="0"/>
    <x v="6"/>
    <x v="249"/>
    <n v="68000"/>
    <n v="8"/>
    <n v="0"/>
  </r>
  <r>
    <s v="Elderly"/>
    <x v="0"/>
    <x v="0"/>
    <x v="1"/>
    <x v="3"/>
    <x v="15"/>
    <n v="67800"/>
    <n v="3"/>
    <n v="0"/>
  </r>
  <r>
    <s v="Senior"/>
    <x v="1"/>
    <x v="0"/>
    <x v="0"/>
    <x v="3"/>
    <x v="176"/>
    <n v="69000"/>
    <n v="9"/>
    <n v="1"/>
  </r>
  <r>
    <s v="Elderly"/>
    <x v="1"/>
    <x v="0"/>
    <x v="0"/>
    <x v="5"/>
    <x v="146"/>
    <n v="66000"/>
    <n v="4"/>
    <n v="0"/>
  </r>
  <r>
    <s v="Young"/>
    <x v="1"/>
    <x v="8"/>
    <x v="2"/>
    <x v="2"/>
    <x v="17"/>
    <n v="57000"/>
    <n v="7"/>
    <n v="0"/>
  </r>
  <r>
    <s v="Adult"/>
    <x v="0"/>
    <x v="0"/>
    <x v="3"/>
    <x v="3"/>
    <x v="174"/>
    <n v="41600"/>
    <n v="3"/>
    <n v="0"/>
  </r>
  <r>
    <s v="Adult"/>
    <x v="1"/>
    <x v="2"/>
    <x v="0"/>
    <x v="0"/>
    <x v="11"/>
    <n v="58000"/>
    <n v="4"/>
    <n v="0"/>
  </r>
  <r>
    <s v="Adult"/>
    <x v="1"/>
    <x v="0"/>
    <x v="2"/>
    <x v="5"/>
    <x v="76"/>
    <n v="59000"/>
    <n v="7"/>
    <n v="0"/>
  </r>
  <r>
    <s v="Middle Aged"/>
    <x v="1"/>
    <x v="0"/>
    <x v="0"/>
    <x v="6"/>
    <x v="71"/>
    <n v="81000"/>
    <n v="5"/>
    <n v="0"/>
  </r>
  <r>
    <s v="Middle Aged"/>
    <x v="0"/>
    <x v="0"/>
    <x v="0"/>
    <x v="1"/>
    <x v="170"/>
    <n v="82000"/>
    <n v="9"/>
    <n v="1"/>
  </r>
  <r>
    <s v="Young"/>
    <x v="1"/>
    <x v="0"/>
    <x v="0"/>
    <x v="0"/>
    <x v="162"/>
    <n v="39000"/>
    <n v="3"/>
    <n v="0"/>
  </r>
  <r>
    <s v="Elderly"/>
    <x v="0"/>
    <x v="0"/>
    <x v="3"/>
    <x v="0"/>
    <x v="158"/>
    <n v="46800"/>
    <n v="4"/>
    <n v="0"/>
  </r>
  <r>
    <s v="Young"/>
    <x v="0"/>
    <x v="5"/>
    <x v="2"/>
    <x v="3"/>
    <x v="231"/>
    <n v="60800"/>
    <n v="9"/>
    <n v="1"/>
  </r>
  <r>
    <s v="Senior"/>
    <x v="1"/>
    <x v="1"/>
    <x v="2"/>
    <x v="3"/>
    <x v="4"/>
    <n v="100000"/>
    <n v="10"/>
    <n v="1"/>
  </r>
  <r>
    <s v="Senior"/>
    <x v="0"/>
    <x v="3"/>
    <x v="0"/>
    <x v="2"/>
    <x v="9"/>
    <n v="61600"/>
    <n v="9"/>
    <n v="1"/>
  </r>
  <r>
    <s v="Adult"/>
    <x v="0"/>
    <x v="9"/>
    <x v="2"/>
    <x v="2"/>
    <x v="232"/>
    <n v="60600"/>
    <n v="6"/>
    <n v="0"/>
  </r>
  <r>
    <s v="Young"/>
    <x v="0"/>
    <x v="2"/>
    <x v="0"/>
    <x v="6"/>
    <x v="186"/>
    <n v="65400"/>
    <n v="6"/>
    <n v="0"/>
  </r>
  <r>
    <s v="Middle Aged"/>
    <x v="0"/>
    <x v="0"/>
    <x v="0"/>
    <x v="6"/>
    <x v="199"/>
    <n v="77200"/>
    <n v="7"/>
    <n v="0"/>
  </r>
  <r>
    <s v="Adult"/>
    <x v="0"/>
    <x v="2"/>
    <x v="0"/>
    <x v="3"/>
    <x v="261"/>
    <n v="69200"/>
    <n v="5"/>
    <n v="0"/>
  </r>
  <r>
    <s v="Young"/>
    <x v="1"/>
    <x v="3"/>
    <x v="0"/>
    <x v="5"/>
    <x v="203"/>
    <n v="71000"/>
    <n v="7"/>
    <n v="0"/>
  </r>
  <r>
    <s v="Adult"/>
    <x v="0"/>
    <x v="0"/>
    <x v="3"/>
    <x v="6"/>
    <x v="182"/>
    <n v="60600"/>
    <n v="7"/>
    <n v="0"/>
  </r>
  <r>
    <s v="Young"/>
    <x v="1"/>
    <x v="0"/>
    <x v="3"/>
    <x v="5"/>
    <x v="98"/>
    <n v="34000"/>
    <n v="2"/>
    <n v="0"/>
  </r>
  <r>
    <s v="Adult"/>
    <x v="0"/>
    <x v="2"/>
    <x v="0"/>
    <x v="3"/>
    <x v="10"/>
    <n v="70600"/>
    <n v="6"/>
    <n v="0"/>
  </r>
  <r>
    <s v="Middle Aged"/>
    <x v="1"/>
    <x v="7"/>
    <x v="2"/>
    <x v="2"/>
    <x v="45"/>
    <n v="63000"/>
    <n v="8"/>
    <n v="0"/>
  </r>
  <r>
    <s v="Senior"/>
    <x v="0"/>
    <x v="2"/>
    <x v="0"/>
    <x v="1"/>
    <x v="281"/>
    <n v="80000"/>
    <n v="7"/>
    <n v="0"/>
  </r>
  <r>
    <s v="Senior"/>
    <x v="0"/>
    <x v="11"/>
    <x v="0"/>
    <x v="0"/>
    <x v="47"/>
    <n v="86200"/>
    <n v="7"/>
    <n v="0"/>
  </r>
  <r>
    <s v="Middle Aged"/>
    <x v="1"/>
    <x v="0"/>
    <x v="1"/>
    <x v="4"/>
    <x v="115"/>
    <n v="107000"/>
    <n v="9"/>
    <n v="1"/>
  </r>
  <r>
    <s v="Adult"/>
    <x v="1"/>
    <x v="2"/>
    <x v="0"/>
    <x v="2"/>
    <x v="206"/>
    <n v="92000"/>
    <n v="8"/>
    <n v="0"/>
  </r>
  <r>
    <s v="Middle Aged"/>
    <x v="0"/>
    <x v="0"/>
    <x v="2"/>
    <x v="3"/>
    <x v="2"/>
    <n v="82200"/>
    <n v="6"/>
    <n v="0"/>
  </r>
  <r>
    <s v="Middle Aged"/>
    <x v="1"/>
    <x v="2"/>
    <x v="2"/>
    <x v="0"/>
    <x v="82"/>
    <n v="77000"/>
    <n v="7"/>
    <n v="0"/>
  </r>
  <r>
    <s v="Adult"/>
    <x v="1"/>
    <x v="2"/>
    <x v="2"/>
    <x v="0"/>
    <x v="197"/>
    <n v="40000"/>
    <n v="5"/>
    <n v="0"/>
  </r>
  <r>
    <s v="Young"/>
    <x v="1"/>
    <x v="2"/>
    <x v="0"/>
    <x v="0"/>
    <x v="4"/>
    <n v="48000"/>
    <n v="9"/>
    <n v="1"/>
  </r>
  <r>
    <s v="Elderly"/>
    <x v="0"/>
    <x v="2"/>
    <x v="2"/>
    <x v="2"/>
    <x v="61"/>
    <n v="62800"/>
    <n v="9"/>
    <n v="1"/>
  </r>
  <r>
    <s v="Middle Aged"/>
    <x v="0"/>
    <x v="2"/>
    <x v="2"/>
    <x v="6"/>
    <x v="50"/>
    <n v="89200"/>
    <n v="7"/>
    <n v="0"/>
  </r>
  <r>
    <s v="Middle Aged"/>
    <x v="0"/>
    <x v="2"/>
    <x v="2"/>
    <x v="0"/>
    <x v="125"/>
    <n v="101000"/>
    <n v="9"/>
    <n v="1"/>
  </r>
  <r>
    <s v="Senior"/>
    <x v="1"/>
    <x v="2"/>
    <x v="2"/>
    <x v="2"/>
    <x v="154"/>
    <n v="86000"/>
    <n v="5"/>
    <n v="0"/>
  </r>
  <r>
    <s v="Middle Aged"/>
    <x v="0"/>
    <x v="2"/>
    <x v="1"/>
    <x v="3"/>
    <x v="87"/>
    <n v="54600"/>
    <n v="5"/>
    <n v="0"/>
  </r>
  <r>
    <s v="Middle Aged"/>
    <x v="1"/>
    <x v="5"/>
    <x v="3"/>
    <x v="1"/>
    <x v="117"/>
    <n v="92000"/>
    <n v="8"/>
    <n v="0"/>
  </r>
  <r>
    <s v="Young"/>
    <x v="0"/>
    <x v="0"/>
    <x v="2"/>
    <x v="0"/>
    <x v="117"/>
    <n v="70000"/>
    <n v="5"/>
    <n v="0"/>
  </r>
  <r>
    <s v="Middle Aged"/>
    <x v="1"/>
    <x v="0"/>
    <x v="2"/>
    <x v="6"/>
    <x v="25"/>
    <n v="109000"/>
    <n v="10"/>
    <n v="1"/>
  </r>
  <r>
    <s v="Senior"/>
    <x v="0"/>
    <x v="6"/>
    <x v="3"/>
    <x v="5"/>
    <x v="111"/>
    <n v="54000"/>
    <n v="4"/>
    <n v="0"/>
  </r>
  <r>
    <s v="Adult"/>
    <x v="0"/>
    <x v="10"/>
    <x v="2"/>
    <x v="4"/>
    <x v="114"/>
    <n v="64000"/>
    <n v="9"/>
    <n v="1"/>
  </r>
  <r>
    <s v="Middle Aged"/>
    <x v="0"/>
    <x v="0"/>
    <x v="1"/>
    <x v="3"/>
    <x v="205"/>
    <n v="38600"/>
    <n v="3"/>
    <n v="0"/>
  </r>
  <r>
    <s v="Middle Aged"/>
    <x v="1"/>
    <x v="0"/>
    <x v="2"/>
    <x v="5"/>
    <x v="64"/>
    <n v="69000"/>
    <n v="4"/>
    <n v="0"/>
  </r>
  <r>
    <s v="Adult"/>
    <x v="1"/>
    <x v="0"/>
    <x v="1"/>
    <x v="2"/>
    <x v="33"/>
    <n v="50000"/>
    <n v="4"/>
    <n v="0"/>
  </r>
  <r>
    <s v="Senior"/>
    <x v="1"/>
    <x v="6"/>
    <x v="0"/>
    <x v="0"/>
    <x v="205"/>
    <n v="100000"/>
    <n v="7"/>
    <n v="0"/>
  </r>
  <r>
    <s v="Young"/>
    <x v="1"/>
    <x v="0"/>
    <x v="2"/>
    <x v="5"/>
    <x v="47"/>
    <n v="48000"/>
    <n v="9"/>
    <n v="1"/>
  </r>
  <r>
    <s v="Adult"/>
    <x v="1"/>
    <x v="4"/>
    <x v="2"/>
    <x v="1"/>
    <x v="111"/>
    <n v="133000"/>
    <n v="9"/>
    <n v="1"/>
  </r>
  <r>
    <s v="Adult"/>
    <x v="0"/>
    <x v="8"/>
    <x v="2"/>
    <x v="3"/>
    <x v="91"/>
    <n v="84000"/>
    <n v="8"/>
    <n v="0"/>
  </r>
  <r>
    <s v="Senior"/>
    <x v="1"/>
    <x v="0"/>
    <x v="1"/>
    <x v="6"/>
    <x v="41"/>
    <n v="67000"/>
    <n v="6"/>
    <n v="0"/>
  </r>
  <r>
    <s v="Adult"/>
    <x v="0"/>
    <x v="0"/>
    <x v="2"/>
    <x v="2"/>
    <x v="99"/>
    <n v="86000"/>
    <n v="6"/>
    <n v="0"/>
  </r>
  <r>
    <s v="Senior"/>
    <x v="0"/>
    <x v="2"/>
    <x v="0"/>
    <x v="1"/>
    <x v="122"/>
    <n v="77600"/>
    <n v="9"/>
    <n v="1"/>
  </r>
  <r>
    <s v="Middle Aged"/>
    <x v="1"/>
    <x v="0"/>
    <x v="3"/>
    <x v="3"/>
    <x v="182"/>
    <n v="101000"/>
    <n v="9"/>
    <n v="1"/>
  </r>
  <r>
    <s v="Senior"/>
    <x v="0"/>
    <x v="2"/>
    <x v="2"/>
    <x v="5"/>
    <x v="36"/>
    <n v="84000"/>
    <n v="5"/>
    <n v="0"/>
  </r>
  <r>
    <s v="Middle Aged"/>
    <x v="0"/>
    <x v="3"/>
    <x v="0"/>
    <x v="2"/>
    <x v="247"/>
    <n v="73000"/>
    <n v="9"/>
    <n v="1"/>
  </r>
  <r>
    <s v="Adult"/>
    <x v="0"/>
    <x v="0"/>
    <x v="0"/>
    <x v="1"/>
    <x v="117"/>
    <n v="120000"/>
    <n v="10"/>
    <n v="1"/>
  </r>
  <r>
    <s v="Middle Aged"/>
    <x v="1"/>
    <x v="0"/>
    <x v="0"/>
    <x v="1"/>
    <x v="148"/>
    <n v="100000"/>
    <n v="6"/>
    <n v="0"/>
  </r>
  <r>
    <s v="Middle Aged"/>
    <x v="1"/>
    <x v="8"/>
    <x v="0"/>
    <x v="0"/>
    <x v="59"/>
    <n v="120000"/>
    <n v="8"/>
    <n v="0"/>
  </r>
  <r>
    <s v="Middle Aged"/>
    <x v="0"/>
    <x v="0"/>
    <x v="2"/>
    <x v="6"/>
    <x v="37"/>
    <n v="81400"/>
    <n v="8"/>
    <n v="0"/>
  </r>
  <r>
    <s v="Middle Aged"/>
    <x v="1"/>
    <x v="2"/>
    <x v="2"/>
    <x v="1"/>
    <x v="160"/>
    <n v="117000"/>
    <n v="8"/>
    <n v="0"/>
  </r>
  <r>
    <s v="Middle Aged"/>
    <x v="1"/>
    <x v="2"/>
    <x v="0"/>
    <x v="1"/>
    <x v="45"/>
    <n v="104000"/>
    <n v="9"/>
    <n v="1"/>
  </r>
  <r>
    <s v="Middle Aged"/>
    <x v="1"/>
    <x v="8"/>
    <x v="0"/>
    <x v="1"/>
    <x v="140"/>
    <n v="98000"/>
    <n v="9"/>
    <n v="1"/>
  </r>
  <r>
    <s v="Adult"/>
    <x v="1"/>
    <x v="0"/>
    <x v="0"/>
    <x v="4"/>
    <x v="88"/>
    <n v="86000"/>
    <n v="8"/>
    <n v="0"/>
  </r>
  <r>
    <s v="Senior"/>
    <x v="1"/>
    <x v="2"/>
    <x v="0"/>
    <x v="5"/>
    <x v="269"/>
    <n v="87000"/>
    <n v="5"/>
    <n v="0"/>
  </r>
  <r>
    <s v="Young"/>
    <x v="1"/>
    <x v="2"/>
    <x v="0"/>
    <x v="3"/>
    <x v="31"/>
    <n v="39000"/>
    <n v="8"/>
    <n v="0"/>
  </r>
  <r>
    <s v="Senior"/>
    <x v="0"/>
    <x v="0"/>
    <x v="2"/>
    <x v="3"/>
    <x v="264"/>
    <n v="67200"/>
    <n v="6"/>
    <n v="0"/>
  </r>
  <r>
    <s v="Senior"/>
    <x v="1"/>
    <x v="0"/>
    <x v="1"/>
    <x v="3"/>
    <x v="197"/>
    <n v="78000"/>
    <n v="6"/>
    <n v="0"/>
  </r>
  <r>
    <s v="Middle Aged"/>
    <x v="0"/>
    <x v="0"/>
    <x v="3"/>
    <x v="6"/>
    <x v="68"/>
    <n v="78200"/>
    <n v="6"/>
    <n v="0"/>
  </r>
  <r>
    <s v="Middle Aged"/>
    <x v="1"/>
    <x v="6"/>
    <x v="0"/>
    <x v="1"/>
    <x v="6"/>
    <n v="96000"/>
    <n v="9"/>
    <n v="1"/>
  </r>
  <r>
    <s v="Senior"/>
    <x v="1"/>
    <x v="0"/>
    <x v="0"/>
    <x v="0"/>
    <x v="112"/>
    <n v="42000"/>
    <n v="6"/>
    <n v="0"/>
  </r>
  <r>
    <s v="Adult"/>
    <x v="1"/>
    <x v="0"/>
    <x v="2"/>
    <x v="3"/>
    <x v="171"/>
    <n v="82000"/>
    <n v="8"/>
    <n v="0"/>
  </r>
  <r>
    <s v="Adult"/>
    <x v="0"/>
    <x v="2"/>
    <x v="0"/>
    <x v="6"/>
    <x v="133"/>
    <n v="72400"/>
    <n v="8"/>
    <n v="0"/>
  </r>
  <r>
    <s v="Senior"/>
    <x v="1"/>
    <x v="0"/>
    <x v="0"/>
    <x v="4"/>
    <x v="218"/>
    <n v="121000"/>
    <n v="8"/>
    <n v="0"/>
  </r>
  <r>
    <s v="Young"/>
    <x v="1"/>
    <x v="3"/>
    <x v="3"/>
    <x v="0"/>
    <x v="154"/>
    <n v="38000"/>
    <n v="4"/>
    <n v="0"/>
  </r>
  <r>
    <s v="Senior"/>
    <x v="1"/>
    <x v="0"/>
    <x v="1"/>
    <x v="3"/>
    <x v="116"/>
    <n v="73000"/>
    <n v="6"/>
    <n v="0"/>
  </r>
  <r>
    <s v="Senior"/>
    <x v="0"/>
    <x v="2"/>
    <x v="0"/>
    <x v="1"/>
    <x v="108"/>
    <n v="79800"/>
    <n v="8"/>
    <n v="0"/>
  </r>
  <r>
    <s v="Adult"/>
    <x v="1"/>
    <x v="0"/>
    <x v="0"/>
    <x v="6"/>
    <x v="83"/>
    <n v="96000"/>
    <n v="8"/>
    <n v="0"/>
  </r>
  <r>
    <s v="Elderly"/>
    <x v="1"/>
    <x v="2"/>
    <x v="2"/>
    <x v="6"/>
    <x v="10"/>
    <n v="115000"/>
    <n v="10"/>
    <n v="1"/>
  </r>
  <r>
    <s v="Senior"/>
    <x v="0"/>
    <x v="0"/>
    <x v="2"/>
    <x v="5"/>
    <x v="238"/>
    <n v="66000"/>
    <n v="5"/>
    <n v="0"/>
  </r>
  <r>
    <s v="Middle Aged"/>
    <x v="1"/>
    <x v="0"/>
    <x v="2"/>
    <x v="2"/>
    <x v="205"/>
    <n v="69000"/>
    <n v="5"/>
    <n v="0"/>
  </r>
  <r>
    <s v="Adult"/>
    <x v="0"/>
    <x v="2"/>
    <x v="3"/>
    <x v="3"/>
    <x v="1"/>
    <n v="75400"/>
    <n v="5"/>
    <n v="0"/>
  </r>
  <r>
    <s v="Adult"/>
    <x v="1"/>
    <x v="2"/>
    <x v="2"/>
    <x v="2"/>
    <x v="184"/>
    <n v="55000"/>
    <n v="8"/>
    <n v="0"/>
  </r>
  <r>
    <s v="Senior"/>
    <x v="0"/>
    <x v="2"/>
    <x v="0"/>
    <x v="0"/>
    <x v="235"/>
    <n v="50600"/>
    <n v="4"/>
    <n v="0"/>
  </r>
  <r>
    <s v="Middle Aged"/>
    <x v="1"/>
    <x v="8"/>
    <x v="0"/>
    <x v="2"/>
    <x v="163"/>
    <n v="62000"/>
    <n v="5"/>
    <n v="0"/>
  </r>
  <r>
    <s v="Senior"/>
    <x v="1"/>
    <x v="2"/>
    <x v="2"/>
    <x v="2"/>
    <x v="270"/>
    <n v="88000"/>
    <n v="7"/>
    <n v="0"/>
  </r>
  <r>
    <s v="Elderly"/>
    <x v="1"/>
    <x v="2"/>
    <x v="0"/>
    <x v="1"/>
    <x v="50"/>
    <n v="93000"/>
    <n v="9"/>
    <n v="1"/>
  </r>
  <r>
    <s v="Adult"/>
    <x v="1"/>
    <x v="0"/>
    <x v="0"/>
    <x v="1"/>
    <x v="173"/>
    <n v="91000"/>
    <n v="8"/>
    <n v="0"/>
  </r>
  <r>
    <s v="Middle Aged"/>
    <x v="1"/>
    <x v="2"/>
    <x v="2"/>
    <x v="0"/>
    <x v="174"/>
    <n v="68000"/>
    <n v="6"/>
    <n v="0"/>
  </r>
  <r>
    <s v="Young"/>
    <x v="0"/>
    <x v="2"/>
    <x v="0"/>
    <x v="2"/>
    <x v="146"/>
    <n v="48600"/>
    <n v="4"/>
    <n v="0"/>
  </r>
  <r>
    <s v="Adult"/>
    <x v="0"/>
    <x v="0"/>
    <x v="0"/>
    <x v="1"/>
    <x v="172"/>
    <n v="113000"/>
    <n v="10"/>
    <n v="1"/>
  </r>
  <r>
    <s v="Middle Aged"/>
    <x v="1"/>
    <x v="2"/>
    <x v="0"/>
    <x v="3"/>
    <x v="57"/>
    <n v="89000"/>
    <n v="8"/>
    <n v="0"/>
  </r>
  <r>
    <s v="Adult"/>
    <x v="1"/>
    <x v="0"/>
    <x v="3"/>
    <x v="0"/>
    <x v="249"/>
    <n v="29000"/>
    <n v="2"/>
    <n v="0"/>
  </r>
  <r>
    <s v="Senior"/>
    <x v="1"/>
    <x v="10"/>
    <x v="0"/>
    <x v="2"/>
    <x v="122"/>
    <n v="85000"/>
    <n v="7"/>
    <n v="0"/>
  </r>
  <r>
    <s v="Adult"/>
    <x v="1"/>
    <x v="0"/>
    <x v="0"/>
    <x v="2"/>
    <x v="149"/>
    <n v="76000"/>
    <n v="5"/>
    <n v="0"/>
  </r>
  <r>
    <s v="Adult"/>
    <x v="0"/>
    <x v="0"/>
    <x v="0"/>
    <x v="3"/>
    <x v="196"/>
    <n v="71000"/>
    <n v="5"/>
    <n v="0"/>
  </r>
  <r>
    <s v="Young"/>
    <x v="1"/>
    <x v="0"/>
    <x v="1"/>
    <x v="3"/>
    <x v="172"/>
    <n v="54000"/>
    <n v="8"/>
    <n v="0"/>
  </r>
  <r>
    <s v="Adult"/>
    <x v="1"/>
    <x v="2"/>
    <x v="2"/>
    <x v="0"/>
    <x v="280"/>
    <n v="59000"/>
    <n v="4"/>
    <n v="0"/>
  </r>
  <r>
    <s v="Adult"/>
    <x v="0"/>
    <x v="0"/>
    <x v="2"/>
    <x v="1"/>
    <x v="115"/>
    <n v="104600"/>
    <n v="9"/>
    <n v="1"/>
  </r>
  <r>
    <s v="Adult"/>
    <x v="1"/>
    <x v="5"/>
    <x v="0"/>
    <x v="2"/>
    <x v="210"/>
    <n v="36000"/>
    <n v="4"/>
    <n v="0"/>
  </r>
  <r>
    <s v="Senior"/>
    <x v="1"/>
    <x v="2"/>
    <x v="2"/>
    <x v="5"/>
    <x v="158"/>
    <n v="59000"/>
    <n v="4"/>
    <n v="0"/>
  </r>
  <r>
    <s v="Senior"/>
    <x v="1"/>
    <x v="2"/>
    <x v="0"/>
    <x v="3"/>
    <x v="91"/>
    <n v="62000"/>
    <n v="4"/>
    <n v="0"/>
  </r>
  <r>
    <s v="Senior"/>
    <x v="1"/>
    <x v="0"/>
    <x v="2"/>
    <x v="2"/>
    <x v="242"/>
    <n v="64000"/>
    <n v="4"/>
    <n v="0"/>
  </r>
  <r>
    <s v="Adult"/>
    <x v="1"/>
    <x v="2"/>
    <x v="2"/>
    <x v="3"/>
    <x v="140"/>
    <n v="68000"/>
    <n v="8"/>
    <n v="0"/>
  </r>
  <r>
    <s v="Young"/>
    <x v="0"/>
    <x v="2"/>
    <x v="3"/>
    <x v="6"/>
    <x v="166"/>
    <n v="50800"/>
    <n v="6"/>
    <n v="0"/>
  </r>
  <r>
    <s v="Middle Aged"/>
    <x v="0"/>
    <x v="0"/>
    <x v="0"/>
    <x v="2"/>
    <x v="106"/>
    <n v="55400"/>
    <n v="4"/>
    <n v="0"/>
  </r>
  <r>
    <s v="Middle Aged"/>
    <x v="0"/>
    <x v="2"/>
    <x v="0"/>
    <x v="2"/>
    <x v="24"/>
    <n v="89000"/>
    <n v="7"/>
    <n v="0"/>
  </r>
  <r>
    <s v="Middle Aged"/>
    <x v="1"/>
    <x v="2"/>
    <x v="2"/>
    <x v="6"/>
    <x v="149"/>
    <n v="100000"/>
    <n v="10"/>
    <n v="1"/>
  </r>
  <r>
    <s v="Senior"/>
    <x v="0"/>
    <x v="0"/>
    <x v="2"/>
    <x v="3"/>
    <x v="244"/>
    <n v="72200"/>
    <n v="8"/>
    <n v="0"/>
  </r>
  <r>
    <s v="Senior"/>
    <x v="0"/>
    <x v="0"/>
    <x v="1"/>
    <x v="3"/>
    <x v="169"/>
    <n v="54200"/>
    <n v="4"/>
    <n v="0"/>
  </r>
  <r>
    <s v="Middle Aged"/>
    <x v="0"/>
    <x v="6"/>
    <x v="2"/>
    <x v="6"/>
    <x v="185"/>
    <n v="92000"/>
    <n v="10"/>
    <n v="1"/>
  </r>
  <r>
    <s v="Young"/>
    <x v="0"/>
    <x v="2"/>
    <x v="2"/>
    <x v="2"/>
    <x v="119"/>
    <n v="33200"/>
    <n v="5"/>
    <n v="0"/>
  </r>
  <r>
    <s v="Adult"/>
    <x v="1"/>
    <x v="2"/>
    <x v="0"/>
    <x v="4"/>
    <x v="42"/>
    <n v="76000"/>
    <n v="10"/>
    <n v="1"/>
  </r>
  <r>
    <s v="Adult"/>
    <x v="1"/>
    <x v="0"/>
    <x v="0"/>
    <x v="4"/>
    <x v="191"/>
    <n v="96000"/>
    <n v="9"/>
    <n v="1"/>
  </r>
  <r>
    <s v="Senior"/>
    <x v="0"/>
    <x v="2"/>
    <x v="0"/>
    <x v="6"/>
    <x v="144"/>
    <n v="68400"/>
    <n v="7"/>
    <n v="0"/>
  </r>
  <r>
    <s v="Elderly"/>
    <x v="0"/>
    <x v="2"/>
    <x v="2"/>
    <x v="6"/>
    <x v="265"/>
    <n v="74600"/>
    <n v="9"/>
    <n v="1"/>
  </r>
  <r>
    <s v="Adult"/>
    <x v="1"/>
    <x v="6"/>
    <x v="0"/>
    <x v="6"/>
    <x v="185"/>
    <n v="76000"/>
    <n v="5"/>
    <n v="0"/>
  </r>
  <r>
    <s v="Young"/>
    <x v="0"/>
    <x v="2"/>
    <x v="2"/>
    <x v="3"/>
    <x v="273"/>
    <n v="94000"/>
    <n v="8"/>
    <n v="0"/>
  </r>
  <r>
    <s v="Adult"/>
    <x v="1"/>
    <x v="6"/>
    <x v="3"/>
    <x v="3"/>
    <x v="77"/>
    <n v="54000"/>
    <n v="5"/>
    <n v="0"/>
  </r>
  <r>
    <s v="Adult"/>
    <x v="1"/>
    <x v="0"/>
    <x v="2"/>
    <x v="0"/>
    <x v="51"/>
    <n v="67000"/>
    <n v="5"/>
    <n v="0"/>
  </r>
  <r>
    <s v="Adult"/>
    <x v="1"/>
    <x v="0"/>
    <x v="3"/>
    <x v="0"/>
    <x v="77"/>
    <n v="38000"/>
    <n v="3"/>
    <n v="0"/>
  </r>
  <r>
    <s v="Middle Aged"/>
    <x v="1"/>
    <x v="2"/>
    <x v="0"/>
    <x v="0"/>
    <x v="80"/>
    <n v="86000"/>
    <n v="5"/>
    <n v="0"/>
  </r>
  <r>
    <s v="Middle Aged"/>
    <x v="1"/>
    <x v="3"/>
    <x v="0"/>
    <x v="3"/>
    <x v="73"/>
    <n v="75000"/>
    <n v="9"/>
    <n v="1"/>
  </r>
  <r>
    <s v="Middle Aged"/>
    <x v="1"/>
    <x v="5"/>
    <x v="3"/>
    <x v="3"/>
    <x v="245"/>
    <n v="40000"/>
    <n v="4"/>
    <n v="0"/>
  </r>
  <r>
    <s v="Adult"/>
    <x v="1"/>
    <x v="0"/>
    <x v="0"/>
    <x v="6"/>
    <x v="106"/>
    <n v="105000"/>
    <n v="10"/>
    <n v="1"/>
  </r>
  <r>
    <s v="Senior"/>
    <x v="0"/>
    <x v="0"/>
    <x v="3"/>
    <x v="5"/>
    <x v="68"/>
    <n v="53600"/>
    <n v="3"/>
    <n v="0"/>
  </r>
  <r>
    <s v="Adult"/>
    <x v="1"/>
    <x v="2"/>
    <x v="0"/>
    <x v="1"/>
    <x v="182"/>
    <n v="112000"/>
    <n v="9"/>
    <n v="1"/>
  </r>
  <r>
    <s v="Adult"/>
    <x v="1"/>
    <x v="8"/>
    <x v="3"/>
    <x v="4"/>
    <x v="110"/>
    <n v="101000"/>
    <n v="9"/>
    <n v="1"/>
  </r>
  <r>
    <s v="Young"/>
    <x v="1"/>
    <x v="0"/>
    <x v="3"/>
    <x v="0"/>
    <x v="110"/>
    <n v="45000"/>
    <n v="3"/>
    <n v="0"/>
  </r>
  <r>
    <s v="Middle Aged"/>
    <x v="0"/>
    <x v="2"/>
    <x v="0"/>
    <x v="5"/>
    <x v="201"/>
    <n v="52600"/>
    <n v="5"/>
    <n v="0"/>
  </r>
  <r>
    <s v="Adult"/>
    <x v="0"/>
    <x v="0"/>
    <x v="0"/>
    <x v="2"/>
    <x v="283"/>
    <n v="65000"/>
    <n v="9"/>
    <n v="1"/>
  </r>
  <r>
    <s v="Senior"/>
    <x v="0"/>
    <x v="3"/>
    <x v="2"/>
    <x v="3"/>
    <x v="80"/>
    <n v="125800"/>
    <n v="10"/>
    <n v="1"/>
  </r>
  <r>
    <s v="Adult"/>
    <x v="1"/>
    <x v="0"/>
    <x v="2"/>
    <x v="2"/>
    <x v="207"/>
    <n v="57000"/>
    <n v="8"/>
    <n v="0"/>
  </r>
  <r>
    <s v="Middle Aged"/>
    <x v="1"/>
    <x v="8"/>
    <x v="2"/>
    <x v="6"/>
    <x v="85"/>
    <n v="87000"/>
    <n v="10"/>
    <n v="1"/>
  </r>
  <r>
    <s v="Middle Aged"/>
    <x v="0"/>
    <x v="0"/>
    <x v="0"/>
    <x v="2"/>
    <x v="52"/>
    <n v="85600"/>
    <n v="8"/>
    <n v="0"/>
  </r>
  <r>
    <s v="Middle Aged"/>
    <x v="1"/>
    <x v="2"/>
    <x v="0"/>
    <x v="5"/>
    <x v="112"/>
    <n v="79000"/>
    <n v="3"/>
    <n v="0"/>
  </r>
  <r>
    <s v="Senior"/>
    <x v="0"/>
    <x v="0"/>
    <x v="0"/>
    <x v="3"/>
    <x v="6"/>
    <n v="84200"/>
    <n v="6"/>
    <n v="0"/>
  </r>
  <r>
    <s v="Middle Aged"/>
    <x v="0"/>
    <x v="0"/>
    <x v="0"/>
    <x v="3"/>
    <x v="174"/>
    <n v="75200"/>
    <n v="10"/>
    <n v="1"/>
  </r>
  <r>
    <s v="Adult"/>
    <x v="1"/>
    <x v="0"/>
    <x v="3"/>
    <x v="3"/>
    <x v="259"/>
    <n v="58000"/>
    <n v="5"/>
    <n v="0"/>
  </r>
  <r>
    <s v="Senior"/>
    <x v="1"/>
    <x v="0"/>
    <x v="2"/>
    <x v="6"/>
    <x v="252"/>
    <n v="100000"/>
    <n v="5"/>
    <n v="0"/>
  </r>
  <r>
    <s v="Middle Aged"/>
    <x v="1"/>
    <x v="2"/>
    <x v="2"/>
    <x v="6"/>
    <x v="55"/>
    <n v="86000"/>
    <n v="5"/>
    <n v="0"/>
  </r>
  <r>
    <s v="Adult"/>
    <x v="1"/>
    <x v="0"/>
    <x v="2"/>
    <x v="6"/>
    <x v="174"/>
    <n v="74000"/>
    <n v="8"/>
    <n v="0"/>
  </r>
  <r>
    <s v="Adult"/>
    <x v="1"/>
    <x v="0"/>
    <x v="0"/>
    <x v="1"/>
    <x v="202"/>
    <n v="117000"/>
    <n v="8"/>
    <n v="0"/>
  </r>
  <r>
    <s v="Middle Aged"/>
    <x v="1"/>
    <x v="2"/>
    <x v="2"/>
    <x v="1"/>
    <x v="172"/>
    <n v="117000"/>
    <n v="8"/>
    <n v="0"/>
  </r>
  <r>
    <s v="Adult"/>
    <x v="1"/>
    <x v="0"/>
    <x v="2"/>
    <x v="2"/>
    <x v="111"/>
    <n v="77000"/>
    <n v="7"/>
    <n v="0"/>
  </r>
  <r>
    <s v="Young"/>
    <x v="1"/>
    <x v="2"/>
    <x v="2"/>
    <x v="2"/>
    <x v="8"/>
    <n v="53000"/>
    <n v="9"/>
    <n v="1"/>
  </r>
  <r>
    <s v="Adult"/>
    <x v="1"/>
    <x v="2"/>
    <x v="0"/>
    <x v="2"/>
    <x v="219"/>
    <n v="58000"/>
    <n v="5"/>
    <n v="0"/>
  </r>
  <r>
    <s v="Young"/>
    <x v="1"/>
    <x v="0"/>
    <x v="2"/>
    <x v="3"/>
    <x v="26"/>
    <n v="42000"/>
    <n v="5"/>
    <n v="0"/>
  </r>
  <r>
    <s v="Elderly"/>
    <x v="0"/>
    <x v="4"/>
    <x v="2"/>
    <x v="4"/>
    <x v="165"/>
    <n v="102600"/>
    <n v="9"/>
    <n v="1"/>
  </r>
  <r>
    <s v="Senior"/>
    <x v="1"/>
    <x v="2"/>
    <x v="1"/>
    <x v="6"/>
    <x v="54"/>
    <n v="60000"/>
    <n v="6"/>
    <n v="0"/>
  </r>
  <r>
    <s v="Senior"/>
    <x v="0"/>
    <x v="0"/>
    <x v="0"/>
    <x v="1"/>
    <x v="17"/>
    <n v="101600"/>
    <n v="10"/>
    <n v="1"/>
  </r>
  <r>
    <s v="Middle Aged"/>
    <x v="0"/>
    <x v="4"/>
    <x v="2"/>
    <x v="3"/>
    <x v="72"/>
    <n v="76200"/>
    <n v="9"/>
    <n v="1"/>
  </r>
  <r>
    <s v="Young"/>
    <x v="1"/>
    <x v="2"/>
    <x v="2"/>
    <x v="6"/>
    <x v="256"/>
    <n v="58000"/>
    <n v="10"/>
    <n v="1"/>
  </r>
  <r>
    <s v="Adult"/>
    <x v="1"/>
    <x v="3"/>
    <x v="0"/>
    <x v="1"/>
    <x v="116"/>
    <n v="95000"/>
    <n v="8"/>
    <n v="0"/>
  </r>
  <r>
    <s v="Middle Aged"/>
    <x v="1"/>
    <x v="2"/>
    <x v="2"/>
    <x v="3"/>
    <x v="167"/>
    <n v="63000"/>
    <n v="5"/>
    <n v="0"/>
  </r>
  <r>
    <s v="Adult"/>
    <x v="0"/>
    <x v="5"/>
    <x v="2"/>
    <x v="6"/>
    <x v="94"/>
    <n v="128000"/>
    <n v="10"/>
    <n v="1"/>
  </r>
  <r>
    <s v="Adult"/>
    <x v="1"/>
    <x v="0"/>
    <x v="2"/>
    <x v="2"/>
    <x v="157"/>
    <n v="60000"/>
    <n v="5"/>
    <n v="0"/>
  </r>
  <r>
    <s v="Middle Aged"/>
    <x v="1"/>
    <x v="9"/>
    <x v="2"/>
    <x v="6"/>
    <x v="79"/>
    <n v="117000"/>
    <n v="10"/>
    <n v="1"/>
  </r>
  <r>
    <s v="Young"/>
    <x v="0"/>
    <x v="2"/>
    <x v="2"/>
    <x v="1"/>
    <x v="120"/>
    <n v="65600"/>
    <n v="9"/>
    <n v="1"/>
  </r>
  <r>
    <s v="Middle Aged"/>
    <x v="0"/>
    <x v="2"/>
    <x v="2"/>
    <x v="1"/>
    <x v="210"/>
    <n v="79200"/>
    <n v="6"/>
    <n v="0"/>
  </r>
  <r>
    <s v="Senior"/>
    <x v="1"/>
    <x v="2"/>
    <x v="0"/>
    <x v="5"/>
    <x v="23"/>
    <n v="59000"/>
    <n v="5"/>
    <n v="0"/>
  </r>
  <r>
    <s v="Middle Aged"/>
    <x v="0"/>
    <x v="2"/>
    <x v="3"/>
    <x v="3"/>
    <x v="229"/>
    <n v="71400"/>
    <n v="8"/>
    <n v="0"/>
  </r>
  <r>
    <s v="Elderly"/>
    <x v="0"/>
    <x v="2"/>
    <x v="0"/>
    <x v="6"/>
    <x v="286"/>
    <n v="116800"/>
    <n v="5"/>
    <n v="0"/>
  </r>
  <r>
    <s v="Senior"/>
    <x v="1"/>
    <x v="2"/>
    <x v="2"/>
    <x v="6"/>
    <x v="117"/>
    <n v="106000"/>
    <n v="9"/>
    <n v="1"/>
  </r>
  <r>
    <s v="Elderly"/>
    <x v="1"/>
    <x v="0"/>
    <x v="2"/>
    <x v="0"/>
    <x v="167"/>
    <n v="49000"/>
    <n v="4"/>
    <n v="0"/>
  </r>
  <r>
    <s v="Senior"/>
    <x v="0"/>
    <x v="3"/>
    <x v="0"/>
    <x v="3"/>
    <x v="77"/>
    <n v="75200"/>
    <n v="9"/>
    <n v="1"/>
  </r>
  <r>
    <s v="Senior"/>
    <x v="0"/>
    <x v="0"/>
    <x v="2"/>
    <x v="2"/>
    <x v="206"/>
    <n v="63600"/>
    <n v="4"/>
    <n v="0"/>
  </r>
  <r>
    <s v="Adult"/>
    <x v="1"/>
    <x v="0"/>
    <x v="0"/>
    <x v="5"/>
    <x v="245"/>
    <n v="73000"/>
    <n v="4"/>
    <n v="0"/>
  </r>
  <r>
    <s v="Middle Aged"/>
    <x v="1"/>
    <x v="0"/>
    <x v="0"/>
    <x v="6"/>
    <x v="210"/>
    <n v="77000"/>
    <n v="10"/>
    <n v="1"/>
  </r>
  <r>
    <s v="Senior"/>
    <x v="1"/>
    <x v="2"/>
    <x v="0"/>
    <x v="2"/>
    <x v="243"/>
    <n v="56000"/>
    <n v="8"/>
    <n v="0"/>
  </r>
  <r>
    <s v="Middle Aged"/>
    <x v="1"/>
    <x v="2"/>
    <x v="2"/>
    <x v="1"/>
    <x v="269"/>
    <n v="105000"/>
    <n v="10"/>
    <n v="1"/>
  </r>
  <r>
    <s v="Young"/>
    <x v="0"/>
    <x v="0"/>
    <x v="2"/>
    <x v="0"/>
    <x v="237"/>
    <n v="43200"/>
    <n v="5"/>
    <n v="0"/>
  </r>
  <r>
    <s v="Middle Aged"/>
    <x v="0"/>
    <x v="2"/>
    <x v="0"/>
    <x v="0"/>
    <x v="83"/>
    <n v="58000"/>
    <n v="4"/>
    <n v="0"/>
  </r>
  <r>
    <s v="Senior"/>
    <x v="1"/>
    <x v="9"/>
    <x v="3"/>
    <x v="4"/>
    <x v="281"/>
    <n v="87000"/>
    <n v="4"/>
    <n v="0"/>
  </r>
  <r>
    <s v="Senior"/>
    <x v="0"/>
    <x v="2"/>
    <x v="0"/>
    <x v="6"/>
    <x v="101"/>
    <n v="68000"/>
    <n v="4"/>
    <n v="0"/>
  </r>
  <r>
    <s v="Middle Aged"/>
    <x v="0"/>
    <x v="0"/>
    <x v="2"/>
    <x v="3"/>
    <x v="92"/>
    <n v="82000"/>
    <n v="7"/>
    <n v="0"/>
  </r>
  <r>
    <s v="Middle Aged"/>
    <x v="1"/>
    <x v="10"/>
    <x v="0"/>
    <x v="1"/>
    <x v="247"/>
    <n v="146000"/>
    <n v="10"/>
    <n v="1"/>
  </r>
  <r>
    <s v="Elderly"/>
    <x v="1"/>
    <x v="0"/>
    <x v="0"/>
    <x v="2"/>
    <x v="224"/>
    <n v="73000"/>
    <n v="6"/>
    <n v="0"/>
  </r>
  <r>
    <s v="Middle Aged"/>
    <x v="0"/>
    <x v="2"/>
    <x v="1"/>
    <x v="6"/>
    <x v="88"/>
    <n v="60800"/>
    <n v="6"/>
    <n v="0"/>
  </r>
  <r>
    <s v="Adult"/>
    <x v="1"/>
    <x v="3"/>
    <x v="0"/>
    <x v="2"/>
    <x v="127"/>
    <n v="93000"/>
    <n v="10"/>
    <n v="1"/>
  </r>
  <r>
    <s v="Senior"/>
    <x v="0"/>
    <x v="2"/>
    <x v="1"/>
    <x v="1"/>
    <x v="215"/>
    <n v="100000"/>
    <n v="8"/>
    <n v="0"/>
  </r>
  <r>
    <s v="Middle Aged"/>
    <x v="1"/>
    <x v="0"/>
    <x v="0"/>
    <x v="2"/>
    <x v="99"/>
    <n v="89000"/>
    <n v="8"/>
    <n v="0"/>
  </r>
  <r>
    <s v="Middle Aged"/>
    <x v="1"/>
    <x v="0"/>
    <x v="2"/>
    <x v="6"/>
    <x v="73"/>
    <n v="120000"/>
    <n v="9"/>
    <n v="1"/>
  </r>
  <r>
    <s v="Middle Aged"/>
    <x v="0"/>
    <x v="2"/>
    <x v="3"/>
    <x v="1"/>
    <x v="285"/>
    <n v="86800"/>
    <n v="8"/>
    <n v="0"/>
  </r>
  <r>
    <s v="Senior"/>
    <x v="0"/>
    <x v="0"/>
    <x v="2"/>
    <x v="6"/>
    <x v="67"/>
    <n v="74800"/>
    <n v="10"/>
    <n v="1"/>
  </r>
  <r>
    <s v="Senior"/>
    <x v="1"/>
    <x v="0"/>
    <x v="0"/>
    <x v="3"/>
    <x v="136"/>
    <n v="82000"/>
    <n v="7"/>
    <n v="0"/>
  </r>
  <r>
    <s v="Senior"/>
    <x v="0"/>
    <x v="5"/>
    <x v="3"/>
    <x v="0"/>
    <x v="148"/>
    <n v="40800"/>
    <n v="3"/>
    <n v="0"/>
  </r>
  <r>
    <s v="Senior"/>
    <x v="1"/>
    <x v="0"/>
    <x v="2"/>
    <x v="1"/>
    <x v="206"/>
    <n v="111000"/>
    <n v="7"/>
    <n v="0"/>
  </r>
  <r>
    <s v="Adult"/>
    <x v="1"/>
    <x v="2"/>
    <x v="2"/>
    <x v="3"/>
    <x v="269"/>
    <n v="72000"/>
    <n v="8"/>
    <n v="0"/>
  </r>
  <r>
    <s v="Adult"/>
    <x v="0"/>
    <x v="0"/>
    <x v="3"/>
    <x v="5"/>
    <x v="21"/>
    <n v="34600"/>
    <n v="2"/>
    <n v="0"/>
  </r>
  <r>
    <s v="Adult"/>
    <x v="1"/>
    <x v="2"/>
    <x v="2"/>
    <x v="3"/>
    <x v="74"/>
    <n v="60000"/>
    <n v="7"/>
    <n v="0"/>
  </r>
  <r>
    <s v="Middle Aged"/>
    <x v="0"/>
    <x v="2"/>
    <x v="2"/>
    <x v="0"/>
    <x v="235"/>
    <n v="67600"/>
    <n v="5"/>
    <n v="0"/>
  </r>
  <r>
    <s v="Adult"/>
    <x v="1"/>
    <x v="0"/>
    <x v="2"/>
    <x v="4"/>
    <x v="143"/>
    <n v="101000"/>
    <n v="9"/>
    <n v="1"/>
  </r>
  <r>
    <s v="Adult"/>
    <x v="0"/>
    <x v="2"/>
    <x v="2"/>
    <x v="6"/>
    <x v="237"/>
    <n v="91800"/>
    <n v="8"/>
    <n v="0"/>
  </r>
  <r>
    <s v="Senior"/>
    <x v="1"/>
    <x v="0"/>
    <x v="3"/>
    <x v="2"/>
    <x v="21"/>
    <n v="67000"/>
    <n v="4"/>
    <n v="0"/>
  </r>
  <r>
    <s v="Adult"/>
    <x v="1"/>
    <x v="2"/>
    <x v="2"/>
    <x v="2"/>
    <x v="200"/>
    <n v="66000"/>
    <n v="10"/>
    <n v="1"/>
  </r>
  <r>
    <s v="Middle Aged"/>
    <x v="1"/>
    <x v="0"/>
    <x v="2"/>
    <x v="0"/>
    <x v="176"/>
    <n v="67000"/>
    <n v="5"/>
    <n v="0"/>
  </r>
  <r>
    <s v="Middle Aged"/>
    <x v="0"/>
    <x v="2"/>
    <x v="0"/>
    <x v="2"/>
    <x v="74"/>
    <n v="70200"/>
    <n v="8"/>
    <n v="0"/>
  </r>
  <r>
    <s v="Senior"/>
    <x v="1"/>
    <x v="6"/>
    <x v="0"/>
    <x v="0"/>
    <x v="288"/>
    <n v="81000"/>
    <n v="4"/>
    <n v="0"/>
  </r>
  <r>
    <s v="Middle Aged"/>
    <x v="1"/>
    <x v="0"/>
    <x v="3"/>
    <x v="3"/>
    <x v="269"/>
    <n v="66000"/>
    <n v="4"/>
    <n v="0"/>
  </r>
  <r>
    <s v="Middle Aged"/>
    <x v="0"/>
    <x v="2"/>
    <x v="2"/>
    <x v="1"/>
    <x v="190"/>
    <n v="89800"/>
    <n v="7"/>
    <n v="0"/>
  </r>
  <r>
    <s v="Middle Aged"/>
    <x v="1"/>
    <x v="8"/>
    <x v="0"/>
    <x v="2"/>
    <x v="197"/>
    <n v="93000"/>
    <n v="9"/>
    <n v="1"/>
  </r>
  <r>
    <s v="Middle Aged"/>
    <x v="1"/>
    <x v="2"/>
    <x v="3"/>
    <x v="0"/>
    <x v="261"/>
    <n v="58000"/>
    <n v="4"/>
    <n v="0"/>
  </r>
  <r>
    <s v="Young"/>
    <x v="1"/>
    <x v="0"/>
    <x v="2"/>
    <x v="2"/>
    <x v="136"/>
    <n v="51000"/>
    <n v="8"/>
    <n v="0"/>
  </r>
  <r>
    <s v="Senior"/>
    <x v="1"/>
    <x v="2"/>
    <x v="1"/>
    <x v="3"/>
    <x v="240"/>
    <n v="60000"/>
    <n v="5"/>
    <n v="0"/>
  </r>
  <r>
    <s v="Young"/>
    <x v="0"/>
    <x v="7"/>
    <x v="1"/>
    <x v="4"/>
    <x v="88"/>
    <n v="55200"/>
    <n v="6"/>
    <n v="0"/>
  </r>
  <r>
    <s v="Middle Aged"/>
    <x v="0"/>
    <x v="2"/>
    <x v="1"/>
    <x v="0"/>
    <x v="212"/>
    <n v="46600"/>
    <n v="4"/>
    <n v="0"/>
  </r>
  <r>
    <s v="Adult"/>
    <x v="1"/>
    <x v="0"/>
    <x v="0"/>
    <x v="3"/>
    <x v="254"/>
    <n v="66000"/>
    <n v="7"/>
    <n v="0"/>
  </r>
  <r>
    <s v="Senior"/>
    <x v="0"/>
    <x v="0"/>
    <x v="2"/>
    <x v="5"/>
    <x v="104"/>
    <n v="49200"/>
    <n v="6"/>
    <n v="0"/>
  </r>
  <r>
    <s v="Senior"/>
    <x v="1"/>
    <x v="2"/>
    <x v="1"/>
    <x v="2"/>
    <x v="37"/>
    <n v="116000"/>
    <n v="5"/>
    <n v="0"/>
  </r>
  <r>
    <s v="Adult"/>
    <x v="1"/>
    <x v="2"/>
    <x v="2"/>
    <x v="3"/>
    <x v="62"/>
    <n v="60000"/>
    <n v="9"/>
    <n v="1"/>
  </r>
  <r>
    <s v="Young"/>
    <x v="1"/>
    <x v="7"/>
    <x v="2"/>
    <x v="2"/>
    <x v="71"/>
    <n v="61000"/>
    <n v="7"/>
    <n v="0"/>
  </r>
  <r>
    <s v="Senior"/>
    <x v="0"/>
    <x v="7"/>
    <x v="3"/>
    <x v="2"/>
    <x v="122"/>
    <n v="51600"/>
    <n v="5"/>
    <n v="0"/>
  </r>
  <r>
    <s v="Senior"/>
    <x v="0"/>
    <x v="7"/>
    <x v="2"/>
    <x v="6"/>
    <x v="276"/>
    <n v="59600"/>
    <n v="6"/>
    <n v="0"/>
  </r>
  <r>
    <s v="Middle Aged"/>
    <x v="1"/>
    <x v="2"/>
    <x v="2"/>
    <x v="4"/>
    <x v="155"/>
    <n v="105000"/>
    <n v="8"/>
    <n v="0"/>
  </r>
  <r>
    <s v="Adult"/>
    <x v="1"/>
    <x v="2"/>
    <x v="3"/>
    <x v="5"/>
    <x v="89"/>
    <n v="39000"/>
    <n v="3"/>
    <n v="0"/>
  </r>
  <r>
    <s v="Adult"/>
    <x v="0"/>
    <x v="2"/>
    <x v="0"/>
    <x v="2"/>
    <x v="232"/>
    <n v="50000"/>
    <n v="5"/>
    <n v="0"/>
  </r>
  <r>
    <s v="Senior"/>
    <x v="0"/>
    <x v="7"/>
    <x v="2"/>
    <x v="0"/>
    <x v="208"/>
    <n v="86400"/>
    <n v="7"/>
    <n v="0"/>
  </r>
  <r>
    <s v="Senior"/>
    <x v="1"/>
    <x v="0"/>
    <x v="0"/>
    <x v="3"/>
    <x v="183"/>
    <n v="81000"/>
    <n v="8"/>
    <n v="0"/>
  </r>
  <r>
    <s v="Middle Aged"/>
    <x v="1"/>
    <x v="0"/>
    <x v="0"/>
    <x v="0"/>
    <x v="256"/>
    <n v="72000"/>
    <n v="7"/>
    <n v="0"/>
  </r>
  <r>
    <s v="Young"/>
    <x v="1"/>
    <x v="0"/>
    <x v="2"/>
    <x v="3"/>
    <x v="169"/>
    <n v="52000"/>
    <n v="4"/>
    <n v="0"/>
  </r>
  <r>
    <s v="Senior"/>
    <x v="1"/>
    <x v="2"/>
    <x v="2"/>
    <x v="3"/>
    <x v="38"/>
    <n v="57000"/>
    <n v="5"/>
    <n v="0"/>
  </r>
  <r>
    <s v="Adult"/>
    <x v="1"/>
    <x v="2"/>
    <x v="2"/>
    <x v="3"/>
    <x v="219"/>
    <n v="63000"/>
    <n v="6"/>
    <n v="0"/>
  </r>
  <r>
    <s v="Elderly"/>
    <x v="0"/>
    <x v="3"/>
    <x v="0"/>
    <x v="2"/>
    <x v="188"/>
    <n v="72800"/>
    <n v="6"/>
    <n v="0"/>
  </r>
  <r>
    <s v="Middle Aged"/>
    <x v="1"/>
    <x v="0"/>
    <x v="1"/>
    <x v="0"/>
    <x v="3"/>
    <n v="56000"/>
    <n v="4"/>
    <n v="0"/>
  </r>
  <r>
    <s v="Middle Aged"/>
    <x v="0"/>
    <x v="0"/>
    <x v="0"/>
    <x v="0"/>
    <x v="149"/>
    <n v="103000"/>
    <n v="6"/>
    <n v="0"/>
  </r>
  <r>
    <s v="Senior"/>
    <x v="0"/>
    <x v="0"/>
    <x v="2"/>
    <x v="1"/>
    <x v="131"/>
    <n v="107200"/>
    <n v="8"/>
    <n v="0"/>
  </r>
  <r>
    <s v="Middle Aged"/>
    <x v="0"/>
    <x v="2"/>
    <x v="0"/>
    <x v="1"/>
    <x v="60"/>
    <n v="62600"/>
    <n v="5"/>
    <n v="0"/>
  </r>
  <r>
    <s v="Elderly"/>
    <x v="1"/>
    <x v="2"/>
    <x v="0"/>
    <x v="5"/>
    <x v="83"/>
    <n v="48000"/>
    <n v="3"/>
    <n v="0"/>
  </r>
  <r>
    <s v="Adult"/>
    <x v="1"/>
    <x v="2"/>
    <x v="2"/>
    <x v="4"/>
    <x v="12"/>
    <n v="72000"/>
    <n v="9"/>
    <n v="1"/>
  </r>
  <r>
    <s v="Middle Aged"/>
    <x v="1"/>
    <x v="2"/>
    <x v="3"/>
    <x v="1"/>
    <x v="78"/>
    <n v="72000"/>
    <n v="6"/>
    <n v="0"/>
  </r>
  <r>
    <s v="Middle Aged"/>
    <x v="1"/>
    <x v="0"/>
    <x v="2"/>
    <x v="3"/>
    <x v="256"/>
    <n v="48000"/>
    <n v="3"/>
    <n v="0"/>
  </r>
  <r>
    <s v="Middle Aged"/>
    <x v="0"/>
    <x v="0"/>
    <x v="2"/>
    <x v="0"/>
    <x v="25"/>
    <n v="60600"/>
    <n v="5"/>
    <n v="0"/>
  </r>
  <r>
    <s v="Senior"/>
    <x v="1"/>
    <x v="0"/>
    <x v="2"/>
    <x v="1"/>
    <x v="281"/>
    <n v="117000"/>
    <n v="9"/>
    <n v="1"/>
  </r>
  <r>
    <s v="Senior"/>
    <x v="1"/>
    <x v="2"/>
    <x v="3"/>
    <x v="5"/>
    <x v="207"/>
    <n v="75000"/>
    <n v="4"/>
    <n v="0"/>
  </r>
  <r>
    <s v="Senior"/>
    <x v="0"/>
    <x v="5"/>
    <x v="3"/>
    <x v="1"/>
    <x v="134"/>
    <n v="62000"/>
    <n v="8"/>
    <n v="0"/>
  </r>
  <r>
    <s v="Middle Aged"/>
    <x v="0"/>
    <x v="12"/>
    <x v="0"/>
    <x v="1"/>
    <x v="224"/>
    <n v="75200"/>
    <n v="8"/>
    <n v="0"/>
  </r>
  <r>
    <s v="Senior"/>
    <x v="0"/>
    <x v="2"/>
    <x v="3"/>
    <x v="0"/>
    <x v="41"/>
    <n v="59000"/>
    <n v="4"/>
    <n v="0"/>
  </r>
  <r>
    <s v="Middle Aged"/>
    <x v="0"/>
    <x v="2"/>
    <x v="3"/>
    <x v="6"/>
    <x v="202"/>
    <n v="65200"/>
    <n v="5"/>
    <n v="0"/>
  </r>
  <r>
    <s v="Adult"/>
    <x v="0"/>
    <x v="0"/>
    <x v="1"/>
    <x v="6"/>
    <x v="264"/>
    <n v="55800"/>
    <n v="4"/>
    <n v="0"/>
  </r>
  <r>
    <s v="Adult"/>
    <x v="1"/>
    <x v="6"/>
    <x v="3"/>
    <x v="0"/>
    <x v="70"/>
    <n v="61000"/>
    <n v="2"/>
    <n v="0"/>
  </r>
  <r>
    <s v="Adult"/>
    <x v="1"/>
    <x v="2"/>
    <x v="0"/>
    <x v="2"/>
    <x v="139"/>
    <n v="53000"/>
    <n v="4"/>
    <n v="0"/>
  </r>
  <r>
    <s v="Middle Aged"/>
    <x v="1"/>
    <x v="2"/>
    <x v="0"/>
    <x v="6"/>
    <x v="28"/>
    <n v="70000"/>
    <n v="9"/>
    <n v="1"/>
  </r>
  <r>
    <s v="Young"/>
    <x v="1"/>
    <x v="0"/>
    <x v="3"/>
    <x v="6"/>
    <x v="217"/>
    <n v="61000"/>
    <n v="7"/>
    <n v="0"/>
  </r>
  <r>
    <s v="Senior"/>
    <x v="1"/>
    <x v="0"/>
    <x v="2"/>
    <x v="1"/>
    <x v="82"/>
    <n v="109000"/>
    <n v="7"/>
    <n v="0"/>
  </r>
  <r>
    <s v="Middle Aged"/>
    <x v="0"/>
    <x v="2"/>
    <x v="3"/>
    <x v="0"/>
    <x v="186"/>
    <n v="46600"/>
    <n v="3"/>
    <n v="0"/>
  </r>
  <r>
    <s v="Middle Aged"/>
    <x v="0"/>
    <x v="0"/>
    <x v="0"/>
    <x v="2"/>
    <x v="137"/>
    <n v="46800"/>
    <n v="4"/>
    <n v="0"/>
  </r>
  <r>
    <s v="Middle Aged"/>
    <x v="0"/>
    <x v="0"/>
    <x v="2"/>
    <x v="3"/>
    <x v="149"/>
    <n v="91800"/>
    <n v="9"/>
    <n v="1"/>
  </r>
  <r>
    <s v="Adult"/>
    <x v="1"/>
    <x v="2"/>
    <x v="2"/>
    <x v="3"/>
    <x v="76"/>
    <n v="80000"/>
    <n v="9"/>
    <n v="1"/>
  </r>
  <r>
    <s v="Middle Aged"/>
    <x v="1"/>
    <x v="2"/>
    <x v="2"/>
    <x v="4"/>
    <x v="229"/>
    <n v="78000"/>
    <n v="7"/>
    <n v="0"/>
  </r>
  <r>
    <s v="Adult"/>
    <x v="1"/>
    <x v="2"/>
    <x v="2"/>
    <x v="0"/>
    <x v="211"/>
    <n v="50000"/>
    <n v="5"/>
    <n v="0"/>
  </r>
  <r>
    <s v="Adult"/>
    <x v="0"/>
    <x v="2"/>
    <x v="0"/>
    <x v="2"/>
    <x v="286"/>
    <n v="52400"/>
    <n v="7"/>
    <n v="0"/>
  </r>
  <r>
    <s v="Middle Aged"/>
    <x v="0"/>
    <x v="5"/>
    <x v="0"/>
    <x v="6"/>
    <x v="12"/>
    <n v="94200"/>
    <n v="6"/>
    <n v="0"/>
  </r>
  <r>
    <s v="Young"/>
    <x v="1"/>
    <x v="2"/>
    <x v="3"/>
    <x v="2"/>
    <x v="232"/>
    <n v="41000"/>
    <n v="5"/>
    <n v="0"/>
  </r>
  <r>
    <s v="Middle Aged"/>
    <x v="1"/>
    <x v="2"/>
    <x v="3"/>
    <x v="0"/>
    <x v="255"/>
    <n v="45000"/>
    <n v="3"/>
    <n v="0"/>
  </r>
  <r>
    <s v="Senior"/>
    <x v="0"/>
    <x v="3"/>
    <x v="3"/>
    <x v="6"/>
    <x v="32"/>
    <n v="79800"/>
    <n v="3"/>
    <n v="0"/>
  </r>
  <r>
    <s v="Middle Aged"/>
    <x v="0"/>
    <x v="7"/>
    <x v="0"/>
    <x v="1"/>
    <x v="276"/>
    <n v="110200"/>
    <n v="6"/>
    <n v="0"/>
  </r>
  <r>
    <s v="Senior"/>
    <x v="1"/>
    <x v="0"/>
    <x v="2"/>
    <x v="6"/>
    <x v="8"/>
    <n v="96000"/>
    <n v="9"/>
    <n v="1"/>
  </r>
  <r>
    <s v="Middle Aged"/>
    <x v="1"/>
    <x v="6"/>
    <x v="2"/>
    <x v="0"/>
    <x v="58"/>
    <n v="57000"/>
    <n v="5"/>
    <n v="0"/>
  </r>
  <r>
    <s v="Middle Aged"/>
    <x v="0"/>
    <x v="2"/>
    <x v="0"/>
    <x v="2"/>
    <x v="211"/>
    <n v="59200"/>
    <n v="8"/>
    <n v="0"/>
  </r>
  <r>
    <s v="Middle Aged"/>
    <x v="0"/>
    <x v="2"/>
    <x v="2"/>
    <x v="6"/>
    <x v="52"/>
    <n v="91600"/>
    <n v="7"/>
    <n v="0"/>
  </r>
  <r>
    <s v="Young"/>
    <x v="1"/>
    <x v="0"/>
    <x v="2"/>
    <x v="1"/>
    <x v="14"/>
    <n v="58000"/>
    <n v="8"/>
    <n v="0"/>
  </r>
  <r>
    <s v="Elderly"/>
    <x v="1"/>
    <x v="0"/>
    <x v="1"/>
    <x v="0"/>
    <x v="268"/>
    <n v="53000"/>
    <n v="3"/>
    <n v="0"/>
  </r>
  <r>
    <s v="Adult"/>
    <x v="1"/>
    <x v="2"/>
    <x v="2"/>
    <x v="1"/>
    <x v="47"/>
    <n v="95000"/>
    <n v="10"/>
    <n v="1"/>
  </r>
  <r>
    <s v="Young"/>
    <x v="1"/>
    <x v="2"/>
    <x v="3"/>
    <x v="1"/>
    <x v="272"/>
    <n v="50000"/>
    <n v="5"/>
    <n v="0"/>
  </r>
  <r>
    <s v="Middle Aged"/>
    <x v="0"/>
    <x v="2"/>
    <x v="0"/>
    <x v="2"/>
    <x v="68"/>
    <n v="103600"/>
    <n v="9"/>
    <n v="1"/>
  </r>
  <r>
    <s v="Young"/>
    <x v="0"/>
    <x v="2"/>
    <x v="0"/>
    <x v="2"/>
    <x v="173"/>
    <n v="48200"/>
    <n v="7"/>
    <n v="0"/>
  </r>
  <r>
    <s v="Middle Aged"/>
    <x v="0"/>
    <x v="7"/>
    <x v="2"/>
    <x v="3"/>
    <x v="254"/>
    <n v="69400"/>
    <n v="7"/>
    <n v="0"/>
  </r>
  <r>
    <s v="Middle Aged"/>
    <x v="1"/>
    <x v="2"/>
    <x v="2"/>
    <x v="2"/>
    <x v="218"/>
    <n v="78000"/>
    <n v="7"/>
    <n v="0"/>
  </r>
  <r>
    <s v="Young"/>
    <x v="1"/>
    <x v="2"/>
    <x v="2"/>
    <x v="2"/>
    <x v="59"/>
    <n v="39000"/>
    <n v="7"/>
    <n v="0"/>
  </r>
  <r>
    <s v="Adult"/>
    <x v="0"/>
    <x v="0"/>
    <x v="2"/>
    <x v="3"/>
    <x v="269"/>
    <n v="63400"/>
    <n v="6"/>
    <n v="0"/>
  </r>
  <r>
    <s v="Young"/>
    <x v="0"/>
    <x v="0"/>
    <x v="0"/>
    <x v="1"/>
    <x v="116"/>
    <n v="60600"/>
    <n v="8"/>
    <n v="0"/>
  </r>
  <r>
    <s v="Adult"/>
    <x v="0"/>
    <x v="2"/>
    <x v="0"/>
    <x v="2"/>
    <x v="245"/>
    <n v="76200"/>
    <n v="10"/>
    <n v="1"/>
  </r>
  <r>
    <s v="Senior"/>
    <x v="1"/>
    <x v="2"/>
    <x v="3"/>
    <x v="3"/>
    <x v="206"/>
    <n v="56000"/>
    <n v="4"/>
    <n v="0"/>
  </r>
  <r>
    <s v="Adult"/>
    <x v="0"/>
    <x v="9"/>
    <x v="0"/>
    <x v="4"/>
    <x v="27"/>
    <n v="96600"/>
    <n v="9"/>
    <n v="1"/>
  </r>
  <r>
    <s v="Senior"/>
    <x v="1"/>
    <x v="0"/>
    <x v="2"/>
    <x v="6"/>
    <x v="160"/>
    <n v="79000"/>
    <n v="6"/>
    <n v="0"/>
  </r>
  <r>
    <s v="Middle Aged"/>
    <x v="0"/>
    <x v="2"/>
    <x v="2"/>
    <x v="0"/>
    <x v="98"/>
    <n v="45800"/>
    <n v="4"/>
    <n v="0"/>
  </r>
  <r>
    <s v="Adult"/>
    <x v="1"/>
    <x v="2"/>
    <x v="2"/>
    <x v="0"/>
    <x v="58"/>
    <n v="64000"/>
    <n v="4"/>
    <n v="0"/>
  </r>
  <r>
    <s v="Young"/>
    <x v="1"/>
    <x v="2"/>
    <x v="2"/>
    <x v="3"/>
    <x v="124"/>
    <n v="88000"/>
    <n v="9"/>
    <n v="1"/>
  </r>
  <r>
    <s v="Senior"/>
    <x v="1"/>
    <x v="0"/>
    <x v="1"/>
    <x v="2"/>
    <x v="71"/>
    <n v="85000"/>
    <n v="3"/>
    <n v="0"/>
  </r>
  <r>
    <s v="Adult"/>
    <x v="0"/>
    <x v="2"/>
    <x v="1"/>
    <x v="3"/>
    <x v="245"/>
    <n v="75800"/>
    <n v="4"/>
    <n v="0"/>
  </r>
  <r>
    <s v="Senior"/>
    <x v="1"/>
    <x v="0"/>
    <x v="0"/>
    <x v="5"/>
    <x v="289"/>
    <n v="58000"/>
    <n v="5"/>
    <n v="0"/>
  </r>
  <r>
    <s v="Adult"/>
    <x v="1"/>
    <x v="2"/>
    <x v="1"/>
    <x v="6"/>
    <x v="35"/>
    <n v="75000"/>
    <n v="5"/>
    <n v="0"/>
  </r>
  <r>
    <s v="Adult"/>
    <x v="1"/>
    <x v="8"/>
    <x v="3"/>
    <x v="1"/>
    <x v="15"/>
    <n v="97000"/>
    <n v="8"/>
    <n v="0"/>
  </r>
  <r>
    <s v="Middle Aged"/>
    <x v="1"/>
    <x v="0"/>
    <x v="2"/>
    <x v="6"/>
    <x v="71"/>
    <n v="105000"/>
    <n v="8"/>
    <n v="0"/>
  </r>
  <r>
    <s v="Senior"/>
    <x v="1"/>
    <x v="0"/>
    <x v="2"/>
    <x v="2"/>
    <x v="7"/>
    <n v="67000"/>
    <n v="5"/>
    <n v="0"/>
  </r>
  <r>
    <s v="Adult"/>
    <x v="1"/>
    <x v="0"/>
    <x v="3"/>
    <x v="0"/>
    <x v="138"/>
    <n v="49000"/>
    <n v="5"/>
    <n v="0"/>
  </r>
  <r>
    <s v="Senior"/>
    <x v="0"/>
    <x v="0"/>
    <x v="2"/>
    <x v="5"/>
    <x v="91"/>
    <n v="53000"/>
    <n v="4"/>
    <n v="0"/>
  </r>
  <r>
    <s v="Elderly"/>
    <x v="0"/>
    <x v="2"/>
    <x v="3"/>
    <x v="2"/>
    <x v="81"/>
    <n v="52800"/>
    <n v="4"/>
    <n v="0"/>
  </r>
  <r>
    <s v="Young"/>
    <x v="0"/>
    <x v="2"/>
    <x v="2"/>
    <x v="2"/>
    <x v="220"/>
    <n v="59000"/>
    <n v="7"/>
    <n v="0"/>
  </r>
  <r>
    <s v="Elderly"/>
    <x v="1"/>
    <x v="2"/>
    <x v="0"/>
    <x v="4"/>
    <x v="114"/>
    <n v="157000"/>
    <n v="10"/>
    <n v="1"/>
  </r>
  <r>
    <s v="Adult"/>
    <x v="1"/>
    <x v="0"/>
    <x v="0"/>
    <x v="3"/>
    <x v="240"/>
    <n v="87000"/>
    <n v="9"/>
    <n v="1"/>
  </r>
  <r>
    <s v="Young"/>
    <x v="1"/>
    <x v="2"/>
    <x v="1"/>
    <x v="1"/>
    <x v="104"/>
    <n v="77000"/>
    <n v="6"/>
    <n v="0"/>
  </r>
  <r>
    <s v="Young"/>
    <x v="1"/>
    <x v="0"/>
    <x v="3"/>
    <x v="0"/>
    <x v="284"/>
    <n v="37000"/>
    <n v="2"/>
    <n v="0"/>
  </r>
  <r>
    <s v="Senior"/>
    <x v="0"/>
    <x v="2"/>
    <x v="0"/>
    <x v="0"/>
    <x v="175"/>
    <n v="62400"/>
    <n v="6"/>
    <n v="0"/>
  </r>
  <r>
    <s v="Middle Aged"/>
    <x v="0"/>
    <x v="3"/>
    <x v="2"/>
    <x v="4"/>
    <x v="188"/>
    <n v="122800"/>
    <n v="8"/>
    <n v="0"/>
  </r>
  <r>
    <s v="Senior"/>
    <x v="1"/>
    <x v="2"/>
    <x v="0"/>
    <x v="3"/>
    <x v="108"/>
    <n v="86000"/>
    <n v="3"/>
    <n v="0"/>
  </r>
  <r>
    <s v="Young"/>
    <x v="0"/>
    <x v="2"/>
    <x v="2"/>
    <x v="0"/>
    <x v="233"/>
    <n v="74200"/>
    <n v="7"/>
    <n v="0"/>
  </r>
  <r>
    <s v="Young"/>
    <x v="0"/>
    <x v="2"/>
    <x v="1"/>
    <x v="0"/>
    <x v="102"/>
    <n v="34400"/>
    <n v="6"/>
    <n v="0"/>
  </r>
  <r>
    <s v="Senior"/>
    <x v="0"/>
    <x v="0"/>
    <x v="3"/>
    <x v="2"/>
    <x v="282"/>
    <n v="53600"/>
    <n v="3"/>
    <n v="0"/>
  </r>
  <r>
    <s v="Middle Aged"/>
    <x v="1"/>
    <x v="0"/>
    <x v="1"/>
    <x v="2"/>
    <x v="150"/>
    <n v="65000"/>
    <n v="3"/>
    <n v="0"/>
  </r>
  <r>
    <s v="Senior"/>
    <x v="1"/>
    <x v="2"/>
    <x v="0"/>
    <x v="3"/>
    <x v="22"/>
    <n v="63000"/>
    <n v="7"/>
    <n v="0"/>
  </r>
  <r>
    <s v="Young"/>
    <x v="1"/>
    <x v="0"/>
    <x v="3"/>
    <x v="5"/>
    <x v="34"/>
    <n v="43000"/>
    <n v="3"/>
    <n v="0"/>
  </r>
  <r>
    <s v="Senior"/>
    <x v="1"/>
    <x v="9"/>
    <x v="0"/>
    <x v="3"/>
    <x v="0"/>
    <n v="124000"/>
    <n v="9"/>
    <n v="1"/>
  </r>
  <r>
    <s v="Middle Aged"/>
    <x v="0"/>
    <x v="2"/>
    <x v="3"/>
    <x v="3"/>
    <x v="73"/>
    <n v="86000"/>
    <n v="8"/>
    <n v="0"/>
  </r>
  <r>
    <s v="Middle Aged"/>
    <x v="1"/>
    <x v="0"/>
    <x v="0"/>
    <x v="1"/>
    <x v="170"/>
    <n v="93000"/>
    <n v="7"/>
    <n v="0"/>
  </r>
  <r>
    <s v="Young"/>
    <x v="1"/>
    <x v="0"/>
    <x v="0"/>
    <x v="6"/>
    <x v="31"/>
    <n v="54000"/>
    <n v="9"/>
    <n v="1"/>
  </r>
  <r>
    <s v="Middle Aged"/>
    <x v="0"/>
    <x v="0"/>
    <x v="1"/>
    <x v="2"/>
    <x v="66"/>
    <n v="60800"/>
    <n v="4"/>
    <n v="0"/>
  </r>
  <r>
    <s v="Adult"/>
    <x v="0"/>
    <x v="2"/>
    <x v="0"/>
    <x v="2"/>
    <x v="110"/>
    <n v="56800"/>
    <n v="4"/>
    <n v="0"/>
  </r>
  <r>
    <s v="Adult"/>
    <x v="1"/>
    <x v="2"/>
    <x v="0"/>
    <x v="4"/>
    <x v="286"/>
    <n v="84000"/>
    <n v="10"/>
    <n v="1"/>
  </r>
  <r>
    <s v="Senior"/>
    <x v="1"/>
    <x v="0"/>
    <x v="3"/>
    <x v="1"/>
    <x v="123"/>
    <n v="92000"/>
    <n v="10"/>
    <n v="1"/>
  </r>
  <r>
    <s v="Middle Aged"/>
    <x v="1"/>
    <x v="2"/>
    <x v="0"/>
    <x v="0"/>
    <x v="285"/>
    <n v="59000"/>
    <n v="7"/>
    <n v="0"/>
  </r>
  <r>
    <s v="Senior"/>
    <x v="0"/>
    <x v="0"/>
    <x v="0"/>
    <x v="5"/>
    <x v="87"/>
    <n v="62400"/>
    <n v="4"/>
    <n v="0"/>
  </r>
  <r>
    <s v="Adult"/>
    <x v="1"/>
    <x v="5"/>
    <x v="3"/>
    <x v="3"/>
    <x v="124"/>
    <n v="107000"/>
    <n v="8"/>
    <n v="0"/>
  </r>
  <r>
    <s v="Middle Aged"/>
    <x v="0"/>
    <x v="9"/>
    <x v="3"/>
    <x v="1"/>
    <x v="83"/>
    <n v="56000"/>
    <n v="5"/>
    <n v="0"/>
  </r>
  <r>
    <s v="Senior"/>
    <x v="1"/>
    <x v="9"/>
    <x v="0"/>
    <x v="6"/>
    <x v="85"/>
    <n v="114000"/>
    <n v="10"/>
    <n v="1"/>
  </r>
  <r>
    <s v="Middle Aged"/>
    <x v="0"/>
    <x v="8"/>
    <x v="3"/>
    <x v="3"/>
    <x v="205"/>
    <n v="76400"/>
    <n v="6"/>
    <n v="0"/>
  </r>
  <r>
    <s v="Senior"/>
    <x v="1"/>
    <x v="2"/>
    <x v="1"/>
    <x v="1"/>
    <x v="22"/>
    <n v="74000"/>
    <n v="5"/>
    <n v="0"/>
  </r>
  <r>
    <s v="Adult"/>
    <x v="1"/>
    <x v="2"/>
    <x v="1"/>
    <x v="1"/>
    <x v="28"/>
    <n v="60000"/>
    <n v="3"/>
    <n v="0"/>
  </r>
  <r>
    <s v="Middle Aged"/>
    <x v="0"/>
    <x v="2"/>
    <x v="1"/>
    <x v="1"/>
    <x v="73"/>
    <n v="76600"/>
    <n v="7"/>
    <n v="0"/>
  </r>
  <r>
    <s v="Senior"/>
    <x v="0"/>
    <x v="0"/>
    <x v="0"/>
    <x v="0"/>
    <x v="22"/>
    <n v="49600"/>
    <n v="6"/>
    <n v="0"/>
  </r>
  <r>
    <s v="Adult"/>
    <x v="1"/>
    <x v="7"/>
    <x v="2"/>
    <x v="1"/>
    <x v="62"/>
    <n v="105000"/>
    <n v="7"/>
    <n v="0"/>
  </r>
  <r>
    <s v="Senior"/>
    <x v="1"/>
    <x v="2"/>
    <x v="3"/>
    <x v="2"/>
    <x v="123"/>
    <n v="85000"/>
    <n v="5"/>
    <n v="0"/>
  </r>
  <r>
    <s v="Middle Aged"/>
    <x v="0"/>
    <x v="2"/>
    <x v="0"/>
    <x v="2"/>
    <x v="134"/>
    <n v="72200"/>
    <n v="8"/>
    <n v="0"/>
  </r>
  <r>
    <s v="Senior"/>
    <x v="1"/>
    <x v="0"/>
    <x v="0"/>
    <x v="3"/>
    <x v="286"/>
    <n v="79000"/>
    <n v="9"/>
    <n v="1"/>
  </r>
  <r>
    <s v="Adult"/>
    <x v="0"/>
    <x v="0"/>
    <x v="2"/>
    <x v="0"/>
    <x v="28"/>
    <n v="57000"/>
    <n v="5"/>
    <n v="0"/>
  </r>
  <r>
    <s v="Middle Aged"/>
    <x v="1"/>
    <x v="8"/>
    <x v="0"/>
    <x v="1"/>
    <x v="203"/>
    <n v="113000"/>
    <n v="10"/>
    <n v="1"/>
  </r>
  <r>
    <s v="Middle Aged"/>
    <x v="0"/>
    <x v="2"/>
    <x v="1"/>
    <x v="1"/>
    <x v="130"/>
    <n v="67200"/>
    <n v="8"/>
    <n v="0"/>
  </r>
  <r>
    <s v="Middle Aged"/>
    <x v="1"/>
    <x v="0"/>
    <x v="1"/>
    <x v="6"/>
    <x v="265"/>
    <n v="99000"/>
    <n v="5"/>
    <n v="0"/>
  </r>
  <r>
    <s v="Elderly"/>
    <x v="0"/>
    <x v="2"/>
    <x v="0"/>
    <x v="3"/>
    <x v="182"/>
    <n v="82800"/>
    <n v="9"/>
    <n v="1"/>
  </r>
  <r>
    <s v="Senior"/>
    <x v="1"/>
    <x v="4"/>
    <x v="2"/>
    <x v="3"/>
    <x v="65"/>
    <n v="130000"/>
    <n v="9"/>
    <n v="1"/>
  </r>
  <r>
    <s v="Senior"/>
    <x v="1"/>
    <x v="5"/>
    <x v="0"/>
    <x v="3"/>
    <x v="109"/>
    <n v="120000"/>
    <n v="10"/>
    <n v="1"/>
  </r>
  <r>
    <s v="Adult"/>
    <x v="0"/>
    <x v="0"/>
    <x v="2"/>
    <x v="3"/>
    <x v="68"/>
    <n v="70000"/>
    <n v="5"/>
    <n v="0"/>
  </r>
  <r>
    <s v="Middle Aged"/>
    <x v="0"/>
    <x v="6"/>
    <x v="2"/>
    <x v="2"/>
    <x v="223"/>
    <n v="80800"/>
    <n v="9"/>
    <n v="1"/>
  </r>
  <r>
    <s v="Middle Aged"/>
    <x v="0"/>
    <x v="6"/>
    <x v="0"/>
    <x v="0"/>
    <x v="234"/>
    <n v="72000"/>
    <n v="5"/>
    <n v="0"/>
  </r>
  <r>
    <s v="Young"/>
    <x v="1"/>
    <x v="2"/>
    <x v="0"/>
    <x v="2"/>
    <x v="269"/>
    <n v="33000"/>
    <n v="6"/>
    <n v="0"/>
  </r>
  <r>
    <s v="Adult"/>
    <x v="1"/>
    <x v="0"/>
    <x v="2"/>
    <x v="3"/>
    <x v="155"/>
    <n v="47000"/>
    <n v="8"/>
    <n v="0"/>
  </r>
  <r>
    <s v="Adult"/>
    <x v="0"/>
    <x v="2"/>
    <x v="0"/>
    <x v="1"/>
    <x v="30"/>
    <n v="84600"/>
    <n v="6"/>
    <n v="0"/>
  </r>
  <r>
    <s v="Middle Aged"/>
    <x v="1"/>
    <x v="2"/>
    <x v="0"/>
    <x v="3"/>
    <x v="24"/>
    <n v="87000"/>
    <n v="6"/>
    <n v="0"/>
  </r>
  <r>
    <s v="Adult"/>
    <x v="1"/>
    <x v="7"/>
    <x v="3"/>
    <x v="6"/>
    <x v="58"/>
    <n v="60000"/>
    <n v="5"/>
    <n v="0"/>
  </r>
  <r>
    <s v="Senior"/>
    <x v="1"/>
    <x v="2"/>
    <x v="2"/>
    <x v="6"/>
    <x v="81"/>
    <n v="75000"/>
    <n v="6"/>
    <n v="0"/>
  </r>
  <r>
    <s v="Middle Aged"/>
    <x v="0"/>
    <x v="4"/>
    <x v="1"/>
    <x v="2"/>
    <x v="41"/>
    <n v="51200"/>
    <n v="5"/>
    <n v="0"/>
  </r>
  <r>
    <s v="Young"/>
    <x v="1"/>
    <x v="0"/>
    <x v="0"/>
    <x v="3"/>
    <x v="46"/>
    <n v="63000"/>
    <n v="7"/>
    <n v="0"/>
  </r>
  <r>
    <s v="Adult"/>
    <x v="1"/>
    <x v="2"/>
    <x v="0"/>
    <x v="5"/>
    <x v="103"/>
    <n v="61000"/>
    <n v="2"/>
    <n v="0"/>
  </r>
  <r>
    <s v="Middle Aged"/>
    <x v="1"/>
    <x v="8"/>
    <x v="3"/>
    <x v="3"/>
    <x v="158"/>
    <n v="85000"/>
    <n v="4"/>
    <n v="0"/>
  </r>
  <r>
    <s v="Young"/>
    <x v="0"/>
    <x v="2"/>
    <x v="0"/>
    <x v="1"/>
    <x v="243"/>
    <n v="91200"/>
    <n v="10"/>
    <n v="1"/>
  </r>
  <r>
    <s v="Middle Aged"/>
    <x v="1"/>
    <x v="2"/>
    <x v="3"/>
    <x v="6"/>
    <x v="275"/>
    <n v="73000"/>
    <n v="4"/>
    <n v="0"/>
  </r>
  <r>
    <s v="Young"/>
    <x v="1"/>
    <x v="0"/>
    <x v="2"/>
    <x v="0"/>
    <x v="128"/>
    <n v="57000"/>
    <n v="5"/>
    <n v="0"/>
  </r>
  <r>
    <s v="Adult"/>
    <x v="0"/>
    <x v="2"/>
    <x v="2"/>
    <x v="2"/>
    <x v="263"/>
    <n v="63800"/>
    <n v="9"/>
    <n v="1"/>
  </r>
  <r>
    <s v="Young"/>
    <x v="1"/>
    <x v="3"/>
    <x v="2"/>
    <x v="2"/>
    <x v="146"/>
    <n v="52000"/>
    <n v="9"/>
    <n v="1"/>
  </r>
  <r>
    <s v="Senior"/>
    <x v="0"/>
    <x v="2"/>
    <x v="2"/>
    <x v="4"/>
    <x v="53"/>
    <n v="96200"/>
    <n v="9"/>
    <n v="1"/>
  </r>
  <r>
    <s v="Adult"/>
    <x v="1"/>
    <x v="0"/>
    <x v="0"/>
    <x v="2"/>
    <x v="58"/>
    <n v="78000"/>
    <n v="6"/>
    <n v="0"/>
  </r>
  <r>
    <s v="Adult"/>
    <x v="0"/>
    <x v="2"/>
    <x v="2"/>
    <x v="0"/>
    <x v="120"/>
    <n v="58400"/>
    <n v="8"/>
    <n v="0"/>
  </r>
  <r>
    <s v="Middle Aged"/>
    <x v="1"/>
    <x v="0"/>
    <x v="2"/>
    <x v="2"/>
    <x v="142"/>
    <n v="60000"/>
    <n v="5"/>
    <n v="0"/>
  </r>
  <r>
    <s v="Adult"/>
    <x v="1"/>
    <x v="0"/>
    <x v="0"/>
    <x v="1"/>
    <x v="173"/>
    <n v="103000"/>
    <n v="9"/>
    <n v="1"/>
  </r>
  <r>
    <s v="Middle Aged"/>
    <x v="0"/>
    <x v="0"/>
    <x v="3"/>
    <x v="2"/>
    <x v="12"/>
    <n v="63800"/>
    <n v="2"/>
    <n v="0"/>
  </r>
  <r>
    <s v="Middle Aged"/>
    <x v="0"/>
    <x v="2"/>
    <x v="2"/>
    <x v="0"/>
    <x v="195"/>
    <n v="68600"/>
    <n v="10"/>
    <n v="1"/>
  </r>
  <r>
    <s v="Adult"/>
    <x v="1"/>
    <x v="2"/>
    <x v="0"/>
    <x v="2"/>
    <x v="58"/>
    <n v="46000"/>
    <n v="6"/>
    <n v="0"/>
  </r>
  <r>
    <s v="Senior"/>
    <x v="1"/>
    <x v="2"/>
    <x v="0"/>
    <x v="2"/>
    <x v="169"/>
    <n v="93000"/>
    <n v="6"/>
    <n v="0"/>
  </r>
  <r>
    <s v="Senior"/>
    <x v="1"/>
    <x v="2"/>
    <x v="2"/>
    <x v="6"/>
    <x v="50"/>
    <n v="108000"/>
    <n v="10"/>
    <n v="1"/>
  </r>
  <r>
    <s v="Adult"/>
    <x v="0"/>
    <x v="2"/>
    <x v="0"/>
    <x v="2"/>
    <x v="126"/>
    <n v="66000"/>
    <n v="5"/>
    <n v="0"/>
  </r>
  <r>
    <s v="Adult"/>
    <x v="0"/>
    <x v="8"/>
    <x v="3"/>
    <x v="0"/>
    <x v="87"/>
    <n v="46400"/>
    <n v="3"/>
    <n v="0"/>
  </r>
  <r>
    <s v="Middle Aged"/>
    <x v="1"/>
    <x v="2"/>
    <x v="0"/>
    <x v="1"/>
    <x v="155"/>
    <n v="93000"/>
    <n v="8"/>
    <n v="0"/>
  </r>
  <r>
    <s v="Adult"/>
    <x v="1"/>
    <x v="2"/>
    <x v="1"/>
    <x v="1"/>
    <x v="187"/>
    <n v="48000"/>
    <n v="5"/>
    <n v="0"/>
  </r>
  <r>
    <s v="Middle Aged"/>
    <x v="1"/>
    <x v="0"/>
    <x v="3"/>
    <x v="0"/>
    <x v="272"/>
    <n v="56000"/>
    <n v="3"/>
    <n v="0"/>
  </r>
  <r>
    <s v="Middle Aged"/>
    <x v="1"/>
    <x v="3"/>
    <x v="1"/>
    <x v="6"/>
    <x v="171"/>
    <n v="98000"/>
    <n v="8"/>
    <n v="0"/>
  </r>
  <r>
    <s v="Middle Aged"/>
    <x v="1"/>
    <x v="7"/>
    <x v="2"/>
    <x v="2"/>
    <x v="76"/>
    <n v="74000"/>
    <n v="7"/>
    <n v="0"/>
  </r>
  <r>
    <s v="Senior"/>
    <x v="0"/>
    <x v="0"/>
    <x v="0"/>
    <x v="2"/>
    <x v="226"/>
    <n v="74200"/>
    <n v="7"/>
    <n v="0"/>
  </r>
  <r>
    <s v="Young"/>
    <x v="0"/>
    <x v="2"/>
    <x v="2"/>
    <x v="0"/>
    <x v="61"/>
    <n v="41400"/>
    <n v="4"/>
    <n v="0"/>
  </r>
  <r>
    <s v="Adult"/>
    <x v="1"/>
    <x v="2"/>
    <x v="3"/>
    <x v="2"/>
    <x v="141"/>
    <n v="65000"/>
    <n v="5"/>
    <n v="0"/>
  </r>
  <r>
    <s v="Senior"/>
    <x v="1"/>
    <x v="2"/>
    <x v="1"/>
    <x v="1"/>
    <x v="289"/>
    <n v="76000"/>
    <n v="5"/>
    <n v="0"/>
  </r>
  <r>
    <s v="Middle Aged"/>
    <x v="0"/>
    <x v="4"/>
    <x v="2"/>
    <x v="3"/>
    <x v="241"/>
    <n v="68800"/>
    <n v="8"/>
    <n v="0"/>
  </r>
  <r>
    <s v="Adult"/>
    <x v="0"/>
    <x v="0"/>
    <x v="2"/>
    <x v="3"/>
    <x v="196"/>
    <n v="68000"/>
    <n v="5"/>
    <n v="0"/>
  </r>
  <r>
    <s v="Adult"/>
    <x v="1"/>
    <x v="0"/>
    <x v="0"/>
    <x v="5"/>
    <x v="113"/>
    <n v="49000"/>
    <n v="2"/>
    <n v="0"/>
  </r>
  <r>
    <s v="Senior"/>
    <x v="0"/>
    <x v="3"/>
    <x v="2"/>
    <x v="6"/>
    <x v="199"/>
    <n v="71400"/>
    <n v="7"/>
    <n v="0"/>
  </r>
  <r>
    <s v="Middle Aged"/>
    <x v="1"/>
    <x v="9"/>
    <x v="2"/>
    <x v="6"/>
    <x v="60"/>
    <n v="86000"/>
    <n v="8"/>
    <n v="0"/>
  </r>
  <r>
    <s v="Young"/>
    <x v="1"/>
    <x v="3"/>
    <x v="2"/>
    <x v="3"/>
    <x v="3"/>
    <n v="56000"/>
    <n v="6"/>
    <n v="0"/>
  </r>
  <r>
    <s v="Middle Aged"/>
    <x v="1"/>
    <x v="2"/>
    <x v="0"/>
    <x v="2"/>
    <x v="197"/>
    <n v="69000"/>
    <n v="6"/>
    <n v="0"/>
  </r>
  <r>
    <s v="Young"/>
    <x v="0"/>
    <x v="5"/>
    <x v="0"/>
    <x v="6"/>
    <x v="64"/>
    <n v="56600"/>
    <n v="9"/>
    <n v="1"/>
  </r>
  <r>
    <s v="Middle Aged"/>
    <x v="0"/>
    <x v="0"/>
    <x v="0"/>
    <x v="1"/>
    <x v="116"/>
    <n v="104200"/>
    <n v="10"/>
    <n v="1"/>
  </r>
  <r>
    <s v="Senior"/>
    <x v="1"/>
    <x v="0"/>
    <x v="0"/>
    <x v="6"/>
    <x v="3"/>
    <n v="89000"/>
    <n v="10"/>
    <n v="1"/>
  </r>
  <r>
    <s v="Adult"/>
    <x v="1"/>
    <x v="2"/>
    <x v="2"/>
    <x v="0"/>
    <x v="36"/>
    <n v="57000"/>
    <n v="4"/>
    <n v="0"/>
  </r>
  <r>
    <s v="Adult"/>
    <x v="0"/>
    <x v="2"/>
    <x v="0"/>
    <x v="2"/>
    <x v="286"/>
    <n v="55200"/>
    <n v="10"/>
    <n v="1"/>
  </r>
  <r>
    <s v="Young"/>
    <x v="0"/>
    <x v="2"/>
    <x v="3"/>
    <x v="5"/>
    <x v="281"/>
    <n v="28600"/>
    <n v="3"/>
    <n v="0"/>
  </r>
  <r>
    <s v="Young"/>
    <x v="1"/>
    <x v="0"/>
    <x v="3"/>
    <x v="6"/>
    <x v="37"/>
    <n v="55000"/>
    <n v="7"/>
    <n v="0"/>
  </r>
  <r>
    <s v="Middle Aged"/>
    <x v="1"/>
    <x v="2"/>
    <x v="0"/>
    <x v="2"/>
    <x v="210"/>
    <n v="75000"/>
    <n v="6"/>
    <n v="0"/>
  </r>
  <r>
    <s v="Middle Aged"/>
    <x v="1"/>
    <x v="0"/>
    <x v="0"/>
    <x v="1"/>
    <x v="249"/>
    <n v="57000"/>
    <n v="8"/>
    <n v="0"/>
  </r>
  <r>
    <s v="Adult"/>
    <x v="1"/>
    <x v="0"/>
    <x v="2"/>
    <x v="2"/>
    <x v="134"/>
    <n v="75000"/>
    <n v="6"/>
    <n v="0"/>
  </r>
  <r>
    <s v="Adult"/>
    <x v="1"/>
    <x v="0"/>
    <x v="3"/>
    <x v="0"/>
    <x v="102"/>
    <n v="71000"/>
    <n v="4"/>
    <n v="0"/>
  </r>
  <r>
    <s v="Middle Aged"/>
    <x v="1"/>
    <x v="2"/>
    <x v="2"/>
    <x v="3"/>
    <x v="254"/>
    <n v="82000"/>
    <n v="6"/>
    <n v="0"/>
  </r>
  <r>
    <s v="Middle Aged"/>
    <x v="0"/>
    <x v="2"/>
    <x v="3"/>
    <x v="0"/>
    <x v="283"/>
    <n v="40200"/>
    <n v="3"/>
    <n v="0"/>
  </r>
  <r>
    <s v="Middle Aged"/>
    <x v="0"/>
    <x v="0"/>
    <x v="1"/>
    <x v="3"/>
    <x v="149"/>
    <n v="65600"/>
    <n v="6"/>
    <n v="0"/>
  </r>
  <r>
    <s v="Adult"/>
    <x v="1"/>
    <x v="0"/>
    <x v="2"/>
    <x v="6"/>
    <x v="179"/>
    <n v="84000"/>
    <n v="5"/>
    <n v="0"/>
  </r>
  <r>
    <s v="Middle Aged"/>
    <x v="0"/>
    <x v="2"/>
    <x v="2"/>
    <x v="2"/>
    <x v="140"/>
    <n v="62600"/>
    <n v="10"/>
    <n v="1"/>
  </r>
  <r>
    <s v="Young"/>
    <x v="1"/>
    <x v="6"/>
    <x v="0"/>
    <x v="6"/>
    <x v="127"/>
    <n v="96000"/>
    <n v="9"/>
    <n v="1"/>
  </r>
  <r>
    <s v="Senior"/>
    <x v="1"/>
    <x v="2"/>
    <x v="2"/>
    <x v="0"/>
    <x v="237"/>
    <n v="59000"/>
    <n v="6"/>
    <n v="0"/>
  </r>
  <r>
    <s v="Middle Aged"/>
    <x v="1"/>
    <x v="0"/>
    <x v="0"/>
    <x v="2"/>
    <x v="215"/>
    <n v="66000"/>
    <n v="4"/>
    <n v="0"/>
  </r>
  <r>
    <s v="Middle Aged"/>
    <x v="1"/>
    <x v="0"/>
    <x v="1"/>
    <x v="1"/>
    <x v="271"/>
    <n v="120000"/>
    <n v="8"/>
    <n v="0"/>
  </r>
  <r>
    <s v="Young"/>
    <x v="1"/>
    <x v="0"/>
    <x v="3"/>
    <x v="6"/>
    <x v="102"/>
    <n v="51000"/>
    <n v="4"/>
    <n v="0"/>
  </r>
  <r>
    <s v="Middle Aged"/>
    <x v="0"/>
    <x v="1"/>
    <x v="2"/>
    <x v="6"/>
    <x v="97"/>
    <n v="64600"/>
    <n v="9"/>
    <n v="1"/>
  </r>
  <r>
    <s v="Senior"/>
    <x v="1"/>
    <x v="2"/>
    <x v="2"/>
    <x v="2"/>
    <x v="109"/>
    <n v="84000"/>
    <n v="7"/>
    <n v="0"/>
  </r>
  <r>
    <s v="Middle Aged"/>
    <x v="1"/>
    <x v="0"/>
    <x v="0"/>
    <x v="6"/>
    <x v="151"/>
    <n v="107000"/>
    <n v="9"/>
    <n v="1"/>
  </r>
  <r>
    <s v="Middle Aged"/>
    <x v="0"/>
    <x v="2"/>
    <x v="0"/>
    <x v="0"/>
    <x v="37"/>
    <n v="70800"/>
    <n v="9"/>
    <n v="1"/>
  </r>
  <r>
    <s v="Middle Aged"/>
    <x v="0"/>
    <x v="0"/>
    <x v="3"/>
    <x v="6"/>
    <x v="125"/>
    <n v="69600"/>
    <n v="9"/>
    <n v="1"/>
  </r>
  <r>
    <s v="Middle Aged"/>
    <x v="1"/>
    <x v="5"/>
    <x v="2"/>
    <x v="5"/>
    <x v="194"/>
    <n v="58000"/>
    <n v="4"/>
    <n v="0"/>
  </r>
  <r>
    <s v="Middle Aged"/>
    <x v="0"/>
    <x v="2"/>
    <x v="0"/>
    <x v="3"/>
    <x v="143"/>
    <n v="84800"/>
    <n v="6"/>
    <n v="0"/>
  </r>
  <r>
    <s v="Adult"/>
    <x v="1"/>
    <x v="0"/>
    <x v="0"/>
    <x v="4"/>
    <x v="41"/>
    <n v="110000"/>
    <n v="7"/>
    <n v="0"/>
  </r>
  <r>
    <s v="Young"/>
    <x v="0"/>
    <x v="2"/>
    <x v="1"/>
    <x v="6"/>
    <x v="65"/>
    <n v="49400"/>
    <n v="10"/>
    <n v="1"/>
  </r>
  <r>
    <s v="Senior"/>
    <x v="0"/>
    <x v="2"/>
    <x v="1"/>
    <x v="6"/>
    <x v="99"/>
    <n v="62400"/>
    <n v="4"/>
    <n v="0"/>
  </r>
  <r>
    <s v="Young"/>
    <x v="0"/>
    <x v="0"/>
    <x v="2"/>
    <x v="1"/>
    <x v="221"/>
    <n v="69000"/>
    <n v="10"/>
    <n v="1"/>
  </r>
  <r>
    <s v="Young"/>
    <x v="1"/>
    <x v="2"/>
    <x v="2"/>
    <x v="3"/>
    <x v="120"/>
    <n v="88000"/>
    <n v="9"/>
    <n v="1"/>
  </r>
  <r>
    <s v="Senior"/>
    <x v="0"/>
    <x v="0"/>
    <x v="0"/>
    <x v="1"/>
    <x v="127"/>
    <n v="171000"/>
    <n v="8"/>
    <n v="0"/>
  </r>
  <r>
    <s v="Senior"/>
    <x v="1"/>
    <x v="2"/>
    <x v="0"/>
    <x v="3"/>
    <x v="1"/>
    <n v="51000"/>
    <n v="5"/>
    <n v="0"/>
  </r>
  <r>
    <s v="Senior"/>
    <x v="1"/>
    <x v="4"/>
    <x v="2"/>
    <x v="1"/>
    <x v="230"/>
    <n v="146000"/>
    <n v="9"/>
    <n v="1"/>
  </r>
  <r>
    <s v="Middle Aged"/>
    <x v="1"/>
    <x v="0"/>
    <x v="0"/>
    <x v="6"/>
    <x v="198"/>
    <n v="65000"/>
    <n v="4"/>
    <n v="0"/>
  </r>
  <r>
    <s v="Middle Aged"/>
    <x v="0"/>
    <x v="2"/>
    <x v="0"/>
    <x v="3"/>
    <x v="57"/>
    <n v="114600"/>
    <n v="8"/>
    <n v="0"/>
  </r>
  <r>
    <s v="Young"/>
    <x v="1"/>
    <x v="5"/>
    <x v="0"/>
    <x v="2"/>
    <x v="33"/>
    <n v="66000"/>
    <n v="8"/>
    <n v="0"/>
  </r>
  <r>
    <s v="Adult"/>
    <x v="0"/>
    <x v="0"/>
    <x v="0"/>
    <x v="2"/>
    <x v="199"/>
    <n v="47200"/>
    <n v="4"/>
    <n v="0"/>
  </r>
  <r>
    <s v="Young"/>
    <x v="0"/>
    <x v="2"/>
    <x v="0"/>
    <x v="3"/>
    <x v="256"/>
    <n v="52800"/>
    <n v="8"/>
    <n v="0"/>
  </r>
  <r>
    <s v="Middle Aged"/>
    <x v="1"/>
    <x v="0"/>
    <x v="3"/>
    <x v="1"/>
    <x v="99"/>
    <n v="113000"/>
    <n v="7"/>
    <n v="0"/>
  </r>
  <r>
    <s v="Middle Aged"/>
    <x v="0"/>
    <x v="2"/>
    <x v="3"/>
    <x v="6"/>
    <x v="54"/>
    <n v="57400"/>
    <n v="5"/>
    <n v="0"/>
  </r>
  <r>
    <s v="Adult"/>
    <x v="0"/>
    <x v="0"/>
    <x v="3"/>
    <x v="0"/>
    <x v="118"/>
    <n v="36800"/>
    <n v="4"/>
    <n v="0"/>
  </r>
  <r>
    <s v="Middle Aged"/>
    <x v="1"/>
    <x v="2"/>
    <x v="0"/>
    <x v="4"/>
    <x v="289"/>
    <n v="115000"/>
    <n v="6"/>
    <n v="0"/>
  </r>
  <r>
    <s v="Young"/>
    <x v="0"/>
    <x v="0"/>
    <x v="2"/>
    <x v="6"/>
    <x v="54"/>
    <n v="52000"/>
    <n v="8"/>
    <n v="0"/>
  </r>
  <r>
    <s v="Young"/>
    <x v="0"/>
    <x v="0"/>
    <x v="1"/>
    <x v="0"/>
    <x v="202"/>
    <n v="60200"/>
    <n v="4"/>
    <n v="0"/>
  </r>
  <r>
    <s v="Senior"/>
    <x v="0"/>
    <x v="0"/>
    <x v="1"/>
    <x v="2"/>
    <x v="6"/>
    <n v="53200"/>
    <n v="3"/>
    <n v="0"/>
  </r>
  <r>
    <s v="Senior"/>
    <x v="0"/>
    <x v="2"/>
    <x v="0"/>
    <x v="6"/>
    <x v="67"/>
    <n v="64000"/>
    <n v="5"/>
    <n v="0"/>
  </r>
  <r>
    <s v="Senior"/>
    <x v="0"/>
    <x v="0"/>
    <x v="0"/>
    <x v="3"/>
    <x v="238"/>
    <n v="103800"/>
    <n v="8"/>
    <n v="0"/>
  </r>
  <r>
    <s v="Middle Aged"/>
    <x v="0"/>
    <x v="0"/>
    <x v="3"/>
    <x v="6"/>
    <x v="189"/>
    <n v="57000"/>
    <n v="5"/>
    <n v="0"/>
  </r>
  <r>
    <s v="Elderly"/>
    <x v="1"/>
    <x v="0"/>
    <x v="2"/>
    <x v="4"/>
    <x v="160"/>
    <n v="96000"/>
    <n v="8"/>
    <n v="0"/>
  </r>
  <r>
    <s v="Adult"/>
    <x v="0"/>
    <x v="0"/>
    <x v="3"/>
    <x v="3"/>
    <x v="216"/>
    <n v="65000"/>
    <n v="3"/>
    <n v="0"/>
  </r>
  <r>
    <s v="Middle Aged"/>
    <x v="1"/>
    <x v="7"/>
    <x v="2"/>
    <x v="0"/>
    <x v="277"/>
    <n v="123000"/>
    <n v="6"/>
    <n v="0"/>
  </r>
  <r>
    <s v="Adult"/>
    <x v="1"/>
    <x v="0"/>
    <x v="0"/>
    <x v="5"/>
    <x v="265"/>
    <n v="78000"/>
    <n v="5"/>
    <n v="0"/>
  </r>
  <r>
    <s v="Senior"/>
    <x v="1"/>
    <x v="2"/>
    <x v="0"/>
    <x v="2"/>
    <x v="212"/>
    <n v="64000"/>
    <n v="10"/>
    <n v="1"/>
  </r>
  <r>
    <s v="Senior"/>
    <x v="1"/>
    <x v="0"/>
    <x v="2"/>
    <x v="3"/>
    <x v="88"/>
    <n v="85000"/>
    <n v="4"/>
    <n v="0"/>
  </r>
  <r>
    <s v="Senior"/>
    <x v="1"/>
    <x v="0"/>
    <x v="0"/>
    <x v="6"/>
    <x v="274"/>
    <n v="107000"/>
    <n v="5"/>
    <n v="0"/>
  </r>
  <r>
    <s v="Senior"/>
    <x v="1"/>
    <x v="2"/>
    <x v="1"/>
    <x v="0"/>
    <x v="222"/>
    <n v="82000"/>
    <n v="7"/>
    <n v="0"/>
  </r>
  <r>
    <s v="Adult"/>
    <x v="1"/>
    <x v="2"/>
    <x v="0"/>
    <x v="5"/>
    <x v="281"/>
    <n v="65000"/>
    <n v="5"/>
    <n v="0"/>
  </r>
  <r>
    <s v="Senior"/>
    <x v="1"/>
    <x v="2"/>
    <x v="2"/>
    <x v="1"/>
    <x v="113"/>
    <n v="89000"/>
    <n v="8"/>
    <n v="0"/>
  </r>
  <r>
    <s v="Middle Aged"/>
    <x v="0"/>
    <x v="2"/>
    <x v="1"/>
    <x v="2"/>
    <x v="71"/>
    <n v="47800"/>
    <n v="4"/>
    <n v="0"/>
  </r>
  <r>
    <s v="Senior"/>
    <x v="1"/>
    <x v="10"/>
    <x v="1"/>
    <x v="5"/>
    <x v="145"/>
    <n v="46000"/>
    <n v="3"/>
    <n v="0"/>
  </r>
  <r>
    <s v="Senior"/>
    <x v="1"/>
    <x v="8"/>
    <x v="2"/>
    <x v="2"/>
    <x v="53"/>
    <n v="68000"/>
    <n v="10"/>
    <n v="1"/>
  </r>
  <r>
    <s v="Young"/>
    <x v="0"/>
    <x v="0"/>
    <x v="0"/>
    <x v="0"/>
    <x v="160"/>
    <n v="57600"/>
    <n v="4"/>
    <n v="0"/>
  </r>
  <r>
    <s v="Middle Aged"/>
    <x v="0"/>
    <x v="8"/>
    <x v="2"/>
    <x v="2"/>
    <x v="257"/>
    <n v="73200"/>
    <n v="10"/>
    <n v="1"/>
  </r>
  <r>
    <s v="Adult"/>
    <x v="0"/>
    <x v="2"/>
    <x v="1"/>
    <x v="0"/>
    <x v="148"/>
    <n v="50200"/>
    <n v="3"/>
    <n v="0"/>
  </r>
  <r>
    <s v="Senior"/>
    <x v="0"/>
    <x v="0"/>
    <x v="2"/>
    <x v="6"/>
    <x v="150"/>
    <n v="75000"/>
    <n v="8"/>
    <n v="0"/>
  </r>
  <r>
    <s v="Adult"/>
    <x v="1"/>
    <x v="2"/>
    <x v="3"/>
    <x v="4"/>
    <x v="213"/>
    <n v="75000"/>
    <n v="5"/>
    <n v="0"/>
  </r>
  <r>
    <s v="Senior"/>
    <x v="0"/>
    <x v="0"/>
    <x v="1"/>
    <x v="3"/>
    <x v="218"/>
    <n v="73200"/>
    <n v="5"/>
    <n v="0"/>
  </r>
  <r>
    <s v="Adult"/>
    <x v="1"/>
    <x v="0"/>
    <x v="0"/>
    <x v="1"/>
    <x v="133"/>
    <n v="87000"/>
    <n v="8"/>
    <n v="0"/>
  </r>
  <r>
    <s v="Young"/>
    <x v="1"/>
    <x v="2"/>
    <x v="1"/>
    <x v="6"/>
    <x v="88"/>
    <n v="46000"/>
    <n v="5"/>
    <n v="0"/>
  </r>
  <r>
    <s v="Senior"/>
    <x v="0"/>
    <x v="0"/>
    <x v="3"/>
    <x v="3"/>
    <x v="47"/>
    <n v="41400"/>
    <n v="3"/>
    <n v="0"/>
  </r>
  <r>
    <s v="Adult"/>
    <x v="1"/>
    <x v="3"/>
    <x v="1"/>
    <x v="6"/>
    <x v="278"/>
    <n v="90000"/>
    <n v="9"/>
    <n v="1"/>
  </r>
  <r>
    <s v="Adult"/>
    <x v="0"/>
    <x v="2"/>
    <x v="2"/>
    <x v="6"/>
    <x v="81"/>
    <n v="65000"/>
    <n v="6"/>
    <n v="0"/>
  </r>
  <r>
    <s v="Adult"/>
    <x v="0"/>
    <x v="0"/>
    <x v="2"/>
    <x v="3"/>
    <x v="154"/>
    <n v="74600"/>
    <n v="6"/>
    <n v="0"/>
  </r>
  <r>
    <s v="Middle Aged"/>
    <x v="1"/>
    <x v="11"/>
    <x v="2"/>
    <x v="2"/>
    <x v="82"/>
    <n v="104000"/>
    <n v="9"/>
    <n v="1"/>
  </r>
  <r>
    <s v="Middle Aged"/>
    <x v="1"/>
    <x v="2"/>
    <x v="1"/>
    <x v="6"/>
    <x v="262"/>
    <n v="70000"/>
    <n v="3"/>
    <n v="0"/>
  </r>
  <r>
    <s v="Adult"/>
    <x v="1"/>
    <x v="6"/>
    <x v="3"/>
    <x v="6"/>
    <x v="125"/>
    <n v="50000"/>
    <n v="4"/>
    <n v="0"/>
  </r>
  <r>
    <s v="Adult"/>
    <x v="1"/>
    <x v="6"/>
    <x v="2"/>
    <x v="4"/>
    <x v="149"/>
    <n v="124000"/>
    <n v="10"/>
    <n v="1"/>
  </r>
  <r>
    <s v="Young"/>
    <x v="1"/>
    <x v="0"/>
    <x v="2"/>
    <x v="6"/>
    <x v="230"/>
    <n v="85000"/>
    <n v="9"/>
    <n v="1"/>
  </r>
  <r>
    <s v="Senior"/>
    <x v="1"/>
    <x v="0"/>
    <x v="3"/>
    <x v="3"/>
    <x v="3"/>
    <n v="52000"/>
    <n v="6"/>
    <n v="0"/>
  </r>
  <r>
    <s v="Middle Aged"/>
    <x v="0"/>
    <x v="10"/>
    <x v="2"/>
    <x v="3"/>
    <x v="153"/>
    <n v="111800"/>
    <n v="8"/>
    <n v="0"/>
  </r>
  <r>
    <s v="Middle Aged"/>
    <x v="1"/>
    <x v="0"/>
    <x v="0"/>
    <x v="0"/>
    <x v="4"/>
    <n v="64000"/>
    <n v="4"/>
    <n v="0"/>
  </r>
  <r>
    <s v="Adult"/>
    <x v="1"/>
    <x v="2"/>
    <x v="3"/>
    <x v="6"/>
    <x v="25"/>
    <n v="68000"/>
    <n v="6"/>
    <n v="0"/>
  </r>
  <r>
    <s v="Senior"/>
    <x v="1"/>
    <x v="2"/>
    <x v="1"/>
    <x v="4"/>
    <x v="171"/>
    <n v="128000"/>
    <n v="7"/>
    <n v="0"/>
  </r>
  <r>
    <s v="Adult"/>
    <x v="1"/>
    <x v="0"/>
    <x v="2"/>
    <x v="0"/>
    <x v="50"/>
    <n v="47000"/>
    <n v="3"/>
    <n v="0"/>
  </r>
  <r>
    <s v="Middle Aged"/>
    <x v="1"/>
    <x v="8"/>
    <x v="1"/>
    <x v="6"/>
    <x v="40"/>
    <n v="62000"/>
    <n v="7"/>
    <n v="0"/>
  </r>
  <r>
    <s v="Senior"/>
    <x v="1"/>
    <x v="2"/>
    <x v="0"/>
    <x v="6"/>
    <x v="22"/>
    <n v="106000"/>
    <n v="4"/>
    <n v="0"/>
  </r>
  <r>
    <s v="Elderly"/>
    <x v="1"/>
    <x v="2"/>
    <x v="3"/>
    <x v="3"/>
    <x v="96"/>
    <n v="57000"/>
    <n v="3"/>
    <n v="0"/>
  </r>
  <r>
    <s v="Senior"/>
    <x v="1"/>
    <x v="3"/>
    <x v="0"/>
    <x v="2"/>
    <x v="232"/>
    <n v="84000"/>
    <n v="9"/>
    <n v="1"/>
  </r>
  <r>
    <s v="Senior"/>
    <x v="1"/>
    <x v="3"/>
    <x v="0"/>
    <x v="3"/>
    <x v="40"/>
    <n v="82000"/>
    <n v="6"/>
    <n v="0"/>
  </r>
  <r>
    <s v="Senior"/>
    <x v="1"/>
    <x v="2"/>
    <x v="2"/>
    <x v="6"/>
    <x v="43"/>
    <n v="119000"/>
    <n v="9"/>
    <n v="1"/>
  </r>
  <r>
    <s v="Middle Aged"/>
    <x v="1"/>
    <x v="2"/>
    <x v="2"/>
    <x v="3"/>
    <x v="85"/>
    <n v="127000"/>
    <n v="9"/>
    <n v="1"/>
  </r>
  <r>
    <s v="Adult"/>
    <x v="0"/>
    <x v="2"/>
    <x v="2"/>
    <x v="3"/>
    <x v="274"/>
    <n v="92000"/>
    <n v="9"/>
    <n v="1"/>
  </r>
  <r>
    <s v="Young"/>
    <x v="1"/>
    <x v="2"/>
    <x v="0"/>
    <x v="2"/>
    <x v="162"/>
    <n v="57000"/>
    <n v="8"/>
    <n v="0"/>
  </r>
  <r>
    <s v="Senior"/>
    <x v="0"/>
    <x v="0"/>
    <x v="1"/>
    <x v="2"/>
    <x v="212"/>
    <n v="48600"/>
    <n v="2"/>
    <n v="0"/>
  </r>
  <r>
    <s v="Senior"/>
    <x v="0"/>
    <x v="2"/>
    <x v="2"/>
    <x v="0"/>
    <x v="47"/>
    <n v="102200"/>
    <n v="7"/>
    <n v="0"/>
  </r>
  <r>
    <s v="Middle Aged"/>
    <x v="1"/>
    <x v="9"/>
    <x v="2"/>
    <x v="6"/>
    <x v="93"/>
    <n v="70000"/>
    <n v="9"/>
    <n v="1"/>
  </r>
  <r>
    <s v="Senior"/>
    <x v="0"/>
    <x v="3"/>
    <x v="1"/>
    <x v="6"/>
    <x v="279"/>
    <n v="82800"/>
    <n v="9"/>
    <n v="1"/>
  </r>
  <r>
    <s v="Middle Aged"/>
    <x v="0"/>
    <x v="0"/>
    <x v="2"/>
    <x v="3"/>
    <x v="6"/>
    <n v="50600"/>
    <n v="3"/>
    <n v="0"/>
  </r>
  <r>
    <s v="Young"/>
    <x v="0"/>
    <x v="2"/>
    <x v="0"/>
    <x v="6"/>
    <x v="251"/>
    <n v="52400"/>
    <n v="7"/>
    <n v="0"/>
  </r>
  <r>
    <s v="Middle Aged"/>
    <x v="1"/>
    <x v="8"/>
    <x v="0"/>
    <x v="6"/>
    <x v="102"/>
    <n v="125000"/>
    <n v="9"/>
    <n v="1"/>
  </r>
  <r>
    <s v="Adult"/>
    <x v="0"/>
    <x v="8"/>
    <x v="3"/>
    <x v="6"/>
    <x v="201"/>
    <n v="56800"/>
    <n v="5"/>
    <n v="0"/>
  </r>
  <r>
    <s v="Adult"/>
    <x v="1"/>
    <x v="0"/>
    <x v="2"/>
    <x v="3"/>
    <x v="223"/>
    <n v="85000"/>
    <n v="7"/>
    <n v="0"/>
  </r>
  <r>
    <s v="Elderly"/>
    <x v="0"/>
    <x v="3"/>
    <x v="2"/>
    <x v="1"/>
    <x v="33"/>
    <n v="96600"/>
    <n v="9"/>
    <n v="1"/>
  </r>
  <r>
    <s v="Senior"/>
    <x v="0"/>
    <x v="2"/>
    <x v="2"/>
    <x v="2"/>
    <x v="100"/>
    <n v="60600"/>
    <n v="7"/>
    <n v="0"/>
  </r>
  <r>
    <s v="Senior"/>
    <x v="1"/>
    <x v="2"/>
    <x v="0"/>
    <x v="3"/>
    <x v="31"/>
    <n v="107000"/>
    <n v="5"/>
    <n v="0"/>
  </r>
  <r>
    <s v="Young"/>
    <x v="1"/>
    <x v="2"/>
    <x v="0"/>
    <x v="6"/>
    <x v="123"/>
    <n v="88000"/>
    <n v="9"/>
    <n v="1"/>
  </r>
  <r>
    <s v="Adult"/>
    <x v="0"/>
    <x v="0"/>
    <x v="2"/>
    <x v="1"/>
    <x v="252"/>
    <n v="76400"/>
    <n v="9"/>
    <n v="1"/>
  </r>
  <r>
    <s v="Adult"/>
    <x v="1"/>
    <x v="7"/>
    <x v="0"/>
    <x v="2"/>
    <x v="99"/>
    <n v="70000"/>
    <n v="9"/>
    <n v="1"/>
  </r>
  <r>
    <s v="Elderly"/>
    <x v="0"/>
    <x v="0"/>
    <x v="0"/>
    <x v="0"/>
    <x v="241"/>
    <n v="62800"/>
    <n v="3"/>
    <n v="0"/>
  </r>
  <r>
    <s v="Adult"/>
    <x v="0"/>
    <x v="2"/>
    <x v="3"/>
    <x v="0"/>
    <x v="106"/>
    <n v="59600"/>
    <n v="6"/>
    <n v="0"/>
  </r>
  <r>
    <s v="Senior"/>
    <x v="0"/>
    <x v="0"/>
    <x v="0"/>
    <x v="2"/>
    <x v="115"/>
    <n v="65000"/>
    <n v="4"/>
    <n v="0"/>
  </r>
  <r>
    <s v="Middle Aged"/>
    <x v="1"/>
    <x v="0"/>
    <x v="1"/>
    <x v="5"/>
    <x v="250"/>
    <n v="56000"/>
    <n v="3"/>
    <n v="0"/>
  </r>
  <r>
    <s v="Adult"/>
    <x v="1"/>
    <x v="2"/>
    <x v="3"/>
    <x v="2"/>
    <x v="250"/>
    <n v="63000"/>
    <n v="4"/>
    <n v="0"/>
  </r>
  <r>
    <s v="Adult"/>
    <x v="0"/>
    <x v="0"/>
    <x v="1"/>
    <x v="2"/>
    <x v="102"/>
    <n v="47800"/>
    <n v="4"/>
    <n v="0"/>
  </r>
  <r>
    <s v="Senior"/>
    <x v="0"/>
    <x v="2"/>
    <x v="2"/>
    <x v="3"/>
    <x v="107"/>
    <n v="95400"/>
    <n v="6"/>
    <n v="0"/>
  </r>
  <r>
    <s v="Middle Aged"/>
    <x v="0"/>
    <x v="2"/>
    <x v="0"/>
    <x v="1"/>
    <x v="230"/>
    <n v="165400"/>
    <n v="9"/>
    <n v="1"/>
  </r>
  <r>
    <s v="Middle Aged"/>
    <x v="1"/>
    <x v="2"/>
    <x v="0"/>
    <x v="2"/>
    <x v="95"/>
    <n v="75000"/>
    <n v="7"/>
    <n v="0"/>
  </r>
  <r>
    <s v="Young"/>
    <x v="1"/>
    <x v="2"/>
    <x v="3"/>
    <x v="2"/>
    <x v="130"/>
    <n v="33000"/>
    <n v="2"/>
    <n v="0"/>
  </r>
  <r>
    <s v="Adult"/>
    <x v="1"/>
    <x v="0"/>
    <x v="1"/>
    <x v="5"/>
    <x v="163"/>
    <n v="46000"/>
    <n v="3"/>
    <n v="0"/>
  </r>
  <r>
    <s v="Young"/>
    <x v="1"/>
    <x v="2"/>
    <x v="2"/>
    <x v="1"/>
    <x v="184"/>
    <n v="55000"/>
    <n v="7"/>
    <n v="0"/>
  </r>
  <r>
    <s v="Elderly"/>
    <x v="0"/>
    <x v="2"/>
    <x v="0"/>
    <x v="3"/>
    <x v="7"/>
    <n v="69800"/>
    <n v="8"/>
    <n v="0"/>
  </r>
  <r>
    <s v="Senior"/>
    <x v="1"/>
    <x v="2"/>
    <x v="0"/>
    <x v="2"/>
    <x v="230"/>
    <n v="81000"/>
    <n v="9"/>
    <n v="1"/>
  </r>
  <r>
    <s v="Senior"/>
    <x v="1"/>
    <x v="0"/>
    <x v="0"/>
    <x v="4"/>
    <x v="44"/>
    <n v="108000"/>
    <n v="9"/>
    <n v="1"/>
  </r>
  <r>
    <s v="Young"/>
    <x v="0"/>
    <x v="2"/>
    <x v="0"/>
    <x v="2"/>
    <x v="116"/>
    <n v="47200"/>
    <n v="4"/>
    <n v="0"/>
  </r>
  <r>
    <s v="Adult"/>
    <x v="0"/>
    <x v="2"/>
    <x v="0"/>
    <x v="6"/>
    <x v="10"/>
    <n v="78800"/>
    <n v="8"/>
    <n v="0"/>
  </r>
  <r>
    <s v="Middle Aged"/>
    <x v="1"/>
    <x v="0"/>
    <x v="0"/>
    <x v="2"/>
    <x v="286"/>
    <n v="81000"/>
    <n v="5"/>
    <n v="0"/>
  </r>
  <r>
    <s v="Senior"/>
    <x v="1"/>
    <x v="0"/>
    <x v="1"/>
    <x v="6"/>
    <x v="202"/>
    <n v="96000"/>
    <n v="8"/>
    <n v="0"/>
  </r>
  <r>
    <s v="Adult"/>
    <x v="0"/>
    <x v="2"/>
    <x v="1"/>
    <x v="2"/>
    <x v="127"/>
    <n v="62200"/>
    <n v="4"/>
    <n v="0"/>
  </r>
  <r>
    <s v="Senior"/>
    <x v="1"/>
    <x v="2"/>
    <x v="3"/>
    <x v="0"/>
    <x v="168"/>
    <n v="42000"/>
    <n v="3"/>
    <n v="0"/>
  </r>
  <r>
    <s v="Senior"/>
    <x v="0"/>
    <x v="6"/>
    <x v="3"/>
    <x v="3"/>
    <x v="184"/>
    <n v="77400"/>
    <n v="6"/>
    <n v="0"/>
  </r>
  <r>
    <s v="Adult"/>
    <x v="0"/>
    <x v="0"/>
    <x v="0"/>
    <x v="0"/>
    <x v="265"/>
    <n v="73800"/>
    <n v="5"/>
    <n v="0"/>
  </r>
  <r>
    <s v="Senior"/>
    <x v="1"/>
    <x v="2"/>
    <x v="3"/>
    <x v="0"/>
    <x v="178"/>
    <n v="56000"/>
    <n v="4"/>
    <n v="0"/>
  </r>
  <r>
    <s v="Senior"/>
    <x v="1"/>
    <x v="0"/>
    <x v="1"/>
    <x v="0"/>
    <x v="62"/>
    <n v="39000"/>
    <n v="5"/>
    <n v="0"/>
  </r>
  <r>
    <s v="Senior"/>
    <x v="0"/>
    <x v="0"/>
    <x v="2"/>
    <x v="2"/>
    <x v="274"/>
    <n v="84800"/>
    <n v="5"/>
    <n v="0"/>
  </r>
  <r>
    <s v="Senior"/>
    <x v="1"/>
    <x v="2"/>
    <x v="1"/>
    <x v="6"/>
    <x v="230"/>
    <n v="110000"/>
    <n v="6"/>
    <n v="0"/>
  </r>
  <r>
    <s v="Middle Aged"/>
    <x v="1"/>
    <x v="7"/>
    <x v="0"/>
    <x v="6"/>
    <x v="1"/>
    <n v="147000"/>
    <n v="8"/>
    <n v="0"/>
  </r>
  <r>
    <s v="Adult"/>
    <x v="1"/>
    <x v="0"/>
    <x v="3"/>
    <x v="3"/>
    <x v="200"/>
    <n v="40000"/>
    <n v="4"/>
    <n v="0"/>
  </r>
  <r>
    <s v="Senior"/>
    <x v="0"/>
    <x v="0"/>
    <x v="1"/>
    <x v="2"/>
    <x v="112"/>
    <n v="62800"/>
    <n v="4"/>
    <n v="0"/>
  </r>
  <r>
    <s v="Middle Aged"/>
    <x v="0"/>
    <x v="0"/>
    <x v="1"/>
    <x v="3"/>
    <x v="283"/>
    <n v="65600"/>
    <n v="6"/>
    <n v="0"/>
  </r>
  <r>
    <s v="Adult"/>
    <x v="1"/>
    <x v="6"/>
    <x v="1"/>
    <x v="6"/>
    <x v="247"/>
    <n v="73000"/>
    <n v="6"/>
    <n v="0"/>
  </r>
  <r>
    <s v="Young"/>
    <x v="1"/>
    <x v="0"/>
    <x v="2"/>
    <x v="2"/>
    <x v="131"/>
    <n v="71000"/>
    <n v="8"/>
    <n v="0"/>
  </r>
  <r>
    <s v="Middle Aged"/>
    <x v="1"/>
    <x v="2"/>
    <x v="0"/>
    <x v="3"/>
    <x v="88"/>
    <n v="71000"/>
    <n v="7"/>
    <n v="0"/>
  </r>
  <r>
    <s v="Young"/>
    <x v="1"/>
    <x v="5"/>
    <x v="0"/>
    <x v="0"/>
    <x v="255"/>
    <n v="42000"/>
    <n v="5"/>
    <n v="0"/>
  </r>
  <r>
    <s v="Young"/>
    <x v="1"/>
    <x v="6"/>
    <x v="0"/>
    <x v="3"/>
    <x v="193"/>
    <n v="46000"/>
    <n v="6"/>
    <n v="0"/>
  </r>
  <r>
    <s v="Middle Aged"/>
    <x v="0"/>
    <x v="0"/>
    <x v="0"/>
    <x v="4"/>
    <x v="111"/>
    <n v="102600"/>
    <n v="9"/>
    <n v="1"/>
  </r>
  <r>
    <s v="Senior"/>
    <x v="0"/>
    <x v="9"/>
    <x v="3"/>
    <x v="6"/>
    <x v="161"/>
    <n v="58200"/>
    <n v="3"/>
    <n v="0"/>
  </r>
  <r>
    <s v="Middle Aged"/>
    <x v="0"/>
    <x v="0"/>
    <x v="0"/>
    <x v="2"/>
    <x v="133"/>
    <n v="59400"/>
    <n v="4"/>
    <n v="0"/>
  </r>
  <r>
    <s v="Middle Aged"/>
    <x v="1"/>
    <x v="2"/>
    <x v="3"/>
    <x v="6"/>
    <x v="158"/>
    <n v="65000"/>
    <n v="4"/>
    <n v="0"/>
  </r>
  <r>
    <s v="Young"/>
    <x v="0"/>
    <x v="2"/>
    <x v="1"/>
    <x v="2"/>
    <x v="7"/>
    <n v="34000"/>
    <n v="3"/>
    <n v="0"/>
  </r>
  <r>
    <s v="Middle Aged"/>
    <x v="0"/>
    <x v="12"/>
    <x v="0"/>
    <x v="3"/>
    <x v="114"/>
    <n v="68200"/>
    <n v="10"/>
    <n v="1"/>
  </r>
  <r>
    <s v="Adult"/>
    <x v="0"/>
    <x v="0"/>
    <x v="2"/>
    <x v="1"/>
    <x v="135"/>
    <n v="72800"/>
    <n v="7"/>
    <n v="0"/>
  </r>
  <r>
    <s v="Middle Aged"/>
    <x v="1"/>
    <x v="0"/>
    <x v="2"/>
    <x v="0"/>
    <x v="230"/>
    <n v="78000"/>
    <n v="7"/>
    <n v="0"/>
  </r>
  <r>
    <s v="Adult"/>
    <x v="0"/>
    <x v="0"/>
    <x v="0"/>
    <x v="1"/>
    <x v="202"/>
    <n v="63600"/>
    <n v="5"/>
    <n v="0"/>
  </r>
  <r>
    <s v="Middle Aged"/>
    <x v="0"/>
    <x v="2"/>
    <x v="0"/>
    <x v="0"/>
    <x v="43"/>
    <n v="60600"/>
    <n v="9"/>
    <n v="1"/>
  </r>
  <r>
    <s v="Senior"/>
    <x v="0"/>
    <x v="2"/>
    <x v="0"/>
    <x v="1"/>
    <x v="71"/>
    <n v="86200"/>
    <n v="10"/>
    <n v="1"/>
  </r>
  <r>
    <s v="Senior"/>
    <x v="1"/>
    <x v="2"/>
    <x v="1"/>
    <x v="0"/>
    <x v="205"/>
    <n v="80000"/>
    <n v="6"/>
    <n v="0"/>
  </r>
  <r>
    <s v="Middle Aged"/>
    <x v="0"/>
    <x v="0"/>
    <x v="0"/>
    <x v="0"/>
    <x v="251"/>
    <n v="53600"/>
    <n v="4"/>
    <n v="0"/>
  </r>
  <r>
    <s v="Middle Aged"/>
    <x v="1"/>
    <x v="3"/>
    <x v="0"/>
    <x v="2"/>
    <x v="228"/>
    <n v="92000"/>
    <n v="9"/>
    <n v="1"/>
  </r>
  <r>
    <s v="Adult"/>
    <x v="0"/>
    <x v="2"/>
    <x v="0"/>
    <x v="2"/>
    <x v="100"/>
    <n v="74000"/>
    <n v="3"/>
    <n v="0"/>
  </r>
  <r>
    <s v="Middle Aged"/>
    <x v="0"/>
    <x v="2"/>
    <x v="2"/>
    <x v="3"/>
    <x v="19"/>
    <n v="78600"/>
    <n v="7"/>
    <n v="0"/>
  </r>
  <r>
    <s v="Adult"/>
    <x v="0"/>
    <x v="2"/>
    <x v="0"/>
    <x v="3"/>
    <x v="203"/>
    <n v="63200"/>
    <n v="7"/>
    <n v="0"/>
  </r>
  <r>
    <s v="Senior"/>
    <x v="1"/>
    <x v="0"/>
    <x v="3"/>
    <x v="5"/>
    <x v="111"/>
    <n v="72000"/>
    <n v="3"/>
    <n v="0"/>
  </r>
  <r>
    <s v="Senior"/>
    <x v="1"/>
    <x v="0"/>
    <x v="0"/>
    <x v="2"/>
    <x v="238"/>
    <n v="66000"/>
    <n v="6"/>
    <n v="0"/>
  </r>
  <r>
    <s v="Middle Aged"/>
    <x v="0"/>
    <x v="9"/>
    <x v="0"/>
    <x v="3"/>
    <x v="287"/>
    <n v="115200"/>
    <n v="9"/>
    <n v="1"/>
  </r>
  <r>
    <s v="Young"/>
    <x v="0"/>
    <x v="0"/>
    <x v="2"/>
    <x v="6"/>
    <x v="5"/>
    <n v="51000"/>
    <n v="6"/>
    <n v="0"/>
  </r>
  <r>
    <s v="Middle Aged"/>
    <x v="0"/>
    <x v="0"/>
    <x v="2"/>
    <x v="5"/>
    <x v="3"/>
    <n v="87000"/>
    <n v="5"/>
    <n v="0"/>
  </r>
  <r>
    <s v="Adult"/>
    <x v="1"/>
    <x v="0"/>
    <x v="2"/>
    <x v="2"/>
    <x v="6"/>
    <n v="75000"/>
    <n v="6"/>
    <n v="0"/>
  </r>
  <r>
    <s v="Middle Aged"/>
    <x v="0"/>
    <x v="0"/>
    <x v="3"/>
    <x v="0"/>
    <x v="87"/>
    <n v="47400"/>
    <n v="2"/>
    <n v="0"/>
  </r>
  <r>
    <s v="Young"/>
    <x v="1"/>
    <x v="0"/>
    <x v="0"/>
    <x v="3"/>
    <x v="224"/>
    <n v="50000"/>
    <n v="6"/>
    <n v="0"/>
  </r>
  <r>
    <s v="Middle Aged"/>
    <x v="0"/>
    <x v="2"/>
    <x v="2"/>
    <x v="5"/>
    <x v="275"/>
    <n v="50200"/>
    <n v="5"/>
    <n v="0"/>
  </r>
  <r>
    <s v="Adult"/>
    <x v="0"/>
    <x v="0"/>
    <x v="2"/>
    <x v="2"/>
    <x v="89"/>
    <n v="60000"/>
    <n v="8"/>
    <n v="0"/>
  </r>
  <r>
    <s v="Senior"/>
    <x v="1"/>
    <x v="0"/>
    <x v="0"/>
    <x v="4"/>
    <x v="235"/>
    <n v="92000"/>
    <n v="10"/>
    <n v="1"/>
  </r>
  <r>
    <s v="Adult"/>
    <x v="1"/>
    <x v="0"/>
    <x v="2"/>
    <x v="2"/>
    <x v="260"/>
    <n v="67000"/>
    <n v="5"/>
    <n v="0"/>
  </r>
  <r>
    <s v="Middle Aged"/>
    <x v="1"/>
    <x v="2"/>
    <x v="0"/>
    <x v="6"/>
    <x v="163"/>
    <n v="104000"/>
    <n v="8"/>
    <n v="0"/>
  </r>
  <r>
    <s v="Adult"/>
    <x v="0"/>
    <x v="8"/>
    <x v="3"/>
    <x v="6"/>
    <x v="241"/>
    <n v="49200"/>
    <n v="5"/>
    <n v="0"/>
  </r>
  <r>
    <s v="Senior"/>
    <x v="1"/>
    <x v="0"/>
    <x v="0"/>
    <x v="2"/>
    <x v="147"/>
    <n v="76000"/>
    <n v="4"/>
    <n v="0"/>
  </r>
  <r>
    <s v="Senior"/>
    <x v="1"/>
    <x v="2"/>
    <x v="0"/>
    <x v="2"/>
    <x v="159"/>
    <n v="87000"/>
    <n v="7"/>
    <n v="0"/>
  </r>
  <r>
    <s v="Senior"/>
    <x v="1"/>
    <x v="2"/>
    <x v="2"/>
    <x v="1"/>
    <x v="238"/>
    <n v="152000"/>
    <n v="10"/>
    <n v="1"/>
  </r>
  <r>
    <s v="Senior"/>
    <x v="0"/>
    <x v="0"/>
    <x v="2"/>
    <x v="6"/>
    <x v="233"/>
    <n v="65000"/>
    <n v="6"/>
    <n v="0"/>
  </r>
  <r>
    <s v="Adult"/>
    <x v="1"/>
    <x v="0"/>
    <x v="2"/>
    <x v="6"/>
    <x v="210"/>
    <n v="64000"/>
    <n v="6"/>
    <n v="0"/>
  </r>
  <r>
    <s v="Adult"/>
    <x v="1"/>
    <x v="0"/>
    <x v="2"/>
    <x v="3"/>
    <x v="14"/>
    <n v="65000"/>
    <n v="4"/>
    <n v="0"/>
  </r>
  <r>
    <s v="Adult"/>
    <x v="1"/>
    <x v="0"/>
    <x v="0"/>
    <x v="5"/>
    <x v="215"/>
    <n v="73000"/>
    <n v="3"/>
    <n v="0"/>
  </r>
  <r>
    <s v="Senior"/>
    <x v="1"/>
    <x v="2"/>
    <x v="3"/>
    <x v="5"/>
    <x v="204"/>
    <n v="50000"/>
    <n v="3"/>
    <n v="0"/>
  </r>
  <r>
    <s v="Adult"/>
    <x v="1"/>
    <x v="7"/>
    <x v="2"/>
    <x v="3"/>
    <x v="138"/>
    <n v="97000"/>
    <n v="10"/>
    <n v="1"/>
  </r>
  <r>
    <s v="Middle Aged"/>
    <x v="1"/>
    <x v="0"/>
    <x v="2"/>
    <x v="5"/>
    <x v="110"/>
    <n v="61000"/>
    <n v="4"/>
    <n v="0"/>
  </r>
  <r>
    <s v="Adult"/>
    <x v="1"/>
    <x v="2"/>
    <x v="3"/>
    <x v="4"/>
    <x v="273"/>
    <n v="115000"/>
    <n v="9"/>
    <n v="1"/>
  </r>
  <r>
    <s v="Middle Aged"/>
    <x v="1"/>
    <x v="0"/>
    <x v="0"/>
    <x v="6"/>
    <x v="182"/>
    <n v="135000"/>
    <n v="9"/>
    <n v="1"/>
  </r>
  <r>
    <s v="Senior"/>
    <x v="0"/>
    <x v="0"/>
    <x v="3"/>
    <x v="1"/>
    <x v="168"/>
    <n v="89400"/>
    <n v="3"/>
    <n v="0"/>
  </r>
  <r>
    <s v="Adult"/>
    <x v="1"/>
    <x v="2"/>
    <x v="3"/>
    <x v="0"/>
    <x v="82"/>
    <n v="40000"/>
    <n v="5"/>
    <n v="0"/>
  </r>
  <r>
    <s v="Middle Aged"/>
    <x v="1"/>
    <x v="2"/>
    <x v="0"/>
    <x v="1"/>
    <x v="99"/>
    <n v="104000"/>
    <n v="10"/>
    <n v="1"/>
  </r>
  <r>
    <s v="Young"/>
    <x v="0"/>
    <x v="0"/>
    <x v="2"/>
    <x v="6"/>
    <x v="173"/>
    <n v="52200"/>
    <n v="9"/>
    <n v="1"/>
  </r>
  <r>
    <s v="Senior"/>
    <x v="0"/>
    <x v="2"/>
    <x v="1"/>
    <x v="1"/>
    <x v="28"/>
    <n v="74600"/>
    <n v="6"/>
    <n v="0"/>
  </r>
  <r>
    <s v="Middle Aged"/>
    <x v="1"/>
    <x v="0"/>
    <x v="3"/>
    <x v="5"/>
    <x v="269"/>
    <n v="43000"/>
    <n v="2"/>
    <n v="0"/>
  </r>
  <r>
    <s v="Middle Aged"/>
    <x v="1"/>
    <x v="2"/>
    <x v="3"/>
    <x v="5"/>
    <x v="61"/>
    <n v="53000"/>
    <n v="5"/>
    <n v="0"/>
  </r>
  <r>
    <s v="Adult"/>
    <x v="1"/>
    <x v="2"/>
    <x v="2"/>
    <x v="1"/>
    <x v="191"/>
    <n v="73000"/>
    <n v="8"/>
    <n v="0"/>
  </r>
  <r>
    <s v="Adult"/>
    <x v="0"/>
    <x v="2"/>
    <x v="1"/>
    <x v="1"/>
    <x v="226"/>
    <n v="63200"/>
    <n v="6"/>
    <n v="0"/>
  </r>
  <r>
    <s v="Senior"/>
    <x v="1"/>
    <x v="2"/>
    <x v="1"/>
    <x v="2"/>
    <x v="159"/>
    <n v="48000"/>
    <n v="3"/>
    <n v="0"/>
  </r>
  <r>
    <s v="Young"/>
    <x v="1"/>
    <x v="0"/>
    <x v="0"/>
    <x v="3"/>
    <x v="45"/>
    <n v="67000"/>
    <n v="8"/>
    <n v="0"/>
  </r>
  <r>
    <s v="Middle Aged"/>
    <x v="1"/>
    <x v="0"/>
    <x v="2"/>
    <x v="5"/>
    <x v="254"/>
    <n v="59000"/>
    <n v="3"/>
    <n v="0"/>
  </r>
  <r>
    <s v="Young"/>
    <x v="0"/>
    <x v="7"/>
    <x v="0"/>
    <x v="0"/>
    <x v="22"/>
    <n v="45000"/>
    <n v="5"/>
    <n v="0"/>
  </r>
  <r>
    <s v="Young"/>
    <x v="0"/>
    <x v="0"/>
    <x v="2"/>
    <x v="0"/>
    <x v="11"/>
    <n v="57200"/>
    <n v="5"/>
    <n v="0"/>
  </r>
  <r>
    <s v="Young"/>
    <x v="0"/>
    <x v="2"/>
    <x v="2"/>
    <x v="0"/>
    <x v="89"/>
    <n v="41800"/>
    <n v="5"/>
    <n v="0"/>
  </r>
  <r>
    <s v="Middle Aged"/>
    <x v="0"/>
    <x v="2"/>
    <x v="0"/>
    <x v="2"/>
    <x v="241"/>
    <n v="61400"/>
    <n v="6"/>
    <n v="0"/>
  </r>
  <r>
    <s v="Senior"/>
    <x v="1"/>
    <x v="2"/>
    <x v="0"/>
    <x v="0"/>
    <x v="239"/>
    <n v="82000"/>
    <n v="6"/>
    <n v="0"/>
  </r>
  <r>
    <s v="Young"/>
    <x v="1"/>
    <x v="2"/>
    <x v="0"/>
    <x v="2"/>
    <x v="83"/>
    <n v="50000"/>
    <n v="5"/>
    <n v="0"/>
  </r>
  <r>
    <s v="Middle Aged"/>
    <x v="0"/>
    <x v="0"/>
    <x v="1"/>
    <x v="2"/>
    <x v="285"/>
    <n v="42600"/>
    <n v="3"/>
    <n v="0"/>
  </r>
  <r>
    <s v="Middle Aged"/>
    <x v="1"/>
    <x v="0"/>
    <x v="0"/>
    <x v="0"/>
    <x v="151"/>
    <n v="81000"/>
    <n v="3"/>
    <n v="0"/>
  </r>
  <r>
    <s v="Middle Aged"/>
    <x v="1"/>
    <x v="2"/>
    <x v="0"/>
    <x v="2"/>
    <x v="11"/>
    <n v="84000"/>
    <n v="5"/>
    <n v="0"/>
  </r>
  <r>
    <s v="Senior"/>
    <x v="0"/>
    <x v="0"/>
    <x v="1"/>
    <x v="1"/>
    <x v="111"/>
    <n v="61400"/>
    <n v="9"/>
    <n v="1"/>
  </r>
  <r>
    <s v="Middle Aged"/>
    <x v="1"/>
    <x v="2"/>
    <x v="3"/>
    <x v="0"/>
    <x v="261"/>
    <n v="74000"/>
    <n v="4"/>
    <n v="0"/>
  </r>
  <r>
    <s v="Adult"/>
    <x v="1"/>
    <x v="2"/>
    <x v="0"/>
    <x v="3"/>
    <x v="204"/>
    <n v="65000"/>
    <n v="5"/>
    <n v="0"/>
  </r>
  <r>
    <s v="Adult"/>
    <x v="0"/>
    <x v="0"/>
    <x v="0"/>
    <x v="2"/>
    <x v="212"/>
    <n v="58200"/>
    <n v="8"/>
    <n v="0"/>
  </r>
  <r>
    <s v="Adult"/>
    <x v="1"/>
    <x v="0"/>
    <x v="0"/>
    <x v="3"/>
    <x v="8"/>
    <n v="74000"/>
    <n v="4"/>
    <n v="0"/>
  </r>
  <r>
    <s v="Senior"/>
    <x v="0"/>
    <x v="0"/>
    <x v="0"/>
    <x v="1"/>
    <x v="61"/>
    <n v="97800"/>
    <n v="6"/>
    <n v="0"/>
  </r>
  <r>
    <s v="Middle Aged"/>
    <x v="0"/>
    <x v="2"/>
    <x v="2"/>
    <x v="6"/>
    <x v="166"/>
    <n v="68600"/>
    <n v="6"/>
    <n v="0"/>
  </r>
  <r>
    <s v="Senior"/>
    <x v="1"/>
    <x v="0"/>
    <x v="0"/>
    <x v="0"/>
    <x v="284"/>
    <n v="65000"/>
    <n v="5"/>
    <n v="0"/>
  </r>
  <r>
    <s v="Young"/>
    <x v="1"/>
    <x v="2"/>
    <x v="3"/>
    <x v="3"/>
    <x v="40"/>
    <n v="47000"/>
    <n v="5"/>
    <n v="0"/>
  </r>
  <r>
    <s v="Middle Aged"/>
    <x v="0"/>
    <x v="2"/>
    <x v="2"/>
    <x v="3"/>
    <x v="9"/>
    <n v="105600"/>
    <n v="8"/>
    <n v="0"/>
  </r>
  <r>
    <s v="Middle Aged"/>
    <x v="1"/>
    <x v="7"/>
    <x v="3"/>
    <x v="2"/>
    <x v="153"/>
    <n v="52000"/>
    <n v="2"/>
    <n v="0"/>
  </r>
  <r>
    <s v="Senior"/>
    <x v="1"/>
    <x v="2"/>
    <x v="2"/>
    <x v="6"/>
    <x v="178"/>
    <n v="105000"/>
    <n v="9"/>
    <n v="1"/>
  </r>
  <r>
    <s v="Middle Aged"/>
    <x v="0"/>
    <x v="8"/>
    <x v="1"/>
    <x v="0"/>
    <x v="210"/>
    <n v="53800"/>
    <n v="5"/>
    <n v="0"/>
  </r>
  <r>
    <s v="Young"/>
    <x v="1"/>
    <x v="2"/>
    <x v="3"/>
    <x v="0"/>
    <x v="232"/>
    <n v="43000"/>
    <n v="2"/>
    <n v="0"/>
  </r>
  <r>
    <s v="Middle Aged"/>
    <x v="0"/>
    <x v="0"/>
    <x v="2"/>
    <x v="0"/>
    <x v="247"/>
    <n v="83800"/>
    <n v="7"/>
    <n v="0"/>
  </r>
  <r>
    <s v="Senior"/>
    <x v="0"/>
    <x v="0"/>
    <x v="0"/>
    <x v="2"/>
    <x v="193"/>
    <n v="72600"/>
    <n v="6"/>
    <n v="0"/>
  </r>
  <r>
    <s v="Senior"/>
    <x v="1"/>
    <x v="2"/>
    <x v="0"/>
    <x v="2"/>
    <x v="65"/>
    <n v="106000"/>
    <n v="3"/>
    <n v="0"/>
  </r>
  <r>
    <s v="Young"/>
    <x v="1"/>
    <x v="2"/>
    <x v="1"/>
    <x v="4"/>
    <x v="207"/>
    <n v="72000"/>
    <n v="5"/>
    <n v="0"/>
  </r>
  <r>
    <s v="Young"/>
    <x v="1"/>
    <x v="0"/>
    <x v="0"/>
    <x v="4"/>
    <x v="190"/>
    <n v="61000"/>
    <n v="8"/>
    <n v="0"/>
  </r>
  <r>
    <s v="Adult"/>
    <x v="0"/>
    <x v="6"/>
    <x v="1"/>
    <x v="4"/>
    <x v="281"/>
    <n v="70400"/>
    <n v="9"/>
    <n v="1"/>
  </r>
  <r>
    <s v="Middle Aged"/>
    <x v="1"/>
    <x v="0"/>
    <x v="0"/>
    <x v="6"/>
    <x v="249"/>
    <n v="97000"/>
    <n v="9"/>
    <n v="1"/>
  </r>
  <r>
    <s v="Middle Aged"/>
    <x v="1"/>
    <x v="2"/>
    <x v="0"/>
    <x v="2"/>
    <x v="235"/>
    <n v="67000"/>
    <n v="7"/>
    <n v="0"/>
  </r>
  <r>
    <s v="Middle Aged"/>
    <x v="0"/>
    <x v="3"/>
    <x v="0"/>
    <x v="1"/>
    <x v="203"/>
    <n v="141200"/>
    <n v="9"/>
    <n v="1"/>
  </r>
  <r>
    <s v="Senior"/>
    <x v="1"/>
    <x v="8"/>
    <x v="2"/>
    <x v="0"/>
    <x v="171"/>
    <n v="99000"/>
    <n v="8"/>
    <n v="0"/>
  </r>
  <r>
    <s v="Adult"/>
    <x v="1"/>
    <x v="2"/>
    <x v="0"/>
    <x v="2"/>
    <x v="41"/>
    <n v="76000"/>
    <n v="7"/>
    <n v="0"/>
  </r>
  <r>
    <s v="Adult"/>
    <x v="0"/>
    <x v="6"/>
    <x v="2"/>
    <x v="5"/>
    <x v="130"/>
    <n v="45400"/>
    <n v="4"/>
    <n v="0"/>
  </r>
  <r>
    <s v="Young"/>
    <x v="0"/>
    <x v="2"/>
    <x v="2"/>
    <x v="2"/>
    <x v="59"/>
    <n v="58400"/>
    <n v="8"/>
    <n v="0"/>
  </r>
  <r>
    <s v="Senior"/>
    <x v="1"/>
    <x v="0"/>
    <x v="0"/>
    <x v="0"/>
    <x v="184"/>
    <n v="62000"/>
    <n v="4"/>
    <n v="0"/>
  </r>
  <r>
    <s v="Senior"/>
    <x v="0"/>
    <x v="0"/>
    <x v="2"/>
    <x v="6"/>
    <x v="235"/>
    <n v="70400"/>
    <n v="9"/>
    <n v="1"/>
  </r>
  <r>
    <s v="Adult"/>
    <x v="1"/>
    <x v="7"/>
    <x v="2"/>
    <x v="6"/>
    <x v="243"/>
    <n v="110000"/>
    <n v="9"/>
    <n v="1"/>
  </r>
  <r>
    <s v="Middle Aged"/>
    <x v="0"/>
    <x v="4"/>
    <x v="0"/>
    <x v="6"/>
    <x v="108"/>
    <n v="77600"/>
    <n v="8"/>
    <n v="0"/>
  </r>
  <r>
    <s v="Senior"/>
    <x v="0"/>
    <x v="5"/>
    <x v="2"/>
    <x v="5"/>
    <x v="0"/>
    <n v="84400"/>
    <n v="6"/>
    <n v="0"/>
  </r>
  <r>
    <s v="Adult"/>
    <x v="1"/>
    <x v="8"/>
    <x v="0"/>
    <x v="2"/>
    <x v="37"/>
    <n v="88000"/>
    <n v="7"/>
    <n v="0"/>
  </r>
  <r>
    <s v="Adult"/>
    <x v="0"/>
    <x v="2"/>
    <x v="0"/>
    <x v="2"/>
    <x v="195"/>
    <n v="93800"/>
    <n v="7"/>
    <n v="0"/>
  </r>
  <r>
    <s v="Senior"/>
    <x v="1"/>
    <x v="6"/>
    <x v="2"/>
    <x v="3"/>
    <x v="66"/>
    <n v="55000"/>
    <n v="4"/>
    <n v="0"/>
  </r>
  <r>
    <s v="Senior"/>
    <x v="0"/>
    <x v="0"/>
    <x v="2"/>
    <x v="5"/>
    <x v="193"/>
    <n v="37600"/>
    <n v="4"/>
    <n v="0"/>
  </r>
  <r>
    <s v="Senior"/>
    <x v="0"/>
    <x v="0"/>
    <x v="0"/>
    <x v="3"/>
    <x v="16"/>
    <n v="93600"/>
    <n v="10"/>
    <n v="1"/>
  </r>
  <r>
    <s v="Senior"/>
    <x v="1"/>
    <x v="2"/>
    <x v="0"/>
    <x v="0"/>
    <x v="77"/>
    <n v="70000"/>
    <n v="4"/>
    <n v="0"/>
  </r>
  <r>
    <s v="Adult"/>
    <x v="0"/>
    <x v="5"/>
    <x v="0"/>
    <x v="5"/>
    <x v="263"/>
    <n v="53800"/>
    <n v="4"/>
    <n v="0"/>
  </r>
  <r>
    <s v="Elderly"/>
    <x v="0"/>
    <x v="0"/>
    <x v="0"/>
    <x v="2"/>
    <x v="229"/>
    <n v="50800"/>
    <n v="4"/>
    <n v="0"/>
  </r>
  <r>
    <s v="Middle Aged"/>
    <x v="1"/>
    <x v="0"/>
    <x v="3"/>
    <x v="0"/>
    <x v="35"/>
    <n v="48000"/>
    <n v="2"/>
    <n v="0"/>
  </r>
  <r>
    <s v="Senior"/>
    <x v="1"/>
    <x v="0"/>
    <x v="2"/>
    <x v="0"/>
    <x v="149"/>
    <n v="62000"/>
    <n v="5"/>
    <n v="0"/>
  </r>
  <r>
    <s v="Adult"/>
    <x v="1"/>
    <x v="0"/>
    <x v="3"/>
    <x v="6"/>
    <x v="137"/>
    <n v="68000"/>
    <n v="8"/>
    <n v="0"/>
  </r>
  <r>
    <s v="Senior"/>
    <x v="1"/>
    <x v="2"/>
    <x v="0"/>
    <x v="2"/>
    <x v="75"/>
    <n v="87000"/>
    <n v="6"/>
    <n v="0"/>
  </r>
  <r>
    <s v="Middle Aged"/>
    <x v="1"/>
    <x v="3"/>
    <x v="0"/>
    <x v="0"/>
    <x v="34"/>
    <n v="61000"/>
    <n v="7"/>
    <n v="0"/>
  </r>
  <r>
    <s v="Adult"/>
    <x v="1"/>
    <x v="0"/>
    <x v="0"/>
    <x v="3"/>
    <x v="145"/>
    <n v="120000"/>
    <n v="10"/>
    <n v="1"/>
  </r>
  <r>
    <s v="Adult"/>
    <x v="1"/>
    <x v="0"/>
    <x v="3"/>
    <x v="4"/>
    <x v="21"/>
    <n v="98000"/>
    <n v="6"/>
    <n v="0"/>
  </r>
  <r>
    <s v="Middle Aged"/>
    <x v="1"/>
    <x v="0"/>
    <x v="0"/>
    <x v="5"/>
    <x v="37"/>
    <n v="83000"/>
    <n v="8"/>
    <n v="0"/>
  </r>
  <r>
    <s v="Elderly"/>
    <x v="0"/>
    <x v="2"/>
    <x v="1"/>
    <x v="3"/>
    <x v="239"/>
    <n v="42600"/>
    <n v="3"/>
    <n v="0"/>
  </r>
  <r>
    <s v="Adult"/>
    <x v="1"/>
    <x v="2"/>
    <x v="0"/>
    <x v="6"/>
    <x v="37"/>
    <n v="109000"/>
    <n v="9"/>
    <n v="1"/>
  </r>
  <r>
    <s v="Middle Aged"/>
    <x v="1"/>
    <x v="2"/>
    <x v="2"/>
    <x v="2"/>
    <x v="183"/>
    <n v="86000"/>
    <n v="6"/>
    <n v="0"/>
  </r>
  <r>
    <s v="Young"/>
    <x v="0"/>
    <x v="2"/>
    <x v="1"/>
    <x v="0"/>
    <x v="263"/>
    <n v="37000"/>
    <n v="2"/>
    <n v="0"/>
  </r>
  <r>
    <s v="Young"/>
    <x v="1"/>
    <x v="0"/>
    <x v="2"/>
    <x v="6"/>
    <x v="149"/>
    <n v="66000"/>
    <n v="8"/>
    <n v="0"/>
  </r>
  <r>
    <s v="Middle Aged"/>
    <x v="0"/>
    <x v="0"/>
    <x v="1"/>
    <x v="6"/>
    <x v="228"/>
    <n v="92600"/>
    <n v="5"/>
    <n v="0"/>
  </r>
  <r>
    <s v="Middle Aged"/>
    <x v="1"/>
    <x v="7"/>
    <x v="3"/>
    <x v="3"/>
    <x v="223"/>
    <n v="97000"/>
    <n v="10"/>
    <n v="1"/>
  </r>
  <r>
    <s v="Senior"/>
    <x v="0"/>
    <x v="4"/>
    <x v="0"/>
    <x v="2"/>
    <x v="221"/>
    <n v="95200"/>
    <n v="10"/>
    <n v="1"/>
  </r>
  <r>
    <s v="Adult"/>
    <x v="0"/>
    <x v="0"/>
    <x v="2"/>
    <x v="6"/>
    <x v="169"/>
    <n v="79000"/>
    <n v="8"/>
    <n v="0"/>
  </r>
  <r>
    <s v="Middle Aged"/>
    <x v="1"/>
    <x v="7"/>
    <x v="0"/>
    <x v="3"/>
    <x v="130"/>
    <n v="52000"/>
    <n v="8"/>
    <n v="0"/>
  </r>
  <r>
    <s v="Senior"/>
    <x v="1"/>
    <x v="6"/>
    <x v="3"/>
    <x v="3"/>
    <x v="235"/>
    <n v="60000"/>
    <n v="4"/>
    <n v="0"/>
  </r>
  <r>
    <s v="Middle Aged"/>
    <x v="0"/>
    <x v="0"/>
    <x v="1"/>
    <x v="3"/>
    <x v="166"/>
    <n v="55800"/>
    <n v="5"/>
    <n v="0"/>
  </r>
  <r>
    <s v="Senior"/>
    <x v="0"/>
    <x v="3"/>
    <x v="0"/>
    <x v="3"/>
    <x v="282"/>
    <n v="67600"/>
    <n v="10"/>
    <n v="1"/>
  </r>
  <r>
    <s v="Adult"/>
    <x v="1"/>
    <x v="0"/>
    <x v="3"/>
    <x v="5"/>
    <x v="212"/>
    <n v="32000"/>
    <n v="3"/>
    <n v="0"/>
  </r>
  <r>
    <s v="Senior"/>
    <x v="1"/>
    <x v="0"/>
    <x v="0"/>
    <x v="6"/>
    <x v="118"/>
    <n v="73000"/>
    <n v="5"/>
    <n v="0"/>
  </r>
  <r>
    <s v="Adult"/>
    <x v="0"/>
    <x v="2"/>
    <x v="0"/>
    <x v="1"/>
    <x v="126"/>
    <n v="66600"/>
    <n v="6"/>
    <n v="0"/>
  </r>
  <r>
    <s v="Middle Aged"/>
    <x v="1"/>
    <x v="0"/>
    <x v="0"/>
    <x v="3"/>
    <x v="236"/>
    <n v="106000"/>
    <n v="8"/>
    <n v="0"/>
  </r>
  <r>
    <s v="Adult"/>
    <x v="1"/>
    <x v="0"/>
    <x v="0"/>
    <x v="1"/>
    <x v="231"/>
    <n v="126000"/>
    <n v="9"/>
    <n v="1"/>
  </r>
  <r>
    <s v="Middle Aged"/>
    <x v="1"/>
    <x v="0"/>
    <x v="1"/>
    <x v="2"/>
    <x v="285"/>
    <n v="55000"/>
    <n v="3"/>
    <n v="0"/>
  </r>
  <r>
    <s v="Adult"/>
    <x v="1"/>
    <x v="7"/>
    <x v="3"/>
    <x v="5"/>
    <x v="33"/>
    <n v="47000"/>
    <n v="4"/>
    <n v="0"/>
  </r>
  <r>
    <s v="Young"/>
    <x v="0"/>
    <x v="2"/>
    <x v="0"/>
    <x v="2"/>
    <x v="36"/>
    <n v="67600"/>
    <n v="4"/>
    <n v="0"/>
  </r>
  <r>
    <s v="Senior"/>
    <x v="1"/>
    <x v="2"/>
    <x v="2"/>
    <x v="5"/>
    <x v="147"/>
    <n v="81000"/>
    <n v="7"/>
    <n v="0"/>
  </r>
  <r>
    <s v="Middle Aged"/>
    <x v="1"/>
    <x v="0"/>
    <x v="0"/>
    <x v="3"/>
    <x v="283"/>
    <n v="53000"/>
    <n v="4"/>
    <n v="0"/>
  </r>
  <r>
    <s v="Senior"/>
    <x v="0"/>
    <x v="2"/>
    <x v="2"/>
    <x v="3"/>
    <x v="51"/>
    <n v="66400"/>
    <n v="10"/>
    <n v="1"/>
  </r>
  <r>
    <s v="Adult"/>
    <x v="1"/>
    <x v="2"/>
    <x v="2"/>
    <x v="3"/>
    <x v="215"/>
    <n v="65000"/>
    <n v="7"/>
    <n v="0"/>
  </r>
  <r>
    <s v="Senior"/>
    <x v="0"/>
    <x v="0"/>
    <x v="0"/>
    <x v="6"/>
    <x v="173"/>
    <n v="83600"/>
    <n v="10"/>
    <n v="1"/>
  </r>
  <r>
    <s v="Senior"/>
    <x v="0"/>
    <x v="0"/>
    <x v="1"/>
    <x v="5"/>
    <x v="75"/>
    <n v="37400"/>
    <n v="3"/>
    <n v="0"/>
  </r>
  <r>
    <s v="Senior"/>
    <x v="0"/>
    <x v="0"/>
    <x v="0"/>
    <x v="5"/>
    <x v="175"/>
    <n v="69200"/>
    <n v="4"/>
    <n v="0"/>
  </r>
  <r>
    <s v="Elderly"/>
    <x v="0"/>
    <x v="2"/>
    <x v="3"/>
    <x v="6"/>
    <x v="276"/>
    <n v="49800"/>
    <n v="5"/>
    <n v="0"/>
  </r>
  <r>
    <s v="Adult"/>
    <x v="0"/>
    <x v="0"/>
    <x v="3"/>
    <x v="1"/>
    <x v="207"/>
    <n v="76000"/>
    <n v="7"/>
    <n v="0"/>
  </r>
  <r>
    <s v="Middle Aged"/>
    <x v="0"/>
    <x v="6"/>
    <x v="0"/>
    <x v="6"/>
    <x v="263"/>
    <n v="82600"/>
    <n v="9"/>
    <n v="1"/>
  </r>
  <r>
    <s v="Middle Aged"/>
    <x v="1"/>
    <x v="0"/>
    <x v="2"/>
    <x v="1"/>
    <x v="256"/>
    <n v="98000"/>
    <n v="10"/>
    <n v="1"/>
  </r>
  <r>
    <s v="Middle Aged"/>
    <x v="0"/>
    <x v="0"/>
    <x v="1"/>
    <x v="3"/>
    <x v="61"/>
    <n v="54200"/>
    <n v="4"/>
    <n v="0"/>
  </r>
  <r>
    <s v="Adult"/>
    <x v="0"/>
    <x v="0"/>
    <x v="3"/>
    <x v="5"/>
    <x v="29"/>
    <n v="45200"/>
    <n v="3"/>
    <n v="0"/>
  </r>
  <r>
    <s v="Senior"/>
    <x v="1"/>
    <x v="2"/>
    <x v="0"/>
    <x v="0"/>
    <x v="158"/>
    <n v="72000"/>
    <n v="3"/>
    <n v="0"/>
  </r>
  <r>
    <s v="Adult"/>
    <x v="0"/>
    <x v="2"/>
    <x v="1"/>
    <x v="3"/>
    <x v="203"/>
    <n v="63800"/>
    <n v="5"/>
    <n v="0"/>
  </r>
  <r>
    <s v="Adult"/>
    <x v="0"/>
    <x v="0"/>
    <x v="0"/>
    <x v="4"/>
    <x v="205"/>
    <n v="90200"/>
    <n v="9"/>
    <n v="1"/>
  </r>
  <r>
    <s v="Senior"/>
    <x v="1"/>
    <x v="0"/>
    <x v="0"/>
    <x v="3"/>
    <x v="189"/>
    <n v="98000"/>
    <n v="10"/>
    <n v="1"/>
  </r>
  <r>
    <s v="Senior"/>
    <x v="0"/>
    <x v="5"/>
    <x v="0"/>
    <x v="2"/>
    <x v="150"/>
    <n v="55800"/>
    <n v="9"/>
    <n v="1"/>
  </r>
  <r>
    <s v="Middle Aged"/>
    <x v="1"/>
    <x v="0"/>
    <x v="2"/>
    <x v="4"/>
    <x v="84"/>
    <n v="117000"/>
    <n v="9"/>
    <n v="1"/>
  </r>
  <r>
    <s v="Senior"/>
    <x v="0"/>
    <x v="0"/>
    <x v="3"/>
    <x v="3"/>
    <x v="203"/>
    <n v="72600"/>
    <n v="4"/>
    <n v="0"/>
  </r>
  <r>
    <s v="Senior"/>
    <x v="1"/>
    <x v="0"/>
    <x v="3"/>
    <x v="0"/>
    <x v="30"/>
    <n v="61000"/>
    <n v="5"/>
    <n v="0"/>
  </r>
  <r>
    <s v="Young"/>
    <x v="0"/>
    <x v="2"/>
    <x v="2"/>
    <x v="3"/>
    <x v="116"/>
    <n v="45000"/>
    <n v="6"/>
    <n v="0"/>
  </r>
  <r>
    <s v="Elderly"/>
    <x v="0"/>
    <x v="3"/>
    <x v="2"/>
    <x v="3"/>
    <x v="135"/>
    <n v="50800"/>
    <n v="8"/>
    <n v="0"/>
  </r>
  <r>
    <s v="Middle Aged"/>
    <x v="1"/>
    <x v="0"/>
    <x v="3"/>
    <x v="5"/>
    <x v="211"/>
    <n v="51000"/>
    <n v="4"/>
    <n v="0"/>
  </r>
  <r>
    <s v="Adult"/>
    <x v="0"/>
    <x v="0"/>
    <x v="2"/>
    <x v="2"/>
    <x v="84"/>
    <n v="72400"/>
    <n v="7"/>
    <n v="0"/>
  </r>
  <r>
    <s v="Middle Aged"/>
    <x v="1"/>
    <x v="0"/>
    <x v="3"/>
    <x v="1"/>
    <x v="230"/>
    <n v="80000"/>
    <n v="7"/>
    <n v="0"/>
  </r>
  <r>
    <s v="Senior"/>
    <x v="0"/>
    <x v="0"/>
    <x v="0"/>
    <x v="5"/>
    <x v="131"/>
    <n v="75000"/>
    <n v="6"/>
    <n v="0"/>
  </r>
  <r>
    <s v="Middle Aged"/>
    <x v="1"/>
    <x v="2"/>
    <x v="3"/>
    <x v="3"/>
    <x v="169"/>
    <n v="73000"/>
    <n v="6"/>
    <n v="0"/>
  </r>
  <r>
    <s v="Senior"/>
    <x v="0"/>
    <x v="2"/>
    <x v="1"/>
    <x v="6"/>
    <x v="217"/>
    <n v="82400"/>
    <n v="7"/>
    <n v="0"/>
  </r>
  <r>
    <s v="Elderly"/>
    <x v="0"/>
    <x v="2"/>
    <x v="2"/>
    <x v="6"/>
    <x v="273"/>
    <n v="127800"/>
    <n v="9"/>
    <n v="1"/>
  </r>
  <r>
    <s v="Middle Aged"/>
    <x v="1"/>
    <x v="0"/>
    <x v="1"/>
    <x v="5"/>
    <x v="156"/>
    <n v="48000"/>
    <n v="4"/>
    <n v="0"/>
  </r>
  <r>
    <s v="Elderly"/>
    <x v="0"/>
    <x v="2"/>
    <x v="0"/>
    <x v="5"/>
    <x v="49"/>
    <n v="69800"/>
    <n v="5"/>
    <n v="0"/>
  </r>
  <r>
    <s v="Middle Aged"/>
    <x v="1"/>
    <x v="5"/>
    <x v="2"/>
    <x v="0"/>
    <x v="142"/>
    <n v="81000"/>
    <n v="5"/>
    <n v="0"/>
  </r>
  <r>
    <s v="Adult"/>
    <x v="1"/>
    <x v="2"/>
    <x v="2"/>
    <x v="0"/>
    <x v="158"/>
    <n v="74000"/>
    <n v="4"/>
    <n v="0"/>
  </r>
  <r>
    <s v="Adult"/>
    <x v="1"/>
    <x v="0"/>
    <x v="2"/>
    <x v="3"/>
    <x v="165"/>
    <n v="115000"/>
    <n v="5"/>
    <n v="0"/>
  </r>
  <r>
    <s v="Young"/>
    <x v="1"/>
    <x v="0"/>
    <x v="0"/>
    <x v="1"/>
    <x v="223"/>
    <n v="70000"/>
    <n v="9"/>
    <n v="1"/>
  </r>
  <r>
    <s v="Senior"/>
    <x v="0"/>
    <x v="0"/>
    <x v="2"/>
    <x v="1"/>
    <x v="202"/>
    <n v="82200"/>
    <n v="8"/>
    <n v="0"/>
  </r>
  <r>
    <s v="Middle Aged"/>
    <x v="0"/>
    <x v="0"/>
    <x v="1"/>
    <x v="6"/>
    <x v="67"/>
    <n v="58800"/>
    <n v="4"/>
    <n v="0"/>
  </r>
  <r>
    <s v="Middle Aged"/>
    <x v="1"/>
    <x v="8"/>
    <x v="1"/>
    <x v="4"/>
    <x v="272"/>
    <n v="95000"/>
    <n v="9"/>
    <n v="1"/>
  </r>
  <r>
    <s v="Young"/>
    <x v="1"/>
    <x v="0"/>
    <x v="0"/>
    <x v="5"/>
    <x v="287"/>
    <n v="68000"/>
    <n v="4"/>
    <n v="0"/>
  </r>
  <r>
    <s v="Senior"/>
    <x v="1"/>
    <x v="2"/>
    <x v="2"/>
    <x v="2"/>
    <x v="190"/>
    <n v="91000"/>
    <n v="7"/>
    <n v="0"/>
  </r>
  <r>
    <s v="Senior"/>
    <x v="1"/>
    <x v="2"/>
    <x v="3"/>
    <x v="3"/>
    <x v="250"/>
    <n v="78000"/>
    <n v="4"/>
    <n v="0"/>
  </r>
  <r>
    <s v="Young"/>
    <x v="1"/>
    <x v="2"/>
    <x v="2"/>
    <x v="2"/>
    <x v="55"/>
    <n v="89000"/>
    <n v="4"/>
    <n v="0"/>
  </r>
  <r>
    <s v="Middle Aged"/>
    <x v="0"/>
    <x v="7"/>
    <x v="0"/>
    <x v="5"/>
    <x v="221"/>
    <n v="49400"/>
    <n v="4"/>
    <n v="0"/>
  </r>
  <r>
    <s v="Senior"/>
    <x v="1"/>
    <x v="2"/>
    <x v="3"/>
    <x v="2"/>
    <x v="38"/>
    <n v="50000"/>
    <n v="6"/>
    <n v="0"/>
  </r>
  <r>
    <s v="Senior"/>
    <x v="0"/>
    <x v="0"/>
    <x v="2"/>
    <x v="0"/>
    <x v="101"/>
    <n v="56000"/>
    <n v="5"/>
    <n v="0"/>
  </r>
  <r>
    <s v="Young"/>
    <x v="1"/>
    <x v="0"/>
    <x v="2"/>
    <x v="3"/>
    <x v="132"/>
    <n v="66000"/>
    <n v="4"/>
    <n v="0"/>
  </r>
  <r>
    <s v="Senior"/>
    <x v="1"/>
    <x v="0"/>
    <x v="1"/>
    <x v="0"/>
    <x v="6"/>
    <n v="74000"/>
    <n v="6"/>
    <n v="0"/>
  </r>
  <r>
    <s v="Young"/>
    <x v="1"/>
    <x v="0"/>
    <x v="2"/>
    <x v="5"/>
    <x v="3"/>
    <n v="49000"/>
    <n v="3"/>
    <n v="0"/>
  </r>
  <r>
    <s v="Middle Aged"/>
    <x v="0"/>
    <x v="2"/>
    <x v="2"/>
    <x v="3"/>
    <x v="97"/>
    <n v="81400"/>
    <n v="7"/>
    <n v="0"/>
  </r>
  <r>
    <s v="Adult"/>
    <x v="1"/>
    <x v="0"/>
    <x v="2"/>
    <x v="0"/>
    <x v="173"/>
    <n v="46000"/>
    <n v="6"/>
    <n v="0"/>
  </r>
  <r>
    <s v="Adult"/>
    <x v="1"/>
    <x v="2"/>
    <x v="1"/>
    <x v="2"/>
    <x v="114"/>
    <n v="41000"/>
    <n v="3"/>
    <n v="0"/>
  </r>
  <r>
    <s v="Adult"/>
    <x v="1"/>
    <x v="2"/>
    <x v="0"/>
    <x v="6"/>
    <x v="263"/>
    <n v="73000"/>
    <n v="9"/>
    <n v="1"/>
  </r>
  <r>
    <s v="Adult"/>
    <x v="1"/>
    <x v="5"/>
    <x v="0"/>
    <x v="5"/>
    <x v="188"/>
    <n v="49000"/>
    <n v="7"/>
    <n v="0"/>
  </r>
  <r>
    <s v="Young"/>
    <x v="0"/>
    <x v="2"/>
    <x v="0"/>
    <x v="2"/>
    <x v="90"/>
    <n v="51800"/>
    <n v="5"/>
    <n v="0"/>
  </r>
  <r>
    <s v="Middle Aged"/>
    <x v="1"/>
    <x v="2"/>
    <x v="2"/>
    <x v="2"/>
    <x v="66"/>
    <n v="69000"/>
    <n v="7"/>
    <n v="0"/>
  </r>
  <r>
    <s v="Young"/>
    <x v="1"/>
    <x v="2"/>
    <x v="2"/>
    <x v="3"/>
    <x v="25"/>
    <n v="55000"/>
    <n v="5"/>
    <n v="0"/>
  </r>
  <r>
    <s v="Middle Aged"/>
    <x v="0"/>
    <x v="0"/>
    <x v="0"/>
    <x v="3"/>
    <x v="133"/>
    <n v="56200"/>
    <n v="7"/>
    <n v="0"/>
  </r>
  <r>
    <s v="Senior"/>
    <x v="1"/>
    <x v="2"/>
    <x v="1"/>
    <x v="2"/>
    <x v="131"/>
    <n v="76000"/>
    <n v="5"/>
    <n v="0"/>
  </r>
  <r>
    <s v="Senior"/>
    <x v="1"/>
    <x v="0"/>
    <x v="0"/>
    <x v="6"/>
    <x v="250"/>
    <n v="79000"/>
    <n v="9"/>
    <n v="1"/>
  </r>
  <r>
    <s v="Middle Aged"/>
    <x v="0"/>
    <x v="3"/>
    <x v="0"/>
    <x v="1"/>
    <x v="263"/>
    <n v="76400"/>
    <n v="8"/>
    <n v="0"/>
  </r>
  <r>
    <s v="Senior"/>
    <x v="1"/>
    <x v="0"/>
    <x v="3"/>
    <x v="2"/>
    <x v="14"/>
    <n v="48000"/>
    <n v="2"/>
    <n v="0"/>
  </r>
  <r>
    <s v="Adult"/>
    <x v="0"/>
    <x v="0"/>
    <x v="2"/>
    <x v="6"/>
    <x v="89"/>
    <n v="79800"/>
    <n v="6"/>
    <n v="0"/>
  </r>
  <r>
    <s v="Senior"/>
    <x v="1"/>
    <x v="0"/>
    <x v="3"/>
    <x v="0"/>
    <x v="105"/>
    <n v="74000"/>
    <n v="3"/>
    <n v="0"/>
  </r>
  <r>
    <s v="Elderly"/>
    <x v="0"/>
    <x v="0"/>
    <x v="2"/>
    <x v="0"/>
    <x v="220"/>
    <n v="45800"/>
    <n v="3"/>
    <n v="0"/>
  </r>
  <r>
    <s v="Middle Aged"/>
    <x v="1"/>
    <x v="0"/>
    <x v="2"/>
    <x v="6"/>
    <x v="139"/>
    <n v="85000"/>
    <n v="6"/>
    <n v="0"/>
  </r>
  <r>
    <s v="Middle Aged"/>
    <x v="1"/>
    <x v="2"/>
    <x v="3"/>
    <x v="1"/>
    <x v="276"/>
    <n v="61000"/>
    <n v="6"/>
    <n v="0"/>
  </r>
  <r>
    <s v="Middle Aged"/>
    <x v="1"/>
    <x v="0"/>
    <x v="0"/>
    <x v="0"/>
    <x v="256"/>
    <n v="62000"/>
    <n v="4"/>
    <n v="0"/>
  </r>
  <r>
    <s v="Adult"/>
    <x v="0"/>
    <x v="0"/>
    <x v="3"/>
    <x v="6"/>
    <x v="116"/>
    <n v="53800"/>
    <n v="4"/>
    <n v="0"/>
  </r>
  <r>
    <s v="Senior"/>
    <x v="1"/>
    <x v="5"/>
    <x v="0"/>
    <x v="6"/>
    <x v="228"/>
    <n v="94000"/>
    <n v="9"/>
    <n v="1"/>
  </r>
  <r>
    <s v="Senior"/>
    <x v="1"/>
    <x v="0"/>
    <x v="2"/>
    <x v="6"/>
    <x v="118"/>
    <n v="112000"/>
    <n v="4"/>
    <n v="0"/>
  </r>
  <r>
    <s v="Senior"/>
    <x v="0"/>
    <x v="0"/>
    <x v="2"/>
    <x v="2"/>
    <x v="193"/>
    <n v="77200"/>
    <n v="6"/>
    <n v="0"/>
  </r>
  <r>
    <s v="Elderly"/>
    <x v="1"/>
    <x v="2"/>
    <x v="2"/>
    <x v="0"/>
    <x v="118"/>
    <n v="75000"/>
    <n v="3"/>
    <n v="0"/>
  </r>
  <r>
    <s v="Senior"/>
    <x v="0"/>
    <x v="2"/>
    <x v="2"/>
    <x v="3"/>
    <x v="197"/>
    <n v="68000"/>
    <n v="7"/>
    <n v="0"/>
  </r>
  <r>
    <s v="Middle Aged"/>
    <x v="0"/>
    <x v="2"/>
    <x v="2"/>
    <x v="2"/>
    <x v="233"/>
    <n v="69000"/>
    <n v="5"/>
    <n v="0"/>
  </r>
  <r>
    <s v="Adult"/>
    <x v="1"/>
    <x v="2"/>
    <x v="3"/>
    <x v="0"/>
    <x v="33"/>
    <n v="43000"/>
    <n v="3"/>
    <n v="0"/>
  </r>
  <r>
    <s v="Middle Aged"/>
    <x v="0"/>
    <x v="2"/>
    <x v="2"/>
    <x v="4"/>
    <x v="56"/>
    <n v="98000"/>
    <n v="8"/>
    <n v="0"/>
  </r>
  <r>
    <s v="Senior"/>
    <x v="0"/>
    <x v="0"/>
    <x v="0"/>
    <x v="0"/>
    <x v="188"/>
    <n v="59200"/>
    <n v="8"/>
    <n v="0"/>
  </r>
  <r>
    <s v="Senior"/>
    <x v="0"/>
    <x v="7"/>
    <x v="3"/>
    <x v="6"/>
    <x v="189"/>
    <n v="70600"/>
    <n v="8"/>
    <n v="0"/>
  </r>
  <r>
    <s v="Middle Aged"/>
    <x v="0"/>
    <x v="0"/>
    <x v="1"/>
    <x v="1"/>
    <x v="137"/>
    <n v="85200"/>
    <n v="9"/>
    <n v="1"/>
  </r>
  <r>
    <s v="Senior"/>
    <x v="1"/>
    <x v="2"/>
    <x v="0"/>
    <x v="1"/>
    <x v="146"/>
    <n v="107000"/>
    <n v="6"/>
    <n v="0"/>
  </r>
  <r>
    <s v="Young"/>
    <x v="0"/>
    <x v="2"/>
    <x v="0"/>
    <x v="0"/>
    <x v="230"/>
    <n v="61200"/>
    <n v="5"/>
    <n v="0"/>
  </r>
  <r>
    <s v="Senior"/>
    <x v="1"/>
    <x v="2"/>
    <x v="0"/>
    <x v="6"/>
    <x v="35"/>
    <n v="99000"/>
    <n v="8"/>
    <n v="0"/>
  </r>
  <r>
    <s v="Senior"/>
    <x v="0"/>
    <x v="0"/>
    <x v="1"/>
    <x v="1"/>
    <x v="235"/>
    <n v="50200"/>
    <n v="6"/>
    <n v="0"/>
  </r>
  <r>
    <s v="Middle Aged"/>
    <x v="1"/>
    <x v="2"/>
    <x v="0"/>
    <x v="0"/>
    <x v="259"/>
    <n v="47000"/>
    <n v="5"/>
    <n v="0"/>
  </r>
  <r>
    <s v="Senior"/>
    <x v="0"/>
    <x v="0"/>
    <x v="0"/>
    <x v="1"/>
    <x v="16"/>
    <n v="107200"/>
    <n v="10"/>
    <n v="1"/>
  </r>
  <r>
    <s v="Adult"/>
    <x v="1"/>
    <x v="0"/>
    <x v="2"/>
    <x v="1"/>
    <x v="71"/>
    <n v="77000"/>
    <n v="9"/>
    <n v="1"/>
  </r>
  <r>
    <s v="Adult"/>
    <x v="0"/>
    <x v="6"/>
    <x v="1"/>
    <x v="1"/>
    <x v="104"/>
    <n v="80200"/>
    <n v="8"/>
    <n v="0"/>
  </r>
  <r>
    <s v="Adult"/>
    <x v="1"/>
    <x v="8"/>
    <x v="2"/>
    <x v="1"/>
    <x v="192"/>
    <n v="75000"/>
    <n v="9"/>
    <n v="1"/>
  </r>
  <r>
    <s v="Middle Aged"/>
    <x v="1"/>
    <x v="2"/>
    <x v="2"/>
    <x v="0"/>
    <x v="223"/>
    <n v="77000"/>
    <n v="7"/>
    <n v="0"/>
  </r>
  <r>
    <s v="Adult"/>
    <x v="1"/>
    <x v="0"/>
    <x v="2"/>
    <x v="3"/>
    <x v="33"/>
    <n v="67000"/>
    <n v="6"/>
    <n v="0"/>
  </r>
  <r>
    <s v="Adult"/>
    <x v="1"/>
    <x v="8"/>
    <x v="0"/>
    <x v="1"/>
    <x v="76"/>
    <n v="105000"/>
    <n v="9"/>
    <n v="1"/>
  </r>
  <r>
    <s v="Middle Aged"/>
    <x v="0"/>
    <x v="2"/>
    <x v="0"/>
    <x v="3"/>
    <x v="162"/>
    <n v="58000"/>
    <n v="5"/>
    <n v="0"/>
  </r>
  <r>
    <s v="Middle Aged"/>
    <x v="1"/>
    <x v="2"/>
    <x v="2"/>
    <x v="0"/>
    <x v="50"/>
    <n v="99000"/>
    <n v="6"/>
    <n v="0"/>
  </r>
  <r>
    <s v="Adult"/>
    <x v="0"/>
    <x v="0"/>
    <x v="2"/>
    <x v="2"/>
    <x v="273"/>
    <n v="75200"/>
    <n v="6"/>
    <n v="0"/>
  </r>
  <r>
    <s v="Senior"/>
    <x v="0"/>
    <x v="0"/>
    <x v="3"/>
    <x v="6"/>
    <x v="206"/>
    <n v="59800"/>
    <n v="4"/>
    <n v="0"/>
  </r>
  <r>
    <s v="Young"/>
    <x v="0"/>
    <x v="0"/>
    <x v="3"/>
    <x v="3"/>
    <x v="161"/>
    <n v="65000"/>
    <n v="5"/>
    <n v="0"/>
  </r>
  <r>
    <s v="Senior"/>
    <x v="0"/>
    <x v="0"/>
    <x v="2"/>
    <x v="4"/>
    <x v="168"/>
    <n v="92800"/>
    <n v="9"/>
    <n v="1"/>
  </r>
  <r>
    <s v="Adult"/>
    <x v="0"/>
    <x v="2"/>
    <x v="0"/>
    <x v="3"/>
    <x v="112"/>
    <n v="54600"/>
    <n v="4"/>
    <n v="0"/>
  </r>
  <r>
    <s v="Adult"/>
    <x v="0"/>
    <x v="10"/>
    <x v="0"/>
    <x v="0"/>
    <x v="242"/>
    <n v="94000"/>
    <n v="8"/>
    <n v="0"/>
  </r>
  <r>
    <s v="Middle Aged"/>
    <x v="1"/>
    <x v="3"/>
    <x v="0"/>
    <x v="3"/>
    <x v="31"/>
    <n v="67000"/>
    <n v="7"/>
    <n v="0"/>
  </r>
  <r>
    <s v="Adult"/>
    <x v="1"/>
    <x v="0"/>
    <x v="0"/>
    <x v="1"/>
    <x v="194"/>
    <n v="88000"/>
    <n v="5"/>
    <n v="0"/>
  </r>
  <r>
    <s v="Middle Aged"/>
    <x v="0"/>
    <x v="0"/>
    <x v="2"/>
    <x v="6"/>
    <x v="56"/>
    <n v="98200"/>
    <n v="8"/>
    <n v="0"/>
  </r>
  <r>
    <s v="Senior"/>
    <x v="1"/>
    <x v="3"/>
    <x v="0"/>
    <x v="6"/>
    <x v="7"/>
    <n v="96000"/>
    <n v="8"/>
    <n v="0"/>
  </r>
  <r>
    <s v="Elderly"/>
    <x v="1"/>
    <x v="2"/>
    <x v="1"/>
    <x v="6"/>
    <x v="91"/>
    <n v="69000"/>
    <n v="9"/>
    <n v="1"/>
  </r>
  <r>
    <s v="Senior"/>
    <x v="0"/>
    <x v="0"/>
    <x v="0"/>
    <x v="2"/>
    <x v="207"/>
    <n v="58400"/>
    <n v="8"/>
    <n v="0"/>
  </r>
  <r>
    <s v="Middle Aged"/>
    <x v="0"/>
    <x v="0"/>
    <x v="3"/>
    <x v="3"/>
    <x v="59"/>
    <n v="66200"/>
    <n v="6"/>
    <n v="0"/>
  </r>
  <r>
    <s v="Adult"/>
    <x v="0"/>
    <x v="0"/>
    <x v="0"/>
    <x v="4"/>
    <x v="148"/>
    <n v="131000"/>
    <n v="9"/>
    <n v="1"/>
  </r>
  <r>
    <s v="Adult"/>
    <x v="1"/>
    <x v="5"/>
    <x v="0"/>
    <x v="5"/>
    <x v="53"/>
    <n v="49000"/>
    <n v="5"/>
    <n v="0"/>
  </r>
  <r>
    <s v="Middle Aged"/>
    <x v="0"/>
    <x v="0"/>
    <x v="1"/>
    <x v="6"/>
    <x v="43"/>
    <n v="87200"/>
    <n v="6"/>
    <n v="0"/>
  </r>
  <r>
    <s v="Middle Aged"/>
    <x v="0"/>
    <x v="9"/>
    <x v="1"/>
    <x v="0"/>
    <x v="238"/>
    <n v="61400"/>
    <n v="7"/>
    <n v="0"/>
  </r>
  <r>
    <s v="Middle Aged"/>
    <x v="1"/>
    <x v="5"/>
    <x v="2"/>
    <x v="2"/>
    <x v="99"/>
    <n v="112000"/>
    <n v="8"/>
    <n v="0"/>
  </r>
  <r>
    <s v="Middle Aged"/>
    <x v="0"/>
    <x v="2"/>
    <x v="0"/>
    <x v="0"/>
    <x v="71"/>
    <n v="47200"/>
    <n v="4"/>
    <n v="0"/>
  </r>
  <r>
    <s v="Middle Aged"/>
    <x v="1"/>
    <x v="2"/>
    <x v="0"/>
    <x v="0"/>
    <x v="235"/>
    <n v="87000"/>
    <n v="4"/>
    <n v="0"/>
  </r>
  <r>
    <s v="Middle Aged"/>
    <x v="1"/>
    <x v="6"/>
    <x v="2"/>
    <x v="2"/>
    <x v="101"/>
    <n v="68000"/>
    <n v="9"/>
    <n v="1"/>
  </r>
  <r>
    <s v="Young"/>
    <x v="1"/>
    <x v="0"/>
    <x v="0"/>
    <x v="0"/>
    <x v="124"/>
    <n v="43000"/>
    <n v="7"/>
    <n v="0"/>
  </r>
  <r>
    <s v="Adult"/>
    <x v="0"/>
    <x v="0"/>
    <x v="1"/>
    <x v="3"/>
    <x v="261"/>
    <n v="53600"/>
    <n v="4"/>
    <n v="0"/>
  </r>
  <r>
    <s v="Senior"/>
    <x v="1"/>
    <x v="0"/>
    <x v="1"/>
    <x v="1"/>
    <x v="225"/>
    <n v="76000"/>
    <n v="8"/>
    <n v="0"/>
  </r>
  <r>
    <s v="Middle Aged"/>
    <x v="1"/>
    <x v="0"/>
    <x v="3"/>
    <x v="3"/>
    <x v="50"/>
    <n v="84000"/>
    <n v="4"/>
    <n v="0"/>
  </r>
  <r>
    <s v="Middle Aged"/>
    <x v="1"/>
    <x v="2"/>
    <x v="2"/>
    <x v="1"/>
    <x v="246"/>
    <n v="68000"/>
    <n v="5"/>
    <n v="0"/>
  </r>
  <r>
    <s v="Senior"/>
    <x v="0"/>
    <x v="2"/>
    <x v="3"/>
    <x v="1"/>
    <x v="286"/>
    <n v="66800"/>
    <n v="7"/>
    <n v="0"/>
  </r>
  <r>
    <s v="Senior"/>
    <x v="1"/>
    <x v="6"/>
    <x v="2"/>
    <x v="6"/>
    <x v="162"/>
    <n v="107000"/>
    <n v="9"/>
    <n v="1"/>
  </r>
  <r>
    <s v="Senior"/>
    <x v="1"/>
    <x v="2"/>
    <x v="2"/>
    <x v="6"/>
    <x v="124"/>
    <n v="165000"/>
    <n v="9"/>
    <n v="1"/>
  </r>
  <r>
    <s v="Senior"/>
    <x v="0"/>
    <x v="2"/>
    <x v="3"/>
    <x v="3"/>
    <x v="154"/>
    <n v="75400"/>
    <n v="5"/>
    <n v="0"/>
  </r>
  <r>
    <s v="Adult"/>
    <x v="1"/>
    <x v="5"/>
    <x v="3"/>
    <x v="3"/>
    <x v="84"/>
    <n v="58000"/>
    <n v="7"/>
    <n v="0"/>
  </r>
  <r>
    <s v="Middle Aged"/>
    <x v="1"/>
    <x v="6"/>
    <x v="2"/>
    <x v="2"/>
    <x v="206"/>
    <n v="86000"/>
    <n v="7"/>
    <n v="0"/>
  </r>
  <r>
    <s v="Middle Aged"/>
    <x v="0"/>
    <x v="2"/>
    <x v="1"/>
    <x v="3"/>
    <x v="273"/>
    <n v="68200"/>
    <n v="8"/>
    <n v="0"/>
  </r>
  <r>
    <s v="Adult"/>
    <x v="1"/>
    <x v="0"/>
    <x v="3"/>
    <x v="0"/>
    <x v="222"/>
    <n v="55000"/>
    <n v="6"/>
    <n v="0"/>
  </r>
  <r>
    <s v="Senior"/>
    <x v="1"/>
    <x v="2"/>
    <x v="1"/>
    <x v="2"/>
    <x v="66"/>
    <n v="57000"/>
    <n v="3"/>
    <n v="0"/>
  </r>
  <r>
    <s v="Adult"/>
    <x v="1"/>
    <x v="2"/>
    <x v="1"/>
    <x v="0"/>
    <x v="14"/>
    <n v="52000"/>
    <n v="2"/>
    <n v="0"/>
  </r>
  <r>
    <s v="Middle Aged"/>
    <x v="1"/>
    <x v="2"/>
    <x v="0"/>
    <x v="0"/>
    <x v="39"/>
    <n v="67000"/>
    <n v="4"/>
    <n v="0"/>
  </r>
  <r>
    <s v="Middle Aged"/>
    <x v="1"/>
    <x v="2"/>
    <x v="2"/>
    <x v="0"/>
    <x v="85"/>
    <n v="75000"/>
    <n v="7"/>
    <n v="0"/>
  </r>
  <r>
    <s v="Adult"/>
    <x v="0"/>
    <x v="0"/>
    <x v="1"/>
    <x v="2"/>
    <x v="47"/>
    <n v="69000"/>
    <n v="5"/>
    <n v="0"/>
  </r>
  <r>
    <s v="Senior"/>
    <x v="0"/>
    <x v="2"/>
    <x v="3"/>
    <x v="4"/>
    <x v="233"/>
    <n v="100400"/>
    <n v="7"/>
    <n v="0"/>
  </r>
  <r>
    <s v="Middle Aged"/>
    <x v="0"/>
    <x v="2"/>
    <x v="0"/>
    <x v="1"/>
    <x v="208"/>
    <n v="79800"/>
    <n v="6"/>
    <n v="0"/>
  </r>
  <r>
    <s v="Senior"/>
    <x v="1"/>
    <x v="0"/>
    <x v="2"/>
    <x v="6"/>
    <x v="242"/>
    <n v="101000"/>
    <n v="9"/>
    <n v="1"/>
  </r>
  <r>
    <s v="Elderly"/>
    <x v="1"/>
    <x v="0"/>
    <x v="1"/>
    <x v="5"/>
    <x v="136"/>
    <n v="42000"/>
    <n v="3"/>
    <n v="0"/>
  </r>
  <r>
    <s v="Senior"/>
    <x v="0"/>
    <x v="2"/>
    <x v="2"/>
    <x v="3"/>
    <x v="102"/>
    <n v="108200"/>
    <n v="8"/>
    <n v="0"/>
  </r>
  <r>
    <s v="Young"/>
    <x v="1"/>
    <x v="8"/>
    <x v="2"/>
    <x v="3"/>
    <x v="238"/>
    <n v="104000"/>
    <n v="7"/>
    <n v="0"/>
  </r>
  <r>
    <s v="Middle Aged"/>
    <x v="1"/>
    <x v="2"/>
    <x v="2"/>
    <x v="6"/>
    <x v="170"/>
    <n v="97000"/>
    <n v="6"/>
    <n v="0"/>
  </r>
  <r>
    <s v="Middle Aged"/>
    <x v="0"/>
    <x v="5"/>
    <x v="1"/>
    <x v="2"/>
    <x v="36"/>
    <n v="60400"/>
    <n v="5"/>
    <n v="0"/>
  </r>
  <r>
    <s v="Adult"/>
    <x v="1"/>
    <x v="0"/>
    <x v="0"/>
    <x v="6"/>
    <x v="65"/>
    <n v="97000"/>
    <n v="10"/>
    <n v="1"/>
  </r>
  <r>
    <s v="Adult"/>
    <x v="0"/>
    <x v="0"/>
    <x v="1"/>
    <x v="4"/>
    <x v="152"/>
    <n v="67400"/>
    <n v="4"/>
    <n v="0"/>
  </r>
  <r>
    <s v="Adult"/>
    <x v="0"/>
    <x v="2"/>
    <x v="3"/>
    <x v="5"/>
    <x v="224"/>
    <n v="35400"/>
    <n v="2"/>
    <n v="0"/>
  </r>
  <r>
    <s v="Senior"/>
    <x v="1"/>
    <x v="0"/>
    <x v="2"/>
    <x v="0"/>
    <x v="2"/>
    <n v="87000"/>
    <n v="10"/>
    <n v="1"/>
  </r>
  <r>
    <s v="Senior"/>
    <x v="0"/>
    <x v="0"/>
    <x v="3"/>
    <x v="5"/>
    <x v="235"/>
    <n v="43600"/>
    <n v="4"/>
    <n v="0"/>
  </r>
  <r>
    <s v="Senior"/>
    <x v="1"/>
    <x v="0"/>
    <x v="0"/>
    <x v="0"/>
    <x v="187"/>
    <n v="111000"/>
    <n v="4"/>
    <n v="0"/>
  </r>
  <r>
    <s v="Middle Aged"/>
    <x v="1"/>
    <x v="2"/>
    <x v="0"/>
    <x v="3"/>
    <x v="106"/>
    <n v="114000"/>
    <n v="5"/>
    <n v="0"/>
  </r>
  <r>
    <s v="Elderly"/>
    <x v="0"/>
    <x v="0"/>
    <x v="2"/>
    <x v="6"/>
    <x v="86"/>
    <n v="51600"/>
    <n v="9"/>
    <n v="1"/>
  </r>
  <r>
    <s v="Adult"/>
    <x v="0"/>
    <x v="2"/>
    <x v="3"/>
    <x v="0"/>
    <x v="24"/>
    <n v="39400"/>
    <n v="3"/>
    <n v="0"/>
  </r>
  <r>
    <s v="Senior"/>
    <x v="0"/>
    <x v="0"/>
    <x v="1"/>
    <x v="2"/>
    <x v="108"/>
    <n v="49000"/>
    <n v="4"/>
    <n v="0"/>
  </r>
  <r>
    <s v="Adult"/>
    <x v="0"/>
    <x v="3"/>
    <x v="2"/>
    <x v="4"/>
    <x v="39"/>
    <n v="80200"/>
    <n v="9"/>
    <n v="1"/>
  </r>
  <r>
    <s v="Senior"/>
    <x v="0"/>
    <x v="3"/>
    <x v="0"/>
    <x v="2"/>
    <x v="222"/>
    <n v="88000"/>
    <n v="9"/>
    <n v="1"/>
  </r>
  <r>
    <s v="Adult"/>
    <x v="0"/>
    <x v="0"/>
    <x v="1"/>
    <x v="0"/>
    <x v="108"/>
    <n v="61400"/>
    <n v="4"/>
    <n v="0"/>
  </r>
  <r>
    <s v="Senior"/>
    <x v="1"/>
    <x v="0"/>
    <x v="2"/>
    <x v="2"/>
    <x v="142"/>
    <n v="85000"/>
    <n v="6"/>
    <n v="0"/>
  </r>
  <r>
    <s v="Middle Aged"/>
    <x v="1"/>
    <x v="8"/>
    <x v="2"/>
    <x v="2"/>
    <x v="257"/>
    <n v="96000"/>
    <n v="8"/>
    <n v="0"/>
  </r>
  <r>
    <s v="Senior"/>
    <x v="0"/>
    <x v="7"/>
    <x v="0"/>
    <x v="0"/>
    <x v="212"/>
    <n v="100800"/>
    <n v="8"/>
    <n v="0"/>
  </r>
  <r>
    <s v="Middle Aged"/>
    <x v="1"/>
    <x v="7"/>
    <x v="2"/>
    <x v="6"/>
    <x v="183"/>
    <n v="107000"/>
    <n v="7"/>
    <n v="0"/>
  </r>
  <r>
    <s v="Young"/>
    <x v="0"/>
    <x v="2"/>
    <x v="2"/>
    <x v="2"/>
    <x v="168"/>
    <n v="61000"/>
    <n v="3"/>
    <n v="0"/>
  </r>
  <r>
    <s v="Adult"/>
    <x v="1"/>
    <x v="2"/>
    <x v="2"/>
    <x v="1"/>
    <x v="20"/>
    <n v="92000"/>
    <n v="6"/>
    <n v="0"/>
  </r>
  <r>
    <s v="Senior"/>
    <x v="1"/>
    <x v="2"/>
    <x v="1"/>
    <x v="6"/>
    <x v="288"/>
    <n v="57000"/>
    <n v="7"/>
    <n v="0"/>
  </r>
  <r>
    <s v="Middle Aged"/>
    <x v="0"/>
    <x v="9"/>
    <x v="2"/>
    <x v="5"/>
    <x v="78"/>
    <n v="76600"/>
    <n v="9"/>
    <n v="1"/>
  </r>
  <r>
    <s v="Middle Aged"/>
    <x v="1"/>
    <x v="10"/>
    <x v="1"/>
    <x v="0"/>
    <x v="200"/>
    <n v="53000"/>
    <n v="5"/>
    <n v="0"/>
  </r>
  <r>
    <s v="Adult"/>
    <x v="1"/>
    <x v="2"/>
    <x v="1"/>
    <x v="0"/>
    <x v="112"/>
    <n v="39000"/>
    <n v="2"/>
    <n v="0"/>
  </r>
  <r>
    <s v="Middle Aged"/>
    <x v="0"/>
    <x v="5"/>
    <x v="0"/>
    <x v="5"/>
    <x v="95"/>
    <n v="93400"/>
    <n v="5"/>
    <n v="0"/>
  </r>
  <r>
    <s v="Middle Aged"/>
    <x v="0"/>
    <x v="7"/>
    <x v="1"/>
    <x v="0"/>
    <x v="99"/>
    <n v="54600"/>
    <n v="5"/>
    <n v="0"/>
  </r>
  <r>
    <s v="Middle Aged"/>
    <x v="0"/>
    <x v="2"/>
    <x v="2"/>
    <x v="1"/>
    <x v="174"/>
    <n v="94400"/>
    <n v="6"/>
    <n v="0"/>
  </r>
  <r>
    <s v="Senior"/>
    <x v="1"/>
    <x v="0"/>
    <x v="1"/>
    <x v="6"/>
    <x v="183"/>
    <n v="61000"/>
    <n v="5"/>
    <n v="0"/>
  </r>
  <r>
    <s v="Adult"/>
    <x v="0"/>
    <x v="2"/>
    <x v="1"/>
    <x v="1"/>
    <x v="166"/>
    <n v="66000"/>
    <n v="8"/>
    <n v="0"/>
  </r>
  <r>
    <s v="Adult"/>
    <x v="1"/>
    <x v="2"/>
    <x v="0"/>
    <x v="3"/>
    <x v="144"/>
    <n v="57000"/>
    <n v="6"/>
    <n v="0"/>
  </r>
  <r>
    <s v="Adult"/>
    <x v="0"/>
    <x v="0"/>
    <x v="1"/>
    <x v="1"/>
    <x v="50"/>
    <n v="49800"/>
    <n v="3"/>
    <n v="0"/>
  </r>
  <r>
    <s v="Senior"/>
    <x v="1"/>
    <x v="2"/>
    <x v="2"/>
    <x v="3"/>
    <x v="21"/>
    <n v="94000"/>
    <n v="6"/>
    <n v="0"/>
  </r>
  <r>
    <s v="Adult"/>
    <x v="0"/>
    <x v="0"/>
    <x v="0"/>
    <x v="3"/>
    <x v="112"/>
    <n v="48600"/>
    <n v="6"/>
    <n v="0"/>
  </r>
  <r>
    <s v="Senior"/>
    <x v="0"/>
    <x v="0"/>
    <x v="2"/>
    <x v="3"/>
    <x v="245"/>
    <n v="90000"/>
    <n v="10"/>
    <n v="1"/>
  </r>
  <r>
    <s v="Adult"/>
    <x v="0"/>
    <x v="0"/>
    <x v="0"/>
    <x v="0"/>
    <x v="241"/>
    <n v="46400"/>
    <n v="4"/>
    <n v="0"/>
  </r>
  <r>
    <s v="Middle Aged"/>
    <x v="1"/>
    <x v="5"/>
    <x v="2"/>
    <x v="3"/>
    <x v="231"/>
    <n v="109000"/>
    <n v="9"/>
    <n v="1"/>
  </r>
  <r>
    <s v="Middle Aged"/>
    <x v="1"/>
    <x v="2"/>
    <x v="1"/>
    <x v="6"/>
    <x v="37"/>
    <n v="117000"/>
    <n v="6"/>
    <n v="0"/>
  </r>
  <r>
    <s v="Senior"/>
    <x v="0"/>
    <x v="2"/>
    <x v="1"/>
    <x v="3"/>
    <x v="148"/>
    <n v="42800"/>
    <n v="5"/>
    <n v="0"/>
  </r>
  <r>
    <s v="Young"/>
    <x v="1"/>
    <x v="0"/>
    <x v="1"/>
    <x v="3"/>
    <x v="266"/>
    <n v="59000"/>
    <n v="5"/>
    <n v="0"/>
  </r>
  <r>
    <s v="Middle Aged"/>
    <x v="0"/>
    <x v="0"/>
    <x v="3"/>
    <x v="0"/>
    <x v="138"/>
    <n v="51200"/>
    <n v="6"/>
    <n v="0"/>
  </r>
  <r>
    <s v="Young"/>
    <x v="0"/>
    <x v="0"/>
    <x v="2"/>
    <x v="2"/>
    <x v="98"/>
    <n v="47200"/>
    <n v="4"/>
    <n v="0"/>
  </r>
  <r>
    <s v="Adult"/>
    <x v="0"/>
    <x v="2"/>
    <x v="1"/>
    <x v="6"/>
    <x v="158"/>
    <n v="61800"/>
    <n v="6"/>
    <n v="0"/>
  </r>
  <r>
    <s v="Senior"/>
    <x v="1"/>
    <x v="0"/>
    <x v="2"/>
    <x v="0"/>
    <x v="239"/>
    <n v="72000"/>
    <n v="4"/>
    <n v="0"/>
  </r>
  <r>
    <s v="Middle Aged"/>
    <x v="1"/>
    <x v="8"/>
    <x v="1"/>
    <x v="0"/>
    <x v="43"/>
    <n v="73000"/>
    <n v="8"/>
    <n v="0"/>
  </r>
  <r>
    <s v="Adult"/>
    <x v="0"/>
    <x v="2"/>
    <x v="2"/>
    <x v="0"/>
    <x v="72"/>
    <n v="49800"/>
    <n v="5"/>
    <n v="0"/>
  </r>
  <r>
    <s v="Senior"/>
    <x v="0"/>
    <x v="6"/>
    <x v="2"/>
    <x v="3"/>
    <x v="65"/>
    <n v="93600"/>
    <n v="9"/>
    <n v="1"/>
  </r>
  <r>
    <s v="Middle Aged"/>
    <x v="1"/>
    <x v="0"/>
    <x v="0"/>
    <x v="2"/>
    <x v="127"/>
    <n v="188000"/>
    <n v="6"/>
    <n v="0"/>
  </r>
  <r>
    <s v="Middle Aged"/>
    <x v="0"/>
    <x v="0"/>
    <x v="3"/>
    <x v="6"/>
    <x v="93"/>
    <n v="46800"/>
    <n v="3"/>
    <n v="0"/>
  </r>
  <r>
    <s v="Elderly"/>
    <x v="1"/>
    <x v="0"/>
    <x v="0"/>
    <x v="5"/>
    <x v="126"/>
    <n v="66000"/>
    <n v="5"/>
    <n v="0"/>
  </r>
  <r>
    <s v="Senior"/>
    <x v="1"/>
    <x v="2"/>
    <x v="0"/>
    <x v="3"/>
    <x v="35"/>
    <n v="107000"/>
    <n v="8"/>
    <n v="0"/>
  </r>
  <r>
    <s v="Middle Aged"/>
    <x v="1"/>
    <x v="0"/>
    <x v="2"/>
    <x v="2"/>
    <x v="21"/>
    <n v="81000"/>
    <n v="6"/>
    <n v="0"/>
  </r>
  <r>
    <s v="Senior"/>
    <x v="0"/>
    <x v="0"/>
    <x v="3"/>
    <x v="2"/>
    <x v="59"/>
    <n v="55800"/>
    <n v="5"/>
    <n v="0"/>
  </r>
  <r>
    <s v="Middle Aged"/>
    <x v="1"/>
    <x v="2"/>
    <x v="1"/>
    <x v="6"/>
    <x v="94"/>
    <n v="110000"/>
    <n v="8"/>
    <n v="0"/>
  </r>
  <r>
    <s v="Senior"/>
    <x v="1"/>
    <x v="2"/>
    <x v="0"/>
    <x v="2"/>
    <x v="259"/>
    <n v="62000"/>
    <n v="4"/>
    <n v="0"/>
  </r>
  <r>
    <s v="Senior"/>
    <x v="0"/>
    <x v="2"/>
    <x v="3"/>
    <x v="6"/>
    <x v="87"/>
    <n v="59600"/>
    <n v="5"/>
    <n v="0"/>
  </r>
  <r>
    <s v="Middle Aged"/>
    <x v="1"/>
    <x v="2"/>
    <x v="0"/>
    <x v="0"/>
    <x v="58"/>
    <n v="56000"/>
    <n v="5"/>
    <n v="0"/>
  </r>
  <r>
    <s v="Adult"/>
    <x v="0"/>
    <x v="9"/>
    <x v="3"/>
    <x v="3"/>
    <x v="243"/>
    <n v="53600"/>
    <n v="9"/>
    <n v="1"/>
  </r>
  <r>
    <s v="Adult"/>
    <x v="0"/>
    <x v="0"/>
    <x v="1"/>
    <x v="6"/>
    <x v="204"/>
    <n v="69000"/>
    <n v="5"/>
    <n v="0"/>
  </r>
  <r>
    <s v="Senior"/>
    <x v="0"/>
    <x v="2"/>
    <x v="2"/>
    <x v="6"/>
    <x v="96"/>
    <n v="51800"/>
    <n v="8"/>
    <n v="0"/>
  </r>
  <r>
    <s v="Adult"/>
    <x v="1"/>
    <x v="2"/>
    <x v="3"/>
    <x v="1"/>
    <x v="23"/>
    <n v="88000"/>
    <n v="7"/>
    <n v="0"/>
  </r>
  <r>
    <s v="Young"/>
    <x v="0"/>
    <x v="2"/>
    <x v="1"/>
    <x v="3"/>
    <x v="3"/>
    <n v="33600"/>
    <n v="2"/>
    <n v="0"/>
  </r>
  <r>
    <s v="Middle Aged"/>
    <x v="1"/>
    <x v="7"/>
    <x v="0"/>
    <x v="0"/>
    <x v="230"/>
    <n v="120000"/>
    <n v="8"/>
    <n v="0"/>
  </r>
  <r>
    <s v="Adult"/>
    <x v="0"/>
    <x v="0"/>
    <x v="1"/>
    <x v="5"/>
    <x v="212"/>
    <n v="43400"/>
    <n v="4"/>
    <n v="0"/>
  </r>
  <r>
    <s v="Senior"/>
    <x v="1"/>
    <x v="0"/>
    <x v="2"/>
    <x v="0"/>
    <x v="69"/>
    <n v="57000"/>
    <n v="6"/>
    <n v="0"/>
  </r>
  <r>
    <s v="Adult"/>
    <x v="0"/>
    <x v="2"/>
    <x v="0"/>
    <x v="1"/>
    <x v="267"/>
    <n v="68800"/>
    <n v="10"/>
    <n v="1"/>
  </r>
  <r>
    <s v="Middle Aged"/>
    <x v="0"/>
    <x v="2"/>
    <x v="0"/>
    <x v="3"/>
    <x v="3"/>
    <n v="73000"/>
    <n v="6"/>
    <n v="0"/>
  </r>
  <r>
    <s v="Adult"/>
    <x v="0"/>
    <x v="0"/>
    <x v="0"/>
    <x v="2"/>
    <x v="285"/>
    <n v="56400"/>
    <n v="4"/>
    <n v="0"/>
  </r>
  <r>
    <s v="Senior"/>
    <x v="1"/>
    <x v="2"/>
    <x v="0"/>
    <x v="3"/>
    <x v="285"/>
    <n v="112000"/>
    <n v="6"/>
    <n v="0"/>
  </r>
  <r>
    <s v="Middle Aged"/>
    <x v="0"/>
    <x v="2"/>
    <x v="0"/>
    <x v="3"/>
    <x v="228"/>
    <n v="70600"/>
    <n v="4"/>
    <n v="0"/>
  </r>
  <r>
    <s v="Adult"/>
    <x v="1"/>
    <x v="0"/>
    <x v="0"/>
    <x v="5"/>
    <x v="253"/>
    <n v="39000"/>
    <n v="2"/>
    <n v="0"/>
  </r>
  <r>
    <s v="Adult"/>
    <x v="0"/>
    <x v="2"/>
    <x v="0"/>
    <x v="6"/>
    <x v="283"/>
    <n v="77400"/>
    <n v="4"/>
    <n v="0"/>
  </r>
  <r>
    <s v="Adult"/>
    <x v="0"/>
    <x v="2"/>
    <x v="2"/>
    <x v="3"/>
    <x v="30"/>
    <n v="68200"/>
    <n v="7"/>
    <n v="0"/>
  </r>
  <r>
    <s v="Middle Aged"/>
    <x v="0"/>
    <x v="10"/>
    <x v="0"/>
    <x v="0"/>
    <x v="109"/>
    <n v="71200"/>
    <n v="7"/>
    <n v="0"/>
  </r>
  <r>
    <s v="Adult"/>
    <x v="0"/>
    <x v="0"/>
    <x v="0"/>
    <x v="5"/>
    <x v="281"/>
    <n v="63200"/>
    <n v="5"/>
    <n v="0"/>
  </r>
  <r>
    <s v="Adult"/>
    <x v="1"/>
    <x v="1"/>
    <x v="1"/>
    <x v="2"/>
    <x v="265"/>
    <n v="96000"/>
    <n v="10"/>
    <n v="1"/>
  </r>
  <r>
    <s v="Young"/>
    <x v="1"/>
    <x v="0"/>
    <x v="1"/>
    <x v="3"/>
    <x v="84"/>
    <n v="50000"/>
    <n v="4"/>
    <n v="0"/>
  </r>
  <r>
    <s v="Adult"/>
    <x v="0"/>
    <x v="2"/>
    <x v="3"/>
    <x v="6"/>
    <x v="6"/>
    <n v="60600"/>
    <n v="6"/>
    <n v="0"/>
  </r>
  <r>
    <s v="Senior"/>
    <x v="0"/>
    <x v="2"/>
    <x v="0"/>
    <x v="3"/>
    <x v="202"/>
    <n v="99400"/>
    <n v="9"/>
    <n v="1"/>
  </r>
  <r>
    <s v="Senior"/>
    <x v="0"/>
    <x v="0"/>
    <x v="0"/>
    <x v="3"/>
    <x v="62"/>
    <n v="92400"/>
    <n v="5"/>
    <n v="0"/>
  </r>
  <r>
    <s v="Senior"/>
    <x v="0"/>
    <x v="0"/>
    <x v="3"/>
    <x v="2"/>
    <x v="106"/>
    <n v="68600"/>
    <n v="9"/>
    <n v="1"/>
  </r>
  <r>
    <s v="Senior"/>
    <x v="0"/>
    <x v="5"/>
    <x v="2"/>
    <x v="6"/>
    <x v="284"/>
    <n v="120800"/>
    <n v="7"/>
    <n v="0"/>
  </r>
  <r>
    <s v="Middle Aged"/>
    <x v="1"/>
    <x v="0"/>
    <x v="0"/>
    <x v="4"/>
    <x v="57"/>
    <n v="102000"/>
    <n v="8"/>
    <n v="0"/>
  </r>
  <r>
    <s v="Middle Aged"/>
    <x v="1"/>
    <x v="2"/>
    <x v="0"/>
    <x v="6"/>
    <x v="282"/>
    <n v="83000"/>
    <n v="8"/>
    <n v="0"/>
  </r>
  <r>
    <s v="Senior"/>
    <x v="0"/>
    <x v="2"/>
    <x v="2"/>
    <x v="5"/>
    <x v="161"/>
    <n v="53000"/>
    <n v="5"/>
    <n v="0"/>
  </r>
  <r>
    <s v="Senior"/>
    <x v="1"/>
    <x v="0"/>
    <x v="2"/>
    <x v="3"/>
    <x v="223"/>
    <n v="119000"/>
    <n v="10"/>
    <n v="1"/>
  </r>
  <r>
    <s v="Young"/>
    <x v="1"/>
    <x v="2"/>
    <x v="2"/>
    <x v="5"/>
    <x v="0"/>
    <n v="79000"/>
    <n v="4"/>
    <n v="0"/>
  </r>
  <r>
    <s v="Elderly"/>
    <x v="1"/>
    <x v="7"/>
    <x v="0"/>
    <x v="1"/>
    <x v="88"/>
    <n v="80000"/>
    <n v="5"/>
    <n v="0"/>
  </r>
  <r>
    <s v="Adult"/>
    <x v="0"/>
    <x v="2"/>
    <x v="2"/>
    <x v="2"/>
    <x v="157"/>
    <n v="92400"/>
    <n v="5"/>
    <n v="0"/>
  </r>
  <r>
    <s v="Senior"/>
    <x v="0"/>
    <x v="0"/>
    <x v="2"/>
    <x v="2"/>
    <x v="4"/>
    <n v="51000"/>
    <n v="7"/>
    <n v="0"/>
  </r>
  <r>
    <s v="Adult"/>
    <x v="1"/>
    <x v="2"/>
    <x v="2"/>
    <x v="6"/>
    <x v="68"/>
    <n v="57000"/>
    <n v="9"/>
    <n v="1"/>
  </r>
  <r>
    <s v="Middle Aged"/>
    <x v="0"/>
    <x v="2"/>
    <x v="2"/>
    <x v="1"/>
    <x v="222"/>
    <n v="112600"/>
    <n v="9"/>
    <n v="1"/>
  </r>
  <r>
    <s v="Senior"/>
    <x v="1"/>
    <x v="5"/>
    <x v="0"/>
    <x v="6"/>
    <x v="142"/>
    <n v="82000"/>
    <n v="8"/>
    <n v="0"/>
  </r>
  <r>
    <s v="Middle Aged"/>
    <x v="1"/>
    <x v="0"/>
    <x v="2"/>
    <x v="0"/>
    <x v="88"/>
    <n v="49000"/>
    <n v="4"/>
    <n v="0"/>
  </r>
  <r>
    <s v="Elderly"/>
    <x v="1"/>
    <x v="4"/>
    <x v="0"/>
    <x v="2"/>
    <x v="61"/>
    <n v="113000"/>
    <n v="8"/>
    <n v="0"/>
  </r>
  <r>
    <s v="Adult"/>
    <x v="1"/>
    <x v="2"/>
    <x v="1"/>
    <x v="2"/>
    <x v="61"/>
    <n v="94000"/>
    <n v="3"/>
    <n v="0"/>
  </r>
  <r>
    <s v="Middle Aged"/>
    <x v="0"/>
    <x v="2"/>
    <x v="2"/>
    <x v="0"/>
    <x v="78"/>
    <n v="69000"/>
    <n v="7"/>
    <n v="0"/>
  </r>
  <r>
    <s v="Middle Aged"/>
    <x v="1"/>
    <x v="5"/>
    <x v="0"/>
    <x v="1"/>
    <x v="150"/>
    <n v="141000"/>
    <n v="9"/>
    <n v="1"/>
  </r>
  <r>
    <s v="Middle Aged"/>
    <x v="1"/>
    <x v="0"/>
    <x v="1"/>
    <x v="0"/>
    <x v="281"/>
    <n v="75000"/>
    <n v="3"/>
    <n v="0"/>
  </r>
  <r>
    <s v="Adult"/>
    <x v="1"/>
    <x v="2"/>
    <x v="0"/>
    <x v="1"/>
    <x v="26"/>
    <n v="89000"/>
    <n v="9"/>
    <n v="1"/>
  </r>
  <r>
    <s v="Elderly"/>
    <x v="0"/>
    <x v="0"/>
    <x v="2"/>
    <x v="5"/>
    <x v="161"/>
    <n v="71600"/>
    <n v="4"/>
    <n v="0"/>
  </r>
  <r>
    <s v="Adult"/>
    <x v="0"/>
    <x v="2"/>
    <x v="1"/>
    <x v="2"/>
    <x v="53"/>
    <n v="39400"/>
    <n v="3"/>
    <n v="0"/>
  </r>
  <r>
    <s v="Middle Aged"/>
    <x v="0"/>
    <x v="2"/>
    <x v="3"/>
    <x v="0"/>
    <x v="81"/>
    <n v="54200"/>
    <n v="3"/>
    <n v="0"/>
  </r>
  <r>
    <s v="Adult"/>
    <x v="1"/>
    <x v="0"/>
    <x v="1"/>
    <x v="3"/>
    <x v="183"/>
    <n v="62000"/>
    <n v="4"/>
    <n v="0"/>
  </r>
  <r>
    <s v="Adult"/>
    <x v="0"/>
    <x v="0"/>
    <x v="2"/>
    <x v="3"/>
    <x v="130"/>
    <n v="73200"/>
    <n v="7"/>
    <n v="0"/>
  </r>
  <r>
    <s v="Senior"/>
    <x v="1"/>
    <x v="0"/>
    <x v="3"/>
    <x v="2"/>
    <x v="56"/>
    <n v="84000"/>
    <n v="4"/>
    <n v="0"/>
  </r>
  <r>
    <s v="Adult"/>
    <x v="1"/>
    <x v="0"/>
    <x v="0"/>
    <x v="0"/>
    <x v="252"/>
    <n v="50000"/>
    <n v="4"/>
    <n v="0"/>
  </r>
  <r>
    <s v="Adult"/>
    <x v="1"/>
    <x v="0"/>
    <x v="1"/>
    <x v="0"/>
    <x v="51"/>
    <n v="48000"/>
    <n v="3"/>
    <n v="0"/>
  </r>
  <r>
    <s v="Adult"/>
    <x v="1"/>
    <x v="0"/>
    <x v="1"/>
    <x v="2"/>
    <x v="253"/>
    <n v="34000"/>
    <n v="2"/>
    <n v="0"/>
  </r>
  <r>
    <s v="Adult"/>
    <x v="0"/>
    <x v="2"/>
    <x v="1"/>
    <x v="3"/>
    <x v="177"/>
    <n v="58400"/>
    <n v="5"/>
    <n v="0"/>
  </r>
  <r>
    <s v="Adult"/>
    <x v="1"/>
    <x v="0"/>
    <x v="0"/>
    <x v="6"/>
    <x v="233"/>
    <n v="96000"/>
    <n v="6"/>
    <n v="0"/>
  </r>
  <r>
    <s v="Adult"/>
    <x v="0"/>
    <x v="3"/>
    <x v="0"/>
    <x v="3"/>
    <x v="197"/>
    <n v="82400"/>
    <n v="9"/>
    <n v="1"/>
  </r>
  <r>
    <s v="Senior"/>
    <x v="1"/>
    <x v="2"/>
    <x v="2"/>
    <x v="2"/>
    <x v="226"/>
    <n v="94000"/>
    <n v="9"/>
    <n v="1"/>
  </r>
  <r>
    <s v="Middle Aged"/>
    <x v="0"/>
    <x v="2"/>
    <x v="0"/>
    <x v="2"/>
    <x v="197"/>
    <n v="61000"/>
    <n v="5"/>
    <n v="0"/>
  </r>
  <r>
    <s v="Senior"/>
    <x v="1"/>
    <x v="2"/>
    <x v="0"/>
    <x v="1"/>
    <x v="242"/>
    <n v="144000"/>
    <n v="10"/>
    <n v="1"/>
  </r>
  <r>
    <s v="Middle Aged"/>
    <x v="0"/>
    <x v="0"/>
    <x v="0"/>
    <x v="0"/>
    <x v="111"/>
    <n v="77600"/>
    <n v="5"/>
    <n v="0"/>
  </r>
  <r>
    <s v="Senior"/>
    <x v="0"/>
    <x v="2"/>
    <x v="1"/>
    <x v="2"/>
    <x v="274"/>
    <n v="44400"/>
    <n v="3"/>
    <n v="0"/>
  </r>
  <r>
    <s v="Senior"/>
    <x v="1"/>
    <x v="2"/>
    <x v="2"/>
    <x v="6"/>
    <x v="28"/>
    <n v="104000"/>
    <n v="8"/>
    <n v="0"/>
  </r>
  <r>
    <s v="Adult"/>
    <x v="0"/>
    <x v="2"/>
    <x v="2"/>
    <x v="0"/>
    <x v="20"/>
    <n v="51800"/>
    <n v="7"/>
    <n v="0"/>
  </r>
  <r>
    <s v="Senior"/>
    <x v="1"/>
    <x v="5"/>
    <x v="0"/>
    <x v="3"/>
    <x v="183"/>
    <n v="83000"/>
    <n v="7"/>
    <n v="0"/>
  </r>
  <r>
    <s v="Middle Aged"/>
    <x v="0"/>
    <x v="2"/>
    <x v="0"/>
    <x v="1"/>
    <x v="272"/>
    <n v="85400"/>
    <n v="9"/>
    <n v="1"/>
  </r>
  <r>
    <s v="Middle Aged"/>
    <x v="0"/>
    <x v="0"/>
    <x v="1"/>
    <x v="5"/>
    <x v="169"/>
    <n v="46600"/>
    <n v="3"/>
    <n v="0"/>
  </r>
  <r>
    <s v="Middle Aged"/>
    <x v="1"/>
    <x v="8"/>
    <x v="0"/>
    <x v="6"/>
    <x v="216"/>
    <n v="107000"/>
    <n v="7"/>
    <n v="0"/>
  </r>
  <r>
    <s v="Adult"/>
    <x v="0"/>
    <x v="3"/>
    <x v="0"/>
    <x v="6"/>
    <x v="163"/>
    <n v="81600"/>
    <n v="10"/>
    <n v="1"/>
  </r>
  <r>
    <s v="Senior"/>
    <x v="0"/>
    <x v="2"/>
    <x v="1"/>
    <x v="4"/>
    <x v="257"/>
    <n v="76600"/>
    <n v="5"/>
    <n v="0"/>
  </r>
  <r>
    <s v="Adult"/>
    <x v="1"/>
    <x v="0"/>
    <x v="2"/>
    <x v="0"/>
    <x v="51"/>
    <n v="75000"/>
    <n v="8"/>
    <n v="0"/>
  </r>
  <r>
    <s v="Adult"/>
    <x v="0"/>
    <x v="0"/>
    <x v="0"/>
    <x v="3"/>
    <x v="47"/>
    <n v="89400"/>
    <n v="7"/>
    <n v="0"/>
  </r>
  <r>
    <s v="Adult"/>
    <x v="0"/>
    <x v="0"/>
    <x v="2"/>
    <x v="5"/>
    <x v="98"/>
    <n v="40600"/>
    <n v="5"/>
    <n v="0"/>
  </r>
  <r>
    <s v="Middle Aged"/>
    <x v="1"/>
    <x v="0"/>
    <x v="2"/>
    <x v="1"/>
    <x v="186"/>
    <n v="156000"/>
    <n v="5"/>
    <n v="0"/>
  </r>
  <r>
    <s v="Middle Aged"/>
    <x v="1"/>
    <x v="6"/>
    <x v="2"/>
    <x v="3"/>
    <x v="185"/>
    <n v="130000"/>
    <n v="8"/>
    <n v="0"/>
  </r>
  <r>
    <s v="Adult"/>
    <x v="1"/>
    <x v="10"/>
    <x v="1"/>
    <x v="1"/>
    <x v="73"/>
    <n v="115000"/>
    <n v="10"/>
    <n v="1"/>
  </r>
  <r>
    <s v="Senior"/>
    <x v="1"/>
    <x v="2"/>
    <x v="0"/>
    <x v="6"/>
    <x v="276"/>
    <n v="61000"/>
    <n v="10"/>
    <n v="1"/>
  </r>
  <r>
    <s v="Senior"/>
    <x v="0"/>
    <x v="6"/>
    <x v="2"/>
    <x v="0"/>
    <x v="19"/>
    <n v="81800"/>
    <n v="4"/>
    <n v="0"/>
  </r>
  <r>
    <s v="Adult"/>
    <x v="0"/>
    <x v="2"/>
    <x v="0"/>
    <x v="3"/>
    <x v="212"/>
    <n v="78200"/>
    <n v="7"/>
    <n v="0"/>
  </r>
  <r>
    <s v="Adult"/>
    <x v="0"/>
    <x v="2"/>
    <x v="0"/>
    <x v="0"/>
    <x v="286"/>
    <n v="48600"/>
    <n v="5"/>
    <n v="0"/>
  </r>
  <r>
    <s v="Young"/>
    <x v="0"/>
    <x v="0"/>
    <x v="2"/>
    <x v="3"/>
    <x v="40"/>
    <n v="59800"/>
    <n v="7"/>
    <n v="0"/>
  </r>
  <r>
    <s v="Adult"/>
    <x v="1"/>
    <x v="2"/>
    <x v="2"/>
    <x v="4"/>
    <x v="199"/>
    <n v="81000"/>
    <n v="10"/>
    <n v="1"/>
  </r>
  <r>
    <s v="Middle Aged"/>
    <x v="1"/>
    <x v="0"/>
    <x v="0"/>
    <x v="2"/>
    <x v="217"/>
    <n v="107000"/>
    <n v="6"/>
    <n v="0"/>
  </r>
  <r>
    <s v="Adult"/>
    <x v="1"/>
    <x v="0"/>
    <x v="1"/>
    <x v="1"/>
    <x v="131"/>
    <n v="31000"/>
    <n v="3"/>
    <n v="0"/>
  </r>
  <r>
    <s v="Adult"/>
    <x v="0"/>
    <x v="0"/>
    <x v="1"/>
    <x v="1"/>
    <x v="167"/>
    <n v="85200"/>
    <n v="4"/>
    <n v="0"/>
  </r>
  <r>
    <s v="Adult"/>
    <x v="1"/>
    <x v="11"/>
    <x v="0"/>
    <x v="0"/>
    <x v="64"/>
    <n v="64000"/>
    <n v="9"/>
    <n v="1"/>
  </r>
  <r>
    <s v="Young"/>
    <x v="0"/>
    <x v="2"/>
    <x v="2"/>
    <x v="1"/>
    <x v="279"/>
    <n v="62400"/>
    <n v="9"/>
    <n v="1"/>
  </r>
  <r>
    <s v="Senior"/>
    <x v="0"/>
    <x v="2"/>
    <x v="1"/>
    <x v="3"/>
    <x v="233"/>
    <n v="62000"/>
    <n v="4"/>
    <n v="0"/>
  </r>
  <r>
    <s v="Middle Aged"/>
    <x v="0"/>
    <x v="0"/>
    <x v="1"/>
    <x v="6"/>
    <x v="244"/>
    <n v="71000"/>
    <n v="7"/>
    <n v="0"/>
  </r>
  <r>
    <s v="Elderly"/>
    <x v="1"/>
    <x v="9"/>
    <x v="2"/>
    <x v="6"/>
    <x v="14"/>
    <n v="120000"/>
    <n v="9"/>
    <n v="1"/>
  </r>
  <r>
    <s v="Young"/>
    <x v="1"/>
    <x v="0"/>
    <x v="0"/>
    <x v="0"/>
    <x v="210"/>
    <n v="39000"/>
    <n v="5"/>
    <n v="0"/>
  </r>
  <r>
    <s v="Elderly"/>
    <x v="0"/>
    <x v="0"/>
    <x v="3"/>
    <x v="6"/>
    <x v="263"/>
    <n v="53600"/>
    <n v="4"/>
    <n v="0"/>
  </r>
  <r>
    <s v="Adult"/>
    <x v="1"/>
    <x v="9"/>
    <x v="0"/>
    <x v="2"/>
    <x v="162"/>
    <n v="64000"/>
    <n v="7"/>
    <n v="0"/>
  </r>
  <r>
    <s v="Adult"/>
    <x v="1"/>
    <x v="6"/>
    <x v="0"/>
    <x v="0"/>
    <x v="103"/>
    <n v="52000"/>
    <n v="4"/>
    <n v="0"/>
  </r>
  <r>
    <s v="Adult"/>
    <x v="1"/>
    <x v="0"/>
    <x v="2"/>
    <x v="4"/>
    <x v="22"/>
    <n v="105000"/>
    <n v="5"/>
    <n v="0"/>
  </r>
  <r>
    <s v="Young"/>
    <x v="0"/>
    <x v="0"/>
    <x v="3"/>
    <x v="0"/>
    <x v="157"/>
    <n v="46600"/>
    <n v="2"/>
    <n v="0"/>
  </r>
  <r>
    <s v="Middle Aged"/>
    <x v="1"/>
    <x v="0"/>
    <x v="2"/>
    <x v="5"/>
    <x v="190"/>
    <n v="71000"/>
    <n v="5"/>
    <n v="0"/>
  </r>
  <r>
    <s v="Elderly"/>
    <x v="1"/>
    <x v="6"/>
    <x v="0"/>
    <x v="3"/>
    <x v="208"/>
    <n v="100000"/>
    <n v="9"/>
    <n v="1"/>
  </r>
  <r>
    <s v="Young"/>
    <x v="1"/>
    <x v="2"/>
    <x v="0"/>
    <x v="6"/>
    <x v="71"/>
    <n v="57000"/>
    <n v="8"/>
    <n v="0"/>
  </r>
  <r>
    <s v="Middle Aged"/>
    <x v="1"/>
    <x v="2"/>
    <x v="1"/>
    <x v="6"/>
    <x v="237"/>
    <n v="93000"/>
    <n v="7"/>
    <n v="0"/>
  </r>
  <r>
    <s v="Senior"/>
    <x v="0"/>
    <x v="2"/>
    <x v="0"/>
    <x v="4"/>
    <x v="76"/>
    <n v="102200"/>
    <n v="8"/>
    <n v="0"/>
  </r>
  <r>
    <s v="Adult"/>
    <x v="1"/>
    <x v="5"/>
    <x v="0"/>
    <x v="6"/>
    <x v="188"/>
    <n v="69000"/>
    <n v="8"/>
    <n v="0"/>
  </r>
  <r>
    <s v="Senior"/>
    <x v="1"/>
    <x v="2"/>
    <x v="3"/>
    <x v="0"/>
    <x v="11"/>
    <n v="57000"/>
    <n v="6"/>
    <n v="0"/>
  </r>
  <r>
    <s v="Adult"/>
    <x v="0"/>
    <x v="2"/>
    <x v="0"/>
    <x v="1"/>
    <x v="135"/>
    <n v="70600"/>
    <n v="10"/>
    <n v="1"/>
  </r>
  <r>
    <s v="Adult"/>
    <x v="1"/>
    <x v="0"/>
    <x v="0"/>
    <x v="2"/>
    <x v="177"/>
    <n v="60000"/>
    <n v="6"/>
    <n v="0"/>
  </r>
  <r>
    <s v="Middle Aged"/>
    <x v="1"/>
    <x v="2"/>
    <x v="2"/>
    <x v="1"/>
    <x v="11"/>
    <n v="102000"/>
    <n v="9"/>
    <n v="1"/>
  </r>
  <r>
    <s v="Senior"/>
    <x v="1"/>
    <x v="0"/>
    <x v="2"/>
    <x v="0"/>
    <x v="281"/>
    <n v="82000"/>
    <n v="7"/>
    <n v="0"/>
  </r>
  <r>
    <s v="Middle Aged"/>
    <x v="1"/>
    <x v="0"/>
    <x v="0"/>
    <x v="4"/>
    <x v="137"/>
    <n v="107000"/>
    <n v="7"/>
    <n v="0"/>
  </r>
  <r>
    <s v="Senior"/>
    <x v="0"/>
    <x v="2"/>
    <x v="1"/>
    <x v="6"/>
    <x v="220"/>
    <n v="63200"/>
    <n v="8"/>
    <n v="0"/>
  </r>
  <r>
    <s v="Adult"/>
    <x v="1"/>
    <x v="0"/>
    <x v="2"/>
    <x v="1"/>
    <x v="196"/>
    <n v="104000"/>
    <n v="8"/>
    <n v="0"/>
  </r>
  <r>
    <s v="Senior"/>
    <x v="1"/>
    <x v="2"/>
    <x v="2"/>
    <x v="0"/>
    <x v="66"/>
    <n v="73000"/>
    <n v="3"/>
    <n v="0"/>
  </r>
  <r>
    <s v="Middle Aged"/>
    <x v="0"/>
    <x v="2"/>
    <x v="0"/>
    <x v="0"/>
    <x v="214"/>
    <n v="49400"/>
    <n v="6"/>
    <n v="0"/>
  </r>
  <r>
    <s v="Senior"/>
    <x v="0"/>
    <x v="0"/>
    <x v="0"/>
    <x v="1"/>
    <x v="123"/>
    <n v="135200"/>
    <n v="9"/>
    <n v="1"/>
  </r>
  <r>
    <s v="Adult"/>
    <x v="1"/>
    <x v="0"/>
    <x v="3"/>
    <x v="3"/>
    <x v="182"/>
    <n v="50000"/>
    <n v="4"/>
    <n v="0"/>
  </r>
  <r>
    <s v="Adult"/>
    <x v="1"/>
    <x v="2"/>
    <x v="2"/>
    <x v="6"/>
    <x v="217"/>
    <n v="91000"/>
    <n v="10"/>
    <n v="1"/>
  </r>
  <r>
    <s v="Senior"/>
    <x v="0"/>
    <x v="3"/>
    <x v="1"/>
    <x v="4"/>
    <x v="70"/>
    <n v="91400"/>
    <n v="10"/>
    <n v="1"/>
  </r>
  <r>
    <s v="Senior"/>
    <x v="0"/>
    <x v="0"/>
    <x v="3"/>
    <x v="3"/>
    <x v="19"/>
    <n v="69600"/>
    <n v="5"/>
    <n v="0"/>
  </r>
  <r>
    <s v="Adult"/>
    <x v="0"/>
    <x v="9"/>
    <x v="0"/>
    <x v="6"/>
    <x v="154"/>
    <n v="117800"/>
    <n v="8"/>
    <n v="0"/>
  </r>
  <r>
    <s v="Elderly"/>
    <x v="1"/>
    <x v="2"/>
    <x v="2"/>
    <x v="6"/>
    <x v="226"/>
    <n v="101000"/>
    <n v="8"/>
    <n v="0"/>
  </r>
  <r>
    <s v="Adult"/>
    <x v="0"/>
    <x v="2"/>
    <x v="0"/>
    <x v="3"/>
    <x v="106"/>
    <n v="79600"/>
    <n v="7"/>
    <n v="0"/>
  </r>
  <r>
    <s v="Adult"/>
    <x v="0"/>
    <x v="5"/>
    <x v="2"/>
    <x v="3"/>
    <x v="121"/>
    <n v="81400"/>
    <n v="9"/>
    <n v="1"/>
  </r>
  <r>
    <s v="Young"/>
    <x v="1"/>
    <x v="2"/>
    <x v="0"/>
    <x v="6"/>
    <x v="215"/>
    <n v="91000"/>
    <n v="7"/>
    <n v="0"/>
  </r>
  <r>
    <s v="Adult"/>
    <x v="1"/>
    <x v="0"/>
    <x v="2"/>
    <x v="6"/>
    <x v="133"/>
    <n v="71000"/>
    <n v="8"/>
    <n v="0"/>
  </r>
  <r>
    <s v="Young"/>
    <x v="1"/>
    <x v="7"/>
    <x v="0"/>
    <x v="5"/>
    <x v="6"/>
    <n v="56000"/>
    <n v="6"/>
    <n v="0"/>
  </r>
  <r>
    <s v="Middle Aged"/>
    <x v="1"/>
    <x v="8"/>
    <x v="2"/>
    <x v="0"/>
    <x v="261"/>
    <n v="85000"/>
    <n v="7"/>
    <n v="0"/>
  </r>
  <r>
    <s v="Senior"/>
    <x v="1"/>
    <x v="11"/>
    <x v="3"/>
    <x v="0"/>
    <x v="116"/>
    <n v="62000"/>
    <n v="5"/>
    <n v="0"/>
  </r>
  <r>
    <s v="Young"/>
    <x v="1"/>
    <x v="0"/>
    <x v="0"/>
    <x v="0"/>
    <x v="264"/>
    <n v="55000"/>
    <n v="4"/>
    <n v="0"/>
  </r>
  <r>
    <s v="Young"/>
    <x v="0"/>
    <x v="2"/>
    <x v="3"/>
    <x v="3"/>
    <x v="183"/>
    <n v="40200"/>
    <n v="6"/>
    <n v="0"/>
  </r>
  <r>
    <s v="Senior"/>
    <x v="1"/>
    <x v="0"/>
    <x v="0"/>
    <x v="3"/>
    <x v="287"/>
    <n v="123000"/>
    <n v="7"/>
    <n v="0"/>
  </r>
  <r>
    <s v="Adult"/>
    <x v="1"/>
    <x v="0"/>
    <x v="3"/>
    <x v="5"/>
    <x v="189"/>
    <n v="37000"/>
    <n v="3"/>
    <n v="0"/>
  </r>
  <r>
    <s v="Adult"/>
    <x v="1"/>
    <x v="0"/>
    <x v="0"/>
    <x v="6"/>
    <x v="140"/>
    <n v="59000"/>
    <n v="7"/>
    <n v="0"/>
  </r>
  <r>
    <s v="Middle Aged"/>
    <x v="1"/>
    <x v="7"/>
    <x v="2"/>
    <x v="2"/>
    <x v="46"/>
    <n v="75000"/>
    <n v="7"/>
    <n v="0"/>
  </r>
  <r>
    <s v="Senior"/>
    <x v="0"/>
    <x v="0"/>
    <x v="3"/>
    <x v="6"/>
    <x v="84"/>
    <n v="74800"/>
    <n v="6"/>
    <n v="0"/>
  </r>
  <r>
    <s v="Adult"/>
    <x v="1"/>
    <x v="2"/>
    <x v="0"/>
    <x v="0"/>
    <x v="124"/>
    <n v="73000"/>
    <n v="8"/>
    <n v="0"/>
  </r>
  <r>
    <s v="Middle Aged"/>
    <x v="1"/>
    <x v="3"/>
    <x v="0"/>
    <x v="3"/>
    <x v="100"/>
    <n v="105000"/>
    <n v="8"/>
    <n v="0"/>
  </r>
  <r>
    <s v="Young"/>
    <x v="0"/>
    <x v="0"/>
    <x v="3"/>
    <x v="1"/>
    <x v="200"/>
    <n v="51800"/>
    <n v="4"/>
    <n v="0"/>
  </r>
  <r>
    <s v="Adult"/>
    <x v="1"/>
    <x v="3"/>
    <x v="2"/>
    <x v="3"/>
    <x v="56"/>
    <n v="76000"/>
    <n v="7"/>
    <n v="0"/>
  </r>
  <r>
    <s v="Adult"/>
    <x v="1"/>
    <x v="2"/>
    <x v="0"/>
    <x v="0"/>
    <x v="242"/>
    <n v="76000"/>
    <n v="6"/>
    <n v="0"/>
  </r>
  <r>
    <s v="Adult"/>
    <x v="0"/>
    <x v="2"/>
    <x v="2"/>
    <x v="6"/>
    <x v="219"/>
    <n v="68800"/>
    <n v="10"/>
    <n v="1"/>
  </r>
  <r>
    <s v="Adult"/>
    <x v="0"/>
    <x v="2"/>
    <x v="1"/>
    <x v="6"/>
    <x v="213"/>
    <n v="46800"/>
    <n v="5"/>
    <n v="0"/>
  </r>
  <r>
    <s v="Adult"/>
    <x v="0"/>
    <x v="0"/>
    <x v="2"/>
    <x v="3"/>
    <x v="1"/>
    <n v="43800"/>
    <n v="6"/>
    <n v="0"/>
  </r>
  <r>
    <s v="Middle Aged"/>
    <x v="1"/>
    <x v="2"/>
    <x v="0"/>
    <x v="5"/>
    <x v="187"/>
    <n v="79000"/>
    <n v="5"/>
    <n v="0"/>
  </r>
  <r>
    <s v="Senior"/>
    <x v="0"/>
    <x v="2"/>
    <x v="2"/>
    <x v="6"/>
    <x v="9"/>
    <n v="74600"/>
    <n v="8"/>
    <n v="0"/>
  </r>
  <r>
    <s v="Senior"/>
    <x v="0"/>
    <x v="3"/>
    <x v="2"/>
    <x v="6"/>
    <x v="233"/>
    <n v="81400"/>
    <n v="9"/>
    <n v="1"/>
  </r>
  <r>
    <s v="Young"/>
    <x v="1"/>
    <x v="0"/>
    <x v="2"/>
    <x v="3"/>
    <x v="274"/>
    <n v="74000"/>
    <n v="7"/>
    <n v="0"/>
  </r>
  <r>
    <s v="Middle Aged"/>
    <x v="0"/>
    <x v="0"/>
    <x v="1"/>
    <x v="3"/>
    <x v="114"/>
    <n v="71600"/>
    <n v="6"/>
    <n v="0"/>
  </r>
  <r>
    <s v="Adult"/>
    <x v="1"/>
    <x v="2"/>
    <x v="0"/>
    <x v="0"/>
    <x v="270"/>
    <n v="72000"/>
    <n v="9"/>
    <n v="1"/>
  </r>
  <r>
    <s v="Adult"/>
    <x v="0"/>
    <x v="0"/>
    <x v="0"/>
    <x v="0"/>
    <x v="171"/>
    <n v="55200"/>
    <n v="9"/>
    <n v="1"/>
  </r>
  <r>
    <s v="Senior"/>
    <x v="0"/>
    <x v="0"/>
    <x v="2"/>
    <x v="1"/>
    <x v="184"/>
    <n v="82800"/>
    <n v="9"/>
    <n v="1"/>
  </r>
  <r>
    <s v="Middle Aged"/>
    <x v="1"/>
    <x v="2"/>
    <x v="2"/>
    <x v="2"/>
    <x v="118"/>
    <n v="77000"/>
    <n v="6"/>
    <n v="0"/>
  </r>
  <r>
    <s v="Young"/>
    <x v="1"/>
    <x v="0"/>
    <x v="3"/>
    <x v="1"/>
    <x v="141"/>
    <n v="48000"/>
    <n v="3"/>
    <n v="0"/>
  </r>
  <r>
    <s v="Adult"/>
    <x v="1"/>
    <x v="2"/>
    <x v="2"/>
    <x v="5"/>
    <x v="229"/>
    <n v="65000"/>
    <n v="5"/>
    <n v="0"/>
  </r>
  <r>
    <s v="Adult"/>
    <x v="1"/>
    <x v="0"/>
    <x v="0"/>
    <x v="6"/>
    <x v="26"/>
    <n v="116000"/>
    <n v="10"/>
    <n v="1"/>
  </r>
  <r>
    <s v="Adult"/>
    <x v="0"/>
    <x v="0"/>
    <x v="2"/>
    <x v="6"/>
    <x v="63"/>
    <n v="78800"/>
    <n v="10"/>
    <n v="1"/>
  </r>
  <r>
    <s v="Senior"/>
    <x v="0"/>
    <x v="0"/>
    <x v="0"/>
    <x v="0"/>
    <x v="1"/>
    <n v="55200"/>
    <n v="3"/>
    <n v="0"/>
  </r>
  <r>
    <s v="Senior"/>
    <x v="1"/>
    <x v="7"/>
    <x v="2"/>
    <x v="4"/>
    <x v="14"/>
    <n v="103000"/>
    <n v="8"/>
    <n v="0"/>
  </r>
  <r>
    <s v="Senior"/>
    <x v="1"/>
    <x v="2"/>
    <x v="0"/>
    <x v="0"/>
    <x v="4"/>
    <n v="67000"/>
    <n v="6"/>
    <n v="0"/>
  </r>
  <r>
    <s v="Middle Aged"/>
    <x v="1"/>
    <x v="8"/>
    <x v="2"/>
    <x v="6"/>
    <x v="152"/>
    <n v="100000"/>
    <n v="7"/>
    <n v="0"/>
  </r>
  <r>
    <s v="Middle Aged"/>
    <x v="1"/>
    <x v="2"/>
    <x v="0"/>
    <x v="1"/>
    <x v="106"/>
    <n v="190000"/>
    <n v="10"/>
    <n v="1"/>
  </r>
  <r>
    <s v="Middle Aged"/>
    <x v="1"/>
    <x v="0"/>
    <x v="0"/>
    <x v="2"/>
    <x v="241"/>
    <n v="72000"/>
    <n v="5"/>
    <n v="0"/>
  </r>
  <r>
    <s v="Middle Aged"/>
    <x v="1"/>
    <x v="0"/>
    <x v="2"/>
    <x v="3"/>
    <x v="196"/>
    <n v="100000"/>
    <n v="8"/>
    <n v="0"/>
  </r>
  <r>
    <s v="Middle Aged"/>
    <x v="0"/>
    <x v="0"/>
    <x v="0"/>
    <x v="3"/>
    <x v="200"/>
    <n v="99600"/>
    <n v="10"/>
    <n v="1"/>
  </r>
  <r>
    <s v="Middle Aged"/>
    <x v="1"/>
    <x v="2"/>
    <x v="2"/>
    <x v="2"/>
    <x v="149"/>
    <n v="97000"/>
    <n v="9"/>
    <n v="1"/>
  </r>
  <r>
    <s v="Adult"/>
    <x v="0"/>
    <x v="0"/>
    <x v="2"/>
    <x v="0"/>
    <x v="177"/>
    <n v="45000"/>
    <n v="4"/>
    <n v="0"/>
  </r>
  <r>
    <s v="Young"/>
    <x v="1"/>
    <x v="6"/>
    <x v="2"/>
    <x v="3"/>
    <x v="215"/>
    <n v="74000"/>
    <n v="8"/>
    <n v="0"/>
  </r>
  <r>
    <s v="Young"/>
    <x v="0"/>
    <x v="2"/>
    <x v="2"/>
    <x v="3"/>
    <x v="201"/>
    <n v="46600"/>
    <n v="7"/>
    <n v="0"/>
  </r>
  <r>
    <s v="Senior"/>
    <x v="1"/>
    <x v="0"/>
    <x v="2"/>
    <x v="4"/>
    <x v="142"/>
    <n v="133000"/>
    <n v="10"/>
    <n v="1"/>
  </r>
  <r>
    <s v="Senior"/>
    <x v="1"/>
    <x v="9"/>
    <x v="0"/>
    <x v="3"/>
    <x v="45"/>
    <n v="114000"/>
    <n v="9"/>
    <n v="1"/>
  </r>
  <r>
    <s v="Adult"/>
    <x v="0"/>
    <x v="0"/>
    <x v="2"/>
    <x v="2"/>
    <x v="118"/>
    <n v="64200"/>
    <n v="7"/>
    <n v="0"/>
  </r>
  <r>
    <s v="Senior"/>
    <x v="1"/>
    <x v="0"/>
    <x v="1"/>
    <x v="2"/>
    <x v="167"/>
    <n v="54000"/>
    <n v="4"/>
    <n v="0"/>
  </r>
  <r>
    <s v="Middle Aged"/>
    <x v="0"/>
    <x v="0"/>
    <x v="0"/>
    <x v="6"/>
    <x v="217"/>
    <n v="94600"/>
    <n v="9"/>
    <n v="1"/>
  </r>
  <r>
    <s v="Adult"/>
    <x v="0"/>
    <x v="2"/>
    <x v="0"/>
    <x v="4"/>
    <x v="89"/>
    <n v="69800"/>
    <n v="10"/>
    <n v="1"/>
  </r>
  <r>
    <s v="Adult"/>
    <x v="0"/>
    <x v="0"/>
    <x v="0"/>
    <x v="5"/>
    <x v="221"/>
    <n v="45000"/>
    <n v="6"/>
    <n v="0"/>
  </r>
  <r>
    <s v="Middle Aged"/>
    <x v="0"/>
    <x v="0"/>
    <x v="0"/>
    <x v="2"/>
    <x v="283"/>
    <n v="70400"/>
    <n v="5"/>
    <n v="0"/>
  </r>
  <r>
    <s v="Adult"/>
    <x v="1"/>
    <x v="0"/>
    <x v="3"/>
    <x v="2"/>
    <x v="173"/>
    <n v="40000"/>
    <n v="2"/>
    <n v="0"/>
  </r>
  <r>
    <s v="Adult"/>
    <x v="1"/>
    <x v="2"/>
    <x v="3"/>
    <x v="5"/>
    <x v="240"/>
    <n v="37000"/>
    <n v="3"/>
    <n v="0"/>
  </r>
  <r>
    <s v="Middle Aged"/>
    <x v="0"/>
    <x v="0"/>
    <x v="2"/>
    <x v="0"/>
    <x v="1"/>
    <n v="57200"/>
    <n v="4"/>
    <n v="0"/>
  </r>
  <r>
    <s v="Elderly"/>
    <x v="1"/>
    <x v="2"/>
    <x v="2"/>
    <x v="1"/>
    <x v="264"/>
    <n v="123000"/>
    <n v="8"/>
    <n v="0"/>
  </r>
  <r>
    <s v="Middle Aged"/>
    <x v="1"/>
    <x v="0"/>
    <x v="1"/>
    <x v="2"/>
    <x v="33"/>
    <n v="66000"/>
    <n v="4"/>
    <n v="0"/>
  </r>
  <r>
    <s v="Senior"/>
    <x v="1"/>
    <x v="5"/>
    <x v="3"/>
    <x v="5"/>
    <x v="166"/>
    <n v="41000"/>
    <n v="4"/>
    <n v="0"/>
  </r>
  <r>
    <s v="Senior"/>
    <x v="1"/>
    <x v="4"/>
    <x v="2"/>
    <x v="0"/>
    <x v="79"/>
    <n v="62000"/>
    <n v="5"/>
    <n v="0"/>
  </r>
  <r>
    <s v="Adult"/>
    <x v="0"/>
    <x v="0"/>
    <x v="2"/>
    <x v="3"/>
    <x v="134"/>
    <n v="76000"/>
    <n v="8"/>
    <n v="0"/>
  </r>
  <r>
    <s v="Adult"/>
    <x v="0"/>
    <x v="9"/>
    <x v="0"/>
    <x v="6"/>
    <x v="86"/>
    <n v="75800"/>
    <n v="8"/>
    <n v="0"/>
  </r>
  <r>
    <s v="Adult"/>
    <x v="1"/>
    <x v="0"/>
    <x v="0"/>
    <x v="1"/>
    <x v="191"/>
    <n v="81000"/>
    <n v="7"/>
    <n v="0"/>
  </r>
  <r>
    <s v="Middle Aged"/>
    <x v="1"/>
    <x v="2"/>
    <x v="2"/>
    <x v="2"/>
    <x v="30"/>
    <n v="67000"/>
    <n v="5"/>
    <n v="0"/>
  </r>
  <r>
    <s v="Senior"/>
    <x v="1"/>
    <x v="0"/>
    <x v="0"/>
    <x v="3"/>
    <x v="20"/>
    <n v="101000"/>
    <n v="10"/>
    <n v="1"/>
  </r>
  <r>
    <s v="Adult"/>
    <x v="1"/>
    <x v="10"/>
    <x v="2"/>
    <x v="0"/>
    <x v="219"/>
    <n v="84000"/>
    <n v="5"/>
    <n v="0"/>
  </r>
  <r>
    <s v="Senior"/>
    <x v="0"/>
    <x v="2"/>
    <x v="2"/>
    <x v="6"/>
    <x v="113"/>
    <n v="65200"/>
    <n v="7"/>
    <n v="0"/>
  </r>
  <r>
    <s v="Adult"/>
    <x v="1"/>
    <x v="2"/>
    <x v="3"/>
    <x v="5"/>
    <x v="88"/>
    <n v="38000"/>
    <n v="4"/>
    <n v="0"/>
  </r>
  <r>
    <s v="Adult"/>
    <x v="1"/>
    <x v="8"/>
    <x v="2"/>
    <x v="6"/>
    <x v="242"/>
    <n v="80000"/>
    <n v="7"/>
    <n v="0"/>
  </r>
  <r>
    <s v="Senior"/>
    <x v="1"/>
    <x v="0"/>
    <x v="1"/>
    <x v="2"/>
    <x v="17"/>
    <n v="59000"/>
    <n v="5"/>
    <n v="0"/>
  </r>
  <r>
    <s v="Middle Aged"/>
    <x v="0"/>
    <x v="2"/>
    <x v="0"/>
    <x v="2"/>
    <x v="164"/>
    <n v="65200"/>
    <n v="9"/>
    <n v="1"/>
  </r>
  <r>
    <s v="Middle Aged"/>
    <x v="0"/>
    <x v="0"/>
    <x v="0"/>
    <x v="6"/>
    <x v="109"/>
    <n v="100400"/>
    <n v="8"/>
    <n v="0"/>
  </r>
  <r>
    <s v="Elderly"/>
    <x v="0"/>
    <x v="0"/>
    <x v="0"/>
    <x v="5"/>
    <x v="160"/>
    <n v="56600"/>
    <n v="3"/>
    <n v="0"/>
  </r>
  <r>
    <s v="Adult"/>
    <x v="1"/>
    <x v="2"/>
    <x v="0"/>
    <x v="5"/>
    <x v="17"/>
    <n v="55000"/>
    <n v="5"/>
    <n v="0"/>
  </r>
  <r>
    <s v="Middle Aged"/>
    <x v="1"/>
    <x v="0"/>
    <x v="3"/>
    <x v="6"/>
    <x v="129"/>
    <n v="75000"/>
    <n v="6"/>
    <n v="0"/>
  </r>
  <r>
    <s v="Adult"/>
    <x v="0"/>
    <x v="0"/>
    <x v="3"/>
    <x v="0"/>
    <x v="262"/>
    <n v="43800"/>
    <n v="2"/>
    <n v="0"/>
  </r>
  <r>
    <s v="Senior"/>
    <x v="1"/>
    <x v="0"/>
    <x v="2"/>
    <x v="0"/>
    <x v="148"/>
    <n v="67000"/>
    <n v="4"/>
    <n v="0"/>
  </r>
  <r>
    <s v="Elderly"/>
    <x v="0"/>
    <x v="0"/>
    <x v="0"/>
    <x v="6"/>
    <x v="255"/>
    <n v="90800"/>
    <n v="8"/>
    <n v="0"/>
  </r>
  <r>
    <s v="Adult"/>
    <x v="1"/>
    <x v="0"/>
    <x v="2"/>
    <x v="2"/>
    <x v="176"/>
    <n v="71000"/>
    <n v="6"/>
    <n v="0"/>
  </r>
  <r>
    <s v="Senior"/>
    <x v="1"/>
    <x v="0"/>
    <x v="3"/>
    <x v="3"/>
    <x v="78"/>
    <n v="46000"/>
    <n v="5"/>
    <n v="0"/>
  </r>
  <r>
    <s v="Senior"/>
    <x v="1"/>
    <x v="7"/>
    <x v="2"/>
    <x v="0"/>
    <x v="111"/>
    <n v="92000"/>
    <n v="7"/>
    <n v="0"/>
  </r>
  <r>
    <s v="Middle Aged"/>
    <x v="0"/>
    <x v="0"/>
    <x v="0"/>
    <x v="1"/>
    <x v="206"/>
    <n v="67600"/>
    <n v="6"/>
    <n v="0"/>
  </r>
  <r>
    <s v="Senior"/>
    <x v="1"/>
    <x v="2"/>
    <x v="1"/>
    <x v="1"/>
    <x v="197"/>
    <n v="106000"/>
    <n v="5"/>
    <n v="0"/>
  </r>
  <r>
    <s v="Young"/>
    <x v="0"/>
    <x v="8"/>
    <x v="3"/>
    <x v="3"/>
    <x v="29"/>
    <n v="43400"/>
    <n v="3"/>
    <n v="0"/>
  </r>
  <r>
    <s v="Young"/>
    <x v="0"/>
    <x v="7"/>
    <x v="0"/>
    <x v="6"/>
    <x v="30"/>
    <n v="55600"/>
    <n v="10"/>
    <n v="1"/>
  </r>
  <r>
    <s v="Adult"/>
    <x v="1"/>
    <x v="0"/>
    <x v="0"/>
    <x v="5"/>
    <x v="158"/>
    <n v="48000"/>
    <n v="5"/>
    <n v="0"/>
  </r>
  <r>
    <s v="Adult"/>
    <x v="1"/>
    <x v="2"/>
    <x v="3"/>
    <x v="1"/>
    <x v="200"/>
    <n v="72000"/>
    <n v="7"/>
    <n v="0"/>
  </r>
  <r>
    <s v="Middle Aged"/>
    <x v="0"/>
    <x v="2"/>
    <x v="0"/>
    <x v="1"/>
    <x v="141"/>
    <n v="75600"/>
    <n v="10"/>
    <n v="1"/>
  </r>
  <r>
    <s v="Adult"/>
    <x v="1"/>
    <x v="2"/>
    <x v="2"/>
    <x v="6"/>
    <x v="194"/>
    <n v="69000"/>
    <n v="7"/>
    <n v="0"/>
  </r>
  <r>
    <s v="Senior"/>
    <x v="0"/>
    <x v="10"/>
    <x v="2"/>
    <x v="2"/>
    <x v="202"/>
    <n v="74400"/>
    <n v="9"/>
    <n v="1"/>
  </r>
  <r>
    <s v="Middle Aged"/>
    <x v="1"/>
    <x v="2"/>
    <x v="2"/>
    <x v="4"/>
    <x v="198"/>
    <n v="105000"/>
    <n v="9"/>
    <n v="1"/>
  </r>
  <r>
    <s v="Middle Aged"/>
    <x v="1"/>
    <x v="4"/>
    <x v="3"/>
    <x v="4"/>
    <x v="213"/>
    <n v="128000"/>
    <n v="9"/>
    <n v="1"/>
  </r>
  <r>
    <s v="Adult"/>
    <x v="0"/>
    <x v="10"/>
    <x v="3"/>
    <x v="0"/>
    <x v="284"/>
    <n v="41200"/>
    <n v="4"/>
    <n v="0"/>
  </r>
  <r>
    <s v="Young"/>
    <x v="0"/>
    <x v="0"/>
    <x v="3"/>
    <x v="2"/>
    <x v="55"/>
    <n v="50600"/>
    <n v="5"/>
    <n v="0"/>
  </r>
  <r>
    <s v="Middle Aged"/>
    <x v="0"/>
    <x v="0"/>
    <x v="2"/>
    <x v="3"/>
    <x v="60"/>
    <n v="67800"/>
    <n v="8"/>
    <n v="0"/>
  </r>
  <r>
    <s v="Adult"/>
    <x v="0"/>
    <x v="0"/>
    <x v="1"/>
    <x v="3"/>
    <x v="233"/>
    <n v="49800"/>
    <n v="5"/>
    <n v="0"/>
  </r>
  <r>
    <s v="Middle Aged"/>
    <x v="0"/>
    <x v="2"/>
    <x v="0"/>
    <x v="1"/>
    <x v="11"/>
    <n v="63400"/>
    <n v="6"/>
    <n v="0"/>
  </r>
  <r>
    <s v="Adult"/>
    <x v="0"/>
    <x v="2"/>
    <x v="2"/>
    <x v="1"/>
    <x v="235"/>
    <n v="82200"/>
    <n v="6"/>
    <n v="0"/>
  </r>
  <r>
    <s v="Adult"/>
    <x v="1"/>
    <x v="2"/>
    <x v="2"/>
    <x v="5"/>
    <x v="169"/>
    <n v="34000"/>
    <n v="5"/>
    <n v="0"/>
  </r>
  <r>
    <s v="Middle Aged"/>
    <x v="0"/>
    <x v="0"/>
    <x v="2"/>
    <x v="2"/>
    <x v="182"/>
    <n v="71600"/>
    <n v="8"/>
    <n v="0"/>
  </r>
  <r>
    <s v="Adult"/>
    <x v="1"/>
    <x v="2"/>
    <x v="0"/>
    <x v="4"/>
    <x v="86"/>
    <n v="68000"/>
    <n v="9"/>
    <n v="1"/>
  </r>
  <r>
    <s v="Adult"/>
    <x v="1"/>
    <x v="0"/>
    <x v="2"/>
    <x v="6"/>
    <x v="138"/>
    <n v="115000"/>
    <n v="9"/>
    <n v="1"/>
  </r>
  <r>
    <s v="Adult"/>
    <x v="1"/>
    <x v="0"/>
    <x v="0"/>
    <x v="5"/>
    <x v="285"/>
    <n v="46000"/>
    <n v="4"/>
    <n v="0"/>
  </r>
  <r>
    <s v="Adult"/>
    <x v="0"/>
    <x v="7"/>
    <x v="1"/>
    <x v="5"/>
    <x v="11"/>
    <n v="43200"/>
    <n v="4"/>
    <n v="0"/>
  </r>
  <r>
    <s v="Middle Aged"/>
    <x v="1"/>
    <x v="0"/>
    <x v="0"/>
    <x v="2"/>
    <x v="4"/>
    <n v="38000"/>
    <n v="9"/>
    <n v="1"/>
  </r>
  <r>
    <s v="Senior"/>
    <x v="1"/>
    <x v="2"/>
    <x v="0"/>
    <x v="6"/>
    <x v="73"/>
    <n v="94000"/>
    <n v="10"/>
    <n v="1"/>
  </r>
  <r>
    <s v="Adult"/>
    <x v="0"/>
    <x v="2"/>
    <x v="0"/>
    <x v="6"/>
    <x v="46"/>
    <n v="68800"/>
    <n v="6"/>
    <n v="0"/>
  </r>
  <r>
    <s v="Senior"/>
    <x v="0"/>
    <x v="0"/>
    <x v="2"/>
    <x v="3"/>
    <x v="180"/>
    <n v="82200"/>
    <n v="9"/>
    <n v="1"/>
  </r>
  <r>
    <s v="Middle Aged"/>
    <x v="0"/>
    <x v="2"/>
    <x v="2"/>
    <x v="1"/>
    <x v="185"/>
    <n v="106200"/>
    <n v="9"/>
    <n v="1"/>
  </r>
  <r>
    <s v="Adult"/>
    <x v="1"/>
    <x v="2"/>
    <x v="2"/>
    <x v="6"/>
    <x v="68"/>
    <n v="77000"/>
    <n v="7"/>
    <n v="0"/>
  </r>
  <r>
    <s v="Middle Aged"/>
    <x v="1"/>
    <x v="10"/>
    <x v="0"/>
    <x v="3"/>
    <x v="185"/>
    <n v="112000"/>
    <n v="8"/>
    <n v="0"/>
  </r>
  <r>
    <s v="Middle Aged"/>
    <x v="1"/>
    <x v="0"/>
    <x v="2"/>
    <x v="0"/>
    <x v="135"/>
    <n v="93000"/>
    <n v="4"/>
    <n v="0"/>
  </r>
  <r>
    <s v="Adult"/>
    <x v="1"/>
    <x v="8"/>
    <x v="2"/>
    <x v="3"/>
    <x v="218"/>
    <n v="68000"/>
    <n v="10"/>
    <n v="1"/>
  </r>
  <r>
    <s v="Adult"/>
    <x v="1"/>
    <x v="0"/>
    <x v="3"/>
    <x v="2"/>
    <x v="104"/>
    <n v="62000"/>
    <n v="6"/>
    <n v="0"/>
  </r>
  <r>
    <s v="Elderly"/>
    <x v="0"/>
    <x v="0"/>
    <x v="0"/>
    <x v="2"/>
    <x v="248"/>
    <n v="66800"/>
    <n v="8"/>
    <n v="0"/>
  </r>
  <r>
    <s v="Young"/>
    <x v="0"/>
    <x v="2"/>
    <x v="1"/>
    <x v="5"/>
    <x v="139"/>
    <n v="35000"/>
    <n v="3"/>
    <n v="0"/>
  </r>
  <r>
    <s v="Adult"/>
    <x v="0"/>
    <x v="0"/>
    <x v="1"/>
    <x v="3"/>
    <x v="269"/>
    <n v="54600"/>
    <n v="4"/>
    <n v="0"/>
  </r>
  <r>
    <s v="Middle Aged"/>
    <x v="0"/>
    <x v="0"/>
    <x v="0"/>
    <x v="1"/>
    <x v="84"/>
    <n v="79400"/>
    <n v="9"/>
    <n v="1"/>
  </r>
  <r>
    <s v="Adult"/>
    <x v="1"/>
    <x v="0"/>
    <x v="1"/>
    <x v="0"/>
    <x v="0"/>
    <n v="55000"/>
    <n v="3"/>
    <n v="0"/>
  </r>
  <r>
    <s v="Adult"/>
    <x v="1"/>
    <x v="2"/>
    <x v="2"/>
    <x v="5"/>
    <x v="160"/>
    <n v="69000"/>
    <n v="3"/>
    <n v="0"/>
  </r>
  <r>
    <s v="Elderly"/>
    <x v="0"/>
    <x v="0"/>
    <x v="3"/>
    <x v="2"/>
    <x v="109"/>
    <n v="50800"/>
    <n v="7"/>
    <n v="0"/>
  </r>
  <r>
    <s v="Senior"/>
    <x v="1"/>
    <x v="2"/>
    <x v="1"/>
    <x v="1"/>
    <x v="42"/>
    <n v="78000"/>
    <n v="8"/>
    <n v="0"/>
  </r>
  <r>
    <s v="Senior"/>
    <x v="1"/>
    <x v="3"/>
    <x v="2"/>
    <x v="3"/>
    <x v="64"/>
    <n v="67000"/>
    <n v="7"/>
    <n v="0"/>
  </r>
  <r>
    <s v="Senior"/>
    <x v="1"/>
    <x v="2"/>
    <x v="0"/>
    <x v="0"/>
    <x v="85"/>
    <n v="81000"/>
    <n v="8"/>
    <n v="0"/>
  </r>
  <r>
    <s v="Senior"/>
    <x v="1"/>
    <x v="2"/>
    <x v="2"/>
    <x v="4"/>
    <x v="153"/>
    <n v="111000"/>
    <n v="8"/>
    <n v="0"/>
  </r>
  <r>
    <s v="Middle Aged"/>
    <x v="1"/>
    <x v="2"/>
    <x v="3"/>
    <x v="0"/>
    <x v="131"/>
    <n v="80000"/>
    <n v="5"/>
    <n v="0"/>
  </r>
  <r>
    <s v="Adult"/>
    <x v="1"/>
    <x v="0"/>
    <x v="0"/>
    <x v="1"/>
    <x v="194"/>
    <n v="87000"/>
    <n v="9"/>
    <n v="1"/>
  </r>
  <r>
    <s v="Young"/>
    <x v="0"/>
    <x v="2"/>
    <x v="0"/>
    <x v="4"/>
    <x v="248"/>
    <n v="59000"/>
    <n v="8"/>
    <n v="0"/>
  </r>
  <r>
    <s v="Senior"/>
    <x v="1"/>
    <x v="2"/>
    <x v="0"/>
    <x v="5"/>
    <x v="1"/>
    <n v="95000"/>
    <n v="5"/>
    <n v="0"/>
  </r>
  <r>
    <s v="Adult"/>
    <x v="1"/>
    <x v="2"/>
    <x v="0"/>
    <x v="0"/>
    <x v="246"/>
    <n v="76000"/>
    <n v="5"/>
    <n v="0"/>
  </r>
  <r>
    <s v="Young"/>
    <x v="0"/>
    <x v="2"/>
    <x v="0"/>
    <x v="0"/>
    <x v="190"/>
    <n v="35400"/>
    <n v="6"/>
    <n v="0"/>
  </r>
  <r>
    <s v="Senior"/>
    <x v="1"/>
    <x v="2"/>
    <x v="2"/>
    <x v="0"/>
    <x v="238"/>
    <n v="72000"/>
    <n v="5"/>
    <n v="0"/>
  </r>
  <r>
    <s v="Adult"/>
    <x v="1"/>
    <x v="0"/>
    <x v="0"/>
    <x v="1"/>
    <x v="37"/>
    <n v="81000"/>
    <n v="9"/>
    <n v="1"/>
  </r>
  <r>
    <s v="Adult"/>
    <x v="1"/>
    <x v="9"/>
    <x v="2"/>
    <x v="3"/>
    <x v="135"/>
    <n v="64000"/>
    <n v="8"/>
    <n v="0"/>
  </r>
  <r>
    <s v="Senior"/>
    <x v="0"/>
    <x v="6"/>
    <x v="0"/>
    <x v="3"/>
    <x v="34"/>
    <n v="79800"/>
    <n v="9"/>
    <n v="1"/>
  </r>
  <r>
    <s v="Senior"/>
    <x v="0"/>
    <x v="2"/>
    <x v="0"/>
    <x v="3"/>
    <x v="232"/>
    <n v="69400"/>
    <n v="4"/>
    <n v="0"/>
  </r>
  <r>
    <s v="Elderly"/>
    <x v="1"/>
    <x v="2"/>
    <x v="2"/>
    <x v="4"/>
    <x v="146"/>
    <n v="104000"/>
    <n v="8"/>
    <n v="0"/>
  </r>
  <r>
    <s v="Adult"/>
    <x v="1"/>
    <x v="0"/>
    <x v="3"/>
    <x v="6"/>
    <x v="82"/>
    <n v="91000"/>
    <n v="9"/>
    <n v="1"/>
  </r>
  <r>
    <s v="Senior"/>
    <x v="1"/>
    <x v="4"/>
    <x v="0"/>
    <x v="4"/>
    <x v="70"/>
    <n v="138000"/>
    <n v="9"/>
    <n v="1"/>
  </r>
  <r>
    <s v="Middle Aged"/>
    <x v="0"/>
    <x v="2"/>
    <x v="0"/>
    <x v="6"/>
    <x v="244"/>
    <n v="78200"/>
    <n v="7"/>
    <n v="0"/>
  </r>
  <r>
    <s v="Middle Aged"/>
    <x v="0"/>
    <x v="2"/>
    <x v="0"/>
    <x v="0"/>
    <x v="146"/>
    <n v="46600"/>
    <n v="4"/>
    <n v="0"/>
  </r>
  <r>
    <s v="Senior"/>
    <x v="0"/>
    <x v="2"/>
    <x v="3"/>
    <x v="1"/>
    <x v="204"/>
    <n v="79200"/>
    <n v="7"/>
    <n v="0"/>
  </r>
  <r>
    <s v="Elderly"/>
    <x v="0"/>
    <x v="0"/>
    <x v="0"/>
    <x v="0"/>
    <x v="238"/>
    <n v="82800"/>
    <n v="7"/>
    <n v="0"/>
  </r>
  <r>
    <s v="Middle Aged"/>
    <x v="1"/>
    <x v="2"/>
    <x v="0"/>
    <x v="2"/>
    <x v="127"/>
    <n v="104000"/>
    <n v="9"/>
    <n v="1"/>
  </r>
  <r>
    <s v="Young"/>
    <x v="0"/>
    <x v="2"/>
    <x v="2"/>
    <x v="0"/>
    <x v="101"/>
    <n v="45600"/>
    <n v="6"/>
    <n v="0"/>
  </r>
  <r>
    <s v="Middle Aged"/>
    <x v="0"/>
    <x v="2"/>
    <x v="1"/>
    <x v="3"/>
    <x v="53"/>
    <n v="53600"/>
    <n v="4"/>
    <n v="0"/>
  </r>
  <r>
    <s v="Middle Aged"/>
    <x v="1"/>
    <x v="2"/>
    <x v="2"/>
    <x v="5"/>
    <x v="180"/>
    <n v="90000"/>
    <n v="7"/>
    <n v="0"/>
  </r>
  <r>
    <s v="Senior"/>
    <x v="0"/>
    <x v="2"/>
    <x v="3"/>
    <x v="3"/>
    <x v="85"/>
    <n v="49600"/>
    <n v="3"/>
    <n v="0"/>
  </r>
  <r>
    <s v="Senior"/>
    <x v="0"/>
    <x v="1"/>
    <x v="2"/>
    <x v="1"/>
    <x v="146"/>
    <n v="103400"/>
    <n v="10"/>
    <n v="1"/>
  </r>
  <r>
    <s v="Middle Aged"/>
    <x v="0"/>
    <x v="0"/>
    <x v="0"/>
    <x v="3"/>
    <x v="212"/>
    <n v="72000"/>
    <n v="9"/>
    <n v="1"/>
  </r>
  <r>
    <s v="Senior"/>
    <x v="0"/>
    <x v="3"/>
    <x v="2"/>
    <x v="3"/>
    <x v="287"/>
    <n v="113800"/>
    <n v="10"/>
    <n v="1"/>
  </r>
  <r>
    <s v="Elderly"/>
    <x v="1"/>
    <x v="6"/>
    <x v="0"/>
    <x v="0"/>
    <x v="173"/>
    <n v="92000"/>
    <n v="7"/>
    <n v="0"/>
  </r>
  <r>
    <s v="Senior"/>
    <x v="0"/>
    <x v="10"/>
    <x v="3"/>
    <x v="1"/>
    <x v="211"/>
    <n v="72800"/>
    <n v="6"/>
    <n v="0"/>
  </r>
  <r>
    <s v="Young"/>
    <x v="0"/>
    <x v="2"/>
    <x v="3"/>
    <x v="1"/>
    <x v="283"/>
    <n v="55200"/>
    <n v="7"/>
    <n v="0"/>
  </r>
  <r>
    <s v="Adult"/>
    <x v="0"/>
    <x v="3"/>
    <x v="2"/>
    <x v="0"/>
    <x v="69"/>
    <n v="65200"/>
    <n v="5"/>
    <n v="0"/>
  </r>
  <r>
    <s v="Senior"/>
    <x v="1"/>
    <x v="2"/>
    <x v="2"/>
    <x v="4"/>
    <x v="261"/>
    <n v="120000"/>
    <n v="8"/>
    <n v="0"/>
  </r>
  <r>
    <s v="Senior"/>
    <x v="0"/>
    <x v="0"/>
    <x v="2"/>
    <x v="1"/>
    <x v="78"/>
    <n v="95600"/>
    <n v="10"/>
    <n v="1"/>
  </r>
  <r>
    <s v="Middle Aged"/>
    <x v="1"/>
    <x v="0"/>
    <x v="0"/>
    <x v="1"/>
    <x v="223"/>
    <n v="115000"/>
    <n v="10"/>
    <n v="1"/>
  </r>
  <r>
    <s v="Middle Aged"/>
    <x v="0"/>
    <x v="2"/>
    <x v="2"/>
    <x v="4"/>
    <x v="248"/>
    <n v="148200"/>
    <n v="9"/>
    <n v="1"/>
  </r>
  <r>
    <s v="Middle Aged"/>
    <x v="1"/>
    <x v="0"/>
    <x v="2"/>
    <x v="0"/>
    <x v="189"/>
    <n v="70000"/>
    <n v="7"/>
    <n v="0"/>
  </r>
  <r>
    <s v="Adult"/>
    <x v="1"/>
    <x v="2"/>
    <x v="0"/>
    <x v="1"/>
    <x v="207"/>
    <n v="106000"/>
    <n v="9"/>
    <n v="1"/>
  </r>
  <r>
    <s v="Young"/>
    <x v="1"/>
    <x v="2"/>
    <x v="0"/>
    <x v="4"/>
    <x v="284"/>
    <n v="51000"/>
    <n v="7"/>
    <n v="0"/>
  </r>
  <r>
    <s v="Adult"/>
    <x v="1"/>
    <x v="0"/>
    <x v="0"/>
    <x v="4"/>
    <x v="185"/>
    <n v="93000"/>
    <n v="9"/>
    <n v="1"/>
  </r>
  <r>
    <s v="Young"/>
    <x v="1"/>
    <x v="5"/>
    <x v="1"/>
    <x v="2"/>
    <x v="59"/>
    <n v="37000"/>
    <n v="2"/>
    <n v="0"/>
  </r>
  <r>
    <s v="Middle Aged"/>
    <x v="0"/>
    <x v="2"/>
    <x v="2"/>
    <x v="1"/>
    <x v="272"/>
    <n v="98400"/>
    <n v="10"/>
    <n v="1"/>
  </r>
  <r>
    <s v="Adult"/>
    <x v="0"/>
    <x v="0"/>
    <x v="1"/>
    <x v="0"/>
    <x v="77"/>
    <n v="38200"/>
    <n v="4"/>
    <n v="0"/>
  </r>
  <r>
    <s v="Senior"/>
    <x v="1"/>
    <x v="2"/>
    <x v="0"/>
    <x v="0"/>
    <x v="20"/>
    <n v="84000"/>
    <n v="6"/>
    <n v="0"/>
  </r>
  <r>
    <s v="Young"/>
    <x v="0"/>
    <x v="0"/>
    <x v="3"/>
    <x v="2"/>
    <x v="220"/>
    <n v="59200"/>
    <n v="6"/>
    <n v="0"/>
  </r>
  <r>
    <s v="Adult"/>
    <x v="0"/>
    <x v="0"/>
    <x v="2"/>
    <x v="0"/>
    <x v="187"/>
    <n v="58800"/>
    <n v="5"/>
    <n v="0"/>
  </r>
  <r>
    <s v="Senior"/>
    <x v="1"/>
    <x v="0"/>
    <x v="2"/>
    <x v="2"/>
    <x v="234"/>
    <n v="87000"/>
    <n v="3"/>
    <n v="0"/>
  </r>
  <r>
    <s v="Adult"/>
    <x v="0"/>
    <x v="0"/>
    <x v="0"/>
    <x v="3"/>
    <x v="120"/>
    <n v="76600"/>
    <n v="8"/>
    <n v="0"/>
  </r>
  <r>
    <s v="Senior"/>
    <x v="1"/>
    <x v="5"/>
    <x v="2"/>
    <x v="3"/>
    <x v="167"/>
    <n v="80000"/>
    <n v="5"/>
    <n v="0"/>
  </r>
  <r>
    <s v="Adult"/>
    <x v="1"/>
    <x v="0"/>
    <x v="0"/>
    <x v="0"/>
    <x v="242"/>
    <n v="54000"/>
    <n v="6"/>
    <n v="0"/>
  </r>
  <r>
    <s v="Middle Aged"/>
    <x v="0"/>
    <x v="2"/>
    <x v="2"/>
    <x v="1"/>
    <x v="144"/>
    <n v="66200"/>
    <n v="8"/>
    <n v="0"/>
  </r>
  <r>
    <s v="Adult"/>
    <x v="0"/>
    <x v="4"/>
    <x v="2"/>
    <x v="2"/>
    <x v="270"/>
    <n v="80600"/>
    <n v="8"/>
    <n v="0"/>
  </r>
  <r>
    <s v="Senior"/>
    <x v="1"/>
    <x v="2"/>
    <x v="0"/>
    <x v="1"/>
    <x v="33"/>
    <n v="111000"/>
    <n v="6"/>
    <n v="0"/>
  </r>
  <r>
    <s v="Adult"/>
    <x v="1"/>
    <x v="0"/>
    <x v="0"/>
    <x v="0"/>
    <x v="55"/>
    <n v="45000"/>
    <n v="4"/>
    <n v="0"/>
  </r>
  <r>
    <s v="Middle Aged"/>
    <x v="1"/>
    <x v="8"/>
    <x v="2"/>
    <x v="6"/>
    <x v="95"/>
    <n v="121000"/>
    <n v="9"/>
    <n v="1"/>
  </r>
  <r>
    <s v="Adult"/>
    <x v="0"/>
    <x v="4"/>
    <x v="2"/>
    <x v="6"/>
    <x v="108"/>
    <n v="82400"/>
    <n v="9"/>
    <n v="1"/>
  </r>
  <r>
    <s v="Senior"/>
    <x v="0"/>
    <x v="7"/>
    <x v="2"/>
    <x v="4"/>
    <x v="123"/>
    <n v="126800"/>
    <n v="8"/>
    <n v="0"/>
  </r>
  <r>
    <s v="Adult"/>
    <x v="0"/>
    <x v="0"/>
    <x v="3"/>
    <x v="5"/>
    <x v="7"/>
    <n v="39200"/>
    <n v="3"/>
    <n v="0"/>
  </r>
  <r>
    <s v="Adult"/>
    <x v="1"/>
    <x v="2"/>
    <x v="1"/>
    <x v="6"/>
    <x v="256"/>
    <n v="55000"/>
    <n v="3"/>
    <n v="0"/>
  </r>
  <r>
    <s v="Senior"/>
    <x v="1"/>
    <x v="2"/>
    <x v="2"/>
    <x v="6"/>
    <x v="142"/>
    <n v="86000"/>
    <n v="10"/>
    <n v="1"/>
  </r>
  <r>
    <s v="Adult"/>
    <x v="1"/>
    <x v="2"/>
    <x v="1"/>
    <x v="3"/>
    <x v="59"/>
    <n v="44000"/>
    <n v="2"/>
    <n v="0"/>
  </r>
  <r>
    <s v="Senior"/>
    <x v="0"/>
    <x v="2"/>
    <x v="0"/>
    <x v="5"/>
    <x v="53"/>
    <n v="64800"/>
    <n v="4"/>
    <n v="0"/>
  </r>
  <r>
    <s v="Senior"/>
    <x v="1"/>
    <x v="0"/>
    <x v="2"/>
    <x v="2"/>
    <x v="201"/>
    <n v="98000"/>
    <n v="4"/>
    <n v="0"/>
  </r>
  <r>
    <s v="Middle Aged"/>
    <x v="1"/>
    <x v="0"/>
    <x v="2"/>
    <x v="0"/>
    <x v="118"/>
    <n v="69000"/>
    <n v="5"/>
    <n v="0"/>
  </r>
  <r>
    <s v="Adult"/>
    <x v="0"/>
    <x v="2"/>
    <x v="0"/>
    <x v="0"/>
    <x v="213"/>
    <n v="64000"/>
    <n v="6"/>
    <n v="0"/>
  </r>
  <r>
    <s v="Adult"/>
    <x v="1"/>
    <x v="5"/>
    <x v="3"/>
    <x v="3"/>
    <x v="139"/>
    <n v="58000"/>
    <n v="4"/>
    <n v="0"/>
  </r>
  <r>
    <s v="Adult"/>
    <x v="0"/>
    <x v="2"/>
    <x v="2"/>
    <x v="6"/>
    <x v="149"/>
    <n v="71600"/>
    <n v="8"/>
    <n v="0"/>
  </r>
  <r>
    <s v="Middle Aged"/>
    <x v="0"/>
    <x v="7"/>
    <x v="2"/>
    <x v="1"/>
    <x v="54"/>
    <n v="72200"/>
    <n v="8"/>
    <n v="0"/>
  </r>
  <r>
    <s v="Adult"/>
    <x v="1"/>
    <x v="8"/>
    <x v="2"/>
    <x v="3"/>
    <x v="56"/>
    <n v="105000"/>
    <n v="10"/>
    <n v="1"/>
  </r>
  <r>
    <s v="Senior"/>
    <x v="1"/>
    <x v="2"/>
    <x v="2"/>
    <x v="2"/>
    <x v="286"/>
    <n v="60000"/>
    <n v="5"/>
    <n v="0"/>
  </r>
  <r>
    <s v="Senior"/>
    <x v="1"/>
    <x v="2"/>
    <x v="0"/>
    <x v="1"/>
    <x v="251"/>
    <n v="102000"/>
    <n v="9"/>
    <n v="1"/>
  </r>
  <r>
    <s v="Adult"/>
    <x v="1"/>
    <x v="0"/>
    <x v="0"/>
    <x v="3"/>
    <x v="42"/>
    <n v="66000"/>
    <n v="4"/>
    <n v="0"/>
  </r>
  <r>
    <s v="Middle Aged"/>
    <x v="1"/>
    <x v="1"/>
    <x v="0"/>
    <x v="3"/>
    <x v="73"/>
    <n v="112000"/>
    <n v="9"/>
    <n v="1"/>
  </r>
  <r>
    <s v="Young"/>
    <x v="1"/>
    <x v="2"/>
    <x v="2"/>
    <x v="3"/>
    <x v="71"/>
    <n v="54000"/>
    <n v="7"/>
    <n v="0"/>
  </r>
  <r>
    <s v="Middle Aged"/>
    <x v="1"/>
    <x v="0"/>
    <x v="0"/>
    <x v="5"/>
    <x v="226"/>
    <n v="43000"/>
    <n v="3"/>
    <n v="0"/>
  </r>
  <r>
    <s v="Middle Aged"/>
    <x v="1"/>
    <x v="2"/>
    <x v="0"/>
    <x v="6"/>
    <x v="270"/>
    <n v="112000"/>
    <n v="9"/>
    <n v="1"/>
  </r>
  <r>
    <s v="Middle Aged"/>
    <x v="1"/>
    <x v="4"/>
    <x v="0"/>
    <x v="3"/>
    <x v="133"/>
    <n v="65000"/>
    <n v="6"/>
    <n v="0"/>
  </r>
  <r>
    <s v="Senior"/>
    <x v="1"/>
    <x v="2"/>
    <x v="2"/>
    <x v="1"/>
    <x v="102"/>
    <n v="104000"/>
    <n v="8"/>
    <n v="0"/>
  </r>
  <r>
    <s v="Adult"/>
    <x v="1"/>
    <x v="2"/>
    <x v="1"/>
    <x v="2"/>
    <x v="240"/>
    <n v="58000"/>
    <n v="4"/>
    <n v="0"/>
  </r>
  <r>
    <s v="Middle Aged"/>
    <x v="0"/>
    <x v="2"/>
    <x v="0"/>
    <x v="0"/>
    <x v="141"/>
    <n v="71400"/>
    <n v="3"/>
    <n v="0"/>
  </r>
  <r>
    <s v="Adult"/>
    <x v="1"/>
    <x v="3"/>
    <x v="2"/>
    <x v="3"/>
    <x v="190"/>
    <n v="79000"/>
    <n v="5"/>
    <n v="0"/>
  </r>
  <r>
    <s v="Young"/>
    <x v="0"/>
    <x v="2"/>
    <x v="0"/>
    <x v="0"/>
    <x v="197"/>
    <n v="65200"/>
    <n v="4"/>
    <n v="0"/>
  </r>
  <r>
    <s v="Senior"/>
    <x v="0"/>
    <x v="2"/>
    <x v="0"/>
    <x v="4"/>
    <x v="19"/>
    <n v="132000"/>
    <n v="9"/>
    <n v="1"/>
  </r>
  <r>
    <s v="Young"/>
    <x v="1"/>
    <x v="6"/>
    <x v="1"/>
    <x v="3"/>
    <x v="35"/>
    <n v="53000"/>
    <n v="7"/>
    <n v="0"/>
  </r>
  <r>
    <s v="Senior"/>
    <x v="1"/>
    <x v="6"/>
    <x v="2"/>
    <x v="5"/>
    <x v="278"/>
    <n v="67000"/>
    <n v="5"/>
    <n v="0"/>
  </r>
  <r>
    <s v="Adult"/>
    <x v="1"/>
    <x v="2"/>
    <x v="0"/>
    <x v="2"/>
    <x v="35"/>
    <n v="73000"/>
    <n v="9"/>
    <n v="1"/>
  </r>
  <r>
    <s v="Senior"/>
    <x v="1"/>
    <x v="2"/>
    <x v="2"/>
    <x v="3"/>
    <x v="133"/>
    <n v="55000"/>
    <n v="6"/>
    <n v="0"/>
  </r>
  <r>
    <s v="Middle Aged"/>
    <x v="0"/>
    <x v="2"/>
    <x v="0"/>
    <x v="3"/>
    <x v="67"/>
    <n v="80600"/>
    <n v="5"/>
    <n v="0"/>
  </r>
  <r>
    <s v="Senior"/>
    <x v="0"/>
    <x v="0"/>
    <x v="0"/>
    <x v="6"/>
    <x v="85"/>
    <n v="130200"/>
    <n v="10"/>
    <n v="1"/>
  </r>
  <r>
    <s v="Adult"/>
    <x v="1"/>
    <x v="2"/>
    <x v="3"/>
    <x v="2"/>
    <x v="176"/>
    <n v="35000"/>
    <n v="4"/>
    <n v="0"/>
  </r>
  <r>
    <s v="Senior"/>
    <x v="1"/>
    <x v="2"/>
    <x v="3"/>
    <x v="3"/>
    <x v="220"/>
    <n v="62000"/>
    <n v="5"/>
    <n v="0"/>
  </r>
  <r>
    <s v="Elderly"/>
    <x v="0"/>
    <x v="0"/>
    <x v="0"/>
    <x v="4"/>
    <x v="47"/>
    <n v="86600"/>
    <n v="8"/>
    <n v="0"/>
  </r>
  <r>
    <s v="Middle Aged"/>
    <x v="0"/>
    <x v="0"/>
    <x v="2"/>
    <x v="0"/>
    <x v="132"/>
    <n v="51400"/>
    <n v="6"/>
    <n v="0"/>
  </r>
  <r>
    <s v="Senior"/>
    <x v="1"/>
    <x v="6"/>
    <x v="0"/>
    <x v="0"/>
    <x v="239"/>
    <n v="50000"/>
    <n v="3"/>
    <n v="0"/>
  </r>
  <r>
    <s v="Middle Aged"/>
    <x v="1"/>
    <x v="2"/>
    <x v="0"/>
    <x v="2"/>
    <x v="182"/>
    <n v="112000"/>
    <n v="10"/>
    <n v="1"/>
  </r>
  <r>
    <s v="Young"/>
    <x v="0"/>
    <x v="5"/>
    <x v="3"/>
    <x v="0"/>
    <x v="226"/>
    <n v="39800"/>
    <n v="4"/>
    <n v="0"/>
  </r>
  <r>
    <s v="Senior"/>
    <x v="0"/>
    <x v="0"/>
    <x v="2"/>
    <x v="2"/>
    <x v="21"/>
    <n v="53000"/>
    <n v="4"/>
    <n v="0"/>
  </r>
  <r>
    <s v="Middle Aged"/>
    <x v="1"/>
    <x v="2"/>
    <x v="0"/>
    <x v="2"/>
    <x v="4"/>
    <n v="63000"/>
    <n v="4"/>
    <n v="0"/>
  </r>
  <r>
    <s v="Adult"/>
    <x v="1"/>
    <x v="0"/>
    <x v="0"/>
    <x v="1"/>
    <x v="173"/>
    <n v="105000"/>
    <n v="8"/>
    <n v="0"/>
  </r>
  <r>
    <s v="Adult"/>
    <x v="1"/>
    <x v="2"/>
    <x v="3"/>
    <x v="6"/>
    <x v="64"/>
    <n v="68000"/>
    <n v="6"/>
    <n v="0"/>
  </r>
  <r>
    <s v="Adult"/>
    <x v="0"/>
    <x v="2"/>
    <x v="0"/>
    <x v="2"/>
    <x v="91"/>
    <n v="76200"/>
    <n v="7"/>
    <n v="0"/>
  </r>
  <r>
    <s v="Adult"/>
    <x v="1"/>
    <x v="5"/>
    <x v="1"/>
    <x v="0"/>
    <x v="228"/>
    <n v="65000"/>
    <n v="8"/>
    <n v="0"/>
  </r>
  <r>
    <s v="Senior"/>
    <x v="1"/>
    <x v="0"/>
    <x v="3"/>
    <x v="0"/>
    <x v="84"/>
    <n v="52000"/>
    <n v="4"/>
    <n v="0"/>
  </r>
  <r>
    <s v="Senior"/>
    <x v="0"/>
    <x v="2"/>
    <x v="0"/>
    <x v="1"/>
    <x v="154"/>
    <n v="71800"/>
    <n v="8"/>
    <n v="0"/>
  </r>
  <r>
    <s v="Middle Aged"/>
    <x v="1"/>
    <x v="0"/>
    <x v="2"/>
    <x v="3"/>
    <x v="87"/>
    <n v="63000"/>
    <n v="4"/>
    <n v="0"/>
  </r>
  <r>
    <s v="Elderly"/>
    <x v="0"/>
    <x v="0"/>
    <x v="0"/>
    <x v="0"/>
    <x v="267"/>
    <n v="59600"/>
    <n v="6"/>
    <n v="0"/>
  </r>
  <r>
    <s v="Elderly"/>
    <x v="0"/>
    <x v="2"/>
    <x v="3"/>
    <x v="1"/>
    <x v="84"/>
    <n v="93600"/>
    <n v="9"/>
    <n v="1"/>
  </r>
  <r>
    <s v="Middle Aged"/>
    <x v="0"/>
    <x v="2"/>
    <x v="3"/>
    <x v="2"/>
    <x v="211"/>
    <n v="56800"/>
    <n v="4"/>
    <n v="0"/>
  </r>
  <r>
    <s v="Adult"/>
    <x v="1"/>
    <x v="2"/>
    <x v="0"/>
    <x v="6"/>
    <x v="159"/>
    <n v="61000"/>
    <n v="9"/>
    <n v="1"/>
  </r>
  <r>
    <s v="Adult"/>
    <x v="1"/>
    <x v="2"/>
    <x v="1"/>
    <x v="3"/>
    <x v="50"/>
    <n v="40000"/>
    <n v="4"/>
    <n v="0"/>
  </r>
  <r>
    <s v="Elderly"/>
    <x v="1"/>
    <x v="2"/>
    <x v="1"/>
    <x v="0"/>
    <x v="41"/>
    <n v="76000"/>
    <n v="5"/>
    <n v="0"/>
  </r>
  <r>
    <s v="Senior"/>
    <x v="1"/>
    <x v="0"/>
    <x v="2"/>
    <x v="5"/>
    <x v="115"/>
    <n v="65000"/>
    <n v="6"/>
    <n v="0"/>
  </r>
  <r>
    <s v="Adult"/>
    <x v="1"/>
    <x v="7"/>
    <x v="2"/>
    <x v="1"/>
    <x v="275"/>
    <n v="67000"/>
    <n v="6"/>
    <n v="0"/>
  </r>
  <r>
    <s v="Adult"/>
    <x v="1"/>
    <x v="2"/>
    <x v="0"/>
    <x v="3"/>
    <x v="195"/>
    <n v="100000"/>
    <n v="10"/>
    <n v="1"/>
  </r>
  <r>
    <s v="Senior"/>
    <x v="1"/>
    <x v="2"/>
    <x v="0"/>
    <x v="6"/>
    <x v="44"/>
    <n v="93000"/>
    <n v="5"/>
    <n v="0"/>
  </r>
  <r>
    <s v="Adult"/>
    <x v="0"/>
    <x v="2"/>
    <x v="0"/>
    <x v="0"/>
    <x v="212"/>
    <n v="59000"/>
    <n v="4"/>
    <n v="0"/>
  </r>
  <r>
    <s v="Middle Aged"/>
    <x v="1"/>
    <x v="2"/>
    <x v="2"/>
    <x v="3"/>
    <x v="42"/>
    <n v="68000"/>
    <n v="10"/>
    <n v="1"/>
  </r>
  <r>
    <s v="Senior"/>
    <x v="0"/>
    <x v="7"/>
    <x v="0"/>
    <x v="0"/>
    <x v="119"/>
    <n v="53200"/>
    <n v="3"/>
    <n v="0"/>
  </r>
  <r>
    <s v="Adult"/>
    <x v="1"/>
    <x v="2"/>
    <x v="0"/>
    <x v="5"/>
    <x v="285"/>
    <n v="50000"/>
    <n v="5"/>
    <n v="0"/>
  </r>
  <r>
    <s v="Middle Aged"/>
    <x v="1"/>
    <x v="2"/>
    <x v="2"/>
    <x v="2"/>
    <x v="230"/>
    <n v="86000"/>
    <n v="9"/>
    <n v="1"/>
  </r>
  <r>
    <s v="Young"/>
    <x v="1"/>
    <x v="2"/>
    <x v="0"/>
    <x v="6"/>
    <x v="50"/>
    <n v="56000"/>
    <n v="7"/>
    <n v="0"/>
  </r>
  <r>
    <s v="Senior"/>
    <x v="1"/>
    <x v="0"/>
    <x v="0"/>
    <x v="1"/>
    <x v="66"/>
    <n v="118000"/>
    <n v="10"/>
    <n v="1"/>
  </r>
  <r>
    <s v="Middle Aged"/>
    <x v="0"/>
    <x v="2"/>
    <x v="2"/>
    <x v="2"/>
    <x v="68"/>
    <n v="77200"/>
    <n v="3"/>
    <n v="0"/>
  </r>
  <r>
    <s v="Middle Aged"/>
    <x v="1"/>
    <x v="0"/>
    <x v="1"/>
    <x v="3"/>
    <x v="107"/>
    <n v="87000"/>
    <n v="8"/>
    <n v="0"/>
  </r>
  <r>
    <s v="Middle Aged"/>
    <x v="0"/>
    <x v="2"/>
    <x v="0"/>
    <x v="2"/>
    <x v="49"/>
    <n v="77800"/>
    <n v="7"/>
    <n v="0"/>
  </r>
  <r>
    <s v="Senior"/>
    <x v="1"/>
    <x v="2"/>
    <x v="3"/>
    <x v="2"/>
    <x v="214"/>
    <n v="57000"/>
    <n v="6"/>
    <n v="0"/>
  </r>
  <r>
    <s v="Middle Aged"/>
    <x v="1"/>
    <x v="5"/>
    <x v="0"/>
    <x v="6"/>
    <x v="120"/>
    <n v="105000"/>
    <n v="5"/>
    <n v="0"/>
  </r>
  <r>
    <s v="Senior"/>
    <x v="1"/>
    <x v="2"/>
    <x v="2"/>
    <x v="2"/>
    <x v="135"/>
    <n v="74000"/>
    <n v="5"/>
    <n v="0"/>
  </r>
  <r>
    <s v="Adult"/>
    <x v="1"/>
    <x v="2"/>
    <x v="2"/>
    <x v="3"/>
    <x v="32"/>
    <n v="67000"/>
    <n v="3"/>
    <n v="0"/>
  </r>
  <r>
    <s v="Adult"/>
    <x v="1"/>
    <x v="0"/>
    <x v="2"/>
    <x v="1"/>
    <x v="49"/>
    <n v="76000"/>
    <n v="8"/>
    <n v="0"/>
  </r>
  <r>
    <s v="Middle Aged"/>
    <x v="0"/>
    <x v="0"/>
    <x v="0"/>
    <x v="6"/>
    <x v="9"/>
    <n v="95200"/>
    <n v="10"/>
    <n v="1"/>
  </r>
  <r>
    <s v="Senior"/>
    <x v="0"/>
    <x v="5"/>
    <x v="0"/>
    <x v="1"/>
    <x v="148"/>
    <n v="76200"/>
    <n v="9"/>
    <n v="1"/>
  </r>
  <r>
    <s v="Adult"/>
    <x v="1"/>
    <x v="2"/>
    <x v="3"/>
    <x v="6"/>
    <x v="169"/>
    <n v="44000"/>
    <n v="7"/>
    <n v="0"/>
  </r>
  <r>
    <s v="Middle Aged"/>
    <x v="0"/>
    <x v="0"/>
    <x v="0"/>
    <x v="0"/>
    <x v="207"/>
    <n v="61600"/>
    <n v="6"/>
    <n v="0"/>
  </r>
  <r>
    <s v="Elderly"/>
    <x v="1"/>
    <x v="0"/>
    <x v="0"/>
    <x v="2"/>
    <x v="54"/>
    <n v="71000"/>
    <n v="4"/>
    <n v="0"/>
  </r>
  <r>
    <s v="Senior"/>
    <x v="0"/>
    <x v="2"/>
    <x v="3"/>
    <x v="3"/>
    <x v="192"/>
    <n v="57000"/>
    <n v="3"/>
    <n v="0"/>
  </r>
  <r>
    <s v="Middle Aged"/>
    <x v="0"/>
    <x v="2"/>
    <x v="0"/>
    <x v="3"/>
    <x v="267"/>
    <n v="72200"/>
    <n v="6"/>
    <n v="0"/>
  </r>
  <r>
    <s v="Senior"/>
    <x v="0"/>
    <x v="2"/>
    <x v="3"/>
    <x v="6"/>
    <x v="147"/>
    <n v="61600"/>
    <n v="7"/>
    <n v="0"/>
  </r>
  <r>
    <s v="Senior"/>
    <x v="1"/>
    <x v="2"/>
    <x v="2"/>
    <x v="0"/>
    <x v="20"/>
    <n v="67000"/>
    <n v="5"/>
    <n v="0"/>
  </r>
  <r>
    <s v="Young"/>
    <x v="0"/>
    <x v="2"/>
    <x v="0"/>
    <x v="3"/>
    <x v="238"/>
    <n v="84000"/>
    <n v="9"/>
    <n v="1"/>
  </r>
  <r>
    <s v="Middle Aged"/>
    <x v="1"/>
    <x v="0"/>
    <x v="2"/>
    <x v="5"/>
    <x v="91"/>
    <n v="39000"/>
    <n v="2"/>
    <n v="0"/>
  </r>
  <r>
    <s v="Middle Aged"/>
    <x v="1"/>
    <x v="0"/>
    <x v="1"/>
    <x v="6"/>
    <x v="274"/>
    <n v="64000"/>
    <n v="7"/>
    <n v="0"/>
  </r>
  <r>
    <s v="Senior"/>
    <x v="1"/>
    <x v="2"/>
    <x v="2"/>
    <x v="5"/>
    <x v="141"/>
    <n v="62000"/>
    <n v="4"/>
    <n v="0"/>
  </r>
  <r>
    <s v="Middle Aged"/>
    <x v="0"/>
    <x v="0"/>
    <x v="0"/>
    <x v="2"/>
    <x v="148"/>
    <n v="52000"/>
    <n v="5"/>
    <n v="0"/>
  </r>
  <r>
    <s v="Senior"/>
    <x v="0"/>
    <x v="2"/>
    <x v="0"/>
    <x v="6"/>
    <x v="165"/>
    <n v="86000"/>
    <n v="8"/>
    <n v="0"/>
  </r>
  <r>
    <s v="Senior"/>
    <x v="1"/>
    <x v="1"/>
    <x v="2"/>
    <x v="1"/>
    <x v="69"/>
    <n v="92000"/>
    <n v="9"/>
    <n v="1"/>
  </r>
  <r>
    <s v="Young"/>
    <x v="1"/>
    <x v="0"/>
    <x v="0"/>
    <x v="3"/>
    <x v="271"/>
    <n v="67000"/>
    <n v="6"/>
    <n v="0"/>
  </r>
  <r>
    <s v="Adult"/>
    <x v="1"/>
    <x v="2"/>
    <x v="3"/>
    <x v="3"/>
    <x v="28"/>
    <n v="41000"/>
    <n v="3"/>
    <n v="0"/>
  </r>
  <r>
    <s v="Senior"/>
    <x v="1"/>
    <x v="7"/>
    <x v="2"/>
    <x v="3"/>
    <x v="142"/>
    <n v="116000"/>
    <n v="9"/>
    <n v="1"/>
  </r>
  <r>
    <s v="Senior"/>
    <x v="0"/>
    <x v="2"/>
    <x v="2"/>
    <x v="0"/>
    <x v="179"/>
    <n v="53400"/>
    <n v="4"/>
    <n v="0"/>
  </r>
  <r>
    <s v="Middle Aged"/>
    <x v="1"/>
    <x v="6"/>
    <x v="3"/>
    <x v="3"/>
    <x v="151"/>
    <n v="55000"/>
    <n v="2"/>
    <n v="0"/>
  </r>
  <r>
    <s v="Senior"/>
    <x v="0"/>
    <x v="2"/>
    <x v="3"/>
    <x v="6"/>
    <x v="233"/>
    <n v="57400"/>
    <n v="9"/>
    <n v="1"/>
  </r>
  <r>
    <s v="Adult"/>
    <x v="1"/>
    <x v="6"/>
    <x v="0"/>
    <x v="4"/>
    <x v="0"/>
    <n v="110000"/>
    <n v="9"/>
    <n v="1"/>
  </r>
  <r>
    <s v="Senior"/>
    <x v="1"/>
    <x v="2"/>
    <x v="0"/>
    <x v="0"/>
    <x v="192"/>
    <n v="85000"/>
    <n v="6"/>
    <n v="0"/>
  </r>
  <r>
    <s v="Middle Aged"/>
    <x v="1"/>
    <x v="0"/>
    <x v="2"/>
    <x v="2"/>
    <x v="257"/>
    <n v="74000"/>
    <n v="7"/>
    <n v="0"/>
  </r>
  <r>
    <s v="Senior"/>
    <x v="1"/>
    <x v="7"/>
    <x v="2"/>
    <x v="3"/>
    <x v="84"/>
    <n v="95000"/>
    <n v="10"/>
    <n v="1"/>
  </r>
  <r>
    <s v="Middle Aged"/>
    <x v="1"/>
    <x v="2"/>
    <x v="0"/>
    <x v="2"/>
    <x v="219"/>
    <n v="85000"/>
    <n v="5"/>
    <n v="0"/>
  </r>
  <r>
    <s v="Young"/>
    <x v="0"/>
    <x v="2"/>
    <x v="0"/>
    <x v="3"/>
    <x v="65"/>
    <n v="87000"/>
    <n v="8"/>
    <n v="0"/>
  </r>
  <r>
    <s v="Middle Aged"/>
    <x v="0"/>
    <x v="0"/>
    <x v="2"/>
    <x v="6"/>
    <x v="213"/>
    <n v="98200"/>
    <n v="7"/>
    <n v="0"/>
  </r>
  <r>
    <s v="Young"/>
    <x v="0"/>
    <x v="0"/>
    <x v="2"/>
    <x v="6"/>
    <x v="207"/>
    <n v="71400"/>
    <n v="9"/>
    <n v="1"/>
  </r>
  <r>
    <s v="Middle Aged"/>
    <x v="1"/>
    <x v="2"/>
    <x v="2"/>
    <x v="5"/>
    <x v="180"/>
    <n v="88000"/>
    <n v="9"/>
    <n v="1"/>
  </r>
  <r>
    <s v="Adult"/>
    <x v="1"/>
    <x v="0"/>
    <x v="2"/>
    <x v="1"/>
    <x v="184"/>
    <n v="76000"/>
    <n v="8"/>
    <n v="0"/>
  </r>
  <r>
    <s v="Middle Aged"/>
    <x v="1"/>
    <x v="7"/>
    <x v="2"/>
    <x v="1"/>
    <x v="156"/>
    <n v="125000"/>
    <n v="7"/>
    <n v="0"/>
  </r>
  <r>
    <s v="Adult"/>
    <x v="1"/>
    <x v="0"/>
    <x v="0"/>
    <x v="2"/>
    <x v="248"/>
    <n v="55000"/>
    <n v="8"/>
    <n v="0"/>
  </r>
  <r>
    <s v="Middle Aged"/>
    <x v="1"/>
    <x v="7"/>
    <x v="0"/>
    <x v="3"/>
    <x v="0"/>
    <n v="83000"/>
    <n v="8"/>
    <n v="0"/>
  </r>
  <r>
    <s v="Senior"/>
    <x v="1"/>
    <x v="0"/>
    <x v="3"/>
    <x v="6"/>
    <x v="143"/>
    <n v="69000"/>
    <n v="3"/>
    <n v="0"/>
  </r>
  <r>
    <s v="Middle Aged"/>
    <x v="1"/>
    <x v="2"/>
    <x v="0"/>
    <x v="2"/>
    <x v="260"/>
    <n v="91000"/>
    <n v="9"/>
    <n v="1"/>
  </r>
  <r>
    <s v="Young"/>
    <x v="1"/>
    <x v="0"/>
    <x v="2"/>
    <x v="0"/>
    <x v="260"/>
    <n v="42000"/>
    <n v="3"/>
    <n v="0"/>
  </r>
  <r>
    <s v="Middle Aged"/>
    <x v="1"/>
    <x v="0"/>
    <x v="0"/>
    <x v="0"/>
    <x v="53"/>
    <n v="70000"/>
    <n v="4"/>
    <n v="0"/>
  </r>
  <r>
    <s v="Senior"/>
    <x v="0"/>
    <x v="2"/>
    <x v="3"/>
    <x v="3"/>
    <x v="114"/>
    <n v="58400"/>
    <n v="4"/>
    <n v="0"/>
  </r>
  <r>
    <s v="Young"/>
    <x v="1"/>
    <x v="2"/>
    <x v="2"/>
    <x v="0"/>
    <x v="22"/>
    <n v="57000"/>
    <n v="5"/>
    <n v="0"/>
  </r>
  <r>
    <s v="Young"/>
    <x v="0"/>
    <x v="0"/>
    <x v="0"/>
    <x v="0"/>
    <x v="241"/>
    <n v="53400"/>
    <n v="5"/>
    <n v="0"/>
  </r>
  <r>
    <s v="Young"/>
    <x v="0"/>
    <x v="2"/>
    <x v="0"/>
    <x v="6"/>
    <x v="144"/>
    <n v="58800"/>
    <n v="7"/>
    <n v="0"/>
  </r>
  <r>
    <s v="Young"/>
    <x v="1"/>
    <x v="6"/>
    <x v="1"/>
    <x v="3"/>
    <x v="74"/>
    <n v="35000"/>
    <n v="6"/>
    <n v="0"/>
  </r>
  <r>
    <s v="Elderly"/>
    <x v="1"/>
    <x v="2"/>
    <x v="0"/>
    <x v="6"/>
    <x v="229"/>
    <n v="115000"/>
    <n v="8"/>
    <n v="0"/>
  </r>
  <r>
    <s v="Senior"/>
    <x v="1"/>
    <x v="0"/>
    <x v="0"/>
    <x v="3"/>
    <x v="136"/>
    <n v="66000"/>
    <n v="7"/>
    <n v="0"/>
  </r>
  <r>
    <s v="Middle Aged"/>
    <x v="1"/>
    <x v="2"/>
    <x v="2"/>
    <x v="2"/>
    <x v="80"/>
    <n v="93000"/>
    <n v="6"/>
    <n v="0"/>
  </r>
  <r>
    <s v="Adult"/>
    <x v="1"/>
    <x v="0"/>
    <x v="1"/>
    <x v="6"/>
    <x v="135"/>
    <n v="73000"/>
    <n v="5"/>
    <n v="0"/>
  </r>
  <r>
    <s v="Middle Aged"/>
    <x v="1"/>
    <x v="2"/>
    <x v="2"/>
    <x v="6"/>
    <x v="37"/>
    <n v="103000"/>
    <n v="10"/>
    <n v="1"/>
  </r>
  <r>
    <s v="Young"/>
    <x v="0"/>
    <x v="0"/>
    <x v="0"/>
    <x v="2"/>
    <x v="164"/>
    <n v="72800"/>
    <n v="5"/>
    <n v="0"/>
  </r>
  <r>
    <s v="Senior"/>
    <x v="1"/>
    <x v="0"/>
    <x v="0"/>
    <x v="1"/>
    <x v="6"/>
    <n v="140000"/>
    <n v="9"/>
    <n v="1"/>
  </r>
  <r>
    <s v="Elderly"/>
    <x v="0"/>
    <x v="2"/>
    <x v="2"/>
    <x v="6"/>
    <x v="205"/>
    <n v="61800"/>
    <n v="7"/>
    <n v="0"/>
  </r>
  <r>
    <s v="Senior"/>
    <x v="1"/>
    <x v="2"/>
    <x v="3"/>
    <x v="1"/>
    <x v="26"/>
    <n v="117000"/>
    <n v="9"/>
    <n v="1"/>
  </r>
  <r>
    <s v="Middle Aged"/>
    <x v="0"/>
    <x v="2"/>
    <x v="0"/>
    <x v="0"/>
    <x v="234"/>
    <n v="86200"/>
    <n v="7"/>
    <n v="0"/>
  </r>
  <r>
    <s v="Adult"/>
    <x v="1"/>
    <x v="0"/>
    <x v="0"/>
    <x v="1"/>
    <x v="90"/>
    <n v="111000"/>
    <n v="10"/>
    <n v="1"/>
  </r>
  <r>
    <s v="Senior"/>
    <x v="0"/>
    <x v="2"/>
    <x v="2"/>
    <x v="2"/>
    <x v="217"/>
    <n v="54600"/>
    <n v="6"/>
    <n v="0"/>
  </r>
  <r>
    <s v="Middle Aged"/>
    <x v="0"/>
    <x v="0"/>
    <x v="0"/>
    <x v="3"/>
    <x v="196"/>
    <n v="80800"/>
    <n v="9"/>
    <n v="1"/>
  </r>
  <r>
    <s v="Adult"/>
    <x v="1"/>
    <x v="8"/>
    <x v="0"/>
    <x v="6"/>
    <x v="51"/>
    <n v="84000"/>
    <n v="9"/>
    <n v="1"/>
  </r>
  <r>
    <s v="Young"/>
    <x v="0"/>
    <x v="2"/>
    <x v="2"/>
    <x v="0"/>
    <x v="257"/>
    <n v="40800"/>
    <n v="7"/>
    <n v="0"/>
  </r>
  <r>
    <s v="Senior"/>
    <x v="0"/>
    <x v="2"/>
    <x v="3"/>
    <x v="5"/>
    <x v="239"/>
    <n v="57000"/>
    <n v="2"/>
    <n v="0"/>
  </r>
  <r>
    <s v="Adult"/>
    <x v="1"/>
    <x v="2"/>
    <x v="0"/>
    <x v="5"/>
    <x v="155"/>
    <n v="94000"/>
    <n v="7"/>
    <n v="0"/>
  </r>
  <r>
    <s v="Adult"/>
    <x v="0"/>
    <x v="7"/>
    <x v="0"/>
    <x v="6"/>
    <x v="144"/>
    <n v="60000"/>
    <n v="7"/>
    <n v="0"/>
  </r>
  <r>
    <s v="Senior"/>
    <x v="0"/>
    <x v="2"/>
    <x v="3"/>
    <x v="6"/>
    <x v="105"/>
    <n v="51800"/>
    <n v="5"/>
    <n v="0"/>
  </r>
  <r>
    <s v="Middle Aged"/>
    <x v="0"/>
    <x v="2"/>
    <x v="2"/>
    <x v="6"/>
    <x v="229"/>
    <n v="71600"/>
    <n v="5"/>
    <n v="0"/>
  </r>
  <r>
    <s v="Young"/>
    <x v="1"/>
    <x v="0"/>
    <x v="1"/>
    <x v="3"/>
    <x v="158"/>
    <n v="31000"/>
    <n v="4"/>
    <n v="0"/>
  </r>
  <r>
    <s v="Senior"/>
    <x v="0"/>
    <x v="2"/>
    <x v="1"/>
    <x v="0"/>
    <x v="226"/>
    <n v="46000"/>
    <n v="3"/>
    <n v="0"/>
  </r>
  <r>
    <s v="Young"/>
    <x v="1"/>
    <x v="6"/>
    <x v="1"/>
    <x v="1"/>
    <x v="136"/>
    <n v="54000"/>
    <n v="4"/>
    <n v="0"/>
  </r>
  <r>
    <s v="Adult"/>
    <x v="1"/>
    <x v="2"/>
    <x v="0"/>
    <x v="0"/>
    <x v="214"/>
    <n v="55000"/>
    <n v="6"/>
    <n v="0"/>
  </r>
  <r>
    <s v="Middle Aged"/>
    <x v="1"/>
    <x v="2"/>
    <x v="3"/>
    <x v="0"/>
    <x v="153"/>
    <n v="58000"/>
    <n v="5"/>
    <n v="0"/>
  </r>
  <r>
    <s v="Middle Aged"/>
    <x v="0"/>
    <x v="0"/>
    <x v="0"/>
    <x v="1"/>
    <x v="26"/>
    <n v="97200"/>
    <n v="10"/>
    <n v="1"/>
  </r>
  <r>
    <s v="Adult"/>
    <x v="0"/>
    <x v="5"/>
    <x v="1"/>
    <x v="0"/>
    <x v="203"/>
    <n v="47400"/>
    <n v="3"/>
    <n v="0"/>
  </r>
  <r>
    <s v="Adult"/>
    <x v="1"/>
    <x v="2"/>
    <x v="0"/>
    <x v="6"/>
    <x v="34"/>
    <n v="72000"/>
    <n v="8"/>
    <n v="0"/>
  </r>
  <r>
    <s v="Young"/>
    <x v="1"/>
    <x v="2"/>
    <x v="2"/>
    <x v="6"/>
    <x v="198"/>
    <n v="57000"/>
    <n v="6"/>
    <n v="0"/>
  </r>
  <r>
    <s v="Middle Aged"/>
    <x v="0"/>
    <x v="0"/>
    <x v="0"/>
    <x v="1"/>
    <x v="218"/>
    <n v="108200"/>
    <n v="8"/>
    <n v="0"/>
  </r>
  <r>
    <s v="Adult"/>
    <x v="0"/>
    <x v="0"/>
    <x v="2"/>
    <x v="0"/>
    <x v="226"/>
    <n v="65800"/>
    <n v="3"/>
    <n v="0"/>
  </r>
  <r>
    <s v="Middle Aged"/>
    <x v="0"/>
    <x v="0"/>
    <x v="3"/>
    <x v="6"/>
    <x v="252"/>
    <n v="77600"/>
    <n v="4"/>
    <n v="0"/>
  </r>
  <r>
    <s v="Middle Aged"/>
    <x v="0"/>
    <x v="2"/>
    <x v="0"/>
    <x v="3"/>
    <x v="138"/>
    <n v="92000"/>
    <n v="5"/>
    <n v="0"/>
  </r>
  <r>
    <s v="Middle Aged"/>
    <x v="1"/>
    <x v="6"/>
    <x v="0"/>
    <x v="2"/>
    <x v="152"/>
    <n v="75000"/>
    <n v="6"/>
    <n v="0"/>
  </r>
  <r>
    <s v="Middle Aged"/>
    <x v="0"/>
    <x v="0"/>
    <x v="2"/>
    <x v="1"/>
    <x v="30"/>
    <n v="63600"/>
    <n v="6"/>
    <n v="0"/>
  </r>
  <r>
    <s v="Middle Aged"/>
    <x v="0"/>
    <x v="7"/>
    <x v="1"/>
    <x v="6"/>
    <x v="130"/>
    <n v="45400"/>
    <n v="8"/>
    <n v="0"/>
  </r>
  <r>
    <s v="Young"/>
    <x v="1"/>
    <x v="5"/>
    <x v="2"/>
    <x v="0"/>
    <x v="218"/>
    <n v="58000"/>
    <n v="5"/>
    <n v="0"/>
  </r>
  <r>
    <s v="Young"/>
    <x v="1"/>
    <x v="2"/>
    <x v="2"/>
    <x v="0"/>
    <x v="269"/>
    <n v="34000"/>
    <n v="4"/>
    <n v="0"/>
  </r>
  <r>
    <s v="Senior"/>
    <x v="1"/>
    <x v="9"/>
    <x v="0"/>
    <x v="3"/>
    <x v="31"/>
    <n v="91000"/>
    <n v="5"/>
    <n v="0"/>
  </r>
  <r>
    <s v="Adult"/>
    <x v="1"/>
    <x v="3"/>
    <x v="2"/>
    <x v="6"/>
    <x v="149"/>
    <n v="111000"/>
    <n v="9"/>
    <n v="1"/>
  </r>
  <r>
    <s v="Senior"/>
    <x v="0"/>
    <x v="0"/>
    <x v="2"/>
    <x v="0"/>
    <x v="68"/>
    <n v="67800"/>
    <n v="6"/>
    <n v="0"/>
  </r>
  <r>
    <s v="Middle Aged"/>
    <x v="1"/>
    <x v="3"/>
    <x v="0"/>
    <x v="2"/>
    <x v="271"/>
    <n v="101000"/>
    <n v="10"/>
    <n v="1"/>
  </r>
  <r>
    <s v="Middle Aged"/>
    <x v="0"/>
    <x v="0"/>
    <x v="0"/>
    <x v="3"/>
    <x v="204"/>
    <n v="57600"/>
    <n v="9"/>
    <n v="1"/>
  </r>
  <r>
    <s v="Adult"/>
    <x v="0"/>
    <x v="0"/>
    <x v="3"/>
    <x v="0"/>
    <x v="251"/>
    <n v="44000"/>
    <n v="2"/>
    <n v="0"/>
  </r>
  <r>
    <s v="Middle Aged"/>
    <x v="1"/>
    <x v="2"/>
    <x v="2"/>
    <x v="3"/>
    <x v="196"/>
    <n v="104000"/>
    <n v="8"/>
    <n v="0"/>
  </r>
  <r>
    <s v="Adult"/>
    <x v="0"/>
    <x v="4"/>
    <x v="2"/>
    <x v="1"/>
    <x v="0"/>
    <n v="135600"/>
    <n v="9"/>
    <n v="1"/>
  </r>
  <r>
    <s v="Adult"/>
    <x v="0"/>
    <x v="0"/>
    <x v="3"/>
    <x v="3"/>
    <x v="141"/>
    <n v="49800"/>
    <n v="6"/>
    <n v="0"/>
  </r>
  <r>
    <s v="Adult"/>
    <x v="0"/>
    <x v="2"/>
    <x v="3"/>
    <x v="1"/>
    <x v="14"/>
    <n v="88800"/>
    <n v="8"/>
    <n v="0"/>
  </r>
  <r>
    <s v="Young"/>
    <x v="0"/>
    <x v="2"/>
    <x v="0"/>
    <x v="0"/>
    <x v="57"/>
    <n v="72400"/>
    <n v="5"/>
    <n v="0"/>
  </r>
  <r>
    <s v="Senior"/>
    <x v="0"/>
    <x v="2"/>
    <x v="0"/>
    <x v="0"/>
    <x v="102"/>
    <n v="69600"/>
    <n v="5"/>
    <n v="0"/>
  </r>
  <r>
    <s v="Middle Aged"/>
    <x v="1"/>
    <x v="0"/>
    <x v="2"/>
    <x v="3"/>
    <x v="207"/>
    <n v="86000"/>
    <n v="9"/>
    <n v="1"/>
  </r>
  <r>
    <s v="Senior"/>
    <x v="1"/>
    <x v="0"/>
    <x v="0"/>
    <x v="3"/>
    <x v="13"/>
    <n v="84000"/>
    <n v="3"/>
    <n v="0"/>
  </r>
  <r>
    <s v="Senior"/>
    <x v="0"/>
    <x v="0"/>
    <x v="1"/>
    <x v="0"/>
    <x v="39"/>
    <n v="58200"/>
    <n v="3"/>
    <n v="0"/>
  </r>
  <r>
    <s v="Middle Aged"/>
    <x v="1"/>
    <x v="0"/>
    <x v="1"/>
    <x v="2"/>
    <x v="257"/>
    <n v="72000"/>
    <n v="4"/>
    <n v="0"/>
  </r>
  <r>
    <s v="Young"/>
    <x v="1"/>
    <x v="6"/>
    <x v="0"/>
    <x v="2"/>
    <x v="1"/>
    <n v="90000"/>
    <n v="9"/>
    <n v="1"/>
  </r>
  <r>
    <s v="Young"/>
    <x v="1"/>
    <x v="0"/>
    <x v="2"/>
    <x v="6"/>
    <x v="262"/>
    <n v="44000"/>
    <n v="7"/>
    <n v="0"/>
  </r>
  <r>
    <s v="Senior"/>
    <x v="0"/>
    <x v="7"/>
    <x v="1"/>
    <x v="3"/>
    <x v="248"/>
    <n v="60200"/>
    <n v="4"/>
    <n v="0"/>
  </r>
  <r>
    <s v="Middle Aged"/>
    <x v="1"/>
    <x v="1"/>
    <x v="0"/>
    <x v="3"/>
    <x v="183"/>
    <n v="90000"/>
    <n v="8"/>
    <n v="0"/>
  </r>
  <r>
    <s v="Senior"/>
    <x v="0"/>
    <x v="2"/>
    <x v="0"/>
    <x v="3"/>
    <x v="54"/>
    <n v="78800"/>
    <n v="6"/>
    <n v="0"/>
  </r>
  <r>
    <s v="Middle Aged"/>
    <x v="0"/>
    <x v="0"/>
    <x v="0"/>
    <x v="2"/>
    <x v="254"/>
    <n v="54600"/>
    <n v="6"/>
    <n v="0"/>
  </r>
  <r>
    <s v="Senior"/>
    <x v="1"/>
    <x v="7"/>
    <x v="3"/>
    <x v="3"/>
    <x v="109"/>
    <n v="47000"/>
    <n v="3"/>
    <n v="0"/>
  </r>
  <r>
    <s v="Senior"/>
    <x v="0"/>
    <x v="2"/>
    <x v="2"/>
    <x v="6"/>
    <x v="228"/>
    <n v="85000"/>
    <n v="6"/>
    <n v="0"/>
  </r>
  <r>
    <s v="Middle Aged"/>
    <x v="1"/>
    <x v="0"/>
    <x v="0"/>
    <x v="3"/>
    <x v="157"/>
    <n v="82000"/>
    <n v="5"/>
    <n v="0"/>
  </r>
  <r>
    <s v="Adult"/>
    <x v="1"/>
    <x v="9"/>
    <x v="2"/>
    <x v="3"/>
    <x v="131"/>
    <n v="68000"/>
    <n v="10"/>
    <n v="1"/>
  </r>
  <r>
    <s v="Senior"/>
    <x v="1"/>
    <x v="0"/>
    <x v="1"/>
    <x v="3"/>
    <x v="261"/>
    <n v="47000"/>
    <n v="4"/>
    <n v="0"/>
  </r>
  <r>
    <s v="Middle Aged"/>
    <x v="1"/>
    <x v="0"/>
    <x v="0"/>
    <x v="0"/>
    <x v="184"/>
    <n v="62000"/>
    <n v="4"/>
    <n v="0"/>
  </r>
  <r>
    <s v="Middle Aged"/>
    <x v="0"/>
    <x v="5"/>
    <x v="3"/>
    <x v="3"/>
    <x v="282"/>
    <n v="46600"/>
    <n v="7"/>
    <n v="0"/>
  </r>
  <r>
    <s v="Middle Aged"/>
    <x v="1"/>
    <x v="0"/>
    <x v="0"/>
    <x v="2"/>
    <x v="91"/>
    <n v="84000"/>
    <n v="8"/>
    <n v="0"/>
  </r>
  <r>
    <s v="Adult"/>
    <x v="1"/>
    <x v="9"/>
    <x v="0"/>
    <x v="0"/>
    <x v="190"/>
    <n v="67000"/>
    <n v="6"/>
    <n v="0"/>
  </r>
  <r>
    <s v="Senior"/>
    <x v="0"/>
    <x v="8"/>
    <x v="3"/>
    <x v="1"/>
    <x v="84"/>
    <n v="82000"/>
    <n v="8"/>
    <n v="0"/>
  </r>
  <r>
    <s v="Middle Aged"/>
    <x v="1"/>
    <x v="0"/>
    <x v="2"/>
    <x v="3"/>
    <x v="196"/>
    <n v="75000"/>
    <n v="10"/>
    <n v="1"/>
  </r>
  <r>
    <s v="Adult"/>
    <x v="1"/>
    <x v="0"/>
    <x v="0"/>
    <x v="2"/>
    <x v="3"/>
    <n v="59000"/>
    <n v="6"/>
    <n v="0"/>
  </r>
  <r>
    <s v="Adult"/>
    <x v="0"/>
    <x v="0"/>
    <x v="2"/>
    <x v="0"/>
    <x v="95"/>
    <n v="55400"/>
    <n v="6"/>
    <n v="0"/>
  </r>
  <r>
    <s v="Senior"/>
    <x v="0"/>
    <x v="2"/>
    <x v="0"/>
    <x v="6"/>
    <x v="12"/>
    <n v="88600"/>
    <n v="6"/>
    <n v="0"/>
  </r>
  <r>
    <s v="Middle Aged"/>
    <x v="1"/>
    <x v="0"/>
    <x v="2"/>
    <x v="2"/>
    <x v="265"/>
    <n v="89000"/>
    <n v="9"/>
    <n v="1"/>
  </r>
  <r>
    <s v="Senior"/>
    <x v="1"/>
    <x v="2"/>
    <x v="2"/>
    <x v="6"/>
    <x v="101"/>
    <n v="97000"/>
    <n v="10"/>
    <n v="1"/>
  </r>
  <r>
    <s v="Middle Aged"/>
    <x v="1"/>
    <x v="0"/>
    <x v="0"/>
    <x v="2"/>
    <x v="85"/>
    <n v="106000"/>
    <n v="7"/>
    <n v="0"/>
  </r>
  <r>
    <s v="Senior"/>
    <x v="0"/>
    <x v="0"/>
    <x v="2"/>
    <x v="6"/>
    <x v="161"/>
    <n v="126200"/>
    <n v="9"/>
    <n v="1"/>
  </r>
  <r>
    <s v="Adult"/>
    <x v="0"/>
    <x v="2"/>
    <x v="2"/>
    <x v="0"/>
    <x v="105"/>
    <n v="54600"/>
    <n v="4"/>
    <n v="0"/>
  </r>
  <r>
    <s v="Middle Aged"/>
    <x v="0"/>
    <x v="2"/>
    <x v="0"/>
    <x v="5"/>
    <x v="254"/>
    <n v="62800"/>
    <n v="5"/>
    <n v="0"/>
  </r>
  <r>
    <s v="Adult"/>
    <x v="1"/>
    <x v="0"/>
    <x v="1"/>
    <x v="4"/>
    <x v="129"/>
    <n v="62000"/>
    <n v="8"/>
    <n v="0"/>
  </r>
  <r>
    <s v="Senior"/>
    <x v="0"/>
    <x v="0"/>
    <x v="0"/>
    <x v="3"/>
    <x v="267"/>
    <n v="49200"/>
    <n v="5"/>
    <n v="0"/>
  </r>
  <r>
    <s v="Middle Aged"/>
    <x v="1"/>
    <x v="0"/>
    <x v="0"/>
    <x v="0"/>
    <x v="240"/>
    <n v="72000"/>
    <n v="9"/>
    <n v="1"/>
  </r>
  <r>
    <s v="Senior"/>
    <x v="1"/>
    <x v="2"/>
    <x v="0"/>
    <x v="5"/>
    <x v="42"/>
    <n v="73000"/>
    <n v="6"/>
    <n v="0"/>
  </r>
  <r>
    <s v="Middle Aged"/>
    <x v="0"/>
    <x v="2"/>
    <x v="0"/>
    <x v="6"/>
    <x v="96"/>
    <n v="83000"/>
    <n v="5"/>
    <n v="0"/>
  </r>
  <r>
    <s v="Adult"/>
    <x v="1"/>
    <x v="0"/>
    <x v="3"/>
    <x v="0"/>
    <x v="289"/>
    <n v="44000"/>
    <n v="2"/>
    <n v="0"/>
  </r>
  <r>
    <s v="Senior"/>
    <x v="0"/>
    <x v="7"/>
    <x v="1"/>
    <x v="2"/>
    <x v="110"/>
    <n v="49200"/>
    <n v="6"/>
    <n v="0"/>
  </r>
  <r>
    <s v="Adult"/>
    <x v="1"/>
    <x v="5"/>
    <x v="2"/>
    <x v="6"/>
    <x v="139"/>
    <n v="65000"/>
    <n v="9"/>
    <n v="1"/>
  </r>
  <r>
    <s v="Adult"/>
    <x v="0"/>
    <x v="2"/>
    <x v="2"/>
    <x v="6"/>
    <x v="145"/>
    <n v="106200"/>
    <n v="9"/>
    <n v="1"/>
  </r>
  <r>
    <s v="Middle Aged"/>
    <x v="1"/>
    <x v="0"/>
    <x v="0"/>
    <x v="0"/>
    <x v="270"/>
    <n v="81000"/>
    <n v="4"/>
    <n v="0"/>
  </r>
  <r>
    <s v="Adult"/>
    <x v="0"/>
    <x v="11"/>
    <x v="2"/>
    <x v="6"/>
    <x v="68"/>
    <n v="79200"/>
    <n v="8"/>
    <n v="0"/>
  </r>
  <r>
    <s v="Adult"/>
    <x v="1"/>
    <x v="0"/>
    <x v="0"/>
    <x v="2"/>
    <x v="39"/>
    <n v="60000"/>
    <n v="4"/>
    <n v="0"/>
  </r>
  <r>
    <s v="Young"/>
    <x v="1"/>
    <x v="2"/>
    <x v="2"/>
    <x v="0"/>
    <x v="51"/>
    <n v="37000"/>
    <n v="4"/>
    <n v="0"/>
  </r>
  <r>
    <s v="Adult"/>
    <x v="0"/>
    <x v="2"/>
    <x v="0"/>
    <x v="0"/>
    <x v="225"/>
    <n v="55600"/>
    <n v="8"/>
    <n v="0"/>
  </r>
  <r>
    <s v="Young"/>
    <x v="1"/>
    <x v="0"/>
    <x v="3"/>
    <x v="3"/>
    <x v="265"/>
    <n v="84000"/>
    <n v="6"/>
    <n v="0"/>
  </r>
  <r>
    <s v="Senior"/>
    <x v="1"/>
    <x v="2"/>
    <x v="0"/>
    <x v="6"/>
    <x v="24"/>
    <n v="69000"/>
    <n v="6"/>
    <n v="0"/>
  </r>
  <r>
    <s v="Senior"/>
    <x v="1"/>
    <x v="2"/>
    <x v="1"/>
    <x v="0"/>
    <x v="52"/>
    <n v="83000"/>
    <n v="4"/>
    <n v="0"/>
  </r>
  <r>
    <s v="Middle Aged"/>
    <x v="1"/>
    <x v="2"/>
    <x v="0"/>
    <x v="2"/>
    <x v="259"/>
    <n v="78000"/>
    <n v="6"/>
    <n v="0"/>
  </r>
  <r>
    <s v="Young"/>
    <x v="1"/>
    <x v="2"/>
    <x v="0"/>
    <x v="1"/>
    <x v="225"/>
    <n v="87000"/>
    <n v="10"/>
    <n v="1"/>
  </r>
  <r>
    <s v="Senior"/>
    <x v="1"/>
    <x v="2"/>
    <x v="3"/>
    <x v="0"/>
    <x v="97"/>
    <n v="51000"/>
    <n v="3"/>
    <n v="0"/>
  </r>
  <r>
    <s v="Adult"/>
    <x v="1"/>
    <x v="4"/>
    <x v="1"/>
    <x v="1"/>
    <x v="73"/>
    <n v="73000"/>
    <n v="7"/>
    <n v="0"/>
  </r>
  <r>
    <s v="Senior"/>
    <x v="0"/>
    <x v="8"/>
    <x v="2"/>
    <x v="1"/>
    <x v="223"/>
    <n v="82200"/>
    <n v="9"/>
    <n v="1"/>
  </r>
  <r>
    <s v="Middle Aged"/>
    <x v="0"/>
    <x v="1"/>
    <x v="0"/>
    <x v="2"/>
    <x v="85"/>
    <n v="70600"/>
    <n v="8"/>
    <n v="0"/>
  </r>
  <r>
    <s v="Young"/>
    <x v="1"/>
    <x v="2"/>
    <x v="1"/>
    <x v="2"/>
    <x v="155"/>
    <n v="52000"/>
    <n v="3"/>
    <n v="0"/>
  </r>
  <r>
    <s v="Senior"/>
    <x v="1"/>
    <x v="2"/>
    <x v="0"/>
    <x v="5"/>
    <x v="123"/>
    <n v="102000"/>
    <n v="4"/>
    <n v="0"/>
  </r>
  <r>
    <s v="Adult"/>
    <x v="1"/>
    <x v="0"/>
    <x v="2"/>
    <x v="3"/>
    <x v="171"/>
    <n v="88000"/>
    <n v="6"/>
    <n v="0"/>
  </r>
  <r>
    <s v="Middle Aged"/>
    <x v="1"/>
    <x v="0"/>
    <x v="0"/>
    <x v="0"/>
    <x v="44"/>
    <n v="75000"/>
    <n v="4"/>
    <n v="0"/>
  </r>
  <r>
    <s v="Adult"/>
    <x v="0"/>
    <x v="0"/>
    <x v="2"/>
    <x v="2"/>
    <x v="129"/>
    <n v="47400"/>
    <n v="8"/>
    <n v="0"/>
  </r>
  <r>
    <s v="Young"/>
    <x v="1"/>
    <x v="0"/>
    <x v="0"/>
    <x v="6"/>
    <x v="25"/>
    <n v="60000"/>
    <n v="9"/>
    <n v="1"/>
  </r>
  <r>
    <s v="Adult"/>
    <x v="1"/>
    <x v="0"/>
    <x v="3"/>
    <x v="6"/>
    <x v="130"/>
    <n v="59000"/>
    <n v="4"/>
    <n v="0"/>
  </r>
  <r>
    <s v="Senior"/>
    <x v="1"/>
    <x v="2"/>
    <x v="2"/>
    <x v="2"/>
    <x v="207"/>
    <n v="118000"/>
    <n v="10"/>
    <n v="1"/>
  </r>
  <r>
    <s v="Senior"/>
    <x v="0"/>
    <x v="2"/>
    <x v="2"/>
    <x v="1"/>
    <x v="210"/>
    <n v="119800"/>
    <n v="10"/>
    <n v="1"/>
  </r>
  <r>
    <s v="Senior"/>
    <x v="1"/>
    <x v="0"/>
    <x v="0"/>
    <x v="6"/>
    <x v="45"/>
    <n v="99000"/>
    <n v="7"/>
    <n v="0"/>
  </r>
  <r>
    <s v="Adult"/>
    <x v="1"/>
    <x v="0"/>
    <x v="3"/>
    <x v="0"/>
    <x v="210"/>
    <n v="52000"/>
    <n v="3"/>
    <n v="0"/>
  </r>
  <r>
    <s v="Middle Aged"/>
    <x v="0"/>
    <x v="5"/>
    <x v="0"/>
    <x v="1"/>
    <x v="53"/>
    <n v="104600"/>
    <n v="7"/>
    <n v="0"/>
  </r>
  <r>
    <s v="Middle Aged"/>
    <x v="0"/>
    <x v="3"/>
    <x v="1"/>
    <x v="0"/>
    <x v="105"/>
    <n v="63600"/>
    <n v="8"/>
    <n v="0"/>
  </r>
  <r>
    <s v="Adult"/>
    <x v="1"/>
    <x v="2"/>
    <x v="2"/>
    <x v="6"/>
    <x v="174"/>
    <n v="79000"/>
    <n v="9"/>
    <n v="1"/>
  </r>
  <r>
    <s v="Young"/>
    <x v="0"/>
    <x v="2"/>
    <x v="2"/>
    <x v="2"/>
    <x v="157"/>
    <n v="74200"/>
    <n v="4"/>
    <n v="0"/>
  </r>
  <r>
    <s v="Senior"/>
    <x v="0"/>
    <x v="7"/>
    <x v="1"/>
    <x v="3"/>
    <x v="158"/>
    <n v="60000"/>
    <n v="4"/>
    <n v="0"/>
  </r>
  <r>
    <s v="Elderly"/>
    <x v="1"/>
    <x v="0"/>
    <x v="0"/>
    <x v="6"/>
    <x v="41"/>
    <n v="83000"/>
    <n v="6"/>
    <n v="0"/>
  </r>
  <r>
    <s v="Adult"/>
    <x v="1"/>
    <x v="0"/>
    <x v="3"/>
    <x v="0"/>
    <x v="270"/>
    <n v="54000"/>
    <n v="4"/>
    <n v="0"/>
  </r>
  <r>
    <s v="Adult"/>
    <x v="1"/>
    <x v="5"/>
    <x v="0"/>
    <x v="6"/>
    <x v="42"/>
    <n v="86000"/>
    <n v="4"/>
    <n v="0"/>
  </r>
  <r>
    <s v="Adult"/>
    <x v="0"/>
    <x v="0"/>
    <x v="2"/>
    <x v="2"/>
    <x v="2"/>
    <n v="67800"/>
    <n v="8"/>
    <n v="0"/>
  </r>
  <r>
    <s v="Adult"/>
    <x v="0"/>
    <x v="2"/>
    <x v="2"/>
    <x v="0"/>
    <x v="17"/>
    <n v="52800"/>
    <n v="3"/>
    <n v="0"/>
  </r>
  <r>
    <s v="Middle Aged"/>
    <x v="1"/>
    <x v="2"/>
    <x v="0"/>
    <x v="1"/>
    <x v="283"/>
    <n v="66000"/>
    <n v="5"/>
    <n v="0"/>
  </r>
  <r>
    <s v="Senior"/>
    <x v="1"/>
    <x v="2"/>
    <x v="2"/>
    <x v="0"/>
    <x v="183"/>
    <n v="69000"/>
    <n v="8"/>
    <n v="0"/>
  </r>
  <r>
    <s v="Middle Aged"/>
    <x v="1"/>
    <x v="2"/>
    <x v="2"/>
    <x v="0"/>
    <x v="289"/>
    <n v="75000"/>
    <n v="7"/>
    <n v="0"/>
  </r>
  <r>
    <s v="Middle Aged"/>
    <x v="0"/>
    <x v="2"/>
    <x v="0"/>
    <x v="0"/>
    <x v="5"/>
    <n v="71400"/>
    <n v="3"/>
    <n v="0"/>
  </r>
  <r>
    <s v="Senior"/>
    <x v="0"/>
    <x v="2"/>
    <x v="0"/>
    <x v="2"/>
    <x v="114"/>
    <n v="79800"/>
    <n v="8"/>
    <n v="0"/>
  </r>
  <r>
    <s v="Young"/>
    <x v="1"/>
    <x v="6"/>
    <x v="0"/>
    <x v="0"/>
    <x v="199"/>
    <n v="47000"/>
    <n v="7"/>
    <n v="0"/>
  </r>
  <r>
    <s v="Adult"/>
    <x v="1"/>
    <x v="4"/>
    <x v="0"/>
    <x v="0"/>
    <x v="35"/>
    <n v="49000"/>
    <n v="6"/>
    <n v="0"/>
  </r>
  <r>
    <s v="Adult"/>
    <x v="1"/>
    <x v="2"/>
    <x v="0"/>
    <x v="3"/>
    <x v="149"/>
    <n v="102000"/>
    <n v="10"/>
    <n v="1"/>
  </r>
  <r>
    <s v="Young"/>
    <x v="1"/>
    <x v="2"/>
    <x v="2"/>
    <x v="0"/>
    <x v="213"/>
    <n v="57000"/>
    <n v="9"/>
    <n v="1"/>
  </r>
  <r>
    <s v="Middle Aged"/>
    <x v="1"/>
    <x v="2"/>
    <x v="0"/>
    <x v="2"/>
    <x v="1"/>
    <n v="79000"/>
    <n v="9"/>
    <n v="1"/>
  </r>
  <r>
    <s v="Middle Aged"/>
    <x v="0"/>
    <x v="7"/>
    <x v="2"/>
    <x v="5"/>
    <x v="137"/>
    <n v="61000"/>
    <n v="5"/>
    <n v="0"/>
  </r>
  <r>
    <s v="Elderly"/>
    <x v="1"/>
    <x v="5"/>
    <x v="3"/>
    <x v="2"/>
    <x v="20"/>
    <n v="42000"/>
    <n v="3"/>
    <n v="0"/>
  </r>
  <r>
    <s v="Middle Aged"/>
    <x v="1"/>
    <x v="2"/>
    <x v="1"/>
    <x v="2"/>
    <x v="244"/>
    <n v="70000"/>
    <n v="4"/>
    <n v="0"/>
  </r>
  <r>
    <s v="Middle Aged"/>
    <x v="0"/>
    <x v="2"/>
    <x v="3"/>
    <x v="6"/>
    <x v="25"/>
    <n v="73800"/>
    <n v="7"/>
    <n v="0"/>
  </r>
  <r>
    <s v="Adult"/>
    <x v="0"/>
    <x v="8"/>
    <x v="3"/>
    <x v="6"/>
    <x v="99"/>
    <n v="87200"/>
    <n v="8"/>
    <n v="0"/>
  </r>
  <r>
    <s v="Senior"/>
    <x v="0"/>
    <x v="2"/>
    <x v="2"/>
    <x v="2"/>
    <x v="6"/>
    <n v="66400"/>
    <n v="6"/>
    <n v="0"/>
  </r>
  <r>
    <s v="Middle Aged"/>
    <x v="1"/>
    <x v="2"/>
    <x v="3"/>
    <x v="2"/>
    <x v="55"/>
    <n v="63000"/>
    <n v="5"/>
    <n v="0"/>
  </r>
  <r>
    <s v="Senior"/>
    <x v="0"/>
    <x v="0"/>
    <x v="0"/>
    <x v="6"/>
    <x v="48"/>
    <n v="74200"/>
    <n v="6"/>
    <n v="0"/>
  </r>
  <r>
    <s v="Middle Aged"/>
    <x v="1"/>
    <x v="0"/>
    <x v="2"/>
    <x v="5"/>
    <x v="181"/>
    <n v="72000"/>
    <n v="3"/>
    <n v="0"/>
  </r>
  <r>
    <s v="Senior"/>
    <x v="1"/>
    <x v="0"/>
    <x v="2"/>
    <x v="3"/>
    <x v="196"/>
    <n v="74000"/>
    <n v="9"/>
    <n v="1"/>
  </r>
  <r>
    <s v="Adult"/>
    <x v="1"/>
    <x v="2"/>
    <x v="0"/>
    <x v="0"/>
    <x v="76"/>
    <n v="62000"/>
    <n v="6"/>
    <n v="0"/>
  </r>
  <r>
    <s v="Adult"/>
    <x v="1"/>
    <x v="2"/>
    <x v="1"/>
    <x v="0"/>
    <x v="26"/>
    <n v="50000"/>
    <n v="3"/>
    <n v="0"/>
  </r>
  <r>
    <s v="Middle Aged"/>
    <x v="0"/>
    <x v="7"/>
    <x v="0"/>
    <x v="2"/>
    <x v="22"/>
    <n v="58000"/>
    <n v="10"/>
    <n v="1"/>
  </r>
  <r>
    <s v="Middle Aged"/>
    <x v="0"/>
    <x v="0"/>
    <x v="0"/>
    <x v="6"/>
    <x v="135"/>
    <n v="105200"/>
    <n v="10"/>
    <n v="1"/>
  </r>
  <r>
    <s v="Adult"/>
    <x v="0"/>
    <x v="2"/>
    <x v="0"/>
    <x v="5"/>
    <x v="139"/>
    <n v="46600"/>
    <n v="5"/>
    <n v="0"/>
  </r>
  <r>
    <s v="Senior"/>
    <x v="1"/>
    <x v="2"/>
    <x v="3"/>
    <x v="1"/>
    <x v="11"/>
    <n v="135000"/>
    <n v="9"/>
    <n v="1"/>
  </r>
  <r>
    <s v="Middle Aged"/>
    <x v="0"/>
    <x v="2"/>
    <x v="0"/>
    <x v="2"/>
    <x v="246"/>
    <n v="55400"/>
    <n v="5"/>
    <n v="0"/>
  </r>
  <r>
    <s v="Adult"/>
    <x v="0"/>
    <x v="2"/>
    <x v="1"/>
    <x v="1"/>
    <x v="227"/>
    <n v="57200"/>
    <n v="5"/>
    <n v="0"/>
  </r>
  <r>
    <s v="Senior"/>
    <x v="0"/>
    <x v="2"/>
    <x v="2"/>
    <x v="1"/>
    <x v="104"/>
    <n v="116400"/>
    <n v="8"/>
    <n v="0"/>
  </r>
  <r>
    <s v="Senior"/>
    <x v="0"/>
    <x v="1"/>
    <x v="2"/>
    <x v="3"/>
    <x v="252"/>
    <n v="96400"/>
    <n v="10"/>
    <n v="1"/>
  </r>
  <r>
    <s v="Middle Aged"/>
    <x v="1"/>
    <x v="2"/>
    <x v="0"/>
    <x v="3"/>
    <x v="101"/>
    <n v="48000"/>
    <n v="7"/>
    <n v="0"/>
  </r>
  <r>
    <s v="Senior"/>
    <x v="0"/>
    <x v="2"/>
    <x v="0"/>
    <x v="3"/>
    <x v="75"/>
    <n v="72000"/>
    <n v="7"/>
    <n v="0"/>
  </r>
  <r>
    <s v="Adult"/>
    <x v="1"/>
    <x v="2"/>
    <x v="3"/>
    <x v="6"/>
    <x v="96"/>
    <n v="42000"/>
    <n v="7"/>
    <n v="0"/>
  </r>
  <r>
    <s v="Adult"/>
    <x v="1"/>
    <x v="6"/>
    <x v="1"/>
    <x v="6"/>
    <x v="207"/>
    <n v="77000"/>
    <n v="9"/>
    <n v="1"/>
  </r>
  <r>
    <s v="Adult"/>
    <x v="0"/>
    <x v="2"/>
    <x v="0"/>
    <x v="6"/>
    <x v="25"/>
    <n v="53800"/>
    <n v="6"/>
    <n v="0"/>
  </r>
  <r>
    <s v="Adult"/>
    <x v="0"/>
    <x v="0"/>
    <x v="0"/>
    <x v="0"/>
    <x v="117"/>
    <n v="59200"/>
    <n v="9"/>
    <n v="1"/>
  </r>
  <r>
    <s v="Elderly"/>
    <x v="1"/>
    <x v="6"/>
    <x v="2"/>
    <x v="0"/>
    <x v="210"/>
    <n v="50000"/>
    <n v="4"/>
    <n v="0"/>
  </r>
  <r>
    <s v="Senior"/>
    <x v="0"/>
    <x v="0"/>
    <x v="0"/>
    <x v="6"/>
    <x v="251"/>
    <n v="88000"/>
    <n v="7"/>
    <n v="0"/>
  </r>
  <r>
    <s v="Young"/>
    <x v="0"/>
    <x v="8"/>
    <x v="3"/>
    <x v="1"/>
    <x v="74"/>
    <n v="61400"/>
    <n v="9"/>
    <n v="1"/>
  </r>
  <r>
    <s v="Senior"/>
    <x v="1"/>
    <x v="0"/>
    <x v="2"/>
    <x v="6"/>
    <x v="214"/>
    <n v="125000"/>
    <n v="6"/>
    <n v="0"/>
  </r>
  <r>
    <s v="Young"/>
    <x v="0"/>
    <x v="7"/>
    <x v="1"/>
    <x v="3"/>
    <x v="281"/>
    <n v="53600"/>
    <n v="5"/>
    <n v="0"/>
  </r>
  <r>
    <s v="Middle Aged"/>
    <x v="0"/>
    <x v="2"/>
    <x v="2"/>
    <x v="6"/>
    <x v="151"/>
    <n v="74600"/>
    <n v="9"/>
    <n v="1"/>
  </r>
  <r>
    <s v="Elderly"/>
    <x v="1"/>
    <x v="2"/>
    <x v="2"/>
    <x v="3"/>
    <x v="63"/>
    <n v="78000"/>
    <n v="6"/>
    <n v="0"/>
  </r>
  <r>
    <s v="Adult"/>
    <x v="1"/>
    <x v="0"/>
    <x v="0"/>
    <x v="5"/>
    <x v="133"/>
    <n v="73000"/>
    <n v="7"/>
    <n v="0"/>
  </r>
  <r>
    <s v="Middle Aged"/>
    <x v="1"/>
    <x v="9"/>
    <x v="2"/>
    <x v="0"/>
    <x v="23"/>
    <n v="67000"/>
    <n v="8"/>
    <n v="0"/>
  </r>
  <r>
    <s v="Adult"/>
    <x v="0"/>
    <x v="2"/>
    <x v="2"/>
    <x v="1"/>
    <x v="42"/>
    <n v="66600"/>
    <n v="7"/>
    <n v="0"/>
  </r>
  <r>
    <s v="Adult"/>
    <x v="1"/>
    <x v="0"/>
    <x v="3"/>
    <x v="2"/>
    <x v="245"/>
    <n v="56000"/>
    <n v="9"/>
    <n v="1"/>
  </r>
  <r>
    <s v="Middle Aged"/>
    <x v="0"/>
    <x v="0"/>
    <x v="1"/>
    <x v="3"/>
    <x v="4"/>
    <n v="51200"/>
    <n v="5"/>
    <n v="0"/>
  </r>
  <r>
    <s v="Middle Aged"/>
    <x v="1"/>
    <x v="9"/>
    <x v="2"/>
    <x v="5"/>
    <x v="252"/>
    <n v="55000"/>
    <n v="6"/>
    <n v="0"/>
  </r>
  <r>
    <s v="Senior"/>
    <x v="1"/>
    <x v="2"/>
    <x v="2"/>
    <x v="0"/>
    <x v="59"/>
    <n v="71000"/>
    <n v="9"/>
    <n v="1"/>
  </r>
  <r>
    <s v="Adult"/>
    <x v="0"/>
    <x v="4"/>
    <x v="2"/>
    <x v="1"/>
    <x v="25"/>
    <n v="104400"/>
    <n v="8"/>
    <n v="0"/>
  </r>
  <r>
    <s v="Young"/>
    <x v="0"/>
    <x v="2"/>
    <x v="3"/>
    <x v="3"/>
    <x v="184"/>
    <n v="50400"/>
    <n v="4"/>
    <n v="0"/>
  </r>
  <r>
    <s v="Adult"/>
    <x v="1"/>
    <x v="2"/>
    <x v="2"/>
    <x v="5"/>
    <x v="149"/>
    <n v="73000"/>
    <n v="6"/>
    <n v="0"/>
  </r>
  <r>
    <s v="Senior"/>
    <x v="0"/>
    <x v="0"/>
    <x v="0"/>
    <x v="0"/>
    <x v="3"/>
    <n v="55000"/>
    <n v="3"/>
    <n v="0"/>
  </r>
  <r>
    <s v="Middle Aged"/>
    <x v="1"/>
    <x v="0"/>
    <x v="2"/>
    <x v="0"/>
    <x v="13"/>
    <n v="87000"/>
    <n v="3"/>
    <n v="0"/>
  </r>
  <r>
    <s v="Middle Aged"/>
    <x v="0"/>
    <x v="6"/>
    <x v="0"/>
    <x v="5"/>
    <x v="279"/>
    <n v="61200"/>
    <n v="5"/>
    <n v="0"/>
  </r>
  <r>
    <s v="Senior"/>
    <x v="1"/>
    <x v="2"/>
    <x v="1"/>
    <x v="3"/>
    <x v="6"/>
    <n v="81000"/>
    <n v="5"/>
    <n v="0"/>
  </r>
  <r>
    <s v="Young"/>
    <x v="1"/>
    <x v="2"/>
    <x v="2"/>
    <x v="1"/>
    <x v="28"/>
    <n v="88000"/>
    <n v="7"/>
    <n v="0"/>
  </r>
  <r>
    <s v="Adult"/>
    <x v="1"/>
    <x v="0"/>
    <x v="3"/>
    <x v="3"/>
    <x v="258"/>
    <n v="52000"/>
    <n v="3"/>
    <n v="0"/>
  </r>
  <r>
    <s v="Senior"/>
    <x v="0"/>
    <x v="2"/>
    <x v="2"/>
    <x v="3"/>
    <x v="183"/>
    <n v="69600"/>
    <n v="5"/>
    <n v="0"/>
  </r>
  <r>
    <s v="Middle Aged"/>
    <x v="1"/>
    <x v="2"/>
    <x v="0"/>
    <x v="3"/>
    <x v="183"/>
    <n v="98000"/>
    <n v="3"/>
    <n v="0"/>
  </r>
  <r>
    <s v="Middle Aged"/>
    <x v="1"/>
    <x v="3"/>
    <x v="3"/>
    <x v="1"/>
    <x v="147"/>
    <n v="87000"/>
    <n v="8"/>
    <n v="0"/>
  </r>
  <r>
    <s v="Middle Aged"/>
    <x v="0"/>
    <x v="2"/>
    <x v="0"/>
    <x v="3"/>
    <x v="164"/>
    <n v="66200"/>
    <n v="7"/>
    <n v="0"/>
  </r>
  <r>
    <s v="Middle Aged"/>
    <x v="1"/>
    <x v="4"/>
    <x v="0"/>
    <x v="5"/>
    <x v="239"/>
    <n v="72000"/>
    <n v="9"/>
    <n v="1"/>
  </r>
  <r>
    <s v="Middle Aged"/>
    <x v="1"/>
    <x v="0"/>
    <x v="1"/>
    <x v="3"/>
    <x v="116"/>
    <n v="69000"/>
    <n v="3"/>
    <n v="0"/>
  </r>
  <r>
    <s v="Young"/>
    <x v="0"/>
    <x v="2"/>
    <x v="3"/>
    <x v="3"/>
    <x v="228"/>
    <n v="62600"/>
    <n v="6"/>
    <n v="0"/>
  </r>
  <r>
    <s v="Middle Aged"/>
    <x v="0"/>
    <x v="2"/>
    <x v="2"/>
    <x v="3"/>
    <x v="86"/>
    <n v="97200"/>
    <n v="9"/>
    <n v="1"/>
  </r>
  <r>
    <s v="Adult"/>
    <x v="0"/>
    <x v="1"/>
    <x v="2"/>
    <x v="4"/>
    <x v="0"/>
    <n v="109000"/>
    <n v="8"/>
    <n v="0"/>
  </r>
  <r>
    <s v="Senior"/>
    <x v="1"/>
    <x v="2"/>
    <x v="2"/>
    <x v="1"/>
    <x v="0"/>
    <n v="129000"/>
    <n v="10"/>
    <n v="1"/>
  </r>
  <r>
    <s v="Adult"/>
    <x v="0"/>
    <x v="2"/>
    <x v="0"/>
    <x v="6"/>
    <x v="255"/>
    <n v="66800"/>
    <n v="5"/>
    <n v="0"/>
  </r>
  <r>
    <s v="Adult"/>
    <x v="1"/>
    <x v="2"/>
    <x v="3"/>
    <x v="4"/>
    <x v="266"/>
    <n v="99000"/>
    <n v="8"/>
    <n v="0"/>
  </r>
  <r>
    <s v="Middle Aged"/>
    <x v="0"/>
    <x v="8"/>
    <x v="2"/>
    <x v="3"/>
    <x v="283"/>
    <n v="52400"/>
    <n v="6"/>
    <n v="0"/>
  </r>
  <r>
    <s v="Adult"/>
    <x v="1"/>
    <x v="0"/>
    <x v="2"/>
    <x v="1"/>
    <x v="187"/>
    <n v="93000"/>
    <n v="10"/>
    <n v="1"/>
  </r>
  <r>
    <s v="Adult"/>
    <x v="0"/>
    <x v="5"/>
    <x v="0"/>
    <x v="3"/>
    <x v="250"/>
    <n v="65200"/>
    <n v="9"/>
    <n v="1"/>
  </r>
  <r>
    <s v="Senior"/>
    <x v="1"/>
    <x v="2"/>
    <x v="2"/>
    <x v="5"/>
    <x v="59"/>
    <n v="66000"/>
    <n v="7"/>
    <n v="0"/>
  </r>
  <r>
    <s v="Middle Aged"/>
    <x v="1"/>
    <x v="2"/>
    <x v="2"/>
    <x v="0"/>
    <x v="133"/>
    <n v="67000"/>
    <n v="7"/>
    <n v="0"/>
  </r>
  <r>
    <s v="Adult"/>
    <x v="0"/>
    <x v="0"/>
    <x v="1"/>
    <x v="3"/>
    <x v="185"/>
    <n v="52200"/>
    <n v="4"/>
    <n v="0"/>
  </r>
  <r>
    <s v="Adult"/>
    <x v="1"/>
    <x v="6"/>
    <x v="2"/>
    <x v="3"/>
    <x v="70"/>
    <n v="102000"/>
    <n v="7"/>
    <n v="0"/>
  </r>
  <r>
    <s v="Senior"/>
    <x v="1"/>
    <x v="7"/>
    <x v="0"/>
    <x v="4"/>
    <x v="273"/>
    <n v="148000"/>
    <n v="10"/>
    <n v="1"/>
  </r>
  <r>
    <s v="Senior"/>
    <x v="1"/>
    <x v="2"/>
    <x v="0"/>
    <x v="6"/>
    <x v="263"/>
    <n v="118000"/>
    <n v="8"/>
    <n v="0"/>
  </r>
  <r>
    <s v="Elderly"/>
    <x v="1"/>
    <x v="2"/>
    <x v="2"/>
    <x v="0"/>
    <x v="233"/>
    <n v="59000"/>
    <n v="7"/>
    <n v="0"/>
  </r>
  <r>
    <s v="Adult"/>
    <x v="0"/>
    <x v="2"/>
    <x v="1"/>
    <x v="2"/>
    <x v="102"/>
    <n v="54200"/>
    <n v="4"/>
    <n v="0"/>
  </r>
  <r>
    <s v="Middle Aged"/>
    <x v="0"/>
    <x v="2"/>
    <x v="0"/>
    <x v="0"/>
    <x v="210"/>
    <n v="74800"/>
    <n v="4"/>
    <n v="0"/>
  </r>
  <r>
    <s v="Senior"/>
    <x v="1"/>
    <x v="0"/>
    <x v="3"/>
    <x v="0"/>
    <x v="252"/>
    <n v="48000"/>
    <n v="4"/>
    <n v="0"/>
  </r>
  <r>
    <s v="Young"/>
    <x v="0"/>
    <x v="2"/>
    <x v="0"/>
    <x v="3"/>
    <x v="188"/>
    <n v="59600"/>
    <n v="5"/>
    <n v="0"/>
  </r>
  <r>
    <s v="Adult"/>
    <x v="1"/>
    <x v="2"/>
    <x v="0"/>
    <x v="3"/>
    <x v="208"/>
    <n v="88000"/>
    <n v="6"/>
    <n v="0"/>
  </r>
  <r>
    <s v="Adult"/>
    <x v="1"/>
    <x v="0"/>
    <x v="2"/>
    <x v="1"/>
    <x v="189"/>
    <n v="67000"/>
    <n v="4"/>
    <n v="0"/>
  </r>
  <r>
    <s v="Adult"/>
    <x v="0"/>
    <x v="2"/>
    <x v="0"/>
    <x v="1"/>
    <x v="286"/>
    <n v="85400"/>
    <n v="7"/>
    <n v="0"/>
  </r>
  <r>
    <s v="Adult"/>
    <x v="1"/>
    <x v="9"/>
    <x v="3"/>
    <x v="3"/>
    <x v="56"/>
    <n v="47000"/>
    <n v="8"/>
    <n v="0"/>
  </r>
  <r>
    <s v="Adult"/>
    <x v="0"/>
    <x v="0"/>
    <x v="2"/>
    <x v="1"/>
    <x v="73"/>
    <n v="86000"/>
    <n v="10"/>
    <n v="1"/>
  </r>
  <r>
    <s v="Senior"/>
    <x v="1"/>
    <x v="0"/>
    <x v="0"/>
    <x v="5"/>
    <x v="191"/>
    <n v="67000"/>
    <n v="8"/>
    <n v="0"/>
  </r>
  <r>
    <s v="Young"/>
    <x v="1"/>
    <x v="2"/>
    <x v="0"/>
    <x v="6"/>
    <x v="227"/>
    <n v="52000"/>
    <n v="4"/>
    <n v="0"/>
  </r>
  <r>
    <s v="Middle Aged"/>
    <x v="0"/>
    <x v="0"/>
    <x v="0"/>
    <x v="1"/>
    <x v="26"/>
    <n v="139800"/>
    <n v="10"/>
    <n v="1"/>
  </r>
  <r>
    <s v="Middle Aged"/>
    <x v="1"/>
    <x v="2"/>
    <x v="0"/>
    <x v="6"/>
    <x v="152"/>
    <n v="73000"/>
    <n v="7"/>
    <n v="0"/>
  </r>
  <r>
    <s v="Adult"/>
    <x v="0"/>
    <x v="7"/>
    <x v="2"/>
    <x v="2"/>
    <x v="200"/>
    <n v="69400"/>
    <n v="9"/>
    <n v="1"/>
  </r>
  <r>
    <s v="Senior"/>
    <x v="1"/>
    <x v="2"/>
    <x v="2"/>
    <x v="0"/>
    <x v="263"/>
    <n v="63000"/>
    <n v="6"/>
    <n v="0"/>
  </r>
  <r>
    <s v="Young"/>
    <x v="0"/>
    <x v="2"/>
    <x v="2"/>
    <x v="6"/>
    <x v="49"/>
    <n v="56400"/>
    <n v="9"/>
    <n v="1"/>
  </r>
  <r>
    <s v="Adult"/>
    <x v="0"/>
    <x v="0"/>
    <x v="2"/>
    <x v="1"/>
    <x v="163"/>
    <n v="73800"/>
    <n v="7"/>
    <n v="0"/>
  </r>
  <r>
    <s v="Senior"/>
    <x v="1"/>
    <x v="3"/>
    <x v="3"/>
    <x v="2"/>
    <x v="188"/>
    <n v="61000"/>
    <n v="2"/>
    <n v="0"/>
  </r>
  <r>
    <s v="Young"/>
    <x v="1"/>
    <x v="2"/>
    <x v="3"/>
    <x v="3"/>
    <x v="200"/>
    <n v="44000"/>
    <n v="4"/>
    <n v="0"/>
  </r>
  <r>
    <s v="Adult"/>
    <x v="1"/>
    <x v="2"/>
    <x v="2"/>
    <x v="0"/>
    <x v="254"/>
    <n v="74000"/>
    <n v="5"/>
    <n v="0"/>
  </r>
  <r>
    <s v="Senior"/>
    <x v="1"/>
    <x v="0"/>
    <x v="2"/>
    <x v="5"/>
    <x v="73"/>
    <n v="47000"/>
    <n v="4"/>
    <n v="0"/>
  </r>
  <r>
    <s v="Adult"/>
    <x v="1"/>
    <x v="0"/>
    <x v="0"/>
    <x v="1"/>
    <x v="243"/>
    <n v="99000"/>
    <n v="8"/>
    <n v="0"/>
  </r>
  <r>
    <s v="Middle Aged"/>
    <x v="1"/>
    <x v="0"/>
    <x v="2"/>
    <x v="0"/>
    <x v="50"/>
    <n v="55000"/>
    <n v="7"/>
    <n v="0"/>
  </r>
  <r>
    <s v="Young"/>
    <x v="1"/>
    <x v="0"/>
    <x v="1"/>
    <x v="3"/>
    <x v="117"/>
    <n v="61000"/>
    <n v="6"/>
    <n v="0"/>
  </r>
  <r>
    <s v="Middle Aged"/>
    <x v="0"/>
    <x v="2"/>
    <x v="2"/>
    <x v="6"/>
    <x v="99"/>
    <n v="107800"/>
    <n v="10"/>
    <n v="1"/>
  </r>
  <r>
    <s v="Elderly"/>
    <x v="1"/>
    <x v="2"/>
    <x v="1"/>
    <x v="6"/>
    <x v="164"/>
    <n v="79000"/>
    <n v="8"/>
    <n v="0"/>
  </r>
  <r>
    <s v="Senior"/>
    <x v="1"/>
    <x v="0"/>
    <x v="0"/>
    <x v="6"/>
    <x v="258"/>
    <n v="99000"/>
    <n v="4"/>
    <n v="0"/>
  </r>
  <r>
    <s v="Middle Aged"/>
    <x v="1"/>
    <x v="2"/>
    <x v="2"/>
    <x v="6"/>
    <x v="46"/>
    <n v="111000"/>
    <n v="9"/>
    <n v="1"/>
  </r>
  <r>
    <s v="Elderly"/>
    <x v="0"/>
    <x v="0"/>
    <x v="0"/>
    <x v="6"/>
    <x v="230"/>
    <n v="118800"/>
    <n v="10"/>
    <n v="1"/>
  </r>
  <r>
    <s v="Adult"/>
    <x v="1"/>
    <x v="0"/>
    <x v="1"/>
    <x v="3"/>
    <x v="70"/>
    <n v="82000"/>
    <n v="4"/>
    <n v="0"/>
  </r>
  <r>
    <s v="Senior"/>
    <x v="1"/>
    <x v="0"/>
    <x v="1"/>
    <x v="2"/>
    <x v="77"/>
    <n v="53000"/>
    <n v="4"/>
    <n v="0"/>
  </r>
  <r>
    <s v="Senior"/>
    <x v="0"/>
    <x v="0"/>
    <x v="3"/>
    <x v="0"/>
    <x v="176"/>
    <n v="47200"/>
    <n v="4"/>
    <n v="0"/>
  </r>
  <r>
    <s v="Young"/>
    <x v="0"/>
    <x v="7"/>
    <x v="2"/>
    <x v="1"/>
    <x v="120"/>
    <n v="65400"/>
    <n v="9"/>
    <n v="1"/>
  </r>
  <r>
    <s v="Senior"/>
    <x v="1"/>
    <x v="0"/>
    <x v="0"/>
    <x v="2"/>
    <x v="13"/>
    <n v="60000"/>
    <n v="7"/>
    <n v="0"/>
  </r>
  <r>
    <s v="Young"/>
    <x v="0"/>
    <x v="7"/>
    <x v="3"/>
    <x v="1"/>
    <x v="263"/>
    <n v="53200"/>
    <n v="4"/>
    <n v="0"/>
  </r>
  <r>
    <s v="Middle Aged"/>
    <x v="0"/>
    <x v="0"/>
    <x v="1"/>
    <x v="6"/>
    <x v="106"/>
    <n v="75200"/>
    <n v="6"/>
    <n v="0"/>
  </r>
  <r>
    <s v="Senior"/>
    <x v="1"/>
    <x v="2"/>
    <x v="3"/>
    <x v="6"/>
    <x v="71"/>
    <n v="78000"/>
    <n v="3"/>
    <n v="0"/>
  </r>
  <r>
    <s v="Adult"/>
    <x v="0"/>
    <x v="0"/>
    <x v="0"/>
    <x v="2"/>
    <x v="103"/>
    <n v="47600"/>
    <n v="6"/>
    <n v="0"/>
  </r>
  <r>
    <s v="Adult"/>
    <x v="1"/>
    <x v="3"/>
    <x v="3"/>
    <x v="6"/>
    <x v="99"/>
    <n v="53000"/>
    <n v="9"/>
    <n v="1"/>
  </r>
  <r>
    <s v="Adult"/>
    <x v="1"/>
    <x v="0"/>
    <x v="2"/>
    <x v="3"/>
    <x v="249"/>
    <n v="60000"/>
    <n v="7"/>
    <n v="0"/>
  </r>
  <r>
    <s v="Senior"/>
    <x v="1"/>
    <x v="0"/>
    <x v="0"/>
    <x v="5"/>
    <x v="146"/>
    <n v="78000"/>
    <n v="6"/>
    <n v="0"/>
  </r>
  <r>
    <s v="Middle Aged"/>
    <x v="0"/>
    <x v="2"/>
    <x v="0"/>
    <x v="1"/>
    <x v="67"/>
    <n v="93000"/>
    <n v="8"/>
    <n v="0"/>
  </r>
  <r>
    <s v="Middle Aged"/>
    <x v="0"/>
    <x v="0"/>
    <x v="2"/>
    <x v="0"/>
    <x v="52"/>
    <n v="70600"/>
    <n v="4"/>
    <n v="0"/>
  </r>
  <r>
    <s v="Middle Aged"/>
    <x v="1"/>
    <x v="0"/>
    <x v="0"/>
    <x v="2"/>
    <x v="131"/>
    <n v="99000"/>
    <n v="9"/>
    <n v="1"/>
  </r>
  <r>
    <s v="Senior"/>
    <x v="1"/>
    <x v="0"/>
    <x v="0"/>
    <x v="3"/>
    <x v="275"/>
    <n v="66000"/>
    <n v="10"/>
    <n v="1"/>
  </r>
  <r>
    <s v="Adult"/>
    <x v="1"/>
    <x v="0"/>
    <x v="0"/>
    <x v="0"/>
    <x v="83"/>
    <n v="75000"/>
    <n v="8"/>
    <n v="0"/>
  </r>
  <r>
    <s v="Middle Aged"/>
    <x v="0"/>
    <x v="2"/>
    <x v="0"/>
    <x v="6"/>
    <x v="152"/>
    <n v="56600"/>
    <n v="5"/>
    <n v="0"/>
  </r>
  <r>
    <s v="Middle Aged"/>
    <x v="1"/>
    <x v="2"/>
    <x v="0"/>
    <x v="0"/>
    <x v="52"/>
    <n v="60000"/>
    <n v="5"/>
    <n v="0"/>
  </r>
  <r>
    <s v="Senior"/>
    <x v="1"/>
    <x v="2"/>
    <x v="2"/>
    <x v="0"/>
    <x v="93"/>
    <n v="99000"/>
    <n v="4"/>
    <n v="0"/>
  </r>
  <r>
    <s v="Adult"/>
    <x v="1"/>
    <x v="0"/>
    <x v="0"/>
    <x v="1"/>
    <x v="210"/>
    <n v="66000"/>
    <n v="10"/>
    <n v="1"/>
  </r>
  <r>
    <s v="Senior"/>
    <x v="1"/>
    <x v="5"/>
    <x v="0"/>
    <x v="2"/>
    <x v="226"/>
    <n v="76000"/>
    <n v="7"/>
    <n v="0"/>
  </r>
  <r>
    <s v="Senior"/>
    <x v="1"/>
    <x v="1"/>
    <x v="0"/>
    <x v="3"/>
    <x v="87"/>
    <n v="84000"/>
    <n v="9"/>
    <n v="1"/>
  </r>
  <r>
    <s v="Adult"/>
    <x v="0"/>
    <x v="2"/>
    <x v="0"/>
    <x v="6"/>
    <x v="51"/>
    <n v="64400"/>
    <n v="10"/>
    <n v="1"/>
  </r>
  <r>
    <s v="Middle Aged"/>
    <x v="1"/>
    <x v="2"/>
    <x v="1"/>
    <x v="1"/>
    <x v="35"/>
    <n v="94000"/>
    <n v="9"/>
    <n v="1"/>
  </r>
  <r>
    <s v="Adult"/>
    <x v="0"/>
    <x v="2"/>
    <x v="0"/>
    <x v="0"/>
    <x v="150"/>
    <n v="46800"/>
    <n v="4"/>
    <n v="0"/>
  </r>
  <r>
    <s v="Young"/>
    <x v="1"/>
    <x v="5"/>
    <x v="1"/>
    <x v="0"/>
    <x v="131"/>
    <n v="39000"/>
    <n v="4"/>
    <n v="0"/>
  </r>
  <r>
    <s v="Middle Aged"/>
    <x v="0"/>
    <x v="2"/>
    <x v="0"/>
    <x v="2"/>
    <x v="29"/>
    <n v="63800"/>
    <n v="5"/>
    <n v="0"/>
  </r>
  <r>
    <s v="Middle Aged"/>
    <x v="0"/>
    <x v="2"/>
    <x v="2"/>
    <x v="1"/>
    <x v="231"/>
    <n v="66600"/>
    <n v="7"/>
    <n v="0"/>
  </r>
  <r>
    <s v="Senior"/>
    <x v="0"/>
    <x v="10"/>
    <x v="3"/>
    <x v="6"/>
    <x v="155"/>
    <n v="61400"/>
    <n v="5"/>
    <n v="0"/>
  </r>
  <r>
    <s v="Middle Aged"/>
    <x v="1"/>
    <x v="0"/>
    <x v="0"/>
    <x v="3"/>
    <x v="20"/>
    <n v="106000"/>
    <n v="7"/>
    <n v="0"/>
  </r>
  <r>
    <s v="Senior"/>
    <x v="0"/>
    <x v="5"/>
    <x v="3"/>
    <x v="4"/>
    <x v="211"/>
    <n v="86000"/>
    <n v="6"/>
    <n v="0"/>
  </r>
  <r>
    <s v="Adult"/>
    <x v="0"/>
    <x v="2"/>
    <x v="2"/>
    <x v="2"/>
    <x v="45"/>
    <n v="57400"/>
    <n v="7"/>
    <n v="0"/>
  </r>
  <r>
    <s v="Adult"/>
    <x v="0"/>
    <x v="2"/>
    <x v="3"/>
    <x v="2"/>
    <x v="176"/>
    <n v="54200"/>
    <n v="4"/>
    <n v="0"/>
  </r>
  <r>
    <s v="Adult"/>
    <x v="1"/>
    <x v="2"/>
    <x v="2"/>
    <x v="5"/>
    <x v="228"/>
    <n v="47000"/>
    <n v="4"/>
    <n v="0"/>
  </r>
  <r>
    <s v="Adult"/>
    <x v="1"/>
    <x v="2"/>
    <x v="2"/>
    <x v="0"/>
    <x v="136"/>
    <n v="57000"/>
    <n v="4"/>
    <n v="0"/>
  </r>
  <r>
    <s v="Middle Aged"/>
    <x v="1"/>
    <x v="2"/>
    <x v="0"/>
    <x v="0"/>
    <x v="261"/>
    <n v="68000"/>
    <n v="4"/>
    <n v="0"/>
  </r>
  <r>
    <s v="Senior"/>
    <x v="1"/>
    <x v="8"/>
    <x v="3"/>
    <x v="2"/>
    <x v="43"/>
    <n v="48000"/>
    <n v="4"/>
    <n v="0"/>
  </r>
  <r>
    <s v="Senior"/>
    <x v="1"/>
    <x v="1"/>
    <x v="2"/>
    <x v="0"/>
    <x v="114"/>
    <n v="123000"/>
    <n v="10"/>
    <n v="1"/>
  </r>
  <r>
    <s v="Middle Aged"/>
    <x v="0"/>
    <x v="7"/>
    <x v="0"/>
    <x v="0"/>
    <x v="177"/>
    <n v="55800"/>
    <n v="5"/>
    <n v="0"/>
  </r>
  <r>
    <s v="Senior"/>
    <x v="0"/>
    <x v="1"/>
    <x v="2"/>
    <x v="0"/>
    <x v="184"/>
    <n v="62600"/>
    <n v="9"/>
    <n v="1"/>
  </r>
  <r>
    <s v="Adult"/>
    <x v="1"/>
    <x v="2"/>
    <x v="0"/>
    <x v="6"/>
    <x v="155"/>
    <n v="77000"/>
    <n v="9"/>
    <n v="1"/>
  </r>
  <r>
    <s v="Young"/>
    <x v="1"/>
    <x v="0"/>
    <x v="1"/>
    <x v="3"/>
    <x v="80"/>
    <n v="38000"/>
    <n v="4"/>
    <n v="0"/>
  </r>
  <r>
    <s v="Middle Aged"/>
    <x v="1"/>
    <x v="0"/>
    <x v="2"/>
    <x v="0"/>
    <x v="181"/>
    <n v="102000"/>
    <n v="8"/>
    <n v="0"/>
  </r>
  <r>
    <s v="Middle Aged"/>
    <x v="0"/>
    <x v="0"/>
    <x v="1"/>
    <x v="2"/>
    <x v="195"/>
    <n v="66200"/>
    <n v="6"/>
    <n v="0"/>
  </r>
  <r>
    <s v="Adult"/>
    <x v="1"/>
    <x v="2"/>
    <x v="2"/>
    <x v="2"/>
    <x v="92"/>
    <n v="75000"/>
    <n v="5"/>
    <n v="0"/>
  </r>
  <r>
    <s v="Senior"/>
    <x v="1"/>
    <x v="0"/>
    <x v="1"/>
    <x v="0"/>
    <x v="216"/>
    <n v="47000"/>
    <n v="5"/>
    <n v="0"/>
  </r>
  <r>
    <s v="Middle Aged"/>
    <x v="1"/>
    <x v="2"/>
    <x v="1"/>
    <x v="6"/>
    <x v="246"/>
    <n v="103000"/>
    <n v="5"/>
    <n v="0"/>
  </r>
  <r>
    <s v="Adult"/>
    <x v="1"/>
    <x v="2"/>
    <x v="0"/>
    <x v="2"/>
    <x v="251"/>
    <n v="86000"/>
    <n v="5"/>
    <n v="0"/>
  </r>
  <r>
    <s v="Middle Aged"/>
    <x v="1"/>
    <x v="0"/>
    <x v="1"/>
    <x v="2"/>
    <x v="140"/>
    <n v="54000"/>
    <n v="4"/>
    <n v="0"/>
  </r>
  <r>
    <s v="Senior"/>
    <x v="1"/>
    <x v="0"/>
    <x v="1"/>
    <x v="1"/>
    <x v="103"/>
    <n v="64000"/>
    <n v="6"/>
    <n v="0"/>
  </r>
  <r>
    <s v="Senior"/>
    <x v="1"/>
    <x v="0"/>
    <x v="0"/>
    <x v="3"/>
    <x v="111"/>
    <n v="106000"/>
    <n v="10"/>
    <n v="1"/>
  </r>
  <r>
    <s v="Senior"/>
    <x v="1"/>
    <x v="3"/>
    <x v="1"/>
    <x v="2"/>
    <x v="62"/>
    <n v="84000"/>
    <n v="4"/>
    <n v="0"/>
  </r>
  <r>
    <s v="Middle Aged"/>
    <x v="0"/>
    <x v="2"/>
    <x v="2"/>
    <x v="2"/>
    <x v="130"/>
    <n v="72200"/>
    <n v="6"/>
    <n v="0"/>
  </r>
  <r>
    <s v="Middle Aged"/>
    <x v="1"/>
    <x v="2"/>
    <x v="3"/>
    <x v="2"/>
    <x v="17"/>
    <n v="61000"/>
    <n v="4"/>
    <n v="0"/>
  </r>
  <r>
    <s v="Middle Aged"/>
    <x v="0"/>
    <x v="5"/>
    <x v="0"/>
    <x v="0"/>
    <x v="215"/>
    <n v="75000"/>
    <n v="8"/>
    <n v="0"/>
  </r>
  <r>
    <s v="Middle Aged"/>
    <x v="0"/>
    <x v="8"/>
    <x v="3"/>
    <x v="1"/>
    <x v="94"/>
    <n v="89400"/>
    <n v="9"/>
    <n v="1"/>
  </r>
  <r>
    <s v="Elderly"/>
    <x v="0"/>
    <x v="2"/>
    <x v="1"/>
    <x v="0"/>
    <x v="138"/>
    <n v="39800"/>
    <n v="3"/>
    <n v="0"/>
  </r>
  <r>
    <s v="Middle Aged"/>
    <x v="0"/>
    <x v="0"/>
    <x v="0"/>
    <x v="6"/>
    <x v="222"/>
    <n v="107400"/>
    <n v="9"/>
    <n v="1"/>
  </r>
  <r>
    <s v="Senior"/>
    <x v="1"/>
    <x v="0"/>
    <x v="2"/>
    <x v="0"/>
    <x v="111"/>
    <n v="103000"/>
    <n v="9"/>
    <n v="1"/>
  </r>
  <r>
    <s v="Senior"/>
    <x v="1"/>
    <x v="2"/>
    <x v="1"/>
    <x v="2"/>
    <x v="71"/>
    <n v="64000"/>
    <n v="5"/>
    <n v="0"/>
  </r>
  <r>
    <s v="Senior"/>
    <x v="1"/>
    <x v="0"/>
    <x v="0"/>
    <x v="0"/>
    <x v="249"/>
    <n v="60000"/>
    <n v="3"/>
    <n v="0"/>
  </r>
  <r>
    <s v="Senior"/>
    <x v="1"/>
    <x v="2"/>
    <x v="3"/>
    <x v="1"/>
    <x v="154"/>
    <n v="89000"/>
    <n v="5"/>
    <n v="0"/>
  </r>
  <r>
    <s v="Adult"/>
    <x v="0"/>
    <x v="0"/>
    <x v="1"/>
    <x v="0"/>
    <x v="143"/>
    <n v="54400"/>
    <n v="5"/>
    <n v="0"/>
  </r>
  <r>
    <s v="Middle Aged"/>
    <x v="1"/>
    <x v="6"/>
    <x v="3"/>
    <x v="6"/>
    <x v="270"/>
    <n v="95000"/>
    <n v="9"/>
    <n v="1"/>
  </r>
  <r>
    <s v="Adult"/>
    <x v="0"/>
    <x v="2"/>
    <x v="0"/>
    <x v="2"/>
    <x v="180"/>
    <n v="86600"/>
    <n v="10"/>
    <n v="1"/>
  </r>
  <r>
    <s v="Elderly"/>
    <x v="1"/>
    <x v="2"/>
    <x v="2"/>
    <x v="1"/>
    <x v="269"/>
    <n v="72000"/>
    <n v="6"/>
    <n v="0"/>
  </r>
  <r>
    <s v="Adult"/>
    <x v="0"/>
    <x v="2"/>
    <x v="0"/>
    <x v="1"/>
    <x v="282"/>
    <n v="67200"/>
    <n v="9"/>
    <n v="1"/>
  </r>
  <r>
    <s v="Middle Aged"/>
    <x v="0"/>
    <x v="0"/>
    <x v="3"/>
    <x v="6"/>
    <x v="128"/>
    <n v="67400"/>
    <n v="5"/>
    <n v="0"/>
  </r>
  <r>
    <s v="Middle Aged"/>
    <x v="0"/>
    <x v="0"/>
    <x v="3"/>
    <x v="1"/>
    <x v="99"/>
    <n v="70200"/>
    <n v="6"/>
    <n v="0"/>
  </r>
  <r>
    <s v="Adult"/>
    <x v="1"/>
    <x v="2"/>
    <x v="0"/>
    <x v="0"/>
    <x v="108"/>
    <n v="80000"/>
    <n v="5"/>
    <n v="0"/>
  </r>
  <r>
    <s v="Adult"/>
    <x v="1"/>
    <x v="0"/>
    <x v="0"/>
    <x v="4"/>
    <x v="107"/>
    <n v="104000"/>
    <n v="8"/>
    <n v="0"/>
  </r>
  <r>
    <s v="Adult"/>
    <x v="1"/>
    <x v="0"/>
    <x v="0"/>
    <x v="3"/>
    <x v="118"/>
    <n v="68000"/>
    <n v="6"/>
    <n v="0"/>
  </r>
  <r>
    <s v="Senior"/>
    <x v="1"/>
    <x v="0"/>
    <x v="3"/>
    <x v="6"/>
    <x v="166"/>
    <n v="46000"/>
    <n v="3"/>
    <n v="0"/>
  </r>
  <r>
    <s v="Middle Aged"/>
    <x v="1"/>
    <x v="8"/>
    <x v="3"/>
    <x v="0"/>
    <x v="118"/>
    <n v="48000"/>
    <n v="4"/>
    <n v="0"/>
  </r>
  <r>
    <s v="Senior"/>
    <x v="1"/>
    <x v="2"/>
    <x v="2"/>
    <x v="0"/>
    <x v="269"/>
    <n v="81000"/>
    <n v="4"/>
    <n v="0"/>
  </r>
  <r>
    <s v="Middle Aged"/>
    <x v="0"/>
    <x v="2"/>
    <x v="2"/>
    <x v="0"/>
    <x v="183"/>
    <n v="62800"/>
    <n v="7"/>
    <n v="0"/>
  </r>
  <r>
    <s v="Adult"/>
    <x v="1"/>
    <x v="2"/>
    <x v="0"/>
    <x v="1"/>
    <x v="242"/>
    <n v="110000"/>
    <n v="10"/>
    <n v="1"/>
  </r>
  <r>
    <s v="Senior"/>
    <x v="1"/>
    <x v="0"/>
    <x v="2"/>
    <x v="0"/>
    <x v="83"/>
    <n v="63000"/>
    <n v="4"/>
    <n v="0"/>
  </r>
  <r>
    <s v="Middle Aged"/>
    <x v="0"/>
    <x v="0"/>
    <x v="2"/>
    <x v="1"/>
    <x v="166"/>
    <n v="78800"/>
    <n v="8"/>
    <n v="0"/>
  </r>
  <r>
    <s v="Adult"/>
    <x v="0"/>
    <x v="0"/>
    <x v="3"/>
    <x v="0"/>
    <x v="108"/>
    <n v="44200"/>
    <n v="2"/>
    <n v="0"/>
  </r>
  <r>
    <s v="Senior"/>
    <x v="1"/>
    <x v="2"/>
    <x v="2"/>
    <x v="6"/>
    <x v="97"/>
    <n v="102000"/>
    <n v="7"/>
    <n v="0"/>
  </r>
  <r>
    <s v="Senior"/>
    <x v="0"/>
    <x v="0"/>
    <x v="0"/>
    <x v="6"/>
    <x v="16"/>
    <n v="112800"/>
    <n v="9"/>
    <n v="1"/>
  </r>
  <r>
    <s v="Middle Aged"/>
    <x v="0"/>
    <x v="0"/>
    <x v="0"/>
    <x v="6"/>
    <x v="242"/>
    <n v="74400"/>
    <n v="10"/>
    <n v="1"/>
  </r>
  <r>
    <s v="Young"/>
    <x v="1"/>
    <x v="6"/>
    <x v="2"/>
    <x v="2"/>
    <x v="125"/>
    <n v="43000"/>
    <n v="5"/>
    <n v="0"/>
  </r>
  <r>
    <s v="Middle Aged"/>
    <x v="0"/>
    <x v="0"/>
    <x v="0"/>
    <x v="3"/>
    <x v="193"/>
    <n v="75800"/>
    <n v="4"/>
    <n v="0"/>
  </r>
  <r>
    <s v="Adult"/>
    <x v="1"/>
    <x v="0"/>
    <x v="2"/>
    <x v="3"/>
    <x v="127"/>
    <n v="87000"/>
    <n v="9"/>
    <n v="1"/>
  </r>
  <r>
    <s v="Adult"/>
    <x v="1"/>
    <x v="0"/>
    <x v="2"/>
    <x v="3"/>
    <x v="126"/>
    <n v="104000"/>
    <n v="6"/>
    <n v="0"/>
  </r>
  <r>
    <s v="Senior"/>
    <x v="1"/>
    <x v="2"/>
    <x v="1"/>
    <x v="4"/>
    <x v="51"/>
    <n v="94000"/>
    <n v="9"/>
    <n v="1"/>
  </r>
  <r>
    <s v="Senior"/>
    <x v="0"/>
    <x v="0"/>
    <x v="3"/>
    <x v="5"/>
    <x v="219"/>
    <n v="44400"/>
    <n v="2"/>
    <n v="0"/>
  </r>
  <r>
    <s v="Adult"/>
    <x v="0"/>
    <x v="0"/>
    <x v="0"/>
    <x v="0"/>
    <x v="216"/>
    <n v="49000"/>
    <n v="3"/>
    <n v="0"/>
  </r>
  <r>
    <s v="Adult"/>
    <x v="0"/>
    <x v="0"/>
    <x v="0"/>
    <x v="5"/>
    <x v="180"/>
    <n v="54400"/>
    <n v="6"/>
    <n v="0"/>
  </r>
  <r>
    <s v="Young"/>
    <x v="1"/>
    <x v="2"/>
    <x v="2"/>
    <x v="6"/>
    <x v="244"/>
    <n v="91000"/>
    <n v="6"/>
    <n v="0"/>
  </r>
  <r>
    <s v="Adult"/>
    <x v="1"/>
    <x v="11"/>
    <x v="2"/>
    <x v="3"/>
    <x v="268"/>
    <n v="76000"/>
    <n v="6"/>
    <n v="0"/>
  </r>
  <r>
    <s v="Young"/>
    <x v="0"/>
    <x v="2"/>
    <x v="1"/>
    <x v="2"/>
    <x v="268"/>
    <n v="35600"/>
    <n v="5"/>
    <n v="0"/>
  </r>
  <r>
    <s v="Adult"/>
    <x v="1"/>
    <x v="0"/>
    <x v="2"/>
    <x v="3"/>
    <x v="4"/>
    <n v="77000"/>
    <n v="6"/>
    <n v="0"/>
  </r>
  <r>
    <s v="Senior"/>
    <x v="1"/>
    <x v="0"/>
    <x v="2"/>
    <x v="3"/>
    <x v="167"/>
    <n v="98000"/>
    <n v="5"/>
    <n v="0"/>
  </r>
  <r>
    <s v="Young"/>
    <x v="1"/>
    <x v="0"/>
    <x v="1"/>
    <x v="3"/>
    <x v="198"/>
    <n v="47000"/>
    <n v="4"/>
    <n v="0"/>
  </r>
  <r>
    <s v="Senior"/>
    <x v="0"/>
    <x v="5"/>
    <x v="3"/>
    <x v="2"/>
    <x v="122"/>
    <n v="71400"/>
    <n v="3"/>
    <n v="0"/>
  </r>
  <r>
    <s v="Young"/>
    <x v="0"/>
    <x v="0"/>
    <x v="3"/>
    <x v="2"/>
    <x v="230"/>
    <n v="58400"/>
    <n v="8"/>
    <n v="0"/>
  </r>
  <r>
    <s v="Senior"/>
    <x v="1"/>
    <x v="5"/>
    <x v="3"/>
    <x v="6"/>
    <x v="182"/>
    <n v="114000"/>
    <n v="7"/>
    <n v="0"/>
  </r>
  <r>
    <s v="Middle Aged"/>
    <x v="1"/>
    <x v="2"/>
    <x v="0"/>
    <x v="5"/>
    <x v="9"/>
    <n v="49000"/>
    <n v="3"/>
    <n v="0"/>
  </r>
  <r>
    <s v="Adult"/>
    <x v="1"/>
    <x v="2"/>
    <x v="0"/>
    <x v="2"/>
    <x v="41"/>
    <n v="70000"/>
    <n v="7"/>
    <n v="0"/>
  </r>
  <r>
    <s v="Adult"/>
    <x v="0"/>
    <x v="6"/>
    <x v="2"/>
    <x v="3"/>
    <x v="253"/>
    <n v="51400"/>
    <n v="8"/>
    <n v="0"/>
  </r>
  <r>
    <s v="Middle Aged"/>
    <x v="0"/>
    <x v="2"/>
    <x v="2"/>
    <x v="3"/>
    <x v="281"/>
    <n v="71200"/>
    <n v="7"/>
    <n v="0"/>
  </r>
  <r>
    <s v="Young"/>
    <x v="1"/>
    <x v="2"/>
    <x v="1"/>
    <x v="3"/>
    <x v="161"/>
    <n v="68000"/>
    <n v="5"/>
    <n v="0"/>
  </r>
  <r>
    <s v="Middle Aged"/>
    <x v="0"/>
    <x v="0"/>
    <x v="0"/>
    <x v="4"/>
    <x v="92"/>
    <n v="98000"/>
    <n v="9"/>
    <n v="1"/>
  </r>
  <r>
    <s v="Middle Aged"/>
    <x v="1"/>
    <x v="0"/>
    <x v="0"/>
    <x v="5"/>
    <x v="171"/>
    <n v="95000"/>
    <n v="10"/>
    <n v="1"/>
  </r>
  <r>
    <s v="Adult"/>
    <x v="0"/>
    <x v="7"/>
    <x v="2"/>
    <x v="4"/>
    <x v="259"/>
    <n v="75200"/>
    <n v="5"/>
    <n v="0"/>
  </r>
  <r>
    <s v="Senior"/>
    <x v="0"/>
    <x v="2"/>
    <x v="0"/>
    <x v="6"/>
    <x v="6"/>
    <n v="66600"/>
    <n v="5"/>
    <n v="0"/>
  </r>
  <r>
    <s v="Middle Aged"/>
    <x v="0"/>
    <x v="2"/>
    <x v="3"/>
    <x v="2"/>
    <x v="250"/>
    <n v="59200"/>
    <n v="6"/>
    <n v="0"/>
  </r>
  <r>
    <s v="Senior"/>
    <x v="0"/>
    <x v="0"/>
    <x v="0"/>
    <x v="1"/>
    <x v="137"/>
    <n v="120200"/>
    <n v="8"/>
    <n v="0"/>
  </r>
  <r>
    <s v="Senior"/>
    <x v="1"/>
    <x v="0"/>
    <x v="3"/>
    <x v="5"/>
    <x v="153"/>
    <n v="44000"/>
    <n v="2"/>
    <n v="0"/>
  </r>
  <r>
    <s v="Senior"/>
    <x v="1"/>
    <x v="0"/>
    <x v="0"/>
    <x v="2"/>
    <x v="230"/>
    <n v="58000"/>
    <n v="4"/>
    <n v="0"/>
  </r>
  <r>
    <s v="Adult"/>
    <x v="1"/>
    <x v="0"/>
    <x v="2"/>
    <x v="6"/>
    <x v="202"/>
    <n v="60000"/>
    <n v="9"/>
    <n v="1"/>
  </r>
  <r>
    <s v="Young"/>
    <x v="1"/>
    <x v="2"/>
    <x v="2"/>
    <x v="5"/>
    <x v="197"/>
    <n v="35000"/>
    <n v="4"/>
    <n v="0"/>
  </r>
  <r>
    <s v="Adult"/>
    <x v="0"/>
    <x v="0"/>
    <x v="0"/>
    <x v="1"/>
    <x v="265"/>
    <n v="133800"/>
    <n v="8"/>
    <n v="0"/>
  </r>
  <r>
    <s v="Young"/>
    <x v="1"/>
    <x v="0"/>
    <x v="0"/>
    <x v="5"/>
    <x v="174"/>
    <n v="38000"/>
    <n v="4"/>
    <n v="0"/>
  </r>
  <r>
    <s v="Middle Aged"/>
    <x v="1"/>
    <x v="0"/>
    <x v="2"/>
    <x v="3"/>
    <x v="194"/>
    <n v="75000"/>
    <n v="10"/>
    <n v="1"/>
  </r>
  <r>
    <s v="Senior"/>
    <x v="0"/>
    <x v="2"/>
    <x v="0"/>
    <x v="0"/>
    <x v="207"/>
    <n v="104800"/>
    <n v="7"/>
    <n v="0"/>
  </r>
  <r>
    <s v="Middle Aged"/>
    <x v="1"/>
    <x v="0"/>
    <x v="3"/>
    <x v="3"/>
    <x v="117"/>
    <n v="55000"/>
    <n v="3"/>
    <n v="0"/>
  </r>
  <r>
    <s v="Young"/>
    <x v="0"/>
    <x v="0"/>
    <x v="1"/>
    <x v="5"/>
    <x v="53"/>
    <n v="38000"/>
    <n v="3"/>
    <n v="0"/>
  </r>
  <r>
    <s v="Middle Aged"/>
    <x v="1"/>
    <x v="6"/>
    <x v="0"/>
    <x v="0"/>
    <x v="127"/>
    <n v="74000"/>
    <n v="7"/>
    <n v="0"/>
  </r>
  <r>
    <s v="Adult"/>
    <x v="0"/>
    <x v="2"/>
    <x v="1"/>
    <x v="6"/>
    <x v="99"/>
    <n v="73600"/>
    <n v="10"/>
    <n v="1"/>
  </r>
  <r>
    <s v="Adult"/>
    <x v="1"/>
    <x v="0"/>
    <x v="3"/>
    <x v="4"/>
    <x v="215"/>
    <n v="89000"/>
    <n v="5"/>
    <n v="0"/>
  </r>
  <r>
    <s v="Senior"/>
    <x v="1"/>
    <x v="0"/>
    <x v="2"/>
    <x v="2"/>
    <x v="163"/>
    <n v="68000"/>
    <n v="7"/>
    <n v="0"/>
  </r>
  <r>
    <s v="Adult"/>
    <x v="1"/>
    <x v="5"/>
    <x v="3"/>
    <x v="2"/>
    <x v="42"/>
    <n v="46000"/>
    <n v="3"/>
    <n v="0"/>
  </r>
  <r>
    <s v="Adult"/>
    <x v="0"/>
    <x v="0"/>
    <x v="0"/>
    <x v="5"/>
    <x v="276"/>
    <n v="51200"/>
    <n v="2"/>
    <n v="0"/>
  </r>
  <r>
    <s v="Senior"/>
    <x v="1"/>
    <x v="9"/>
    <x v="0"/>
    <x v="4"/>
    <x v="81"/>
    <n v="94000"/>
    <n v="10"/>
    <n v="1"/>
  </r>
  <r>
    <s v="Middle Aged"/>
    <x v="1"/>
    <x v="0"/>
    <x v="2"/>
    <x v="3"/>
    <x v="60"/>
    <n v="76000"/>
    <n v="7"/>
    <n v="0"/>
  </r>
  <r>
    <s v="Adult"/>
    <x v="1"/>
    <x v="2"/>
    <x v="2"/>
    <x v="3"/>
    <x v="122"/>
    <n v="75000"/>
    <n v="6"/>
    <n v="0"/>
  </r>
  <r>
    <s v="Young"/>
    <x v="1"/>
    <x v="0"/>
    <x v="2"/>
    <x v="0"/>
    <x v="80"/>
    <n v="59000"/>
    <n v="8"/>
    <n v="0"/>
  </r>
  <r>
    <s v="Adult"/>
    <x v="0"/>
    <x v="0"/>
    <x v="2"/>
    <x v="2"/>
    <x v="284"/>
    <n v="43400"/>
    <n v="7"/>
    <n v="0"/>
  </r>
  <r>
    <s v="Adult"/>
    <x v="1"/>
    <x v="5"/>
    <x v="0"/>
    <x v="3"/>
    <x v="33"/>
    <n v="91000"/>
    <n v="8"/>
    <n v="0"/>
  </r>
  <r>
    <s v="Middle Aged"/>
    <x v="0"/>
    <x v="2"/>
    <x v="2"/>
    <x v="6"/>
    <x v="57"/>
    <n v="88600"/>
    <n v="10"/>
    <n v="1"/>
  </r>
  <r>
    <s v="Adult"/>
    <x v="0"/>
    <x v="3"/>
    <x v="3"/>
    <x v="4"/>
    <x v="187"/>
    <n v="74200"/>
    <n v="9"/>
    <n v="1"/>
  </r>
  <r>
    <s v="Middle Aged"/>
    <x v="1"/>
    <x v="2"/>
    <x v="0"/>
    <x v="1"/>
    <x v="165"/>
    <n v="133000"/>
    <n v="8"/>
    <n v="0"/>
  </r>
  <r>
    <s v="Middle Aged"/>
    <x v="1"/>
    <x v="0"/>
    <x v="0"/>
    <x v="2"/>
    <x v="91"/>
    <n v="64000"/>
    <n v="5"/>
    <n v="0"/>
  </r>
  <r>
    <s v="Young"/>
    <x v="0"/>
    <x v="2"/>
    <x v="3"/>
    <x v="1"/>
    <x v="72"/>
    <n v="47600"/>
    <n v="7"/>
    <n v="0"/>
  </r>
  <r>
    <s v="Young"/>
    <x v="1"/>
    <x v="2"/>
    <x v="1"/>
    <x v="0"/>
    <x v="256"/>
    <n v="40000"/>
    <n v="2"/>
    <n v="0"/>
  </r>
  <r>
    <s v="Senior"/>
    <x v="0"/>
    <x v="0"/>
    <x v="0"/>
    <x v="5"/>
    <x v="189"/>
    <n v="57000"/>
    <n v="5"/>
    <n v="0"/>
  </r>
  <r>
    <s v="Middle Aged"/>
    <x v="0"/>
    <x v="0"/>
    <x v="2"/>
    <x v="6"/>
    <x v="149"/>
    <n v="103200"/>
    <n v="9"/>
    <n v="1"/>
  </r>
  <r>
    <s v="Elderly"/>
    <x v="0"/>
    <x v="3"/>
    <x v="3"/>
    <x v="3"/>
    <x v="33"/>
    <n v="53600"/>
    <n v="6"/>
    <n v="0"/>
  </r>
  <r>
    <s v="Adult"/>
    <x v="1"/>
    <x v="2"/>
    <x v="2"/>
    <x v="3"/>
    <x v="66"/>
    <n v="72000"/>
    <n v="7"/>
    <n v="0"/>
  </r>
  <r>
    <s v="Adult"/>
    <x v="1"/>
    <x v="0"/>
    <x v="2"/>
    <x v="3"/>
    <x v="87"/>
    <n v="50000"/>
    <n v="9"/>
    <n v="1"/>
  </r>
  <r>
    <s v="Adult"/>
    <x v="0"/>
    <x v="9"/>
    <x v="0"/>
    <x v="5"/>
    <x v="152"/>
    <n v="59200"/>
    <n v="8"/>
    <n v="0"/>
  </r>
  <r>
    <s v="Young"/>
    <x v="1"/>
    <x v="0"/>
    <x v="2"/>
    <x v="6"/>
    <x v="106"/>
    <n v="89000"/>
    <n v="9"/>
    <n v="1"/>
  </r>
  <r>
    <s v="Adult"/>
    <x v="1"/>
    <x v="0"/>
    <x v="2"/>
    <x v="0"/>
    <x v="98"/>
    <n v="44000"/>
    <n v="4"/>
    <n v="0"/>
  </r>
  <r>
    <s v="Senior"/>
    <x v="0"/>
    <x v="2"/>
    <x v="3"/>
    <x v="2"/>
    <x v="33"/>
    <n v="55000"/>
    <n v="4"/>
    <n v="0"/>
  </r>
  <r>
    <s v="Senior"/>
    <x v="0"/>
    <x v="0"/>
    <x v="2"/>
    <x v="1"/>
    <x v="152"/>
    <n v="86000"/>
    <n v="7"/>
    <n v="0"/>
  </r>
  <r>
    <s v="Senior"/>
    <x v="1"/>
    <x v="2"/>
    <x v="2"/>
    <x v="2"/>
    <x v="288"/>
    <n v="63000"/>
    <n v="4"/>
    <n v="0"/>
  </r>
  <r>
    <s v="Elderly"/>
    <x v="1"/>
    <x v="0"/>
    <x v="3"/>
    <x v="3"/>
    <x v="185"/>
    <n v="89000"/>
    <n v="5"/>
    <n v="0"/>
  </r>
  <r>
    <s v="Elderly"/>
    <x v="0"/>
    <x v="0"/>
    <x v="0"/>
    <x v="1"/>
    <x v="232"/>
    <n v="92600"/>
    <n v="8"/>
    <n v="0"/>
  </r>
  <r>
    <s v="Adult"/>
    <x v="1"/>
    <x v="0"/>
    <x v="2"/>
    <x v="1"/>
    <x v="56"/>
    <n v="103000"/>
    <n v="10"/>
    <n v="1"/>
  </r>
  <r>
    <s v="Middle Aged"/>
    <x v="0"/>
    <x v="8"/>
    <x v="0"/>
    <x v="6"/>
    <x v="236"/>
    <n v="90000"/>
    <n v="9"/>
    <n v="1"/>
  </r>
  <r>
    <s v="Middle Aged"/>
    <x v="1"/>
    <x v="2"/>
    <x v="2"/>
    <x v="3"/>
    <x v="260"/>
    <n v="105000"/>
    <n v="6"/>
    <n v="0"/>
  </r>
  <r>
    <s v="Adult"/>
    <x v="0"/>
    <x v="2"/>
    <x v="3"/>
    <x v="2"/>
    <x v="260"/>
    <n v="51600"/>
    <n v="4"/>
    <n v="0"/>
  </r>
  <r>
    <s v="Senior"/>
    <x v="1"/>
    <x v="2"/>
    <x v="3"/>
    <x v="6"/>
    <x v="37"/>
    <n v="74000"/>
    <n v="8"/>
    <n v="0"/>
  </r>
  <r>
    <s v="Adult"/>
    <x v="1"/>
    <x v="2"/>
    <x v="2"/>
    <x v="0"/>
    <x v="134"/>
    <n v="54000"/>
    <n v="5"/>
    <n v="0"/>
  </r>
  <r>
    <s v="Adult"/>
    <x v="0"/>
    <x v="0"/>
    <x v="2"/>
    <x v="0"/>
    <x v="118"/>
    <n v="42000"/>
    <n v="4"/>
    <n v="0"/>
  </r>
  <r>
    <s v="Senior"/>
    <x v="1"/>
    <x v="0"/>
    <x v="2"/>
    <x v="6"/>
    <x v="101"/>
    <n v="114000"/>
    <n v="6"/>
    <n v="0"/>
  </r>
  <r>
    <s v="Senior"/>
    <x v="0"/>
    <x v="0"/>
    <x v="2"/>
    <x v="3"/>
    <x v="249"/>
    <n v="81000"/>
    <n v="5"/>
    <n v="0"/>
  </r>
  <r>
    <s v="Elderly"/>
    <x v="1"/>
    <x v="2"/>
    <x v="1"/>
    <x v="0"/>
    <x v="86"/>
    <n v="80000"/>
    <n v="4"/>
    <n v="0"/>
  </r>
  <r>
    <s v="Adult"/>
    <x v="1"/>
    <x v="2"/>
    <x v="0"/>
    <x v="2"/>
    <x v="276"/>
    <n v="43000"/>
    <n v="5"/>
    <n v="0"/>
  </r>
  <r>
    <s v="Senior"/>
    <x v="1"/>
    <x v="5"/>
    <x v="3"/>
    <x v="2"/>
    <x v="48"/>
    <n v="70000"/>
    <n v="4"/>
    <n v="0"/>
  </r>
  <r>
    <s v="Elderly"/>
    <x v="1"/>
    <x v="0"/>
    <x v="2"/>
    <x v="2"/>
    <x v="81"/>
    <n v="99000"/>
    <n v="7"/>
    <n v="0"/>
  </r>
  <r>
    <s v="Middle Aged"/>
    <x v="1"/>
    <x v="2"/>
    <x v="2"/>
    <x v="4"/>
    <x v="222"/>
    <n v="151000"/>
    <n v="10"/>
    <n v="1"/>
  </r>
  <r>
    <s v="Young"/>
    <x v="0"/>
    <x v="2"/>
    <x v="1"/>
    <x v="0"/>
    <x v="205"/>
    <n v="48400"/>
    <n v="5"/>
    <n v="0"/>
  </r>
  <r>
    <s v="Adult"/>
    <x v="0"/>
    <x v="2"/>
    <x v="0"/>
    <x v="1"/>
    <x v="117"/>
    <n v="90600"/>
    <n v="10"/>
    <n v="1"/>
  </r>
  <r>
    <s v="Elderly"/>
    <x v="0"/>
    <x v="2"/>
    <x v="2"/>
    <x v="6"/>
    <x v="140"/>
    <n v="80800"/>
    <n v="9"/>
    <n v="1"/>
  </r>
  <r>
    <s v="Adult"/>
    <x v="0"/>
    <x v="0"/>
    <x v="3"/>
    <x v="2"/>
    <x v="16"/>
    <n v="48200"/>
    <n v="6"/>
    <n v="0"/>
  </r>
  <r>
    <s v="Adult"/>
    <x v="0"/>
    <x v="0"/>
    <x v="1"/>
    <x v="3"/>
    <x v="168"/>
    <n v="44200"/>
    <n v="5"/>
    <n v="0"/>
  </r>
  <r>
    <s v="Adult"/>
    <x v="0"/>
    <x v="7"/>
    <x v="3"/>
    <x v="1"/>
    <x v="133"/>
    <n v="78000"/>
    <n v="6"/>
    <n v="0"/>
  </r>
  <r>
    <s v="Adult"/>
    <x v="0"/>
    <x v="5"/>
    <x v="3"/>
    <x v="4"/>
    <x v="27"/>
    <n v="64800"/>
    <n v="5"/>
    <n v="0"/>
  </r>
  <r>
    <s v="Adult"/>
    <x v="1"/>
    <x v="2"/>
    <x v="0"/>
    <x v="0"/>
    <x v="66"/>
    <n v="49000"/>
    <n v="7"/>
    <n v="0"/>
  </r>
  <r>
    <s v="Middle Aged"/>
    <x v="1"/>
    <x v="0"/>
    <x v="0"/>
    <x v="0"/>
    <x v="31"/>
    <n v="68000"/>
    <n v="5"/>
    <n v="0"/>
  </r>
  <r>
    <s v="Young"/>
    <x v="1"/>
    <x v="2"/>
    <x v="0"/>
    <x v="2"/>
    <x v="70"/>
    <n v="44000"/>
    <n v="4"/>
    <n v="0"/>
  </r>
  <r>
    <s v="Young"/>
    <x v="0"/>
    <x v="2"/>
    <x v="2"/>
    <x v="1"/>
    <x v="97"/>
    <n v="47000"/>
    <n v="6"/>
    <n v="0"/>
  </r>
  <r>
    <s v="Senior"/>
    <x v="0"/>
    <x v="9"/>
    <x v="2"/>
    <x v="3"/>
    <x v="284"/>
    <n v="83800"/>
    <n v="7"/>
    <n v="0"/>
  </r>
  <r>
    <s v="Adult"/>
    <x v="1"/>
    <x v="6"/>
    <x v="0"/>
    <x v="0"/>
    <x v="221"/>
    <n v="72000"/>
    <n v="3"/>
    <n v="0"/>
  </r>
  <r>
    <s v="Middle Aged"/>
    <x v="1"/>
    <x v="2"/>
    <x v="2"/>
    <x v="1"/>
    <x v="197"/>
    <n v="71000"/>
    <n v="7"/>
    <n v="0"/>
  </r>
  <r>
    <s v="Middle Aged"/>
    <x v="0"/>
    <x v="0"/>
    <x v="1"/>
    <x v="1"/>
    <x v="11"/>
    <n v="59400"/>
    <n v="5"/>
    <n v="0"/>
  </r>
  <r>
    <s v="Adult"/>
    <x v="1"/>
    <x v="0"/>
    <x v="2"/>
    <x v="5"/>
    <x v="103"/>
    <n v="36000"/>
    <n v="5"/>
    <n v="0"/>
  </r>
  <r>
    <s v="Senior"/>
    <x v="1"/>
    <x v="2"/>
    <x v="2"/>
    <x v="6"/>
    <x v="156"/>
    <n v="81000"/>
    <n v="8"/>
    <n v="0"/>
  </r>
  <r>
    <s v="Senior"/>
    <x v="1"/>
    <x v="0"/>
    <x v="1"/>
    <x v="3"/>
    <x v="186"/>
    <n v="56000"/>
    <n v="4"/>
    <n v="0"/>
  </r>
  <r>
    <s v="Adult"/>
    <x v="1"/>
    <x v="2"/>
    <x v="2"/>
    <x v="2"/>
    <x v="163"/>
    <n v="90000"/>
    <n v="4"/>
    <n v="0"/>
  </r>
  <r>
    <s v="Middle Aged"/>
    <x v="1"/>
    <x v="0"/>
    <x v="1"/>
    <x v="3"/>
    <x v="8"/>
    <n v="35000"/>
    <n v="6"/>
    <n v="0"/>
  </r>
  <r>
    <s v="Young"/>
    <x v="1"/>
    <x v="5"/>
    <x v="3"/>
    <x v="6"/>
    <x v="225"/>
    <n v="61000"/>
    <n v="6"/>
    <n v="0"/>
  </r>
  <r>
    <s v="Adult"/>
    <x v="1"/>
    <x v="3"/>
    <x v="3"/>
    <x v="1"/>
    <x v="5"/>
    <n v="58000"/>
    <n v="7"/>
    <n v="0"/>
  </r>
  <r>
    <s v="Middle Aged"/>
    <x v="0"/>
    <x v="0"/>
    <x v="2"/>
    <x v="6"/>
    <x v="183"/>
    <n v="94600"/>
    <n v="9"/>
    <n v="1"/>
  </r>
  <r>
    <s v="Adult"/>
    <x v="1"/>
    <x v="0"/>
    <x v="0"/>
    <x v="3"/>
    <x v="92"/>
    <n v="103000"/>
    <n v="10"/>
    <n v="1"/>
  </r>
  <r>
    <s v="Middle Aged"/>
    <x v="0"/>
    <x v="0"/>
    <x v="2"/>
    <x v="0"/>
    <x v="262"/>
    <n v="63000"/>
    <n v="5"/>
    <n v="0"/>
  </r>
  <r>
    <s v="Senior"/>
    <x v="0"/>
    <x v="0"/>
    <x v="0"/>
    <x v="0"/>
    <x v="171"/>
    <n v="71000"/>
    <n v="5"/>
    <n v="0"/>
  </r>
  <r>
    <s v="Senior"/>
    <x v="1"/>
    <x v="2"/>
    <x v="0"/>
    <x v="1"/>
    <x v="17"/>
    <n v="116000"/>
    <n v="9"/>
    <n v="1"/>
  </r>
  <r>
    <s v="Middle Aged"/>
    <x v="1"/>
    <x v="2"/>
    <x v="2"/>
    <x v="3"/>
    <x v="230"/>
    <n v="115000"/>
    <n v="8"/>
    <n v="0"/>
  </r>
  <r>
    <s v="Senior"/>
    <x v="1"/>
    <x v="2"/>
    <x v="2"/>
    <x v="6"/>
    <x v="151"/>
    <n v="107000"/>
    <n v="10"/>
    <n v="1"/>
  </r>
  <r>
    <s v="Middle Aged"/>
    <x v="0"/>
    <x v="0"/>
    <x v="0"/>
    <x v="1"/>
    <x v="224"/>
    <n v="90600"/>
    <n v="8"/>
    <n v="0"/>
  </r>
  <r>
    <s v="Young"/>
    <x v="1"/>
    <x v="0"/>
    <x v="0"/>
    <x v="0"/>
    <x v="237"/>
    <n v="61000"/>
    <n v="5"/>
    <n v="0"/>
  </r>
  <r>
    <s v="Middle Aged"/>
    <x v="1"/>
    <x v="2"/>
    <x v="0"/>
    <x v="6"/>
    <x v="183"/>
    <n v="86000"/>
    <n v="4"/>
    <n v="0"/>
  </r>
  <r>
    <s v="Adult"/>
    <x v="1"/>
    <x v="0"/>
    <x v="2"/>
    <x v="3"/>
    <x v="168"/>
    <n v="63000"/>
    <n v="3"/>
    <n v="0"/>
  </r>
  <r>
    <s v="Young"/>
    <x v="1"/>
    <x v="7"/>
    <x v="2"/>
    <x v="3"/>
    <x v="215"/>
    <n v="44000"/>
    <n v="7"/>
    <n v="0"/>
  </r>
  <r>
    <s v="Middle Aged"/>
    <x v="0"/>
    <x v="0"/>
    <x v="0"/>
    <x v="6"/>
    <x v="187"/>
    <n v="74600"/>
    <n v="9"/>
    <n v="1"/>
  </r>
  <r>
    <s v="Adult"/>
    <x v="1"/>
    <x v="0"/>
    <x v="2"/>
    <x v="4"/>
    <x v="115"/>
    <n v="119000"/>
    <n v="8"/>
    <n v="0"/>
  </r>
  <r>
    <s v="Young"/>
    <x v="1"/>
    <x v="4"/>
    <x v="2"/>
    <x v="3"/>
    <x v="163"/>
    <n v="67000"/>
    <n v="9"/>
    <n v="1"/>
  </r>
  <r>
    <s v="Senior"/>
    <x v="1"/>
    <x v="2"/>
    <x v="2"/>
    <x v="1"/>
    <x v="16"/>
    <n v="131000"/>
    <n v="8"/>
    <n v="0"/>
  </r>
  <r>
    <s v="Adult"/>
    <x v="0"/>
    <x v="1"/>
    <x v="2"/>
    <x v="2"/>
    <x v="120"/>
    <n v="81200"/>
    <n v="9"/>
    <n v="1"/>
  </r>
  <r>
    <s v="Middle Aged"/>
    <x v="0"/>
    <x v="2"/>
    <x v="2"/>
    <x v="5"/>
    <x v="84"/>
    <n v="64400"/>
    <n v="9"/>
    <n v="1"/>
  </r>
  <r>
    <s v="Young"/>
    <x v="0"/>
    <x v="0"/>
    <x v="3"/>
    <x v="4"/>
    <x v="56"/>
    <n v="72200"/>
    <n v="10"/>
    <n v="1"/>
  </r>
  <r>
    <s v="Middle Aged"/>
    <x v="1"/>
    <x v="2"/>
    <x v="1"/>
    <x v="0"/>
    <x v="107"/>
    <n v="68000"/>
    <n v="6"/>
    <n v="0"/>
  </r>
  <r>
    <s v="Young"/>
    <x v="0"/>
    <x v="2"/>
    <x v="2"/>
    <x v="2"/>
    <x v="161"/>
    <n v="79000"/>
    <n v="5"/>
    <n v="0"/>
  </r>
  <r>
    <s v="Young"/>
    <x v="0"/>
    <x v="0"/>
    <x v="0"/>
    <x v="0"/>
    <x v="160"/>
    <n v="41600"/>
    <n v="5"/>
    <n v="0"/>
  </r>
  <r>
    <s v="Middle Aged"/>
    <x v="1"/>
    <x v="0"/>
    <x v="0"/>
    <x v="0"/>
    <x v="106"/>
    <n v="61000"/>
    <n v="9"/>
    <n v="1"/>
  </r>
  <r>
    <s v="Middle Aged"/>
    <x v="0"/>
    <x v="0"/>
    <x v="0"/>
    <x v="5"/>
    <x v="106"/>
    <n v="84000"/>
    <n v="8"/>
    <n v="0"/>
  </r>
  <r>
    <s v="Senior"/>
    <x v="0"/>
    <x v="8"/>
    <x v="3"/>
    <x v="2"/>
    <x v="102"/>
    <n v="61000"/>
    <n v="4"/>
    <n v="0"/>
  </r>
  <r>
    <s v="Middle Aged"/>
    <x v="1"/>
    <x v="7"/>
    <x v="2"/>
    <x v="0"/>
    <x v="213"/>
    <n v="85000"/>
    <n v="5"/>
    <n v="0"/>
  </r>
  <r>
    <s v="Middle Aged"/>
    <x v="0"/>
    <x v="0"/>
    <x v="3"/>
    <x v="3"/>
    <x v="28"/>
    <n v="57000"/>
    <n v="4"/>
    <n v="0"/>
  </r>
  <r>
    <s v="Middle Aged"/>
    <x v="1"/>
    <x v="2"/>
    <x v="2"/>
    <x v="1"/>
    <x v="161"/>
    <n v="121000"/>
    <n v="10"/>
    <n v="1"/>
  </r>
  <r>
    <s v="Adult"/>
    <x v="0"/>
    <x v="2"/>
    <x v="0"/>
    <x v="0"/>
    <x v="239"/>
    <n v="52400"/>
    <n v="5"/>
    <n v="0"/>
  </r>
  <r>
    <s v="Middle Aged"/>
    <x v="1"/>
    <x v="2"/>
    <x v="2"/>
    <x v="3"/>
    <x v="208"/>
    <n v="83000"/>
    <n v="5"/>
    <n v="0"/>
  </r>
  <r>
    <s v="Adult"/>
    <x v="0"/>
    <x v="5"/>
    <x v="3"/>
    <x v="1"/>
    <x v="68"/>
    <n v="70000"/>
    <n v="6"/>
    <n v="0"/>
  </r>
  <r>
    <s v="Senior"/>
    <x v="0"/>
    <x v="0"/>
    <x v="3"/>
    <x v="6"/>
    <x v="116"/>
    <n v="76000"/>
    <n v="6"/>
    <n v="0"/>
  </r>
  <r>
    <s v="Adult"/>
    <x v="1"/>
    <x v="0"/>
    <x v="2"/>
    <x v="3"/>
    <x v="64"/>
    <n v="73000"/>
    <n v="7"/>
    <n v="0"/>
  </r>
  <r>
    <s v="Senior"/>
    <x v="1"/>
    <x v="0"/>
    <x v="1"/>
    <x v="1"/>
    <x v="282"/>
    <n v="73000"/>
    <n v="5"/>
    <n v="0"/>
  </r>
  <r>
    <s v="Senior"/>
    <x v="0"/>
    <x v="2"/>
    <x v="2"/>
    <x v="2"/>
    <x v="288"/>
    <n v="46800"/>
    <n v="6"/>
    <n v="0"/>
  </r>
  <r>
    <s v="Senior"/>
    <x v="1"/>
    <x v="1"/>
    <x v="2"/>
    <x v="3"/>
    <x v="156"/>
    <n v="80000"/>
    <n v="8"/>
    <n v="0"/>
  </r>
  <r>
    <s v="Adult"/>
    <x v="1"/>
    <x v="0"/>
    <x v="0"/>
    <x v="0"/>
    <x v="94"/>
    <n v="61000"/>
    <n v="3"/>
    <n v="0"/>
  </r>
  <r>
    <s v="Adult"/>
    <x v="0"/>
    <x v="2"/>
    <x v="0"/>
    <x v="3"/>
    <x v="154"/>
    <n v="62600"/>
    <n v="9"/>
    <n v="1"/>
  </r>
  <r>
    <s v="Middle Aged"/>
    <x v="1"/>
    <x v="0"/>
    <x v="1"/>
    <x v="0"/>
    <x v="54"/>
    <n v="61000"/>
    <n v="3"/>
    <n v="0"/>
  </r>
  <r>
    <s v="Adult"/>
    <x v="1"/>
    <x v="2"/>
    <x v="2"/>
    <x v="1"/>
    <x v="288"/>
    <n v="63000"/>
    <n v="5"/>
    <n v="0"/>
  </r>
  <r>
    <s v="Middle Aged"/>
    <x v="0"/>
    <x v="2"/>
    <x v="2"/>
    <x v="2"/>
    <x v="253"/>
    <n v="67400"/>
    <n v="10"/>
    <n v="1"/>
  </r>
  <r>
    <s v="Senior"/>
    <x v="0"/>
    <x v="8"/>
    <x v="2"/>
    <x v="5"/>
    <x v="224"/>
    <n v="41000"/>
    <n v="6"/>
    <n v="0"/>
  </r>
  <r>
    <s v="Middle Aged"/>
    <x v="1"/>
    <x v="0"/>
    <x v="2"/>
    <x v="5"/>
    <x v="179"/>
    <n v="63000"/>
    <n v="5"/>
    <n v="0"/>
  </r>
  <r>
    <s v="Middle Aged"/>
    <x v="1"/>
    <x v="0"/>
    <x v="0"/>
    <x v="6"/>
    <x v="47"/>
    <n v="139000"/>
    <n v="8"/>
    <n v="0"/>
  </r>
  <r>
    <s v="Young"/>
    <x v="0"/>
    <x v="0"/>
    <x v="0"/>
    <x v="0"/>
    <x v="99"/>
    <n v="59400"/>
    <n v="6"/>
    <n v="0"/>
  </r>
  <r>
    <s v="Senior"/>
    <x v="1"/>
    <x v="0"/>
    <x v="2"/>
    <x v="0"/>
    <x v="160"/>
    <n v="62000"/>
    <n v="3"/>
    <n v="0"/>
  </r>
  <r>
    <s v="Adult"/>
    <x v="1"/>
    <x v="2"/>
    <x v="0"/>
    <x v="3"/>
    <x v="110"/>
    <n v="93000"/>
    <n v="7"/>
    <n v="0"/>
  </r>
  <r>
    <s v="Middle Aged"/>
    <x v="0"/>
    <x v="7"/>
    <x v="3"/>
    <x v="0"/>
    <x v="265"/>
    <n v="85000"/>
    <n v="8"/>
    <n v="0"/>
  </r>
  <r>
    <s v="Middle Aged"/>
    <x v="1"/>
    <x v="9"/>
    <x v="3"/>
    <x v="2"/>
    <x v="187"/>
    <n v="69000"/>
    <n v="7"/>
    <n v="0"/>
  </r>
  <r>
    <s v="Adult"/>
    <x v="1"/>
    <x v="0"/>
    <x v="2"/>
    <x v="0"/>
    <x v="202"/>
    <n v="63000"/>
    <n v="6"/>
    <n v="0"/>
  </r>
  <r>
    <s v="Senior"/>
    <x v="1"/>
    <x v="0"/>
    <x v="0"/>
    <x v="1"/>
    <x v="259"/>
    <n v="146000"/>
    <n v="8"/>
    <n v="0"/>
  </r>
  <r>
    <s v="Middle Aged"/>
    <x v="0"/>
    <x v="2"/>
    <x v="0"/>
    <x v="1"/>
    <x v="61"/>
    <n v="104400"/>
    <n v="8"/>
    <n v="0"/>
  </r>
  <r>
    <s v="Senior"/>
    <x v="0"/>
    <x v="7"/>
    <x v="0"/>
    <x v="3"/>
    <x v="67"/>
    <n v="70000"/>
    <n v="5"/>
    <n v="0"/>
  </r>
  <r>
    <s v="Adult"/>
    <x v="1"/>
    <x v="0"/>
    <x v="2"/>
    <x v="5"/>
    <x v="184"/>
    <n v="39000"/>
    <n v="4"/>
    <n v="0"/>
  </r>
  <r>
    <s v="Middle Aged"/>
    <x v="0"/>
    <x v="2"/>
    <x v="2"/>
    <x v="0"/>
    <x v="269"/>
    <n v="77000"/>
    <n v="5"/>
    <n v="0"/>
  </r>
  <r>
    <s v="Middle Aged"/>
    <x v="0"/>
    <x v="0"/>
    <x v="0"/>
    <x v="2"/>
    <x v="239"/>
    <n v="71000"/>
    <n v="7"/>
    <n v="0"/>
  </r>
  <r>
    <s v="Young"/>
    <x v="0"/>
    <x v="0"/>
    <x v="2"/>
    <x v="0"/>
    <x v="119"/>
    <n v="43800"/>
    <n v="3"/>
    <n v="0"/>
  </r>
  <r>
    <s v="Senior"/>
    <x v="1"/>
    <x v="0"/>
    <x v="0"/>
    <x v="0"/>
    <x v="98"/>
    <n v="62000"/>
    <n v="4"/>
    <n v="0"/>
  </r>
  <r>
    <s v="Adult"/>
    <x v="0"/>
    <x v="2"/>
    <x v="1"/>
    <x v="6"/>
    <x v="68"/>
    <n v="54200"/>
    <n v="3"/>
    <n v="0"/>
  </r>
  <r>
    <s v="Senior"/>
    <x v="0"/>
    <x v="7"/>
    <x v="3"/>
    <x v="2"/>
    <x v="145"/>
    <n v="53800"/>
    <n v="4"/>
    <n v="0"/>
  </r>
  <r>
    <s v="Adult"/>
    <x v="1"/>
    <x v="0"/>
    <x v="0"/>
    <x v="0"/>
    <x v="54"/>
    <n v="58000"/>
    <n v="2"/>
    <n v="0"/>
  </r>
  <r>
    <s v="Senior"/>
    <x v="1"/>
    <x v="0"/>
    <x v="0"/>
    <x v="6"/>
    <x v="151"/>
    <n v="73000"/>
    <n v="8"/>
    <n v="0"/>
  </r>
  <r>
    <s v="Adult"/>
    <x v="0"/>
    <x v="2"/>
    <x v="0"/>
    <x v="0"/>
    <x v="249"/>
    <n v="65000"/>
    <n v="6"/>
    <n v="0"/>
  </r>
  <r>
    <s v="Senior"/>
    <x v="0"/>
    <x v="1"/>
    <x v="2"/>
    <x v="3"/>
    <x v="272"/>
    <n v="101400"/>
    <n v="9"/>
    <n v="1"/>
  </r>
  <r>
    <s v="Young"/>
    <x v="0"/>
    <x v="3"/>
    <x v="0"/>
    <x v="5"/>
    <x v="124"/>
    <n v="65200"/>
    <n v="8"/>
    <n v="0"/>
  </r>
  <r>
    <s v="Middle Aged"/>
    <x v="1"/>
    <x v="0"/>
    <x v="3"/>
    <x v="6"/>
    <x v="135"/>
    <n v="110000"/>
    <n v="4"/>
    <n v="0"/>
  </r>
  <r>
    <s v="Middle Aged"/>
    <x v="1"/>
    <x v="2"/>
    <x v="2"/>
    <x v="6"/>
    <x v="268"/>
    <n v="78000"/>
    <n v="6"/>
    <n v="0"/>
  </r>
  <r>
    <s v="Senior"/>
    <x v="1"/>
    <x v="0"/>
    <x v="0"/>
    <x v="3"/>
    <x v="130"/>
    <n v="89000"/>
    <n v="8"/>
    <n v="0"/>
  </r>
  <r>
    <s v="Elderly"/>
    <x v="0"/>
    <x v="2"/>
    <x v="2"/>
    <x v="3"/>
    <x v="79"/>
    <n v="77800"/>
    <n v="7"/>
    <n v="0"/>
  </r>
  <r>
    <s v="Adult"/>
    <x v="0"/>
    <x v="0"/>
    <x v="0"/>
    <x v="0"/>
    <x v="174"/>
    <n v="79000"/>
    <n v="6"/>
    <n v="0"/>
  </r>
  <r>
    <s v="Senior"/>
    <x v="1"/>
    <x v="2"/>
    <x v="0"/>
    <x v="6"/>
    <x v="24"/>
    <n v="88000"/>
    <n v="9"/>
    <n v="1"/>
  </r>
  <r>
    <s v="Adult"/>
    <x v="0"/>
    <x v="3"/>
    <x v="0"/>
    <x v="6"/>
    <x v="230"/>
    <n v="74800"/>
    <n v="8"/>
    <n v="0"/>
  </r>
  <r>
    <s v="Middle Aged"/>
    <x v="0"/>
    <x v="2"/>
    <x v="0"/>
    <x v="6"/>
    <x v="37"/>
    <n v="101000"/>
    <n v="10"/>
    <n v="1"/>
  </r>
  <r>
    <s v="Young"/>
    <x v="0"/>
    <x v="6"/>
    <x v="1"/>
    <x v="0"/>
    <x v="188"/>
    <n v="38600"/>
    <n v="4"/>
    <n v="0"/>
  </r>
  <r>
    <s v="Young"/>
    <x v="0"/>
    <x v="3"/>
    <x v="0"/>
    <x v="6"/>
    <x v="113"/>
    <n v="49200"/>
    <n v="8"/>
    <n v="0"/>
  </r>
  <r>
    <s v="Middle Aged"/>
    <x v="1"/>
    <x v="2"/>
    <x v="0"/>
    <x v="1"/>
    <x v="289"/>
    <n v="84000"/>
    <n v="6"/>
    <n v="0"/>
  </r>
  <r>
    <s v="Senior"/>
    <x v="0"/>
    <x v="0"/>
    <x v="0"/>
    <x v="0"/>
    <x v="238"/>
    <n v="78000"/>
    <n v="8"/>
    <n v="0"/>
  </r>
  <r>
    <s v="Adult"/>
    <x v="1"/>
    <x v="2"/>
    <x v="3"/>
    <x v="1"/>
    <x v="55"/>
    <n v="61000"/>
    <n v="3"/>
    <n v="0"/>
  </r>
  <r>
    <s v="Elderly"/>
    <x v="1"/>
    <x v="2"/>
    <x v="2"/>
    <x v="0"/>
    <x v="234"/>
    <n v="72000"/>
    <n v="5"/>
    <n v="0"/>
  </r>
  <r>
    <s v="Middle Aged"/>
    <x v="1"/>
    <x v="4"/>
    <x v="0"/>
    <x v="2"/>
    <x v="178"/>
    <n v="83000"/>
    <n v="7"/>
    <n v="0"/>
  </r>
  <r>
    <s v="Adult"/>
    <x v="0"/>
    <x v="8"/>
    <x v="0"/>
    <x v="6"/>
    <x v="260"/>
    <n v="71200"/>
    <n v="10"/>
    <n v="1"/>
  </r>
  <r>
    <s v="Senior"/>
    <x v="1"/>
    <x v="0"/>
    <x v="2"/>
    <x v="6"/>
    <x v="118"/>
    <n v="71000"/>
    <n v="5"/>
    <n v="0"/>
  </r>
  <r>
    <s v="Adult"/>
    <x v="0"/>
    <x v="2"/>
    <x v="2"/>
    <x v="2"/>
    <x v="33"/>
    <n v="52800"/>
    <n v="6"/>
    <n v="0"/>
  </r>
  <r>
    <s v="Adult"/>
    <x v="1"/>
    <x v="2"/>
    <x v="2"/>
    <x v="2"/>
    <x v="14"/>
    <n v="75000"/>
    <n v="6"/>
    <n v="0"/>
  </r>
  <r>
    <s v="Adult"/>
    <x v="1"/>
    <x v="0"/>
    <x v="0"/>
    <x v="0"/>
    <x v="87"/>
    <n v="59000"/>
    <n v="4"/>
    <n v="0"/>
  </r>
  <r>
    <s v="Senior"/>
    <x v="0"/>
    <x v="2"/>
    <x v="0"/>
    <x v="5"/>
    <x v="175"/>
    <n v="60400"/>
    <n v="3"/>
    <n v="0"/>
  </r>
  <r>
    <s v="Adult"/>
    <x v="1"/>
    <x v="2"/>
    <x v="2"/>
    <x v="6"/>
    <x v="99"/>
    <n v="86000"/>
    <n v="9"/>
    <n v="1"/>
  </r>
  <r>
    <s v="Adult"/>
    <x v="1"/>
    <x v="2"/>
    <x v="0"/>
    <x v="6"/>
    <x v="227"/>
    <n v="79000"/>
    <n v="10"/>
    <n v="1"/>
  </r>
  <r>
    <s v="Young"/>
    <x v="1"/>
    <x v="2"/>
    <x v="3"/>
    <x v="6"/>
    <x v="163"/>
    <n v="56000"/>
    <n v="6"/>
    <n v="0"/>
  </r>
  <r>
    <s v="Adult"/>
    <x v="1"/>
    <x v="0"/>
    <x v="0"/>
    <x v="3"/>
    <x v="46"/>
    <n v="41000"/>
    <n v="9"/>
    <n v="1"/>
  </r>
  <r>
    <s v="Adult"/>
    <x v="0"/>
    <x v="3"/>
    <x v="3"/>
    <x v="0"/>
    <x v="147"/>
    <n v="61200"/>
    <n v="5"/>
    <n v="0"/>
  </r>
  <r>
    <s v="Elderly"/>
    <x v="0"/>
    <x v="6"/>
    <x v="1"/>
    <x v="3"/>
    <x v="25"/>
    <n v="61600"/>
    <n v="5"/>
    <n v="0"/>
  </r>
  <r>
    <s v="Adult"/>
    <x v="1"/>
    <x v="2"/>
    <x v="0"/>
    <x v="0"/>
    <x v="71"/>
    <n v="48000"/>
    <n v="3"/>
    <n v="0"/>
  </r>
  <r>
    <s v="Adult"/>
    <x v="1"/>
    <x v="2"/>
    <x v="1"/>
    <x v="5"/>
    <x v="174"/>
    <n v="44000"/>
    <n v="2"/>
    <n v="0"/>
  </r>
  <r>
    <s v="Adult"/>
    <x v="1"/>
    <x v="0"/>
    <x v="0"/>
    <x v="3"/>
    <x v="56"/>
    <n v="72000"/>
    <n v="10"/>
    <n v="1"/>
  </r>
  <r>
    <s v="Middle Aged"/>
    <x v="0"/>
    <x v="3"/>
    <x v="2"/>
    <x v="2"/>
    <x v="128"/>
    <n v="66400"/>
    <n v="6"/>
    <n v="0"/>
  </r>
  <r>
    <s v="Adult"/>
    <x v="0"/>
    <x v="2"/>
    <x v="2"/>
    <x v="0"/>
    <x v="25"/>
    <n v="55000"/>
    <n v="6"/>
    <n v="0"/>
  </r>
  <r>
    <s v="Senior"/>
    <x v="1"/>
    <x v="2"/>
    <x v="2"/>
    <x v="2"/>
    <x v="11"/>
    <n v="65000"/>
    <n v="8"/>
    <n v="0"/>
  </r>
  <r>
    <s v="Adult"/>
    <x v="1"/>
    <x v="2"/>
    <x v="0"/>
    <x v="1"/>
    <x v="79"/>
    <n v="76000"/>
    <n v="4"/>
    <n v="0"/>
  </r>
  <r>
    <s v="Middle Aged"/>
    <x v="0"/>
    <x v="10"/>
    <x v="2"/>
    <x v="6"/>
    <x v="255"/>
    <n v="71000"/>
    <n v="9"/>
    <n v="1"/>
  </r>
  <r>
    <s v="Middle Aged"/>
    <x v="0"/>
    <x v="8"/>
    <x v="3"/>
    <x v="2"/>
    <x v="165"/>
    <n v="63200"/>
    <n v="3"/>
    <n v="0"/>
  </r>
  <r>
    <s v="Middle Aged"/>
    <x v="0"/>
    <x v="2"/>
    <x v="0"/>
    <x v="3"/>
    <x v="10"/>
    <n v="45200"/>
    <n v="10"/>
    <n v="1"/>
  </r>
  <r>
    <s v="Senior"/>
    <x v="0"/>
    <x v="0"/>
    <x v="2"/>
    <x v="3"/>
    <x v="172"/>
    <n v="71800"/>
    <n v="9"/>
    <n v="1"/>
  </r>
  <r>
    <s v="Senior"/>
    <x v="0"/>
    <x v="7"/>
    <x v="1"/>
    <x v="3"/>
    <x v="1"/>
    <n v="61600"/>
    <n v="6"/>
    <n v="0"/>
  </r>
  <r>
    <s v="Senior"/>
    <x v="1"/>
    <x v="0"/>
    <x v="1"/>
    <x v="2"/>
    <x v="256"/>
    <n v="57000"/>
    <n v="3"/>
    <n v="0"/>
  </r>
  <r>
    <s v="Young"/>
    <x v="1"/>
    <x v="3"/>
    <x v="0"/>
    <x v="3"/>
    <x v="221"/>
    <n v="70000"/>
    <n v="5"/>
    <n v="0"/>
  </r>
  <r>
    <s v="Senior"/>
    <x v="0"/>
    <x v="2"/>
    <x v="0"/>
    <x v="0"/>
    <x v="109"/>
    <n v="99800"/>
    <n v="10"/>
    <n v="1"/>
  </r>
  <r>
    <s v="Young"/>
    <x v="1"/>
    <x v="0"/>
    <x v="2"/>
    <x v="0"/>
    <x v="86"/>
    <n v="31000"/>
    <n v="4"/>
    <n v="0"/>
  </r>
  <r>
    <s v="Young"/>
    <x v="1"/>
    <x v="0"/>
    <x v="0"/>
    <x v="1"/>
    <x v="61"/>
    <n v="63000"/>
    <n v="7"/>
    <n v="0"/>
  </r>
  <r>
    <s v="Middle Aged"/>
    <x v="1"/>
    <x v="0"/>
    <x v="2"/>
    <x v="6"/>
    <x v="270"/>
    <n v="103000"/>
    <n v="9"/>
    <n v="1"/>
  </r>
  <r>
    <s v="Adult"/>
    <x v="1"/>
    <x v="2"/>
    <x v="2"/>
    <x v="1"/>
    <x v="154"/>
    <n v="87000"/>
    <n v="10"/>
    <n v="1"/>
  </r>
  <r>
    <s v="Elderly"/>
    <x v="1"/>
    <x v="0"/>
    <x v="3"/>
    <x v="1"/>
    <x v="236"/>
    <n v="108000"/>
    <n v="8"/>
    <n v="0"/>
  </r>
  <r>
    <s v="Senior"/>
    <x v="1"/>
    <x v="2"/>
    <x v="2"/>
    <x v="4"/>
    <x v="62"/>
    <n v="93000"/>
    <n v="10"/>
    <n v="1"/>
  </r>
  <r>
    <s v="Senior"/>
    <x v="1"/>
    <x v="2"/>
    <x v="2"/>
    <x v="0"/>
    <x v="3"/>
    <n v="64000"/>
    <n v="6"/>
    <n v="0"/>
  </r>
  <r>
    <s v="Middle Aged"/>
    <x v="1"/>
    <x v="2"/>
    <x v="2"/>
    <x v="6"/>
    <x v="138"/>
    <n v="121000"/>
    <n v="10"/>
    <n v="1"/>
  </r>
  <r>
    <s v="Adult"/>
    <x v="0"/>
    <x v="0"/>
    <x v="0"/>
    <x v="5"/>
    <x v="68"/>
    <n v="58800"/>
    <n v="5"/>
    <n v="0"/>
  </r>
  <r>
    <s v="Middle Aged"/>
    <x v="1"/>
    <x v="5"/>
    <x v="1"/>
    <x v="2"/>
    <x v="207"/>
    <n v="75000"/>
    <n v="6"/>
    <n v="0"/>
  </r>
  <r>
    <s v="Adult"/>
    <x v="1"/>
    <x v="0"/>
    <x v="2"/>
    <x v="3"/>
    <x v="88"/>
    <n v="81000"/>
    <n v="7"/>
    <n v="0"/>
  </r>
  <r>
    <s v="Senior"/>
    <x v="1"/>
    <x v="0"/>
    <x v="0"/>
    <x v="1"/>
    <x v="161"/>
    <n v="120000"/>
    <n v="9"/>
    <n v="1"/>
  </r>
  <r>
    <s v="Adult"/>
    <x v="0"/>
    <x v="2"/>
    <x v="2"/>
    <x v="3"/>
    <x v="130"/>
    <n v="62800"/>
    <n v="4"/>
    <n v="0"/>
  </r>
  <r>
    <s v="Senior"/>
    <x v="1"/>
    <x v="2"/>
    <x v="2"/>
    <x v="2"/>
    <x v="113"/>
    <n v="71000"/>
    <n v="5"/>
    <n v="0"/>
  </r>
  <r>
    <s v="Adult"/>
    <x v="1"/>
    <x v="2"/>
    <x v="0"/>
    <x v="4"/>
    <x v="202"/>
    <n v="92000"/>
    <n v="10"/>
    <n v="1"/>
  </r>
  <r>
    <s v="Elderly"/>
    <x v="1"/>
    <x v="0"/>
    <x v="2"/>
    <x v="0"/>
    <x v="114"/>
    <n v="65000"/>
    <n v="6"/>
    <n v="0"/>
  </r>
  <r>
    <s v="Adult"/>
    <x v="0"/>
    <x v="2"/>
    <x v="1"/>
    <x v="2"/>
    <x v="155"/>
    <n v="39600"/>
    <n v="3"/>
    <n v="0"/>
  </r>
  <r>
    <s v="Middle Aged"/>
    <x v="1"/>
    <x v="0"/>
    <x v="2"/>
    <x v="1"/>
    <x v="144"/>
    <n v="103000"/>
    <n v="10"/>
    <n v="1"/>
  </r>
  <r>
    <s v="Senior"/>
    <x v="0"/>
    <x v="2"/>
    <x v="2"/>
    <x v="6"/>
    <x v="11"/>
    <n v="71000"/>
    <n v="10"/>
    <n v="1"/>
  </r>
  <r>
    <s v="Middle Aged"/>
    <x v="1"/>
    <x v="0"/>
    <x v="2"/>
    <x v="6"/>
    <x v="43"/>
    <n v="101000"/>
    <n v="8"/>
    <n v="0"/>
  </r>
  <r>
    <s v="Middle Aged"/>
    <x v="1"/>
    <x v="0"/>
    <x v="3"/>
    <x v="0"/>
    <x v="156"/>
    <n v="45000"/>
    <n v="4"/>
    <n v="0"/>
  </r>
  <r>
    <s v="Adult"/>
    <x v="1"/>
    <x v="2"/>
    <x v="3"/>
    <x v="4"/>
    <x v="168"/>
    <n v="48000"/>
    <n v="5"/>
    <n v="0"/>
  </r>
  <r>
    <s v="Middle Aged"/>
    <x v="1"/>
    <x v="2"/>
    <x v="2"/>
    <x v="4"/>
    <x v="93"/>
    <n v="117000"/>
    <n v="8"/>
    <n v="0"/>
  </r>
  <r>
    <s v="Middle Aged"/>
    <x v="1"/>
    <x v="2"/>
    <x v="2"/>
    <x v="1"/>
    <x v="152"/>
    <n v="89000"/>
    <n v="6"/>
    <n v="0"/>
  </r>
  <r>
    <s v="Young"/>
    <x v="1"/>
    <x v="0"/>
    <x v="0"/>
    <x v="2"/>
    <x v="97"/>
    <n v="43000"/>
    <n v="5"/>
    <n v="0"/>
  </r>
  <r>
    <s v="Senior"/>
    <x v="1"/>
    <x v="0"/>
    <x v="1"/>
    <x v="1"/>
    <x v="150"/>
    <n v="85000"/>
    <n v="8"/>
    <n v="0"/>
  </r>
  <r>
    <s v="Adult"/>
    <x v="0"/>
    <x v="0"/>
    <x v="0"/>
    <x v="6"/>
    <x v="261"/>
    <n v="70800"/>
    <n v="7"/>
    <n v="0"/>
  </r>
  <r>
    <s v="Middle Aged"/>
    <x v="0"/>
    <x v="2"/>
    <x v="1"/>
    <x v="2"/>
    <x v="240"/>
    <n v="82400"/>
    <n v="5"/>
    <n v="0"/>
  </r>
  <r>
    <s v="Senior"/>
    <x v="0"/>
    <x v="5"/>
    <x v="1"/>
    <x v="6"/>
    <x v="170"/>
    <n v="61800"/>
    <n v="7"/>
    <n v="0"/>
  </r>
  <r>
    <s v="Young"/>
    <x v="1"/>
    <x v="2"/>
    <x v="0"/>
    <x v="5"/>
    <x v="87"/>
    <n v="44000"/>
    <n v="5"/>
    <n v="0"/>
  </r>
  <r>
    <s v="Young"/>
    <x v="0"/>
    <x v="8"/>
    <x v="2"/>
    <x v="0"/>
    <x v="202"/>
    <n v="76400"/>
    <n v="9"/>
    <n v="1"/>
  </r>
  <r>
    <s v="Adult"/>
    <x v="1"/>
    <x v="0"/>
    <x v="0"/>
    <x v="3"/>
    <x v="114"/>
    <n v="57000"/>
    <n v="7"/>
    <n v="0"/>
  </r>
  <r>
    <s v="Middle Aged"/>
    <x v="1"/>
    <x v="4"/>
    <x v="2"/>
    <x v="3"/>
    <x v="191"/>
    <n v="72000"/>
    <n v="10"/>
    <n v="1"/>
  </r>
  <r>
    <s v="Middle Aged"/>
    <x v="1"/>
    <x v="6"/>
    <x v="2"/>
    <x v="5"/>
    <x v="164"/>
    <n v="81000"/>
    <n v="7"/>
    <n v="0"/>
  </r>
  <r>
    <s v="Senior"/>
    <x v="0"/>
    <x v="0"/>
    <x v="2"/>
    <x v="0"/>
    <x v="23"/>
    <n v="63600"/>
    <n v="4"/>
    <n v="0"/>
  </r>
  <r>
    <s v="Adult"/>
    <x v="1"/>
    <x v="0"/>
    <x v="3"/>
    <x v="0"/>
    <x v="269"/>
    <n v="43000"/>
    <n v="2"/>
    <n v="0"/>
  </r>
  <r>
    <s v="Adult"/>
    <x v="0"/>
    <x v="0"/>
    <x v="0"/>
    <x v="1"/>
    <x v="255"/>
    <n v="79400"/>
    <n v="9"/>
    <n v="1"/>
  </r>
  <r>
    <s v="Senior"/>
    <x v="1"/>
    <x v="0"/>
    <x v="0"/>
    <x v="6"/>
    <x v="132"/>
    <n v="95000"/>
    <n v="9"/>
    <n v="1"/>
  </r>
  <r>
    <s v="Young"/>
    <x v="1"/>
    <x v="2"/>
    <x v="2"/>
    <x v="2"/>
    <x v="142"/>
    <n v="37000"/>
    <n v="5"/>
    <n v="0"/>
  </r>
  <r>
    <s v="Adult"/>
    <x v="0"/>
    <x v="0"/>
    <x v="3"/>
    <x v="6"/>
    <x v="76"/>
    <n v="84200"/>
    <n v="7"/>
    <n v="0"/>
  </r>
  <r>
    <s v="Senior"/>
    <x v="1"/>
    <x v="7"/>
    <x v="2"/>
    <x v="1"/>
    <x v="259"/>
    <n v="103000"/>
    <n v="10"/>
    <n v="1"/>
  </r>
  <r>
    <s v="Middle Aged"/>
    <x v="0"/>
    <x v="0"/>
    <x v="3"/>
    <x v="5"/>
    <x v="123"/>
    <n v="58400"/>
    <n v="5"/>
    <n v="0"/>
  </r>
  <r>
    <s v="Elderly"/>
    <x v="1"/>
    <x v="5"/>
    <x v="0"/>
    <x v="6"/>
    <x v="175"/>
    <n v="82000"/>
    <n v="5"/>
    <n v="0"/>
  </r>
  <r>
    <s v="Middle Aged"/>
    <x v="1"/>
    <x v="0"/>
    <x v="0"/>
    <x v="3"/>
    <x v="34"/>
    <n v="70000"/>
    <n v="6"/>
    <n v="0"/>
  </r>
  <r>
    <s v="Senior"/>
    <x v="1"/>
    <x v="7"/>
    <x v="2"/>
    <x v="3"/>
    <x v="255"/>
    <n v="84000"/>
    <n v="5"/>
    <n v="0"/>
  </r>
  <r>
    <s v="Adult"/>
    <x v="0"/>
    <x v="0"/>
    <x v="2"/>
    <x v="2"/>
    <x v="242"/>
    <n v="56800"/>
    <n v="6"/>
    <n v="0"/>
  </r>
  <r>
    <s v="Young"/>
    <x v="0"/>
    <x v="2"/>
    <x v="2"/>
    <x v="5"/>
    <x v="69"/>
    <n v="40200"/>
    <n v="5"/>
    <n v="0"/>
  </r>
  <r>
    <s v="Middle Aged"/>
    <x v="1"/>
    <x v="2"/>
    <x v="0"/>
    <x v="5"/>
    <x v="35"/>
    <n v="91000"/>
    <n v="4"/>
    <n v="0"/>
  </r>
  <r>
    <s v="Senior"/>
    <x v="1"/>
    <x v="0"/>
    <x v="2"/>
    <x v="6"/>
    <x v="182"/>
    <n v="104000"/>
    <n v="10"/>
    <n v="1"/>
  </r>
  <r>
    <s v="Adult"/>
    <x v="0"/>
    <x v="2"/>
    <x v="2"/>
    <x v="2"/>
    <x v="216"/>
    <n v="61200"/>
    <n v="7"/>
    <n v="0"/>
  </r>
  <r>
    <s v="Senior"/>
    <x v="1"/>
    <x v="2"/>
    <x v="2"/>
    <x v="3"/>
    <x v="226"/>
    <n v="104000"/>
    <n v="6"/>
    <n v="0"/>
  </r>
  <r>
    <s v="Senior"/>
    <x v="1"/>
    <x v="2"/>
    <x v="0"/>
    <x v="1"/>
    <x v="158"/>
    <n v="88000"/>
    <n v="7"/>
    <n v="0"/>
  </r>
  <r>
    <s v="Senior"/>
    <x v="1"/>
    <x v="0"/>
    <x v="3"/>
    <x v="2"/>
    <x v="195"/>
    <n v="103000"/>
    <n v="3"/>
    <n v="0"/>
  </r>
  <r>
    <s v="Middle Aged"/>
    <x v="0"/>
    <x v="0"/>
    <x v="1"/>
    <x v="0"/>
    <x v="44"/>
    <n v="57000"/>
    <n v="4"/>
    <n v="0"/>
  </r>
  <r>
    <s v="Senior"/>
    <x v="1"/>
    <x v="0"/>
    <x v="2"/>
    <x v="3"/>
    <x v="213"/>
    <n v="81000"/>
    <n v="5"/>
    <n v="0"/>
  </r>
  <r>
    <s v="Senior"/>
    <x v="0"/>
    <x v="5"/>
    <x v="0"/>
    <x v="6"/>
    <x v="224"/>
    <n v="72000"/>
    <n v="6"/>
    <n v="0"/>
  </r>
  <r>
    <s v="Senior"/>
    <x v="1"/>
    <x v="0"/>
    <x v="3"/>
    <x v="2"/>
    <x v="114"/>
    <n v="86000"/>
    <n v="7"/>
    <n v="0"/>
  </r>
  <r>
    <s v="Senior"/>
    <x v="0"/>
    <x v="0"/>
    <x v="2"/>
    <x v="1"/>
    <x v="216"/>
    <n v="90000"/>
    <n v="6"/>
    <n v="0"/>
  </r>
  <r>
    <s v="Middle Aged"/>
    <x v="0"/>
    <x v="0"/>
    <x v="0"/>
    <x v="6"/>
    <x v="110"/>
    <n v="76400"/>
    <n v="8"/>
    <n v="0"/>
  </r>
  <r>
    <s v="Middle Aged"/>
    <x v="1"/>
    <x v="2"/>
    <x v="0"/>
    <x v="4"/>
    <x v="69"/>
    <n v="161000"/>
    <n v="10"/>
    <n v="1"/>
  </r>
  <r>
    <s v="Senior"/>
    <x v="1"/>
    <x v="2"/>
    <x v="2"/>
    <x v="0"/>
    <x v="151"/>
    <n v="67000"/>
    <n v="9"/>
    <n v="1"/>
  </r>
  <r>
    <s v="Middle Aged"/>
    <x v="1"/>
    <x v="2"/>
    <x v="1"/>
    <x v="6"/>
    <x v="241"/>
    <n v="85000"/>
    <n v="4"/>
    <n v="0"/>
  </r>
  <r>
    <s v="Young"/>
    <x v="1"/>
    <x v="2"/>
    <x v="1"/>
    <x v="1"/>
    <x v="205"/>
    <n v="88000"/>
    <n v="7"/>
    <n v="0"/>
  </r>
  <r>
    <s v="Adult"/>
    <x v="0"/>
    <x v="2"/>
    <x v="0"/>
    <x v="1"/>
    <x v="70"/>
    <n v="82600"/>
    <n v="6"/>
    <n v="0"/>
  </r>
  <r>
    <s v="Middle Aged"/>
    <x v="1"/>
    <x v="3"/>
    <x v="2"/>
    <x v="1"/>
    <x v="149"/>
    <n v="169000"/>
    <n v="10"/>
    <n v="1"/>
  </r>
  <r>
    <s v="Middle Aged"/>
    <x v="0"/>
    <x v="2"/>
    <x v="0"/>
    <x v="6"/>
    <x v="16"/>
    <n v="77400"/>
    <n v="7"/>
    <n v="0"/>
  </r>
  <r>
    <s v="Adult"/>
    <x v="0"/>
    <x v="2"/>
    <x v="0"/>
    <x v="0"/>
    <x v="104"/>
    <n v="56200"/>
    <n v="7"/>
    <n v="0"/>
  </r>
  <r>
    <s v="Middle Aged"/>
    <x v="1"/>
    <x v="6"/>
    <x v="2"/>
    <x v="4"/>
    <x v="150"/>
    <n v="145000"/>
    <n v="8"/>
    <n v="0"/>
  </r>
  <r>
    <s v="Adult"/>
    <x v="1"/>
    <x v="2"/>
    <x v="0"/>
    <x v="0"/>
    <x v="70"/>
    <n v="69000"/>
    <n v="4"/>
    <n v="0"/>
  </r>
  <r>
    <s v="Adult"/>
    <x v="0"/>
    <x v="2"/>
    <x v="0"/>
    <x v="4"/>
    <x v="150"/>
    <n v="119200"/>
    <n v="10"/>
    <n v="1"/>
  </r>
  <r>
    <s v="Young"/>
    <x v="0"/>
    <x v="8"/>
    <x v="2"/>
    <x v="2"/>
    <x v="196"/>
    <n v="66200"/>
    <n v="7"/>
    <n v="0"/>
  </r>
  <r>
    <s v="Senior"/>
    <x v="0"/>
    <x v="0"/>
    <x v="2"/>
    <x v="3"/>
    <x v="34"/>
    <n v="70000"/>
    <n v="6"/>
    <n v="0"/>
  </r>
  <r>
    <s v="Senior"/>
    <x v="1"/>
    <x v="2"/>
    <x v="2"/>
    <x v="2"/>
    <x v="39"/>
    <n v="57000"/>
    <n v="5"/>
    <n v="0"/>
  </r>
  <r>
    <s v="Middle Aged"/>
    <x v="1"/>
    <x v="0"/>
    <x v="3"/>
    <x v="2"/>
    <x v="212"/>
    <n v="49000"/>
    <n v="3"/>
    <n v="0"/>
  </r>
  <r>
    <s v="Adult"/>
    <x v="1"/>
    <x v="0"/>
    <x v="0"/>
    <x v="6"/>
    <x v="240"/>
    <n v="77000"/>
    <n v="6"/>
    <n v="0"/>
  </r>
  <r>
    <s v="Senior"/>
    <x v="1"/>
    <x v="1"/>
    <x v="0"/>
    <x v="1"/>
    <x v="209"/>
    <n v="155000"/>
    <n v="7"/>
    <n v="0"/>
  </r>
  <r>
    <s v="Middle Aged"/>
    <x v="1"/>
    <x v="2"/>
    <x v="2"/>
    <x v="5"/>
    <x v="61"/>
    <n v="75000"/>
    <n v="10"/>
    <n v="1"/>
  </r>
  <r>
    <s v="Young"/>
    <x v="1"/>
    <x v="2"/>
    <x v="0"/>
    <x v="0"/>
    <x v="179"/>
    <n v="45000"/>
    <n v="5"/>
    <n v="0"/>
  </r>
  <r>
    <s v="Senior"/>
    <x v="1"/>
    <x v="7"/>
    <x v="2"/>
    <x v="3"/>
    <x v="124"/>
    <n v="106000"/>
    <n v="10"/>
    <n v="1"/>
  </r>
  <r>
    <s v="Adult"/>
    <x v="1"/>
    <x v="0"/>
    <x v="2"/>
    <x v="0"/>
    <x v="202"/>
    <n v="60000"/>
    <n v="4"/>
    <n v="0"/>
  </r>
  <r>
    <s v="Senior"/>
    <x v="0"/>
    <x v="2"/>
    <x v="1"/>
    <x v="3"/>
    <x v="254"/>
    <n v="60800"/>
    <n v="4"/>
    <n v="0"/>
  </r>
  <r>
    <s v="Middle Aged"/>
    <x v="1"/>
    <x v="9"/>
    <x v="0"/>
    <x v="2"/>
    <x v="277"/>
    <n v="72000"/>
    <n v="10"/>
    <n v="1"/>
  </r>
  <r>
    <s v="Young"/>
    <x v="1"/>
    <x v="2"/>
    <x v="2"/>
    <x v="3"/>
    <x v="7"/>
    <n v="53000"/>
    <n v="4"/>
    <n v="0"/>
  </r>
  <r>
    <s v="Adult"/>
    <x v="0"/>
    <x v="2"/>
    <x v="1"/>
    <x v="2"/>
    <x v="124"/>
    <n v="70000"/>
    <n v="8"/>
    <n v="0"/>
  </r>
  <r>
    <s v="Adult"/>
    <x v="1"/>
    <x v="0"/>
    <x v="1"/>
    <x v="2"/>
    <x v="248"/>
    <n v="48000"/>
    <n v="3"/>
    <n v="0"/>
  </r>
  <r>
    <s v="Adult"/>
    <x v="1"/>
    <x v="0"/>
    <x v="3"/>
    <x v="3"/>
    <x v="165"/>
    <n v="77000"/>
    <n v="4"/>
    <n v="0"/>
  </r>
  <r>
    <s v="Senior"/>
    <x v="1"/>
    <x v="0"/>
    <x v="3"/>
    <x v="3"/>
    <x v="203"/>
    <n v="81000"/>
    <n v="4"/>
    <n v="0"/>
  </r>
  <r>
    <s v="Middle Aged"/>
    <x v="1"/>
    <x v="0"/>
    <x v="2"/>
    <x v="4"/>
    <x v="223"/>
    <n v="97000"/>
    <n v="9"/>
    <n v="1"/>
  </r>
  <r>
    <s v="Adult"/>
    <x v="0"/>
    <x v="0"/>
    <x v="3"/>
    <x v="2"/>
    <x v="48"/>
    <n v="44800"/>
    <n v="5"/>
    <n v="0"/>
  </r>
  <r>
    <s v="Middle Aged"/>
    <x v="1"/>
    <x v="0"/>
    <x v="0"/>
    <x v="3"/>
    <x v="257"/>
    <n v="84000"/>
    <n v="9"/>
    <n v="1"/>
  </r>
  <r>
    <s v="Elderly"/>
    <x v="0"/>
    <x v="0"/>
    <x v="0"/>
    <x v="5"/>
    <x v="149"/>
    <n v="65800"/>
    <n v="5"/>
    <n v="0"/>
  </r>
  <r>
    <s v="Adult"/>
    <x v="1"/>
    <x v="7"/>
    <x v="3"/>
    <x v="5"/>
    <x v="229"/>
    <n v="49000"/>
    <n v="6"/>
    <n v="0"/>
  </r>
  <r>
    <s v="Adult"/>
    <x v="0"/>
    <x v="8"/>
    <x v="1"/>
    <x v="6"/>
    <x v="209"/>
    <n v="66600"/>
    <n v="7"/>
    <n v="0"/>
  </r>
  <r>
    <s v="Adult"/>
    <x v="1"/>
    <x v="2"/>
    <x v="3"/>
    <x v="6"/>
    <x v="264"/>
    <n v="54000"/>
    <n v="8"/>
    <n v="0"/>
  </r>
  <r>
    <s v="Middle Aged"/>
    <x v="1"/>
    <x v="0"/>
    <x v="2"/>
    <x v="3"/>
    <x v="238"/>
    <n v="116000"/>
    <n v="10"/>
    <n v="1"/>
  </r>
  <r>
    <s v="Middle Aged"/>
    <x v="1"/>
    <x v="2"/>
    <x v="0"/>
    <x v="0"/>
    <x v="36"/>
    <n v="69000"/>
    <n v="8"/>
    <n v="0"/>
  </r>
  <r>
    <s v="Adult"/>
    <x v="1"/>
    <x v="3"/>
    <x v="0"/>
    <x v="2"/>
    <x v="92"/>
    <n v="70000"/>
    <n v="7"/>
    <n v="0"/>
  </r>
  <r>
    <s v="Adult"/>
    <x v="0"/>
    <x v="0"/>
    <x v="3"/>
    <x v="6"/>
    <x v="82"/>
    <n v="74200"/>
    <n v="9"/>
    <n v="1"/>
  </r>
  <r>
    <s v="Middle Aged"/>
    <x v="1"/>
    <x v="2"/>
    <x v="2"/>
    <x v="0"/>
    <x v="235"/>
    <n v="56000"/>
    <n v="4"/>
    <n v="0"/>
  </r>
  <r>
    <s v="Adult"/>
    <x v="0"/>
    <x v="2"/>
    <x v="2"/>
    <x v="3"/>
    <x v="145"/>
    <n v="78000"/>
    <n v="7"/>
    <n v="0"/>
  </r>
  <r>
    <s v="Middle Aged"/>
    <x v="1"/>
    <x v="2"/>
    <x v="2"/>
    <x v="2"/>
    <x v="36"/>
    <n v="83000"/>
    <n v="7"/>
    <n v="0"/>
  </r>
  <r>
    <s v="Middle Aged"/>
    <x v="0"/>
    <x v="2"/>
    <x v="2"/>
    <x v="0"/>
    <x v="64"/>
    <n v="63800"/>
    <n v="5"/>
    <n v="0"/>
  </r>
  <r>
    <s v="Adult"/>
    <x v="1"/>
    <x v="0"/>
    <x v="0"/>
    <x v="1"/>
    <x v="37"/>
    <n v="114000"/>
    <n v="9"/>
    <n v="1"/>
  </r>
  <r>
    <s v="Elderly"/>
    <x v="1"/>
    <x v="2"/>
    <x v="2"/>
    <x v="2"/>
    <x v="218"/>
    <n v="88000"/>
    <n v="6"/>
    <n v="0"/>
  </r>
  <r>
    <s v="Senior"/>
    <x v="1"/>
    <x v="0"/>
    <x v="0"/>
    <x v="1"/>
    <x v="91"/>
    <n v="116000"/>
    <n v="10"/>
    <n v="1"/>
  </r>
  <r>
    <s v="Adult"/>
    <x v="0"/>
    <x v="9"/>
    <x v="0"/>
    <x v="4"/>
    <x v="270"/>
    <n v="73800"/>
    <n v="8"/>
    <n v="0"/>
  </r>
  <r>
    <s v="Adult"/>
    <x v="0"/>
    <x v="9"/>
    <x v="2"/>
    <x v="4"/>
    <x v="217"/>
    <n v="63400"/>
    <n v="8"/>
    <n v="0"/>
  </r>
  <r>
    <s v="Senior"/>
    <x v="0"/>
    <x v="2"/>
    <x v="0"/>
    <x v="2"/>
    <x v="238"/>
    <n v="79400"/>
    <n v="9"/>
    <n v="1"/>
  </r>
  <r>
    <s v="Middle Aged"/>
    <x v="0"/>
    <x v="8"/>
    <x v="0"/>
    <x v="0"/>
    <x v="35"/>
    <n v="72800"/>
    <n v="5"/>
    <n v="0"/>
  </r>
  <r>
    <s v="Adult"/>
    <x v="1"/>
    <x v="0"/>
    <x v="0"/>
    <x v="2"/>
    <x v="125"/>
    <n v="56000"/>
    <n v="3"/>
    <n v="0"/>
  </r>
  <r>
    <s v="Adult"/>
    <x v="1"/>
    <x v="0"/>
    <x v="0"/>
    <x v="6"/>
    <x v="24"/>
    <n v="59000"/>
    <n v="8"/>
    <n v="0"/>
  </r>
  <r>
    <s v="Middle Aged"/>
    <x v="1"/>
    <x v="0"/>
    <x v="1"/>
    <x v="6"/>
    <x v="49"/>
    <n v="114000"/>
    <n v="7"/>
    <n v="0"/>
  </r>
  <r>
    <s v="Young"/>
    <x v="1"/>
    <x v="2"/>
    <x v="0"/>
    <x v="3"/>
    <x v="33"/>
    <n v="57000"/>
    <n v="7"/>
    <n v="0"/>
  </r>
  <r>
    <s v="Adult"/>
    <x v="1"/>
    <x v="2"/>
    <x v="2"/>
    <x v="5"/>
    <x v="209"/>
    <n v="66000"/>
    <n v="4"/>
    <n v="0"/>
  </r>
  <r>
    <s v="Middle Aged"/>
    <x v="1"/>
    <x v="2"/>
    <x v="0"/>
    <x v="6"/>
    <x v="51"/>
    <n v="109000"/>
    <n v="4"/>
    <n v="0"/>
  </r>
  <r>
    <s v="Young"/>
    <x v="0"/>
    <x v="2"/>
    <x v="0"/>
    <x v="2"/>
    <x v="0"/>
    <n v="57600"/>
    <n v="9"/>
    <n v="1"/>
  </r>
  <r>
    <s v="Middle Aged"/>
    <x v="1"/>
    <x v="2"/>
    <x v="0"/>
    <x v="6"/>
    <x v="255"/>
    <n v="77000"/>
    <n v="7"/>
    <n v="0"/>
  </r>
  <r>
    <s v="Adult"/>
    <x v="0"/>
    <x v="0"/>
    <x v="2"/>
    <x v="0"/>
    <x v="171"/>
    <n v="69200"/>
    <n v="5"/>
    <n v="0"/>
  </r>
  <r>
    <s v="Middle Aged"/>
    <x v="1"/>
    <x v="0"/>
    <x v="1"/>
    <x v="2"/>
    <x v="186"/>
    <n v="73000"/>
    <n v="3"/>
    <n v="0"/>
  </r>
  <r>
    <s v="Middle Aged"/>
    <x v="1"/>
    <x v="2"/>
    <x v="1"/>
    <x v="3"/>
    <x v="253"/>
    <n v="70000"/>
    <n v="3"/>
    <n v="0"/>
  </r>
  <r>
    <s v="Adult"/>
    <x v="1"/>
    <x v="0"/>
    <x v="2"/>
    <x v="0"/>
    <x v="238"/>
    <n v="66000"/>
    <n v="10"/>
    <n v="1"/>
  </r>
  <r>
    <s v="Middle Aged"/>
    <x v="1"/>
    <x v="0"/>
    <x v="2"/>
    <x v="3"/>
    <x v="256"/>
    <n v="90000"/>
    <n v="7"/>
    <n v="0"/>
  </r>
  <r>
    <s v="Middle Aged"/>
    <x v="0"/>
    <x v="4"/>
    <x v="2"/>
    <x v="3"/>
    <x v="50"/>
    <n v="62400"/>
    <n v="9"/>
    <n v="1"/>
  </r>
  <r>
    <s v="Middle Aged"/>
    <x v="0"/>
    <x v="6"/>
    <x v="2"/>
    <x v="1"/>
    <x v="70"/>
    <n v="104600"/>
    <n v="9"/>
    <n v="1"/>
  </r>
  <r>
    <s v="Senior"/>
    <x v="1"/>
    <x v="2"/>
    <x v="2"/>
    <x v="3"/>
    <x v="169"/>
    <n v="90000"/>
    <n v="4"/>
    <n v="0"/>
  </r>
  <r>
    <s v="Adult"/>
    <x v="0"/>
    <x v="10"/>
    <x v="3"/>
    <x v="3"/>
    <x v="111"/>
    <n v="66400"/>
    <n v="10"/>
    <n v="1"/>
  </r>
  <r>
    <s v="Middle Aged"/>
    <x v="0"/>
    <x v="2"/>
    <x v="2"/>
    <x v="2"/>
    <x v="33"/>
    <n v="75800"/>
    <n v="7"/>
    <n v="0"/>
  </r>
  <r>
    <s v="Adult"/>
    <x v="1"/>
    <x v="0"/>
    <x v="1"/>
    <x v="1"/>
    <x v="85"/>
    <n v="69000"/>
    <n v="8"/>
    <n v="0"/>
  </r>
  <r>
    <s v="Elderly"/>
    <x v="1"/>
    <x v="0"/>
    <x v="0"/>
    <x v="3"/>
    <x v="62"/>
    <n v="109000"/>
    <n v="8"/>
    <n v="0"/>
  </r>
  <r>
    <s v="Adult"/>
    <x v="0"/>
    <x v="2"/>
    <x v="2"/>
    <x v="2"/>
    <x v="93"/>
    <n v="49600"/>
    <n v="6"/>
    <n v="0"/>
  </r>
  <r>
    <s v="Adult"/>
    <x v="0"/>
    <x v="2"/>
    <x v="2"/>
    <x v="3"/>
    <x v="214"/>
    <n v="100000"/>
    <n v="8"/>
    <n v="0"/>
  </r>
  <r>
    <s v="Senior"/>
    <x v="1"/>
    <x v="2"/>
    <x v="2"/>
    <x v="4"/>
    <x v="129"/>
    <n v="166000"/>
    <n v="9"/>
    <n v="1"/>
  </r>
  <r>
    <s v="Middle Aged"/>
    <x v="0"/>
    <x v="2"/>
    <x v="0"/>
    <x v="4"/>
    <x v="200"/>
    <n v="86000"/>
    <n v="8"/>
    <n v="0"/>
  </r>
  <r>
    <s v="Senior"/>
    <x v="0"/>
    <x v="0"/>
    <x v="2"/>
    <x v="2"/>
    <x v="237"/>
    <n v="67200"/>
    <n v="6"/>
    <n v="0"/>
  </r>
  <r>
    <s v="Middle Aged"/>
    <x v="0"/>
    <x v="0"/>
    <x v="0"/>
    <x v="0"/>
    <x v="164"/>
    <n v="59000"/>
    <n v="6"/>
    <n v="0"/>
  </r>
  <r>
    <s v="Middle Aged"/>
    <x v="1"/>
    <x v="0"/>
    <x v="2"/>
    <x v="2"/>
    <x v="0"/>
    <n v="98000"/>
    <n v="7"/>
    <n v="0"/>
  </r>
  <r>
    <s v="Elderly"/>
    <x v="1"/>
    <x v="4"/>
    <x v="0"/>
    <x v="5"/>
    <x v="122"/>
    <n v="62000"/>
    <n v="6"/>
    <n v="0"/>
  </r>
  <r>
    <s v="Middle Aged"/>
    <x v="0"/>
    <x v="4"/>
    <x v="2"/>
    <x v="6"/>
    <x v="68"/>
    <n v="81400"/>
    <n v="7"/>
    <n v="0"/>
  </r>
  <r>
    <s v="Middle Aged"/>
    <x v="0"/>
    <x v="0"/>
    <x v="0"/>
    <x v="1"/>
    <x v="8"/>
    <n v="108000"/>
    <n v="7"/>
    <n v="0"/>
  </r>
  <r>
    <s v="Young"/>
    <x v="0"/>
    <x v="2"/>
    <x v="0"/>
    <x v="6"/>
    <x v="284"/>
    <n v="60200"/>
    <n v="7"/>
    <n v="0"/>
  </r>
  <r>
    <s v="Senior"/>
    <x v="0"/>
    <x v="0"/>
    <x v="0"/>
    <x v="3"/>
    <x v="220"/>
    <n v="92000"/>
    <n v="9"/>
    <n v="1"/>
  </r>
  <r>
    <s v="Elderly"/>
    <x v="1"/>
    <x v="2"/>
    <x v="2"/>
    <x v="3"/>
    <x v="241"/>
    <n v="71000"/>
    <n v="5"/>
    <n v="0"/>
  </r>
  <r>
    <s v="Middle Aged"/>
    <x v="1"/>
    <x v="5"/>
    <x v="0"/>
    <x v="2"/>
    <x v="216"/>
    <n v="97000"/>
    <n v="9"/>
    <n v="1"/>
  </r>
  <r>
    <s v="Young"/>
    <x v="1"/>
    <x v="2"/>
    <x v="0"/>
    <x v="1"/>
    <x v="74"/>
    <n v="73000"/>
    <n v="10"/>
    <n v="1"/>
  </r>
  <r>
    <s v="Adult"/>
    <x v="0"/>
    <x v="2"/>
    <x v="2"/>
    <x v="2"/>
    <x v="35"/>
    <n v="60000"/>
    <n v="5"/>
    <n v="0"/>
  </r>
  <r>
    <s v="Senior"/>
    <x v="0"/>
    <x v="0"/>
    <x v="2"/>
    <x v="6"/>
    <x v="192"/>
    <n v="59400"/>
    <n v="7"/>
    <n v="0"/>
  </r>
  <r>
    <s v="Middle Aged"/>
    <x v="1"/>
    <x v="6"/>
    <x v="1"/>
    <x v="2"/>
    <x v="136"/>
    <n v="64000"/>
    <n v="6"/>
    <n v="0"/>
  </r>
  <r>
    <s v="Senior"/>
    <x v="0"/>
    <x v="3"/>
    <x v="1"/>
    <x v="1"/>
    <x v="162"/>
    <n v="64000"/>
    <n v="6"/>
    <n v="0"/>
  </r>
  <r>
    <s v="Adult"/>
    <x v="1"/>
    <x v="2"/>
    <x v="3"/>
    <x v="3"/>
    <x v="225"/>
    <n v="95000"/>
    <n v="9"/>
    <n v="1"/>
  </r>
  <r>
    <s v="Adult"/>
    <x v="1"/>
    <x v="0"/>
    <x v="2"/>
    <x v="2"/>
    <x v="221"/>
    <n v="75000"/>
    <n v="3"/>
    <n v="0"/>
  </r>
  <r>
    <s v="Middle Aged"/>
    <x v="1"/>
    <x v="6"/>
    <x v="1"/>
    <x v="3"/>
    <x v="111"/>
    <n v="114000"/>
    <n v="6"/>
    <n v="0"/>
  </r>
  <r>
    <s v="Middle Aged"/>
    <x v="0"/>
    <x v="0"/>
    <x v="0"/>
    <x v="6"/>
    <x v="272"/>
    <n v="92400"/>
    <n v="9"/>
    <n v="1"/>
  </r>
  <r>
    <s v="Adult"/>
    <x v="0"/>
    <x v="0"/>
    <x v="0"/>
    <x v="2"/>
    <x v="53"/>
    <n v="60600"/>
    <n v="5"/>
    <n v="0"/>
  </r>
  <r>
    <s v="Senior"/>
    <x v="1"/>
    <x v="2"/>
    <x v="0"/>
    <x v="0"/>
    <x v="43"/>
    <n v="92000"/>
    <n v="9"/>
    <n v="1"/>
  </r>
  <r>
    <s v="Senior"/>
    <x v="1"/>
    <x v="10"/>
    <x v="0"/>
    <x v="5"/>
    <x v="128"/>
    <n v="68000"/>
    <n v="5"/>
    <n v="0"/>
  </r>
  <r>
    <s v="Senior"/>
    <x v="0"/>
    <x v="0"/>
    <x v="2"/>
    <x v="6"/>
    <x v="60"/>
    <n v="82200"/>
    <n v="6"/>
    <n v="0"/>
  </r>
  <r>
    <s v="Adult"/>
    <x v="0"/>
    <x v="7"/>
    <x v="0"/>
    <x v="4"/>
    <x v="91"/>
    <n v="80000"/>
    <n v="10"/>
    <n v="1"/>
  </r>
  <r>
    <s v="Senior"/>
    <x v="1"/>
    <x v="6"/>
    <x v="2"/>
    <x v="0"/>
    <x v="204"/>
    <n v="117000"/>
    <n v="5"/>
    <n v="0"/>
  </r>
  <r>
    <s v="Adult"/>
    <x v="1"/>
    <x v="0"/>
    <x v="1"/>
    <x v="2"/>
    <x v="272"/>
    <n v="79000"/>
    <n v="6"/>
    <n v="0"/>
  </r>
  <r>
    <s v="Middle Aged"/>
    <x v="0"/>
    <x v="0"/>
    <x v="2"/>
    <x v="1"/>
    <x v="199"/>
    <n v="102600"/>
    <n v="9"/>
    <n v="1"/>
  </r>
  <r>
    <s v="Senior"/>
    <x v="0"/>
    <x v="0"/>
    <x v="0"/>
    <x v="2"/>
    <x v="183"/>
    <n v="64800"/>
    <n v="5"/>
    <n v="0"/>
  </r>
  <r>
    <s v="Senior"/>
    <x v="0"/>
    <x v="2"/>
    <x v="2"/>
    <x v="3"/>
    <x v="122"/>
    <n v="97200"/>
    <n v="9"/>
    <n v="1"/>
  </r>
  <r>
    <s v="Young"/>
    <x v="0"/>
    <x v="0"/>
    <x v="2"/>
    <x v="3"/>
    <x v="23"/>
    <n v="56200"/>
    <n v="4"/>
    <n v="0"/>
  </r>
  <r>
    <s v="Senior"/>
    <x v="0"/>
    <x v="0"/>
    <x v="2"/>
    <x v="2"/>
    <x v="274"/>
    <n v="85000"/>
    <n v="5"/>
    <n v="0"/>
  </r>
  <r>
    <s v="Elderly"/>
    <x v="0"/>
    <x v="2"/>
    <x v="3"/>
    <x v="5"/>
    <x v="99"/>
    <n v="47800"/>
    <n v="4"/>
    <n v="0"/>
  </r>
  <r>
    <s v="Adult"/>
    <x v="1"/>
    <x v="6"/>
    <x v="1"/>
    <x v="1"/>
    <x v="268"/>
    <n v="58000"/>
    <n v="5"/>
    <n v="0"/>
  </r>
  <r>
    <s v="Middle Aged"/>
    <x v="1"/>
    <x v="2"/>
    <x v="0"/>
    <x v="2"/>
    <x v="196"/>
    <n v="94000"/>
    <n v="6"/>
    <n v="0"/>
  </r>
  <r>
    <s v="Elderly"/>
    <x v="0"/>
    <x v="0"/>
    <x v="0"/>
    <x v="6"/>
    <x v="40"/>
    <n v="57800"/>
    <n v="6"/>
    <n v="0"/>
  </r>
  <r>
    <s v="Senior"/>
    <x v="1"/>
    <x v="0"/>
    <x v="0"/>
    <x v="1"/>
    <x v="97"/>
    <n v="85000"/>
    <n v="5"/>
    <n v="0"/>
  </r>
  <r>
    <s v="Senior"/>
    <x v="1"/>
    <x v="2"/>
    <x v="3"/>
    <x v="2"/>
    <x v="242"/>
    <n v="78000"/>
    <n v="8"/>
    <n v="0"/>
  </r>
  <r>
    <s v="Senior"/>
    <x v="1"/>
    <x v="6"/>
    <x v="3"/>
    <x v="2"/>
    <x v="155"/>
    <n v="39000"/>
    <n v="4"/>
    <n v="0"/>
  </r>
  <r>
    <s v="Senior"/>
    <x v="1"/>
    <x v="0"/>
    <x v="0"/>
    <x v="2"/>
    <x v="176"/>
    <n v="85000"/>
    <n v="5"/>
    <n v="0"/>
  </r>
  <r>
    <s v="Young"/>
    <x v="1"/>
    <x v="2"/>
    <x v="0"/>
    <x v="0"/>
    <x v="139"/>
    <n v="64000"/>
    <n v="3"/>
    <n v="0"/>
  </r>
  <r>
    <s v="Senior"/>
    <x v="0"/>
    <x v="0"/>
    <x v="0"/>
    <x v="6"/>
    <x v="105"/>
    <n v="64200"/>
    <n v="8"/>
    <n v="0"/>
  </r>
  <r>
    <s v="Middle Aged"/>
    <x v="0"/>
    <x v="0"/>
    <x v="2"/>
    <x v="3"/>
    <x v="138"/>
    <n v="78600"/>
    <n v="6"/>
    <n v="0"/>
  </r>
  <r>
    <s v="Senior"/>
    <x v="0"/>
    <x v="2"/>
    <x v="3"/>
    <x v="0"/>
    <x v="129"/>
    <n v="39000"/>
    <n v="3"/>
    <n v="0"/>
  </r>
  <r>
    <s v="Adult"/>
    <x v="0"/>
    <x v="6"/>
    <x v="3"/>
    <x v="3"/>
    <x v="198"/>
    <n v="70600"/>
    <n v="4"/>
    <n v="0"/>
  </r>
  <r>
    <s v="Elderly"/>
    <x v="1"/>
    <x v="0"/>
    <x v="2"/>
    <x v="6"/>
    <x v="225"/>
    <n v="100000"/>
    <n v="8"/>
    <n v="0"/>
  </r>
  <r>
    <s v="Adult"/>
    <x v="0"/>
    <x v="2"/>
    <x v="0"/>
    <x v="2"/>
    <x v="51"/>
    <n v="64600"/>
    <n v="8"/>
    <n v="0"/>
  </r>
  <r>
    <s v="Senior"/>
    <x v="0"/>
    <x v="0"/>
    <x v="2"/>
    <x v="3"/>
    <x v="3"/>
    <n v="89400"/>
    <n v="8"/>
    <n v="0"/>
  </r>
  <r>
    <s v="Middle Aged"/>
    <x v="1"/>
    <x v="2"/>
    <x v="0"/>
    <x v="3"/>
    <x v="250"/>
    <n v="75000"/>
    <n v="6"/>
    <n v="0"/>
  </r>
  <r>
    <s v="Middle Aged"/>
    <x v="1"/>
    <x v="0"/>
    <x v="3"/>
    <x v="1"/>
    <x v="144"/>
    <n v="79000"/>
    <n v="7"/>
    <n v="0"/>
  </r>
  <r>
    <s v="Adult"/>
    <x v="1"/>
    <x v="0"/>
    <x v="0"/>
    <x v="1"/>
    <x v="256"/>
    <n v="89000"/>
    <n v="5"/>
    <n v="0"/>
  </r>
  <r>
    <s v="Adult"/>
    <x v="0"/>
    <x v="2"/>
    <x v="0"/>
    <x v="2"/>
    <x v="189"/>
    <n v="73400"/>
    <n v="8"/>
    <n v="0"/>
  </r>
  <r>
    <s v="Adult"/>
    <x v="1"/>
    <x v="2"/>
    <x v="0"/>
    <x v="5"/>
    <x v="103"/>
    <n v="57000"/>
    <n v="7"/>
    <n v="0"/>
  </r>
  <r>
    <s v="Senior"/>
    <x v="0"/>
    <x v="2"/>
    <x v="2"/>
    <x v="5"/>
    <x v="59"/>
    <n v="87600"/>
    <n v="5"/>
    <n v="0"/>
  </r>
  <r>
    <s v="Senior"/>
    <x v="0"/>
    <x v="7"/>
    <x v="2"/>
    <x v="1"/>
    <x v="276"/>
    <n v="108200"/>
    <n v="5"/>
    <n v="0"/>
  </r>
  <r>
    <s v="Young"/>
    <x v="1"/>
    <x v="2"/>
    <x v="3"/>
    <x v="6"/>
    <x v="206"/>
    <n v="32000"/>
    <n v="4"/>
    <n v="0"/>
  </r>
  <r>
    <s v="Young"/>
    <x v="1"/>
    <x v="0"/>
    <x v="3"/>
    <x v="6"/>
    <x v="118"/>
    <n v="57000"/>
    <n v="9"/>
    <n v="1"/>
  </r>
  <r>
    <s v="Young"/>
    <x v="0"/>
    <x v="0"/>
    <x v="0"/>
    <x v="6"/>
    <x v="203"/>
    <n v="60600"/>
    <n v="9"/>
    <n v="1"/>
  </r>
  <r>
    <s v="Adult"/>
    <x v="0"/>
    <x v="0"/>
    <x v="2"/>
    <x v="3"/>
    <x v="267"/>
    <n v="67600"/>
    <n v="7"/>
    <n v="0"/>
  </r>
  <r>
    <s v="Adult"/>
    <x v="1"/>
    <x v="0"/>
    <x v="2"/>
    <x v="6"/>
    <x v="287"/>
    <n v="68000"/>
    <n v="6"/>
    <n v="0"/>
  </r>
  <r>
    <s v="Senior"/>
    <x v="1"/>
    <x v="0"/>
    <x v="2"/>
    <x v="1"/>
    <x v="176"/>
    <n v="94000"/>
    <n v="8"/>
    <n v="0"/>
  </r>
  <r>
    <s v="Young"/>
    <x v="1"/>
    <x v="2"/>
    <x v="2"/>
    <x v="6"/>
    <x v="289"/>
    <n v="56000"/>
    <n v="7"/>
    <n v="0"/>
  </r>
  <r>
    <s v="Middle Aged"/>
    <x v="0"/>
    <x v="0"/>
    <x v="2"/>
    <x v="2"/>
    <x v="193"/>
    <n v="50200"/>
    <n v="6"/>
    <n v="0"/>
  </r>
  <r>
    <s v="Adult"/>
    <x v="0"/>
    <x v="1"/>
    <x v="2"/>
    <x v="5"/>
    <x v="19"/>
    <n v="60000"/>
    <n v="10"/>
    <n v="1"/>
  </r>
  <r>
    <s v="Adult"/>
    <x v="1"/>
    <x v="2"/>
    <x v="2"/>
    <x v="5"/>
    <x v="53"/>
    <n v="36000"/>
    <n v="3"/>
    <n v="0"/>
  </r>
  <r>
    <s v="Adult"/>
    <x v="1"/>
    <x v="7"/>
    <x v="2"/>
    <x v="2"/>
    <x v="285"/>
    <n v="65000"/>
    <n v="3"/>
    <n v="0"/>
  </r>
  <r>
    <s v="Adult"/>
    <x v="1"/>
    <x v="7"/>
    <x v="0"/>
    <x v="6"/>
    <x v="274"/>
    <n v="136000"/>
    <n v="8"/>
    <n v="0"/>
  </r>
  <r>
    <s v="Senior"/>
    <x v="1"/>
    <x v="4"/>
    <x v="0"/>
    <x v="3"/>
    <x v="241"/>
    <n v="97000"/>
    <n v="9"/>
    <n v="1"/>
  </r>
  <r>
    <s v="Adult"/>
    <x v="0"/>
    <x v="5"/>
    <x v="3"/>
    <x v="0"/>
    <x v="180"/>
    <n v="59000"/>
    <n v="10"/>
    <n v="1"/>
  </r>
  <r>
    <s v="Middle Aged"/>
    <x v="0"/>
    <x v="0"/>
    <x v="0"/>
    <x v="0"/>
    <x v="233"/>
    <n v="49600"/>
    <n v="6"/>
    <n v="0"/>
  </r>
  <r>
    <s v="Young"/>
    <x v="0"/>
    <x v="5"/>
    <x v="2"/>
    <x v="5"/>
    <x v="94"/>
    <n v="66400"/>
    <n v="5"/>
    <n v="0"/>
  </r>
  <r>
    <s v="Senior"/>
    <x v="0"/>
    <x v="0"/>
    <x v="3"/>
    <x v="3"/>
    <x v="145"/>
    <n v="35400"/>
    <n v="3"/>
    <n v="0"/>
  </r>
  <r>
    <s v="Middle Aged"/>
    <x v="1"/>
    <x v="4"/>
    <x v="2"/>
    <x v="2"/>
    <x v="235"/>
    <n v="75000"/>
    <n v="7"/>
    <n v="0"/>
  </r>
  <r>
    <s v="Young"/>
    <x v="0"/>
    <x v="0"/>
    <x v="2"/>
    <x v="6"/>
    <x v="14"/>
    <n v="71800"/>
    <n v="5"/>
    <n v="0"/>
  </r>
  <r>
    <s v="Middle Aged"/>
    <x v="1"/>
    <x v="0"/>
    <x v="1"/>
    <x v="5"/>
    <x v="178"/>
    <n v="58000"/>
    <n v="4"/>
    <n v="0"/>
  </r>
  <r>
    <s v="Adult"/>
    <x v="1"/>
    <x v="0"/>
    <x v="0"/>
    <x v="6"/>
    <x v="195"/>
    <n v="99000"/>
    <n v="9"/>
    <n v="1"/>
  </r>
  <r>
    <s v="Middle Aged"/>
    <x v="1"/>
    <x v="2"/>
    <x v="1"/>
    <x v="3"/>
    <x v="97"/>
    <n v="45000"/>
    <n v="6"/>
    <n v="0"/>
  </r>
  <r>
    <s v="Adult"/>
    <x v="1"/>
    <x v="8"/>
    <x v="2"/>
    <x v="3"/>
    <x v="179"/>
    <n v="88000"/>
    <n v="9"/>
    <n v="1"/>
  </r>
  <r>
    <s v="Adult"/>
    <x v="1"/>
    <x v="2"/>
    <x v="3"/>
    <x v="6"/>
    <x v="178"/>
    <n v="50000"/>
    <n v="4"/>
    <n v="0"/>
  </r>
  <r>
    <s v="Middle Aged"/>
    <x v="1"/>
    <x v="2"/>
    <x v="2"/>
    <x v="1"/>
    <x v="95"/>
    <n v="126000"/>
    <n v="6"/>
    <n v="0"/>
  </r>
  <r>
    <s v="Senior"/>
    <x v="0"/>
    <x v="2"/>
    <x v="3"/>
    <x v="2"/>
    <x v="283"/>
    <n v="51400"/>
    <n v="4"/>
    <n v="0"/>
  </r>
  <r>
    <s v="Middle Aged"/>
    <x v="0"/>
    <x v="8"/>
    <x v="0"/>
    <x v="5"/>
    <x v="272"/>
    <n v="77200"/>
    <n v="8"/>
    <n v="0"/>
  </r>
  <r>
    <s v="Middle Aged"/>
    <x v="0"/>
    <x v="2"/>
    <x v="3"/>
    <x v="3"/>
    <x v="151"/>
    <n v="62400"/>
    <n v="8"/>
    <n v="0"/>
  </r>
  <r>
    <s v="Middle Aged"/>
    <x v="0"/>
    <x v="2"/>
    <x v="0"/>
    <x v="3"/>
    <x v="195"/>
    <n v="115000"/>
    <n v="9"/>
    <n v="1"/>
  </r>
  <r>
    <s v="Adult"/>
    <x v="0"/>
    <x v="6"/>
    <x v="2"/>
    <x v="3"/>
    <x v="113"/>
    <n v="48600"/>
    <n v="9"/>
    <n v="1"/>
  </r>
  <r>
    <s v="Adult"/>
    <x v="1"/>
    <x v="8"/>
    <x v="0"/>
    <x v="1"/>
    <x v="277"/>
    <n v="114000"/>
    <n v="8"/>
    <n v="0"/>
  </r>
  <r>
    <s v="Adult"/>
    <x v="0"/>
    <x v="2"/>
    <x v="3"/>
    <x v="3"/>
    <x v="149"/>
    <n v="80200"/>
    <n v="6"/>
    <n v="0"/>
  </r>
  <r>
    <s v="Senior"/>
    <x v="0"/>
    <x v="0"/>
    <x v="2"/>
    <x v="3"/>
    <x v="6"/>
    <n v="110200"/>
    <n v="6"/>
    <n v="0"/>
  </r>
  <r>
    <s v="Middle Aged"/>
    <x v="1"/>
    <x v="0"/>
    <x v="3"/>
    <x v="6"/>
    <x v="149"/>
    <n v="82000"/>
    <n v="7"/>
    <n v="0"/>
  </r>
  <r>
    <s v="Middle Aged"/>
    <x v="0"/>
    <x v="0"/>
    <x v="1"/>
    <x v="6"/>
    <x v="46"/>
    <n v="84400"/>
    <n v="4"/>
    <n v="0"/>
  </r>
  <r>
    <s v="Senior"/>
    <x v="1"/>
    <x v="0"/>
    <x v="2"/>
    <x v="1"/>
    <x v="112"/>
    <n v="114000"/>
    <n v="8"/>
    <n v="0"/>
  </r>
  <r>
    <s v="Middle Aged"/>
    <x v="1"/>
    <x v="2"/>
    <x v="2"/>
    <x v="0"/>
    <x v="277"/>
    <n v="86000"/>
    <n v="6"/>
    <n v="0"/>
  </r>
  <r>
    <s v="Senior"/>
    <x v="0"/>
    <x v="11"/>
    <x v="3"/>
    <x v="1"/>
    <x v="0"/>
    <n v="84400"/>
    <n v="9"/>
    <n v="1"/>
  </r>
  <r>
    <s v="Senior"/>
    <x v="0"/>
    <x v="2"/>
    <x v="0"/>
    <x v="0"/>
    <x v="93"/>
    <n v="80200"/>
    <n v="5"/>
    <n v="0"/>
  </r>
  <r>
    <s v="Middle Aged"/>
    <x v="0"/>
    <x v="3"/>
    <x v="0"/>
    <x v="6"/>
    <x v="128"/>
    <n v="74000"/>
    <n v="6"/>
    <n v="0"/>
  </r>
  <r>
    <s v="Senior"/>
    <x v="1"/>
    <x v="10"/>
    <x v="0"/>
    <x v="6"/>
    <x v="246"/>
    <n v="100000"/>
    <n v="8"/>
    <n v="0"/>
  </r>
  <r>
    <s v="Adult"/>
    <x v="1"/>
    <x v="2"/>
    <x v="3"/>
    <x v="0"/>
    <x v="280"/>
    <n v="45000"/>
    <n v="2"/>
    <n v="0"/>
  </r>
  <r>
    <s v="Middle Aged"/>
    <x v="1"/>
    <x v="2"/>
    <x v="1"/>
    <x v="3"/>
    <x v="195"/>
    <n v="97000"/>
    <n v="6"/>
    <n v="0"/>
  </r>
  <r>
    <s v="Senior"/>
    <x v="0"/>
    <x v="0"/>
    <x v="0"/>
    <x v="4"/>
    <x v="281"/>
    <n v="135800"/>
    <n v="9"/>
    <n v="1"/>
  </r>
  <r>
    <s v="Young"/>
    <x v="0"/>
    <x v="2"/>
    <x v="2"/>
    <x v="1"/>
    <x v="165"/>
    <n v="54400"/>
    <n v="10"/>
    <n v="1"/>
  </r>
  <r>
    <s v="Young"/>
    <x v="1"/>
    <x v="2"/>
    <x v="2"/>
    <x v="6"/>
    <x v="119"/>
    <n v="42000"/>
    <n v="9"/>
    <n v="1"/>
  </r>
  <r>
    <s v="Adult"/>
    <x v="0"/>
    <x v="6"/>
    <x v="3"/>
    <x v="1"/>
    <x v="105"/>
    <n v="57800"/>
    <n v="6"/>
    <n v="0"/>
  </r>
  <r>
    <s v="Middle Aged"/>
    <x v="1"/>
    <x v="0"/>
    <x v="3"/>
    <x v="1"/>
    <x v="116"/>
    <n v="63000"/>
    <n v="7"/>
    <n v="0"/>
  </r>
  <r>
    <s v="Young"/>
    <x v="1"/>
    <x v="7"/>
    <x v="2"/>
    <x v="0"/>
    <x v="56"/>
    <n v="57000"/>
    <n v="6"/>
    <n v="0"/>
  </r>
  <r>
    <s v="Senior"/>
    <x v="0"/>
    <x v="0"/>
    <x v="1"/>
    <x v="0"/>
    <x v="46"/>
    <n v="57800"/>
    <n v="4"/>
    <n v="0"/>
  </r>
  <r>
    <s v="Middle Aged"/>
    <x v="0"/>
    <x v="0"/>
    <x v="0"/>
    <x v="1"/>
    <x v="98"/>
    <n v="93000"/>
    <n v="5"/>
    <n v="0"/>
  </r>
  <r>
    <s v="Senior"/>
    <x v="1"/>
    <x v="0"/>
    <x v="3"/>
    <x v="1"/>
    <x v="235"/>
    <n v="70000"/>
    <n v="5"/>
    <n v="0"/>
  </r>
  <r>
    <s v="Middle Aged"/>
    <x v="0"/>
    <x v="0"/>
    <x v="2"/>
    <x v="0"/>
    <x v="94"/>
    <n v="82000"/>
    <n v="9"/>
    <n v="1"/>
  </r>
  <r>
    <s v="Senior"/>
    <x v="0"/>
    <x v="0"/>
    <x v="0"/>
    <x v="5"/>
    <x v="154"/>
    <n v="54800"/>
    <n v="3"/>
    <n v="0"/>
  </r>
  <r>
    <s v="Adult"/>
    <x v="1"/>
    <x v="0"/>
    <x v="3"/>
    <x v="4"/>
    <x v="29"/>
    <n v="62000"/>
    <n v="7"/>
    <n v="0"/>
  </r>
  <r>
    <s v="Middle Aged"/>
    <x v="1"/>
    <x v="2"/>
    <x v="1"/>
    <x v="0"/>
    <x v="277"/>
    <n v="57000"/>
    <n v="5"/>
    <n v="0"/>
  </r>
  <r>
    <s v="Senior"/>
    <x v="0"/>
    <x v="2"/>
    <x v="3"/>
    <x v="2"/>
    <x v="129"/>
    <n v="53800"/>
    <n v="6"/>
    <n v="0"/>
  </r>
  <r>
    <s v="Elderly"/>
    <x v="1"/>
    <x v="2"/>
    <x v="2"/>
    <x v="1"/>
    <x v="0"/>
    <n v="99000"/>
    <n v="10"/>
    <n v="1"/>
  </r>
  <r>
    <s v="Middle Aged"/>
    <x v="1"/>
    <x v="0"/>
    <x v="0"/>
    <x v="6"/>
    <x v="140"/>
    <n v="66000"/>
    <n v="8"/>
    <n v="0"/>
  </r>
  <r>
    <s v="Middle Aged"/>
    <x v="1"/>
    <x v="2"/>
    <x v="0"/>
    <x v="4"/>
    <x v="22"/>
    <n v="90000"/>
    <n v="6"/>
    <n v="0"/>
  </r>
  <r>
    <s v="Adult"/>
    <x v="1"/>
    <x v="0"/>
    <x v="0"/>
    <x v="6"/>
    <x v="138"/>
    <n v="168000"/>
    <n v="9"/>
    <n v="1"/>
  </r>
  <r>
    <s v="Senior"/>
    <x v="1"/>
    <x v="6"/>
    <x v="2"/>
    <x v="3"/>
    <x v="137"/>
    <n v="86000"/>
    <n v="4"/>
    <n v="0"/>
  </r>
  <r>
    <s v="Adult"/>
    <x v="1"/>
    <x v="7"/>
    <x v="2"/>
    <x v="3"/>
    <x v="161"/>
    <n v="75000"/>
    <n v="9"/>
    <n v="1"/>
  </r>
  <r>
    <s v="Adult"/>
    <x v="1"/>
    <x v="2"/>
    <x v="3"/>
    <x v="6"/>
    <x v="66"/>
    <n v="62000"/>
    <n v="4"/>
    <n v="0"/>
  </r>
  <r>
    <s v="Middle Aged"/>
    <x v="1"/>
    <x v="2"/>
    <x v="3"/>
    <x v="3"/>
    <x v="95"/>
    <n v="70000"/>
    <n v="3"/>
    <n v="0"/>
  </r>
  <r>
    <s v="Middle Aged"/>
    <x v="1"/>
    <x v="11"/>
    <x v="2"/>
    <x v="0"/>
    <x v="132"/>
    <n v="78000"/>
    <n v="9"/>
    <n v="1"/>
  </r>
  <r>
    <s v="Middle Aged"/>
    <x v="0"/>
    <x v="2"/>
    <x v="2"/>
    <x v="2"/>
    <x v="74"/>
    <n v="66200"/>
    <n v="6"/>
    <n v="0"/>
  </r>
  <r>
    <s v="Middle Aged"/>
    <x v="0"/>
    <x v="0"/>
    <x v="2"/>
    <x v="6"/>
    <x v="172"/>
    <n v="77200"/>
    <n v="4"/>
    <n v="0"/>
  </r>
  <r>
    <s v="Adult"/>
    <x v="0"/>
    <x v="2"/>
    <x v="0"/>
    <x v="6"/>
    <x v="104"/>
    <n v="91800"/>
    <n v="9"/>
    <n v="1"/>
  </r>
  <r>
    <s v="Adult"/>
    <x v="0"/>
    <x v="2"/>
    <x v="2"/>
    <x v="1"/>
    <x v="265"/>
    <n v="99600"/>
    <n v="9"/>
    <n v="1"/>
  </r>
  <r>
    <s v="Senior"/>
    <x v="0"/>
    <x v="2"/>
    <x v="0"/>
    <x v="0"/>
    <x v="207"/>
    <n v="96600"/>
    <n v="5"/>
    <n v="0"/>
  </r>
  <r>
    <s v="Senior"/>
    <x v="1"/>
    <x v="3"/>
    <x v="0"/>
    <x v="6"/>
    <x v="80"/>
    <n v="146000"/>
    <n v="10"/>
    <n v="1"/>
  </r>
  <r>
    <s v="Adult"/>
    <x v="1"/>
    <x v="2"/>
    <x v="0"/>
    <x v="2"/>
    <x v="209"/>
    <n v="89000"/>
    <n v="8"/>
    <n v="0"/>
  </r>
  <r>
    <s v="Adult"/>
    <x v="1"/>
    <x v="2"/>
    <x v="2"/>
    <x v="5"/>
    <x v="82"/>
    <n v="82000"/>
    <n v="5"/>
    <n v="0"/>
  </r>
  <r>
    <s v="Middle Aged"/>
    <x v="1"/>
    <x v="0"/>
    <x v="0"/>
    <x v="2"/>
    <x v="283"/>
    <n v="64000"/>
    <n v="7"/>
    <n v="0"/>
  </r>
  <r>
    <s v="Young"/>
    <x v="0"/>
    <x v="2"/>
    <x v="2"/>
    <x v="0"/>
    <x v="230"/>
    <n v="62600"/>
    <n v="7"/>
    <n v="0"/>
  </r>
  <r>
    <s v="Adult"/>
    <x v="0"/>
    <x v="0"/>
    <x v="0"/>
    <x v="2"/>
    <x v="43"/>
    <n v="43200"/>
    <n v="3"/>
    <n v="0"/>
  </r>
  <r>
    <s v="Middle Aged"/>
    <x v="0"/>
    <x v="2"/>
    <x v="2"/>
    <x v="2"/>
    <x v="42"/>
    <n v="67400"/>
    <n v="7"/>
    <n v="0"/>
  </r>
  <r>
    <s v="Senior"/>
    <x v="0"/>
    <x v="2"/>
    <x v="3"/>
    <x v="0"/>
    <x v="198"/>
    <n v="49200"/>
    <n v="4"/>
    <n v="0"/>
  </r>
  <r>
    <s v="Middle Aged"/>
    <x v="1"/>
    <x v="2"/>
    <x v="1"/>
    <x v="5"/>
    <x v="51"/>
    <n v="62000"/>
    <n v="4"/>
    <n v="0"/>
  </r>
  <r>
    <s v="Middle Aged"/>
    <x v="1"/>
    <x v="2"/>
    <x v="0"/>
    <x v="5"/>
    <x v="0"/>
    <n v="93000"/>
    <n v="7"/>
    <n v="0"/>
  </r>
  <r>
    <s v="Adult"/>
    <x v="0"/>
    <x v="2"/>
    <x v="2"/>
    <x v="3"/>
    <x v="117"/>
    <n v="56000"/>
    <n v="8"/>
    <n v="0"/>
  </r>
  <r>
    <s v="Middle Aged"/>
    <x v="1"/>
    <x v="2"/>
    <x v="0"/>
    <x v="2"/>
    <x v="218"/>
    <n v="120000"/>
    <n v="6"/>
    <n v="0"/>
  </r>
  <r>
    <s v="Senior"/>
    <x v="1"/>
    <x v="8"/>
    <x v="0"/>
    <x v="0"/>
    <x v="289"/>
    <n v="66000"/>
    <n v="6"/>
    <n v="0"/>
  </r>
  <r>
    <s v="Senior"/>
    <x v="1"/>
    <x v="2"/>
    <x v="0"/>
    <x v="3"/>
    <x v="265"/>
    <n v="84000"/>
    <n v="6"/>
    <n v="0"/>
  </r>
  <r>
    <s v="Middle Aged"/>
    <x v="0"/>
    <x v="2"/>
    <x v="0"/>
    <x v="3"/>
    <x v="226"/>
    <n v="83000"/>
    <n v="6"/>
    <n v="0"/>
  </r>
  <r>
    <s v="Elderly"/>
    <x v="0"/>
    <x v="0"/>
    <x v="0"/>
    <x v="6"/>
    <x v="174"/>
    <n v="90800"/>
    <n v="9"/>
    <n v="1"/>
  </r>
  <r>
    <s v="Young"/>
    <x v="1"/>
    <x v="0"/>
    <x v="1"/>
    <x v="2"/>
    <x v="229"/>
    <n v="59000"/>
    <n v="4"/>
    <n v="0"/>
  </r>
  <r>
    <s v="Senior"/>
    <x v="1"/>
    <x v="7"/>
    <x v="0"/>
    <x v="2"/>
    <x v="167"/>
    <n v="84000"/>
    <n v="7"/>
    <n v="0"/>
  </r>
  <r>
    <s v="Middle Aged"/>
    <x v="0"/>
    <x v="2"/>
    <x v="2"/>
    <x v="0"/>
    <x v="266"/>
    <n v="61600"/>
    <n v="8"/>
    <n v="0"/>
  </r>
  <r>
    <s v="Young"/>
    <x v="0"/>
    <x v="2"/>
    <x v="2"/>
    <x v="0"/>
    <x v="28"/>
    <n v="41400"/>
    <n v="2"/>
    <n v="0"/>
  </r>
  <r>
    <s v="Adult"/>
    <x v="1"/>
    <x v="0"/>
    <x v="0"/>
    <x v="6"/>
    <x v="29"/>
    <n v="61000"/>
    <n v="7"/>
    <n v="0"/>
  </r>
  <r>
    <s v="Adult"/>
    <x v="1"/>
    <x v="0"/>
    <x v="0"/>
    <x v="0"/>
    <x v="142"/>
    <n v="50000"/>
    <n v="4"/>
    <n v="0"/>
  </r>
  <r>
    <s v="Senior"/>
    <x v="0"/>
    <x v="9"/>
    <x v="2"/>
    <x v="5"/>
    <x v="139"/>
    <n v="108000"/>
    <n v="6"/>
    <n v="0"/>
  </r>
  <r>
    <s v="Middle Aged"/>
    <x v="1"/>
    <x v="0"/>
    <x v="2"/>
    <x v="3"/>
    <x v="269"/>
    <n v="78000"/>
    <n v="5"/>
    <n v="0"/>
  </r>
  <r>
    <s v="Middle Aged"/>
    <x v="1"/>
    <x v="6"/>
    <x v="3"/>
    <x v="6"/>
    <x v="189"/>
    <n v="68000"/>
    <n v="4"/>
    <n v="0"/>
  </r>
  <r>
    <s v="Elderly"/>
    <x v="1"/>
    <x v="0"/>
    <x v="0"/>
    <x v="0"/>
    <x v="154"/>
    <n v="87000"/>
    <n v="5"/>
    <n v="0"/>
  </r>
  <r>
    <s v="Senior"/>
    <x v="1"/>
    <x v="7"/>
    <x v="1"/>
    <x v="0"/>
    <x v="205"/>
    <n v="73000"/>
    <n v="5"/>
    <n v="0"/>
  </r>
  <r>
    <s v="Middle Aged"/>
    <x v="0"/>
    <x v="2"/>
    <x v="3"/>
    <x v="1"/>
    <x v="199"/>
    <n v="63200"/>
    <n v="4"/>
    <n v="0"/>
  </r>
  <r>
    <s v="Middle Aged"/>
    <x v="0"/>
    <x v="6"/>
    <x v="3"/>
    <x v="6"/>
    <x v="208"/>
    <n v="61600"/>
    <n v="6"/>
    <n v="0"/>
  </r>
  <r>
    <s v="Adult"/>
    <x v="0"/>
    <x v="2"/>
    <x v="2"/>
    <x v="2"/>
    <x v="93"/>
    <n v="82400"/>
    <n v="8"/>
    <n v="0"/>
  </r>
  <r>
    <s v="Young"/>
    <x v="0"/>
    <x v="6"/>
    <x v="0"/>
    <x v="0"/>
    <x v="104"/>
    <n v="72600"/>
    <n v="8"/>
    <n v="0"/>
  </r>
  <r>
    <s v="Young"/>
    <x v="1"/>
    <x v="0"/>
    <x v="0"/>
    <x v="0"/>
    <x v="112"/>
    <n v="51000"/>
    <n v="6"/>
    <n v="0"/>
  </r>
  <r>
    <s v="Middle Aged"/>
    <x v="1"/>
    <x v="0"/>
    <x v="1"/>
    <x v="5"/>
    <x v="202"/>
    <n v="69000"/>
    <n v="7"/>
    <n v="0"/>
  </r>
  <r>
    <s v="Senior"/>
    <x v="1"/>
    <x v="5"/>
    <x v="1"/>
    <x v="2"/>
    <x v="171"/>
    <n v="71000"/>
    <n v="10"/>
    <n v="1"/>
  </r>
  <r>
    <s v="Young"/>
    <x v="0"/>
    <x v="0"/>
    <x v="0"/>
    <x v="1"/>
    <x v="6"/>
    <n v="74400"/>
    <n v="9"/>
    <n v="1"/>
  </r>
  <r>
    <s v="Adult"/>
    <x v="0"/>
    <x v="0"/>
    <x v="2"/>
    <x v="0"/>
    <x v="256"/>
    <n v="56000"/>
    <n v="5"/>
    <n v="0"/>
  </r>
  <r>
    <s v="Senior"/>
    <x v="1"/>
    <x v="0"/>
    <x v="0"/>
    <x v="2"/>
    <x v="38"/>
    <n v="85000"/>
    <n v="10"/>
    <n v="1"/>
  </r>
  <r>
    <s v="Middle Aged"/>
    <x v="1"/>
    <x v="0"/>
    <x v="2"/>
    <x v="0"/>
    <x v="239"/>
    <n v="63000"/>
    <n v="5"/>
    <n v="0"/>
  </r>
  <r>
    <s v="Middle Aged"/>
    <x v="0"/>
    <x v="2"/>
    <x v="3"/>
    <x v="2"/>
    <x v="17"/>
    <n v="57400"/>
    <n v="3"/>
    <n v="0"/>
  </r>
  <r>
    <s v="Elderly"/>
    <x v="1"/>
    <x v="0"/>
    <x v="2"/>
    <x v="1"/>
    <x v="285"/>
    <n v="88000"/>
    <n v="3"/>
    <n v="0"/>
  </r>
  <r>
    <s v="Middle Aged"/>
    <x v="1"/>
    <x v="2"/>
    <x v="3"/>
    <x v="3"/>
    <x v="51"/>
    <n v="73000"/>
    <n v="6"/>
    <n v="0"/>
  </r>
  <r>
    <s v="Adult"/>
    <x v="1"/>
    <x v="0"/>
    <x v="1"/>
    <x v="2"/>
    <x v="30"/>
    <n v="71000"/>
    <n v="5"/>
    <n v="0"/>
  </r>
  <r>
    <s v="Young"/>
    <x v="1"/>
    <x v="2"/>
    <x v="0"/>
    <x v="4"/>
    <x v="253"/>
    <n v="71000"/>
    <n v="10"/>
    <n v="1"/>
  </r>
  <r>
    <s v="Senior"/>
    <x v="0"/>
    <x v="0"/>
    <x v="2"/>
    <x v="6"/>
    <x v="99"/>
    <n v="117600"/>
    <n v="8"/>
    <n v="0"/>
  </r>
  <r>
    <s v="Adult"/>
    <x v="1"/>
    <x v="2"/>
    <x v="2"/>
    <x v="2"/>
    <x v="147"/>
    <n v="87000"/>
    <n v="8"/>
    <n v="0"/>
  </r>
  <r>
    <s v="Senior"/>
    <x v="1"/>
    <x v="0"/>
    <x v="0"/>
    <x v="1"/>
    <x v="174"/>
    <n v="90000"/>
    <n v="8"/>
    <n v="0"/>
  </r>
  <r>
    <s v="Senior"/>
    <x v="1"/>
    <x v="7"/>
    <x v="2"/>
    <x v="0"/>
    <x v="52"/>
    <n v="49000"/>
    <n v="5"/>
    <n v="0"/>
  </r>
  <r>
    <s v="Adult"/>
    <x v="0"/>
    <x v="4"/>
    <x v="0"/>
    <x v="5"/>
    <x v="86"/>
    <n v="61600"/>
    <n v="8"/>
    <n v="0"/>
  </r>
  <r>
    <s v="Senior"/>
    <x v="1"/>
    <x v="6"/>
    <x v="0"/>
    <x v="6"/>
    <x v="260"/>
    <n v="91000"/>
    <n v="8"/>
    <n v="0"/>
  </r>
  <r>
    <s v="Adult"/>
    <x v="1"/>
    <x v="2"/>
    <x v="2"/>
    <x v="1"/>
    <x v="278"/>
    <n v="62000"/>
    <n v="9"/>
    <n v="1"/>
  </r>
  <r>
    <s v="Senior"/>
    <x v="0"/>
    <x v="0"/>
    <x v="1"/>
    <x v="6"/>
    <x v="230"/>
    <n v="76400"/>
    <n v="8"/>
    <n v="0"/>
  </r>
  <r>
    <s v="Young"/>
    <x v="0"/>
    <x v="2"/>
    <x v="1"/>
    <x v="6"/>
    <x v="139"/>
    <n v="56000"/>
    <n v="6"/>
    <n v="0"/>
  </r>
  <r>
    <s v="Young"/>
    <x v="1"/>
    <x v="2"/>
    <x v="0"/>
    <x v="2"/>
    <x v="145"/>
    <n v="56000"/>
    <n v="5"/>
    <n v="0"/>
  </r>
  <r>
    <s v="Senior"/>
    <x v="0"/>
    <x v="6"/>
    <x v="0"/>
    <x v="6"/>
    <x v="243"/>
    <n v="71200"/>
    <n v="8"/>
    <n v="0"/>
  </r>
  <r>
    <s v="Senior"/>
    <x v="0"/>
    <x v="0"/>
    <x v="1"/>
    <x v="3"/>
    <x v="155"/>
    <n v="85600"/>
    <n v="7"/>
    <n v="0"/>
  </r>
  <r>
    <s v="Adult"/>
    <x v="0"/>
    <x v="0"/>
    <x v="0"/>
    <x v="0"/>
    <x v="233"/>
    <n v="58200"/>
    <n v="4"/>
    <n v="0"/>
  </r>
  <r>
    <s v="Young"/>
    <x v="0"/>
    <x v="6"/>
    <x v="2"/>
    <x v="0"/>
    <x v="281"/>
    <n v="45400"/>
    <n v="6"/>
    <n v="0"/>
  </r>
  <r>
    <s v="Adult"/>
    <x v="0"/>
    <x v="2"/>
    <x v="1"/>
    <x v="6"/>
    <x v="202"/>
    <n v="62600"/>
    <n v="6"/>
    <n v="0"/>
  </r>
  <r>
    <s v="Adult"/>
    <x v="0"/>
    <x v="0"/>
    <x v="2"/>
    <x v="2"/>
    <x v="162"/>
    <n v="46600"/>
    <n v="7"/>
    <n v="0"/>
  </r>
  <r>
    <s v="Young"/>
    <x v="1"/>
    <x v="5"/>
    <x v="1"/>
    <x v="1"/>
    <x v="2"/>
    <n v="74000"/>
    <n v="8"/>
    <n v="0"/>
  </r>
  <r>
    <s v="Young"/>
    <x v="0"/>
    <x v="2"/>
    <x v="0"/>
    <x v="3"/>
    <x v="36"/>
    <n v="71400"/>
    <n v="8"/>
    <n v="0"/>
  </r>
  <r>
    <s v="Middle Aged"/>
    <x v="1"/>
    <x v="0"/>
    <x v="1"/>
    <x v="3"/>
    <x v="188"/>
    <n v="77000"/>
    <n v="7"/>
    <n v="0"/>
  </r>
  <r>
    <s v="Senior"/>
    <x v="0"/>
    <x v="7"/>
    <x v="2"/>
    <x v="0"/>
    <x v="119"/>
    <n v="62400"/>
    <n v="6"/>
    <n v="0"/>
  </r>
  <r>
    <s v="Young"/>
    <x v="0"/>
    <x v="0"/>
    <x v="3"/>
    <x v="0"/>
    <x v="57"/>
    <n v="54200"/>
    <n v="5"/>
    <n v="0"/>
  </r>
  <r>
    <s v="Young"/>
    <x v="1"/>
    <x v="6"/>
    <x v="0"/>
    <x v="1"/>
    <x v="89"/>
    <n v="72000"/>
    <n v="9"/>
    <n v="1"/>
  </r>
  <r>
    <s v="Senior"/>
    <x v="0"/>
    <x v="2"/>
    <x v="0"/>
    <x v="1"/>
    <x v="7"/>
    <n v="116200"/>
    <n v="10"/>
    <n v="1"/>
  </r>
  <r>
    <s v="Middle Aged"/>
    <x v="1"/>
    <x v="2"/>
    <x v="0"/>
    <x v="2"/>
    <x v="206"/>
    <n v="77000"/>
    <n v="8"/>
    <n v="0"/>
  </r>
  <r>
    <s v="Middle Aged"/>
    <x v="0"/>
    <x v="2"/>
    <x v="0"/>
    <x v="6"/>
    <x v="102"/>
    <n v="101400"/>
    <n v="6"/>
    <n v="0"/>
  </r>
  <r>
    <s v="Elderly"/>
    <x v="1"/>
    <x v="2"/>
    <x v="0"/>
    <x v="0"/>
    <x v="180"/>
    <n v="115000"/>
    <n v="7"/>
    <n v="0"/>
  </r>
  <r>
    <s v="Middle Aged"/>
    <x v="0"/>
    <x v="2"/>
    <x v="0"/>
    <x v="1"/>
    <x v="185"/>
    <n v="131600"/>
    <n v="9"/>
    <n v="1"/>
  </r>
  <r>
    <s v="Middle Aged"/>
    <x v="1"/>
    <x v="2"/>
    <x v="3"/>
    <x v="3"/>
    <x v="277"/>
    <n v="85000"/>
    <n v="6"/>
    <n v="0"/>
  </r>
  <r>
    <s v="Adult"/>
    <x v="0"/>
    <x v="0"/>
    <x v="0"/>
    <x v="2"/>
    <x v="86"/>
    <n v="72000"/>
    <n v="5"/>
    <n v="0"/>
  </r>
  <r>
    <s v="Senior"/>
    <x v="0"/>
    <x v="2"/>
    <x v="0"/>
    <x v="5"/>
    <x v="143"/>
    <n v="49400"/>
    <n v="4"/>
    <n v="0"/>
  </r>
  <r>
    <s v="Young"/>
    <x v="0"/>
    <x v="6"/>
    <x v="2"/>
    <x v="2"/>
    <x v="55"/>
    <n v="79400"/>
    <n v="8"/>
    <n v="0"/>
  </r>
  <r>
    <s v="Middle Aged"/>
    <x v="1"/>
    <x v="0"/>
    <x v="2"/>
    <x v="2"/>
    <x v="103"/>
    <n v="64000"/>
    <n v="4"/>
    <n v="0"/>
  </r>
  <r>
    <s v="Adult"/>
    <x v="1"/>
    <x v="5"/>
    <x v="0"/>
    <x v="6"/>
    <x v="288"/>
    <n v="77000"/>
    <n v="10"/>
    <n v="1"/>
  </r>
  <r>
    <s v="Adult"/>
    <x v="0"/>
    <x v="2"/>
    <x v="2"/>
    <x v="6"/>
    <x v="100"/>
    <n v="60800"/>
    <n v="8"/>
    <n v="0"/>
  </r>
  <r>
    <s v="Senior"/>
    <x v="1"/>
    <x v="2"/>
    <x v="0"/>
    <x v="0"/>
    <x v="240"/>
    <n v="71000"/>
    <n v="9"/>
    <n v="1"/>
  </r>
  <r>
    <s v="Adult"/>
    <x v="0"/>
    <x v="2"/>
    <x v="3"/>
    <x v="0"/>
    <x v="214"/>
    <n v="42600"/>
    <n v="6"/>
    <n v="0"/>
  </r>
  <r>
    <s v="Middle Aged"/>
    <x v="0"/>
    <x v="2"/>
    <x v="3"/>
    <x v="2"/>
    <x v="223"/>
    <n v="51400"/>
    <n v="5"/>
    <n v="0"/>
  </r>
  <r>
    <s v="Middle Aged"/>
    <x v="1"/>
    <x v="0"/>
    <x v="3"/>
    <x v="1"/>
    <x v="1"/>
    <n v="47000"/>
    <n v="6"/>
    <n v="0"/>
  </r>
  <r>
    <s v="Young"/>
    <x v="1"/>
    <x v="0"/>
    <x v="0"/>
    <x v="0"/>
    <x v="122"/>
    <n v="45000"/>
    <n v="7"/>
    <n v="0"/>
  </r>
  <r>
    <s v="Middle Aged"/>
    <x v="1"/>
    <x v="9"/>
    <x v="0"/>
    <x v="2"/>
    <x v="157"/>
    <n v="72000"/>
    <n v="9"/>
    <n v="1"/>
  </r>
  <r>
    <s v="Middle Aged"/>
    <x v="1"/>
    <x v="2"/>
    <x v="2"/>
    <x v="1"/>
    <x v="169"/>
    <n v="109000"/>
    <n v="7"/>
    <n v="0"/>
  </r>
  <r>
    <s v="Senior"/>
    <x v="0"/>
    <x v="0"/>
    <x v="2"/>
    <x v="0"/>
    <x v="229"/>
    <n v="83800"/>
    <n v="5"/>
    <n v="0"/>
  </r>
  <r>
    <s v="Senior"/>
    <x v="0"/>
    <x v="2"/>
    <x v="1"/>
    <x v="6"/>
    <x v="133"/>
    <n v="90000"/>
    <n v="4"/>
    <n v="0"/>
  </r>
  <r>
    <s v="Young"/>
    <x v="0"/>
    <x v="0"/>
    <x v="0"/>
    <x v="3"/>
    <x v="47"/>
    <n v="65600"/>
    <n v="9"/>
    <n v="1"/>
  </r>
  <r>
    <s v="Middle Aged"/>
    <x v="1"/>
    <x v="0"/>
    <x v="1"/>
    <x v="2"/>
    <x v="284"/>
    <n v="53000"/>
    <n v="6"/>
    <n v="0"/>
  </r>
  <r>
    <s v="Senior"/>
    <x v="1"/>
    <x v="2"/>
    <x v="0"/>
    <x v="1"/>
    <x v="26"/>
    <n v="96000"/>
    <n v="9"/>
    <n v="1"/>
  </r>
  <r>
    <s v="Senior"/>
    <x v="0"/>
    <x v="2"/>
    <x v="0"/>
    <x v="0"/>
    <x v="65"/>
    <n v="75400"/>
    <n v="8"/>
    <n v="0"/>
  </r>
  <r>
    <s v="Middle Aged"/>
    <x v="1"/>
    <x v="2"/>
    <x v="2"/>
    <x v="2"/>
    <x v="202"/>
    <n v="93000"/>
    <n v="6"/>
    <n v="0"/>
  </r>
  <r>
    <s v="Elderly"/>
    <x v="0"/>
    <x v="2"/>
    <x v="0"/>
    <x v="2"/>
    <x v="127"/>
    <n v="69600"/>
    <n v="10"/>
    <n v="1"/>
  </r>
  <r>
    <s v="Adult"/>
    <x v="1"/>
    <x v="0"/>
    <x v="0"/>
    <x v="2"/>
    <x v="196"/>
    <n v="73000"/>
    <n v="6"/>
    <n v="0"/>
  </r>
  <r>
    <s v="Adult"/>
    <x v="1"/>
    <x v="2"/>
    <x v="2"/>
    <x v="6"/>
    <x v="180"/>
    <n v="82000"/>
    <n v="6"/>
    <n v="0"/>
  </r>
  <r>
    <s v="Adult"/>
    <x v="0"/>
    <x v="9"/>
    <x v="2"/>
    <x v="2"/>
    <x v="85"/>
    <n v="65800"/>
    <n v="9"/>
    <n v="1"/>
  </r>
  <r>
    <s v="Young"/>
    <x v="1"/>
    <x v="0"/>
    <x v="0"/>
    <x v="3"/>
    <x v="42"/>
    <n v="49000"/>
    <n v="8"/>
    <n v="0"/>
  </r>
  <r>
    <s v="Middle Aged"/>
    <x v="1"/>
    <x v="0"/>
    <x v="0"/>
    <x v="6"/>
    <x v="48"/>
    <n v="122000"/>
    <n v="9"/>
    <n v="1"/>
  </r>
  <r>
    <s v="Adult"/>
    <x v="1"/>
    <x v="2"/>
    <x v="2"/>
    <x v="3"/>
    <x v="284"/>
    <n v="56000"/>
    <n v="4"/>
    <n v="0"/>
  </r>
  <r>
    <s v="Middle Aged"/>
    <x v="1"/>
    <x v="2"/>
    <x v="1"/>
    <x v="6"/>
    <x v="169"/>
    <n v="63000"/>
    <n v="4"/>
    <n v="0"/>
  </r>
  <r>
    <s v="Senior"/>
    <x v="1"/>
    <x v="2"/>
    <x v="0"/>
    <x v="2"/>
    <x v="218"/>
    <n v="72000"/>
    <n v="6"/>
    <n v="0"/>
  </r>
  <r>
    <s v="Adult"/>
    <x v="1"/>
    <x v="0"/>
    <x v="3"/>
    <x v="5"/>
    <x v="157"/>
    <n v="46000"/>
    <n v="4"/>
    <n v="0"/>
  </r>
  <r>
    <s v="Middle Aged"/>
    <x v="0"/>
    <x v="4"/>
    <x v="0"/>
    <x v="2"/>
    <x v="236"/>
    <n v="95400"/>
    <n v="9"/>
    <n v="1"/>
  </r>
  <r>
    <s v="Middle Aged"/>
    <x v="0"/>
    <x v="0"/>
    <x v="2"/>
    <x v="0"/>
    <x v="214"/>
    <n v="75000"/>
    <n v="6"/>
    <n v="0"/>
  </r>
  <r>
    <s v="Adult"/>
    <x v="1"/>
    <x v="2"/>
    <x v="0"/>
    <x v="0"/>
    <x v="197"/>
    <n v="58000"/>
    <n v="4"/>
    <n v="0"/>
  </r>
  <r>
    <s v="Middle Aged"/>
    <x v="0"/>
    <x v="2"/>
    <x v="0"/>
    <x v="1"/>
    <x v="107"/>
    <n v="105800"/>
    <n v="9"/>
    <n v="1"/>
  </r>
  <r>
    <s v="Middle Aged"/>
    <x v="0"/>
    <x v="2"/>
    <x v="2"/>
    <x v="0"/>
    <x v="116"/>
    <n v="82200"/>
    <n v="6"/>
    <n v="0"/>
  </r>
  <r>
    <s v="Young"/>
    <x v="0"/>
    <x v="0"/>
    <x v="2"/>
    <x v="5"/>
    <x v="127"/>
    <n v="55000"/>
    <n v="5"/>
    <n v="0"/>
  </r>
  <r>
    <s v="Middle Aged"/>
    <x v="1"/>
    <x v="2"/>
    <x v="2"/>
    <x v="3"/>
    <x v="20"/>
    <n v="105000"/>
    <n v="9"/>
    <n v="1"/>
  </r>
  <r>
    <s v="Middle Aged"/>
    <x v="0"/>
    <x v="0"/>
    <x v="3"/>
    <x v="2"/>
    <x v="130"/>
    <n v="75000"/>
    <n v="5"/>
    <n v="0"/>
  </r>
  <r>
    <s v="Senior"/>
    <x v="1"/>
    <x v="2"/>
    <x v="3"/>
    <x v="4"/>
    <x v="117"/>
    <n v="140000"/>
    <n v="10"/>
    <n v="1"/>
  </r>
  <r>
    <s v="Senior"/>
    <x v="1"/>
    <x v="2"/>
    <x v="0"/>
    <x v="2"/>
    <x v="228"/>
    <n v="58000"/>
    <n v="6"/>
    <n v="0"/>
  </r>
  <r>
    <s v="Adult"/>
    <x v="0"/>
    <x v="7"/>
    <x v="0"/>
    <x v="2"/>
    <x v="228"/>
    <n v="63200"/>
    <n v="6"/>
    <n v="0"/>
  </r>
  <r>
    <s v="Young"/>
    <x v="1"/>
    <x v="2"/>
    <x v="2"/>
    <x v="2"/>
    <x v="218"/>
    <n v="79000"/>
    <n v="5"/>
    <n v="0"/>
  </r>
  <r>
    <s v="Senior"/>
    <x v="1"/>
    <x v="0"/>
    <x v="2"/>
    <x v="1"/>
    <x v="115"/>
    <n v="95000"/>
    <n v="10"/>
    <n v="1"/>
  </r>
  <r>
    <s v="Middle Aged"/>
    <x v="0"/>
    <x v="8"/>
    <x v="0"/>
    <x v="2"/>
    <x v="54"/>
    <n v="85800"/>
    <n v="5"/>
    <n v="0"/>
  </r>
  <r>
    <s v="Young"/>
    <x v="1"/>
    <x v="5"/>
    <x v="0"/>
    <x v="1"/>
    <x v="22"/>
    <n v="57000"/>
    <n v="9"/>
    <n v="1"/>
  </r>
  <r>
    <s v="Middle Aged"/>
    <x v="0"/>
    <x v="0"/>
    <x v="2"/>
    <x v="6"/>
    <x v="109"/>
    <n v="70600"/>
    <n v="7"/>
    <n v="0"/>
  </r>
  <r>
    <s v="Young"/>
    <x v="0"/>
    <x v="0"/>
    <x v="1"/>
    <x v="3"/>
    <x v="30"/>
    <n v="61000"/>
    <n v="5"/>
    <n v="0"/>
  </r>
  <r>
    <s v="Senior"/>
    <x v="1"/>
    <x v="2"/>
    <x v="0"/>
    <x v="2"/>
    <x v="9"/>
    <n v="93000"/>
    <n v="7"/>
    <n v="0"/>
  </r>
  <r>
    <s v="Adult"/>
    <x v="1"/>
    <x v="0"/>
    <x v="0"/>
    <x v="2"/>
    <x v="148"/>
    <n v="30000"/>
    <n v="5"/>
    <n v="0"/>
  </r>
  <r>
    <s v="Senior"/>
    <x v="1"/>
    <x v="2"/>
    <x v="2"/>
    <x v="5"/>
    <x v="235"/>
    <n v="71000"/>
    <n v="5"/>
    <n v="0"/>
  </r>
  <r>
    <s v="Senior"/>
    <x v="1"/>
    <x v="9"/>
    <x v="2"/>
    <x v="3"/>
    <x v="42"/>
    <n v="127000"/>
    <n v="10"/>
    <n v="1"/>
  </r>
  <r>
    <s v="Senior"/>
    <x v="0"/>
    <x v="2"/>
    <x v="3"/>
    <x v="1"/>
    <x v="134"/>
    <n v="70600"/>
    <n v="5"/>
    <n v="0"/>
  </r>
  <r>
    <s v="Young"/>
    <x v="0"/>
    <x v="0"/>
    <x v="3"/>
    <x v="0"/>
    <x v="47"/>
    <n v="61600"/>
    <n v="3"/>
    <n v="0"/>
  </r>
  <r>
    <s v="Middle Aged"/>
    <x v="1"/>
    <x v="2"/>
    <x v="2"/>
    <x v="2"/>
    <x v="70"/>
    <n v="81000"/>
    <n v="5"/>
    <n v="0"/>
  </r>
  <r>
    <s v="Senior"/>
    <x v="0"/>
    <x v="2"/>
    <x v="3"/>
    <x v="2"/>
    <x v="134"/>
    <n v="96400"/>
    <n v="5"/>
    <n v="0"/>
  </r>
  <r>
    <s v="Senior"/>
    <x v="1"/>
    <x v="2"/>
    <x v="0"/>
    <x v="1"/>
    <x v="178"/>
    <n v="65000"/>
    <n v="8"/>
    <n v="0"/>
  </r>
  <r>
    <s v="Middle Aged"/>
    <x v="0"/>
    <x v="0"/>
    <x v="2"/>
    <x v="2"/>
    <x v="40"/>
    <n v="64600"/>
    <n v="5"/>
    <n v="0"/>
  </r>
  <r>
    <s v="Senior"/>
    <x v="1"/>
    <x v="0"/>
    <x v="0"/>
    <x v="0"/>
    <x v="113"/>
    <n v="68000"/>
    <n v="5"/>
    <n v="0"/>
  </r>
  <r>
    <s v="Senior"/>
    <x v="0"/>
    <x v="2"/>
    <x v="0"/>
    <x v="0"/>
    <x v="79"/>
    <n v="87600"/>
    <n v="6"/>
    <n v="0"/>
  </r>
  <r>
    <s v="Adult"/>
    <x v="1"/>
    <x v="3"/>
    <x v="1"/>
    <x v="1"/>
    <x v="207"/>
    <n v="70000"/>
    <n v="9"/>
    <n v="1"/>
  </r>
  <r>
    <s v="Senior"/>
    <x v="1"/>
    <x v="2"/>
    <x v="1"/>
    <x v="2"/>
    <x v="209"/>
    <n v="54000"/>
    <n v="4"/>
    <n v="0"/>
  </r>
  <r>
    <s v="Adult"/>
    <x v="0"/>
    <x v="0"/>
    <x v="0"/>
    <x v="1"/>
    <x v="221"/>
    <n v="90200"/>
    <n v="7"/>
    <n v="0"/>
  </r>
  <r>
    <s v="Young"/>
    <x v="1"/>
    <x v="0"/>
    <x v="0"/>
    <x v="1"/>
    <x v="45"/>
    <n v="88000"/>
    <n v="5"/>
    <n v="0"/>
  </r>
  <r>
    <s v="Young"/>
    <x v="1"/>
    <x v="0"/>
    <x v="3"/>
    <x v="5"/>
    <x v="161"/>
    <n v="30000"/>
    <n v="2"/>
    <n v="0"/>
  </r>
  <r>
    <s v="Middle Aged"/>
    <x v="1"/>
    <x v="2"/>
    <x v="3"/>
    <x v="1"/>
    <x v="180"/>
    <n v="79000"/>
    <n v="4"/>
    <n v="0"/>
  </r>
  <r>
    <s v="Senior"/>
    <x v="1"/>
    <x v="0"/>
    <x v="2"/>
    <x v="6"/>
    <x v="279"/>
    <n v="119000"/>
    <n v="8"/>
    <n v="0"/>
  </r>
  <r>
    <s v="Adult"/>
    <x v="1"/>
    <x v="3"/>
    <x v="1"/>
    <x v="3"/>
    <x v="229"/>
    <n v="67000"/>
    <n v="6"/>
    <n v="0"/>
  </r>
  <r>
    <s v="Young"/>
    <x v="1"/>
    <x v="0"/>
    <x v="2"/>
    <x v="2"/>
    <x v="59"/>
    <n v="58000"/>
    <n v="5"/>
    <n v="0"/>
  </r>
  <r>
    <s v="Adult"/>
    <x v="1"/>
    <x v="2"/>
    <x v="1"/>
    <x v="2"/>
    <x v="235"/>
    <n v="44000"/>
    <n v="5"/>
    <n v="0"/>
  </r>
  <r>
    <s v="Middle Aged"/>
    <x v="0"/>
    <x v="2"/>
    <x v="0"/>
    <x v="0"/>
    <x v="215"/>
    <n v="52400"/>
    <n v="5"/>
    <n v="0"/>
  </r>
  <r>
    <s v="Middle Aged"/>
    <x v="1"/>
    <x v="0"/>
    <x v="2"/>
    <x v="2"/>
    <x v="101"/>
    <n v="77000"/>
    <n v="8"/>
    <n v="0"/>
  </r>
  <r>
    <s v="Adult"/>
    <x v="0"/>
    <x v="6"/>
    <x v="3"/>
    <x v="0"/>
    <x v="115"/>
    <n v="60800"/>
    <n v="5"/>
    <n v="0"/>
  </r>
  <r>
    <s v="Young"/>
    <x v="0"/>
    <x v="2"/>
    <x v="2"/>
    <x v="3"/>
    <x v="185"/>
    <n v="56800"/>
    <n v="10"/>
    <n v="1"/>
  </r>
  <r>
    <s v="Adult"/>
    <x v="0"/>
    <x v="7"/>
    <x v="3"/>
    <x v="3"/>
    <x v="40"/>
    <n v="49800"/>
    <n v="5"/>
    <n v="0"/>
  </r>
  <r>
    <s v="Middle Aged"/>
    <x v="0"/>
    <x v="0"/>
    <x v="3"/>
    <x v="5"/>
    <x v="176"/>
    <n v="37200"/>
    <n v="2"/>
    <n v="0"/>
  </r>
  <r>
    <s v="Adult"/>
    <x v="1"/>
    <x v="2"/>
    <x v="0"/>
    <x v="0"/>
    <x v="30"/>
    <n v="59000"/>
    <n v="4"/>
    <n v="0"/>
  </r>
  <r>
    <s v="Senior"/>
    <x v="1"/>
    <x v="11"/>
    <x v="2"/>
    <x v="6"/>
    <x v="254"/>
    <n v="114000"/>
    <n v="9"/>
    <n v="1"/>
  </r>
  <r>
    <s v="Senior"/>
    <x v="0"/>
    <x v="0"/>
    <x v="1"/>
    <x v="0"/>
    <x v="131"/>
    <n v="64400"/>
    <n v="5"/>
    <n v="0"/>
  </r>
  <r>
    <s v="Middle Aged"/>
    <x v="0"/>
    <x v="0"/>
    <x v="0"/>
    <x v="2"/>
    <x v="267"/>
    <n v="61000"/>
    <n v="7"/>
    <n v="0"/>
  </r>
  <r>
    <s v="Adult"/>
    <x v="1"/>
    <x v="3"/>
    <x v="0"/>
    <x v="0"/>
    <x v="87"/>
    <n v="55000"/>
    <n v="3"/>
    <n v="0"/>
  </r>
  <r>
    <s v="Middle Aged"/>
    <x v="0"/>
    <x v="4"/>
    <x v="0"/>
    <x v="3"/>
    <x v="271"/>
    <n v="86600"/>
    <n v="9"/>
    <n v="1"/>
  </r>
  <r>
    <s v="Adult"/>
    <x v="0"/>
    <x v="3"/>
    <x v="3"/>
    <x v="1"/>
    <x v="200"/>
    <n v="81400"/>
    <n v="10"/>
    <n v="1"/>
  </r>
  <r>
    <s v="Young"/>
    <x v="1"/>
    <x v="7"/>
    <x v="0"/>
    <x v="3"/>
    <x v="38"/>
    <n v="60000"/>
    <n v="7"/>
    <n v="0"/>
  </r>
  <r>
    <s v="Adult"/>
    <x v="0"/>
    <x v="2"/>
    <x v="0"/>
    <x v="3"/>
    <x v="257"/>
    <n v="73400"/>
    <n v="6"/>
    <n v="0"/>
  </r>
  <r>
    <s v="Senior"/>
    <x v="1"/>
    <x v="2"/>
    <x v="2"/>
    <x v="0"/>
    <x v="59"/>
    <n v="69000"/>
    <n v="5"/>
    <n v="0"/>
  </r>
  <r>
    <s v="Adult"/>
    <x v="1"/>
    <x v="2"/>
    <x v="0"/>
    <x v="2"/>
    <x v="202"/>
    <n v="64000"/>
    <n v="10"/>
    <n v="1"/>
  </r>
  <r>
    <s v="Middle Aged"/>
    <x v="1"/>
    <x v="0"/>
    <x v="0"/>
    <x v="5"/>
    <x v="73"/>
    <n v="74000"/>
    <n v="6"/>
    <n v="0"/>
  </r>
  <r>
    <s v="Young"/>
    <x v="1"/>
    <x v="5"/>
    <x v="2"/>
    <x v="3"/>
    <x v="249"/>
    <n v="54000"/>
    <n v="5"/>
    <n v="0"/>
  </r>
  <r>
    <s v="Senior"/>
    <x v="1"/>
    <x v="0"/>
    <x v="2"/>
    <x v="3"/>
    <x v="138"/>
    <n v="108000"/>
    <n v="7"/>
    <n v="0"/>
  </r>
  <r>
    <s v="Middle Aged"/>
    <x v="0"/>
    <x v="0"/>
    <x v="2"/>
    <x v="2"/>
    <x v="65"/>
    <n v="74000"/>
    <n v="8"/>
    <n v="0"/>
  </r>
  <r>
    <s v="Middle Aged"/>
    <x v="0"/>
    <x v="0"/>
    <x v="2"/>
    <x v="3"/>
    <x v="267"/>
    <n v="55200"/>
    <n v="6"/>
    <n v="0"/>
  </r>
  <r>
    <s v="Senior"/>
    <x v="0"/>
    <x v="3"/>
    <x v="0"/>
    <x v="3"/>
    <x v="89"/>
    <n v="96200"/>
    <n v="7"/>
    <n v="0"/>
  </r>
  <r>
    <s v="Senior"/>
    <x v="0"/>
    <x v="9"/>
    <x v="2"/>
    <x v="5"/>
    <x v="123"/>
    <n v="84200"/>
    <n v="9"/>
    <n v="1"/>
  </r>
  <r>
    <s v="Senior"/>
    <x v="1"/>
    <x v="0"/>
    <x v="2"/>
    <x v="4"/>
    <x v="106"/>
    <n v="186000"/>
    <n v="8"/>
    <n v="0"/>
  </r>
  <r>
    <s v="Senior"/>
    <x v="1"/>
    <x v="0"/>
    <x v="0"/>
    <x v="0"/>
    <x v="248"/>
    <n v="85000"/>
    <n v="6"/>
    <n v="0"/>
  </r>
  <r>
    <s v="Senior"/>
    <x v="1"/>
    <x v="0"/>
    <x v="3"/>
    <x v="5"/>
    <x v="187"/>
    <n v="58000"/>
    <n v="3"/>
    <n v="0"/>
  </r>
  <r>
    <s v="Adult"/>
    <x v="1"/>
    <x v="2"/>
    <x v="0"/>
    <x v="3"/>
    <x v="28"/>
    <n v="102000"/>
    <n v="5"/>
    <n v="0"/>
  </r>
  <r>
    <s v="Middle Aged"/>
    <x v="1"/>
    <x v="2"/>
    <x v="0"/>
    <x v="6"/>
    <x v="81"/>
    <n v="77000"/>
    <n v="8"/>
    <n v="0"/>
  </r>
  <r>
    <s v="Adult"/>
    <x v="1"/>
    <x v="0"/>
    <x v="2"/>
    <x v="2"/>
    <x v="199"/>
    <n v="58000"/>
    <n v="5"/>
    <n v="0"/>
  </r>
  <r>
    <s v="Middle Aged"/>
    <x v="1"/>
    <x v="2"/>
    <x v="0"/>
    <x v="6"/>
    <x v="123"/>
    <n v="95000"/>
    <n v="9"/>
    <n v="1"/>
  </r>
  <r>
    <s v="Adult"/>
    <x v="0"/>
    <x v="2"/>
    <x v="2"/>
    <x v="2"/>
    <x v="134"/>
    <n v="58200"/>
    <n v="7"/>
    <n v="0"/>
  </r>
  <r>
    <s v="Middle Aged"/>
    <x v="1"/>
    <x v="2"/>
    <x v="0"/>
    <x v="6"/>
    <x v="70"/>
    <n v="66000"/>
    <n v="5"/>
    <n v="0"/>
  </r>
  <r>
    <s v="Senior"/>
    <x v="0"/>
    <x v="2"/>
    <x v="0"/>
    <x v="6"/>
    <x v="206"/>
    <n v="73200"/>
    <n v="9"/>
    <n v="1"/>
  </r>
  <r>
    <s v="Adult"/>
    <x v="1"/>
    <x v="0"/>
    <x v="0"/>
    <x v="3"/>
    <x v="99"/>
    <n v="104000"/>
    <n v="10"/>
    <n v="1"/>
  </r>
  <r>
    <s v="Adult"/>
    <x v="0"/>
    <x v="0"/>
    <x v="2"/>
    <x v="3"/>
    <x v="250"/>
    <n v="64200"/>
    <n v="8"/>
    <n v="0"/>
  </r>
  <r>
    <s v="Adult"/>
    <x v="0"/>
    <x v="0"/>
    <x v="2"/>
    <x v="5"/>
    <x v="83"/>
    <n v="54000"/>
    <n v="4"/>
    <n v="0"/>
  </r>
  <r>
    <s v="Middle Aged"/>
    <x v="1"/>
    <x v="0"/>
    <x v="0"/>
    <x v="0"/>
    <x v="17"/>
    <n v="74000"/>
    <n v="6"/>
    <n v="0"/>
  </r>
  <r>
    <s v="Middle Aged"/>
    <x v="0"/>
    <x v="2"/>
    <x v="2"/>
    <x v="3"/>
    <x v="85"/>
    <n v="96000"/>
    <n v="6"/>
    <n v="0"/>
  </r>
  <r>
    <s v="Middle Aged"/>
    <x v="0"/>
    <x v="5"/>
    <x v="2"/>
    <x v="6"/>
    <x v="216"/>
    <n v="97600"/>
    <n v="9"/>
    <n v="1"/>
  </r>
  <r>
    <s v="Senior"/>
    <x v="0"/>
    <x v="0"/>
    <x v="0"/>
    <x v="3"/>
    <x v="4"/>
    <n v="65600"/>
    <n v="6"/>
    <n v="0"/>
  </r>
  <r>
    <s v="Elderly"/>
    <x v="1"/>
    <x v="2"/>
    <x v="2"/>
    <x v="2"/>
    <x v="100"/>
    <n v="68000"/>
    <n v="5"/>
    <n v="0"/>
  </r>
  <r>
    <s v="Senior"/>
    <x v="0"/>
    <x v="0"/>
    <x v="0"/>
    <x v="3"/>
    <x v="271"/>
    <n v="80800"/>
    <n v="10"/>
    <n v="1"/>
  </r>
  <r>
    <s v="Elderly"/>
    <x v="0"/>
    <x v="0"/>
    <x v="2"/>
    <x v="0"/>
    <x v="136"/>
    <n v="49800"/>
    <n v="2"/>
    <n v="0"/>
  </r>
  <r>
    <s v="Middle Aged"/>
    <x v="1"/>
    <x v="0"/>
    <x v="2"/>
    <x v="6"/>
    <x v="7"/>
    <n v="104000"/>
    <n v="8"/>
    <n v="0"/>
  </r>
  <r>
    <s v="Young"/>
    <x v="0"/>
    <x v="0"/>
    <x v="0"/>
    <x v="1"/>
    <x v="259"/>
    <n v="52400"/>
    <n v="8"/>
    <n v="0"/>
  </r>
  <r>
    <s v="Senior"/>
    <x v="1"/>
    <x v="0"/>
    <x v="2"/>
    <x v="0"/>
    <x v="139"/>
    <n v="82000"/>
    <n v="5"/>
    <n v="0"/>
  </r>
  <r>
    <s v="Senior"/>
    <x v="1"/>
    <x v="0"/>
    <x v="0"/>
    <x v="3"/>
    <x v="116"/>
    <n v="82000"/>
    <n v="4"/>
    <n v="0"/>
  </r>
  <r>
    <s v="Senior"/>
    <x v="1"/>
    <x v="0"/>
    <x v="2"/>
    <x v="0"/>
    <x v="125"/>
    <n v="108000"/>
    <n v="5"/>
    <n v="0"/>
  </r>
  <r>
    <s v="Young"/>
    <x v="1"/>
    <x v="7"/>
    <x v="2"/>
    <x v="5"/>
    <x v="119"/>
    <n v="29000"/>
    <n v="5"/>
    <n v="0"/>
  </r>
  <r>
    <s v="Middle Aged"/>
    <x v="1"/>
    <x v="0"/>
    <x v="0"/>
    <x v="2"/>
    <x v="124"/>
    <n v="83000"/>
    <n v="8"/>
    <n v="0"/>
  </r>
  <r>
    <s v="Adult"/>
    <x v="1"/>
    <x v="0"/>
    <x v="0"/>
    <x v="0"/>
    <x v="285"/>
    <n v="56000"/>
    <n v="3"/>
    <n v="0"/>
  </r>
  <r>
    <s v="Middle Aged"/>
    <x v="0"/>
    <x v="0"/>
    <x v="2"/>
    <x v="2"/>
    <x v="61"/>
    <n v="72600"/>
    <n v="10"/>
    <n v="1"/>
  </r>
  <r>
    <s v="Adult"/>
    <x v="0"/>
    <x v="0"/>
    <x v="2"/>
    <x v="3"/>
    <x v="162"/>
    <n v="58400"/>
    <n v="8"/>
    <n v="0"/>
  </r>
  <r>
    <s v="Adult"/>
    <x v="1"/>
    <x v="0"/>
    <x v="2"/>
    <x v="0"/>
    <x v="218"/>
    <n v="53000"/>
    <n v="7"/>
    <n v="0"/>
  </r>
  <r>
    <s v="Adult"/>
    <x v="0"/>
    <x v="2"/>
    <x v="2"/>
    <x v="6"/>
    <x v="99"/>
    <n v="77200"/>
    <n v="7"/>
    <n v="0"/>
  </r>
  <r>
    <s v="Middle Aged"/>
    <x v="1"/>
    <x v="0"/>
    <x v="2"/>
    <x v="0"/>
    <x v="171"/>
    <n v="80000"/>
    <n v="5"/>
    <n v="0"/>
  </r>
  <r>
    <s v="Middle Aged"/>
    <x v="1"/>
    <x v="0"/>
    <x v="0"/>
    <x v="6"/>
    <x v="36"/>
    <n v="68000"/>
    <n v="5"/>
    <n v="0"/>
  </r>
  <r>
    <s v="Adult"/>
    <x v="1"/>
    <x v="0"/>
    <x v="0"/>
    <x v="6"/>
    <x v="225"/>
    <n v="110000"/>
    <n v="10"/>
    <n v="1"/>
  </r>
  <r>
    <s v="Middle Aged"/>
    <x v="0"/>
    <x v="2"/>
    <x v="0"/>
    <x v="5"/>
    <x v="193"/>
    <n v="54200"/>
    <n v="3"/>
    <n v="0"/>
  </r>
  <r>
    <s v="Middle Aged"/>
    <x v="1"/>
    <x v="0"/>
    <x v="2"/>
    <x v="3"/>
    <x v="124"/>
    <n v="140000"/>
    <n v="8"/>
    <n v="0"/>
  </r>
  <r>
    <s v="Adult"/>
    <x v="0"/>
    <x v="2"/>
    <x v="1"/>
    <x v="0"/>
    <x v="34"/>
    <n v="45000"/>
    <n v="4"/>
    <n v="0"/>
  </r>
  <r>
    <s v="Middle Aged"/>
    <x v="1"/>
    <x v="8"/>
    <x v="2"/>
    <x v="3"/>
    <x v="147"/>
    <n v="72000"/>
    <n v="6"/>
    <n v="0"/>
  </r>
  <r>
    <s v="Middle Aged"/>
    <x v="1"/>
    <x v="2"/>
    <x v="3"/>
    <x v="3"/>
    <x v="47"/>
    <n v="109000"/>
    <n v="7"/>
    <n v="0"/>
  </r>
  <r>
    <s v="Adult"/>
    <x v="0"/>
    <x v="2"/>
    <x v="1"/>
    <x v="1"/>
    <x v="182"/>
    <n v="69600"/>
    <n v="5"/>
    <n v="0"/>
  </r>
  <r>
    <s v="Adult"/>
    <x v="0"/>
    <x v="3"/>
    <x v="0"/>
    <x v="3"/>
    <x v="14"/>
    <n v="84000"/>
    <n v="10"/>
    <n v="1"/>
  </r>
  <r>
    <s v="Middle Aged"/>
    <x v="1"/>
    <x v="0"/>
    <x v="3"/>
    <x v="0"/>
    <x v="210"/>
    <n v="59000"/>
    <n v="1"/>
    <n v="0"/>
  </r>
  <r>
    <s v="Middle Aged"/>
    <x v="1"/>
    <x v="0"/>
    <x v="2"/>
    <x v="5"/>
    <x v="205"/>
    <n v="62000"/>
    <n v="5"/>
    <n v="0"/>
  </r>
  <r>
    <s v="Senior"/>
    <x v="1"/>
    <x v="2"/>
    <x v="2"/>
    <x v="2"/>
    <x v="157"/>
    <n v="84000"/>
    <n v="5"/>
    <n v="0"/>
  </r>
  <r>
    <s v="Adult"/>
    <x v="1"/>
    <x v="0"/>
    <x v="0"/>
    <x v="0"/>
    <x v="239"/>
    <n v="40000"/>
    <n v="3"/>
    <n v="0"/>
  </r>
  <r>
    <s v="Young"/>
    <x v="0"/>
    <x v="2"/>
    <x v="3"/>
    <x v="3"/>
    <x v="224"/>
    <n v="55000"/>
    <n v="4"/>
    <n v="0"/>
  </r>
  <r>
    <s v="Senior"/>
    <x v="1"/>
    <x v="0"/>
    <x v="3"/>
    <x v="6"/>
    <x v="198"/>
    <n v="73000"/>
    <n v="6"/>
    <n v="0"/>
  </r>
  <r>
    <s v="Adult"/>
    <x v="1"/>
    <x v="2"/>
    <x v="3"/>
    <x v="1"/>
    <x v="182"/>
    <n v="124000"/>
    <n v="5"/>
    <n v="0"/>
  </r>
  <r>
    <s v="Adult"/>
    <x v="0"/>
    <x v="0"/>
    <x v="0"/>
    <x v="2"/>
    <x v="165"/>
    <n v="69400"/>
    <n v="8"/>
    <n v="0"/>
  </r>
  <r>
    <s v="Senior"/>
    <x v="0"/>
    <x v="0"/>
    <x v="0"/>
    <x v="5"/>
    <x v="146"/>
    <n v="79000"/>
    <n v="6"/>
    <n v="0"/>
  </r>
  <r>
    <s v="Senior"/>
    <x v="0"/>
    <x v="4"/>
    <x v="2"/>
    <x v="5"/>
    <x v="118"/>
    <n v="64000"/>
    <n v="6"/>
    <n v="0"/>
  </r>
  <r>
    <s v="Middle Aged"/>
    <x v="0"/>
    <x v="2"/>
    <x v="0"/>
    <x v="6"/>
    <x v="123"/>
    <n v="86000"/>
    <n v="6"/>
    <n v="0"/>
  </r>
  <r>
    <s v="Middle Aged"/>
    <x v="0"/>
    <x v="2"/>
    <x v="0"/>
    <x v="3"/>
    <x v="252"/>
    <n v="68400"/>
    <n v="9"/>
    <n v="1"/>
  </r>
  <r>
    <s v="Middle Aged"/>
    <x v="1"/>
    <x v="2"/>
    <x v="0"/>
    <x v="2"/>
    <x v="25"/>
    <n v="63000"/>
    <n v="6"/>
    <n v="0"/>
  </r>
  <r>
    <s v="Senior"/>
    <x v="1"/>
    <x v="0"/>
    <x v="2"/>
    <x v="3"/>
    <x v="94"/>
    <n v="128000"/>
    <n v="6"/>
    <n v="0"/>
  </r>
  <r>
    <s v="Young"/>
    <x v="0"/>
    <x v="2"/>
    <x v="2"/>
    <x v="1"/>
    <x v="127"/>
    <n v="93800"/>
    <n v="10"/>
    <n v="1"/>
  </r>
  <r>
    <s v="Adult"/>
    <x v="0"/>
    <x v="0"/>
    <x v="3"/>
    <x v="3"/>
    <x v="15"/>
    <n v="47600"/>
    <n v="3"/>
    <n v="0"/>
  </r>
  <r>
    <s v="Young"/>
    <x v="0"/>
    <x v="5"/>
    <x v="0"/>
    <x v="2"/>
    <x v="30"/>
    <n v="56000"/>
    <n v="6"/>
    <n v="0"/>
  </r>
  <r>
    <s v="Young"/>
    <x v="1"/>
    <x v="0"/>
    <x v="0"/>
    <x v="1"/>
    <x v="53"/>
    <n v="72000"/>
    <n v="5"/>
    <n v="0"/>
  </r>
  <r>
    <s v="Senior"/>
    <x v="1"/>
    <x v="0"/>
    <x v="0"/>
    <x v="1"/>
    <x v="78"/>
    <n v="87000"/>
    <n v="9"/>
    <n v="1"/>
  </r>
  <r>
    <s v="Senior"/>
    <x v="1"/>
    <x v="2"/>
    <x v="2"/>
    <x v="1"/>
    <x v="51"/>
    <n v="141000"/>
    <n v="10"/>
    <n v="1"/>
  </r>
  <r>
    <s v="Senior"/>
    <x v="0"/>
    <x v="2"/>
    <x v="1"/>
    <x v="0"/>
    <x v="5"/>
    <n v="41800"/>
    <n v="3"/>
    <n v="0"/>
  </r>
  <r>
    <s v="Elderly"/>
    <x v="0"/>
    <x v="0"/>
    <x v="0"/>
    <x v="6"/>
    <x v="151"/>
    <n v="107800"/>
    <n v="7"/>
    <n v="0"/>
  </r>
  <r>
    <s v="Middle Aged"/>
    <x v="0"/>
    <x v="0"/>
    <x v="2"/>
    <x v="6"/>
    <x v="116"/>
    <n v="104000"/>
    <n v="8"/>
    <n v="0"/>
  </r>
  <r>
    <s v="Middle Aged"/>
    <x v="1"/>
    <x v="0"/>
    <x v="3"/>
    <x v="2"/>
    <x v="175"/>
    <n v="66000"/>
    <n v="3"/>
    <n v="0"/>
  </r>
  <r>
    <s v="Middle Aged"/>
    <x v="1"/>
    <x v="2"/>
    <x v="0"/>
    <x v="1"/>
    <x v="61"/>
    <n v="92000"/>
    <n v="10"/>
    <n v="1"/>
  </r>
  <r>
    <s v="Adult"/>
    <x v="0"/>
    <x v="1"/>
    <x v="3"/>
    <x v="6"/>
    <x v="48"/>
    <n v="58000"/>
    <n v="8"/>
    <n v="0"/>
  </r>
  <r>
    <s v="Senior"/>
    <x v="1"/>
    <x v="0"/>
    <x v="1"/>
    <x v="5"/>
    <x v="6"/>
    <n v="49000"/>
    <n v="2"/>
    <n v="0"/>
  </r>
  <r>
    <s v="Senior"/>
    <x v="1"/>
    <x v="9"/>
    <x v="1"/>
    <x v="2"/>
    <x v="230"/>
    <n v="118000"/>
    <n v="5"/>
    <n v="0"/>
  </r>
  <r>
    <s v="Young"/>
    <x v="0"/>
    <x v="2"/>
    <x v="2"/>
    <x v="0"/>
    <x v="244"/>
    <n v="39600"/>
    <n v="5"/>
    <n v="0"/>
  </r>
  <r>
    <s v="Middle Aged"/>
    <x v="1"/>
    <x v="2"/>
    <x v="3"/>
    <x v="5"/>
    <x v="140"/>
    <n v="58000"/>
    <n v="2"/>
    <n v="0"/>
  </r>
  <r>
    <s v="Middle Aged"/>
    <x v="1"/>
    <x v="0"/>
    <x v="0"/>
    <x v="1"/>
    <x v="247"/>
    <n v="140000"/>
    <n v="9"/>
    <n v="1"/>
  </r>
  <r>
    <s v="Middle Aged"/>
    <x v="0"/>
    <x v="2"/>
    <x v="0"/>
    <x v="0"/>
    <x v="45"/>
    <n v="68200"/>
    <n v="9"/>
    <n v="1"/>
  </r>
  <r>
    <s v="Middle Aged"/>
    <x v="1"/>
    <x v="2"/>
    <x v="2"/>
    <x v="1"/>
    <x v="71"/>
    <n v="127000"/>
    <n v="10"/>
    <n v="1"/>
  </r>
  <r>
    <s v="Middle Aged"/>
    <x v="0"/>
    <x v="5"/>
    <x v="0"/>
    <x v="1"/>
    <x v="194"/>
    <n v="76400"/>
    <n v="8"/>
    <n v="0"/>
  </r>
  <r>
    <s v="Middle Aged"/>
    <x v="0"/>
    <x v="2"/>
    <x v="0"/>
    <x v="0"/>
    <x v="179"/>
    <n v="47400"/>
    <n v="5"/>
    <n v="0"/>
  </r>
  <r>
    <s v="Middle Aged"/>
    <x v="0"/>
    <x v="0"/>
    <x v="3"/>
    <x v="6"/>
    <x v="115"/>
    <n v="72400"/>
    <n v="7"/>
    <n v="0"/>
  </r>
  <r>
    <s v="Young"/>
    <x v="0"/>
    <x v="0"/>
    <x v="2"/>
    <x v="0"/>
    <x v="195"/>
    <n v="64000"/>
    <n v="6"/>
    <n v="0"/>
  </r>
  <r>
    <s v="Adult"/>
    <x v="0"/>
    <x v="0"/>
    <x v="2"/>
    <x v="2"/>
    <x v="63"/>
    <n v="66200"/>
    <n v="7"/>
    <n v="0"/>
  </r>
  <r>
    <s v="Adult"/>
    <x v="0"/>
    <x v="0"/>
    <x v="2"/>
    <x v="2"/>
    <x v="200"/>
    <n v="67800"/>
    <n v="6"/>
    <n v="0"/>
  </r>
  <r>
    <s v="Adult"/>
    <x v="1"/>
    <x v="0"/>
    <x v="1"/>
    <x v="5"/>
    <x v="25"/>
    <n v="42000"/>
    <n v="5"/>
    <n v="0"/>
  </r>
  <r>
    <s v="Middle Aged"/>
    <x v="1"/>
    <x v="6"/>
    <x v="2"/>
    <x v="3"/>
    <x v="199"/>
    <n v="68000"/>
    <n v="4"/>
    <n v="0"/>
  </r>
  <r>
    <s v="Senior"/>
    <x v="0"/>
    <x v="2"/>
    <x v="3"/>
    <x v="2"/>
    <x v="238"/>
    <n v="66200"/>
    <n v="5"/>
    <n v="0"/>
  </r>
  <r>
    <s v="Middle Aged"/>
    <x v="1"/>
    <x v="2"/>
    <x v="0"/>
    <x v="6"/>
    <x v="190"/>
    <n v="100000"/>
    <n v="7"/>
    <n v="0"/>
  </r>
  <r>
    <s v="Middle Aged"/>
    <x v="0"/>
    <x v="10"/>
    <x v="0"/>
    <x v="4"/>
    <x v="231"/>
    <n v="141200"/>
    <n v="8"/>
    <n v="0"/>
  </r>
  <r>
    <s v="Senior"/>
    <x v="1"/>
    <x v="2"/>
    <x v="3"/>
    <x v="0"/>
    <x v="94"/>
    <n v="58000"/>
    <n v="4"/>
    <n v="0"/>
  </r>
  <r>
    <s v="Senior"/>
    <x v="1"/>
    <x v="2"/>
    <x v="1"/>
    <x v="5"/>
    <x v="161"/>
    <n v="57000"/>
    <n v="3"/>
    <n v="0"/>
  </r>
  <r>
    <s v="Middle Aged"/>
    <x v="0"/>
    <x v="0"/>
    <x v="1"/>
    <x v="0"/>
    <x v="230"/>
    <n v="67400"/>
    <n v="5"/>
    <n v="0"/>
  </r>
  <r>
    <s v="Senior"/>
    <x v="0"/>
    <x v="5"/>
    <x v="1"/>
    <x v="1"/>
    <x v="117"/>
    <n v="106400"/>
    <n v="6"/>
    <n v="0"/>
  </r>
  <r>
    <s v="Middle Aged"/>
    <x v="1"/>
    <x v="0"/>
    <x v="3"/>
    <x v="3"/>
    <x v="277"/>
    <n v="94000"/>
    <n v="6"/>
    <n v="0"/>
  </r>
  <r>
    <s v="Middle Aged"/>
    <x v="0"/>
    <x v="2"/>
    <x v="0"/>
    <x v="3"/>
    <x v="134"/>
    <n v="83600"/>
    <n v="9"/>
    <n v="1"/>
  </r>
  <r>
    <s v="Middle Aged"/>
    <x v="0"/>
    <x v="2"/>
    <x v="3"/>
    <x v="3"/>
    <x v="134"/>
    <n v="55600"/>
    <n v="3"/>
    <n v="0"/>
  </r>
  <r>
    <s v="Young"/>
    <x v="1"/>
    <x v="2"/>
    <x v="0"/>
    <x v="2"/>
    <x v="266"/>
    <n v="66000"/>
    <n v="9"/>
    <n v="1"/>
  </r>
  <r>
    <s v="Adult"/>
    <x v="0"/>
    <x v="0"/>
    <x v="2"/>
    <x v="0"/>
    <x v="131"/>
    <n v="80000"/>
    <n v="7"/>
    <n v="0"/>
  </r>
  <r>
    <s v="Adult"/>
    <x v="1"/>
    <x v="0"/>
    <x v="2"/>
    <x v="2"/>
    <x v="24"/>
    <n v="67000"/>
    <n v="6"/>
    <n v="0"/>
  </r>
  <r>
    <s v="Middle Aged"/>
    <x v="0"/>
    <x v="0"/>
    <x v="2"/>
    <x v="0"/>
    <x v="214"/>
    <n v="70200"/>
    <n v="9"/>
    <n v="1"/>
  </r>
  <r>
    <s v="Adult"/>
    <x v="0"/>
    <x v="2"/>
    <x v="2"/>
    <x v="2"/>
    <x v="171"/>
    <n v="97000"/>
    <n v="8"/>
    <n v="0"/>
  </r>
  <r>
    <s v="Senior"/>
    <x v="1"/>
    <x v="2"/>
    <x v="2"/>
    <x v="4"/>
    <x v="260"/>
    <n v="121000"/>
    <n v="8"/>
    <n v="0"/>
  </r>
  <r>
    <s v="Senior"/>
    <x v="0"/>
    <x v="0"/>
    <x v="2"/>
    <x v="6"/>
    <x v="87"/>
    <n v="66800"/>
    <n v="8"/>
    <n v="0"/>
  </r>
  <r>
    <s v="Adult"/>
    <x v="1"/>
    <x v="2"/>
    <x v="2"/>
    <x v="5"/>
    <x v="130"/>
    <n v="70000"/>
    <n v="4"/>
    <n v="0"/>
  </r>
  <r>
    <s v="Young"/>
    <x v="0"/>
    <x v="0"/>
    <x v="3"/>
    <x v="2"/>
    <x v="106"/>
    <n v="55600"/>
    <n v="7"/>
    <n v="0"/>
  </r>
  <r>
    <s v="Senior"/>
    <x v="0"/>
    <x v="0"/>
    <x v="2"/>
    <x v="6"/>
    <x v="220"/>
    <n v="88000"/>
    <n v="9"/>
    <n v="1"/>
  </r>
  <r>
    <s v="Middle Aged"/>
    <x v="0"/>
    <x v="2"/>
    <x v="3"/>
    <x v="1"/>
    <x v="225"/>
    <n v="71600"/>
    <n v="5"/>
    <n v="0"/>
  </r>
  <r>
    <s v="Senior"/>
    <x v="1"/>
    <x v="0"/>
    <x v="2"/>
    <x v="1"/>
    <x v="246"/>
    <n v="92000"/>
    <n v="10"/>
    <n v="1"/>
  </r>
  <r>
    <s v="Senior"/>
    <x v="1"/>
    <x v="0"/>
    <x v="2"/>
    <x v="0"/>
    <x v="56"/>
    <n v="114000"/>
    <n v="6"/>
    <n v="0"/>
  </r>
  <r>
    <s v="Young"/>
    <x v="1"/>
    <x v="2"/>
    <x v="0"/>
    <x v="5"/>
    <x v="283"/>
    <n v="51000"/>
    <n v="5"/>
    <n v="0"/>
  </r>
  <r>
    <s v="Adult"/>
    <x v="0"/>
    <x v="7"/>
    <x v="0"/>
    <x v="3"/>
    <x v="184"/>
    <n v="87800"/>
    <n v="4"/>
    <n v="0"/>
  </r>
  <r>
    <s v="Adult"/>
    <x v="0"/>
    <x v="2"/>
    <x v="0"/>
    <x v="3"/>
    <x v="236"/>
    <n v="70800"/>
    <n v="8"/>
    <n v="0"/>
  </r>
  <r>
    <s v="Young"/>
    <x v="1"/>
    <x v="0"/>
    <x v="2"/>
    <x v="0"/>
    <x v="209"/>
    <n v="65000"/>
    <n v="6"/>
    <n v="0"/>
  </r>
  <r>
    <s v="Senior"/>
    <x v="1"/>
    <x v="3"/>
    <x v="2"/>
    <x v="0"/>
    <x v="192"/>
    <n v="68000"/>
    <n v="6"/>
    <n v="0"/>
  </r>
  <r>
    <s v="Young"/>
    <x v="0"/>
    <x v="0"/>
    <x v="2"/>
    <x v="3"/>
    <x v="27"/>
    <n v="55000"/>
    <n v="4"/>
    <n v="0"/>
  </r>
  <r>
    <s v="Adult"/>
    <x v="1"/>
    <x v="0"/>
    <x v="2"/>
    <x v="1"/>
    <x v="66"/>
    <n v="90000"/>
    <n v="8"/>
    <n v="0"/>
  </r>
  <r>
    <s v="Adult"/>
    <x v="1"/>
    <x v="2"/>
    <x v="1"/>
    <x v="3"/>
    <x v="167"/>
    <n v="45000"/>
    <n v="6"/>
    <n v="0"/>
  </r>
  <r>
    <s v="Adult"/>
    <x v="0"/>
    <x v="2"/>
    <x v="0"/>
    <x v="1"/>
    <x v="230"/>
    <n v="109000"/>
    <n v="10"/>
    <n v="1"/>
  </r>
  <r>
    <s v="Senior"/>
    <x v="0"/>
    <x v="9"/>
    <x v="3"/>
    <x v="2"/>
    <x v="71"/>
    <n v="64600"/>
    <n v="4"/>
    <n v="0"/>
  </r>
  <r>
    <s v="Senior"/>
    <x v="0"/>
    <x v="6"/>
    <x v="2"/>
    <x v="3"/>
    <x v="233"/>
    <n v="68800"/>
    <n v="8"/>
    <n v="0"/>
  </r>
  <r>
    <s v="Middle Aged"/>
    <x v="0"/>
    <x v="0"/>
    <x v="0"/>
    <x v="5"/>
    <x v="57"/>
    <n v="71200"/>
    <n v="8"/>
    <n v="0"/>
  </r>
  <r>
    <s v="Middle Aged"/>
    <x v="0"/>
    <x v="0"/>
    <x v="1"/>
    <x v="2"/>
    <x v="135"/>
    <n v="46000"/>
    <n v="3"/>
    <n v="0"/>
  </r>
  <r>
    <s v="Middle Aged"/>
    <x v="0"/>
    <x v="2"/>
    <x v="3"/>
    <x v="4"/>
    <x v="262"/>
    <n v="63400"/>
    <n v="5"/>
    <n v="0"/>
  </r>
  <r>
    <s v="Senior"/>
    <x v="0"/>
    <x v="0"/>
    <x v="3"/>
    <x v="3"/>
    <x v="16"/>
    <n v="50800"/>
    <n v="4"/>
    <n v="0"/>
  </r>
  <r>
    <s v="Middle Aged"/>
    <x v="0"/>
    <x v="2"/>
    <x v="1"/>
    <x v="0"/>
    <x v="203"/>
    <n v="50000"/>
    <n v="3"/>
    <n v="0"/>
  </r>
  <r>
    <s v="Adult"/>
    <x v="0"/>
    <x v="0"/>
    <x v="2"/>
    <x v="0"/>
    <x v="2"/>
    <n v="62400"/>
    <n v="8"/>
    <n v="0"/>
  </r>
  <r>
    <s v="Middle Aged"/>
    <x v="0"/>
    <x v="0"/>
    <x v="1"/>
    <x v="3"/>
    <x v="159"/>
    <n v="45200"/>
    <n v="5"/>
    <n v="0"/>
  </r>
  <r>
    <s v="Senior"/>
    <x v="1"/>
    <x v="0"/>
    <x v="0"/>
    <x v="0"/>
    <x v="192"/>
    <n v="70000"/>
    <n v="6"/>
    <n v="0"/>
  </r>
  <r>
    <s v="Young"/>
    <x v="1"/>
    <x v="8"/>
    <x v="0"/>
    <x v="0"/>
    <x v="5"/>
    <n v="57000"/>
    <n v="5"/>
    <n v="0"/>
  </r>
  <r>
    <s v="Senior"/>
    <x v="0"/>
    <x v="2"/>
    <x v="2"/>
    <x v="2"/>
    <x v="125"/>
    <n v="87400"/>
    <n v="7"/>
    <n v="0"/>
  </r>
  <r>
    <s v="Young"/>
    <x v="0"/>
    <x v="2"/>
    <x v="2"/>
    <x v="6"/>
    <x v="85"/>
    <n v="81600"/>
    <n v="9"/>
    <n v="1"/>
  </r>
  <r>
    <s v="Young"/>
    <x v="1"/>
    <x v="0"/>
    <x v="2"/>
    <x v="1"/>
    <x v="85"/>
    <n v="84000"/>
    <n v="8"/>
    <n v="0"/>
  </r>
  <r>
    <s v="Middle Aged"/>
    <x v="1"/>
    <x v="0"/>
    <x v="0"/>
    <x v="3"/>
    <x v="69"/>
    <n v="100000"/>
    <n v="5"/>
    <n v="0"/>
  </r>
  <r>
    <s v="Middle Aged"/>
    <x v="0"/>
    <x v="2"/>
    <x v="1"/>
    <x v="4"/>
    <x v="33"/>
    <n v="102600"/>
    <n v="8"/>
    <n v="0"/>
  </r>
  <r>
    <s v="Adult"/>
    <x v="1"/>
    <x v="0"/>
    <x v="0"/>
    <x v="0"/>
    <x v="140"/>
    <n v="48000"/>
    <n v="4"/>
    <n v="0"/>
  </r>
  <r>
    <s v="Senior"/>
    <x v="1"/>
    <x v="0"/>
    <x v="0"/>
    <x v="6"/>
    <x v="26"/>
    <n v="99000"/>
    <n v="9"/>
    <n v="1"/>
  </r>
  <r>
    <s v="Senior"/>
    <x v="0"/>
    <x v="2"/>
    <x v="2"/>
    <x v="0"/>
    <x v="74"/>
    <n v="60800"/>
    <n v="5"/>
    <n v="0"/>
  </r>
  <r>
    <s v="Adult"/>
    <x v="0"/>
    <x v="0"/>
    <x v="0"/>
    <x v="0"/>
    <x v="93"/>
    <n v="38600"/>
    <n v="5"/>
    <n v="0"/>
  </r>
  <r>
    <s v="Senior"/>
    <x v="0"/>
    <x v="0"/>
    <x v="0"/>
    <x v="3"/>
    <x v="257"/>
    <n v="74600"/>
    <n v="7"/>
    <n v="0"/>
  </r>
  <r>
    <s v="Adult"/>
    <x v="0"/>
    <x v="7"/>
    <x v="0"/>
    <x v="0"/>
    <x v="120"/>
    <n v="51400"/>
    <n v="9"/>
    <n v="1"/>
  </r>
  <r>
    <s v="Senior"/>
    <x v="1"/>
    <x v="0"/>
    <x v="2"/>
    <x v="3"/>
    <x v="0"/>
    <n v="117000"/>
    <n v="8"/>
    <n v="0"/>
  </r>
  <r>
    <s v="Senior"/>
    <x v="0"/>
    <x v="8"/>
    <x v="0"/>
    <x v="2"/>
    <x v="257"/>
    <n v="55600"/>
    <n v="10"/>
    <n v="1"/>
  </r>
  <r>
    <s v="Senior"/>
    <x v="1"/>
    <x v="2"/>
    <x v="2"/>
    <x v="2"/>
    <x v="77"/>
    <n v="70000"/>
    <n v="5"/>
    <n v="0"/>
  </r>
  <r>
    <s v="Middle Aged"/>
    <x v="0"/>
    <x v="0"/>
    <x v="2"/>
    <x v="2"/>
    <x v="117"/>
    <n v="72000"/>
    <n v="8"/>
    <n v="0"/>
  </r>
  <r>
    <s v="Young"/>
    <x v="1"/>
    <x v="2"/>
    <x v="2"/>
    <x v="0"/>
    <x v="77"/>
    <n v="53000"/>
    <n v="7"/>
    <n v="0"/>
  </r>
  <r>
    <s v="Adult"/>
    <x v="0"/>
    <x v="2"/>
    <x v="2"/>
    <x v="1"/>
    <x v="218"/>
    <n v="87800"/>
    <n v="9"/>
    <n v="1"/>
  </r>
  <r>
    <s v="Senior"/>
    <x v="1"/>
    <x v="0"/>
    <x v="0"/>
    <x v="6"/>
    <x v="59"/>
    <n v="81000"/>
    <n v="4"/>
    <n v="0"/>
  </r>
  <r>
    <s v="Senior"/>
    <x v="0"/>
    <x v="2"/>
    <x v="2"/>
    <x v="3"/>
    <x v="198"/>
    <n v="65200"/>
    <n v="6"/>
    <n v="0"/>
  </r>
  <r>
    <s v="Adult"/>
    <x v="0"/>
    <x v="2"/>
    <x v="2"/>
    <x v="1"/>
    <x v="89"/>
    <n v="54800"/>
    <n v="6"/>
    <n v="0"/>
  </r>
  <r>
    <s v="Middle Aged"/>
    <x v="1"/>
    <x v="0"/>
    <x v="2"/>
    <x v="0"/>
    <x v="29"/>
    <n v="87000"/>
    <n v="7"/>
    <n v="0"/>
  </r>
  <r>
    <s v="Senior"/>
    <x v="0"/>
    <x v="0"/>
    <x v="0"/>
    <x v="0"/>
    <x v="228"/>
    <n v="62200"/>
    <n v="7"/>
    <n v="0"/>
  </r>
  <r>
    <s v="Adult"/>
    <x v="0"/>
    <x v="2"/>
    <x v="1"/>
    <x v="3"/>
    <x v="154"/>
    <n v="65600"/>
    <n v="8"/>
    <n v="0"/>
  </r>
  <r>
    <s v="Adult"/>
    <x v="1"/>
    <x v="2"/>
    <x v="3"/>
    <x v="1"/>
    <x v="146"/>
    <n v="55000"/>
    <n v="6"/>
    <n v="0"/>
  </r>
  <r>
    <s v="Young"/>
    <x v="1"/>
    <x v="0"/>
    <x v="0"/>
    <x v="6"/>
    <x v="89"/>
    <n v="63000"/>
    <n v="4"/>
    <n v="0"/>
  </r>
  <r>
    <s v="Middle Aged"/>
    <x v="1"/>
    <x v="0"/>
    <x v="2"/>
    <x v="3"/>
    <x v="105"/>
    <n v="59000"/>
    <n v="6"/>
    <n v="0"/>
  </r>
  <r>
    <s v="Senior"/>
    <x v="1"/>
    <x v="2"/>
    <x v="2"/>
    <x v="6"/>
    <x v="3"/>
    <n v="111000"/>
    <n v="6"/>
    <n v="0"/>
  </r>
  <r>
    <s v="Senior"/>
    <x v="1"/>
    <x v="0"/>
    <x v="2"/>
    <x v="0"/>
    <x v="249"/>
    <n v="67000"/>
    <n v="5"/>
    <n v="0"/>
  </r>
  <r>
    <s v="Young"/>
    <x v="0"/>
    <x v="6"/>
    <x v="0"/>
    <x v="6"/>
    <x v="164"/>
    <n v="52600"/>
    <n v="10"/>
    <n v="1"/>
  </r>
  <r>
    <s v="Young"/>
    <x v="1"/>
    <x v="0"/>
    <x v="2"/>
    <x v="3"/>
    <x v="242"/>
    <n v="46000"/>
    <n v="8"/>
    <n v="0"/>
  </r>
  <r>
    <s v="Middle Aged"/>
    <x v="0"/>
    <x v="0"/>
    <x v="0"/>
    <x v="2"/>
    <x v="268"/>
    <n v="43400"/>
    <n v="4"/>
    <n v="0"/>
  </r>
  <r>
    <s v="Senior"/>
    <x v="0"/>
    <x v="2"/>
    <x v="3"/>
    <x v="5"/>
    <x v="41"/>
    <n v="43000"/>
    <n v="3"/>
    <n v="0"/>
  </r>
  <r>
    <s v="Adult"/>
    <x v="0"/>
    <x v="2"/>
    <x v="2"/>
    <x v="3"/>
    <x v="173"/>
    <n v="74800"/>
    <n v="9"/>
    <n v="1"/>
  </r>
  <r>
    <s v="Adult"/>
    <x v="1"/>
    <x v="2"/>
    <x v="2"/>
    <x v="6"/>
    <x v="28"/>
    <n v="63000"/>
    <n v="7"/>
    <n v="0"/>
  </r>
  <r>
    <s v="Elderly"/>
    <x v="1"/>
    <x v="6"/>
    <x v="1"/>
    <x v="0"/>
    <x v="114"/>
    <n v="59000"/>
    <n v="2"/>
    <n v="0"/>
  </r>
  <r>
    <s v="Adult"/>
    <x v="0"/>
    <x v="4"/>
    <x v="2"/>
    <x v="3"/>
    <x v="287"/>
    <n v="75200"/>
    <n v="10"/>
    <n v="1"/>
  </r>
  <r>
    <s v="Adult"/>
    <x v="0"/>
    <x v="0"/>
    <x v="2"/>
    <x v="0"/>
    <x v="110"/>
    <n v="63200"/>
    <n v="6"/>
    <n v="0"/>
  </r>
  <r>
    <s v="Adult"/>
    <x v="0"/>
    <x v="0"/>
    <x v="2"/>
    <x v="6"/>
    <x v="150"/>
    <n v="82000"/>
    <n v="8"/>
    <n v="0"/>
  </r>
  <r>
    <s v="Senior"/>
    <x v="0"/>
    <x v="2"/>
    <x v="2"/>
    <x v="6"/>
    <x v="5"/>
    <n v="85400"/>
    <n v="10"/>
    <n v="1"/>
  </r>
  <r>
    <s v="Middle Aged"/>
    <x v="0"/>
    <x v="2"/>
    <x v="0"/>
    <x v="6"/>
    <x v="13"/>
    <n v="104800"/>
    <n v="4"/>
    <n v="0"/>
  </r>
  <r>
    <s v="Adult"/>
    <x v="0"/>
    <x v="2"/>
    <x v="1"/>
    <x v="2"/>
    <x v="169"/>
    <n v="47600"/>
    <n v="4"/>
    <n v="0"/>
  </r>
  <r>
    <s v="Adult"/>
    <x v="1"/>
    <x v="2"/>
    <x v="2"/>
    <x v="6"/>
    <x v="147"/>
    <n v="92000"/>
    <n v="8"/>
    <n v="0"/>
  </r>
  <r>
    <s v="Senior"/>
    <x v="1"/>
    <x v="0"/>
    <x v="0"/>
    <x v="1"/>
    <x v="116"/>
    <n v="66000"/>
    <n v="6"/>
    <n v="0"/>
  </r>
  <r>
    <s v="Senior"/>
    <x v="1"/>
    <x v="2"/>
    <x v="2"/>
    <x v="0"/>
    <x v="80"/>
    <n v="66000"/>
    <n v="5"/>
    <n v="0"/>
  </r>
  <r>
    <s v="Senior"/>
    <x v="0"/>
    <x v="0"/>
    <x v="3"/>
    <x v="1"/>
    <x v="288"/>
    <n v="58400"/>
    <n v="4"/>
    <n v="0"/>
  </r>
  <r>
    <s v="Middle Aged"/>
    <x v="1"/>
    <x v="2"/>
    <x v="2"/>
    <x v="6"/>
    <x v="51"/>
    <n v="118000"/>
    <n v="7"/>
    <n v="0"/>
  </r>
  <r>
    <s v="Middle Aged"/>
    <x v="1"/>
    <x v="2"/>
    <x v="0"/>
    <x v="5"/>
    <x v="109"/>
    <n v="90000"/>
    <n v="6"/>
    <n v="0"/>
  </r>
  <r>
    <s v="Elderly"/>
    <x v="0"/>
    <x v="0"/>
    <x v="3"/>
    <x v="2"/>
    <x v="278"/>
    <n v="52800"/>
    <n v="3"/>
    <n v="0"/>
  </r>
  <r>
    <s v="Middle Aged"/>
    <x v="1"/>
    <x v="2"/>
    <x v="1"/>
    <x v="2"/>
    <x v="203"/>
    <n v="61000"/>
    <n v="3"/>
    <n v="0"/>
  </r>
  <r>
    <s v="Senior"/>
    <x v="0"/>
    <x v="5"/>
    <x v="0"/>
    <x v="1"/>
    <x v="259"/>
    <n v="107400"/>
    <n v="8"/>
    <n v="0"/>
  </r>
  <r>
    <s v="Adult"/>
    <x v="1"/>
    <x v="2"/>
    <x v="3"/>
    <x v="3"/>
    <x v="135"/>
    <n v="50000"/>
    <n v="3"/>
    <n v="0"/>
  </r>
  <r>
    <s v="Young"/>
    <x v="1"/>
    <x v="0"/>
    <x v="0"/>
    <x v="5"/>
    <x v="91"/>
    <n v="48000"/>
    <n v="5"/>
    <n v="0"/>
  </r>
  <r>
    <s v="Middle Aged"/>
    <x v="1"/>
    <x v="10"/>
    <x v="2"/>
    <x v="0"/>
    <x v="145"/>
    <n v="52000"/>
    <n v="8"/>
    <n v="0"/>
  </r>
  <r>
    <s v="Senior"/>
    <x v="0"/>
    <x v="2"/>
    <x v="0"/>
    <x v="3"/>
    <x v="246"/>
    <n v="54200"/>
    <n v="7"/>
    <n v="0"/>
  </r>
  <r>
    <s v="Adult"/>
    <x v="1"/>
    <x v="0"/>
    <x v="0"/>
    <x v="6"/>
    <x v="37"/>
    <n v="55000"/>
    <n v="5"/>
    <n v="0"/>
  </r>
  <r>
    <s v="Adult"/>
    <x v="1"/>
    <x v="2"/>
    <x v="2"/>
    <x v="0"/>
    <x v="44"/>
    <n v="66000"/>
    <n v="8"/>
    <n v="0"/>
  </r>
  <r>
    <s v="Senior"/>
    <x v="0"/>
    <x v="0"/>
    <x v="2"/>
    <x v="2"/>
    <x v="207"/>
    <n v="93200"/>
    <n v="6"/>
    <n v="0"/>
  </r>
  <r>
    <s v="Middle Aged"/>
    <x v="1"/>
    <x v="2"/>
    <x v="3"/>
    <x v="1"/>
    <x v="27"/>
    <n v="97000"/>
    <n v="10"/>
    <n v="1"/>
  </r>
  <r>
    <s v="Middle Aged"/>
    <x v="1"/>
    <x v="2"/>
    <x v="2"/>
    <x v="0"/>
    <x v="130"/>
    <n v="86000"/>
    <n v="5"/>
    <n v="0"/>
  </r>
  <r>
    <s v="Adult"/>
    <x v="0"/>
    <x v="0"/>
    <x v="2"/>
    <x v="1"/>
    <x v="196"/>
    <n v="68400"/>
    <n v="6"/>
    <n v="0"/>
  </r>
  <r>
    <s v="Adult"/>
    <x v="1"/>
    <x v="0"/>
    <x v="0"/>
    <x v="3"/>
    <x v="129"/>
    <n v="50000"/>
    <n v="5"/>
    <n v="0"/>
  </r>
  <r>
    <s v="Senior"/>
    <x v="1"/>
    <x v="0"/>
    <x v="2"/>
    <x v="1"/>
    <x v="243"/>
    <n v="130000"/>
    <n v="10"/>
    <n v="1"/>
  </r>
  <r>
    <s v="Middle Aged"/>
    <x v="0"/>
    <x v="0"/>
    <x v="2"/>
    <x v="2"/>
    <x v="0"/>
    <n v="89000"/>
    <n v="8"/>
    <n v="0"/>
  </r>
  <r>
    <s v="Senior"/>
    <x v="1"/>
    <x v="10"/>
    <x v="0"/>
    <x v="6"/>
    <x v="90"/>
    <n v="111000"/>
    <n v="9"/>
    <n v="1"/>
  </r>
  <r>
    <s v="Senior"/>
    <x v="1"/>
    <x v="2"/>
    <x v="3"/>
    <x v="1"/>
    <x v="63"/>
    <n v="97000"/>
    <n v="5"/>
    <n v="0"/>
  </r>
  <r>
    <s v="Middle Aged"/>
    <x v="0"/>
    <x v="0"/>
    <x v="2"/>
    <x v="0"/>
    <x v="70"/>
    <n v="70800"/>
    <n v="5"/>
    <n v="0"/>
  </r>
  <r>
    <s v="Middle Aged"/>
    <x v="1"/>
    <x v="2"/>
    <x v="1"/>
    <x v="3"/>
    <x v="225"/>
    <n v="70000"/>
    <n v="5"/>
    <n v="0"/>
  </r>
  <r>
    <s v="Middle Aged"/>
    <x v="0"/>
    <x v="5"/>
    <x v="0"/>
    <x v="3"/>
    <x v="184"/>
    <n v="66800"/>
    <n v="6"/>
    <n v="0"/>
  </r>
  <r>
    <s v="Adult"/>
    <x v="0"/>
    <x v="0"/>
    <x v="2"/>
    <x v="4"/>
    <x v="83"/>
    <n v="71000"/>
    <n v="9"/>
    <n v="1"/>
  </r>
  <r>
    <s v="Middle Aged"/>
    <x v="0"/>
    <x v="2"/>
    <x v="0"/>
    <x v="6"/>
    <x v="87"/>
    <n v="84000"/>
    <n v="10"/>
    <n v="1"/>
  </r>
  <r>
    <s v="Adult"/>
    <x v="0"/>
    <x v="3"/>
    <x v="2"/>
    <x v="3"/>
    <x v="177"/>
    <n v="57200"/>
    <n v="8"/>
    <n v="0"/>
  </r>
  <r>
    <s v="Senior"/>
    <x v="0"/>
    <x v="0"/>
    <x v="2"/>
    <x v="2"/>
    <x v="284"/>
    <n v="56400"/>
    <n v="3"/>
    <n v="0"/>
  </r>
  <r>
    <s v="Middle Aged"/>
    <x v="0"/>
    <x v="2"/>
    <x v="2"/>
    <x v="6"/>
    <x v="131"/>
    <n v="88200"/>
    <n v="8"/>
    <n v="0"/>
  </r>
  <r>
    <s v="Middle Aged"/>
    <x v="1"/>
    <x v="0"/>
    <x v="2"/>
    <x v="5"/>
    <x v="248"/>
    <n v="59000"/>
    <n v="4"/>
    <n v="0"/>
  </r>
  <r>
    <s v="Young"/>
    <x v="0"/>
    <x v="0"/>
    <x v="3"/>
    <x v="6"/>
    <x v="240"/>
    <n v="51200"/>
    <n v="6"/>
    <n v="0"/>
  </r>
  <r>
    <s v="Adult"/>
    <x v="1"/>
    <x v="2"/>
    <x v="2"/>
    <x v="3"/>
    <x v="155"/>
    <n v="55000"/>
    <n v="6"/>
    <n v="0"/>
  </r>
  <r>
    <s v="Elderly"/>
    <x v="1"/>
    <x v="2"/>
    <x v="3"/>
    <x v="2"/>
    <x v="272"/>
    <n v="68000"/>
    <n v="5"/>
    <n v="0"/>
  </r>
  <r>
    <s v="Adult"/>
    <x v="1"/>
    <x v="0"/>
    <x v="0"/>
    <x v="1"/>
    <x v="267"/>
    <n v="81000"/>
    <n v="6"/>
    <n v="0"/>
  </r>
  <r>
    <s v="Middle Aged"/>
    <x v="1"/>
    <x v="0"/>
    <x v="0"/>
    <x v="1"/>
    <x v="42"/>
    <n v="88000"/>
    <n v="7"/>
    <n v="0"/>
  </r>
  <r>
    <s v="Senior"/>
    <x v="1"/>
    <x v="2"/>
    <x v="3"/>
    <x v="1"/>
    <x v="95"/>
    <n v="93000"/>
    <n v="9"/>
    <n v="1"/>
  </r>
  <r>
    <s v="Senior"/>
    <x v="0"/>
    <x v="2"/>
    <x v="3"/>
    <x v="3"/>
    <x v="99"/>
    <n v="58000"/>
    <n v="6"/>
    <n v="0"/>
  </r>
  <r>
    <s v="Middle Aged"/>
    <x v="1"/>
    <x v="2"/>
    <x v="0"/>
    <x v="1"/>
    <x v="147"/>
    <n v="104000"/>
    <n v="8"/>
    <n v="0"/>
  </r>
  <r>
    <s v="Senior"/>
    <x v="1"/>
    <x v="0"/>
    <x v="3"/>
    <x v="6"/>
    <x v="104"/>
    <n v="97000"/>
    <n v="6"/>
    <n v="0"/>
  </r>
  <r>
    <s v="Elderly"/>
    <x v="0"/>
    <x v="2"/>
    <x v="2"/>
    <x v="3"/>
    <x v="124"/>
    <n v="85600"/>
    <n v="6"/>
    <n v="0"/>
  </r>
  <r>
    <s v="Senior"/>
    <x v="1"/>
    <x v="2"/>
    <x v="2"/>
    <x v="0"/>
    <x v="77"/>
    <n v="62000"/>
    <n v="5"/>
    <n v="0"/>
  </r>
  <r>
    <s v="Adult"/>
    <x v="0"/>
    <x v="0"/>
    <x v="0"/>
    <x v="5"/>
    <x v="79"/>
    <n v="42600"/>
    <n v="2"/>
    <n v="0"/>
  </r>
  <r>
    <s v="Adult"/>
    <x v="1"/>
    <x v="0"/>
    <x v="1"/>
    <x v="3"/>
    <x v="2"/>
    <n v="74000"/>
    <n v="9"/>
    <n v="1"/>
  </r>
  <r>
    <s v="Young"/>
    <x v="1"/>
    <x v="0"/>
    <x v="3"/>
    <x v="6"/>
    <x v="175"/>
    <n v="35000"/>
    <n v="3"/>
    <n v="0"/>
  </r>
  <r>
    <s v="Young"/>
    <x v="1"/>
    <x v="2"/>
    <x v="3"/>
    <x v="5"/>
    <x v="25"/>
    <n v="36000"/>
    <n v="3"/>
    <n v="0"/>
  </r>
  <r>
    <s v="Middle Aged"/>
    <x v="0"/>
    <x v="0"/>
    <x v="0"/>
    <x v="2"/>
    <x v="85"/>
    <n v="56400"/>
    <n v="9"/>
    <n v="1"/>
  </r>
  <r>
    <s v="Middle Aged"/>
    <x v="1"/>
    <x v="2"/>
    <x v="2"/>
    <x v="3"/>
    <x v="197"/>
    <n v="66000"/>
    <n v="5"/>
    <n v="0"/>
  </r>
  <r>
    <s v="Middle Aged"/>
    <x v="0"/>
    <x v="5"/>
    <x v="3"/>
    <x v="5"/>
    <x v="51"/>
    <n v="58000"/>
    <n v="5"/>
    <n v="0"/>
  </r>
  <r>
    <s v="Middle Aged"/>
    <x v="0"/>
    <x v="2"/>
    <x v="1"/>
    <x v="0"/>
    <x v="71"/>
    <n v="44400"/>
    <n v="3"/>
    <n v="0"/>
  </r>
  <r>
    <s v="Middle Aged"/>
    <x v="1"/>
    <x v="2"/>
    <x v="3"/>
    <x v="1"/>
    <x v="120"/>
    <n v="120000"/>
    <n v="8"/>
    <n v="0"/>
  </r>
  <r>
    <s v="Senior"/>
    <x v="0"/>
    <x v="4"/>
    <x v="0"/>
    <x v="2"/>
    <x v="252"/>
    <n v="64200"/>
    <n v="7"/>
    <n v="0"/>
  </r>
  <r>
    <s v="Senior"/>
    <x v="0"/>
    <x v="2"/>
    <x v="1"/>
    <x v="6"/>
    <x v="167"/>
    <n v="52600"/>
    <n v="3"/>
    <n v="0"/>
  </r>
  <r>
    <s v="Middle Aged"/>
    <x v="0"/>
    <x v="3"/>
    <x v="0"/>
    <x v="2"/>
    <x v="182"/>
    <n v="100200"/>
    <n v="10"/>
    <n v="1"/>
  </r>
  <r>
    <s v="Adult"/>
    <x v="1"/>
    <x v="2"/>
    <x v="2"/>
    <x v="1"/>
    <x v="5"/>
    <n v="79000"/>
    <n v="7"/>
    <n v="0"/>
  </r>
  <r>
    <s v="Middle Aged"/>
    <x v="1"/>
    <x v="2"/>
    <x v="2"/>
    <x v="5"/>
    <x v="70"/>
    <n v="47000"/>
    <n v="5"/>
    <n v="0"/>
  </r>
  <r>
    <s v="Young"/>
    <x v="0"/>
    <x v="2"/>
    <x v="0"/>
    <x v="6"/>
    <x v="65"/>
    <n v="74000"/>
    <n v="5"/>
    <n v="0"/>
  </r>
  <r>
    <s v="Senior"/>
    <x v="1"/>
    <x v="5"/>
    <x v="0"/>
    <x v="0"/>
    <x v="120"/>
    <n v="98000"/>
    <n v="9"/>
    <n v="1"/>
  </r>
  <r>
    <s v="Senior"/>
    <x v="1"/>
    <x v="7"/>
    <x v="0"/>
    <x v="3"/>
    <x v="193"/>
    <n v="75000"/>
    <n v="9"/>
    <n v="1"/>
  </r>
  <r>
    <s v="Senior"/>
    <x v="0"/>
    <x v="2"/>
    <x v="0"/>
    <x v="3"/>
    <x v="63"/>
    <n v="71800"/>
    <n v="5"/>
    <n v="0"/>
  </r>
  <r>
    <s v="Middle Aged"/>
    <x v="1"/>
    <x v="2"/>
    <x v="2"/>
    <x v="1"/>
    <x v="232"/>
    <n v="95000"/>
    <n v="8"/>
    <n v="0"/>
  </r>
  <r>
    <s v="Middle Aged"/>
    <x v="0"/>
    <x v="2"/>
    <x v="0"/>
    <x v="3"/>
    <x v="162"/>
    <n v="75800"/>
    <n v="7"/>
    <n v="0"/>
  </r>
  <r>
    <s v="Young"/>
    <x v="1"/>
    <x v="7"/>
    <x v="0"/>
    <x v="0"/>
    <x v="284"/>
    <n v="55000"/>
    <n v="3"/>
    <n v="0"/>
  </r>
  <r>
    <s v="Adult"/>
    <x v="0"/>
    <x v="2"/>
    <x v="3"/>
    <x v="5"/>
    <x v="228"/>
    <n v="50000"/>
    <n v="4"/>
    <n v="0"/>
  </r>
  <r>
    <s v="Senior"/>
    <x v="1"/>
    <x v="0"/>
    <x v="1"/>
    <x v="6"/>
    <x v="194"/>
    <n v="54000"/>
    <n v="7"/>
    <n v="0"/>
  </r>
  <r>
    <s v="Senior"/>
    <x v="1"/>
    <x v="1"/>
    <x v="0"/>
    <x v="1"/>
    <x v="203"/>
    <n v="102000"/>
    <n v="8"/>
    <n v="0"/>
  </r>
  <r>
    <s v="Young"/>
    <x v="0"/>
    <x v="2"/>
    <x v="1"/>
    <x v="6"/>
    <x v="35"/>
    <n v="53200"/>
    <n v="8"/>
    <n v="0"/>
  </r>
  <r>
    <s v="Middle Aged"/>
    <x v="0"/>
    <x v="0"/>
    <x v="0"/>
    <x v="1"/>
    <x v="95"/>
    <n v="132600"/>
    <n v="6"/>
    <n v="0"/>
  </r>
  <r>
    <s v="Middle Aged"/>
    <x v="0"/>
    <x v="2"/>
    <x v="2"/>
    <x v="0"/>
    <x v="145"/>
    <n v="48200"/>
    <n v="3"/>
    <n v="0"/>
  </r>
  <r>
    <s v="Senior"/>
    <x v="0"/>
    <x v="2"/>
    <x v="2"/>
    <x v="2"/>
    <x v="158"/>
    <n v="61000"/>
    <n v="8"/>
    <n v="0"/>
  </r>
  <r>
    <s v="Middle Aged"/>
    <x v="1"/>
    <x v="0"/>
    <x v="2"/>
    <x v="1"/>
    <x v="63"/>
    <n v="103000"/>
    <n v="6"/>
    <n v="0"/>
  </r>
  <r>
    <s v="Senior"/>
    <x v="1"/>
    <x v="2"/>
    <x v="2"/>
    <x v="2"/>
    <x v="142"/>
    <n v="75000"/>
    <n v="5"/>
    <n v="0"/>
  </r>
  <r>
    <s v="Middle Aged"/>
    <x v="1"/>
    <x v="0"/>
    <x v="2"/>
    <x v="1"/>
    <x v="255"/>
    <n v="126000"/>
    <n v="9"/>
    <n v="1"/>
  </r>
  <r>
    <s v="Middle Aged"/>
    <x v="1"/>
    <x v="0"/>
    <x v="3"/>
    <x v="6"/>
    <x v="19"/>
    <n v="67000"/>
    <n v="7"/>
    <n v="0"/>
  </r>
  <r>
    <s v="Senior"/>
    <x v="1"/>
    <x v="8"/>
    <x v="0"/>
    <x v="3"/>
    <x v="111"/>
    <n v="115000"/>
    <n v="10"/>
    <n v="1"/>
  </r>
  <r>
    <s v="Senior"/>
    <x v="1"/>
    <x v="2"/>
    <x v="0"/>
    <x v="6"/>
    <x v="188"/>
    <n v="93000"/>
    <n v="8"/>
    <n v="0"/>
  </r>
  <r>
    <s v="Adult"/>
    <x v="0"/>
    <x v="2"/>
    <x v="3"/>
    <x v="1"/>
    <x v="95"/>
    <n v="70600"/>
    <n v="8"/>
    <n v="0"/>
  </r>
  <r>
    <s v="Middle Aged"/>
    <x v="1"/>
    <x v="7"/>
    <x v="2"/>
    <x v="0"/>
    <x v="182"/>
    <n v="109000"/>
    <n v="6"/>
    <n v="0"/>
  </r>
  <r>
    <s v="Senior"/>
    <x v="1"/>
    <x v="2"/>
    <x v="2"/>
    <x v="0"/>
    <x v="17"/>
    <n v="81000"/>
    <n v="7"/>
    <n v="0"/>
  </r>
  <r>
    <s v="Middle Aged"/>
    <x v="0"/>
    <x v="2"/>
    <x v="0"/>
    <x v="4"/>
    <x v="187"/>
    <n v="100200"/>
    <n v="8"/>
    <n v="0"/>
  </r>
  <r>
    <s v="Young"/>
    <x v="1"/>
    <x v="2"/>
    <x v="0"/>
    <x v="1"/>
    <x v="286"/>
    <n v="95000"/>
    <n v="7"/>
    <n v="0"/>
  </r>
  <r>
    <s v="Adult"/>
    <x v="1"/>
    <x v="6"/>
    <x v="2"/>
    <x v="5"/>
    <x v="19"/>
    <n v="53000"/>
    <n v="4"/>
    <n v="0"/>
  </r>
  <r>
    <s v="Young"/>
    <x v="1"/>
    <x v="2"/>
    <x v="1"/>
    <x v="3"/>
    <x v="61"/>
    <n v="67000"/>
    <n v="6"/>
    <n v="0"/>
  </r>
  <r>
    <s v="Young"/>
    <x v="1"/>
    <x v="0"/>
    <x v="1"/>
    <x v="5"/>
    <x v="173"/>
    <n v="38000"/>
    <n v="2"/>
    <n v="0"/>
  </r>
  <r>
    <s v="Senior"/>
    <x v="1"/>
    <x v="2"/>
    <x v="0"/>
    <x v="6"/>
    <x v="5"/>
    <n v="112000"/>
    <n v="7"/>
    <n v="0"/>
  </r>
  <r>
    <s v="Senior"/>
    <x v="0"/>
    <x v="2"/>
    <x v="2"/>
    <x v="2"/>
    <x v="195"/>
    <n v="103800"/>
    <n v="8"/>
    <n v="0"/>
  </r>
  <r>
    <s v="Middle Aged"/>
    <x v="0"/>
    <x v="2"/>
    <x v="2"/>
    <x v="4"/>
    <x v="26"/>
    <n v="101600"/>
    <n v="10"/>
    <n v="1"/>
  </r>
  <r>
    <s v="Adult"/>
    <x v="0"/>
    <x v="5"/>
    <x v="0"/>
    <x v="6"/>
    <x v="265"/>
    <n v="108600"/>
    <n v="10"/>
    <n v="1"/>
  </r>
  <r>
    <s v="Senior"/>
    <x v="0"/>
    <x v="2"/>
    <x v="0"/>
    <x v="0"/>
    <x v="17"/>
    <n v="76000"/>
    <n v="6"/>
    <n v="0"/>
  </r>
  <r>
    <s v="Senior"/>
    <x v="1"/>
    <x v="0"/>
    <x v="0"/>
    <x v="3"/>
    <x v="121"/>
    <n v="99000"/>
    <n v="7"/>
    <n v="0"/>
  </r>
  <r>
    <s v="Senior"/>
    <x v="1"/>
    <x v="0"/>
    <x v="1"/>
    <x v="1"/>
    <x v="65"/>
    <n v="133000"/>
    <n v="7"/>
    <n v="0"/>
  </r>
  <r>
    <s v="Middle Aged"/>
    <x v="0"/>
    <x v="2"/>
    <x v="2"/>
    <x v="6"/>
    <x v="165"/>
    <n v="106400"/>
    <n v="8"/>
    <n v="0"/>
  </r>
  <r>
    <s v="Senior"/>
    <x v="0"/>
    <x v="2"/>
    <x v="2"/>
    <x v="0"/>
    <x v="163"/>
    <n v="66400"/>
    <n v="5"/>
    <n v="0"/>
  </r>
  <r>
    <s v="Young"/>
    <x v="1"/>
    <x v="2"/>
    <x v="0"/>
    <x v="4"/>
    <x v="144"/>
    <n v="81000"/>
    <n v="9"/>
    <n v="1"/>
  </r>
  <r>
    <s v="Young"/>
    <x v="0"/>
    <x v="2"/>
    <x v="0"/>
    <x v="2"/>
    <x v="1"/>
    <n v="46600"/>
    <n v="5"/>
    <n v="0"/>
  </r>
  <r>
    <s v="Middle Aged"/>
    <x v="1"/>
    <x v="0"/>
    <x v="2"/>
    <x v="6"/>
    <x v="79"/>
    <n v="87000"/>
    <n v="5"/>
    <n v="0"/>
  </r>
  <r>
    <s v="Young"/>
    <x v="0"/>
    <x v="0"/>
    <x v="2"/>
    <x v="2"/>
    <x v="64"/>
    <n v="48200"/>
    <n v="6"/>
    <n v="0"/>
  </r>
  <r>
    <s v="Adult"/>
    <x v="0"/>
    <x v="0"/>
    <x v="2"/>
    <x v="2"/>
    <x v="70"/>
    <n v="58600"/>
    <n v="5"/>
    <n v="0"/>
  </r>
  <r>
    <s v="Middle Aged"/>
    <x v="1"/>
    <x v="2"/>
    <x v="0"/>
    <x v="1"/>
    <x v="31"/>
    <n v="139000"/>
    <n v="9"/>
    <n v="1"/>
  </r>
  <r>
    <s v="Young"/>
    <x v="0"/>
    <x v="8"/>
    <x v="2"/>
    <x v="0"/>
    <x v="34"/>
    <n v="58400"/>
    <n v="2"/>
    <n v="0"/>
  </r>
  <r>
    <s v="Senior"/>
    <x v="1"/>
    <x v="0"/>
    <x v="0"/>
    <x v="0"/>
    <x v="236"/>
    <n v="117000"/>
    <n v="7"/>
    <n v="0"/>
  </r>
  <r>
    <s v="Senior"/>
    <x v="0"/>
    <x v="2"/>
    <x v="2"/>
    <x v="3"/>
    <x v="158"/>
    <n v="71200"/>
    <n v="6"/>
    <n v="0"/>
  </r>
  <r>
    <s v="Adult"/>
    <x v="0"/>
    <x v="2"/>
    <x v="0"/>
    <x v="3"/>
    <x v="149"/>
    <n v="91400"/>
    <n v="8"/>
    <n v="0"/>
  </r>
  <r>
    <s v="Middle Aged"/>
    <x v="0"/>
    <x v="2"/>
    <x v="0"/>
    <x v="6"/>
    <x v="24"/>
    <n v="65400"/>
    <n v="7"/>
    <n v="0"/>
  </r>
  <r>
    <s v="Middle Aged"/>
    <x v="1"/>
    <x v="2"/>
    <x v="0"/>
    <x v="1"/>
    <x v="242"/>
    <n v="76000"/>
    <n v="8"/>
    <n v="0"/>
  </r>
  <r>
    <s v="Middle Aged"/>
    <x v="1"/>
    <x v="0"/>
    <x v="3"/>
    <x v="5"/>
    <x v="72"/>
    <n v="41000"/>
    <n v="3"/>
    <n v="0"/>
  </r>
  <r>
    <s v="Adult"/>
    <x v="1"/>
    <x v="2"/>
    <x v="0"/>
    <x v="0"/>
    <x v="286"/>
    <n v="57000"/>
    <n v="3"/>
    <n v="0"/>
  </r>
  <r>
    <s v="Young"/>
    <x v="0"/>
    <x v="0"/>
    <x v="0"/>
    <x v="5"/>
    <x v="165"/>
    <n v="36600"/>
    <n v="3"/>
    <n v="0"/>
  </r>
  <r>
    <s v="Senior"/>
    <x v="0"/>
    <x v="0"/>
    <x v="3"/>
    <x v="3"/>
    <x v="127"/>
    <n v="57600"/>
    <n v="4"/>
    <n v="0"/>
  </r>
  <r>
    <s v="Adult"/>
    <x v="0"/>
    <x v="0"/>
    <x v="0"/>
    <x v="3"/>
    <x v="202"/>
    <n v="72200"/>
    <n v="9"/>
    <n v="1"/>
  </r>
  <r>
    <s v="Elderly"/>
    <x v="0"/>
    <x v="0"/>
    <x v="1"/>
    <x v="4"/>
    <x v="263"/>
    <n v="82600"/>
    <n v="6"/>
    <n v="0"/>
  </r>
  <r>
    <s v="Senior"/>
    <x v="1"/>
    <x v="10"/>
    <x v="0"/>
    <x v="6"/>
    <x v="280"/>
    <n v="99000"/>
    <n v="9"/>
    <n v="1"/>
  </r>
  <r>
    <s v="Senior"/>
    <x v="0"/>
    <x v="2"/>
    <x v="1"/>
    <x v="3"/>
    <x v="26"/>
    <n v="73600"/>
    <n v="5"/>
    <n v="0"/>
  </r>
  <r>
    <s v="Adult"/>
    <x v="0"/>
    <x v="8"/>
    <x v="0"/>
    <x v="5"/>
    <x v="96"/>
    <n v="61000"/>
    <n v="7"/>
    <n v="0"/>
  </r>
  <r>
    <s v="Middle Aged"/>
    <x v="1"/>
    <x v="2"/>
    <x v="0"/>
    <x v="3"/>
    <x v="238"/>
    <n v="110000"/>
    <n v="7"/>
    <n v="0"/>
  </r>
  <r>
    <s v="Senior"/>
    <x v="1"/>
    <x v="2"/>
    <x v="3"/>
    <x v="0"/>
    <x v="176"/>
    <n v="62000"/>
    <n v="3"/>
    <n v="0"/>
  </r>
  <r>
    <s v="Middle Aged"/>
    <x v="1"/>
    <x v="2"/>
    <x v="3"/>
    <x v="0"/>
    <x v="149"/>
    <n v="71000"/>
    <n v="5"/>
    <n v="0"/>
  </r>
  <r>
    <s v="Middle Aged"/>
    <x v="0"/>
    <x v="5"/>
    <x v="3"/>
    <x v="0"/>
    <x v="268"/>
    <n v="50800"/>
    <n v="2"/>
    <n v="0"/>
  </r>
  <r>
    <s v="Adult"/>
    <x v="0"/>
    <x v="0"/>
    <x v="2"/>
    <x v="3"/>
    <x v="243"/>
    <n v="49800"/>
    <n v="7"/>
    <n v="0"/>
  </r>
  <r>
    <s v="Senior"/>
    <x v="1"/>
    <x v="0"/>
    <x v="0"/>
    <x v="6"/>
    <x v="169"/>
    <n v="73000"/>
    <n v="8"/>
    <n v="0"/>
  </r>
  <r>
    <s v="Middle Aged"/>
    <x v="0"/>
    <x v="1"/>
    <x v="1"/>
    <x v="2"/>
    <x v="113"/>
    <n v="59800"/>
    <n v="6"/>
    <n v="0"/>
  </r>
  <r>
    <s v="Senior"/>
    <x v="0"/>
    <x v="2"/>
    <x v="0"/>
    <x v="0"/>
    <x v="214"/>
    <n v="37800"/>
    <n v="4"/>
    <n v="0"/>
  </r>
  <r>
    <s v="Adult"/>
    <x v="0"/>
    <x v="2"/>
    <x v="2"/>
    <x v="2"/>
    <x v="24"/>
    <n v="69400"/>
    <n v="4"/>
    <n v="0"/>
  </r>
  <r>
    <s v="Adult"/>
    <x v="0"/>
    <x v="2"/>
    <x v="1"/>
    <x v="3"/>
    <x v="256"/>
    <n v="36400"/>
    <n v="4"/>
    <n v="0"/>
  </r>
  <r>
    <s v="Middle Aged"/>
    <x v="0"/>
    <x v="2"/>
    <x v="0"/>
    <x v="2"/>
    <x v="211"/>
    <n v="66600"/>
    <n v="9"/>
    <n v="1"/>
  </r>
  <r>
    <s v="Senior"/>
    <x v="1"/>
    <x v="2"/>
    <x v="0"/>
    <x v="0"/>
    <x v="94"/>
    <n v="71000"/>
    <n v="10"/>
    <n v="1"/>
  </r>
  <r>
    <s v="Young"/>
    <x v="1"/>
    <x v="0"/>
    <x v="3"/>
    <x v="3"/>
    <x v="279"/>
    <n v="54000"/>
    <n v="3"/>
    <n v="0"/>
  </r>
  <r>
    <s v="Young"/>
    <x v="1"/>
    <x v="2"/>
    <x v="2"/>
    <x v="1"/>
    <x v="127"/>
    <n v="74000"/>
    <n v="9"/>
    <n v="1"/>
  </r>
  <r>
    <s v="Senior"/>
    <x v="1"/>
    <x v="2"/>
    <x v="2"/>
    <x v="2"/>
    <x v="286"/>
    <n v="57000"/>
    <n v="5"/>
    <n v="0"/>
  </r>
  <r>
    <s v="Elderly"/>
    <x v="0"/>
    <x v="2"/>
    <x v="0"/>
    <x v="4"/>
    <x v="133"/>
    <n v="74800"/>
    <n v="10"/>
    <n v="1"/>
  </r>
  <r>
    <s v="Adult"/>
    <x v="1"/>
    <x v="2"/>
    <x v="1"/>
    <x v="1"/>
    <x v="165"/>
    <n v="72000"/>
    <n v="6"/>
    <n v="0"/>
  </r>
  <r>
    <s v="Senior"/>
    <x v="0"/>
    <x v="0"/>
    <x v="1"/>
    <x v="2"/>
    <x v="185"/>
    <n v="76400"/>
    <n v="6"/>
    <n v="0"/>
  </r>
  <r>
    <s v="Senior"/>
    <x v="1"/>
    <x v="0"/>
    <x v="2"/>
    <x v="6"/>
    <x v="166"/>
    <n v="121000"/>
    <n v="4"/>
    <n v="0"/>
  </r>
  <r>
    <s v="Adult"/>
    <x v="1"/>
    <x v="0"/>
    <x v="0"/>
    <x v="1"/>
    <x v="150"/>
    <n v="88000"/>
    <n v="5"/>
    <n v="0"/>
  </r>
  <r>
    <s v="Middle Aged"/>
    <x v="0"/>
    <x v="0"/>
    <x v="2"/>
    <x v="2"/>
    <x v="202"/>
    <n v="77400"/>
    <n v="8"/>
    <n v="0"/>
  </r>
  <r>
    <s v="Elderly"/>
    <x v="1"/>
    <x v="0"/>
    <x v="3"/>
    <x v="1"/>
    <x v="178"/>
    <n v="84000"/>
    <n v="5"/>
    <n v="0"/>
  </r>
  <r>
    <s v="Middle Aged"/>
    <x v="1"/>
    <x v="9"/>
    <x v="0"/>
    <x v="3"/>
    <x v="114"/>
    <n v="86000"/>
    <n v="7"/>
    <n v="0"/>
  </r>
  <r>
    <s v="Adult"/>
    <x v="0"/>
    <x v="0"/>
    <x v="2"/>
    <x v="6"/>
    <x v="243"/>
    <n v="91600"/>
    <n v="9"/>
    <n v="1"/>
  </r>
  <r>
    <s v="Young"/>
    <x v="1"/>
    <x v="0"/>
    <x v="0"/>
    <x v="4"/>
    <x v="83"/>
    <n v="110000"/>
    <n v="8"/>
    <n v="0"/>
  </r>
  <r>
    <s v="Young"/>
    <x v="0"/>
    <x v="6"/>
    <x v="1"/>
    <x v="6"/>
    <x v="58"/>
    <n v="48400"/>
    <n v="7"/>
    <n v="0"/>
  </r>
  <r>
    <s v="Adult"/>
    <x v="0"/>
    <x v="5"/>
    <x v="2"/>
    <x v="0"/>
    <x v="121"/>
    <n v="60000"/>
    <n v="9"/>
    <n v="1"/>
  </r>
  <r>
    <s v="Senior"/>
    <x v="0"/>
    <x v="7"/>
    <x v="2"/>
    <x v="0"/>
    <x v="189"/>
    <n v="88000"/>
    <n v="10"/>
    <n v="1"/>
  </r>
  <r>
    <s v="Adult"/>
    <x v="1"/>
    <x v="8"/>
    <x v="3"/>
    <x v="3"/>
    <x v="268"/>
    <n v="64000"/>
    <n v="4"/>
    <n v="0"/>
  </r>
  <r>
    <s v="Middle Aged"/>
    <x v="0"/>
    <x v="0"/>
    <x v="0"/>
    <x v="5"/>
    <x v="239"/>
    <n v="59400"/>
    <n v="4"/>
    <n v="0"/>
  </r>
  <r>
    <s v="Adult"/>
    <x v="0"/>
    <x v="0"/>
    <x v="3"/>
    <x v="3"/>
    <x v="205"/>
    <n v="69200"/>
    <n v="3"/>
    <n v="0"/>
  </r>
  <r>
    <s v="Senior"/>
    <x v="1"/>
    <x v="3"/>
    <x v="3"/>
    <x v="5"/>
    <x v="27"/>
    <n v="86000"/>
    <n v="5"/>
    <n v="0"/>
  </r>
  <r>
    <s v="Middle Aged"/>
    <x v="0"/>
    <x v="7"/>
    <x v="3"/>
    <x v="6"/>
    <x v="166"/>
    <n v="56400"/>
    <n v="4"/>
    <n v="0"/>
  </r>
  <r>
    <s v="Young"/>
    <x v="0"/>
    <x v="0"/>
    <x v="0"/>
    <x v="6"/>
    <x v="205"/>
    <n v="55400"/>
    <n v="9"/>
    <n v="1"/>
  </r>
  <r>
    <s v="Adult"/>
    <x v="1"/>
    <x v="2"/>
    <x v="0"/>
    <x v="6"/>
    <x v="82"/>
    <n v="87000"/>
    <n v="9"/>
    <n v="1"/>
  </r>
  <r>
    <s v="Young"/>
    <x v="1"/>
    <x v="0"/>
    <x v="0"/>
    <x v="0"/>
    <x v="265"/>
    <n v="65000"/>
    <n v="8"/>
    <n v="0"/>
  </r>
  <r>
    <s v="Middle Aged"/>
    <x v="1"/>
    <x v="3"/>
    <x v="2"/>
    <x v="0"/>
    <x v="95"/>
    <n v="85000"/>
    <n v="6"/>
    <n v="0"/>
  </r>
  <r>
    <s v="Adult"/>
    <x v="1"/>
    <x v="0"/>
    <x v="3"/>
    <x v="3"/>
    <x v="106"/>
    <n v="79000"/>
    <n v="6"/>
    <n v="0"/>
  </r>
  <r>
    <s v="Adult"/>
    <x v="0"/>
    <x v="2"/>
    <x v="2"/>
    <x v="3"/>
    <x v="218"/>
    <n v="79200"/>
    <n v="5"/>
    <n v="0"/>
  </r>
  <r>
    <s v="Adult"/>
    <x v="1"/>
    <x v="0"/>
    <x v="0"/>
    <x v="0"/>
    <x v="62"/>
    <n v="62000"/>
    <n v="6"/>
    <n v="0"/>
  </r>
  <r>
    <s v="Senior"/>
    <x v="1"/>
    <x v="2"/>
    <x v="1"/>
    <x v="3"/>
    <x v="254"/>
    <n v="71000"/>
    <n v="5"/>
    <n v="0"/>
  </r>
  <r>
    <s v="Senior"/>
    <x v="0"/>
    <x v="2"/>
    <x v="2"/>
    <x v="6"/>
    <x v="45"/>
    <n v="85400"/>
    <n v="9"/>
    <n v="1"/>
  </r>
  <r>
    <s v="Adult"/>
    <x v="1"/>
    <x v="3"/>
    <x v="0"/>
    <x v="0"/>
    <x v="222"/>
    <n v="88000"/>
    <n v="7"/>
    <n v="0"/>
  </r>
  <r>
    <s v="Young"/>
    <x v="1"/>
    <x v="7"/>
    <x v="2"/>
    <x v="0"/>
    <x v="59"/>
    <n v="40000"/>
    <n v="9"/>
    <n v="1"/>
  </r>
  <r>
    <s v="Senior"/>
    <x v="1"/>
    <x v="2"/>
    <x v="2"/>
    <x v="5"/>
    <x v="23"/>
    <n v="59000"/>
    <n v="5"/>
    <n v="0"/>
  </r>
  <r>
    <s v="Senior"/>
    <x v="1"/>
    <x v="2"/>
    <x v="1"/>
    <x v="4"/>
    <x v="167"/>
    <n v="85000"/>
    <n v="8"/>
    <n v="0"/>
  </r>
  <r>
    <s v="Senior"/>
    <x v="1"/>
    <x v="2"/>
    <x v="3"/>
    <x v="0"/>
    <x v="4"/>
    <n v="50000"/>
    <n v="3"/>
    <n v="0"/>
  </r>
  <r>
    <s v="Adult"/>
    <x v="1"/>
    <x v="0"/>
    <x v="2"/>
    <x v="3"/>
    <x v="16"/>
    <n v="80000"/>
    <n v="9"/>
    <n v="1"/>
  </r>
  <r>
    <s v="Adult"/>
    <x v="1"/>
    <x v="0"/>
    <x v="2"/>
    <x v="2"/>
    <x v="253"/>
    <n v="67000"/>
    <n v="4"/>
    <n v="0"/>
  </r>
  <r>
    <s v="Senior"/>
    <x v="0"/>
    <x v="0"/>
    <x v="0"/>
    <x v="4"/>
    <x v="250"/>
    <n v="86400"/>
    <n v="8"/>
    <n v="0"/>
  </r>
  <r>
    <s v="Adult"/>
    <x v="0"/>
    <x v="2"/>
    <x v="0"/>
    <x v="2"/>
    <x v="185"/>
    <n v="70200"/>
    <n v="7"/>
    <n v="0"/>
  </r>
  <r>
    <s v="Middle Aged"/>
    <x v="1"/>
    <x v="2"/>
    <x v="2"/>
    <x v="0"/>
    <x v="240"/>
    <n v="85000"/>
    <n v="7"/>
    <n v="0"/>
  </r>
  <r>
    <s v="Senior"/>
    <x v="0"/>
    <x v="2"/>
    <x v="0"/>
    <x v="4"/>
    <x v="204"/>
    <n v="98000"/>
    <n v="7"/>
    <n v="0"/>
  </r>
  <r>
    <s v="Young"/>
    <x v="1"/>
    <x v="0"/>
    <x v="0"/>
    <x v="2"/>
    <x v="206"/>
    <n v="41000"/>
    <n v="8"/>
    <n v="0"/>
  </r>
  <r>
    <s v="Adult"/>
    <x v="1"/>
    <x v="2"/>
    <x v="0"/>
    <x v="3"/>
    <x v="155"/>
    <n v="63000"/>
    <n v="6"/>
    <n v="0"/>
  </r>
  <r>
    <s v="Young"/>
    <x v="1"/>
    <x v="2"/>
    <x v="0"/>
    <x v="1"/>
    <x v="14"/>
    <n v="72000"/>
    <n v="8"/>
    <n v="0"/>
  </r>
  <r>
    <s v="Senior"/>
    <x v="1"/>
    <x v="2"/>
    <x v="0"/>
    <x v="4"/>
    <x v="85"/>
    <n v="134000"/>
    <n v="10"/>
    <n v="1"/>
  </r>
  <r>
    <s v="Adult"/>
    <x v="1"/>
    <x v="2"/>
    <x v="2"/>
    <x v="2"/>
    <x v="236"/>
    <n v="99000"/>
    <n v="9"/>
    <n v="1"/>
  </r>
  <r>
    <s v="Middle Aged"/>
    <x v="1"/>
    <x v="0"/>
    <x v="2"/>
    <x v="2"/>
    <x v="156"/>
    <n v="65000"/>
    <n v="5"/>
    <n v="0"/>
  </r>
  <r>
    <s v="Adult"/>
    <x v="1"/>
    <x v="2"/>
    <x v="2"/>
    <x v="0"/>
    <x v="58"/>
    <n v="54000"/>
    <n v="4"/>
    <n v="0"/>
  </r>
  <r>
    <s v="Middle Aged"/>
    <x v="1"/>
    <x v="2"/>
    <x v="1"/>
    <x v="4"/>
    <x v="53"/>
    <n v="76000"/>
    <n v="5"/>
    <n v="0"/>
  </r>
  <r>
    <s v="Adult"/>
    <x v="1"/>
    <x v="2"/>
    <x v="2"/>
    <x v="2"/>
    <x v="188"/>
    <n v="49000"/>
    <n v="6"/>
    <n v="0"/>
  </r>
  <r>
    <s v="Adult"/>
    <x v="0"/>
    <x v="2"/>
    <x v="2"/>
    <x v="6"/>
    <x v="287"/>
    <n v="75400"/>
    <n v="9"/>
    <n v="1"/>
  </r>
  <r>
    <s v="Senior"/>
    <x v="1"/>
    <x v="7"/>
    <x v="3"/>
    <x v="3"/>
    <x v="54"/>
    <n v="72000"/>
    <n v="7"/>
    <n v="0"/>
  </r>
  <r>
    <s v="Middle Aged"/>
    <x v="0"/>
    <x v="0"/>
    <x v="2"/>
    <x v="3"/>
    <x v="38"/>
    <n v="61400"/>
    <n v="5"/>
    <n v="0"/>
  </r>
  <r>
    <s v="Middle Aged"/>
    <x v="1"/>
    <x v="2"/>
    <x v="2"/>
    <x v="5"/>
    <x v="90"/>
    <n v="86000"/>
    <n v="3"/>
    <n v="0"/>
  </r>
  <r>
    <s v="Adult"/>
    <x v="0"/>
    <x v="7"/>
    <x v="0"/>
    <x v="6"/>
    <x v="265"/>
    <n v="78800"/>
    <n v="9"/>
    <n v="1"/>
  </r>
  <r>
    <s v="Senior"/>
    <x v="0"/>
    <x v="8"/>
    <x v="2"/>
    <x v="3"/>
    <x v="244"/>
    <n v="82400"/>
    <n v="9"/>
    <n v="1"/>
  </r>
  <r>
    <s v="Elderly"/>
    <x v="0"/>
    <x v="2"/>
    <x v="2"/>
    <x v="2"/>
    <x v="225"/>
    <n v="96600"/>
    <n v="6"/>
    <n v="0"/>
  </r>
  <r>
    <s v="Adult"/>
    <x v="0"/>
    <x v="2"/>
    <x v="2"/>
    <x v="6"/>
    <x v="219"/>
    <n v="74200"/>
    <n v="9"/>
    <n v="1"/>
  </r>
  <r>
    <s v="Young"/>
    <x v="0"/>
    <x v="0"/>
    <x v="2"/>
    <x v="6"/>
    <x v="207"/>
    <n v="75600"/>
    <n v="6"/>
    <n v="0"/>
  </r>
  <r>
    <s v="Adult"/>
    <x v="1"/>
    <x v="0"/>
    <x v="0"/>
    <x v="6"/>
    <x v="209"/>
    <n v="70000"/>
    <n v="9"/>
    <n v="1"/>
  </r>
  <r>
    <s v="Middle Aged"/>
    <x v="1"/>
    <x v="2"/>
    <x v="0"/>
    <x v="3"/>
    <x v="49"/>
    <n v="77000"/>
    <n v="6"/>
    <n v="0"/>
  </r>
  <r>
    <s v="Middle Aged"/>
    <x v="1"/>
    <x v="2"/>
    <x v="0"/>
    <x v="6"/>
    <x v="224"/>
    <n v="90000"/>
    <n v="9"/>
    <n v="1"/>
  </r>
  <r>
    <s v="Senior"/>
    <x v="1"/>
    <x v="0"/>
    <x v="2"/>
    <x v="0"/>
    <x v="26"/>
    <n v="121000"/>
    <n v="8"/>
    <n v="0"/>
  </r>
  <r>
    <s v="Senior"/>
    <x v="1"/>
    <x v="0"/>
    <x v="3"/>
    <x v="0"/>
    <x v="56"/>
    <n v="82000"/>
    <n v="5"/>
    <n v="0"/>
  </r>
  <r>
    <s v="Adult"/>
    <x v="0"/>
    <x v="7"/>
    <x v="1"/>
    <x v="0"/>
    <x v="15"/>
    <n v="51000"/>
    <n v="3"/>
    <n v="0"/>
  </r>
  <r>
    <s v="Middle Aged"/>
    <x v="1"/>
    <x v="2"/>
    <x v="2"/>
    <x v="2"/>
    <x v="80"/>
    <n v="108000"/>
    <n v="9"/>
    <n v="1"/>
  </r>
  <r>
    <s v="Middle Aged"/>
    <x v="0"/>
    <x v="0"/>
    <x v="0"/>
    <x v="5"/>
    <x v="54"/>
    <n v="71000"/>
    <n v="5"/>
    <n v="0"/>
  </r>
  <r>
    <s v="Adult"/>
    <x v="0"/>
    <x v="2"/>
    <x v="2"/>
    <x v="2"/>
    <x v="212"/>
    <n v="65600"/>
    <n v="5"/>
    <n v="0"/>
  </r>
  <r>
    <s v="Adult"/>
    <x v="1"/>
    <x v="0"/>
    <x v="2"/>
    <x v="1"/>
    <x v="23"/>
    <n v="73000"/>
    <n v="8"/>
    <n v="0"/>
  </r>
  <r>
    <s v="Middle Aged"/>
    <x v="0"/>
    <x v="2"/>
    <x v="0"/>
    <x v="0"/>
    <x v="173"/>
    <n v="75000"/>
    <n v="8"/>
    <n v="0"/>
  </r>
  <r>
    <s v="Senior"/>
    <x v="0"/>
    <x v="0"/>
    <x v="2"/>
    <x v="5"/>
    <x v="207"/>
    <n v="69600"/>
    <n v="8"/>
    <n v="0"/>
  </r>
  <r>
    <s v="Senior"/>
    <x v="1"/>
    <x v="2"/>
    <x v="3"/>
    <x v="0"/>
    <x v="224"/>
    <n v="53000"/>
    <n v="4"/>
    <n v="0"/>
  </r>
  <r>
    <s v="Adult"/>
    <x v="1"/>
    <x v="4"/>
    <x v="2"/>
    <x v="6"/>
    <x v="156"/>
    <n v="62000"/>
    <n v="8"/>
    <n v="0"/>
  </r>
  <r>
    <s v="Middle Aged"/>
    <x v="0"/>
    <x v="2"/>
    <x v="2"/>
    <x v="5"/>
    <x v="45"/>
    <n v="64800"/>
    <n v="3"/>
    <n v="0"/>
  </r>
  <r>
    <s v="Senior"/>
    <x v="1"/>
    <x v="2"/>
    <x v="2"/>
    <x v="2"/>
    <x v="112"/>
    <n v="80000"/>
    <n v="6"/>
    <n v="0"/>
  </r>
  <r>
    <s v="Young"/>
    <x v="1"/>
    <x v="0"/>
    <x v="2"/>
    <x v="3"/>
    <x v="94"/>
    <n v="68000"/>
    <n v="8"/>
    <n v="0"/>
  </r>
  <r>
    <s v="Senior"/>
    <x v="1"/>
    <x v="2"/>
    <x v="2"/>
    <x v="1"/>
    <x v="5"/>
    <n v="75000"/>
    <n v="9"/>
    <n v="1"/>
  </r>
  <r>
    <s v="Senior"/>
    <x v="1"/>
    <x v="2"/>
    <x v="0"/>
    <x v="5"/>
    <x v="280"/>
    <n v="67000"/>
    <n v="3"/>
    <n v="0"/>
  </r>
  <r>
    <s v="Elderly"/>
    <x v="0"/>
    <x v="8"/>
    <x v="2"/>
    <x v="5"/>
    <x v="27"/>
    <n v="73800"/>
    <n v="9"/>
    <n v="1"/>
  </r>
  <r>
    <s v="Adult"/>
    <x v="1"/>
    <x v="0"/>
    <x v="3"/>
    <x v="2"/>
    <x v="261"/>
    <n v="48000"/>
    <n v="3"/>
    <n v="0"/>
  </r>
  <r>
    <s v="Senior"/>
    <x v="0"/>
    <x v="6"/>
    <x v="2"/>
    <x v="2"/>
    <x v="143"/>
    <n v="74000"/>
    <n v="5"/>
    <n v="0"/>
  </r>
  <r>
    <s v="Adult"/>
    <x v="0"/>
    <x v="5"/>
    <x v="0"/>
    <x v="3"/>
    <x v="130"/>
    <n v="67400"/>
    <n v="6"/>
    <n v="0"/>
  </r>
  <r>
    <s v="Adult"/>
    <x v="1"/>
    <x v="0"/>
    <x v="2"/>
    <x v="3"/>
    <x v="258"/>
    <n v="62000"/>
    <n v="6"/>
    <n v="0"/>
  </r>
  <r>
    <s v="Middle Aged"/>
    <x v="0"/>
    <x v="2"/>
    <x v="0"/>
    <x v="2"/>
    <x v="216"/>
    <n v="94200"/>
    <n v="6"/>
    <n v="0"/>
  </r>
  <r>
    <s v="Adult"/>
    <x v="0"/>
    <x v="2"/>
    <x v="3"/>
    <x v="6"/>
    <x v="212"/>
    <n v="56000"/>
    <n v="6"/>
    <n v="0"/>
  </r>
  <r>
    <s v="Adult"/>
    <x v="1"/>
    <x v="0"/>
    <x v="1"/>
    <x v="3"/>
    <x v="130"/>
    <n v="74000"/>
    <n v="4"/>
    <n v="0"/>
  </r>
  <r>
    <s v="Elderly"/>
    <x v="1"/>
    <x v="2"/>
    <x v="2"/>
    <x v="6"/>
    <x v="40"/>
    <n v="88000"/>
    <n v="7"/>
    <n v="0"/>
  </r>
  <r>
    <s v="Adult"/>
    <x v="1"/>
    <x v="5"/>
    <x v="2"/>
    <x v="6"/>
    <x v="131"/>
    <n v="74000"/>
    <n v="6"/>
    <n v="0"/>
  </r>
  <r>
    <s v="Adult"/>
    <x v="1"/>
    <x v="0"/>
    <x v="0"/>
    <x v="3"/>
    <x v="170"/>
    <n v="50000"/>
    <n v="3"/>
    <n v="0"/>
  </r>
  <r>
    <s v="Adult"/>
    <x v="0"/>
    <x v="0"/>
    <x v="0"/>
    <x v="2"/>
    <x v="180"/>
    <n v="65400"/>
    <n v="8"/>
    <n v="0"/>
  </r>
  <r>
    <s v="Young"/>
    <x v="1"/>
    <x v="0"/>
    <x v="3"/>
    <x v="3"/>
    <x v="127"/>
    <n v="47000"/>
    <n v="7"/>
    <n v="0"/>
  </r>
  <r>
    <s v="Adult"/>
    <x v="1"/>
    <x v="0"/>
    <x v="3"/>
    <x v="6"/>
    <x v="149"/>
    <n v="69000"/>
    <n v="5"/>
    <n v="0"/>
  </r>
  <r>
    <s v="Middle Aged"/>
    <x v="1"/>
    <x v="2"/>
    <x v="2"/>
    <x v="2"/>
    <x v="260"/>
    <n v="55000"/>
    <n v="10"/>
    <n v="1"/>
  </r>
  <r>
    <s v="Adult"/>
    <x v="0"/>
    <x v="6"/>
    <x v="0"/>
    <x v="1"/>
    <x v="76"/>
    <n v="120400"/>
    <n v="9"/>
    <n v="1"/>
  </r>
  <r>
    <s v="Middle Aged"/>
    <x v="1"/>
    <x v="0"/>
    <x v="1"/>
    <x v="3"/>
    <x v="218"/>
    <n v="47000"/>
    <n v="5"/>
    <n v="0"/>
  </r>
  <r>
    <s v="Young"/>
    <x v="1"/>
    <x v="8"/>
    <x v="2"/>
    <x v="5"/>
    <x v="157"/>
    <n v="39000"/>
    <n v="5"/>
    <n v="0"/>
  </r>
  <r>
    <s v="Senior"/>
    <x v="1"/>
    <x v="0"/>
    <x v="0"/>
    <x v="1"/>
    <x v="117"/>
    <n v="149000"/>
    <n v="8"/>
    <n v="0"/>
  </r>
  <r>
    <s v="Senior"/>
    <x v="0"/>
    <x v="0"/>
    <x v="2"/>
    <x v="1"/>
    <x v="269"/>
    <n v="61600"/>
    <n v="7"/>
    <n v="0"/>
  </r>
  <r>
    <s v="Senior"/>
    <x v="1"/>
    <x v="0"/>
    <x v="2"/>
    <x v="0"/>
    <x v="134"/>
    <n v="94000"/>
    <n v="6"/>
    <n v="0"/>
  </r>
  <r>
    <s v="Young"/>
    <x v="1"/>
    <x v="2"/>
    <x v="3"/>
    <x v="0"/>
    <x v="120"/>
    <n v="49000"/>
    <n v="4"/>
    <n v="0"/>
  </r>
  <r>
    <s v="Adult"/>
    <x v="0"/>
    <x v="0"/>
    <x v="2"/>
    <x v="6"/>
    <x v="224"/>
    <n v="78200"/>
    <n v="7"/>
    <n v="0"/>
  </r>
  <r>
    <s v="Senior"/>
    <x v="1"/>
    <x v="0"/>
    <x v="0"/>
    <x v="6"/>
    <x v="14"/>
    <n v="117000"/>
    <n v="10"/>
    <n v="1"/>
  </r>
  <r>
    <s v="Young"/>
    <x v="0"/>
    <x v="7"/>
    <x v="2"/>
    <x v="2"/>
    <x v="126"/>
    <n v="61800"/>
    <n v="6"/>
    <n v="0"/>
  </r>
  <r>
    <s v="Middle Aged"/>
    <x v="0"/>
    <x v="2"/>
    <x v="0"/>
    <x v="6"/>
    <x v="123"/>
    <n v="92200"/>
    <n v="10"/>
    <n v="1"/>
  </r>
  <r>
    <s v="Senior"/>
    <x v="0"/>
    <x v="0"/>
    <x v="2"/>
    <x v="6"/>
    <x v="248"/>
    <n v="82000"/>
    <n v="9"/>
    <n v="1"/>
  </r>
  <r>
    <s v="Adult"/>
    <x v="1"/>
    <x v="2"/>
    <x v="0"/>
    <x v="3"/>
    <x v="39"/>
    <n v="78000"/>
    <n v="6"/>
    <n v="0"/>
  </r>
  <r>
    <s v="Middle Aged"/>
    <x v="1"/>
    <x v="0"/>
    <x v="3"/>
    <x v="5"/>
    <x v="92"/>
    <n v="56000"/>
    <n v="3"/>
    <n v="0"/>
  </r>
  <r>
    <s v="Middle Aged"/>
    <x v="0"/>
    <x v="0"/>
    <x v="1"/>
    <x v="0"/>
    <x v="206"/>
    <n v="64200"/>
    <n v="4"/>
    <n v="0"/>
  </r>
  <r>
    <s v="Adult"/>
    <x v="0"/>
    <x v="8"/>
    <x v="0"/>
    <x v="3"/>
    <x v="49"/>
    <n v="100400"/>
    <n v="8"/>
    <n v="0"/>
  </r>
  <r>
    <s v="Adult"/>
    <x v="1"/>
    <x v="2"/>
    <x v="2"/>
    <x v="4"/>
    <x v="20"/>
    <n v="114000"/>
    <n v="10"/>
    <n v="1"/>
  </r>
  <r>
    <s v="Adult"/>
    <x v="0"/>
    <x v="0"/>
    <x v="0"/>
    <x v="3"/>
    <x v="229"/>
    <n v="82000"/>
    <n v="6"/>
    <n v="0"/>
  </r>
  <r>
    <s v="Adult"/>
    <x v="1"/>
    <x v="0"/>
    <x v="2"/>
    <x v="6"/>
    <x v="181"/>
    <n v="69000"/>
    <n v="10"/>
    <n v="1"/>
  </r>
  <r>
    <s v="Senior"/>
    <x v="0"/>
    <x v="0"/>
    <x v="0"/>
    <x v="3"/>
    <x v="171"/>
    <n v="117200"/>
    <n v="5"/>
    <n v="0"/>
  </r>
  <r>
    <s v="Adult"/>
    <x v="1"/>
    <x v="5"/>
    <x v="2"/>
    <x v="6"/>
    <x v="225"/>
    <n v="82000"/>
    <n v="7"/>
    <n v="0"/>
  </r>
  <r>
    <s v="Elderly"/>
    <x v="1"/>
    <x v="2"/>
    <x v="0"/>
    <x v="3"/>
    <x v="195"/>
    <n v="156000"/>
    <n v="9"/>
    <n v="1"/>
  </r>
  <r>
    <s v="Adult"/>
    <x v="1"/>
    <x v="2"/>
    <x v="1"/>
    <x v="6"/>
    <x v="86"/>
    <n v="58000"/>
    <n v="4"/>
    <n v="0"/>
  </r>
  <r>
    <s v="Middle Aged"/>
    <x v="0"/>
    <x v="2"/>
    <x v="3"/>
    <x v="2"/>
    <x v="262"/>
    <n v="73600"/>
    <n v="3"/>
    <n v="0"/>
  </r>
  <r>
    <s v="Senior"/>
    <x v="1"/>
    <x v="2"/>
    <x v="0"/>
    <x v="6"/>
    <x v="74"/>
    <n v="108000"/>
    <n v="7"/>
    <n v="0"/>
  </r>
  <r>
    <s v="Senior"/>
    <x v="0"/>
    <x v="2"/>
    <x v="2"/>
    <x v="3"/>
    <x v="228"/>
    <n v="71000"/>
    <n v="8"/>
    <n v="0"/>
  </r>
  <r>
    <s v="Young"/>
    <x v="1"/>
    <x v="5"/>
    <x v="2"/>
    <x v="1"/>
    <x v="67"/>
    <n v="82000"/>
    <n v="9"/>
    <n v="1"/>
  </r>
  <r>
    <s v="Young"/>
    <x v="1"/>
    <x v="0"/>
    <x v="0"/>
    <x v="3"/>
    <x v="8"/>
    <n v="62000"/>
    <n v="7"/>
    <n v="0"/>
  </r>
  <r>
    <s v="Middle Aged"/>
    <x v="1"/>
    <x v="7"/>
    <x v="2"/>
    <x v="3"/>
    <x v="141"/>
    <n v="75000"/>
    <n v="6"/>
    <n v="0"/>
  </r>
  <r>
    <s v="Adult"/>
    <x v="1"/>
    <x v="0"/>
    <x v="0"/>
    <x v="0"/>
    <x v="55"/>
    <n v="41000"/>
    <n v="4"/>
    <n v="0"/>
  </r>
  <r>
    <s v="Young"/>
    <x v="0"/>
    <x v="5"/>
    <x v="1"/>
    <x v="6"/>
    <x v="101"/>
    <n v="56000"/>
    <n v="5"/>
    <n v="0"/>
  </r>
  <r>
    <s v="Middle Aged"/>
    <x v="1"/>
    <x v="2"/>
    <x v="2"/>
    <x v="6"/>
    <x v="182"/>
    <n v="121000"/>
    <n v="9"/>
    <n v="1"/>
  </r>
  <r>
    <s v="Senior"/>
    <x v="0"/>
    <x v="2"/>
    <x v="2"/>
    <x v="6"/>
    <x v="130"/>
    <n v="68400"/>
    <n v="8"/>
    <n v="0"/>
  </r>
  <r>
    <s v="Senior"/>
    <x v="1"/>
    <x v="2"/>
    <x v="3"/>
    <x v="3"/>
    <x v="49"/>
    <n v="95000"/>
    <n v="4"/>
    <n v="0"/>
  </r>
  <r>
    <s v="Adult"/>
    <x v="1"/>
    <x v="2"/>
    <x v="0"/>
    <x v="1"/>
    <x v="157"/>
    <n v="65000"/>
    <n v="9"/>
    <n v="1"/>
  </r>
  <r>
    <s v="Senior"/>
    <x v="0"/>
    <x v="2"/>
    <x v="2"/>
    <x v="2"/>
    <x v="162"/>
    <n v="104800"/>
    <n v="8"/>
    <n v="0"/>
  </r>
  <r>
    <s v="Adult"/>
    <x v="1"/>
    <x v="2"/>
    <x v="2"/>
    <x v="2"/>
    <x v="5"/>
    <n v="52000"/>
    <n v="3"/>
    <n v="0"/>
  </r>
  <r>
    <s v="Senior"/>
    <x v="0"/>
    <x v="2"/>
    <x v="0"/>
    <x v="1"/>
    <x v="210"/>
    <n v="59600"/>
    <n v="7"/>
    <n v="0"/>
  </r>
  <r>
    <s v="Senior"/>
    <x v="1"/>
    <x v="0"/>
    <x v="0"/>
    <x v="0"/>
    <x v="265"/>
    <n v="115000"/>
    <n v="8"/>
    <n v="0"/>
  </r>
  <r>
    <s v="Middle Aged"/>
    <x v="0"/>
    <x v="5"/>
    <x v="2"/>
    <x v="0"/>
    <x v="217"/>
    <n v="65200"/>
    <n v="8"/>
    <n v="0"/>
  </r>
  <r>
    <s v="Young"/>
    <x v="1"/>
    <x v="5"/>
    <x v="0"/>
    <x v="4"/>
    <x v="233"/>
    <n v="72000"/>
    <n v="8"/>
    <n v="0"/>
  </r>
  <r>
    <s v="Senior"/>
    <x v="0"/>
    <x v="0"/>
    <x v="2"/>
    <x v="2"/>
    <x v="62"/>
    <n v="48200"/>
    <n v="6"/>
    <n v="0"/>
  </r>
  <r>
    <s v="Senior"/>
    <x v="1"/>
    <x v="2"/>
    <x v="0"/>
    <x v="6"/>
    <x v="186"/>
    <n v="105000"/>
    <n v="9"/>
    <n v="1"/>
  </r>
  <r>
    <s v="Senior"/>
    <x v="1"/>
    <x v="0"/>
    <x v="0"/>
    <x v="1"/>
    <x v="68"/>
    <n v="81000"/>
    <n v="7"/>
    <n v="0"/>
  </r>
  <r>
    <s v="Senior"/>
    <x v="0"/>
    <x v="2"/>
    <x v="2"/>
    <x v="1"/>
    <x v="52"/>
    <n v="71800"/>
    <n v="7"/>
    <n v="0"/>
  </r>
  <r>
    <s v="Middle Aged"/>
    <x v="1"/>
    <x v="0"/>
    <x v="0"/>
    <x v="6"/>
    <x v="213"/>
    <n v="88000"/>
    <n v="9"/>
    <n v="1"/>
  </r>
  <r>
    <s v="Adult"/>
    <x v="0"/>
    <x v="2"/>
    <x v="0"/>
    <x v="5"/>
    <x v="22"/>
    <n v="46600"/>
    <n v="5"/>
    <n v="0"/>
  </r>
  <r>
    <s v="Middle Aged"/>
    <x v="1"/>
    <x v="0"/>
    <x v="2"/>
    <x v="1"/>
    <x v="94"/>
    <n v="110000"/>
    <n v="9"/>
    <n v="1"/>
  </r>
  <r>
    <s v="Middle Aged"/>
    <x v="1"/>
    <x v="2"/>
    <x v="0"/>
    <x v="2"/>
    <x v="134"/>
    <n v="104000"/>
    <n v="8"/>
    <n v="0"/>
  </r>
  <r>
    <s v="Adult"/>
    <x v="1"/>
    <x v="6"/>
    <x v="3"/>
    <x v="2"/>
    <x v="34"/>
    <n v="60000"/>
    <n v="4"/>
    <n v="0"/>
  </r>
  <r>
    <s v="Senior"/>
    <x v="0"/>
    <x v="0"/>
    <x v="2"/>
    <x v="3"/>
    <x v="55"/>
    <n v="76200"/>
    <n v="5"/>
    <n v="0"/>
  </r>
  <r>
    <s v="Senior"/>
    <x v="1"/>
    <x v="2"/>
    <x v="1"/>
    <x v="2"/>
    <x v="88"/>
    <n v="60000"/>
    <n v="4"/>
    <n v="0"/>
  </r>
  <r>
    <s v="Senior"/>
    <x v="1"/>
    <x v="2"/>
    <x v="0"/>
    <x v="0"/>
    <x v="122"/>
    <n v="61000"/>
    <n v="2"/>
    <n v="0"/>
  </r>
  <r>
    <s v="Adult"/>
    <x v="1"/>
    <x v="5"/>
    <x v="0"/>
    <x v="3"/>
    <x v="255"/>
    <n v="53000"/>
    <n v="6"/>
    <n v="0"/>
  </r>
  <r>
    <s v="Adult"/>
    <x v="0"/>
    <x v="2"/>
    <x v="2"/>
    <x v="0"/>
    <x v="94"/>
    <n v="66000"/>
    <n v="9"/>
    <n v="1"/>
  </r>
  <r>
    <s v="Middle Aged"/>
    <x v="1"/>
    <x v="4"/>
    <x v="0"/>
    <x v="0"/>
    <x v="261"/>
    <n v="72000"/>
    <n v="8"/>
    <n v="0"/>
  </r>
  <r>
    <s v="Senior"/>
    <x v="1"/>
    <x v="8"/>
    <x v="2"/>
    <x v="5"/>
    <x v="206"/>
    <n v="62000"/>
    <n v="5"/>
    <n v="0"/>
  </r>
  <r>
    <s v="Senior"/>
    <x v="0"/>
    <x v="2"/>
    <x v="0"/>
    <x v="1"/>
    <x v="265"/>
    <n v="121800"/>
    <n v="10"/>
    <n v="1"/>
  </r>
  <r>
    <s v="Middle Aged"/>
    <x v="1"/>
    <x v="5"/>
    <x v="0"/>
    <x v="3"/>
    <x v="187"/>
    <n v="46000"/>
    <n v="7"/>
    <n v="0"/>
  </r>
  <r>
    <s v="Senior"/>
    <x v="1"/>
    <x v="2"/>
    <x v="3"/>
    <x v="2"/>
    <x v="157"/>
    <n v="63000"/>
    <n v="3"/>
    <n v="0"/>
  </r>
  <r>
    <s v="Elderly"/>
    <x v="1"/>
    <x v="0"/>
    <x v="0"/>
    <x v="0"/>
    <x v="4"/>
    <n v="73000"/>
    <n v="3"/>
    <n v="0"/>
  </r>
  <r>
    <s v="Senior"/>
    <x v="1"/>
    <x v="0"/>
    <x v="3"/>
    <x v="1"/>
    <x v="235"/>
    <n v="77000"/>
    <n v="6"/>
    <n v="0"/>
  </r>
  <r>
    <s v="Adult"/>
    <x v="1"/>
    <x v="2"/>
    <x v="0"/>
    <x v="6"/>
    <x v="192"/>
    <n v="109000"/>
    <n v="7"/>
    <n v="0"/>
  </r>
  <r>
    <s v="Senior"/>
    <x v="0"/>
    <x v="0"/>
    <x v="0"/>
    <x v="3"/>
    <x v="95"/>
    <n v="88200"/>
    <n v="10"/>
    <n v="1"/>
  </r>
  <r>
    <s v="Middle Aged"/>
    <x v="0"/>
    <x v="2"/>
    <x v="0"/>
    <x v="5"/>
    <x v="212"/>
    <n v="48600"/>
    <n v="5"/>
    <n v="0"/>
  </r>
  <r>
    <s v="Senior"/>
    <x v="1"/>
    <x v="0"/>
    <x v="1"/>
    <x v="6"/>
    <x v="12"/>
    <n v="79000"/>
    <n v="4"/>
    <n v="0"/>
  </r>
  <r>
    <s v="Middle Aged"/>
    <x v="1"/>
    <x v="0"/>
    <x v="3"/>
    <x v="6"/>
    <x v="143"/>
    <n v="74000"/>
    <n v="6"/>
    <n v="0"/>
  </r>
  <r>
    <s v="Adult"/>
    <x v="1"/>
    <x v="5"/>
    <x v="2"/>
    <x v="6"/>
    <x v="4"/>
    <n v="97000"/>
    <n v="5"/>
    <n v="0"/>
  </r>
  <r>
    <s v="Senior"/>
    <x v="1"/>
    <x v="10"/>
    <x v="1"/>
    <x v="4"/>
    <x v="57"/>
    <n v="119000"/>
    <n v="8"/>
    <n v="0"/>
  </r>
  <r>
    <s v="Middle Aged"/>
    <x v="0"/>
    <x v="9"/>
    <x v="2"/>
    <x v="1"/>
    <x v="90"/>
    <n v="129600"/>
    <n v="9"/>
    <n v="1"/>
  </r>
  <r>
    <s v="Senior"/>
    <x v="0"/>
    <x v="2"/>
    <x v="2"/>
    <x v="3"/>
    <x v="26"/>
    <n v="80800"/>
    <n v="10"/>
    <n v="1"/>
  </r>
  <r>
    <s v="Adult"/>
    <x v="1"/>
    <x v="0"/>
    <x v="0"/>
    <x v="0"/>
    <x v="81"/>
    <n v="70000"/>
    <n v="5"/>
    <n v="0"/>
  </r>
  <r>
    <s v="Middle Aged"/>
    <x v="1"/>
    <x v="2"/>
    <x v="0"/>
    <x v="1"/>
    <x v="265"/>
    <n v="109000"/>
    <n v="9"/>
    <n v="1"/>
  </r>
  <r>
    <s v="Senior"/>
    <x v="1"/>
    <x v="0"/>
    <x v="2"/>
    <x v="6"/>
    <x v="123"/>
    <n v="105000"/>
    <n v="10"/>
    <n v="1"/>
  </r>
  <r>
    <s v="Middle Aged"/>
    <x v="0"/>
    <x v="0"/>
    <x v="1"/>
    <x v="6"/>
    <x v="219"/>
    <n v="60400"/>
    <n v="4"/>
    <n v="0"/>
  </r>
  <r>
    <s v="Elderly"/>
    <x v="1"/>
    <x v="2"/>
    <x v="0"/>
    <x v="1"/>
    <x v="104"/>
    <n v="105000"/>
    <n v="9"/>
    <n v="1"/>
  </r>
  <r>
    <s v="Adult"/>
    <x v="0"/>
    <x v="0"/>
    <x v="1"/>
    <x v="3"/>
    <x v="228"/>
    <n v="78400"/>
    <n v="4"/>
    <n v="0"/>
  </r>
  <r>
    <s v="Elderly"/>
    <x v="0"/>
    <x v="2"/>
    <x v="3"/>
    <x v="0"/>
    <x v="271"/>
    <n v="59800"/>
    <n v="5"/>
    <n v="0"/>
  </r>
  <r>
    <s v="Young"/>
    <x v="0"/>
    <x v="0"/>
    <x v="2"/>
    <x v="6"/>
    <x v="214"/>
    <n v="73200"/>
    <n v="8"/>
    <n v="0"/>
  </r>
  <r>
    <s v="Middle Aged"/>
    <x v="1"/>
    <x v="0"/>
    <x v="2"/>
    <x v="0"/>
    <x v="110"/>
    <n v="58000"/>
    <n v="6"/>
    <n v="0"/>
  </r>
  <r>
    <s v="Senior"/>
    <x v="1"/>
    <x v="0"/>
    <x v="2"/>
    <x v="2"/>
    <x v="69"/>
    <n v="89000"/>
    <n v="6"/>
    <n v="0"/>
  </r>
  <r>
    <s v="Senior"/>
    <x v="1"/>
    <x v="0"/>
    <x v="0"/>
    <x v="0"/>
    <x v="276"/>
    <n v="48000"/>
    <n v="3"/>
    <n v="0"/>
  </r>
  <r>
    <s v="Middle Aged"/>
    <x v="1"/>
    <x v="2"/>
    <x v="2"/>
    <x v="2"/>
    <x v="229"/>
    <n v="98000"/>
    <n v="6"/>
    <n v="0"/>
  </r>
  <r>
    <s v="Adult"/>
    <x v="0"/>
    <x v="5"/>
    <x v="0"/>
    <x v="1"/>
    <x v="112"/>
    <n v="65000"/>
    <n v="9"/>
    <n v="1"/>
  </r>
  <r>
    <s v="Senior"/>
    <x v="0"/>
    <x v="2"/>
    <x v="2"/>
    <x v="3"/>
    <x v="289"/>
    <n v="72000"/>
    <n v="8"/>
    <n v="0"/>
  </r>
  <r>
    <s v="Senior"/>
    <x v="1"/>
    <x v="0"/>
    <x v="1"/>
    <x v="6"/>
    <x v="185"/>
    <n v="85000"/>
    <n v="9"/>
    <n v="1"/>
  </r>
  <r>
    <s v="Young"/>
    <x v="0"/>
    <x v="7"/>
    <x v="2"/>
    <x v="0"/>
    <x v="111"/>
    <n v="54800"/>
    <n v="9"/>
    <n v="1"/>
  </r>
  <r>
    <s v="Young"/>
    <x v="0"/>
    <x v="2"/>
    <x v="2"/>
    <x v="6"/>
    <x v="25"/>
    <n v="58600"/>
    <n v="6"/>
    <n v="0"/>
  </r>
  <r>
    <s v="Middle Aged"/>
    <x v="1"/>
    <x v="2"/>
    <x v="2"/>
    <x v="2"/>
    <x v="264"/>
    <n v="64000"/>
    <n v="6"/>
    <n v="0"/>
  </r>
  <r>
    <s v="Senior"/>
    <x v="0"/>
    <x v="2"/>
    <x v="0"/>
    <x v="2"/>
    <x v="231"/>
    <n v="52400"/>
    <n v="8"/>
    <n v="0"/>
  </r>
  <r>
    <s v="Young"/>
    <x v="1"/>
    <x v="5"/>
    <x v="1"/>
    <x v="0"/>
    <x v="69"/>
    <n v="34000"/>
    <n v="7"/>
    <n v="0"/>
  </r>
  <r>
    <s v="Senior"/>
    <x v="1"/>
    <x v="2"/>
    <x v="2"/>
    <x v="6"/>
    <x v="115"/>
    <n v="82000"/>
    <n v="9"/>
    <n v="1"/>
  </r>
  <r>
    <s v="Middle Aged"/>
    <x v="0"/>
    <x v="6"/>
    <x v="0"/>
    <x v="6"/>
    <x v="128"/>
    <n v="66400"/>
    <n v="5"/>
    <n v="0"/>
  </r>
  <r>
    <s v="Adult"/>
    <x v="0"/>
    <x v="2"/>
    <x v="3"/>
    <x v="1"/>
    <x v="117"/>
    <n v="86200"/>
    <n v="9"/>
    <n v="1"/>
  </r>
  <r>
    <s v="Middle Aged"/>
    <x v="0"/>
    <x v="0"/>
    <x v="0"/>
    <x v="2"/>
    <x v="120"/>
    <n v="75200"/>
    <n v="7"/>
    <n v="0"/>
  </r>
  <r>
    <s v="Adult"/>
    <x v="0"/>
    <x v="0"/>
    <x v="2"/>
    <x v="0"/>
    <x v="195"/>
    <n v="67000"/>
    <n v="7"/>
    <n v="0"/>
  </r>
  <r>
    <s v="Senior"/>
    <x v="0"/>
    <x v="0"/>
    <x v="0"/>
    <x v="2"/>
    <x v="205"/>
    <n v="62000"/>
    <n v="7"/>
    <n v="0"/>
  </r>
  <r>
    <s v="Young"/>
    <x v="1"/>
    <x v="2"/>
    <x v="1"/>
    <x v="2"/>
    <x v="99"/>
    <n v="40000"/>
    <n v="3"/>
    <n v="0"/>
  </r>
  <r>
    <s v="Adult"/>
    <x v="0"/>
    <x v="5"/>
    <x v="0"/>
    <x v="3"/>
    <x v="220"/>
    <n v="96400"/>
    <n v="9"/>
    <n v="1"/>
  </r>
  <r>
    <s v="Adult"/>
    <x v="0"/>
    <x v="2"/>
    <x v="2"/>
    <x v="0"/>
    <x v="268"/>
    <n v="49000"/>
    <n v="4"/>
    <n v="0"/>
  </r>
  <r>
    <s v="Middle Aged"/>
    <x v="1"/>
    <x v="2"/>
    <x v="1"/>
    <x v="1"/>
    <x v="120"/>
    <n v="100000"/>
    <n v="8"/>
    <n v="0"/>
  </r>
  <r>
    <s v="Senior"/>
    <x v="1"/>
    <x v="0"/>
    <x v="2"/>
    <x v="3"/>
    <x v="237"/>
    <n v="88000"/>
    <n v="10"/>
    <n v="1"/>
  </r>
  <r>
    <s v="Senior"/>
    <x v="1"/>
    <x v="12"/>
    <x v="0"/>
    <x v="0"/>
    <x v="79"/>
    <n v="94000"/>
    <n v="10"/>
    <n v="1"/>
  </r>
  <r>
    <s v="Middle Aged"/>
    <x v="0"/>
    <x v="2"/>
    <x v="2"/>
    <x v="5"/>
    <x v="71"/>
    <n v="59600"/>
    <n v="7"/>
    <n v="0"/>
  </r>
  <r>
    <s v="Senior"/>
    <x v="1"/>
    <x v="3"/>
    <x v="0"/>
    <x v="3"/>
    <x v="258"/>
    <n v="95000"/>
    <n v="7"/>
    <n v="0"/>
  </r>
  <r>
    <s v="Senior"/>
    <x v="1"/>
    <x v="2"/>
    <x v="2"/>
    <x v="0"/>
    <x v="208"/>
    <n v="83000"/>
    <n v="6"/>
    <n v="0"/>
  </r>
  <r>
    <s v="Senior"/>
    <x v="1"/>
    <x v="2"/>
    <x v="2"/>
    <x v="0"/>
    <x v="81"/>
    <n v="61000"/>
    <n v="4"/>
    <n v="0"/>
  </r>
  <r>
    <s v="Adult"/>
    <x v="1"/>
    <x v="8"/>
    <x v="0"/>
    <x v="0"/>
    <x v="244"/>
    <n v="38000"/>
    <n v="5"/>
    <n v="0"/>
  </r>
  <r>
    <s v="Adult"/>
    <x v="1"/>
    <x v="2"/>
    <x v="2"/>
    <x v="6"/>
    <x v="227"/>
    <n v="83000"/>
    <n v="7"/>
    <n v="0"/>
  </r>
  <r>
    <s v="Middle Aged"/>
    <x v="1"/>
    <x v="0"/>
    <x v="2"/>
    <x v="6"/>
    <x v="283"/>
    <n v="93000"/>
    <n v="9"/>
    <n v="1"/>
  </r>
  <r>
    <s v="Senior"/>
    <x v="0"/>
    <x v="0"/>
    <x v="3"/>
    <x v="3"/>
    <x v="202"/>
    <n v="63400"/>
    <n v="9"/>
    <n v="1"/>
  </r>
  <r>
    <s v="Middle Aged"/>
    <x v="0"/>
    <x v="0"/>
    <x v="2"/>
    <x v="0"/>
    <x v="238"/>
    <n v="48800"/>
    <n v="4"/>
    <n v="0"/>
  </r>
  <r>
    <s v="Adult"/>
    <x v="1"/>
    <x v="2"/>
    <x v="3"/>
    <x v="2"/>
    <x v="173"/>
    <n v="52000"/>
    <n v="3"/>
    <n v="0"/>
  </r>
  <r>
    <s v="Middle Aged"/>
    <x v="1"/>
    <x v="0"/>
    <x v="3"/>
    <x v="0"/>
    <x v="266"/>
    <n v="68000"/>
    <n v="6"/>
    <n v="0"/>
  </r>
  <r>
    <s v="Young"/>
    <x v="1"/>
    <x v="8"/>
    <x v="3"/>
    <x v="0"/>
    <x v="164"/>
    <n v="38000"/>
    <n v="4"/>
    <n v="0"/>
  </r>
  <r>
    <s v="Middle Aged"/>
    <x v="0"/>
    <x v="0"/>
    <x v="1"/>
    <x v="1"/>
    <x v="70"/>
    <n v="51600"/>
    <n v="6"/>
    <n v="0"/>
  </r>
  <r>
    <s v="Middle Aged"/>
    <x v="1"/>
    <x v="2"/>
    <x v="2"/>
    <x v="3"/>
    <x v="117"/>
    <n v="60000"/>
    <n v="6"/>
    <n v="0"/>
  </r>
  <r>
    <s v="Middle Aged"/>
    <x v="1"/>
    <x v="3"/>
    <x v="0"/>
    <x v="3"/>
    <x v="208"/>
    <n v="90000"/>
    <n v="8"/>
    <n v="0"/>
  </r>
  <r>
    <s v="Senior"/>
    <x v="1"/>
    <x v="0"/>
    <x v="0"/>
    <x v="6"/>
    <x v="177"/>
    <n v="130000"/>
    <n v="4"/>
    <n v="0"/>
  </r>
  <r>
    <s v="Middle Aged"/>
    <x v="0"/>
    <x v="2"/>
    <x v="2"/>
    <x v="3"/>
    <x v="106"/>
    <n v="95200"/>
    <n v="9"/>
    <n v="1"/>
  </r>
  <r>
    <s v="Senior"/>
    <x v="1"/>
    <x v="0"/>
    <x v="2"/>
    <x v="6"/>
    <x v="232"/>
    <n v="73000"/>
    <n v="9"/>
    <n v="1"/>
  </r>
  <r>
    <s v="Senior"/>
    <x v="1"/>
    <x v="2"/>
    <x v="2"/>
    <x v="1"/>
    <x v="244"/>
    <n v="90000"/>
    <n v="7"/>
    <n v="0"/>
  </r>
  <r>
    <s v="Senior"/>
    <x v="0"/>
    <x v="0"/>
    <x v="0"/>
    <x v="2"/>
    <x v="171"/>
    <n v="71200"/>
    <n v="7"/>
    <n v="0"/>
  </r>
  <r>
    <s v="Adult"/>
    <x v="1"/>
    <x v="2"/>
    <x v="2"/>
    <x v="6"/>
    <x v="133"/>
    <n v="102000"/>
    <n v="10"/>
    <n v="1"/>
  </r>
  <r>
    <s v="Adult"/>
    <x v="0"/>
    <x v="2"/>
    <x v="2"/>
    <x v="6"/>
    <x v="273"/>
    <n v="77400"/>
    <n v="10"/>
    <n v="1"/>
  </r>
  <r>
    <s v="Senior"/>
    <x v="1"/>
    <x v="3"/>
    <x v="1"/>
    <x v="1"/>
    <x v="8"/>
    <n v="73000"/>
    <n v="5"/>
    <n v="0"/>
  </r>
  <r>
    <s v="Senior"/>
    <x v="1"/>
    <x v="0"/>
    <x v="1"/>
    <x v="5"/>
    <x v="60"/>
    <n v="38000"/>
    <n v="2"/>
    <n v="0"/>
  </r>
  <r>
    <s v="Middle Aged"/>
    <x v="1"/>
    <x v="0"/>
    <x v="0"/>
    <x v="0"/>
    <x v="85"/>
    <n v="69000"/>
    <n v="4"/>
    <n v="0"/>
  </r>
  <r>
    <s v="Senior"/>
    <x v="0"/>
    <x v="2"/>
    <x v="0"/>
    <x v="2"/>
    <x v="224"/>
    <n v="80200"/>
    <n v="4"/>
    <n v="0"/>
  </r>
  <r>
    <s v="Senior"/>
    <x v="0"/>
    <x v="2"/>
    <x v="0"/>
    <x v="5"/>
    <x v="99"/>
    <n v="68200"/>
    <n v="8"/>
    <n v="0"/>
  </r>
  <r>
    <s v="Young"/>
    <x v="1"/>
    <x v="5"/>
    <x v="2"/>
    <x v="6"/>
    <x v="17"/>
    <n v="70000"/>
    <n v="7"/>
    <n v="0"/>
  </r>
  <r>
    <s v="Adult"/>
    <x v="1"/>
    <x v="2"/>
    <x v="3"/>
    <x v="0"/>
    <x v="176"/>
    <n v="36000"/>
    <n v="3"/>
    <n v="0"/>
  </r>
  <r>
    <s v="Adult"/>
    <x v="1"/>
    <x v="10"/>
    <x v="0"/>
    <x v="1"/>
    <x v="233"/>
    <n v="85000"/>
    <n v="6"/>
    <n v="0"/>
  </r>
  <r>
    <s v="Senior"/>
    <x v="0"/>
    <x v="0"/>
    <x v="0"/>
    <x v="3"/>
    <x v="33"/>
    <n v="88600"/>
    <n v="4"/>
    <n v="0"/>
  </r>
  <r>
    <s v="Adult"/>
    <x v="0"/>
    <x v="0"/>
    <x v="2"/>
    <x v="0"/>
    <x v="213"/>
    <n v="69200"/>
    <n v="5"/>
    <n v="0"/>
  </r>
  <r>
    <s v="Middle Aged"/>
    <x v="1"/>
    <x v="0"/>
    <x v="3"/>
    <x v="0"/>
    <x v="52"/>
    <n v="72000"/>
    <n v="3"/>
    <n v="0"/>
  </r>
  <r>
    <s v="Senior"/>
    <x v="1"/>
    <x v="0"/>
    <x v="3"/>
    <x v="5"/>
    <x v="265"/>
    <n v="69000"/>
    <n v="8"/>
    <n v="0"/>
  </r>
  <r>
    <s v="Senior"/>
    <x v="1"/>
    <x v="7"/>
    <x v="0"/>
    <x v="2"/>
    <x v="231"/>
    <n v="86000"/>
    <n v="8"/>
    <n v="0"/>
  </r>
  <r>
    <s v="Middle Aged"/>
    <x v="0"/>
    <x v="0"/>
    <x v="0"/>
    <x v="6"/>
    <x v="237"/>
    <n v="71000"/>
    <n v="8"/>
    <n v="0"/>
  </r>
  <r>
    <s v="Middle Aged"/>
    <x v="0"/>
    <x v="0"/>
    <x v="2"/>
    <x v="1"/>
    <x v="57"/>
    <n v="160000"/>
    <n v="9"/>
    <n v="1"/>
  </r>
  <r>
    <s v="Middle Aged"/>
    <x v="1"/>
    <x v="2"/>
    <x v="1"/>
    <x v="6"/>
    <x v="104"/>
    <n v="60000"/>
    <n v="7"/>
    <n v="0"/>
  </r>
  <r>
    <s v="Senior"/>
    <x v="0"/>
    <x v="0"/>
    <x v="0"/>
    <x v="2"/>
    <x v="105"/>
    <n v="49400"/>
    <n v="3"/>
    <n v="0"/>
  </r>
  <r>
    <s v="Adult"/>
    <x v="0"/>
    <x v="0"/>
    <x v="2"/>
    <x v="2"/>
    <x v="230"/>
    <n v="58200"/>
    <n v="4"/>
    <n v="0"/>
  </r>
  <r>
    <s v="Young"/>
    <x v="1"/>
    <x v="7"/>
    <x v="0"/>
    <x v="3"/>
    <x v="127"/>
    <n v="70000"/>
    <n v="9"/>
    <n v="1"/>
  </r>
  <r>
    <s v="Adult"/>
    <x v="0"/>
    <x v="0"/>
    <x v="2"/>
    <x v="1"/>
    <x v="68"/>
    <n v="64000"/>
    <n v="5"/>
    <n v="0"/>
  </r>
  <r>
    <s v="Senior"/>
    <x v="0"/>
    <x v="2"/>
    <x v="3"/>
    <x v="1"/>
    <x v="34"/>
    <n v="49000"/>
    <n v="5"/>
    <n v="0"/>
  </r>
  <r>
    <s v="Adult"/>
    <x v="0"/>
    <x v="0"/>
    <x v="0"/>
    <x v="1"/>
    <x v="8"/>
    <n v="92600"/>
    <n v="8"/>
    <n v="0"/>
  </r>
  <r>
    <s v="Middle Aged"/>
    <x v="1"/>
    <x v="6"/>
    <x v="0"/>
    <x v="3"/>
    <x v="266"/>
    <n v="105000"/>
    <n v="7"/>
    <n v="0"/>
  </r>
  <r>
    <s v="Senior"/>
    <x v="0"/>
    <x v="0"/>
    <x v="2"/>
    <x v="1"/>
    <x v="212"/>
    <n v="71600"/>
    <n v="8"/>
    <n v="0"/>
  </r>
  <r>
    <s v="Adult"/>
    <x v="0"/>
    <x v="0"/>
    <x v="3"/>
    <x v="1"/>
    <x v="196"/>
    <n v="47400"/>
    <n v="7"/>
    <n v="0"/>
  </r>
  <r>
    <s v="Young"/>
    <x v="1"/>
    <x v="2"/>
    <x v="0"/>
    <x v="3"/>
    <x v="152"/>
    <n v="50000"/>
    <n v="7"/>
    <n v="0"/>
  </r>
  <r>
    <s v="Young"/>
    <x v="0"/>
    <x v="6"/>
    <x v="2"/>
    <x v="2"/>
    <x v="48"/>
    <n v="56600"/>
    <n v="8"/>
    <n v="0"/>
  </r>
  <r>
    <s v="Middle Aged"/>
    <x v="1"/>
    <x v="0"/>
    <x v="1"/>
    <x v="2"/>
    <x v="190"/>
    <n v="69000"/>
    <n v="4"/>
    <n v="0"/>
  </r>
  <r>
    <s v="Adult"/>
    <x v="1"/>
    <x v="2"/>
    <x v="3"/>
    <x v="3"/>
    <x v="46"/>
    <n v="43000"/>
    <n v="3"/>
    <n v="0"/>
  </r>
  <r>
    <s v="Adult"/>
    <x v="0"/>
    <x v="0"/>
    <x v="3"/>
    <x v="1"/>
    <x v="79"/>
    <n v="64200"/>
    <n v="7"/>
    <n v="0"/>
  </r>
  <r>
    <s v="Adult"/>
    <x v="1"/>
    <x v="2"/>
    <x v="0"/>
    <x v="6"/>
    <x v="210"/>
    <n v="83000"/>
    <n v="9"/>
    <n v="1"/>
  </r>
  <r>
    <s v="Middle Aged"/>
    <x v="0"/>
    <x v="9"/>
    <x v="1"/>
    <x v="2"/>
    <x v="150"/>
    <n v="61600"/>
    <n v="8"/>
    <n v="0"/>
  </r>
  <r>
    <s v="Senior"/>
    <x v="1"/>
    <x v="4"/>
    <x v="1"/>
    <x v="4"/>
    <x v="3"/>
    <n v="72000"/>
    <n v="10"/>
    <n v="1"/>
  </r>
  <r>
    <s v="Adult"/>
    <x v="1"/>
    <x v="4"/>
    <x v="1"/>
    <x v="0"/>
    <x v="263"/>
    <n v="49000"/>
    <n v="3"/>
    <n v="0"/>
  </r>
  <r>
    <s v="Middle Aged"/>
    <x v="1"/>
    <x v="7"/>
    <x v="2"/>
    <x v="0"/>
    <x v="79"/>
    <n v="65000"/>
    <n v="9"/>
    <n v="1"/>
  </r>
  <r>
    <s v="Young"/>
    <x v="1"/>
    <x v="6"/>
    <x v="2"/>
    <x v="6"/>
    <x v="248"/>
    <n v="70000"/>
    <n v="6"/>
    <n v="0"/>
  </r>
  <r>
    <s v="Senior"/>
    <x v="0"/>
    <x v="0"/>
    <x v="0"/>
    <x v="0"/>
    <x v="282"/>
    <n v="75200"/>
    <n v="4"/>
    <n v="0"/>
  </r>
  <r>
    <s v="Adult"/>
    <x v="1"/>
    <x v="2"/>
    <x v="2"/>
    <x v="5"/>
    <x v="270"/>
    <n v="56000"/>
    <n v="5"/>
    <n v="0"/>
  </r>
  <r>
    <s v="Middle Aged"/>
    <x v="1"/>
    <x v="0"/>
    <x v="0"/>
    <x v="2"/>
    <x v="33"/>
    <n v="77000"/>
    <n v="6"/>
    <n v="0"/>
  </r>
  <r>
    <s v="Senior"/>
    <x v="1"/>
    <x v="2"/>
    <x v="1"/>
    <x v="0"/>
    <x v="69"/>
    <n v="79000"/>
    <n v="3"/>
    <n v="0"/>
  </r>
  <r>
    <s v="Middle Aged"/>
    <x v="1"/>
    <x v="2"/>
    <x v="2"/>
    <x v="4"/>
    <x v="17"/>
    <n v="80000"/>
    <n v="9"/>
    <n v="1"/>
  </r>
  <r>
    <s v="Adult"/>
    <x v="1"/>
    <x v="7"/>
    <x v="3"/>
    <x v="0"/>
    <x v="35"/>
    <n v="47000"/>
    <n v="4"/>
    <n v="0"/>
  </r>
  <r>
    <s v="Adult"/>
    <x v="1"/>
    <x v="2"/>
    <x v="2"/>
    <x v="1"/>
    <x v="81"/>
    <n v="96000"/>
    <n v="8"/>
    <n v="0"/>
  </r>
  <r>
    <s v="Middle Aged"/>
    <x v="0"/>
    <x v="0"/>
    <x v="1"/>
    <x v="6"/>
    <x v="55"/>
    <n v="62200"/>
    <n v="6"/>
    <n v="0"/>
  </r>
  <r>
    <s v="Senior"/>
    <x v="0"/>
    <x v="0"/>
    <x v="0"/>
    <x v="1"/>
    <x v="243"/>
    <n v="88200"/>
    <n v="9"/>
    <n v="1"/>
  </r>
  <r>
    <s v="Senior"/>
    <x v="0"/>
    <x v="0"/>
    <x v="2"/>
    <x v="0"/>
    <x v="147"/>
    <n v="77000"/>
    <n v="5"/>
    <n v="0"/>
  </r>
  <r>
    <s v="Adult"/>
    <x v="1"/>
    <x v="0"/>
    <x v="2"/>
    <x v="4"/>
    <x v="35"/>
    <n v="68000"/>
    <n v="10"/>
    <n v="1"/>
  </r>
  <r>
    <s v="Adult"/>
    <x v="1"/>
    <x v="0"/>
    <x v="2"/>
    <x v="5"/>
    <x v="0"/>
    <n v="64000"/>
    <n v="7"/>
    <n v="0"/>
  </r>
  <r>
    <s v="Senior"/>
    <x v="0"/>
    <x v="2"/>
    <x v="0"/>
    <x v="1"/>
    <x v="283"/>
    <n v="95800"/>
    <n v="9"/>
    <n v="1"/>
  </r>
  <r>
    <s v="Middle Aged"/>
    <x v="1"/>
    <x v="2"/>
    <x v="2"/>
    <x v="2"/>
    <x v="29"/>
    <n v="82000"/>
    <n v="5"/>
    <n v="0"/>
  </r>
  <r>
    <s v="Adult"/>
    <x v="1"/>
    <x v="0"/>
    <x v="2"/>
    <x v="3"/>
    <x v="131"/>
    <n v="61000"/>
    <n v="6"/>
    <n v="0"/>
  </r>
  <r>
    <s v="Adult"/>
    <x v="0"/>
    <x v="0"/>
    <x v="0"/>
    <x v="2"/>
    <x v="12"/>
    <n v="47800"/>
    <n v="3"/>
    <n v="0"/>
  </r>
  <r>
    <s v="Middle Aged"/>
    <x v="0"/>
    <x v="0"/>
    <x v="3"/>
    <x v="5"/>
    <x v="49"/>
    <n v="57400"/>
    <n v="4"/>
    <n v="0"/>
  </r>
  <r>
    <s v="Middle Aged"/>
    <x v="1"/>
    <x v="0"/>
    <x v="2"/>
    <x v="0"/>
    <x v="130"/>
    <n v="68000"/>
    <n v="5"/>
    <n v="0"/>
  </r>
  <r>
    <s v="Middle Aged"/>
    <x v="1"/>
    <x v="0"/>
    <x v="2"/>
    <x v="5"/>
    <x v="189"/>
    <n v="69000"/>
    <n v="6"/>
    <n v="0"/>
  </r>
  <r>
    <s v="Middle Aged"/>
    <x v="0"/>
    <x v="2"/>
    <x v="0"/>
    <x v="6"/>
    <x v="185"/>
    <n v="112000"/>
    <n v="10"/>
    <n v="1"/>
  </r>
  <r>
    <s v="Senior"/>
    <x v="0"/>
    <x v="2"/>
    <x v="1"/>
    <x v="0"/>
    <x v="46"/>
    <n v="55200"/>
    <n v="2"/>
    <n v="0"/>
  </r>
  <r>
    <s v="Middle Aged"/>
    <x v="0"/>
    <x v="2"/>
    <x v="2"/>
    <x v="2"/>
    <x v="212"/>
    <n v="43600"/>
    <n v="7"/>
    <n v="0"/>
  </r>
  <r>
    <s v="Young"/>
    <x v="1"/>
    <x v="2"/>
    <x v="2"/>
    <x v="1"/>
    <x v="193"/>
    <n v="61000"/>
    <n v="4"/>
    <n v="0"/>
  </r>
  <r>
    <s v="Middle Aged"/>
    <x v="1"/>
    <x v="0"/>
    <x v="0"/>
    <x v="6"/>
    <x v="238"/>
    <n v="95000"/>
    <n v="9"/>
    <n v="1"/>
  </r>
  <r>
    <s v="Young"/>
    <x v="1"/>
    <x v="0"/>
    <x v="0"/>
    <x v="0"/>
    <x v="161"/>
    <n v="74000"/>
    <n v="10"/>
    <n v="1"/>
  </r>
  <r>
    <s v="Senior"/>
    <x v="0"/>
    <x v="0"/>
    <x v="3"/>
    <x v="3"/>
    <x v="19"/>
    <n v="47600"/>
    <n v="3"/>
    <n v="0"/>
  </r>
  <r>
    <s v="Senior"/>
    <x v="0"/>
    <x v="2"/>
    <x v="0"/>
    <x v="0"/>
    <x v="243"/>
    <n v="38200"/>
    <n v="5"/>
    <n v="0"/>
  </r>
  <r>
    <s v="Middle Aged"/>
    <x v="1"/>
    <x v="0"/>
    <x v="0"/>
    <x v="3"/>
    <x v="133"/>
    <n v="93000"/>
    <n v="7"/>
    <n v="0"/>
  </r>
  <r>
    <s v="Middle Aged"/>
    <x v="1"/>
    <x v="2"/>
    <x v="2"/>
    <x v="0"/>
    <x v="199"/>
    <n v="62000"/>
    <n v="8"/>
    <n v="0"/>
  </r>
  <r>
    <s v="Middle Aged"/>
    <x v="1"/>
    <x v="0"/>
    <x v="0"/>
    <x v="0"/>
    <x v="196"/>
    <n v="84000"/>
    <n v="8"/>
    <n v="0"/>
  </r>
  <r>
    <s v="Senior"/>
    <x v="1"/>
    <x v="2"/>
    <x v="0"/>
    <x v="2"/>
    <x v="115"/>
    <n v="57000"/>
    <n v="7"/>
    <n v="0"/>
  </r>
  <r>
    <s v="Senior"/>
    <x v="1"/>
    <x v="0"/>
    <x v="3"/>
    <x v="2"/>
    <x v="228"/>
    <n v="63000"/>
    <n v="6"/>
    <n v="0"/>
  </r>
  <r>
    <s v="Senior"/>
    <x v="0"/>
    <x v="0"/>
    <x v="0"/>
    <x v="0"/>
    <x v="156"/>
    <n v="63600"/>
    <n v="5"/>
    <n v="0"/>
  </r>
  <r>
    <s v="Senior"/>
    <x v="1"/>
    <x v="2"/>
    <x v="2"/>
    <x v="6"/>
    <x v="221"/>
    <n v="89000"/>
    <n v="9"/>
    <n v="1"/>
  </r>
  <r>
    <s v="Senior"/>
    <x v="1"/>
    <x v="5"/>
    <x v="0"/>
    <x v="0"/>
    <x v="95"/>
    <n v="64000"/>
    <n v="5"/>
    <n v="0"/>
  </r>
  <r>
    <s v="Adult"/>
    <x v="1"/>
    <x v="0"/>
    <x v="0"/>
    <x v="2"/>
    <x v="149"/>
    <n v="75000"/>
    <n v="7"/>
    <n v="0"/>
  </r>
  <r>
    <s v="Middle Aged"/>
    <x v="0"/>
    <x v="2"/>
    <x v="2"/>
    <x v="1"/>
    <x v="212"/>
    <n v="84400"/>
    <n v="6"/>
    <n v="0"/>
  </r>
  <r>
    <s v="Middle Aged"/>
    <x v="0"/>
    <x v="2"/>
    <x v="2"/>
    <x v="3"/>
    <x v="73"/>
    <n v="70000"/>
    <n v="9"/>
    <n v="1"/>
  </r>
  <r>
    <s v="Elderly"/>
    <x v="0"/>
    <x v="8"/>
    <x v="0"/>
    <x v="6"/>
    <x v="58"/>
    <n v="92800"/>
    <n v="9"/>
    <n v="1"/>
  </r>
  <r>
    <s v="Middle Aged"/>
    <x v="0"/>
    <x v="2"/>
    <x v="2"/>
    <x v="2"/>
    <x v="134"/>
    <n v="61800"/>
    <n v="8"/>
    <n v="0"/>
  </r>
  <r>
    <s v="Middle Aged"/>
    <x v="0"/>
    <x v="4"/>
    <x v="2"/>
    <x v="4"/>
    <x v="184"/>
    <n v="92000"/>
    <n v="10"/>
    <n v="1"/>
  </r>
  <r>
    <s v="Young"/>
    <x v="0"/>
    <x v="0"/>
    <x v="3"/>
    <x v="1"/>
    <x v="265"/>
    <n v="69000"/>
    <n v="6"/>
    <n v="0"/>
  </r>
  <r>
    <s v="Senior"/>
    <x v="1"/>
    <x v="0"/>
    <x v="1"/>
    <x v="0"/>
    <x v="140"/>
    <n v="41000"/>
    <n v="3"/>
    <n v="0"/>
  </r>
  <r>
    <s v="Middle Aged"/>
    <x v="0"/>
    <x v="6"/>
    <x v="2"/>
    <x v="0"/>
    <x v="218"/>
    <n v="85200"/>
    <n v="8"/>
    <n v="0"/>
  </r>
  <r>
    <s v="Adult"/>
    <x v="1"/>
    <x v="2"/>
    <x v="0"/>
    <x v="2"/>
    <x v="63"/>
    <n v="70000"/>
    <n v="5"/>
    <n v="0"/>
  </r>
  <r>
    <s v="Middle Aged"/>
    <x v="1"/>
    <x v="6"/>
    <x v="1"/>
    <x v="0"/>
    <x v="44"/>
    <n v="49000"/>
    <n v="3"/>
    <n v="0"/>
  </r>
  <r>
    <s v="Senior"/>
    <x v="0"/>
    <x v="2"/>
    <x v="0"/>
    <x v="5"/>
    <x v="78"/>
    <n v="52400"/>
    <n v="4"/>
    <n v="0"/>
  </r>
  <r>
    <s v="Adult"/>
    <x v="1"/>
    <x v="2"/>
    <x v="1"/>
    <x v="1"/>
    <x v="69"/>
    <n v="69000"/>
    <n v="8"/>
    <n v="0"/>
  </r>
  <r>
    <s v="Adult"/>
    <x v="1"/>
    <x v="2"/>
    <x v="2"/>
    <x v="6"/>
    <x v="0"/>
    <n v="93000"/>
    <n v="10"/>
    <n v="1"/>
  </r>
  <r>
    <s v="Adult"/>
    <x v="1"/>
    <x v="0"/>
    <x v="2"/>
    <x v="0"/>
    <x v="13"/>
    <n v="60000"/>
    <n v="3"/>
    <n v="0"/>
  </r>
  <r>
    <s v="Middle Aged"/>
    <x v="1"/>
    <x v="0"/>
    <x v="2"/>
    <x v="6"/>
    <x v="98"/>
    <n v="70000"/>
    <n v="4"/>
    <n v="0"/>
  </r>
  <r>
    <s v="Young"/>
    <x v="1"/>
    <x v="0"/>
    <x v="2"/>
    <x v="3"/>
    <x v="279"/>
    <n v="52000"/>
    <n v="4"/>
    <n v="0"/>
  </r>
  <r>
    <s v="Adult"/>
    <x v="1"/>
    <x v="0"/>
    <x v="0"/>
    <x v="3"/>
    <x v="49"/>
    <n v="53000"/>
    <n v="4"/>
    <n v="0"/>
  </r>
  <r>
    <s v="Middle Aged"/>
    <x v="1"/>
    <x v="8"/>
    <x v="0"/>
    <x v="6"/>
    <x v="46"/>
    <n v="107000"/>
    <n v="9"/>
    <n v="1"/>
  </r>
  <r>
    <s v="Young"/>
    <x v="0"/>
    <x v="7"/>
    <x v="2"/>
    <x v="5"/>
    <x v="58"/>
    <n v="52200"/>
    <n v="4"/>
    <n v="0"/>
  </r>
  <r>
    <s v="Senior"/>
    <x v="1"/>
    <x v="3"/>
    <x v="0"/>
    <x v="6"/>
    <x v="41"/>
    <n v="117000"/>
    <n v="8"/>
    <n v="0"/>
  </r>
  <r>
    <s v="Middle Aged"/>
    <x v="0"/>
    <x v="3"/>
    <x v="2"/>
    <x v="6"/>
    <x v="202"/>
    <n v="114800"/>
    <n v="8"/>
    <n v="0"/>
  </r>
  <r>
    <s v="Adult"/>
    <x v="1"/>
    <x v="0"/>
    <x v="2"/>
    <x v="6"/>
    <x v="159"/>
    <n v="77000"/>
    <n v="9"/>
    <n v="1"/>
  </r>
  <r>
    <s v="Senior"/>
    <x v="1"/>
    <x v="0"/>
    <x v="0"/>
    <x v="0"/>
    <x v="195"/>
    <n v="119000"/>
    <n v="7"/>
    <n v="0"/>
  </r>
  <r>
    <s v="Young"/>
    <x v="0"/>
    <x v="0"/>
    <x v="1"/>
    <x v="2"/>
    <x v="258"/>
    <n v="39600"/>
    <n v="2"/>
    <n v="0"/>
  </r>
  <r>
    <s v="Young"/>
    <x v="1"/>
    <x v="0"/>
    <x v="3"/>
    <x v="2"/>
    <x v="255"/>
    <n v="39000"/>
    <n v="2"/>
    <n v="0"/>
  </r>
  <r>
    <s v="Senior"/>
    <x v="1"/>
    <x v="0"/>
    <x v="0"/>
    <x v="3"/>
    <x v="144"/>
    <n v="64000"/>
    <n v="5"/>
    <n v="0"/>
  </r>
  <r>
    <s v="Adult"/>
    <x v="0"/>
    <x v="11"/>
    <x v="0"/>
    <x v="2"/>
    <x v="285"/>
    <n v="74000"/>
    <n v="8"/>
    <n v="0"/>
  </r>
  <r>
    <s v="Adult"/>
    <x v="1"/>
    <x v="7"/>
    <x v="3"/>
    <x v="1"/>
    <x v="148"/>
    <n v="73000"/>
    <n v="5"/>
    <n v="0"/>
  </r>
  <r>
    <s v="Adult"/>
    <x v="0"/>
    <x v="2"/>
    <x v="2"/>
    <x v="0"/>
    <x v="85"/>
    <n v="44200"/>
    <n v="5"/>
    <n v="0"/>
  </r>
  <r>
    <s v="Elderly"/>
    <x v="0"/>
    <x v="2"/>
    <x v="3"/>
    <x v="2"/>
    <x v="286"/>
    <n v="49600"/>
    <n v="4"/>
    <n v="0"/>
  </r>
  <r>
    <s v="Middle Aged"/>
    <x v="1"/>
    <x v="9"/>
    <x v="2"/>
    <x v="0"/>
    <x v="78"/>
    <n v="82000"/>
    <n v="9"/>
    <n v="1"/>
  </r>
  <r>
    <s v="Middle Aged"/>
    <x v="0"/>
    <x v="0"/>
    <x v="0"/>
    <x v="2"/>
    <x v="104"/>
    <n v="78200"/>
    <n v="7"/>
    <n v="0"/>
  </r>
  <r>
    <s v="Young"/>
    <x v="1"/>
    <x v="2"/>
    <x v="0"/>
    <x v="5"/>
    <x v="26"/>
    <n v="40000"/>
    <n v="4"/>
    <n v="0"/>
  </r>
  <r>
    <s v="Young"/>
    <x v="1"/>
    <x v="2"/>
    <x v="1"/>
    <x v="4"/>
    <x v="51"/>
    <n v="76000"/>
    <n v="6"/>
    <n v="0"/>
  </r>
  <r>
    <s v="Senior"/>
    <x v="1"/>
    <x v="2"/>
    <x v="2"/>
    <x v="2"/>
    <x v="230"/>
    <n v="107000"/>
    <n v="10"/>
    <n v="1"/>
  </r>
  <r>
    <s v="Middle Aged"/>
    <x v="1"/>
    <x v="0"/>
    <x v="2"/>
    <x v="6"/>
    <x v="66"/>
    <n v="118000"/>
    <n v="8"/>
    <n v="0"/>
  </r>
  <r>
    <s v="Senior"/>
    <x v="0"/>
    <x v="0"/>
    <x v="0"/>
    <x v="6"/>
    <x v="253"/>
    <n v="84800"/>
    <n v="9"/>
    <n v="1"/>
  </r>
  <r>
    <s v="Adult"/>
    <x v="1"/>
    <x v="0"/>
    <x v="2"/>
    <x v="2"/>
    <x v="36"/>
    <n v="55000"/>
    <n v="6"/>
    <n v="0"/>
  </r>
  <r>
    <s v="Adult"/>
    <x v="1"/>
    <x v="0"/>
    <x v="3"/>
    <x v="3"/>
    <x v="145"/>
    <n v="46000"/>
    <n v="4"/>
    <n v="0"/>
  </r>
  <r>
    <s v="Middle Aged"/>
    <x v="1"/>
    <x v="0"/>
    <x v="0"/>
    <x v="0"/>
    <x v="38"/>
    <n v="69000"/>
    <n v="6"/>
    <n v="0"/>
  </r>
  <r>
    <s v="Middle Aged"/>
    <x v="0"/>
    <x v="2"/>
    <x v="2"/>
    <x v="3"/>
    <x v="212"/>
    <n v="71400"/>
    <n v="5"/>
    <n v="0"/>
  </r>
  <r>
    <s v="Middle Aged"/>
    <x v="0"/>
    <x v="2"/>
    <x v="0"/>
    <x v="0"/>
    <x v="178"/>
    <n v="49600"/>
    <n v="3"/>
    <n v="0"/>
  </r>
  <r>
    <s v="Adult"/>
    <x v="0"/>
    <x v="2"/>
    <x v="0"/>
    <x v="1"/>
    <x v="245"/>
    <n v="75200"/>
    <n v="10"/>
    <n v="1"/>
  </r>
  <r>
    <s v="Middle Aged"/>
    <x v="1"/>
    <x v="2"/>
    <x v="1"/>
    <x v="6"/>
    <x v="42"/>
    <n v="65000"/>
    <n v="3"/>
    <n v="0"/>
  </r>
  <r>
    <s v="Adult"/>
    <x v="1"/>
    <x v="2"/>
    <x v="1"/>
    <x v="0"/>
    <x v="44"/>
    <n v="36000"/>
    <n v="2"/>
    <n v="0"/>
  </r>
  <r>
    <s v="Adult"/>
    <x v="1"/>
    <x v="5"/>
    <x v="2"/>
    <x v="2"/>
    <x v="65"/>
    <n v="76000"/>
    <n v="7"/>
    <n v="0"/>
  </r>
  <r>
    <s v="Senior"/>
    <x v="0"/>
    <x v="0"/>
    <x v="1"/>
    <x v="2"/>
    <x v="217"/>
    <n v="66200"/>
    <n v="5"/>
    <n v="0"/>
  </r>
  <r>
    <s v="Senior"/>
    <x v="0"/>
    <x v="7"/>
    <x v="2"/>
    <x v="0"/>
    <x v="0"/>
    <n v="89600"/>
    <n v="9"/>
    <n v="1"/>
  </r>
  <r>
    <s v="Middle Aged"/>
    <x v="1"/>
    <x v="2"/>
    <x v="0"/>
    <x v="3"/>
    <x v="107"/>
    <n v="103000"/>
    <n v="9"/>
    <n v="1"/>
  </r>
  <r>
    <s v="Senior"/>
    <x v="0"/>
    <x v="3"/>
    <x v="0"/>
    <x v="6"/>
    <x v="63"/>
    <n v="65400"/>
    <n v="8"/>
    <n v="0"/>
  </r>
  <r>
    <s v="Middle Aged"/>
    <x v="0"/>
    <x v="2"/>
    <x v="0"/>
    <x v="0"/>
    <x v="135"/>
    <n v="65400"/>
    <n v="4"/>
    <n v="0"/>
  </r>
  <r>
    <s v="Senior"/>
    <x v="0"/>
    <x v="8"/>
    <x v="2"/>
    <x v="6"/>
    <x v="102"/>
    <n v="80600"/>
    <n v="6"/>
    <n v="0"/>
  </r>
  <r>
    <s v="Senior"/>
    <x v="1"/>
    <x v="8"/>
    <x v="1"/>
    <x v="3"/>
    <x v="159"/>
    <n v="57000"/>
    <n v="5"/>
    <n v="0"/>
  </r>
  <r>
    <s v="Adult"/>
    <x v="0"/>
    <x v="0"/>
    <x v="3"/>
    <x v="0"/>
    <x v="106"/>
    <n v="60000"/>
    <n v="5"/>
    <n v="0"/>
  </r>
  <r>
    <s v="Senior"/>
    <x v="0"/>
    <x v="2"/>
    <x v="0"/>
    <x v="6"/>
    <x v="246"/>
    <n v="80400"/>
    <n v="8"/>
    <n v="0"/>
  </r>
  <r>
    <s v="Adult"/>
    <x v="1"/>
    <x v="0"/>
    <x v="0"/>
    <x v="5"/>
    <x v="209"/>
    <n v="73000"/>
    <n v="8"/>
    <n v="0"/>
  </r>
  <r>
    <s v="Elderly"/>
    <x v="0"/>
    <x v="0"/>
    <x v="0"/>
    <x v="1"/>
    <x v="282"/>
    <n v="57800"/>
    <n v="6"/>
    <n v="0"/>
  </r>
  <r>
    <s v="Middle Aged"/>
    <x v="1"/>
    <x v="2"/>
    <x v="2"/>
    <x v="4"/>
    <x v="44"/>
    <n v="87000"/>
    <n v="7"/>
    <n v="0"/>
  </r>
  <r>
    <s v="Middle Aged"/>
    <x v="1"/>
    <x v="2"/>
    <x v="2"/>
    <x v="6"/>
    <x v="108"/>
    <n v="75000"/>
    <n v="7"/>
    <n v="0"/>
  </r>
  <r>
    <s v="Senior"/>
    <x v="1"/>
    <x v="6"/>
    <x v="0"/>
    <x v="1"/>
    <x v="105"/>
    <n v="109000"/>
    <n v="9"/>
    <n v="1"/>
  </r>
  <r>
    <s v="Senior"/>
    <x v="0"/>
    <x v="0"/>
    <x v="2"/>
    <x v="3"/>
    <x v="283"/>
    <n v="80000"/>
    <n v="6"/>
    <n v="0"/>
  </r>
  <r>
    <s v="Middle Aged"/>
    <x v="1"/>
    <x v="0"/>
    <x v="2"/>
    <x v="2"/>
    <x v="256"/>
    <n v="88000"/>
    <n v="5"/>
    <n v="0"/>
  </r>
  <r>
    <s v="Adult"/>
    <x v="0"/>
    <x v="2"/>
    <x v="0"/>
    <x v="1"/>
    <x v="141"/>
    <n v="81400"/>
    <n v="10"/>
    <n v="1"/>
  </r>
  <r>
    <s v="Senior"/>
    <x v="1"/>
    <x v="0"/>
    <x v="3"/>
    <x v="3"/>
    <x v="124"/>
    <n v="85000"/>
    <n v="7"/>
    <n v="0"/>
  </r>
  <r>
    <s v="Senior"/>
    <x v="1"/>
    <x v="2"/>
    <x v="0"/>
    <x v="3"/>
    <x v="265"/>
    <n v="94000"/>
    <n v="10"/>
    <n v="1"/>
  </r>
  <r>
    <s v="Adult"/>
    <x v="0"/>
    <x v="6"/>
    <x v="2"/>
    <x v="5"/>
    <x v="175"/>
    <n v="57800"/>
    <n v="3"/>
    <n v="0"/>
  </r>
  <r>
    <s v="Middle Aged"/>
    <x v="1"/>
    <x v="2"/>
    <x v="1"/>
    <x v="6"/>
    <x v="34"/>
    <n v="77000"/>
    <n v="5"/>
    <n v="0"/>
  </r>
  <r>
    <s v="Middle Aged"/>
    <x v="1"/>
    <x v="3"/>
    <x v="0"/>
    <x v="1"/>
    <x v="106"/>
    <n v="146000"/>
    <n v="9"/>
    <n v="1"/>
  </r>
  <r>
    <s v="Adult"/>
    <x v="0"/>
    <x v="0"/>
    <x v="0"/>
    <x v="5"/>
    <x v="35"/>
    <n v="47800"/>
    <n v="3"/>
    <n v="0"/>
  </r>
  <r>
    <s v="Young"/>
    <x v="1"/>
    <x v="0"/>
    <x v="2"/>
    <x v="2"/>
    <x v="201"/>
    <n v="46000"/>
    <n v="6"/>
    <n v="0"/>
  </r>
  <r>
    <s v="Middle Aged"/>
    <x v="0"/>
    <x v="2"/>
    <x v="0"/>
    <x v="3"/>
    <x v="55"/>
    <n v="65000"/>
    <n v="8"/>
    <n v="0"/>
  </r>
  <r>
    <s v="Young"/>
    <x v="0"/>
    <x v="2"/>
    <x v="2"/>
    <x v="3"/>
    <x v="127"/>
    <n v="79400"/>
    <n v="9"/>
    <n v="1"/>
  </r>
  <r>
    <s v="Senior"/>
    <x v="0"/>
    <x v="2"/>
    <x v="2"/>
    <x v="2"/>
    <x v="42"/>
    <n v="75000"/>
    <n v="10"/>
    <n v="1"/>
  </r>
  <r>
    <s v="Adult"/>
    <x v="1"/>
    <x v="10"/>
    <x v="3"/>
    <x v="6"/>
    <x v="215"/>
    <n v="66000"/>
    <n v="8"/>
    <n v="0"/>
  </r>
  <r>
    <s v="Senior"/>
    <x v="1"/>
    <x v="2"/>
    <x v="3"/>
    <x v="2"/>
    <x v="274"/>
    <n v="71000"/>
    <n v="3"/>
    <n v="0"/>
  </r>
  <r>
    <s v="Middle Aged"/>
    <x v="1"/>
    <x v="4"/>
    <x v="2"/>
    <x v="3"/>
    <x v="175"/>
    <n v="74000"/>
    <n v="9"/>
    <n v="1"/>
  </r>
  <r>
    <s v="Young"/>
    <x v="0"/>
    <x v="0"/>
    <x v="1"/>
    <x v="0"/>
    <x v="138"/>
    <n v="44200"/>
    <n v="4"/>
    <n v="0"/>
  </r>
  <r>
    <s v="Adult"/>
    <x v="1"/>
    <x v="0"/>
    <x v="0"/>
    <x v="5"/>
    <x v="28"/>
    <n v="50000"/>
    <n v="5"/>
    <n v="0"/>
  </r>
  <r>
    <s v="Senior"/>
    <x v="1"/>
    <x v="0"/>
    <x v="1"/>
    <x v="5"/>
    <x v="195"/>
    <n v="52000"/>
    <n v="4"/>
    <n v="0"/>
  </r>
  <r>
    <s v="Senior"/>
    <x v="0"/>
    <x v="2"/>
    <x v="2"/>
    <x v="0"/>
    <x v="38"/>
    <n v="71200"/>
    <n v="7"/>
    <n v="0"/>
  </r>
  <r>
    <s v="Middle Aged"/>
    <x v="0"/>
    <x v="8"/>
    <x v="0"/>
    <x v="2"/>
    <x v="221"/>
    <n v="63800"/>
    <n v="4"/>
    <n v="0"/>
  </r>
  <r>
    <s v="Middle Aged"/>
    <x v="0"/>
    <x v="2"/>
    <x v="2"/>
    <x v="3"/>
    <x v="1"/>
    <n v="84800"/>
    <n v="9"/>
    <n v="1"/>
  </r>
  <r>
    <s v="Adult"/>
    <x v="1"/>
    <x v="0"/>
    <x v="2"/>
    <x v="0"/>
    <x v="78"/>
    <n v="85000"/>
    <n v="7"/>
    <n v="0"/>
  </r>
  <r>
    <s v="Middle Aged"/>
    <x v="0"/>
    <x v="0"/>
    <x v="0"/>
    <x v="2"/>
    <x v="212"/>
    <n v="75400"/>
    <n v="9"/>
    <n v="1"/>
  </r>
  <r>
    <s v="Middle Aged"/>
    <x v="1"/>
    <x v="0"/>
    <x v="0"/>
    <x v="3"/>
    <x v="65"/>
    <n v="56000"/>
    <n v="7"/>
    <n v="0"/>
  </r>
  <r>
    <s v="Senior"/>
    <x v="0"/>
    <x v="0"/>
    <x v="0"/>
    <x v="0"/>
    <x v="255"/>
    <n v="61800"/>
    <n v="7"/>
    <n v="0"/>
  </r>
  <r>
    <s v="Adult"/>
    <x v="0"/>
    <x v="0"/>
    <x v="2"/>
    <x v="1"/>
    <x v="131"/>
    <n v="105800"/>
    <n v="8"/>
    <n v="0"/>
  </r>
  <r>
    <s v="Middle Aged"/>
    <x v="0"/>
    <x v="0"/>
    <x v="2"/>
    <x v="3"/>
    <x v="185"/>
    <n v="106200"/>
    <n v="10"/>
    <n v="1"/>
  </r>
  <r>
    <s v="Adult"/>
    <x v="0"/>
    <x v="0"/>
    <x v="3"/>
    <x v="6"/>
    <x v="35"/>
    <n v="48000"/>
    <n v="3"/>
    <n v="0"/>
  </r>
  <r>
    <s v="Senior"/>
    <x v="1"/>
    <x v="2"/>
    <x v="0"/>
    <x v="4"/>
    <x v="123"/>
    <n v="135000"/>
    <n v="8"/>
    <n v="0"/>
  </r>
  <r>
    <s v="Middle Aged"/>
    <x v="0"/>
    <x v="0"/>
    <x v="0"/>
    <x v="2"/>
    <x v="205"/>
    <n v="58800"/>
    <n v="4"/>
    <n v="0"/>
  </r>
  <r>
    <s v="Middle Aged"/>
    <x v="1"/>
    <x v="9"/>
    <x v="2"/>
    <x v="2"/>
    <x v="120"/>
    <n v="84000"/>
    <n v="9"/>
    <n v="1"/>
  </r>
  <r>
    <s v="Adult"/>
    <x v="1"/>
    <x v="2"/>
    <x v="0"/>
    <x v="6"/>
    <x v="36"/>
    <n v="91000"/>
    <n v="8"/>
    <n v="0"/>
  </r>
  <r>
    <s v="Middle Aged"/>
    <x v="0"/>
    <x v="6"/>
    <x v="2"/>
    <x v="5"/>
    <x v="111"/>
    <n v="70600"/>
    <n v="6"/>
    <n v="0"/>
  </r>
  <r>
    <s v="Adult"/>
    <x v="1"/>
    <x v="0"/>
    <x v="2"/>
    <x v="2"/>
    <x v="278"/>
    <n v="79000"/>
    <n v="7"/>
    <n v="0"/>
  </r>
  <r>
    <s v="Young"/>
    <x v="1"/>
    <x v="0"/>
    <x v="0"/>
    <x v="2"/>
    <x v="10"/>
    <n v="45000"/>
    <n v="5"/>
    <n v="0"/>
  </r>
  <r>
    <s v="Senior"/>
    <x v="1"/>
    <x v="0"/>
    <x v="0"/>
    <x v="1"/>
    <x v="123"/>
    <n v="156000"/>
    <n v="9"/>
    <n v="1"/>
  </r>
  <r>
    <s v="Adult"/>
    <x v="0"/>
    <x v="2"/>
    <x v="0"/>
    <x v="0"/>
    <x v="231"/>
    <n v="54000"/>
    <n v="2"/>
    <n v="0"/>
  </r>
  <r>
    <s v="Middle Aged"/>
    <x v="1"/>
    <x v="0"/>
    <x v="2"/>
    <x v="6"/>
    <x v="32"/>
    <n v="79000"/>
    <n v="7"/>
    <n v="0"/>
  </r>
  <r>
    <s v="Middle Aged"/>
    <x v="1"/>
    <x v="0"/>
    <x v="0"/>
    <x v="0"/>
    <x v="228"/>
    <n v="100000"/>
    <n v="6"/>
    <n v="0"/>
  </r>
  <r>
    <s v="Middle Aged"/>
    <x v="0"/>
    <x v="2"/>
    <x v="3"/>
    <x v="6"/>
    <x v="243"/>
    <n v="72400"/>
    <n v="9"/>
    <n v="1"/>
  </r>
  <r>
    <s v="Middle Aged"/>
    <x v="1"/>
    <x v="0"/>
    <x v="0"/>
    <x v="3"/>
    <x v="189"/>
    <n v="88000"/>
    <n v="7"/>
    <n v="0"/>
  </r>
  <r>
    <s v="Senior"/>
    <x v="0"/>
    <x v="2"/>
    <x v="3"/>
    <x v="3"/>
    <x v="139"/>
    <n v="52200"/>
    <n v="5"/>
    <n v="0"/>
  </r>
  <r>
    <s v="Adult"/>
    <x v="1"/>
    <x v="7"/>
    <x v="2"/>
    <x v="5"/>
    <x v="179"/>
    <n v="55000"/>
    <n v="5"/>
    <n v="0"/>
  </r>
  <r>
    <s v="Adult"/>
    <x v="1"/>
    <x v="0"/>
    <x v="1"/>
    <x v="2"/>
    <x v="139"/>
    <n v="57000"/>
    <n v="6"/>
    <n v="0"/>
  </r>
  <r>
    <s v="Senior"/>
    <x v="0"/>
    <x v="10"/>
    <x v="2"/>
    <x v="3"/>
    <x v="93"/>
    <n v="70600"/>
    <n v="8"/>
    <n v="0"/>
  </r>
  <r>
    <s v="Middle Aged"/>
    <x v="1"/>
    <x v="6"/>
    <x v="2"/>
    <x v="6"/>
    <x v="258"/>
    <n v="79000"/>
    <n v="8"/>
    <n v="0"/>
  </r>
  <r>
    <s v="Senior"/>
    <x v="0"/>
    <x v="2"/>
    <x v="2"/>
    <x v="4"/>
    <x v="85"/>
    <n v="101400"/>
    <n v="7"/>
    <n v="0"/>
  </r>
  <r>
    <s v="Elderly"/>
    <x v="1"/>
    <x v="2"/>
    <x v="1"/>
    <x v="3"/>
    <x v="106"/>
    <n v="88000"/>
    <n v="5"/>
    <n v="0"/>
  </r>
  <r>
    <s v="Middle Aged"/>
    <x v="1"/>
    <x v="0"/>
    <x v="0"/>
    <x v="2"/>
    <x v="206"/>
    <n v="52000"/>
    <n v="7"/>
    <n v="0"/>
  </r>
  <r>
    <s v="Middle Aged"/>
    <x v="1"/>
    <x v="2"/>
    <x v="3"/>
    <x v="1"/>
    <x v="85"/>
    <n v="59000"/>
    <n v="4"/>
    <n v="0"/>
  </r>
  <r>
    <s v="Adult"/>
    <x v="1"/>
    <x v="0"/>
    <x v="2"/>
    <x v="0"/>
    <x v="271"/>
    <n v="72000"/>
    <n v="4"/>
    <n v="0"/>
  </r>
  <r>
    <s v="Adult"/>
    <x v="0"/>
    <x v="2"/>
    <x v="2"/>
    <x v="1"/>
    <x v="28"/>
    <n v="72600"/>
    <n v="9"/>
    <n v="1"/>
  </r>
  <r>
    <s v="Senior"/>
    <x v="1"/>
    <x v="0"/>
    <x v="2"/>
    <x v="1"/>
    <x v="74"/>
    <n v="95000"/>
    <n v="10"/>
    <n v="1"/>
  </r>
  <r>
    <s v="Senior"/>
    <x v="0"/>
    <x v="8"/>
    <x v="1"/>
    <x v="6"/>
    <x v="40"/>
    <n v="63800"/>
    <n v="7"/>
    <n v="0"/>
  </r>
  <r>
    <s v="Adult"/>
    <x v="1"/>
    <x v="2"/>
    <x v="0"/>
    <x v="2"/>
    <x v="119"/>
    <n v="67000"/>
    <n v="7"/>
    <n v="0"/>
  </r>
  <r>
    <s v="Senior"/>
    <x v="1"/>
    <x v="0"/>
    <x v="0"/>
    <x v="2"/>
    <x v="60"/>
    <n v="51000"/>
    <n v="5"/>
    <n v="0"/>
  </r>
  <r>
    <s v="Middle Aged"/>
    <x v="1"/>
    <x v="2"/>
    <x v="2"/>
    <x v="3"/>
    <x v="209"/>
    <n v="105000"/>
    <n v="10"/>
    <n v="1"/>
  </r>
  <r>
    <s v="Senior"/>
    <x v="0"/>
    <x v="2"/>
    <x v="2"/>
    <x v="6"/>
    <x v="200"/>
    <n v="79600"/>
    <n v="10"/>
    <n v="1"/>
  </r>
  <r>
    <s v="Senior"/>
    <x v="1"/>
    <x v="9"/>
    <x v="1"/>
    <x v="6"/>
    <x v="254"/>
    <n v="76000"/>
    <n v="8"/>
    <n v="0"/>
  </r>
  <r>
    <s v="Senior"/>
    <x v="0"/>
    <x v="2"/>
    <x v="1"/>
    <x v="2"/>
    <x v="161"/>
    <n v="66600"/>
    <n v="4"/>
    <n v="0"/>
  </r>
  <r>
    <s v="Senior"/>
    <x v="1"/>
    <x v="2"/>
    <x v="1"/>
    <x v="5"/>
    <x v="71"/>
    <n v="36000"/>
    <n v="3"/>
    <n v="0"/>
  </r>
  <r>
    <s v="Middle Aged"/>
    <x v="0"/>
    <x v="5"/>
    <x v="0"/>
    <x v="6"/>
    <x v="94"/>
    <n v="115200"/>
    <n v="9"/>
    <n v="1"/>
  </r>
  <r>
    <s v="Young"/>
    <x v="1"/>
    <x v="4"/>
    <x v="3"/>
    <x v="6"/>
    <x v="107"/>
    <n v="79000"/>
    <n v="8"/>
    <n v="0"/>
  </r>
  <r>
    <s v="Senior"/>
    <x v="1"/>
    <x v="0"/>
    <x v="3"/>
    <x v="2"/>
    <x v="257"/>
    <n v="75000"/>
    <n v="2"/>
    <n v="0"/>
  </r>
  <r>
    <s v="Adult"/>
    <x v="0"/>
    <x v="0"/>
    <x v="0"/>
    <x v="4"/>
    <x v="265"/>
    <n v="120800"/>
    <n v="8"/>
    <n v="0"/>
  </r>
  <r>
    <s v="Adult"/>
    <x v="1"/>
    <x v="0"/>
    <x v="1"/>
    <x v="3"/>
    <x v="25"/>
    <n v="36000"/>
    <n v="4"/>
    <n v="0"/>
  </r>
  <r>
    <s v="Senior"/>
    <x v="0"/>
    <x v="6"/>
    <x v="2"/>
    <x v="1"/>
    <x v="14"/>
    <n v="102800"/>
    <n v="9"/>
    <n v="1"/>
  </r>
  <r>
    <s v="Middle Aged"/>
    <x v="1"/>
    <x v="0"/>
    <x v="0"/>
    <x v="1"/>
    <x v="179"/>
    <n v="84000"/>
    <n v="7"/>
    <n v="0"/>
  </r>
  <r>
    <s v="Middle Aged"/>
    <x v="1"/>
    <x v="2"/>
    <x v="2"/>
    <x v="1"/>
    <x v="260"/>
    <n v="68000"/>
    <n v="9"/>
    <n v="1"/>
  </r>
  <r>
    <s v="Young"/>
    <x v="0"/>
    <x v="0"/>
    <x v="2"/>
    <x v="2"/>
    <x v="196"/>
    <n v="58600"/>
    <n v="6"/>
    <n v="0"/>
  </r>
  <r>
    <s v="Middle Aged"/>
    <x v="1"/>
    <x v="0"/>
    <x v="2"/>
    <x v="1"/>
    <x v="211"/>
    <n v="79000"/>
    <n v="4"/>
    <n v="0"/>
  </r>
  <r>
    <s v="Senior"/>
    <x v="1"/>
    <x v="6"/>
    <x v="2"/>
    <x v="6"/>
    <x v="32"/>
    <n v="89000"/>
    <n v="9"/>
    <n v="1"/>
  </r>
  <r>
    <s v="Middle Aged"/>
    <x v="1"/>
    <x v="9"/>
    <x v="2"/>
    <x v="3"/>
    <x v="109"/>
    <n v="61000"/>
    <n v="8"/>
    <n v="0"/>
  </r>
  <r>
    <s v="Senior"/>
    <x v="1"/>
    <x v="0"/>
    <x v="2"/>
    <x v="6"/>
    <x v="115"/>
    <n v="111000"/>
    <n v="5"/>
    <n v="0"/>
  </r>
  <r>
    <s v="Young"/>
    <x v="1"/>
    <x v="0"/>
    <x v="3"/>
    <x v="6"/>
    <x v="139"/>
    <n v="72000"/>
    <n v="8"/>
    <n v="0"/>
  </r>
  <r>
    <s v="Adult"/>
    <x v="1"/>
    <x v="2"/>
    <x v="2"/>
    <x v="4"/>
    <x v="10"/>
    <n v="81000"/>
    <n v="9"/>
    <n v="1"/>
  </r>
  <r>
    <s v="Adult"/>
    <x v="1"/>
    <x v="2"/>
    <x v="0"/>
    <x v="4"/>
    <x v="199"/>
    <n v="63000"/>
    <n v="10"/>
    <n v="1"/>
  </r>
  <r>
    <s v="Adult"/>
    <x v="1"/>
    <x v="2"/>
    <x v="2"/>
    <x v="0"/>
    <x v="180"/>
    <n v="42000"/>
    <n v="4"/>
    <n v="0"/>
  </r>
  <r>
    <s v="Adult"/>
    <x v="0"/>
    <x v="0"/>
    <x v="2"/>
    <x v="0"/>
    <x v="284"/>
    <n v="55000"/>
    <n v="6"/>
    <n v="0"/>
  </r>
  <r>
    <s v="Adult"/>
    <x v="0"/>
    <x v="2"/>
    <x v="0"/>
    <x v="0"/>
    <x v="84"/>
    <n v="55000"/>
    <n v="5"/>
    <n v="0"/>
  </r>
  <r>
    <s v="Young"/>
    <x v="0"/>
    <x v="0"/>
    <x v="1"/>
    <x v="6"/>
    <x v="194"/>
    <n v="41000"/>
    <n v="4"/>
    <n v="0"/>
  </r>
  <r>
    <s v="Middle Aged"/>
    <x v="1"/>
    <x v="2"/>
    <x v="2"/>
    <x v="0"/>
    <x v="267"/>
    <n v="63000"/>
    <n v="4"/>
    <n v="0"/>
  </r>
  <r>
    <s v="Young"/>
    <x v="0"/>
    <x v="2"/>
    <x v="3"/>
    <x v="3"/>
    <x v="240"/>
    <n v="44200"/>
    <n v="6"/>
    <n v="0"/>
  </r>
  <r>
    <s v="Elderly"/>
    <x v="0"/>
    <x v="2"/>
    <x v="1"/>
    <x v="2"/>
    <x v="134"/>
    <n v="48800"/>
    <n v="3"/>
    <n v="0"/>
  </r>
  <r>
    <s v="Young"/>
    <x v="1"/>
    <x v="2"/>
    <x v="1"/>
    <x v="6"/>
    <x v="15"/>
    <n v="64000"/>
    <n v="8"/>
    <n v="0"/>
  </r>
  <r>
    <s v="Adult"/>
    <x v="1"/>
    <x v="0"/>
    <x v="2"/>
    <x v="3"/>
    <x v="282"/>
    <n v="57000"/>
    <n v="5"/>
    <n v="0"/>
  </r>
  <r>
    <s v="Adult"/>
    <x v="1"/>
    <x v="2"/>
    <x v="0"/>
    <x v="1"/>
    <x v="73"/>
    <n v="60000"/>
    <n v="7"/>
    <n v="0"/>
  </r>
  <r>
    <s v="Middle Aged"/>
    <x v="0"/>
    <x v="2"/>
    <x v="0"/>
    <x v="5"/>
    <x v="261"/>
    <n v="70800"/>
    <n v="3"/>
    <n v="0"/>
  </r>
  <r>
    <s v="Senior"/>
    <x v="0"/>
    <x v="2"/>
    <x v="1"/>
    <x v="0"/>
    <x v="199"/>
    <n v="42200"/>
    <n v="3"/>
    <n v="0"/>
  </r>
  <r>
    <s v="Middle Aged"/>
    <x v="0"/>
    <x v="0"/>
    <x v="0"/>
    <x v="3"/>
    <x v="76"/>
    <n v="66200"/>
    <n v="4"/>
    <n v="0"/>
  </r>
  <r>
    <s v="Middle Aged"/>
    <x v="1"/>
    <x v="6"/>
    <x v="3"/>
    <x v="5"/>
    <x v="256"/>
    <n v="48000"/>
    <n v="5"/>
    <n v="0"/>
  </r>
  <r>
    <s v="Adult"/>
    <x v="0"/>
    <x v="6"/>
    <x v="2"/>
    <x v="0"/>
    <x v="105"/>
    <n v="43600"/>
    <n v="5"/>
    <n v="0"/>
  </r>
  <r>
    <s v="Senior"/>
    <x v="1"/>
    <x v="0"/>
    <x v="2"/>
    <x v="0"/>
    <x v="267"/>
    <n v="75000"/>
    <n v="5"/>
    <n v="0"/>
  </r>
  <r>
    <s v="Senior"/>
    <x v="1"/>
    <x v="0"/>
    <x v="1"/>
    <x v="0"/>
    <x v="58"/>
    <n v="51000"/>
    <n v="4"/>
    <n v="0"/>
  </r>
  <r>
    <s v="Senior"/>
    <x v="1"/>
    <x v="2"/>
    <x v="1"/>
    <x v="6"/>
    <x v="48"/>
    <n v="56000"/>
    <n v="5"/>
    <n v="0"/>
  </r>
  <r>
    <s v="Senior"/>
    <x v="1"/>
    <x v="10"/>
    <x v="2"/>
    <x v="3"/>
    <x v="200"/>
    <n v="156000"/>
    <n v="9"/>
    <n v="1"/>
  </r>
  <r>
    <s v="Adult"/>
    <x v="1"/>
    <x v="2"/>
    <x v="0"/>
    <x v="2"/>
    <x v="118"/>
    <n v="56000"/>
    <n v="5"/>
    <n v="0"/>
  </r>
  <r>
    <s v="Middle Aged"/>
    <x v="0"/>
    <x v="2"/>
    <x v="2"/>
    <x v="4"/>
    <x v="221"/>
    <n v="75800"/>
    <n v="8"/>
    <n v="0"/>
  </r>
  <r>
    <s v="Middle Aged"/>
    <x v="1"/>
    <x v="2"/>
    <x v="3"/>
    <x v="1"/>
    <x v="16"/>
    <n v="104000"/>
    <n v="7"/>
    <n v="0"/>
  </r>
  <r>
    <s v="Middle Aged"/>
    <x v="0"/>
    <x v="0"/>
    <x v="2"/>
    <x v="3"/>
    <x v="63"/>
    <n v="72800"/>
    <n v="6"/>
    <n v="0"/>
  </r>
  <r>
    <s v="Middle Aged"/>
    <x v="1"/>
    <x v="2"/>
    <x v="1"/>
    <x v="0"/>
    <x v="283"/>
    <n v="33000"/>
    <n v="3"/>
    <n v="0"/>
  </r>
  <r>
    <s v="Adult"/>
    <x v="0"/>
    <x v="0"/>
    <x v="2"/>
    <x v="3"/>
    <x v="0"/>
    <n v="72000"/>
    <n v="6"/>
    <n v="0"/>
  </r>
  <r>
    <s v="Adult"/>
    <x v="0"/>
    <x v="0"/>
    <x v="1"/>
    <x v="6"/>
    <x v="108"/>
    <n v="68800"/>
    <n v="7"/>
    <n v="0"/>
  </r>
  <r>
    <s v="Middle Aged"/>
    <x v="1"/>
    <x v="2"/>
    <x v="0"/>
    <x v="2"/>
    <x v="160"/>
    <n v="50000"/>
    <n v="6"/>
    <n v="0"/>
  </r>
  <r>
    <s v="Middle Aged"/>
    <x v="1"/>
    <x v="2"/>
    <x v="0"/>
    <x v="3"/>
    <x v="184"/>
    <n v="108000"/>
    <n v="8"/>
    <n v="0"/>
  </r>
  <r>
    <s v="Senior"/>
    <x v="0"/>
    <x v="0"/>
    <x v="0"/>
    <x v="0"/>
    <x v="127"/>
    <n v="99800"/>
    <n v="9"/>
    <n v="1"/>
  </r>
  <r>
    <s v="Senior"/>
    <x v="0"/>
    <x v="0"/>
    <x v="2"/>
    <x v="0"/>
    <x v="67"/>
    <n v="66400"/>
    <n v="5"/>
    <n v="0"/>
  </r>
  <r>
    <s v="Elderly"/>
    <x v="0"/>
    <x v="2"/>
    <x v="3"/>
    <x v="3"/>
    <x v="239"/>
    <n v="44600"/>
    <n v="5"/>
    <n v="0"/>
  </r>
  <r>
    <s v="Young"/>
    <x v="0"/>
    <x v="2"/>
    <x v="0"/>
    <x v="6"/>
    <x v="92"/>
    <n v="70200"/>
    <n v="9"/>
    <n v="1"/>
  </r>
  <r>
    <s v="Senior"/>
    <x v="0"/>
    <x v="0"/>
    <x v="1"/>
    <x v="6"/>
    <x v="202"/>
    <n v="87400"/>
    <n v="7"/>
    <n v="0"/>
  </r>
  <r>
    <s v="Adult"/>
    <x v="0"/>
    <x v="0"/>
    <x v="0"/>
    <x v="1"/>
    <x v="208"/>
    <n v="97200"/>
    <n v="10"/>
    <n v="1"/>
  </r>
  <r>
    <s v="Middle Aged"/>
    <x v="1"/>
    <x v="0"/>
    <x v="2"/>
    <x v="1"/>
    <x v="264"/>
    <n v="80000"/>
    <n v="10"/>
    <n v="1"/>
  </r>
  <r>
    <s v="Elderly"/>
    <x v="0"/>
    <x v="4"/>
    <x v="2"/>
    <x v="5"/>
    <x v="69"/>
    <n v="57600"/>
    <n v="6"/>
    <n v="0"/>
  </r>
  <r>
    <s v="Middle Aged"/>
    <x v="1"/>
    <x v="2"/>
    <x v="0"/>
    <x v="0"/>
    <x v="279"/>
    <n v="75000"/>
    <n v="8"/>
    <n v="0"/>
  </r>
  <r>
    <s v="Elderly"/>
    <x v="0"/>
    <x v="0"/>
    <x v="3"/>
    <x v="2"/>
    <x v="133"/>
    <n v="66600"/>
    <n v="5"/>
    <n v="0"/>
  </r>
  <r>
    <s v="Adult"/>
    <x v="1"/>
    <x v="2"/>
    <x v="0"/>
    <x v="2"/>
    <x v="186"/>
    <n v="45000"/>
    <n v="3"/>
    <n v="0"/>
  </r>
  <r>
    <s v="Senior"/>
    <x v="1"/>
    <x v="5"/>
    <x v="3"/>
    <x v="6"/>
    <x v="56"/>
    <n v="67000"/>
    <n v="4"/>
    <n v="0"/>
  </r>
  <r>
    <s v="Elderly"/>
    <x v="1"/>
    <x v="7"/>
    <x v="0"/>
    <x v="6"/>
    <x v="151"/>
    <n v="123000"/>
    <n v="8"/>
    <n v="0"/>
  </r>
  <r>
    <s v="Senior"/>
    <x v="1"/>
    <x v="2"/>
    <x v="2"/>
    <x v="2"/>
    <x v="45"/>
    <n v="78000"/>
    <n v="10"/>
    <n v="1"/>
  </r>
  <r>
    <s v="Young"/>
    <x v="1"/>
    <x v="6"/>
    <x v="1"/>
    <x v="3"/>
    <x v="9"/>
    <n v="36000"/>
    <n v="10"/>
    <n v="1"/>
  </r>
  <r>
    <s v="Elderly"/>
    <x v="1"/>
    <x v="0"/>
    <x v="2"/>
    <x v="0"/>
    <x v="272"/>
    <n v="67000"/>
    <n v="8"/>
    <n v="0"/>
  </r>
  <r>
    <s v="Middle Aged"/>
    <x v="0"/>
    <x v="2"/>
    <x v="0"/>
    <x v="3"/>
    <x v="266"/>
    <n v="94400"/>
    <n v="8"/>
    <n v="0"/>
  </r>
  <r>
    <s v="Senior"/>
    <x v="1"/>
    <x v="11"/>
    <x v="0"/>
    <x v="0"/>
    <x v="122"/>
    <n v="74000"/>
    <n v="7"/>
    <n v="0"/>
  </r>
  <r>
    <s v="Adult"/>
    <x v="1"/>
    <x v="0"/>
    <x v="2"/>
    <x v="6"/>
    <x v="182"/>
    <n v="115000"/>
    <n v="8"/>
    <n v="0"/>
  </r>
  <r>
    <s v="Middle Aged"/>
    <x v="1"/>
    <x v="2"/>
    <x v="2"/>
    <x v="0"/>
    <x v="135"/>
    <n v="67000"/>
    <n v="5"/>
    <n v="0"/>
  </r>
  <r>
    <s v="Young"/>
    <x v="0"/>
    <x v="0"/>
    <x v="1"/>
    <x v="0"/>
    <x v="54"/>
    <n v="38000"/>
    <n v="1"/>
    <n v="0"/>
  </r>
  <r>
    <s v="Senior"/>
    <x v="1"/>
    <x v="2"/>
    <x v="3"/>
    <x v="6"/>
    <x v="167"/>
    <n v="71000"/>
    <n v="5"/>
    <n v="0"/>
  </r>
  <r>
    <s v="Middle Aged"/>
    <x v="1"/>
    <x v="0"/>
    <x v="2"/>
    <x v="0"/>
    <x v="287"/>
    <n v="70000"/>
    <n v="5"/>
    <n v="0"/>
  </r>
  <r>
    <s v="Middle Aged"/>
    <x v="1"/>
    <x v="0"/>
    <x v="2"/>
    <x v="5"/>
    <x v="66"/>
    <n v="52000"/>
    <n v="3"/>
    <n v="0"/>
  </r>
  <r>
    <s v="Young"/>
    <x v="0"/>
    <x v="2"/>
    <x v="0"/>
    <x v="3"/>
    <x v="50"/>
    <n v="65000"/>
    <n v="6"/>
    <n v="0"/>
  </r>
  <r>
    <s v="Adult"/>
    <x v="0"/>
    <x v="6"/>
    <x v="1"/>
    <x v="3"/>
    <x v="124"/>
    <n v="79400"/>
    <n v="8"/>
    <n v="0"/>
  </r>
  <r>
    <s v="Senior"/>
    <x v="1"/>
    <x v="2"/>
    <x v="1"/>
    <x v="2"/>
    <x v="57"/>
    <n v="80000"/>
    <n v="9"/>
    <n v="1"/>
  </r>
  <r>
    <s v="Senior"/>
    <x v="1"/>
    <x v="0"/>
    <x v="1"/>
    <x v="4"/>
    <x v="127"/>
    <n v="105000"/>
    <n v="9"/>
    <n v="1"/>
  </r>
  <r>
    <s v="Senior"/>
    <x v="1"/>
    <x v="0"/>
    <x v="0"/>
    <x v="6"/>
    <x v="237"/>
    <n v="109000"/>
    <n v="8"/>
    <n v="0"/>
  </r>
  <r>
    <s v="Adult"/>
    <x v="1"/>
    <x v="2"/>
    <x v="0"/>
    <x v="0"/>
    <x v="179"/>
    <n v="58000"/>
    <n v="4"/>
    <n v="0"/>
  </r>
  <r>
    <s v="Adult"/>
    <x v="1"/>
    <x v="2"/>
    <x v="3"/>
    <x v="0"/>
    <x v="82"/>
    <n v="54000"/>
    <n v="2"/>
    <n v="0"/>
  </r>
  <r>
    <s v="Senior"/>
    <x v="1"/>
    <x v="2"/>
    <x v="3"/>
    <x v="6"/>
    <x v="214"/>
    <n v="74000"/>
    <n v="9"/>
    <n v="1"/>
  </r>
  <r>
    <s v="Young"/>
    <x v="0"/>
    <x v="0"/>
    <x v="2"/>
    <x v="2"/>
    <x v="223"/>
    <n v="79400"/>
    <n v="8"/>
    <n v="0"/>
  </r>
  <r>
    <s v="Middle Aged"/>
    <x v="1"/>
    <x v="2"/>
    <x v="0"/>
    <x v="6"/>
    <x v="20"/>
    <n v="104000"/>
    <n v="6"/>
    <n v="0"/>
  </r>
  <r>
    <s v="Middle Aged"/>
    <x v="0"/>
    <x v="5"/>
    <x v="2"/>
    <x v="2"/>
    <x v="211"/>
    <n v="61800"/>
    <n v="6"/>
    <n v="0"/>
  </r>
  <r>
    <s v="Middle Aged"/>
    <x v="1"/>
    <x v="2"/>
    <x v="3"/>
    <x v="6"/>
    <x v="210"/>
    <n v="68000"/>
    <n v="3"/>
    <n v="0"/>
  </r>
  <r>
    <s v="Adult"/>
    <x v="1"/>
    <x v="0"/>
    <x v="2"/>
    <x v="0"/>
    <x v="127"/>
    <n v="50000"/>
    <n v="6"/>
    <n v="0"/>
  </r>
  <r>
    <s v="Middle Aged"/>
    <x v="0"/>
    <x v="8"/>
    <x v="2"/>
    <x v="3"/>
    <x v="116"/>
    <n v="71600"/>
    <n v="7"/>
    <n v="0"/>
  </r>
  <r>
    <s v="Senior"/>
    <x v="1"/>
    <x v="2"/>
    <x v="3"/>
    <x v="3"/>
    <x v="222"/>
    <n v="79000"/>
    <n v="9"/>
    <n v="1"/>
  </r>
  <r>
    <s v="Young"/>
    <x v="0"/>
    <x v="2"/>
    <x v="1"/>
    <x v="2"/>
    <x v="269"/>
    <n v="44000"/>
    <n v="2"/>
    <n v="0"/>
  </r>
  <r>
    <s v="Elderly"/>
    <x v="1"/>
    <x v="2"/>
    <x v="0"/>
    <x v="2"/>
    <x v="99"/>
    <n v="101000"/>
    <n v="6"/>
    <n v="0"/>
  </r>
  <r>
    <s v="Senior"/>
    <x v="1"/>
    <x v="2"/>
    <x v="0"/>
    <x v="0"/>
    <x v="230"/>
    <n v="104000"/>
    <n v="6"/>
    <n v="0"/>
  </r>
  <r>
    <s v="Middle Aged"/>
    <x v="1"/>
    <x v="0"/>
    <x v="2"/>
    <x v="5"/>
    <x v="218"/>
    <n v="84000"/>
    <n v="3"/>
    <n v="0"/>
  </r>
  <r>
    <s v="Middle Aged"/>
    <x v="0"/>
    <x v="2"/>
    <x v="0"/>
    <x v="6"/>
    <x v="14"/>
    <n v="93200"/>
    <n v="10"/>
    <n v="1"/>
  </r>
  <r>
    <s v="Adult"/>
    <x v="1"/>
    <x v="0"/>
    <x v="2"/>
    <x v="0"/>
    <x v="83"/>
    <n v="54000"/>
    <n v="4"/>
    <n v="0"/>
  </r>
  <r>
    <s v="Middle Aged"/>
    <x v="1"/>
    <x v="0"/>
    <x v="1"/>
    <x v="3"/>
    <x v="185"/>
    <n v="98000"/>
    <n v="8"/>
    <n v="0"/>
  </r>
  <r>
    <s v="Young"/>
    <x v="0"/>
    <x v="2"/>
    <x v="0"/>
    <x v="3"/>
    <x v="23"/>
    <n v="62000"/>
    <n v="6"/>
    <n v="0"/>
  </r>
  <r>
    <s v="Senior"/>
    <x v="1"/>
    <x v="2"/>
    <x v="2"/>
    <x v="1"/>
    <x v="174"/>
    <n v="68000"/>
    <n v="8"/>
    <n v="0"/>
  </r>
  <r>
    <s v="Middle Aged"/>
    <x v="0"/>
    <x v="0"/>
    <x v="2"/>
    <x v="6"/>
    <x v="257"/>
    <n v="72400"/>
    <n v="8"/>
    <n v="0"/>
  </r>
  <r>
    <s v="Young"/>
    <x v="1"/>
    <x v="0"/>
    <x v="1"/>
    <x v="2"/>
    <x v="101"/>
    <n v="47000"/>
    <n v="4"/>
    <n v="0"/>
  </r>
  <r>
    <s v="Adult"/>
    <x v="1"/>
    <x v="0"/>
    <x v="3"/>
    <x v="5"/>
    <x v="54"/>
    <n v="36000"/>
    <n v="3"/>
    <n v="0"/>
  </r>
  <r>
    <s v="Middle Aged"/>
    <x v="1"/>
    <x v="2"/>
    <x v="2"/>
    <x v="5"/>
    <x v="61"/>
    <n v="71000"/>
    <n v="4"/>
    <n v="0"/>
  </r>
  <r>
    <s v="Senior"/>
    <x v="0"/>
    <x v="7"/>
    <x v="2"/>
    <x v="6"/>
    <x v="157"/>
    <n v="55800"/>
    <n v="5"/>
    <n v="0"/>
  </r>
  <r>
    <s v="Middle Aged"/>
    <x v="1"/>
    <x v="0"/>
    <x v="1"/>
    <x v="6"/>
    <x v="68"/>
    <n v="64000"/>
    <n v="9"/>
    <n v="1"/>
  </r>
  <r>
    <s v="Middle Aged"/>
    <x v="0"/>
    <x v="10"/>
    <x v="0"/>
    <x v="3"/>
    <x v="181"/>
    <n v="73400"/>
    <n v="10"/>
    <n v="1"/>
  </r>
  <r>
    <s v="Senior"/>
    <x v="1"/>
    <x v="9"/>
    <x v="0"/>
    <x v="3"/>
    <x v="256"/>
    <n v="87000"/>
    <n v="10"/>
    <n v="1"/>
  </r>
  <r>
    <s v="Middle Aged"/>
    <x v="0"/>
    <x v="2"/>
    <x v="3"/>
    <x v="6"/>
    <x v="279"/>
    <n v="72800"/>
    <n v="7"/>
    <n v="0"/>
  </r>
  <r>
    <s v="Adult"/>
    <x v="0"/>
    <x v="0"/>
    <x v="2"/>
    <x v="0"/>
    <x v="128"/>
    <n v="59000"/>
    <n v="5"/>
    <n v="0"/>
  </r>
  <r>
    <s v="Adult"/>
    <x v="0"/>
    <x v="2"/>
    <x v="2"/>
    <x v="1"/>
    <x v="175"/>
    <n v="69800"/>
    <n v="6"/>
    <n v="0"/>
  </r>
  <r>
    <s v="Middle Aged"/>
    <x v="0"/>
    <x v="0"/>
    <x v="3"/>
    <x v="0"/>
    <x v="219"/>
    <n v="56200"/>
    <n v="4"/>
    <n v="0"/>
  </r>
  <r>
    <s v="Adult"/>
    <x v="0"/>
    <x v="0"/>
    <x v="0"/>
    <x v="0"/>
    <x v="45"/>
    <n v="79800"/>
    <n v="3"/>
    <n v="0"/>
  </r>
  <r>
    <s v="Senior"/>
    <x v="1"/>
    <x v="2"/>
    <x v="1"/>
    <x v="1"/>
    <x v="48"/>
    <n v="64000"/>
    <n v="6"/>
    <n v="0"/>
  </r>
  <r>
    <s v="Middle Aged"/>
    <x v="1"/>
    <x v="2"/>
    <x v="0"/>
    <x v="6"/>
    <x v="112"/>
    <n v="87000"/>
    <n v="6"/>
    <n v="0"/>
  </r>
  <r>
    <s v="Senior"/>
    <x v="0"/>
    <x v="0"/>
    <x v="0"/>
    <x v="0"/>
    <x v="29"/>
    <n v="58000"/>
    <n v="6"/>
    <n v="0"/>
  </r>
  <r>
    <s v="Middle Aged"/>
    <x v="1"/>
    <x v="2"/>
    <x v="1"/>
    <x v="1"/>
    <x v="37"/>
    <n v="93000"/>
    <n v="9"/>
    <n v="1"/>
  </r>
  <r>
    <s v="Adult"/>
    <x v="1"/>
    <x v="5"/>
    <x v="2"/>
    <x v="3"/>
    <x v="195"/>
    <n v="109000"/>
    <n v="10"/>
    <n v="1"/>
  </r>
  <r>
    <s v="Adult"/>
    <x v="0"/>
    <x v="0"/>
    <x v="0"/>
    <x v="2"/>
    <x v="284"/>
    <n v="66800"/>
    <n v="6"/>
    <n v="0"/>
  </r>
  <r>
    <s v="Adult"/>
    <x v="0"/>
    <x v="0"/>
    <x v="0"/>
    <x v="3"/>
    <x v="16"/>
    <n v="68800"/>
    <n v="9"/>
    <n v="1"/>
  </r>
  <r>
    <s v="Adult"/>
    <x v="1"/>
    <x v="2"/>
    <x v="1"/>
    <x v="6"/>
    <x v="53"/>
    <n v="46000"/>
    <n v="4"/>
    <n v="0"/>
  </r>
  <r>
    <s v="Young"/>
    <x v="0"/>
    <x v="0"/>
    <x v="2"/>
    <x v="0"/>
    <x v="158"/>
    <n v="61400"/>
    <n v="3"/>
    <n v="0"/>
  </r>
  <r>
    <s v="Middle Aged"/>
    <x v="0"/>
    <x v="2"/>
    <x v="0"/>
    <x v="6"/>
    <x v="58"/>
    <n v="71800"/>
    <n v="8"/>
    <n v="0"/>
  </r>
  <r>
    <s v="Middle Aged"/>
    <x v="1"/>
    <x v="2"/>
    <x v="1"/>
    <x v="3"/>
    <x v="20"/>
    <n v="51000"/>
    <n v="5"/>
    <n v="0"/>
  </r>
  <r>
    <s v="Adult"/>
    <x v="1"/>
    <x v="2"/>
    <x v="2"/>
    <x v="1"/>
    <x v="205"/>
    <n v="68000"/>
    <n v="10"/>
    <n v="1"/>
  </r>
  <r>
    <s v="Young"/>
    <x v="1"/>
    <x v="0"/>
    <x v="0"/>
    <x v="5"/>
    <x v="23"/>
    <n v="44000"/>
    <n v="4"/>
    <n v="0"/>
  </r>
  <r>
    <s v="Middle Aged"/>
    <x v="0"/>
    <x v="7"/>
    <x v="2"/>
    <x v="3"/>
    <x v="18"/>
    <n v="62000"/>
    <n v="10"/>
    <n v="1"/>
  </r>
  <r>
    <s v="Senior"/>
    <x v="1"/>
    <x v="2"/>
    <x v="3"/>
    <x v="6"/>
    <x v="124"/>
    <n v="100000"/>
    <n v="7"/>
    <n v="0"/>
  </r>
  <r>
    <s v="Middle Aged"/>
    <x v="1"/>
    <x v="2"/>
    <x v="0"/>
    <x v="1"/>
    <x v="29"/>
    <n v="80000"/>
    <n v="6"/>
    <n v="0"/>
  </r>
  <r>
    <s v="Senior"/>
    <x v="1"/>
    <x v="2"/>
    <x v="3"/>
    <x v="3"/>
    <x v="27"/>
    <n v="97000"/>
    <n v="4"/>
    <n v="0"/>
  </r>
  <r>
    <s v="Senior"/>
    <x v="1"/>
    <x v="0"/>
    <x v="0"/>
    <x v="5"/>
    <x v="161"/>
    <n v="79000"/>
    <n v="7"/>
    <n v="0"/>
  </r>
  <r>
    <s v="Senior"/>
    <x v="0"/>
    <x v="0"/>
    <x v="0"/>
    <x v="0"/>
    <x v="193"/>
    <n v="45400"/>
    <n v="4"/>
    <n v="0"/>
  </r>
  <r>
    <s v="Adult"/>
    <x v="0"/>
    <x v="0"/>
    <x v="3"/>
    <x v="3"/>
    <x v="190"/>
    <n v="49200"/>
    <n v="2"/>
    <n v="0"/>
  </r>
  <r>
    <s v="Adult"/>
    <x v="1"/>
    <x v="2"/>
    <x v="0"/>
    <x v="1"/>
    <x v="256"/>
    <n v="87000"/>
    <n v="8"/>
    <n v="0"/>
  </r>
  <r>
    <s v="Young"/>
    <x v="1"/>
    <x v="0"/>
    <x v="2"/>
    <x v="2"/>
    <x v="229"/>
    <n v="77000"/>
    <n v="7"/>
    <n v="0"/>
  </r>
  <r>
    <s v="Elderly"/>
    <x v="0"/>
    <x v="8"/>
    <x v="1"/>
    <x v="2"/>
    <x v="192"/>
    <n v="51800"/>
    <n v="5"/>
    <n v="0"/>
  </r>
  <r>
    <s v="Middle Aged"/>
    <x v="1"/>
    <x v="2"/>
    <x v="2"/>
    <x v="2"/>
    <x v="253"/>
    <n v="61000"/>
    <n v="4"/>
    <n v="0"/>
  </r>
  <r>
    <s v="Senior"/>
    <x v="0"/>
    <x v="6"/>
    <x v="3"/>
    <x v="6"/>
    <x v="2"/>
    <n v="69200"/>
    <n v="7"/>
    <n v="0"/>
  </r>
  <r>
    <s v="Adult"/>
    <x v="0"/>
    <x v="3"/>
    <x v="2"/>
    <x v="5"/>
    <x v="96"/>
    <n v="56400"/>
    <n v="7"/>
    <n v="0"/>
  </r>
  <r>
    <s v="Young"/>
    <x v="0"/>
    <x v="0"/>
    <x v="1"/>
    <x v="2"/>
    <x v="84"/>
    <n v="68000"/>
    <n v="6"/>
    <n v="0"/>
  </r>
  <r>
    <s v="Adult"/>
    <x v="1"/>
    <x v="5"/>
    <x v="3"/>
    <x v="3"/>
    <x v="82"/>
    <n v="81000"/>
    <n v="4"/>
    <n v="0"/>
  </r>
  <r>
    <s v="Adult"/>
    <x v="1"/>
    <x v="2"/>
    <x v="0"/>
    <x v="3"/>
    <x v="222"/>
    <n v="63000"/>
    <n v="5"/>
    <n v="0"/>
  </r>
  <r>
    <s v="Senior"/>
    <x v="1"/>
    <x v="2"/>
    <x v="1"/>
    <x v="3"/>
    <x v="7"/>
    <n v="55000"/>
    <n v="4"/>
    <n v="0"/>
  </r>
  <r>
    <s v="Middle Aged"/>
    <x v="1"/>
    <x v="2"/>
    <x v="0"/>
    <x v="1"/>
    <x v="174"/>
    <n v="96000"/>
    <n v="5"/>
    <n v="0"/>
  </r>
  <r>
    <s v="Adult"/>
    <x v="1"/>
    <x v="0"/>
    <x v="2"/>
    <x v="2"/>
    <x v="268"/>
    <n v="61000"/>
    <n v="7"/>
    <n v="0"/>
  </r>
  <r>
    <s v="Middle Aged"/>
    <x v="1"/>
    <x v="3"/>
    <x v="0"/>
    <x v="5"/>
    <x v="165"/>
    <n v="71000"/>
    <n v="7"/>
    <n v="0"/>
  </r>
  <r>
    <s v="Middle Aged"/>
    <x v="0"/>
    <x v="6"/>
    <x v="0"/>
    <x v="6"/>
    <x v="195"/>
    <n v="91200"/>
    <n v="10"/>
    <n v="1"/>
  </r>
  <r>
    <s v="Middle Aged"/>
    <x v="1"/>
    <x v="2"/>
    <x v="0"/>
    <x v="1"/>
    <x v="217"/>
    <n v="125000"/>
    <n v="9"/>
    <n v="1"/>
  </r>
  <r>
    <s v="Adult"/>
    <x v="0"/>
    <x v="0"/>
    <x v="2"/>
    <x v="2"/>
    <x v="118"/>
    <n v="49000"/>
    <n v="9"/>
    <n v="1"/>
  </r>
  <r>
    <s v="Middle Aged"/>
    <x v="1"/>
    <x v="0"/>
    <x v="2"/>
    <x v="0"/>
    <x v="139"/>
    <n v="75000"/>
    <n v="5"/>
    <n v="0"/>
  </r>
  <r>
    <s v="Elderly"/>
    <x v="1"/>
    <x v="6"/>
    <x v="3"/>
    <x v="2"/>
    <x v="128"/>
    <n v="56000"/>
    <n v="4"/>
    <n v="0"/>
  </r>
  <r>
    <s v="Adult"/>
    <x v="1"/>
    <x v="8"/>
    <x v="3"/>
    <x v="3"/>
    <x v="248"/>
    <n v="78000"/>
    <n v="8"/>
    <n v="0"/>
  </r>
  <r>
    <s v="Senior"/>
    <x v="1"/>
    <x v="0"/>
    <x v="3"/>
    <x v="3"/>
    <x v="76"/>
    <n v="76000"/>
    <n v="7"/>
    <n v="0"/>
  </r>
  <r>
    <s v="Middle Aged"/>
    <x v="0"/>
    <x v="2"/>
    <x v="2"/>
    <x v="2"/>
    <x v="265"/>
    <n v="80600"/>
    <n v="8"/>
    <n v="0"/>
  </r>
  <r>
    <s v="Young"/>
    <x v="1"/>
    <x v="2"/>
    <x v="1"/>
    <x v="6"/>
    <x v="9"/>
    <n v="65000"/>
    <n v="7"/>
    <n v="0"/>
  </r>
  <r>
    <s v="Senior"/>
    <x v="0"/>
    <x v="0"/>
    <x v="3"/>
    <x v="1"/>
    <x v="91"/>
    <n v="59200"/>
    <n v="5"/>
    <n v="0"/>
  </r>
  <r>
    <s v="Senior"/>
    <x v="0"/>
    <x v="2"/>
    <x v="2"/>
    <x v="2"/>
    <x v="110"/>
    <n v="74800"/>
    <n v="5"/>
    <n v="0"/>
  </r>
  <r>
    <s v="Young"/>
    <x v="1"/>
    <x v="2"/>
    <x v="3"/>
    <x v="2"/>
    <x v="265"/>
    <n v="55000"/>
    <n v="3"/>
    <n v="0"/>
  </r>
  <r>
    <s v="Adult"/>
    <x v="1"/>
    <x v="0"/>
    <x v="2"/>
    <x v="3"/>
    <x v="64"/>
    <n v="90000"/>
    <n v="8"/>
    <n v="0"/>
  </r>
  <r>
    <s v="Adult"/>
    <x v="1"/>
    <x v="0"/>
    <x v="2"/>
    <x v="2"/>
    <x v="217"/>
    <n v="70000"/>
    <n v="7"/>
    <n v="0"/>
  </r>
  <r>
    <s v="Adult"/>
    <x v="0"/>
    <x v="0"/>
    <x v="0"/>
    <x v="5"/>
    <x v="286"/>
    <n v="52400"/>
    <n v="4"/>
    <n v="0"/>
  </r>
  <r>
    <s v="Adult"/>
    <x v="1"/>
    <x v="2"/>
    <x v="0"/>
    <x v="2"/>
    <x v="221"/>
    <n v="52000"/>
    <n v="6"/>
    <n v="0"/>
  </r>
  <r>
    <s v="Senior"/>
    <x v="0"/>
    <x v="5"/>
    <x v="2"/>
    <x v="5"/>
    <x v="84"/>
    <n v="54800"/>
    <n v="5"/>
    <n v="0"/>
  </r>
  <r>
    <s v="Middle Aged"/>
    <x v="1"/>
    <x v="2"/>
    <x v="2"/>
    <x v="2"/>
    <x v="32"/>
    <n v="69000"/>
    <n v="6"/>
    <n v="0"/>
  </r>
  <r>
    <s v="Middle Aged"/>
    <x v="1"/>
    <x v="3"/>
    <x v="2"/>
    <x v="3"/>
    <x v="230"/>
    <n v="126000"/>
    <n v="9"/>
    <n v="1"/>
  </r>
  <r>
    <s v="Adult"/>
    <x v="0"/>
    <x v="9"/>
    <x v="0"/>
    <x v="3"/>
    <x v="37"/>
    <n v="80800"/>
    <n v="9"/>
    <n v="1"/>
  </r>
  <r>
    <s v="Middle Aged"/>
    <x v="0"/>
    <x v="2"/>
    <x v="1"/>
    <x v="0"/>
    <x v="72"/>
    <n v="61800"/>
    <n v="5"/>
    <n v="0"/>
  </r>
  <r>
    <s v="Senior"/>
    <x v="1"/>
    <x v="0"/>
    <x v="3"/>
    <x v="6"/>
    <x v="59"/>
    <n v="95000"/>
    <n v="5"/>
    <n v="0"/>
  </r>
  <r>
    <s v="Middle Aged"/>
    <x v="0"/>
    <x v="0"/>
    <x v="1"/>
    <x v="3"/>
    <x v="171"/>
    <n v="71400"/>
    <n v="5"/>
    <n v="0"/>
  </r>
  <r>
    <s v="Adult"/>
    <x v="0"/>
    <x v="5"/>
    <x v="2"/>
    <x v="3"/>
    <x v="282"/>
    <n v="51400"/>
    <n v="8"/>
    <n v="0"/>
  </r>
  <r>
    <s v="Senior"/>
    <x v="1"/>
    <x v="4"/>
    <x v="1"/>
    <x v="6"/>
    <x v="124"/>
    <n v="99000"/>
    <n v="7"/>
    <n v="0"/>
  </r>
  <r>
    <s v="Senior"/>
    <x v="0"/>
    <x v="2"/>
    <x v="0"/>
    <x v="2"/>
    <x v="74"/>
    <n v="66000"/>
    <n v="5"/>
    <n v="0"/>
  </r>
  <r>
    <s v="Senior"/>
    <x v="1"/>
    <x v="4"/>
    <x v="0"/>
    <x v="1"/>
    <x v="201"/>
    <n v="66000"/>
    <n v="7"/>
    <n v="0"/>
  </r>
  <r>
    <s v="Middle Aged"/>
    <x v="1"/>
    <x v="7"/>
    <x v="0"/>
    <x v="2"/>
    <x v="154"/>
    <n v="78000"/>
    <n v="9"/>
    <n v="1"/>
  </r>
  <r>
    <s v="Middle Aged"/>
    <x v="0"/>
    <x v="2"/>
    <x v="1"/>
    <x v="3"/>
    <x v="133"/>
    <n v="60200"/>
    <n v="5"/>
    <n v="0"/>
  </r>
  <r>
    <s v="Middle Aged"/>
    <x v="0"/>
    <x v="6"/>
    <x v="1"/>
    <x v="0"/>
    <x v="265"/>
    <n v="60200"/>
    <n v="6"/>
    <n v="0"/>
  </r>
  <r>
    <s v="Middle Aged"/>
    <x v="0"/>
    <x v="2"/>
    <x v="2"/>
    <x v="3"/>
    <x v="111"/>
    <n v="102200"/>
    <n v="9"/>
    <n v="1"/>
  </r>
  <r>
    <s v="Young"/>
    <x v="0"/>
    <x v="2"/>
    <x v="1"/>
    <x v="0"/>
    <x v="193"/>
    <n v="37400"/>
    <n v="4"/>
    <n v="0"/>
  </r>
  <r>
    <s v="Adult"/>
    <x v="1"/>
    <x v="10"/>
    <x v="3"/>
    <x v="0"/>
    <x v="36"/>
    <n v="46000"/>
    <n v="7"/>
    <n v="0"/>
  </r>
  <r>
    <s v="Middle Aged"/>
    <x v="0"/>
    <x v="0"/>
    <x v="0"/>
    <x v="1"/>
    <x v="116"/>
    <n v="104200"/>
    <n v="6"/>
    <n v="0"/>
  </r>
  <r>
    <s v="Middle Aged"/>
    <x v="0"/>
    <x v="0"/>
    <x v="0"/>
    <x v="5"/>
    <x v="206"/>
    <n v="67000"/>
    <n v="4"/>
    <n v="0"/>
  </r>
  <r>
    <s v="Middle Aged"/>
    <x v="1"/>
    <x v="9"/>
    <x v="1"/>
    <x v="0"/>
    <x v="134"/>
    <n v="48000"/>
    <n v="3"/>
    <n v="0"/>
  </r>
  <r>
    <s v="Middle Aged"/>
    <x v="1"/>
    <x v="0"/>
    <x v="1"/>
    <x v="3"/>
    <x v="244"/>
    <n v="59000"/>
    <n v="3"/>
    <n v="0"/>
  </r>
  <r>
    <s v="Middle Aged"/>
    <x v="1"/>
    <x v="2"/>
    <x v="2"/>
    <x v="3"/>
    <x v="129"/>
    <n v="117000"/>
    <n v="7"/>
    <n v="0"/>
  </r>
  <r>
    <s v="Senior"/>
    <x v="1"/>
    <x v="2"/>
    <x v="2"/>
    <x v="0"/>
    <x v="28"/>
    <n v="54000"/>
    <n v="3"/>
    <n v="0"/>
  </r>
  <r>
    <s v="Senior"/>
    <x v="1"/>
    <x v="0"/>
    <x v="3"/>
    <x v="2"/>
    <x v="189"/>
    <n v="51000"/>
    <n v="4"/>
    <n v="0"/>
  </r>
  <r>
    <s v="Young"/>
    <x v="1"/>
    <x v="2"/>
    <x v="2"/>
    <x v="3"/>
    <x v="272"/>
    <n v="56000"/>
    <n v="7"/>
    <n v="0"/>
  </r>
  <r>
    <s v="Elderly"/>
    <x v="1"/>
    <x v="2"/>
    <x v="2"/>
    <x v="0"/>
    <x v="159"/>
    <n v="78000"/>
    <n v="3"/>
    <n v="0"/>
  </r>
  <r>
    <s v="Senior"/>
    <x v="0"/>
    <x v="2"/>
    <x v="0"/>
    <x v="1"/>
    <x v="259"/>
    <n v="79600"/>
    <n v="9"/>
    <n v="1"/>
  </r>
  <r>
    <s v="Senior"/>
    <x v="0"/>
    <x v="2"/>
    <x v="2"/>
    <x v="6"/>
    <x v="256"/>
    <n v="61600"/>
    <n v="8"/>
    <n v="0"/>
  </r>
  <r>
    <s v="Senior"/>
    <x v="0"/>
    <x v="0"/>
    <x v="1"/>
    <x v="6"/>
    <x v="232"/>
    <n v="79200"/>
    <n v="4"/>
    <n v="0"/>
  </r>
  <r>
    <s v="Young"/>
    <x v="0"/>
    <x v="8"/>
    <x v="3"/>
    <x v="2"/>
    <x v="257"/>
    <n v="66200"/>
    <n v="7"/>
    <n v="0"/>
  </r>
  <r>
    <s v="Adult"/>
    <x v="1"/>
    <x v="0"/>
    <x v="3"/>
    <x v="6"/>
    <x v="285"/>
    <n v="61000"/>
    <n v="7"/>
    <n v="0"/>
  </r>
  <r>
    <s v="Adult"/>
    <x v="1"/>
    <x v="0"/>
    <x v="2"/>
    <x v="6"/>
    <x v="217"/>
    <n v="102000"/>
    <n v="9"/>
    <n v="1"/>
  </r>
  <r>
    <s v="Young"/>
    <x v="1"/>
    <x v="2"/>
    <x v="1"/>
    <x v="3"/>
    <x v="31"/>
    <n v="45000"/>
    <n v="2"/>
    <n v="0"/>
  </r>
  <r>
    <s v="Young"/>
    <x v="0"/>
    <x v="7"/>
    <x v="3"/>
    <x v="6"/>
    <x v="145"/>
    <n v="45800"/>
    <n v="5"/>
    <n v="0"/>
  </r>
  <r>
    <s v="Young"/>
    <x v="1"/>
    <x v="2"/>
    <x v="2"/>
    <x v="5"/>
    <x v="255"/>
    <n v="42000"/>
    <n v="5"/>
    <n v="0"/>
  </r>
  <r>
    <s v="Middle Aged"/>
    <x v="1"/>
    <x v="4"/>
    <x v="2"/>
    <x v="3"/>
    <x v="26"/>
    <n v="119000"/>
    <n v="10"/>
    <n v="1"/>
  </r>
  <r>
    <s v="Middle Aged"/>
    <x v="1"/>
    <x v="2"/>
    <x v="0"/>
    <x v="4"/>
    <x v="150"/>
    <n v="104000"/>
    <n v="9"/>
    <n v="1"/>
  </r>
  <r>
    <s v="Senior"/>
    <x v="1"/>
    <x v="2"/>
    <x v="0"/>
    <x v="0"/>
    <x v="55"/>
    <n v="53000"/>
    <n v="4"/>
    <n v="0"/>
  </r>
  <r>
    <s v="Middle Aged"/>
    <x v="0"/>
    <x v="2"/>
    <x v="2"/>
    <x v="1"/>
    <x v="179"/>
    <n v="69600"/>
    <n v="8"/>
    <n v="0"/>
  </r>
  <r>
    <s v="Adult"/>
    <x v="0"/>
    <x v="2"/>
    <x v="2"/>
    <x v="5"/>
    <x v="207"/>
    <n v="63400"/>
    <n v="6"/>
    <n v="0"/>
  </r>
  <r>
    <s v="Adult"/>
    <x v="0"/>
    <x v="2"/>
    <x v="2"/>
    <x v="3"/>
    <x v="47"/>
    <n v="83600"/>
    <n v="6"/>
    <n v="0"/>
  </r>
  <r>
    <s v="Senior"/>
    <x v="0"/>
    <x v="0"/>
    <x v="2"/>
    <x v="2"/>
    <x v="260"/>
    <n v="56200"/>
    <n v="7"/>
    <n v="0"/>
  </r>
  <r>
    <s v="Middle Aged"/>
    <x v="1"/>
    <x v="0"/>
    <x v="0"/>
    <x v="1"/>
    <x v="77"/>
    <n v="102000"/>
    <n v="7"/>
    <n v="0"/>
  </r>
  <r>
    <s v="Adult"/>
    <x v="0"/>
    <x v="5"/>
    <x v="0"/>
    <x v="3"/>
    <x v="81"/>
    <n v="56800"/>
    <n v="8"/>
    <n v="0"/>
  </r>
  <r>
    <s v="Adult"/>
    <x v="0"/>
    <x v="0"/>
    <x v="3"/>
    <x v="0"/>
    <x v="3"/>
    <n v="38400"/>
    <n v="3"/>
    <n v="0"/>
  </r>
  <r>
    <s v="Senior"/>
    <x v="0"/>
    <x v="4"/>
    <x v="2"/>
    <x v="5"/>
    <x v="132"/>
    <n v="62600"/>
    <n v="7"/>
    <n v="0"/>
  </r>
  <r>
    <s v="Senior"/>
    <x v="1"/>
    <x v="0"/>
    <x v="2"/>
    <x v="0"/>
    <x v="85"/>
    <n v="87000"/>
    <n v="5"/>
    <n v="0"/>
  </r>
  <r>
    <s v="Senior"/>
    <x v="0"/>
    <x v="10"/>
    <x v="0"/>
    <x v="1"/>
    <x v="121"/>
    <n v="146600"/>
    <n v="10"/>
    <n v="1"/>
  </r>
  <r>
    <s v="Adult"/>
    <x v="0"/>
    <x v="2"/>
    <x v="0"/>
    <x v="3"/>
    <x v="205"/>
    <n v="72800"/>
    <n v="6"/>
    <n v="0"/>
  </r>
  <r>
    <s v="Middle Aged"/>
    <x v="1"/>
    <x v="1"/>
    <x v="0"/>
    <x v="5"/>
    <x v="7"/>
    <n v="61000"/>
    <n v="7"/>
    <n v="0"/>
  </r>
  <r>
    <s v="Elderly"/>
    <x v="1"/>
    <x v="2"/>
    <x v="2"/>
    <x v="2"/>
    <x v="175"/>
    <n v="75000"/>
    <n v="9"/>
    <n v="1"/>
  </r>
  <r>
    <s v="Young"/>
    <x v="1"/>
    <x v="0"/>
    <x v="0"/>
    <x v="1"/>
    <x v="273"/>
    <n v="63000"/>
    <n v="6"/>
    <n v="0"/>
  </r>
  <r>
    <s v="Middle Aged"/>
    <x v="0"/>
    <x v="2"/>
    <x v="2"/>
    <x v="1"/>
    <x v="85"/>
    <n v="72000"/>
    <n v="6"/>
    <n v="0"/>
  </r>
  <r>
    <s v="Middle Aged"/>
    <x v="1"/>
    <x v="0"/>
    <x v="0"/>
    <x v="0"/>
    <x v="16"/>
    <n v="88000"/>
    <n v="8"/>
    <n v="0"/>
  </r>
  <r>
    <s v="Adult"/>
    <x v="0"/>
    <x v="0"/>
    <x v="0"/>
    <x v="2"/>
    <x v="144"/>
    <n v="62800"/>
    <n v="8"/>
    <n v="0"/>
  </r>
  <r>
    <s v="Young"/>
    <x v="0"/>
    <x v="2"/>
    <x v="0"/>
    <x v="1"/>
    <x v="48"/>
    <n v="64400"/>
    <n v="9"/>
    <n v="1"/>
  </r>
  <r>
    <s v="Senior"/>
    <x v="0"/>
    <x v="2"/>
    <x v="2"/>
    <x v="3"/>
    <x v="259"/>
    <n v="62200"/>
    <n v="6"/>
    <n v="0"/>
  </r>
  <r>
    <s v="Adult"/>
    <x v="1"/>
    <x v="0"/>
    <x v="3"/>
    <x v="6"/>
    <x v="181"/>
    <n v="85000"/>
    <n v="4"/>
    <n v="0"/>
  </r>
  <r>
    <s v="Senior"/>
    <x v="1"/>
    <x v="0"/>
    <x v="2"/>
    <x v="6"/>
    <x v="289"/>
    <n v="86000"/>
    <n v="5"/>
    <n v="0"/>
  </r>
  <r>
    <s v="Senior"/>
    <x v="1"/>
    <x v="7"/>
    <x v="2"/>
    <x v="2"/>
    <x v="56"/>
    <n v="51000"/>
    <n v="6"/>
    <n v="0"/>
  </r>
  <r>
    <s v="Young"/>
    <x v="0"/>
    <x v="0"/>
    <x v="1"/>
    <x v="0"/>
    <x v="108"/>
    <n v="50400"/>
    <n v="6"/>
    <n v="0"/>
  </r>
  <r>
    <s v="Adult"/>
    <x v="1"/>
    <x v="2"/>
    <x v="2"/>
    <x v="6"/>
    <x v="233"/>
    <n v="91000"/>
    <n v="9"/>
    <n v="1"/>
  </r>
  <r>
    <s v="Senior"/>
    <x v="1"/>
    <x v="0"/>
    <x v="2"/>
    <x v="2"/>
    <x v="18"/>
    <n v="71000"/>
    <n v="6"/>
    <n v="0"/>
  </r>
  <r>
    <s v="Adult"/>
    <x v="0"/>
    <x v="2"/>
    <x v="3"/>
    <x v="0"/>
    <x v="143"/>
    <n v="50000"/>
    <n v="3"/>
    <n v="0"/>
  </r>
  <r>
    <s v="Senior"/>
    <x v="1"/>
    <x v="2"/>
    <x v="2"/>
    <x v="0"/>
    <x v="205"/>
    <n v="123000"/>
    <n v="7"/>
    <n v="0"/>
  </r>
  <r>
    <s v="Middle Aged"/>
    <x v="1"/>
    <x v="0"/>
    <x v="2"/>
    <x v="0"/>
    <x v="221"/>
    <n v="61000"/>
    <n v="5"/>
    <n v="0"/>
  </r>
  <r>
    <s v="Elderly"/>
    <x v="1"/>
    <x v="2"/>
    <x v="1"/>
    <x v="0"/>
    <x v="58"/>
    <n v="74000"/>
    <n v="3"/>
    <n v="0"/>
  </r>
  <r>
    <s v="Young"/>
    <x v="0"/>
    <x v="6"/>
    <x v="0"/>
    <x v="3"/>
    <x v="47"/>
    <n v="46600"/>
    <n v="5"/>
    <n v="0"/>
  </r>
  <r>
    <s v="Middle Aged"/>
    <x v="1"/>
    <x v="0"/>
    <x v="0"/>
    <x v="3"/>
    <x v="58"/>
    <n v="66000"/>
    <n v="5"/>
    <n v="0"/>
  </r>
  <r>
    <s v="Young"/>
    <x v="0"/>
    <x v="5"/>
    <x v="2"/>
    <x v="3"/>
    <x v="11"/>
    <n v="68400"/>
    <n v="10"/>
    <n v="1"/>
  </r>
  <r>
    <s v="Adult"/>
    <x v="1"/>
    <x v="2"/>
    <x v="2"/>
    <x v="3"/>
    <x v="57"/>
    <n v="65000"/>
    <n v="10"/>
    <n v="1"/>
  </r>
  <r>
    <s v="Senior"/>
    <x v="0"/>
    <x v="0"/>
    <x v="2"/>
    <x v="3"/>
    <x v="88"/>
    <n v="60600"/>
    <n v="8"/>
    <n v="0"/>
  </r>
  <r>
    <s v="Elderly"/>
    <x v="1"/>
    <x v="0"/>
    <x v="0"/>
    <x v="2"/>
    <x v="23"/>
    <n v="61000"/>
    <n v="6"/>
    <n v="0"/>
  </r>
  <r>
    <s v="Senior"/>
    <x v="1"/>
    <x v="0"/>
    <x v="2"/>
    <x v="2"/>
    <x v="6"/>
    <n v="57000"/>
    <n v="5"/>
    <n v="0"/>
  </r>
  <r>
    <s v="Adult"/>
    <x v="0"/>
    <x v="0"/>
    <x v="2"/>
    <x v="2"/>
    <x v="177"/>
    <n v="72400"/>
    <n v="4"/>
    <n v="0"/>
  </r>
  <r>
    <s v="Middle Aged"/>
    <x v="0"/>
    <x v="0"/>
    <x v="1"/>
    <x v="6"/>
    <x v="41"/>
    <n v="62000"/>
    <n v="7"/>
    <n v="0"/>
  </r>
  <r>
    <s v="Senior"/>
    <x v="1"/>
    <x v="0"/>
    <x v="1"/>
    <x v="3"/>
    <x v="254"/>
    <n v="72000"/>
    <n v="8"/>
    <n v="0"/>
  </r>
  <r>
    <s v="Middle Aged"/>
    <x v="0"/>
    <x v="0"/>
    <x v="0"/>
    <x v="0"/>
    <x v="187"/>
    <n v="50400"/>
    <n v="4"/>
    <n v="0"/>
  </r>
  <r>
    <s v="Young"/>
    <x v="0"/>
    <x v="6"/>
    <x v="2"/>
    <x v="0"/>
    <x v="92"/>
    <n v="66600"/>
    <n v="9"/>
    <n v="1"/>
  </r>
  <r>
    <s v="Middle Aged"/>
    <x v="1"/>
    <x v="2"/>
    <x v="2"/>
    <x v="5"/>
    <x v="204"/>
    <n v="69000"/>
    <n v="5"/>
    <n v="0"/>
  </r>
  <r>
    <s v="Senior"/>
    <x v="1"/>
    <x v="2"/>
    <x v="0"/>
    <x v="6"/>
    <x v="104"/>
    <n v="170000"/>
    <n v="10"/>
    <n v="1"/>
  </r>
  <r>
    <s v="Senior"/>
    <x v="1"/>
    <x v="0"/>
    <x v="0"/>
    <x v="1"/>
    <x v="136"/>
    <n v="116000"/>
    <n v="6"/>
    <n v="0"/>
  </r>
  <r>
    <s v="Middle Aged"/>
    <x v="0"/>
    <x v="0"/>
    <x v="0"/>
    <x v="6"/>
    <x v="185"/>
    <n v="98400"/>
    <n v="10"/>
    <n v="1"/>
  </r>
  <r>
    <s v="Adult"/>
    <x v="0"/>
    <x v="8"/>
    <x v="0"/>
    <x v="6"/>
    <x v="157"/>
    <n v="56200"/>
    <n v="10"/>
    <n v="1"/>
  </r>
  <r>
    <s v="Adult"/>
    <x v="1"/>
    <x v="0"/>
    <x v="1"/>
    <x v="5"/>
    <x v="234"/>
    <n v="60000"/>
    <n v="5"/>
    <n v="0"/>
  </r>
  <r>
    <s v="Middle Aged"/>
    <x v="1"/>
    <x v="2"/>
    <x v="0"/>
    <x v="2"/>
    <x v="59"/>
    <n v="65000"/>
    <n v="7"/>
    <n v="0"/>
  </r>
  <r>
    <s v="Adult"/>
    <x v="1"/>
    <x v="2"/>
    <x v="0"/>
    <x v="0"/>
    <x v="286"/>
    <n v="43000"/>
    <n v="5"/>
    <n v="0"/>
  </r>
  <r>
    <s v="Adult"/>
    <x v="1"/>
    <x v="2"/>
    <x v="3"/>
    <x v="0"/>
    <x v="101"/>
    <n v="55000"/>
    <n v="3"/>
    <n v="0"/>
  </r>
  <r>
    <s v="Senior"/>
    <x v="1"/>
    <x v="2"/>
    <x v="2"/>
    <x v="6"/>
    <x v="115"/>
    <n v="121000"/>
    <n v="9"/>
    <n v="1"/>
  </r>
  <r>
    <s v="Adult"/>
    <x v="0"/>
    <x v="2"/>
    <x v="3"/>
    <x v="3"/>
    <x v="215"/>
    <n v="65000"/>
    <n v="8"/>
    <n v="0"/>
  </r>
  <r>
    <s v="Senior"/>
    <x v="0"/>
    <x v="2"/>
    <x v="1"/>
    <x v="4"/>
    <x v="268"/>
    <n v="59800"/>
    <n v="5"/>
    <n v="0"/>
  </r>
  <r>
    <s v="Senior"/>
    <x v="1"/>
    <x v="4"/>
    <x v="3"/>
    <x v="2"/>
    <x v="81"/>
    <n v="90000"/>
    <n v="7"/>
    <n v="0"/>
  </r>
  <r>
    <s v="Middle Aged"/>
    <x v="0"/>
    <x v="7"/>
    <x v="0"/>
    <x v="6"/>
    <x v="26"/>
    <n v="85600"/>
    <n v="7"/>
    <n v="0"/>
  </r>
  <r>
    <s v="Young"/>
    <x v="1"/>
    <x v="7"/>
    <x v="0"/>
    <x v="5"/>
    <x v="172"/>
    <n v="48000"/>
    <n v="10"/>
    <n v="1"/>
  </r>
  <r>
    <s v="Middle Aged"/>
    <x v="1"/>
    <x v="0"/>
    <x v="2"/>
    <x v="5"/>
    <x v="246"/>
    <n v="69000"/>
    <n v="5"/>
    <n v="0"/>
  </r>
  <r>
    <s v="Adult"/>
    <x v="1"/>
    <x v="0"/>
    <x v="2"/>
    <x v="1"/>
    <x v="105"/>
    <n v="72000"/>
    <n v="6"/>
    <n v="0"/>
  </r>
  <r>
    <s v="Adult"/>
    <x v="0"/>
    <x v="2"/>
    <x v="0"/>
    <x v="3"/>
    <x v="249"/>
    <n v="73600"/>
    <n v="8"/>
    <n v="0"/>
  </r>
  <r>
    <s v="Adult"/>
    <x v="0"/>
    <x v="2"/>
    <x v="3"/>
    <x v="1"/>
    <x v="130"/>
    <n v="64000"/>
    <n v="5"/>
    <n v="0"/>
  </r>
  <r>
    <s v="Young"/>
    <x v="1"/>
    <x v="0"/>
    <x v="2"/>
    <x v="0"/>
    <x v="141"/>
    <n v="38000"/>
    <n v="3"/>
    <n v="0"/>
  </r>
  <r>
    <s v="Senior"/>
    <x v="1"/>
    <x v="0"/>
    <x v="3"/>
    <x v="5"/>
    <x v="103"/>
    <n v="34000"/>
    <n v="2"/>
    <n v="0"/>
  </r>
  <r>
    <s v="Young"/>
    <x v="1"/>
    <x v="0"/>
    <x v="1"/>
    <x v="6"/>
    <x v="119"/>
    <n v="63000"/>
    <n v="4"/>
    <n v="0"/>
  </r>
  <r>
    <s v="Young"/>
    <x v="1"/>
    <x v="6"/>
    <x v="0"/>
    <x v="0"/>
    <x v="230"/>
    <n v="62000"/>
    <n v="6"/>
    <n v="0"/>
  </r>
  <r>
    <s v="Elderly"/>
    <x v="1"/>
    <x v="0"/>
    <x v="0"/>
    <x v="5"/>
    <x v="143"/>
    <n v="72000"/>
    <n v="5"/>
    <n v="0"/>
  </r>
  <r>
    <s v="Senior"/>
    <x v="1"/>
    <x v="0"/>
    <x v="2"/>
    <x v="6"/>
    <x v="228"/>
    <n v="104000"/>
    <n v="9"/>
    <n v="1"/>
  </r>
  <r>
    <s v="Adult"/>
    <x v="1"/>
    <x v="0"/>
    <x v="0"/>
    <x v="6"/>
    <x v="80"/>
    <n v="97000"/>
    <n v="9"/>
    <n v="1"/>
  </r>
  <r>
    <s v="Young"/>
    <x v="1"/>
    <x v="0"/>
    <x v="3"/>
    <x v="2"/>
    <x v="34"/>
    <n v="30000"/>
    <n v="4"/>
    <n v="0"/>
  </r>
  <r>
    <s v="Senior"/>
    <x v="0"/>
    <x v="0"/>
    <x v="2"/>
    <x v="4"/>
    <x v="154"/>
    <n v="89000"/>
    <n v="9"/>
    <n v="1"/>
  </r>
  <r>
    <s v="Elderly"/>
    <x v="1"/>
    <x v="2"/>
    <x v="2"/>
    <x v="0"/>
    <x v="122"/>
    <n v="63000"/>
    <n v="4"/>
    <n v="0"/>
  </r>
  <r>
    <s v="Middle Aged"/>
    <x v="0"/>
    <x v="2"/>
    <x v="0"/>
    <x v="2"/>
    <x v="19"/>
    <n v="65000"/>
    <n v="6"/>
    <n v="0"/>
  </r>
  <r>
    <s v="Middle Aged"/>
    <x v="1"/>
    <x v="0"/>
    <x v="0"/>
    <x v="0"/>
    <x v="142"/>
    <n v="69000"/>
    <n v="4"/>
    <n v="0"/>
  </r>
  <r>
    <s v="Young"/>
    <x v="1"/>
    <x v="2"/>
    <x v="1"/>
    <x v="6"/>
    <x v="116"/>
    <n v="46000"/>
    <n v="7"/>
    <n v="0"/>
  </r>
  <r>
    <s v="Senior"/>
    <x v="1"/>
    <x v="0"/>
    <x v="1"/>
    <x v="5"/>
    <x v="224"/>
    <n v="47000"/>
    <n v="2"/>
    <n v="0"/>
  </r>
  <r>
    <s v="Adult"/>
    <x v="1"/>
    <x v="2"/>
    <x v="3"/>
    <x v="6"/>
    <x v="131"/>
    <n v="46000"/>
    <n v="4"/>
    <n v="0"/>
  </r>
  <r>
    <s v="Middle Aged"/>
    <x v="0"/>
    <x v="2"/>
    <x v="2"/>
    <x v="3"/>
    <x v="42"/>
    <n v="90400"/>
    <n v="9"/>
    <n v="1"/>
  </r>
  <r>
    <s v="Middle Aged"/>
    <x v="1"/>
    <x v="0"/>
    <x v="2"/>
    <x v="1"/>
    <x v="46"/>
    <n v="75000"/>
    <n v="7"/>
    <n v="0"/>
  </r>
  <r>
    <s v="Middle Aged"/>
    <x v="0"/>
    <x v="0"/>
    <x v="0"/>
    <x v="6"/>
    <x v="203"/>
    <n v="92000"/>
    <n v="9"/>
    <n v="1"/>
  </r>
  <r>
    <s v="Senior"/>
    <x v="1"/>
    <x v="2"/>
    <x v="0"/>
    <x v="4"/>
    <x v="283"/>
    <n v="85000"/>
    <n v="10"/>
    <n v="1"/>
  </r>
  <r>
    <s v="Senior"/>
    <x v="1"/>
    <x v="0"/>
    <x v="1"/>
    <x v="2"/>
    <x v="148"/>
    <n v="73000"/>
    <n v="5"/>
    <n v="0"/>
  </r>
  <r>
    <s v="Middle Aged"/>
    <x v="1"/>
    <x v="3"/>
    <x v="2"/>
    <x v="3"/>
    <x v="174"/>
    <n v="127000"/>
    <n v="8"/>
    <n v="0"/>
  </r>
  <r>
    <s v="Middle Aged"/>
    <x v="0"/>
    <x v="0"/>
    <x v="3"/>
    <x v="6"/>
    <x v="195"/>
    <n v="79000"/>
    <n v="10"/>
    <n v="1"/>
  </r>
  <r>
    <s v="Middle Aged"/>
    <x v="0"/>
    <x v="0"/>
    <x v="2"/>
    <x v="3"/>
    <x v="42"/>
    <n v="62800"/>
    <n v="8"/>
    <n v="0"/>
  </r>
  <r>
    <s v="Senior"/>
    <x v="1"/>
    <x v="2"/>
    <x v="0"/>
    <x v="3"/>
    <x v="86"/>
    <n v="102000"/>
    <n v="9"/>
    <n v="1"/>
  </r>
  <r>
    <s v="Senior"/>
    <x v="1"/>
    <x v="0"/>
    <x v="3"/>
    <x v="0"/>
    <x v="153"/>
    <n v="60000"/>
    <n v="3"/>
    <n v="0"/>
  </r>
  <r>
    <s v="Middle Aged"/>
    <x v="1"/>
    <x v="0"/>
    <x v="0"/>
    <x v="0"/>
    <x v="284"/>
    <n v="66000"/>
    <n v="3"/>
    <n v="0"/>
  </r>
  <r>
    <s v="Adult"/>
    <x v="1"/>
    <x v="0"/>
    <x v="3"/>
    <x v="6"/>
    <x v="186"/>
    <n v="66000"/>
    <n v="5"/>
    <n v="0"/>
  </r>
  <r>
    <s v="Adult"/>
    <x v="1"/>
    <x v="0"/>
    <x v="1"/>
    <x v="6"/>
    <x v="131"/>
    <n v="64000"/>
    <n v="5"/>
    <n v="0"/>
  </r>
  <r>
    <s v="Adult"/>
    <x v="0"/>
    <x v="2"/>
    <x v="2"/>
    <x v="2"/>
    <x v="39"/>
    <n v="68800"/>
    <n v="5"/>
    <n v="0"/>
  </r>
  <r>
    <s v="Senior"/>
    <x v="0"/>
    <x v="2"/>
    <x v="2"/>
    <x v="6"/>
    <x v="132"/>
    <n v="72200"/>
    <n v="7"/>
    <n v="0"/>
  </r>
  <r>
    <s v="Adult"/>
    <x v="0"/>
    <x v="0"/>
    <x v="3"/>
    <x v="3"/>
    <x v="32"/>
    <n v="50600"/>
    <n v="3"/>
    <n v="0"/>
  </r>
  <r>
    <s v="Adult"/>
    <x v="1"/>
    <x v="2"/>
    <x v="1"/>
    <x v="1"/>
    <x v="90"/>
    <n v="63000"/>
    <n v="4"/>
    <n v="0"/>
  </r>
  <r>
    <s v="Adult"/>
    <x v="1"/>
    <x v="0"/>
    <x v="2"/>
    <x v="0"/>
    <x v="108"/>
    <n v="59000"/>
    <n v="4"/>
    <n v="0"/>
  </r>
  <r>
    <s v="Adult"/>
    <x v="1"/>
    <x v="7"/>
    <x v="2"/>
    <x v="2"/>
    <x v="143"/>
    <n v="75000"/>
    <n v="7"/>
    <n v="0"/>
  </r>
  <r>
    <s v="Elderly"/>
    <x v="0"/>
    <x v="2"/>
    <x v="0"/>
    <x v="6"/>
    <x v="57"/>
    <n v="82600"/>
    <n v="8"/>
    <n v="0"/>
  </r>
  <r>
    <s v="Middle Aged"/>
    <x v="0"/>
    <x v="8"/>
    <x v="2"/>
    <x v="2"/>
    <x v="45"/>
    <n v="91200"/>
    <n v="10"/>
    <n v="1"/>
  </r>
  <r>
    <s v="Young"/>
    <x v="0"/>
    <x v="0"/>
    <x v="3"/>
    <x v="1"/>
    <x v="114"/>
    <n v="47400"/>
    <n v="3"/>
    <n v="0"/>
  </r>
  <r>
    <s v="Young"/>
    <x v="1"/>
    <x v="2"/>
    <x v="0"/>
    <x v="6"/>
    <x v="1"/>
    <n v="70000"/>
    <n v="8"/>
    <n v="0"/>
  </r>
  <r>
    <s v="Senior"/>
    <x v="1"/>
    <x v="0"/>
    <x v="2"/>
    <x v="2"/>
    <x v="8"/>
    <n v="90000"/>
    <n v="5"/>
    <n v="0"/>
  </r>
  <r>
    <s v="Senior"/>
    <x v="0"/>
    <x v="0"/>
    <x v="2"/>
    <x v="2"/>
    <x v="167"/>
    <n v="67600"/>
    <n v="5"/>
    <n v="0"/>
  </r>
  <r>
    <s v="Adult"/>
    <x v="1"/>
    <x v="2"/>
    <x v="0"/>
    <x v="1"/>
    <x v="275"/>
    <n v="76000"/>
    <n v="9"/>
    <n v="1"/>
  </r>
  <r>
    <s v="Young"/>
    <x v="1"/>
    <x v="2"/>
    <x v="2"/>
    <x v="2"/>
    <x v="244"/>
    <n v="46000"/>
    <n v="5"/>
    <n v="0"/>
  </r>
  <r>
    <s v="Young"/>
    <x v="0"/>
    <x v="2"/>
    <x v="2"/>
    <x v="3"/>
    <x v="210"/>
    <n v="68800"/>
    <n v="8"/>
    <n v="0"/>
  </r>
  <r>
    <s v="Middle Aged"/>
    <x v="1"/>
    <x v="0"/>
    <x v="0"/>
    <x v="2"/>
    <x v="68"/>
    <n v="81000"/>
    <n v="7"/>
    <n v="0"/>
  </r>
  <r>
    <s v="Senior"/>
    <x v="1"/>
    <x v="0"/>
    <x v="1"/>
    <x v="2"/>
    <x v="170"/>
    <n v="53000"/>
    <n v="6"/>
    <n v="0"/>
  </r>
  <r>
    <s v="Young"/>
    <x v="1"/>
    <x v="2"/>
    <x v="0"/>
    <x v="5"/>
    <x v="44"/>
    <n v="50000"/>
    <n v="2"/>
    <n v="0"/>
  </r>
  <r>
    <s v="Middle Aged"/>
    <x v="0"/>
    <x v="2"/>
    <x v="2"/>
    <x v="6"/>
    <x v="82"/>
    <n v="74200"/>
    <n v="4"/>
    <n v="0"/>
  </r>
  <r>
    <s v="Senior"/>
    <x v="1"/>
    <x v="0"/>
    <x v="3"/>
    <x v="3"/>
    <x v="223"/>
    <n v="103000"/>
    <n v="5"/>
    <n v="0"/>
  </r>
  <r>
    <s v="Adult"/>
    <x v="0"/>
    <x v="0"/>
    <x v="0"/>
    <x v="0"/>
    <x v="51"/>
    <n v="57000"/>
    <n v="6"/>
    <n v="0"/>
  </r>
  <r>
    <s v="Senior"/>
    <x v="1"/>
    <x v="2"/>
    <x v="1"/>
    <x v="4"/>
    <x v="100"/>
    <n v="76000"/>
    <n v="4"/>
    <n v="0"/>
  </r>
  <r>
    <s v="Middle Aged"/>
    <x v="1"/>
    <x v="2"/>
    <x v="1"/>
    <x v="3"/>
    <x v="270"/>
    <n v="66000"/>
    <n v="5"/>
    <n v="0"/>
  </r>
  <r>
    <s v="Adult"/>
    <x v="0"/>
    <x v="2"/>
    <x v="2"/>
    <x v="0"/>
    <x v="80"/>
    <n v="51000"/>
    <n v="3"/>
    <n v="0"/>
  </r>
  <r>
    <s v="Senior"/>
    <x v="1"/>
    <x v="2"/>
    <x v="1"/>
    <x v="2"/>
    <x v="270"/>
    <n v="84000"/>
    <n v="8"/>
    <n v="0"/>
  </r>
  <r>
    <s v="Senior"/>
    <x v="1"/>
    <x v="0"/>
    <x v="0"/>
    <x v="6"/>
    <x v="124"/>
    <n v="158000"/>
    <n v="8"/>
    <n v="0"/>
  </r>
  <r>
    <s v="Elderly"/>
    <x v="1"/>
    <x v="2"/>
    <x v="3"/>
    <x v="5"/>
    <x v="213"/>
    <n v="41000"/>
    <n v="2"/>
    <n v="0"/>
  </r>
  <r>
    <s v="Middle Aged"/>
    <x v="0"/>
    <x v="2"/>
    <x v="2"/>
    <x v="4"/>
    <x v="283"/>
    <n v="88000"/>
    <n v="9"/>
    <n v="1"/>
  </r>
  <r>
    <s v="Middle Aged"/>
    <x v="1"/>
    <x v="5"/>
    <x v="0"/>
    <x v="6"/>
    <x v="285"/>
    <n v="88000"/>
    <n v="8"/>
    <n v="0"/>
  </r>
  <r>
    <s v="Middle Aged"/>
    <x v="1"/>
    <x v="0"/>
    <x v="2"/>
    <x v="6"/>
    <x v="142"/>
    <n v="69000"/>
    <n v="8"/>
    <n v="0"/>
  </r>
  <r>
    <s v="Senior"/>
    <x v="1"/>
    <x v="2"/>
    <x v="2"/>
    <x v="3"/>
    <x v="214"/>
    <n v="76000"/>
    <n v="8"/>
    <n v="0"/>
  </r>
  <r>
    <s v="Senior"/>
    <x v="1"/>
    <x v="0"/>
    <x v="1"/>
    <x v="6"/>
    <x v="157"/>
    <n v="63000"/>
    <n v="6"/>
    <n v="0"/>
  </r>
  <r>
    <s v="Adult"/>
    <x v="1"/>
    <x v="0"/>
    <x v="2"/>
    <x v="6"/>
    <x v="189"/>
    <n v="61000"/>
    <n v="6"/>
    <n v="0"/>
  </r>
  <r>
    <s v="Adult"/>
    <x v="1"/>
    <x v="2"/>
    <x v="0"/>
    <x v="5"/>
    <x v="210"/>
    <n v="48000"/>
    <n v="3"/>
    <n v="0"/>
  </r>
  <r>
    <s v="Adult"/>
    <x v="0"/>
    <x v="0"/>
    <x v="0"/>
    <x v="6"/>
    <x v="137"/>
    <n v="81800"/>
    <n v="6"/>
    <n v="0"/>
  </r>
  <r>
    <s v="Young"/>
    <x v="1"/>
    <x v="0"/>
    <x v="2"/>
    <x v="6"/>
    <x v="246"/>
    <n v="61000"/>
    <n v="9"/>
    <n v="1"/>
  </r>
  <r>
    <s v="Adult"/>
    <x v="0"/>
    <x v="11"/>
    <x v="0"/>
    <x v="6"/>
    <x v="243"/>
    <n v="72200"/>
    <n v="8"/>
    <n v="0"/>
  </r>
  <r>
    <s v="Middle Aged"/>
    <x v="0"/>
    <x v="2"/>
    <x v="0"/>
    <x v="6"/>
    <x v="16"/>
    <n v="100200"/>
    <n v="9"/>
    <n v="1"/>
  </r>
  <r>
    <s v="Elderly"/>
    <x v="1"/>
    <x v="0"/>
    <x v="2"/>
    <x v="0"/>
    <x v="10"/>
    <n v="98000"/>
    <n v="9"/>
    <n v="1"/>
  </r>
  <r>
    <s v="Senior"/>
    <x v="1"/>
    <x v="0"/>
    <x v="0"/>
    <x v="1"/>
    <x v="40"/>
    <n v="85000"/>
    <n v="7"/>
    <n v="0"/>
  </r>
  <r>
    <s v="Senior"/>
    <x v="1"/>
    <x v="4"/>
    <x v="2"/>
    <x v="2"/>
    <x v="282"/>
    <n v="88000"/>
    <n v="6"/>
    <n v="0"/>
  </r>
  <r>
    <s v="Middle Aged"/>
    <x v="0"/>
    <x v="0"/>
    <x v="3"/>
    <x v="0"/>
    <x v="6"/>
    <n v="56600"/>
    <n v="5"/>
    <n v="0"/>
  </r>
  <r>
    <s v="Young"/>
    <x v="1"/>
    <x v="2"/>
    <x v="2"/>
    <x v="5"/>
    <x v="222"/>
    <n v="69000"/>
    <n v="5"/>
    <n v="0"/>
  </r>
  <r>
    <s v="Young"/>
    <x v="1"/>
    <x v="2"/>
    <x v="2"/>
    <x v="3"/>
    <x v="79"/>
    <n v="53000"/>
    <n v="6"/>
    <n v="0"/>
  </r>
  <r>
    <s v="Middle Aged"/>
    <x v="0"/>
    <x v="2"/>
    <x v="1"/>
    <x v="2"/>
    <x v="152"/>
    <n v="49800"/>
    <n v="5"/>
    <n v="0"/>
  </r>
  <r>
    <s v="Senior"/>
    <x v="1"/>
    <x v="0"/>
    <x v="0"/>
    <x v="0"/>
    <x v="159"/>
    <n v="60000"/>
    <n v="5"/>
    <n v="0"/>
  </r>
  <r>
    <s v="Adult"/>
    <x v="0"/>
    <x v="0"/>
    <x v="2"/>
    <x v="2"/>
    <x v="122"/>
    <n v="65800"/>
    <n v="7"/>
    <n v="0"/>
  </r>
  <r>
    <s v="Middle Aged"/>
    <x v="1"/>
    <x v="4"/>
    <x v="0"/>
    <x v="0"/>
    <x v="56"/>
    <n v="94000"/>
    <n v="8"/>
    <n v="0"/>
  </r>
  <r>
    <s v="Senior"/>
    <x v="1"/>
    <x v="3"/>
    <x v="2"/>
    <x v="0"/>
    <x v="130"/>
    <n v="53000"/>
    <n v="8"/>
    <n v="0"/>
  </r>
  <r>
    <s v="Senior"/>
    <x v="1"/>
    <x v="5"/>
    <x v="2"/>
    <x v="0"/>
    <x v="152"/>
    <n v="71000"/>
    <n v="3"/>
    <n v="0"/>
  </r>
  <r>
    <s v="Elderly"/>
    <x v="1"/>
    <x v="0"/>
    <x v="1"/>
    <x v="2"/>
    <x v="167"/>
    <n v="57000"/>
    <n v="3"/>
    <n v="0"/>
  </r>
  <r>
    <s v="Adult"/>
    <x v="1"/>
    <x v="7"/>
    <x v="2"/>
    <x v="0"/>
    <x v="114"/>
    <n v="66000"/>
    <n v="7"/>
    <n v="0"/>
  </r>
  <r>
    <s v="Young"/>
    <x v="1"/>
    <x v="0"/>
    <x v="2"/>
    <x v="2"/>
    <x v="64"/>
    <n v="56000"/>
    <n v="6"/>
    <n v="0"/>
  </r>
  <r>
    <s v="Young"/>
    <x v="0"/>
    <x v="0"/>
    <x v="2"/>
    <x v="6"/>
    <x v="238"/>
    <n v="70200"/>
    <n v="10"/>
    <n v="1"/>
  </r>
  <r>
    <s v="Adult"/>
    <x v="0"/>
    <x v="0"/>
    <x v="3"/>
    <x v="3"/>
    <x v="238"/>
    <n v="67600"/>
    <n v="5"/>
    <n v="0"/>
  </r>
  <r>
    <s v="Senior"/>
    <x v="1"/>
    <x v="0"/>
    <x v="0"/>
    <x v="2"/>
    <x v="66"/>
    <n v="74000"/>
    <n v="5"/>
    <n v="0"/>
  </r>
  <r>
    <s v="Adult"/>
    <x v="0"/>
    <x v="2"/>
    <x v="3"/>
    <x v="0"/>
    <x v="157"/>
    <n v="50000"/>
    <n v="3"/>
    <n v="0"/>
  </r>
  <r>
    <s v="Elderly"/>
    <x v="1"/>
    <x v="0"/>
    <x v="2"/>
    <x v="0"/>
    <x v="174"/>
    <n v="52000"/>
    <n v="3"/>
    <n v="0"/>
  </r>
  <r>
    <s v="Middle Aged"/>
    <x v="0"/>
    <x v="2"/>
    <x v="0"/>
    <x v="3"/>
    <x v="70"/>
    <n v="65200"/>
    <n v="5"/>
    <n v="0"/>
  </r>
  <r>
    <s v="Senior"/>
    <x v="1"/>
    <x v="8"/>
    <x v="2"/>
    <x v="5"/>
    <x v="164"/>
    <n v="62000"/>
    <n v="5"/>
    <n v="0"/>
  </r>
  <r>
    <s v="Young"/>
    <x v="1"/>
    <x v="0"/>
    <x v="0"/>
    <x v="2"/>
    <x v="49"/>
    <n v="63000"/>
    <n v="4"/>
    <n v="0"/>
  </r>
  <r>
    <s v="Elderly"/>
    <x v="1"/>
    <x v="2"/>
    <x v="1"/>
    <x v="1"/>
    <x v="141"/>
    <n v="97000"/>
    <n v="6"/>
    <n v="0"/>
  </r>
  <r>
    <s v="Young"/>
    <x v="1"/>
    <x v="2"/>
    <x v="0"/>
    <x v="0"/>
    <x v="23"/>
    <n v="54000"/>
    <n v="4"/>
    <n v="0"/>
  </r>
  <r>
    <s v="Middle Aged"/>
    <x v="0"/>
    <x v="0"/>
    <x v="2"/>
    <x v="3"/>
    <x v="18"/>
    <n v="72400"/>
    <n v="3"/>
    <n v="0"/>
  </r>
  <r>
    <s v="Senior"/>
    <x v="1"/>
    <x v="8"/>
    <x v="1"/>
    <x v="6"/>
    <x v="184"/>
    <n v="52000"/>
    <n v="4"/>
    <n v="0"/>
  </r>
  <r>
    <s v="Middle Aged"/>
    <x v="0"/>
    <x v="2"/>
    <x v="2"/>
    <x v="0"/>
    <x v="43"/>
    <n v="70800"/>
    <n v="4"/>
    <n v="0"/>
  </r>
  <r>
    <s v="Middle Aged"/>
    <x v="0"/>
    <x v="0"/>
    <x v="0"/>
    <x v="3"/>
    <x v="215"/>
    <n v="95600"/>
    <n v="8"/>
    <n v="0"/>
  </r>
  <r>
    <s v="Middle Aged"/>
    <x v="1"/>
    <x v="5"/>
    <x v="2"/>
    <x v="3"/>
    <x v="38"/>
    <n v="88000"/>
    <n v="6"/>
    <n v="0"/>
  </r>
  <r>
    <s v="Adult"/>
    <x v="1"/>
    <x v="9"/>
    <x v="0"/>
    <x v="1"/>
    <x v="274"/>
    <n v="121000"/>
    <n v="10"/>
    <n v="1"/>
  </r>
  <r>
    <s v="Middle Aged"/>
    <x v="1"/>
    <x v="2"/>
    <x v="2"/>
    <x v="2"/>
    <x v="189"/>
    <n v="86000"/>
    <n v="7"/>
    <n v="0"/>
  </r>
  <r>
    <s v="Young"/>
    <x v="1"/>
    <x v="2"/>
    <x v="2"/>
    <x v="6"/>
    <x v="149"/>
    <n v="81000"/>
    <n v="6"/>
    <n v="0"/>
  </r>
  <r>
    <s v="Adult"/>
    <x v="0"/>
    <x v="0"/>
    <x v="0"/>
    <x v="3"/>
    <x v="253"/>
    <n v="67400"/>
    <n v="5"/>
    <n v="0"/>
  </r>
  <r>
    <s v="Middle Aged"/>
    <x v="1"/>
    <x v="10"/>
    <x v="0"/>
    <x v="5"/>
    <x v="3"/>
    <n v="62000"/>
    <n v="5"/>
    <n v="0"/>
  </r>
  <r>
    <s v="Young"/>
    <x v="0"/>
    <x v="5"/>
    <x v="3"/>
    <x v="6"/>
    <x v="128"/>
    <n v="49600"/>
    <n v="5"/>
    <n v="0"/>
  </r>
  <r>
    <s v="Young"/>
    <x v="0"/>
    <x v="2"/>
    <x v="2"/>
    <x v="5"/>
    <x v="266"/>
    <n v="54400"/>
    <n v="7"/>
    <n v="0"/>
  </r>
  <r>
    <s v="Senior"/>
    <x v="1"/>
    <x v="2"/>
    <x v="2"/>
    <x v="6"/>
    <x v="112"/>
    <n v="88000"/>
    <n v="7"/>
    <n v="0"/>
  </r>
  <r>
    <s v="Adult"/>
    <x v="1"/>
    <x v="7"/>
    <x v="3"/>
    <x v="0"/>
    <x v="240"/>
    <n v="63000"/>
    <n v="4"/>
    <n v="0"/>
  </r>
  <r>
    <s v="Senior"/>
    <x v="1"/>
    <x v="2"/>
    <x v="0"/>
    <x v="5"/>
    <x v="156"/>
    <n v="77000"/>
    <n v="5"/>
    <n v="0"/>
  </r>
  <r>
    <s v="Young"/>
    <x v="0"/>
    <x v="6"/>
    <x v="2"/>
    <x v="6"/>
    <x v="281"/>
    <n v="72200"/>
    <n v="8"/>
    <n v="0"/>
  </r>
  <r>
    <s v="Senior"/>
    <x v="1"/>
    <x v="0"/>
    <x v="0"/>
    <x v="6"/>
    <x v="103"/>
    <n v="102000"/>
    <n v="7"/>
    <n v="0"/>
  </r>
  <r>
    <s v="Elderly"/>
    <x v="0"/>
    <x v="2"/>
    <x v="0"/>
    <x v="2"/>
    <x v="203"/>
    <n v="95600"/>
    <n v="5"/>
    <n v="0"/>
  </r>
  <r>
    <s v="Senior"/>
    <x v="1"/>
    <x v="0"/>
    <x v="0"/>
    <x v="0"/>
    <x v="180"/>
    <n v="90000"/>
    <n v="7"/>
    <n v="0"/>
  </r>
  <r>
    <s v="Middle Aged"/>
    <x v="0"/>
    <x v="2"/>
    <x v="0"/>
    <x v="6"/>
    <x v="214"/>
    <n v="66200"/>
    <n v="8"/>
    <n v="0"/>
  </r>
  <r>
    <s v="Middle Aged"/>
    <x v="1"/>
    <x v="2"/>
    <x v="0"/>
    <x v="0"/>
    <x v="41"/>
    <n v="91000"/>
    <n v="3"/>
    <n v="0"/>
  </r>
  <r>
    <s v="Elderly"/>
    <x v="1"/>
    <x v="6"/>
    <x v="0"/>
    <x v="3"/>
    <x v="147"/>
    <n v="79000"/>
    <n v="9"/>
    <n v="1"/>
  </r>
  <r>
    <s v="Adult"/>
    <x v="0"/>
    <x v="8"/>
    <x v="2"/>
    <x v="6"/>
    <x v="94"/>
    <n v="99800"/>
    <n v="7"/>
    <n v="0"/>
  </r>
  <r>
    <s v="Adult"/>
    <x v="1"/>
    <x v="0"/>
    <x v="1"/>
    <x v="6"/>
    <x v="8"/>
    <n v="77000"/>
    <n v="8"/>
    <n v="0"/>
  </r>
  <r>
    <s v="Middle Aged"/>
    <x v="1"/>
    <x v="2"/>
    <x v="0"/>
    <x v="2"/>
    <x v="107"/>
    <n v="99000"/>
    <n v="8"/>
    <n v="0"/>
  </r>
  <r>
    <s v="Middle Aged"/>
    <x v="1"/>
    <x v="0"/>
    <x v="0"/>
    <x v="3"/>
    <x v="223"/>
    <n v="80000"/>
    <n v="9"/>
    <n v="1"/>
  </r>
  <r>
    <s v="Senior"/>
    <x v="1"/>
    <x v="0"/>
    <x v="2"/>
    <x v="2"/>
    <x v="286"/>
    <n v="81000"/>
    <n v="7"/>
    <n v="0"/>
  </r>
  <r>
    <s v="Senior"/>
    <x v="1"/>
    <x v="2"/>
    <x v="1"/>
    <x v="5"/>
    <x v="83"/>
    <n v="76000"/>
    <n v="2"/>
    <n v="0"/>
  </r>
  <r>
    <s v="Middle Aged"/>
    <x v="0"/>
    <x v="2"/>
    <x v="3"/>
    <x v="6"/>
    <x v="147"/>
    <n v="46800"/>
    <n v="4"/>
    <n v="0"/>
  </r>
  <r>
    <s v="Adult"/>
    <x v="0"/>
    <x v="0"/>
    <x v="1"/>
    <x v="4"/>
    <x v="99"/>
    <n v="89800"/>
    <n v="7"/>
    <n v="0"/>
  </r>
  <r>
    <s v="Middle Aged"/>
    <x v="0"/>
    <x v="0"/>
    <x v="0"/>
    <x v="4"/>
    <x v="183"/>
    <n v="81400"/>
    <n v="6"/>
    <n v="0"/>
  </r>
  <r>
    <s v="Adult"/>
    <x v="1"/>
    <x v="5"/>
    <x v="0"/>
    <x v="3"/>
    <x v="171"/>
    <n v="99000"/>
    <n v="9"/>
    <n v="1"/>
  </r>
  <r>
    <s v="Middle Aged"/>
    <x v="1"/>
    <x v="0"/>
    <x v="0"/>
    <x v="1"/>
    <x v="97"/>
    <n v="84000"/>
    <n v="10"/>
    <n v="1"/>
  </r>
  <r>
    <s v="Adult"/>
    <x v="1"/>
    <x v="1"/>
    <x v="0"/>
    <x v="5"/>
    <x v="182"/>
    <n v="76000"/>
    <n v="9"/>
    <n v="1"/>
  </r>
  <r>
    <s v="Adult"/>
    <x v="0"/>
    <x v="0"/>
    <x v="2"/>
    <x v="6"/>
    <x v="149"/>
    <n v="107400"/>
    <n v="10"/>
    <n v="1"/>
  </r>
  <r>
    <s v="Middle Aged"/>
    <x v="1"/>
    <x v="0"/>
    <x v="3"/>
    <x v="2"/>
    <x v="276"/>
    <n v="42000"/>
    <n v="3"/>
    <n v="0"/>
  </r>
  <r>
    <s v="Young"/>
    <x v="0"/>
    <x v="2"/>
    <x v="2"/>
    <x v="5"/>
    <x v="60"/>
    <n v="61600"/>
    <n v="4"/>
    <n v="0"/>
  </r>
  <r>
    <s v="Adult"/>
    <x v="1"/>
    <x v="0"/>
    <x v="2"/>
    <x v="0"/>
    <x v="76"/>
    <n v="56000"/>
    <n v="5"/>
    <n v="0"/>
  </r>
  <r>
    <s v="Middle Aged"/>
    <x v="0"/>
    <x v="8"/>
    <x v="2"/>
    <x v="0"/>
    <x v="16"/>
    <n v="88600"/>
    <n v="8"/>
    <n v="0"/>
  </r>
  <r>
    <s v="Young"/>
    <x v="0"/>
    <x v="3"/>
    <x v="2"/>
    <x v="0"/>
    <x v="274"/>
    <n v="60200"/>
    <n v="4"/>
    <n v="0"/>
  </r>
  <r>
    <s v="Middle Aged"/>
    <x v="1"/>
    <x v="0"/>
    <x v="0"/>
    <x v="1"/>
    <x v="99"/>
    <n v="118000"/>
    <n v="10"/>
    <n v="1"/>
  </r>
  <r>
    <s v="Senior"/>
    <x v="0"/>
    <x v="2"/>
    <x v="1"/>
    <x v="1"/>
    <x v="246"/>
    <n v="81600"/>
    <n v="9"/>
    <n v="1"/>
  </r>
  <r>
    <s v="Middle Aged"/>
    <x v="1"/>
    <x v="10"/>
    <x v="0"/>
    <x v="2"/>
    <x v="93"/>
    <n v="92000"/>
    <n v="5"/>
    <n v="0"/>
  </r>
  <r>
    <s v="Young"/>
    <x v="0"/>
    <x v="0"/>
    <x v="0"/>
    <x v="6"/>
    <x v="29"/>
    <n v="59400"/>
    <n v="7"/>
    <n v="0"/>
  </r>
  <r>
    <s v="Adult"/>
    <x v="1"/>
    <x v="0"/>
    <x v="3"/>
    <x v="1"/>
    <x v="222"/>
    <n v="44000"/>
    <n v="4"/>
    <n v="0"/>
  </r>
  <r>
    <s v="Young"/>
    <x v="1"/>
    <x v="0"/>
    <x v="2"/>
    <x v="3"/>
    <x v="274"/>
    <n v="76000"/>
    <n v="5"/>
    <n v="0"/>
  </r>
  <r>
    <s v="Senior"/>
    <x v="0"/>
    <x v="2"/>
    <x v="0"/>
    <x v="2"/>
    <x v="40"/>
    <n v="76600"/>
    <n v="6"/>
    <n v="0"/>
  </r>
  <r>
    <s v="Senior"/>
    <x v="1"/>
    <x v="2"/>
    <x v="2"/>
    <x v="2"/>
    <x v="108"/>
    <n v="64000"/>
    <n v="4"/>
    <n v="0"/>
  </r>
  <r>
    <s v="Middle Aged"/>
    <x v="1"/>
    <x v="2"/>
    <x v="0"/>
    <x v="6"/>
    <x v="277"/>
    <n v="85000"/>
    <n v="9"/>
    <n v="1"/>
  </r>
  <r>
    <s v="Senior"/>
    <x v="1"/>
    <x v="2"/>
    <x v="0"/>
    <x v="2"/>
    <x v="9"/>
    <n v="64000"/>
    <n v="6"/>
    <n v="0"/>
  </r>
  <r>
    <s v="Young"/>
    <x v="1"/>
    <x v="0"/>
    <x v="2"/>
    <x v="4"/>
    <x v="35"/>
    <n v="91000"/>
    <n v="10"/>
    <n v="1"/>
  </r>
  <r>
    <s v="Young"/>
    <x v="1"/>
    <x v="0"/>
    <x v="1"/>
    <x v="2"/>
    <x v="124"/>
    <n v="54000"/>
    <n v="4"/>
    <n v="0"/>
  </r>
  <r>
    <s v="Senior"/>
    <x v="1"/>
    <x v="2"/>
    <x v="2"/>
    <x v="2"/>
    <x v="152"/>
    <n v="96000"/>
    <n v="6"/>
    <n v="0"/>
  </r>
  <r>
    <s v="Senior"/>
    <x v="1"/>
    <x v="0"/>
    <x v="2"/>
    <x v="3"/>
    <x v="106"/>
    <n v="64000"/>
    <n v="8"/>
    <n v="0"/>
  </r>
  <r>
    <s v="Adult"/>
    <x v="1"/>
    <x v="0"/>
    <x v="0"/>
    <x v="4"/>
    <x v="277"/>
    <n v="75000"/>
    <n v="9"/>
    <n v="1"/>
  </r>
  <r>
    <s v="Middle Aged"/>
    <x v="0"/>
    <x v="0"/>
    <x v="3"/>
    <x v="3"/>
    <x v="286"/>
    <n v="49400"/>
    <n v="4"/>
    <n v="0"/>
  </r>
  <r>
    <s v="Middle Aged"/>
    <x v="1"/>
    <x v="0"/>
    <x v="3"/>
    <x v="0"/>
    <x v="137"/>
    <n v="70000"/>
    <n v="3"/>
    <n v="0"/>
  </r>
  <r>
    <s v="Adult"/>
    <x v="0"/>
    <x v="2"/>
    <x v="3"/>
    <x v="5"/>
    <x v="19"/>
    <n v="43600"/>
    <n v="3"/>
    <n v="0"/>
  </r>
  <r>
    <s v="Adult"/>
    <x v="1"/>
    <x v="0"/>
    <x v="1"/>
    <x v="3"/>
    <x v="148"/>
    <n v="37000"/>
    <n v="3"/>
    <n v="0"/>
  </r>
  <r>
    <s v="Young"/>
    <x v="0"/>
    <x v="2"/>
    <x v="2"/>
    <x v="6"/>
    <x v="202"/>
    <n v="53800"/>
    <n v="8"/>
    <n v="0"/>
  </r>
  <r>
    <s v="Adult"/>
    <x v="1"/>
    <x v="2"/>
    <x v="2"/>
    <x v="5"/>
    <x v="103"/>
    <n v="59000"/>
    <n v="8"/>
    <n v="0"/>
  </r>
  <r>
    <s v="Adult"/>
    <x v="0"/>
    <x v="3"/>
    <x v="0"/>
    <x v="0"/>
    <x v="110"/>
    <n v="68000"/>
    <n v="4"/>
    <n v="0"/>
  </r>
  <r>
    <s v="Middle Aged"/>
    <x v="1"/>
    <x v="0"/>
    <x v="0"/>
    <x v="2"/>
    <x v="175"/>
    <n v="64000"/>
    <n v="8"/>
    <n v="0"/>
  </r>
  <r>
    <s v="Adult"/>
    <x v="1"/>
    <x v="4"/>
    <x v="0"/>
    <x v="5"/>
    <x v="0"/>
    <n v="89000"/>
    <n v="6"/>
    <n v="0"/>
  </r>
  <r>
    <s v="Middle Aged"/>
    <x v="0"/>
    <x v="0"/>
    <x v="0"/>
    <x v="6"/>
    <x v="33"/>
    <n v="98400"/>
    <n v="8"/>
    <n v="0"/>
  </r>
  <r>
    <s v="Middle Aged"/>
    <x v="1"/>
    <x v="7"/>
    <x v="2"/>
    <x v="3"/>
    <x v="144"/>
    <n v="104000"/>
    <n v="8"/>
    <n v="0"/>
  </r>
  <r>
    <s v="Young"/>
    <x v="1"/>
    <x v="6"/>
    <x v="0"/>
    <x v="6"/>
    <x v="121"/>
    <n v="84000"/>
    <n v="9"/>
    <n v="1"/>
  </r>
  <r>
    <s v="Young"/>
    <x v="1"/>
    <x v="2"/>
    <x v="0"/>
    <x v="6"/>
    <x v="81"/>
    <n v="61000"/>
    <n v="4"/>
    <n v="0"/>
  </r>
  <r>
    <s v="Middle Aged"/>
    <x v="0"/>
    <x v="0"/>
    <x v="0"/>
    <x v="2"/>
    <x v="106"/>
    <n v="99000"/>
    <n v="6"/>
    <n v="0"/>
  </r>
  <r>
    <s v="Middle Aged"/>
    <x v="1"/>
    <x v="1"/>
    <x v="3"/>
    <x v="2"/>
    <x v="174"/>
    <n v="77000"/>
    <n v="7"/>
    <n v="0"/>
  </r>
  <r>
    <s v="Adult"/>
    <x v="0"/>
    <x v="0"/>
    <x v="1"/>
    <x v="0"/>
    <x v="233"/>
    <n v="42400"/>
    <n v="2"/>
    <n v="0"/>
  </r>
  <r>
    <s v="Senior"/>
    <x v="1"/>
    <x v="0"/>
    <x v="0"/>
    <x v="6"/>
    <x v="127"/>
    <n v="122000"/>
    <n v="9"/>
    <n v="1"/>
  </r>
  <r>
    <s v="Senior"/>
    <x v="1"/>
    <x v="0"/>
    <x v="2"/>
    <x v="2"/>
    <x v="282"/>
    <n v="44000"/>
    <n v="4"/>
    <n v="0"/>
  </r>
  <r>
    <s v="Middle Aged"/>
    <x v="1"/>
    <x v="2"/>
    <x v="2"/>
    <x v="2"/>
    <x v="39"/>
    <n v="55000"/>
    <n v="5"/>
    <n v="0"/>
  </r>
  <r>
    <s v="Adult"/>
    <x v="0"/>
    <x v="5"/>
    <x v="0"/>
    <x v="1"/>
    <x v="223"/>
    <n v="90200"/>
    <n v="9"/>
    <n v="1"/>
  </r>
  <r>
    <s v="Middle Aged"/>
    <x v="0"/>
    <x v="0"/>
    <x v="0"/>
    <x v="5"/>
    <x v="50"/>
    <n v="77400"/>
    <n v="5"/>
    <n v="0"/>
  </r>
  <r>
    <s v="Middle Aged"/>
    <x v="0"/>
    <x v="3"/>
    <x v="3"/>
    <x v="3"/>
    <x v="2"/>
    <n v="85600"/>
    <n v="6"/>
    <n v="0"/>
  </r>
  <r>
    <s v="Senior"/>
    <x v="0"/>
    <x v="2"/>
    <x v="2"/>
    <x v="6"/>
    <x v="268"/>
    <n v="63000"/>
    <n v="9"/>
    <n v="1"/>
  </r>
  <r>
    <s v="Middle Aged"/>
    <x v="1"/>
    <x v="2"/>
    <x v="2"/>
    <x v="0"/>
    <x v="48"/>
    <n v="89000"/>
    <n v="5"/>
    <n v="0"/>
  </r>
  <r>
    <s v="Adult"/>
    <x v="0"/>
    <x v="9"/>
    <x v="0"/>
    <x v="3"/>
    <x v="238"/>
    <n v="79000"/>
    <n v="10"/>
    <n v="1"/>
  </r>
  <r>
    <s v="Adult"/>
    <x v="1"/>
    <x v="2"/>
    <x v="0"/>
    <x v="0"/>
    <x v="116"/>
    <n v="50000"/>
    <n v="5"/>
    <n v="0"/>
  </r>
  <r>
    <s v="Middle Aged"/>
    <x v="1"/>
    <x v="7"/>
    <x v="2"/>
    <x v="3"/>
    <x v="289"/>
    <n v="63000"/>
    <n v="5"/>
    <n v="0"/>
  </r>
  <r>
    <s v="Senior"/>
    <x v="1"/>
    <x v="2"/>
    <x v="0"/>
    <x v="1"/>
    <x v="58"/>
    <n v="102000"/>
    <n v="9"/>
    <n v="1"/>
  </r>
  <r>
    <s v="Senior"/>
    <x v="0"/>
    <x v="2"/>
    <x v="2"/>
    <x v="1"/>
    <x v="107"/>
    <n v="95600"/>
    <n v="8"/>
    <n v="0"/>
  </r>
  <r>
    <s v="Middle Aged"/>
    <x v="1"/>
    <x v="2"/>
    <x v="1"/>
    <x v="3"/>
    <x v="2"/>
    <n v="105000"/>
    <n v="7"/>
    <n v="0"/>
  </r>
  <r>
    <s v="Adult"/>
    <x v="0"/>
    <x v="2"/>
    <x v="2"/>
    <x v="2"/>
    <x v="58"/>
    <n v="65600"/>
    <n v="7"/>
    <n v="0"/>
  </r>
  <r>
    <s v="Adult"/>
    <x v="0"/>
    <x v="0"/>
    <x v="0"/>
    <x v="6"/>
    <x v="131"/>
    <n v="96000"/>
    <n v="6"/>
    <n v="0"/>
  </r>
  <r>
    <s v="Adult"/>
    <x v="0"/>
    <x v="2"/>
    <x v="1"/>
    <x v="6"/>
    <x v="132"/>
    <n v="54600"/>
    <n v="8"/>
    <n v="0"/>
  </r>
  <r>
    <s v="Adult"/>
    <x v="1"/>
    <x v="2"/>
    <x v="0"/>
    <x v="6"/>
    <x v="191"/>
    <n v="90000"/>
    <n v="9"/>
    <n v="1"/>
  </r>
  <r>
    <s v="Senior"/>
    <x v="1"/>
    <x v="2"/>
    <x v="2"/>
    <x v="3"/>
    <x v="57"/>
    <n v="116000"/>
    <n v="10"/>
    <n v="1"/>
  </r>
  <r>
    <s v="Middle Aged"/>
    <x v="0"/>
    <x v="2"/>
    <x v="2"/>
    <x v="0"/>
    <x v="215"/>
    <n v="64600"/>
    <n v="6"/>
    <n v="0"/>
  </r>
  <r>
    <s v="Middle Aged"/>
    <x v="1"/>
    <x v="2"/>
    <x v="0"/>
    <x v="6"/>
    <x v="110"/>
    <n v="95000"/>
    <n v="6"/>
    <n v="0"/>
  </r>
  <r>
    <s v="Young"/>
    <x v="0"/>
    <x v="0"/>
    <x v="2"/>
    <x v="0"/>
    <x v="95"/>
    <n v="51200"/>
    <n v="9"/>
    <n v="1"/>
  </r>
  <r>
    <s v="Elderly"/>
    <x v="0"/>
    <x v="0"/>
    <x v="3"/>
    <x v="1"/>
    <x v="197"/>
    <n v="48800"/>
    <n v="8"/>
    <n v="0"/>
  </r>
  <r>
    <s v="Adult"/>
    <x v="1"/>
    <x v="2"/>
    <x v="0"/>
    <x v="1"/>
    <x v="283"/>
    <n v="83000"/>
    <n v="8"/>
    <n v="0"/>
  </r>
  <r>
    <s v="Senior"/>
    <x v="1"/>
    <x v="0"/>
    <x v="0"/>
    <x v="3"/>
    <x v="141"/>
    <n v="94000"/>
    <n v="9"/>
    <n v="1"/>
  </r>
  <r>
    <s v="Elderly"/>
    <x v="1"/>
    <x v="2"/>
    <x v="1"/>
    <x v="3"/>
    <x v="43"/>
    <n v="61000"/>
    <n v="4"/>
    <n v="0"/>
  </r>
  <r>
    <s v="Middle Aged"/>
    <x v="1"/>
    <x v="3"/>
    <x v="1"/>
    <x v="3"/>
    <x v="221"/>
    <n v="41000"/>
    <n v="5"/>
    <n v="0"/>
  </r>
  <r>
    <s v="Adult"/>
    <x v="0"/>
    <x v="7"/>
    <x v="2"/>
    <x v="0"/>
    <x v="124"/>
    <n v="67000"/>
    <n v="7"/>
    <n v="0"/>
  </r>
  <r>
    <s v="Senior"/>
    <x v="1"/>
    <x v="2"/>
    <x v="0"/>
    <x v="4"/>
    <x v="196"/>
    <n v="138000"/>
    <n v="8"/>
    <n v="0"/>
  </r>
  <r>
    <s v="Middle Aged"/>
    <x v="1"/>
    <x v="6"/>
    <x v="3"/>
    <x v="0"/>
    <x v="102"/>
    <n v="57000"/>
    <n v="7"/>
    <n v="0"/>
  </r>
  <r>
    <s v="Adult"/>
    <x v="1"/>
    <x v="0"/>
    <x v="2"/>
    <x v="1"/>
    <x v="92"/>
    <n v="128000"/>
    <n v="9"/>
    <n v="1"/>
  </r>
  <r>
    <s v="Adult"/>
    <x v="1"/>
    <x v="9"/>
    <x v="0"/>
    <x v="3"/>
    <x v="24"/>
    <n v="73000"/>
    <n v="7"/>
    <n v="0"/>
  </r>
  <r>
    <s v="Middle Aged"/>
    <x v="1"/>
    <x v="10"/>
    <x v="2"/>
    <x v="2"/>
    <x v="273"/>
    <n v="90000"/>
    <n v="7"/>
    <n v="0"/>
  </r>
  <r>
    <s v="Senior"/>
    <x v="0"/>
    <x v="0"/>
    <x v="0"/>
    <x v="6"/>
    <x v="19"/>
    <n v="79400"/>
    <n v="8"/>
    <n v="0"/>
  </r>
  <r>
    <s v="Young"/>
    <x v="1"/>
    <x v="2"/>
    <x v="2"/>
    <x v="2"/>
    <x v="61"/>
    <n v="44000"/>
    <n v="4"/>
    <n v="0"/>
  </r>
  <r>
    <s v="Senior"/>
    <x v="0"/>
    <x v="2"/>
    <x v="0"/>
    <x v="0"/>
    <x v="90"/>
    <n v="74800"/>
    <n v="9"/>
    <n v="1"/>
  </r>
  <r>
    <s v="Adult"/>
    <x v="1"/>
    <x v="2"/>
    <x v="1"/>
    <x v="1"/>
    <x v="12"/>
    <n v="82000"/>
    <n v="3"/>
    <n v="0"/>
  </r>
  <r>
    <s v="Middle Aged"/>
    <x v="1"/>
    <x v="2"/>
    <x v="2"/>
    <x v="1"/>
    <x v="144"/>
    <n v="116000"/>
    <n v="9"/>
    <n v="1"/>
  </r>
  <r>
    <s v="Senior"/>
    <x v="1"/>
    <x v="0"/>
    <x v="0"/>
    <x v="1"/>
    <x v="149"/>
    <n v="124000"/>
    <n v="8"/>
    <n v="0"/>
  </r>
  <r>
    <s v="Senior"/>
    <x v="1"/>
    <x v="10"/>
    <x v="0"/>
    <x v="1"/>
    <x v="117"/>
    <n v="107000"/>
    <n v="9"/>
    <n v="1"/>
  </r>
  <r>
    <s v="Adult"/>
    <x v="1"/>
    <x v="2"/>
    <x v="0"/>
    <x v="5"/>
    <x v="227"/>
    <n v="58000"/>
    <n v="3"/>
    <n v="0"/>
  </r>
  <r>
    <s v="Middle Aged"/>
    <x v="1"/>
    <x v="7"/>
    <x v="3"/>
    <x v="3"/>
    <x v="200"/>
    <n v="99000"/>
    <n v="5"/>
    <n v="0"/>
  </r>
  <r>
    <s v="Middle Aged"/>
    <x v="1"/>
    <x v="0"/>
    <x v="2"/>
    <x v="2"/>
    <x v="70"/>
    <n v="67000"/>
    <n v="8"/>
    <n v="0"/>
  </r>
  <r>
    <s v="Young"/>
    <x v="1"/>
    <x v="0"/>
    <x v="0"/>
    <x v="2"/>
    <x v="111"/>
    <n v="80000"/>
    <n v="5"/>
    <n v="0"/>
  </r>
  <r>
    <s v="Young"/>
    <x v="1"/>
    <x v="2"/>
    <x v="0"/>
    <x v="0"/>
    <x v="191"/>
    <n v="47000"/>
    <n v="4"/>
    <n v="0"/>
  </r>
  <r>
    <s v="Adult"/>
    <x v="0"/>
    <x v="2"/>
    <x v="0"/>
    <x v="2"/>
    <x v="106"/>
    <n v="68200"/>
    <n v="8"/>
    <n v="0"/>
  </r>
  <r>
    <s v="Adult"/>
    <x v="0"/>
    <x v="2"/>
    <x v="0"/>
    <x v="5"/>
    <x v="48"/>
    <n v="51400"/>
    <n v="4"/>
    <n v="0"/>
  </r>
  <r>
    <s v="Adult"/>
    <x v="0"/>
    <x v="2"/>
    <x v="1"/>
    <x v="2"/>
    <x v="252"/>
    <n v="48400"/>
    <n v="5"/>
    <n v="0"/>
  </r>
  <r>
    <s v="Adult"/>
    <x v="0"/>
    <x v="0"/>
    <x v="3"/>
    <x v="6"/>
    <x v="115"/>
    <n v="56800"/>
    <n v="7"/>
    <n v="0"/>
  </r>
  <r>
    <s v="Adult"/>
    <x v="1"/>
    <x v="2"/>
    <x v="0"/>
    <x v="6"/>
    <x v="79"/>
    <n v="87000"/>
    <n v="4"/>
    <n v="0"/>
  </r>
  <r>
    <s v="Senior"/>
    <x v="1"/>
    <x v="2"/>
    <x v="0"/>
    <x v="5"/>
    <x v="275"/>
    <n v="53000"/>
    <n v="4"/>
    <n v="0"/>
  </r>
  <r>
    <s v="Senior"/>
    <x v="1"/>
    <x v="0"/>
    <x v="0"/>
    <x v="0"/>
    <x v="157"/>
    <n v="101000"/>
    <n v="6"/>
    <n v="0"/>
  </r>
  <r>
    <s v="Senior"/>
    <x v="1"/>
    <x v="3"/>
    <x v="0"/>
    <x v="0"/>
    <x v="48"/>
    <n v="46000"/>
    <n v="6"/>
    <n v="0"/>
  </r>
  <r>
    <s v="Senior"/>
    <x v="0"/>
    <x v="2"/>
    <x v="2"/>
    <x v="3"/>
    <x v="54"/>
    <n v="66400"/>
    <n v="7"/>
    <n v="0"/>
  </r>
  <r>
    <s v="Middle Aged"/>
    <x v="0"/>
    <x v="2"/>
    <x v="0"/>
    <x v="3"/>
    <x v="131"/>
    <n v="92400"/>
    <n v="9"/>
    <n v="1"/>
  </r>
  <r>
    <s v="Middle Aged"/>
    <x v="1"/>
    <x v="2"/>
    <x v="3"/>
    <x v="0"/>
    <x v="255"/>
    <n v="46000"/>
    <n v="3"/>
    <n v="0"/>
  </r>
  <r>
    <s v="Adult"/>
    <x v="1"/>
    <x v="0"/>
    <x v="2"/>
    <x v="0"/>
    <x v="276"/>
    <n v="40000"/>
    <n v="6"/>
    <n v="0"/>
  </r>
  <r>
    <s v="Adult"/>
    <x v="1"/>
    <x v="2"/>
    <x v="3"/>
    <x v="0"/>
    <x v="33"/>
    <n v="52000"/>
    <n v="6"/>
    <n v="0"/>
  </r>
  <r>
    <s v="Adult"/>
    <x v="0"/>
    <x v="3"/>
    <x v="1"/>
    <x v="3"/>
    <x v="56"/>
    <n v="70800"/>
    <n v="9"/>
    <n v="1"/>
  </r>
  <r>
    <s v="Young"/>
    <x v="1"/>
    <x v="0"/>
    <x v="2"/>
    <x v="3"/>
    <x v="152"/>
    <n v="49000"/>
    <n v="5"/>
    <n v="0"/>
  </r>
  <r>
    <s v="Adult"/>
    <x v="1"/>
    <x v="0"/>
    <x v="0"/>
    <x v="2"/>
    <x v="90"/>
    <n v="43000"/>
    <n v="3"/>
    <n v="0"/>
  </r>
  <r>
    <s v="Senior"/>
    <x v="1"/>
    <x v="0"/>
    <x v="3"/>
    <x v="5"/>
    <x v="21"/>
    <n v="45000"/>
    <n v="3"/>
    <n v="0"/>
  </r>
  <r>
    <s v="Elderly"/>
    <x v="1"/>
    <x v="2"/>
    <x v="2"/>
    <x v="4"/>
    <x v="286"/>
    <n v="103000"/>
    <n v="6"/>
    <n v="0"/>
  </r>
  <r>
    <s v="Middle Aged"/>
    <x v="1"/>
    <x v="2"/>
    <x v="3"/>
    <x v="3"/>
    <x v="162"/>
    <n v="58000"/>
    <n v="4"/>
    <n v="0"/>
  </r>
  <r>
    <s v="Senior"/>
    <x v="1"/>
    <x v="2"/>
    <x v="0"/>
    <x v="6"/>
    <x v="176"/>
    <n v="90000"/>
    <n v="9"/>
    <n v="1"/>
  </r>
  <r>
    <s v="Adult"/>
    <x v="1"/>
    <x v="6"/>
    <x v="3"/>
    <x v="6"/>
    <x v="206"/>
    <n v="76000"/>
    <n v="9"/>
    <n v="1"/>
  </r>
  <r>
    <s v="Senior"/>
    <x v="1"/>
    <x v="0"/>
    <x v="1"/>
    <x v="6"/>
    <x v="204"/>
    <n v="80000"/>
    <n v="8"/>
    <n v="0"/>
  </r>
  <r>
    <s v="Adult"/>
    <x v="1"/>
    <x v="3"/>
    <x v="2"/>
    <x v="2"/>
    <x v="167"/>
    <n v="52000"/>
    <n v="6"/>
    <n v="0"/>
  </r>
  <r>
    <s v="Middle Aged"/>
    <x v="1"/>
    <x v="0"/>
    <x v="2"/>
    <x v="2"/>
    <x v="8"/>
    <n v="92000"/>
    <n v="8"/>
    <n v="0"/>
  </r>
  <r>
    <s v="Adult"/>
    <x v="0"/>
    <x v="6"/>
    <x v="3"/>
    <x v="6"/>
    <x v="126"/>
    <n v="67600"/>
    <n v="5"/>
    <n v="0"/>
  </r>
  <r>
    <s v="Adult"/>
    <x v="1"/>
    <x v="2"/>
    <x v="2"/>
    <x v="2"/>
    <x v="23"/>
    <n v="49000"/>
    <n v="5"/>
    <n v="0"/>
  </r>
  <r>
    <s v="Middle Aged"/>
    <x v="0"/>
    <x v="2"/>
    <x v="0"/>
    <x v="2"/>
    <x v="161"/>
    <n v="68000"/>
    <n v="8"/>
    <n v="0"/>
  </r>
  <r>
    <s v="Senior"/>
    <x v="0"/>
    <x v="2"/>
    <x v="3"/>
    <x v="6"/>
    <x v="80"/>
    <n v="89200"/>
    <n v="10"/>
    <n v="1"/>
  </r>
  <r>
    <s v="Adult"/>
    <x v="1"/>
    <x v="2"/>
    <x v="3"/>
    <x v="6"/>
    <x v="63"/>
    <n v="72000"/>
    <n v="10"/>
    <n v="1"/>
  </r>
  <r>
    <s v="Adult"/>
    <x v="1"/>
    <x v="2"/>
    <x v="0"/>
    <x v="3"/>
    <x v="248"/>
    <n v="75000"/>
    <n v="6"/>
    <n v="0"/>
  </r>
  <r>
    <s v="Middle Aged"/>
    <x v="0"/>
    <x v="0"/>
    <x v="0"/>
    <x v="6"/>
    <x v="195"/>
    <n v="91000"/>
    <n v="9"/>
    <n v="1"/>
  </r>
  <r>
    <s v="Adult"/>
    <x v="1"/>
    <x v="0"/>
    <x v="2"/>
    <x v="4"/>
    <x v="43"/>
    <n v="57000"/>
    <n v="5"/>
    <n v="0"/>
  </r>
  <r>
    <s v="Middle Aged"/>
    <x v="0"/>
    <x v="2"/>
    <x v="0"/>
    <x v="3"/>
    <x v="73"/>
    <n v="66800"/>
    <n v="6"/>
    <n v="0"/>
  </r>
  <r>
    <s v="Middle Aged"/>
    <x v="0"/>
    <x v="2"/>
    <x v="0"/>
    <x v="1"/>
    <x v="262"/>
    <n v="107200"/>
    <n v="8"/>
    <n v="0"/>
  </r>
  <r>
    <s v="Senior"/>
    <x v="0"/>
    <x v="0"/>
    <x v="2"/>
    <x v="5"/>
    <x v="153"/>
    <n v="87400"/>
    <n v="4"/>
    <n v="0"/>
  </r>
  <r>
    <s v="Senior"/>
    <x v="0"/>
    <x v="2"/>
    <x v="3"/>
    <x v="0"/>
    <x v="164"/>
    <n v="39600"/>
    <n v="5"/>
    <n v="0"/>
  </r>
  <r>
    <s v="Middle Aged"/>
    <x v="0"/>
    <x v="2"/>
    <x v="1"/>
    <x v="0"/>
    <x v="0"/>
    <n v="90000"/>
    <n v="6"/>
    <n v="0"/>
  </r>
  <r>
    <s v="Senior"/>
    <x v="1"/>
    <x v="2"/>
    <x v="3"/>
    <x v="5"/>
    <x v="102"/>
    <n v="65000"/>
    <n v="4"/>
    <n v="0"/>
  </r>
  <r>
    <s v="Middle Aged"/>
    <x v="1"/>
    <x v="2"/>
    <x v="0"/>
    <x v="0"/>
    <x v="134"/>
    <n v="45000"/>
    <n v="3"/>
    <n v="0"/>
  </r>
  <r>
    <s v="Middle Aged"/>
    <x v="1"/>
    <x v="0"/>
    <x v="0"/>
    <x v="3"/>
    <x v="279"/>
    <n v="85000"/>
    <n v="5"/>
    <n v="0"/>
  </r>
  <r>
    <s v="Senior"/>
    <x v="0"/>
    <x v="2"/>
    <x v="3"/>
    <x v="1"/>
    <x v="284"/>
    <n v="77400"/>
    <n v="6"/>
    <n v="0"/>
  </r>
  <r>
    <s v="Senior"/>
    <x v="0"/>
    <x v="2"/>
    <x v="0"/>
    <x v="5"/>
    <x v="191"/>
    <n v="50600"/>
    <n v="4"/>
    <n v="0"/>
  </r>
  <r>
    <s v="Senior"/>
    <x v="1"/>
    <x v="2"/>
    <x v="0"/>
    <x v="0"/>
    <x v="186"/>
    <n v="82000"/>
    <n v="6"/>
    <n v="0"/>
  </r>
  <r>
    <s v="Adult"/>
    <x v="0"/>
    <x v="2"/>
    <x v="2"/>
    <x v="3"/>
    <x v="269"/>
    <n v="63800"/>
    <n v="4"/>
    <n v="0"/>
  </r>
  <r>
    <s v="Middle Aged"/>
    <x v="1"/>
    <x v="0"/>
    <x v="0"/>
    <x v="3"/>
    <x v="176"/>
    <n v="107000"/>
    <n v="6"/>
    <n v="0"/>
  </r>
  <r>
    <s v="Elderly"/>
    <x v="1"/>
    <x v="2"/>
    <x v="2"/>
    <x v="0"/>
    <x v="246"/>
    <n v="67000"/>
    <n v="10"/>
    <n v="1"/>
  </r>
  <r>
    <s v="Young"/>
    <x v="1"/>
    <x v="2"/>
    <x v="2"/>
    <x v="6"/>
    <x v="96"/>
    <n v="57000"/>
    <n v="5"/>
    <n v="0"/>
  </r>
  <r>
    <s v="Adult"/>
    <x v="1"/>
    <x v="0"/>
    <x v="3"/>
    <x v="5"/>
    <x v="126"/>
    <n v="41000"/>
    <n v="4"/>
    <n v="0"/>
  </r>
  <r>
    <s v="Middle Aged"/>
    <x v="0"/>
    <x v="0"/>
    <x v="2"/>
    <x v="3"/>
    <x v="23"/>
    <n v="47800"/>
    <n v="7"/>
    <n v="0"/>
  </r>
  <r>
    <s v="Adult"/>
    <x v="1"/>
    <x v="2"/>
    <x v="0"/>
    <x v="3"/>
    <x v="272"/>
    <n v="92000"/>
    <n v="5"/>
    <n v="0"/>
  </r>
  <r>
    <s v="Senior"/>
    <x v="0"/>
    <x v="0"/>
    <x v="0"/>
    <x v="1"/>
    <x v="278"/>
    <n v="68400"/>
    <n v="5"/>
    <n v="0"/>
  </r>
  <r>
    <s v="Senior"/>
    <x v="1"/>
    <x v="2"/>
    <x v="0"/>
    <x v="0"/>
    <x v="119"/>
    <n v="60000"/>
    <n v="6"/>
    <n v="0"/>
  </r>
  <r>
    <s v="Middle Aged"/>
    <x v="0"/>
    <x v="4"/>
    <x v="1"/>
    <x v="5"/>
    <x v="261"/>
    <n v="69200"/>
    <n v="4"/>
    <n v="0"/>
  </r>
  <r>
    <s v="Middle Aged"/>
    <x v="0"/>
    <x v="2"/>
    <x v="3"/>
    <x v="5"/>
    <x v="190"/>
    <n v="60600"/>
    <n v="3"/>
    <n v="0"/>
  </r>
  <r>
    <s v="Middle Aged"/>
    <x v="1"/>
    <x v="9"/>
    <x v="2"/>
    <x v="2"/>
    <x v="120"/>
    <n v="97000"/>
    <n v="8"/>
    <n v="0"/>
  </r>
  <r>
    <s v="Elderly"/>
    <x v="0"/>
    <x v="0"/>
    <x v="2"/>
    <x v="5"/>
    <x v="231"/>
    <n v="55800"/>
    <n v="6"/>
    <n v="0"/>
  </r>
  <r>
    <s v="Middle Aged"/>
    <x v="1"/>
    <x v="2"/>
    <x v="3"/>
    <x v="6"/>
    <x v="23"/>
    <n v="58000"/>
    <n v="7"/>
    <n v="0"/>
  </r>
  <r>
    <s v="Senior"/>
    <x v="1"/>
    <x v="5"/>
    <x v="3"/>
    <x v="2"/>
    <x v="237"/>
    <n v="89000"/>
    <n v="4"/>
    <n v="0"/>
  </r>
  <r>
    <s v="Adult"/>
    <x v="1"/>
    <x v="0"/>
    <x v="0"/>
    <x v="4"/>
    <x v="245"/>
    <n v="71000"/>
    <n v="9"/>
    <n v="1"/>
  </r>
  <r>
    <s v="Senior"/>
    <x v="1"/>
    <x v="2"/>
    <x v="0"/>
    <x v="6"/>
    <x v="131"/>
    <n v="128000"/>
    <n v="8"/>
    <n v="0"/>
  </r>
  <r>
    <s v="Senior"/>
    <x v="1"/>
    <x v="2"/>
    <x v="2"/>
    <x v="1"/>
    <x v="244"/>
    <n v="111000"/>
    <n v="6"/>
    <n v="0"/>
  </r>
  <r>
    <s v="Middle Aged"/>
    <x v="1"/>
    <x v="2"/>
    <x v="3"/>
    <x v="3"/>
    <x v="49"/>
    <n v="67000"/>
    <n v="5"/>
    <n v="0"/>
  </r>
  <r>
    <s v="Senior"/>
    <x v="1"/>
    <x v="5"/>
    <x v="3"/>
    <x v="1"/>
    <x v="259"/>
    <n v="90000"/>
    <n v="4"/>
    <n v="0"/>
  </r>
  <r>
    <s v="Senior"/>
    <x v="0"/>
    <x v="0"/>
    <x v="0"/>
    <x v="0"/>
    <x v="119"/>
    <n v="48600"/>
    <n v="3"/>
    <n v="0"/>
  </r>
  <r>
    <s v="Adult"/>
    <x v="1"/>
    <x v="2"/>
    <x v="2"/>
    <x v="1"/>
    <x v="31"/>
    <n v="57000"/>
    <n v="7"/>
    <n v="0"/>
  </r>
  <r>
    <s v="Senior"/>
    <x v="1"/>
    <x v="2"/>
    <x v="0"/>
    <x v="0"/>
    <x v="116"/>
    <n v="52000"/>
    <n v="4"/>
    <n v="0"/>
  </r>
  <r>
    <s v="Middle Aged"/>
    <x v="1"/>
    <x v="2"/>
    <x v="0"/>
    <x v="3"/>
    <x v="56"/>
    <n v="87000"/>
    <n v="6"/>
    <n v="0"/>
  </r>
  <r>
    <s v="Adult"/>
    <x v="1"/>
    <x v="2"/>
    <x v="0"/>
    <x v="5"/>
    <x v="263"/>
    <n v="40000"/>
    <n v="5"/>
    <n v="0"/>
  </r>
  <r>
    <s v="Senior"/>
    <x v="1"/>
    <x v="0"/>
    <x v="0"/>
    <x v="3"/>
    <x v="269"/>
    <n v="86000"/>
    <n v="7"/>
    <n v="0"/>
  </r>
  <r>
    <s v="Middle Aged"/>
    <x v="1"/>
    <x v="5"/>
    <x v="0"/>
    <x v="1"/>
    <x v="252"/>
    <n v="90000"/>
    <n v="10"/>
    <n v="1"/>
  </r>
  <r>
    <s v="Adult"/>
    <x v="1"/>
    <x v="2"/>
    <x v="1"/>
    <x v="6"/>
    <x v="118"/>
    <n v="53000"/>
    <n v="4"/>
    <n v="0"/>
  </r>
  <r>
    <s v="Senior"/>
    <x v="1"/>
    <x v="2"/>
    <x v="2"/>
    <x v="4"/>
    <x v="226"/>
    <n v="81000"/>
    <n v="7"/>
    <n v="0"/>
  </r>
  <r>
    <s v="Middle Aged"/>
    <x v="0"/>
    <x v="3"/>
    <x v="2"/>
    <x v="1"/>
    <x v="125"/>
    <n v="79600"/>
    <n v="9"/>
    <n v="1"/>
  </r>
  <r>
    <s v="Senior"/>
    <x v="0"/>
    <x v="2"/>
    <x v="2"/>
    <x v="6"/>
    <x v="235"/>
    <n v="57200"/>
    <n v="9"/>
    <n v="1"/>
  </r>
  <r>
    <s v="Senior"/>
    <x v="0"/>
    <x v="2"/>
    <x v="2"/>
    <x v="2"/>
    <x v="37"/>
    <n v="95600"/>
    <n v="6"/>
    <n v="0"/>
  </r>
  <r>
    <s v="Middle Aged"/>
    <x v="1"/>
    <x v="0"/>
    <x v="0"/>
    <x v="6"/>
    <x v="48"/>
    <n v="99000"/>
    <n v="8"/>
    <n v="0"/>
  </r>
  <r>
    <s v="Middle Aged"/>
    <x v="1"/>
    <x v="2"/>
    <x v="2"/>
    <x v="4"/>
    <x v="253"/>
    <n v="78000"/>
    <n v="10"/>
    <n v="1"/>
  </r>
  <r>
    <s v="Young"/>
    <x v="1"/>
    <x v="0"/>
    <x v="2"/>
    <x v="4"/>
    <x v="88"/>
    <n v="59000"/>
    <n v="10"/>
    <n v="1"/>
  </r>
  <r>
    <s v="Senior"/>
    <x v="1"/>
    <x v="0"/>
    <x v="0"/>
    <x v="0"/>
    <x v="160"/>
    <n v="50000"/>
    <n v="5"/>
    <n v="0"/>
  </r>
  <r>
    <s v="Adult"/>
    <x v="1"/>
    <x v="2"/>
    <x v="2"/>
    <x v="0"/>
    <x v="0"/>
    <n v="94000"/>
    <n v="6"/>
    <n v="0"/>
  </r>
  <r>
    <s v="Adult"/>
    <x v="0"/>
    <x v="2"/>
    <x v="3"/>
    <x v="2"/>
    <x v="11"/>
    <n v="61600"/>
    <n v="2"/>
    <n v="0"/>
  </r>
  <r>
    <s v="Adult"/>
    <x v="0"/>
    <x v="3"/>
    <x v="0"/>
    <x v="0"/>
    <x v="197"/>
    <n v="59200"/>
    <n v="7"/>
    <n v="0"/>
  </r>
  <r>
    <s v="Adult"/>
    <x v="1"/>
    <x v="0"/>
    <x v="0"/>
    <x v="3"/>
    <x v="48"/>
    <n v="87000"/>
    <n v="8"/>
    <n v="0"/>
  </r>
  <r>
    <s v="Adult"/>
    <x v="1"/>
    <x v="0"/>
    <x v="2"/>
    <x v="2"/>
    <x v="43"/>
    <n v="38000"/>
    <n v="6"/>
    <n v="0"/>
  </r>
  <r>
    <s v="Middle Aged"/>
    <x v="1"/>
    <x v="4"/>
    <x v="1"/>
    <x v="6"/>
    <x v="267"/>
    <n v="93000"/>
    <n v="5"/>
    <n v="0"/>
  </r>
  <r>
    <s v="Young"/>
    <x v="1"/>
    <x v="2"/>
    <x v="2"/>
    <x v="2"/>
    <x v="265"/>
    <n v="50000"/>
    <n v="10"/>
    <n v="1"/>
  </r>
  <r>
    <s v="Senior"/>
    <x v="0"/>
    <x v="0"/>
    <x v="2"/>
    <x v="3"/>
    <x v="88"/>
    <n v="100200"/>
    <n v="5"/>
    <n v="0"/>
  </r>
  <r>
    <s v="Senior"/>
    <x v="0"/>
    <x v="2"/>
    <x v="2"/>
    <x v="3"/>
    <x v="37"/>
    <n v="81400"/>
    <n v="9"/>
    <n v="1"/>
  </r>
  <r>
    <s v="Adult"/>
    <x v="1"/>
    <x v="0"/>
    <x v="0"/>
    <x v="3"/>
    <x v="76"/>
    <n v="111000"/>
    <n v="5"/>
    <n v="0"/>
  </r>
  <r>
    <s v="Adult"/>
    <x v="0"/>
    <x v="2"/>
    <x v="0"/>
    <x v="3"/>
    <x v="200"/>
    <n v="73600"/>
    <n v="8"/>
    <n v="0"/>
  </r>
  <r>
    <s v="Senior"/>
    <x v="0"/>
    <x v="0"/>
    <x v="2"/>
    <x v="1"/>
    <x v="10"/>
    <n v="91000"/>
    <n v="8"/>
    <n v="0"/>
  </r>
  <r>
    <s v="Young"/>
    <x v="0"/>
    <x v="0"/>
    <x v="0"/>
    <x v="3"/>
    <x v="254"/>
    <n v="47800"/>
    <n v="6"/>
    <n v="0"/>
  </r>
  <r>
    <s v="Elderly"/>
    <x v="0"/>
    <x v="0"/>
    <x v="1"/>
    <x v="1"/>
    <x v="4"/>
    <n v="66800"/>
    <n v="10"/>
    <n v="1"/>
  </r>
  <r>
    <s v="Senior"/>
    <x v="0"/>
    <x v="2"/>
    <x v="2"/>
    <x v="5"/>
    <x v="202"/>
    <n v="76800"/>
    <n v="10"/>
    <n v="1"/>
  </r>
  <r>
    <s v="Middle Aged"/>
    <x v="1"/>
    <x v="2"/>
    <x v="3"/>
    <x v="5"/>
    <x v="238"/>
    <n v="67000"/>
    <n v="3"/>
    <n v="0"/>
  </r>
  <r>
    <s v="Senior"/>
    <x v="1"/>
    <x v="0"/>
    <x v="1"/>
    <x v="3"/>
    <x v="46"/>
    <n v="68000"/>
    <n v="4"/>
    <n v="0"/>
  </r>
  <r>
    <s v="Adult"/>
    <x v="1"/>
    <x v="2"/>
    <x v="0"/>
    <x v="2"/>
    <x v="127"/>
    <n v="79000"/>
    <n v="10"/>
    <n v="1"/>
  </r>
  <r>
    <s v="Senior"/>
    <x v="0"/>
    <x v="0"/>
    <x v="0"/>
    <x v="6"/>
    <x v="50"/>
    <n v="69400"/>
    <n v="8"/>
    <n v="0"/>
  </r>
  <r>
    <s v="Young"/>
    <x v="1"/>
    <x v="0"/>
    <x v="0"/>
    <x v="0"/>
    <x v="157"/>
    <n v="55000"/>
    <n v="7"/>
    <n v="0"/>
  </r>
  <r>
    <s v="Middle Aged"/>
    <x v="1"/>
    <x v="2"/>
    <x v="2"/>
    <x v="3"/>
    <x v="100"/>
    <n v="84000"/>
    <n v="5"/>
    <n v="0"/>
  </r>
  <r>
    <s v="Adult"/>
    <x v="0"/>
    <x v="0"/>
    <x v="2"/>
    <x v="2"/>
    <x v="53"/>
    <n v="53000"/>
    <n v="3"/>
    <n v="0"/>
  </r>
  <r>
    <s v="Senior"/>
    <x v="1"/>
    <x v="0"/>
    <x v="3"/>
    <x v="4"/>
    <x v="98"/>
    <n v="77000"/>
    <n v="7"/>
    <n v="0"/>
  </r>
  <r>
    <s v="Young"/>
    <x v="1"/>
    <x v="6"/>
    <x v="1"/>
    <x v="5"/>
    <x v="126"/>
    <n v="30000"/>
    <n v="2"/>
    <n v="0"/>
  </r>
  <r>
    <s v="Adult"/>
    <x v="1"/>
    <x v="0"/>
    <x v="3"/>
    <x v="3"/>
    <x v="81"/>
    <n v="68000"/>
    <n v="6"/>
    <n v="0"/>
  </r>
  <r>
    <s v="Middle Aged"/>
    <x v="0"/>
    <x v="2"/>
    <x v="0"/>
    <x v="2"/>
    <x v="165"/>
    <n v="59400"/>
    <n v="3"/>
    <n v="0"/>
  </r>
  <r>
    <s v="Middle Aged"/>
    <x v="1"/>
    <x v="8"/>
    <x v="0"/>
    <x v="3"/>
    <x v="85"/>
    <n v="83000"/>
    <n v="10"/>
    <n v="1"/>
  </r>
  <r>
    <s v="Middle Aged"/>
    <x v="0"/>
    <x v="2"/>
    <x v="1"/>
    <x v="0"/>
    <x v="114"/>
    <n v="63200"/>
    <n v="4"/>
    <n v="0"/>
  </r>
  <r>
    <s v="Adult"/>
    <x v="1"/>
    <x v="5"/>
    <x v="3"/>
    <x v="0"/>
    <x v="211"/>
    <n v="43000"/>
    <n v="3"/>
    <n v="0"/>
  </r>
  <r>
    <s v="Adult"/>
    <x v="1"/>
    <x v="0"/>
    <x v="2"/>
    <x v="3"/>
    <x v="136"/>
    <n v="88000"/>
    <n v="7"/>
    <n v="0"/>
  </r>
  <r>
    <s v="Senior"/>
    <x v="1"/>
    <x v="2"/>
    <x v="0"/>
    <x v="0"/>
    <x v="207"/>
    <n v="107000"/>
    <n v="6"/>
    <n v="0"/>
  </r>
  <r>
    <s v="Adult"/>
    <x v="1"/>
    <x v="2"/>
    <x v="2"/>
    <x v="6"/>
    <x v="100"/>
    <n v="74000"/>
    <n v="5"/>
    <n v="0"/>
  </r>
  <r>
    <s v="Adult"/>
    <x v="0"/>
    <x v="2"/>
    <x v="2"/>
    <x v="6"/>
    <x v="90"/>
    <n v="86000"/>
    <n v="9"/>
    <n v="1"/>
  </r>
  <r>
    <s v="Adult"/>
    <x v="1"/>
    <x v="0"/>
    <x v="2"/>
    <x v="2"/>
    <x v="223"/>
    <n v="147000"/>
    <n v="8"/>
    <n v="0"/>
  </r>
  <r>
    <s v="Middle Aged"/>
    <x v="1"/>
    <x v="2"/>
    <x v="2"/>
    <x v="2"/>
    <x v="259"/>
    <n v="71000"/>
    <n v="5"/>
    <n v="0"/>
  </r>
  <r>
    <s v="Senior"/>
    <x v="0"/>
    <x v="2"/>
    <x v="1"/>
    <x v="3"/>
    <x v="50"/>
    <n v="57400"/>
    <n v="3"/>
    <n v="0"/>
  </r>
  <r>
    <s v="Senior"/>
    <x v="1"/>
    <x v="2"/>
    <x v="0"/>
    <x v="3"/>
    <x v="81"/>
    <n v="96000"/>
    <n v="7"/>
    <n v="0"/>
  </r>
  <r>
    <s v="Elderly"/>
    <x v="0"/>
    <x v="0"/>
    <x v="1"/>
    <x v="1"/>
    <x v="55"/>
    <n v="70800"/>
    <n v="6"/>
    <n v="0"/>
  </r>
  <r>
    <s v="Young"/>
    <x v="0"/>
    <x v="0"/>
    <x v="3"/>
    <x v="5"/>
    <x v="135"/>
    <n v="32800"/>
    <n v="3"/>
    <n v="0"/>
  </r>
  <r>
    <s v="Senior"/>
    <x v="1"/>
    <x v="2"/>
    <x v="3"/>
    <x v="1"/>
    <x v="123"/>
    <n v="110000"/>
    <n v="8"/>
    <n v="0"/>
  </r>
  <r>
    <s v="Adult"/>
    <x v="0"/>
    <x v="0"/>
    <x v="2"/>
    <x v="6"/>
    <x v="57"/>
    <n v="97200"/>
    <n v="9"/>
    <n v="1"/>
  </r>
  <r>
    <s v="Adult"/>
    <x v="0"/>
    <x v="9"/>
    <x v="0"/>
    <x v="0"/>
    <x v="40"/>
    <n v="59400"/>
    <n v="4"/>
    <n v="0"/>
  </r>
  <r>
    <s v="Middle Aged"/>
    <x v="1"/>
    <x v="2"/>
    <x v="3"/>
    <x v="3"/>
    <x v="198"/>
    <n v="57000"/>
    <n v="5"/>
    <n v="0"/>
  </r>
  <r>
    <s v="Elderly"/>
    <x v="0"/>
    <x v="0"/>
    <x v="2"/>
    <x v="2"/>
    <x v="207"/>
    <n v="112600"/>
    <n v="10"/>
    <n v="1"/>
  </r>
  <r>
    <s v="Adult"/>
    <x v="0"/>
    <x v="0"/>
    <x v="0"/>
    <x v="3"/>
    <x v="230"/>
    <n v="74800"/>
    <n v="8"/>
    <n v="0"/>
  </r>
  <r>
    <s v="Senior"/>
    <x v="1"/>
    <x v="2"/>
    <x v="0"/>
    <x v="6"/>
    <x v="57"/>
    <n v="107000"/>
    <n v="9"/>
    <n v="1"/>
  </r>
  <r>
    <s v="Young"/>
    <x v="1"/>
    <x v="7"/>
    <x v="0"/>
    <x v="3"/>
    <x v="141"/>
    <n v="66000"/>
    <n v="5"/>
    <n v="0"/>
  </r>
  <r>
    <s v="Senior"/>
    <x v="0"/>
    <x v="0"/>
    <x v="2"/>
    <x v="0"/>
    <x v="187"/>
    <n v="72200"/>
    <n v="7"/>
    <n v="0"/>
  </r>
  <r>
    <s v="Senior"/>
    <x v="1"/>
    <x v="0"/>
    <x v="0"/>
    <x v="3"/>
    <x v="236"/>
    <n v="108000"/>
    <n v="8"/>
    <n v="0"/>
  </r>
  <r>
    <s v="Middle Aged"/>
    <x v="1"/>
    <x v="0"/>
    <x v="0"/>
    <x v="0"/>
    <x v="211"/>
    <n v="48000"/>
    <n v="4"/>
    <n v="0"/>
  </r>
  <r>
    <s v="Young"/>
    <x v="1"/>
    <x v="0"/>
    <x v="0"/>
    <x v="0"/>
    <x v="66"/>
    <n v="63000"/>
    <n v="7"/>
    <n v="0"/>
  </r>
  <r>
    <s v="Middle Aged"/>
    <x v="1"/>
    <x v="2"/>
    <x v="0"/>
    <x v="2"/>
    <x v="266"/>
    <n v="106000"/>
    <n v="7"/>
    <n v="0"/>
  </r>
  <r>
    <s v="Adult"/>
    <x v="0"/>
    <x v="3"/>
    <x v="0"/>
    <x v="3"/>
    <x v="74"/>
    <n v="73000"/>
    <n v="10"/>
    <n v="1"/>
  </r>
  <r>
    <s v="Senior"/>
    <x v="1"/>
    <x v="0"/>
    <x v="1"/>
    <x v="2"/>
    <x v="235"/>
    <n v="59000"/>
    <n v="4"/>
    <n v="0"/>
  </r>
  <r>
    <s v="Adult"/>
    <x v="0"/>
    <x v="0"/>
    <x v="2"/>
    <x v="0"/>
    <x v="64"/>
    <n v="44800"/>
    <n v="3"/>
    <n v="0"/>
  </r>
  <r>
    <s v="Senior"/>
    <x v="0"/>
    <x v="2"/>
    <x v="1"/>
    <x v="3"/>
    <x v="5"/>
    <n v="56200"/>
    <n v="7"/>
    <n v="0"/>
  </r>
  <r>
    <s v="Senior"/>
    <x v="1"/>
    <x v="0"/>
    <x v="0"/>
    <x v="0"/>
    <x v="175"/>
    <n v="89000"/>
    <n v="4"/>
    <n v="0"/>
  </r>
  <r>
    <s v="Middle Aged"/>
    <x v="0"/>
    <x v="0"/>
    <x v="0"/>
    <x v="2"/>
    <x v="232"/>
    <n v="60400"/>
    <n v="5"/>
    <n v="0"/>
  </r>
  <r>
    <s v="Young"/>
    <x v="1"/>
    <x v="6"/>
    <x v="3"/>
    <x v="3"/>
    <x v="225"/>
    <n v="43000"/>
    <n v="5"/>
    <n v="0"/>
  </r>
  <r>
    <s v="Senior"/>
    <x v="1"/>
    <x v="2"/>
    <x v="2"/>
    <x v="5"/>
    <x v="166"/>
    <n v="49000"/>
    <n v="4"/>
    <n v="0"/>
  </r>
  <r>
    <s v="Senior"/>
    <x v="1"/>
    <x v="6"/>
    <x v="3"/>
    <x v="3"/>
    <x v="42"/>
    <n v="62000"/>
    <n v="6"/>
    <n v="0"/>
  </r>
  <r>
    <s v="Adult"/>
    <x v="0"/>
    <x v="7"/>
    <x v="2"/>
    <x v="1"/>
    <x v="33"/>
    <n v="94200"/>
    <n v="9"/>
    <n v="1"/>
  </r>
  <r>
    <s v="Young"/>
    <x v="1"/>
    <x v="0"/>
    <x v="0"/>
    <x v="3"/>
    <x v="46"/>
    <n v="57000"/>
    <n v="7"/>
    <n v="0"/>
  </r>
  <r>
    <s v="Senior"/>
    <x v="0"/>
    <x v="0"/>
    <x v="1"/>
    <x v="2"/>
    <x v="85"/>
    <n v="74800"/>
    <n v="3"/>
    <n v="0"/>
  </r>
  <r>
    <s v="Senior"/>
    <x v="1"/>
    <x v="0"/>
    <x v="3"/>
    <x v="0"/>
    <x v="127"/>
    <n v="71000"/>
    <n v="5"/>
    <n v="0"/>
  </r>
  <r>
    <s v="Middle Aged"/>
    <x v="0"/>
    <x v="0"/>
    <x v="2"/>
    <x v="5"/>
    <x v="145"/>
    <n v="78400"/>
    <n v="5"/>
    <n v="0"/>
  </r>
  <r>
    <s v="Young"/>
    <x v="1"/>
    <x v="2"/>
    <x v="2"/>
    <x v="6"/>
    <x v="263"/>
    <n v="71000"/>
    <n v="6"/>
    <n v="0"/>
  </r>
  <r>
    <s v="Adult"/>
    <x v="0"/>
    <x v="2"/>
    <x v="3"/>
    <x v="0"/>
    <x v="221"/>
    <n v="41200"/>
    <n v="4"/>
    <n v="0"/>
  </r>
  <r>
    <s v="Elderly"/>
    <x v="0"/>
    <x v="2"/>
    <x v="0"/>
    <x v="3"/>
    <x v="111"/>
    <n v="54600"/>
    <n v="8"/>
    <n v="0"/>
  </r>
  <r>
    <s v="Adult"/>
    <x v="1"/>
    <x v="2"/>
    <x v="0"/>
    <x v="3"/>
    <x v="163"/>
    <n v="59000"/>
    <n v="9"/>
    <n v="1"/>
  </r>
  <r>
    <s v="Middle Aged"/>
    <x v="1"/>
    <x v="2"/>
    <x v="2"/>
    <x v="2"/>
    <x v="69"/>
    <n v="53000"/>
    <n v="6"/>
    <n v="0"/>
  </r>
  <r>
    <s v="Middle Aged"/>
    <x v="0"/>
    <x v="2"/>
    <x v="0"/>
    <x v="1"/>
    <x v="238"/>
    <n v="93800"/>
    <n v="10"/>
    <n v="1"/>
  </r>
  <r>
    <s v="Senior"/>
    <x v="0"/>
    <x v="8"/>
    <x v="2"/>
    <x v="3"/>
    <x v="108"/>
    <n v="82400"/>
    <n v="7"/>
    <n v="0"/>
  </r>
  <r>
    <s v="Adult"/>
    <x v="0"/>
    <x v="2"/>
    <x v="0"/>
    <x v="3"/>
    <x v="241"/>
    <n v="58000"/>
    <n v="4"/>
    <n v="0"/>
  </r>
  <r>
    <s v="Adult"/>
    <x v="0"/>
    <x v="0"/>
    <x v="3"/>
    <x v="1"/>
    <x v="84"/>
    <n v="59400"/>
    <n v="10"/>
    <n v="1"/>
  </r>
  <r>
    <s v="Young"/>
    <x v="0"/>
    <x v="2"/>
    <x v="0"/>
    <x v="4"/>
    <x v="287"/>
    <n v="77400"/>
    <n v="9"/>
    <n v="1"/>
  </r>
  <r>
    <s v="Elderly"/>
    <x v="1"/>
    <x v="2"/>
    <x v="0"/>
    <x v="4"/>
    <x v="252"/>
    <n v="68000"/>
    <n v="7"/>
    <n v="0"/>
  </r>
  <r>
    <s v="Adult"/>
    <x v="0"/>
    <x v="0"/>
    <x v="3"/>
    <x v="3"/>
    <x v="211"/>
    <n v="72200"/>
    <n v="4"/>
    <n v="0"/>
  </r>
  <r>
    <s v="Young"/>
    <x v="1"/>
    <x v="2"/>
    <x v="0"/>
    <x v="4"/>
    <x v="108"/>
    <n v="84000"/>
    <n v="9"/>
    <n v="1"/>
  </r>
  <r>
    <s v="Adult"/>
    <x v="1"/>
    <x v="10"/>
    <x v="2"/>
    <x v="4"/>
    <x v="250"/>
    <n v="89000"/>
    <n v="9"/>
    <n v="1"/>
  </r>
  <r>
    <s v="Adult"/>
    <x v="1"/>
    <x v="2"/>
    <x v="0"/>
    <x v="5"/>
    <x v="48"/>
    <n v="71000"/>
    <n v="3"/>
    <n v="0"/>
  </r>
  <r>
    <s v="Senior"/>
    <x v="1"/>
    <x v="7"/>
    <x v="0"/>
    <x v="0"/>
    <x v="13"/>
    <n v="73000"/>
    <n v="6"/>
    <n v="0"/>
  </r>
  <r>
    <s v="Senior"/>
    <x v="1"/>
    <x v="0"/>
    <x v="3"/>
    <x v="3"/>
    <x v="73"/>
    <n v="88000"/>
    <n v="4"/>
    <n v="0"/>
  </r>
  <r>
    <s v="Senior"/>
    <x v="0"/>
    <x v="0"/>
    <x v="0"/>
    <x v="1"/>
    <x v="155"/>
    <n v="87200"/>
    <n v="6"/>
    <n v="0"/>
  </r>
  <r>
    <s v="Young"/>
    <x v="1"/>
    <x v="0"/>
    <x v="2"/>
    <x v="0"/>
    <x v="250"/>
    <n v="49000"/>
    <n v="5"/>
    <n v="0"/>
  </r>
  <r>
    <s v="Adult"/>
    <x v="1"/>
    <x v="2"/>
    <x v="0"/>
    <x v="0"/>
    <x v="242"/>
    <n v="72000"/>
    <n v="9"/>
    <n v="1"/>
  </r>
  <r>
    <s v="Senior"/>
    <x v="0"/>
    <x v="0"/>
    <x v="0"/>
    <x v="1"/>
    <x v="198"/>
    <n v="92800"/>
    <n v="7"/>
    <n v="0"/>
  </r>
  <r>
    <s v="Senior"/>
    <x v="0"/>
    <x v="0"/>
    <x v="2"/>
    <x v="6"/>
    <x v="141"/>
    <n v="80000"/>
    <n v="7"/>
    <n v="0"/>
  </r>
  <r>
    <s v="Young"/>
    <x v="0"/>
    <x v="0"/>
    <x v="3"/>
    <x v="2"/>
    <x v="25"/>
    <n v="45600"/>
    <n v="5"/>
    <n v="0"/>
  </r>
  <r>
    <s v="Adult"/>
    <x v="1"/>
    <x v="0"/>
    <x v="0"/>
    <x v="0"/>
    <x v="180"/>
    <n v="77000"/>
    <n v="7"/>
    <n v="0"/>
  </r>
  <r>
    <s v="Middle Aged"/>
    <x v="0"/>
    <x v="6"/>
    <x v="2"/>
    <x v="3"/>
    <x v="286"/>
    <n v="60400"/>
    <n v="9"/>
    <n v="1"/>
  </r>
  <r>
    <s v="Elderly"/>
    <x v="1"/>
    <x v="0"/>
    <x v="3"/>
    <x v="6"/>
    <x v="261"/>
    <n v="76000"/>
    <n v="6"/>
    <n v="0"/>
  </r>
  <r>
    <s v="Middle Aged"/>
    <x v="1"/>
    <x v="2"/>
    <x v="1"/>
    <x v="5"/>
    <x v="278"/>
    <n v="55000"/>
    <n v="2"/>
    <n v="0"/>
  </r>
  <r>
    <s v="Adult"/>
    <x v="1"/>
    <x v="2"/>
    <x v="2"/>
    <x v="2"/>
    <x v="199"/>
    <n v="59000"/>
    <n v="5"/>
    <n v="0"/>
  </r>
  <r>
    <s v="Adult"/>
    <x v="0"/>
    <x v="6"/>
    <x v="0"/>
    <x v="2"/>
    <x v="55"/>
    <n v="65200"/>
    <n v="8"/>
    <n v="0"/>
  </r>
  <r>
    <s v="Middle Aged"/>
    <x v="1"/>
    <x v="2"/>
    <x v="0"/>
    <x v="1"/>
    <x v="50"/>
    <n v="80000"/>
    <n v="10"/>
    <n v="1"/>
  </r>
  <r>
    <s v="Adult"/>
    <x v="0"/>
    <x v="2"/>
    <x v="2"/>
    <x v="3"/>
    <x v="155"/>
    <n v="68400"/>
    <n v="9"/>
    <n v="1"/>
  </r>
  <r>
    <s v="Adult"/>
    <x v="1"/>
    <x v="2"/>
    <x v="0"/>
    <x v="0"/>
    <x v="212"/>
    <n v="55000"/>
    <n v="5"/>
    <n v="0"/>
  </r>
  <r>
    <s v="Senior"/>
    <x v="0"/>
    <x v="0"/>
    <x v="0"/>
    <x v="0"/>
    <x v="23"/>
    <n v="60200"/>
    <n v="3"/>
    <n v="0"/>
  </r>
  <r>
    <s v="Adult"/>
    <x v="1"/>
    <x v="9"/>
    <x v="2"/>
    <x v="3"/>
    <x v="126"/>
    <n v="71000"/>
    <n v="9"/>
    <n v="1"/>
  </r>
  <r>
    <s v="Senior"/>
    <x v="1"/>
    <x v="4"/>
    <x v="2"/>
    <x v="6"/>
    <x v="37"/>
    <n v="133000"/>
    <n v="10"/>
    <n v="1"/>
  </r>
  <r>
    <s v="Elderly"/>
    <x v="1"/>
    <x v="2"/>
    <x v="0"/>
    <x v="6"/>
    <x v="198"/>
    <n v="75000"/>
    <n v="6"/>
    <n v="0"/>
  </r>
  <r>
    <s v="Senior"/>
    <x v="0"/>
    <x v="6"/>
    <x v="2"/>
    <x v="4"/>
    <x v="171"/>
    <n v="96600"/>
    <n v="9"/>
    <n v="1"/>
  </r>
  <r>
    <s v="Senior"/>
    <x v="1"/>
    <x v="0"/>
    <x v="2"/>
    <x v="2"/>
    <x v="252"/>
    <n v="72000"/>
    <n v="5"/>
    <n v="0"/>
  </r>
  <r>
    <s v="Senior"/>
    <x v="0"/>
    <x v="2"/>
    <x v="2"/>
    <x v="3"/>
    <x v="205"/>
    <n v="94200"/>
    <n v="10"/>
    <n v="1"/>
  </r>
  <r>
    <s v="Senior"/>
    <x v="1"/>
    <x v="8"/>
    <x v="2"/>
    <x v="0"/>
    <x v="73"/>
    <n v="96000"/>
    <n v="7"/>
    <n v="0"/>
  </r>
  <r>
    <s v="Senior"/>
    <x v="0"/>
    <x v="0"/>
    <x v="1"/>
    <x v="3"/>
    <x v="142"/>
    <n v="64000"/>
    <n v="3"/>
    <n v="0"/>
  </r>
  <r>
    <s v="Middle Aged"/>
    <x v="0"/>
    <x v="2"/>
    <x v="0"/>
    <x v="3"/>
    <x v="122"/>
    <n v="75200"/>
    <n v="7"/>
    <n v="0"/>
  </r>
  <r>
    <s v="Young"/>
    <x v="1"/>
    <x v="2"/>
    <x v="0"/>
    <x v="3"/>
    <x v="195"/>
    <n v="90000"/>
    <n v="8"/>
    <n v="0"/>
  </r>
  <r>
    <s v="Senior"/>
    <x v="1"/>
    <x v="0"/>
    <x v="0"/>
    <x v="6"/>
    <x v="264"/>
    <n v="76000"/>
    <n v="7"/>
    <n v="0"/>
  </r>
  <r>
    <s v="Senior"/>
    <x v="1"/>
    <x v="2"/>
    <x v="2"/>
    <x v="5"/>
    <x v="52"/>
    <n v="58000"/>
    <n v="3"/>
    <n v="0"/>
  </r>
  <r>
    <s v="Middle Aged"/>
    <x v="1"/>
    <x v="2"/>
    <x v="0"/>
    <x v="0"/>
    <x v="40"/>
    <n v="70000"/>
    <n v="6"/>
    <n v="0"/>
  </r>
  <r>
    <s v="Young"/>
    <x v="1"/>
    <x v="0"/>
    <x v="0"/>
    <x v="0"/>
    <x v="232"/>
    <n v="44000"/>
    <n v="5"/>
    <n v="0"/>
  </r>
  <r>
    <s v="Senior"/>
    <x v="0"/>
    <x v="1"/>
    <x v="2"/>
    <x v="1"/>
    <x v="87"/>
    <n v="103600"/>
    <n v="8"/>
    <n v="0"/>
  </r>
  <r>
    <s v="Middle Aged"/>
    <x v="0"/>
    <x v="2"/>
    <x v="0"/>
    <x v="0"/>
    <x v="240"/>
    <n v="68200"/>
    <n v="7"/>
    <n v="0"/>
  </r>
  <r>
    <s v="Elderly"/>
    <x v="1"/>
    <x v="10"/>
    <x v="0"/>
    <x v="0"/>
    <x v="148"/>
    <n v="80000"/>
    <n v="5"/>
    <n v="0"/>
  </r>
  <r>
    <s v="Senior"/>
    <x v="0"/>
    <x v="0"/>
    <x v="0"/>
    <x v="5"/>
    <x v="211"/>
    <n v="72000"/>
    <n v="3"/>
    <n v="0"/>
  </r>
  <r>
    <s v="Senior"/>
    <x v="1"/>
    <x v="4"/>
    <x v="0"/>
    <x v="0"/>
    <x v="260"/>
    <n v="74000"/>
    <n v="9"/>
    <n v="1"/>
  </r>
  <r>
    <s v="Senior"/>
    <x v="1"/>
    <x v="4"/>
    <x v="3"/>
    <x v="2"/>
    <x v="87"/>
    <n v="63000"/>
    <n v="6"/>
    <n v="0"/>
  </r>
  <r>
    <s v="Senior"/>
    <x v="0"/>
    <x v="0"/>
    <x v="0"/>
    <x v="5"/>
    <x v="208"/>
    <n v="70600"/>
    <n v="3"/>
    <n v="0"/>
  </r>
  <r>
    <s v="Middle Aged"/>
    <x v="0"/>
    <x v="0"/>
    <x v="1"/>
    <x v="3"/>
    <x v="85"/>
    <n v="61400"/>
    <n v="7"/>
    <n v="0"/>
  </r>
  <r>
    <s v="Middle Aged"/>
    <x v="0"/>
    <x v="2"/>
    <x v="0"/>
    <x v="5"/>
    <x v="15"/>
    <n v="67800"/>
    <n v="5"/>
    <n v="0"/>
  </r>
  <r>
    <s v="Senior"/>
    <x v="0"/>
    <x v="2"/>
    <x v="2"/>
    <x v="3"/>
    <x v="51"/>
    <n v="55400"/>
    <n v="5"/>
    <n v="0"/>
  </r>
  <r>
    <s v="Young"/>
    <x v="1"/>
    <x v="0"/>
    <x v="3"/>
    <x v="2"/>
    <x v="181"/>
    <n v="45000"/>
    <n v="3"/>
    <n v="0"/>
  </r>
  <r>
    <s v="Middle Aged"/>
    <x v="0"/>
    <x v="5"/>
    <x v="3"/>
    <x v="3"/>
    <x v="39"/>
    <n v="64400"/>
    <n v="6"/>
    <n v="0"/>
  </r>
  <r>
    <s v="Senior"/>
    <x v="1"/>
    <x v="0"/>
    <x v="2"/>
    <x v="2"/>
    <x v="110"/>
    <n v="74000"/>
    <n v="4"/>
    <n v="0"/>
  </r>
  <r>
    <s v="Adult"/>
    <x v="1"/>
    <x v="0"/>
    <x v="0"/>
    <x v="4"/>
    <x v="179"/>
    <n v="82000"/>
    <n v="10"/>
    <n v="1"/>
  </r>
  <r>
    <s v="Young"/>
    <x v="1"/>
    <x v="2"/>
    <x v="3"/>
    <x v="6"/>
    <x v="68"/>
    <n v="42000"/>
    <n v="7"/>
    <n v="0"/>
  </r>
  <r>
    <s v="Adult"/>
    <x v="1"/>
    <x v="2"/>
    <x v="2"/>
    <x v="3"/>
    <x v="0"/>
    <n v="91000"/>
    <n v="8"/>
    <n v="0"/>
  </r>
  <r>
    <s v="Middle Aged"/>
    <x v="0"/>
    <x v="0"/>
    <x v="3"/>
    <x v="0"/>
    <x v="52"/>
    <n v="53400"/>
    <n v="5"/>
    <n v="0"/>
  </r>
  <r>
    <s v="Senior"/>
    <x v="1"/>
    <x v="2"/>
    <x v="2"/>
    <x v="3"/>
    <x v="126"/>
    <n v="99000"/>
    <n v="9"/>
    <n v="1"/>
  </r>
  <r>
    <s v="Young"/>
    <x v="1"/>
    <x v="2"/>
    <x v="2"/>
    <x v="0"/>
    <x v="21"/>
    <n v="54000"/>
    <n v="4"/>
    <n v="0"/>
  </r>
  <r>
    <s v="Adult"/>
    <x v="1"/>
    <x v="2"/>
    <x v="2"/>
    <x v="3"/>
    <x v="23"/>
    <n v="61000"/>
    <n v="6"/>
    <n v="0"/>
  </r>
  <r>
    <s v="Senior"/>
    <x v="1"/>
    <x v="0"/>
    <x v="3"/>
    <x v="3"/>
    <x v="76"/>
    <n v="98000"/>
    <n v="9"/>
    <n v="1"/>
  </r>
  <r>
    <s v="Middle Aged"/>
    <x v="0"/>
    <x v="5"/>
    <x v="0"/>
    <x v="2"/>
    <x v="268"/>
    <n v="56000"/>
    <n v="10"/>
    <n v="1"/>
  </r>
  <r>
    <s v="Senior"/>
    <x v="1"/>
    <x v="0"/>
    <x v="2"/>
    <x v="1"/>
    <x v="77"/>
    <n v="114000"/>
    <n v="9"/>
    <n v="1"/>
  </r>
  <r>
    <s v="Senior"/>
    <x v="0"/>
    <x v="2"/>
    <x v="2"/>
    <x v="3"/>
    <x v="81"/>
    <n v="61000"/>
    <n v="9"/>
    <n v="1"/>
  </r>
  <r>
    <s v="Senior"/>
    <x v="0"/>
    <x v="0"/>
    <x v="0"/>
    <x v="0"/>
    <x v="277"/>
    <n v="82200"/>
    <n v="7"/>
    <n v="0"/>
  </r>
  <r>
    <s v="Middle Aged"/>
    <x v="1"/>
    <x v="2"/>
    <x v="1"/>
    <x v="2"/>
    <x v="200"/>
    <n v="69000"/>
    <n v="4"/>
    <n v="0"/>
  </r>
  <r>
    <s v="Middle Aged"/>
    <x v="1"/>
    <x v="2"/>
    <x v="2"/>
    <x v="2"/>
    <x v="82"/>
    <n v="50000"/>
    <n v="5"/>
    <n v="0"/>
  </r>
  <r>
    <s v="Senior"/>
    <x v="0"/>
    <x v="2"/>
    <x v="0"/>
    <x v="5"/>
    <x v="167"/>
    <n v="66800"/>
    <n v="4"/>
    <n v="0"/>
  </r>
  <r>
    <s v="Senior"/>
    <x v="0"/>
    <x v="0"/>
    <x v="3"/>
    <x v="1"/>
    <x v="272"/>
    <n v="62000"/>
    <n v="6"/>
    <n v="0"/>
  </r>
  <r>
    <s v="Senior"/>
    <x v="1"/>
    <x v="0"/>
    <x v="0"/>
    <x v="6"/>
    <x v="265"/>
    <n v="151000"/>
    <n v="9"/>
    <n v="1"/>
  </r>
  <r>
    <s v="Adult"/>
    <x v="0"/>
    <x v="2"/>
    <x v="1"/>
    <x v="2"/>
    <x v="252"/>
    <n v="51000"/>
    <n v="3"/>
    <n v="0"/>
  </r>
  <r>
    <s v="Senior"/>
    <x v="1"/>
    <x v="0"/>
    <x v="2"/>
    <x v="6"/>
    <x v="100"/>
    <n v="80000"/>
    <n v="9"/>
    <n v="1"/>
  </r>
  <r>
    <s v="Young"/>
    <x v="0"/>
    <x v="2"/>
    <x v="3"/>
    <x v="6"/>
    <x v="208"/>
    <n v="62600"/>
    <n v="4"/>
    <n v="0"/>
  </r>
  <r>
    <s v="Adult"/>
    <x v="1"/>
    <x v="11"/>
    <x v="0"/>
    <x v="6"/>
    <x v="80"/>
    <n v="102000"/>
    <n v="9"/>
    <n v="1"/>
  </r>
  <r>
    <s v="Middle Aged"/>
    <x v="1"/>
    <x v="0"/>
    <x v="0"/>
    <x v="6"/>
    <x v="114"/>
    <n v="82000"/>
    <n v="8"/>
    <n v="0"/>
  </r>
  <r>
    <s v="Middle Aged"/>
    <x v="1"/>
    <x v="5"/>
    <x v="2"/>
    <x v="0"/>
    <x v="22"/>
    <n v="59000"/>
    <n v="4"/>
    <n v="0"/>
  </r>
  <r>
    <s v="Adult"/>
    <x v="0"/>
    <x v="2"/>
    <x v="0"/>
    <x v="2"/>
    <x v="258"/>
    <n v="59400"/>
    <n v="4"/>
    <n v="0"/>
  </r>
  <r>
    <s v="Middle Aged"/>
    <x v="1"/>
    <x v="0"/>
    <x v="2"/>
    <x v="0"/>
    <x v="141"/>
    <n v="66000"/>
    <n v="4"/>
    <n v="0"/>
  </r>
  <r>
    <s v="Middle Aged"/>
    <x v="1"/>
    <x v="2"/>
    <x v="3"/>
    <x v="2"/>
    <x v="226"/>
    <n v="45000"/>
    <n v="5"/>
    <n v="0"/>
  </r>
  <r>
    <s v="Middle Aged"/>
    <x v="0"/>
    <x v="0"/>
    <x v="2"/>
    <x v="5"/>
    <x v="219"/>
    <n v="56200"/>
    <n v="6"/>
    <n v="0"/>
  </r>
  <r>
    <s v="Senior"/>
    <x v="1"/>
    <x v="2"/>
    <x v="2"/>
    <x v="3"/>
    <x v="38"/>
    <n v="108000"/>
    <n v="6"/>
    <n v="0"/>
  </r>
  <r>
    <s v="Middle Aged"/>
    <x v="1"/>
    <x v="0"/>
    <x v="1"/>
    <x v="3"/>
    <x v="264"/>
    <n v="49000"/>
    <n v="4"/>
    <n v="0"/>
  </r>
  <r>
    <s v="Middle Aged"/>
    <x v="0"/>
    <x v="0"/>
    <x v="3"/>
    <x v="3"/>
    <x v="81"/>
    <n v="52400"/>
    <n v="2"/>
    <n v="0"/>
  </r>
  <r>
    <s v="Senior"/>
    <x v="1"/>
    <x v="0"/>
    <x v="3"/>
    <x v="2"/>
    <x v="231"/>
    <n v="50000"/>
    <n v="3"/>
    <n v="0"/>
  </r>
  <r>
    <s v="Adult"/>
    <x v="1"/>
    <x v="2"/>
    <x v="1"/>
    <x v="0"/>
    <x v="2"/>
    <n v="49000"/>
    <n v="4"/>
    <n v="0"/>
  </r>
  <r>
    <s v="Senior"/>
    <x v="1"/>
    <x v="2"/>
    <x v="0"/>
    <x v="3"/>
    <x v="241"/>
    <n v="107000"/>
    <n v="7"/>
    <n v="0"/>
  </r>
  <r>
    <s v="Adult"/>
    <x v="0"/>
    <x v="2"/>
    <x v="0"/>
    <x v="5"/>
    <x v="93"/>
    <n v="63200"/>
    <n v="4"/>
    <n v="0"/>
  </r>
  <r>
    <s v="Adult"/>
    <x v="1"/>
    <x v="2"/>
    <x v="0"/>
    <x v="3"/>
    <x v="116"/>
    <n v="62000"/>
    <n v="7"/>
    <n v="0"/>
  </r>
  <r>
    <s v="Adult"/>
    <x v="1"/>
    <x v="0"/>
    <x v="1"/>
    <x v="2"/>
    <x v="57"/>
    <n v="59000"/>
    <n v="5"/>
    <n v="0"/>
  </r>
  <r>
    <s v="Young"/>
    <x v="1"/>
    <x v="3"/>
    <x v="0"/>
    <x v="0"/>
    <x v="187"/>
    <n v="66000"/>
    <n v="6"/>
    <n v="0"/>
  </r>
  <r>
    <s v="Adult"/>
    <x v="1"/>
    <x v="0"/>
    <x v="2"/>
    <x v="6"/>
    <x v="8"/>
    <n v="51000"/>
    <n v="7"/>
    <n v="0"/>
  </r>
  <r>
    <s v="Adult"/>
    <x v="1"/>
    <x v="4"/>
    <x v="0"/>
    <x v="1"/>
    <x v="170"/>
    <n v="94000"/>
    <n v="10"/>
    <n v="1"/>
  </r>
  <r>
    <s v="Senior"/>
    <x v="0"/>
    <x v="0"/>
    <x v="2"/>
    <x v="1"/>
    <x v="83"/>
    <n v="85600"/>
    <n v="5"/>
    <n v="0"/>
  </r>
  <r>
    <s v="Middle Aged"/>
    <x v="1"/>
    <x v="0"/>
    <x v="0"/>
    <x v="0"/>
    <x v="82"/>
    <n v="95000"/>
    <n v="4"/>
    <n v="0"/>
  </r>
  <r>
    <s v="Adult"/>
    <x v="1"/>
    <x v="0"/>
    <x v="1"/>
    <x v="0"/>
    <x v="187"/>
    <n v="52000"/>
    <n v="3"/>
    <n v="0"/>
  </r>
  <r>
    <s v="Middle Aged"/>
    <x v="0"/>
    <x v="2"/>
    <x v="2"/>
    <x v="3"/>
    <x v="19"/>
    <n v="92000"/>
    <n v="5"/>
    <n v="0"/>
  </r>
  <r>
    <s v="Senior"/>
    <x v="0"/>
    <x v="0"/>
    <x v="1"/>
    <x v="6"/>
    <x v="256"/>
    <n v="78400"/>
    <n v="3"/>
    <n v="0"/>
  </r>
  <r>
    <s v="Senior"/>
    <x v="1"/>
    <x v="6"/>
    <x v="2"/>
    <x v="2"/>
    <x v="283"/>
    <n v="92000"/>
    <n v="9"/>
    <n v="1"/>
  </r>
  <r>
    <s v="Adult"/>
    <x v="1"/>
    <x v="4"/>
    <x v="3"/>
    <x v="6"/>
    <x v="168"/>
    <n v="68000"/>
    <n v="8"/>
    <n v="0"/>
  </r>
  <r>
    <s v="Adult"/>
    <x v="1"/>
    <x v="0"/>
    <x v="0"/>
    <x v="0"/>
    <x v="43"/>
    <n v="99000"/>
    <n v="7"/>
    <n v="0"/>
  </r>
  <r>
    <s v="Adult"/>
    <x v="0"/>
    <x v="0"/>
    <x v="2"/>
    <x v="6"/>
    <x v="225"/>
    <n v="147200"/>
    <n v="8"/>
    <n v="0"/>
  </r>
  <r>
    <s v="Middle Aged"/>
    <x v="1"/>
    <x v="2"/>
    <x v="1"/>
    <x v="6"/>
    <x v="268"/>
    <n v="60000"/>
    <n v="5"/>
    <n v="0"/>
  </r>
  <r>
    <s v="Middle Aged"/>
    <x v="0"/>
    <x v="2"/>
    <x v="2"/>
    <x v="5"/>
    <x v="30"/>
    <n v="54000"/>
    <n v="3"/>
    <n v="0"/>
  </r>
  <r>
    <s v="Adult"/>
    <x v="0"/>
    <x v="8"/>
    <x v="3"/>
    <x v="0"/>
    <x v="268"/>
    <n v="51600"/>
    <n v="5"/>
    <n v="0"/>
  </r>
  <r>
    <s v="Senior"/>
    <x v="1"/>
    <x v="2"/>
    <x v="2"/>
    <x v="2"/>
    <x v="37"/>
    <n v="127000"/>
    <n v="6"/>
    <n v="0"/>
  </r>
  <r>
    <s v="Adult"/>
    <x v="1"/>
    <x v="2"/>
    <x v="1"/>
    <x v="1"/>
    <x v="232"/>
    <n v="49000"/>
    <n v="6"/>
    <n v="0"/>
  </r>
  <r>
    <s v="Adult"/>
    <x v="0"/>
    <x v="2"/>
    <x v="0"/>
    <x v="6"/>
    <x v="256"/>
    <n v="72200"/>
    <n v="5"/>
    <n v="0"/>
  </r>
  <r>
    <s v="Middle Aged"/>
    <x v="0"/>
    <x v="0"/>
    <x v="1"/>
    <x v="3"/>
    <x v="134"/>
    <n v="67200"/>
    <n v="4"/>
    <n v="0"/>
  </r>
  <r>
    <s v="Adult"/>
    <x v="1"/>
    <x v="2"/>
    <x v="0"/>
    <x v="2"/>
    <x v="195"/>
    <n v="118000"/>
    <n v="9"/>
    <n v="1"/>
  </r>
  <r>
    <s v="Middle Aged"/>
    <x v="0"/>
    <x v="0"/>
    <x v="2"/>
    <x v="3"/>
    <x v="113"/>
    <n v="88800"/>
    <n v="7"/>
    <n v="0"/>
  </r>
  <r>
    <s v="Senior"/>
    <x v="1"/>
    <x v="7"/>
    <x v="2"/>
    <x v="3"/>
    <x v="285"/>
    <n v="80000"/>
    <n v="5"/>
    <n v="0"/>
  </r>
  <r>
    <s v="Senior"/>
    <x v="1"/>
    <x v="0"/>
    <x v="0"/>
    <x v="2"/>
    <x v="265"/>
    <n v="114000"/>
    <n v="5"/>
    <n v="0"/>
  </r>
  <r>
    <s v="Young"/>
    <x v="1"/>
    <x v="2"/>
    <x v="2"/>
    <x v="6"/>
    <x v="185"/>
    <n v="57000"/>
    <n v="9"/>
    <n v="1"/>
  </r>
  <r>
    <s v="Senior"/>
    <x v="1"/>
    <x v="2"/>
    <x v="2"/>
    <x v="5"/>
    <x v="69"/>
    <n v="81000"/>
    <n v="8"/>
    <n v="0"/>
  </r>
  <r>
    <s v="Senior"/>
    <x v="1"/>
    <x v="7"/>
    <x v="2"/>
    <x v="0"/>
    <x v="100"/>
    <n v="79000"/>
    <n v="5"/>
    <n v="0"/>
  </r>
  <r>
    <s v="Adult"/>
    <x v="0"/>
    <x v="0"/>
    <x v="0"/>
    <x v="1"/>
    <x v="11"/>
    <n v="66400"/>
    <n v="9"/>
    <n v="1"/>
  </r>
  <r>
    <s v="Adult"/>
    <x v="0"/>
    <x v="3"/>
    <x v="2"/>
    <x v="2"/>
    <x v="205"/>
    <n v="63600"/>
    <n v="10"/>
    <n v="1"/>
  </r>
  <r>
    <s v="Middle Aged"/>
    <x v="1"/>
    <x v="2"/>
    <x v="2"/>
    <x v="3"/>
    <x v="215"/>
    <n v="124000"/>
    <n v="9"/>
    <n v="1"/>
  </r>
  <r>
    <s v="Middle Aged"/>
    <x v="1"/>
    <x v="2"/>
    <x v="0"/>
    <x v="0"/>
    <x v="256"/>
    <n v="66000"/>
    <n v="4"/>
    <n v="0"/>
  </r>
  <r>
    <s v="Senior"/>
    <x v="1"/>
    <x v="7"/>
    <x v="0"/>
    <x v="1"/>
    <x v="111"/>
    <n v="144000"/>
    <n v="9"/>
    <n v="1"/>
  </r>
  <r>
    <s v="Senior"/>
    <x v="0"/>
    <x v="0"/>
    <x v="2"/>
    <x v="4"/>
    <x v="284"/>
    <n v="101000"/>
    <n v="9"/>
    <n v="1"/>
  </r>
  <r>
    <s v="Middle Aged"/>
    <x v="0"/>
    <x v="0"/>
    <x v="1"/>
    <x v="1"/>
    <x v="31"/>
    <n v="65200"/>
    <n v="6"/>
    <n v="0"/>
  </r>
  <r>
    <s v="Adult"/>
    <x v="1"/>
    <x v="2"/>
    <x v="0"/>
    <x v="4"/>
    <x v="141"/>
    <n v="97000"/>
    <n v="10"/>
    <n v="1"/>
  </r>
  <r>
    <s v="Young"/>
    <x v="0"/>
    <x v="0"/>
    <x v="2"/>
    <x v="2"/>
    <x v="54"/>
    <n v="41800"/>
    <n v="4"/>
    <n v="0"/>
  </r>
  <r>
    <s v="Middle Aged"/>
    <x v="0"/>
    <x v="0"/>
    <x v="2"/>
    <x v="3"/>
    <x v="34"/>
    <n v="73400"/>
    <n v="4"/>
    <n v="0"/>
  </r>
  <r>
    <s v="Senior"/>
    <x v="1"/>
    <x v="2"/>
    <x v="0"/>
    <x v="2"/>
    <x v="51"/>
    <n v="80000"/>
    <n v="8"/>
    <n v="0"/>
  </r>
  <r>
    <s v="Middle Aged"/>
    <x v="1"/>
    <x v="2"/>
    <x v="2"/>
    <x v="2"/>
    <x v="58"/>
    <n v="79000"/>
    <n v="9"/>
    <n v="1"/>
  </r>
  <r>
    <s v="Senior"/>
    <x v="1"/>
    <x v="2"/>
    <x v="0"/>
    <x v="6"/>
    <x v="119"/>
    <n v="112000"/>
    <n v="8"/>
    <n v="0"/>
  </r>
  <r>
    <s v="Senior"/>
    <x v="0"/>
    <x v="0"/>
    <x v="0"/>
    <x v="1"/>
    <x v="24"/>
    <n v="98400"/>
    <n v="9"/>
    <n v="1"/>
  </r>
  <r>
    <s v="Senior"/>
    <x v="1"/>
    <x v="0"/>
    <x v="3"/>
    <x v="6"/>
    <x v="277"/>
    <n v="78000"/>
    <n v="9"/>
    <n v="1"/>
  </r>
  <r>
    <s v="Senior"/>
    <x v="0"/>
    <x v="2"/>
    <x v="0"/>
    <x v="2"/>
    <x v="219"/>
    <n v="67000"/>
    <n v="5"/>
    <n v="0"/>
  </r>
  <r>
    <s v="Senior"/>
    <x v="1"/>
    <x v="3"/>
    <x v="3"/>
    <x v="3"/>
    <x v="240"/>
    <n v="84000"/>
    <n v="7"/>
    <n v="0"/>
  </r>
  <r>
    <s v="Adult"/>
    <x v="1"/>
    <x v="0"/>
    <x v="2"/>
    <x v="6"/>
    <x v="53"/>
    <n v="69000"/>
    <n v="7"/>
    <n v="0"/>
  </r>
  <r>
    <s v="Adult"/>
    <x v="0"/>
    <x v="0"/>
    <x v="0"/>
    <x v="6"/>
    <x v="58"/>
    <n v="96200"/>
    <n v="7"/>
    <n v="0"/>
  </r>
  <r>
    <s v="Middle Aged"/>
    <x v="1"/>
    <x v="2"/>
    <x v="2"/>
    <x v="0"/>
    <x v="221"/>
    <n v="58000"/>
    <n v="7"/>
    <n v="0"/>
  </r>
  <r>
    <s v="Middle Aged"/>
    <x v="1"/>
    <x v="6"/>
    <x v="0"/>
    <x v="0"/>
    <x v="38"/>
    <n v="64000"/>
    <n v="4"/>
    <n v="0"/>
  </r>
  <r>
    <s v="Middle Aged"/>
    <x v="1"/>
    <x v="2"/>
    <x v="2"/>
    <x v="6"/>
    <x v="63"/>
    <n v="98000"/>
    <n v="8"/>
    <n v="0"/>
  </r>
  <r>
    <s v="Adult"/>
    <x v="0"/>
    <x v="0"/>
    <x v="0"/>
    <x v="3"/>
    <x v="57"/>
    <n v="66600"/>
    <n v="6"/>
    <n v="0"/>
  </r>
  <r>
    <s v="Adult"/>
    <x v="0"/>
    <x v="6"/>
    <x v="2"/>
    <x v="2"/>
    <x v="45"/>
    <n v="78200"/>
    <n v="6"/>
    <n v="0"/>
  </r>
  <r>
    <s v="Young"/>
    <x v="1"/>
    <x v="2"/>
    <x v="3"/>
    <x v="5"/>
    <x v="127"/>
    <n v="31000"/>
    <n v="4"/>
    <n v="0"/>
  </r>
  <r>
    <s v="Young"/>
    <x v="0"/>
    <x v="0"/>
    <x v="0"/>
    <x v="0"/>
    <x v="146"/>
    <n v="41400"/>
    <n v="4"/>
    <n v="0"/>
  </r>
  <r>
    <s v="Adult"/>
    <x v="1"/>
    <x v="2"/>
    <x v="0"/>
    <x v="3"/>
    <x v="64"/>
    <n v="62000"/>
    <n v="5"/>
    <n v="0"/>
  </r>
  <r>
    <s v="Young"/>
    <x v="0"/>
    <x v="5"/>
    <x v="3"/>
    <x v="6"/>
    <x v="248"/>
    <n v="39800"/>
    <n v="4"/>
    <n v="0"/>
  </r>
  <r>
    <s v="Middle Aged"/>
    <x v="0"/>
    <x v="0"/>
    <x v="0"/>
    <x v="0"/>
    <x v="153"/>
    <n v="69400"/>
    <n v="4"/>
    <n v="0"/>
  </r>
  <r>
    <s v="Middle Aged"/>
    <x v="1"/>
    <x v="9"/>
    <x v="0"/>
    <x v="0"/>
    <x v="11"/>
    <n v="65000"/>
    <n v="4"/>
    <n v="0"/>
  </r>
  <r>
    <s v="Adult"/>
    <x v="0"/>
    <x v="5"/>
    <x v="2"/>
    <x v="6"/>
    <x v="47"/>
    <n v="99000"/>
    <n v="9"/>
    <n v="1"/>
  </r>
  <r>
    <s v="Middle Aged"/>
    <x v="1"/>
    <x v="0"/>
    <x v="2"/>
    <x v="3"/>
    <x v="38"/>
    <n v="72000"/>
    <n v="5"/>
    <n v="0"/>
  </r>
  <r>
    <s v="Adult"/>
    <x v="1"/>
    <x v="0"/>
    <x v="3"/>
    <x v="1"/>
    <x v="138"/>
    <n v="103000"/>
    <n v="8"/>
    <n v="0"/>
  </r>
  <r>
    <s v="Senior"/>
    <x v="0"/>
    <x v="0"/>
    <x v="2"/>
    <x v="1"/>
    <x v="155"/>
    <n v="65200"/>
    <n v="9"/>
    <n v="1"/>
  </r>
  <r>
    <s v="Adult"/>
    <x v="1"/>
    <x v="2"/>
    <x v="2"/>
    <x v="2"/>
    <x v="30"/>
    <n v="69000"/>
    <n v="10"/>
    <n v="1"/>
  </r>
  <r>
    <s v="Senior"/>
    <x v="0"/>
    <x v="8"/>
    <x v="0"/>
    <x v="0"/>
    <x v="4"/>
    <n v="54600"/>
    <n v="7"/>
    <n v="0"/>
  </r>
  <r>
    <s v="Middle Aged"/>
    <x v="1"/>
    <x v="2"/>
    <x v="0"/>
    <x v="5"/>
    <x v="287"/>
    <n v="80000"/>
    <n v="7"/>
    <n v="0"/>
  </r>
  <r>
    <s v="Senior"/>
    <x v="1"/>
    <x v="10"/>
    <x v="2"/>
    <x v="6"/>
    <x v="124"/>
    <n v="118000"/>
    <n v="9"/>
    <n v="1"/>
  </r>
  <r>
    <s v="Young"/>
    <x v="1"/>
    <x v="3"/>
    <x v="3"/>
    <x v="2"/>
    <x v="128"/>
    <n v="46000"/>
    <n v="5"/>
    <n v="0"/>
  </r>
  <r>
    <s v="Senior"/>
    <x v="0"/>
    <x v="0"/>
    <x v="2"/>
    <x v="0"/>
    <x v="82"/>
    <n v="74800"/>
    <n v="6"/>
    <n v="0"/>
  </r>
  <r>
    <s v="Middle Aged"/>
    <x v="1"/>
    <x v="9"/>
    <x v="0"/>
    <x v="0"/>
    <x v="88"/>
    <n v="57000"/>
    <n v="4"/>
    <n v="0"/>
  </r>
  <r>
    <s v="Young"/>
    <x v="1"/>
    <x v="0"/>
    <x v="2"/>
    <x v="5"/>
    <x v="231"/>
    <n v="45000"/>
    <n v="7"/>
    <n v="0"/>
  </r>
  <r>
    <s v="Senior"/>
    <x v="0"/>
    <x v="2"/>
    <x v="2"/>
    <x v="6"/>
    <x v="204"/>
    <n v="58800"/>
    <n v="4"/>
    <n v="0"/>
  </r>
  <r>
    <s v="Elderly"/>
    <x v="0"/>
    <x v="8"/>
    <x v="2"/>
    <x v="1"/>
    <x v="264"/>
    <n v="78600"/>
    <n v="9"/>
    <n v="1"/>
  </r>
  <r>
    <s v="Senior"/>
    <x v="1"/>
    <x v="2"/>
    <x v="0"/>
    <x v="6"/>
    <x v="88"/>
    <n v="94000"/>
    <n v="6"/>
    <n v="0"/>
  </r>
  <r>
    <s v="Young"/>
    <x v="1"/>
    <x v="2"/>
    <x v="2"/>
    <x v="0"/>
    <x v="111"/>
    <n v="65000"/>
    <n v="4"/>
    <n v="0"/>
  </r>
  <r>
    <s v="Adult"/>
    <x v="0"/>
    <x v="0"/>
    <x v="3"/>
    <x v="0"/>
    <x v="33"/>
    <n v="51800"/>
    <n v="4"/>
    <n v="0"/>
  </r>
  <r>
    <s v="Middle Aged"/>
    <x v="1"/>
    <x v="0"/>
    <x v="0"/>
    <x v="3"/>
    <x v="57"/>
    <n v="67000"/>
    <n v="9"/>
    <n v="1"/>
  </r>
  <r>
    <s v="Middle Aged"/>
    <x v="0"/>
    <x v="0"/>
    <x v="0"/>
    <x v="1"/>
    <x v="39"/>
    <n v="72800"/>
    <n v="6"/>
    <n v="0"/>
  </r>
  <r>
    <s v="Young"/>
    <x v="0"/>
    <x v="3"/>
    <x v="2"/>
    <x v="2"/>
    <x v="223"/>
    <n v="61200"/>
    <n v="9"/>
    <n v="1"/>
  </r>
  <r>
    <s v="Senior"/>
    <x v="1"/>
    <x v="2"/>
    <x v="2"/>
    <x v="3"/>
    <x v="137"/>
    <n v="89000"/>
    <n v="5"/>
    <n v="0"/>
  </r>
  <r>
    <s v="Middle Aged"/>
    <x v="0"/>
    <x v="0"/>
    <x v="0"/>
    <x v="2"/>
    <x v="269"/>
    <n v="67000"/>
    <n v="6"/>
    <n v="0"/>
  </r>
  <r>
    <s v="Middle Aged"/>
    <x v="1"/>
    <x v="6"/>
    <x v="2"/>
    <x v="3"/>
    <x v="159"/>
    <n v="74000"/>
    <n v="8"/>
    <n v="0"/>
  </r>
  <r>
    <s v="Senior"/>
    <x v="0"/>
    <x v="0"/>
    <x v="3"/>
    <x v="0"/>
    <x v="27"/>
    <n v="61600"/>
    <n v="3"/>
    <n v="0"/>
  </r>
  <r>
    <s v="Young"/>
    <x v="0"/>
    <x v="0"/>
    <x v="0"/>
    <x v="2"/>
    <x v="139"/>
    <n v="52000"/>
    <n v="3"/>
    <n v="0"/>
  </r>
  <r>
    <s v="Young"/>
    <x v="1"/>
    <x v="2"/>
    <x v="2"/>
    <x v="2"/>
    <x v="246"/>
    <n v="40000"/>
    <n v="6"/>
    <n v="0"/>
  </r>
  <r>
    <s v="Senior"/>
    <x v="1"/>
    <x v="9"/>
    <x v="0"/>
    <x v="0"/>
    <x v="151"/>
    <n v="108000"/>
    <n v="6"/>
    <n v="0"/>
  </r>
  <r>
    <s v="Senior"/>
    <x v="1"/>
    <x v="2"/>
    <x v="2"/>
    <x v="3"/>
    <x v="22"/>
    <n v="61000"/>
    <n v="4"/>
    <n v="0"/>
  </r>
  <r>
    <s v="Young"/>
    <x v="1"/>
    <x v="0"/>
    <x v="2"/>
    <x v="0"/>
    <x v="195"/>
    <n v="37000"/>
    <n v="7"/>
    <n v="0"/>
  </r>
  <r>
    <s v="Middle Aged"/>
    <x v="1"/>
    <x v="2"/>
    <x v="1"/>
    <x v="0"/>
    <x v="238"/>
    <n v="72000"/>
    <n v="6"/>
    <n v="0"/>
  </r>
  <r>
    <s v="Adult"/>
    <x v="1"/>
    <x v="2"/>
    <x v="0"/>
    <x v="2"/>
    <x v="113"/>
    <n v="54000"/>
    <n v="5"/>
    <n v="0"/>
  </r>
  <r>
    <s v="Senior"/>
    <x v="1"/>
    <x v="1"/>
    <x v="2"/>
    <x v="0"/>
    <x v="256"/>
    <n v="74000"/>
    <n v="5"/>
    <n v="0"/>
  </r>
  <r>
    <s v="Young"/>
    <x v="1"/>
    <x v="0"/>
    <x v="0"/>
    <x v="0"/>
    <x v="175"/>
    <n v="30000"/>
    <n v="5"/>
    <n v="0"/>
  </r>
  <r>
    <s v="Middle Aged"/>
    <x v="0"/>
    <x v="10"/>
    <x v="3"/>
    <x v="3"/>
    <x v="138"/>
    <n v="78000"/>
    <n v="10"/>
    <n v="1"/>
  </r>
  <r>
    <s v="Adult"/>
    <x v="0"/>
    <x v="0"/>
    <x v="3"/>
    <x v="0"/>
    <x v="13"/>
    <n v="47200"/>
    <n v="4"/>
    <n v="0"/>
  </r>
  <r>
    <s v="Senior"/>
    <x v="0"/>
    <x v="0"/>
    <x v="2"/>
    <x v="3"/>
    <x v="110"/>
    <n v="82400"/>
    <n v="8"/>
    <n v="0"/>
  </r>
  <r>
    <s v="Young"/>
    <x v="0"/>
    <x v="2"/>
    <x v="2"/>
    <x v="2"/>
    <x v="53"/>
    <n v="46400"/>
    <n v="4"/>
    <n v="0"/>
  </r>
  <r>
    <s v="Senior"/>
    <x v="0"/>
    <x v="2"/>
    <x v="1"/>
    <x v="3"/>
    <x v="248"/>
    <n v="37600"/>
    <n v="3"/>
    <n v="0"/>
  </r>
  <r>
    <s v="Adult"/>
    <x v="1"/>
    <x v="2"/>
    <x v="2"/>
    <x v="1"/>
    <x v="22"/>
    <n v="83000"/>
    <n v="10"/>
    <n v="1"/>
  </r>
  <r>
    <s v="Young"/>
    <x v="1"/>
    <x v="0"/>
    <x v="0"/>
    <x v="3"/>
    <x v="74"/>
    <n v="35000"/>
    <n v="5"/>
    <n v="0"/>
  </r>
  <r>
    <s v="Adult"/>
    <x v="1"/>
    <x v="0"/>
    <x v="2"/>
    <x v="3"/>
    <x v="170"/>
    <n v="73000"/>
    <n v="5"/>
    <n v="0"/>
  </r>
  <r>
    <s v="Middle Aged"/>
    <x v="0"/>
    <x v="0"/>
    <x v="2"/>
    <x v="0"/>
    <x v="70"/>
    <n v="59600"/>
    <n v="6"/>
    <n v="0"/>
  </r>
  <r>
    <s v="Adult"/>
    <x v="0"/>
    <x v="0"/>
    <x v="2"/>
    <x v="2"/>
    <x v="120"/>
    <n v="55400"/>
    <n v="6"/>
    <n v="0"/>
  </r>
  <r>
    <s v="Middle Aged"/>
    <x v="0"/>
    <x v="0"/>
    <x v="0"/>
    <x v="1"/>
    <x v="259"/>
    <n v="103200"/>
    <n v="8"/>
    <n v="0"/>
  </r>
  <r>
    <s v="Middle Aged"/>
    <x v="0"/>
    <x v="0"/>
    <x v="2"/>
    <x v="2"/>
    <x v="142"/>
    <n v="96800"/>
    <n v="9"/>
    <n v="1"/>
  </r>
  <r>
    <s v="Adult"/>
    <x v="0"/>
    <x v="0"/>
    <x v="0"/>
    <x v="2"/>
    <x v="26"/>
    <n v="75000"/>
    <n v="7"/>
    <n v="0"/>
  </r>
  <r>
    <s v="Middle Aged"/>
    <x v="1"/>
    <x v="0"/>
    <x v="2"/>
    <x v="1"/>
    <x v="285"/>
    <n v="103000"/>
    <n v="7"/>
    <n v="0"/>
  </r>
  <r>
    <s v="Senior"/>
    <x v="1"/>
    <x v="2"/>
    <x v="1"/>
    <x v="4"/>
    <x v="108"/>
    <n v="130000"/>
    <n v="6"/>
    <n v="0"/>
  </r>
  <r>
    <s v="Senior"/>
    <x v="1"/>
    <x v="9"/>
    <x v="0"/>
    <x v="6"/>
    <x v="200"/>
    <n v="98000"/>
    <n v="9"/>
    <n v="1"/>
  </r>
  <r>
    <s v="Adult"/>
    <x v="0"/>
    <x v="0"/>
    <x v="3"/>
    <x v="5"/>
    <x v="232"/>
    <n v="45600"/>
    <n v="3"/>
    <n v="0"/>
  </r>
  <r>
    <s v="Middle Aged"/>
    <x v="0"/>
    <x v="0"/>
    <x v="2"/>
    <x v="1"/>
    <x v="73"/>
    <n v="111800"/>
    <n v="7"/>
    <n v="0"/>
  </r>
  <r>
    <s v="Senior"/>
    <x v="1"/>
    <x v="2"/>
    <x v="1"/>
    <x v="6"/>
    <x v="150"/>
    <n v="60000"/>
    <n v="5"/>
    <n v="0"/>
  </r>
  <r>
    <s v="Young"/>
    <x v="1"/>
    <x v="2"/>
    <x v="2"/>
    <x v="0"/>
    <x v="227"/>
    <n v="68000"/>
    <n v="6"/>
    <n v="0"/>
  </r>
  <r>
    <s v="Senior"/>
    <x v="0"/>
    <x v="8"/>
    <x v="2"/>
    <x v="3"/>
    <x v="124"/>
    <n v="86000"/>
    <n v="9"/>
    <n v="1"/>
  </r>
  <r>
    <s v="Middle Aged"/>
    <x v="1"/>
    <x v="0"/>
    <x v="2"/>
    <x v="2"/>
    <x v="286"/>
    <n v="63000"/>
    <n v="4"/>
    <n v="0"/>
  </r>
  <r>
    <s v="Senior"/>
    <x v="1"/>
    <x v="2"/>
    <x v="3"/>
    <x v="5"/>
    <x v="171"/>
    <n v="73000"/>
    <n v="5"/>
    <n v="0"/>
  </r>
  <r>
    <s v="Adult"/>
    <x v="1"/>
    <x v="2"/>
    <x v="0"/>
    <x v="5"/>
    <x v="185"/>
    <n v="55000"/>
    <n v="9"/>
    <n v="1"/>
  </r>
  <r>
    <s v="Adult"/>
    <x v="1"/>
    <x v="0"/>
    <x v="2"/>
    <x v="3"/>
    <x v="238"/>
    <n v="85000"/>
    <n v="6"/>
    <n v="0"/>
  </r>
  <r>
    <s v="Senior"/>
    <x v="0"/>
    <x v="10"/>
    <x v="0"/>
    <x v="6"/>
    <x v="28"/>
    <n v="72000"/>
    <n v="9"/>
    <n v="1"/>
  </r>
  <r>
    <s v="Senior"/>
    <x v="0"/>
    <x v="2"/>
    <x v="2"/>
    <x v="6"/>
    <x v="10"/>
    <n v="103400"/>
    <n v="8"/>
    <n v="0"/>
  </r>
  <r>
    <s v="Senior"/>
    <x v="0"/>
    <x v="2"/>
    <x v="2"/>
    <x v="0"/>
    <x v="280"/>
    <n v="56000"/>
    <n v="3"/>
    <n v="0"/>
  </r>
  <r>
    <s v="Middle Aged"/>
    <x v="1"/>
    <x v="5"/>
    <x v="1"/>
    <x v="0"/>
    <x v="105"/>
    <n v="47000"/>
    <n v="3"/>
    <n v="0"/>
  </r>
  <r>
    <s v="Middle Aged"/>
    <x v="1"/>
    <x v="3"/>
    <x v="0"/>
    <x v="2"/>
    <x v="283"/>
    <n v="87000"/>
    <n v="6"/>
    <n v="0"/>
  </r>
  <r>
    <s v="Senior"/>
    <x v="1"/>
    <x v="0"/>
    <x v="2"/>
    <x v="3"/>
    <x v="57"/>
    <n v="98000"/>
    <n v="7"/>
    <n v="0"/>
  </r>
  <r>
    <s v="Adult"/>
    <x v="1"/>
    <x v="2"/>
    <x v="3"/>
    <x v="0"/>
    <x v="27"/>
    <n v="43000"/>
    <n v="4"/>
    <n v="0"/>
  </r>
  <r>
    <s v="Young"/>
    <x v="1"/>
    <x v="0"/>
    <x v="2"/>
    <x v="5"/>
    <x v="150"/>
    <n v="48000"/>
    <n v="5"/>
    <n v="0"/>
  </r>
  <r>
    <s v="Senior"/>
    <x v="1"/>
    <x v="0"/>
    <x v="2"/>
    <x v="2"/>
    <x v="211"/>
    <n v="83000"/>
    <n v="5"/>
    <n v="0"/>
  </r>
  <r>
    <s v="Senior"/>
    <x v="0"/>
    <x v="0"/>
    <x v="2"/>
    <x v="0"/>
    <x v="40"/>
    <n v="58200"/>
    <n v="7"/>
    <n v="0"/>
  </r>
  <r>
    <s v="Adult"/>
    <x v="0"/>
    <x v="0"/>
    <x v="2"/>
    <x v="1"/>
    <x v="138"/>
    <n v="78800"/>
    <n v="10"/>
    <n v="1"/>
  </r>
  <r>
    <s v="Adult"/>
    <x v="1"/>
    <x v="0"/>
    <x v="3"/>
    <x v="1"/>
    <x v="68"/>
    <n v="68000"/>
    <n v="6"/>
    <n v="0"/>
  </r>
  <r>
    <s v="Adult"/>
    <x v="0"/>
    <x v="8"/>
    <x v="3"/>
    <x v="0"/>
    <x v="186"/>
    <n v="61200"/>
    <n v="4"/>
    <n v="0"/>
  </r>
  <r>
    <s v="Middle Aged"/>
    <x v="1"/>
    <x v="2"/>
    <x v="1"/>
    <x v="3"/>
    <x v="12"/>
    <n v="63000"/>
    <n v="4"/>
    <n v="0"/>
  </r>
  <r>
    <s v="Adult"/>
    <x v="0"/>
    <x v="0"/>
    <x v="0"/>
    <x v="4"/>
    <x v="73"/>
    <n v="77600"/>
    <n v="6"/>
    <n v="0"/>
  </r>
  <r>
    <s v="Senior"/>
    <x v="0"/>
    <x v="0"/>
    <x v="0"/>
    <x v="6"/>
    <x v="166"/>
    <n v="60000"/>
    <n v="8"/>
    <n v="0"/>
  </r>
  <r>
    <s v="Adult"/>
    <x v="1"/>
    <x v="2"/>
    <x v="3"/>
    <x v="0"/>
    <x v="184"/>
    <n v="46000"/>
    <n v="3"/>
    <n v="0"/>
  </r>
  <r>
    <s v="Senior"/>
    <x v="0"/>
    <x v="0"/>
    <x v="3"/>
    <x v="3"/>
    <x v="176"/>
    <n v="67000"/>
    <n v="3"/>
    <n v="0"/>
  </r>
  <r>
    <s v="Middle Aged"/>
    <x v="0"/>
    <x v="4"/>
    <x v="1"/>
    <x v="3"/>
    <x v="102"/>
    <n v="62200"/>
    <n v="3"/>
    <n v="0"/>
  </r>
  <r>
    <s v="Adult"/>
    <x v="1"/>
    <x v="0"/>
    <x v="0"/>
    <x v="3"/>
    <x v="246"/>
    <n v="88000"/>
    <n v="10"/>
    <n v="1"/>
  </r>
  <r>
    <s v="Middle Aged"/>
    <x v="1"/>
    <x v="6"/>
    <x v="2"/>
    <x v="0"/>
    <x v="4"/>
    <n v="78000"/>
    <n v="7"/>
    <n v="0"/>
  </r>
  <r>
    <s v="Senior"/>
    <x v="1"/>
    <x v="0"/>
    <x v="0"/>
    <x v="3"/>
    <x v="17"/>
    <n v="111000"/>
    <n v="7"/>
    <n v="0"/>
  </r>
  <r>
    <s v="Senior"/>
    <x v="1"/>
    <x v="2"/>
    <x v="2"/>
    <x v="0"/>
    <x v="238"/>
    <n v="70000"/>
    <n v="7"/>
    <n v="0"/>
  </r>
  <r>
    <s v="Senior"/>
    <x v="1"/>
    <x v="0"/>
    <x v="1"/>
    <x v="5"/>
    <x v="270"/>
    <n v="63000"/>
    <n v="3"/>
    <n v="0"/>
  </r>
  <r>
    <s v="Middle Aged"/>
    <x v="1"/>
    <x v="0"/>
    <x v="2"/>
    <x v="2"/>
    <x v="211"/>
    <n v="83000"/>
    <n v="4"/>
    <n v="0"/>
  </r>
  <r>
    <s v="Middle Aged"/>
    <x v="0"/>
    <x v="2"/>
    <x v="2"/>
    <x v="2"/>
    <x v="165"/>
    <n v="55400"/>
    <n v="4"/>
    <n v="0"/>
  </r>
  <r>
    <s v="Senior"/>
    <x v="1"/>
    <x v="6"/>
    <x v="2"/>
    <x v="6"/>
    <x v="138"/>
    <n v="122000"/>
    <n v="8"/>
    <n v="0"/>
  </r>
  <r>
    <s v="Middle Aged"/>
    <x v="1"/>
    <x v="0"/>
    <x v="0"/>
    <x v="3"/>
    <x v="107"/>
    <n v="69000"/>
    <n v="5"/>
    <n v="0"/>
  </r>
  <r>
    <s v="Young"/>
    <x v="0"/>
    <x v="0"/>
    <x v="2"/>
    <x v="2"/>
    <x v="79"/>
    <n v="55600"/>
    <n v="6"/>
    <n v="0"/>
  </r>
  <r>
    <s v="Middle Aged"/>
    <x v="1"/>
    <x v="0"/>
    <x v="0"/>
    <x v="1"/>
    <x v="208"/>
    <n v="130000"/>
    <n v="8"/>
    <n v="0"/>
  </r>
  <r>
    <s v="Senior"/>
    <x v="1"/>
    <x v="0"/>
    <x v="2"/>
    <x v="1"/>
    <x v="264"/>
    <n v="112000"/>
    <n v="9"/>
    <n v="1"/>
  </r>
  <r>
    <s v="Senior"/>
    <x v="1"/>
    <x v="2"/>
    <x v="1"/>
    <x v="3"/>
    <x v="22"/>
    <n v="74000"/>
    <n v="3"/>
    <n v="0"/>
  </r>
  <r>
    <s v="Adult"/>
    <x v="1"/>
    <x v="2"/>
    <x v="1"/>
    <x v="4"/>
    <x v="97"/>
    <n v="71000"/>
    <n v="9"/>
    <n v="1"/>
  </r>
  <r>
    <s v="Middle Aged"/>
    <x v="0"/>
    <x v="2"/>
    <x v="1"/>
    <x v="1"/>
    <x v="250"/>
    <n v="69000"/>
    <n v="4"/>
    <n v="0"/>
  </r>
  <r>
    <s v="Adult"/>
    <x v="0"/>
    <x v="0"/>
    <x v="3"/>
    <x v="2"/>
    <x v="279"/>
    <n v="48400"/>
    <n v="4"/>
    <n v="0"/>
  </r>
  <r>
    <s v="Senior"/>
    <x v="1"/>
    <x v="2"/>
    <x v="3"/>
    <x v="2"/>
    <x v="85"/>
    <n v="81000"/>
    <n v="8"/>
    <n v="0"/>
  </r>
  <r>
    <s v="Middle Aged"/>
    <x v="0"/>
    <x v="2"/>
    <x v="2"/>
    <x v="5"/>
    <x v="89"/>
    <n v="48600"/>
    <n v="7"/>
    <n v="0"/>
  </r>
  <r>
    <s v="Young"/>
    <x v="1"/>
    <x v="8"/>
    <x v="3"/>
    <x v="2"/>
    <x v="213"/>
    <n v="27000"/>
    <n v="2"/>
    <n v="0"/>
  </r>
  <r>
    <s v="Adult"/>
    <x v="1"/>
    <x v="3"/>
    <x v="2"/>
    <x v="0"/>
    <x v="37"/>
    <n v="56000"/>
    <n v="6"/>
    <n v="0"/>
  </r>
  <r>
    <s v="Middle Aged"/>
    <x v="1"/>
    <x v="2"/>
    <x v="2"/>
    <x v="5"/>
    <x v="205"/>
    <n v="85000"/>
    <n v="4"/>
    <n v="0"/>
  </r>
  <r>
    <s v="Senior"/>
    <x v="1"/>
    <x v="0"/>
    <x v="0"/>
    <x v="1"/>
    <x v="111"/>
    <n v="116000"/>
    <n v="9"/>
    <n v="1"/>
  </r>
  <r>
    <s v="Young"/>
    <x v="1"/>
    <x v="2"/>
    <x v="2"/>
    <x v="6"/>
    <x v="59"/>
    <n v="83000"/>
    <n v="8"/>
    <n v="0"/>
  </r>
  <r>
    <s v="Middle Aged"/>
    <x v="1"/>
    <x v="2"/>
    <x v="2"/>
    <x v="2"/>
    <x v="182"/>
    <n v="74000"/>
    <n v="9"/>
    <n v="1"/>
  </r>
  <r>
    <s v="Senior"/>
    <x v="1"/>
    <x v="0"/>
    <x v="1"/>
    <x v="0"/>
    <x v="27"/>
    <n v="49000"/>
    <n v="3"/>
    <n v="0"/>
  </r>
  <r>
    <s v="Senior"/>
    <x v="0"/>
    <x v="2"/>
    <x v="2"/>
    <x v="0"/>
    <x v="219"/>
    <n v="48200"/>
    <n v="5"/>
    <n v="0"/>
  </r>
  <r>
    <s v="Middle Aged"/>
    <x v="0"/>
    <x v="0"/>
    <x v="0"/>
    <x v="4"/>
    <x v="149"/>
    <n v="111000"/>
    <n v="9"/>
    <n v="1"/>
  </r>
  <r>
    <s v="Middle Aged"/>
    <x v="0"/>
    <x v="2"/>
    <x v="3"/>
    <x v="3"/>
    <x v="124"/>
    <n v="68600"/>
    <n v="5"/>
    <n v="0"/>
  </r>
  <r>
    <s v="Middle Aged"/>
    <x v="0"/>
    <x v="9"/>
    <x v="2"/>
    <x v="0"/>
    <x v="94"/>
    <n v="84400"/>
    <n v="8"/>
    <n v="0"/>
  </r>
  <r>
    <s v="Adult"/>
    <x v="1"/>
    <x v="2"/>
    <x v="2"/>
    <x v="1"/>
    <x v="104"/>
    <n v="110000"/>
    <n v="9"/>
    <n v="1"/>
  </r>
  <r>
    <s v="Senior"/>
    <x v="0"/>
    <x v="0"/>
    <x v="0"/>
    <x v="5"/>
    <x v="265"/>
    <n v="72400"/>
    <n v="8"/>
    <n v="0"/>
  </r>
  <r>
    <s v="Adult"/>
    <x v="1"/>
    <x v="3"/>
    <x v="1"/>
    <x v="6"/>
    <x v="164"/>
    <n v="69000"/>
    <n v="9"/>
    <n v="1"/>
  </r>
  <r>
    <s v="Senior"/>
    <x v="1"/>
    <x v="0"/>
    <x v="3"/>
    <x v="5"/>
    <x v="221"/>
    <n v="54000"/>
    <n v="3"/>
    <n v="0"/>
  </r>
  <r>
    <s v="Middle Aged"/>
    <x v="1"/>
    <x v="0"/>
    <x v="3"/>
    <x v="3"/>
    <x v="278"/>
    <n v="58000"/>
    <n v="3"/>
    <n v="0"/>
  </r>
  <r>
    <s v="Middle Aged"/>
    <x v="1"/>
    <x v="0"/>
    <x v="3"/>
    <x v="2"/>
    <x v="139"/>
    <n v="67000"/>
    <n v="3"/>
    <n v="0"/>
  </r>
  <r>
    <s v="Middle Aged"/>
    <x v="0"/>
    <x v="1"/>
    <x v="0"/>
    <x v="3"/>
    <x v="5"/>
    <n v="101000"/>
    <n v="5"/>
    <n v="0"/>
  </r>
  <r>
    <s v="Middle Aged"/>
    <x v="0"/>
    <x v="2"/>
    <x v="0"/>
    <x v="2"/>
    <x v="257"/>
    <n v="77600"/>
    <n v="8"/>
    <n v="0"/>
  </r>
  <r>
    <s v="Elderly"/>
    <x v="1"/>
    <x v="4"/>
    <x v="0"/>
    <x v="5"/>
    <x v="177"/>
    <n v="84000"/>
    <n v="4"/>
    <n v="0"/>
  </r>
  <r>
    <s v="Senior"/>
    <x v="1"/>
    <x v="6"/>
    <x v="1"/>
    <x v="6"/>
    <x v="287"/>
    <n v="120000"/>
    <n v="8"/>
    <n v="0"/>
  </r>
  <r>
    <s v="Middle Aged"/>
    <x v="1"/>
    <x v="7"/>
    <x v="2"/>
    <x v="0"/>
    <x v="230"/>
    <n v="84000"/>
    <n v="10"/>
    <n v="1"/>
  </r>
  <r>
    <s v="Young"/>
    <x v="0"/>
    <x v="0"/>
    <x v="0"/>
    <x v="4"/>
    <x v="190"/>
    <n v="77000"/>
    <n v="10"/>
    <n v="1"/>
  </r>
  <r>
    <s v="Middle Aged"/>
    <x v="1"/>
    <x v="2"/>
    <x v="2"/>
    <x v="1"/>
    <x v="64"/>
    <n v="121000"/>
    <n v="10"/>
    <n v="1"/>
  </r>
  <r>
    <s v="Adult"/>
    <x v="0"/>
    <x v="2"/>
    <x v="0"/>
    <x v="0"/>
    <x v="114"/>
    <n v="52400"/>
    <n v="5"/>
    <n v="0"/>
  </r>
  <r>
    <s v="Senior"/>
    <x v="1"/>
    <x v="2"/>
    <x v="0"/>
    <x v="2"/>
    <x v="133"/>
    <n v="80000"/>
    <n v="6"/>
    <n v="0"/>
  </r>
  <r>
    <s v="Senior"/>
    <x v="1"/>
    <x v="0"/>
    <x v="0"/>
    <x v="2"/>
    <x v="119"/>
    <n v="62000"/>
    <n v="4"/>
    <n v="0"/>
  </r>
  <r>
    <s v="Adult"/>
    <x v="1"/>
    <x v="0"/>
    <x v="2"/>
    <x v="5"/>
    <x v="186"/>
    <n v="46000"/>
    <n v="5"/>
    <n v="0"/>
  </r>
  <r>
    <s v="Middle Aged"/>
    <x v="1"/>
    <x v="7"/>
    <x v="0"/>
    <x v="3"/>
    <x v="244"/>
    <n v="79000"/>
    <n v="5"/>
    <n v="0"/>
  </r>
  <r>
    <s v="Adult"/>
    <x v="1"/>
    <x v="0"/>
    <x v="0"/>
    <x v="1"/>
    <x v="162"/>
    <n v="82000"/>
    <n v="6"/>
    <n v="0"/>
  </r>
  <r>
    <s v="Senior"/>
    <x v="0"/>
    <x v="2"/>
    <x v="2"/>
    <x v="1"/>
    <x v="232"/>
    <n v="83200"/>
    <n v="7"/>
    <n v="0"/>
  </r>
  <r>
    <s v="Middle Aged"/>
    <x v="1"/>
    <x v="2"/>
    <x v="3"/>
    <x v="6"/>
    <x v="272"/>
    <n v="86000"/>
    <n v="7"/>
    <n v="0"/>
  </r>
  <r>
    <s v="Adult"/>
    <x v="0"/>
    <x v="2"/>
    <x v="2"/>
    <x v="4"/>
    <x v="57"/>
    <n v="82200"/>
    <n v="8"/>
    <n v="0"/>
  </r>
  <r>
    <s v="Young"/>
    <x v="1"/>
    <x v="2"/>
    <x v="2"/>
    <x v="5"/>
    <x v="182"/>
    <n v="65000"/>
    <n v="5"/>
    <n v="0"/>
  </r>
  <r>
    <s v="Young"/>
    <x v="1"/>
    <x v="0"/>
    <x v="1"/>
    <x v="2"/>
    <x v="136"/>
    <n v="46000"/>
    <n v="2"/>
    <n v="0"/>
  </r>
  <r>
    <s v="Senior"/>
    <x v="0"/>
    <x v="0"/>
    <x v="0"/>
    <x v="6"/>
    <x v="163"/>
    <n v="103000"/>
    <n v="9"/>
    <n v="1"/>
  </r>
  <r>
    <s v="Elderly"/>
    <x v="0"/>
    <x v="7"/>
    <x v="2"/>
    <x v="5"/>
    <x v="91"/>
    <n v="64800"/>
    <n v="5"/>
    <n v="0"/>
  </r>
  <r>
    <s v="Middle Aged"/>
    <x v="1"/>
    <x v="2"/>
    <x v="2"/>
    <x v="5"/>
    <x v="22"/>
    <n v="60000"/>
    <n v="3"/>
    <n v="0"/>
  </r>
  <r>
    <s v="Senior"/>
    <x v="1"/>
    <x v="0"/>
    <x v="0"/>
    <x v="3"/>
    <x v="117"/>
    <n v="127000"/>
    <n v="10"/>
    <n v="1"/>
  </r>
  <r>
    <s v="Adult"/>
    <x v="0"/>
    <x v="5"/>
    <x v="1"/>
    <x v="0"/>
    <x v="125"/>
    <n v="53400"/>
    <n v="5"/>
    <n v="0"/>
  </r>
  <r>
    <s v="Middle Aged"/>
    <x v="0"/>
    <x v="2"/>
    <x v="2"/>
    <x v="6"/>
    <x v="52"/>
    <n v="97000"/>
    <n v="10"/>
    <n v="1"/>
  </r>
  <r>
    <s v="Young"/>
    <x v="0"/>
    <x v="0"/>
    <x v="2"/>
    <x v="2"/>
    <x v="230"/>
    <n v="65800"/>
    <n v="6"/>
    <n v="0"/>
  </r>
  <r>
    <s v="Senior"/>
    <x v="0"/>
    <x v="0"/>
    <x v="1"/>
    <x v="3"/>
    <x v="196"/>
    <n v="60000"/>
    <n v="7"/>
    <n v="0"/>
  </r>
  <r>
    <s v="Middle Aged"/>
    <x v="1"/>
    <x v="0"/>
    <x v="1"/>
    <x v="2"/>
    <x v="266"/>
    <n v="88000"/>
    <n v="5"/>
    <n v="0"/>
  </r>
  <r>
    <s v="Senior"/>
    <x v="0"/>
    <x v="7"/>
    <x v="1"/>
    <x v="0"/>
    <x v="159"/>
    <n v="40600"/>
    <n v="2"/>
    <n v="0"/>
  </r>
  <r>
    <s v="Senior"/>
    <x v="1"/>
    <x v="3"/>
    <x v="3"/>
    <x v="2"/>
    <x v="63"/>
    <n v="79000"/>
    <n v="3"/>
    <n v="0"/>
  </r>
  <r>
    <s v="Senior"/>
    <x v="0"/>
    <x v="0"/>
    <x v="0"/>
    <x v="2"/>
    <x v="101"/>
    <n v="67800"/>
    <n v="6"/>
    <n v="0"/>
  </r>
  <r>
    <s v="Senior"/>
    <x v="1"/>
    <x v="2"/>
    <x v="0"/>
    <x v="2"/>
    <x v="143"/>
    <n v="77000"/>
    <n v="8"/>
    <n v="0"/>
  </r>
  <r>
    <s v="Adult"/>
    <x v="0"/>
    <x v="0"/>
    <x v="2"/>
    <x v="1"/>
    <x v="17"/>
    <n v="89600"/>
    <n v="9"/>
    <n v="1"/>
  </r>
  <r>
    <s v="Adult"/>
    <x v="1"/>
    <x v="2"/>
    <x v="0"/>
    <x v="1"/>
    <x v="206"/>
    <n v="95000"/>
    <n v="5"/>
    <n v="0"/>
  </r>
  <r>
    <s v="Adult"/>
    <x v="1"/>
    <x v="0"/>
    <x v="3"/>
    <x v="1"/>
    <x v="0"/>
    <n v="78000"/>
    <n v="7"/>
    <n v="0"/>
  </r>
  <r>
    <s v="Young"/>
    <x v="1"/>
    <x v="0"/>
    <x v="0"/>
    <x v="6"/>
    <x v="257"/>
    <n v="73000"/>
    <n v="5"/>
    <n v="0"/>
  </r>
  <r>
    <s v="Senior"/>
    <x v="1"/>
    <x v="4"/>
    <x v="2"/>
    <x v="6"/>
    <x v="14"/>
    <n v="104000"/>
    <n v="9"/>
    <n v="1"/>
  </r>
  <r>
    <s v="Middle Aged"/>
    <x v="0"/>
    <x v="0"/>
    <x v="0"/>
    <x v="2"/>
    <x v="210"/>
    <n v="49600"/>
    <n v="5"/>
    <n v="0"/>
  </r>
  <r>
    <s v="Middle Aged"/>
    <x v="1"/>
    <x v="2"/>
    <x v="2"/>
    <x v="0"/>
    <x v="50"/>
    <n v="55000"/>
    <n v="3"/>
    <n v="0"/>
  </r>
  <r>
    <s v="Senior"/>
    <x v="1"/>
    <x v="0"/>
    <x v="2"/>
    <x v="4"/>
    <x v="137"/>
    <n v="95000"/>
    <n v="9"/>
    <n v="1"/>
  </r>
  <r>
    <s v="Adult"/>
    <x v="1"/>
    <x v="0"/>
    <x v="0"/>
    <x v="0"/>
    <x v="30"/>
    <n v="48000"/>
    <n v="3"/>
    <n v="0"/>
  </r>
  <r>
    <s v="Adult"/>
    <x v="1"/>
    <x v="2"/>
    <x v="2"/>
    <x v="3"/>
    <x v="137"/>
    <n v="57000"/>
    <n v="5"/>
    <n v="0"/>
  </r>
  <r>
    <s v="Adult"/>
    <x v="1"/>
    <x v="2"/>
    <x v="2"/>
    <x v="5"/>
    <x v="194"/>
    <n v="42000"/>
    <n v="5"/>
    <n v="0"/>
  </r>
  <r>
    <s v="Senior"/>
    <x v="0"/>
    <x v="0"/>
    <x v="3"/>
    <x v="0"/>
    <x v="216"/>
    <n v="47600"/>
    <n v="3"/>
    <n v="0"/>
  </r>
  <r>
    <s v="Senior"/>
    <x v="1"/>
    <x v="2"/>
    <x v="2"/>
    <x v="3"/>
    <x v="254"/>
    <n v="111000"/>
    <n v="8"/>
    <n v="0"/>
  </r>
  <r>
    <s v="Senior"/>
    <x v="0"/>
    <x v="2"/>
    <x v="3"/>
    <x v="1"/>
    <x v="185"/>
    <n v="84400"/>
    <n v="6"/>
    <n v="0"/>
  </r>
  <r>
    <s v="Young"/>
    <x v="0"/>
    <x v="0"/>
    <x v="2"/>
    <x v="5"/>
    <x v="217"/>
    <n v="46400"/>
    <n v="8"/>
    <n v="0"/>
  </r>
  <r>
    <s v="Middle Aged"/>
    <x v="1"/>
    <x v="11"/>
    <x v="2"/>
    <x v="5"/>
    <x v="207"/>
    <n v="124000"/>
    <n v="8"/>
    <n v="0"/>
  </r>
  <r>
    <s v="Middle Aged"/>
    <x v="1"/>
    <x v="2"/>
    <x v="1"/>
    <x v="2"/>
    <x v="173"/>
    <n v="66000"/>
    <n v="4"/>
    <n v="0"/>
  </r>
  <r>
    <s v="Senior"/>
    <x v="0"/>
    <x v="2"/>
    <x v="3"/>
    <x v="1"/>
    <x v="116"/>
    <n v="64600"/>
    <n v="6"/>
    <n v="0"/>
  </r>
  <r>
    <s v="Elderly"/>
    <x v="0"/>
    <x v="2"/>
    <x v="2"/>
    <x v="5"/>
    <x v="91"/>
    <n v="53800"/>
    <n v="5"/>
    <n v="0"/>
  </r>
  <r>
    <s v="Young"/>
    <x v="0"/>
    <x v="2"/>
    <x v="2"/>
    <x v="2"/>
    <x v="132"/>
    <n v="60000"/>
    <n v="5"/>
    <n v="0"/>
  </r>
  <r>
    <s v="Adult"/>
    <x v="1"/>
    <x v="5"/>
    <x v="0"/>
    <x v="2"/>
    <x v="99"/>
    <n v="78000"/>
    <n v="6"/>
    <n v="0"/>
  </r>
  <r>
    <s v="Senior"/>
    <x v="0"/>
    <x v="10"/>
    <x v="0"/>
    <x v="0"/>
    <x v="83"/>
    <n v="58000"/>
    <n v="10"/>
    <n v="1"/>
  </r>
  <r>
    <s v="Middle Aged"/>
    <x v="0"/>
    <x v="0"/>
    <x v="2"/>
    <x v="5"/>
    <x v="228"/>
    <n v="68800"/>
    <n v="5"/>
    <n v="0"/>
  </r>
  <r>
    <s v="Elderly"/>
    <x v="1"/>
    <x v="5"/>
    <x v="1"/>
    <x v="0"/>
    <x v="215"/>
    <n v="55000"/>
    <n v="4"/>
    <n v="0"/>
  </r>
  <r>
    <s v="Senior"/>
    <x v="1"/>
    <x v="0"/>
    <x v="0"/>
    <x v="1"/>
    <x v="47"/>
    <n v="113000"/>
    <n v="6"/>
    <n v="0"/>
  </r>
  <r>
    <s v="Middle Aged"/>
    <x v="0"/>
    <x v="2"/>
    <x v="2"/>
    <x v="5"/>
    <x v="15"/>
    <n v="67200"/>
    <n v="3"/>
    <n v="0"/>
  </r>
  <r>
    <s v="Senior"/>
    <x v="1"/>
    <x v="3"/>
    <x v="2"/>
    <x v="0"/>
    <x v="285"/>
    <n v="67000"/>
    <n v="8"/>
    <n v="0"/>
  </r>
  <r>
    <s v="Senior"/>
    <x v="1"/>
    <x v="0"/>
    <x v="0"/>
    <x v="0"/>
    <x v="57"/>
    <n v="82000"/>
    <n v="7"/>
    <n v="0"/>
  </r>
  <r>
    <s v="Middle Aged"/>
    <x v="0"/>
    <x v="0"/>
    <x v="0"/>
    <x v="4"/>
    <x v="44"/>
    <n v="91800"/>
    <n v="9"/>
    <n v="1"/>
  </r>
  <r>
    <s v="Adult"/>
    <x v="0"/>
    <x v="0"/>
    <x v="0"/>
    <x v="0"/>
    <x v="239"/>
    <n v="57400"/>
    <n v="6"/>
    <n v="0"/>
  </r>
  <r>
    <s v="Senior"/>
    <x v="1"/>
    <x v="2"/>
    <x v="1"/>
    <x v="2"/>
    <x v="39"/>
    <n v="60000"/>
    <n v="4"/>
    <n v="0"/>
  </r>
  <r>
    <s v="Middle Aged"/>
    <x v="1"/>
    <x v="0"/>
    <x v="3"/>
    <x v="0"/>
    <x v="30"/>
    <n v="59000"/>
    <n v="3"/>
    <n v="0"/>
  </r>
  <r>
    <s v="Adult"/>
    <x v="1"/>
    <x v="0"/>
    <x v="0"/>
    <x v="4"/>
    <x v="168"/>
    <n v="96000"/>
    <n v="7"/>
    <n v="0"/>
  </r>
  <r>
    <s v="Adult"/>
    <x v="1"/>
    <x v="0"/>
    <x v="2"/>
    <x v="6"/>
    <x v="187"/>
    <n v="77000"/>
    <n v="8"/>
    <n v="0"/>
  </r>
  <r>
    <s v="Adult"/>
    <x v="0"/>
    <x v="9"/>
    <x v="2"/>
    <x v="2"/>
    <x v="159"/>
    <n v="77000"/>
    <n v="8"/>
    <n v="0"/>
  </r>
  <r>
    <s v="Adult"/>
    <x v="1"/>
    <x v="3"/>
    <x v="2"/>
    <x v="3"/>
    <x v="148"/>
    <n v="50000"/>
    <n v="7"/>
    <n v="0"/>
  </r>
  <r>
    <s v="Young"/>
    <x v="1"/>
    <x v="0"/>
    <x v="3"/>
    <x v="0"/>
    <x v="266"/>
    <n v="50000"/>
    <n v="4"/>
    <n v="0"/>
  </r>
  <r>
    <s v="Middle Aged"/>
    <x v="1"/>
    <x v="2"/>
    <x v="2"/>
    <x v="2"/>
    <x v="88"/>
    <n v="57000"/>
    <n v="7"/>
    <n v="0"/>
  </r>
  <r>
    <s v="Middle Aged"/>
    <x v="1"/>
    <x v="2"/>
    <x v="2"/>
    <x v="6"/>
    <x v="265"/>
    <n v="117000"/>
    <n v="9"/>
    <n v="1"/>
  </r>
  <r>
    <s v="Senior"/>
    <x v="0"/>
    <x v="7"/>
    <x v="0"/>
    <x v="2"/>
    <x v="30"/>
    <n v="74400"/>
    <n v="5"/>
    <n v="0"/>
  </r>
  <r>
    <s v="Adult"/>
    <x v="1"/>
    <x v="2"/>
    <x v="0"/>
    <x v="3"/>
    <x v="68"/>
    <n v="47000"/>
    <n v="6"/>
    <n v="0"/>
  </r>
  <r>
    <s v="Adult"/>
    <x v="1"/>
    <x v="2"/>
    <x v="0"/>
    <x v="3"/>
    <x v="210"/>
    <n v="54000"/>
    <n v="6"/>
    <n v="0"/>
  </r>
  <r>
    <s v="Adult"/>
    <x v="1"/>
    <x v="0"/>
    <x v="0"/>
    <x v="0"/>
    <x v="66"/>
    <n v="56000"/>
    <n v="3"/>
    <n v="0"/>
  </r>
  <r>
    <s v="Adult"/>
    <x v="1"/>
    <x v="0"/>
    <x v="2"/>
    <x v="2"/>
    <x v="177"/>
    <n v="56000"/>
    <n v="4"/>
    <n v="0"/>
  </r>
  <r>
    <s v="Middle Aged"/>
    <x v="1"/>
    <x v="3"/>
    <x v="2"/>
    <x v="3"/>
    <x v="246"/>
    <n v="71000"/>
    <n v="6"/>
    <n v="0"/>
  </r>
  <r>
    <s v="Middle Aged"/>
    <x v="0"/>
    <x v="0"/>
    <x v="0"/>
    <x v="2"/>
    <x v="149"/>
    <n v="88800"/>
    <n v="4"/>
    <n v="0"/>
  </r>
  <r>
    <s v="Elderly"/>
    <x v="1"/>
    <x v="2"/>
    <x v="0"/>
    <x v="2"/>
    <x v="165"/>
    <n v="113000"/>
    <n v="6"/>
    <n v="0"/>
  </r>
  <r>
    <s v="Middle Aged"/>
    <x v="1"/>
    <x v="9"/>
    <x v="1"/>
    <x v="2"/>
    <x v="44"/>
    <n v="57000"/>
    <n v="5"/>
    <n v="0"/>
  </r>
  <r>
    <s v="Young"/>
    <x v="1"/>
    <x v="0"/>
    <x v="2"/>
    <x v="3"/>
    <x v="26"/>
    <n v="61000"/>
    <n v="9"/>
    <n v="1"/>
  </r>
  <r>
    <s v="Middle Aged"/>
    <x v="0"/>
    <x v="2"/>
    <x v="0"/>
    <x v="6"/>
    <x v="279"/>
    <n v="56800"/>
    <n v="5"/>
    <n v="0"/>
  </r>
  <r>
    <s v="Middle Aged"/>
    <x v="1"/>
    <x v="2"/>
    <x v="0"/>
    <x v="2"/>
    <x v="202"/>
    <n v="97000"/>
    <n v="5"/>
    <n v="0"/>
  </r>
  <r>
    <s v="Young"/>
    <x v="0"/>
    <x v="0"/>
    <x v="2"/>
    <x v="2"/>
    <x v="61"/>
    <n v="62000"/>
    <n v="8"/>
    <n v="0"/>
  </r>
  <r>
    <s v="Middle Aged"/>
    <x v="0"/>
    <x v="3"/>
    <x v="2"/>
    <x v="6"/>
    <x v="196"/>
    <n v="99400"/>
    <n v="10"/>
    <n v="1"/>
  </r>
  <r>
    <s v="Adult"/>
    <x v="1"/>
    <x v="0"/>
    <x v="2"/>
    <x v="3"/>
    <x v="254"/>
    <n v="61000"/>
    <n v="4"/>
    <n v="0"/>
  </r>
  <r>
    <s v="Adult"/>
    <x v="1"/>
    <x v="0"/>
    <x v="2"/>
    <x v="0"/>
    <x v="57"/>
    <n v="68000"/>
    <n v="10"/>
    <n v="1"/>
  </r>
  <r>
    <s v="Middle Aged"/>
    <x v="0"/>
    <x v="2"/>
    <x v="3"/>
    <x v="5"/>
    <x v="112"/>
    <n v="42000"/>
    <n v="4"/>
    <n v="0"/>
  </r>
  <r>
    <s v="Young"/>
    <x v="0"/>
    <x v="0"/>
    <x v="1"/>
    <x v="2"/>
    <x v="136"/>
    <n v="42600"/>
    <n v="2"/>
    <n v="0"/>
  </r>
  <r>
    <s v="Middle Aged"/>
    <x v="0"/>
    <x v="2"/>
    <x v="2"/>
    <x v="3"/>
    <x v="289"/>
    <n v="59200"/>
    <n v="3"/>
    <n v="0"/>
  </r>
  <r>
    <s v="Middle Aged"/>
    <x v="1"/>
    <x v="2"/>
    <x v="2"/>
    <x v="2"/>
    <x v="243"/>
    <n v="107000"/>
    <n v="9"/>
    <n v="1"/>
  </r>
  <r>
    <s v="Adult"/>
    <x v="1"/>
    <x v="2"/>
    <x v="2"/>
    <x v="3"/>
    <x v="5"/>
    <n v="65000"/>
    <n v="6"/>
    <n v="0"/>
  </r>
  <r>
    <s v="Middle Aged"/>
    <x v="1"/>
    <x v="3"/>
    <x v="0"/>
    <x v="2"/>
    <x v="141"/>
    <n v="82000"/>
    <n v="5"/>
    <n v="0"/>
  </r>
  <r>
    <s v="Middle Aged"/>
    <x v="1"/>
    <x v="2"/>
    <x v="2"/>
    <x v="5"/>
    <x v="178"/>
    <n v="82000"/>
    <n v="4"/>
    <n v="0"/>
  </r>
  <r>
    <s v="Senior"/>
    <x v="0"/>
    <x v="2"/>
    <x v="2"/>
    <x v="6"/>
    <x v="20"/>
    <n v="80000"/>
    <n v="8"/>
    <n v="0"/>
  </r>
  <r>
    <s v="Adult"/>
    <x v="1"/>
    <x v="0"/>
    <x v="1"/>
    <x v="6"/>
    <x v="206"/>
    <n v="94000"/>
    <n v="4"/>
    <n v="0"/>
  </r>
  <r>
    <s v="Adult"/>
    <x v="0"/>
    <x v="2"/>
    <x v="0"/>
    <x v="6"/>
    <x v="81"/>
    <n v="85400"/>
    <n v="7"/>
    <n v="0"/>
  </r>
  <r>
    <s v="Senior"/>
    <x v="1"/>
    <x v="0"/>
    <x v="2"/>
    <x v="0"/>
    <x v="114"/>
    <n v="72000"/>
    <n v="4"/>
    <n v="0"/>
  </r>
  <r>
    <s v="Senior"/>
    <x v="0"/>
    <x v="0"/>
    <x v="1"/>
    <x v="2"/>
    <x v="258"/>
    <n v="51600"/>
    <n v="3"/>
    <n v="0"/>
  </r>
  <r>
    <s v="Adult"/>
    <x v="0"/>
    <x v="2"/>
    <x v="0"/>
    <x v="3"/>
    <x v="281"/>
    <n v="55800"/>
    <n v="7"/>
    <n v="0"/>
  </r>
  <r>
    <s v="Middle Aged"/>
    <x v="1"/>
    <x v="2"/>
    <x v="0"/>
    <x v="1"/>
    <x v="47"/>
    <n v="142000"/>
    <n v="9"/>
    <n v="1"/>
  </r>
  <r>
    <s v="Senior"/>
    <x v="1"/>
    <x v="2"/>
    <x v="2"/>
    <x v="2"/>
    <x v="12"/>
    <n v="75000"/>
    <n v="5"/>
    <n v="0"/>
  </r>
  <r>
    <s v="Middle Aged"/>
    <x v="1"/>
    <x v="0"/>
    <x v="3"/>
    <x v="3"/>
    <x v="30"/>
    <n v="57000"/>
    <n v="4"/>
    <n v="0"/>
  </r>
  <r>
    <s v="Adult"/>
    <x v="0"/>
    <x v="2"/>
    <x v="2"/>
    <x v="5"/>
    <x v="26"/>
    <n v="53000"/>
    <n v="9"/>
    <n v="1"/>
  </r>
  <r>
    <s v="Adult"/>
    <x v="1"/>
    <x v="0"/>
    <x v="3"/>
    <x v="0"/>
    <x v="284"/>
    <n v="42000"/>
    <n v="4"/>
    <n v="0"/>
  </r>
  <r>
    <s v="Senior"/>
    <x v="1"/>
    <x v="2"/>
    <x v="2"/>
    <x v="3"/>
    <x v="21"/>
    <n v="71000"/>
    <n v="6"/>
    <n v="0"/>
  </r>
  <r>
    <s v="Middle Aged"/>
    <x v="0"/>
    <x v="0"/>
    <x v="1"/>
    <x v="0"/>
    <x v="7"/>
    <n v="45200"/>
    <n v="1"/>
    <n v="0"/>
  </r>
  <r>
    <s v="Adult"/>
    <x v="1"/>
    <x v="8"/>
    <x v="0"/>
    <x v="2"/>
    <x v="24"/>
    <n v="50000"/>
    <n v="8"/>
    <n v="0"/>
  </r>
  <r>
    <s v="Middle Aged"/>
    <x v="1"/>
    <x v="2"/>
    <x v="2"/>
    <x v="4"/>
    <x v="254"/>
    <n v="109000"/>
    <n v="10"/>
    <n v="1"/>
  </r>
  <r>
    <s v="Senior"/>
    <x v="0"/>
    <x v="0"/>
    <x v="3"/>
    <x v="3"/>
    <x v="225"/>
    <n v="78000"/>
    <n v="6"/>
    <n v="0"/>
  </r>
  <r>
    <s v="Adult"/>
    <x v="1"/>
    <x v="2"/>
    <x v="0"/>
    <x v="6"/>
    <x v="133"/>
    <n v="103000"/>
    <n v="8"/>
    <n v="0"/>
  </r>
  <r>
    <s v="Young"/>
    <x v="1"/>
    <x v="2"/>
    <x v="1"/>
    <x v="0"/>
    <x v="272"/>
    <n v="60000"/>
    <n v="6"/>
    <n v="0"/>
  </r>
  <r>
    <s v="Middle Aged"/>
    <x v="1"/>
    <x v="2"/>
    <x v="2"/>
    <x v="3"/>
    <x v="3"/>
    <n v="63000"/>
    <n v="5"/>
    <n v="0"/>
  </r>
  <r>
    <s v="Young"/>
    <x v="0"/>
    <x v="0"/>
    <x v="0"/>
    <x v="1"/>
    <x v="216"/>
    <n v="64400"/>
    <n v="6"/>
    <n v="0"/>
  </r>
  <r>
    <s v="Middle Aged"/>
    <x v="1"/>
    <x v="0"/>
    <x v="2"/>
    <x v="1"/>
    <x v="204"/>
    <n v="84000"/>
    <n v="7"/>
    <n v="0"/>
  </r>
  <r>
    <s v="Adult"/>
    <x v="0"/>
    <x v="0"/>
    <x v="0"/>
    <x v="6"/>
    <x v="286"/>
    <n v="72000"/>
    <n v="6"/>
    <n v="0"/>
  </r>
  <r>
    <s v="Senior"/>
    <x v="1"/>
    <x v="0"/>
    <x v="0"/>
    <x v="3"/>
    <x v="21"/>
    <n v="64000"/>
    <n v="8"/>
    <n v="0"/>
  </r>
  <r>
    <s v="Adult"/>
    <x v="0"/>
    <x v="2"/>
    <x v="2"/>
    <x v="6"/>
    <x v="136"/>
    <n v="68800"/>
    <n v="7"/>
    <n v="0"/>
  </r>
  <r>
    <s v="Middle Aged"/>
    <x v="1"/>
    <x v="0"/>
    <x v="0"/>
    <x v="2"/>
    <x v="136"/>
    <n v="74000"/>
    <n v="4"/>
    <n v="0"/>
  </r>
  <r>
    <s v="Young"/>
    <x v="0"/>
    <x v="2"/>
    <x v="1"/>
    <x v="0"/>
    <x v="83"/>
    <n v="39600"/>
    <n v="4"/>
    <n v="0"/>
  </r>
  <r>
    <s v="Senior"/>
    <x v="0"/>
    <x v="0"/>
    <x v="0"/>
    <x v="0"/>
    <x v="217"/>
    <n v="62200"/>
    <n v="7"/>
    <n v="0"/>
  </r>
  <r>
    <s v="Young"/>
    <x v="1"/>
    <x v="2"/>
    <x v="1"/>
    <x v="3"/>
    <x v="165"/>
    <n v="61000"/>
    <n v="3"/>
    <n v="0"/>
  </r>
  <r>
    <s v="Middle Aged"/>
    <x v="0"/>
    <x v="0"/>
    <x v="1"/>
    <x v="2"/>
    <x v="158"/>
    <n v="44000"/>
    <n v="4"/>
    <n v="0"/>
  </r>
  <r>
    <s v="Senior"/>
    <x v="0"/>
    <x v="7"/>
    <x v="0"/>
    <x v="3"/>
    <x v="139"/>
    <n v="67600"/>
    <n v="7"/>
    <n v="0"/>
  </r>
  <r>
    <s v="Middle Aged"/>
    <x v="1"/>
    <x v="2"/>
    <x v="2"/>
    <x v="3"/>
    <x v="20"/>
    <n v="74000"/>
    <n v="10"/>
    <n v="1"/>
  </r>
  <r>
    <s v="Senior"/>
    <x v="1"/>
    <x v="2"/>
    <x v="2"/>
    <x v="6"/>
    <x v="194"/>
    <n v="65000"/>
    <n v="8"/>
    <n v="0"/>
  </r>
  <r>
    <s v="Young"/>
    <x v="1"/>
    <x v="2"/>
    <x v="2"/>
    <x v="2"/>
    <x v="149"/>
    <n v="53000"/>
    <n v="3"/>
    <n v="0"/>
  </r>
  <r>
    <s v="Adult"/>
    <x v="1"/>
    <x v="2"/>
    <x v="0"/>
    <x v="0"/>
    <x v="0"/>
    <n v="92000"/>
    <n v="8"/>
    <n v="0"/>
  </r>
  <r>
    <s v="Senior"/>
    <x v="1"/>
    <x v="0"/>
    <x v="0"/>
    <x v="6"/>
    <x v="131"/>
    <n v="108000"/>
    <n v="10"/>
    <n v="1"/>
  </r>
  <r>
    <s v="Senior"/>
    <x v="0"/>
    <x v="0"/>
    <x v="0"/>
    <x v="1"/>
    <x v="42"/>
    <n v="129200"/>
    <n v="9"/>
    <n v="1"/>
  </r>
  <r>
    <s v="Adult"/>
    <x v="1"/>
    <x v="2"/>
    <x v="2"/>
    <x v="3"/>
    <x v="152"/>
    <n v="58000"/>
    <n v="6"/>
    <n v="0"/>
  </r>
  <r>
    <s v="Adult"/>
    <x v="0"/>
    <x v="5"/>
    <x v="1"/>
    <x v="0"/>
    <x v="66"/>
    <n v="45600"/>
    <n v="3"/>
    <n v="0"/>
  </r>
  <r>
    <s v="Middle Aged"/>
    <x v="1"/>
    <x v="0"/>
    <x v="2"/>
    <x v="2"/>
    <x v="268"/>
    <n v="57000"/>
    <n v="7"/>
    <n v="0"/>
  </r>
  <r>
    <s v="Adult"/>
    <x v="1"/>
    <x v="0"/>
    <x v="1"/>
    <x v="3"/>
    <x v="78"/>
    <n v="64000"/>
    <n v="4"/>
    <n v="0"/>
  </r>
  <r>
    <s v="Senior"/>
    <x v="1"/>
    <x v="0"/>
    <x v="2"/>
    <x v="3"/>
    <x v="3"/>
    <n v="72000"/>
    <n v="5"/>
    <n v="0"/>
  </r>
  <r>
    <s v="Senior"/>
    <x v="1"/>
    <x v="2"/>
    <x v="0"/>
    <x v="6"/>
    <x v="79"/>
    <n v="128000"/>
    <n v="7"/>
    <n v="0"/>
  </r>
  <r>
    <s v="Senior"/>
    <x v="1"/>
    <x v="2"/>
    <x v="2"/>
    <x v="6"/>
    <x v="191"/>
    <n v="131000"/>
    <n v="9"/>
    <n v="1"/>
  </r>
  <r>
    <s v="Young"/>
    <x v="0"/>
    <x v="2"/>
    <x v="2"/>
    <x v="6"/>
    <x v="133"/>
    <n v="69400"/>
    <n v="8"/>
    <n v="0"/>
  </r>
  <r>
    <s v="Adult"/>
    <x v="1"/>
    <x v="0"/>
    <x v="2"/>
    <x v="0"/>
    <x v="6"/>
    <n v="47000"/>
    <n v="6"/>
    <n v="0"/>
  </r>
  <r>
    <s v="Adult"/>
    <x v="0"/>
    <x v="2"/>
    <x v="0"/>
    <x v="3"/>
    <x v="205"/>
    <n v="71200"/>
    <n v="6"/>
    <n v="0"/>
  </r>
  <r>
    <s v="Middle Aged"/>
    <x v="0"/>
    <x v="2"/>
    <x v="0"/>
    <x v="0"/>
    <x v="21"/>
    <n v="63600"/>
    <n v="5"/>
    <n v="0"/>
  </r>
  <r>
    <s v="Senior"/>
    <x v="0"/>
    <x v="0"/>
    <x v="2"/>
    <x v="0"/>
    <x v="173"/>
    <n v="47200"/>
    <n v="4"/>
    <n v="0"/>
  </r>
  <r>
    <s v="Middle Aged"/>
    <x v="0"/>
    <x v="0"/>
    <x v="0"/>
    <x v="4"/>
    <x v="131"/>
    <n v="134200"/>
    <n v="9"/>
    <n v="1"/>
  </r>
  <r>
    <s v="Adult"/>
    <x v="0"/>
    <x v="0"/>
    <x v="2"/>
    <x v="6"/>
    <x v="124"/>
    <n v="76000"/>
    <n v="9"/>
    <n v="1"/>
  </r>
  <r>
    <s v="Adult"/>
    <x v="1"/>
    <x v="2"/>
    <x v="2"/>
    <x v="6"/>
    <x v="19"/>
    <n v="61000"/>
    <n v="7"/>
    <n v="0"/>
  </r>
  <r>
    <s v="Young"/>
    <x v="1"/>
    <x v="0"/>
    <x v="0"/>
    <x v="2"/>
    <x v="0"/>
    <n v="68000"/>
    <n v="7"/>
    <n v="0"/>
  </r>
  <r>
    <s v="Senior"/>
    <x v="1"/>
    <x v="0"/>
    <x v="0"/>
    <x v="3"/>
    <x v="149"/>
    <n v="90000"/>
    <n v="10"/>
    <n v="1"/>
  </r>
  <r>
    <s v="Adult"/>
    <x v="0"/>
    <x v="2"/>
    <x v="0"/>
    <x v="0"/>
    <x v="206"/>
    <n v="68400"/>
    <n v="4"/>
    <n v="0"/>
  </r>
  <r>
    <s v="Middle Aged"/>
    <x v="1"/>
    <x v="6"/>
    <x v="0"/>
    <x v="0"/>
    <x v="50"/>
    <n v="70000"/>
    <n v="8"/>
    <n v="0"/>
  </r>
  <r>
    <s v="Middle Aged"/>
    <x v="1"/>
    <x v="2"/>
    <x v="2"/>
    <x v="0"/>
    <x v="289"/>
    <n v="46000"/>
    <n v="4"/>
    <n v="0"/>
  </r>
  <r>
    <s v="Senior"/>
    <x v="1"/>
    <x v="3"/>
    <x v="2"/>
    <x v="3"/>
    <x v="280"/>
    <n v="108000"/>
    <n v="8"/>
    <n v="0"/>
  </r>
  <r>
    <s v="Middle Aged"/>
    <x v="0"/>
    <x v="0"/>
    <x v="0"/>
    <x v="1"/>
    <x v="161"/>
    <n v="68600"/>
    <n v="7"/>
    <n v="0"/>
  </r>
  <r>
    <s v="Adult"/>
    <x v="0"/>
    <x v="2"/>
    <x v="1"/>
    <x v="6"/>
    <x v="222"/>
    <n v="73200"/>
    <n v="5"/>
    <n v="0"/>
  </r>
  <r>
    <s v="Senior"/>
    <x v="1"/>
    <x v="2"/>
    <x v="2"/>
    <x v="1"/>
    <x v="124"/>
    <n v="115000"/>
    <n v="10"/>
    <n v="1"/>
  </r>
  <r>
    <s v="Middle Aged"/>
    <x v="0"/>
    <x v="0"/>
    <x v="0"/>
    <x v="3"/>
    <x v="73"/>
    <n v="75200"/>
    <n v="10"/>
    <n v="1"/>
  </r>
  <r>
    <s v="Adult"/>
    <x v="1"/>
    <x v="4"/>
    <x v="2"/>
    <x v="0"/>
    <x v="159"/>
    <n v="63000"/>
    <n v="4"/>
    <n v="0"/>
  </r>
  <r>
    <s v="Senior"/>
    <x v="1"/>
    <x v="2"/>
    <x v="2"/>
    <x v="6"/>
    <x v="156"/>
    <n v="125000"/>
    <n v="9"/>
    <n v="1"/>
  </r>
  <r>
    <s v="Senior"/>
    <x v="0"/>
    <x v="6"/>
    <x v="2"/>
    <x v="0"/>
    <x v="181"/>
    <n v="59000"/>
    <n v="7"/>
    <n v="0"/>
  </r>
  <r>
    <s v="Adult"/>
    <x v="1"/>
    <x v="9"/>
    <x v="0"/>
    <x v="5"/>
    <x v="229"/>
    <n v="69000"/>
    <n v="7"/>
    <n v="0"/>
  </r>
  <r>
    <s v="Senior"/>
    <x v="1"/>
    <x v="1"/>
    <x v="2"/>
    <x v="6"/>
    <x v="288"/>
    <n v="110000"/>
    <n v="7"/>
    <n v="0"/>
  </r>
  <r>
    <s v="Senior"/>
    <x v="1"/>
    <x v="2"/>
    <x v="2"/>
    <x v="1"/>
    <x v="176"/>
    <n v="114000"/>
    <n v="4"/>
    <n v="0"/>
  </r>
  <r>
    <s v="Senior"/>
    <x v="1"/>
    <x v="0"/>
    <x v="2"/>
    <x v="4"/>
    <x v="19"/>
    <n v="104000"/>
    <n v="9"/>
    <n v="1"/>
  </r>
  <r>
    <s v="Senior"/>
    <x v="1"/>
    <x v="2"/>
    <x v="0"/>
    <x v="3"/>
    <x v="15"/>
    <n v="128000"/>
    <n v="9"/>
    <n v="1"/>
  </r>
  <r>
    <s v="Adult"/>
    <x v="0"/>
    <x v="8"/>
    <x v="0"/>
    <x v="3"/>
    <x v="13"/>
    <n v="70200"/>
    <n v="7"/>
    <n v="0"/>
  </r>
  <r>
    <s v="Senior"/>
    <x v="1"/>
    <x v="0"/>
    <x v="3"/>
    <x v="3"/>
    <x v="101"/>
    <n v="73000"/>
    <n v="2"/>
    <n v="0"/>
  </r>
  <r>
    <s v="Middle Aged"/>
    <x v="0"/>
    <x v="2"/>
    <x v="2"/>
    <x v="1"/>
    <x v="271"/>
    <n v="97000"/>
    <n v="10"/>
    <n v="1"/>
  </r>
  <r>
    <s v="Adult"/>
    <x v="1"/>
    <x v="2"/>
    <x v="0"/>
    <x v="6"/>
    <x v="180"/>
    <n v="117000"/>
    <n v="8"/>
    <n v="0"/>
  </r>
  <r>
    <s v="Middle Aged"/>
    <x v="1"/>
    <x v="2"/>
    <x v="1"/>
    <x v="6"/>
    <x v="88"/>
    <n v="57000"/>
    <n v="4"/>
    <n v="0"/>
  </r>
  <r>
    <s v="Middle Aged"/>
    <x v="1"/>
    <x v="0"/>
    <x v="3"/>
    <x v="4"/>
    <x v="10"/>
    <n v="84000"/>
    <n v="7"/>
    <n v="0"/>
  </r>
  <r>
    <s v="Senior"/>
    <x v="0"/>
    <x v="2"/>
    <x v="1"/>
    <x v="3"/>
    <x v="164"/>
    <n v="62600"/>
    <n v="5"/>
    <n v="0"/>
  </r>
  <r>
    <s v="Middle Aged"/>
    <x v="1"/>
    <x v="2"/>
    <x v="2"/>
    <x v="6"/>
    <x v="176"/>
    <n v="116000"/>
    <n v="10"/>
    <n v="1"/>
  </r>
  <r>
    <s v="Middle Aged"/>
    <x v="1"/>
    <x v="0"/>
    <x v="2"/>
    <x v="3"/>
    <x v="79"/>
    <n v="86000"/>
    <n v="6"/>
    <n v="0"/>
  </r>
  <r>
    <s v="Adult"/>
    <x v="1"/>
    <x v="8"/>
    <x v="0"/>
    <x v="1"/>
    <x v="268"/>
    <n v="78000"/>
    <n v="10"/>
    <n v="1"/>
  </r>
  <r>
    <s v="Middle Aged"/>
    <x v="0"/>
    <x v="0"/>
    <x v="3"/>
    <x v="3"/>
    <x v="283"/>
    <n v="55600"/>
    <n v="7"/>
    <n v="0"/>
  </r>
  <r>
    <s v="Young"/>
    <x v="0"/>
    <x v="6"/>
    <x v="2"/>
    <x v="5"/>
    <x v="198"/>
    <n v="61600"/>
    <n v="4"/>
    <n v="0"/>
  </r>
  <r>
    <s v="Middle Aged"/>
    <x v="1"/>
    <x v="0"/>
    <x v="2"/>
    <x v="6"/>
    <x v="20"/>
    <n v="121000"/>
    <n v="7"/>
    <n v="0"/>
  </r>
  <r>
    <s v="Senior"/>
    <x v="0"/>
    <x v="0"/>
    <x v="2"/>
    <x v="3"/>
    <x v="250"/>
    <n v="68800"/>
    <n v="6"/>
    <n v="0"/>
  </r>
  <r>
    <s v="Middle Aged"/>
    <x v="1"/>
    <x v="2"/>
    <x v="0"/>
    <x v="1"/>
    <x v="131"/>
    <n v="145000"/>
    <n v="9"/>
    <n v="1"/>
  </r>
  <r>
    <s v="Middle Aged"/>
    <x v="0"/>
    <x v="2"/>
    <x v="2"/>
    <x v="5"/>
    <x v="188"/>
    <n v="55600"/>
    <n v="6"/>
    <n v="0"/>
  </r>
  <r>
    <s v="Middle Aged"/>
    <x v="1"/>
    <x v="6"/>
    <x v="1"/>
    <x v="0"/>
    <x v="127"/>
    <n v="69000"/>
    <n v="9"/>
    <n v="1"/>
  </r>
  <r>
    <s v="Middle Aged"/>
    <x v="0"/>
    <x v="2"/>
    <x v="1"/>
    <x v="0"/>
    <x v="89"/>
    <n v="51800"/>
    <n v="4"/>
    <n v="0"/>
  </r>
  <r>
    <s v="Senior"/>
    <x v="1"/>
    <x v="0"/>
    <x v="3"/>
    <x v="1"/>
    <x v="126"/>
    <n v="66000"/>
    <n v="4"/>
    <n v="0"/>
  </r>
  <r>
    <s v="Senior"/>
    <x v="1"/>
    <x v="0"/>
    <x v="3"/>
    <x v="1"/>
    <x v="153"/>
    <n v="80000"/>
    <n v="6"/>
    <n v="0"/>
  </r>
  <r>
    <s v="Senior"/>
    <x v="0"/>
    <x v="2"/>
    <x v="1"/>
    <x v="1"/>
    <x v="144"/>
    <n v="80200"/>
    <n v="5"/>
    <n v="0"/>
  </r>
  <r>
    <s v="Adult"/>
    <x v="0"/>
    <x v="0"/>
    <x v="3"/>
    <x v="2"/>
    <x v="113"/>
    <n v="49200"/>
    <n v="8"/>
    <n v="0"/>
  </r>
  <r>
    <s v="Adult"/>
    <x v="0"/>
    <x v="2"/>
    <x v="2"/>
    <x v="6"/>
    <x v="89"/>
    <n v="70200"/>
    <n v="9"/>
    <n v="1"/>
  </r>
  <r>
    <s v="Senior"/>
    <x v="1"/>
    <x v="0"/>
    <x v="3"/>
    <x v="6"/>
    <x v="116"/>
    <n v="59000"/>
    <n v="7"/>
    <n v="0"/>
  </r>
  <r>
    <s v="Middle Aged"/>
    <x v="0"/>
    <x v="0"/>
    <x v="0"/>
    <x v="6"/>
    <x v="265"/>
    <n v="90000"/>
    <n v="8"/>
    <n v="0"/>
  </r>
  <r>
    <s v="Young"/>
    <x v="1"/>
    <x v="2"/>
    <x v="0"/>
    <x v="2"/>
    <x v="178"/>
    <n v="51000"/>
    <n v="7"/>
    <n v="0"/>
  </r>
  <r>
    <s v="Senior"/>
    <x v="1"/>
    <x v="0"/>
    <x v="0"/>
    <x v="0"/>
    <x v="60"/>
    <n v="108000"/>
    <n v="3"/>
    <n v="0"/>
  </r>
  <r>
    <s v="Elderly"/>
    <x v="0"/>
    <x v="7"/>
    <x v="1"/>
    <x v="6"/>
    <x v="137"/>
    <n v="65800"/>
    <n v="4"/>
    <n v="0"/>
  </r>
  <r>
    <s v="Young"/>
    <x v="0"/>
    <x v="2"/>
    <x v="3"/>
    <x v="4"/>
    <x v="261"/>
    <n v="76000"/>
    <n v="9"/>
    <n v="1"/>
  </r>
  <r>
    <s v="Middle Aged"/>
    <x v="0"/>
    <x v="2"/>
    <x v="0"/>
    <x v="2"/>
    <x v="81"/>
    <n v="53200"/>
    <n v="6"/>
    <n v="0"/>
  </r>
  <r>
    <s v="Elderly"/>
    <x v="1"/>
    <x v="2"/>
    <x v="0"/>
    <x v="0"/>
    <x v="141"/>
    <n v="59000"/>
    <n v="5"/>
    <n v="0"/>
  </r>
  <r>
    <s v="Adult"/>
    <x v="1"/>
    <x v="2"/>
    <x v="3"/>
    <x v="1"/>
    <x v="197"/>
    <n v="69000"/>
    <n v="4"/>
    <n v="0"/>
  </r>
  <r>
    <s v="Middle Aged"/>
    <x v="0"/>
    <x v="0"/>
    <x v="2"/>
    <x v="2"/>
    <x v="216"/>
    <n v="69800"/>
    <n v="6"/>
    <n v="0"/>
  </r>
  <r>
    <s v="Senior"/>
    <x v="1"/>
    <x v="2"/>
    <x v="0"/>
    <x v="0"/>
    <x v="139"/>
    <n v="62000"/>
    <n v="6"/>
    <n v="0"/>
  </r>
  <r>
    <s v="Young"/>
    <x v="1"/>
    <x v="0"/>
    <x v="0"/>
    <x v="0"/>
    <x v="226"/>
    <n v="45000"/>
    <n v="6"/>
    <n v="0"/>
  </r>
  <r>
    <s v="Adult"/>
    <x v="0"/>
    <x v="0"/>
    <x v="3"/>
    <x v="0"/>
    <x v="4"/>
    <n v="45800"/>
    <n v="2"/>
    <n v="0"/>
  </r>
  <r>
    <s v="Senior"/>
    <x v="1"/>
    <x v="7"/>
    <x v="2"/>
    <x v="3"/>
    <x v="148"/>
    <n v="64000"/>
    <n v="8"/>
    <n v="0"/>
  </r>
  <r>
    <s v="Senior"/>
    <x v="1"/>
    <x v="2"/>
    <x v="2"/>
    <x v="0"/>
    <x v="271"/>
    <n v="93000"/>
    <n v="7"/>
    <n v="0"/>
  </r>
  <r>
    <s v="Middle Aged"/>
    <x v="1"/>
    <x v="2"/>
    <x v="0"/>
    <x v="3"/>
    <x v="176"/>
    <n v="106000"/>
    <n v="8"/>
    <n v="0"/>
  </r>
  <r>
    <s v="Adult"/>
    <x v="1"/>
    <x v="0"/>
    <x v="2"/>
    <x v="2"/>
    <x v="68"/>
    <n v="43000"/>
    <n v="6"/>
    <n v="0"/>
  </r>
  <r>
    <s v="Middle Aged"/>
    <x v="1"/>
    <x v="4"/>
    <x v="0"/>
    <x v="3"/>
    <x v="62"/>
    <n v="69000"/>
    <n v="9"/>
    <n v="1"/>
  </r>
  <r>
    <s v="Elderly"/>
    <x v="0"/>
    <x v="0"/>
    <x v="2"/>
    <x v="6"/>
    <x v="56"/>
    <n v="111800"/>
    <n v="9"/>
    <n v="1"/>
  </r>
  <r>
    <s v="Adult"/>
    <x v="0"/>
    <x v="0"/>
    <x v="1"/>
    <x v="0"/>
    <x v="99"/>
    <n v="60200"/>
    <n v="5"/>
    <n v="0"/>
  </r>
  <r>
    <s v="Senior"/>
    <x v="0"/>
    <x v="0"/>
    <x v="0"/>
    <x v="0"/>
    <x v="1"/>
    <n v="63400"/>
    <n v="3"/>
    <n v="0"/>
  </r>
  <r>
    <s v="Young"/>
    <x v="1"/>
    <x v="5"/>
    <x v="2"/>
    <x v="6"/>
    <x v="49"/>
    <n v="71000"/>
    <n v="6"/>
    <n v="0"/>
  </r>
  <r>
    <s v="Middle Aged"/>
    <x v="1"/>
    <x v="0"/>
    <x v="2"/>
    <x v="2"/>
    <x v="264"/>
    <n v="69000"/>
    <n v="6"/>
    <n v="0"/>
  </r>
  <r>
    <s v="Senior"/>
    <x v="1"/>
    <x v="0"/>
    <x v="0"/>
    <x v="2"/>
    <x v="0"/>
    <n v="108000"/>
    <n v="9"/>
    <n v="1"/>
  </r>
  <r>
    <s v="Adult"/>
    <x v="1"/>
    <x v="2"/>
    <x v="0"/>
    <x v="2"/>
    <x v="222"/>
    <n v="76000"/>
    <n v="7"/>
    <n v="0"/>
  </r>
  <r>
    <s v="Adult"/>
    <x v="0"/>
    <x v="2"/>
    <x v="1"/>
    <x v="0"/>
    <x v="151"/>
    <n v="50600"/>
    <n v="7"/>
    <n v="0"/>
  </r>
  <r>
    <s v="Middle Aged"/>
    <x v="1"/>
    <x v="0"/>
    <x v="0"/>
    <x v="6"/>
    <x v="178"/>
    <n v="92000"/>
    <n v="4"/>
    <n v="0"/>
  </r>
  <r>
    <s v="Senior"/>
    <x v="1"/>
    <x v="2"/>
    <x v="0"/>
    <x v="0"/>
    <x v="107"/>
    <n v="104000"/>
    <n v="9"/>
    <n v="1"/>
  </r>
  <r>
    <s v="Middle Aged"/>
    <x v="0"/>
    <x v="2"/>
    <x v="0"/>
    <x v="3"/>
    <x v="37"/>
    <n v="85000"/>
    <n v="8"/>
    <n v="0"/>
  </r>
  <r>
    <s v="Senior"/>
    <x v="1"/>
    <x v="0"/>
    <x v="0"/>
    <x v="3"/>
    <x v="76"/>
    <n v="85000"/>
    <n v="8"/>
    <n v="0"/>
  </r>
  <r>
    <s v="Adult"/>
    <x v="0"/>
    <x v="2"/>
    <x v="3"/>
    <x v="4"/>
    <x v="147"/>
    <n v="75000"/>
    <n v="7"/>
    <n v="0"/>
  </r>
  <r>
    <s v="Middle Aged"/>
    <x v="1"/>
    <x v="2"/>
    <x v="0"/>
    <x v="0"/>
    <x v="109"/>
    <n v="84000"/>
    <n v="9"/>
    <n v="1"/>
  </r>
  <r>
    <s v="Young"/>
    <x v="1"/>
    <x v="0"/>
    <x v="0"/>
    <x v="4"/>
    <x v="105"/>
    <n v="78000"/>
    <n v="9"/>
    <n v="1"/>
  </r>
  <r>
    <s v="Adult"/>
    <x v="1"/>
    <x v="2"/>
    <x v="2"/>
    <x v="0"/>
    <x v="88"/>
    <n v="44000"/>
    <n v="4"/>
    <n v="0"/>
  </r>
  <r>
    <s v="Adult"/>
    <x v="1"/>
    <x v="2"/>
    <x v="2"/>
    <x v="6"/>
    <x v="138"/>
    <n v="131000"/>
    <n v="9"/>
    <n v="1"/>
  </r>
  <r>
    <s v="Senior"/>
    <x v="0"/>
    <x v="2"/>
    <x v="0"/>
    <x v="0"/>
    <x v="39"/>
    <n v="78600"/>
    <n v="4"/>
    <n v="0"/>
  </r>
  <r>
    <s v="Senior"/>
    <x v="1"/>
    <x v="2"/>
    <x v="2"/>
    <x v="5"/>
    <x v="15"/>
    <n v="78000"/>
    <n v="3"/>
    <n v="0"/>
  </r>
  <r>
    <s v="Senior"/>
    <x v="0"/>
    <x v="0"/>
    <x v="2"/>
    <x v="0"/>
    <x v="270"/>
    <n v="75800"/>
    <n v="6"/>
    <n v="0"/>
  </r>
  <r>
    <s v="Adult"/>
    <x v="0"/>
    <x v="2"/>
    <x v="2"/>
    <x v="0"/>
    <x v="74"/>
    <n v="64400"/>
    <n v="5"/>
    <n v="0"/>
  </r>
  <r>
    <s v="Adult"/>
    <x v="1"/>
    <x v="2"/>
    <x v="0"/>
    <x v="5"/>
    <x v="58"/>
    <n v="77000"/>
    <n v="5"/>
    <n v="0"/>
  </r>
  <r>
    <s v="Senior"/>
    <x v="0"/>
    <x v="2"/>
    <x v="0"/>
    <x v="5"/>
    <x v="56"/>
    <n v="86600"/>
    <n v="6"/>
    <n v="0"/>
  </r>
  <r>
    <s v="Senior"/>
    <x v="1"/>
    <x v="2"/>
    <x v="1"/>
    <x v="1"/>
    <x v="118"/>
    <n v="114000"/>
    <n v="9"/>
    <n v="1"/>
  </r>
  <r>
    <s v="Middle Aged"/>
    <x v="0"/>
    <x v="0"/>
    <x v="3"/>
    <x v="5"/>
    <x v="252"/>
    <n v="44600"/>
    <n v="2"/>
    <n v="0"/>
  </r>
  <r>
    <s v="Young"/>
    <x v="1"/>
    <x v="2"/>
    <x v="3"/>
    <x v="0"/>
    <x v="205"/>
    <n v="47000"/>
    <n v="4"/>
    <n v="0"/>
  </r>
  <r>
    <s v="Middle Aged"/>
    <x v="1"/>
    <x v="0"/>
    <x v="0"/>
    <x v="2"/>
    <x v="97"/>
    <n v="67000"/>
    <n v="5"/>
    <n v="0"/>
  </r>
  <r>
    <s v="Middle Aged"/>
    <x v="1"/>
    <x v="2"/>
    <x v="2"/>
    <x v="2"/>
    <x v="230"/>
    <n v="107000"/>
    <n v="9"/>
    <n v="1"/>
  </r>
  <r>
    <s v="Senior"/>
    <x v="1"/>
    <x v="2"/>
    <x v="2"/>
    <x v="6"/>
    <x v="241"/>
    <n v="93000"/>
    <n v="5"/>
    <n v="0"/>
  </r>
  <r>
    <s v="Middle Aged"/>
    <x v="1"/>
    <x v="0"/>
    <x v="3"/>
    <x v="3"/>
    <x v="48"/>
    <n v="70000"/>
    <n v="3"/>
    <n v="0"/>
  </r>
  <r>
    <s v="Young"/>
    <x v="0"/>
    <x v="0"/>
    <x v="3"/>
    <x v="6"/>
    <x v="239"/>
    <n v="50600"/>
    <n v="4"/>
    <n v="0"/>
  </r>
  <r>
    <s v="Senior"/>
    <x v="1"/>
    <x v="0"/>
    <x v="1"/>
    <x v="2"/>
    <x v="78"/>
    <n v="72000"/>
    <n v="4"/>
    <n v="0"/>
  </r>
  <r>
    <s v="Middle Aged"/>
    <x v="1"/>
    <x v="4"/>
    <x v="0"/>
    <x v="0"/>
    <x v="171"/>
    <n v="83000"/>
    <n v="8"/>
    <n v="0"/>
  </r>
  <r>
    <s v="Middle Aged"/>
    <x v="1"/>
    <x v="2"/>
    <x v="3"/>
    <x v="2"/>
    <x v="129"/>
    <n v="71000"/>
    <n v="3"/>
    <n v="0"/>
  </r>
  <r>
    <s v="Middle Aged"/>
    <x v="0"/>
    <x v="2"/>
    <x v="2"/>
    <x v="6"/>
    <x v="33"/>
    <n v="87000"/>
    <n v="10"/>
    <n v="1"/>
  </r>
  <r>
    <s v="Middle Aged"/>
    <x v="0"/>
    <x v="2"/>
    <x v="1"/>
    <x v="0"/>
    <x v="280"/>
    <n v="57400"/>
    <n v="2"/>
    <n v="0"/>
  </r>
  <r>
    <s v="Elderly"/>
    <x v="0"/>
    <x v="9"/>
    <x v="0"/>
    <x v="1"/>
    <x v="56"/>
    <n v="76800"/>
    <n v="8"/>
    <n v="0"/>
  </r>
  <r>
    <s v="Young"/>
    <x v="0"/>
    <x v="0"/>
    <x v="0"/>
    <x v="5"/>
    <x v="68"/>
    <n v="39000"/>
    <n v="3"/>
    <n v="0"/>
  </r>
  <r>
    <s v="Adult"/>
    <x v="1"/>
    <x v="2"/>
    <x v="0"/>
    <x v="0"/>
    <x v="231"/>
    <n v="75000"/>
    <n v="6"/>
    <n v="0"/>
  </r>
  <r>
    <s v="Senior"/>
    <x v="1"/>
    <x v="0"/>
    <x v="3"/>
    <x v="3"/>
    <x v="46"/>
    <n v="81000"/>
    <n v="4"/>
    <n v="0"/>
  </r>
  <r>
    <s v="Young"/>
    <x v="1"/>
    <x v="0"/>
    <x v="0"/>
    <x v="0"/>
    <x v="40"/>
    <n v="34000"/>
    <n v="5"/>
    <n v="0"/>
  </r>
  <r>
    <s v="Adult"/>
    <x v="0"/>
    <x v="2"/>
    <x v="2"/>
    <x v="3"/>
    <x v="147"/>
    <n v="50400"/>
    <n v="6"/>
    <n v="0"/>
  </r>
  <r>
    <s v="Adult"/>
    <x v="0"/>
    <x v="8"/>
    <x v="2"/>
    <x v="0"/>
    <x v="19"/>
    <n v="63400"/>
    <n v="6"/>
    <n v="0"/>
  </r>
  <r>
    <s v="Senior"/>
    <x v="1"/>
    <x v="4"/>
    <x v="0"/>
    <x v="5"/>
    <x v="146"/>
    <n v="77000"/>
    <n v="9"/>
    <n v="1"/>
  </r>
  <r>
    <s v="Adult"/>
    <x v="1"/>
    <x v="2"/>
    <x v="2"/>
    <x v="0"/>
    <x v="125"/>
    <n v="68000"/>
    <n v="5"/>
    <n v="0"/>
  </r>
  <r>
    <s v="Senior"/>
    <x v="0"/>
    <x v="0"/>
    <x v="2"/>
    <x v="2"/>
    <x v="135"/>
    <n v="57000"/>
    <n v="8"/>
    <n v="0"/>
  </r>
  <r>
    <s v="Senior"/>
    <x v="1"/>
    <x v="2"/>
    <x v="0"/>
    <x v="6"/>
    <x v="81"/>
    <n v="74000"/>
    <n v="7"/>
    <n v="0"/>
  </r>
  <r>
    <s v="Middle Aged"/>
    <x v="1"/>
    <x v="2"/>
    <x v="2"/>
    <x v="0"/>
    <x v="54"/>
    <n v="76000"/>
    <n v="5"/>
    <n v="0"/>
  </r>
  <r>
    <s v="Adult"/>
    <x v="0"/>
    <x v="0"/>
    <x v="0"/>
    <x v="0"/>
    <x v="2"/>
    <n v="76600"/>
    <n v="6"/>
    <n v="0"/>
  </r>
  <r>
    <s v="Middle Aged"/>
    <x v="0"/>
    <x v="2"/>
    <x v="2"/>
    <x v="5"/>
    <x v="94"/>
    <n v="66800"/>
    <n v="7"/>
    <n v="0"/>
  </r>
  <r>
    <s v="Senior"/>
    <x v="0"/>
    <x v="2"/>
    <x v="3"/>
    <x v="0"/>
    <x v="136"/>
    <n v="47200"/>
    <n v="3"/>
    <n v="0"/>
  </r>
  <r>
    <s v="Adult"/>
    <x v="0"/>
    <x v="0"/>
    <x v="2"/>
    <x v="4"/>
    <x v="65"/>
    <n v="88600"/>
    <n v="9"/>
    <n v="1"/>
  </r>
  <r>
    <s v="Middle Aged"/>
    <x v="0"/>
    <x v="2"/>
    <x v="2"/>
    <x v="3"/>
    <x v="34"/>
    <n v="60800"/>
    <n v="7"/>
    <n v="0"/>
  </r>
  <r>
    <s v="Middle Aged"/>
    <x v="1"/>
    <x v="7"/>
    <x v="0"/>
    <x v="0"/>
    <x v="124"/>
    <n v="100000"/>
    <n v="8"/>
    <n v="0"/>
  </r>
  <r>
    <s v="Middle Aged"/>
    <x v="1"/>
    <x v="0"/>
    <x v="2"/>
    <x v="1"/>
    <x v="128"/>
    <n v="120000"/>
    <n v="5"/>
    <n v="0"/>
  </r>
  <r>
    <s v="Young"/>
    <x v="0"/>
    <x v="0"/>
    <x v="2"/>
    <x v="4"/>
    <x v="85"/>
    <n v="86400"/>
    <n v="8"/>
    <n v="0"/>
  </r>
  <r>
    <s v="Senior"/>
    <x v="0"/>
    <x v="2"/>
    <x v="3"/>
    <x v="2"/>
    <x v="42"/>
    <n v="75800"/>
    <n v="4"/>
    <n v="0"/>
  </r>
  <r>
    <s v="Middle Aged"/>
    <x v="1"/>
    <x v="0"/>
    <x v="3"/>
    <x v="5"/>
    <x v="110"/>
    <n v="70000"/>
    <n v="4"/>
    <n v="0"/>
  </r>
  <r>
    <s v="Middle Aged"/>
    <x v="1"/>
    <x v="0"/>
    <x v="0"/>
    <x v="5"/>
    <x v="12"/>
    <n v="58000"/>
    <n v="3"/>
    <n v="0"/>
  </r>
  <r>
    <s v="Young"/>
    <x v="0"/>
    <x v="0"/>
    <x v="0"/>
    <x v="0"/>
    <x v="168"/>
    <n v="49200"/>
    <n v="4"/>
    <n v="0"/>
  </r>
  <r>
    <s v="Middle Aged"/>
    <x v="1"/>
    <x v="3"/>
    <x v="3"/>
    <x v="6"/>
    <x v="116"/>
    <n v="74000"/>
    <n v="4"/>
    <n v="0"/>
  </r>
  <r>
    <s v="Young"/>
    <x v="1"/>
    <x v="2"/>
    <x v="2"/>
    <x v="4"/>
    <x v="11"/>
    <n v="74000"/>
    <n v="10"/>
    <n v="1"/>
  </r>
  <r>
    <s v="Adult"/>
    <x v="0"/>
    <x v="0"/>
    <x v="3"/>
    <x v="0"/>
    <x v="267"/>
    <n v="50200"/>
    <n v="2"/>
    <n v="0"/>
  </r>
  <r>
    <s v="Adult"/>
    <x v="0"/>
    <x v="0"/>
    <x v="2"/>
    <x v="6"/>
    <x v="140"/>
    <n v="65400"/>
    <n v="5"/>
    <n v="0"/>
  </r>
  <r>
    <s v="Middle Aged"/>
    <x v="0"/>
    <x v="2"/>
    <x v="3"/>
    <x v="3"/>
    <x v="93"/>
    <n v="63600"/>
    <n v="4"/>
    <n v="0"/>
  </r>
  <r>
    <s v="Senior"/>
    <x v="1"/>
    <x v="0"/>
    <x v="2"/>
    <x v="3"/>
    <x v="237"/>
    <n v="94000"/>
    <n v="6"/>
    <n v="0"/>
  </r>
  <r>
    <s v="Middle Aged"/>
    <x v="0"/>
    <x v="2"/>
    <x v="2"/>
    <x v="1"/>
    <x v="187"/>
    <n v="80400"/>
    <n v="7"/>
    <n v="0"/>
  </r>
  <r>
    <s v="Middle Aged"/>
    <x v="1"/>
    <x v="0"/>
    <x v="3"/>
    <x v="1"/>
    <x v="52"/>
    <n v="106000"/>
    <n v="10"/>
    <n v="1"/>
  </r>
  <r>
    <s v="Adult"/>
    <x v="1"/>
    <x v="0"/>
    <x v="1"/>
    <x v="3"/>
    <x v="214"/>
    <n v="56000"/>
    <n v="3"/>
    <n v="0"/>
  </r>
  <r>
    <s v="Adult"/>
    <x v="0"/>
    <x v="2"/>
    <x v="1"/>
    <x v="1"/>
    <x v="210"/>
    <n v="68400"/>
    <n v="3"/>
    <n v="0"/>
  </r>
  <r>
    <s v="Middle Aged"/>
    <x v="1"/>
    <x v="2"/>
    <x v="0"/>
    <x v="5"/>
    <x v="84"/>
    <n v="61000"/>
    <n v="4"/>
    <n v="0"/>
  </r>
  <r>
    <s v="Young"/>
    <x v="1"/>
    <x v="7"/>
    <x v="0"/>
    <x v="3"/>
    <x v="146"/>
    <n v="46000"/>
    <n v="5"/>
    <n v="0"/>
  </r>
  <r>
    <s v="Senior"/>
    <x v="0"/>
    <x v="2"/>
    <x v="2"/>
    <x v="1"/>
    <x v="6"/>
    <n v="62800"/>
    <n v="10"/>
    <n v="1"/>
  </r>
  <r>
    <s v="Adult"/>
    <x v="1"/>
    <x v="4"/>
    <x v="0"/>
    <x v="3"/>
    <x v="133"/>
    <n v="95000"/>
    <n v="9"/>
    <n v="1"/>
  </r>
  <r>
    <s v="Adult"/>
    <x v="0"/>
    <x v="0"/>
    <x v="0"/>
    <x v="6"/>
    <x v="35"/>
    <n v="77800"/>
    <n v="9"/>
    <n v="1"/>
  </r>
  <r>
    <s v="Middle Aged"/>
    <x v="1"/>
    <x v="2"/>
    <x v="2"/>
    <x v="3"/>
    <x v="56"/>
    <n v="105000"/>
    <n v="9"/>
    <n v="1"/>
  </r>
  <r>
    <s v="Adult"/>
    <x v="1"/>
    <x v="0"/>
    <x v="0"/>
    <x v="5"/>
    <x v="110"/>
    <n v="68000"/>
    <n v="7"/>
    <n v="0"/>
  </r>
  <r>
    <s v="Middle Aged"/>
    <x v="0"/>
    <x v="2"/>
    <x v="2"/>
    <x v="1"/>
    <x v="137"/>
    <n v="93000"/>
    <n v="8"/>
    <n v="0"/>
  </r>
  <r>
    <s v="Adult"/>
    <x v="1"/>
    <x v="0"/>
    <x v="2"/>
    <x v="3"/>
    <x v="287"/>
    <n v="72000"/>
    <n v="9"/>
    <n v="1"/>
  </r>
  <r>
    <s v="Young"/>
    <x v="1"/>
    <x v="0"/>
    <x v="2"/>
    <x v="3"/>
    <x v="124"/>
    <n v="71000"/>
    <n v="8"/>
    <n v="0"/>
  </r>
  <r>
    <s v="Senior"/>
    <x v="1"/>
    <x v="2"/>
    <x v="0"/>
    <x v="0"/>
    <x v="34"/>
    <n v="67000"/>
    <n v="5"/>
    <n v="0"/>
  </r>
  <r>
    <s v="Middle Aged"/>
    <x v="0"/>
    <x v="0"/>
    <x v="2"/>
    <x v="0"/>
    <x v="61"/>
    <n v="74200"/>
    <n v="4"/>
    <n v="0"/>
  </r>
  <r>
    <s v="Adult"/>
    <x v="0"/>
    <x v="0"/>
    <x v="3"/>
    <x v="2"/>
    <x v="54"/>
    <n v="54200"/>
    <n v="7"/>
    <n v="0"/>
  </r>
  <r>
    <s v="Young"/>
    <x v="0"/>
    <x v="2"/>
    <x v="2"/>
    <x v="6"/>
    <x v="213"/>
    <n v="83600"/>
    <n v="8"/>
    <n v="0"/>
  </r>
  <r>
    <s v="Adult"/>
    <x v="0"/>
    <x v="2"/>
    <x v="0"/>
    <x v="2"/>
    <x v="287"/>
    <n v="47800"/>
    <n v="9"/>
    <n v="1"/>
  </r>
  <r>
    <s v="Senior"/>
    <x v="1"/>
    <x v="0"/>
    <x v="2"/>
    <x v="6"/>
    <x v="209"/>
    <n v="86000"/>
    <n v="7"/>
    <n v="0"/>
  </r>
  <r>
    <s v="Senior"/>
    <x v="0"/>
    <x v="5"/>
    <x v="0"/>
    <x v="2"/>
    <x v="218"/>
    <n v="63600"/>
    <n v="8"/>
    <n v="0"/>
  </r>
  <r>
    <s v="Middle Aged"/>
    <x v="0"/>
    <x v="2"/>
    <x v="1"/>
    <x v="0"/>
    <x v="110"/>
    <n v="53800"/>
    <n v="5"/>
    <n v="0"/>
  </r>
  <r>
    <s v="Senior"/>
    <x v="0"/>
    <x v="0"/>
    <x v="0"/>
    <x v="6"/>
    <x v="18"/>
    <n v="82200"/>
    <n v="5"/>
    <n v="0"/>
  </r>
  <r>
    <s v="Middle Aged"/>
    <x v="1"/>
    <x v="0"/>
    <x v="0"/>
    <x v="5"/>
    <x v="202"/>
    <n v="85000"/>
    <n v="5"/>
    <n v="0"/>
  </r>
  <r>
    <s v="Senior"/>
    <x v="1"/>
    <x v="2"/>
    <x v="3"/>
    <x v="1"/>
    <x v="14"/>
    <n v="122000"/>
    <n v="6"/>
    <n v="0"/>
  </r>
  <r>
    <s v="Senior"/>
    <x v="1"/>
    <x v="2"/>
    <x v="1"/>
    <x v="0"/>
    <x v="68"/>
    <n v="53000"/>
    <n v="5"/>
    <n v="0"/>
  </r>
  <r>
    <s v="Middle Aged"/>
    <x v="1"/>
    <x v="6"/>
    <x v="3"/>
    <x v="2"/>
    <x v="108"/>
    <n v="77000"/>
    <n v="3"/>
    <n v="0"/>
  </r>
  <r>
    <s v="Senior"/>
    <x v="0"/>
    <x v="2"/>
    <x v="0"/>
    <x v="2"/>
    <x v="221"/>
    <n v="63800"/>
    <n v="7"/>
    <n v="0"/>
  </r>
  <r>
    <s v="Adult"/>
    <x v="1"/>
    <x v="2"/>
    <x v="3"/>
    <x v="0"/>
    <x v="260"/>
    <n v="46000"/>
    <n v="4"/>
    <n v="0"/>
  </r>
  <r>
    <s v="Senior"/>
    <x v="0"/>
    <x v="0"/>
    <x v="2"/>
    <x v="5"/>
    <x v="111"/>
    <n v="72200"/>
    <n v="10"/>
    <n v="1"/>
  </r>
  <r>
    <s v="Adult"/>
    <x v="0"/>
    <x v="5"/>
    <x v="2"/>
    <x v="3"/>
    <x v="135"/>
    <n v="53200"/>
    <n v="6"/>
    <n v="0"/>
  </r>
  <r>
    <s v="Elderly"/>
    <x v="1"/>
    <x v="2"/>
    <x v="0"/>
    <x v="2"/>
    <x v="233"/>
    <n v="65000"/>
    <n v="6"/>
    <n v="0"/>
  </r>
  <r>
    <s v="Adult"/>
    <x v="1"/>
    <x v="0"/>
    <x v="2"/>
    <x v="2"/>
    <x v="195"/>
    <n v="76000"/>
    <n v="9"/>
    <n v="1"/>
  </r>
  <r>
    <s v="Adult"/>
    <x v="0"/>
    <x v="2"/>
    <x v="1"/>
    <x v="3"/>
    <x v="71"/>
    <n v="62800"/>
    <n v="4"/>
    <n v="0"/>
  </r>
  <r>
    <s v="Senior"/>
    <x v="1"/>
    <x v="0"/>
    <x v="2"/>
    <x v="3"/>
    <x v="13"/>
    <n v="79000"/>
    <n v="8"/>
    <n v="0"/>
  </r>
  <r>
    <s v="Adult"/>
    <x v="1"/>
    <x v="2"/>
    <x v="0"/>
    <x v="0"/>
    <x v="240"/>
    <n v="109000"/>
    <n v="4"/>
    <n v="0"/>
  </r>
  <r>
    <s v="Young"/>
    <x v="0"/>
    <x v="5"/>
    <x v="3"/>
    <x v="5"/>
    <x v="49"/>
    <n v="45800"/>
    <n v="4"/>
    <n v="0"/>
  </r>
  <r>
    <s v="Adult"/>
    <x v="1"/>
    <x v="0"/>
    <x v="2"/>
    <x v="0"/>
    <x v="71"/>
    <n v="60000"/>
    <n v="4"/>
    <n v="0"/>
  </r>
  <r>
    <s v="Adult"/>
    <x v="1"/>
    <x v="7"/>
    <x v="1"/>
    <x v="1"/>
    <x v="231"/>
    <n v="83000"/>
    <n v="8"/>
    <n v="0"/>
  </r>
  <r>
    <s v="Adult"/>
    <x v="0"/>
    <x v="2"/>
    <x v="3"/>
    <x v="3"/>
    <x v="283"/>
    <n v="58200"/>
    <n v="3"/>
    <n v="0"/>
  </r>
  <r>
    <s v="Middle Aged"/>
    <x v="1"/>
    <x v="0"/>
    <x v="2"/>
    <x v="3"/>
    <x v="212"/>
    <n v="66000"/>
    <n v="5"/>
    <n v="0"/>
  </r>
  <r>
    <s v="Middle Aged"/>
    <x v="1"/>
    <x v="9"/>
    <x v="2"/>
    <x v="3"/>
    <x v="149"/>
    <n v="135000"/>
    <n v="8"/>
    <n v="0"/>
  </r>
  <r>
    <s v="Adult"/>
    <x v="1"/>
    <x v="0"/>
    <x v="0"/>
    <x v="0"/>
    <x v="171"/>
    <n v="72000"/>
    <n v="7"/>
    <n v="0"/>
  </r>
  <r>
    <s v="Middle Aged"/>
    <x v="1"/>
    <x v="2"/>
    <x v="3"/>
    <x v="3"/>
    <x v="78"/>
    <n v="59000"/>
    <n v="4"/>
    <n v="0"/>
  </r>
  <r>
    <s v="Adult"/>
    <x v="1"/>
    <x v="0"/>
    <x v="0"/>
    <x v="0"/>
    <x v="268"/>
    <n v="51000"/>
    <n v="5"/>
    <n v="0"/>
  </r>
  <r>
    <s v="Middle Aged"/>
    <x v="0"/>
    <x v="0"/>
    <x v="0"/>
    <x v="3"/>
    <x v="284"/>
    <n v="59800"/>
    <n v="5"/>
    <n v="0"/>
  </r>
  <r>
    <s v="Senior"/>
    <x v="1"/>
    <x v="0"/>
    <x v="0"/>
    <x v="6"/>
    <x v="5"/>
    <n v="99000"/>
    <n v="9"/>
    <n v="1"/>
  </r>
  <r>
    <s v="Adult"/>
    <x v="1"/>
    <x v="0"/>
    <x v="1"/>
    <x v="2"/>
    <x v="223"/>
    <n v="90000"/>
    <n v="5"/>
    <n v="0"/>
  </r>
  <r>
    <s v="Senior"/>
    <x v="1"/>
    <x v="1"/>
    <x v="3"/>
    <x v="4"/>
    <x v="266"/>
    <n v="118000"/>
    <n v="9"/>
    <n v="1"/>
  </r>
  <r>
    <s v="Young"/>
    <x v="0"/>
    <x v="0"/>
    <x v="1"/>
    <x v="0"/>
    <x v="123"/>
    <n v="52600"/>
    <n v="4"/>
    <n v="0"/>
  </r>
  <r>
    <s v="Young"/>
    <x v="1"/>
    <x v="2"/>
    <x v="2"/>
    <x v="1"/>
    <x v="117"/>
    <n v="94000"/>
    <n v="9"/>
    <n v="1"/>
  </r>
  <r>
    <s v="Adult"/>
    <x v="1"/>
    <x v="2"/>
    <x v="0"/>
    <x v="0"/>
    <x v="104"/>
    <n v="72000"/>
    <n v="4"/>
    <n v="0"/>
  </r>
  <r>
    <s v="Senior"/>
    <x v="1"/>
    <x v="0"/>
    <x v="0"/>
    <x v="3"/>
    <x v="219"/>
    <n v="85000"/>
    <n v="7"/>
    <n v="0"/>
  </r>
  <r>
    <s v="Middle Aged"/>
    <x v="1"/>
    <x v="2"/>
    <x v="2"/>
    <x v="2"/>
    <x v="36"/>
    <n v="86000"/>
    <n v="6"/>
    <n v="0"/>
  </r>
  <r>
    <s v="Adult"/>
    <x v="1"/>
    <x v="0"/>
    <x v="0"/>
    <x v="0"/>
    <x v="265"/>
    <n v="92000"/>
    <n v="6"/>
    <n v="0"/>
  </r>
  <r>
    <s v="Middle Aged"/>
    <x v="0"/>
    <x v="2"/>
    <x v="2"/>
    <x v="3"/>
    <x v="126"/>
    <n v="72400"/>
    <n v="5"/>
    <n v="0"/>
  </r>
  <r>
    <s v="Adult"/>
    <x v="0"/>
    <x v="0"/>
    <x v="2"/>
    <x v="3"/>
    <x v="257"/>
    <n v="70000"/>
    <n v="6"/>
    <n v="0"/>
  </r>
  <r>
    <s v="Adult"/>
    <x v="1"/>
    <x v="2"/>
    <x v="2"/>
    <x v="0"/>
    <x v="86"/>
    <n v="94000"/>
    <n v="8"/>
    <n v="0"/>
  </r>
  <r>
    <s v="Middle Aged"/>
    <x v="0"/>
    <x v="2"/>
    <x v="1"/>
    <x v="0"/>
    <x v="173"/>
    <n v="71400"/>
    <n v="4"/>
    <n v="0"/>
  </r>
  <r>
    <s v="Middle Aged"/>
    <x v="1"/>
    <x v="0"/>
    <x v="3"/>
    <x v="5"/>
    <x v="176"/>
    <n v="47000"/>
    <n v="4"/>
    <n v="0"/>
  </r>
  <r>
    <s v="Young"/>
    <x v="1"/>
    <x v="2"/>
    <x v="2"/>
    <x v="3"/>
    <x v="52"/>
    <n v="52000"/>
    <n v="5"/>
    <n v="0"/>
  </r>
  <r>
    <s v="Senior"/>
    <x v="0"/>
    <x v="0"/>
    <x v="0"/>
    <x v="0"/>
    <x v="106"/>
    <n v="59000"/>
    <n v="6"/>
    <n v="0"/>
  </r>
  <r>
    <s v="Middle Aged"/>
    <x v="1"/>
    <x v="2"/>
    <x v="3"/>
    <x v="0"/>
    <x v="110"/>
    <n v="63000"/>
    <n v="4"/>
    <n v="0"/>
  </r>
  <r>
    <s v="Young"/>
    <x v="1"/>
    <x v="2"/>
    <x v="3"/>
    <x v="6"/>
    <x v="195"/>
    <n v="77000"/>
    <n v="8"/>
    <n v="0"/>
  </r>
  <r>
    <s v="Middle Aged"/>
    <x v="1"/>
    <x v="7"/>
    <x v="0"/>
    <x v="1"/>
    <x v="90"/>
    <n v="101000"/>
    <n v="9"/>
    <n v="1"/>
  </r>
  <r>
    <s v="Young"/>
    <x v="0"/>
    <x v="0"/>
    <x v="2"/>
    <x v="2"/>
    <x v="153"/>
    <n v="66400"/>
    <n v="6"/>
    <n v="0"/>
  </r>
  <r>
    <s v="Middle Aged"/>
    <x v="0"/>
    <x v="0"/>
    <x v="3"/>
    <x v="0"/>
    <x v="21"/>
    <n v="54400"/>
    <n v="3"/>
    <n v="0"/>
  </r>
  <r>
    <s v="Middle Aged"/>
    <x v="1"/>
    <x v="2"/>
    <x v="2"/>
    <x v="0"/>
    <x v="125"/>
    <n v="70000"/>
    <n v="7"/>
    <n v="0"/>
  </r>
  <r>
    <s v="Senior"/>
    <x v="0"/>
    <x v="3"/>
    <x v="0"/>
    <x v="5"/>
    <x v="244"/>
    <n v="56000"/>
    <n v="4"/>
    <n v="0"/>
  </r>
  <r>
    <s v="Adult"/>
    <x v="1"/>
    <x v="0"/>
    <x v="3"/>
    <x v="0"/>
    <x v="10"/>
    <n v="59000"/>
    <n v="3"/>
    <n v="0"/>
  </r>
  <r>
    <s v="Middle Aged"/>
    <x v="0"/>
    <x v="0"/>
    <x v="3"/>
    <x v="6"/>
    <x v="283"/>
    <n v="69000"/>
    <n v="7"/>
    <n v="0"/>
  </r>
  <r>
    <s v="Young"/>
    <x v="0"/>
    <x v="2"/>
    <x v="0"/>
    <x v="0"/>
    <x v="179"/>
    <n v="51200"/>
    <n v="5"/>
    <n v="0"/>
  </r>
  <r>
    <s v="Senior"/>
    <x v="1"/>
    <x v="6"/>
    <x v="0"/>
    <x v="5"/>
    <x v="202"/>
    <n v="117000"/>
    <n v="9"/>
    <n v="1"/>
  </r>
  <r>
    <s v="Adult"/>
    <x v="0"/>
    <x v="0"/>
    <x v="0"/>
    <x v="6"/>
    <x v="223"/>
    <n v="116600"/>
    <n v="10"/>
    <n v="1"/>
  </r>
  <r>
    <s v="Middle Aged"/>
    <x v="0"/>
    <x v="8"/>
    <x v="0"/>
    <x v="0"/>
    <x v="209"/>
    <n v="68400"/>
    <n v="6"/>
    <n v="0"/>
  </r>
  <r>
    <s v="Middle Aged"/>
    <x v="0"/>
    <x v="2"/>
    <x v="0"/>
    <x v="3"/>
    <x v="189"/>
    <n v="57000"/>
    <n v="7"/>
    <n v="0"/>
  </r>
  <r>
    <s v="Adult"/>
    <x v="1"/>
    <x v="2"/>
    <x v="0"/>
    <x v="6"/>
    <x v="212"/>
    <n v="68000"/>
    <n v="9"/>
    <n v="1"/>
  </r>
  <r>
    <s v="Young"/>
    <x v="0"/>
    <x v="0"/>
    <x v="0"/>
    <x v="4"/>
    <x v="225"/>
    <n v="77600"/>
    <n v="10"/>
    <n v="1"/>
  </r>
  <r>
    <s v="Senior"/>
    <x v="1"/>
    <x v="2"/>
    <x v="2"/>
    <x v="2"/>
    <x v="21"/>
    <n v="75000"/>
    <n v="4"/>
    <n v="0"/>
  </r>
  <r>
    <s v="Senior"/>
    <x v="1"/>
    <x v="0"/>
    <x v="3"/>
    <x v="0"/>
    <x v="205"/>
    <n v="48000"/>
    <n v="3"/>
    <n v="0"/>
  </r>
  <r>
    <s v="Senior"/>
    <x v="1"/>
    <x v="0"/>
    <x v="3"/>
    <x v="3"/>
    <x v="56"/>
    <n v="87000"/>
    <n v="4"/>
    <n v="0"/>
  </r>
  <r>
    <s v="Senior"/>
    <x v="1"/>
    <x v="0"/>
    <x v="2"/>
    <x v="2"/>
    <x v="28"/>
    <n v="73000"/>
    <n v="7"/>
    <n v="0"/>
  </r>
  <r>
    <s v="Senior"/>
    <x v="1"/>
    <x v="0"/>
    <x v="0"/>
    <x v="6"/>
    <x v="137"/>
    <n v="112000"/>
    <n v="6"/>
    <n v="0"/>
  </r>
  <r>
    <s v="Elderly"/>
    <x v="1"/>
    <x v="2"/>
    <x v="0"/>
    <x v="2"/>
    <x v="137"/>
    <n v="85000"/>
    <n v="6"/>
    <n v="0"/>
  </r>
  <r>
    <s v="Middle Aged"/>
    <x v="1"/>
    <x v="3"/>
    <x v="2"/>
    <x v="3"/>
    <x v="117"/>
    <n v="146000"/>
    <n v="8"/>
    <n v="0"/>
  </r>
  <r>
    <s v="Middle Aged"/>
    <x v="1"/>
    <x v="2"/>
    <x v="2"/>
    <x v="0"/>
    <x v="10"/>
    <n v="94000"/>
    <n v="6"/>
    <n v="0"/>
  </r>
  <r>
    <s v="Middle Aged"/>
    <x v="0"/>
    <x v="7"/>
    <x v="0"/>
    <x v="3"/>
    <x v="273"/>
    <n v="74800"/>
    <n v="10"/>
    <n v="1"/>
  </r>
  <r>
    <s v="Senior"/>
    <x v="0"/>
    <x v="2"/>
    <x v="3"/>
    <x v="6"/>
    <x v="56"/>
    <n v="71400"/>
    <n v="6"/>
    <n v="0"/>
  </r>
  <r>
    <s v="Middle Aged"/>
    <x v="1"/>
    <x v="0"/>
    <x v="3"/>
    <x v="5"/>
    <x v="79"/>
    <n v="61000"/>
    <n v="3"/>
    <n v="0"/>
  </r>
  <r>
    <s v="Adult"/>
    <x v="0"/>
    <x v="5"/>
    <x v="2"/>
    <x v="6"/>
    <x v="254"/>
    <n v="71600"/>
    <n v="9"/>
    <n v="1"/>
  </r>
  <r>
    <s v="Middle Aged"/>
    <x v="0"/>
    <x v="2"/>
    <x v="0"/>
    <x v="4"/>
    <x v="53"/>
    <n v="85200"/>
    <n v="10"/>
    <n v="1"/>
  </r>
  <r>
    <s v="Senior"/>
    <x v="1"/>
    <x v="9"/>
    <x v="0"/>
    <x v="1"/>
    <x v="36"/>
    <n v="80000"/>
    <n v="10"/>
    <n v="1"/>
  </r>
  <r>
    <s v="Middle Aged"/>
    <x v="0"/>
    <x v="4"/>
    <x v="2"/>
    <x v="6"/>
    <x v="237"/>
    <n v="91200"/>
    <n v="9"/>
    <n v="1"/>
  </r>
  <r>
    <s v="Senior"/>
    <x v="1"/>
    <x v="7"/>
    <x v="0"/>
    <x v="6"/>
    <x v="68"/>
    <n v="100000"/>
    <n v="10"/>
    <n v="1"/>
  </r>
  <r>
    <s v="Elderly"/>
    <x v="0"/>
    <x v="0"/>
    <x v="0"/>
    <x v="5"/>
    <x v="4"/>
    <n v="47800"/>
    <n v="5"/>
    <n v="0"/>
  </r>
  <r>
    <s v="Young"/>
    <x v="0"/>
    <x v="8"/>
    <x v="2"/>
    <x v="2"/>
    <x v="48"/>
    <n v="51400"/>
    <n v="6"/>
    <n v="0"/>
  </r>
  <r>
    <s v="Senior"/>
    <x v="1"/>
    <x v="2"/>
    <x v="1"/>
    <x v="2"/>
    <x v="19"/>
    <n v="67000"/>
    <n v="5"/>
    <n v="0"/>
  </r>
  <r>
    <s v="Young"/>
    <x v="0"/>
    <x v="6"/>
    <x v="2"/>
    <x v="0"/>
    <x v="238"/>
    <n v="68400"/>
    <n v="9"/>
    <n v="1"/>
  </r>
  <r>
    <s v="Adult"/>
    <x v="0"/>
    <x v="2"/>
    <x v="2"/>
    <x v="5"/>
    <x v="142"/>
    <n v="45200"/>
    <n v="3"/>
    <n v="0"/>
  </r>
  <r>
    <s v="Senior"/>
    <x v="1"/>
    <x v="2"/>
    <x v="0"/>
    <x v="1"/>
    <x v="242"/>
    <n v="90000"/>
    <n v="6"/>
    <n v="0"/>
  </r>
  <r>
    <s v="Senior"/>
    <x v="0"/>
    <x v="4"/>
    <x v="3"/>
    <x v="0"/>
    <x v="205"/>
    <n v="61800"/>
    <n v="4"/>
    <n v="0"/>
  </r>
  <r>
    <s v="Senior"/>
    <x v="0"/>
    <x v="3"/>
    <x v="0"/>
    <x v="1"/>
    <x v="64"/>
    <n v="77400"/>
    <n v="9"/>
    <n v="1"/>
  </r>
  <r>
    <s v="Adult"/>
    <x v="1"/>
    <x v="0"/>
    <x v="2"/>
    <x v="3"/>
    <x v="20"/>
    <n v="92000"/>
    <n v="7"/>
    <n v="0"/>
  </r>
  <r>
    <s v="Senior"/>
    <x v="0"/>
    <x v="0"/>
    <x v="3"/>
    <x v="6"/>
    <x v="57"/>
    <n v="86600"/>
    <n v="3"/>
    <n v="0"/>
  </r>
  <r>
    <s v="Middle Aged"/>
    <x v="1"/>
    <x v="2"/>
    <x v="2"/>
    <x v="0"/>
    <x v="151"/>
    <n v="86000"/>
    <n v="8"/>
    <n v="0"/>
  </r>
  <r>
    <s v="Middle Aged"/>
    <x v="1"/>
    <x v="0"/>
    <x v="1"/>
    <x v="2"/>
    <x v="13"/>
    <n v="51000"/>
    <n v="5"/>
    <n v="0"/>
  </r>
  <r>
    <s v="Adult"/>
    <x v="0"/>
    <x v="2"/>
    <x v="0"/>
    <x v="6"/>
    <x v="197"/>
    <n v="66600"/>
    <n v="6"/>
    <n v="0"/>
  </r>
  <r>
    <s v="Adult"/>
    <x v="0"/>
    <x v="2"/>
    <x v="2"/>
    <x v="6"/>
    <x v="272"/>
    <n v="97200"/>
    <n v="7"/>
    <n v="0"/>
  </r>
  <r>
    <s v="Middle Aged"/>
    <x v="1"/>
    <x v="2"/>
    <x v="0"/>
    <x v="1"/>
    <x v="229"/>
    <n v="110000"/>
    <n v="9"/>
    <n v="1"/>
  </r>
  <r>
    <s v="Senior"/>
    <x v="0"/>
    <x v="2"/>
    <x v="3"/>
    <x v="2"/>
    <x v="106"/>
    <n v="65600"/>
    <n v="8"/>
    <n v="0"/>
  </r>
  <r>
    <s v="Young"/>
    <x v="1"/>
    <x v="5"/>
    <x v="0"/>
    <x v="5"/>
    <x v="38"/>
    <n v="36000"/>
    <n v="4"/>
    <n v="0"/>
  </r>
  <r>
    <s v="Middle Aged"/>
    <x v="0"/>
    <x v="0"/>
    <x v="2"/>
    <x v="3"/>
    <x v="241"/>
    <n v="57600"/>
    <n v="7"/>
    <n v="0"/>
  </r>
  <r>
    <s v="Senior"/>
    <x v="1"/>
    <x v="0"/>
    <x v="2"/>
    <x v="2"/>
    <x v="70"/>
    <n v="94000"/>
    <n v="3"/>
    <n v="0"/>
  </r>
  <r>
    <s v="Adult"/>
    <x v="0"/>
    <x v="4"/>
    <x v="2"/>
    <x v="3"/>
    <x v="25"/>
    <n v="61600"/>
    <n v="6"/>
    <n v="0"/>
  </r>
  <r>
    <s v="Adult"/>
    <x v="1"/>
    <x v="0"/>
    <x v="0"/>
    <x v="2"/>
    <x v="54"/>
    <n v="61000"/>
    <n v="6"/>
    <n v="0"/>
  </r>
  <r>
    <s v="Senior"/>
    <x v="1"/>
    <x v="0"/>
    <x v="0"/>
    <x v="0"/>
    <x v="126"/>
    <n v="75000"/>
    <n v="5"/>
    <n v="0"/>
  </r>
  <r>
    <s v="Senior"/>
    <x v="1"/>
    <x v="7"/>
    <x v="2"/>
    <x v="2"/>
    <x v="5"/>
    <n v="73000"/>
    <n v="7"/>
    <n v="0"/>
  </r>
  <r>
    <s v="Adult"/>
    <x v="1"/>
    <x v="2"/>
    <x v="2"/>
    <x v="3"/>
    <x v="117"/>
    <n v="102000"/>
    <n v="9"/>
    <n v="1"/>
  </r>
  <r>
    <s v="Young"/>
    <x v="1"/>
    <x v="2"/>
    <x v="0"/>
    <x v="4"/>
    <x v="213"/>
    <n v="83000"/>
    <n v="7"/>
    <n v="0"/>
  </r>
  <r>
    <s v="Young"/>
    <x v="1"/>
    <x v="5"/>
    <x v="2"/>
    <x v="3"/>
    <x v="176"/>
    <n v="52000"/>
    <n v="7"/>
    <n v="0"/>
  </r>
  <r>
    <s v="Young"/>
    <x v="1"/>
    <x v="0"/>
    <x v="0"/>
    <x v="1"/>
    <x v="218"/>
    <n v="55000"/>
    <n v="6"/>
    <n v="0"/>
  </r>
  <r>
    <s v="Senior"/>
    <x v="0"/>
    <x v="2"/>
    <x v="2"/>
    <x v="2"/>
    <x v="255"/>
    <n v="63200"/>
    <n v="6"/>
    <n v="0"/>
  </r>
  <r>
    <s v="Middle Aged"/>
    <x v="0"/>
    <x v="7"/>
    <x v="0"/>
    <x v="3"/>
    <x v="6"/>
    <n v="103600"/>
    <n v="7"/>
    <n v="0"/>
  </r>
  <r>
    <s v="Young"/>
    <x v="0"/>
    <x v="0"/>
    <x v="1"/>
    <x v="3"/>
    <x v="50"/>
    <n v="39600"/>
    <n v="4"/>
    <n v="0"/>
  </r>
  <r>
    <s v="Middle Aged"/>
    <x v="1"/>
    <x v="6"/>
    <x v="3"/>
    <x v="2"/>
    <x v="63"/>
    <n v="64000"/>
    <n v="7"/>
    <n v="0"/>
  </r>
  <r>
    <s v="Middle Aged"/>
    <x v="0"/>
    <x v="2"/>
    <x v="0"/>
    <x v="3"/>
    <x v="85"/>
    <n v="97600"/>
    <n v="8"/>
    <n v="0"/>
  </r>
  <r>
    <s v="Young"/>
    <x v="1"/>
    <x v="0"/>
    <x v="2"/>
    <x v="6"/>
    <x v="162"/>
    <n v="86000"/>
    <n v="7"/>
    <n v="0"/>
  </r>
  <r>
    <s v="Young"/>
    <x v="1"/>
    <x v="2"/>
    <x v="3"/>
    <x v="5"/>
    <x v="233"/>
    <n v="36000"/>
    <n v="2"/>
    <n v="0"/>
  </r>
  <r>
    <s v="Adult"/>
    <x v="1"/>
    <x v="5"/>
    <x v="2"/>
    <x v="6"/>
    <x v="85"/>
    <n v="69000"/>
    <n v="10"/>
    <n v="1"/>
  </r>
  <r>
    <s v="Adult"/>
    <x v="0"/>
    <x v="2"/>
    <x v="0"/>
    <x v="3"/>
    <x v="120"/>
    <n v="61600"/>
    <n v="9"/>
    <n v="1"/>
  </r>
  <r>
    <s v="Senior"/>
    <x v="0"/>
    <x v="0"/>
    <x v="0"/>
    <x v="0"/>
    <x v="281"/>
    <n v="60600"/>
    <n v="7"/>
    <n v="0"/>
  </r>
  <r>
    <s v="Adult"/>
    <x v="1"/>
    <x v="2"/>
    <x v="0"/>
    <x v="3"/>
    <x v="11"/>
    <n v="88000"/>
    <n v="9"/>
    <n v="1"/>
  </r>
  <r>
    <s v="Middle Aged"/>
    <x v="1"/>
    <x v="2"/>
    <x v="2"/>
    <x v="0"/>
    <x v="173"/>
    <n v="77000"/>
    <n v="8"/>
    <n v="0"/>
  </r>
  <r>
    <s v="Adult"/>
    <x v="1"/>
    <x v="2"/>
    <x v="2"/>
    <x v="5"/>
    <x v="171"/>
    <n v="57000"/>
    <n v="7"/>
    <n v="0"/>
  </r>
  <r>
    <s v="Senior"/>
    <x v="1"/>
    <x v="5"/>
    <x v="0"/>
    <x v="3"/>
    <x v="223"/>
    <n v="81000"/>
    <n v="8"/>
    <n v="0"/>
  </r>
  <r>
    <s v="Senior"/>
    <x v="0"/>
    <x v="0"/>
    <x v="3"/>
    <x v="1"/>
    <x v="77"/>
    <n v="77600"/>
    <n v="6"/>
    <n v="0"/>
  </r>
  <r>
    <s v="Adult"/>
    <x v="1"/>
    <x v="2"/>
    <x v="3"/>
    <x v="3"/>
    <x v="54"/>
    <n v="61000"/>
    <n v="7"/>
    <n v="0"/>
  </r>
  <r>
    <s v="Middle Aged"/>
    <x v="0"/>
    <x v="8"/>
    <x v="0"/>
    <x v="3"/>
    <x v="124"/>
    <n v="78600"/>
    <n v="9"/>
    <n v="1"/>
  </r>
  <r>
    <s v="Adult"/>
    <x v="0"/>
    <x v="3"/>
    <x v="2"/>
    <x v="3"/>
    <x v="244"/>
    <n v="81600"/>
    <n v="7"/>
    <n v="0"/>
  </r>
  <r>
    <s v="Elderly"/>
    <x v="0"/>
    <x v="2"/>
    <x v="2"/>
    <x v="4"/>
    <x v="273"/>
    <n v="110600"/>
    <n v="10"/>
    <n v="1"/>
  </r>
  <r>
    <s v="Senior"/>
    <x v="1"/>
    <x v="0"/>
    <x v="0"/>
    <x v="0"/>
    <x v="157"/>
    <n v="78000"/>
    <n v="5"/>
    <n v="0"/>
  </r>
  <r>
    <s v="Adult"/>
    <x v="1"/>
    <x v="0"/>
    <x v="1"/>
    <x v="2"/>
    <x v="136"/>
    <n v="79000"/>
    <n v="3"/>
    <n v="0"/>
  </r>
  <r>
    <s v="Middle Aged"/>
    <x v="0"/>
    <x v="2"/>
    <x v="1"/>
    <x v="3"/>
    <x v="15"/>
    <n v="68400"/>
    <n v="5"/>
    <n v="0"/>
  </r>
  <r>
    <s v="Young"/>
    <x v="0"/>
    <x v="2"/>
    <x v="1"/>
    <x v="1"/>
    <x v="52"/>
    <n v="45000"/>
    <n v="6"/>
    <n v="0"/>
  </r>
  <r>
    <s v="Adult"/>
    <x v="1"/>
    <x v="0"/>
    <x v="0"/>
    <x v="2"/>
    <x v="17"/>
    <n v="53000"/>
    <n v="4"/>
    <n v="0"/>
  </r>
  <r>
    <s v="Senior"/>
    <x v="0"/>
    <x v="0"/>
    <x v="0"/>
    <x v="6"/>
    <x v="64"/>
    <n v="66400"/>
    <n v="8"/>
    <n v="0"/>
  </r>
  <r>
    <s v="Adult"/>
    <x v="0"/>
    <x v="0"/>
    <x v="0"/>
    <x v="6"/>
    <x v="57"/>
    <n v="120200"/>
    <n v="10"/>
    <n v="1"/>
  </r>
  <r>
    <s v="Middle Aged"/>
    <x v="0"/>
    <x v="2"/>
    <x v="2"/>
    <x v="6"/>
    <x v="251"/>
    <n v="73000"/>
    <n v="8"/>
    <n v="0"/>
  </r>
  <r>
    <s v="Middle Aged"/>
    <x v="1"/>
    <x v="7"/>
    <x v="2"/>
    <x v="6"/>
    <x v="22"/>
    <n v="97000"/>
    <n v="6"/>
    <n v="0"/>
  </r>
  <r>
    <s v="Middle Aged"/>
    <x v="1"/>
    <x v="0"/>
    <x v="1"/>
    <x v="6"/>
    <x v="5"/>
    <n v="56000"/>
    <n v="5"/>
    <n v="0"/>
  </r>
  <r>
    <s v="Middle Aged"/>
    <x v="1"/>
    <x v="0"/>
    <x v="3"/>
    <x v="4"/>
    <x v="268"/>
    <n v="76000"/>
    <n v="5"/>
    <n v="0"/>
  </r>
  <r>
    <s v="Senior"/>
    <x v="0"/>
    <x v="2"/>
    <x v="1"/>
    <x v="0"/>
    <x v="255"/>
    <n v="49400"/>
    <n v="3"/>
    <n v="0"/>
  </r>
  <r>
    <s v="Senior"/>
    <x v="1"/>
    <x v="2"/>
    <x v="0"/>
    <x v="4"/>
    <x v="256"/>
    <n v="101000"/>
    <n v="9"/>
    <n v="1"/>
  </r>
  <r>
    <s v="Young"/>
    <x v="1"/>
    <x v="7"/>
    <x v="2"/>
    <x v="6"/>
    <x v="46"/>
    <n v="87000"/>
    <n v="8"/>
    <n v="0"/>
  </r>
  <r>
    <s v="Young"/>
    <x v="1"/>
    <x v="7"/>
    <x v="2"/>
    <x v="1"/>
    <x v="138"/>
    <n v="87000"/>
    <n v="8"/>
    <n v="0"/>
  </r>
  <r>
    <s v="Middle Aged"/>
    <x v="1"/>
    <x v="2"/>
    <x v="3"/>
    <x v="2"/>
    <x v="114"/>
    <n v="50000"/>
    <n v="4"/>
    <n v="0"/>
  </r>
  <r>
    <s v="Middle Aged"/>
    <x v="1"/>
    <x v="9"/>
    <x v="0"/>
    <x v="0"/>
    <x v="83"/>
    <n v="64000"/>
    <n v="6"/>
    <n v="0"/>
  </r>
  <r>
    <s v="Elderly"/>
    <x v="0"/>
    <x v="0"/>
    <x v="0"/>
    <x v="1"/>
    <x v="186"/>
    <n v="58800"/>
    <n v="4"/>
    <n v="0"/>
  </r>
  <r>
    <s v="Elderly"/>
    <x v="0"/>
    <x v="2"/>
    <x v="0"/>
    <x v="5"/>
    <x v="218"/>
    <n v="67800"/>
    <n v="5"/>
    <n v="0"/>
  </r>
  <r>
    <s v="Senior"/>
    <x v="0"/>
    <x v="0"/>
    <x v="3"/>
    <x v="6"/>
    <x v="113"/>
    <n v="64400"/>
    <n v="6"/>
    <n v="0"/>
  </r>
  <r>
    <s v="Middle Aged"/>
    <x v="1"/>
    <x v="2"/>
    <x v="1"/>
    <x v="1"/>
    <x v="203"/>
    <n v="116000"/>
    <n v="8"/>
    <n v="0"/>
  </r>
  <r>
    <s v="Young"/>
    <x v="1"/>
    <x v="0"/>
    <x v="0"/>
    <x v="3"/>
    <x v="257"/>
    <n v="74000"/>
    <n v="8"/>
    <n v="0"/>
  </r>
  <r>
    <s v="Adult"/>
    <x v="1"/>
    <x v="0"/>
    <x v="3"/>
    <x v="6"/>
    <x v="279"/>
    <n v="40000"/>
    <n v="3"/>
    <n v="0"/>
  </r>
  <r>
    <s v="Middle Aged"/>
    <x v="0"/>
    <x v="2"/>
    <x v="2"/>
    <x v="3"/>
    <x v="245"/>
    <n v="98000"/>
    <n v="7"/>
    <n v="0"/>
  </r>
  <r>
    <s v="Middle Aged"/>
    <x v="0"/>
    <x v="0"/>
    <x v="0"/>
    <x v="3"/>
    <x v="255"/>
    <n v="67400"/>
    <n v="7"/>
    <n v="0"/>
  </r>
  <r>
    <s v="Adult"/>
    <x v="1"/>
    <x v="2"/>
    <x v="1"/>
    <x v="6"/>
    <x v="137"/>
    <n v="60000"/>
    <n v="8"/>
    <n v="0"/>
  </r>
  <r>
    <s v="Young"/>
    <x v="1"/>
    <x v="2"/>
    <x v="0"/>
    <x v="2"/>
    <x v="156"/>
    <n v="51000"/>
    <n v="8"/>
    <n v="0"/>
  </r>
  <r>
    <s v="Young"/>
    <x v="1"/>
    <x v="5"/>
    <x v="0"/>
    <x v="0"/>
    <x v="96"/>
    <n v="45000"/>
    <n v="5"/>
    <n v="0"/>
  </r>
  <r>
    <s v="Middle Aged"/>
    <x v="0"/>
    <x v="0"/>
    <x v="2"/>
    <x v="1"/>
    <x v="77"/>
    <n v="92400"/>
    <n v="6"/>
    <n v="0"/>
  </r>
  <r>
    <s v="Adult"/>
    <x v="1"/>
    <x v="0"/>
    <x v="0"/>
    <x v="5"/>
    <x v="271"/>
    <n v="75000"/>
    <n v="5"/>
    <n v="0"/>
  </r>
  <r>
    <s v="Senior"/>
    <x v="0"/>
    <x v="0"/>
    <x v="3"/>
    <x v="6"/>
    <x v="250"/>
    <n v="75600"/>
    <n v="3"/>
    <n v="0"/>
  </r>
  <r>
    <s v="Middle Aged"/>
    <x v="1"/>
    <x v="0"/>
    <x v="2"/>
    <x v="3"/>
    <x v="80"/>
    <n v="94000"/>
    <n v="5"/>
    <n v="0"/>
  </r>
  <r>
    <s v="Middle Aged"/>
    <x v="1"/>
    <x v="0"/>
    <x v="2"/>
    <x v="4"/>
    <x v="64"/>
    <n v="110000"/>
    <n v="10"/>
    <n v="1"/>
  </r>
  <r>
    <s v="Senior"/>
    <x v="1"/>
    <x v="0"/>
    <x v="3"/>
    <x v="2"/>
    <x v="191"/>
    <n v="54000"/>
    <n v="5"/>
    <n v="0"/>
  </r>
  <r>
    <s v="Middle Aged"/>
    <x v="1"/>
    <x v="0"/>
    <x v="0"/>
    <x v="3"/>
    <x v="89"/>
    <n v="65000"/>
    <n v="6"/>
    <n v="0"/>
  </r>
  <r>
    <s v="Adult"/>
    <x v="0"/>
    <x v="2"/>
    <x v="3"/>
    <x v="1"/>
    <x v="83"/>
    <n v="54200"/>
    <n v="6"/>
    <n v="0"/>
  </r>
  <r>
    <s v="Senior"/>
    <x v="1"/>
    <x v="2"/>
    <x v="1"/>
    <x v="3"/>
    <x v="20"/>
    <n v="66000"/>
    <n v="4"/>
    <n v="0"/>
  </r>
  <r>
    <s v="Middle Aged"/>
    <x v="0"/>
    <x v="0"/>
    <x v="2"/>
    <x v="6"/>
    <x v="245"/>
    <n v="83200"/>
    <n v="8"/>
    <n v="0"/>
  </r>
  <r>
    <s v="Adult"/>
    <x v="0"/>
    <x v="0"/>
    <x v="2"/>
    <x v="0"/>
    <x v="68"/>
    <n v="62800"/>
    <n v="6"/>
    <n v="0"/>
  </r>
  <r>
    <s v="Young"/>
    <x v="1"/>
    <x v="0"/>
    <x v="0"/>
    <x v="1"/>
    <x v="57"/>
    <n v="83000"/>
    <n v="8"/>
    <n v="0"/>
  </r>
  <r>
    <s v="Middle Aged"/>
    <x v="1"/>
    <x v="0"/>
    <x v="1"/>
    <x v="6"/>
    <x v="268"/>
    <n v="56000"/>
    <n v="3"/>
    <n v="0"/>
  </r>
  <r>
    <s v="Middle Aged"/>
    <x v="1"/>
    <x v="2"/>
    <x v="0"/>
    <x v="1"/>
    <x v="184"/>
    <n v="91000"/>
    <n v="6"/>
    <n v="0"/>
  </r>
  <r>
    <s v="Middle Aged"/>
    <x v="1"/>
    <x v="0"/>
    <x v="0"/>
    <x v="5"/>
    <x v="111"/>
    <n v="68000"/>
    <n v="4"/>
    <n v="0"/>
  </r>
  <r>
    <s v="Adult"/>
    <x v="0"/>
    <x v="2"/>
    <x v="2"/>
    <x v="1"/>
    <x v="149"/>
    <n v="93200"/>
    <n v="9"/>
    <n v="1"/>
  </r>
  <r>
    <s v="Elderly"/>
    <x v="0"/>
    <x v="0"/>
    <x v="2"/>
    <x v="3"/>
    <x v="232"/>
    <n v="61800"/>
    <n v="6"/>
    <n v="0"/>
  </r>
  <r>
    <s v="Young"/>
    <x v="1"/>
    <x v="2"/>
    <x v="2"/>
    <x v="2"/>
    <x v="54"/>
    <n v="37000"/>
    <n v="5"/>
    <n v="0"/>
  </r>
  <r>
    <s v="Middle Aged"/>
    <x v="0"/>
    <x v="0"/>
    <x v="0"/>
    <x v="0"/>
    <x v="214"/>
    <n v="58400"/>
    <n v="8"/>
    <n v="0"/>
  </r>
  <r>
    <s v="Senior"/>
    <x v="0"/>
    <x v="2"/>
    <x v="2"/>
    <x v="2"/>
    <x v="244"/>
    <n v="67000"/>
    <n v="5"/>
    <n v="0"/>
  </r>
  <r>
    <s v="Adult"/>
    <x v="0"/>
    <x v="9"/>
    <x v="1"/>
    <x v="6"/>
    <x v="218"/>
    <n v="69000"/>
    <n v="4"/>
    <n v="0"/>
  </r>
  <r>
    <s v="Young"/>
    <x v="1"/>
    <x v="2"/>
    <x v="2"/>
    <x v="1"/>
    <x v="138"/>
    <n v="102000"/>
    <n v="9"/>
    <n v="1"/>
  </r>
  <r>
    <s v="Senior"/>
    <x v="1"/>
    <x v="8"/>
    <x v="2"/>
    <x v="6"/>
    <x v="214"/>
    <n v="111000"/>
    <n v="7"/>
    <n v="0"/>
  </r>
  <r>
    <s v="Senior"/>
    <x v="1"/>
    <x v="2"/>
    <x v="1"/>
    <x v="5"/>
    <x v="215"/>
    <n v="48000"/>
    <n v="4"/>
    <n v="0"/>
  </r>
  <r>
    <s v="Middle Aged"/>
    <x v="0"/>
    <x v="7"/>
    <x v="2"/>
    <x v="6"/>
    <x v="7"/>
    <n v="84000"/>
    <n v="10"/>
    <n v="1"/>
  </r>
  <r>
    <s v="Young"/>
    <x v="1"/>
    <x v="2"/>
    <x v="3"/>
    <x v="0"/>
    <x v="30"/>
    <n v="55000"/>
    <n v="3"/>
    <n v="0"/>
  </r>
  <r>
    <s v="Senior"/>
    <x v="1"/>
    <x v="6"/>
    <x v="3"/>
    <x v="1"/>
    <x v="102"/>
    <n v="77000"/>
    <n v="7"/>
    <n v="0"/>
  </r>
  <r>
    <s v="Young"/>
    <x v="0"/>
    <x v="0"/>
    <x v="3"/>
    <x v="0"/>
    <x v="207"/>
    <n v="51600"/>
    <n v="3"/>
    <n v="0"/>
  </r>
  <r>
    <s v="Middle Aged"/>
    <x v="0"/>
    <x v="0"/>
    <x v="0"/>
    <x v="1"/>
    <x v="179"/>
    <n v="74000"/>
    <n v="5"/>
    <n v="0"/>
  </r>
  <r>
    <s v="Adult"/>
    <x v="1"/>
    <x v="2"/>
    <x v="0"/>
    <x v="5"/>
    <x v="192"/>
    <n v="33000"/>
    <n v="3"/>
    <n v="0"/>
  </r>
  <r>
    <s v="Adult"/>
    <x v="1"/>
    <x v="5"/>
    <x v="0"/>
    <x v="1"/>
    <x v="106"/>
    <n v="116000"/>
    <n v="9"/>
    <n v="1"/>
  </r>
  <r>
    <s v="Elderly"/>
    <x v="1"/>
    <x v="0"/>
    <x v="2"/>
    <x v="1"/>
    <x v="125"/>
    <n v="117000"/>
    <n v="9"/>
    <n v="1"/>
  </r>
  <r>
    <s v="Middle Aged"/>
    <x v="0"/>
    <x v="0"/>
    <x v="0"/>
    <x v="1"/>
    <x v="33"/>
    <n v="111600"/>
    <n v="7"/>
    <n v="0"/>
  </r>
  <r>
    <s v="Adult"/>
    <x v="0"/>
    <x v="2"/>
    <x v="3"/>
    <x v="3"/>
    <x v="144"/>
    <n v="48200"/>
    <n v="4"/>
    <n v="0"/>
  </r>
  <r>
    <s v="Adult"/>
    <x v="1"/>
    <x v="0"/>
    <x v="0"/>
    <x v="2"/>
    <x v="172"/>
    <n v="67000"/>
    <n v="8"/>
    <n v="0"/>
  </r>
  <r>
    <s v="Senior"/>
    <x v="1"/>
    <x v="0"/>
    <x v="0"/>
    <x v="2"/>
    <x v="218"/>
    <n v="62000"/>
    <n v="8"/>
    <n v="0"/>
  </r>
  <r>
    <s v="Middle Aged"/>
    <x v="0"/>
    <x v="2"/>
    <x v="2"/>
    <x v="2"/>
    <x v="0"/>
    <n v="80800"/>
    <n v="6"/>
    <n v="0"/>
  </r>
  <r>
    <s v="Middle Aged"/>
    <x v="1"/>
    <x v="2"/>
    <x v="2"/>
    <x v="3"/>
    <x v="243"/>
    <n v="95000"/>
    <n v="8"/>
    <n v="0"/>
  </r>
  <r>
    <s v="Middle Aged"/>
    <x v="0"/>
    <x v="0"/>
    <x v="3"/>
    <x v="1"/>
    <x v="197"/>
    <n v="69000"/>
    <n v="6"/>
    <n v="0"/>
  </r>
  <r>
    <s v="Middle Aged"/>
    <x v="0"/>
    <x v="2"/>
    <x v="0"/>
    <x v="5"/>
    <x v="55"/>
    <n v="61000"/>
    <n v="8"/>
    <n v="0"/>
  </r>
  <r>
    <s v="Senior"/>
    <x v="0"/>
    <x v="0"/>
    <x v="0"/>
    <x v="0"/>
    <x v="270"/>
    <n v="101400"/>
    <n v="7"/>
    <n v="0"/>
  </r>
  <r>
    <s v="Adult"/>
    <x v="0"/>
    <x v="0"/>
    <x v="0"/>
    <x v="4"/>
    <x v="113"/>
    <n v="101000"/>
    <n v="8"/>
    <n v="0"/>
  </r>
  <r>
    <s v="Middle Aged"/>
    <x v="1"/>
    <x v="3"/>
    <x v="0"/>
    <x v="6"/>
    <x v="260"/>
    <n v="88000"/>
    <n v="9"/>
    <n v="1"/>
  </r>
  <r>
    <s v="Middle Aged"/>
    <x v="1"/>
    <x v="2"/>
    <x v="3"/>
    <x v="2"/>
    <x v="104"/>
    <n v="73000"/>
    <n v="6"/>
    <n v="0"/>
  </r>
  <r>
    <s v="Elderly"/>
    <x v="1"/>
    <x v="0"/>
    <x v="2"/>
    <x v="0"/>
    <x v="231"/>
    <n v="97000"/>
    <n v="5"/>
    <n v="0"/>
  </r>
  <r>
    <s v="Adult"/>
    <x v="0"/>
    <x v="0"/>
    <x v="2"/>
    <x v="5"/>
    <x v="194"/>
    <n v="68000"/>
    <n v="3"/>
    <n v="0"/>
  </r>
  <r>
    <s v="Middle Aged"/>
    <x v="0"/>
    <x v="0"/>
    <x v="2"/>
    <x v="6"/>
    <x v="42"/>
    <n v="96800"/>
    <n v="10"/>
    <n v="1"/>
  </r>
  <r>
    <s v="Middle Aged"/>
    <x v="0"/>
    <x v="2"/>
    <x v="0"/>
    <x v="1"/>
    <x v="74"/>
    <n v="91400"/>
    <n v="9"/>
    <n v="1"/>
  </r>
  <r>
    <s v="Adult"/>
    <x v="1"/>
    <x v="2"/>
    <x v="2"/>
    <x v="4"/>
    <x v="266"/>
    <n v="121000"/>
    <n v="9"/>
    <n v="1"/>
  </r>
  <r>
    <s v="Senior"/>
    <x v="1"/>
    <x v="2"/>
    <x v="2"/>
    <x v="1"/>
    <x v="145"/>
    <n v="129000"/>
    <n v="8"/>
    <n v="0"/>
  </r>
  <r>
    <s v="Middle Aged"/>
    <x v="0"/>
    <x v="0"/>
    <x v="0"/>
    <x v="3"/>
    <x v="120"/>
    <n v="112800"/>
    <n v="9"/>
    <n v="1"/>
  </r>
  <r>
    <s v="Senior"/>
    <x v="0"/>
    <x v="0"/>
    <x v="2"/>
    <x v="4"/>
    <x v="247"/>
    <n v="120000"/>
    <n v="8"/>
    <n v="0"/>
  </r>
  <r>
    <s v="Adult"/>
    <x v="0"/>
    <x v="2"/>
    <x v="0"/>
    <x v="6"/>
    <x v="179"/>
    <n v="73200"/>
    <n v="7"/>
    <n v="0"/>
  </r>
  <r>
    <s v="Middle Aged"/>
    <x v="1"/>
    <x v="2"/>
    <x v="2"/>
    <x v="0"/>
    <x v="36"/>
    <n v="57000"/>
    <n v="7"/>
    <n v="0"/>
  </r>
  <r>
    <s v="Elderly"/>
    <x v="1"/>
    <x v="0"/>
    <x v="2"/>
    <x v="5"/>
    <x v="181"/>
    <n v="49000"/>
    <n v="4"/>
    <n v="0"/>
  </r>
  <r>
    <s v="Senior"/>
    <x v="0"/>
    <x v="2"/>
    <x v="2"/>
    <x v="0"/>
    <x v="24"/>
    <n v="72200"/>
    <n v="5"/>
    <n v="0"/>
  </r>
  <r>
    <s v="Senior"/>
    <x v="0"/>
    <x v="1"/>
    <x v="2"/>
    <x v="5"/>
    <x v="43"/>
    <n v="83800"/>
    <n v="10"/>
    <n v="1"/>
  </r>
  <r>
    <s v="Young"/>
    <x v="1"/>
    <x v="0"/>
    <x v="0"/>
    <x v="5"/>
    <x v="53"/>
    <n v="54000"/>
    <n v="8"/>
    <n v="0"/>
  </r>
  <r>
    <s v="Adult"/>
    <x v="0"/>
    <x v="0"/>
    <x v="2"/>
    <x v="0"/>
    <x v="239"/>
    <n v="58000"/>
    <n v="7"/>
    <n v="0"/>
  </r>
  <r>
    <s v="Adult"/>
    <x v="0"/>
    <x v="5"/>
    <x v="0"/>
    <x v="5"/>
    <x v="129"/>
    <n v="37800"/>
    <n v="5"/>
    <n v="0"/>
  </r>
  <r>
    <s v="Senior"/>
    <x v="1"/>
    <x v="8"/>
    <x v="0"/>
    <x v="1"/>
    <x v="120"/>
    <n v="109000"/>
    <n v="10"/>
    <n v="1"/>
  </r>
  <r>
    <s v="Adult"/>
    <x v="0"/>
    <x v="0"/>
    <x v="1"/>
    <x v="1"/>
    <x v="282"/>
    <n v="50400"/>
    <n v="4"/>
    <n v="0"/>
  </r>
  <r>
    <s v="Senior"/>
    <x v="0"/>
    <x v="0"/>
    <x v="1"/>
    <x v="6"/>
    <x v="252"/>
    <n v="75000"/>
    <n v="5"/>
    <n v="0"/>
  </r>
  <r>
    <s v="Young"/>
    <x v="1"/>
    <x v="0"/>
    <x v="2"/>
    <x v="1"/>
    <x v="223"/>
    <n v="72000"/>
    <n v="9"/>
    <n v="1"/>
  </r>
  <r>
    <s v="Young"/>
    <x v="1"/>
    <x v="0"/>
    <x v="1"/>
    <x v="6"/>
    <x v="205"/>
    <n v="61000"/>
    <n v="6"/>
    <n v="0"/>
  </r>
  <r>
    <s v="Middle Aged"/>
    <x v="1"/>
    <x v="6"/>
    <x v="0"/>
    <x v="0"/>
    <x v="248"/>
    <n v="65000"/>
    <n v="9"/>
    <n v="1"/>
  </r>
  <r>
    <s v="Adult"/>
    <x v="0"/>
    <x v="0"/>
    <x v="3"/>
    <x v="0"/>
    <x v="246"/>
    <n v="48000"/>
    <n v="3"/>
    <n v="0"/>
  </r>
  <r>
    <s v="Senior"/>
    <x v="0"/>
    <x v="0"/>
    <x v="2"/>
    <x v="1"/>
    <x v="93"/>
    <n v="111200"/>
    <n v="9"/>
    <n v="1"/>
  </r>
  <r>
    <s v="Adult"/>
    <x v="0"/>
    <x v="2"/>
    <x v="1"/>
    <x v="6"/>
    <x v="229"/>
    <n v="49800"/>
    <n v="7"/>
    <n v="0"/>
  </r>
  <r>
    <s v="Adult"/>
    <x v="0"/>
    <x v="2"/>
    <x v="0"/>
    <x v="6"/>
    <x v="91"/>
    <n v="79400"/>
    <n v="10"/>
    <n v="1"/>
  </r>
  <r>
    <s v="Middle Aged"/>
    <x v="1"/>
    <x v="8"/>
    <x v="2"/>
    <x v="1"/>
    <x v="130"/>
    <n v="135000"/>
    <n v="9"/>
    <n v="1"/>
  </r>
  <r>
    <s v="Young"/>
    <x v="1"/>
    <x v="0"/>
    <x v="0"/>
    <x v="0"/>
    <x v="4"/>
    <n v="36000"/>
    <n v="4"/>
    <n v="0"/>
  </r>
  <r>
    <s v="Adult"/>
    <x v="1"/>
    <x v="0"/>
    <x v="2"/>
    <x v="0"/>
    <x v="284"/>
    <n v="80000"/>
    <n v="4"/>
    <n v="0"/>
  </r>
  <r>
    <s v="Senior"/>
    <x v="0"/>
    <x v="2"/>
    <x v="1"/>
    <x v="1"/>
    <x v="277"/>
    <n v="80800"/>
    <n v="7"/>
    <n v="0"/>
  </r>
  <r>
    <s v="Young"/>
    <x v="1"/>
    <x v="0"/>
    <x v="2"/>
    <x v="6"/>
    <x v="200"/>
    <n v="91000"/>
    <n v="8"/>
    <n v="0"/>
  </r>
  <r>
    <s v="Senior"/>
    <x v="1"/>
    <x v="0"/>
    <x v="2"/>
    <x v="1"/>
    <x v="187"/>
    <n v="138000"/>
    <n v="10"/>
    <n v="1"/>
  </r>
  <r>
    <s v="Senior"/>
    <x v="1"/>
    <x v="2"/>
    <x v="2"/>
    <x v="3"/>
    <x v="94"/>
    <n v="101000"/>
    <n v="9"/>
    <n v="1"/>
  </r>
  <r>
    <s v="Senior"/>
    <x v="0"/>
    <x v="0"/>
    <x v="2"/>
    <x v="3"/>
    <x v="166"/>
    <n v="58800"/>
    <n v="5"/>
    <n v="0"/>
  </r>
  <r>
    <s v="Young"/>
    <x v="1"/>
    <x v="2"/>
    <x v="2"/>
    <x v="6"/>
    <x v="222"/>
    <n v="65000"/>
    <n v="10"/>
    <n v="1"/>
  </r>
  <r>
    <s v="Young"/>
    <x v="0"/>
    <x v="2"/>
    <x v="3"/>
    <x v="2"/>
    <x v="163"/>
    <n v="40400"/>
    <n v="3"/>
    <n v="0"/>
  </r>
  <r>
    <s v="Adult"/>
    <x v="1"/>
    <x v="6"/>
    <x v="1"/>
    <x v="3"/>
    <x v="178"/>
    <n v="56000"/>
    <n v="4"/>
    <n v="0"/>
  </r>
  <r>
    <s v="Adult"/>
    <x v="0"/>
    <x v="2"/>
    <x v="2"/>
    <x v="0"/>
    <x v="90"/>
    <n v="53200"/>
    <n v="6"/>
    <n v="0"/>
  </r>
  <r>
    <s v="Young"/>
    <x v="0"/>
    <x v="0"/>
    <x v="3"/>
    <x v="5"/>
    <x v="54"/>
    <n v="40400"/>
    <n v="2"/>
    <n v="0"/>
  </r>
  <r>
    <s v="Senior"/>
    <x v="1"/>
    <x v="0"/>
    <x v="2"/>
    <x v="3"/>
    <x v="103"/>
    <n v="83000"/>
    <n v="8"/>
    <n v="0"/>
  </r>
  <r>
    <s v="Senior"/>
    <x v="1"/>
    <x v="2"/>
    <x v="2"/>
    <x v="5"/>
    <x v="129"/>
    <n v="81000"/>
    <n v="5"/>
    <n v="0"/>
  </r>
  <r>
    <s v="Middle Aged"/>
    <x v="0"/>
    <x v="6"/>
    <x v="0"/>
    <x v="0"/>
    <x v="204"/>
    <n v="66400"/>
    <n v="8"/>
    <n v="0"/>
  </r>
  <r>
    <s v="Elderly"/>
    <x v="0"/>
    <x v="2"/>
    <x v="1"/>
    <x v="5"/>
    <x v="259"/>
    <n v="39600"/>
    <n v="2"/>
    <n v="0"/>
  </r>
  <r>
    <s v="Adult"/>
    <x v="1"/>
    <x v="0"/>
    <x v="2"/>
    <x v="0"/>
    <x v="38"/>
    <n v="61000"/>
    <n v="4"/>
    <n v="0"/>
  </r>
  <r>
    <s v="Adult"/>
    <x v="0"/>
    <x v="0"/>
    <x v="3"/>
    <x v="1"/>
    <x v="19"/>
    <n v="57800"/>
    <n v="4"/>
    <n v="0"/>
  </r>
  <r>
    <s v="Adult"/>
    <x v="1"/>
    <x v="6"/>
    <x v="2"/>
    <x v="2"/>
    <x v="68"/>
    <n v="57000"/>
    <n v="6"/>
    <n v="0"/>
  </r>
  <r>
    <s v="Adult"/>
    <x v="0"/>
    <x v="7"/>
    <x v="0"/>
    <x v="3"/>
    <x v="105"/>
    <n v="45400"/>
    <n v="10"/>
    <n v="1"/>
  </r>
  <r>
    <s v="Adult"/>
    <x v="1"/>
    <x v="0"/>
    <x v="3"/>
    <x v="1"/>
    <x v="142"/>
    <n v="83000"/>
    <n v="2"/>
    <n v="0"/>
  </r>
  <r>
    <s v="Adult"/>
    <x v="1"/>
    <x v="0"/>
    <x v="2"/>
    <x v="6"/>
    <x v="139"/>
    <n v="76000"/>
    <n v="7"/>
    <n v="0"/>
  </r>
  <r>
    <s v="Senior"/>
    <x v="1"/>
    <x v="2"/>
    <x v="3"/>
    <x v="6"/>
    <x v="200"/>
    <n v="94000"/>
    <n v="6"/>
    <n v="0"/>
  </r>
  <r>
    <s v="Senior"/>
    <x v="1"/>
    <x v="0"/>
    <x v="0"/>
    <x v="0"/>
    <x v="56"/>
    <n v="37000"/>
    <n v="3"/>
    <n v="0"/>
  </r>
  <r>
    <s v="Middle Aged"/>
    <x v="0"/>
    <x v="0"/>
    <x v="2"/>
    <x v="2"/>
    <x v="42"/>
    <n v="104800"/>
    <n v="8"/>
    <n v="0"/>
  </r>
  <r>
    <s v="Middle Aged"/>
    <x v="0"/>
    <x v="0"/>
    <x v="0"/>
    <x v="3"/>
    <x v="126"/>
    <n v="64400"/>
    <n v="7"/>
    <n v="0"/>
  </r>
  <r>
    <s v="Senior"/>
    <x v="0"/>
    <x v="2"/>
    <x v="2"/>
    <x v="6"/>
    <x v="147"/>
    <n v="58600"/>
    <n v="5"/>
    <n v="0"/>
  </r>
  <r>
    <s v="Adult"/>
    <x v="0"/>
    <x v="0"/>
    <x v="3"/>
    <x v="6"/>
    <x v="206"/>
    <n v="58400"/>
    <n v="10"/>
    <n v="1"/>
  </r>
  <r>
    <s v="Adult"/>
    <x v="0"/>
    <x v="6"/>
    <x v="0"/>
    <x v="0"/>
    <x v="43"/>
    <n v="70200"/>
    <n v="9"/>
    <n v="1"/>
  </r>
  <r>
    <s v="Middle Aged"/>
    <x v="1"/>
    <x v="2"/>
    <x v="1"/>
    <x v="0"/>
    <x v="94"/>
    <n v="57000"/>
    <n v="2"/>
    <n v="0"/>
  </r>
  <r>
    <s v="Middle Aged"/>
    <x v="1"/>
    <x v="2"/>
    <x v="0"/>
    <x v="3"/>
    <x v="238"/>
    <n v="102000"/>
    <n v="7"/>
    <n v="0"/>
  </r>
  <r>
    <s v="Elderly"/>
    <x v="1"/>
    <x v="9"/>
    <x v="0"/>
    <x v="1"/>
    <x v="46"/>
    <n v="116000"/>
    <n v="6"/>
    <n v="0"/>
  </r>
  <r>
    <s v="Senior"/>
    <x v="1"/>
    <x v="2"/>
    <x v="2"/>
    <x v="1"/>
    <x v="18"/>
    <n v="101000"/>
    <n v="9"/>
    <n v="1"/>
  </r>
  <r>
    <s v="Adult"/>
    <x v="0"/>
    <x v="5"/>
    <x v="3"/>
    <x v="6"/>
    <x v="205"/>
    <n v="57400"/>
    <n v="5"/>
    <n v="0"/>
  </r>
  <r>
    <s v="Adult"/>
    <x v="0"/>
    <x v="6"/>
    <x v="0"/>
    <x v="5"/>
    <x v="138"/>
    <n v="59800"/>
    <n v="10"/>
    <n v="1"/>
  </r>
  <r>
    <s v="Adult"/>
    <x v="1"/>
    <x v="2"/>
    <x v="0"/>
    <x v="3"/>
    <x v="10"/>
    <n v="65000"/>
    <n v="8"/>
    <n v="0"/>
  </r>
  <r>
    <s v="Middle Aged"/>
    <x v="1"/>
    <x v="2"/>
    <x v="0"/>
    <x v="6"/>
    <x v="29"/>
    <n v="76000"/>
    <n v="6"/>
    <n v="0"/>
  </r>
  <r>
    <s v="Middle Aged"/>
    <x v="1"/>
    <x v="0"/>
    <x v="0"/>
    <x v="3"/>
    <x v="268"/>
    <n v="82000"/>
    <n v="8"/>
    <n v="0"/>
  </r>
  <r>
    <s v="Middle Aged"/>
    <x v="1"/>
    <x v="2"/>
    <x v="0"/>
    <x v="2"/>
    <x v="85"/>
    <n v="66000"/>
    <n v="5"/>
    <n v="0"/>
  </r>
  <r>
    <s v="Adult"/>
    <x v="0"/>
    <x v="2"/>
    <x v="1"/>
    <x v="3"/>
    <x v="183"/>
    <n v="70600"/>
    <n v="4"/>
    <n v="0"/>
  </r>
  <r>
    <s v="Elderly"/>
    <x v="0"/>
    <x v="2"/>
    <x v="0"/>
    <x v="0"/>
    <x v="186"/>
    <n v="56800"/>
    <n v="6"/>
    <n v="0"/>
  </r>
  <r>
    <s v="Young"/>
    <x v="0"/>
    <x v="6"/>
    <x v="0"/>
    <x v="3"/>
    <x v="249"/>
    <n v="63200"/>
    <n v="9"/>
    <n v="1"/>
  </r>
  <r>
    <s v="Young"/>
    <x v="1"/>
    <x v="0"/>
    <x v="0"/>
    <x v="1"/>
    <x v="185"/>
    <n v="83000"/>
    <n v="10"/>
    <n v="1"/>
  </r>
  <r>
    <s v="Senior"/>
    <x v="1"/>
    <x v="2"/>
    <x v="1"/>
    <x v="1"/>
    <x v="28"/>
    <n v="85000"/>
    <n v="10"/>
    <n v="1"/>
  </r>
  <r>
    <s v="Young"/>
    <x v="1"/>
    <x v="2"/>
    <x v="3"/>
    <x v="5"/>
    <x v="234"/>
    <n v="39000"/>
    <n v="3"/>
    <n v="0"/>
  </r>
  <r>
    <s v="Young"/>
    <x v="1"/>
    <x v="6"/>
    <x v="2"/>
    <x v="0"/>
    <x v="257"/>
    <n v="41000"/>
    <n v="4"/>
    <n v="0"/>
  </r>
  <r>
    <s v="Adult"/>
    <x v="1"/>
    <x v="0"/>
    <x v="0"/>
    <x v="5"/>
    <x v="29"/>
    <n v="51000"/>
    <n v="3"/>
    <n v="0"/>
  </r>
  <r>
    <s v="Senior"/>
    <x v="1"/>
    <x v="0"/>
    <x v="0"/>
    <x v="6"/>
    <x v="62"/>
    <n v="103000"/>
    <n v="4"/>
    <n v="0"/>
  </r>
  <r>
    <s v="Adult"/>
    <x v="1"/>
    <x v="2"/>
    <x v="0"/>
    <x v="0"/>
    <x v="277"/>
    <n v="58000"/>
    <n v="9"/>
    <n v="1"/>
  </r>
  <r>
    <s v="Senior"/>
    <x v="1"/>
    <x v="2"/>
    <x v="0"/>
    <x v="2"/>
    <x v="138"/>
    <n v="127000"/>
    <n v="7"/>
    <n v="0"/>
  </r>
  <r>
    <s v="Elderly"/>
    <x v="1"/>
    <x v="0"/>
    <x v="0"/>
    <x v="6"/>
    <x v="256"/>
    <n v="72000"/>
    <n v="7"/>
    <n v="0"/>
  </r>
  <r>
    <s v="Middle Aged"/>
    <x v="0"/>
    <x v="0"/>
    <x v="2"/>
    <x v="6"/>
    <x v="164"/>
    <n v="106000"/>
    <n v="9"/>
    <n v="1"/>
  </r>
  <r>
    <s v="Middle Aged"/>
    <x v="1"/>
    <x v="0"/>
    <x v="0"/>
    <x v="3"/>
    <x v="177"/>
    <n v="66000"/>
    <n v="10"/>
    <n v="1"/>
  </r>
  <r>
    <s v="Adult"/>
    <x v="0"/>
    <x v="2"/>
    <x v="0"/>
    <x v="3"/>
    <x v="108"/>
    <n v="62000"/>
    <n v="6"/>
    <n v="0"/>
  </r>
  <r>
    <s v="Middle Aged"/>
    <x v="0"/>
    <x v="2"/>
    <x v="0"/>
    <x v="6"/>
    <x v="130"/>
    <n v="80600"/>
    <n v="4"/>
    <n v="0"/>
  </r>
  <r>
    <s v="Middle Aged"/>
    <x v="0"/>
    <x v="2"/>
    <x v="0"/>
    <x v="5"/>
    <x v="174"/>
    <n v="43200"/>
    <n v="5"/>
    <n v="0"/>
  </r>
  <r>
    <s v="Senior"/>
    <x v="0"/>
    <x v="8"/>
    <x v="2"/>
    <x v="5"/>
    <x v="90"/>
    <n v="55400"/>
    <n v="5"/>
    <n v="0"/>
  </r>
  <r>
    <s v="Adult"/>
    <x v="1"/>
    <x v="0"/>
    <x v="0"/>
    <x v="0"/>
    <x v="239"/>
    <n v="68000"/>
    <n v="5"/>
    <n v="0"/>
  </r>
  <r>
    <s v="Adult"/>
    <x v="1"/>
    <x v="7"/>
    <x v="2"/>
    <x v="1"/>
    <x v="119"/>
    <n v="81000"/>
    <n v="6"/>
    <n v="0"/>
  </r>
  <r>
    <s v="Adult"/>
    <x v="1"/>
    <x v="2"/>
    <x v="0"/>
    <x v="3"/>
    <x v="24"/>
    <n v="67000"/>
    <n v="4"/>
    <n v="0"/>
  </r>
  <r>
    <s v="Middle Aged"/>
    <x v="0"/>
    <x v="0"/>
    <x v="1"/>
    <x v="1"/>
    <x v="216"/>
    <n v="81200"/>
    <n v="7"/>
    <n v="0"/>
  </r>
  <r>
    <s v="Middle Aged"/>
    <x v="1"/>
    <x v="0"/>
    <x v="2"/>
    <x v="6"/>
    <x v="126"/>
    <n v="54000"/>
    <n v="8"/>
    <n v="0"/>
  </r>
  <r>
    <s v="Senior"/>
    <x v="0"/>
    <x v="0"/>
    <x v="0"/>
    <x v="2"/>
    <x v="268"/>
    <n v="76400"/>
    <n v="5"/>
    <n v="0"/>
  </r>
  <r>
    <s v="Middle Aged"/>
    <x v="0"/>
    <x v="2"/>
    <x v="2"/>
    <x v="0"/>
    <x v="143"/>
    <n v="62400"/>
    <n v="10"/>
    <n v="1"/>
  </r>
  <r>
    <s v="Elderly"/>
    <x v="1"/>
    <x v="5"/>
    <x v="1"/>
    <x v="0"/>
    <x v="11"/>
    <n v="55000"/>
    <n v="3"/>
    <n v="0"/>
  </r>
  <r>
    <s v="Young"/>
    <x v="1"/>
    <x v="0"/>
    <x v="3"/>
    <x v="0"/>
    <x v="249"/>
    <n v="52000"/>
    <n v="3"/>
    <n v="0"/>
  </r>
  <r>
    <s v="Middle Aged"/>
    <x v="1"/>
    <x v="6"/>
    <x v="0"/>
    <x v="5"/>
    <x v="122"/>
    <n v="73000"/>
    <n v="10"/>
    <n v="1"/>
  </r>
  <r>
    <s v="Senior"/>
    <x v="1"/>
    <x v="2"/>
    <x v="3"/>
    <x v="2"/>
    <x v="173"/>
    <n v="69000"/>
    <n v="4"/>
    <n v="0"/>
  </r>
  <r>
    <s v="Middle Aged"/>
    <x v="1"/>
    <x v="0"/>
    <x v="3"/>
    <x v="3"/>
    <x v="205"/>
    <n v="45000"/>
    <n v="3"/>
    <n v="0"/>
  </r>
  <r>
    <s v="Middle Aged"/>
    <x v="1"/>
    <x v="2"/>
    <x v="0"/>
    <x v="0"/>
    <x v="154"/>
    <n v="53000"/>
    <n v="7"/>
    <n v="0"/>
  </r>
  <r>
    <s v="Adult"/>
    <x v="0"/>
    <x v="2"/>
    <x v="2"/>
    <x v="2"/>
    <x v="47"/>
    <n v="54000"/>
    <n v="6"/>
    <n v="0"/>
  </r>
  <r>
    <s v="Middle Aged"/>
    <x v="1"/>
    <x v="0"/>
    <x v="0"/>
    <x v="0"/>
    <x v="79"/>
    <n v="50000"/>
    <n v="5"/>
    <n v="0"/>
  </r>
  <r>
    <s v="Young"/>
    <x v="1"/>
    <x v="0"/>
    <x v="0"/>
    <x v="3"/>
    <x v="92"/>
    <n v="94000"/>
    <n v="5"/>
    <n v="0"/>
  </r>
  <r>
    <s v="Adult"/>
    <x v="0"/>
    <x v="2"/>
    <x v="2"/>
    <x v="2"/>
    <x v="211"/>
    <n v="56800"/>
    <n v="7"/>
    <n v="0"/>
  </r>
  <r>
    <s v="Young"/>
    <x v="1"/>
    <x v="3"/>
    <x v="2"/>
    <x v="2"/>
    <x v="41"/>
    <n v="58000"/>
    <n v="8"/>
    <n v="0"/>
  </r>
  <r>
    <s v="Middle Aged"/>
    <x v="0"/>
    <x v="2"/>
    <x v="2"/>
    <x v="3"/>
    <x v="3"/>
    <n v="52800"/>
    <n v="5"/>
    <n v="0"/>
  </r>
  <r>
    <s v="Adult"/>
    <x v="1"/>
    <x v="0"/>
    <x v="0"/>
    <x v="3"/>
    <x v="151"/>
    <n v="94000"/>
    <n v="10"/>
    <n v="1"/>
  </r>
  <r>
    <s v="Young"/>
    <x v="0"/>
    <x v="0"/>
    <x v="2"/>
    <x v="0"/>
    <x v="152"/>
    <n v="37600"/>
    <n v="3"/>
    <n v="0"/>
  </r>
  <r>
    <s v="Senior"/>
    <x v="1"/>
    <x v="0"/>
    <x v="3"/>
    <x v="2"/>
    <x v="273"/>
    <n v="46000"/>
    <n v="3"/>
    <n v="0"/>
  </r>
  <r>
    <s v="Elderly"/>
    <x v="1"/>
    <x v="2"/>
    <x v="3"/>
    <x v="3"/>
    <x v="96"/>
    <n v="60000"/>
    <n v="3"/>
    <n v="0"/>
  </r>
  <r>
    <s v="Adult"/>
    <x v="0"/>
    <x v="6"/>
    <x v="2"/>
    <x v="5"/>
    <x v="187"/>
    <n v="81400"/>
    <n v="7"/>
    <n v="0"/>
  </r>
  <r>
    <s v="Middle Aged"/>
    <x v="0"/>
    <x v="2"/>
    <x v="2"/>
    <x v="3"/>
    <x v="102"/>
    <n v="99000"/>
    <n v="5"/>
    <n v="0"/>
  </r>
  <r>
    <s v="Senior"/>
    <x v="0"/>
    <x v="2"/>
    <x v="2"/>
    <x v="6"/>
    <x v="226"/>
    <n v="102600"/>
    <n v="9"/>
    <n v="1"/>
  </r>
  <r>
    <s v="Adult"/>
    <x v="1"/>
    <x v="0"/>
    <x v="0"/>
    <x v="2"/>
    <x v="90"/>
    <n v="71000"/>
    <n v="6"/>
    <n v="0"/>
  </r>
  <r>
    <s v="Senior"/>
    <x v="0"/>
    <x v="8"/>
    <x v="2"/>
    <x v="3"/>
    <x v="170"/>
    <n v="76000"/>
    <n v="7"/>
    <n v="0"/>
  </r>
  <r>
    <s v="Senior"/>
    <x v="0"/>
    <x v="2"/>
    <x v="0"/>
    <x v="3"/>
    <x v="188"/>
    <n v="59200"/>
    <n v="7"/>
    <n v="0"/>
  </r>
  <r>
    <s v="Middle Aged"/>
    <x v="0"/>
    <x v="2"/>
    <x v="3"/>
    <x v="1"/>
    <x v="186"/>
    <n v="76000"/>
    <n v="5"/>
    <n v="0"/>
  </r>
  <r>
    <s v="Middle Aged"/>
    <x v="1"/>
    <x v="0"/>
    <x v="3"/>
    <x v="6"/>
    <x v="219"/>
    <n v="79000"/>
    <n v="4"/>
    <n v="0"/>
  </r>
  <r>
    <s v="Middle Aged"/>
    <x v="1"/>
    <x v="0"/>
    <x v="2"/>
    <x v="5"/>
    <x v="61"/>
    <n v="77000"/>
    <n v="6"/>
    <n v="0"/>
  </r>
  <r>
    <s v="Middle Aged"/>
    <x v="1"/>
    <x v="0"/>
    <x v="0"/>
    <x v="1"/>
    <x v="21"/>
    <n v="77000"/>
    <n v="6"/>
    <n v="0"/>
  </r>
  <r>
    <s v="Adult"/>
    <x v="1"/>
    <x v="8"/>
    <x v="3"/>
    <x v="4"/>
    <x v="182"/>
    <n v="117000"/>
    <n v="8"/>
    <n v="0"/>
  </r>
  <r>
    <s v="Adult"/>
    <x v="1"/>
    <x v="7"/>
    <x v="2"/>
    <x v="3"/>
    <x v="254"/>
    <n v="59000"/>
    <n v="8"/>
    <n v="0"/>
  </r>
  <r>
    <s v="Senior"/>
    <x v="0"/>
    <x v="5"/>
    <x v="1"/>
    <x v="3"/>
    <x v="241"/>
    <n v="45200"/>
    <n v="6"/>
    <n v="0"/>
  </r>
  <r>
    <s v="Adult"/>
    <x v="1"/>
    <x v="2"/>
    <x v="2"/>
    <x v="5"/>
    <x v="162"/>
    <n v="54000"/>
    <n v="1"/>
    <n v="0"/>
  </r>
  <r>
    <s v="Senior"/>
    <x v="1"/>
    <x v="2"/>
    <x v="2"/>
    <x v="0"/>
    <x v="157"/>
    <n v="80000"/>
    <n v="6"/>
    <n v="0"/>
  </r>
  <r>
    <s v="Middle Aged"/>
    <x v="1"/>
    <x v="0"/>
    <x v="0"/>
    <x v="3"/>
    <x v="56"/>
    <n v="60000"/>
    <n v="4"/>
    <n v="0"/>
  </r>
  <r>
    <s v="Adult"/>
    <x v="1"/>
    <x v="2"/>
    <x v="2"/>
    <x v="4"/>
    <x v="187"/>
    <n v="111000"/>
    <n v="10"/>
    <n v="1"/>
  </r>
  <r>
    <s v="Middle Aged"/>
    <x v="0"/>
    <x v="2"/>
    <x v="0"/>
    <x v="3"/>
    <x v="147"/>
    <n v="70600"/>
    <n v="7"/>
    <n v="0"/>
  </r>
  <r>
    <s v="Senior"/>
    <x v="1"/>
    <x v="8"/>
    <x v="0"/>
    <x v="2"/>
    <x v="175"/>
    <n v="64000"/>
    <n v="4"/>
    <n v="0"/>
  </r>
  <r>
    <s v="Middle Aged"/>
    <x v="0"/>
    <x v="2"/>
    <x v="3"/>
    <x v="3"/>
    <x v="29"/>
    <n v="49400"/>
    <n v="4"/>
    <n v="0"/>
  </r>
  <r>
    <s v="Adult"/>
    <x v="1"/>
    <x v="6"/>
    <x v="0"/>
    <x v="5"/>
    <x v="46"/>
    <n v="45000"/>
    <n v="10"/>
    <n v="1"/>
  </r>
  <r>
    <s v="Young"/>
    <x v="1"/>
    <x v="2"/>
    <x v="2"/>
    <x v="6"/>
    <x v="206"/>
    <n v="50000"/>
    <n v="6"/>
    <n v="0"/>
  </r>
  <r>
    <s v="Elderly"/>
    <x v="0"/>
    <x v="0"/>
    <x v="3"/>
    <x v="5"/>
    <x v="58"/>
    <n v="52800"/>
    <n v="3"/>
    <n v="0"/>
  </r>
  <r>
    <s v="Young"/>
    <x v="0"/>
    <x v="2"/>
    <x v="2"/>
    <x v="6"/>
    <x v="282"/>
    <n v="84400"/>
    <n v="5"/>
    <n v="0"/>
  </r>
  <r>
    <s v="Middle Aged"/>
    <x v="0"/>
    <x v="2"/>
    <x v="2"/>
    <x v="2"/>
    <x v="166"/>
    <n v="65600"/>
    <n v="8"/>
    <n v="0"/>
  </r>
  <r>
    <s v="Adult"/>
    <x v="0"/>
    <x v="2"/>
    <x v="1"/>
    <x v="2"/>
    <x v="243"/>
    <n v="64400"/>
    <n v="4"/>
    <n v="0"/>
  </r>
  <r>
    <s v="Adult"/>
    <x v="0"/>
    <x v="2"/>
    <x v="0"/>
    <x v="0"/>
    <x v="205"/>
    <n v="57200"/>
    <n v="5"/>
    <n v="0"/>
  </r>
  <r>
    <s v="Middle Aged"/>
    <x v="1"/>
    <x v="2"/>
    <x v="1"/>
    <x v="0"/>
    <x v="147"/>
    <n v="78000"/>
    <n v="4"/>
    <n v="0"/>
  </r>
  <r>
    <s v="Adult"/>
    <x v="1"/>
    <x v="7"/>
    <x v="1"/>
    <x v="0"/>
    <x v="139"/>
    <n v="50000"/>
    <n v="3"/>
    <n v="0"/>
  </r>
  <r>
    <s v="Adult"/>
    <x v="0"/>
    <x v="7"/>
    <x v="0"/>
    <x v="0"/>
    <x v="19"/>
    <n v="56600"/>
    <n v="3"/>
    <n v="0"/>
  </r>
  <r>
    <s v="Middle Aged"/>
    <x v="1"/>
    <x v="0"/>
    <x v="0"/>
    <x v="6"/>
    <x v="64"/>
    <n v="103000"/>
    <n v="8"/>
    <n v="0"/>
  </r>
  <r>
    <s v="Senior"/>
    <x v="0"/>
    <x v="2"/>
    <x v="2"/>
    <x v="1"/>
    <x v="25"/>
    <n v="88800"/>
    <n v="9"/>
    <n v="1"/>
  </r>
  <r>
    <s v="Young"/>
    <x v="0"/>
    <x v="2"/>
    <x v="1"/>
    <x v="6"/>
    <x v="212"/>
    <n v="55400"/>
    <n v="7"/>
    <n v="0"/>
  </r>
  <r>
    <s v="Adult"/>
    <x v="0"/>
    <x v="0"/>
    <x v="2"/>
    <x v="1"/>
    <x v="207"/>
    <n v="85800"/>
    <n v="7"/>
    <n v="0"/>
  </r>
  <r>
    <s v="Young"/>
    <x v="1"/>
    <x v="2"/>
    <x v="2"/>
    <x v="1"/>
    <x v="116"/>
    <n v="74000"/>
    <n v="9"/>
    <n v="1"/>
  </r>
  <r>
    <s v="Adult"/>
    <x v="0"/>
    <x v="2"/>
    <x v="2"/>
    <x v="3"/>
    <x v="19"/>
    <n v="61000"/>
    <n v="4"/>
    <n v="0"/>
  </r>
  <r>
    <s v="Senior"/>
    <x v="1"/>
    <x v="0"/>
    <x v="0"/>
    <x v="6"/>
    <x v="41"/>
    <n v="66000"/>
    <n v="5"/>
    <n v="0"/>
  </r>
  <r>
    <s v="Middle Aged"/>
    <x v="0"/>
    <x v="0"/>
    <x v="2"/>
    <x v="3"/>
    <x v="70"/>
    <n v="91600"/>
    <n v="6"/>
    <n v="0"/>
  </r>
  <r>
    <s v="Middle Aged"/>
    <x v="1"/>
    <x v="10"/>
    <x v="2"/>
    <x v="6"/>
    <x v="34"/>
    <n v="115000"/>
    <n v="9"/>
    <n v="1"/>
  </r>
  <r>
    <s v="Young"/>
    <x v="1"/>
    <x v="2"/>
    <x v="0"/>
    <x v="1"/>
    <x v="158"/>
    <n v="82000"/>
    <n v="9"/>
    <n v="1"/>
  </r>
  <r>
    <s v="Senior"/>
    <x v="1"/>
    <x v="0"/>
    <x v="2"/>
    <x v="6"/>
    <x v="191"/>
    <n v="77000"/>
    <n v="8"/>
    <n v="0"/>
  </r>
  <r>
    <s v="Middle Aged"/>
    <x v="1"/>
    <x v="0"/>
    <x v="0"/>
    <x v="1"/>
    <x v="3"/>
    <n v="102000"/>
    <n v="5"/>
    <n v="0"/>
  </r>
  <r>
    <s v="Adult"/>
    <x v="1"/>
    <x v="2"/>
    <x v="0"/>
    <x v="3"/>
    <x v="85"/>
    <n v="67000"/>
    <n v="9"/>
    <n v="1"/>
  </r>
  <r>
    <s v="Senior"/>
    <x v="1"/>
    <x v="2"/>
    <x v="0"/>
    <x v="1"/>
    <x v="89"/>
    <n v="93000"/>
    <n v="7"/>
    <n v="0"/>
  </r>
  <r>
    <s v="Senior"/>
    <x v="0"/>
    <x v="1"/>
    <x v="2"/>
    <x v="1"/>
    <x v="283"/>
    <n v="96000"/>
    <n v="9"/>
    <n v="1"/>
  </r>
  <r>
    <s v="Adult"/>
    <x v="1"/>
    <x v="2"/>
    <x v="3"/>
    <x v="1"/>
    <x v="225"/>
    <n v="48000"/>
    <n v="5"/>
    <n v="0"/>
  </r>
  <r>
    <s v="Senior"/>
    <x v="1"/>
    <x v="2"/>
    <x v="0"/>
    <x v="1"/>
    <x v="134"/>
    <n v="147000"/>
    <n v="9"/>
    <n v="1"/>
  </r>
  <r>
    <s v="Young"/>
    <x v="0"/>
    <x v="0"/>
    <x v="0"/>
    <x v="3"/>
    <x v="59"/>
    <n v="51000"/>
    <n v="5"/>
    <n v="0"/>
  </r>
  <r>
    <s v="Elderly"/>
    <x v="1"/>
    <x v="6"/>
    <x v="0"/>
    <x v="1"/>
    <x v="76"/>
    <n v="186000"/>
    <n v="8"/>
    <n v="0"/>
  </r>
  <r>
    <s v="Young"/>
    <x v="1"/>
    <x v="2"/>
    <x v="3"/>
    <x v="2"/>
    <x v="167"/>
    <n v="53000"/>
    <n v="3"/>
    <n v="0"/>
  </r>
  <r>
    <s v="Middle Aged"/>
    <x v="1"/>
    <x v="3"/>
    <x v="2"/>
    <x v="3"/>
    <x v="238"/>
    <n v="86000"/>
    <n v="7"/>
    <n v="0"/>
  </r>
  <r>
    <s v="Senior"/>
    <x v="0"/>
    <x v="0"/>
    <x v="3"/>
    <x v="3"/>
    <x v="167"/>
    <n v="64800"/>
    <n v="6"/>
    <n v="0"/>
  </r>
  <r>
    <s v="Senior"/>
    <x v="0"/>
    <x v="7"/>
    <x v="2"/>
    <x v="3"/>
    <x v="150"/>
    <n v="79800"/>
    <n v="4"/>
    <n v="0"/>
  </r>
  <r>
    <s v="Middle Aged"/>
    <x v="1"/>
    <x v="2"/>
    <x v="2"/>
    <x v="0"/>
    <x v="79"/>
    <n v="59000"/>
    <n v="4"/>
    <n v="0"/>
  </r>
  <r>
    <s v="Adult"/>
    <x v="1"/>
    <x v="0"/>
    <x v="2"/>
    <x v="5"/>
    <x v="190"/>
    <n v="52000"/>
    <n v="3"/>
    <n v="0"/>
  </r>
  <r>
    <s v="Adult"/>
    <x v="0"/>
    <x v="2"/>
    <x v="0"/>
    <x v="3"/>
    <x v="60"/>
    <n v="67400"/>
    <n v="9"/>
    <n v="1"/>
  </r>
  <r>
    <s v="Adult"/>
    <x v="1"/>
    <x v="0"/>
    <x v="0"/>
    <x v="6"/>
    <x v="241"/>
    <n v="79000"/>
    <n v="6"/>
    <n v="0"/>
  </r>
  <r>
    <s v="Adult"/>
    <x v="1"/>
    <x v="3"/>
    <x v="0"/>
    <x v="5"/>
    <x v="211"/>
    <n v="59000"/>
    <n v="6"/>
    <n v="0"/>
  </r>
  <r>
    <s v="Senior"/>
    <x v="0"/>
    <x v="0"/>
    <x v="2"/>
    <x v="3"/>
    <x v="169"/>
    <n v="54800"/>
    <n v="7"/>
    <n v="0"/>
  </r>
  <r>
    <s v="Elderly"/>
    <x v="1"/>
    <x v="0"/>
    <x v="1"/>
    <x v="5"/>
    <x v="121"/>
    <n v="58000"/>
    <n v="4"/>
    <n v="0"/>
  </r>
  <r>
    <s v="Adult"/>
    <x v="1"/>
    <x v="0"/>
    <x v="3"/>
    <x v="5"/>
    <x v="145"/>
    <n v="52000"/>
    <n v="3"/>
    <n v="0"/>
  </r>
  <r>
    <s v="Adult"/>
    <x v="1"/>
    <x v="0"/>
    <x v="2"/>
    <x v="1"/>
    <x v="260"/>
    <n v="106000"/>
    <n v="9"/>
    <n v="1"/>
  </r>
  <r>
    <s v="Adult"/>
    <x v="1"/>
    <x v="2"/>
    <x v="2"/>
    <x v="6"/>
    <x v="250"/>
    <n v="93000"/>
    <n v="4"/>
    <n v="0"/>
  </r>
  <r>
    <s v="Adult"/>
    <x v="0"/>
    <x v="2"/>
    <x v="1"/>
    <x v="2"/>
    <x v="10"/>
    <n v="57200"/>
    <n v="5"/>
    <n v="0"/>
  </r>
  <r>
    <s v="Middle Aged"/>
    <x v="1"/>
    <x v="6"/>
    <x v="2"/>
    <x v="3"/>
    <x v="150"/>
    <n v="90000"/>
    <n v="8"/>
    <n v="0"/>
  </r>
  <r>
    <s v="Senior"/>
    <x v="0"/>
    <x v="0"/>
    <x v="0"/>
    <x v="3"/>
    <x v="285"/>
    <n v="64000"/>
    <n v="8"/>
    <n v="0"/>
  </r>
  <r>
    <s v="Middle Aged"/>
    <x v="1"/>
    <x v="2"/>
    <x v="2"/>
    <x v="0"/>
    <x v="33"/>
    <n v="72000"/>
    <n v="4"/>
    <n v="0"/>
  </r>
  <r>
    <s v="Senior"/>
    <x v="1"/>
    <x v="9"/>
    <x v="3"/>
    <x v="3"/>
    <x v="124"/>
    <n v="99000"/>
    <n v="9"/>
    <n v="1"/>
  </r>
  <r>
    <s v="Adult"/>
    <x v="1"/>
    <x v="5"/>
    <x v="0"/>
    <x v="5"/>
    <x v="181"/>
    <n v="40000"/>
    <n v="3"/>
    <n v="0"/>
  </r>
  <r>
    <s v="Adult"/>
    <x v="1"/>
    <x v="2"/>
    <x v="0"/>
    <x v="6"/>
    <x v="37"/>
    <n v="93000"/>
    <n v="8"/>
    <n v="0"/>
  </r>
  <r>
    <s v="Senior"/>
    <x v="1"/>
    <x v="0"/>
    <x v="0"/>
    <x v="5"/>
    <x v="42"/>
    <n v="59000"/>
    <n v="6"/>
    <n v="0"/>
  </r>
  <r>
    <s v="Senior"/>
    <x v="1"/>
    <x v="2"/>
    <x v="2"/>
    <x v="0"/>
    <x v="212"/>
    <n v="72000"/>
    <n v="9"/>
    <n v="1"/>
  </r>
  <r>
    <s v="Senior"/>
    <x v="1"/>
    <x v="2"/>
    <x v="0"/>
    <x v="0"/>
    <x v="38"/>
    <n v="62000"/>
    <n v="4"/>
    <n v="0"/>
  </r>
  <r>
    <s v="Senior"/>
    <x v="1"/>
    <x v="8"/>
    <x v="0"/>
    <x v="6"/>
    <x v="51"/>
    <n v="88000"/>
    <n v="10"/>
    <n v="1"/>
  </r>
  <r>
    <s v="Adult"/>
    <x v="0"/>
    <x v="2"/>
    <x v="3"/>
    <x v="2"/>
    <x v="144"/>
    <n v="59800"/>
    <n v="5"/>
    <n v="0"/>
  </r>
  <r>
    <s v="Senior"/>
    <x v="0"/>
    <x v="2"/>
    <x v="1"/>
    <x v="3"/>
    <x v="238"/>
    <n v="73400"/>
    <n v="6"/>
    <n v="0"/>
  </r>
  <r>
    <s v="Middle Aged"/>
    <x v="0"/>
    <x v="2"/>
    <x v="0"/>
    <x v="5"/>
    <x v="219"/>
    <n v="57200"/>
    <n v="4"/>
    <n v="0"/>
  </r>
  <r>
    <s v="Senior"/>
    <x v="1"/>
    <x v="2"/>
    <x v="2"/>
    <x v="2"/>
    <x v="262"/>
    <n v="87000"/>
    <n v="5"/>
    <n v="0"/>
  </r>
  <r>
    <s v="Senior"/>
    <x v="1"/>
    <x v="5"/>
    <x v="2"/>
    <x v="2"/>
    <x v="202"/>
    <n v="69000"/>
    <n v="6"/>
    <n v="0"/>
  </r>
  <r>
    <s v="Middle Aged"/>
    <x v="1"/>
    <x v="2"/>
    <x v="2"/>
    <x v="5"/>
    <x v="197"/>
    <n v="38000"/>
    <n v="4"/>
    <n v="0"/>
  </r>
  <r>
    <s v="Senior"/>
    <x v="0"/>
    <x v="2"/>
    <x v="0"/>
    <x v="2"/>
    <x v="171"/>
    <n v="92800"/>
    <n v="6"/>
    <n v="0"/>
  </r>
  <r>
    <s v="Senior"/>
    <x v="1"/>
    <x v="0"/>
    <x v="0"/>
    <x v="3"/>
    <x v="57"/>
    <n v="89000"/>
    <n v="8"/>
    <n v="0"/>
  </r>
  <r>
    <s v="Adult"/>
    <x v="1"/>
    <x v="6"/>
    <x v="1"/>
    <x v="2"/>
    <x v="23"/>
    <n v="42000"/>
    <n v="5"/>
    <n v="0"/>
  </r>
  <r>
    <s v="Senior"/>
    <x v="1"/>
    <x v="2"/>
    <x v="1"/>
    <x v="6"/>
    <x v="91"/>
    <n v="116000"/>
    <n v="6"/>
    <n v="0"/>
  </r>
  <r>
    <s v="Adult"/>
    <x v="1"/>
    <x v="2"/>
    <x v="3"/>
    <x v="3"/>
    <x v="261"/>
    <n v="82000"/>
    <n v="3"/>
    <n v="0"/>
  </r>
  <r>
    <s v="Middle Aged"/>
    <x v="1"/>
    <x v="0"/>
    <x v="0"/>
    <x v="2"/>
    <x v="162"/>
    <n v="74000"/>
    <n v="4"/>
    <n v="0"/>
  </r>
  <r>
    <s v="Middle Aged"/>
    <x v="1"/>
    <x v="2"/>
    <x v="0"/>
    <x v="3"/>
    <x v="72"/>
    <n v="84000"/>
    <n v="7"/>
    <n v="0"/>
  </r>
  <r>
    <s v="Young"/>
    <x v="0"/>
    <x v="2"/>
    <x v="2"/>
    <x v="5"/>
    <x v="113"/>
    <n v="48200"/>
    <n v="4"/>
    <n v="0"/>
  </r>
  <r>
    <s v="Adult"/>
    <x v="1"/>
    <x v="2"/>
    <x v="0"/>
    <x v="2"/>
    <x v="131"/>
    <n v="71000"/>
    <n v="8"/>
    <n v="0"/>
  </r>
  <r>
    <s v="Senior"/>
    <x v="1"/>
    <x v="0"/>
    <x v="2"/>
    <x v="3"/>
    <x v="156"/>
    <n v="100000"/>
    <n v="7"/>
    <n v="0"/>
  </r>
  <r>
    <s v="Middle Aged"/>
    <x v="0"/>
    <x v="2"/>
    <x v="0"/>
    <x v="2"/>
    <x v="206"/>
    <n v="67800"/>
    <n v="6"/>
    <n v="0"/>
  </r>
  <r>
    <s v="Adult"/>
    <x v="0"/>
    <x v="5"/>
    <x v="0"/>
    <x v="1"/>
    <x v="166"/>
    <n v="77000"/>
    <n v="9"/>
    <n v="1"/>
  </r>
  <r>
    <s v="Young"/>
    <x v="0"/>
    <x v="2"/>
    <x v="2"/>
    <x v="6"/>
    <x v="0"/>
    <n v="56800"/>
    <n v="10"/>
    <n v="1"/>
  </r>
  <r>
    <s v="Middle Aged"/>
    <x v="1"/>
    <x v="2"/>
    <x v="0"/>
    <x v="3"/>
    <x v="133"/>
    <n v="72000"/>
    <n v="6"/>
    <n v="0"/>
  </r>
  <r>
    <s v="Adult"/>
    <x v="0"/>
    <x v="2"/>
    <x v="2"/>
    <x v="6"/>
    <x v="62"/>
    <n v="73400"/>
    <n v="6"/>
    <n v="0"/>
  </r>
  <r>
    <s v="Adult"/>
    <x v="0"/>
    <x v="0"/>
    <x v="2"/>
    <x v="0"/>
    <x v="10"/>
    <n v="50600"/>
    <n v="4"/>
    <n v="0"/>
  </r>
  <r>
    <s v="Senior"/>
    <x v="0"/>
    <x v="0"/>
    <x v="2"/>
    <x v="5"/>
    <x v="268"/>
    <n v="48800"/>
    <n v="3"/>
    <n v="0"/>
  </r>
  <r>
    <s v="Young"/>
    <x v="0"/>
    <x v="2"/>
    <x v="2"/>
    <x v="2"/>
    <x v="85"/>
    <n v="50800"/>
    <n v="7"/>
    <n v="0"/>
  </r>
  <r>
    <s v="Adult"/>
    <x v="1"/>
    <x v="0"/>
    <x v="0"/>
    <x v="4"/>
    <x v="20"/>
    <n v="96000"/>
    <n v="10"/>
    <n v="1"/>
  </r>
  <r>
    <s v="Middle Aged"/>
    <x v="1"/>
    <x v="2"/>
    <x v="0"/>
    <x v="2"/>
    <x v="186"/>
    <n v="99000"/>
    <n v="7"/>
    <n v="0"/>
  </r>
  <r>
    <s v="Elderly"/>
    <x v="1"/>
    <x v="8"/>
    <x v="0"/>
    <x v="2"/>
    <x v="102"/>
    <n v="81000"/>
    <n v="9"/>
    <n v="1"/>
  </r>
  <r>
    <s v="Middle Aged"/>
    <x v="1"/>
    <x v="2"/>
    <x v="2"/>
    <x v="3"/>
    <x v="114"/>
    <n v="82000"/>
    <n v="9"/>
    <n v="1"/>
  </r>
  <r>
    <s v="Young"/>
    <x v="1"/>
    <x v="2"/>
    <x v="2"/>
    <x v="0"/>
    <x v="289"/>
    <n v="53000"/>
    <n v="5"/>
    <n v="0"/>
  </r>
  <r>
    <s v="Senior"/>
    <x v="1"/>
    <x v="0"/>
    <x v="1"/>
    <x v="2"/>
    <x v="48"/>
    <n v="67000"/>
    <n v="4"/>
    <n v="0"/>
  </r>
  <r>
    <s v="Senior"/>
    <x v="1"/>
    <x v="2"/>
    <x v="3"/>
    <x v="3"/>
    <x v="65"/>
    <n v="49000"/>
    <n v="6"/>
    <n v="0"/>
  </r>
  <r>
    <s v="Middle Aged"/>
    <x v="0"/>
    <x v="0"/>
    <x v="3"/>
    <x v="0"/>
    <x v="226"/>
    <n v="50200"/>
    <n v="2"/>
    <n v="0"/>
  </r>
  <r>
    <s v="Adult"/>
    <x v="0"/>
    <x v="8"/>
    <x v="0"/>
    <x v="6"/>
    <x v="195"/>
    <n v="90200"/>
    <n v="9"/>
    <n v="1"/>
  </r>
  <r>
    <s v="Middle Aged"/>
    <x v="1"/>
    <x v="2"/>
    <x v="2"/>
    <x v="5"/>
    <x v="4"/>
    <n v="65000"/>
    <n v="3"/>
    <n v="0"/>
  </r>
  <r>
    <s v="Middle Aged"/>
    <x v="0"/>
    <x v="2"/>
    <x v="3"/>
    <x v="4"/>
    <x v="251"/>
    <n v="50200"/>
    <n v="7"/>
    <n v="0"/>
  </r>
  <r>
    <s v="Middle Aged"/>
    <x v="1"/>
    <x v="8"/>
    <x v="3"/>
    <x v="5"/>
    <x v="107"/>
    <n v="65000"/>
    <n v="6"/>
    <n v="0"/>
  </r>
  <r>
    <s v="Middle Aged"/>
    <x v="0"/>
    <x v="2"/>
    <x v="2"/>
    <x v="6"/>
    <x v="252"/>
    <n v="72000"/>
    <n v="5"/>
    <n v="0"/>
  </r>
  <r>
    <s v="Adult"/>
    <x v="0"/>
    <x v="0"/>
    <x v="0"/>
    <x v="3"/>
    <x v="248"/>
    <n v="72200"/>
    <n v="6"/>
    <n v="0"/>
  </r>
  <r>
    <s v="Senior"/>
    <x v="0"/>
    <x v="2"/>
    <x v="0"/>
    <x v="2"/>
    <x v="117"/>
    <n v="84200"/>
    <n v="6"/>
    <n v="0"/>
  </r>
  <r>
    <s v="Young"/>
    <x v="0"/>
    <x v="2"/>
    <x v="2"/>
    <x v="6"/>
    <x v="108"/>
    <n v="55400"/>
    <n v="6"/>
    <n v="0"/>
  </r>
  <r>
    <s v="Adult"/>
    <x v="0"/>
    <x v="4"/>
    <x v="2"/>
    <x v="0"/>
    <x v="188"/>
    <n v="55600"/>
    <n v="5"/>
    <n v="0"/>
  </r>
  <r>
    <s v="Middle Aged"/>
    <x v="1"/>
    <x v="2"/>
    <x v="0"/>
    <x v="3"/>
    <x v="231"/>
    <n v="59000"/>
    <n v="6"/>
    <n v="0"/>
  </r>
  <r>
    <s v="Senior"/>
    <x v="0"/>
    <x v="0"/>
    <x v="2"/>
    <x v="2"/>
    <x v="158"/>
    <n v="65800"/>
    <n v="8"/>
    <n v="0"/>
  </r>
  <r>
    <s v="Senior"/>
    <x v="0"/>
    <x v="9"/>
    <x v="2"/>
    <x v="6"/>
    <x v="188"/>
    <n v="91600"/>
    <n v="9"/>
    <n v="1"/>
  </r>
  <r>
    <s v="Senior"/>
    <x v="1"/>
    <x v="0"/>
    <x v="2"/>
    <x v="0"/>
    <x v="216"/>
    <n v="66000"/>
    <n v="3"/>
    <n v="0"/>
  </r>
  <r>
    <s v="Adult"/>
    <x v="1"/>
    <x v="0"/>
    <x v="0"/>
    <x v="0"/>
    <x v="76"/>
    <n v="62000"/>
    <n v="5"/>
    <n v="0"/>
  </r>
  <r>
    <s v="Middle Aged"/>
    <x v="1"/>
    <x v="0"/>
    <x v="2"/>
    <x v="2"/>
    <x v="105"/>
    <n v="68000"/>
    <n v="6"/>
    <n v="0"/>
  </r>
  <r>
    <s v="Senior"/>
    <x v="1"/>
    <x v="2"/>
    <x v="2"/>
    <x v="0"/>
    <x v="163"/>
    <n v="67000"/>
    <n v="4"/>
    <n v="0"/>
  </r>
  <r>
    <s v="Young"/>
    <x v="0"/>
    <x v="0"/>
    <x v="3"/>
    <x v="2"/>
    <x v="117"/>
    <n v="48200"/>
    <n v="8"/>
    <n v="0"/>
  </r>
  <r>
    <s v="Young"/>
    <x v="1"/>
    <x v="8"/>
    <x v="2"/>
    <x v="3"/>
    <x v="216"/>
    <n v="61000"/>
    <n v="5"/>
    <n v="0"/>
  </r>
  <r>
    <s v="Senior"/>
    <x v="0"/>
    <x v="2"/>
    <x v="3"/>
    <x v="1"/>
    <x v="12"/>
    <n v="40800"/>
    <n v="7"/>
    <n v="0"/>
  </r>
  <r>
    <s v="Senior"/>
    <x v="1"/>
    <x v="2"/>
    <x v="0"/>
    <x v="1"/>
    <x v="259"/>
    <n v="95000"/>
    <n v="8"/>
    <n v="0"/>
  </r>
  <r>
    <s v="Middle Aged"/>
    <x v="0"/>
    <x v="6"/>
    <x v="1"/>
    <x v="6"/>
    <x v="118"/>
    <n v="63800"/>
    <n v="8"/>
    <n v="0"/>
  </r>
  <r>
    <s v="Middle Aged"/>
    <x v="1"/>
    <x v="0"/>
    <x v="0"/>
    <x v="2"/>
    <x v="168"/>
    <n v="76000"/>
    <n v="6"/>
    <n v="0"/>
  </r>
  <r>
    <s v="Young"/>
    <x v="1"/>
    <x v="6"/>
    <x v="0"/>
    <x v="6"/>
    <x v="259"/>
    <n v="46000"/>
    <n v="8"/>
    <n v="0"/>
  </r>
  <r>
    <s v="Adult"/>
    <x v="0"/>
    <x v="2"/>
    <x v="0"/>
    <x v="3"/>
    <x v="283"/>
    <n v="38800"/>
    <n v="3"/>
    <n v="0"/>
  </r>
  <r>
    <s v="Senior"/>
    <x v="1"/>
    <x v="0"/>
    <x v="1"/>
    <x v="2"/>
    <x v="250"/>
    <n v="52000"/>
    <n v="4"/>
    <n v="0"/>
  </r>
  <r>
    <s v="Middle Aged"/>
    <x v="1"/>
    <x v="0"/>
    <x v="2"/>
    <x v="6"/>
    <x v="110"/>
    <n v="123000"/>
    <n v="9"/>
    <n v="1"/>
  </r>
  <r>
    <s v="Middle Aged"/>
    <x v="1"/>
    <x v="2"/>
    <x v="3"/>
    <x v="1"/>
    <x v="278"/>
    <n v="57000"/>
    <n v="4"/>
    <n v="0"/>
  </r>
  <r>
    <s v="Adult"/>
    <x v="1"/>
    <x v="7"/>
    <x v="3"/>
    <x v="1"/>
    <x v="241"/>
    <n v="62000"/>
    <n v="7"/>
    <n v="0"/>
  </r>
  <r>
    <s v="Senior"/>
    <x v="0"/>
    <x v="0"/>
    <x v="0"/>
    <x v="0"/>
    <x v="34"/>
    <n v="65600"/>
    <n v="4"/>
    <n v="0"/>
  </r>
  <r>
    <s v="Adult"/>
    <x v="1"/>
    <x v="0"/>
    <x v="0"/>
    <x v="0"/>
    <x v="35"/>
    <n v="50000"/>
    <n v="4"/>
    <n v="0"/>
  </r>
  <r>
    <s v="Adult"/>
    <x v="0"/>
    <x v="0"/>
    <x v="0"/>
    <x v="1"/>
    <x v="195"/>
    <n v="83400"/>
    <n v="8"/>
    <n v="0"/>
  </r>
  <r>
    <s v="Middle Aged"/>
    <x v="0"/>
    <x v="2"/>
    <x v="2"/>
    <x v="3"/>
    <x v="245"/>
    <n v="77800"/>
    <n v="9"/>
    <n v="1"/>
  </r>
  <r>
    <s v="Adult"/>
    <x v="1"/>
    <x v="0"/>
    <x v="1"/>
    <x v="0"/>
    <x v="230"/>
    <n v="60000"/>
    <n v="6"/>
    <n v="0"/>
  </r>
  <r>
    <s v="Adult"/>
    <x v="1"/>
    <x v="2"/>
    <x v="2"/>
    <x v="0"/>
    <x v="244"/>
    <n v="82000"/>
    <n v="4"/>
    <n v="0"/>
  </r>
  <r>
    <s v="Young"/>
    <x v="1"/>
    <x v="8"/>
    <x v="1"/>
    <x v="6"/>
    <x v="64"/>
    <n v="46000"/>
    <n v="6"/>
    <n v="0"/>
  </r>
  <r>
    <s v="Senior"/>
    <x v="1"/>
    <x v="0"/>
    <x v="0"/>
    <x v="1"/>
    <x v="284"/>
    <n v="66000"/>
    <n v="8"/>
    <n v="0"/>
  </r>
  <r>
    <s v="Middle Aged"/>
    <x v="1"/>
    <x v="0"/>
    <x v="1"/>
    <x v="6"/>
    <x v="212"/>
    <n v="73000"/>
    <n v="2"/>
    <n v="0"/>
  </r>
  <r>
    <s v="Middle Aged"/>
    <x v="0"/>
    <x v="2"/>
    <x v="0"/>
    <x v="6"/>
    <x v="103"/>
    <n v="84000"/>
    <n v="4"/>
    <n v="0"/>
  </r>
  <r>
    <s v="Senior"/>
    <x v="1"/>
    <x v="2"/>
    <x v="0"/>
    <x v="1"/>
    <x v="146"/>
    <n v="90000"/>
    <n v="10"/>
    <n v="1"/>
  </r>
  <r>
    <s v="Adult"/>
    <x v="0"/>
    <x v="0"/>
    <x v="0"/>
    <x v="2"/>
    <x v="44"/>
    <n v="50800"/>
    <n v="6"/>
    <n v="0"/>
  </r>
  <r>
    <s v="Senior"/>
    <x v="1"/>
    <x v="2"/>
    <x v="0"/>
    <x v="1"/>
    <x v="242"/>
    <n v="92000"/>
    <n v="9"/>
    <n v="1"/>
  </r>
  <r>
    <s v="Middle Aged"/>
    <x v="1"/>
    <x v="0"/>
    <x v="2"/>
    <x v="2"/>
    <x v="167"/>
    <n v="59000"/>
    <n v="4"/>
    <n v="0"/>
  </r>
  <r>
    <s v="Senior"/>
    <x v="1"/>
    <x v="2"/>
    <x v="3"/>
    <x v="1"/>
    <x v="156"/>
    <n v="92000"/>
    <n v="8"/>
    <n v="0"/>
  </r>
  <r>
    <s v="Adult"/>
    <x v="1"/>
    <x v="2"/>
    <x v="0"/>
    <x v="2"/>
    <x v="158"/>
    <n v="87000"/>
    <n v="8"/>
    <n v="0"/>
  </r>
  <r>
    <s v="Middle Aged"/>
    <x v="1"/>
    <x v="5"/>
    <x v="1"/>
    <x v="0"/>
    <x v="207"/>
    <n v="53000"/>
    <n v="7"/>
    <n v="0"/>
  </r>
  <r>
    <s v="Adult"/>
    <x v="1"/>
    <x v="2"/>
    <x v="2"/>
    <x v="0"/>
    <x v="164"/>
    <n v="45000"/>
    <n v="3"/>
    <n v="0"/>
  </r>
  <r>
    <s v="Middle Aged"/>
    <x v="1"/>
    <x v="0"/>
    <x v="2"/>
    <x v="2"/>
    <x v="139"/>
    <n v="114000"/>
    <n v="5"/>
    <n v="0"/>
  </r>
  <r>
    <s v="Senior"/>
    <x v="1"/>
    <x v="0"/>
    <x v="0"/>
    <x v="2"/>
    <x v="200"/>
    <n v="55000"/>
    <n v="6"/>
    <n v="0"/>
  </r>
  <r>
    <s v="Adult"/>
    <x v="0"/>
    <x v="2"/>
    <x v="0"/>
    <x v="1"/>
    <x v="172"/>
    <n v="105800"/>
    <n v="9"/>
    <n v="1"/>
  </r>
  <r>
    <s v="Senior"/>
    <x v="1"/>
    <x v="2"/>
    <x v="0"/>
    <x v="2"/>
    <x v="252"/>
    <n v="81000"/>
    <n v="8"/>
    <n v="0"/>
  </r>
  <r>
    <s v="Middle Aged"/>
    <x v="1"/>
    <x v="9"/>
    <x v="3"/>
    <x v="6"/>
    <x v="126"/>
    <n v="66000"/>
    <n v="7"/>
    <n v="0"/>
  </r>
  <r>
    <s v="Senior"/>
    <x v="1"/>
    <x v="0"/>
    <x v="2"/>
    <x v="5"/>
    <x v="16"/>
    <n v="85000"/>
    <n v="4"/>
    <n v="0"/>
  </r>
  <r>
    <s v="Young"/>
    <x v="1"/>
    <x v="2"/>
    <x v="3"/>
    <x v="3"/>
    <x v="114"/>
    <n v="66000"/>
    <n v="4"/>
    <n v="0"/>
  </r>
  <r>
    <s v="Adult"/>
    <x v="1"/>
    <x v="4"/>
    <x v="2"/>
    <x v="1"/>
    <x v="278"/>
    <n v="84000"/>
    <n v="7"/>
    <n v="0"/>
  </r>
  <r>
    <s v="Middle Aged"/>
    <x v="0"/>
    <x v="2"/>
    <x v="0"/>
    <x v="6"/>
    <x v="208"/>
    <n v="109600"/>
    <n v="10"/>
    <n v="1"/>
  </r>
  <r>
    <s v="Adult"/>
    <x v="1"/>
    <x v="6"/>
    <x v="0"/>
    <x v="1"/>
    <x v="83"/>
    <n v="95000"/>
    <n v="7"/>
    <n v="0"/>
  </r>
  <r>
    <s v="Middle Aged"/>
    <x v="1"/>
    <x v="0"/>
    <x v="0"/>
    <x v="0"/>
    <x v="268"/>
    <n v="73000"/>
    <n v="5"/>
    <n v="0"/>
  </r>
  <r>
    <s v="Senior"/>
    <x v="1"/>
    <x v="0"/>
    <x v="1"/>
    <x v="0"/>
    <x v="113"/>
    <n v="56000"/>
    <n v="3"/>
    <n v="0"/>
  </r>
  <r>
    <s v="Middle Aged"/>
    <x v="1"/>
    <x v="0"/>
    <x v="0"/>
    <x v="3"/>
    <x v="54"/>
    <n v="63000"/>
    <n v="8"/>
    <n v="0"/>
  </r>
  <r>
    <s v="Senior"/>
    <x v="1"/>
    <x v="0"/>
    <x v="3"/>
    <x v="2"/>
    <x v="274"/>
    <n v="63000"/>
    <n v="7"/>
    <n v="0"/>
  </r>
  <r>
    <s v="Senior"/>
    <x v="1"/>
    <x v="0"/>
    <x v="3"/>
    <x v="0"/>
    <x v="57"/>
    <n v="70000"/>
    <n v="4"/>
    <n v="0"/>
  </r>
  <r>
    <s v="Senior"/>
    <x v="1"/>
    <x v="2"/>
    <x v="1"/>
    <x v="6"/>
    <x v="56"/>
    <n v="94000"/>
    <n v="7"/>
    <n v="0"/>
  </r>
  <r>
    <s v="Senior"/>
    <x v="0"/>
    <x v="2"/>
    <x v="2"/>
    <x v="6"/>
    <x v="50"/>
    <n v="130400"/>
    <n v="8"/>
    <n v="0"/>
  </r>
  <r>
    <s v="Young"/>
    <x v="1"/>
    <x v="2"/>
    <x v="0"/>
    <x v="1"/>
    <x v="169"/>
    <n v="87000"/>
    <n v="7"/>
    <n v="0"/>
  </r>
  <r>
    <s v="Adult"/>
    <x v="1"/>
    <x v="0"/>
    <x v="0"/>
    <x v="0"/>
    <x v="125"/>
    <n v="77000"/>
    <n v="8"/>
    <n v="0"/>
  </r>
  <r>
    <s v="Adult"/>
    <x v="0"/>
    <x v="6"/>
    <x v="0"/>
    <x v="0"/>
    <x v="235"/>
    <n v="72800"/>
    <n v="7"/>
    <n v="0"/>
  </r>
  <r>
    <s v="Middle Aged"/>
    <x v="1"/>
    <x v="0"/>
    <x v="0"/>
    <x v="3"/>
    <x v="202"/>
    <n v="125000"/>
    <n v="5"/>
    <n v="0"/>
  </r>
  <r>
    <s v="Senior"/>
    <x v="1"/>
    <x v="0"/>
    <x v="0"/>
    <x v="3"/>
    <x v="102"/>
    <n v="107000"/>
    <n v="5"/>
    <n v="0"/>
  </r>
  <r>
    <s v="Adult"/>
    <x v="1"/>
    <x v="2"/>
    <x v="2"/>
    <x v="0"/>
    <x v="164"/>
    <n v="67000"/>
    <n v="6"/>
    <n v="0"/>
  </r>
  <r>
    <s v="Young"/>
    <x v="0"/>
    <x v="0"/>
    <x v="0"/>
    <x v="1"/>
    <x v="162"/>
    <n v="58600"/>
    <n v="9"/>
    <n v="1"/>
  </r>
  <r>
    <s v="Young"/>
    <x v="0"/>
    <x v="0"/>
    <x v="0"/>
    <x v="5"/>
    <x v="223"/>
    <n v="53400"/>
    <n v="9"/>
    <n v="1"/>
  </r>
  <r>
    <s v="Adult"/>
    <x v="1"/>
    <x v="2"/>
    <x v="2"/>
    <x v="4"/>
    <x v="202"/>
    <n v="131000"/>
    <n v="10"/>
    <n v="1"/>
  </r>
  <r>
    <s v="Senior"/>
    <x v="1"/>
    <x v="2"/>
    <x v="0"/>
    <x v="0"/>
    <x v="165"/>
    <n v="78000"/>
    <n v="7"/>
    <n v="0"/>
  </r>
  <r>
    <s v="Middle Aged"/>
    <x v="0"/>
    <x v="2"/>
    <x v="0"/>
    <x v="3"/>
    <x v="62"/>
    <n v="51800"/>
    <n v="9"/>
    <n v="1"/>
  </r>
  <r>
    <s v="Middle Aged"/>
    <x v="1"/>
    <x v="2"/>
    <x v="1"/>
    <x v="3"/>
    <x v="108"/>
    <n v="68000"/>
    <n v="4"/>
    <n v="0"/>
  </r>
  <r>
    <s v="Senior"/>
    <x v="0"/>
    <x v="0"/>
    <x v="2"/>
    <x v="4"/>
    <x v="175"/>
    <n v="73800"/>
    <n v="10"/>
    <n v="1"/>
  </r>
  <r>
    <s v="Elderly"/>
    <x v="0"/>
    <x v="1"/>
    <x v="3"/>
    <x v="2"/>
    <x v="151"/>
    <n v="56800"/>
    <n v="8"/>
    <n v="0"/>
  </r>
  <r>
    <s v="Middle Aged"/>
    <x v="1"/>
    <x v="5"/>
    <x v="0"/>
    <x v="2"/>
    <x v="171"/>
    <n v="100000"/>
    <n v="8"/>
    <n v="0"/>
  </r>
  <r>
    <s v="Young"/>
    <x v="1"/>
    <x v="2"/>
    <x v="2"/>
    <x v="0"/>
    <x v="131"/>
    <n v="71000"/>
    <n v="8"/>
    <n v="0"/>
  </r>
  <r>
    <s v="Adult"/>
    <x v="1"/>
    <x v="2"/>
    <x v="1"/>
    <x v="0"/>
    <x v="272"/>
    <n v="48000"/>
    <n v="3"/>
    <n v="0"/>
  </r>
  <r>
    <s v="Middle Aged"/>
    <x v="1"/>
    <x v="2"/>
    <x v="2"/>
    <x v="2"/>
    <x v="5"/>
    <n v="69000"/>
    <n v="5"/>
    <n v="0"/>
  </r>
  <r>
    <s v="Senior"/>
    <x v="1"/>
    <x v="8"/>
    <x v="0"/>
    <x v="6"/>
    <x v="95"/>
    <n v="89000"/>
    <n v="9"/>
    <n v="1"/>
  </r>
  <r>
    <s v="Adult"/>
    <x v="1"/>
    <x v="0"/>
    <x v="0"/>
    <x v="2"/>
    <x v="160"/>
    <n v="59000"/>
    <n v="5"/>
    <n v="0"/>
  </r>
  <r>
    <s v="Adult"/>
    <x v="0"/>
    <x v="2"/>
    <x v="1"/>
    <x v="2"/>
    <x v="248"/>
    <n v="56400"/>
    <n v="4"/>
    <n v="0"/>
  </r>
  <r>
    <s v="Middle Aged"/>
    <x v="0"/>
    <x v="2"/>
    <x v="0"/>
    <x v="3"/>
    <x v="120"/>
    <n v="66600"/>
    <n v="7"/>
    <n v="0"/>
  </r>
  <r>
    <s v="Senior"/>
    <x v="1"/>
    <x v="0"/>
    <x v="0"/>
    <x v="6"/>
    <x v="69"/>
    <n v="89000"/>
    <n v="10"/>
    <n v="1"/>
  </r>
  <r>
    <s v="Middle Aged"/>
    <x v="0"/>
    <x v="2"/>
    <x v="0"/>
    <x v="3"/>
    <x v="101"/>
    <n v="79400"/>
    <n v="3"/>
    <n v="0"/>
  </r>
  <r>
    <s v="Senior"/>
    <x v="0"/>
    <x v="5"/>
    <x v="0"/>
    <x v="3"/>
    <x v="7"/>
    <n v="74600"/>
    <n v="8"/>
    <n v="0"/>
  </r>
  <r>
    <s v="Senior"/>
    <x v="1"/>
    <x v="0"/>
    <x v="2"/>
    <x v="4"/>
    <x v="7"/>
    <n v="120000"/>
    <n v="9"/>
    <n v="1"/>
  </r>
  <r>
    <s v="Young"/>
    <x v="0"/>
    <x v="6"/>
    <x v="2"/>
    <x v="4"/>
    <x v="76"/>
    <n v="86600"/>
    <n v="8"/>
    <n v="0"/>
  </r>
  <r>
    <s v="Adult"/>
    <x v="1"/>
    <x v="0"/>
    <x v="0"/>
    <x v="2"/>
    <x v="113"/>
    <n v="50000"/>
    <n v="3"/>
    <n v="0"/>
  </r>
  <r>
    <s v="Adult"/>
    <x v="1"/>
    <x v="2"/>
    <x v="1"/>
    <x v="3"/>
    <x v="11"/>
    <n v="54000"/>
    <n v="3"/>
    <n v="0"/>
  </r>
  <r>
    <s v="Young"/>
    <x v="0"/>
    <x v="0"/>
    <x v="1"/>
    <x v="0"/>
    <x v="79"/>
    <n v="34400"/>
    <n v="2"/>
    <n v="0"/>
  </r>
  <r>
    <s v="Senior"/>
    <x v="1"/>
    <x v="2"/>
    <x v="2"/>
    <x v="3"/>
    <x v="249"/>
    <n v="83000"/>
    <n v="4"/>
    <n v="0"/>
  </r>
  <r>
    <s v="Senior"/>
    <x v="1"/>
    <x v="2"/>
    <x v="2"/>
    <x v="1"/>
    <x v="187"/>
    <n v="117000"/>
    <n v="10"/>
    <n v="1"/>
  </r>
  <r>
    <s v="Adult"/>
    <x v="1"/>
    <x v="8"/>
    <x v="2"/>
    <x v="6"/>
    <x v="250"/>
    <n v="74000"/>
    <n v="9"/>
    <n v="1"/>
  </r>
  <r>
    <s v="Young"/>
    <x v="1"/>
    <x v="0"/>
    <x v="2"/>
    <x v="3"/>
    <x v="67"/>
    <n v="71000"/>
    <n v="6"/>
    <n v="0"/>
  </r>
  <r>
    <s v="Elderly"/>
    <x v="0"/>
    <x v="0"/>
    <x v="1"/>
    <x v="2"/>
    <x v="126"/>
    <n v="47800"/>
    <n v="4"/>
    <n v="0"/>
  </r>
  <r>
    <s v="Senior"/>
    <x v="1"/>
    <x v="0"/>
    <x v="2"/>
    <x v="1"/>
    <x v="259"/>
    <n v="95000"/>
    <n v="9"/>
    <n v="1"/>
  </r>
  <r>
    <s v="Middle Aged"/>
    <x v="1"/>
    <x v="2"/>
    <x v="0"/>
    <x v="5"/>
    <x v="38"/>
    <n v="55000"/>
    <n v="3"/>
    <n v="0"/>
  </r>
  <r>
    <s v="Adult"/>
    <x v="0"/>
    <x v="2"/>
    <x v="0"/>
    <x v="6"/>
    <x v="160"/>
    <n v="73000"/>
    <n v="4"/>
    <n v="0"/>
  </r>
  <r>
    <s v="Senior"/>
    <x v="1"/>
    <x v="0"/>
    <x v="0"/>
    <x v="2"/>
    <x v="186"/>
    <n v="87000"/>
    <n v="5"/>
    <n v="0"/>
  </r>
  <r>
    <s v="Senior"/>
    <x v="1"/>
    <x v="2"/>
    <x v="1"/>
    <x v="4"/>
    <x v="40"/>
    <n v="85000"/>
    <n v="7"/>
    <n v="0"/>
  </r>
  <r>
    <s v="Middle Aged"/>
    <x v="0"/>
    <x v="2"/>
    <x v="2"/>
    <x v="3"/>
    <x v="162"/>
    <n v="89800"/>
    <n v="7"/>
    <n v="0"/>
  </r>
  <r>
    <s v="Senior"/>
    <x v="1"/>
    <x v="2"/>
    <x v="2"/>
    <x v="3"/>
    <x v="196"/>
    <n v="70000"/>
    <n v="7"/>
    <n v="0"/>
  </r>
  <r>
    <s v="Senior"/>
    <x v="1"/>
    <x v="8"/>
    <x v="1"/>
    <x v="5"/>
    <x v="235"/>
    <n v="37000"/>
    <n v="2"/>
    <n v="0"/>
  </r>
  <r>
    <s v="Senior"/>
    <x v="1"/>
    <x v="6"/>
    <x v="2"/>
    <x v="0"/>
    <x v="57"/>
    <n v="75000"/>
    <n v="10"/>
    <n v="1"/>
  </r>
  <r>
    <s v="Adult"/>
    <x v="0"/>
    <x v="2"/>
    <x v="0"/>
    <x v="6"/>
    <x v="208"/>
    <n v="74400"/>
    <n v="5"/>
    <n v="0"/>
  </r>
  <r>
    <s v="Adult"/>
    <x v="1"/>
    <x v="2"/>
    <x v="2"/>
    <x v="3"/>
    <x v="207"/>
    <n v="82000"/>
    <n v="8"/>
    <n v="0"/>
  </r>
  <r>
    <s v="Middle Aged"/>
    <x v="0"/>
    <x v="0"/>
    <x v="0"/>
    <x v="3"/>
    <x v="153"/>
    <n v="106000"/>
    <n v="6"/>
    <n v="0"/>
  </r>
  <r>
    <s v="Senior"/>
    <x v="1"/>
    <x v="0"/>
    <x v="0"/>
    <x v="3"/>
    <x v="208"/>
    <n v="79000"/>
    <n v="7"/>
    <n v="0"/>
  </r>
  <r>
    <s v="Adult"/>
    <x v="1"/>
    <x v="7"/>
    <x v="1"/>
    <x v="6"/>
    <x v="25"/>
    <n v="56000"/>
    <n v="7"/>
    <n v="0"/>
  </r>
  <r>
    <s v="Middle Aged"/>
    <x v="0"/>
    <x v="3"/>
    <x v="0"/>
    <x v="3"/>
    <x v="274"/>
    <n v="106600"/>
    <n v="8"/>
    <n v="0"/>
  </r>
  <r>
    <s v="Adult"/>
    <x v="1"/>
    <x v="2"/>
    <x v="2"/>
    <x v="2"/>
    <x v="123"/>
    <n v="75000"/>
    <n v="8"/>
    <n v="0"/>
  </r>
  <r>
    <s v="Young"/>
    <x v="1"/>
    <x v="0"/>
    <x v="0"/>
    <x v="4"/>
    <x v="91"/>
    <n v="72000"/>
    <n v="9"/>
    <n v="1"/>
  </r>
  <r>
    <s v="Elderly"/>
    <x v="0"/>
    <x v="2"/>
    <x v="2"/>
    <x v="2"/>
    <x v="75"/>
    <n v="97600"/>
    <n v="5"/>
    <n v="0"/>
  </r>
  <r>
    <s v="Adult"/>
    <x v="1"/>
    <x v="2"/>
    <x v="0"/>
    <x v="1"/>
    <x v="43"/>
    <n v="111000"/>
    <n v="8"/>
    <n v="0"/>
  </r>
  <r>
    <s v="Adult"/>
    <x v="0"/>
    <x v="6"/>
    <x v="1"/>
    <x v="0"/>
    <x v="209"/>
    <n v="44800"/>
    <n v="3"/>
    <n v="0"/>
  </r>
  <r>
    <s v="Middle Aged"/>
    <x v="0"/>
    <x v="0"/>
    <x v="1"/>
    <x v="6"/>
    <x v="231"/>
    <n v="78800"/>
    <n v="4"/>
    <n v="0"/>
  </r>
  <r>
    <s v="Senior"/>
    <x v="1"/>
    <x v="2"/>
    <x v="1"/>
    <x v="6"/>
    <x v="160"/>
    <n v="83000"/>
    <n v="3"/>
    <n v="0"/>
  </r>
  <r>
    <s v="Young"/>
    <x v="0"/>
    <x v="2"/>
    <x v="1"/>
    <x v="3"/>
    <x v="267"/>
    <n v="51000"/>
    <n v="4"/>
    <n v="0"/>
  </r>
  <r>
    <s v="Adult"/>
    <x v="1"/>
    <x v="0"/>
    <x v="1"/>
    <x v="2"/>
    <x v="222"/>
    <n v="80000"/>
    <n v="4"/>
    <n v="0"/>
  </r>
  <r>
    <s v="Middle Aged"/>
    <x v="1"/>
    <x v="8"/>
    <x v="0"/>
    <x v="6"/>
    <x v="230"/>
    <n v="128000"/>
    <n v="10"/>
    <n v="1"/>
  </r>
  <r>
    <s v="Adult"/>
    <x v="0"/>
    <x v="4"/>
    <x v="3"/>
    <x v="0"/>
    <x v="162"/>
    <n v="59800"/>
    <n v="4"/>
    <n v="0"/>
  </r>
  <r>
    <s v="Senior"/>
    <x v="1"/>
    <x v="2"/>
    <x v="2"/>
    <x v="6"/>
    <x v="112"/>
    <n v="76000"/>
    <n v="3"/>
    <n v="0"/>
  </r>
  <r>
    <s v="Middle Aged"/>
    <x v="0"/>
    <x v="2"/>
    <x v="1"/>
    <x v="0"/>
    <x v="13"/>
    <n v="45200"/>
    <n v="3"/>
    <n v="0"/>
  </r>
  <r>
    <s v="Middle Aged"/>
    <x v="0"/>
    <x v="0"/>
    <x v="2"/>
    <x v="2"/>
    <x v="213"/>
    <n v="71600"/>
    <n v="10"/>
    <n v="1"/>
  </r>
  <r>
    <s v="Senior"/>
    <x v="0"/>
    <x v="0"/>
    <x v="2"/>
    <x v="1"/>
    <x v="147"/>
    <n v="118200"/>
    <n v="9"/>
    <n v="1"/>
  </r>
  <r>
    <s v="Middle Aged"/>
    <x v="1"/>
    <x v="2"/>
    <x v="0"/>
    <x v="2"/>
    <x v="269"/>
    <n v="106000"/>
    <n v="7"/>
    <n v="0"/>
  </r>
  <r>
    <s v="Middle Aged"/>
    <x v="0"/>
    <x v="0"/>
    <x v="3"/>
    <x v="2"/>
    <x v="141"/>
    <n v="44000"/>
    <n v="4"/>
    <n v="0"/>
  </r>
  <r>
    <s v="Senior"/>
    <x v="1"/>
    <x v="0"/>
    <x v="0"/>
    <x v="3"/>
    <x v="114"/>
    <n v="92000"/>
    <n v="8"/>
    <n v="0"/>
  </r>
  <r>
    <s v="Adult"/>
    <x v="1"/>
    <x v="2"/>
    <x v="2"/>
    <x v="3"/>
    <x v="253"/>
    <n v="79000"/>
    <n v="6"/>
    <n v="0"/>
  </r>
  <r>
    <s v="Adult"/>
    <x v="1"/>
    <x v="2"/>
    <x v="2"/>
    <x v="3"/>
    <x v="78"/>
    <n v="63000"/>
    <n v="10"/>
    <n v="1"/>
  </r>
  <r>
    <s v="Adult"/>
    <x v="1"/>
    <x v="0"/>
    <x v="0"/>
    <x v="6"/>
    <x v="133"/>
    <n v="56000"/>
    <n v="7"/>
    <n v="0"/>
  </r>
  <r>
    <s v="Young"/>
    <x v="1"/>
    <x v="0"/>
    <x v="0"/>
    <x v="5"/>
    <x v="63"/>
    <n v="63000"/>
    <n v="6"/>
    <n v="0"/>
  </r>
  <r>
    <s v="Elderly"/>
    <x v="0"/>
    <x v="3"/>
    <x v="2"/>
    <x v="5"/>
    <x v="105"/>
    <n v="54800"/>
    <n v="5"/>
    <n v="0"/>
  </r>
  <r>
    <s v="Elderly"/>
    <x v="0"/>
    <x v="0"/>
    <x v="0"/>
    <x v="4"/>
    <x v="48"/>
    <n v="107800"/>
    <n v="5"/>
    <n v="0"/>
  </r>
  <r>
    <s v="Middle Aged"/>
    <x v="1"/>
    <x v="2"/>
    <x v="2"/>
    <x v="6"/>
    <x v="254"/>
    <n v="85000"/>
    <n v="7"/>
    <n v="0"/>
  </r>
  <r>
    <s v="Senior"/>
    <x v="1"/>
    <x v="0"/>
    <x v="0"/>
    <x v="6"/>
    <x v="37"/>
    <n v="98000"/>
    <n v="6"/>
    <n v="0"/>
  </r>
  <r>
    <s v="Middle Aged"/>
    <x v="0"/>
    <x v="8"/>
    <x v="1"/>
    <x v="0"/>
    <x v="208"/>
    <n v="72800"/>
    <n v="9"/>
    <n v="1"/>
  </r>
  <r>
    <s v="Middle Aged"/>
    <x v="1"/>
    <x v="3"/>
    <x v="0"/>
    <x v="0"/>
    <x v="57"/>
    <n v="132000"/>
    <n v="10"/>
    <n v="1"/>
  </r>
  <r>
    <s v="Middle Aged"/>
    <x v="1"/>
    <x v="2"/>
    <x v="2"/>
    <x v="3"/>
    <x v="89"/>
    <n v="81000"/>
    <n v="5"/>
    <n v="0"/>
  </r>
  <r>
    <s v="Senior"/>
    <x v="0"/>
    <x v="0"/>
    <x v="0"/>
    <x v="1"/>
    <x v="287"/>
    <n v="99200"/>
    <n v="9"/>
    <n v="1"/>
  </r>
  <r>
    <s v="Adult"/>
    <x v="1"/>
    <x v="0"/>
    <x v="3"/>
    <x v="2"/>
    <x v="167"/>
    <n v="45000"/>
    <n v="6"/>
    <n v="0"/>
  </r>
  <r>
    <s v="Senior"/>
    <x v="0"/>
    <x v="0"/>
    <x v="0"/>
    <x v="2"/>
    <x v="239"/>
    <n v="66200"/>
    <n v="6"/>
    <n v="0"/>
  </r>
  <r>
    <s v="Middle Aged"/>
    <x v="1"/>
    <x v="2"/>
    <x v="3"/>
    <x v="3"/>
    <x v="131"/>
    <n v="70000"/>
    <n v="7"/>
    <n v="0"/>
  </r>
  <r>
    <s v="Senior"/>
    <x v="0"/>
    <x v="2"/>
    <x v="0"/>
    <x v="0"/>
    <x v="233"/>
    <n v="86400"/>
    <n v="8"/>
    <n v="0"/>
  </r>
  <r>
    <s v="Adult"/>
    <x v="1"/>
    <x v="0"/>
    <x v="3"/>
    <x v="4"/>
    <x v="254"/>
    <n v="72000"/>
    <n v="8"/>
    <n v="0"/>
  </r>
  <r>
    <s v="Young"/>
    <x v="0"/>
    <x v="2"/>
    <x v="0"/>
    <x v="3"/>
    <x v="7"/>
    <n v="72400"/>
    <n v="7"/>
    <n v="0"/>
  </r>
  <r>
    <s v="Adult"/>
    <x v="0"/>
    <x v="2"/>
    <x v="3"/>
    <x v="3"/>
    <x v="226"/>
    <n v="58000"/>
    <n v="5"/>
    <n v="0"/>
  </r>
  <r>
    <s v="Adult"/>
    <x v="1"/>
    <x v="2"/>
    <x v="0"/>
    <x v="2"/>
    <x v="28"/>
    <n v="103000"/>
    <n v="5"/>
    <n v="0"/>
  </r>
  <r>
    <s v="Senior"/>
    <x v="0"/>
    <x v="4"/>
    <x v="0"/>
    <x v="2"/>
    <x v="204"/>
    <n v="80000"/>
    <n v="8"/>
    <n v="0"/>
  </r>
  <r>
    <s v="Senior"/>
    <x v="0"/>
    <x v="2"/>
    <x v="2"/>
    <x v="2"/>
    <x v="189"/>
    <n v="59400"/>
    <n v="8"/>
    <n v="0"/>
  </r>
  <r>
    <s v="Middle Aged"/>
    <x v="1"/>
    <x v="2"/>
    <x v="0"/>
    <x v="3"/>
    <x v="84"/>
    <n v="77000"/>
    <n v="6"/>
    <n v="0"/>
  </r>
  <r>
    <s v="Young"/>
    <x v="1"/>
    <x v="2"/>
    <x v="2"/>
    <x v="6"/>
    <x v="32"/>
    <n v="56000"/>
    <n v="5"/>
    <n v="0"/>
  </r>
  <r>
    <s v="Elderly"/>
    <x v="1"/>
    <x v="2"/>
    <x v="2"/>
    <x v="6"/>
    <x v="159"/>
    <n v="74000"/>
    <n v="8"/>
    <n v="0"/>
  </r>
  <r>
    <s v="Middle Aged"/>
    <x v="1"/>
    <x v="2"/>
    <x v="2"/>
    <x v="2"/>
    <x v="114"/>
    <n v="82000"/>
    <n v="5"/>
    <n v="0"/>
  </r>
  <r>
    <s v="Adult"/>
    <x v="1"/>
    <x v="0"/>
    <x v="0"/>
    <x v="0"/>
    <x v="161"/>
    <n v="69000"/>
    <n v="10"/>
    <n v="1"/>
  </r>
  <r>
    <s v="Middle Aged"/>
    <x v="1"/>
    <x v="0"/>
    <x v="2"/>
    <x v="1"/>
    <x v="166"/>
    <n v="71000"/>
    <n v="9"/>
    <n v="1"/>
  </r>
  <r>
    <s v="Middle Aged"/>
    <x v="1"/>
    <x v="2"/>
    <x v="2"/>
    <x v="2"/>
    <x v="77"/>
    <n v="70000"/>
    <n v="5"/>
    <n v="0"/>
  </r>
  <r>
    <s v="Adult"/>
    <x v="1"/>
    <x v="2"/>
    <x v="0"/>
    <x v="2"/>
    <x v="47"/>
    <n v="83000"/>
    <n v="9"/>
    <n v="1"/>
  </r>
  <r>
    <s v="Adult"/>
    <x v="0"/>
    <x v="0"/>
    <x v="2"/>
    <x v="3"/>
    <x v="56"/>
    <n v="88000"/>
    <n v="8"/>
    <n v="0"/>
  </r>
  <r>
    <s v="Adult"/>
    <x v="0"/>
    <x v="0"/>
    <x v="0"/>
    <x v="3"/>
    <x v="168"/>
    <n v="54800"/>
    <n v="6"/>
    <n v="0"/>
  </r>
  <r>
    <s v="Senior"/>
    <x v="1"/>
    <x v="0"/>
    <x v="2"/>
    <x v="0"/>
    <x v="213"/>
    <n v="69000"/>
    <n v="7"/>
    <n v="0"/>
  </r>
  <r>
    <s v="Adult"/>
    <x v="0"/>
    <x v="5"/>
    <x v="3"/>
    <x v="2"/>
    <x v="89"/>
    <n v="60600"/>
    <n v="4"/>
    <n v="0"/>
  </r>
  <r>
    <s v="Senior"/>
    <x v="0"/>
    <x v="0"/>
    <x v="0"/>
    <x v="2"/>
    <x v="66"/>
    <n v="60000"/>
    <n v="5"/>
    <n v="0"/>
  </r>
  <r>
    <s v="Middle Aged"/>
    <x v="1"/>
    <x v="2"/>
    <x v="0"/>
    <x v="2"/>
    <x v="0"/>
    <n v="78000"/>
    <n v="10"/>
    <n v="1"/>
  </r>
  <r>
    <s v="Middle Aged"/>
    <x v="0"/>
    <x v="2"/>
    <x v="0"/>
    <x v="4"/>
    <x v="124"/>
    <n v="130200"/>
    <n v="10"/>
    <n v="1"/>
  </r>
  <r>
    <s v="Adult"/>
    <x v="1"/>
    <x v="0"/>
    <x v="2"/>
    <x v="3"/>
    <x v="53"/>
    <n v="60000"/>
    <n v="8"/>
    <n v="0"/>
  </r>
  <r>
    <s v="Senior"/>
    <x v="1"/>
    <x v="0"/>
    <x v="1"/>
    <x v="0"/>
    <x v="4"/>
    <n v="32000"/>
    <n v="3"/>
    <n v="0"/>
  </r>
  <r>
    <s v="Young"/>
    <x v="1"/>
    <x v="6"/>
    <x v="0"/>
    <x v="3"/>
    <x v="65"/>
    <n v="74000"/>
    <n v="8"/>
    <n v="0"/>
  </r>
  <r>
    <s v="Adult"/>
    <x v="0"/>
    <x v="2"/>
    <x v="0"/>
    <x v="6"/>
    <x v="250"/>
    <n v="90200"/>
    <n v="7"/>
    <n v="0"/>
  </r>
  <r>
    <s v="Elderly"/>
    <x v="1"/>
    <x v="0"/>
    <x v="3"/>
    <x v="4"/>
    <x v="41"/>
    <n v="96000"/>
    <n v="6"/>
    <n v="0"/>
  </r>
  <r>
    <s v="Middle Aged"/>
    <x v="1"/>
    <x v="2"/>
    <x v="2"/>
    <x v="1"/>
    <x v="151"/>
    <n v="88000"/>
    <n v="10"/>
    <n v="1"/>
  </r>
  <r>
    <s v="Adult"/>
    <x v="0"/>
    <x v="2"/>
    <x v="0"/>
    <x v="0"/>
    <x v="57"/>
    <n v="77400"/>
    <n v="8"/>
    <n v="0"/>
  </r>
  <r>
    <s v="Senior"/>
    <x v="1"/>
    <x v="1"/>
    <x v="3"/>
    <x v="2"/>
    <x v="61"/>
    <n v="63000"/>
    <n v="5"/>
    <n v="0"/>
  </r>
  <r>
    <s v="Senior"/>
    <x v="1"/>
    <x v="0"/>
    <x v="0"/>
    <x v="2"/>
    <x v="108"/>
    <n v="79000"/>
    <n v="4"/>
    <n v="0"/>
  </r>
  <r>
    <s v="Adult"/>
    <x v="1"/>
    <x v="5"/>
    <x v="2"/>
    <x v="5"/>
    <x v="115"/>
    <n v="78000"/>
    <n v="5"/>
    <n v="0"/>
  </r>
  <r>
    <s v="Young"/>
    <x v="0"/>
    <x v="2"/>
    <x v="2"/>
    <x v="2"/>
    <x v="189"/>
    <n v="47600"/>
    <n v="6"/>
    <n v="0"/>
  </r>
  <r>
    <s v="Adult"/>
    <x v="0"/>
    <x v="6"/>
    <x v="2"/>
    <x v="4"/>
    <x v="174"/>
    <n v="135000"/>
    <n v="10"/>
    <n v="1"/>
  </r>
  <r>
    <s v="Middle Aged"/>
    <x v="1"/>
    <x v="10"/>
    <x v="0"/>
    <x v="2"/>
    <x v="183"/>
    <n v="69000"/>
    <n v="7"/>
    <n v="0"/>
  </r>
  <r>
    <s v="Senior"/>
    <x v="0"/>
    <x v="0"/>
    <x v="0"/>
    <x v="1"/>
    <x v="8"/>
    <n v="90200"/>
    <n v="9"/>
    <n v="1"/>
  </r>
  <r>
    <s v="Senior"/>
    <x v="1"/>
    <x v="0"/>
    <x v="3"/>
    <x v="3"/>
    <x v="102"/>
    <n v="87000"/>
    <n v="9"/>
    <n v="1"/>
  </r>
  <r>
    <s v="Adult"/>
    <x v="1"/>
    <x v="0"/>
    <x v="3"/>
    <x v="2"/>
    <x v="36"/>
    <n v="62000"/>
    <n v="4"/>
    <n v="0"/>
  </r>
  <r>
    <s v="Senior"/>
    <x v="1"/>
    <x v="0"/>
    <x v="2"/>
    <x v="3"/>
    <x v="277"/>
    <n v="93000"/>
    <n v="6"/>
    <n v="0"/>
  </r>
  <r>
    <s v="Young"/>
    <x v="1"/>
    <x v="0"/>
    <x v="2"/>
    <x v="1"/>
    <x v="174"/>
    <n v="71000"/>
    <n v="8"/>
    <n v="0"/>
  </r>
  <r>
    <s v="Middle Aged"/>
    <x v="0"/>
    <x v="1"/>
    <x v="1"/>
    <x v="3"/>
    <x v="186"/>
    <n v="56000"/>
    <n v="7"/>
    <n v="0"/>
  </r>
  <r>
    <s v="Senior"/>
    <x v="0"/>
    <x v="9"/>
    <x v="1"/>
    <x v="6"/>
    <x v="9"/>
    <n v="66600"/>
    <n v="9"/>
    <n v="1"/>
  </r>
  <r>
    <s v="Senior"/>
    <x v="0"/>
    <x v="2"/>
    <x v="3"/>
    <x v="1"/>
    <x v="181"/>
    <n v="57400"/>
    <n v="3"/>
    <n v="0"/>
  </r>
  <r>
    <s v="Senior"/>
    <x v="1"/>
    <x v="2"/>
    <x v="1"/>
    <x v="5"/>
    <x v="163"/>
    <n v="55000"/>
    <n v="3"/>
    <n v="0"/>
  </r>
  <r>
    <s v="Middle Aged"/>
    <x v="0"/>
    <x v="2"/>
    <x v="3"/>
    <x v="0"/>
    <x v="230"/>
    <n v="59400"/>
    <n v="3"/>
    <n v="0"/>
  </r>
  <r>
    <s v="Senior"/>
    <x v="0"/>
    <x v="2"/>
    <x v="0"/>
    <x v="3"/>
    <x v="192"/>
    <n v="63800"/>
    <n v="5"/>
    <n v="0"/>
  </r>
  <r>
    <s v="Middle Aged"/>
    <x v="1"/>
    <x v="2"/>
    <x v="0"/>
    <x v="1"/>
    <x v="151"/>
    <n v="124000"/>
    <n v="9"/>
    <n v="1"/>
  </r>
  <r>
    <s v="Senior"/>
    <x v="1"/>
    <x v="0"/>
    <x v="2"/>
    <x v="6"/>
    <x v="102"/>
    <n v="126000"/>
    <n v="8"/>
    <n v="0"/>
  </r>
  <r>
    <s v="Middle Aged"/>
    <x v="0"/>
    <x v="0"/>
    <x v="2"/>
    <x v="3"/>
    <x v="10"/>
    <n v="113000"/>
    <n v="7"/>
    <n v="0"/>
  </r>
  <r>
    <s v="Middle Aged"/>
    <x v="1"/>
    <x v="0"/>
    <x v="3"/>
    <x v="2"/>
    <x v="165"/>
    <n v="67000"/>
    <n v="6"/>
    <n v="0"/>
  </r>
  <r>
    <s v="Middle Aged"/>
    <x v="1"/>
    <x v="8"/>
    <x v="0"/>
    <x v="1"/>
    <x v="113"/>
    <n v="90000"/>
    <n v="9"/>
    <n v="1"/>
  </r>
  <r>
    <s v="Middle Aged"/>
    <x v="0"/>
    <x v="0"/>
    <x v="1"/>
    <x v="2"/>
    <x v="73"/>
    <n v="57600"/>
    <n v="3"/>
    <n v="0"/>
  </r>
  <r>
    <s v="Middle Aged"/>
    <x v="1"/>
    <x v="0"/>
    <x v="2"/>
    <x v="0"/>
    <x v="7"/>
    <n v="48000"/>
    <n v="6"/>
    <n v="0"/>
  </r>
  <r>
    <s v="Senior"/>
    <x v="0"/>
    <x v="5"/>
    <x v="2"/>
    <x v="6"/>
    <x v="124"/>
    <n v="129200"/>
    <n v="10"/>
    <n v="1"/>
  </r>
  <r>
    <s v="Senior"/>
    <x v="0"/>
    <x v="7"/>
    <x v="2"/>
    <x v="4"/>
    <x v="14"/>
    <n v="122600"/>
    <n v="8"/>
    <n v="0"/>
  </r>
  <r>
    <s v="Senior"/>
    <x v="0"/>
    <x v="2"/>
    <x v="3"/>
    <x v="5"/>
    <x v="123"/>
    <n v="49200"/>
    <n v="2"/>
    <n v="0"/>
  </r>
  <r>
    <s v="Adult"/>
    <x v="1"/>
    <x v="0"/>
    <x v="2"/>
    <x v="5"/>
    <x v="56"/>
    <n v="66000"/>
    <n v="4"/>
    <n v="0"/>
  </r>
  <r>
    <s v="Senior"/>
    <x v="0"/>
    <x v="2"/>
    <x v="1"/>
    <x v="2"/>
    <x v="47"/>
    <n v="68000"/>
    <n v="5"/>
    <n v="0"/>
  </r>
  <r>
    <s v="Senior"/>
    <x v="0"/>
    <x v="0"/>
    <x v="2"/>
    <x v="2"/>
    <x v="0"/>
    <n v="110800"/>
    <n v="6"/>
    <n v="0"/>
  </r>
  <r>
    <s v="Adult"/>
    <x v="0"/>
    <x v="2"/>
    <x v="2"/>
    <x v="1"/>
    <x v="127"/>
    <n v="103200"/>
    <n v="10"/>
    <n v="1"/>
  </r>
  <r>
    <s v="Adult"/>
    <x v="1"/>
    <x v="0"/>
    <x v="1"/>
    <x v="3"/>
    <x v="22"/>
    <n v="49000"/>
    <n v="2"/>
    <n v="0"/>
  </r>
  <r>
    <s v="Young"/>
    <x v="0"/>
    <x v="2"/>
    <x v="1"/>
    <x v="0"/>
    <x v="99"/>
    <n v="54200"/>
    <n v="3"/>
    <n v="0"/>
  </r>
  <r>
    <s v="Middle Aged"/>
    <x v="1"/>
    <x v="0"/>
    <x v="0"/>
    <x v="2"/>
    <x v="155"/>
    <n v="66000"/>
    <n v="5"/>
    <n v="0"/>
  </r>
  <r>
    <s v="Senior"/>
    <x v="1"/>
    <x v="2"/>
    <x v="0"/>
    <x v="2"/>
    <x v="197"/>
    <n v="82000"/>
    <n v="5"/>
    <n v="0"/>
  </r>
  <r>
    <s v="Adult"/>
    <x v="1"/>
    <x v="2"/>
    <x v="2"/>
    <x v="6"/>
    <x v="185"/>
    <n v="152000"/>
    <n v="9"/>
    <n v="1"/>
  </r>
  <r>
    <s v="Middle Aged"/>
    <x v="1"/>
    <x v="0"/>
    <x v="2"/>
    <x v="0"/>
    <x v="221"/>
    <n v="60000"/>
    <n v="9"/>
    <n v="1"/>
  </r>
  <r>
    <s v="Senior"/>
    <x v="1"/>
    <x v="2"/>
    <x v="3"/>
    <x v="2"/>
    <x v="24"/>
    <n v="73000"/>
    <n v="7"/>
    <n v="0"/>
  </r>
  <r>
    <s v="Senior"/>
    <x v="1"/>
    <x v="0"/>
    <x v="0"/>
    <x v="6"/>
    <x v="162"/>
    <n v="106000"/>
    <n v="10"/>
    <n v="1"/>
  </r>
  <r>
    <s v="Senior"/>
    <x v="1"/>
    <x v="9"/>
    <x v="2"/>
    <x v="4"/>
    <x v="8"/>
    <n v="80000"/>
    <n v="10"/>
    <n v="1"/>
  </r>
  <r>
    <s v="Senior"/>
    <x v="1"/>
    <x v="2"/>
    <x v="0"/>
    <x v="2"/>
    <x v="206"/>
    <n v="76000"/>
    <n v="8"/>
    <n v="0"/>
  </r>
  <r>
    <s v="Middle Aged"/>
    <x v="1"/>
    <x v="2"/>
    <x v="0"/>
    <x v="5"/>
    <x v="246"/>
    <n v="68000"/>
    <n v="4"/>
    <n v="0"/>
  </r>
  <r>
    <s v="Middle Aged"/>
    <x v="1"/>
    <x v="2"/>
    <x v="3"/>
    <x v="3"/>
    <x v="154"/>
    <n v="91000"/>
    <n v="3"/>
    <n v="0"/>
  </r>
  <r>
    <s v="Senior"/>
    <x v="1"/>
    <x v="2"/>
    <x v="0"/>
    <x v="2"/>
    <x v="197"/>
    <n v="85000"/>
    <n v="4"/>
    <n v="0"/>
  </r>
  <r>
    <s v="Middle Aged"/>
    <x v="0"/>
    <x v="0"/>
    <x v="3"/>
    <x v="3"/>
    <x v="102"/>
    <n v="72200"/>
    <n v="8"/>
    <n v="0"/>
  </r>
  <r>
    <s v="Adult"/>
    <x v="1"/>
    <x v="0"/>
    <x v="0"/>
    <x v="6"/>
    <x v="93"/>
    <n v="85000"/>
    <n v="4"/>
    <n v="0"/>
  </r>
  <r>
    <s v="Adult"/>
    <x v="1"/>
    <x v="0"/>
    <x v="0"/>
    <x v="0"/>
    <x v="61"/>
    <n v="50000"/>
    <n v="4"/>
    <n v="0"/>
  </r>
  <r>
    <s v="Adult"/>
    <x v="1"/>
    <x v="2"/>
    <x v="3"/>
    <x v="1"/>
    <x v="50"/>
    <n v="65000"/>
    <n v="8"/>
    <n v="0"/>
  </r>
  <r>
    <s v="Adult"/>
    <x v="1"/>
    <x v="2"/>
    <x v="2"/>
    <x v="6"/>
    <x v="201"/>
    <n v="100000"/>
    <n v="8"/>
    <n v="0"/>
  </r>
  <r>
    <s v="Adult"/>
    <x v="1"/>
    <x v="2"/>
    <x v="2"/>
    <x v="3"/>
    <x v="85"/>
    <n v="69000"/>
    <n v="5"/>
    <n v="0"/>
  </r>
  <r>
    <s v="Senior"/>
    <x v="0"/>
    <x v="0"/>
    <x v="0"/>
    <x v="3"/>
    <x v="143"/>
    <n v="69200"/>
    <n v="8"/>
    <n v="0"/>
  </r>
  <r>
    <s v="Senior"/>
    <x v="0"/>
    <x v="0"/>
    <x v="2"/>
    <x v="0"/>
    <x v="24"/>
    <n v="59000"/>
    <n v="4"/>
    <n v="0"/>
  </r>
  <r>
    <s v="Senior"/>
    <x v="0"/>
    <x v="8"/>
    <x v="3"/>
    <x v="2"/>
    <x v="64"/>
    <n v="47800"/>
    <n v="4"/>
    <n v="0"/>
  </r>
  <r>
    <s v="Middle Aged"/>
    <x v="0"/>
    <x v="2"/>
    <x v="2"/>
    <x v="3"/>
    <x v="66"/>
    <n v="71400"/>
    <n v="7"/>
    <n v="0"/>
  </r>
  <r>
    <s v="Senior"/>
    <x v="1"/>
    <x v="2"/>
    <x v="3"/>
    <x v="3"/>
    <x v="152"/>
    <n v="86000"/>
    <n v="6"/>
    <n v="0"/>
  </r>
  <r>
    <s v="Senior"/>
    <x v="1"/>
    <x v="2"/>
    <x v="2"/>
    <x v="6"/>
    <x v="69"/>
    <n v="90000"/>
    <n v="8"/>
    <n v="0"/>
  </r>
  <r>
    <s v="Adult"/>
    <x v="1"/>
    <x v="8"/>
    <x v="1"/>
    <x v="1"/>
    <x v="57"/>
    <n v="112000"/>
    <n v="10"/>
    <n v="1"/>
  </r>
  <r>
    <s v="Young"/>
    <x v="1"/>
    <x v="2"/>
    <x v="2"/>
    <x v="0"/>
    <x v="90"/>
    <n v="68000"/>
    <n v="7"/>
    <n v="0"/>
  </r>
  <r>
    <s v="Senior"/>
    <x v="1"/>
    <x v="2"/>
    <x v="3"/>
    <x v="0"/>
    <x v="144"/>
    <n v="39000"/>
    <n v="2"/>
    <n v="0"/>
  </r>
  <r>
    <s v="Adult"/>
    <x v="1"/>
    <x v="5"/>
    <x v="2"/>
    <x v="6"/>
    <x v="232"/>
    <n v="88000"/>
    <n v="9"/>
    <n v="1"/>
  </r>
  <r>
    <s v="Senior"/>
    <x v="0"/>
    <x v="2"/>
    <x v="0"/>
    <x v="1"/>
    <x v="169"/>
    <n v="65200"/>
    <n v="8"/>
    <n v="0"/>
  </r>
  <r>
    <s v="Young"/>
    <x v="0"/>
    <x v="5"/>
    <x v="2"/>
    <x v="6"/>
    <x v="19"/>
    <n v="59800"/>
    <n v="6"/>
    <n v="0"/>
  </r>
  <r>
    <s v="Young"/>
    <x v="0"/>
    <x v="2"/>
    <x v="0"/>
    <x v="3"/>
    <x v="231"/>
    <n v="64400"/>
    <n v="7"/>
    <n v="0"/>
  </r>
  <r>
    <s v="Adult"/>
    <x v="0"/>
    <x v="0"/>
    <x v="3"/>
    <x v="3"/>
    <x v="155"/>
    <n v="39600"/>
    <n v="2"/>
    <n v="0"/>
  </r>
  <r>
    <s v="Middle Aged"/>
    <x v="1"/>
    <x v="2"/>
    <x v="0"/>
    <x v="1"/>
    <x v="175"/>
    <n v="86000"/>
    <n v="6"/>
    <n v="0"/>
  </r>
  <r>
    <s v="Middle Aged"/>
    <x v="0"/>
    <x v="2"/>
    <x v="2"/>
    <x v="6"/>
    <x v="20"/>
    <n v="61600"/>
    <n v="5"/>
    <n v="0"/>
  </r>
  <r>
    <s v="Young"/>
    <x v="0"/>
    <x v="0"/>
    <x v="2"/>
    <x v="2"/>
    <x v="229"/>
    <n v="50000"/>
    <n v="4"/>
    <n v="0"/>
  </r>
  <r>
    <s v="Adult"/>
    <x v="1"/>
    <x v="2"/>
    <x v="3"/>
    <x v="0"/>
    <x v="239"/>
    <n v="35000"/>
    <n v="2"/>
    <n v="0"/>
  </r>
  <r>
    <s v="Senior"/>
    <x v="0"/>
    <x v="0"/>
    <x v="3"/>
    <x v="3"/>
    <x v="233"/>
    <n v="72600"/>
    <n v="7"/>
    <n v="0"/>
  </r>
  <r>
    <s v="Young"/>
    <x v="0"/>
    <x v="4"/>
    <x v="3"/>
    <x v="6"/>
    <x v="247"/>
    <n v="57000"/>
    <n v="4"/>
    <n v="0"/>
  </r>
  <r>
    <s v="Middle Aged"/>
    <x v="0"/>
    <x v="2"/>
    <x v="3"/>
    <x v="3"/>
    <x v="175"/>
    <n v="62400"/>
    <n v="5"/>
    <n v="0"/>
  </r>
  <r>
    <s v="Middle Aged"/>
    <x v="0"/>
    <x v="0"/>
    <x v="0"/>
    <x v="1"/>
    <x v="138"/>
    <n v="92200"/>
    <n v="9"/>
    <n v="1"/>
  </r>
  <r>
    <s v="Middle Aged"/>
    <x v="0"/>
    <x v="2"/>
    <x v="2"/>
    <x v="0"/>
    <x v="35"/>
    <n v="79600"/>
    <n v="4"/>
    <n v="0"/>
  </r>
  <r>
    <s v="Senior"/>
    <x v="1"/>
    <x v="2"/>
    <x v="0"/>
    <x v="2"/>
    <x v="87"/>
    <n v="73000"/>
    <n v="7"/>
    <n v="0"/>
  </r>
  <r>
    <s v="Middle Aged"/>
    <x v="1"/>
    <x v="0"/>
    <x v="2"/>
    <x v="2"/>
    <x v="70"/>
    <n v="99000"/>
    <n v="6"/>
    <n v="0"/>
  </r>
  <r>
    <s v="Senior"/>
    <x v="1"/>
    <x v="6"/>
    <x v="3"/>
    <x v="0"/>
    <x v="177"/>
    <n v="79000"/>
    <n v="4"/>
    <n v="0"/>
  </r>
  <r>
    <s v="Senior"/>
    <x v="1"/>
    <x v="2"/>
    <x v="1"/>
    <x v="3"/>
    <x v="58"/>
    <n v="52000"/>
    <n v="7"/>
    <n v="0"/>
  </r>
  <r>
    <s v="Senior"/>
    <x v="1"/>
    <x v="2"/>
    <x v="3"/>
    <x v="2"/>
    <x v="63"/>
    <n v="49000"/>
    <n v="3"/>
    <n v="0"/>
  </r>
  <r>
    <s v="Elderly"/>
    <x v="0"/>
    <x v="0"/>
    <x v="1"/>
    <x v="1"/>
    <x v="203"/>
    <n v="83600"/>
    <n v="5"/>
    <n v="0"/>
  </r>
  <r>
    <s v="Adult"/>
    <x v="0"/>
    <x v="0"/>
    <x v="1"/>
    <x v="3"/>
    <x v="85"/>
    <n v="64000"/>
    <n v="5"/>
    <n v="0"/>
  </r>
  <r>
    <s v="Adult"/>
    <x v="1"/>
    <x v="0"/>
    <x v="0"/>
    <x v="1"/>
    <x v="53"/>
    <n v="79000"/>
    <n v="9"/>
    <n v="1"/>
  </r>
  <r>
    <s v="Middle Aged"/>
    <x v="1"/>
    <x v="0"/>
    <x v="2"/>
    <x v="3"/>
    <x v="142"/>
    <n v="88000"/>
    <n v="5"/>
    <n v="0"/>
  </r>
  <r>
    <s v="Adult"/>
    <x v="0"/>
    <x v="2"/>
    <x v="0"/>
    <x v="0"/>
    <x v="66"/>
    <n v="60600"/>
    <n v="5"/>
    <n v="0"/>
  </r>
  <r>
    <s v="Senior"/>
    <x v="1"/>
    <x v="0"/>
    <x v="2"/>
    <x v="3"/>
    <x v="16"/>
    <n v="116000"/>
    <n v="9"/>
    <n v="1"/>
  </r>
  <r>
    <s v="Elderly"/>
    <x v="0"/>
    <x v="2"/>
    <x v="2"/>
    <x v="3"/>
    <x v="281"/>
    <n v="98800"/>
    <n v="8"/>
    <n v="0"/>
  </r>
  <r>
    <s v="Adult"/>
    <x v="0"/>
    <x v="0"/>
    <x v="0"/>
    <x v="5"/>
    <x v="135"/>
    <n v="51400"/>
    <n v="4"/>
    <n v="0"/>
  </r>
  <r>
    <s v="Senior"/>
    <x v="1"/>
    <x v="0"/>
    <x v="2"/>
    <x v="3"/>
    <x v="13"/>
    <n v="97000"/>
    <n v="5"/>
    <n v="0"/>
  </r>
  <r>
    <s v="Young"/>
    <x v="0"/>
    <x v="2"/>
    <x v="0"/>
    <x v="3"/>
    <x v="85"/>
    <n v="50600"/>
    <n v="7"/>
    <n v="0"/>
  </r>
  <r>
    <s v="Elderly"/>
    <x v="0"/>
    <x v="11"/>
    <x v="2"/>
    <x v="2"/>
    <x v="232"/>
    <n v="62800"/>
    <n v="9"/>
    <n v="1"/>
  </r>
  <r>
    <s v="Senior"/>
    <x v="1"/>
    <x v="7"/>
    <x v="0"/>
    <x v="4"/>
    <x v="184"/>
    <n v="108000"/>
    <n v="8"/>
    <n v="0"/>
  </r>
  <r>
    <s v="Elderly"/>
    <x v="1"/>
    <x v="0"/>
    <x v="1"/>
    <x v="4"/>
    <x v="20"/>
    <n v="106000"/>
    <n v="5"/>
    <n v="0"/>
  </r>
  <r>
    <s v="Adult"/>
    <x v="1"/>
    <x v="0"/>
    <x v="2"/>
    <x v="6"/>
    <x v="23"/>
    <n v="77000"/>
    <n v="8"/>
    <n v="0"/>
  </r>
  <r>
    <s v="Senior"/>
    <x v="0"/>
    <x v="0"/>
    <x v="2"/>
    <x v="4"/>
    <x v="98"/>
    <n v="85000"/>
    <n v="6"/>
    <n v="0"/>
  </r>
  <r>
    <s v="Adult"/>
    <x v="1"/>
    <x v="5"/>
    <x v="3"/>
    <x v="3"/>
    <x v="116"/>
    <n v="51000"/>
    <n v="7"/>
    <n v="0"/>
  </r>
  <r>
    <s v="Young"/>
    <x v="0"/>
    <x v="0"/>
    <x v="2"/>
    <x v="3"/>
    <x v="260"/>
    <n v="52800"/>
    <n v="6"/>
    <n v="0"/>
  </r>
  <r>
    <s v="Adult"/>
    <x v="0"/>
    <x v="2"/>
    <x v="2"/>
    <x v="4"/>
    <x v="3"/>
    <n v="79400"/>
    <n v="9"/>
    <n v="1"/>
  </r>
  <r>
    <s v="Adult"/>
    <x v="0"/>
    <x v="0"/>
    <x v="2"/>
    <x v="6"/>
    <x v="109"/>
    <n v="102400"/>
    <n v="8"/>
    <n v="0"/>
  </r>
  <r>
    <s v="Senior"/>
    <x v="0"/>
    <x v="0"/>
    <x v="1"/>
    <x v="2"/>
    <x v="31"/>
    <n v="68600"/>
    <n v="5"/>
    <n v="0"/>
  </r>
  <r>
    <s v="Adult"/>
    <x v="0"/>
    <x v="0"/>
    <x v="2"/>
    <x v="2"/>
    <x v="269"/>
    <n v="45200"/>
    <n v="3"/>
    <n v="0"/>
  </r>
  <r>
    <s v="Middle Aged"/>
    <x v="1"/>
    <x v="0"/>
    <x v="0"/>
    <x v="0"/>
    <x v="164"/>
    <n v="61000"/>
    <n v="5"/>
    <n v="0"/>
  </r>
  <r>
    <s v="Middle Aged"/>
    <x v="0"/>
    <x v="0"/>
    <x v="2"/>
    <x v="3"/>
    <x v="41"/>
    <n v="89400"/>
    <n v="8"/>
    <n v="0"/>
  </r>
  <r>
    <s v="Adult"/>
    <x v="1"/>
    <x v="0"/>
    <x v="1"/>
    <x v="3"/>
    <x v="167"/>
    <n v="58000"/>
    <n v="3"/>
    <n v="0"/>
  </r>
  <r>
    <s v="Senior"/>
    <x v="1"/>
    <x v="0"/>
    <x v="0"/>
    <x v="6"/>
    <x v="90"/>
    <n v="104000"/>
    <n v="9"/>
    <n v="1"/>
  </r>
  <r>
    <s v="Young"/>
    <x v="1"/>
    <x v="2"/>
    <x v="0"/>
    <x v="2"/>
    <x v="50"/>
    <n v="61000"/>
    <n v="9"/>
    <n v="1"/>
  </r>
  <r>
    <s v="Middle Aged"/>
    <x v="0"/>
    <x v="2"/>
    <x v="2"/>
    <x v="6"/>
    <x v="204"/>
    <n v="80000"/>
    <n v="4"/>
    <n v="0"/>
  </r>
  <r>
    <s v="Adult"/>
    <x v="1"/>
    <x v="2"/>
    <x v="2"/>
    <x v="6"/>
    <x v="15"/>
    <n v="83000"/>
    <n v="7"/>
    <n v="0"/>
  </r>
  <r>
    <s v="Young"/>
    <x v="1"/>
    <x v="0"/>
    <x v="0"/>
    <x v="0"/>
    <x v="229"/>
    <n v="48000"/>
    <n v="7"/>
    <n v="0"/>
  </r>
  <r>
    <s v="Middle Aged"/>
    <x v="1"/>
    <x v="7"/>
    <x v="0"/>
    <x v="6"/>
    <x v="118"/>
    <n v="97000"/>
    <n v="6"/>
    <n v="0"/>
  </r>
  <r>
    <s v="Adult"/>
    <x v="1"/>
    <x v="2"/>
    <x v="1"/>
    <x v="2"/>
    <x v="38"/>
    <n v="54000"/>
    <n v="5"/>
    <n v="0"/>
  </r>
  <r>
    <s v="Adult"/>
    <x v="1"/>
    <x v="5"/>
    <x v="0"/>
    <x v="2"/>
    <x v="34"/>
    <n v="61000"/>
    <n v="5"/>
    <n v="0"/>
  </r>
  <r>
    <s v="Young"/>
    <x v="1"/>
    <x v="0"/>
    <x v="1"/>
    <x v="3"/>
    <x v="1"/>
    <n v="42000"/>
    <n v="4"/>
    <n v="0"/>
  </r>
  <r>
    <s v="Adult"/>
    <x v="0"/>
    <x v="2"/>
    <x v="1"/>
    <x v="2"/>
    <x v="256"/>
    <n v="43200"/>
    <n v="6"/>
    <n v="0"/>
  </r>
  <r>
    <s v="Adult"/>
    <x v="0"/>
    <x v="2"/>
    <x v="0"/>
    <x v="3"/>
    <x v="5"/>
    <n v="42000"/>
    <n v="6"/>
    <n v="0"/>
  </r>
  <r>
    <s v="Senior"/>
    <x v="1"/>
    <x v="2"/>
    <x v="2"/>
    <x v="0"/>
    <x v="127"/>
    <n v="91000"/>
    <n v="10"/>
    <n v="1"/>
  </r>
  <r>
    <s v="Senior"/>
    <x v="1"/>
    <x v="10"/>
    <x v="1"/>
    <x v="0"/>
    <x v="146"/>
    <n v="69000"/>
    <n v="4"/>
    <n v="0"/>
  </r>
  <r>
    <s v="Senior"/>
    <x v="1"/>
    <x v="2"/>
    <x v="0"/>
    <x v="2"/>
    <x v="137"/>
    <n v="86000"/>
    <n v="6"/>
    <n v="0"/>
  </r>
  <r>
    <s v="Elderly"/>
    <x v="0"/>
    <x v="5"/>
    <x v="0"/>
    <x v="4"/>
    <x v="131"/>
    <n v="128600"/>
    <n v="10"/>
    <n v="1"/>
  </r>
  <r>
    <s v="Adult"/>
    <x v="0"/>
    <x v="2"/>
    <x v="2"/>
    <x v="2"/>
    <x v="266"/>
    <n v="83800"/>
    <n v="8"/>
    <n v="0"/>
  </r>
  <r>
    <s v="Young"/>
    <x v="1"/>
    <x v="2"/>
    <x v="0"/>
    <x v="0"/>
    <x v="110"/>
    <n v="48000"/>
    <n v="6"/>
    <n v="0"/>
  </r>
  <r>
    <s v="Elderly"/>
    <x v="1"/>
    <x v="2"/>
    <x v="0"/>
    <x v="0"/>
    <x v="151"/>
    <n v="72000"/>
    <n v="7"/>
    <n v="0"/>
  </r>
  <r>
    <s v="Senior"/>
    <x v="1"/>
    <x v="0"/>
    <x v="1"/>
    <x v="0"/>
    <x v="238"/>
    <n v="78000"/>
    <n v="4"/>
    <n v="0"/>
  </r>
  <r>
    <s v="Middle Aged"/>
    <x v="0"/>
    <x v="0"/>
    <x v="3"/>
    <x v="1"/>
    <x v="227"/>
    <n v="58000"/>
    <n v="6"/>
    <n v="0"/>
  </r>
  <r>
    <s v="Senior"/>
    <x v="1"/>
    <x v="0"/>
    <x v="2"/>
    <x v="3"/>
    <x v="165"/>
    <n v="127000"/>
    <n v="5"/>
    <n v="0"/>
  </r>
  <r>
    <s v="Adult"/>
    <x v="1"/>
    <x v="0"/>
    <x v="2"/>
    <x v="4"/>
    <x v="184"/>
    <n v="94000"/>
    <n v="9"/>
    <n v="1"/>
  </r>
  <r>
    <s v="Adult"/>
    <x v="0"/>
    <x v="2"/>
    <x v="0"/>
    <x v="5"/>
    <x v="63"/>
    <n v="74000"/>
    <n v="6"/>
    <n v="0"/>
  </r>
  <r>
    <s v="Senior"/>
    <x v="1"/>
    <x v="0"/>
    <x v="0"/>
    <x v="3"/>
    <x v="119"/>
    <n v="64000"/>
    <n v="6"/>
    <n v="0"/>
  </r>
  <r>
    <s v="Young"/>
    <x v="1"/>
    <x v="2"/>
    <x v="2"/>
    <x v="6"/>
    <x v="122"/>
    <n v="90000"/>
    <n v="10"/>
    <n v="1"/>
  </r>
  <r>
    <s v="Elderly"/>
    <x v="1"/>
    <x v="2"/>
    <x v="1"/>
    <x v="2"/>
    <x v="218"/>
    <n v="66000"/>
    <n v="5"/>
    <n v="0"/>
  </r>
  <r>
    <s v="Young"/>
    <x v="1"/>
    <x v="2"/>
    <x v="2"/>
    <x v="2"/>
    <x v="183"/>
    <n v="36000"/>
    <n v="3"/>
    <n v="0"/>
  </r>
  <r>
    <s v="Middle Aged"/>
    <x v="1"/>
    <x v="2"/>
    <x v="3"/>
    <x v="1"/>
    <x v="41"/>
    <n v="53000"/>
    <n v="4"/>
    <n v="0"/>
  </r>
  <r>
    <s v="Adult"/>
    <x v="1"/>
    <x v="6"/>
    <x v="2"/>
    <x v="0"/>
    <x v="208"/>
    <n v="79000"/>
    <n v="8"/>
    <n v="0"/>
  </r>
  <r>
    <s v="Adult"/>
    <x v="1"/>
    <x v="6"/>
    <x v="3"/>
    <x v="3"/>
    <x v="147"/>
    <n v="64000"/>
    <n v="7"/>
    <n v="0"/>
  </r>
  <r>
    <s v="Middle Aged"/>
    <x v="1"/>
    <x v="2"/>
    <x v="2"/>
    <x v="0"/>
    <x v="223"/>
    <n v="94000"/>
    <n v="6"/>
    <n v="0"/>
  </r>
  <r>
    <s v="Adult"/>
    <x v="1"/>
    <x v="2"/>
    <x v="1"/>
    <x v="5"/>
    <x v="111"/>
    <n v="85000"/>
    <n v="4"/>
    <n v="0"/>
  </r>
  <r>
    <s v="Senior"/>
    <x v="1"/>
    <x v="2"/>
    <x v="2"/>
    <x v="2"/>
    <x v="168"/>
    <n v="85000"/>
    <n v="5"/>
    <n v="0"/>
  </r>
  <r>
    <s v="Young"/>
    <x v="0"/>
    <x v="0"/>
    <x v="0"/>
    <x v="6"/>
    <x v="13"/>
    <n v="71200"/>
    <n v="6"/>
    <n v="0"/>
  </r>
  <r>
    <s v="Senior"/>
    <x v="1"/>
    <x v="2"/>
    <x v="0"/>
    <x v="4"/>
    <x v="63"/>
    <n v="114000"/>
    <n v="10"/>
    <n v="1"/>
  </r>
  <r>
    <s v="Adult"/>
    <x v="0"/>
    <x v="2"/>
    <x v="0"/>
    <x v="3"/>
    <x v="77"/>
    <n v="79000"/>
    <n v="10"/>
    <n v="1"/>
  </r>
  <r>
    <s v="Senior"/>
    <x v="1"/>
    <x v="2"/>
    <x v="3"/>
    <x v="3"/>
    <x v="223"/>
    <n v="80000"/>
    <n v="7"/>
    <n v="0"/>
  </r>
  <r>
    <s v="Middle Aged"/>
    <x v="0"/>
    <x v="0"/>
    <x v="0"/>
    <x v="3"/>
    <x v="155"/>
    <n v="91200"/>
    <n v="7"/>
    <n v="0"/>
  </r>
  <r>
    <s v="Middle Aged"/>
    <x v="1"/>
    <x v="2"/>
    <x v="3"/>
    <x v="6"/>
    <x v="288"/>
    <n v="66000"/>
    <n v="5"/>
    <n v="0"/>
  </r>
  <r>
    <s v="Middle Aged"/>
    <x v="1"/>
    <x v="2"/>
    <x v="0"/>
    <x v="6"/>
    <x v="9"/>
    <n v="84000"/>
    <n v="5"/>
    <n v="0"/>
  </r>
  <r>
    <s v="Young"/>
    <x v="1"/>
    <x v="5"/>
    <x v="2"/>
    <x v="3"/>
    <x v="173"/>
    <n v="87000"/>
    <n v="9"/>
    <n v="1"/>
  </r>
  <r>
    <s v="Middle Aged"/>
    <x v="1"/>
    <x v="2"/>
    <x v="0"/>
    <x v="1"/>
    <x v="246"/>
    <n v="99000"/>
    <n v="10"/>
    <n v="1"/>
  </r>
  <r>
    <s v="Adult"/>
    <x v="0"/>
    <x v="0"/>
    <x v="2"/>
    <x v="3"/>
    <x v="46"/>
    <n v="63200"/>
    <n v="4"/>
    <n v="0"/>
  </r>
  <r>
    <s v="Senior"/>
    <x v="1"/>
    <x v="0"/>
    <x v="0"/>
    <x v="6"/>
    <x v="53"/>
    <n v="93000"/>
    <n v="7"/>
    <n v="0"/>
  </r>
  <r>
    <s v="Adult"/>
    <x v="1"/>
    <x v="2"/>
    <x v="2"/>
    <x v="1"/>
    <x v="21"/>
    <n v="109000"/>
    <n v="7"/>
    <n v="0"/>
  </r>
  <r>
    <s v="Middle Aged"/>
    <x v="0"/>
    <x v="2"/>
    <x v="0"/>
    <x v="3"/>
    <x v="226"/>
    <n v="61800"/>
    <n v="6"/>
    <n v="0"/>
  </r>
  <r>
    <s v="Senior"/>
    <x v="0"/>
    <x v="9"/>
    <x v="2"/>
    <x v="6"/>
    <x v="219"/>
    <n v="82200"/>
    <n v="9"/>
    <n v="1"/>
  </r>
  <r>
    <s v="Adult"/>
    <x v="1"/>
    <x v="0"/>
    <x v="2"/>
    <x v="3"/>
    <x v="12"/>
    <n v="83000"/>
    <n v="4"/>
    <n v="0"/>
  </r>
  <r>
    <s v="Elderly"/>
    <x v="1"/>
    <x v="6"/>
    <x v="2"/>
    <x v="1"/>
    <x v="129"/>
    <n v="92000"/>
    <n v="9"/>
    <n v="1"/>
  </r>
  <r>
    <s v="Middle Aged"/>
    <x v="1"/>
    <x v="2"/>
    <x v="3"/>
    <x v="6"/>
    <x v="67"/>
    <n v="70000"/>
    <n v="6"/>
    <n v="0"/>
  </r>
  <r>
    <s v="Senior"/>
    <x v="1"/>
    <x v="0"/>
    <x v="2"/>
    <x v="0"/>
    <x v="155"/>
    <n v="73000"/>
    <n v="6"/>
    <n v="0"/>
  </r>
  <r>
    <s v="Adult"/>
    <x v="1"/>
    <x v="2"/>
    <x v="0"/>
    <x v="0"/>
    <x v="54"/>
    <n v="60000"/>
    <n v="7"/>
    <n v="0"/>
  </r>
  <r>
    <s v="Middle Aged"/>
    <x v="0"/>
    <x v="2"/>
    <x v="2"/>
    <x v="0"/>
    <x v="0"/>
    <n v="57800"/>
    <n v="5"/>
    <n v="0"/>
  </r>
  <r>
    <s v="Young"/>
    <x v="1"/>
    <x v="2"/>
    <x v="0"/>
    <x v="2"/>
    <x v="207"/>
    <n v="71000"/>
    <n v="8"/>
    <n v="0"/>
  </r>
  <r>
    <s v="Senior"/>
    <x v="0"/>
    <x v="2"/>
    <x v="3"/>
    <x v="2"/>
    <x v="52"/>
    <n v="60000"/>
    <n v="5"/>
    <n v="0"/>
  </r>
  <r>
    <s v="Middle Aged"/>
    <x v="0"/>
    <x v="2"/>
    <x v="0"/>
    <x v="4"/>
    <x v="8"/>
    <n v="78400"/>
    <n v="8"/>
    <n v="0"/>
  </r>
  <r>
    <s v="Adult"/>
    <x v="0"/>
    <x v="0"/>
    <x v="3"/>
    <x v="2"/>
    <x v="114"/>
    <n v="61800"/>
    <n v="5"/>
    <n v="0"/>
  </r>
  <r>
    <s v="Middle Aged"/>
    <x v="0"/>
    <x v="0"/>
    <x v="2"/>
    <x v="0"/>
    <x v="273"/>
    <n v="79800"/>
    <n v="9"/>
    <n v="1"/>
  </r>
  <r>
    <s v="Middle Aged"/>
    <x v="0"/>
    <x v="9"/>
    <x v="0"/>
    <x v="0"/>
    <x v="190"/>
    <n v="69000"/>
    <n v="7"/>
    <n v="0"/>
  </r>
  <r>
    <s v="Young"/>
    <x v="1"/>
    <x v="2"/>
    <x v="2"/>
    <x v="2"/>
    <x v="120"/>
    <n v="57000"/>
    <n v="4"/>
    <n v="0"/>
  </r>
  <r>
    <s v="Adult"/>
    <x v="0"/>
    <x v="0"/>
    <x v="2"/>
    <x v="4"/>
    <x v="182"/>
    <n v="80800"/>
    <n v="9"/>
    <n v="1"/>
  </r>
  <r>
    <s v="Young"/>
    <x v="1"/>
    <x v="2"/>
    <x v="2"/>
    <x v="2"/>
    <x v="34"/>
    <n v="48000"/>
    <n v="4"/>
    <n v="0"/>
  </r>
  <r>
    <s v="Senior"/>
    <x v="1"/>
    <x v="10"/>
    <x v="2"/>
    <x v="1"/>
    <x v="139"/>
    <n v="95000"/>
    <n v="10"/>
    <n v="1"/>
  </r>
  <r>
    <s v="Adult"/>
    <x v="1"/>
    <x v="0"/>
    <x v="2"/>
    <x v="4"/>
    <x v="41"/>
    <n v="97000"/>
    <n v="10"/>
    <n v="1"/>
  </r>
  <r>
    <s v="Senior"/>
    <x v="0"/>
    <x v="5"/>
    <x v="3"/>
    <x v="1"/>
    <x v="3"/>
    <n v="75600"/>
    <n v="8"/>
    <n v="0"/>
  </r>
  <r>
    <s v="Middle Aged"/>
    <x v="1"/>
    <x v="2"/>
    <x v="0"/>
    <x v="0"/>
    <x v="41"/>
    <n v="62000"/>
    <n v="5"/>
    <n v="0"/>
  </r>
  <r>
    <s v="Middle Aged"/>
    <x v="1"/>
    <x v="0"/>
    <x v="0"/>
    <x v="6"/>
    <x v="44"/>
    <n v="75000"/>
    <n v="8"/>
    <n v="0"/>
  </r>
  <r>
    <s v="Adult"/>
    <x v="0"/>
    <x v="2"/>
    <x v="0"/>
    <x v="5"/>
    <x v="149"/>
    <n v="50400"/>
    <n v="8"/>
    <n v="0"/>
  </r>
  <r>
    <s v="Senior"/>
    <x v="1"/>
    <x v="2"/>
    <x v="3"/>
    <x v="2"/>
    <x v="44"/>
    <n v="49000"/>
    <n v="5"/>
    <n v="0"/>
  </r>
  <r>
    <s v="Middle Aged"/>
    <x v="0"/>
    <x v="0"/>
    <x v="3"/>
    <x v="3"/>
    <x v="282"/>
    <n v="59000"/>
    <n v="4"/>
    <n v="0"/>
  </r>
  <r>
    <s v="Young"/>
    <x v="1"/>
    <x v="4"/>
    <x v="1"/>
    <x v="3"/>
    <x v="73"/>
    <n v="38000"/>
    <n v="5"/>
    <n v="0"/>
  </r>
  <r>
    <s v="Middle Aged"/>
    <x v="1"/>
    <x v="8"/>
    <x v="1"/>
    <x v="4"/>
    <x v="181"/>
    <n v="111000"/>
    <n v="8"/>
    <n v="0"/>
  </r>
  <r>
    <s v="Middle Aged"/>
    <x v="1"/>
    <x v="5"/>
    <x v="2"/>
    <x v="2"/>
    <x v="42"/>
    <n v="60000"/>
    <n v="5"/>
    <n v="0"/>
  </r>
  <r>
    <s v="Adult"/>
    <x v="1"/>
    <x v="2"/>
    <x v="0"/>
    <x v="2"/>
    <x v="75"/>
    <n v="51000"/>
    <n v="5"/>
    <n v="0"/>
  </r>
  <r>
    <s v="Middle Aged"/>
    <x v="1"/>
    <x v="0"/>
    <x v="0"/>
    <x v="6"/>
    <x v="238"/>
    <n v="104000"/>
    <n v="9"/>
    <n v="1"/>
  </r>
  <r>
    <s v="Middle Aged"/>
    <x v="1"/>
    <x v="0"/>
    <x v="0"/>
    <x v="6"/>
    <x v="60"/>
    <n v="74000"/>
    <n v="8"/>
    <n v="0"/>
  </r>
  <r>
    <s v="Middle Aged"/>
    <x v="1"/>
    <x v="6"/>
    <x v="2"/>
    <x v="0"/>
    <x v="64"/>
    <n v="60000"/>
    <n v="6"/>
    <n v="0"/>
  </r>
  <r>
    <s v="Adult"/>
    <x v="1"/>
    <x v="2"/>
    <x v="0"/>
    <x v="6"/>
    <x v="47"/>
    <n v="103000"/>
    <n v="9"/>
    <n v="1"/>
  </r>
  <r>
    <s v="Adult"/>
    <x v="1"/>
    <x v="2"/>
    <x v="2"/>
    <x v="0"/>
    <x v="277"/>
    <n v="68000"/>
    <n v="5"/>
    <n v="0"/>
  </r>
  <r>
    <s v="Adult"/>
    <x v="0"/>
    <x v="0"/>
    <x v="1"/>
    <x v="1"/>
    <x v="177"/>
    <n v="54200"/>
    <n v="5"/>
    <n v="0"/>
  </r>
  <r>
    <s v="Adult"/>
    <x v="0"/>
    <x v="2"/>
    <x v="1"/>
    <x v="5"/>
    <x v="103"/>
    <n v="60200"/>
    <n v="3"/>
    <n v="0"/>
  </r>
  <r>
    <s v="Middle Aged"/>
    <x v="0"/>
    <x v="2"/>
    <x v="0"/>
    <x v="1"/>
    <x v="118"/>
    <n v="87800"/>
    <n v="7"/>
    <n v="0"/>
  </r>
  <r>
    <s v="Young"/>
    <x v="1"/>
    <x v="8"/>
    <x v="0"/>
    <x v="2"/>
    <x v="171"/>
    <n v="71000"/>
    <n v="6"/>
    <n v="0"/>
  </r>
  <r>
    <s v="Adult"/>
    <x v="1"/>
    <x v="2"/>
    <x v="1"/>
    <x v="0"/>
    <x v="83"/>
    <n v="51000"/>
    <n v="5"/>
    <n v="0"/>
  </r>
  <r>
    <s v="Senior"/>
    <x v="0"/>
    <x v="0"/>
    <x v="1"/>
    <x v="1"/>
    <x v="117"/>
    <n v="72800"/>
    <n v="7"/>
    <n v="0"/>
  </r>
  <r>
    <s v="Senior"/>
    <x v="1"/>
    <x v="0"/>
    <x v="1"/>
    <x v="3"/>
    <x v="187"/>
    <n v="77000"/>
    <n v="3"/>
    <n v="0"/>
  </r>
  <r>
    <s v="Middle Aged"/>
    <x v="0"/>
    <x v="2"/>
    <x v="1"/>
    <x v="6"/>
    <x v="223"/>
    <n v="81800"/>
    <n v="4"/>
    <n v="0"/>
  </r>
  <r>
    <s v="Young"/>
    <x v="1"/>
    <x v="2"/>
    <x v="2"/>
    <x v="1"/>
    <x v="129"/>
    <n v="50000"/>
    <n v="8"/>
    <n v="0"/>
  </r>
  <r>
    <s v="Middle Aged"/>
    <x v="0"/>
    <x v="2"/>
    <x v="0"/>
    <x v="6"/>
    <x v="226"/>
    <n v="79000"/>
    <n v="6"/>
    <n v="0"/>
  </r>
  <r>
    <s v="Young"/>
    <x v="0"/>
    <x v="0"/>
    <x v="3"/>
    <x v="5"/>
    <x v="55"/>
    <n v="51000"/>
    <n v="3"/>
    <n v="0"/>
  </r>
  <r>
    <s v="Adult"/>
    <x v="1"/>
    <x v="0"/>
    <x v="1"/>
    <x v="6"/>
    <x v="177"/>
    <n v="78000"/>
    <n v="3"/>
    <n v="0"/>
  </r>
  <r>
    <s v="Adult"/>
    <x v="0"/>
    <x v="2"/>
    <x v="0"/>
    <x v="1"/>
    <x v="230"/>
    <n v="98200"/>
    <n v="8"/>
    <n v="0"/>
  </r>
  <r>
    <s v="Senior"/>
    <x v="0"/>
    <x v="0"/>
    <x v="2"/>
    <x v="1"/>
    <x v="79"/>
    <n v="65600"/>
    <n v="9"/>
    <n v="1"/>
  </r>
  <r>
    <s v="Elderly"/>
    <x v="1"/>
    <x v="0"/>
    <x v="3"/>
    <x v="1"/>
    <x v="244"/>
    <n v="73000"/>
    <n v="8"/>
    <n v="0"/>
  </r>
  <r>
    <s v="Senior"/>
    <x v="1"/>
    <x v="2"/>
    <x v="2"/>
    <x v="0"/>
    <x v="73"/>
    <n v="93000"/>
    <n v="8"/>
    <n v="0"/>
  </r>
  <r>
    <s v="Adult"/>
    <x v="1"/>
    <x v="1"/>
    <x v="0"/>
    <x v="4"/>
    <x v="171"/>
    <n v="141000"/>
    <n v="10"/>
    <n v="1"/>
  </r>
  <r>
    <s v="Senior"/>
    <x v="0"/>
    <x v="2"/>
    <x v="3"/>
    <x v="3"/>
    <x v="90"/>
    <n v="51400"/>
    <n v="5"/>
    <n v="0"/>
  </r>
  <r>
    <s v="Senior"/>
    <x v="1"/>
    <x v="2"/>
    <x v="0"/>
    <x v="5"/>
    <x v="62"/>
    <n v="62000"/>
    <n v="6"/>
    <n v="0"/>
  </r>
  <r>
    <s v="Middle Aged"/>
    <x v="1"/>
    <x v="2"/>
    <x v="1"/>
    <x v="2"/>
    <x v="210"/>
    <n v="43000"/>
    <n v="4"/>
    <n v="0"/>
  </r>
  <r>
    <s v="Adult"/>
    <x v="0"/>
    <x v="3"/>
    <x v="1"/>
    <x v="2"/>
    <x v="78"/>
    <n v="59200"/>
    <n v="5"/>
    <n v="0"/>
  </r>
  <r>
    <s v="Middle Aged"/>
    <x v="0"/>
    <x v="2"/>
    <x v="2"/>
    <x v="0"/>
    <x v="198"/>
    <n v="48000"/>
    <n v="4"/>
    <n v="0"/>
  </r>
  <r>
    <s v="Adult"/>
    <x v="0"/>
    <x v="4"/>
    <x v="1"/>
    <x v="0"/>
    <x v="144"/>
    <n v="51600"/>
    <n v="7"/>
    <n v="0"/>
  </r>
  <r>
    <s v="Young"/>
    <x v="1"/>
    <x v="0"/>
    <x v="2"/>
    <x v="3"/>
    <x v="141"/>
    <n v="57000"/>
    <n v="5"/>
    <n v="0"/>
  </r>
  <r>
    <s v="Middle Aged"/>
    <x v="1"/>
    <x v="2"/>
    <x v="0"/>
    <x v="0"/>
    <x v="4"/>
    <n v="58000"/>
    <n v="7"/>
    <n v="0"/>
  </r>
  <r>
    <s v="Middle Aged"/>
    <x v="1"/>
    <x v="2"/>
    <x v="2"/>
    <x v="6"/>
    <x v="173"/>
    <n v="115000"/>
    <n v="10"/>
    <n v="1"/>
  </r>
  <r>
    <s v="Young"/>
    <x v="0"/>
    <x v="2"/>
    <x v="3"/>
    <x v="2"/>
    <x v="18"/>
    <n v="50000"/>
    <n v="3"/>
    <n v="0"/>
  </r>
  <r>
    <s v="Young"/>
    <x v="1"/>
    <x v="2"/>
    <x v="2"/>
    <x v="4"/>
    <x v="19"/>
    <n v="81000"/>
    <n v="10"/>
    <n v="1"/>
  </r>
  <r>
    <s v="Middle Aged"/>
    <x v="0"/>
    <x v="0"/>
    <x v="0"/>
    <x v="0"/>
    <x v="235"/>
    <n v="67400"/>
    <n v="4"/>
    <n v="0"/>
  </r>
  <r>
    <s v="Senior"/>
    <x v="1"/>
    <x v="0"/>
    <x v="2"/>
    <x v="3"/>
    <x v="201"/>
    <n v="74000"/>
    <n v="6"/>
    <n v="0"/>
  </r>
  <r>
    <s v="Adult"/>
    <x v="1"/>
    <x v="2"/>
    <x v="1"/>
    <x v="2"/>
    <x v="265"/>
    <n v="54000"/>
    <n v="5"/>
    <n v="0"/>
  </r>
  <r>
    <s v="Middle Aged"/>
    <x v="0"/>
    <x v="8"/>
    <x v="0"/>
    <x v="3"/>
    <x v="25"/>
    <n v="75600"/>
    <n v="9"/>
    <n v="1"/>
  </r>
  <r>
    <s v="Adult"/>
    <x v="0"/>
    <x v="0"/>
    <x v="2"/>
    <x v="5"/>
    <x v="9"/>
    <n v="62800"/>
    <n v="8"/>
    <n v="0"/>
  </r>
  <r>
    <s v="Middle Aged"/>
    <x v="1"/>
    <x v="2"/>
    <x v="0"/>
    <x v="0"/>
    <x v="116"/>
    <n v="53000"/>
    <n v="8"/>
    <n v="0"/>
  </r>
  <r>
    <s v="Young"/>
    <x v="0"/>
    <x v="5"/>
    <x v="2"/>
    <x v="2"/>
    <x v="79"/>
    <n v="58800"/>
    <n v="5"/>
    <n v="0"/>
  </r>
  <r>
    <s v="Adult"/>
    <x v="1"/>
    <x v="6"/>
    <x v="2"/>
    <x v="1"/>
    <x v="135"/>
    <n v="70000"/>
    <n v="8"/>
    <n v="0"/>
  </r>
  <r>
    <s v="Young"/>
    <x v="0"/>
    <x v="2"/>
    <x v="1"/>
    <x v="3"/>
    <x v="59"/>
    <n v="64200"/>
    <n v="5"/>
    <n v="0"/>
  </r>
  <r>
    <s v="Middle Aged"/>
    <x v="1"/>
    <x v="0"/>
    <x v="2"/>
    <x v="6"/>
    <x v="131"/>
    <n v="192000"/>
    <n v="7"/>
    <n v="0"/>
  </r>
  <r>
    <s v="Senior"/>
    <x v="1"/>
    <x v="2"/>
    <x v="0"/>
    <x v="5"/>
    <x v="212"/>
    <n v="65000"/>
    <n v="6"/>
    <n v="0"/>
  </r>
  <r>
    <s v="Elderly"/>
    <x v="1"/>
    <x v="0"/>
    <x v="2"/>
    <x v="3"/>
    <x v="8"/>
    <n v="57000"/>
    <n v="5"/>
    <n v="0"/>
  </r>
  <r>
    <s v="Senior"/>
    <x v="1"/>
    <x v="2"/>
    <x v="2"/>
    <x v="0"/>
    <x v="12"/>
    <n v="83000"/>
    <n v="6"/>
    <n v="0"/>
  </r>
  <r>
    <s v="Adult"/>
    <x v="1"/>
    <x v="6"/>
    <x v="3"/>
    <x v="1"/>
    <x v="154"/>
    <n v="68000"/>
    <n v="8"/>
    <n v="0"/>
  </r>
  <r>
    <s v="Senior"/>
    <x v="0"/>
    <x v="0"/>
    <x v="3"/>
    <x v="0"/>
    <x v="134"/>
    <n v="43400"/>
    <n v="5"/>
    <n v="0"/>
  </r>
  <r>
    <s v="Young"/>
    <x v="1"/>
    <x v="2"/>
    <x v="2"/>
    <x v="2"/>
    <x v="45"/>
    <n v="65000"/>
    <n v="8"/>
    <n v="0"/>
  </r>
  <r>
    <s v="Adult"/>
    <x v="0"/>
    <x v="2"/>
    <x v="3"/>
    <x v="4"/>
    <x v="131"/>
    <n v="103400"/>
    <n v="7"/>
    <n v="0"/>
  </r>
  <r>
    <s v="Middle Aged"/>
    <x v="1"/>
    <x v="8"/>
    <x v="2"/>
    <x v="6"/>
    <x v="269"/>
    <n v="144000"/>
    <n v="8"/>
    <n v="0"/>
  </r>
  <r>
    <s v="Senior"/>
    <x v="1"/>
    <x v="2"/>
    <x v="0"/>
    <x v="1"/>
    <x v="59"/>
    <n v="105000"/>
    <n v="7"/>
    <n v="0"/>
  </r>
  <r>
    <s v="Senior"/>
    <x v="0"/>
    <x v="2"/>
    <x v="2"/>
    <x v="2"/>
    <x v="138"/>
    <n v="79200"/>
    <n v="10"/>
    <n v="1"/>
  </r>
  <r>
    <s v="Elderly"/>
    <x v="1"/>
    <x v="2"/>
    <x v="0"/>
    <x v="0"/>
    <x v="37"/>
    <n v="59000"/>
    <n v="10"/>
    <n v="1"/>
  </r>
  <r>
    <s v="Young"/>
    <x v="0"/>
    <x v="6"/>
    <x v="2"/>
    <x v="2"/>
    <x v="232"/>
    <n v="49600"/>
    <n v="6"/>
    <n v="0"/>
  </r>
  <r>
    <s v="Middle Aged"/>
    <x v="0"/>
    <x v="2"/>
    <x v="3"/>
    <x v="2"/>
    <x v="120"/>
    <n v="66400"/>
    <n v="6"/>
    <n v="0"/>
  </r>
  <r>
    <s v="Adult"/>
    <x v="0"/>
    <x v="2"/>
    <x v="2"/>
    <x v="0"/>
    <x v="262"/>
    <n v="69800"/>
    <n v="4"/>
    <n v="0"/>
  </r>
  <r>
    <s v="Senior"/>
    <x v="0"/>
    <x v="0"/>
    <x v="0"/>
    <x v="1"/>
    <x v="63"/>
    <n v="101200"/>
    <n v="8"/>
    <n v="0"/>
  </r>
  <r>
    <s v="Adult"/>
    <x v="0"/>
    <x v="0"/>
    <x v="2"/>
    <x v="0"/>
    <x v="234"/>
    <n v="45200"/>
    <n v="4"/>
    <n v="0"/>
  </r>
  <r>
    <s v="Middle Aged"/>
    <x v="1"/>
    <x v="2"/>
    <x v="2"/>
    <x v="0"/>
    <x v="34"/>
    <n v="78000"/>
    <n v="5"/>
    <n v="0"/>
  </r>
  <r>
    <s v="Middle Aged"/>
    <x v="1"/>
    <x v="0"/>
    <x v="0"/>
    <x v="6"/>
    <x v="132"/>
    <n v="115000"/>
    <n v="8"/>
    <n v="0"/>
  </r>
  <r>
    <s v="Young"/>
    <x v="0"/>
    <x v="2"/>
    <x v="2"/>
    <x v="2"/>
    <x v="85"/>
    <n v="56200"/>
    <n v="4"/>
    <n v="0"/>
  </r>
  <r>
    <s v="Middle Aged"/>
    <x v="1"/>
    <x v="9"/>
    <x v="2"/>
    <x v="0"/>
    <x v="162"/>
    <n v="53000"/>
    <n v="9"/>
    <n v="1"/>
  </r>
  <r>
    <s v="Senior"/>
    <x v="0"/>
    <x v="1"/>
    <x v="1"/>
    <x v="6"/>
    <x v="117"/>
    <n v="125600"/>
    <n v="9"/>
    <n v="1"/>
  </r>
  <r>
    <s v="Elderly"/>
    <x v="0"/>
    <x v="0"/>
    <x v="3"/>
    <x v="2"/>
    <x v="279"/>
    <n v="38800"/>
    <n v="4"/>
    <n v="0"/>
  </r>
  <r>
    <s v="Middle Aged"/>
    <x v="1"/>
    <x v="2"/>
    <x v="0"/>
    <x v="0"/>
    <x v="58"/>
    <n v="60000"/>
    <n v="6"/>
    <n v="0"/>
  </r>
  <r>
    <s v="Adult"/>
    <x v="0"/>
    <x v="2"/>
    <x v="0"/>
    <x v="2"/>
    <x v="37"/>
    <n v="75200"/>
    <n v="7"/>
    <n v="0"/>
  </r>
  <r>
    <s v="Middle Aged"/>
    <x v="0"/>
    <x v="2"/>
    <x v="2"/>
    <x v="2"/>
    <x v="159"/>
    <n v="68200"/>
    <n v="7"/>
    <n v="0"/>
  </r>
  <r>
    <s v="Middle Aged"/>
    <x v="0"/>
    <x v="0"/>
    <x v="0"/>
    <x v="6"/>
    <x v="135"/>
    <n v="64600"/>
    <n v="7"/>
    <n v="0"/>
  </r>
  <r>
    <s v="Young"/>
    <x v="1"/>
    <x v="2"/>
    <x v="0"/>
    <x v="0"/>
    <x v="276"/>
    <n v="45000"/>
    <n v="6"/>
    <n v="0"/>
  </r>
  <r>
    <s v="Adult"/>
    <x v="0"/>
    <x v="2"/>
    <x v="2"/>
    <x v="0"/>
    <x v="283"/>
    <n v="64000"/>
    <n v="7"/>
    <n v="0"/>
  </r>
  <r>
    <s v="Adult"/>
    <x v="1"/>
    <x v="0"/>
    <x v="2"/>
    <x v="6"/>
    <x v="116"/>
    <n v="74000"/>
    <n v="7"/>
    <n v="0"/>
  </r>
  <r>
    <s v="Adult"/>
    <x v="1"/>
    <x v="2"/>
    <x v="2"/>
    <x v="2"/>
    <x v="245"/>
    <n v="79000"/>
    <n v="10"/>
    <n v="1"/>
  </r>
  <r>
    <s v="Middle Aged"/>
    <x v="1"/>
    <x v="2"/>
    <x v="0"/>
    <x v="2"/>
    <x v="101"/>
    <n v="98000"/>
    <n v="6"/>
    <n v="0"/>
  </r>
  <r>
    <s v="Senior"/>
    <x v="0"/>
    <x v="2"/>
    <x v="2"/>
    <x v="3"/>
    <x v="197"/>
    <n v="59600"/>
    <n v="8"/>
    <n v="0"/>
  </r>
  <r>
    <s v="Elderly"/>
    <x v="1"/>
    <x v="0"/>
    <x v="0"/>
    <x v="1"/>
    <x v="287"/>
    <n v="136000"/>
    <n v="8"/>
    <n v="0"/>
  </r>
  <r>
    <s v="Young"/>
    <x v="1"/>
    <x v="0"/>
    <x v="2"/>
    <x v="0"/>
    <x v="178"/>
    <n v="51000"/>
    <n v="8"/>
    <n v="0"/>
  </r>
  <r>
    <s v="Senior"/>
    <x v="1"/>
    <x v="0"/>
    <x v="0"/>
    <x v="0"/>
    <x v="284"/>
    <n v="67000"/>
    <n v="4"/>
    <n v="0"/>
  </r>
  <r>
    <s v="Middle Aged"/>
    <x v="0"/>
    <x v="3"/>
    <x v="2"/>
    <x v="6"/>
    <x v="38"/>
    <n v="71200"/>
    <n v="9"/>
    <n v="1"/>
  </r>
  <r>
    <s v="Senior"/>
    <x v="1"/>
    <x v="0"/>
    <x v="0"/>
    <x v="6"/>
    <x v="144"/>
    <n v="71000"/>
    <n v="9"/>
    <n v="1"/>
  </r>
  <r>
    <s v="Middle Aged"/>
    <x v="1"/>
    <x v="3"/>
    <x v="2"/>
    <x v="3"/>
    <x v="244"/>
    <n v="108000"/>
    <n v="9"/>
    <n v="1"/>
  </r>
  <r>
    <s v="Young"/>
    <x v="1"/>
    <x v="3"/>
    <x v="2"/>
    <x v="6"/>
    <x v="99"/>
    <n v="80000"/>
    <n v="9"/>
    <n v="1"/>
  </r>
  <r>
    <s v="Adult"/>
    <x v="0"/>
    <x v="0"/>
    <x v="3"/>
    <x v="0"/>
    <x v="47"/>
    <n v="44200"/>
    <n v="3"/>
    <n v="0"/>
  </r>
  <r>
    <s v="Young"/>
    <x v="1"/>
    <x v="5"/>
    <x v="2"/>
    <x v="2"/>
    <x v="202"/>
    <n v="66000"/>
    <n v="5"/>
    <n v="0"/>
  </r>
  <r>
    <s v="Middle Aged"/>
    <x v="0"/>
    <x v="7"/>
    <x v="0"/>
    <x v="6"/>
    <x v="149"/>
    <n v="68200"/>
    <n v="9"/>
    <n v="1"/>
  </r>
  <r>
    <s v="Adult"/>
    <x v="1"/>
    <x v="2"/>
    <x v="3"/>
    <x v="2"/>
    <x v="68"/>
    <n v="35000"/>
    <n v="6"/>
    <n v="0"/>
  </r>
  <r>
    <s v="Middle Aged"/>
    <x v="1"/>
    <x v="10"/>
    <x v="2"/>
    <x v="0"/>
    <x v="264"/>
    <n v="81000"/>
    <n v="4"/>
    <n v="0"/>
  </r>
  <r>
    <s v="Young"/>
    <x v="1"/>
    <x v="2"/>
    <x v="2"/>
    <x v="5"/>
    <x v="237"/>
    <n v="50000"/>
    <n v="4"/>
    <n v="0"/>
  </r>
  <r>
    <s v="Young"/>
    <x v="1"/>
    <x v="0"/>
    <x v="3"/>
    <x v="3"/>
    <x v="7"/>
    <n v="37000"/>
    <n v="3"/>
    <n v="0"/>
  </r>
  <r>
    <s v="Middle Aged"/>
    <x v="0"/>
    <x v="0"/>
    <x v="2"/>
    <x v="0"/>
    <x v="128"/>
    <n v="68200"/>
    <n v="3"/>
    <n v="0"/>
  </r>
  <r>
    <s v="Senior"/>
    <x v="1"/>
    <x v="7"/>
    <x v="0"/>
    <x v="3"/>
    <x v="237"/>
    <n v="101000"/>
    <n v="5"/>
    <n v="0"/>
  </r>
  <r>
    <s v="Middle Aged"/>
    <x v="1"/>
    <x v="2"/>
    <x v="1"/>
    <x v="6"/>
    <x v="42"/>
    <n v="60000"/>
    <n v="7"/>
    <n v="0"/>
  </r>
  <r>
    <s v="Senior"/>
    <x v="1"/>
    <x v="0"/>
    <x v="0"/>
    <x v="5"/>
    <x v="228"/>
    <n v="85000"/>
    <n v="7"/>
    <n v="0"/>
  </r>
  <r>
    <s v="Senior"/>
    <x v="0"/>
    <x v="0"/>
    <x v="2"/>
    <x v="5"/>
    <x v="105"/>
    <n v="48800"/>
    <n v="5"/>
    <n v="0"/>
  </r>
  <r>
    <s v="Senior"/>
    <x v="1"/>
    <x v="0"/>
    <x v="0"/>
    <x v="2"/>
    <x v="73"/>
    <n v="90000"/>
    <n v="8"/>
    <n v="0"/>
  </r>
  <r>
    <s v="Young"/>
    <x v="0"/>
    <x v="6"/>
    <x v="3"/>
    <x v="6"/>
    <x v="147"/>
    <n v="69600"/>
    <n v="10"/>
    <n v="1"/>
  </r>
  <r>
    <s v="Senior"/>
    <x v="1"/>
    <x v="2"/>
    <x v="0"/>
    <x v="0"/>
    <x v="47"/>
    <n v="99000"/>
    <n v="10"/>
    <n v="1"/>
  </r>
  <r>
    <s v="Senior"/>
    <x v="0"/>
    <x v="0"/>
    <x v="0"/>
    <x v="0"/>
    <x v="250"/>
    <n v="63200"/>
    <n v="5"/>
    <n v="0"/>
  </r>
  <r>
    <s v="Middle Aged"/>
    <x v="0"/>
    <x v="2"/>
    <x v="3"/>
    <x v="3"/>
    <x v="162"/>
    <n v="55800"/>
    <n v="5"/>
    <n v="0"/>
  </r>
  <r>
    <s v="Young"/>
    <x v="0"/>
    <x v="0"/>
    <x v="2"/>
    <x v="5"/>
    <x v="44"/>
    <n v="42400"/>
    <n v="4"/>
    <n v="0"/>
  </r>
  <r>
    <s v="Senior"/>
    <x v="0"/>
    <x v="0"/>
    <x v="2"/>
    <x v="2"/>
    <x v="145"/>
    <n v="70400"/>
    <n v="6"/>
    <n v="0"/>
  </r>
  <r>
    <s v="Senior"/>
    <x v="1"/>
    <x v="2"/>
    <x v="3"/>
    <x v="3"/>
    <x v="91"/>
    <n v="71000"/>
    <n v="8"/>
    <n v="0"/>
  </r>
  <r>
    <s v="Adult"/>
    <x v="0"/>
    <x v="0"/>
    <x v="2"/>
    <x v="6"/>
    <x v="70"/>
    <n v="57800"/>
    <n v="8"/>
    <n v="0"/>
  </r>
  <r>
    <s v="Senior"/>
    <x v="1"/>
    <x v="0"/>
    <x v="2"/>
    <x v="2"/>
    <x v="47"/>
    <n v="69000"/>
    <n v="5"/>
    <n v="0"/>
  </r>
  <r>
    <s v="Adult"/>
    <x v="0"/>
    <x v="0"/>
    <x v="0"/>
    <x v="0"/>
    <x v="93"/>
    <n v="49400"/>
    <n v="3"/>
    <n v="0"/>
  </r>
  <r>
    <s v="Adult"/>
    <x v="0"/>
    <x v="2"/>
    <x v="2"/>
    <x v="1"/>
    <x v="50"/>
    <n v="71400"/>
    <n v="9"/>
    <n v="1"/>
  </r>
  <r>
    <s v="Middle Aged"/>
    <x v="1"/>
    <x v="2"/>
    <x v="2"/>
    <x v="0"/>
    <x v="133"/>
    <n v="57000"/>
    <n v="4"/>
    <n v="0"/>
  </r>
  <r>
    <s v="Adult"/>
    <x v="1"/>
    <x v="2"/>
    <x v="3"/>
    <x v="3"/>
    <x v="99"/>
    <n v="54000"/>
    <n v="6"/>
    <n v="0"/>
  </r>
  <r>
    <s v="Adult"/>
    <x v="1"/>
    <x v="0"/>
    <x v="2"/>
    <x v="2"/>
    <x v="89"/>
    <n v="46000"/>
    <n v="4"/>
    <n v="0"/>
  </r>
  <r>
    <s v="Middle Aged"/>
    <x v="1"/>
    <x v="5"/>
    <x v="3"/>
    <x v="3"/>
    <x v="167"/>
    <n v="79000"/>
    <n v="4"/>
    <n v="0"/>
  </r>
  <r>
    <s v="Senior"/>
    <x v="1"/>
    <x v="2"/>
    <x v="2"/>
    <x v="3"/>
    <x v="47"/>
    <n v="127000"/>
    <n v="8"/>
    <n v="0"/>
  </r>
  <r>
    <s v="Adult"/>
    <x v="1"/>
    <x v="0"/>
    <x v="0"/>
    <x v="5"/>
    <x v="44"/>
    <n v="57000"/>
    <n v="3"/>
    <n v="0"/>
  </r>
  <r>
    <s v="Middle Aged"/>
    <x v="0"/>
    <x v="2"/>
    <x v="0"/>
    <x v="3"/>
    <x v="210"/>
    <n v="72000"/>
    <n v="6"/>
    <n v="0"/>
  </r>
  <r>
    <s v="Middle Aged"/>
    <x v="0"/>
    <x v="2"/>
    <x v="0"/>
    <x v="0"/>
    <x v="140"/>
    <n v="56800"/>
    <n v="4"/>
    <n v="0"/>
  </r>
  <r>
    <s v="Senior"/>
    <x v="0"/>
    <x v="5"/>
    <x v="2"/>
    <x v="3"/>
    <x v="163"/>
    <n v="99800"/>
    <n v="9"/>
    <n v="1"/>
  </r>
  <r>
    <s v="Senior"/>
    <x v="1"/>
    <x v="0"/>
    <x v="0"/>
    <x v="5"/>
    <x v="253"/>
    <n v="64000"/>
    <n v="6"/>
    <n v="0"/>
  </r>
  <r>
    <s v="Senior"/>
    <x v="0"/>
    <x v="2"/>
    <x v="2"/>
    <x v="0"/>
    <x v="30"/>
    <n v="75200"/>
    <n v="5"/>
    <n v="0"/>
  </r>
  <r>
    <s v="Adult"/>
    <x v="0"/>
    <x v="2"/>
    <x v="2"/>
    <x v="3"/>
    <x v="212"/>
    <n v="68200"/>
    <n v="9"/>
    <n v="1"/>
  </r>
  <r>
    <s v="Senior"/>
    <x v="1"/>
    <x v="2"/>
    <x v="2"/>
    <x v="2"/>
    <x v="267"/>
    <n v="98000"/>
    <n v="7"/>
    <n v="0"/>
  </r>
  <r>
    <s v="Elderly"/>
    <x v="1"/>
    <x v="2"/>
    <x v="3"/>
    <x v="6"/>
    <x v="71"/>
    <n v="64000"/>
    <n v="4"/>
    <n v="0"/>
  </r>
  <r>
    <s v="Senior"/>
    <x v="0"/>
    <x v="0"/>
    <x v="3"/>
    <x v="0"/>
    <x v="49"/>
    <n v="67800"/>
    <n v="4"/>
    <n v="0"/>
  </r>
  <r>
    <s v="Senior"/>
    <x v="1"/>
    <x v="2"/>
    <x v="2"/>
    <x v="3"/>
    <x v="226"/>
    <n v="96000"/>
    <n v="10"/>
    <n v="1"/>
  </r>
  <r>
    <s v="Adult"/>
    <x v="1"/>
    <x v="7"/>
    <x v="2"/>
    <x v="0"/>
    <x v="106"/>
    <n v="73000"/>
    <n v="7"/>
    <n v="0"/>
  </r>
  <r>
    <s v="Middle Aged"/>
    <x v="1"/>
    <x v="2"/>
    <x v="2"/>
    <x v="6"/>
    <x v="250"/>
    <n v="135000"/>
    <n v="7"/>
    <n v="0"/>
  </r>
  <r>
    <s v="Young"/>
    <x v="0"/>
    <x v="0"/>
    <x v="0"/>
    <x v="2"/>
    <x v="49"/>
    <n v="79200"/>
    <n v="6"/>
    <n v="0"/>
  </r>
  <r>
    <s v="Adult"/>
    <x v="1"/>
    <x v="2"/>
    <x v="0"/>
    <x v="5"/>
    <x v="94"/>
    <n v="58000"/>
    <n v="6"/>
    <n v="0"/>
  </r>
  <r>
    <s v="Senior"/>
    <x v="0"/>
    <x v="2"/>
    <x v="0"/>
    <x v="2"/>
    <x v="240"/>
    <n v="79600"/>
    <n v="3"/>
    <n v="0"/>
  </r>
  <r>
    <s v="Senior"/>
    <x v="1"/>
    <x v="8"/>
    <x v="2"/>
    <x v="0"/>
    <x v="90"/>
    <n v="84000"/>
    <n v="5"/>
    <n v="0"/>
  </r>
  <r>
    <s v="Middle Aged"/>
    <x v="1"/>
    <x v="0"/>
    <x v="3"/>
    <x v="0"/>
    <x v="74"/>
    <n v="48000"/>
    <n v="2"/>
    <n v="0"/>
  </r>
  <r>
    <s v="Adult"/>
    <x v="1"/>
    <x v="0"/>
    <x v="2"/>
    <x v="4"/>
    <x v="182"/>
    <n v="141000"/>
    <n v="10"/>
    <n v="1"/>
  </r>
  <r>
    <s v="Senior"/>
    <x v="1"/>
    <x v="2"/>
    <x v="2"/>
    <x v="3"/>
    <x v="266"/>
    <n v="118000"/>
    <n v="8"/>
    <n v="0"/>
  </r>
  <r>
    <s v="Adult"/>
    <x v="1"/>
    <x v="2"/>
    <x v="0"/>
    <x v="3"/>
    <x v="86"/>
    <n v="90000"/>
    <n v="9"/>
    <n v="1"/>
  </r>
  <r>
    <s v="Young"/>
    <x v="1"/>
    <x v="2"/>
    <x v="0"/>
    <x v="0"/>
    <x v="244"/>
    <n v="58000"/>
    <n v="5"/>
    <n v="0"/>
  </r>
  <r>
    <s v="Middle Aged"/>
    <x v="1"/>
    <x v="8"/>
    <x v="3"/>
    <x v="2"/>
    <x v="208"/>
    <n v="70000"/>
    <n v="7"/>
    <n v="0"/>
  </r>
  <r>
    <s v="Middle Aged"/>
    <x v="0"/>
    <x v="0"/>
    <x v="2"/>
    <x v="0"/>
    <x v="251"/>
    <n v="46200"/>
    <n v="3"/>
    <n v="0"/>
  </r>
  <r>
    <s v="Young"/>
    <x v="0"/>
    <x v="2"/>
    <x v="3"/>
    <x v="0"/>
    <x v="202"/>
    <n v="54200"/>
    <n v="3"/>
    <n v="0"/>
  </r>
  <r>
    <s v="Senior"/>
    <x v="1"/>
    <x v="0"/>
    <x v="0"/>
    <x v="0"/>
    <x v="84"/>
    <n v="78000"/>
    <n v="7"/>
    <n v="0"/>
  </r>
  <r>
    <s v="Young"/>
    <x v="1"/>
    <x v="6"/>
    <x v="3"/>
    <x v="3"/>
    <x v="65"/>
    <n v="66000"/>
    <n v="7"/>
    <n v="0"/>
  </r>
  <r>
    <s v="Adult"/>
    <x v="1"/>
    <x v="2"/>
    <x v="3"/>
    <x v="3"/>
    <x v="82"/>
    <n v="78000"/>
    <n v="7"/>
    <n v="0"/>
  </r>
  <r>
    <s v="Young"/>
    <x v="1"/>
    <x v="0"/>
    <x v="0"/>
    <x v="3"/>
    <x v="120"/>
    <n v="83000"/>
    <n v="7"/>
    <n v="0"/>
  </r>
  <r>
    <s v="Middle Aged"/>
    <x v="0"/>
    <x v="0"/>
    <x v="3"/>
    <x v="0"/>
    <x v="213"/>
    <n v="41800"/>
    <n v="4"/>
    <n v="0"/>
  </r>
  <r>
    <s v="Adult"/>
    <x v="0"/>
    <x v="0"/>
    <x v="1"/>
    <x v="3"/>
    <x v="82"/>
    <n v="58000"/>
    <n v="3"/>
    <n v="0"/>
  </r>
  <r>
    <s v="Middle Aged"/>
    <x v="0"/>
    <x v="2"/>
    <x v="0"/>
    <x v="5"/>
    <x v="68"/>
    <n v="51600"/>
    <n v="7"/>
    <n v="0"/>
  </r>
  <r>
    <s v="Adult"/>
    <x v="0"/>
    <x v="2"/>
    <x v="0"/>
    <x v="2"/>
    <x v="43"/>
    <n v="105600"/>
    <n v="4"/>
    <n v="0"/>
  </r>
  <r>
    <s v="Adult"/>
    <x v="0"/>
    <x v="0"/>
    <x v="0"/>
    <x v="4"/>
    <x v="193"/>
    <n v="85400"/>
    <n v="8"/>
    <n v="0"/>
  </r>
  <r>
    <s v="Middle Aged"/>
    <x v="0"/>
    <x v="2"/>
    <x v="0"/>
    <x v="6"/>
    <x v="163"/>
    <n v="66600"/>
    <n v="10"/>
    <n v="1"/>
  </r>
  <r>
    <s v="Adult"/>
    <x v="1"/>
    <x v="7"/>
    <x v="0"/>
    <x v="0"/>
    <x v="66"/>
    <n v="39000"/>
    <n v="6"/>
    <n v="0"/>
  </r>
  <r>
    <s v="Adult"/>
    <x v="0"/>
    <x v="0"/>
    <x v="1"/>
    <x v="0"/>
    <x v="15"/>
    <n v="50800"/>
    <n v="4"/>
    <n v="0"/>
  </r>
  <r>
    <s v="Adult"/>
    <x v="0"/>
    <x v="0"/>
    <x v="0"/>
    <x v="3"/>
    <x v="180"/>
    <n v="92400"/>
    <n v="6"/>
    <n v="0"/>
  </r>
  <r>
    <s v="Senior"/>
    <x v="0"/>
    <x v="0"/>
    <x v="0"/>
    <x v="3"/>
    <x v="34"/>
    <n v="68000"/>
    <n v="7"/>
    <n v="0"/>
  </r>
  <r>
    <s v="Senior"/>
    <x v="1"/>
    <x v="2"/>
    <x v="0"/>
    <x v="0"/>
    <x v="35"/>
    <n v="53000"/>
    <n v="7"/>
    <n v="0"/>
  </r>
  <r>
    <s v="Adult"/>
    <x v="1"/>
    <x v="2"/>
    <x v="0"/>
    <x v="0"/>
    <x v="253"/>
    <n v="54000"/>
    <n v="7"/>
    <n v="0"/>
  </r>
  <r>
    <s v="Senior"/>
    <x v="1"/>
    <x v="0"/>
    <x v="2"/>
    <x v="4"/>
    <x v="289"/>
    <n v="95000"/>
    <n v="9"/>
    <n v="1"/>
  </r>
  <r>
    <s v="Adult"/>
    <x v="1"/>
    <x v="2"/>
    <x v="0"/>
    <x v="6"/>
    <x v="222"/>
    <n v="79000"/>
    <n v="8"/>
    <n v="0"/>
  </r>
  <r>
    <s v="Middle Aged"/>
    <x v="1"/>
    <x v="0"/>
    <x v="0"/>
    <x v="0"/>
    <x v="122"/>
    <n v="51000"/>
    <n v="6"/>
    <n v="0"/>
  </r>
  <r>
    <s v="Middle Aged"/>
    <x v="1"/>
    <x v="2"/>
    <x v="0"/>
    <x v="0"/>
    <x v="143"/>
    <n v="61000"/>
    <n v="5"/>
    <n v="0"/>
  </r>
  <r>
    <s v="Middle Aged"/>
    <x v="0"/>
    <x v="5"/>
    <x v="0"/>
    <x v="3"/>
    <x v="97"/>
    <n v="52800"/>
    <n v="4"/>
    <n v="0"/>
  </r>
  <r>
    <s v="Senior"/>
    <x v="0"/>
    <x v="2"/>
    <x v="2"/>
    <x v="0"/>
    <x v="203"/>
    <n v="62400"/>
    <n v="5"/>
    <n v="0"/>
  </r>
  <r>
    <s v="Adult"/>
    <x v="0"/>
    <x v="0"/>
    <x v="3"/>
    <x v="6"/>
    <x v="147"/>
    <n v="66800"/>
    <n v="5"/>
    <n v="0"/>
  </r>
  <r>
    <s v="Adult"/>
    <x v="1"/>
    <x v="2"/>
    <x v="3"/>
    <x v="4"/>
    <x v="282"/>
    <n v="59000"/>
    <n v="6"/>
    <n v="0"/>
  </r>
  <r>
    <s v="Adult"/>
    <x v="0"/>
    <x v="2"/>
    <x v="2"/>
    <x v="6"/>
    <x v="121"/>
    <n v="102600"/>
    <n v="9"/>
    <n v="1"/>
  </r>
  <r>
    <s v="Young"/>
    <x v="1"/>
    <x v="2"/>
    <x v="2"/>
    <x v="2"/>
    <x v="77"/>
    <n v="44000"/>
    <n v="5"/>
    <n v="0"/>
  </r>
  <r>
    <s v="Young"/>
    <x v="1"/>
    <x v="0"/>
    <x v="0"/>
    <x v="2"/>
    <x v="38"/>
    <n v="76000"/>
    <n v="5"/>
    <n v="0"/>
  </r>
  <r>
    <s v="Middle Aged"/>
    <x v="1"/>
    <x v="2"/>
    <x v="1"/>
    <x v="0"/>
    <x v="105"/>
    <n v="57000"/>
    <n v="4"/>
    <n v="0"/>
  </r>
  <r>
    <s v="Middle Aged"/>
    <x v="0"/>
    <x v="3"/>
    <x v="0"/>
    <x v="3"/>
    <x v="52"/>
    <n v="65200"/>
    <n v="4"/>
    <n v="0"/>
  </r>
  <r>
    <s v="Senior"/>
    <x v="0"/>
    <x v="2"/>
    <x v="2"/>
    <x v="2"/>
    <x v="212"/>
    <n v="68600"/>
    <n v="9"/>
    <n v="1"/>
  </r>
  <r>
    <s v="Adult"/>
    <x v="0"/>
    <x v="7"/>
    <x v="0"/>
    <x v="1"/>
    <x v="146"/>
    <n v="98400"/>
    <n v="9"/>
    <n v="1"/>
  </r>
  <r>
    <s v="Middle Aged"/>
    <x v="0"/>
    <x v="0"/>
    <x v="0"/>
    <x v="0"/>
    <x v="229"/>
    <n v="52600"/>
    <n v="7"/>
    <n v="0"/>
  </r>
  <r>
    <s v="Adult"/>
    <x v="1"/>
    <x v="2"/>
    <x v="2"/>
    <x v="3"/>
    <x v="115"/>
    <n v="98000"/>
    <n v="5"/>
    <n v="0"/>
  </r>
  <r>
    <s v="Young"/>
    <x v="1"/>
    <x v="0"/>
    <x v="2"/>
    <x v="0"/>
    <x v="186"/>
    <n v="54000"/>
    <n v="3"/>
    <n v="0"/>
  </r>
  <r>
    <s v="Middle Aged"/>
    <x v="1"/>
    <x v="2"/>
    <x v="0"/>
    <x v="2"/>
    <x v="115"/>
    <n v="47000"/>
    <n v="7"/>
    <n v="0"/>
  </r>
  <r>
    <s v="Young"/>
    <x v="1"/>
    <x v="8"/>
    <x v="3"/>
    <x v="2"/>
    <x v="217"/>
    <n v="36000"/>
    <n v="3"/>
    <n v="0"/>
  </r>
  <r>
    <s v="Adult"/>
    <x v="1"/>
    <x v="0"/>
    <x v="3"/>
    <x v="3"/>
    <x v="161"/>
    <n v="81000"/>
    <n v="7"/>
    <n v="0"/>
  </r>
  <r>
    <s v="Adult"/>
    <x v="0"/>
    <x v="0"/>
    <x v="0"/>
    <x v="6"/>
    <x v="38"/>
    <n v="66800"/>
    <n v="8"/>
    <n v="0"/>
  </r>
  <r>
    <s v="Elderly"/>
    <x v="1"/>
    <x v="2"/>
    <x v="2"/>
    <x v="6"/>
    <x v="28"/>
    <n v="94000"/>
    <n v="8"/>
    <n v="0"/>
  </r>
  <r>
    <s v="Young"/>
    <x v="0"/>
    <x v="8"/>
    <x v="1"/>
    <x v="0"/>
    <x v="193"/>
    <n v="53400"/>
    <n v="6"/>
    <n v="0"/>
  </r>
  <r>
    <s v="Middle Aged"/>
    <x v="1"/>
    <x v="0"/>
    <x v="0"/>
    <x v="3"/>
    <x v="257"/>
    <n v="87000"/>
    <n v="6"/>
    <n v="0"/>
  </r>
  <r>
    <s v="Adult"/>
    <x v="1"/>
    <x v="0"/>
    <x v="2"/>
    <x v="0"/>
    <x v="131"/>
    <n v="77000"/>
    <n v="8"/>
    <n v="0"/>
  </r>
  <r>
    <s v="Middle Aged"/>
    <x v="1"/>
    <x v="3"/>
    <x v="3"/>
    <x v="3"/>
    <x v="33"/>
    <n v="93000"/>
    <n v="3"/>
    <n v="0"/>
  </r>
  <r>
    <s v="Adult"/>
    <x v="0"/>
    <x v="0"/>
    <x v="2"/>
    <x v="1"/>
    <x v="217"/>
    <n v="89400"/>
    <n v="6"/>
    <n v="0"/>
  </r>
  <r>
    <s v="Senior"/>
    <x v="0"/>
    <x v="0"/>
    <x v="0"/>
    <x v="5"/>
    <x v="5"/>
    <n v="80200"/>
    <n v="4"/>
    <n v="0"/>
  </r>
  <r>
    <s v="Elderly"/>
    <x v="1"/>
    <x v="0"/>
    <x v="3"/>
    <x v="2"/>
    <x v="165"/>
    <n v="51000"/>
    <n v="3"/>
    <n v="0"/>
  </r>
  <r>
    <s v="Adult"/>
    <x v="0"/>
    <x v="0"/>
    <x v="2"/>
    <x v="1"/>
    <x v="72"/>
    <n v="87800"/>
    <n v="9"/>
    <n v="1"/>
  </r>
  <r>
    <s v="Middle Aged"/>
    <x v="1"/>
    <x v="0"/>
    <x v="0"/>
    <x v="2"/>
    <x v="174"/>
    <n v="75000"/>
    <n v="6"/>
    <n v="0"/>
  </r>
  <r>
    <s v="Middle Aged"/>
    <x v="0"/>
    <x v="2"/>
    <x v="2"/>
    <x v="0"/>
    <x v="14"/>
    <n v="79200"/>
    <n v="7"/>
    <n v="0"/>
  </r>
  <r>
    <s v="Adult"/>
    <x v="1"/>
    <x v="2"/>
    <x v="2"/>
    <x v="1"/>
    <x v="117"/>
    <n v="108000"/>
    <n v="9"/>
    <n v="1"/>
  </r>
  <r>
    <s v="Elderly"/>
    <x v="1"/>
    <x v="10"/>
    <x v="2"/>
    <x v="0"/>
    <x v="98"/>
    <n v="67000"/>
    <n v="6"/>
    <n v="0"/>
  </r>
  <r>
    <s v="Middle Aged"/>
    <x v="1"/>
    <x v="0"/>
    <x v="1"/>
    <x v="5"/>
    <x v="122"/>
    <n v="62000"/>
    <n v="3"/>
    <n v="0"/>
  </r>
  <r>
    <s v="Young"/>
    <x v="1"/>
    <x v="0"/>
    <x v="2"/>
    <x v="0"/>
    <x v="117"/>
    <n v="87000"/>
    <n v="5"/>
    <n v="0"/>
  </r>
  <r>
    <s v="Middle Aged"/>
    <x v="0"/>
    <x v="0"/>
    <x v="1"/>
    <x v="0"/>
    <x v="0"/>
    <n v="41200"/>
    <n v="3"/>
    <n v="0"/>
  </r>
  <r>
    <s v="Adult"/>
    <x v="1"/>
    <x v="2"/>
    <x v="2"/>
    <x v="3"/>
    <x v="174"/>
    <n v="92000"/>
    <n v="6"/>
    <n v="0"/>
  </r>
  <r>
    <s v="Senior"/>
    <x v="1"/>
    <x v="0"/>
    <x v="1"/>
    <x v="1"/>
    <x v="100"/>
    <n v="65000"/>
    <n v="8"/>
    <n v="0"/>
  </r>
  <r>
    <s v="Middle Aged"/>
    <x v="0"/>
    <x v="0"/>
    <x v="2"/>
    <x v="1"/>
    <x v="241"/>
    <n v="63400"/>
    <n v="10"/>
    <n v="1"/>
  </r>
  <r>
    <s v="Senior"/>
    <x v="0"/>
    <x v="2"/>
    <x v="0"/>
    <x v="6"/>
    <x v="129"/>
    <n v="79000"/>
    <n v="7"/>
    <n v="0"/>
  </r>
  <r>
    <s v="Senior"/>
    <x v="1"/>
    <x v="0"/>
    <x v="0"/>
    <x v="3"/>
    <x v="135"/>
    <n v="61000"/>
    <n v="5"/>
    <n v="0"/>
  </r>
  <r>
    <s v="Middle Aged"/>
    <x v="1"/>
    <x v="8"/>
    <x v="3"/>
    <x v="4"/>
    <x v="283"/>
    <n v="106000"/>
    <n v="10"/>
    <n v="1"/>
  </r>
  <r>
    <s v="Adult"/>
    <x v="1"/>
    <x v="2"/>
    <x v="2"/>
    <x v="4"/>
    <x v="214"/>
    <n v="105000"/>
    <n v="10"/>
    <n v="1"/>
  </r>
  <r>
    <s v="Senior"/>
    <x v="1"/>
    <x v="6"/>
    <x v="2"/>
    <x v="2"/>
    <x v="167"/>
    <n v="66000"/>
    <n v="7"/>
    <n v="0"/>
  </r>
  <r>
    <s v="Young"/>
    <x v="1"/>
    <x v="0"/>
    <x v="0"/>
    <x v="6"/>
    <x v="264"/>
    <n v="58000"/>
    <n v="7"/>
    <n v="0"/>
  </r>
  <r>
    <s v="Senior"/>
    <x v="1"/>
    <x v="2"/>
    <x v="2"/>
    <x v="0"/>
    <x v="192"/>
    <n v="86000"/>
    <n v="4"/>
    <n v="0"/>
  </r>
  <r>
    <s v="Middle Aged"/>
    <x v="0"/>
    <x v="2"/>
    <x v="2"/>
    <x v="4"/>
    <x v="100"/>
    <n v="73800"/>
    <n v="9"/>
    <n v="1"/>
  </r>
  <r>
    <s v="Adult"/>
    <x v="1"/>
    <x v="9"/>
    <x v="0"/>
    <x v="4"/>
    <x v="231"/>
    <n v="137000"/>
    <n v="9"/>
    <n v="1"/>
  </r>
  <r>
    <s v="Adult"/>
    <x v="0"/>
    <x v="0"/>
    <x v="3"/>
    <x v="6"/>
    <x v="263"/>
    <n v="54200"/>
    <n v="4"/>
    <n v="0"/>
  </r>
  <r>
    <s v="Senior"/>
    <x v="1"/>
    <x v="2"/>
    <x v="2"/>
    <x v="3"/>
    <x v="71"/>
    <n v="78000"/>
    <n v="6"/>
    <n v="0"/>
  </r>
  <r>
    <s v="Adult"/>
    <x v="1"/>
    <x v="0"/>
    <x v="2"/>
    <x v="0"/>
    <x v="43"/>
    <n v="73000"/>
    <n v="5"/>
    <n v="0"/>
  </r>
  <r>
    <s v="Elderly"/>
    <x v="1"/>
    <x v="0"/>
    <x v="1"/>
    <x v="0"/>
    <x v="230"/>
    <n v="78000"/>
    <n v="6"/>
    <n v="0"/>
  </r>
  <r>
    <s v="Senior"/>
    <x v="1"/>
    <x v="0"/>
    <x v="0"/>
    <x v="2"/>
    <x v="43"/>
    <n v="106000"/>
    <n v="8"/>
    <n v="0"/>
  </r>
  <r>
    <s v="Senior"/>
    <x v="0"/>
    <x v="0"/>
    <x v="3"/>
    <x v="1"/>
    <x v="7"/>
    <n v="75800"/>
    <n v="7"/>
    <n v="0"/>
  </r>
  <r>
    <s v="Adult"/>
    <x v="0"/>
    <x v="0"/>
    <x v="2"/>
    <x v="1"/>
    <x v="163"/>
    <n v="93200"/>
    <n v="10"/>
    <n v="1"/>
  </r>
  <r>
    <s v="Adult"/>
    <x v="0"/>
    <x v="3"/>
    <x v="2"/>
    <x v="1"/>
    <x v="83"/>
    <n v="89400"/>
    <n v="8"/>
    <n v="0"/>
  </r>
  <r>
    <s v="Adult"/>
    <x v="1"/>
    <x v="2"/>
    <x v="2"/>
    <x v="2"/>
    <x v="281"/>
    <n v="63000"/>
    <n v="5"/>
    <n v="0"/>
  </r>
  <r>
    <s v="Adult"/>
    <x v="1"/>
    <x v="0"/>
    <x v="2"/>
    <x v="0"/>
    <x v="104"/>
    <n v="53000"/>
    <n v="9"/>
    <n v="1"/>
  </r>
  <r>
    <s v="Middle Aged"/>
    <x v="0"/>
    <x v="0"/>
    <x v="2"/>
    <x v="6"/>
    <x v="204"/>
    <n v="99200"/>
    <n v="9"/>
    <n v="1"/>
  </r>
  <r>
    <s v="Adult"/>
    <x v="1"/>
    <x v="2"/>
    <x v="1"/>
    <x v="5"/>
    <x v="223"/>
    <n v="51000"/>
    <n v="4"/>
    <n v="0"/>
  </r>
  <r>
    <s v="Young"/>
    <x v="0"/>
    <x v="0"/>
    <x v="2"/>
    <x v="0"/>
    <x v="271"/>
    <n v="57000"/>
    <n v="7"/>
    <n v="0"/>
  </r>
  <r>
    <s v="Elderly"/>
    <x v="0"/>
    <x v="2"/>
    <x v="1"/>
    <x v="3"/>
    <x v="155"/>
    <n v="46600"/>
    <n v="4"/>
    <n v="0"/>
  </r>
  <r>
    <s v="Middle Aged"/>
    <x v="1"/>
    <x v="2"/>
    <x v="0"/>
    <x v="6"/>
    <x v="10"/>
    <n v="111000"/>
    <n v="6"/>
    <n v="0"/>
  </r>
  <r>
    <s v="Senior"/>
    <x v="1"/>
    <x v="2"/>
    <x v="0"/>
    <x v="5"/>
    <x v="142"/>
    <n v="80000"/>
    <n v="5"/>
    <n v="0"/>
  </r>
  <r>
    <s v="Middle Aged"/>
    <x v="1"/>
    <x v="0"/>
    <x v="2"/>
    <x v="1"/>
    <x v="126"/>
    <n v="107000"/>
    <n v="7"/>
    <n v="0"/>
  </r>
  <r>
    <s v="Adult"/>
    <x v="1"/>
    <x v="2"/>
    <x v="0"/>
    <x v="2"/>
    <x v="5"/>
    <n v="61000"/>
    <n v="5"/>
    <n v="0"/>
  </r>
  <r>
    <s v="Middle Aged"/>
    <x v="1"/>
    <x v="5"/>
    <x v="2"/>
    <x v="2"/>
    <x v="38"/>
    <n v="79000"/>
    <n v="4"/>
    <n v="0"/>
  </r>
  <r>
    <s v="Young"/>
    <x v="0"/>
    <x v="2"/>
    <x v="2"/>
    <x v="6"/>
    <x v="22"/>
    <n v="78000"/>
    <n v="10"/>
    <n v="1"/>
  </r>
  <r>
    <s v="Middle Aged"/>
    <x v="1"/>
    <x v="0"/>
    <x v="0"/>
    <x v="3"/>
    <x v="53"/>
    <n v="61000"/>
    <n v="3"/>
    <n v="0"/>
  </r>
  <r>
    <s v="Elderly"/>
    <x v="1"/>
    <x v="0"/>
    <x v="2"/>
    <x v="3"/>
    <x v="175"/>
    <n v="74000"/>
    <n v="7"/>
    <n v="0"/>
  </r>
  <r>
    <s v="Senior"/>
    <x v="1"/>
    <x v="0"/>
    <x v="0"/>
    <x v="2"/>
    <x v="224"/>
    <n v="78000"/>
    <n v="5"/>
    <n v="0"/>
  </r>
  <r>
    <s v="Adult"/>
    <x v="0"/>
    <x v="2"/>
    <x v="0"/>
    <x v="6"/>
    <x v="183"/>
    <n v="65600"/>
    <n v="8"/>
    <n v="0"/>
  </r>
  <r>
    <s v="Elderly"/>
    <x v="0"/>
    <x v="0"/>
    <x v="0"/>
    <x v="2"/>
    <x v="101"/>
    <n v="61800"/>
    <n v="3"/>
    <n v="0"/>
  </r>
  <r>
    <s v="Middle Aged"/>
    <x v="1"/>
    <x v="8"/>
    <x v="2"/>
    <x v="0"/>
    <x v="147"/>
    <n v="74000"/>
    <n v="8"/>
    <n v="0"/>
  </r>
  <r>
    <s v="Middle Aged"/>
    <x v="1"/>
    <x v="2"/>
    <x v="3"/>
    <x v="5"/>
    <x v="177"/>
    <n v="48000"/>
    <n v="3"/>
    <n v="0"/>
  </r>
  <r>
    <s v="Middle Aged"/>
    <x v="1"/>
    <x v="7"/>
    <x v="2"/>
    <x v="1"/>
    <x v="55"/>
    <n v="143000"/>
    <n v="9"/>
    <n v="1"/>
  </r>
  <r>
    <s v="Senior"/>
    <x v="1"/>
    <x v="2"/>
    <x v="0"/>
    <x v="6"/>
    <x v="92"/>
    <n v="95000"/>
    <n v="7"/>
    <n v="0"/>
  </r>
  <r>
    <s v="Young"/>
    <x v="0"/>
    <x v="0"/>
    <x v="2"/>
    <x v="3"/>
    <x v="278"/>
    <n v="53200"/>
    <n v="3"/>
    <n v="0"/>
  </r>
  <r>
    <s v="Middle Aged"/>
    <x v="1"/>
    <x v="2"/>
    <x v="0"/>
    <x v="3"/>
    <x v="120"/>
    <n v="92000"/>
    <n v="8"/>
    <n v="0"/>
  </r>
  <r>
    <s v="Elderly"/>
    <x v="1"/>
    <x v="0"/>
    <x v="0"/>
    <x v="2"/>
    <x v="259"/>
    <n v="79000"/>
    <n v="10"/>
    <n v="1"/>
  </r>
  <r>
    <s v="Senior"/>
    <x v="1"/>
    <x v="0"/>
    <x v="2"/>
    <x v="0"/>
    <x v="274"/>
    <n v="111000"/>
    <n v="4"/>
    <n v="0"/>
  </r>
  <r>
    <s v="Adult"/>
    <x v="1"/>
    <x v="2"/>
    <x v="2"/>
    <x v="3"/>
    <x v="102"/>
    <n v="59000"/>
    <n v="9"/>
    <n v="1"/>
  </r>
  <r>
    <s v="Senior"/>
    <x v="1"/>
    <x v="0"/>
    <x v="2"/>
    <x v="3"/>
    <x v="45"/>
    <n v="93000"/>
    <n v="8"/>
    <n v="0"/>
  </r>
  <r>
    <s v="Adult"/>
    <x v="1"/>
    <x v="0"/>
    <x v="1"/>
    <x v="3"/>
    <x v="112"/>
    <n v="40000"/>
    <n v="3"/>
    <n v="0"/>
  </r>
  <r>
    <s v="Adult"/>
    <x v="1"/>
    <x v="2"/>
    <x v="0"/>
    <x v="0"/>
    <x v="121"/>
    <n v="61000"/>
    <n v="9"/>
    <n v="1"/>
  </r>
  <r>
    <s v="Middle Aged"/>
    <x v="1"/>
    <x v="0"/>
    <x v="2"/>
    <x v="3"/>
    <x v="198"/>
    <n v="65000"/>
    <n v="7"/>
    <n v="0"/>
  </r>
  <r>
    <s v="Senior"/>
    <x v="1"/>
    <x v="0"/>
    <x v="2"/>
    <x v="6"/>
    <x v="256"/>
    <n v="82000"/>
    <n v="9"/>
    <n v="1"/>
  </r>
  <r>
    <s v="Middle Aged"/>
    <x v="1"/>
    <x v="0"/>
    <x v="0"/>
    <x v="2"/>
    <x v="238"/>
    <n v="88000"/>
    <n v="9"/>
    <n v="1"/>
  </r>
  <r>
    <s v="Young"/>
    <x v="1"/>
    <x v="0"/>
    <x v="2"/>
    <x v="2"/>
    <x v="221"/>
    <n v="50000"/>
    <n v="3"/>
    <n v="0"/>
  </r>
  <r>
    <s v="Middle Aged"/>
    <x v="0"/>
    <x v="2"/>
    <x v="0"/>
    <x v="1"/>
    <x v="86"/>
    <n v="82400"/>
    <n v="8"/>
    <n v="0"/>
  </r>
  <r>
    <s v="Senior"/>
    <x v="1"/>
    <x v="0"/>
    <x v="2"/>
    <x v="2"/>
    <x v="91"/>
    <n v="84000"/>
    <n v="10"/>
    <n v="1"/>
  </r>
  <r>
    <s v="Adult"/>
    <x v="0"/>
    <x v="0"/>
    <x v="2"/>
    <x v="1"/>
    <x v="82"/>
    <n v="73200"/>
    <n v="9"/>
    <n v="1"/>
  </r>
  <r>
    <s v="Young"/>
    <x v="1"/>
    <x v="2"/>
    <x v="2"/>
    <x v="4"/>
    <x v="85"/>
    <n v="87000"/>
    <n v="10"/>
    <n v="1"/>
  </r>
  <r>
    <s v="Senior"/>
    <x v="1"/>
    <x v="0"/>
    <x v="1"/>
    <x v="3"/>
    <x v="165"/>
    <n v="98000"/>
    <n v="4"/>
    <n v="0"/>
  </r>
  <r>
    <s v="Senior"/>
    <x v="0"/>
    <x v="0"/>
    <x v="2"/>
    <x v="3"/>
    <x v="267"/>
    <n v="100000"/>
    <n v="9"/>
    <n v="1"/>
  </r>
  <r>
    <s v="Adult"/>
    <x v="0"/>
    <x v="2"/>
    <x v="2"/>
    <x v="6"/>
    <x v="222"/>
    <n v="102400"/>
    <n v="9"/>
    <n v="1"/>
  </r>
  <r>
    <s v="Senior"/>
    <x v="1"/>
    <x v="0"/>
    <x v="1"/>
    <x v="5"/>
    <x v="89"/>
    <n v="54000"/>
    <n v="4"/>
    <n v="0"/>
  </r>
  <r>
    <s v="Senior"/>
    <x v="1"/>
    <x v="0"/>
    <x v="0"/>
    <x v="0"/>
    <x v="280"/>
    <n v="71000"/>
    <n v="6"/>
    <n v="0"/>
  </r>
  <r>
    <s v="Adult"/>
    <x v="0"/>
    <x v="0"/>
    <x v="3"/>
    <x v="2"/>
    <x v="57"/>
    <n v="56800"/>
    <n v="4"/>
    <n v="0"/>
  </r>
  <r>
    <s v="Young"/>
    <x v="1"/>
    <x v="2"/>
    <x v="2"/>
    <x v="0"/>
    <x v="226"/>
    <n v="45000"/>
    <n v="3"/>
    <n v="0"/>
  </r>
  <r>
    <s v="Senior"/>
    <x v="1"/>
    <x v="2"/>
    <x v="2"/>
    <x v="0"/>
    <x v="278"/>
    <n v="73000"/>
    <n v="3"/>
    <n v="0"/>
  </r>
  <r>
    <s v="Young"/>
    <x v="0"/>
    <x v="2"/>
    <x v="1"/>
    <x v="2"/>
    <x v="153"/>
    <n v="44200"/>
    <n v="4"/>
    <n v="0"/>
  </r>
  <r>
    <s v="Senior"/>
    <x v="1"/>
    <x v="7"/>
    <x v="3"/>
    <x v="3"/>
    <x v="144"/>
    <n v="56000"/>
    <n v="3"/>
    <n v="0"/>
  </r>
  <r>
    <s v="Young"/>
    <x v="1"/>
    <x v="0"/>
    <x v="2"/>
    <x v="1"/>
    <x v="73"/>
    <n v="58000"/>
    <n v="10"/>
    <n v="1"/>
  </r>
  <r>
    <s v="Senior"/>
    <x v="0"/>
    <x v="2"/>
    <x v="0"/>
    <x v="2"/>
    <x v="189"/>
    <n v="80000"/>
    <n v="7"/>
    <n v="0"/>
  </r>
  <r>
    <s v="Middle Aged"/>
    <x v="1"/>
    <x v="0"/>
    <x v="2"/>
    <x v="2"/>
    <x v="184"/>
    <n v="130000"/>
    <n v="5"/>
    <n v="0"/>
  </r>
  <r>
    <s v="Middle Aged"/>
    <x v="1"/>
    <x v="2"/>
    <x v="0"/>
    <x v="1"/>
    <x v="268"/>
    <n v="75000"/>
    <n v="9"/>
    <n v="1"/>
  </r>
  <r>
    <s v="Elderly"/>
    <x v="1"/>
    <x v="2"/>
    <x v="2"/>
    <x v="1"/>
    <x v="54"/>
    <n v="96000"/>
    <n v="9"/>
    <n v="1"/>
  </r>
  <r>
    <s v="Adult"/>
    <x v="1"/>
    <x v="7"/>
    <x v="3"/>
    <x v="3"/>
    <x v="48"/>
    <n v="44000"/>
    <n v="4"/>
    <n v="0"/>
  </r>
  <r>
    <s v="Senior"/>
    <x v="0"/>
    <x v="0"/>
    <x v="2"/>
    <x v="2"/>
    <x v="31"/>
    <n v="73800"/>
    <n v="5"/>
    <n v="0"/>
  </r>
  <r>
    <s v="Senior"/>
    <x v="1"/>
    <x v="0"/>
    <x v="2"/>
    <x v="0"/>
    <x v="116"/>
    <n v="70000"/>
    <n v="8"/>
    <n v="0"/>
  </r>
  <r>
    <s v="Young"/>
    <x v="1"/>
    <x v="2"/>
    <x v="0"/>
    <x v="3"/>
    <x v="271"/>
    <n v="62000"/>
    <n v="8"/>
    <n v="0"/>
  </r>
  <r>
    <s v="Middle Aged"/>
    <x v="1"/>
    <x v="2"/>
    <x v="0"/>
    <x v="3"/>
    <x v="114"/>
    <n v="124000"/>
    <n v="6"/>
    <n v="0"/>
  </r>
  <r>
    <s v="Middle Aged"/>
    <x v="1"/>
    <x v="2"/>
    <x v="3"/>
    <x v="1"/>
    <x v="271"/>
    <n v="76000"/>
    <n v="10"/>
    <n v="1"/>
  </r>
  <r>
    <s v="Senior"/>
    <x v="0"/>
    <x v="2"/>
    <x v="2"/>
    <x v="1"/>
    <x v="206"/>
    <n v="108400"/>
    <n v="10"/>
    <n v="1"/>
  </r>
  <r>
    <s v="Senior"/>
    <x v="1"/>
    <x v="0"/>
    <x v="0"/>
    <x v="2"/>
    <x v="158"/>
    <n v="88000"/>
    <n v="7"/>
    <n v="0"/>
  </r>
  <r>
    <s v="Senior"/>
    <x v="1"/>
    <x v="0"/>
    <x v="0"/>
    <x v="3"/>
    <x v="34"/>
    <n v="71000"/>
    <n v="5"/>
    <n v="0"/>
  </r>
  <r>
    <s v="Middle Aged"/>
    <x v="0"/>
    <x v="2"/>
    <x v="0"/>
    <x v="6"/>
    <x v="232"/>
    <n v="93200"/>
    <n v="9"/>
    <n v="1"/>
  </r>
  <r>
    <s v="Adult"/>
    <x v="1"/>
    <x v="2"/>
    <x v="0"/>
    <x v="1"/>
    <x v="107"/>
    <n v="86000"/>
    <n v="10"/>
    <n v="1"/>
  </r>
  <r>
    <s v="Middle Aged"/>
    <x v="1"/>
    <x v="2"/>
    <x v="1"/>
    <x v="2"/>
    <x v="119"/>
    <n v="50000"/>
    <n v="4"/>
    <n v="0"/>
  </r>
  <r>
    <s v="Middle Aged"/>
    <x v="1"/>
    <x v="0"/>
    <x v="0"/>
    <x v="0"/>
    <x v="128"/>
    <n v="74000"/>
    <n v="4"/>
    <n v="0"/>
  </r>
  <r>
    <s v="Middle Aged"/>
    <x v="0"/>
    <x v="0"/>
    <x v="1"/>
    <x v="2"/>
    <x v="6"/>
    <n v="48800"/>
    <n v="3"/>
    <n v="0"/>
  </r>
  <r>
    <s v="Senior"/>
    <x v="0"/>
    <x v="8"/>
    <x v="2"/>
    <x v="0"/>
    <x v="285"/>
    <n v="68200"/>
    <n v="7"/>
    <n v="0"/>
  </r>
  <r>
    <s v="Young"/>
    <x v="0"/>
    <x v="2"/>
    <x v="0"/>
    <x v="5"/>
    <x v="257"/>
    <n v="43800"/>
    <n v="5"/>
    <n v="0"/>
  </r>
  <r>
    <s v="Middle Aged"/>
    <x v="1"/>
    <x v="6"/>
    <x v="1"/>
    <x v="2"/>
    <x v="115"/>
    <n v="64000"/>
    <n v="6"/>
    <n v="0"/>
  </r>
  <r>
    <s v="Adult"/>
    <x v="1"/>
    <x v="2"/>
    <x v="0"/>
    <x v="0"/>
    <x v="242"/>
    <n v="71000"/>
    <n v="6"/>
    <n v="0"/>
  </r>
  <r>
    <s v="Senior"/>
    <x v="1"/>
    <x v="0"/>
    <x v="0"/>
    <x v="6"/>
    <x v="237"/>
    <n v="119000"/>
    <n v="7"/>
    <n v="0"/>
  </r>
  <r>
    <s v="Middle Aged"/>
    <x v="0"/>
    <x v="0"/>
    <x v="1"/>
    <x v="3"/>
    <x v="287"/>
    <n v="47400"/>
    <n v="4"/>
    <n v="0"/>
  </r>
  <r>
    <s v="Young"/>
    <x v="0"/>
    <x v="2"/>
    <x v="0"/>
    <x v="2"/>
    <x v="166"/>
    <n v="65600"/>
    <n v="6"/>
    <n v="0"/>
  </r>
  <r>
    <s v="Adult"/>
    <x v="1"/>
    <x v="2"/>
    <x v="2"/>
    <x v="5"/>
    <x v="48"/>
    <n v="79000"/>
    <n v="5"/>
    <n v="0"/>
  </r>
  <r>
    <s v="Adult"/>
    <x v="1"/>
    <x v="0"/>
    <x v="3"/>
    <x v="2"/>
    <x v="45"/>
    <n v="68000"/>
    <n v="3"/>
    <n v="0"/>
  </r>
  <r>
    <s v="Senior"/>
    <x v="0"/>
    <x v="0"/>
    <x v="2"/>
    <x v="4"/>
    <x v="110"/>
    <n v="98000"/>
    <n v="9"/>
    <n v="1"/>
  </r>
  <r>
    <s v="Middle Aged"/>
    <x v="1"/>
    <x v="2"/>
    <x v="0"/>
    <x v="5"/>
    <x v="227"/>
    <n v="42000"/>
    <n v="4"/>
    <n v="0"/>
  </r>
  <r>
    <s v="Middle Aged"/>
    <x v="1"/>
    <x v="3"/>
    <x v="3"/>
    <x v="2"/>
    <x v="135"/>
    <n v="84000"/>
    <n v="4"/>
    <n v="0"/>
  </r>
  <r>
    <s v="Adult"/>
    <x v="0"/>
    <x v="2"/>
    <x v="1"/>
    <x v="3"/>
    <x v="222"/>
    <n v="62400"/>
    <n v="5"/>
    <n v="0"/>
  </r>
  <r>
    <s v="Middle Aged"/>
    <x v="0"/>
    <x v="2"/>
    <x v="0"/>
    <x v="3"/>
    <x v="51"/>
    <n v="76400"/>
    <n v="5"/>
    <n v="0"/>
  </r>
  <r>
    <s v="Senior"/>
    <x v="1"/>
    <x v="2"/>
    <x v="2"/>
    <x v="1"/>
    <x v="38"/>
    <n v="90000"/>
    <n v="8"/>
    <n v="0"/>
  </r>
  <r>
    <s v="Adult"/>
    <x v="1"/>
    <x v="0"/>
    <x v="2"/>
    <x v="2"/>
    <x v="152"/>
    <n v="51000"/>
    <n v="5"/>
    <n v="0"/>
  </r>
  <r>
    <s v="Adult"/>
    <x v="1"/>
    <x v="0"/>
    <x v="2"/>
    <x v="2"/>
    <x v="133"/>
    <n v="76000"/>
    <n v="8"/>
    <n v="0"/>
  </r>
  <r>
    <s v="Middle Aged"/>
    <x v="0"/>
    <x v="0"/>
    <x v="2"/>
    <x v="1"/>
    <x v="206"/>
    <n v="110800"/>
    <n v="9"/>
    <n v="1"/>
  </r>
  <r>
    <s v="Adult"/>
    <x v="1"/>
    <x v="0"/>
    <x v="1"/>
    <x v="2"/>
    <x v="27"/>
    <n v="49000"/>
    <n v="3"/>
    <n v="0"/>
  </r>
  <r>
    <s v="Adult"/>
    <x v="1"/>
    <x v="0"/>
    <x v="0"/>
    <x v="0"/>
    <x v="188"/>
    <n v="50000"/>
    <n v="5"/>
    <n v="0"/>
  </r>
  <r>
    <s v="Middle Aged"/>
    <x v="1"/>
    <x v="2"/>
    <x v="3"/>
    <x v="1"/>
    <x v="178"/>
    <n v="78000"/>
    <n v="5"/>
    <n v="0"/>
  </r>
  <r>
    <s v="Adult"/>
    <x v="0"/>
    <x v="0"/>
    <x v="2"/>
    <x v="6"/>
    <x v="141"/>
    <n v="63600"/>
    <n v="9"/>
    <n v="1"/>
  </r>
  <r>
    <s v="Adult"/>
    <x v="1"/>
    <x v="2"/>
    <x v="0"/>
    <x v="0"/>
    <x v="248"/>
    <n v="50000"/>
    <n v="5"/>
    <n v="0"/>
  </r>
  <r>
    <s v="Adult"/>
    <x v="0"/>
    <x v="0"/>
    <x v="3"/>
    <x v="3"/>
    <x v="174"/>
    <n v="58000"/>
    <n v="4"/>
    <n v="0"/>
  </r>
  <r>
    <s v="Middle Aged"/>
    <x v="1"/>
    <x v="0"/>
    <x v="1"/>
    <x v="1"/>
    <x v="5"/>
    <n v="81000"/>
    <n v="5"/>
    <n v="0"/>
  </r>
  <r>
    <s v="Adult"/>
    <x v="1"/>
    <x v="2"/>
    <x v="0"/>
    <x v="1"/>
    <x v="99"/>
    <n v="83000"/>
    <n v="9"/>
    <n v="1"/>
  </r>
  <r>
    <s v="Senior"/>
    <x v="0"/>
    <x v="2"/>
    <x v="2"/>
    <x v="4"/>
    <x v="182"/>
    <n v="122000"/>
    <n v="9"/>
    <n v="1"/>
  </r>
  <r>
    <s v="Middle Aged"/>
    <x v="1"/>
    <x v="2"/>
    <x v="2"/>
    <x v="0"/>
    <x v="224"/>
    <n v="76000"/>
    <n v="6"/>
    <n v="0"/>
  </r>
  <r>
    <s v="Senior"/>
    <x v="0"/>
    <x v="0"/>
    <x v="2"/>
    <x v="3"/>
    <x v="238"/>
    <n v="93000"/>
    <n v="8"/>
    <n v="0"/>
  </r>
  <r>
    <s v="Adult"/>
    <x v="0"/>
    <x v="2"/>
    <x v="2"/>
    <x v="3"/>
    <x v="127"/>
    <n v="93600"/>
    <n v="9"/>
    <n v="1"/>
  </r>
  <r>
    <s v="Young"/>
    <x v="0"/>
    <x v="2"/>
    <x v="0"/>
    <x v="6"/>
    <x v="107"/>
    <n v="71200"/>
    <n v="9"/>
    <n v="1"/>
  </r>
  <r>
    <s v="Middle Aged"/>
    <x v="1"/>
    <x v="0"/>
    <x v="2"/>
    <x v="3"/>
    <x v="38"/>
    <n v="63000"/>
    <n v="7"/>
    <n v="0"/>
  </r>
  <r>
    <s v="Middle Aged"/>
    <x v="0"/>
    <x v="7"/>
    <x v="0"/>
    <x v="0"/>
    <x v="275"/>
    <n v="53600"/>
    <n v="6"/>
    <n v="0"/>
  </r>
  <r>
    <s v="Senior"/>
    <x v="0"/>
    <x v="2"/>
    <x v="0"/>
    <x v="3"/>
    <x v="162"/>
    <n v="96400"/>
    <n v="7"/>
    <n v="0"/>
  </r>
  <r>
    <s v="Adult"/>
    <x v="0"/>
    <x v="2"/>
    <x v="2"/>
    <x v="1"/>
    <x v="191"/>
    <n v="82000"/>
    <n v="6"/>
    <n v="0"/>
  </r>
  <r>
    <s v="Senior"/>
    <x v="0"/>
    <x v="0"/>
    <x v="0"/>
    <x v="2"/>
    <x v="279"/>
    <n v="71000"/>
    <n v="10"/>
    <n v="1"/>
  </r>
  <r>
    <s v="Senior"/>
    <x v="0"/>
    <x v="7"/>
    <x v="0"/>
    <x v="5"/>
    <x v="49"/>
    <n v="66200"/>
    <n v="7"/>
    <n v="0"/>
  </r>
  <r>
    <s v="Senior"/>
    <x v="0"/>
    <x v="2"/>
    <x v="2"/>
    <x v="2"/>
    <x v="240"/>
    <n v="85600"/>
    <n v="6"/>
    <n v="0"/>
  </r>
  <r>
    <s v="Senior"/>
    <x v="1"/>
    <x v="0"/>
    <x v="0"/>
    <x v="3"/>
    <x v="226"/>
    <n v="71000"/>
    <n v="10"/>
    <n v="1"/>
  </r>
  <r>
    <s v="Middle Aged"/>
    <x v="0"/>
    <x v="4"/>
    <x v="0"/>
    <x v="0"/>
    <x v="120"/>
    <n v="84000"/>
    <n v="10"/>
    <n v="1"/>
  </r>
  <r>
    <s v="Young"/>
    <x v="1"/>
    <x v="5"/>
    <x v="3"/>
    <x v="2"/>
    <x v="237"/>
    <n v="47000"/>
    <n v="4"/>
    <n v="0"/>
  </r>
  <r>
    <s v="Adult"/>
    <x v="1"/>
    <x v="10"/>
    <x v="2"/>
    <x v="1"/>
    <x v="13"/>
    <n v="93000"/>
    <n v="9"/>
    <n v="1"/>
  </r>
  <r>
    <s v="Middle Aged"/>
    <x v="0"/>
    <x v="2"/>
    <x v="0"/>
    <x v="6"/>
    <x v="248"/>
    <n v="97600"/>
    <n v="6"/>
    <n v="0"/>
  </r>
  <r>
    <s v="Middle Aged"/>
    <x v="1"/>
    <x v="0"/>
    <x v="0"/>
    <x v="0"/>
    <x v="146"/>
    <n v="70000"/>
    <n v="5"/>
    <n v="0"/>
  </r>
  <r>
    <s v="Middle Aged"/>
    <x v="1"/>
    <x v="2"/>
    <x v="0"/>
    <x v="3"/>
    <x v="239"/>
    <n v="105000"/>
    <n v="4"/>
    <n v="0"/>
  </r>
  <r>
    <s v="Middle Aged"/>
    <x v="0"/>
    <x v="0"/>
    <x v="0"/>
    <x v="0"/>
    <x v="212"/>
    <n v="65200"/>
    <n v="7"/>
    <n v="0"/>
  </r>
  <r>
    <s v="Middle Aged"/>
    <x v="0"/>
    <x v="2"/>
    <x v="2"/>
    <x v="5"/>
    <x v="240"/>
    <n v="48400"/>
    <n v="5"/>
    <n v="0"/>
  </r>
  <r>
    <s v="Adult"/>
    <x v="1"/>
    <x v="2"/>
    <x v="2"/>
    <x v="5"/>
    <x v="6"/>
    <n v="65000"/>
    <n v="4"/>
    <n v="0"/>
  </r>
  <r>
    <s v="Middle Aged"/>
    <x v="1"/>
    <x v="2"/>
    <x v="2"/>
    <x v="2"/>
    <x v="206"/>
    <n v="89000"/>
    <n v="7"/>
    <n v="0"/>
  </r>
  <r>
    <s v="Middle Aged"/>
    <x v="1"/>
    <x v="2"/>
    <x v="0"/>
    <x v="0"/>
    <x v="220"/>
    <n v="105000"/>
    <n v="10"/>
    <n v="1"/>
  </r>
  <r>
    <s v="Senior"/>
    <x v="1"/>
    <x v="3"/>
    <x v="1"/>
    <x v="6"/>
    <x v="278"/>
    <n v="78000"/>
    <n v="5"/>
    <n v="0"/>
  </r>
  <r>
    <s v="Middle Aged"/>
    <x v="1"/>
    <x v="2"/>
    <x v="0"/>
    <x v="6"/>
    <x v="93"/>
    <n v="110000"/>
    <n v="10"/>
    <n v="1"/>
  </r>
  <r>
    <s v="Adult"/>
    <x v="0"/>
    <x v="0"/>
    <x v="3"/>
    <x v="6"/>
    <x v="205"/>
    <n v="52000"/>
    <n v="4"/>
    <n v="0"/>
  </r>
  <r>
    <s v="Senior"/>
    <x v="1"/>
    <x v="0"/>
    <x v="0"/>
    <x v="6"/>
    <x v="185"/>
    <n v="114000"/>
    <n v="8"/>
    <n v="0"/>
  </r>
  <r>
    <s v="Adult"/>
    <x v="1"/>
    <x v="2"/>
    <x v="2"/>
    <x v="6"/>
    <x v="212"/>
    <n v="71000"/>
    <n v="8"/>
    <n v="0"/>
  </r>
  <r>
    <s v="Young"/>
    <x v="1"/>
    <x v="2"/>
    <x v="2"/>
    <x v="3"/>
    <x v="153"/>
    <n v="66000"/>
    <n v="7"/>
    <n v="0"/>
  </r>
  <r>
    <s v="Middle Aged"/>
    <x v="0"/>
    <x v="0"/>
    <x v="2"/>
    <x v="5"/>
    <x v="44"/>
    <n v="41200"/>
    <n v="6"/>
    <n v="0"/>
  </r>
  <r>
    <s v="Middle Aged"/>
    <x v="1"/>
    <x v="9"/>
    <x v="3"/>
    <x v="3"/>
    <x v="14"/>
    <n v="113000"/>
    <n v="9"/>
    <n v="1"/>
  </r>
  <r>
    <s v="Adult"/>
    <x v="1"/>
    <x v="0"/>
    <x v="1"/>
    <x v="0"/>
    <x v="78"/>
    <n v="65000"/>
    <n v="5"/>
    <n v="0"/>
  </r>
  <r>
    <s v="Senior"/>
    <x v="1"/>
    <x v="0"/>
    <x v="0"/>
    <x v="2"/>
    <x v="76"/>
    <n v="86000"/>
    <n v="5"/>
    <n v="0"/>
  </r>
  <r>
    <s v="Senior"/>
    <x v="1"/>
    <x v="2"/>
    <x v="0"/>
    <x v="3"/>
    <x v="160"/>
    <n v="91000"/>
    <n v="8"/>
    <n v="0"/>
  </r>
  <r>
    <s v="Young"/>
    <x v="1"/>
    <x v="2"/>
    <x v="1"/>
    <x v="2"/>
    <x v="223"/>
    <n v="54000"/>
    <n v="4"/>
    <n v="0"/>
  </r>
  <r>
    <s v="Middle Aged"/>
    <x v="1"/>
    <x v="0"/>
    <x v="1"/>
    <x v="5"/>
    <x v="17"/>
    <n v="33000"/>
    <n v="2"/>
    <n v="0"/>
  </r>
  <r>
    <s v="Senior"/>
    <x v="1"/>
    <x v="2"/>
    <x v="3"/>
    <x v="5"/>
    <x v="289"/>
    <n v="42000"/>
    <n v="4"/>
    <n v="0"/>
  </r>
  <r>
    <s v="Senior"/>
    <x v="0"/>
    <x v="0"/>
    <x v="1"/>
    <x v="2"/>
    <x v="19"/>
    <n v="53600"/>
    <n v="3"/>
    <n v="0"/>
  </r>
  <r>
    <s v="Adult"/>
    <x v="1"/>
    <x v="0"/>
    <x v="1"/>
    <x v="1"/>
    <x v="78"/>
    <n v="95000"/>
    <n v="6"/>
    <n v="0"/>
  </r>
  <r>
    <s v="Middle Aged"/>
    <x v="0"/>
    <x v="2"/>
    <x v="2"/>
    <x v="5"/>
    <x v="135"/>
    <n v="62600"/>
    <n v="3"/>
    <n v="0"/>
  </r>
  <r>
    <s v="Middle Aged"/>
    <x v="1"/>
    <x v="2"/>
    <x v="2"/>
    <x v="0"/>
    <x v="189"/>
    <n v="49000"/>
    <n v="4"/>
    <n v="0"/>
  </r>
  <r>
    <s v="Senior"/>
    <x v="0"/>
    <x v="2"/>
    <x v="0"/>
    <x v="6"/>
    <x v="6"/>
    <n v="65200"/>
    <n v="6"/>
    <n v="0"/>
  </r>
  <r>
    <s v="Middle Aged"/>
    <x v="1"/>
    <x v="2"/>
    <x v="0"/>
    <x v="5"/>
    <x v="136"/>
    <n v="62000"/>
    <n v="3"/>
    <n v="0"/>
  </r>
  <r>
    <s v="Middle Aged"/>
    <x v="0"/>
    <x v="2"/>
    <x v="2"/>
    <x v="2"/>
    <x v="241"/>
    <n v="92200"/>
    <n v="5"/>
    <n v="0"/>
  </r>
  <r>
    <s v="Senior"/>
    <x v="1"/>
    <x v="2"/>
    <x v="0"/>
    <x v="2"/>
    <x v="161"/>
    <n v="106000"/>
    <n v="7"/>
    <n v="0"/>
  </r>
  <r>
    <s v="Senior"/>
    <x v="1"/>
    <x v="0"/>
    <x v="3"/>
    <x v="3"/>
    <x v="38"/>
    <n v="63000"/>
    <n v="4"/>
    <n v="0"/>
  </r>
  <r>
    <s v="Middle Aged"/>
    <x v="1"/>
    <x v="2"/>
    <x v="2"/>
    <x v="2"/>
    <x v="144"/>
    <n v="52000"/>
    <n v="5"/>
    <n v="0"/>
  </r>
  <r>
    <s v="Adult"/>
    <x v="0"/>
    <x v="0"/>
    <x v="0"/>
    <x v="2"/>
    <x v="203"/>
    <n v="65600"/>
    <n v="4"/>
    <n v="0"/>
  </r>
  <r>
    <s v="Middle Aged"/>
    <x v="0"/>
    <x v="7"/>
    <x v="3"/>
    <x v="2"/>
    <x v="72"/>
    <n v="57800"/>
    <n v="3"/>
    <n v="0"/>
  </r>
  <r>
    <s v="Adult"/>
    <x v="0"/>
    <x v="2"/>
    <x v="0"/>
    <x v="0"/>
    <x v="285"/>
    <n v="44200"/>
    <n v="6"/>
    <n v="0"/>
  </r>
  <r>
    <s v="Elderly"/>
    <x v="1"/>
    <x v="2"/>
    <x v="3"/>
    <x v="1"/>
    <x v="202"/>
    <n v="134000"/>
    <n v="7"/>
    <n v="0"/>
  </r>
  <r>
    <s v="Adult"/>
    <x v="1"/>
    <x v="7"/>
    <x v="2"/>
    <x v="0"/>
    <x v="167"/>
    <n v="73000"/>
    <n v="4"/>
    <n v="0"/>
  </r>
  <r>
    <s v="Adult"/>
    <x v="1"/>
    <x v="8"/>
    <x v="2"/>
    <x v="3"/>
    <x v="213"/>
    <n v="105000"/>
    <n v="10"/>
    <n v="1"/>
  </r>
  <r>
    <s v="Young"/>
    <x v="1"/>
    <x v="0"/>
    <x v="2"/>
    <x v="4"/>
    <x v="251"/>
    <n v="60000"/>
    <n v="9"/>
    <n v="1"/>
  </r>
  <r>
    <s v="Adult"/>
    <x v="1"/>
    <x v="2"/>
    <x v="3"/>
    <x v="6"/>
    <x v="5"/>
    <n v="63000"/>
    <n v="5"/>
    <n v="0"/>
  </r>
  <r>
    <s v="Senior"/>
    <x v="1"/>
    <x v="0"/>
    <x v="3"/>
    <x v="0"/>
    <x v="221"/>
    <n v="52000"/>
    <n v="5"/>
    <n v="0"/>
  </r>
  <r>
    <s v="Senior"/>
    <x v="0"/>
    <x v="2"/>
    <x v="1"/>
    <x v="2"/>
    <x v="265"/>
    <n v="73800"/>
    <n v="4"/>
    <n v="0"/>
  </r>
  <r>
    <s v="Middle Aged"/>
    <x v="1"/>
    <x v="7"/>
    <x v="2"/>
    <x v="6"/>
    <x v="78"/>
    <n v="108000"/>
    <n v="7"/>
    <n v="0"/>
  </r>
  <r>
    <s v="Adult"/>
    <x v="1"/>
    <x v="0"/>
    <x v="0"/>
    <x v="6"/>
    <x v="19"/>
    <n v="60000"/>
    <n v="6"/>
    <n v="0"/>
  </r>
  <r>
    <s v="Young"/>
    <x v="0"/>
    <x v="0"/>
    <x v="3"/>
    <x v="0"/>
    <x v="33"/>
    <n v="45400"/>
    <n v="2"/>
    <n v="0"/>
  </r>
  <r>
    <s v="Senior"/>
    <x v="0"/>
    <x v="7"/>
    <x v="0"/>
    <x v="0"/>
    <x v="120"/>
    <n v="78600"/>
    <n v="9"/>
    <n v="1"/>
  </r>
  <r>
    <s v="Senior"/>
    <x v="1"/>
    <x v="0"/>
    <x v="3"/>
    <x v="0"/>
    <x v="48"/>
    <n v="78000"/>
    <n v="3"/>
    <n v="0"/>
  </r>
  <r>
    <s v="Young"/>
    <x v="1"/>
    <x v="0"/>
    <x v="2"/>
    <x v="5"/>
    <x v="93"/>
    <n v="44000"/>
    <n v="5"/>
    <n v="0"/>
  </r>
  <r>
    <s v="Adult"/>
    <x v="1"/>
    <x v="2"/>
    <x v="0"/>
    <x v="6"/>
    <x v="273"/>
    <n v="73000"/>
    <n v="5"/>
    <n v="0"/>
  </r>
  <r>
    <s v="Elderly"/>
    <x v="1"/>
    <x v="2"/>
    <x v="2"/>
    <x v="6"/>
    <x v="280"/>
    <n v="79000"/>
    <n v="10"/>
    <n v="1"/>
  </r>
  <r>
    <s v="Middle Aged"/>
    <x v="1"/>
    <x v="0"/>
    <x v="2"/>
    <x v="6"/>
    <x v="246"/>
    <n v="108000"/>
    <n v="10"/>
    <n v="1"/>
  </r>
  <r>
    <s v="Adult"/>
    <x v="1"/>
    <x v="4"/>
    <x v="1"/>
    <x v="1"/>
    <x v="142"/>
    <n v="61000"/>
    <n v="5"/>
    <n v="0"/>
  </r>
  <r>
    <s v="Middle Aged"/>
    <x v="1"/>
    <x v="2"/>
    <x v="0"/>
    <x v="2"/>
    <x v="136"/>
    <n v="62000"/>
    <n v="6"/>
    <n v="0"/>
  </r>
  <r>
    <s v="Senior"/>
    <x v="1"/>
    <x v="0"/>
    <x v="0"/>
    <x v="2"/>
    <x v="215"/>
    <n v="73000"/>
    <n v="8"/>
    <n v="0"/>
  </r>
  <r>
    <s v="Adult"/>
    <x v="1"/>
    <x v="0"/>
    <x v="0"/>
    <x v="6"/>
    <x v="72"/>
    <n v="58000"/>
    <n v="10"/>
    <n v="1"/>
  </r>
  <r>
    <s v="Senior"/>
    <x v="1"/>
    <x v="0"/>
    <x v="0"/>
    <x v="6"/>
    <x v="242"/>
    <n v="100000"/>
    <n v="9"/>
    <n v="1"/>
  </r>
  <r>
    <s v="Middle Aged"/>
    <x v="1"/>
    <x v="2"/>
    <x v="0"/>
    <x v="5"/>
    <x v="208"/>
    <n v="71000"/>
    <n v="5"/>
    <n v="0"/>
  </r>
  <r>
    <s v="Middle Aged"/>
    <x v="0"/>
    <x v="4"/>
    <x v="0"/>
    <x v="3"/>
    <x v="53"/>
    <n v="98800"/>
    <n v="8"/>
    <n v="0"/>
  </r>
  <r>
    <s v="Middle Aged"/>
    <x v="0"/>
    <x v="10"/>
    <x v="0"/>
    <x v="0"/>
    <x v="42"/>
    <n v="54200"/>
    <n v="9"/>
    <n v="1"/>
  </r>
  <r>
    <s v="Middle Aged"/>
    <x v="1"/>
    <x v="5"/>
    <x v="0"/>
    <x v="3"/>
    <x v="277"/>
    <n v="122000"/>
    <n v="10"/>
    <n v="1"/>
  </r>
  <r>
    <s v="Senior"/>
    <x v="1"/>
    <x v="1"/>
    <x v="2"/>
    <x v="0"/>
    <x v="285"/>
    <n v="86000"/>
    <n v="6"/>
    <n v="0"/>
  </r>
  <r>
    <s v="Senior"/>
    <x v="1"/>
    <x v="0"/>
    <x v="3"/>
    <x v="2"/>
    <x v="216"/>
    <n v="94000"/>
    <n v="4"/>
    <n v="0"/>
  </r>
  <r>
    <s v="Elderly"/>
    <x v="0"/>
    <x v="2"/>
    <x v="1"/>
    <x v="1"/>
    <x v="117"/>
    <n v="83800"/>
    <n v="8"/>
    <n v="0"/>
  </r>
  <r>
    <s v="Adult"/>
    <x v="0"/>
    <x v="2"/>
    <x v="2"/>
    <x v="6"/>
    <x v="33"/>
    <n v="59000"/>
    <n v="10"/>
    <n v="1"/>
  </r>
  <r>
    <s v="Middle Aged"/>
    <x v="1"/>
    <x v="2"/>
    <x v="2"/>
    <x v="6"/>
    <x v="252"/>
    <n v="74000"/>
    <n v="6"/>
    <n v="0"/>
  </r>
  <r>
    <s v="Senior"/>
    <x v="0"/>
    <x v="0"/>
    <x v="2"/>
    <x v="5"/>
    <x v="229"/>
    <n v="67600"/>
    <n v="5"/>
    <n v="0"/>
  </r>
  <r>
    <s v="Young"/>
    <x v="1"/>
    <x v="8"/>
    <x v="0"/>
    <x v="3"/>
    <x v="20"/>
    <n v="67000"/>
    <n v="8"/>
    <n v="0"/>
  </r>
  <r>
    <s v="Adult"/>
    <x v="1"/>
    <x v="2"/>
    <x v="0"/>
    <x v="4"/>
    <x v="108"/>
    <n v="59000"/>
    <n v="9"/>
    <n v="1"/>
  </r>
  <r>
    <s v="Young"/>
    <x v="0"/>
    <x v="2"/>
    <x v="0"/>
    <x v="1"/>
    <x v="206"/>
    <n v="99200"/>
    <n v="7"/>
    <n v="0"/>
  </r>
  <r>
    <s v="Middle Aged"/>
    <x v="0"/>
    <x v="8"/>
    <x v="3"/>
    <x v="6"/>
    <x v="62"/>
    <n v="56400"/>
    <n v="7"/>
    <n v="0"/>
  </r>
  <r>
    <s v="Adult"/>
    <x v="0"/>
    <x v="9"/>
    <x v="2"/>
    <x v="0"/>
    <x v="27"/>
    <n v="71400"/>
    <n v="9"/>
    <n v="1"/>
  </r>
  <r>
    <s v="Adult"/>
    <x v="0"/>
    <x v="5"/>
    <x v="2"/>
    <x v="0"/>
    <x v="102"/>
    <n v="62600"/>
    <n v="6"/>
    <n v="0"/>
  </r>
  <r>
    <s v="Adult"/>
    <x v="1"/>
    <x v="2"/>
    <x v="0"/>
    <x v="0"/>
    <x v="267"/>
    <n v="87000"/>
    <n v="6"/>
    <n v="0"/>
  </r>
  <r>
    <s v="Adult"/>
    <x v="0"/>
    <x v="0"/>
    <x v="0"/>
    <x v="5"/>
    <x v="137"/>
    <n v="46000"/>
    <n v="2"/>
    <n v="0"/>
  </r>
  <r>
    <s v="Adult"/>
    <x v="0"/>
    <x v="0"/>
    <x v="2"/>
    <x v="6"/>
    <x v="261"/>
    <n v="89200"/>
    <n v="7"/>
    <n v="0"/>
  </r>
  <r>
    <s v="Middle Aged"/>
    <x v="1"/>
    <x v="0"/>
    <x v="2"/>
    <x v="3"/>
    <x v="223"/>
    <n v="100000"/>
    <n v="8"/>
    <n v="0"/>
  </r>
  <r>
    <s v="Middle Aged"/>
    <x v="1"/>
    <x v="0"/>
    <x v="2"/>
    <x v="2"/>
    <x v="102"/>
    <n v="54000"/>
    <n v="3"/>
    <n v="0"/>
  </r>
  <r>
    <s v="Senior"/>
    <x v="0"/>
    <x v="2"/>
    <x v="0"/>
    <x v="6"/>
    <x v="101"/>
    <n v="68000"/>
    <n v="9"/>
    <n v="1"/>
  </r>
  <r>
    <s v="Adult"/>
    <x v="0"/>
    <x v="2"/>
    <x v="2"/>
    <x v="5"/>
    <x v="55"/>
    <n v="54800"/>
    <n v="5"/>
    <n v="0"/>
  </r>
  <r>
    <s v="Middle Aged"/>
    <x v="1"/>
    <x v="2"/>
    <x v="2"/>
    <x v="2"/>
    <x v="134"/>
    <n v="57000"/>
    <n v="3"/>
    <n v="0"/>
  </r>
  <r>
    <s v="Young"/>
    <x v="1"/>
    <x v="0"/>
    <x v="0"/>
    <x v="1"/>
    <x v="117"/>
    <n v="96000"/>
    <n v="9"/>
    <n v="1"/>
  </r>
  <r>
    <s v="Elderly"/>
    <x v="1"/>
    <x v="2"/>
    <x v="2"/>
    <x v="0"/>
    <x v="147"/>
    <n v="46000"/>
    <n v="4"/>
    <n v="0"/>
  </r>
  <r>
    <s v="Young"/>
    <x v="1"/>
    <x v="7"/>
    <x v="0"/>
    <x v="2"/>
    <x v="212"/>
    <n v="55000"/>
    <n v="8"/>
    <n v="0"/>
  </r>
  <r>
    <s v="Senior"/>
    <x v="0"/>
    <x v="3"/>
    <x v="2"/>
    <x v="3"/>
    <x v="21"/>
    <n v="59000"/>
    <n v="8"/>
    <n v="0"/>
  </r>
  <r>
    <s v="Young"/>
    <x v="1"/>
    <x v="2"/>
    <x v="0"/>
    <x v="1"/>
    <x v="212"/>
    <n v="60000"/>
    <n v="8"/>
    <n v="0"/>
  </r>
  <r>
    <s v="Adult"/>
    <x v="0"/>
    <x v="0"/>
    <x v="0"/>
    <x v="0"/>
    <x v="162"/>
    <n v="49600"/>
    <n v="5"/>
    <n v="0"/>
  </r>
  <r>
    <s v="Senior"/>
    <x v="1"/>
    <x v="2"/>
    <x v="1"/>
    <x v="0"/>
    <x v="105"/>
    <n v="54000"/>
    <n v="3"/>
    <n v="0"/>
  </r>
  <r>
    <s v="Middle Aged"/>
    <x v="0"/>
    <x v="2"/>
    <x v="1"/>
    <x v="5"/>
    <x v="202"/>
    <n v="45200"/>
    <n v="5"/>
    <n v="0"/>
  </r>
  <r>
    <s v="Adult"/>
    <x v="0"/>
    <x v="0"/>
    <x v="2"/>
    <x v="0"/>
    <x v="59"/>
    <n v="82200"/>
    <n v="4"/>
    <n v="0"/>
  </r>
  <r>
    <s v="Young"/>
    <x v="0"/>
    <x v="0"/>
    <x v="2"/>
    <x v="2"/>
    <x v="16"/>
    <n v="70600"/>
    <n v="7"/>
    <n v="0"/>
  </r>
  <r>
    <s v="Middle Aged"/>
    <x v="1"/>
    <x v="0"/>
    <x v="2"/>
    <x v="1"/>
    <x v="164"/>
    <n v="128000"/>
    <n v="9"/>
    <n v="1"/>
  </r>
  <r>
    <s v="Young"/>
    <x v="0"/>
    <x v="2"/>
    <x v="2"/>
    <x v="3"/>
    <x v="237"/>
    <n v="43000"/>
    <n v="5"/>
    <n v="0"/>
  </r>
  <r>
    <s v="Adult"/>
    <x v="1"/>
    <x v="2"/>
    <x v="2"/>
    <x v="6"/>
    <x v="239"/>
    <n v="95000"/>
    <n v="7"/>
    <n v="0"/>
  </r>
  <r>
    <s v="Adult"/>
    <x v="0"/>
    <x v="0"/>
    <x v="1"/>
    <x v="6"/>
    <x v="12"/>
    <n v="63600"/>
    <n v="4"/>
    <n v="0"/>
  </r>
  <r>
    <s v="Adult"/>
    <x v="1"/>
    <x v="0"/>
    <x v="2"/>
    <x v="0"/>
    <x v="83"/>
    <n v="48000"/>
    <n v="4"/>
    <n v="0"/>
  </r>
  <r>
    <s v="Adult"/>
    <x v="0"/>
    <x v="0"/>
    <x v="3"/>
    <x v="5"/>
    <x v="230"/>
    <n v="59600"/>
    <n v="4"/>
    <n v="0"/>
  </r>
  <r>
    <s v="Middle Aged"/>
    <x v="0"/>
    <x v="2"/>
    <x v="2"/>
    <x v="2"/>
    <x v="261"/>
    <n v="81000"/>
    <n v="7"/>
    <n v="0"/>
  </r>
  <r>
    <s v="Senior"/>
    <x v="1"/>
    <x v="9"/>
    <x v="1"/>
    <x v="3"/>
    <x v="287"/>
    <n v="93000"/>
    <n v="7"/>
    <n v="0"/>
  </r>
  <r>
    <s v="Adult"/>
    <x v="0"/>
    <x v="0"/>
    <x v="1"/>
    <x v="5"/>
    <x v="260"/>
    <n v="42400"/>
    <n v="3"/>
    <n v="0"/>
  </r>
  <r>
    <s v="Young"/>
    <x v="1"/>
    <x v="5"/>
    <x v="1"/>
    <x v="3"/>
    <x v="183"/>
    <n v="56000"/>
    <n v="2"/>
    <n v="0"/>
  </r>
  <r>
    <s v="Young"/>
    <x v="0"/>
    <x v="0"/>
    <x v="2"/>
    <x v="4"/>
    <x v="14"/>
    <n v="88400"/>
    <n v="9"/>
    <n v="1"/>
  </r>
  <r>
    <s v="Middle Aged"/>
    <x v="1"/>
    <x v="2"/>
    <x v="2"/>
    <x v="5"/>
    <x v="2"/>
    <n v="83000"/>
    <n v="4"/>
    <n v="0"/>
  </r>
  <r>
    <s v="Senior"/>
    <x v="0"/>
    <x v="0"/>
    <x v="0"/>
    <x v="3"/>
    <x v="78"/>
    <n v="82600"/>
    <n v="6"/>
    <n v="0"/>
  </r>
  <r>
    <s v="Adult"/>
    <x v="1"/>
    <x v="2"/>
    <x v="0"/>
    <x v="0"/>
    <x v="149"/>
    <n v="93000"/>
    <n v="7"/>
    <n v="0"/>
  </r>
  <r>
    <s v="Senior"/>
    <x v="1"/>
    <x v="2"/>
    <x v="2"/>
    <x v="2"/>
    <x v="216"/>
    <n v="60000"/>
    <n v="5"/>
    <n v="0"/>
  </r>
  <r>
    <s v="Middle Aged"/>
    <x v="1"/>
    <x v="2"/>
    <x v="2"/>
    <x v="2"/>
    <x v="289"/>
    <n v="71000"/>
    <n v="5"/>
    <n v="0"/>
  </r>
  <r>
    <s v="Middle Aged"/>
    <x v="0"/>
    <x v="8"/>
    <x v="2"/>
    <x v="1"/>
    <x v="235"/>
    <n v="93400"/>
    <n v="8"/>
    <n v="0"/>
  </r>
  <r>
    <s v="Middle Aged"/>
    <x v="1"/>
    <x v="0"/>
    <x v="0"/>
    <x v="6"/>
    <x v="170"/>
    <n v="82000"/>
    <n v="7"/>
    <n v="0"/>
  </r>
  <r>
    <s v="Senior"/>
    <x v="1"/>
    <x v="2"/>
    <x v="2"/>
    <x v="2"/>
    <x v="269"/>
    <n v="89000"/>
    <n v="8"/>
    <n v="0"/>
  </r>
  <r>
    <s v="Senior"/>
    <x v="1"/>
    <x v="2"/>
    <x v="3"/>
    <x v="0"/>
    <x v="92"/>
    <n v="59000"/>
    <n v="6"/>
    <n v="0"/>
  </r>
  <r>
    <s v="Middle Aged"/>
    <x v="1"/>
    <x v="0"/>
    <x v="2"/>
    <x v="2"/>
    <x v="175"/>
    <n v="91000"/>
    <n v="9"/>
    <n v="1"/>
  </r>
  <r>
    <s v="Adult"/>
    <x v="0"/>
    <x v="0"/>
    <x v="0"/>
    <x v="5"/>
    <x v="261"/>
    <n v="65000"/>
    <n v="5"/>
    <n v="0"/>
  </r>
  <r>
    <s v="Adult"/>
    <x v="0"/>
    <x v="5"/>
    <x v="3"/>
    <x v="0"/>
    <x v="5"/>
    <n v="69000"/>
    <n v="3"/>
    <n v="0"/>
  </r>
  <r>
    <s v="Senior"/>
    <x v="1"/>
    <x v="0"/>
    <x v="0"/>
    <x v="2"/>
    <x v="154"/>
    <n v="97000"/>
    <n v="6"/>
    <n v="0"/>
  </r>
  <r>
    <s v="Adult"/>
    <x v="1"/>
    <x v="0"/>
    <x v="0"/>
    <x v="0"/>
    <x v="109"/>
    <n v="63000"/>
    <n v="3"/>
    <n v="0"/>
  </r>
  <r>
    <s v="Young"/>
    <x v="1"/>
    <x v="2"/>
    <x v="0"/>
    <x v="1"/>
    <x v="4"/>
    <n v="68000"/>
    <n v="9"/>
    <n v="1"/>
  </r>
  <r>
    <s v="Middle Aged"/>
    <x v="1"/>
    <x v="0"/>
    <x v="2"/>
    <x v="3"/>
    <x v="205"/>
    <n v="80000"/>
    <n v="9"/>
    <n v="1"/>
  </r>
  <r>
    <s v="Senior"/>
    <x v="1"/>
    <x v="0"/>
    <x v="0"/>
    <x v="2"/>
    <x v="51"/>
    <n v="56000"/>
    <n v="8"/>
    <n v="0"/>
  </r>
  <r>
    <s v="Adult"/>
    <x v="1"/>
    <x v="0"/>
    <x v="2"/>
    <x v="0"/>
    <x v="202"/>
    <n v="83000"/>
    <n v="9"/>
    <n v="1"/>
  </r>
  <r>
    <s v="Middle Aged"/>
    <x v="1"/>
    <x v="0"/>
    <x v="2"/>
    <x v="2"/>
    <x v="80"/>
    <n v="96000"/>
    <n v="5"/>
    <n v="0"/>
  </r>
  <r>
    <s v="Young"/>
    <x v="1"/>
    <x v="0"/>
    <x v="2"/>
    <x v="3"/>
    <x v="35"/>
    <n v="69000"/>
    <n v="9"/>
    <n v="1"/>
  </r>
  <r>
    <s v="Adult"/>
    <x v="0"/>
    <x v="2"/>
    <x v="3"/>
    <x v="2"/>
    <x v="105"/>
    <n v="65600"/>
    <n v="3"/>
    <n v="0"/>
  </r>
  <r>
    <s v="Young"/>
    <x v="0"/>
    <x v="6"/>
    <x v="0"/>
    <x v="2"/>
    <x v="159"/>
    <n v="46400"/>
    <n v="5"/>
    <n v="0"/>
  </r>
  <r>
    <s v="Senior"/>
    <x v="0"/>
    <x v="0"/>
    <x v="1"/>
    <x v="4"/>
    <x v="181"/>
    <n v="47600"/>
    <n v="10"/>
    <n v="1"/>
  </r>
  <r>
    <s v="Middle Aged"/>
    <x v="1"/>
    <x v="2"/>
    <x v="0"/>
    <x v="6"/>
    <x v="237"/>
    <n v="102000"/>
    <n v="9"/>
    <n v="1"/>
  </r>
  <r>
    <s v="Middle Aged"/>
    <x v="0"/>
    <x v="0"/>
    <x v="0"/>
    <x v="2"/>
    <x v="163"/>
    <n v="72000"/>
    <n v="9"/>
    <n v="1"/>
  </r>
  <r>
    <s v="Adult"/>
    <x v="0"/>
    <x v="0"/>
    <x v="3"/>
    <x v="5"/>
    <x v="43"/>
    <n v="48000"/>
    <n v="4"/>
    <n v="0"/>
  </r>
  <r>
    <s v="Middle Aged"/>
    <x v="1"/>
    <x v="2"/>
    <x v="0"/>
    <x v="3"/>
    <x v="90"/>
    <n v="95000"/>
    <n v="7"/>
    <n v="0"/>
  </r>
  <r>
    <s v="Young"/>
    <x v="0"/>
    <x v="2"/>
    <x v="2"/>
    <x v="6"/>
    <x v="15"/>
    <n v="69400"/>
    <n v="4"/>
    <n v="0"/>
  </r>
  <r>
    <s v="Middle Aged"/>
    <x v="0"/>
    <x v="2"/>
    <x v="0"/>
    <x v="3"/>
    <x v="67"/>
    <n v="60800"/>
    <n v="6"/>
    <n v="0"/>
  </r>
  <r>
    <s v="Senior"/>
    <x v="0"/>
    <x v="2"/>
    <x v="0"/>
    <x v="2"/>
    <x v="17"/>
    <n v="62400"/>
    <n v="5"/>
    <n v="0"/>
  </r>
  <r>
    <s v="Middle Aged"/>
    <x v="0"/>
    <x v="10"/>
    <x v="0"/>
    <x v="3"/>
    <x v="28"/>
    <n v="86400"/>
    <n v="8"/>
    <n v="0"/>
  </r>
  <r>
    <s v="Elderly"/>
    <x v="1"/>
    <x v="3"/>
    <x v="0"/>
    <x v="4"/>
    <x v="25"/>
    <n v="106000"/>
    <n v="8"/>
    <n v="0"/>
  </r>
  <r>
    <s v="Senior"/>
    <x v="1"/>
    <x v="5"/>
    <x v="1"/>
    <x v="3"/>
    <x v="225"/>
    <n v="77000"/>
    <n v="5"/>
    <n v="0"/>
  </r>
  <r>
    <s v="Senior"/>
    <x v="0"/>
    <x v="2"/>
    <x v="0"/>
    <x v="2"/>
    <x v="289"/>
    <n v="62800"/>
    <n v="9"/>
    <n v="1"/>
  </r>
  <r>
    <s v="Elderly"/>
    <x v="1"/>
    <x v="2"/>
    <x v="2"/>
    <x v="3"/>
    <x v="195"/>
    <n v="108000"/>
    <n v="10"/>
    <n v="1"/>
  </r>
  <r>
    <s v="Elderly"/>
    <x v="0"/>
    <x v="0"/>
    <x v="1"/>
    <x v="3"/>
    <x v="209"/>
    <n v="49800"/>
    <n v="7"/>
    <n v="0"/>
  </r>
  <r>
    <s v="Senior"/>
    <x v="0"/>
    <x v="7"/>
    <x v="0"/>
    <x v="6"/>
    <x v="86"/>
    <n v="66800"/>
    <n v="8"/>
    <n v="0"/>
  </r>
  <r>
    <s v="Elderly"/>
    <x v="1"/>
    <x v="0"/>
    <x v="0"/>
    <x v="1"/>
    <x v="286"/>
    <n v="80000"/>
    <n v="6"/>
    <n v="0"/>
  </r>
  <r>
    <s v="Middle Aged"/>
    <x v="1"/>
    <x v="8"/>
    <x v="2"/>
    <x v="5"/>
    <x v="16"/>
    <n v="68000"/>
    <n v="8"/>
    <n v="0"/>
  </r>
  <r>
    <s v="Middle Aged"/>
    <x v="1"/>
    <x v="7"/>
    <x v="2"/>
    <x v="6"/>
    <x v="7"/>
    <n v="112000"/>
    <n v="7"/>
    <n v="0"/>
  </r>
  <r>
    <s v="Adult"/>
    <x v="0"/>
    <x v="3"/>
    <x v="3"/>
    <x v="3"/>
    <x v="184"/>
    <n v="82400"/>
    <n v="6"/>
    <n v="0"/>
  </r>
  <r>
    <s v="Adult"/>
    <x v="1"/>
    <x v="2"/>
    <x v="1"/>
    <x v="0"/>
    <x v="208"/>
    <n v="46000"/>
    <n v="3"/>
    <n v="0"/>
  </r>
  <r>
    <s v="Adult"/>
    <x v="0"/>
    <x v="0"/>
    <x v="0"/>
    <x v="0"/>
    <x v="135"/>
    <n v="55600"/>
    <n v="7"/>
    <n v="0"/>
  </r>
  <r>
    <s v="Senior"/>
    <x v="0"/>
    <x v="2"/>
    <x v="0"/>
    <x v="1"/>
    <x v="254"/>
    <n v="77800"/>
    <n v="10"/>
    <n v="1"/>
  </r>
  <r>
    <s v="Senior"/>
    <x v="0"/>
    <x v="0"/>
    <x v="2"/>
    <x v="2"/>
    <x v="146"/>
    <n v="58600"/>
    <n v="3"/>
    <n v="0"/>
  </r>
  <r>
    <s v="Young"/>
    <x v="1"/>
    <x v="0"/>
    <x v="2"/>
    <x v="5"/>
    <x v="177"/>
    <n v="49000"/>
    <n v="3"/>
    <n v="0"/>
  </r>
  <r>
    <s v="Young"/>
    <x v="0"/>
    <x v="2"/>
    <x v="0"/>
    <x v="1"/>
    <x v="38"/>
    <n v="61000"/>
    <n v="4"/>
    <n v="0"/>
  </r>
  <r>
    <s v="Middle Aged"/>
    <x v="1"/>
    <x v="2"/>
    <x v="0"/>
    <x v="6"/>
    <x v="253"/>
    <n v="88000"/>
    <n v="9"/>
    <n v="1"/>
  </r>
  <r>
    <s v="Middle Aged"/>
    <x v="1"/>
    <x v="5"/>
    <x v="0"/>
    <x v="2"/>
    <x v="190"/>
    <n v="72000"/>
    <n v="9"/>
    <n v="1"/>
  </r>
  <r>
    <s v="Adult"/>
    <x v="1"/>
    <x v="2"/>
    <x v="0"/>
    <x v="6"/>
    <x v="70"/>
    <n v="71000"/>
    <n v="6"/>
    <n v="0"/>
  </r>
  <r>
    <s v="Elderly"/>
    <x v="0"/>
    <x v="0"/>
    <x v="2"/>
    <x v="6"/>
    <x v="69"/>
    <n v="87800"/>
    <n v="6"/>
    <n v="0"/>
  </r>
  <r>
    <s v="Young"/>
    <x v="1"/>
    <x v="0"/>
    <x v="0"/>
    <x v="3"/>
    <x v="195"/>
    <n v="62000"/>
    <n v="8"/>
    <n v="0"/>
  </r>
  <r>
    <s v="Young"/>
    <x v="1"/>
    <x v="0"/>
    <x v="0"/>
    <x v="6"/>
    <x v="61"/>
    <n v="39000"/>
    <n v="4"/>
    <n v="0"/>
  </r>
  <r>
    <s v="Middle Aged"/>
    <x v="1"/>
    <x v="2"/>
    <x v="0"/>
    <x v="0"/>
    <x v="102"/>
    <n v="102000"/>
    <n v="7"/>
    <n v="0"/>
  </r>
  <r>
    <s v="Senior"/>
    <x v="1"/>
    <x v="5"/>
    <x v="2"/>
    <x v="6"/>
    <x v="53"/>
    <n v="71000"/>
    <n v="5"/>
    <n v="0"/>
  </r>
  <r>
    <s v="Adult"/>
    <x v="0"/>
    <x v="0"/>
    <x v="0"/>
    <x v="0"/>
    <x v="271"/>
    <n v="78000"/>
    <n v="5"/>
    <n v="0"/>
  </r>
  <r>
    <s v="Middle Aged"/>
    <x v="1"/>
    <x v="2"/>
    <x v="1"/>
    <x v="2"/>
    <x v="268"/>
    <n v="56000"/>
    <n v="4"/>
    <n v="0"/>
  </r>
  <r>
    <s v="Middle Aged"/>
    <x v="0"/>
    <x v="0"/>
    <x v="0"/>
    <x v="5"/>
    <x v="279"/>
    <n v="62400"/>
    <n v="3"/>
    <n v="0"/>
  </r>
  <r>
    <s v="Adult"/>
    <x v="0"/>
    <x v="0"/>
    <x v="3"/>
    <x v="3"/>
    <x v="282"/>
    <n v="49800"/>
    <n v="5"/>
    <n v="0"/>
  </r>
  <r>
    <s v="Young"/>
    <x v="1"/>
    <x v="2"/>
    <x v="2"/>
    <x v="2"/>
    <x v="221"/>
    <n v="68000"/>
    <n v="4"/>
    <n v="0"/>
  </r>
  <r>
    <s v="Elderly"/>
    <x v="0"/>
    <x v="0"/>
    <x v="0"/>
    <x v="5"/>
    <x v="87"/>
    <n v="50600"/>
    <n v="4"/>
    <n v="0"/>
  </r>
  <r>
    <s v="Adult"/>
    <x v="0"/>
    <x v="0"/>
    <x v="0"/>
    <x v="6"/>
    <x v="233"/>
    <n v="67800"/>
    <n v="8"/>
    <n v="0"/>
  </r>
  <r>
    <s v="Senior"/>
    <x v="0"/>
    <x v="1"/>
    <x v="1"/>
    <x v="6"/>
    <x v="73"/>
    <n v="81200"/>
    <n v="10"/>
    <n v="1"/>
  </r>
  <r>
    <s v="Senior"/>
    <x v="1"/>
    <x v="2"/>
    <x v="3"/>
    <x v="4"/>
    <x v="155"/>
    <n v="75000"/>
    <n v="5"/>
    <n v="0"/>
  </r>
  <r>
    <s v="Middle Aged"/>
    <x v="1"/>
    <x v="0"/>
    <x v="0"/>
    <x v="4"/>
    <x v="219"/>
    <n v="78000"/>
    <n v="6"/>
    <n v="0"/>
  </r>
  <r>
    <s v="Middle Aged"/>
    <x v="0"/>
    <x v="0"/>
    <x v="1"/>
    <x v="0"/>
    <x v="5"/>
    <n v="73800"/>
    <n v="4"/>
    <n v="0"/>
  </r>
  <r>
    <s v="Middle Aged"/>
    <x v="0"/>
    <x v="0"/>
    <x v="0"/>
    <x v="2"/>
    <x v="111"/>
    <n v="82600"/>
    <n v="10"/>
    <n v="1"/>
  </r>
  <r>
    <s v="Elderly"/>
    <x v="0"/>
    <x v="0"/>
    <x v="0"/>
    <x v="5"/>
    <x v="175"/>
    <n v="44800"/>
    <n v="6"/>
    <n v="0"/>
  </r>
  <r>
    <s v="Middle Aged"/>
    <x v="1"/>
    <x v="2"/>
    <x v="3"/>
    <x v="0"/>
    <x v="177"/>
    <n v="45000"/>
    <n v="3"/>
    <n v="0"/>
  </r>
  <r>
    <s v="Senior"/>
    <x v="1"/>
    <x v="0"/>
    <x v="0"/>
    <x v="0"/>
    <x v="127"/>
    <n v="64000"/>
    <n v="6"/>
    <n v="0"/>
  </r>
  <r>
    <s v="Senior"/>
    <x v="1"/>
    <x v="2"/>
    <x v="3"/>
    <x v="3"/>
    <x v="100"/>
    <n v="52000"/>
    <n v="6"/>
    <n v="0"/>
  </r>
  <r>
    <s v="Senior"/>
    <x v="1"/>
    <x v="0"/>
    <x v="2"/>
    <x v="1"/>
    <x v="165"/>
    <n v="154000"/>
    <n v="10"/>
    <n v="1"/>
  </r>
  <r>
    <s v="Adult"/>
    <x v="0"/>
    <x v="2"/>
    <x v="0"/>
    <x v="1"/>
    <x v="55"/>
    <n v="79200"/>
    <n v="9"/>
    <n v="1"/>
  </r>
  <r>
    <s v="Adult"/>
    <x v="1"/>
    <x v="7"/>
    <x v="2"/>
    <x v="6"/>
    <x v="76"/>
    <n v="104000"/>
    <n v="10"/>
    <n v="1"/>
  </r>
  <r>
    <s v="Adult"/>
    <x v="0"/>
    <x v="0"/>
    <x v="1"/>
    <x v="5"/>
    <x v="283"/>
    <n v="50400"/>
    <n v="5"/>
    <n v="0"/>
  </r>
  <r>
    <s v="Adult"/>
    <x v="0"/>
    <x v="8"/>
    <x v="2"/>
    <x v="3"/>
    <x v="223"/>
    <n v="103200"/>
    <n v="10"/>
    <n v="1"/>
  </r>
  <r>
    <s v="Middle Aged"/>
    <x v="0"/>
    <x v="2"/>
    <x v="0"/>
    <x v="2"/>
    <x v="265"/>
    <n v="84200"/>
    <n v="10"/>
    <n v="1"/>
  </r>
  <r>
    <s v="Adult"/>
    <x v="1"/>
    <x v="6"/>
    <x v="0"/>
    <x v="2"/>
    <x v="147"/>
    <n v="103000"/>
    <n v="5"/>
    <n v="0"/>
  </r>
  <r>
    <s v="Senior"/>
    <x v="1"/>
    <x v="0"/>
    <x v="3"/>
    <x v="1"/>
    <x v="28"/>
    <n v="90000"/>
    <n v="8"/>
    <n v="0"/>
  </r>
  <r>
    <s v="Adult"/>
    <x v="1"/>
    <x v="2"/>
    <x v="2"/>
    <x v="6"/>
    <x v="249"/>
    <n v="72000"/>
    <n v="8"/>
    <n v="0"/>
  </r>
  <r>
    <s v="Adult"/>
    <x v="1"/>
    <x v="0"/>
    <x v="0"/>
    <x v="0"/>
    <x v="50"/>
    <n v="75000"/>
    <n v="5"/>
    <n v="0"/>
  </r>
  <r>
    <s v="Young"/>
    <x v="1"/>
    <x v="2"/>
    <x v="2"/>
    <x v="3"/>
    <x v="24"/>
    <n v="65000"/>
    <n v="8"/>
    <n v="0"/>
  </r>
  <r>
    <s v="Senior"/>
    <x v="0"/>
    <x v="8"/>
    <x v="0"/>
    <x v="0"/>
    <x v="157"/>
    <n v="69400"/>
    <n v="7"/>
    <n v="0"/>
  </r>
  <r>
    <s v="Young"/>
    <x v="1"/>
    <x v="5"/>
    <x v="1"/>
    <x v="0"/>
    <x v="120"/>
    <n v="38000"/>
    <n v="2"/>
    <n v="0"/>
  </r>
  <r>
    <s v="Young"/>
    <x v="0"/>
    <x v="2"/>
    <x v="0"/>
    <x v="3"/>
    <x v="39"/>
    <n v="69400"/>
    <n v="5"/>
    <n v="0"/>
  </r>
  <r>
    <s v="Senior"/>
    <x v="1"/>
    <x v="2"/>
    <x v="1"/>
    <x v="2"/>
    <x v="261"/>
    <n v="57000"/>
    <n v="5"/>
    <n v="0"/>
  </r>
  <r>
    <s v="Middle Aged"/>
    <x v="0"/>
    <x v="0"/>
    <x v="0"/>
    <x v="4"/>
    <x v="134"/>
    <n v="96800"/>
    <n v="7"/>
    <n v="0"/>
  </r>
  <r>
    <s v="Senior"/>
    <x v="1"/>
    <x v="0"/>
    <x v="0"/>
    <x v="2"/>
    <x v="244"/>
    <n v="68000"/>
    <n v="6"/>
    <n v="0"/>
  </r>
  <r>
    <s v="Adult"/>
    <x v="1"/>
    <x v="0"/>
    <x v="2"/>
    <x v="0"/>
    <x v="114"/>
    <n v="60000"/>
    <n v="6"/>
    <n v="0"/>
  </r>
  <r>
    <s v="Senior"/>
    <x v="1"/>
    <x v="0"/>
    <x v="2"/>
    <x v="4"/>
    <x v="202"/>
    <n v="78000"/>
    <n v="5"/>
    <n v="0"/>
  </r>
  <r>
    <s v="Middle Aged"/>
    <x v="1"/>
    <x v="0"/>
    <x v="0"/>
    <x v="0"/>
    <x v="7"/>
    <n v="73000"/>
    <n v="3"/>
    <n v="0"/>
  </r>
  <r>
    <s v="Middle Aged"/>
    <x v="0"/>
    <x v="0"/>
    <x v="0"/>
    <x v="5"/>
    <x v="202"/>
    <n v="84200"/>
    <n v="5"/>
    <n v="0"/>
  </r>
  <r>
    <s v="Middle Aged"/>
    <x v="1"/>
    <x v="2"/>
    <x v="1"/>
    <x v="1"/>
    <x v="139"/>
    <n v="70000"/>
    <n v="4"/>
    <n v="0"/>
  </r>
  <r>
    <s v="Senior"/>
    <x v="1"/>
    <x v="2"/>
    <x v="2"/>
    <x v="0"/>
    <x v="205"/>
    <n v="76000"/>
    <n v="6"/>
    <n v="0"/>
  </r>
  <r>
    <s v="Senior"/>
    <x v="1"/>
    <x v="2"/>
    <x v="2"/>
    <x v="3"/>
    <x v="1"/>
    <n v="80000"/>
    <n v="5"/>
    <n v="0"/>
  </r>
  <r>
    <s v="Middle Aged"/>
    <x v="1"/>
    <x v="4"/>
    <x v="3"/>
    <x v="1"/>
    <x v="181"/>
    <n v="113000"/>
    <n v="10"/>
    <n v="1"/>
  </r>
  <r>
    <s v="Adult"/>
    <x v="0"/>
    <x v="2"/>
    <x v="1"/>
    <x v="3"/>
    <x v="242"/>
    <n v="54400"/>
    <n v="3"/>
    <n v="0"/>
  </r>
  <r>
    <s v="Senior"/>
    <x v="0"/>
    <x v="2"/>
    <x v="0"/>
    <x v="6"/>
    <x v="207"/>
    <n v="117400"/>
    <n v="10"/>
    <n v="1"/>
  </r>
  <r>
    <s v="Senior"/>
    <x v="1"/>
    <x v="2"/>
    <x v="2"/>
    <x v="3"/>
    <x v="225"/>
    <n v="122000"/>
    <n v="6"/>
    <n v="0"/>
  </r>
  <r>
    <s v="Young"/>
    <x v="0"/>
    <x v="6"/>
    <x v="3"/>
    <x v="4"/>
    <x v="170"/>
    <n v="64600"/>
    <n v="9"/>
    <n v="1"/>
  </r>
  <r>
    <s v="Senior"/>
    <x v="0"/>
    <x v="8"/>
    <x v="0"/>
    <x v="1"/>
    <x v="256"/>
    <n v="80000"/>
    <n v="9"/>
    <n v="1"/>
  </r>
  <r>
    <s v="Senior"/>
    <x v="1"/>
    <x v="8"/>
    <x v="2"/>
    <x v="5"/>
    <x v="10"/>
    <n v="61000"/>
    <n v="8"/>
    <n v="0"/>
  </r>
  <r>
    <s v="Adult"/>
    <x v="0"/>
    <x v="2"/>
    <x v="2"/>
    <x v="3"/>
    <x v="6"/>
    <n v="82200"/>
    <n v="9"/>
    <n v="1"/>
  </r>
  <r>
    <s v="Adult"/>
    <x v="1"/>
    <x v="0"/>
    <x v="0"/>
    <x v="0"/>
    <x v="138"/>
    <n v="59000"/>
    <n v="7"/>
    <n v="0"/>
  </r>
  <r>
    <s v="Senior"/>
    <x v="1"/>
    <x v="2"/>
    <x v="2"/>
    <x v="1"/>
    <x v="53"/>
    <n v="88000"/>
    <n v="7"/>
    <n v="0"/>
  </r>
  <r>
    <s v="Adult"/>
    <x v="0"/>
    <x v="0"/>
    <x v="0"/>
    <x v="0"/>
    <x v="135"/>
    <n v="50200"/>
    <n v="4"/>
    <n v="0"/>
  </r>
  <r>
    <s v="Senior"/>
    <x v="1"/>
    <x v="0"/>
    <x v="0"/>
    <x v="5"/>
    <x v="246"/>
    <n v="50000"/>
    <n v="3"/>
    <n v="0"/>
  </r>
  <r>
    <s v="Young"/>
    <x v="1"/>
    <x v="0"/>
    <x v="0"/>
    <x v="0"/>
    <x v="225"/>
    <n v="49000"/>
    <n v="8"/>
    <n v="0"/>
  </r>
  <r>
    <s v="Adult"/>
    <x v="1"/>
    <x v="0"/>
    <x v="2"/>
    <x v="4"/>
    <x v="181"/>
    <n v="109000"/>
    <n v="8"/>
    <n v="0"/>
  </r>
  <r>
    <s v="Senior"/>
    <x v="1"/>
    <x v="2"/>
    <x v="3"/>
    <x v="5"/>
    <x v="128"/>
    <n v="49000"/>
    <n v="2"/>
    <n v="0"/>
  </r>
  <r>
    <s v="Adult"/>
    <x v="1"/>
    <x v="0"/>
    <x v="0"/>
    <x v="6"/>
    <x v="139"/>
    <n v="80000"/>
    <n v="9"/>
    <n v="1"/>
  </r>
  <r>
    <s v="Middle Aged"/>
    <x v="1"/>
    <x v="5"/>
    <x v="2"/>
    <x v="5"/>
    <x v="136"/>
    <n v="43000"/>
    <n v="7"/>
    <n v="0"/>
  </r>
  <r>
    <s v="Adult"/>
    <x v="0"/>
    <x v="5"/>
    <x v="1"/>
    <x v="3"/>
    <x v="204"/>
    <n v="57200"/>
    <n v="4"/>
    <n v="0"/>
  </r>
  <r>
    <s v="Middle Aged"/>
    <x v="1"/>
    <x v="0"/>
    <x v="0"/>
    <x v="1"/>
    <x v="55"/>
    <n v="109000"/>
    <n v="9"/>
    <n v="1"/>
  </r>
  <r>
    <s v="Young"/>
    <x v="1"/>
    <x v="8"/>
    <x v="1"/>
    <x v="2"/>
    <x v="112"/>
    <n v="52000"/>
    <n v="4"/>
    <n v="0"/>
  </r>
  <r>
    <s v="Adult"/>
    <x v="1"/>
    <x v="0"/>
    <x v="0"/>
    <x v="1"/>
    <x v="27"/>
    <n v="52000"/>
    <n v="7"/>
    <n v="0"/>
  </r>
  <r>
    <s v="Senior"/>
    <x v="1"/>
    <x v="0"/>
    <x v="2"/>
    <x v="2"/>
    <x v="38"/>
    <n v="84000"/>
    <n v="4"/>
    <n v="0"/>
  </r>
  <r>
    <s v="Senior"/>
    <x v="0"/>
    <x v="2"/>
    <x v="2"/>
    <x v="0"/>
    <x v="174"/>
    <n v="73000"/>
    <n v="6"/>
    <n v="0"/>
  </r>
  <r>
    <s v="Middle Aged"/>
    <x v="0"/>
    <x v="2"/>
    <x v="2"/>
    <x v="0"/>
    <x v="64"/>
    <n v="75600"/>
    <n v="4"/>
    <n v="0"/>
  </r>
  <r>
    <s v="Senior"/>
    <x v="0"/>
    <x v="7"/>
    <x v="0"/>
    <x v="2"/>
    <x v="243"/>
    <n v="88200"/>
    <n v="8"/>
    <n v="0"/>
  </r>
  <r>
    <s v="Adult"/>
    <x v="1"/>
    <x v="0"/>
    <x v="1"/>
    <x v="1"/>
    <x v="256"/>
    <n v="65000"/>
    <n v="5"/>
    <n v="0"/>
  </r>
  <r>
    <s v="Adult"/>
    <x v="1"/>
    <x v="6"/>
    <x v="0"/>
    <x v="4"/>
    <x v="141"/>
    <n v="94000"/>
    <n v="10"/>
    <n v="1"/>
  </r>
  <r>
    <s v="Middle Aged"/>
    <x v="1"/>
    <x v="2"/>
    <x v="3"/>
    <x v="3"/>
    <x v="223"/>
    <n v="95000"/>
    <n v="5"/>
    <n v="0"/>
  </r>
  <r>
    <s v="Middle Aged"/>
    <x v="1"/>
    <x v="2"/>
    <x v="2"/>
    <x v="6"/>
    <x v="204"/>
    <n v="61000"/>
    <n v="6"/>
    <n v="0"/>
  </r>
  <r>
    <s v="Adult"/>
    <x v="1"/>
    <x v="2"/>
    <x v="0"/>
    <x v="2"/>
    <x v="95"/>
    <n v="75000"/>
    <n v="5"/>
    <n v="0"/>
  </r>
  <r>
    <s v="Middle Aged"/>
    <x v="1"/>
    <x v="8"/>
    <x v="2"/>
    <x v="1"/>
    <x v="252"/>
    <n v="114000"/>
    <n v="10"/>
    <n v="1"/>
  </r>
  <r>
    <s v="Middle Aged"/>
    <x v="0"/>
    <x v="0"/>
    <x v="0"/>
    <x v="3"/>
    <x v="1"/>
    <n v="117800"/>
    <n v="6"/>
    <n v="0"/>
  </r>
  <r>
    <s v="Middle Aged"/>
    <x v="1"/>
    <x v="10"/>
    <x v="0"/>
    <x v="3"/>
    <x v="253"/>
    <n v="92000"/>
    <n v="10"/>
    <n v="1"/>
  </r>
  <r>
    <s v="Elderly"/>
    <x v="0"/>
    <x v="2"/>
    <x v="2"/>
    <x v="3"/>
    <x v="138"/>
    <n v="95800"/>
    <n v="9"/>
    <n v="1"/>
  </r>
  <r>
    <s v="Adult"/>
    <x v="0"/>
    <x v="2"/>
    <x v="0"/>
    <x v="2"/>
    <x v="22"/>
    <n v="58400"/>
    <n v="7"/>
    <n v="0"/>
  </r>
  <r>
    <s v="Middle Aged"/>
    <x v="1"/>
    <x v="2"/>
    <x v="2"/>
    <x v="1"/>
    <x v="178"/>
    <n v="120000"/>
    <n v="8"/>
    <n v="0"/>
  </r>
  <r>
    <s v="Senior"/>
    <x v="1"/>
    <x v="0"/>
    <x v="0"/>
    <x v="2"/>
    <x v="242"/>
    <n v="69000"/>
    <n v="5"/>
    <n v="0"/>
  </r>
  <r>
    <s v="Middle Aged"/>
    <x v="0"/>
    <x v="2"/>
    <x v="2"/>
    <x v="0"/>
    <x v="194"/>
    <n v="53400"/>
    <n v="5"/>
    <n v="0"/>
  </r>
  <r>
    <s v="Middle Aged"/>
    <x v="1"/>
    <x v="2"/>
    <x v="2"/>
    <x v="2"/>
    <x v="37"/>
    <n v="115000"/>
    <n v="6"/>
    <n v="0"/>
  </r>
  <r>
    <s v="Adult"/>
    <x v="0"/>
    <x v="0"/>
    <x v="3"/>
    <x v="1"/>
    <x v="191"/>
    <n v="50800"/>
    <n v="5"/>
    <n v="0"/>
  </r>
  <r>
    <s v="Middle Aged"/>
    <x v="1"/>
    <x v="5"/>
    <x v="0"/>
    <x v="2"/>
    <x v="173"/>
    <n v="87000"/>
    <n v="8"/>
    <n v="0"/>
  </r>
  <r>
    <s v="Senior"/>
    <x v="0"/>
    <x v="0"/>
    <x v="0"/>
    <x v="2"/>
    <x v="191"/>
    <n v="61000"/>
    <n v="6"/>
    <n v="0"/>
  </r>
  <r>
    <s v="Adult"/>
    <x v="0"/>
    <x v="2"/>
    <x v="2"/>
    <x v="2"/>
    <x v="272"/>
    <n v="39800"/>
    <n v="6"/>
    <n v="0"/>
  </r>
  <r>
    <s v="Middle Aged"/>
    <x v="1"/>
    <x v="2"/>
    <x v="3"/>
    <x v="6"/>
    <x v="247"/>
    <n v="111000"/>
    <n v="9"/>
    <n v="1"/>
  </r>
  <r>
    <s v="Adult"/>
    <x v="0"/>
    <x v="2"/>
    <x v="0"/>
    <x v="1"/>
    <x v="141"/>
    <n v="70600"/>
    <n v="9"/>
    <n v="1"/>
  </r>
  <r>
    <s v="Middle Aged"/>
    <x v="1"/>
    <x v="0"/>
    <x v="2"/>
    <x v="3"/>
    <x v="239"/>
    <n v="74000"/>
    <n v="9"/>
    <n v="1"/>
  </r>
  <r>
    <s v="Middle Aged"/>
    <x v="1"/>
    <x v="0"/>
    <x v="0"/>
    <x v="2"/>
    <x v="133"/>
    <n v="55000"/>
    <n v="5"/>
    <n v="0"/>
  </r>
  <r>
    <s v="Adult"/>
    <x v="0"/>
    <x v="2"/>
    <x v="0"/>
    <x v="1"/>
    <x v="171"/>
    <n v="108800"/>
    <n v="9"/>
    <n v="1"/>
  </r>
  <r>
    <s v="Senior"/>
    <x v="1"/>
    <x v="2"/>
    <x v="0"/>
    <x v="0"/>
    <x v="228"/>
    <n v="92000"/>
    <n v="6"/>
    <n v="0"/>
  </r>
  <r>
    <s v="Senior"/>
    <x v="1"/>
    <x v="0"/>
    <x v="3"/>
    <x v="1"/>
    <x v="134"/>
    <n v="90000"/>
    <n v="9"/>
    <n v="1"/>
  </r>
  <r>
    <s v="Middle Aged"/>
    <x v="0"/>
    <x v="6"/>
    <x v="0"/>
    <x v="2"/>
    <x v="47"/>
    <n v="75400"/>
    <n v="10"/>
    <n v="1"/>
  </r>
  <r>
    <s v="Adult"/>
    <x v="0"/>
    <x v="2"/>
    <x v="2"/>
    <x v="5"/>
    <x v="182"/>
    <n v="62000"/>
    <n v="3"/>
    <n v="0"/>
  </r>
  <r>
    <s v="Adult"/>
    <x v="0"/>
    <x v="0"/>
    <x v="2"/>
    <x v="6"/>
    <x v="29"/>
    <n v="104200"/>
    <n v="5"/>
    <n v="0"/>
  </r>
  <r>
    <s v="Adult"/>
    <x v="1"/>
    <x v="0"/>
    <x v="0"/>
    <x v="6"/>
    <x v="8"/>
    <n v="77000"/>
    <n v="10"/>
    <n v="1"/>
  </r>
  <r>
    <s v="Young"/>
    <x v="0"/>
    <x v="0"/>
    <x v="3"/>
    <x v="1"/>
    <x v="178"/>
    <n v="70000"/>
    <n v="7"/>
    <n v="0"/>
  </r>
  <r>
    <s v="Middle Aged"/>
    <x v="0"/>
    <x v="8"/>
    <x v="0"/>
    <x v="3"/>
    <x v="161"/>
    <n v="80600"/>
    <n v="8"/>
    <n v="0"/>
  </r>
  <r>
    <s v="Adult"/>
    <x v="0"/>
    <x v="2"/>
    <x v="0"/>
    <x v="2"/>
    <x v="72"/>
    <n v="65200"/>
    <n v="5"/>
    <n v="0"/>
  </r>
  <r>
    <s v="Senior"/>
    <x v="0"/>
    <x v="2"/>
    <x v="2"/>
    <x v="6"/>
    <x v="103"/>
    <n v="82400"/>
    <n v="5"/>
    <n v="0"/>
  </r>
  <r>
    <s v="Young"/>
    <x v="1"/>
    <x v="8"/>
    <x v="2"/>
    <x v="3"/>
    <x v="221"/>
    <n v="66000"/>
    <n v="9"/>
    <n v="1"/>
  </r>
  <r>
    <s v="Senior"/>
    <x v="1"/>
    <x v="5"/>
    <x v="2"/>
    <x v="2"/>
    <x v="191"/>
    <n v="76000"/>
    <n v="6"/>
    <n v="0"/>
  </r>
  <r>
    <s v="Middle Aged"/>
    <x v="1"/>
    <x v="2"/>
    <x v="2"/>
    <x v="6"/>
    <x v="155"/>
    <n v="84000"/>
    <n v="8"/>
    <n v="0"/>
  </r>
  <r>
    <s v="Adult"/>
    <x v="0"/>
    <x v="8"/>
    <x v="1"/>
    <x v="3"/>
    <x v="283"/>
    <n v="51400"/>
    <n v="7"/>
    <n v="0"/>
  </r>
  <r>
    <s v="Middle Aged"/>
    <x v="1"/>
    <x v="2"/>
    <x v="2"/>
    <x v="2"/>
    <x v="106"/>
    <n v="96000"/>
    <n v="4"/>
    <n v="0"/>
  </r>
  <r>
    <s v="Adult"/>
    <x v="1"/>
    <x v="0"/>
    <x v="2"/>
    <x v="3"/>
    <x v="16"/>
    <n v="110000"/>
    <n v="9"/>
    <n v="1"/>
  </r>
  <r>
    <s v="Middle Aged"/>
    <x v="1"/>
    <x v="2"/>
    <x v="3"/>
    <x v="6"/>
    <x v="7"/>
    <n v="54000"/>
    <n v="6"/>
    <n v="0"/>
  </r>
  <r>
    <s v="Young"/>
    <x v="1"/>
    <x v="2"/>
    <x v="2"/>
    <x v="5"/>
    <x v="212"/>
    <n v="53000"/>
    <n v="6"/>
    <n v="0"/>
  </r>
  <r>
    <s v="Senior"/>
    <x v="1"/>
    <x v="0"/>
    <x v="0"/>
    <x v="6"/>
    <x v="165"/>
    <n v="101000"/>
    <n v="8"/>
    <n v="0"/>
  </r>
  <r>
    <s v="Adult"/>
    <x v="0"/>
    <x v="2"/>
    <x v="2"/>
    <x v="3"/>
    <x v="278"/>
    <n v="59200"/>
    <n v="5"/>
    <n v="0"/>
  </r>
  <r>
    <s v="Middle Aged"/>
    <x v="0"/>
    <x v="0"/>
    <x v="2"/>
    <x v="0"/>
    <x v="63"/>
    <n v="47600"/>
    <n v="3"/>
    <n v="0"/>
  </r>
  <r>
    <s v="Middle Aged"/>
    <x v="1"/>
    <x v="0"/>
    <x v="0"/>
    <x v="5"/>
    <x v="131"/>
    <n v="76000"/>
    <n v="7"/>
    <n v="0"/>
  </r>
  <r>
    <s v="Young"/>
    <x v="1"/>
    <x v="0"/>
    <x v="2"/>
    <x v="6"/>
    <x v="116"/>
    <n v="63000"/>
    <n v="9"/>
    <n v="1"/>
  </r>
  <r>
    <s v="Adult"/>
    <x v="0"/>
    <x v="0"/>
    <x v="2"/>
    <x v="1"/>
    <x v="2"/>
    <n v="107000"/>
    <n v="9"/>
    <n v="1"/>
  </r>
  <r>
    <s v="Adult"/>
    <x v="1"/>
    <x v="0"/>
    <x v="1"/>
    <x v="3"/>
    <x v="83"/>
    <n v="70000"/>
    <n v="5"/>
    <n v="0"/>
  </r>
  <r>
    <s v="Young"/>
    <x v="0"/>
    <x v="2"/>
    <x v="0"/>
    <x v="3"/>
    <x v="268"/>
    <n v="57400"/>
    <n v="7"/>
    <n v="0"/>
  </r>
  <r>
    <s v="Adult"/>
    <x v="0"/>
    <x v="2"/>
    <x v="0"/>
    <x v="6"/>
    <x v="229"/>
    <n v="103000"/>
    <n v="9"/>
    <n v="1"/>
  </r>
  <r>
    <s v="Middle Aged"/>
    <x v="0"/>
    <x v="0"/>
    <x v="3"/>
    <x v="3"/>
    <x v="232"/>
    <n v="58200"/>
    <n v="6"/>
    <n v="0"/>
  </r>
  <r>
    <s v="Senior"/>
    <x v="0"/>
    <x v="7"/>
    <x v="0"/>
    <x v="4"/>
    <x v="267"/>
    <n v="104400"/>
    <n v="10"/>
    <n v="1"/>
  </r>
  <r>
    <s v="Adult"/>
    <x v="1"/>
    <x v="2"/>
    <x v="0"/>
    <x v="5"/>
    <x v="33"/>
    <n v="47000"/>
    <n v="4"/>
    <n v="0"/>
  </r>
  <r>
    <s v="Adult"/>
    <x v="1"/>
    <x v="2"/>
    <x v="2"/>
    <x v="6"/>
    <x v="197"/>
    <n v="60000"/>
    <n v="3"/>
    <n v="0"/>
  </r>
  <r>
    <s v="Senior"/>
    <x v="0"/>
    <x v="0"/>
    <x v="2"/>
    <x v="2"/>
    <x v="58"/>
    <n v="70600"/>
    <n v="5"/>
    <n v="0"/>
  </r>
  <r>
    <s v="Adult"/>
    <x v="0"/>
    <x v="2"/>
    <x v="2"/>
    <x v="4"/>
    <x v="189"/>
    <n v="97600"/>
    <n v="7"/>
    <n v="0"/>
  </r>
  <r>
    <s v="Adult"/>
    <x v="1"/>
    <x v="0"/>
    <x v="0"/>
    <x v="1"/>
    <x v="251"/>
    <n v="66000"/>
    <n v="10"/>
    <n v="1"/>
  </r>
  <r>
    <s v="Young"/>
    <x v="1"/>
    <x v="0"/>
    <x v="0"/>
    <x v="4"/>
    <x v="79"/>
    <n v="66000"/>
    <n v="6"/>
    <n v="0"/>
  </r>
  <r>
    <s v="Middle Aged"/>
    <x v="1"/>
    <x v="2"/>
    <x v="2"/>
    <x v="0"/>
    <x v="14"/>
    <n v="112000"/>
    <n v="9"/>
    <n v="1"/>
  </r>
  <r>
    <s v="Senior"/>
    <x v="1"/>
    <x v="2"/>
    <x v="2"/>
    <x v="1"/>
    <x v="73"/>
    <n v="124000"/>
    <n v="9"/>
    <n v="1"/>
  </r>
  <r>
    <s v="Senior"/>
    <x v="0"/>
    <x v="2"/>
    <x v="1"/>
    <x v="2"/>
    <x v="94"/>
    <n v="64400"/>
    <n v="5"/>
    <n v="0"/>
  </r>
  <r>
    <s v="Middle Aged"/>
    <x v="0"/>
    <x v="2"/>
    <x v="2"/>
    <x v="3"/>
    <x v="190"/>
    <n v="63400"/>
    <n v="9"/>
    <n v="1"/>
  </r>
  <r>
    <s v="Senior"/>
    <x v="1"/>
    <x v="2"/>
    <x v="2"/>
    <x v="3"/>
    <x v="204"/>
    <n v="98000"/>
    <n v="5"/>
    <n v="0"/>
  </r>
  <r>
    <s v="Adult"/>
    <x v="1"/>
    <x v="2"/>
    <x v="2"/>
    <x v="6"/>
    <x v="28"/>
    <n v="52000"/>
    <n v="7"/>
    <n v="0"/>
  </r>
  <r>
    <s v="Senior"/>
    <x v="0"/>
    <x v="0"/>
    <x v="2"/>
    <x v="2"/>
    <x v="208"/>
    <n v="87800"/>
    <n v="9"/>
    <n v="1"/>
  </r>
  <r>
    <s v="Middle Aged"/>
    <x v="0"/>
    <x v="2"/>
    <x v="0"/>
    <x v="3"/>
    <x v="205"/>
    <n v="78200"/>
    <n v="10"/>
    <n v="1"/>
  </r>
  <r>
    <s v="Middle Aged"/>
    <x v="0"/>
    <x v="2"/>
    <x v="0"/>
    <x v="0"/>
    <x v="83"/>
    <n v="58800"/>
    <n v="4"/>
    <n v="0"/>
  </r>
  <r>
    <s v="Senior"/>
    <x v="1"/>
    <x v="0"/>
    <x v="1"/>
    <x v="3"/>
    <x v="282"/>
    <n v="55000"/>
    <n v="4"/>
    <n v="0"/>
  </r>
  <r>
    <s v="Young"/>
    <x v="1"/>
    <x v="0"/>
    <x v="0"/>
    <x v="1"/>
    <x v="211"/>
    <n v="87000"/>
    <n v="9"/>
    <n v="1"/>
  </r>
  <r>
    <s v="Adult"/>
    <x v="1"/>
    <x v="2"/>
    <x v="0"/>
    <x v="1"/>
    <x v="273"/>
    <n v="87000"/>
    <n v="7"/>
    <n v="0"/>
  </r>
  <r>
    <s v="Middle Aged"/>
    <x v="1"/>
    <x v="0"/>
    <x v="2"/>
    <x v="0"/>
    <x v="55"/>
    <n v="79000"/>
    <n v="10"/>
    <n v="1"/>
  </r>
  <r>
    <s v="Young"/>
    <x v="1"/>
    <x v="2"/>
    <x v="0"/>
    <x v="0"/>
    <x v="21"/>
    <n v="34000"/>
    <n v="3"/>
    <n v="0"/>
  </r>
  <r>
    <s v="Senior"/>
    <x v="1"/>
    <x v="2"/>
    <x v="0"/>
    <x v="4"/>
    <x v="47"/>
    <n v="177000"/>
    <n v="10"/>
    <n v="1"/>
  </r>
  <r>
    <s v="Adult"/>
    <x v="0"/>
    <x v="8"/>
    <x v="2"/>
    <x v="6"/>
    <x v="0"/>
    <n v="88200"/>
    <n v="8"/>
    <n v="0"/>
  </r>
  <r>
    <s v="Young"/>
    <x v="0"/>
    <x v="2"/>
    <x v="2"/>
    <x v="2"/>
    <x v="221"/>
    <n v="49600"/>
    <n v="6"/>
    <n v="0"/>
  </r>
  <r>
    <s v="Young"/>
    <x v="1"/>
    <x v="2"/>
    <x v="0"/>
    <x v="3"/>
    <x v="8"/>
    <n v="100000"/>
    <n v="7"/>
    <n v="0"/>
  </r>
  <r>
    <s v="Adult"/>
    <x v="1"/>
    <x v="2"/>
    <x v="3"/>
    <x v="6"/>
    <x v="147"/>
    <n v="77000"/>
    <n v="8"/>
    <n v="0"/>
  </r>
  <r>
    <s v="Senior"/>
    <x v="0"/>
    <x v="6"/>
    <x v="1"/>
    <x v="3"/>
    <x v="220"/>
    <n v="70200"/>
    <n v="10"/>
    <n v="1"/>
  </r>
  <r>
    <s v="Senior"/>
    <x v="1"/>
    <x v="6"/>
    <x v="2"/>
    <x v="0"/>
    <x v="124"/>
    <n v="64000"/>
    <n v="9"/>
    <n v="1"/>
  </r>
  <r>
    <s v="Young"/>
    <x v="0"/>
    <x v="0"/>
    <x v="0"/>
    <x v="0"/>
    <x v="77"/>
    <n v="49600"/>
    <n v="5"/>
    <n v="0"/>
  </r>
  <r>
    <s v="Middle Aged"/>
    <x v="1"/>
    <x v="2"/>
    <x v="2"/>
    <x v="4"/>
    <x v="234"/>
    <n v="127000"/>
    <n v="8"/>
    <n v="0"/>
  </r>
  <r>
    <s v="Young"/>
    <x v="1"/>
    <x v="0"/>
    <x v="2"/>
    <x v="2"/>
    <x v="43"/>
    <n v="46000"/>
    <n v="7"/>
    <n v="0"/>
  </r>
  <r>
    <s v="Adult"/>
    <x v="1"/>
    <x v="5"/>
    <x v="3"/>
    <x v="0"/>
    <x v="162"/>
    <n v="50000"/>
    <n v="3"/>
    <n v="0"/>
  </r>
  <r>
    <s v="Middle Aged"/>
    <x v="0"/>
    <x v="0"/>
    <x v="0"/>
    <x v="2"/>
    <x v="238"/>
    <n v="80200"/>
    <n v="10"/>
    <n v="1"/>
  </r>
  <r>
    <s v="Adult"/>
    <x v="1"/>
    <x v="0"/>
    <x v="3"/>
    <x v="3"/>
    <x v="85"/>
    <n v="54000"/>
    <n v="3"/>
    <n v="0"/>
  </r>
  <r>
    <s v="Senior"/>
    <x v="1"/>
    <x v="0"/>
    <x v="2"/>
    <x v="1"/>
    <x v="205"/>
    <n v="126000"/>
    <n v="10"/>
    <n v="1"/>
  </r>
  <r>
    <s v="Senior"/>
    <x v="0"/>
    <x v="6"/>
    <x v="2"/>
    <x v="0"/>
    <x v="110"/>
    <n v="49400"/>
    <n v="4"/>
    <n v="0"/>
  </r>
  <r>
    <s v="Middle Aged"/>
    <x v="0"/>
    <x v="2"/>
    <x v="2"/>
    <x v="0"/>
    <x v="241"/>
    <n v="77600"/>
    <n v="4"/>
    <n v="0"/>
  </r>
  <r>
    <s v="Senior"/>
    <x v="1"/>
    <x v="0"/>
    <x v="2"/>
    <x v="6"/>
    <x v="164"/>
    <n v="87000"/>
    <n v="7"/>
    <n v="0"/>
  </r>
  <r>
    <s v="Young"/>
    <x v="0"/>
    <x v="8"/>
    <x v="0"/>
    <x v="3"/>
    <x v="268"/>
    <n v="82400"/>
    <n v="4"/>
    <n v="0"/>
  </r>
  <r>
    <s v="Elderly"/>
    <x v="0"/>
    <x v="0"/>
    <x v="3"/>
    <x v="5"/>
    <x v="146"/>
    <n v="54800"/>
    <n v="6"/>
    <n v="0"/>
  </r>
  <r>
    <s v="Senior"/>
    <x v="0"/>
    <x v="0"/>
    <x v="2"/>
    <x v="3"/>
    <x v="187"/>
    <n v="100000"/>
    <n v="6"/>
    <n v="0"/>
  </r>
  <r>
    <s v="Adult"/>
    <x v="1"/>
    <x v="0"/>
    <x v="2"/>
    <x v="4"/>
    <x v="79"/>
    <n v="91000"/>
    <n v="8"/>
    <n v="0"/>
  </r>
  <r>
    <s v="Senior"/>
    <x v="1"/>
    <x v="2"/>
    <x v="2"/>
    <x v="0"/>
    <x v="234"/>
    <n v="81000"/>
    <n v="7"/>
    <n v="0"/>
  </r>
  <r>
    <s v="Middle Aged"/>
    <x v="1"/>
    <x v="0"/>
    <x v="1"/>
    <x v="6"/>
    <x v="229"/>
    <n v="70000"/>
    <n v="3"/>
    <n v="0"/>
  </r>
  <r>
    <s v="Adult"/>
    <x v="0"/>
    <x v="2"/>
    <x v="2"/>
    <x v="1"/>
    <x v="51"/>
    <n v="86200"/>
    <n v="6"/>
    <n v="0"/>
  </r>
  <r>
    <s v="Adult"/>
    <x v="1"/>
    <x v="0"/>
    <x v="1"/>
    <x v="1"/>
    <x v="59"/>
    <n v="72000"/>
    <n v="8"/>
    <n v="0"/>
  </r>
  <r>
    <s v="Middle Aged"/>
    <x v="0"/>
    <x v="3"/>
    <x v="3"/>
    <x v="3"/>
    <x v="79"/>
    <n v="74000"/>
    <n v="5"/>
    <n v="0"/>
  </r>
  <r>
    <s v="Middle Aged"/>
    <x v="1"/>
    <x v="0"/>
    <x v="1"/>
    <x v="6"/>
    <x v="108"/>
    <n v="63000"/>
    <n v="7"/>
    <n v="0"/>
  </r>
  <r>
    <s v="Adult"/>
    <x v="1"/>
    <x v="2"/>
    <x v="3"/>
    <x v="6"/>
    <x v="193"/>
    <n v="51000"/>
    <n v="7"/>
    <n v="0"/>
  </r>
  <r>
    <s v="Elderly"/>
    <x v="1"/>
    <x v="2"/>
    <x v="3"/>
    <x v="2"/>
    <x v="94"/>
    <n v="58000"/>
    <n v="7"/>
    <n v="0"/>
  </r>
  <r>
    <s v="Senior"/>
    <x v="1"/>
    <x v="0"/>
    <x v="0"/>
    <x v="0"/>
    <x v="111"/>
    <n v="118000"/>
    <n v="7"/>
    <n v="0"/>
  </r>
  <r>
    <s v="Adult"/>
    <x v="1"/>
    <x v="7"/>
    <x v="3"/>
    <x v="0"/>
    <x v="111"/>
    <n v="68000"/>
    <n v="5"/>
    <n v="0"/>
  </r>
  <r>
    <s v="Middle Aged"/>
    <x v="0"/>
    <x v="2"/>
    <x v="0"/>
    <x v="6"/>
    <x v="129"/>
    <n v="63600"/>
    <n v="6"/>
    <n v="0"/>
  </r>
  <r>
    <s v="Middle Aged"/>
    <x v="1"/>
    <x v="0"/>
    <x v="0"/>
    <x v="3"/>
    <x v="72"/>
    <n v="106000"/>
    <n v="7"/>
    <n v="0"/>
  </r>
  <r>
    <s v="Adult"/>
    <x v="1"/>
    <x v="3"/>
    <x v="2"/>
    <x v="6"/>
    <x v="114"/>
    <n v="56000"/>
    <n v="5"/>
    <n v="0"/>
  </r>
  <r>
    <s v="Middle Aged"/>
    <x v="0"/>
    <x v="9"/>
    <x v="0"/>
    <x v="0"/>
    <x v="250"/>
    <n v="65000"/>
    <n v="6"/>
    <n v="0"/>
  </r>
  <r>
    <s v="Adult"/>
    <x v="0"/>
    <x v="10"/>
    <x v="2"/>
    <x v="6"/>
    <x v="96"/>
    <n v="74400"/>
    <n v="9"/>
    <n v="1"/>
  </r>
  <r>
    <s v="Middle Aged"/>
    <x v="1"/>
    <x v="0"/>
    <x v="2"/>
    <x v="6"/>
    <x v="192"/>
    <n v="128000"/>
    <n v="7"/>
    <n v="0"/>
  </r>
  <r>
    <s v="Young"/>
    <x v="0"/>
    <x v="8"/>
    <x v="1"/>
    <x v="4"/>
    <x v="263"/>
    <n v="53400"/>
    <n v="8"/>
    <n v="0"/>
  </r>
  <r>
    <s v="Adult"/>
    <x v="1"/>
    <x v="5"/>
    <x v="1"/>
    <x v="2"/>
    <x v="111"/>
    <n v="70000"/>
    <n v="10"/>
    <n v="1"/>
  </r>
  <r>
    <s v="Young"/>
    <x v="0"/>
    <x v="2"/>
    <x v="0"/>
    <x v="0"/>
    <x v="31"/>
    <n v="47400"/>
    <n v="5"/>
    <n v="0"/>
  </r>
  <r>
    <m/>
    <x v="2"/>
    <x v="13"/>
    <x v="4"/>
    <x v="7"/>
    <x v="290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63">
  <r>
    <x v="0"/>
    <n v="8"/>
    <n v="0"/>
  </r>
  <r>
    <x v="1"/>
    <n v="6"/>
    <n v="0"/>
  </r>
  <r>
    <x v="1"/>
    <n v="8"/>
    <n v="0"/>
  </r>
  <r>
    <x v="1"/>
    <n v="6"/>
    <n v="0"/>
  </r>
  <r>
    <x v="1"/>
    <n v="9"/>
    <n v="1"/>
  </r>
  <r>
    <x v="1"/>
    <n v="6"/>
    <n v="0"/>
  </r>
  <r>
    <x v="1"/>
    <n v="5"/>
    <n v="0"/>
  </r>
  <r>
    <x v="0"/>
    <n v="4"/>
    <n v="0"/>
  </r>
  <r>
    <x v="1"/>
    <n v="9"/>
    <n v="1"/>
  </r>
  <r>
    <x v="0"/>
    <n v="3"/>
    <n v="0"/>
  </r>
  <r>
    <x v="1"/>
    <n v="10"/>
    <n v="1"/>
  </r>
  <r>
    <x v="1"/>
    <n v="9"/>
    <n v="1"/>
  </r>
  <r>
    <x v="1"/>
    <n v="7"/>
    <n v="0"/>
  </r>
  <r>
    <x v="1"/>
    <n v="8"/>
    <n v="0"/>
  </r>
  <r>
    <x v="1"/>
    <n v="7"/>
    <n v="0"/>
  </r>
  <r>
    <x v="1"/>
    <n v="5"/>
    <n v="0"/>
  </r>
  <r>
    <x v="1"/>
    <n v="5"/>
    <n v="0"/>
  </r>
  <r>
    <x v="1"/>
    <n v="5"/>
    <n v="0"/>
  </r>
  <r>
    <x v="0"/>
    <n v="5"/>
    <n v="0"/>
  </r>
  <r>
    <x v="1"/>
    <n v="9"/>
    <n v="1"/>
  </r>
  <r>
    <x v="1"/>
    <n v="6"/>
    <n v="0"/>
  </r>
  <r>
    <x v="1"/>
    <n v="10"/>
    <n v="1"/>
  </r>
  <r>
    <x v="1"/>
    <n v="4"/>
    <n v="0"/>
  </r>
  <r>
    <x v="0"/>
    <n v="3"/>
    <n v="0"/>
  </r>
  <r>
    <x v="0"/>
    <n v="3"/>
    <n v="0"/>
  </r>
  <r>
    <x v="0"/>
    <n v="3"/>
    <n v="0"/>
  </r>
  <r>
    <x v="1"/>
    <n v="9"/>
    <n v="1"/>
  </r>
  <r>
    <x v="1"/>
    <n v="10"/>
    <n v="1"/>
  </r>
  <r>
    <x v="0"/>
    <n v="4"/>
    <n v="0"/>
  </r>
  <r>
    <x v="1"/>
    <n v="5"/>
    <n v="0"/>
  </r>
  <r>
    <x v="1"/>
    <n v="5"/>
    <n v="0"/>
  </r>
  <r>
    <x v="0"/>
    <n v="5"/>
    <n v="0"/>
  </r>
  <r>
    <x v="0"/>
    <n v="6"/>
    <n v="0"/>
  </r>
  <r>
    <x v="1"/>
    <n v="6"/>
    <n v="0"/>
  </r>
  <r>
    <x v="1"/>
    <n v="4"/>
    <n v="0"/>
  </r>
  <r>
    <x v="1"/>
    <n v="6"/>
    <n v="0"/>
  </r>
  <r>
    <x v="1"/>
    <n v="3"/>
    <n v="0"/>
  </r>
  <r>
    <x v="1"/>
    <n v="6"/>
    <n v="0"/>
  </r>
  <r>
    <x v="1"/>
    <n v="10"/>
    <n v="1"/>
  </r>
  <r>
    <x v="1"/>
    <n v="5"/>
    <n v="0"/>
  </r>
  <r>
    <x v="1"/>
    <n v="7"/>
    <n v="0"/>
  </r>
  <r>
    <x v="0"/>
    <n v="4"/>
    <n v="0"/>
  </r>
  <r>
    <x v="1"/>
    <n v="8"/>
    <n v="0"/>
  </r>
  <r>
    <x v="1"/>
    <n v="10"/>
    <n v="1"/>
  </r>
  <r>
    <x v="1"/>
    <n v="8"/>
    <n v="0"/>
  </r>
  <r>
    <x v="1"/>
    <n v="10"/>
    <n v="1"/>
  </r>
  <r>
    <x v="0"/>
    <n v="3"/>
    <n v="0"/>
  </r>
  <r>
    <x v="0"/>
    <n v="5"/>
    <n v="0"/>
  </r>
  <r>
    <x v="1"/>
    <n v="10"/>
    <n v="1"/>
  </r>
  <r>
    <x v="0"/>
    <n v="5"/>
    <n v="0"/>
  </r>
  <r>
    <x v="1"/>
    <n v="6"/>
    <n v="0"/>
  </r>
  <r>
    <x v="1"/>
    <n v="10"/>
    <n v="1"/>
  </r>
  <r>
    <x v="0"/>
    <n v="9"/>
    <n v="1"/>
  </r>
  <r>
    <x v="1"/>
    <n v="9"/>
    <n v="1"/>
  </r>
  <r>
    <x v="1"/>
    <n v="7"/>
    <n v="0"/>
  </r>
  <r>
    <x v="1"/>
    <n v="6"/>
    <n v="0"/>
  </r>
  <r>
    <x v="0"/>
    <n v="3"/>
    <n v="0"/>
  </r>
  <r>
    <x v="1"/>
    <n v="6"/>
    <n v="0"/>
  </r>
  <r>
    <x v="1"/>
    <n v="6"/>
    <n v="0"/>
  </r>
  <r>
    <x v="1"/>
    <n v="6"/>
    <n v="0"/>
  </r>
  <r>
    <x v="1"/>
    <n v="3"/>
    <n v="0"/>
  </r>
  <r>
    <x v="1"/>
    <n v="10"/>
    <n v="1"/>
  </r>
  <r>
    <x v="1"/>
    <n v="5"/>
    <n v="0"/>
  </r>
  <r>
    <x v="0"/>
    <n v="5"/>
    <n v="0"/>
  </r>
  <r>
    <x v="1"/>
    <n v="10"/>
    <n v="1"/>
  </r>
  <r>
    <x v="1"/>
    <n v="8"/>
    <n v="0"/>
  </r>
  <r>
    <x v="0"/>
    <n v="3"/>
    <n v="0"/>
  </r>
  <r>
    <x v="0"/>
    <n v="7"/>
    <n v="0"/>
  </r>
  <r>
    <x v="1"/>
    <n v="7"/>
    <n v="0"/>
  </r>
  <r>
    <x v="1"/>
    <n v="6"/>
    <n v="0"/>
  </r>
  <r>
    <x v="1"/>
    <n v="4"/>
    <n v="0"/>
  </r>
  <r>
    <x v="1"/>
    <n v="4"/>
    <n v="0"/>
  </r>
  <r>
    <x v="1"/>
    <n v="7"/>
    <n v="0"/>
  </r>
  <r>
    <x v="0"/>
    <n v="7"/>
    <n v="0"/>
  </r>
  <r>
    <x v="0"/>
    <n v="4"/>
    <n v="0"/>
  </r>
  <r>
    <x v="1"/>
    <n v="7"/>
    <n v="0"/>
  </r>
  <r>
    <x v="1"/>
    <n v="10"/>
    <n v="1"/>
  </r>
  <r>
    <x v="0"/>
    <n v="3"/>
    <n v="0"/>
  </r>
  <r>
    <x v="1"/>
    <n v="3"/>
    <n v="0"/>
  </r>
  <r>
    <x v="0"/>
    <n v="4"/>
    <n v="0"/>
  </r>
  <r>
    <x v="1"/>
    <n v="5"/>
    <n v="0"/>
  </r>
  <r>
    <x v="0"/>
    <n v="3"/>
    <n v="0"/>
  </r>
  <r>
    <x v="1"/>
    <n v="7"/>
    <n v="0"/>
  </r>
  <r>
    <x v="0"/>
    <n v="3"/>
    <n v="0"/>
  </r>
  <r>
    <x v="1"/>
    <n v="7"/>
    <n v="0"/>
  </r>
  <r>
    <x v="1"/>
    <n v="5"/>
    <n v="0"/>
  </r>
  <r>
    <x v="1"/>
    <n v="5"/>
    <n v="0"/>
  </r>
  <r>
    <x v="1"/>
    <n v="10"/>
    <n v="1"/>
  </r>
  <r>
    <x v="1"/>
    <n v="6"/>
    <n v="0"/>
  </r>
  <r>
    <x v="1"/>
    <n v="5"/>
    <n v="0"/>
  </r>
  <r>
    <x v="2"/>
    <n v="10"/>
    <n v="1"/>
  </r>
  <r>
    <x v="1"/>
    <n v="5"/>
    <n v="0"/>
  </r>
  <r>
    <x v="0"/>
    <n v="4"/>
    <n v="0"/>
  </r>
  <r>
    <x v="1"/>
    <n v="10"/>
    <n v="1"/>
  </r>
  <r>
    <x v="1"/>
    <n v="10"/>
    <n v="1"/>
  </r>
  <r>
    <x v="1"/>
    <n v="7"/>
    <n v="0"/>
  </r>
  <r>
    <x v="1"/>
    <n v="8"/>
    <n v="0"/>
  </r>
  <r>
    <x v="0"/>
    <n v="5"/>
    <n v="0"/>
  </r>
  <r>
    <x v="1"/>
    <n v="7"/>
    <n v="0"/>
  </r>
  <r>
    <x v="0"/>
    <n v="6"/>
    <n v="0"/>
  </r>
  <r>
    <x v="1"/>
    <n v="10"/>
    <n v="1"/>
  </r>
  <r>
    <x v="1"/>
    <n v="5"/>
    <n v="0"/>
  </r>
  <r>
    <x v="1"/>
    <n v="6"/>
    <n v="0"/>
  </r>
  <r>
    <x v="0"/>
    <n v="5"/>
    <n v="0"/>
  </r>
  <r>
    <x v="0"/>
    <n v="4"/>
    <n v="0"/>
  </r>
  <r>
    <x v="0"/>
    <n v="5"/>
    <n v="0"/>
  </r>
  <r>
    <x v="1"/>
    <n v="10"/>
    <n v="1"/>
  </r>
  <r>
    <x v="1"/>
    <n v="6"/>
    <n v="0"/>
  </r>
  <r>
    <x v="1"/>
    <n v="7"/>
    <n v="0"/>
  </r>
  <r>
    <x v="0"/>
    <n v="6"/>
    <n v="0"/>
  </r>
  <r>
    <x v="1"/>
    <n v="8"/>
    <n v="0"/>
  </r>
  <r>
    <x v="0"/>
    <n v="5"/>
    <n v="0"/>
  </r>
  <r>
    <x v="1"/>
    <n v="10"/>
    <n v="1"/>
  </r>
  <r>
    <x v="0"/>
    <n v="6"/>
    <n v="0"/>
  </r>
  <r>
    <x v="1"/>
    <n v="8"/>
    <n v="0"/>
  </r>
  <r>
    <x v="1"/>
    <n v="8"/>
    <n v="0"/>
  </r>
  <r>
    <x v="0"/>
    <n v="4"/>
    <n v="0"/>
  </r>
  <r>
    <x v="0"/>
    <n v="5"/>
    <n v="0"/>
  </r>
  <r>
    <x v="1"/>
    <n v="5"/>
    <n v="0"/>
  </r>
  <r>
    <x v="0"/>
    <n v="5"/>
    <n v="0"/>
  </r>
  <r>
    <x v="0"/>
    <n v="4"/>
    <n v="0"/>
  </r>
  <r>
    <x v="1"/>
    <n v="7"/>
    <n v="0"/>
  </r>
  <r>
    <x v="1"/>
    <n v="6"/>
    <n v="0"/>
  </r>
  <r>
    <x v="0"/>
    <n v="6"/>
    <n v="0"/>
  </r>
  <r>
    <x v="1"/>
    <n v="4"/>
    <n v="0"/>
  </r>
  <r>
    <x v="1"/>
    <n v="8"/>
    <n v="0"/>
  </r>
  <r>
    <x v="1"/>
    <n v="4"/>
    <n v="0"/>
  </r>
  <r>
    <x v="1"/>
    <n v="4"/>
    <n v="0"/>
  </r>
  <r>
    <x v="1"/>
    <n v="6"/>
    <n v="0"/>
  </r>
  <r>
    <x v="1"/>
    <n v="6"/>
    <n v="0"/>
  </r>
  <r>
    <x v="1"/>
    <n v="8"/>
    <n v="0"/>
  </r>
  <r>
    <x v="1"/>
    <n v="3"/>
    <n v="0"/>
  </r>
  <r>
    <x v="1"/>
    <n v="9"/>
    <n v="1"/>
  </r>
  <r>
    <x v="0"/>
    <n v="4"/>
    <n v="0"/>
  </r>
  <r>
    <x v="0"/>
    <n v="8"/>
    <n v="0"/>
  </r>
  <r>
    <x v="1"/>
    <n v="6"/>
    <n v="0"/>
  </r>
  <r>
    <x v="1"/>
    <n v="8"/>
    <n v="0"/>
  </r>
  <r>
    <x v="1"/>
    <n v="4"/>
    <n v="0"/>
  </r>
  <r>
    <x v="1"/>
    <n v="6"/>
    <n v="0"/>
  </r>
  <r>
    <x v="0"/>
    <n v="6"/>
    <n v="0"/>
  </r>
  <r>
    <x v="0"/>
    <n v="4"/>
    <n v="0"/>
  </r>
  <r>
    <x v="1"/>
    <n v="6"/>
    <n v="0"/>
  </r>
  <r>
    <x v="1"/>
    <n v="5"/>
    <n v="0"/>
  </r>
  <r>
    <x v="1"/>
    <n v="8"/>
    <n v="0"/>
  </r>
  <r>
    <x v="1"/>
    <n v="6"/>
    <n v="0"/>
  </r>
  <r>
    <x v="1"/>
    <n v="10"/>
    <n v="1"/>
  </r>
  <r>
    <x v="1"/>
    <n v="6"/>
    <n v="0"/>
  </r>
  <r>
    <x v="1"/>
    <n v="5"/>
    <n v="0"/>
  </r>
  <r>
    <x v="0"/>
    <n v="5"/>
    <n v="0"/>
  </r>
  <r>
    <x v="0"/>
    <n v="3"/>
    <n v="0"/>
  </r>
  <r>
    <x v="1"/>
    <n v="8"/>
    <n v="0"/>
  </r>
  <r>
    <x v="1"/>
    <n v="6"/>
    <n v="0"/>
  </r>
  <r>
    <x v="1"/>
    <n v="4"/>
    <n v="0"/>
  </r>
  <r>
    <x v="0"/>
    <n v="8"/>
    <n v="0"/>
  </r>
  <r>
    <x v="1"/>
    <n v="9"/>
    <n v="1"/>
  </r>
  <r>
    <x v="2"/>
    <n v="10"/>
    <n v="1"/>
  </r>
  <r>
    <x v="1"/>
    <n v="9"/>
    <n v="1"/>
  </r>
  <r>
    <x v="1"/>
    <n v="7"/>
    <n v="0"/>
  </r>
  <r>
    <x v="0"/>
    <n v="5"/>
    <n v="0"/>
  </r>
  <r>
    <x v="1"/>
    <n v="10"/>
    <n v="1"/>
  </r>
  <r>
    <x v="1"/>
    <n v="9"/>
    <n v="1"/>
  </r>
  <r>
    <x v="1"/>
    <n v="4"/>
    <n v="0"/>
  </r>
  <r>
    <x v="1"/>
    <n v="5"/>
    <n v="0"/>
  </r>
  <r>
    <x v="0"/>
    <n v="4"/>
    <n v="0"/>
  </r>
  <r>
    <x v="2"/>
    <n v="9"/>
    <n v="1"/>
  </r>
  <r>
    <x v="0"/>
    <n v="6"/>
    <n v="0"/>
  </r>
  <r>
    <x v="1"/>
    <n v="7"/>
    <n v="0"/>
  </r>
  <r>
    <x v="1"/>
    <n v="9"/>
    <n v="1"/>
  </r>
  <r>
    <x v="1"/>
    <n v="9"/>
    <n v="1"/>
  </r>
  <r>
    <x v="1"/>
    <n v="5"/>
    <n v="0"/>
  </r>
  <r>
    <x v="1"/>
    <n v="9"/>
    <n v="1"/>
  </r>
  <r>
    <x v="1"/>
    <n v="4"/>
    <n v="0"/>
  </r>
  <r>
    <x v="1"/>
    <n v="5"/>
    <n v="0"/>
  </r>
  <r>
    <x v="1"/>
    <n v="4"/>
    <n v="0"/>
  </r>
  <r>
    <x v="1"/>
    <n v="8"/>
    <n v="0"/>
  </r>
  <r>
    <x v="0"/>
    <n v="7"/>
    <n v="0"/>
  </r>
  <r>
    <x v="1"/>
    <n v="6"/>
    <n v="0"/>
  </r>
  <r>
    <x v="1"/>
    <n v="6"/>
    <n v="0"/>
  </r>
  <r>
    <x v="1"/>
    <n v="8"/>
    <n v="0"/>
  </r>
  <r>
    <x v="0"/>
    <n v="10"/>
    <n v="1"/>
  </r>
  <r>
    <x v="1"/>
    <n v="8"/>
    <n v="0"/>
  </r>
  <r>
    <x v="1"/>
    <n v="8"/>
    <n v="0"/>
  </r>
  <r>
    <x v="1"/>
    <n v="7"/>
    <n v="0"/>
  </r>
  <r>
    <x v="1"/>
    <n v="6"/>
    <n v="0"/>
  </r>
  <r>
    <x v="1"/>
    <n v="8"/>
    <n v="0"/>
  </r>
  <r>
    <x v="1"/>
    <n v="5"/>
    <n v="0"/>
  </r>
  <r>
    <x v="1"/>
    <n v="7"/>
    <n v="0"/>
  </r>
  <r>
    <x v="1"/>
    <n v="6"/>
    <n v="0"/>
  </r>
  <r>
    <x v="1"/>
    <n v="8"/>
    <n v="0"/>
  </r>
  <r>
    <x v="1"/>
    <n v="8"/>
    <n v="0"/>
  </r>
  <r>
    <x v="1"/>
    <n v="7"/>
    <n v="0"/>
  </r>
  <r>
    <x v="1"/>
    <n v="8"/>
    <n v="0"/>
  </r>
  <r>
    <x v="1"/>
    <n v="6"/>
    <n v="0"/>
  </r>
  <r>
    <x v="1"/>
    <n v="7"/>
    <n v="0"/>
  </r>
  <r>
    <x v="1"/>
    <n v="9"/>
    <n v="1"/>
  </r>
  <r>
    <x v="1"/>
    <n v="9"/>
    <n v="1"/>
  </r>
  <r>
    <x v="1"/>
    <n v="5"/>
    <n v="0"/>
  </r>
  <r>
    <x v="1"/>
    <n v="10"/>
    <n v="1"/>
  </r>
  <r>
    <x v="1"/>
    <n v="8"/>
    <n v="0"/>
  </r>
  <r>
    <x v="0"/>
    <n v="5"/>
    <n v="0"/>
  </r>
  <r>
    <x v="1"/>
    <n v="8"/>
    <n v="0"/>
  </r>
  <r>
    <x v="1"/>
    <n v="5"/>
    <n v="0"/>
  </r>
  <r>
    <x v="0"/>
    <n v="7"/>
    <n v="0"/>
  </r>
  <r>
    <x v="1"/>
    <n v="6"/>
    <n v="0"/>
  </r>
  <r>
    <x v="0"/>
    <n v="2"/>
    <n v="0"/>
  </r>
  <r>
    <x v="1"/>
    <n v="8"/>
    <n v="0"/>
  </r>
  <r>
    <x v="1"/>
    <n v="7"/>
    <n v="0"/>
  </r>
  <r>
    <x v="2"/>
    <n v="8"/>
    <n v="0"/>
  </r>
  <r>
    <x v="1"/>
    <n v="5"/>
    <n v="0"/>
  </r>
  <r>
    <x v="1"/>
    <n v="5"/>
    <n v="0"/>
  </r>
  <r>
    <x v="0"/>
    <n v="4"/>
    <n v="0"/>
  </r>
  <r>
    <x v="1"/>
    <n v="9"/>
    <n v="1"/>
  </r>
  <r>
    <x v="1"/>
    <n v="10"/>
    <n v="1"/>
  </r>
  <r>
    <x v="1"/>
    <n v="8"/>
    <n v="0"/>
  </r>
  <r>
    <x v="1"/>
    <n v="9"/>
    <n v="1"/>
  </r>
  <r>
    <x v="0"/>
    <n v="3"/>
    <n v="0"/>
  </r>
  <r>
    <x v="0"/>
    <n v="9"/>
    <n v="1"/>
  </r>
  <r>
    <x v="1"/>
    <n v="8"/>
    <n v="0"/>
  </r>
  <r>
    <x v="1"/>
    <n v="8"/>
    <n v="0"/>
  </r>
  <r>
    <x v="1"/>
    <n v="6"/>
    <n v="0"/>
  </r>
  <r>
    <x v="1"/>
    <n v="9"/>
    <n v="1"/>
  </r>
  <r>
    <x v="1"/>
    <n v="6"/>
    <n v="0"/>
  </r>
  <r>
    <x v="1"/>
    <n v="7"/>
    <n v="0"/>
  </r>
  <r>
    <x v="1"/>
    <n v="10"/>
    <n v="1"/>
  </r>
  <r>
    <x v="1"/>
    <n v="5"/>
    <n v="0"/>
  </r>
  <r>
    <x v="0"/>
    <n v="5"/>
    <n v="0"/>
  </r>
  <r>
    <x v="1"/>
    <n v="8"/>
    <n v="0"/>
  </r>
  <r>
    <x v="1"/>
    <n v="6"/>
    <n v="0"/>
  </r>
  <r>
    <x v="1"/>
    <n v="5"/>
    <n v="0"/>
  </r>
  <r>
    <x v="1"/>
    <n v="4"/>
    <n v="0"/>
  </r>
  <r>
    <x v="1"/>
    <n v="8"/>
    <n v="0"/>
  </r>
  <r>
    <x v="0"/>
    <n v="3"/>
    <n v="0"/>
  </r>
  <r>
    <x v="1"/>
    <n v="8"/>
    <n v="0"/>
  </r>
  <r>
    <x v="0"/>
    <n v="7"/>
    <n v="0"/>
  </r>
  <r>
    <x v="0"/>
    <n v="7"/>
    <n v="0"/>
  </r>
  <r>
    <x v="0"/>
    <n v="3"/>
    <n v="0"/>
  </r>
  <r>
    <x v="1"/>
    <n v="4"/>
    <n v="0"/>
  </r>
  <r>
    <x v="1"/>
    <n v="5"/>
    <n v="0"/>
  </r>
  <r>
    <x v="1"/>
    <n v="5"/>
    <n v="0"/>
  </r>
  <r>
    <x v="1"/>
    <n v="6"/>
    <n v="0"/>
  </r>
  <r>
    <x v="1"/>
    <n v="9"/>
    <n v="1"/>
  </r>
  <r>
    <x v="1"/>
    <n v="9"/>
    <n v="1"/>
  </r>
  <r>
    <x v="1"/>
    <n v="9"/>
    <n v="1"/>
  </r>
  <r>
    <x v="1"/>
    <n v="9"/>
    <n v="1"/>
  </r>
  <r>
    <x v="1"/>
    <n v="6"/>
    <n v="0"/>
  </r>
  <r>
    <x v="1"/>
    <n v="5"/>
    <n v="0"/>
  </r>
  <r>
    <x v="1"/>
    <n v="7"/>
    <n v="0"/>
  </r>
  <r>
    <x v="0"/>
    <n v="4"/>
    <n v="0"/>
  </r>
  <r>
    <x v="1"/>
    <n v="4"/>
    <n v="0"/>
  </r>
  <r>
    <x v="1"/>
    <n v="4"/>
    <n v="0"/>
  </r>
  <r>
    <x v="0"/>
    <n v="8"/>
    <n v="0"/>
  </r>
  <r>
    <x v="1"/>
    <n v="6"/>
    <n v="0"/>
  </r>
  <r>
    <x v="0"/>
    <n v="5"/>
    <n v="0"/>
  </r>
  <r>
    <x v="1"/>
    <n v="9"/>
    <n v="1"/>
  </r>
  <r>
    <x v="1"/>
    <n v="7"/>
    <n v="0"/>
  </r>
  <r>
    <x v="1"/>
    <n v="3"/>
    <n v="0"/>
  </r>
  <r>
    <x v="1"/>
    <n v="9"/>
    <n v="1"/>
  </r>
  <r>
    <x v="1"/>
    <n v="9"/>
    <n v="1"/>
  </r>
  <r>
    <x v="0"/>
    <n v="3"/>
    <n v="0"/>
  </r>
  <r>
    <x v="1"/>
    <n v="5"/>
    <n v="0"/>
  </r>
  <r>
    <x v="0"/>
    <n v="4"/>
    <n v="0"/>
  </r>
  <r>
    <x v="0"/>
    <n v="5"/>
    <n v="0"/>
  </r>
  <r>
    <x v="0"/>
    <n v="8"/>
    <n v="0"/>
  </r>
  <r>
    <x v="0"/>
    <n v="10"/>
    <n v="1"/>
  </r>
  <r>
    <x v="0"/>
    <n v="10"/>
    <n v="1"/>
  </r>
  <r>
    <x v="1"/>
    <n v="6"/>
    <n v="0"/>
  </r>
  <r>
    <x v="0"/>
    <n v="4"/>
    <n v="0"/>
  </r>
  <r>
    <x v="1"/>
    <n v="10"/>
    <n v="1"/>
  </r>
  <r>
    <x v="1"/>
    <n v="7"/>
    <n v="0"/>
  </r>
  <r>
    <x v="1"/>
    <n v="6"/>
    <n v="0"/>
  </r>
  <r>
    <x v="0"/>
    <n v="8"/>
    <n v="0"/>
  </r>
  <r>
    <x v="1"/>
    <n v="8"/>
    <n v="0"/>
  </r>
  <r>
    <x v="1"/>
    <n v="9"/>
    <n v="1"/>
  </r>
  <r>
    <x v="1"/>
    <n v="8"/>
    <n v="0"/>
  </r>
  <r>
    <x v="0"/>
    <n v="4"/>
    <n v="0"/>
  </r>
  <r>
    <x v="1"/>
    <n v="4"/>
    <n v="0"/>
  </r>
  <r>
    <x v="0"/>
    <n v="3"/>
    <n v="0"/>
  </r>
  <r>
    <x v="1"/>
    <n v="9"/>
    <n v="1"/>
  </r>
  <r>
    <x v="1"/>
    <n v="9"/>
    <n v="1"/>
  </r>
  <r>
    <x v="1"/>
    <n v="6"/>
    <n v="0"/>
  </r>
  <r>
    <x v="1"/>
    <n v="10"/>
    <n v="1"/>
  </r>
  <r>
    <x v="1"/>
    <n v="9"/>
    <n v="1"/>
  </r>
  <r>
    <x v="1"/>
    <n v="3"/>
    <n v="0"/>
  </r>
  <r>
    <x v="1"/>
    <n v="8"/>
    <n v="0"/>
  </r>
  <r>
    <x v="0"/>
    <n v="6"/>
    <n v="0"/>
  </r>
  <r>
    <x v="1"/>
    <n v="9"/>
    <n v="1"/>
  </r>
  <r>
    <x v="1"/>
    <n v="7"/>
    <n v="0"/>
  </r>
  <r>
    <x v="1"/>
    <n v="10"/>
    <n v="1"/>
  </r>
  <r>
    <x v="1"/>
    <n v="8"/>
    <n v="0"/>
  </r>
  <r>
    <x v="1"/>
    <n v="4"/>
    <n v="0"/>
  </r>
  <r>
    <x v="1"/>
    <n v="6"/>
    <n v="0"/>
  </r>
  <r>
    <x v="1"/>
    <n v="8"/>
    <n v="0"/>
  </r>
  <r>
    <x v="1"/>
    <n v="6"/>
    <n v="0"/>
  </r>
  <r>
    <x v="0"/>
    <n v="5"/>
    <n v="0"/>
  </r>
  <r>
    <x v="1"/>
    <n v="6"/>
    <n v="0"/>
  </r>
  <r>
    <x v="2"/>
    <n v="8"/>
    <n v="0"/>
  </r>
  <r>
    <x v="1"/>
    <n v="10"/>
    <n v="1"/>
  </r>
  <r>
    <x v="1"/>
    <n v="9"/>
    <n v="1"/>
  </r>
  <r>
    <x v="1"/>
    <n v="7"/>
    <n v="0"/>
  </r>
  <r>
    <x v="1"/>
    <n v="10"/>
    <n v="1"/>
  </r>
  <r>
    <x v="0"/>
    <n v="4"/>
    <n v="0"/>
  </r>
  <r>
    <x v="1"/>
    <n v="4"/>
    <n v="0"/>
  </r>
  <r>
    <x v="1"/>
    <n v="9"/>
    <n v="1"/>
  </r>
  <r>
    <x v="1"/>
    <n v="4"/>
    <n v="0"/>
  </r>
  <r>
    <x v="1"/>
    <n v="7"/>
    <n v="0"/>
  </r>
  <r>
    <x v="0"/>
    <n v="5"/>
    <n v="0"/>
  </r>
  <r>
    <x v="1"/>
    <n v="6"/>
    <n v="0"/>
  </r>
  <r>
    <x v="1"/>
    <n v="4"/>
    <n v="0"/>
  </r>
  <r>
    <x v="0"/>
    <n v="2"/>
    <n v="0"/>
  </r>
  <r>
    <x v="1"/>
    <n v="7"/>
    <n v="0"/>
  </r>
  <r>
    <x v="1"/>
    <n v="7"/>
    <n v="0"/>
  </r>
  <r>
    <x v="1"/>
    <n v="8"/>
    <n v="0"/>
  </r>
  <r>
    <x v="0"/>
    <n v="3"/>
    <n v="0"/>
  </r>
  <r>
    <x v="1"/>
    <n v="8"/>
    <n v="0"/>
  </r>
  <r>
    <x v="0"/>
    <n v="5"/>
    <n v="0"/>
  </r>
  <r>
    <x v="1"/>
    <n v="3"/>
    <n v="0"/>
  </r>
  <r>
    <x v="1"/>
    <n v="9"/>
    <n v="1"/>
  </r>
  <r>
    <x v="0"/>
    <n v="5"/>
    <n v="0"/>
  </r>
  <r>
    <x v="1"/>
    <n v="7"/>
    <n v="0"/>
  </r>
  <r>
    <x v="0"/>
    <n v="4"/>
    <n v="0"/>
  </r>
  <r>
    <x v="1"/>
    <n v="9"/>
    <n v="1"/>
  </r>
  <r>
    <x v="1"/>
    <n v="9"/>
    <n v="1"/>
  </r>
  <r>
    <x v="0"/>
    <n v="3"/>
    <n v="0"/>
  </r>
  <r>
    <x v="1"/>
    <n v="5"/>
    <n v="0"/>
  </r>
  <r>
    <x v="0"/>
    <n v="6"/>
    <n v="0"/>
  </r>
  <r>
    <x v="0"/>
    <n v="3"/>
    <n v="0"/>
  </r>
  <r>
    <x v="0"/>
    <n v="3"/>
    <n v="0"/>
  </r>
  <r>
    <x v="0"/>
    <n v="4"/>
    <n v="0"/>
  </r>
  <r>
    <x v="0"/>
    <n v="3"/>
    <n v="0"/>
  </r>
  <r>
    <x v="0"/>
    <n v="3"/>
    <n v="0"/>
  </r>
  <r>
    <x v="1"/>
    <n v="7"/>
    <n v="0"/>
  </r>
  <r>
    <x v="0"/>
    <n v="4"/>
    <n v="0"/>
  </r>
  <r>
    <x v="0"/>
    <n v="3"/>
    <n v="0"/>
  </r>
  <r>
    <x v="1"/>
    <n v="9"/>
    <n v="1"/>
  </r>
  <r>
    <x v="0"/>
    <n v="6"/>
    <n v="0"/>
  </r>
  <r>
    <x v="0"/>
    <n v="5"/>
    <n v="0"/>
  </r>
  <r>
    <x v="1"/>
    <n v="9"/>
    <n v="1"/>
  </r>
  <r>
    <x v="1"/>
    <n v="6"/>
    <n v="0"/>
  </r>
  <r>
    <x v="0"/>
    <n v="6"/>
    <n v="0"/>
  </r>
  <r>
    <x v="1"/>
    <n v="8"/>
    <n v="0"/>
  </r>
  <r>
    <x v="1"/>
    <n v="7"/>
    <n v="0"/>
  </r>
  <r>
    <x v="0"/>
    <n v="5"/>
    <n v="0"/>
  </r>
  <r>
    <x v="0"/>
    <n v="3"/>
    <n v="0"/>
  </r>
  <r>
    <x v="0"/>
    <n v="7"/>
    <n v="0"/>
  </r>
  <r>
    <x v="1"/>
    <n v="9"/>
    <n v="1"/>
  </r>
  <r>
    <x v="1"/>
    <n v="5"/>
    <n v="0"/>
  </r>
  <r>
    <x v="1"/>
    <n v="9"/>
    <n v="1"/>
  </r>
  <r>
    <x v="1"/>
    <n v="4"/>
    <n v="0"/>
  </r>
  <r>
    <x v="1"/>
    <n v="7"/>
    <n v="0"/>
  </r>
  <r>
    <x v="1"/>
    <n v="4"/>
    <n v="0"/>
  </r>
  <r>
    <x v="0"/>
    <n v="5"/>
    <n v="0"/>
  </r>
  <r>
    <x v="1"/>
    <n v="6"/>
    <n v="0"/>
  </r>
  <r>
    <x v="2"/>
    <n v="7"/>
    <n v="0"/>
  </r>
  <r>
    <x v="1"/>
    <n v="4"/>
    <n v="0"/>
  </r>
  <r>
    <x v="1"/>
    <n v="7"/>
    <n v="0"/>
  </r>
  <r>
    <x v="1"/>
    <n v="6"/>
    <n v="0"/>
  </r>
  <r>
    <x v="1"/>
    <n v="4"/>
    <n v="0"/>
  </r>
  <r>
    <x v="0"/>
    <n v="7"/>
    <n v="0"/>
  </r>
  <r>
    <x v="1"/>
    <n v="8"/>
    <n v="0"/>
  </r>
  <r>
    <x v="0"/>
    <n v="5"/>
    <n v="0"/>
  </r>
  <r>
    <x v="0"/>
    <n v="9"/>
    <n v="1"/>
  </r>
  <r>
    <x v="1"/>
    <n v="3"/>
    <n v="0"/>
  </r>
  <r>
    <x v="1"/>
    <n v="10"/>
    <n v="1"/>
  </r>
  <r>
    <x v="1"/>
    <n v="9"/>
    <n v="1"/>
  </r>
  <r>
    <x v="1"/>
    <n v="4"/>
    <n v="0"/>
  </r>
  <r>
    <x v="0"/>
    <n v="3"/>
    <n v="0"/>
  </r>
  <r>
    <x v="1"/>
    <n v="9"/>
    <n v="1"/>
  </r>
  <r>
    <x v="1"/>
    <n v="10"/>
    <n v="1"/>
  </r>
  <r>
    <x v="1"/>
    <n v="7"/>
    <n v="0"/>
  </r>
  <r>
    <x v="1"/>
    <n v="4"/>
    <n v="0"/>
  </r>
  <r>
    <x v="1"/>
    <n v="9"/>
    <n v="1"/>
  </r>
  <r>
    <x v="1"/>
    <n v="4"/>
    <n v="0"/>
  </r>
  <r>
    <x v="1"/>
    <n v="5"/>
    <n v="0"/>
  </r>
  <r>
    <x v="1"/>
    <n v="7"/>
    <n v="0"/>
  </r>
  <r>
    <x v="0"/>
    <n v="2"/>
    <n v="0"/>
  </r>
  <r>
    <x v="1"/>
    <n v="3"/>
    <n v="0"/>
  </r>
  <r>
    <x v="1"/>
    <n v="6"/>
    <n v="0"/>
  </r>
  <r>
    <x v="0"/>
    <n v="4"/>
    <n v="0"/>
  </r>
  <r>
    <x v="0"/>
    <n v="3"/>
    <n v="0"/>
  </r>
  <r>
    <x v="0"/>
    <n v="6"/>
    <n v="0"/>
  </r>
  <r>
    <x v="1"/>
    <n v="9"/>
    <n v="1"/>
  </r>
  <r>
    <x v="1"/>
    <n v="10"/>
    <n v="1"/>
  </r>
  <r>
    <x v="1"/>
    <n v="7"/>
    <n v="0"/>
  </r>
  <r>
    <x v="1"/>
    <n v="5"/>
    <n v="0"/>
  </r>
  <r>
    <x v="0"/>
    <n v="6"/>
    <n v="0"/>
  </r>
  <r>
    <x v="0"/>
    <n v="9"/>
    <n v="1"/>
  </r>
  <r>
    <x v="1"/>
    <n v="4"/>
    <n v="0"/>
  </r>
  <r>
    <x v="0"/>
    <n v="4"/>
    <n v="0"/>
  </r>
  <r>
    <x v="1"/>
    <n v="5"/>
    <n v="0"/>
  </r>
  <r>
    <x v="1"/>
    <n v="7"/>
    <n v="0"/>
  </r>
  <r>
    <x v="1"/>
    <n v="8"/>
    <n v="0"/>
  </r>
  <r>
    <x v="1"/>
    <n v="9"/>
    <n v="1"/>
  </r>
  <r>
    <x v="1"/>
    <n v="5"/>
    <n v="0"/>
  </r>
  <r>
    <x v="1"/>
    <n v="4"/>
    <n v="0"/>
  </r>
  <r>
    <x v="1"/>
    <n v="7"/>
    <n v="0"/>
  </r>
  <r>
    <x v="0"/>
    <n v="3"/>
    <n v="0"/>
  </r>
  <r>
    <x v="1"/>
    <n v="6"/>
    <n v="0"/>
  </r>
  <r>
    <x v="1"/>
    <n v="10"/>
    <n v="1"/>
  </r>
  <r>
    <x v="0"/>
    <n v="3"/>
    <n v="0"/>
  </r>
  <r>
    <x v="1"/>
    <n v="10"/>
    <n v="1"/>
  </r>
  <r>
    <x v="1"/>
    <n v="7"/>
    <n v="0"/>
  </r>
  <r>
    <x v="1"/>
    <n v="4"/>
    <n v="0"/>
  </r>
  <r>
    <x v="1"/>
    <n v="10"/>
    <n v="1"/>
  </r>
  <r>
    <x v="1"/>
    <n v="6"/>
    <n v="0"/>
  </r>
  <r>
    <x v="1"/>
    <n v="8"/>
    <n v="0"/>
  </r>
  <r>
    <x v="0"/>
    <n v="4"/>
    <n v="0"/>
  </r>
  <r>
    <x v="0"/>
    <n v="3"/>
    <n v="0"/>
  </r>
  <r>
    <x v="1"/>
    <n v="10"/>
    <n v="1"/>
  </r>
  <r>
    <x v="1"/>
    <n v="8"/>
    <n v="0"/>
  </r>
  <r>
    <x v="0"/>
    <n v="6"/>
    <n v="0"/>
  </r>
  <r>
    <x v="1"/>
    <n v="4"/>
    <n v="0"/>
  </r>
  <r>
    <x v="1"/>
    <n v="4"/>
    <n v="0"/>
  </r>
  <r>
    <x v="1"/>
    <n v="5"/>
    <n v="0"/>
  </r>
  <r>
    <x v="0"/>
    <n v="5"/>
    <n v="0"/>
  </r>
  <r>
    <x v="1"/>
    <n v="8"/>
    <n v="0"/>
  </r>
  <r>
    <x v="1"/>
    <n v="8"/>
    <n v="0"/>
  </r>
  <r>
    <x v="1"/>
    <n v="10"/>
    <n v="1"/>
  </r>
  <r>
    <x v="1"/>
    <n v="7"/>
    <n v="0"/>
  </r>
  <r>
    <x v="1"/>
    <n v="8"/>
    <n v="0"/>
  </r>
  <r>
    <x v="1"/>
    <n v="5"/>
    <n v="0"/>
  </r>
  <r>
    <x v="1"/>
    <n v="10"/>
    <n v="1"/>
  </r>
  <r>
    <x v="0"/>
    <n v="9"/>
    <n v="1"/>
  </r>
  <r>
    <x v="1"/>
    <n v="8"/>
    <n v="0"/>
  </r>
  <r>
    <x v="1"/>
    <n v="8"/>
    <n v="0"/>
  </r>
  <r>
    <x v="0"/>
    <n v="5"/>
    <n v="0"/>
  </r>
  <r>
    <x v="0"/>
    <n v="7"/>
    <n v="0"/>
  </r>
  <r>
    <x v="1"/>
    <n v="7"/>
    <n v="0"/>
  </r>
  <r>
    <x v="0"/>
    <n v="6"/>
    <n v="0"/>
  </r>
  <r>
    <x v="1"/>
    <n v="6"/>
    <n v="0"/>
  </r>
  <r>
    <x v="0"/>
    <n v="5"/>
    <n v="0"/>
  </r>
  <r>
    <x v="0"/>
    <n v="5"/>
    <n v="0"/>
  </r>
  <r>
    <x v="0"/>
    <n v="5"/>
    <n v="0"/>
  </r>
  <r>
    <x v="1"/>
    <n v="9"/>
    <n v="1"/>
  </r>
  <r>
    <x v="0"/>
    <n v="4"/>
    <n v="0"/>
  </r>
  <r>
    <x v="0"/>
    <n v="7"/>
    <n v="0"/>
  </r>
  <r>
    <x v="1"/>
    <n v="6"/>
    <n v="0"/>
  </r>
  <r>
    <x v="1"/>
    <n v="9"/>
    <n v="1"/>
  </r>
  <r>
    <x v="1"/>
    <n v="4"/>
    <n v="0"/>
  </r>
  <r>
    <x v="1"/>
    <n v="6"/>
    <n v="0"/>
  </r>
  <r>
    <x v="0"/>
    <n v="4"/>
    <n v="0"/>
  </r>
  <r>
    <x v="1"/>
    <n v="5"/>
    <n v="0"/>
  </r>
  <r>
    <x v="0"/>
    <n v="5"/>
    <n v="0"/>
  </r>
  <r>
    <x v="0"/>
    <n v="2"/>
    <n v="0"/>
  </r>
  <r>
    <x v="1"/>
    <n v="9"/>
    <n v="1"/>
  </r>
  <r>
    <x v="0"/>
    <n v="7"/>
    <n v="0"/>
  </r>
  <r>
    <x v="1"/>
    <n v="7"/>
    <n v="0"/>
  </r>
  <r>
    <x v="1"/>
    <n v="10"/>
    <n v="1"/>
  </r>
  <r>
    <x v="1"/>
    <n v="8"/>
    <n v="0"/>
  </r>
  <r>
    <x v="1"/>
    <n v="5"/>
    <n v="0"/>
  </r>
  <r>
    <x v="1"/>
    <n v="8"/>
    <n v="0"/>
  </r>
  <r>
    <x v="1"/>
    <n v="9"/>
    <n v="1"/>
  </r>
  <r>
    <x v="1"/>
    <n v="6"/>
    <n v="0"/>
  </r>
  <r>
    <x v="1"/>
    <n v="5"/>
    <n v="0"/>
  </r>
  <r>
    <x v="1"/>
    <n v="6"/>
    <n v="0"/>
  </r>
  <r>
    <x v="1"/>
    <n v="6"/>
    <n v="0"/>
  </r>
  <r>
    <x v="1"/>
    <n v="10"/>
    <n v="1"/>
  </r>
  <r>
    <x v="1"/>
    <n v="8"/>
    <n v="0"/>
  </r>
  <r>
    <x v="0"/>
    <n v="4"/>
    <n v="0"/>
  </r>
  <r>
    <x v="1"/>
    <n v="5"/>
    <n v="0"/>
  </r>
  <r>
    <x v="1"/>
    <n v="3"/>
    <n v="0"/>
  </r>
  <r>
    <x v="1"/>
    <n v="7"/>
    <n v="0"/>
  </r>
  <r>
    <x v="0"/>
    <n v="4"/>
    <n v="0"/>
  </r>
  <r>
    <x v="1"/>
    <n v="8"/>
    <n v="0"/>
  </r>
  <r>
    <x v="1"/>
    <n v="8"/>
    <n v="0"/>
  </r>
  <r>
    <x v="0"/>
    <n v="5"/>
    <n v="0"/>
  </r>
  <r>
    <x v="1"/>
    <n v="8"/>
    <n v="0"/>
  </r>
  <r>
    <x v="0"/>
    <n v="8"/>
    <n v="0"/>
  </r>
  <r>
    <x v="1"/>
    <n v="8"/>
    <n v="0"/>
  </r>
  <r>
    <x v="1"/>
    <n v="6"/>
    <n v="0"/>
  </r>
  <r>
    <x v="1"/>
    <n v="7"/>
    <n v="0"/>
  </r>
  <r>
    <x v="0"/>
    <n v="3"/>
    <n v="0"/>
  </r>
  <r>
    <x v="1"/>
    <n v="10"/>
    <n v="1"/>
  </r>
  <r>
    <x v="1"/>
    <n v="7"/>
    <n v="0"/>
  </r>
  <r>
    <x v="1"/>
    <n v="5"/>
    <n v="0"/>
  </r>
  <r>
    <x v="1"/>
    <n v="9"/>
    <n v="1"/>
  </r>
  <r>
    <x v="1"/>
    <n v="7"/>
    <n v="0"/>
  </r>
  <r>
    <x v="1"/>
    <n v="9"/>
    <n v="1"/>
  </r>
  <r>
    <x v="0"/>
    <n v="4"/>
    <n v="0"/>
  </r>
  <r>
    <x v="0"/>
    <n v="5"/>
    <n v="0"/>
  </r>
  <r>
    <x v="1"/>
    <n v="10"/>
    <n v="1"/>
  </r>
  <r>
    <x v="0"/>
    <n v="5"/>
    <n v="0"/>
  </r>
  <r>
    <x v="1"/>
    <n v="7"/>
    <n v="0"/>
  </r>
  <r>
    <x v="1"/>
    <n v="7"/>
    <n v="0"/>
  </r>
  <r>
    <x v="1"/>
    <n v="8"/>
    <n v="0"/>
  </r>
  <r>
    <x v="0"/>
    <n v="3"/>
    <n v="0"/>
  </r>
  <r>
    <x v="1"/>
    <n v="6"/>
    <n v="0"/>
  </r>
  <r>
    <x v="1"/>
    <n v="8"/>
    <n v="0"/>
  </r>
  <r>
    <x v="0"/>
    <n v="4"/>
    <n v="0"/>
  </r>
  <r>
    <x v="0"/>
    <n v="4"/>
    <n v="0"/>
  </r>
  <r>
    <x v="0"/>
    <n v="3"/>
    <n v="0"/>
  </r>
  <r>
    <x v="1"/>
    <n v="4"/>
    <n v="0"/>
  </r>
  <r>
    <x v="1"/>
    <n v="5"/>
    <n v="0"/>
  </r>
  <r>
    <x v="1"/>
    <n v="5"/>
    <n v="0"/>
  </r>
  <r>
    <x v="0"/>
    <n v="6"/>
    <n v="0"/>
  </r>
  <r>
    <x v="1"/>
    <n v="9"/>
    <n v="1"/>
  </r>
  <r>
    <x v="1"/>
    <n v="9"/>
    <n v="1"/>
  </r>
  <r>
    <x v="1"/>
    <n v="4"/>
    <n v="0"/>
  </r>
  <r>
    <x v="0"/>
    <n v="4"/>
    <n v="0"/>
  </r>
  <r>
    <x v="1"/>
    <n v="6"/>
    <n v="0"/>
  </r>
  <r>
    <x v="1"/>
    <n v="3"/>
    <n v="0"/>
  </r>
  <r>
    <x v="0"/>
    <n v="5"/>
    <n v="0"/>
  </r>
  <r>
    <x v="0"/>
    <n v="3"/>
    <n v="0"/>
  </r>
  <r>
    <x v="1"/>
    <n v="9"/>
    <n v="1"/>
  </r>
  <r>
    <x v="0"/>
    <n v="4"/>
    <n v="0"/>
  </r>
  <r>
    <x v="1"/>
    <n v="4"/>
    <n v="0"/>
  </r>
  <r>
    <x v="1"/>
    <n v="8"/>
    <n v="0"/>
  </r>
  <r>
    <x v="1"/>
    <n v="5"/>
    <n v="0"/>
  </r>
  <r>
    <x v="1"/>
    <n v="9"/>
    <n v="1"/>
  </r>
  <r>
    <x v="1"/>
    <n v="8"/>
    <n v="0"/>
  </r>
  <r>
    <x v="0"/>
    <n v="4"/>
    <n v="0"/>
  </r>
  <r>
    <x v="1"/>
    <n v="7"/>
    <n v="0"/>
  </r>
  <r>
    <x v="1"/>
    <n v="9"/>
    <n v="1"/>
  </r>
  <r>
    <x v="1"/>
    <n v="5"/>
    <n v="0"/>
  </r>
  <r>
    <x v="1"/>
    <n v="8"/>
    <n v="0"/>
  </r>
  <r>
    <x v="1"/>
    <n v="6"/>
    <n v="0"/>
  </r>
  <r>
    <x v="1"/>
    <n v="5"/>
    <n v="0"/>
  </r>
  <r>
    <x v="1"/>
    <n v="8"/>
    <n v="0"/>
  </r>
  <r>
    <x v="1"/>
    <n v="4"/>
    <n v="0"/>
  </r>
  <r>
    <x v="1"/>
    <n v="7"/>
    <n v="0"/>
  </r>
  <r>
    <x v="1"/>
    <n v="9"/>
    <n v="1"/>
  </r>
  <r>
    <x v="2"/>
    <n v="10"/>
    <n v="1"/>
  </r>
  <r>
    <x v="1"/>
    <n v="7"/>
    <n v="0"/>
  </r>
  <r>
    <x v="1"/>
    <n v="3"/>
    <n v="0"/>
  </r>
  <r>
    <x v="0"/>
    <n v="5"/>
    <n v="0"/>
  </r>
  <r>
    <x v="1"/>
    <n v="6"/>
    <n v="0"/>
  </r>
  <r>
    <x v="1"/>
    <n v="10"/>
    <n v="1"/>
  </r>
  <r>
    <x v="1"/>
    <n v="6"/>
    <n v="0"/>
  </r>
  <r>
    <x v="2"/>
    <n v="10"/>
    <n v="1"/>
  </r>
  <r>
    <x v="0"/>
    <n v="10"/>
    <n v="1"/>
  </r>
  <r>
    <x v="0"/>
    <n v="3"/>
    <n v="0"/>
  </r>
  <r>
    <x v="0"/>
    <n v="8"/>
    <n v="0"/>
  </r>
  <r>
    <x v="0"/>
    <n v="4"/>
    <n v="0"/>
  </r>
  <r>
    <x v="0"/>
    <n v="3"/>
    <n v="0"/>
  </r>
  <r>
    <x v="1"/>
    <n v="7"/>
    <n v="0"/>
  </r>
  <r>
    <x v="0"/>
    <n v="5"/>
    <n v="0"/>
  </r>
  <r>
    <x v="0"/>
    <n v="4"/>
    <n v="0"/>
  </r>
  <r>
    <x v="1"/>
    <n v="5"/>
    <n v="0"/>
  </r>
  <r>
    <x v="1"/>
    <n v="7"/>
    <n v="0"/>
  </r>
  <r>
    <x v="1"/>
    <n v="6"/>
    <n v="0"/>
  </r>
  <r>
    <x v="1"/>
    <n v="6"/>
    <n v="0"/>
  </r>
  <r>
    <x v="0"/>
    <n v="5"/>
    <n v="0"/>
  </r>
  <r>
    <x v="1"/>
    <n v="8"/>
    <n v="0"/>
  </r>
  <r>
    <x v="0"/>
    <n v="4"/>
    <n v="0"/>
  </r>
  <r>
    <x v="1"/>
    <n v="9"/>
    <n v="1"/>
  </r>
  <r>
    <x v="1"/>
    <n v="4"/>
    <n v="0"/>
  </r>
  <r>
    <x v="0"/>
    <n v="4"/>
    <n v="0"/>
  </r>
  <r>
    <x v="0"/>
    <n v="7"/>
    <n v="0"/>
  </r>
  <r>
    <x v="1"/>
    <n v="10"/>
    <n v="1"/>
  </r>
  <r>
    <x v="1"/>
    <n v="10"/>
    <n v="1"/>
  </r>
  <r>
    <x v="1"/>
    <n v="6"/>
    <n v="0"/>
  </r>
  <r>
    <x v="1"/>
    <n v="4"/>
    <n v="0"/>
  </r>
  <r>
    <x v="1"/>
    <n v="5"/>
    <n v="0"/>
  </r>
  <r>
    <x v="1"/>
    <n v="5"/>
    <n v="0"/>
  </r>
  <r>
    <x v="1"/>
    <n v="8"/>
    <n v="0"/>
  </r>
  <r>
    <x v="1"/>
    <n v="4"/>
    <n v="0"/>
  </r>
  <r>
    <x v="1"/>
    <n v="4"/>
    <n v="0"/>
  </r>
  <r>
    <x v="0"/>
    <n v="2"/>
    <n v="0"/>
  </r>
  <r>
    <x v="1"/>
    <n v="9"/>
    <n v="1"/>
  </r>
  <r>
    <x v="1"/>
    <n v="10"/>
    <n v="1"/>
  </r>
  <r>
    <x v="0"/>
    <n v="8"/>
    <n v="0"/>
  </r>
  <r>
    <x v="1"/>
    <n v="10"/>
    <n v="1"/>
  </r>
  <r>
    <x v="1"/>
    <n v="10"/>
    <n v="1"/>
  </r>
  <r>
    <x v="1"/>
    <n v="9"/>
    <n v="1"/>
  </r>
  <r>
    <x v="1"/>
    <n v="9"/>
    <n v="1"/>
  </r>
  <r>
    <x v="1"/>
    <n v="9"/>
    <n v="1"/>
  </r>
  <r>
    <x v="0"/>
    <n v="3"/>
    <n v="0"/>
  </r>
  <r>
    <x v="1"/>
    <n v="8"/>
    <n v="0"/>
  </r>
  <r>
    <x v="0"/>
    <n v="8"/>
    <n v="0"/>
  </r>
  <r>
    <x v="0"/>
    <n v="6"/>
    <n v="0"/>
  </r>
  <r>
    <x v="0"/>
    <n v="3"/>
    <n v="0"/>
  </r>
  <r>
    <x v="1"/>
    <n v="5"/>
    <n v="0"/>
  </r>
  <r>
    <x v="0"/>
    <n v="2"/>
    <n v="0"/>
  </r>
  <r>
    <x v="1"/>
    <n v="7"/>
    <n v="0"/>
  </r>
  <r>
    <x v="1"/>
    <n v="6"/>
    <n v="0"/>
  </r>
  <r>
    <x v="0"/>
    <n v="7"/>
    <n v="0"/>
  </r>
  <r>
    <x v="1"/>
    <n v="7"/>
    <n v="0"/>
  </r>
  <r>
    <x v="1"/>
    <n v="7"/>
    <n v="0"/>
  </r>
  <r>
    <x v="1"/>
    <n v="8"/>
    <n v="0"/>
  </r>
  <r>
    <x v="1"/>
    <n v="7"/>
    <n v="0"/>
  </r>
  <r>
    <x v="1"/>
    <n v="6"/>
    <n v="0"/>
  </r>
  <r>
    <x v="1"/>
    <n v="10"/>
    <n v="1"/>
  </r>
  <r>
    <x v="1"/>
    <n v="6"/>
    <n v="0"/>
  </r>
  <r>
    <x v="1"/>
    <n v="9"/>
    <n v="1"/>
  </r>
  <r>
    <x v="1"/>
    <n v="7"/>
    <n v="0"/>
  </r>
  <r>
    <x v="1"/>
    <n v="5"/>
    <n v="0"/>
  </r>
  <r>
    <x v="0"/>
    <n v="4"/>
    <n v="0"/>
  </r>
  <r>
    <x v="1"/>
    <n v="4"/>
    <n v="0"/>
  </r>
  <r>
    <x v="1"/>
    <n v="9"/>
    <n v="1"/>
  </r>
  <r>
    <x v="1"/>
    <n v="9"/>
    <n v="1"/>
  </r>
  <r>
    <x v="1"/>
    <n v="7"/>
    <n v="0"/>
  </r>
  <r>
    <x v="1"/>
    <n v="4"/>
    <n v="0"/>
  </r>
  <r>
    <x v="2"/>
    <n v="7"/>
    <n v="0"/>
  </r>
  <r>
    <x v="1"/>
    <n v="8"/>
    <n v="0"/>
  </r>
  <r>
    <x v="1"/>
    <n v="7"/>
    <n v="0"/>
  </r>
  <r>
    <x v="1"/>
    <n v="9"/>
    <n v="1"/>
  </r>
  <r>
    <x v="1"/>
    <n v="9"/>
    <n v="1"/>
  </r>
  <r>
    <x v="1"/>
    <n v="4"/>
    <n v="0"/>
  </r>
  <r>
    <x v="1"/>
    <n v="9"/>
    <n v="1"/>
  </r>
  <r>
    <x v="1"/>
    <n v="6"/>
    <n v="0"/>
  </r>
  <r>
    <x v="1"/>
    <n v="5"/>
    <n v="0"/>
  </r>
  <r>
    <x v="1"/>
    <n v="5"/>
    <n v="0"/>
  </r>
  <r>
    <x v="1"/>
    <n v="8"/>
    <n v="0"/>
  </r>
  <r>
    <x v="0"/>
    <n v="2"/>
    <n v="0"/>
  </r>
  <r>
    <x v="0"/>
    <n v="4"/>
    <n v="0"/>
  </r>
  <r>
    <x v="1"/>
    <n v="5"/>
    <n v="0"/>
  </r>
  <r>
    <x v="1"/>
    <n v="8"/>
    <n v="0"/>
  </r>
  <r>
    <x v="1"/>
    <n v="10"/>
    <n v="1"/>
  </r>
  <r>
    <x v="1"/>
    <n v="10"/>
    <n v="1"/>
  </r>
  <r>
    <x v="1"/>
    <n v="7"/>
    <n v="0"/>
  </r>
  <r>
    <x v="1"/>
    <n v="9"/>
    <n v="1"/>
  </r>
  <r>
    <x v="0"/>
    <n v="3"/>
    <n v="0"/>
  </r>
  <r>
    <x v="1"/>
    <n v="9"/>
    <n v="1"/>
  </r>
  <r>
    <x v="1"/>
    <n v="8"/>
    <n v="0"/>
  </r>
  <r>
    <x v="1"/>
    <n v="4"/>
    <n v="0"/>
  </r>
  <r>
    <x v="1"/>
    <n v="10"/>
    <n v="1"/>
  </r>
  <r>
    <x v="1"/>
    <n v="7"/>
    <n v="0"/>
  </r>
  <r>
    <x v="1"/>
    <n v="7"/>
    <n v="0"/>
  </r>
  <r>
    <x v="1"/>
    <n v="6"/>
    <n v="0"/>
  </r>
  <r>
    <x v="0"/>
    <n v="5"/>
    <n v="0"/>
  </r>
  <r>
    <x v="1"/>
    <n v="6"/>
    <n v="0"/>
  </r>
  <r>
    <x v="1"/>
    <n v="9"/>
    <n v="1"/>
  </r>
  <r>
    <x v="1"/>
    <n v="4"/>
    <n v="0"/>
  </r>
  <r>
    <x v="1"/>
    <n v="5"/>
    <n v="0"/>
  </r>
  <r>
    <x v="0"/>
    <n v="3"/>
    <n v="0"/>
  </r>
  <r>
    <x v="0"/>
    <n v="4"/>
    <n v="0"/>
  </r>
  <r>
    <x v="1"/>
    <n v="6"/>
    <n v="0"/>
  </r>
  <r>
    <x v="1"/>
    <n v="5"/>
    <n v="0"/>
  </r>
  <r>
    <x v="1"/>
    <n v="5"/>
    <n v="0"/>
  </r>
  <r>
    <x v="1"/>
    <n v="9"/>
    <n v="1"/>
  </r>
  <r>
    <x v="1"/>
    <n v="6"/>
    <n v="0"/>
  </r>
  <r>
    <x v="1"/>
    <n v="9"/>
    <n v="1"/>
  </r>
  <r>
    <x v="0"/>
    <n v="4"/>
    <n v="0"/>
  </r>
  <r>
    <x v="1"/>
    <n v="4"/>
    <n v="0"/>
  </r>
  <r>
    <x v="0"/>
    <n v="9"/>
    <n v="1"/>
  </r>
  <r>
    <x v="0"/>
    <n v="5"/>
    <n v="0"/>
  </r>
  <r>
    <x v="1"/>
    <n v="8"/>
    <n v="0"/>
  </r>
  <r>
    <x v="1"/>
    <n v="7"/>
    <n v="0"/>
  </r>
  <r>
    <x v="1"/>
    <n v="10"/>
    <n v="1"/>
  </r>
  <r>
    <x v="1"/>
    <n v="8"/>
    <n v="0"/>
  </r>
  <r>
    <x v="0"/>
    <n v="6"/>
    <n v="0"/>
  </r>
  <r>
    <x v="1"/>
    <n v="10"/>
    <n v="1"/>
  </r>
  <r>
    <x v="1"/>
    <n v="10"/>
    <n v="1"/>
  </r>
  <r>
    <x v="1"/>
    <n v="9"/>
    <n v="1"/>
  </r>
  <r>
    <x v="1"/>
    <n v="7"/>
    <n v="0"/>
  </r>
  <r>
    <x v="0"/>
    <n v="7"/>
    <n v="0"/>
  </r>
  <r>
    <x v="1"/>
    <n v="4"/>
    <n v="0"/>
  </r>
  <r>
    <x v="0"/>
    <n v="5"/>
    <n v="0"/>
  </r>
  <r>
    <x v="1"/>
    <n v="6"/>
    <n v="0"/>
  </r>
  <r>
    <x v="1"/>
    <n v="7"/>
    <n v="0"/>
  </r>
  <r>
    <x v="1"/>
    <n v="5"/>
    <n v="0"/>
  </r>
  <r>
    <x v="1"/>
    <n v="9"/>
    <n v="1"/>
  </r>
  <r>
    <x v="1"/>
    <n v="10"/>
    <n v="1"/>
  </r>
  <r>
    <x v="0"/>
    <n v="5"/>
    <n v="0"/>
  </r>
  <r>
    <x v="0"/>
    <n v="4"/>
    <n v="0"/>
  </r>
  <r>
    <x v="0"/>
    <n v="3"/>
    <n v="0"/>
  </r>
  <r>
    <x v="1"/>
    <n v="10"/>
    <n v="1"/>
  </r>
  <r>
    <x v="1"/>
    <n v="5"/>
    <n v="0"/>
  </r>
  <r>
    <x v="1"/>
    <n v="8"/>
    <n v="0"/>
  </r>
  <r>
    <x v="0"/>
    <n v="4"/>
    <n v="0"/>
  </r>
  <r>
    <x v="0"/>
    <n v="4"/>
    <n v="0"/>
  </r>
  <r>
    <x v="1"/>
    <n v="6"/>
    <n v="0"/>
  </r>
  <r>
    <x v="1"/>
    <n v="4"/>
    <n v="0"/>
  </r>
  <r>
    <x v="1"/>
    <n v="7"/>
    <n v="0"/>
  </r>
  <r>
    <x v="1"/>
    <n v="7"/>
    <n v="0"/>
  </r>
  <r>
    <x v="1"/>
    <n v="4"/>
    <n v="0"/>
  </r>
  <r>
    <x v="0"/>
    <n v="4"/>
    <n v="0"/>
  </r>
  <r>
    <x v="0"/>
    <n v="6"/>
    <n v="0"/>
  </r>
  <r>
    <x v="1"/>
    <n v="5"/>
    <n v="0"/>
  </r>
  <r>
    <x v="1"/>
    <n v="4"/>
    <n v="0"/>
  </r>
  <r>
    <x v="1"/>
    <n v="7"/>
    <n v="0"/>
  </r>
  <r>
    <x v="1"/>
    <n v="9"/>
    <n v="1"/>
  </r>
  <r>
    <x v="1"/>
    <n v="9"/>
    <n v="1"/>
  </r>
  <r>
    <x v="1"/>
    <n v="10"/>
    <n v="1"/>
  </r>
  <r>
    <x v="0"/>
    <n v="4"/>
    <n v="0"/>
  </r>
  <r>
    <x v="1"/>
    <n v="10"/>
    <n v="1"/>
  </r>
  <r>
    <x v="1"/>
    <n v="9"/>
    <n v="1"/>
  </r>
  <r>
    <x v="1"/>
    <n v="9"/>
    <n v="1"/>
  </r>
  <r>
    <x v="1"/>
    <n v="9"/>
    <n v="1"/>
  </r>
  <r>
    <x v="1"/>
    <n v="3"/>
    <n v="0"/>
  </r>
  <r>
    <x v="1"/>
    <n v="6"/>
    <n v="0"/>
  </r>
  <r>
    <x v="0"/>
    <n v="5"/>
    <n v="0"/>
  </r>
  <r>
    <x v="1"/>
    <n v="8"/>
    <n v="0"/>
  </r>
  <r>
    <x v="0"/>
    <n v="5"/>
    <n v="0"/>
  </r>
  <r>
    <x v="1"/>
    <n v="5"/>
    <n v="0"/>
  </r>
  <r>
    <x v="0"/>
    <n v="8"/>
    <n v="0"/>
  </r>
  <r>
    <x v="1"/>
    <n v="7"/>
    <n v="0"/>
  </r>
  <r>
    <x v="1"/>
    <n v="7"/>
    <n v="0"/>
  </r>
  <r>
    <x v="1"/>
    <n v="8"/>
    <n v="0"/>
  </r>
  <r>
    <x v="1"/>
    <n v="7"/>
    <n v="0"/>
  </r>
  <r>
    <x v="1"/>
    <n v="10"/>
    <n v="1"/>
  </r>
  <r>
    <x v="0"/>
    <n v="7"/>
    <n v="0"/>
  </r>
  <r>
    <x v="1"/>
    <n v="4"/>
    <n v="0"/>
  </r>
  <r>
    <x v="0"/>
    <n v="6"/>
    <n v="0"/>
  </r>
  <r>
    <x v="1"/>
    <n v="7"/>
    <n v="0"/>
  </r>
  <r>
    <x v="1"/>
    <n v="6"/>
    <n v="0"/>
  </r>
  <r>
    <x v="1"/>
    <n v="10"/>
    <n v="1"/>
  </r>
  <r>
    <x v="1"/>
    <n v="6"/>
    <n v="0"/>
  </r>
  <r>
    <x v="1"/>
    <n v="8"/>
    <n v="0"/>
  </r>
  <r>
    <x v="0"/>
    <n v="5"/>
    <n v="0"/>
  </r>
  <r>
    <x v="1"/>
    <n v="7"/>
    <n v="0"/>
  </r>
  <r>
    <x v="1"/>
    <n v="4"/>
    <n v="0"/>
  </r>
  <r>
    <x v="0"/>
    <n v="4"/>
    <n v="0"/>
  </r>
  <r>
    <x v="0"/>
    <n v="5"/>
    <n v="0"/>
  </r>
  <r>
    <x v="1"/>
    <n v="7"/>
    <n v="0"/>
  </r>
  <r>
    <x v="1"/>
    <n v="5"/>
    <n v="0"/>
  </r>
  <r>
    <x v="0"/>
    <n v="2"/>
    <n v="0"/>
  </r>
  <r>
    <x v="1"/>
    <n v="9"/>
    <n v="1"/>
  </r>
  <r>
    <x v="0"/>
    <n v="3"/>
    <n v="0"/>
  </r>
  <r>
    <x v="0"/>
    <n v="6"/>
    <n v="0"/>
  </r>
  <r>
    <x v="1"/>
    <n v="10"/>
    <n v="1"/>
  </r>
  <r>
    <x v="1"/>
    <n v="5"/>
    <n v="0"/>
  </r>
  <r>
    <x v="1"/>
    <n v="9"/>
    <n v="1"/>
  </r>
  <r>
    <x v="1"/>
    <n v="4"/>
    <n v="0"/>
  </r>
  <r>
    <x v="0"/>
    <n v="3"/>
    <n v="0"/>
  </r>
  <r>
    <x v="0"/>
    <n v="3"/>
    <n v="0"/>
  </r>
  <r>
    <x v="0"/>
    <n v="2"/>
    <n v="0"/>
  </r>
  <r>
    <x v="1"/>
    <n v="7"/>
    <n v="0"/>
  </r>
  <r>
    <x v="1"/>
    <n v="9"/>
    <n v="1"/>
  </r>
  <r>
    <x v="1"/>
    <n v="6"/>
    <n v="0"/>
  </r>
  <r>
    <x v="1"/>
    <n v="8"/>
    <n v="0"/>
  </r>
  <r>
    <x v="0"/>
    <n v="6"/>
    <n v="0"/>
  </r>
  <r>
    <x v="1"/>
    <n v="5"/>
    <n v="0"/>
  </r>
  <r>
    <x v="0"/>
    <n v="4"/>
    <n v="0"/>
  </r>
  <r>
    <x v="1"/>
    <n v="8"/>
    <n v="0"/>
  </r>
  <r>
    <x v="1"/>
    <n v="4"/>
    <n v="0"/>
  </r>
  <r>
    <x v="1"/>
    <n v="5"/>
    <n v="0"/>
  </r>
  <r>
    <x v="0"/>
    <n v="2"/>
    <n v="0"/>
  </r>
  <r>
    <x v="1"/>
    <n v="6"/>
    <n v="0"/>
  </r>
  <r>
    <x v="1"/>
    <n v="5"/>
    <n v="0"/>
  </r>
  <r>
    <x v="0"/>
    <n v="7"/>
    <n v="0"/>
  </r>
  <r>
    <x v="0"/>
    <n v="5"/>
    <n v="0"/>
  </r>
  <r>
    <x v="0"/>
    <n v="4"/>
    <n v="0"/>
  </r>
  <r>
    <x v="1"/>
    <n v="10"/>
    <n v="1"/>
  </r>
  <r>
    <x v="1"/>
    <n v="9"/>
    <n v="1"/>
  </r>
  <r>
    <x v="1"/>
    <n v="5"/>
    <n v="0"/>
  </r>
  <r>
    <x v="1"/>
    <n v="5"/>
    <n v="0"/>
  </r>
  <r>
    <x v="1"/>
    <n v="7"/>
    <n v="0"/>
  </r>
  <r>
    <x v="1"/>
    <n v="7"/>
    <n v="0"/>
  </r>
  <r>
    <x v="1"/>
    <n v="8"/>
    <n v="0"/>
  </r>
  <r>
    <x v="1"/>
    <n v="7"/>
    <n v="0"/>
  </r>
  <r>
    <x v="1"/>
    <n v="6"/>
    <n v="0"/>
  </r>
  <r>
    <x v="1"/>
    <n v="4"/>
    <n v="0"/>
  </r>
  <r>
    <x v="0"/>
    <n v="3"/>
    <n v="0"/>
  </r>
  <r>
    <x v="0"/>
    <n v="4"/>
    <n v="0"/>
  </r>
  <r>
    <x v="1"/>
    <n v="6"/>
    <n v="0"/>
  </r>
  <r>
    <x v="1"/>
    <n v="7"/>
    <n v="0"/>
  </r>
  <r>
    <x v="1"/>
    <n v="9"/>
    <n v="1"/>
  </r>
  <r>
    <x v="1"/>
    <n v="5"/>
    <n v="0"/>
  </r>
  <r>
    <x v="1"/>
    <n v="9"/>
    <n v="1"/>
  </r>
  <r>
    <x v="0"/>
    <n v="4"/>
    <n v="0"/>
  </r>
  <r>
    <x v="1"/>
    <n v="8"/>
    <n v="0"/>
  </r>
  <r>
    <x v="0"/>
    <n v="4"/>
    <n v="0"/>
  </r>
  <r>
    <x v="1"/>
    <n v="4"/>
    <n v="0"/>
  </r>
  <r>
    <x v="1"/>
    <n v="6"/>
    <n v="0"/>
  </r>
  <r>
    <x v="0"/>
    <n v="8"/>
    <n v="0"/>
  </r>
  <r>
    <x v="0"/>
    <n v="4"/>
    <n v="0"/>
  </r>
  <r>
    <x v="0"/>
    <n v="6"/>
    <n v="0"/>
  </r>
  <r>
    <x v="1"/>
    <n v="4"/>
    <n v="0"/>
  </r>
  <r>
    <x v="1"/>
    <n v="9"/>
    <n v="1"/>
  </r>
  <r>
    <x v="0"/>
    <n v="5"/>
    <n v="0"/>
  </r>
  <r>
    <x v="1"/>
    <n v="10"/>
    <n v="1"/>
  </r>
  <r>
    <x v="1"/>
    <n v="9"/>
    <n v="1"/>
  </r>
  <r>
    <x v="0"/>
    <n v="4"/>
    <n v="0"/>
  </r>
  <r>
    <x v="0"/>
    <n v="5"/>
    <n v="0"/>
  </r>
  <r>
    <x v="1"/>
    <n v="4"/>
    <n v="0"/>
  </r>
  <r>
    <x v="1"/>
    <n v="9"/>
    <n v="1"/>
  </r>
  <r>
    <x v="1"/>
    <n v="5"/>
    <n v="0"/>
  </r>
  <r>
    <x v="1"/>
    <n v="6"/>
    <n v="0"/>
  </r>
  <r>
    <x v="1"/>
    <n v="7"/>
    <n v="0"/>
  </r>
  <r>
    <x v="0"/>
    <n v="7"/>
    <n v="0"/>
  </r>
  <r>
    <x v="1"/>
    <n v="10"/>
    <n v="1"/>
  </r>
  <r>
    <x v="1"/>
    <n v="7"/>
    <n v="0"/>
  </r>
  <r>
    <x v="1"/>
    <n v="9"/>
    <n v="1"/>
  </r>
  <r>
    <x v="0"/>
    <n v="4"/>
    <n v="0"/>
  </r>
  <r>
    <x v="1"/>
    <n v="3"/>
    <n v="0"/>
  </r>
  <r>
    <x v="1"/>
    <n v="8"/>
    <n v="0"/>
  </r>
  <r>
    <x v="1"/>
    <n v="10"/>
    <n v="1"/>
  </r>
  <r>
    <x v="1"/>
    <n v="8"/>
    <n v="0"/>
  </r>
  <r>
    <x v="1"/>
    <n v="9"/>
    <n v="1"/>
  </r>
  <r>
    <x v="1"/>
    <n v="6"/>
    <n v="0"/>
  </r>
  <r>
    <x v="1"/>
    <n v="7"/>
    <n v="0"/>
  </r>
  <r>
    <x v="1"/>
    <n v="7"/>
    <n v="0"/>
  </r>
  <r>
    <x v="0"/>
    <n v="5"/>
    <n v="0"/>
  </r>
  <r>
    <x v="1"/>
    <n v="6"/>
    <n v="0"/>
  </r>
  <r>
    <x v="0"/>
    <n v="6"/>
    <n v="0"/>
  </r>
  <r>
    <x v="1"/>
    <n v="5"/>
    <n v="0"/>
  </r>
  <r>
    <x v="1"/>
    <n v="8"/>
    <n v="0"/>
  </r>
  <r>
    <x v="1"/>
    <n v="5"/>
    <n v="0"/>
  </r>
  <r>
    <x v="1"/>
    <n v="5"/>
    <n v="0"/>
  </r>
  <r>
    <x v="2"/>
    <n v="9"/>
    <n v="1"/>
  </r>
  <r>
    <x v="1"/>
    <n v="9"/>
    <n v="1"/>
  </r>
  <r>
    <x v="1"/>
    <n v="8"/>
    <n v="0"/>
  </r>
  <r>
    <x v="1"/>
    <n v="5"/>
    <n v="0"/>
  </r>
  <r>
    <x v="1"/>
    <n v="6"/>
    <n v="0"/>
  </r>
  <r>
    <x v="0"/>
    <n v="7"/>
    <n v="0"/>
  </r>
  <r>
    <x v="0"/>
    <n v="3"/>
    <n v="0"/>
  </r>
  <r>
    <x v="1"/>
    <n v="9"/>
    <n v="1"/>
  </r>
  <r>
    <x v="1"/>
    <n v="10"/>
    <n v="1"/>
  </r>
  <r>
    <x v="0"/>
    <n v="4"/>
    <n v="0"/>
  </r>
  <r>
    <x v="1"/>
    <n v="9"/>
    <n v="1"/>
  </r>
  <r>
    <x v="1"/>
    <n v="5"/>
    <n v="0"/>
  </r>
  <r>
    <x v="1"/>
    <n v="8"/>
    <n v="0"/>
  </r>
  <r>
    <x v="0"/>
    <n v="7"/>
    <n v="0"/>
  </r>
  <r>
    <x v="0"/>
    <n v="5"/>
    <n v="0"/>
  </r>
  <r>
    <x v="1"/>
    <n v="5"/>
    <n v="0"/>
  </r>
  <r>
    <x v="1"/>
    <n v="9"/>
    <n v="1"/>
  </r>
  <r>
    <x v="1"/>
    <n v="9"/>
    <n v="1"/>
  </r>
  <r>
    <x v="1"/>
    <n v="8"/>
    <n v="0"/>
  </r>
  <r>
    <x v="1"/>
    <n v="7"/>
    <n v="0"/>
  </r>
  <r>
    <x v="1"/>
    <n v="9"/>
    <n v="1"/>
  </r>
  <r>
    <x v="1"/>
    <n v="9"/>
    <n v="1"/>
  </r>
  <r>
    <x v="1"/>
    <n v="10"/>
    <n v="1"/>
  </r>
  <r>
    <x v="1"/>
    <n v="10"/>
    <n v="1"/>
  </r>
  <r>
    <x v="1"/>
    <n v="10"/>
    <n v="1"/>
  </r>
  <r>
    <x v="1"/>
    <n v="6"/>
    <n v="0"/>
  </r>
  <r>
    <x v="1"/>
    <n v="5"/>
    <n v="0"/>
  </r>
  <r>
    <x v="1"/>
    <n v="10"/>
    <n v="1"/>
  </r>
  <r>
    <x v="0"/>
    <n v="3"/>
    <n v="0"/>
  </r>
  <r>
    <x v="0"/>
    <n v="10"/>
    <n v="1"/>
  </r>
  <r>
    <x v="0"/>
    <n v="4"/>
    <n v="0"/>
  </r>
  <r>
    <x v="1"/>
    <n v="7"/>
    <n v="0"/>
  </r>
  <r>
    <x v="1"/>
    <n v="5"/>
    <n v="0"/>
  </r>
  <r>
    <x v="1"/>
    <n v="8"/>
    <n v="0"/>
  </r>
  <r>
    <x v="1"/>
    <n v="6"/>
    <n v="0"/>
  </r>
  <r>
    <x v="1"/>
    <n v="7"/>
    <n v="0"/>
  </r>
  <r>
    <x v="1"/>
    <n v="5"/>
    <n v="0"/>
  </r>
  <r>
    <x v="0"/>
    <n v="5"/>
    <n v="0"/>
  </r>
  <r>
    <x v="1"/>
    <n v="6"/>
    <n v="0"/>
  </r>
  <r>
    <x v="1"/>
    <n v="8"/>
    <n v="0"/>
  </r>
  <r>
    <x v="0"/>
    <n v="4"/>
    <n v="0"/>
  </r>
  <r>
    <x v="1"/>
    <n v="9"/>
    <n v="1"/>
  </r>
  <r>
    <x v="0"/>
    <n v="5"/>
    <n v="0"/>
  </r>
  <r>
    <x v="0"/>
    <n v="5"/>
    <n v="0"/>
  </r>
  <r>
    <x v="0"/>
    <n v="8"/>
    <n v="0"/>
  </r>
  <r>
    <x v="0"/>
    <n v="6"/>
    <n v="0"/>
  </r>
  <r>
    <x v="1"/>
    <n v="6"/>
    <n v="0"/>
  </r>
  <r>
    <x v="1"/>
    <n v="5"/>
    <n v="0"/>
  </r>
  <r>
    <x v="1"/>
    <n v="9"/>
    <n v="1"/>
  </r>
  <r>
    <x v="0"/>
    <n v="3"/>
    <n v="0"/>
  </r>
  <r>
    <x v="1"/>
    <n v="9"/>
    <n v="1"/>
  </r>
  <r>
    <x v="0"/>
    <n v="5"/>
    <n v="0"/>
  </r>
  <r>
    <x v="1"/>
    <n v="6"/>
    <n v="0"/>
  </r>
  <r>
    <x v="1"/>
    <n v="5"/>
    <n v="0"/>
  </r>
  <r>
    <x v="0"/>
    <n v="5"/>
    <n v="0"/>
  </r>
  <r>
    <x v="1"/>
    <n v="6"/>
    <n v="0"/>
  </r>
  <r>
    <x v="0"/>
    <n v="7"/>
    <n v="0"/>
  </r>
  <r>
    <x v="0"/>
    <n v="4"/>
    <n v="0"/>
  </r>
  <r>
    <x v="0"/>
    <n v="7"/>
    <n v="0"/>
  </r>
  <r>
    <x v="1"/>
    <n v="6"/>
    <n v="0"/>
  </r>
  <r>
    <x v="1"/>
    <n v="7"/>
    <n v="0"/>
  </r>
  <r>
    <x v="0"/>
    <n v="7"/>
    <n v="0"/>
  </r>
  <r>
    <x v="0"/>
    <n v="6"/>
    <n v="0"/>
  </r>
  <r>
    <x v="1"/>
    <n v="6"/>
    <n v="0"/>
  </r>
  <r>
    <x v="1"/>
    <n v="7"/>
    <n v="0"/>
  </r>
  <r>
    <x v="1"/>
    <n v="10"/>
    <n v="1"/>
  </r>
  <r>
    <x v="0"/>
    <n v="5"/>
    <n v="0"/>
  </r>
  <r>
    <x v="1"/>
    <n v="9"/>
    <n v="1"/>
  </r>
  <r>
    <x v="1"/>
    <n v="8"/>
    <n v="0"/>
  </r>
  <r>
    <x v="0"/>
    <n v="3"/>
    <n v="0"/>
  </r>
  <r>
    <x v="0"/>
    <n v="3"/>
    <n v="0"/>
  </r>
  <r>
    <x v="1"/>
    <n v="7"/>
    <n v="0"/>
  </r>
  <r>
    <x v="1"/>
    <n v="10"/>
    <n v="1"/>
  </r>
  <r>
    <x v="0"/>
    <n v="6"/>
    <n v="0"/>
  </r>
  <r>
    <x v="1"/>
    <n v="8"/>
    <n v="0"/>
  </r>
  <r>
    <x v="1"/>
    <n v="8"/>
    <n v="0"/>
  </r>
  <r>
    <x v="0"/>
    <n v="9"/>
    <n v="1"/>
  </r>
  <r>
    <x v="1"/>
    <n v="6"/>
    <n v="0"/>
  </r>
  <r>
    <x v="1"/>
    <n v="8"/>
    <n v="0"/>
  </r>
  <r>
    <x v="1"/>
    <n v="7"/>
    <n v="0"/>
  </r>
  <r>
    <x v="1"/>
    <n v="6"/>
    <n v="0"/>
  </r>
  <r>
    <x v="1"/>
    <n v="6"/>
    <n v="0"/>
  </r>
  <r>
    <x v="1"/>
    <n v="9"/>
    <n v="1"/>
  </r>
  <r>
    <x v="1"/>
    <n v="4"/>
    <n v="0"/>
  </r>
  <r>
    <x v="1"/>
    <n v="9"/>
    <n v="1"/>
  </r>
  <r>
    <x v="1"/>
    <n v="5"/>
    <n v="0"/>
  </r>
  <r>
    <x v="0"/>
    <n v="5"/>
    <n v="0"/>
  </r>
  <r>
    <x v="1"/>
    <n v="8"/>
    <n v="0"/>
  </r>
  <r>
    <x v="0"/>
    <n v="5"/>
    <n v="0"/>
  </r>
  <r>
    <x v="1"/>
    <n v="8"/>
    <n v="0"/>
  </r>
  <r>
    <x v="1"/>
    <n v="4"/>
    <n v="0"/>
  </r>
  <r>
    <x v="1"/>
    <n v="8"/>
    <n v="0"/>
  </r>
  <r>
    <x v="1"/>
    <n v="3"/>
    <n v="0"/>
  </r>
  <r>
    <x v="1"/>
    <n v="9"/>
    <n v="1"/>
  </r>
  <r>
    <x v="1"/>
    <n v="9"/>
    <n v="1"/>
  </r>
  <r>
    <x v="1"/>
    <n v="5"/>
    <n v="0"/>
  </r>
  <r>
    <x v="1"/>
    <n v="5"/>
    <n v="0"/>
  </r>
  <r>
    <x v="1"/>
    <n v="10"/>
    <n v="1"/>
  </r>
  <r>
    <x v="1"/>
    <n v="9"/>
    <n v="1"/>
  </r>
  <r>
    <x v="1"/>
    <n v="5"/>
    <n v="0"/>
  </r>
  <r>
    <x v="0"/>
    <n v="5"/>
    <n v="0"/>
  </r>
  <r>
    <x v="0"/>
    <n v="5"/>
    <n v="0"/>
  </r>
  <r>
    <x v="1"/>
    <n v="7"/>
    <n v="0"/>
  </r>
  <r>
    <x v="0"/>
    <n v="5"/>
    <n v="0"/>
  </r>
  <r>
    <x v="1"/>
    <n v="9"/>
    <n v="1"/>
  </r>
  <r>
    <x v="0"/>
    <n v="8"/>
    <n v="0"/>
  </r>
  <r>
    <x v="1"/>
    <n v="4"/>
    <n v="0"/>
  </r>
  <r>
    <x v="1"/>
    <n v="10"/>
    <n v="1"/>
  </r>
  <r>
    <x v="1"/>
    <n v="10"/>
    <n v="1"/>
  </r>
  <r>
    <x v="1"/>
    <n v="4"/>
    <n v="0"/>
  </r>
  <r>
    <x v="1"/>
    <n v="6"/>
    <n v="0"/>
  </r>
  <r>
    <x v="0"/>
    <n v="5"/>
    <n v="0"/>
  </r>
  <r>
    <x v="1"/>
    <n v="8"/>
    <n v="0"/>
  </r>
  <r>
    <x v="1"/>
    <n v="4"/>
    <n v="0"/>
  </r>
  <r>
    <x v="0"/>
    <n v="5"/>
    <n v="0"/>
  </r>
  <r>
    <x v="1"/>
    <n v="9"/>
    <n v="1"/>
  </r>
  <r>
    <x v="0"/>
    <n v="8"/>
    <n v="0"/>
  </r>
  <r>
    <x v="1"/>
    <n v="7"/>
    <n v="0"/>
  </r>
  <r>
    <x v="1"/>
    <n v="6"/>
    <n v="0"/>
  </r>
  <r>
    <x v="1"/>
    <n v="5"/>
    <n v="0"/>
  </r>
  <r>
    <x v="1"/>
    <n v="9"/>
    <n v="1"/>
  </r>
  <r>
    <x v="1"/>
    <n v="8"/>
    <n v="0"/>
  </r>
  <r>
    <x v="1"/>
    <n v="9"/>
    <n v="1"/>
  </r>
  <r>
    <x v="1"/>
    <n v="8"/>
    <n v="0"/>
  </r>
  <r>
    <x v="1"/>
    <n v="5"/>
    <n v="0"/>
  </r>
  <r>
    <x v="1"/>
    <n v="8"/>
    <n v="0"/>
  </r>
  <r>
    <x v="1"/>
    <n v="8"/>
    <n v="0"/>
  </r>
  <r>
    <x v="1"/>
    <n v="9"/>
    <n v="1"/>
  </r>
  <r>
    <x v="1"/>
    <n v="3"/>
    <n v="0"/>
  </r>
  <r>
    <x v="1"/>
    <n v="9"/>
    <n v="1"/>
  </r>
  <r>
    <x v="0"/>
    <n v="5"/>
    <n v="0"/>
  </r>
  <r>
    <x v="0"/>
    <n v="6"/>
    <n v="0"/>
  </r>
  <r>
    <x v="1"/>
    <n v="4"/>
    <n v="0"/>
  </r>
  <r>
    <x v="1"/>
    <n v="9"/>
    <n v="1"/>
  </r>
  <r>
    <x v="1"/>
    <n v="10"/>
    <n v="1"/>
  </r>
  <r>
    <x v="1"/>
    <n v="7"/>
    <n v="0"/>
  </r>
  <r>
    <x v="0"/>
    <n v="4"/>
    <n v="0"/>
  </r>
  <r>
    <x v="1"/>
    <n v="8"/>
    <n v="0"/>
  </r>
  <r>
    <x v="1"/>
    <n v="6"/>
    <n v="0"/>
  </r>
  <r>
    <x v="0"/>
    <n v="4"/>
    <n v="0"/>
  </r>
  <r>
    <x v="1"/>
    <n v="8"/>
    <n v="0"/>
  </r>
  <r>
    <x v="0"/>
    <n v="4"/>
    <n v="0"/>
  </r>
  <r>
    <x v="0"/>
    <n v="4"/>
    <n v="0"/>
  </r>
  <r>
    <x v="0"/>
    <n v="5"/>
    <n v="0"/>
  </r>
  <r>
    <x v="1"/>
    <n v="4"/>
    <n v="0"/>
  </r>
  <r>
    <x v="1"/>
    <n v="5"/>
    <n v="0"/>
  </r>
  <r>
    <x v="1"/>
    <n v="9"/>
    <n v="1"/>
  </r>
  <r>
    <x v="1"/>
    <n v="6"/>
    <n v="0"/>
  </r>
  <r>
    <x v="1"/>
    <n v="6"/>
    <n v="0"/>
  </r>
  <r>
    <x v="1"/>
    <n v="9"/>
    <n v="1"/>
  </r>
  <r>
    <x v="1"/>
    <n v="6"/>
    <n v="0"/>
  </r>
  <r>
    <x v="1"/>
    <n v="6"/>
    <n v="0"/>
  </r>
  <r>
    <x v="1"/>
    <n v="6"/>
    <n v="0"/>
  </r>
  <r>
    <x v="1"/>
    <n v="4"/>
    <n v="0"/>
  </r>
  <r>
    <x v="1"/>
    <n v="8"/>
    <n v="0"/>
  </r>
  <r>
    <x v="1"/>
    <n v="9"/>
    <n v="1"/>
  </r>
  <r>
    <x v="1"/>
    <n v="10"/>
    <n v="1"/>
  </r>
  <r>
    <x v="1"/>
    <n v="7"/>
    <n v="0"/>
  </r>
  <r>
    <x v="0"/>
    <n v="4"/>
    <n v="0"/>
  </r>
  <r>
    <x v="1"/>
    <n v="7"/>
    <n v="0"/>
  </r>
  <r>
    <x v="0"/>
    <n v="7"/>
    <n v="0"/>
  </r>
  <r>
    <x v="1"/>
    <n v="6"/>
    <n v="0"/>
  </r>
  <r>
    <x v="1"/>
    <n v="10"/>
    <n v="1"/>
  </r>
  <r>
    <x v="0"/>
    <n v="9"/>
    <n v="1"/>
  </r>
  <r>
    <x v="1"/>
    <n v="4"/>
    <n v="0"/>
  </r>
  <r>
    <x v="0"/>
    <n v="4"/>
    <n v="0"/>
  </r>
  <r>
    <x v="0"/>
    <n v="6"/>
    <n v="0"/>
  </r>
  <r>
    <x v="1"/>
    <n v="6"/>
    <n v="0"/>
  </r>
  <r>
    <x v="1"/>
    <n v="4"/>
    <n v="0"/>
  </r>
  <r>
    <x v="0"/>
    <n v="8"/>
    <n v="0"/>
  </r>
  <r>
    <x v="1"/>
    <n v="9"/>
    <n v="1"/>
  </r>
  <r>
    <x v="0"/>
    <n v="6"/>
    <n v="0"/>
  </r>
  <r>
    <x v="1"/>
    <n v="5"/>
    <n v="0"/>
  </r>
  <r>
    <x v="0"/>
    <n v="4"/>
    <n v="0"/>
  </r>
  <r>
    <x v="1"/>
    <n v="8"/>
    <n v="0"/>
  </r>
  <r>
    <x v="1"/>
    <n v="6"/>
    <n v="0"/>
  </r>
  <r>
    <x v="1"/>
    <n v="5"/>
    <n v="0"/>
  </r>
  <r>
    <x v="1"/>
    <n v="6"/>
    <n v="0"/>
  </r>
  <r>
    <x v="1"/>
    <n v="4"/>
    <n v="0"/>
  </r>
  <r>
    <x v="0"/>
    <n v="3"/>
    <n v="0"/>
  </r>
  <r>
    <x v="0"/>
    <n v="5"/>
    <n v="0"/>
  </r>
  <r>
    <x v="1"/>
    <n v="4"/>
    <n v="0"/>
  </r>
  <r>
    <x v="1"/>
    <n v="7"/>
    <n v="0"/>
  </r>
  <r>
    <x v="0"/>
    <n v="9"/>
    <n v="1"/>
  </r>
  <r>
    <x v="1"/>
    <n v="9"/>
    <n v="1"/>
  </r>
  <r>
    <x v="1"/>
    <n v="6"/>
    <n v="0"/>
  </r>
  <r>
    <x v="1"/>
    <n v="7"/>
    <n v="0"/>
  </r>
  <r>
    <x v="1"/>
    <n v="9"/>
    <n v="1"/>
  </r>
  <r>
    <x v="0"/>
    <n v="4"/>
    <n v="0"/>
  </r>
  <r>
    <x v="0"/>
    <n v="9"/>
    <n v="1"/>
  </r>
  <r>
    <x v="1"/>
    <n v="6"/>
    <n v="0"/>
  </r>
  <r>
    <x v="1"/>
    <n v="6"/>
    <n v="0"/>
  </r>
  <r>
    <x v="0"/>
    <n v="6"/>
    <n v="0"/>
  </r>
  <r>
    <x v="1"/>
    <n v="8"/>
    <n v="0"/>
  </r>
  <r>
    <x v="1"/>
    <n v="7"/>
    <n v="0"/>
  </r>
  <r>
    <x v="1"/>
    <n v="5"/>
    <n v="0"/>
  </r>
  <r>
    <x v="1"/>
    <n v="9"/>
    <n v="1"/>
  </r>
  <r>
    <x v="1"/>
    <n v="6"/>
    <n v="0"/>
  </r>
  <r>
    <x v="0"/>
    <n v="5"/>
    <n v="0"/>
  </r>
  <r>
    <x v="1"/>
    <n v="7"/>
    <n v="0"/>
  </r>
  <r>
    <x v="0"/>
    <n v="5"/>
    <n v="0"/>
  </r>
  <r>
    <x v="1"/>
    <n v="5"/>
    <n v="0"/>
  </r>
  <r>
    <x v="1"/>
    <n v="9"/>
    <n v="1"/>
  </r>
  <r>
    <x v="1"/>
    <n v="6"/>
    <n v="0"/>
  </r>
  <r>
    <x v="1"/>
    <n v="5"/>
    <n v="0"/>
  </r>
  <r>
    <x v="1"/>
    <n v="10"/>
    <n v="1"/>
  </r>
  <r>
    <x v="1"/>
    <n v="7"/>
    <n v="0"/>
  </r>
  <r>
    <x v="1"/>
    <n v="10"/>
    <n v="1"/>
  </r>
  <r>
    <x v="1"/>
    <n v="10"/>
    <n v="1"/>
  </r>
  <r>
    <x v="0"/>
    <n v="4"/>
    <n v="0"/>
  </r>
  <r>
    <x v="1"/>
    <n v="8"/>
    <n v="0"/>
  </r>
  <r>
    <x v="1"/>
    <n v="10"/>
    <n v="1"/>
  </r>
  <r>
    <x v="0"/>
    <n v="4"/>
    <n v="0"/>
  </r>
  <r>
    <x v="1"/>
    <n v="8"/>
    <n v="0"/>
  </r>
  <r>
    <x v="0"/>
    <n v="3"/>
    <n v="0"/>
  </r>
  <r>
    <x v="1"/>
    <n v="6"/>
    <n v="0"/>
  </r>
  <r>
    <x v="1"/>
    <n v="10"/>
    <n v="1"/>
  </r>
  <r>
    <x v="1"/>
    <n v="6"/>
    <n v="0"/>
  </r>
  <r>
    <x v="1"/>
    <n v="7"/>
    <n v="0"/>
  </r>
  <r>
    <x v="0"/>
    <n v="5"/>
    <n v="0"/>
  </r>
  <r>
    <x v="0"/>
    <n v="7"/>
    <n v="0"/>
  </r>
  <r>
    <x v="1"/>
    <n v="8"/>
    <n v="0"/>
  </r>
  <r>
    <x v="0"/>
    <n v="3"/>
    <n v="0"/>
  </r>
  <r>
    <x v="0"/>
    <n v="2"/>
    <n v="0"/>
  </r>
  <r>
    <x v="0"/>
    <n v="2"/>
    <n v="0"/>
  </r>
  <r>
    <x v="1"/>
    <n v="9"/>
    <n v="1"/>
  </r>
  <r>
    <x v="0"/>
    <n v="6"/>
    <n v="0"/>
  </r>
  <r>
    <x v="0"/>
    <n v="4"/>
    <n v="0"/>
  </r>
  <r>
    <x v="1"/>
    <n v="9"/>
    <n v="1"/>
  </r>
  <r>
    <x v="0"/>
    <n v="5"/>
    <n v="0"/>
  </r>
  <r>
    <x v="1"/>
    <n v="5"/>
    <n v="0"/>
  </r>
  <r>
    <x v="1"/>
    <n v="7"/>
    <n v="0"/>
  </r>
  <r>
    <x v="0"/>
    <n v="4"/>
    <n v="0"/>
  </r>
  <r>
    <x v="1"/>
    <n v="5"/>
    <n v="0"/>
  </r>
  <r>
    <x v="1"/>
    <n v="10"/>
    <n v="1"/>
  </r>
  <r>
    <x v="1"/>
    <n v="6"/>
    <n v="0"/>
  </r>
  <r>
    <x v="0"/>
    <n v="3"/>
    <n v="0"/>
  </r>
  <r>
    <x v="1"/>
    <n v="10"/>
    <n v="1"/>
  </r>
  <r>
    <x v="0"/>
    <n v="4"/>
    <n v="0"/>
  </r>
  <r>
    <x v="1"/>
    <n v="5"/>
    <n v="0"/>
  </r>
  <r>
    <x v="1"/>
    <n v="9"/>
    <n v="1"/>
  </r>
  <r>
    <x v="0"/>
    <n v="3"/>
    <n v="0"/>
  </r>
  <r>
    <x v="0"/>
    <n v="4"/>
    <n v="0"/>
  </r>
  <r>
    <x v="1"/>
    <n v="9"/>
    <n v="1"/>
  </r>
  <r>
    <x v="0"/>
    <n v="3"/>
    <n v="0"/>
  </r>
  <r>
    <x v="1"/>
    <n v="5"/>
    <n v="0"/>
  </r>
  <r>
    <x v="1"/>
    <n v="9"/>
    <n v="1"/>
  </r>
  <r>
    <x v="0"/>
    <n v="3"/>
    <n v="0"/>
  </r>
  <r>
    <x v="1"/>
    <n v="6"/>
    <n v="0"/>
  </r>
  <r>
    <x v="0"/>
    <n v="6"/>
    <n v="0"/>
  </r>
  <r>
    <x v="1"/>
    <n v="9"/>
    <n v="1"/>
  </r>
  <r>
    <x v="1"/>
    <n v="6"/>
    <n v="0"/>
  </r>
  <r>
    <x v="1"/>
    <n v="4"/>
    <n v="0"/>
  </r>
  <r>
    <x v="0"/>
    <n v="5"/>
    <n v="0"/>
  </r>
  <r>
    <x v="1"/>
    <n v="4"/>
    <n v="0"/>
  </r>
  <r>
    <x v="1"/>
    <n v="6"/>
    <n v="0"/>
  </r>
  <r>
    <x v="1"/>
    <n v="2"/>
    <n v="0"/>
  </r>
  <r>
    <x v="0"/>
    <n v="3"/>
    <n v="0"/>
  </r>
  <r>
    <x v="0"/>
    <n v="4"/>
    <n v="0"/>
  </r>
  <r>
    <x v="0"/>
    <n v="4"/>
    <n v="0"/>
  </r>
  <r>
    <x v="1"/>
    <n v="7"/>
    <n v="0"/>
  </r>
  <r>
    <x v="1"/>
    <n v="9"/>
    <n v="1"/>
  </r>
  <r>
    <x v="0"/>
    <n v="4"/>
    <n v="0"/>
  </r>
  <r>
    <x v="1"/>
    <n v="9"/>
    <n v="1"/>
  </r>
  <r>
    <x v="1"/>
    <n v="9"/>
    <n v="1"/>
  </r>
  <r>
    <x v="1"/>
    <n v="4"/>
    <n v="0"/>
  </r>
  <r>
    <x v="1"/>
    <n v="4"/>
    <n v="0"/>
  </r>
  <r>
    <x v="0"/>
    <n v="2"/>
    <n v="0"/>
  </r>
  <r>
    <x v="1"/>
    <n v="9"/>
    <n v="1"/>
  </r>
  <r>
    <x v="1"/>
    <n v="9"/>
    <n v="1"/>
  </r>
  <r>
    <x v="0"/>
    <n v="6"/>
    <n v="0"/>
  </r>
  <r>
    <x v="1"/>
    <n v="4"/>
    <n v="0"/>
  </r>
  <r>
    <x v="0"/>
    <n v="7"/>
    <n v="0"/>
  </r>
  <r>
    <x v="0"/>
    <n v="7"/>
    <n v="0"/>
  </r>
  <r>
    <x v="1"/>
    <n v="3"/>
    <n v="0"/>
  </r>
  <r>
    <x v="1"/>
    <n v="4"/>
    <n v="0"/>
  </r>
  <r>
    <x v="0"/>
    <n v="7"/>
    <n v="0"/>
  </r>
  <r>
    <x v="1"/>
    <n v="6"/>
    <n v="0"/>
  </r>
  <r>
    <x v="1"/>
    <n v="10"/>
    <n v="1"/>
  </r>
  <r>
    <x v="1"/>
    <n v="9"/>
    <n v="1"/>
  </r>
  <r>
    <x v="1"/>
    <n v="7"/>
    <n v="0"/>
  </r>
  <r>
    <x v="0"/>
    <n v="5"/>
    <n v="0"/>
  </r>
  <r>
    <x v="1"/>
    <n v="9"/>
    <n v="1"/>
  </r>
  <r>
    <x v="1"/>
    <n v="9"/>
    <n v="1"/>
  </r>
  <r>
    <x v="1"/>
    <n v="5"/>
    <n v="0"/>
  </r>
  <r>
    <x v="1"/>
    <n v="7"/>
    <n v="0"/>
  </r>
  <r>
    <x v="1"/>
    <n v="5"/>
    <n v="0"/>
  </r>
  <r>
    <x v="1"/>
    <n v="5"/>
    <n v="0"/>
  </r>
  <r>
    <x v="1"/>
    <n v="10"/>
    <n v="1"/>
  </r>
  <r>
    <x v="1"/>
    <n v="9"/>
    <n v="1"/>
  </r>
  <r>
    <x v="1"/>
    <n v="3"/>
    <n v="0"/>
  </r>
  <r>
    <x v="1"/>
    <n v="7"/>
    <n v="0"/>
  </r>
  <r>
    <x v="1"/>
    <n v="5"/>
    <n v="0"/>
  </r>
  <r>
    <x v="1"/>
    <n v="3"/>
    <n v="0"/>
  </r>
  <r>
    <x v="1"/>
    <n v="9"/>
    <n v="1"/>
  </r>
  <r>
    <x v="1"/>
    <n v="7"/>
    <n v="0"/>
  </r>
  <r>
    <x v="1"/>
    <n v="7"/>
    <n v="0"/>
  </r>
  <r>
    <x v="1"/>
    <n v="6"/>
    <n v="0"/>
  </r>
  <r>
    <x v="1"/>
    <n v="9"/>
    <n v="1"/>
  </r>
  <r>
    <x v="1"/>
    <n v="3"/>
    <n v="0"/>
  </r>
  <r>
    <x v="1"/>
    <n v="4"/>
    <n v="0"/>
  </r>
  <r>
    <x v="1"/>
    <n v="7"/>
    <n v="0"/>
  </r>
  <r>
    <x v="0"/>
    <n v="7"/>
    <n v="0"/>
  </r>
  <r>
    <x v="1"/>
    <n v="9"/>
    <n v="1"/>
  </r>
  <r>
    <x v="1"/>
    <n v="8"/>
    <n v="0"/>
  </r>
  <r>
    <x v="1"/>
    <n v="6"/>
    <n v="0"/>
  </r>
  <r>
    <x v="0"/>
    <n v="6"/>
    <n v="0"/>
  </r>
  <r>
    <x v="1"/>
    <n v="5"/>
    <n v="0"/>
  </r>
  <r>
    <x v="0"/>
    <n v="6"/>
    <n v="0"/>
  </r>
  <r>
    <x v="0"/>
    <n v="9"/>
    <n v="1"/>
  </r>
  <r>
    <x v="1"/>
    <n v="10"/>
    <n v="1"/>
  </r>
  <r>
    <x v="0"/>
    <n v="3"/>
    <n v="0"/>
  </r>
  <r>
    <x v="2"/>
    <n v="8"/>
    <n v="0"/>
  </r>
  <r>
    <x v="0"/>
    <n v="7"/>
    <n v="0"/>
  </r>
  <r>
    <x v="1"/>
    <n v="7"/>
    <n v="0"/>
  </r>
  <r>
    <x v="1"/>
    <n v="9"/>
    <n v="1"/>
  </r>
  <r>
    <x v="1"/>
    <n v="9"/>
    <n v="1"/>
  </r>
  <r>
    <x v="0"/>
    <n v="5"/>
    <n v="0"/>
  </r>
  <r>
    <x v="0"/>
    <n v="5"/>
    <n v="0"/>
  </r>
  <r>
    <x v="1"/>
    <n v="8"/>
    <n v="0"/>
  </r>
  <r>
    <x v="1"/>
    <n v="8"/>
    <n v="0"/>
  </r>
  <r>
    <x v="0"/>
    <n v="3"/>
    <n v="0"/>
  </r>
  <r>
    <x v="1"/>
    <n v="4"/>
    <n v="0"/>
  </r>
  <r>
    <x v="1"/>
    <n v="8"/>
    <n v="0"/>
  </r>
  <r>
    <x v="1"/>
    <n v="5"/>
    <n v="0"/>
  </r>
  <r>
    <x v="0"/>
    <n v="3"/>
    <n v="0"/>
  </r>
  <r>
    <x v="0"/>
    <n v="3"/>
    <n v="0"/>
  </r>
  <r>
    <x v="0"/>
    <n v="6"/>
    <n v="0"/>
  </r>
  <r>
    <x v="1"/>
    <n v="10"/>
    <n v="1"/>
  </r>
  <r>
    <x v="1"/>
    <n v="9"/>
    <n v="1"/>
  </r>
  <r>
    <x v="0"/>
    <n v="7"/>
    <n v="0"/>
  </r>
  <r>
    <x v="0"/>
    <n v="4"/>
    <n v="0"/>
  </r>
  <r>
    <x v="0"/>
    <n v="4"/>
    <n v="0"/>
  </r>
  <r>
    <x v="0"/>
    <n v="3"/>
    <n v="0"/>
  </r>
  <r>
    <x v="1"/>
    <n v="4"/>
    <n v="0"/>
  </r>
  <r>
    <x v="1"/>
    <n v="8"/>
    <n v="0"/>
  </r>
  <r>
    <x v="0"/>
    <n v="9"/>
    <n v="1"/>
  </r>
  <r>
    <x v="0"/>
    <n v="6"/>
    <n v="0"/>
  </r>
  <r>
    <x v="1"/>
    <n v="4"/>
    <n v="0"/>
  </r>
  <r>
    <x v="1"/>
    <n v="3"/>
    <n v="0"/>
  </r>
  <r>
    <x v="1"/>
    <n v="8"/>
    <n v="0"/>
  </r>
  <r>
    <x v="1"/>
    <n v="7"/>
    <n v="0"/>
  </r>
  <r>
    <x v="1"/>
    <n v="9"/>
    <n v="1"/>
  </r>
  <r>
    <x v="1"/>
    <n v="7"/>
    <n v="0"/>
  </r>
  <r>
    <x v="1"/>
    <n v="10"/>
    <n v="1"/>
  </r>
  <r>
    <x v="1"/>
    <n v="1"/>
    <n v="0"/>
  </r>
  <r>
    <x v="1"/>
    <n v="6"/>
    <n v="0"/>
  </r>
  <r>
    <x v="1"/>
    <n v="6"/>
    <n v="0"/>
  </r>
  <r>
    <x v="0"/>
    <n v="4"/>
    <n v="0"/>
  </r>
  <r>
    <x v="1"/>
    <n v="9"/>
    <n v="1"/>
  </r>
  <r>
    <x v="1"/>
    <n v="10"/>
    <n v="1"/>
  </r>
  <r>
    <x v="1"/>
    <n v="6"/>
    <n v="0"/>
  </r>
  <r>
    <x v="1"/>
    <n v="9"/>
    <n v="1"/>
  </r>
  <r>
    <x v="1"/>
    <n v="5"/>
    <n v="0"/>
  </r>
  <r>
    <x v="1"/>
    <n v="4"/>
    <n v="0"/>
  </r>
  <r>
    <x v="1"/>
    <n v="6"/>
    <n v="0"/>
  </r>
  <r>
    <x v="1"/>
    <n v="6"/>
    <n v="0"/>
  </r>
  <r>
    <x v="1"/>
    <n v="10"/>
    <n v="1"/>
  </r>
  <r>
    <x v="1"/>
    <n v="5"/>
    <n v="0"/>
  </r>
  <r>
    <x v="1"/>
    <n v="3"/>
    <n v="0"/>
  </r>
  <r>
    <x v="0"/>
    <n v="6"/>
    <n v="0"/>
  </r>
  <r>
    <x v="1"/>
    <n v="9"/>
    <n v="1"/>
  </r>
  <r>
    <x v="1"/>
    <n v="7"/>
    <n v="0"/>
  </r>
  <r>
    <x v="1"/>
    <n v="10"/>
    <n v="1"/>
  </r>
  <r>
    <x v="1"/>
    <n v="8"/>
    <n v="0"/>
  </r>
  <r>
    <x v="1"/>
    <n v="4"/>
    <n v="0"/>
  </r>
  <r>
    <x v="0"/>
    <n v="8"/>
    <n v="0"/>
  </r>
  <r>
    <x v="1"/>
    <n v="10"/>
    <n v="1"/>
  </r>
  <r>
    <x v="1"/>
    <n v="4"/>
    <n v="0"/>
  </r>
  <r>
    <x v="1"/>
    <n v="6"/>
    <n v="0"/>
  </r>
  <r>
    <x v="1"/>
    <n v="5"/>
    <n v="0"/>
  </r>
  <r>
    <x v="1"/>
    <n v="6"/>
    <n v="0"/>
  </r>
  <r>
    <x v="1"/>
    <n v="9"/>
    <n v="1"/>
  </r>
  <r>
    <x v="2"/>
    <n v="10"/>
    <n v="1"/>
  </r>
  <r>
    <x v="0"/>
    <n v="5"/>
    <n v="0"/>
  </r>
  <r>
    <x v="1"/>
    <n v="6"/>
    <n v="0"/>
  </r>
  <r>
    <x v="1"/>
    <n v="3"/>
    <n v="0"/>
  </r>
  <r>
    <x v="1"/>
    <n v="4"/>
    <n v="0"/>
  </r>
  <r>
    <x v="1"/>
    <n v="5"/>
    <n v="0"/>
  </r>
  <r>
    <x v="0"/>
    <n v="3"/>
    <n v="0"/>
  </r>
  <r>
    <x v="1"/>
    <n v="9"/>
    <n v="1"/>
  </r>
  <r>
    <x v="0"/>
    <n v="3"/>
    <n v="0"/>
  </r>
  <r>
    <x v="0"/>
    <n v="9"/>
    <n v="1"/>
  </r>
  <r>
    <x v="1"/>
    <n v="4"/>
    <n v="0"/>
  </r>
  <r>
    <x v="1"/>
    <n v="9"/>
    <n v="1"/>
  </r>
  <r>
    <x v="1"/>
    <n v="10"/>
    <n v="1"/>
  </r>
  <r>
    <x v="1"/>
    <n v="8"/>
    <n v="0"/>
  </r>
  <r>
    <x v="0"/>
    <n v="4"/>
    <n v="0"/>
  </r>
  <r>
    <x v="0"/>
    <n v="6"/>
    <n v="0"/>
  </r>
  <r>
    <x v="1"/>
    <n v="7"/>
    <n v="0"/>
  </r>
  <r>
    <x v="1"/>
    <n v="6"/>
    <n v="0"/>
  </r>
  <r>
    <x v="1"/>
    <n v="10"/>
    <n v="1"/>
  </r>
  <r>
    <x v="1"/>
    <n v="8"/>
    <n v="0"/>
  </r>
  <r>
    <x v="1"/>
    <n v="6"/>
    <n v="0"/>
  </r>
  <r>
    <x v="1"/>
    <n v="10"/>
    <n v="1"/>
  </r>
  <r>
    <x v="1"/>
    <n v="7"/>
    <n v="0"/>
  </r>
  <r>
    <x v="1"/>
    <n v="9"/>
    <n v="1"/>
  </r>
  <r>
    <x v="0"/>
    <n v="4"/>
    <n v="0"/>
  </r>
  <r>
    <x v="1"/>
    <n v="6"/>
    <n v="0"/>
  </r>
  <r>
    <x v="0"/>
    <n v="2"/>
    <n v="0"/>
  </r>
  <r>
    <x v="1"/>
    <n v="10"/>
    <n v="1"/>
  </r>
  <r>
    <x v="1"/>
    <n v="7"/>
    <n v="0"/>
  </r>
  <r>
    <x v="1"/>
    <n v="8"/>
    <n v="0"/>
  </r>
  <r>
    <x v="0"/>
    <n v="2"/>
    <n v="0"/>
  </r>
  <r>
    <x v="1"/>
    <n v="9"/>
    <n v="1"/>
  </r>
  <r>
    <x v="0"/>
    <n v="7"/>
    <n v="0"/>
  </r>
  <r>
    <x v="0"/>
    <n v="7"/>
    <n v="0"/>
  </r>
  <r>
    <x v="0"/>
    <n v="6"/>
    <n v="0"/>
  </r>
  <r>
    <x v="1"/>
    <n v="10"/>
    <n v="1"/>
  </r>
  <r>
    <x v="1"/>
    <n v="9"/>
    <n v="1"/>
  </r>
  <r>
    <x v="1"/>
    <n v="6"/>
    <n v="0"/>
  </r>
  <r>
    <x v="0"/>
    <n v="3"/>
    <n v="0"/>
  </r>
  <r>
    <x v="0"/>
    <n v="6"/>
    <n v="0"/>
  </r>
  <r>
    <x v="1"/>
    <n v="9"/>
    <n v="1"/>
  </r>
  <r>
    <x v="1"/>
    <n v="6"/>
    <n v="0"/>
  </r>
  <r>
    <x v="0"/>
    <n v="4"/>
    <n v="0"/>
  </r>
  <r>
    <x v="1"/>
    <n v="10"/>
    <n v="1"/>
  </r>
  <r>
    <x v="0"/>
    <n v="5"/>
    <n v="0"/>
  </r>
  <r>
    <x v="1"/>
    <n v="7"/>
    <n v="0"/>
  </r>
  <r>
    <x v="1"/>
    <n v="7"/>
    <n v="0"/>
  </r>
  <r>
    <x v="1"/>
    <n v="3"/>
    <n v="0"/>
  </r>
  <r>
    <x v="1"/>
    <n v="5"/>
    <n v="0"/>
  </r>
  <r>
    <x v="0"/>
    <n v="5"/>
    <n v="0"/>
  </r>
  <r>
    <x v="1"/>
    <n v="4"/>
    <n v="0"/>
  </r>
  <r>
    <x v="0"/>
    <n v="8"/>
    <n v="0"/>
  </r>
  <r>
    <x v="1"/>
    <n v="5"/>
    <n v="0"/>
  </r>
  <r>
    <x v="1"/>
    <n v="9"/>
    <n v="1"/>
  </r>
  <r>
    <x v="1"/>
    <n v="4"/>
    <n v="0"/>
  </r>
  <r>
    <x v="1"/>
    <n v="8"/>
    <n v="0"/>
  </r>
  <r>
    <x v="1"/>
    <n v="8"/>
    <n v="0"/>
  </r>
  <r>
    <x v="1"/>
    <n v="10"/>
    <n v="1"/>
  </r>
  <r>
    <x v="1"/>
    <n v="7"/>
    <n v="0"/>
  </r>
  <r>
    <x v="0"/>
    <n v="6"/>
    <n v="0"/>
  </r>
  <r>
    <x v="1"/>
    <n v="9"/>
    <n v="1"/>
  </r>
  <r>
    <x v="1"/>
    <n v="9"/>
    <n v="1"/>
  </r>
  <r>
    <x v="1"/>
    <n v="7"/>
    <n v="0"/>
  </r>
  <r>
    <x v="1"/>
    <n v="9"/>
    <n v="1"/>
  </r>
  <r>
    <x v="0"/>
    <n v="7"/>
    <n v="0"/>
  </r>
  <r>
    <x v="0"/>
    <n v="3"/>
    <n v="0"/>
  </r>
  <r>
    <x v="0"/>
    <n v="7"/>
    <n v="0"/>
  </r>
  <r>
    <x v="0"/>
    <n v="3"/>
    <n v="0"/>
  </r>
  <r>
    <x v="1"/>
    <n v="10"/>
    <n v="1"/>
  </r>
  <r>
    <x v="1"/>
    <n v="8"/>
    <n v="0"/>
  </r>
  <r>
    <x v="1"/>
    <n v="5"/>
    <n v="0"/>
  </r>
  <r>
    <x v="1"/>
    <n v="10"/>
    <n v="1"/>
  </r>
  <r>
    <x v="1"/>
    <n v="8"/>
    <n v="0"/>
  </r>
  <r>
    <x v="1"/>
    <n v="7"/>
    <n v="0"/>
  </r>
  <r>
    <x v="1"/>
    <n v="10"/>
    <n v="1"/>
  </r>
  <r>
    <x v="0"/>
    <n v="3"/>
    <n v="0"/>
  </r>
  <r>
    <x v="1"/>
    <n v="5"/>
    <n v="0"/>
  </r>
  <r>
    <x v="1"/>
    <n v="5"/>
    <n v="0"/>
  </r>
  <r>
    <x v="1"/>
    <n v="7"/>
    <n v="0"/>
  </r>
  <r>
    <x v="1"/>
    <n v="9"/>
    <n v="1"/>
  </r>
  <r>
    <x v="1"/>
    <n v="3"/>
    <n v="0"/>
  </r>
  <r>
    <x v="0"/>
    <n v="7"/>
    <n v="0"/>
  </r>
  <r>
    <x v="0"/>
    <n v="3"/>
    <n v="0"/>
  </r>
  <r>
    <x v="1"/>
    <n v="8"/>
    <n v="0"/>
  </r>
  <r>
    <x v="1"/>
    <n v="10"/>
    <n v="1"/>
  </r>
  <r>
    <x v="1"/>
    <n v="8"/>
    <n v="0"/>
  </r>
  <r>
    <x v="0"/>
    <n v="7"/>
    <n v="0"/>
  </r>
  <r>
    <x v="0"/>
    <n v="8"/>
    <n v="0"/>
  </r>
  <r>
    <x v="2"/>
    <n v="9"/>
    <n v="1"/>
  </r>
  <r>
    <x v="0"/>
    <n v="2"/>
    <n v="0"/>
  </r>
  <r>
    <x v="2"/>
    <n v="8"/>
    <n v="0"/>
  </r>
  <r>
    <x v="1"/>
    <n v="5"/>
    <n v="0"/>
  </r>
  <r>
    <x v="0"/>
    <n v="6"/>
    <n v="0"/>
  </r>
  <r>
    <x v="1"/>
    <n v="9"/>
    <n v="1"/>
  </r>
  <r>
    <x v="1"/>
    <n v="8"/>
    <n v="0"/>
  </r>
  <r>
    <x v="0"/>
    <n v="5"/>
    <n v="0"/>
  </r>
  <r>
    <x v="1"/>
    <n v="9"/>
    <n v="1"/>
  </r>
  <r>
    <x v="1"/>
    <n v="6"/>
    <n v="0"/>
  </r>
  <r>
    <x v="1"/>
    <n v="8"/>
    <n v="0"/>
  </r>
  <r>
    <x v="1"/>
    <n v="10"/>
    <n v="1"/>
  </r>
  <r>
    <x v="1"/>
    <n v="5"/>
    <n v="0"/>
  </r>
  <r>
    <x v="1"/>
    <n v="7"/>
    <n v="0"/>
  </r>
  <r>
    <x v="0"/>
    <n v="6"/>
    <n v="0"/>
  </r>
  <r>
    <x v="0"/>
    <n v="3"/>
    <n v="0"/>
  </r>
  <r>
    <x v="0"/>
    <n v="8"/>
    <n v="0"/>
  </r>
  <r>
    <x v="0"/>
    <n v="3"/>
    <n v="0"/>
  </r>
  <r>
    <x v="1"/>
    <n v="9"/>
    <n v="1"/>
  </r>
  <r>
    <x v="1"/>
    <n v="9"/>
    <n v="1"/>
  </r>
  <r>
    <x v="1"/>
    <n v="10"/>
    <n v="1"/>
  </r>
  <r>
    <x v="1"/>
    <n v="6"/>
    <n v="0"/>
  </r>
  <r>
    <x v="1"/>
    <n v="8"/>
    <n v="0"/>
  </r>
  <r>
    <x v="0"/>
    <n v="7"/>
    <n v="0"/>
  </r>
  <r>
    <x v="1"/>
    <n v="5"/>
    <n v="0"/>
  </r>
  <r>
    <x v="0"/>
    <n v="9"/>
    <n v="1"/>
  </r>
  <r>
    <x v="1"/>
    <n v="6"/>
    <n v="0"/>
  </r>
  <r>
    <x v="1"/>
    <n v="5"/>
    <n v="0"/>
  </r>
  <r>
    <x v="0"/>
    <n v="4"/>
    <n v="0"/>
  </r>
  <r>
    <x v="0"/>
    <n v="3"/>
    <n v="0"/>
  </r>
  <r>
    <x v="0"/>
    <n v="8"/>
    <n v="0"/>
  </r>
  <r>
    <x v="1"/>
    <n v="4"/>
    <n v="0"/>
  </r>
  <r>
    <x v="1"/>
    <n v="9"/>
    <n v="1"/>
  </r>
  <r>
    <x v="0"/>
    <n v="5"/>
    <n v="0"/>
  </r>
  <r>
    <x v="1"/>
    <n v="8"/>
    <n v="0"/>
  </r>
  <r>
    <x v="1"/>
    <n v="9"/>
    <n v="1"/>
  </r>
  <r>
    <x v="0"/>
    <n v="4"/>
    <n v="0"/>
  </r>
  <r>
    <x v="0"/>
    <n v="10"/>
    <n v="1"/>
  </r>
  <r>
    <x v="0"/>
    <n v="6"/>
    <n v="0"/>
  </r>
  <r>
    <x v="0"/>
    <n v="2"/>
    <n v="0"/>
  </r>
  <r>
    <x v="1"/>
    <n v="7"/>
    <n v="0"/>
  </r>
  <r>
    <x v="1"/>
    <n v="10"/>
    <n v="1"/>
  </r>
  <r>
    <x v="1"/>
    <n v="9"/>
    <n v="1"/>
  </r>
  <r>
    <x v="1"/>
    <n v="4"/>
    <n v="0"/>
  </r>
  <r>
    <x v="0"/>
    <n v="3"/>
    <n v="0"/>
  </r>
  <r>
    <x v="1"/>
    <n v="6"/>
    <n v="0"/>
  </r>
  <r>
    <x v="0"/>
    <n v="5"/>
    <n v="0"/>
  </r>
  <r>
    <x v="1"/>
    <n v="4"/>
    <n v="0"/>
  </r>
  <r>
    <x v="1"/>
    <n v="6"/>
    <n v="0"/>
  </r>
  <r>
    <x v="1"/>
    <n v="9"/>
    <n v="1"/>
  </r>
  <r>
    <x v="1"/>
    <n v="8"/>
    <n v="0"/>
  </r>
  <r>
    <x v="1"/>
    <n v="5"/>
    <n v="0"/>
  </r>
  <r>
    <x v="1"/>
    <n v="8"/>
    <n v="0"/>
  </r>
  <r>
    <x v="1"/>
    <n v="7"/>
    <n v="0"/>
  </r>
  <r>
    <x v="1"/>
    <n v="6"/>
    <n v="0"/>
  </r>
  <r>
    <x v="0"/>
    <n v="3"/>
    <n v="0"/>
  </r>
  <r>
    <x v="1"/>
    <n v="10"/>
    <n v="1"/>
  </r>
  <r>
    <x v="1"/>
    <n v="8"/>
    <n v="0"/>
  </r>
  <r>
    <x v="0"/>
    <n v="3"/>
    <n v="0"/>
  </r>
  <r>
    <x v="0"/>
    <n v="3"/>
    <n v="0"/>
  </r>
  <r>
    <x v="1"/>
    <n v="8"/>
    <n v="0"/>
  </r>
  <r>
    <x v="1"/>
    <n v="5"/>
    <n v="0"/>
  </r>
  <r>
    <x v="1"/>
    <n v="9"/>
    <n v="1"/>
  </r>
  <r>
    <x v="1"/>
    <n v="7"/>
    <n v="0"/>
  </r>
  <r>
    <x v="0"/>
    <n v="7"/>
    <n v="0"/>
  </r>
  <r>
    <x v="1"/>
    <n v="8"/>
    <n v="0"/>
  </r>
  <r>
    <x v="1"/>
    <n v="5"/>
    <n v="0"/>
  </r>
  <r>
    <x v="1"/>
    <n v="10"/>
    <n v="1"/>
  </r>
  <r>
    <x v="0"/>
    <n v="4"/>
    <n v="0"/>
  </r>
  <r>
    <x v="0"/>
    <n v="5"/>
    <n v="0"/>
  </r>
  <r>
    <x v="1"/>
    <n v="9"/>
    <n v="1"/>
  </r>
  <r>
    <x v="1"/>
    <n v="9"/>
    <n v="1"/>
  </r>
  <r>
    <x v="1"/>
    <n v="6"/>
    <n v="0"/>
  </r>
  <r>
    <x v="1"/>
    <n v="10"/>
    <n v="1"/>
  </r>
  <r>
    <x v="0"/>
    <n v="4"/>
    <n v="0"/>
  </r>
  <r>
    <x v="0"/>
    <n v="3"/>
    <n v="0"/>
  </r>
  <r>
    <x v="1"/>
    <n v="6"/>
    <n v="0"/>
  </r>
  <r>
    <x v="1"/>
    <n v="5"/>
    <n v="0"/>
  </r>
  <r>
    <x v="0"/>
    <n v="6"/>
    <n v="0"/>
  </r>
  <r>
    <x v="1"/>
    <n v="5"/>
    <n v="0"/>
  </r>
  <r>
    <x v="0"/>
    <n v="7"/>
    <n v="0"/>
  </r>
  <r>
    <x v="1"/>
    <n v="6"/>
    <n v="0"/>
  </r>
  <r>
    <x v="0"/>
    <n v="6"/>
    <n v="0"/>
  </r>
  <r>
    <x v="1"/>
    <n v="8"/>
    <n v="0"/>
  </r>
  <r>
    <x v="1"/>
    <n v="7"/>
    <n v="0"/>
  </r>
  <r>
    <x v="1"/>
    <n v="8"/>
    <n v="0"/>
  </r>
  <r>
    <x v="1"/>
    <n v="4"/>
    <n v="0"/>
  </r>
  <r>
    <x v="0"/>
    <n v="5"/>
    <n v="0"/>
  </r>
  <r>
    <x v="1"/>
    <n v="5"/>
    <n v="0"/>
  </r>
  <r>
    <x v="1"/>
    <n v="9"/>
    <n v="1"/>
  </r>
  <r>
    <x v="1"/>
    <n v="6"/>
    <n v="0"/>
  </r>
  <r>
    <x v="1"/>
    <n v="5"/>
    <n v="0"/>
  </r>
  <r>
    <x v="1"/>
    <n v="5"/>
    <n v="0"/>
  </r>
  <r>
    <x v="0"/>
    <n v="5"/>
    <n v="0"/>
  </r>
  <r>
    <x v="1"/>
    <n v="9"/>
    <n v="1"/>
  </r>
  <r>
    <x v="1"/>
    <n v="9"/>
    <n v="1"/>
  </r>
  <r>
    <x v="0"/>
    <n v="7"/>
    <n v="0"/>
  </r>
  <r>
    <x v="1"/>
    <n v="6"/>
    <n v="0"/>
  </r>
  <r>
    <x v="1"/>
    <n v="6"/>
    <n v="0"/>
  </r>
  <r>
    <x v="1"/>
    <n v="4"/>
    <n v="0"/>
  </r>
  <r>
    <x v="1"/>
    <n v="8"/>
    <n v="0"/>
  </r>
  <r>
    <x v="0"/>
    <n v="5"/>
    <n v="0"/>
  </r>
  <r>
    <x v="1"/>
    <n v="6"/>
    <n v="0"/>
  </r>
  <r>
    <x v="1"/>
    <n v="7"/>
    <n v="0"/>
  </r>
  <r>
    <x v="1"/>
    <n v="10"/>
    <n v="1"/>
  </r>
  <r>
    <x v="1"/>
    <n v="5"/>
    <n v="0"/>
  </r>
  <r>
    <x v="1"/>
    <n v="7"/>
    <n v="0"/>
  </r>
  <r>
    <x v="1"/>
    <n v="9"/>
    <n v="1"/>
  </r>
  <r>
    <x v="1"/>
    <n v="5"/>
    <n v="0"/>
  </r>
  <r>
    <x v="0"/>
    <n v="3"/>
    <n v="0"/>
  </r>
  <r>
    <x v="1"/>
    <n v="7"/>
    <n v="0"/>
  </r>
  <r>
    <x v="1"/>
    <n v="9"/>
    <n v="1"/>
  </r>
  <r>
    <x v="1"/>
    <n v="9"/>
    <n v="1"/>
  </r>
  <r>
    <x v="0"/>
    <n v="7"/>
    <n v="0"/>
  </r>
  <r>
    <x v="1"/>
    <n v="7"/>
    <n v="0"/>
  </r>
  <r>
    <x v="1"/>
    <n v="9"/>
    <n v="1"/>
  </r>
  <r>
    <x v="1"/>
    <n v="6"/>
    <n v="0"/>
  </r>
  <r>
    <x v="2"/>
    <n v="9"/>
    <n v="1"/>
  </r>
  <r>
    <x v="0"/>
    <n v="4"/>
    <n v="0"/>
  </r>
  <r>
    <x v="1"/>
    <n v="8"/>
    <n v="0"/>
  </r>
  <r>
    <x v="1"/>
    <n v="10"/>
    <n v="1"/>
  </r>
  <r>
    <x v="1"/>
    <n v="6"/>
    <n v="0"/>
  </r>
  <r>
    <x v="1"/>
    <n v="9"/>
    <n v="1"/>
  </r>
  <r>
    <x v="1"/>
    <n v="7"/>
    <n v="0"/>
  </r>
  <r>
    <x v="1"/>
    <n v="10"/>
    <n v="1"/>
  </r>
  <r>
    <x v="0"/>
    <n v="3"/>
    <n v="0"/>
  </r>
  <r>
    <x v="0"/>
    <n v="4"/>
    <n v="0"/>
  </r>
  <r>
    <x v="0"/>
    <n v="5"/>
    <n v="0"/>
  </r>
  <r>
    <x v="1"/>
    <n v="5"/>
    <n v="0"/>
  </r>
  <r>
    <x v="1"/>
    <n v="8"/>
    <n v="0"/>
  </r>
  <r>
    <x v="1"/>
    <n v="6"/>
    <n v="0"/>
  </r>
  <r>
    <x v="1"/>
    <n v="4"/>
    <n v="0"/>
  </r>
  <r>
    <x v="0"/>
    <n v="3"/>
    <n v="0"/>
  </r>
  <r>
    <x v="1"/>
    <n v="10"/>
    <n v="1"/>
  </r>
  <r>
    <x v="1"/>
    <n v="7"/>
    <n v="0"/>
  </r>
  <r>
    <x v="0"/>
    <n v="8"/>
    <n v="0"/>
  </r>
  <r>
    <x v="2"/>
    <n v="9"/>
    <n v="1"/>
  </r>
  <r>
    <x v="1"/>
    <n v="10"/>
    <n v="1"/>
  </r>
  <r>
    <x v="1"/>
    <n v="7"/>
    <n v="0"/>
  </r>
  <r>
    <x v="0"/>
    <n v="7"/>
    <n v="0"/>
  </r>
  <r>
    <x v="1"/>
    <n v="3"/>
    <n v="0"/>
  </r>
  <r>
    <x v="0"/>
    <n v="6"/>
    <n v="0"/>
  </r>
  <r>
    <x v="1"/>
    <n v="8"/>
    <n v="0"/>
  </r>
  <r>
    <x v="1"/>
    <n v="4"/>
    <n v="0"/>
  </r>
  <r>
    <x v="1"/>
    <n v="4"/>
    <n v="0"/>
  </r>
  <r>
    <x v="0"/>
    <n v="3"/>
    <n v="0"/>
  </r>
  <r>
    <x v="0"/>
    <n v="6"/>
    <n v="0"/>
  </r>
  <r>
    <x v="1"/>
    <n v="7"/>
    <n v="0"/>
  </r>
  <r>
    <x v="1"/>
    <n v="7"/>
    <n v="0"/>
  </r>
  <r>
    <x v="1"/>
    <n v="4"/>
    <n v="0"/>
  </r>
  <r>
    <x v="1"/>
    <n v="9"/>
    <n v="1"/>
  </r>
  <r>
    <x v="0"/>
    <n v="5"/>
    <n v="0"/>
  </r>
  <r>
    <x v="1"/>
    <n v="8"/>
    <n v="0"/>
  </r>
  <r>
    <x v="1"/>
    <n v="8"/>
    <n v="0"/>
  </r>
  <r>
    <x v="1"/>
    <n v="9"/>
    <n v="1"/>
  </r>
  <r>
    <x v="1"/>
    <n v="6"/>
    <n v="0"/>
  </r>
  <r>
    <x v="1"/>
    <n v="8"/>
    <n v="0"/>
  </r>
  <r>
    <x v="0"/>
    <n v="7"/>
    <n v="0"/>
  </r>
  <r>
    <x v="1"/>
    <n v="7"/>
    <n v="0"/>
  </r>
  <r>
    <x v="1"/>
    <n v="9"/>
    <n v="1"/>
  </r>
  <r>
    <x v="1"/>
    <n v="5"/>
    <n v="0"/>
  </r>
  <r>
    <x v="1"/>
    <n v="10"/>
    <n v="1"/>
  </r>
  <r>
    <x v="0"/>
    <n v="10"/>
    <n v="1"/>
  </r>
  <r>
    <x v="1"/>
    <n v="8"/>
    <n v="0"/>
  </r>
  <r>
    <x v="1"/>
    <n v="5"/>
    <n v="0"/>
  </r>
  <r>
    <x v="0"/>
    <n v="7"/>
    <n v="0"/>
  </r>
  <r>
    <x v="0"/>
    <n v="4"/>
    <n v="0"/>
  </r>
  <r>
    <x v="1"/>
    <n v="9"/>
    <n v="1"/>
  </r>
  <r>
    <x v="0"/>
    <n v="6"/>
    <n v="0"/>
  </r>
  <r>
    <x v="1"/>
    <n v="7"/>
    <n v="0"/>
  </r>
  <r>
    <x v="1"/>
    <n v="7"/>
    <n v="0"/>
  </r>
  <r>
    <x v="1"/>
    <n v="8"/>
    <n v="0"/>
  </r>
  <r>
    <x v="1"/>
    <n v="4"/>
    <n v="0"/>
  </r>
  <r>
    <x v="1"/>
    <n v="10"/>
    <n v="1"/>
  </r>
  <r>
    <x v="1"/>
    <n v="5"/>
    <n v="0"/>
  </r>
  <r>
    <x v="1"/>
    <n v="4"/>
    <n v="0"/>
  </r>
  <r>
    <x v="1"/>
    <n v="5"/>
    <n v="0"/>
  </r>
  <r>
    <x v="0"/>
    <n v="6"/>
    <n v="0"/>
  </r>
  <r>
    <x v="1"/>
    <n v="9"/>
    <n v="1"/>
  </r>
  <r>
    <x v="0"/>
    <n v="6"/>
    <n v="0"/>
  </r>
  <r>
    <x v="1"/>
    <n v="4"/>
    <n v="0"/>
  </r>
  <r>
    <x v="1"/>
    <n v="9"/>
    <n v="1"/>
  </r>
  <r>
    <x v="1"/>
    <n v="10"/>
    <n v="1"/>
  </r>
  <r>
    <x v="0"/>
    <n v="4"/>
    <n v="0"/>
  </r>
  <r>
    <x v="0"/>
    <n v="6"/>
    <n v="0"/>
  </r>
  <r>
    <x v="1"/>
    <n v="3"/>
    <n v="0"/>
  </r>
  <r>
    <x v="0"/>
    <n v="5"/>
    <n v="0"/>
  </r>
  <r>
    <x v="2"/>
    <n v="9"/>
    <n v="1"/>
  </r>
  <r>
    <x v="1"/>
    <n v="7"/>
    <n v="0"/>
  </r>
  <r>
    <x v="1"/>
    <n v="7"/>
    <n v="0"/>
  </r>
  <r>
    <x v="1"/>
    <n v="5"/>
    <n v="0"/>
  </r>
  <r>
    <x v="1"/>
    <n v="5"/>
    <n v="0"/>
  </r>
  <r>
    <x v="0"/>
    <n v="5"/>
    <n v="0"/>
  </r>
  <r>
    <x v="0"/>
    <n v="9"/>
    <n v="1"/>
  </r>
  <r>
    <x v="1"/>
    <n v="6"/>
    <n v="0"/>
  </r>
  <r>
    <x v="0"/>
    <n v="3"/>
    <n v="0"/>
  </r>
  <r>
    <x v="0"/>
    <n v="2"/>
    <n v="0"/>
  </r>
  <r>
    <x v="1"/>
    <n v="9"/>
    <n v="1"/>
  </r>
  <r>
    <x v="1"/>
    <n v="9"/>
    <n v="1"/>
  </r>
  <r>
    <x v="1"/>
    <n v="9"/>
    <n v="1"/>
  </r>
  <r>
    <x v="0"/>
    <n v="9"/>
    <n v="1"/>
  </r>
  <r>
    <x v="1"/>
    <n v="5"/>
    <n v="0"/>
  </r>
  <r>
    <x v="1"/>
    <n v="8"/>
    <n v="0"/>
  </r>
  <r>
    <x v="1"/>
    <n v="6"/>
    <n v="0"/>
  </r>
  <r>
    <x v="1"/>
    <n v="10"/>
    <n v="1"/>
  </r>
  <r>
    <x v="1"/>
    <n v="9"/>
    <n v="1"/>
  </r>
  <r>
    <x v="0"/>
    <n v="5"/>
    <n v="0"/>
  </r>
  <r>
    <x v="1"/>
    <n v="7"/>
    <n v="0"/>
  </r>
  <r>
    <x v="1"/>
    <n v="5"/>
    <n v="0"/>
  </r>
  <r>
    <x v="1"/>
    <n v="6"/>
    <n v="0"/>
  </r>
  <r>
    <x v="1"/>
    <n v="4"/>
    <n v="0"/>
  </r>
  <r>
    <x v="1"/>
    <n v="5"/>
    <n v="0"/>
  </r>
  <r>
    <x v="1"/>
    <n v="8"/>
    <n v="0"/>
  </r>
  <r>
    <x v="1"/>
    <n v="6"/>
    <n v="0"/>
  </r>
  <r>
    <x v="1"/>
    <n v="8"/>
    <n v="0"/>
  </r>
  <r>
    <x v="1"/>
    <n v="9"/>
    <n v="1"/>
  </r>
  <r>
    <x v="1"/>
    <n v="5"/>
    <n v="0"/>
  </r>
  <r>
    <x v="1"/>
    <n v="3"/>
    <n v="0"/>
  </r>
  <r>
    <x v="0"/>
    <n v="4"/>
    <n v="0"/>
  </r>
  <r>
    <x v="1"/>
    <n v="7"/>
    <n v="0"/>
  </r>
  <r>
    <x v="1"/>
    <n v="5"/>
    <n v="0"/>
  </r>
  <r>
    <x v="1"/>
    <n v="6"/>
    <n v="0"/>
  </r>
  <r>
    <x v="1"/>
    <n v="7"/>
    <n v="0"/>
  </r>
  <r>
    <x v="0"/>
    <n v="6"/>
    <n v="0"/>
  </r>
  <r>
    <x v="1"/>
    <n v="9"/>
    <n v="1"/>
  </r>
  <r>
    <x v="1"/>
    <n v="9"/>
    <n v="1"/>
  </r>
  <r>
    <x v="1"/>
    <n v="8"/>
    <n v="0"/>
  </r>
  <r>
    <x v="0"/>
    <n v="9"/>
    <n v="1"/>
  </r>
  <r>
    <x v="0"/>
    <n v="4"/>
    <n v="0"/>
  </r>
  <r>
    <x v="0"/>
    <n v="8"/>
    <n v="0"/>
  </r>
  <r>
    <x v="1"/>
    <n v="9"/>
    <n v="1"/>
  </r>
  <r>
    <x v="0"/>
    <n v="4"/>
    <n v="0"/>
  </r>
  <r>
    <x v="1"/>
    <n v="4"/>
    <n v="0"/>
  </r>
  <r>
    <x v="1"/>
    <n v="5"/>
    <n v="0"/>
  </r>
  <r>
    <x v="1"/>
    <n v="6"/>
    <n v="0"/>
  </r>
  <r>
    <x v="1"/>
    <n v="5"/>
    <n v="0"/>
  </r>
  <r>
    <x v="0"/>
    <n v="3"/>
    <n v="0"/>
  </r>
  <r>
    <x v="1"/>
    <n v="9"/>
    <n v="1"/>
  </r>
  <r>
    <x v="1"/>
    <n v="5"/>
    <n v="0"/>
  </r>
  <r>
    <x v="0"/>
    <n v="5"/>
    <n v="0"/>
  </r>
  <r>
    <x v="1"/>
    <n v="9"/>
    <n v="1"/>
  </r>
  <r>
    <x v="1"/>
    <n v="3"/>
    <n v="0"/>
  </r>
  <r>
    <x v="1"/>
    <n v="8"/>
    <n v="0"/>
  </r>
  <r>
    <x v="1"/>
    <n v="6"/>
    <n v="0"/>
  </r>
  <r>
    <x v="1"/>
    <n v="4"/>
    <n v="0"/>
  </r>
  <r>
    <x v="1"/>
    <n v="5"/>
    <n v="0"/>
  </r>
  <r>
    <x v="0"/>
    <n v="4"/>
    <n v="0"/>
  </r>
  <r>
    <x v="0"/>
    <n v="5"/>
    <n v="0"/>
  </r>
  <r>
    <x v="0"/>
    <n v="6"/>
    <n v="0"/>
  </r>
  <r>
    <x v="0"/>
    <n v="5"/>
    <n v="0"/>
  </r>
  <r>
    <x v="1"/>
    <n v="7"/>
    <n v="0"/>
  </r>
  <r>
    <x v="1"/>
    <n v="6"/>
    <n v="0"/>
  </r>
  <r>
    <x v="1"/>
    <n v="8"/>
    <n v="0"/>
  </r>
  <r>
    <x v="0"/>
    <n v="3"/>
    <n v="0"/>
  </r>
  <r>
    <x v="0"/>
    <n v="2"/>
    <n v="0"/>
  </r>
  <r>
    <x v="1"/>
    <n v="4"/>
    <n v="0"/>
  </r>
  <r>
    <x v="0"/>
    <n v="3"/>
    <n v="0"/>
  </r>
  <r>
    <x v="0"/>
    <n v="7"/>
    <n v="0"/>
  </r>
  <r>
    <x v="1"/>
    <n v="6"/>
    <n v="0"/>
  </r>
  <r>
    <x v="1"/>
    <n v="8"/>
    <n v="0"/>
  </r>
  <r>
    <x v="0"/>
    <n v="6"/>
    <n v="0"/>
  </r>
  <r>
    <x v="1"/>
    <n v="8"/>
    <n v="0"/>
  </r>
  <r>
    <x v="1"/>
    <n v="5"/>
    <n v="0"/>
  </r>
  <r>
    <x v="0"/>
    <n v="5"/>
    <n v="0"/>
  </r>
  <r>
    <x v="1"/>
    <n v="7"/>
    <n v="0"/>
  </r>
  <r>
    <x v="1"/>
    <n v="8"/>
    <n v="0"/>
  </r>
  <r>
    <x v="0"/>
    <n v="3"/>
    <n v="0"/>
  </r>
  <r>
    <x v="0"/>
    <n v="3"/>
    <n v="0"/>
  </r>
  <r>
    <x v="0"/>
    <n v="5"/>
    <n v="0"/>
  </r>
  <r>
    <x v="1"/>
    <n v="9"/>
    <n v="1"/>
  </r>
  <r>
    <x v="1"/>
    <n v="4"/>
    <n v="0"/>
  </r>
  <r>
    <x v="0"/>
    <n v="2"/>
    <n v="0"/>
  </r>
  <r>
    <x v="1"/>
    <n v="10"/>
    <n v="1"/>
  </r>
  <r>
    <x v="0"/>
    <n v="7"/>
    <n v="0"/>
  </r>
  <r>
    <x v="1"/>
    <n v="7"/>
    <n v="0"/>
  </r>
  <r>
    <x v="1"/>
    <n v="8"/>
    <n v="0"/>
  </r>
  <r>
    <x v="1"/>
    <n v="10"/>
    <n v="1"/>
  </r>
  <r>
    <x v="1"/>
    <n v="6"/>
    <n v="0"/>
  </r>
  <r>
    <x v="0"/>
    <n v="3"/>
    <n v="0"/>
  </r>
  <r>
    <x v="1"/>
    <n v="7"/>
    <n v="0"/>
  </r>
  <r>
    <x v="0"/>
    <n v="2"/>
    <n v="0"/>
  </r>
  <r>
    <x v="1"/>
    <n v="5"/>
    <n v="0"/>
  </r>
  <r>
    <x v="1"/>
    <n v="4"/>
    <n v="0"/>
  </r>
  <r>
    <x v="1"/>
    <n v="10"/>
    <n v="1"/>
  </r>
  <r>
    <x v="1"/>
    <n v="8"/>
    <n v="0"/>
  </r>
  <r>
    <x v="1"/>
    <n v="10"/>
    <n v="1"/>
  </r>
  <r>
    <x v="1"/>
    <n v="10"/>
    <n v="1"/>
  </r>
  <r>
    <x v="1"/>
    <n v="6"/>
    <n v="0"/>
  </r>
  <r>
    <x v="1"/>
    <n v="7"/>
    <n v="0"/>
  </r>
  <r>
    <x v="0"/>
    <n v="8"/>
    <n v="0"/>
  </r>
  <r>
    <x v="1"/>
    <n v="10"/>
    <n v="1"/>
  </r>
  <r>
    <x v="1"/>
    <n v="7"/>
    <n v="0"/>
  </r>
  <r>
    <x v="1"/>
    <n v="6"/>
    <n v="0"/>
  </r>
  <r>
    <x v="0"/>
    <n v="6"/>
    <n v="0"/>
  </r>
  <r>
    <x v="1"/>
    <n v="4"/>
    <n v="0"/>
  </r>
  <r>
    <x v="1"/>
    <n v="5"/>
    <n v="0"/>
  </r>
  <r>
    <x v="0"/>
    <n v="3"/>
    <n v="0"/>
  </r>
  <r>
    <x v="0"/>
    <n v="6"/>
    <n v="0"/>
  </r>
  <r>
    <x v="1"/>
    <n v="7"/>
    <n v="0"/>
  </r>
  <r>
    <x v="1"/>
    <n v="7"/>
    <n v="0"/>
  </r>
  <r>
    <x v="0"/>
    <n v="6"/>
    <n v="0"/>
  </r>
  <r>
    <x v="1"/>
    <n v="9"/>
    <n v="1"/>
  </r>
  <r>
    <x v="0"/>
    <n v="6"/>
    <n v="0"/>
  </r>
  <r>
    <x v="1"/>
    <n v="5"/>
    <n v="0"/>
  </r>
  <r>
    <x v="1"/>
    <n v="10"/>
    <n v="1"/>
  </r>
  <r>
    <x v="1"/>
    <n v="4"/>
    <n v="0"/>
  </r>
  <r>
    <x v="1"/>
    <n v="9"/>
    <n v="1"/>
  </r>
  <r>
    <x v="1"/>
    <n v="6"/>
    <n v="0"/>
  </r>
  <r>
    <x v="1"/>
    <n v="10"/>
    <n v="1"/>
  </r>
  <r>
    <x v="0"/>
    <n v="7"/>
    <n v="0"/>
  </r>
  <r>
    <x v="1"/>
    <n v="7"/>
    <n v="0"/>
  </r>
  <r>
    <x v="0"/>
    <n v="3"/>
    <n v="0"/>
  </r>
  <r>
    <x v="1"/>
    <n v="6"/>
    <n v="0"/>
  </r>
  <r>
    <x v="0"/>
    <n v="4"/>
    <n v="0"/>
  </r>
  <r>
    <x v="1"/>
    <n v="3"/>
    <n v="0"/>
  </r>
  <r>
    <x v="1"/>
    <n v="5"/>
    <n v="0"/>
  </r>
  <r>
    <x v="1"/>
    <n v="9"/>
    <n v="1"/>
  </r>
  <r>
    <x v="0"/>
    <n v="5"/>
    <n v="0"/>
  </r>
  <r>
    <x v="0"/>
    <n v="5"/>
    <n v="0"/>
  </r>
  <r>
    <x v="1"/>
    <n v="10"/>
    <n v="1"/>
  </r>
  <r>
    <x v="1"/>
    <n v="10"/>
    <n v="1"/>
  </r>
  <r>
    <x v="1"/>
    <n v="5"/>
    <n v="0"/>
  </r>
  <r>
    <x v="0"/>
    <n v="3"/>
    <n v="0"/>
  </r>
  <r>
    <x v="1"/>
    <n v="9"/>
    <n v="1"/>
  </r>
  <r>
    <x v="1"/>
    <n v="4"/>
    <n v="0"/>
  </r>
  <r>
    <x v="0"/>
    <n v="9"/>
    <n v="1"/>
  </r>
  <r>
    <x v="1"/>
    <n v="7"/>
    <n v="0"/>
  </r>
  <r>
    <x v="1"/>
    <n v="5"/>
    <n v="0"/>
  </r>
  <r>
    <x v="1"/>
    <n v="6"/>
    <n v="0"/>
  </r>
  <r>
    <x v="1"/>
    <n v="4"/>
    <n v="0"/>
  </r>
  <r>
    <x v="1"/>
    <n v="4"/>
    <n v="0"/>
  </r>
  <r>
    <x v="0"/>
    <n v="3"/>
    <n v="0"/>
  </r>
  <r>
    <x v="0"/>
    <n v="2"/>
    <n v="0"/>
  </r>
  <r>
    <x v="1"/>
    <n v="9"/>
    <n v="1"/>
  </r>
  <r>
    <x v="1"/>
    <n v="5"/>
    <n v="0"/>
  </r>
  <r>
    <x v="0"/>
    <n v="7"/>
    <n v="0"/>
  </r>
  <r>
    <x v="1"/>
    <n v="7"/>
    <n v="0"/>
  </r>
  <r>
    <x v="0"/>
    <n v="5"/>
    <n v="0"/>
  </r>
  <r>
    <x v="1"/>
    <n v="3"/>
    <n v="0"/>
  </r>
  <r>
    <x v="1"/>
    <n v="4"/>
    <n v="0"/>
  </r>
  <r>
    <x v="0"/>
    <n v="8"/>
    <n v="0"/>
  </r>
  <r>
    <x v="0"/>
    <n v="5"/>
    <n v="0"/>
  </r>
  <r>
    <x v="0"/>
    <n v="4"/>
    <n v="0"/>
  </r>
  <r>
    <x v="0"/>
    <n v="4"/>
    <n v="0"/>
  </r>
  <r>
    <x v="1"/>
    <n v="9"/>
    <n v="1"/>
  </r>
  <r>
    <x v="1"/>
    <n v="8"/>
    <n v="0"/>
  </r>
  <r>
    <x v="1"/>
    <n v="10"/>
    <n v="1"/>
  </r>
  <r>
    <x v="1"/>
    <n v="10"/>
    <n v="1"/>
  </r>
  <r>
    <x v="1"/>
    <n v="9"/>
    <n v="1"/>
  </r>
  <r>
    <x v="1"/>
    <n v="4"/>
    <n v="0"/>
  </r>
  <r>
    <x v="1"/>
    <n v="10"/>
    <n v="1"/>
  </r>
  <r>
    <x v="0"/>
    <n v="3"/>
    <n v="0"/>
  </r>
  <r>
    <x v="1"/>
    <n v="8"/>
    <n v="0"/>
  </r>
  <r>
    <x v="1"/>
    <n v="9"/>
    <n v="1"/>
  </r>
  <r>
    <x v="1"/>
    <n v="7"/>
    <n v="0"/>
  </r>
  <r>
    <x v="1"/>
    <n v="5"/>
    <n v="0"/>
  </r>
  <r>
    <x v="1"/>
    <n v="4"/>
    <n v="0"/>
  </r>
  <r>
    <x v="1"/>
    <n v="7"/>
    <n v="0"/>
  </r>
  <r>
    <x v="0"/>
    <n v="6"/>
    <n v="0"/>
  </r>
  <r>
    <x v="0"/>
    <n v="5"/>
    <n v="0"/>
  </r>
  <r>
    <x v="1"/>
    <n v="8"/>
    <n v="0"/>
  </r>
  <r>
    <x v="1"/>
    <n v="7"/>
    <n v="0"/>
  </r>
  <r>
    <x v="1"/>
    <n v="3"/>
    <n v="0"/>
  </r>
  <r>
    <x v="1"/>
    <n v="5"/>
    <n v="0"/>
  </r>
  <r>
    <x v="0"/>
    <n v="3"/>
    <n v="0"/>
  </r>
  <r>
    <x v="0"/>
    <n v="4"/>
    <n v="0"/>
  </r>
  <r>
    <x v="0"/>
    <n v="9"/>
    <n v="1"/>
  </r>
  <r>
    <x v="1"/>
    <n v="9"/>
    <n v="1"/>
  </r>
  <r>
    <x v="1"/>
    <n v="5"/>
    <n v="0"/>
  </r>
  <r>
    <x v="1"/>
    <n v="8"/>
    <n v="0"/>
  </r>
  <r>
    <x v="1"/>
    <n v="9"/>
    <n v="1"/>
  </r>
  <r>
    <x v="1"/>
    <n v="5"/>
    <n v="0"/>
  </r>
  <r>
    <x v="1"/>
    <n v="5"/>
    <n v="0"/>
  </r>
  <r>
    <x v="1"/>
    <n v="7"/>
    <n v="0"/>
  </r>
  <r>
    <x v="0"/>
    <n v="3"/>
    <n v="0"/>
  </r>
  <r>
    <x v="0"/>
    <n v="6"/>
    <n v="0"/>
  </r>
  <r>
    <x v="0"/>
    <n v="7"/>
    <n v="0"/>
  </r>
  <r>
    <x v="1"/>
    <n v="9"/>
    <n v="1"/>
  </r>
  <r>
    <x v="0"/>
    <n v="4"/>
    <n v="0"/>
  </r>
  <r>
    <x v="1"/>
    <n v="3"/>
    <n v="0"/>
  </r>
  <r>
    <x v="1"/>
    <n v="10"/>
    <n v="1"/>
  </r>
  <r>
    <x v="0"/>
    <n v="4"/>
    <n v="0"/>
  </r>
  <r>
    <x v="0"/>
    <n v="6"/>
    <n v="0"/>
  </r>
  <r>
    <x v="0"/>
    <n v="4"/>
    <n v="0"/>
  </r>
  <r>
    <x v="1"/>
    <n v="10"/>
    <n v="1"/>
  </r>
  <r>
    <x v="1"/>
    <n v="4"/>
    <n v="0"/>
  </r>
  <r>
    <x v="1"/>
    <n v="9"/>
    <n v="1"/>
  </r>
  <r>
    <x v="1"/>
    <n v="5"/>
    <n v="0"/>
  </r>
  <r>
    <x v="1"/>
    <n v="7"/>
    <n v="0"/>
  </r>
  <r>
    <x v="1"/>
    <n v="7"/>
    <n v="0"/>
  </r>
  <r>
    <x v="1"/>
    <n v="9"/>
    <n v="1"/>
  </r>
  <r>
    <x v="1"/>
    <n v="10"/>
    <n v="1"/>
  </r>
  <r>
    <x v="0"/>
    <n v="7"/>
    <n v="0"/>
  </r>
  <r>
    <x v="0"/>
    <n v="6"/>
    <n v="0"/>
  </r>
  <r>
    <x v="0"/>
    <n v="4"/>
    <n v="0"/>
  </r>
  <r>
    <x v="1"/>
    <n v="10"/>
    <n v="1"/>
  </r>
  <r>
    <x v="1"/>
    <n v="7"/>
    <n v="0"/>
  </r>
  <r>
    <x v="1"/>
    <n v="4"/>
    <n v="0"/>
  </r>
  <r>
    <x v="1"/>
    <n v="8"/>
    <n v="0"/>
  </r>
  <r>
    <x v="0"/>
    <n v="4"/>
    <n v="0"/>
  </r>
  <r>
    <x v="0"/>
    <n v="7"/>
    <n v="0"/>
  </r>
  <r>
    <x v="1"/>
    <n v="4"/>
    <n v="0"/>
  </r>
  <r>
    <x v="1"/>
    <n v="5"/>
    <n v="0"/>
  </r>
  <r>
    <x v="1"/>
    <n v="8"/>
    <n v="0"/>
  </r>
  <r>
    <x v="1"/>
    <n v="9"/>
    <n v="1"/>
  </r>
  <r>
    <x v="1"/>
    <n v="4"/>
    <n v="0"/>
  </r>
  <r>
    <x v="0"/>
    <n v="5"/>
    <n v="0"/>
  </r>
  <r>
    <x v="1"/>
    <n v="5"/>
    <n v="0"/>
  </r>
  <r>
    <x v="1"/>
    <n v="9"/>
    <n v="1"/>
  </r>
  <r>
    <x v="0"/>
    <n v="6"/>
    <n v="0"/>
  </r>
  <r>
    <x v="0"/>
    <n v="5"/>
    <n v="0"/>
  </r>
  <r>
    <x v="1"/>
    <n v="7"/>
    <n v="0"/>
  </r>
  <r>
    <x v="1"/>
    <n v="7"/>
    <n v="0"/>
  </r>
  <r>
    <x v="1"/>
    <n v="9"/>
    <n v="1"/>
  </r>
  <r>
    <x v="0"/>
    <n v="5"/>
    <n v="0"/>
  </r>
  <r>
    <x v="0"/>
    <n v="8"/>
    <n v="0"/>
  </r>
  <r>
    <x v="1"/>
    <n v="8"/>
    <n v="0"/>
  </r>
  <r>
    <x v="1"/>
    <n v="4"/>
    <n v="0"/>
  </r>
  <r>
    <x v="2"/>
    <n v="9"/>
    <n v="1"/>
  </r>
  <r>
    <x v="1"/>
    <n v="10"/>
    <n v="1"/>
  </r>
  <r>
    <x v="1"/>
    <n v="9"/>
    <n v="1"/>
  </r>
  <r>
    <x v="1"/>
    <n v="7"/>
    <n v="0"/>
  </r>
  <r>
    <x v="1"/>
    <n v="6"/>
    <n v="0"/>
  </r>
  <r>
    <x v="1"/>
    <n v="10"/>
    <n v="1"/>
  </r>
  <r>
    <x v="0"/>
    <n v="4"/>
    <n v="0"/>
  </r>
  <r>
    <x v="1"/>
    <n v="7"/>
    <n v="0"/>
  </r>
  <r>
    <x v="1"/>
    <n v="7"/>
    <n v="0"/>
  </r>
  <r>
    <x v="1"/>
    <n v="7"/>
    <n v="0"/>
  </r>
  <r>
    <x v="1"/>
    <n v="9"/>
    <n v="1"/>
  </r>
  <r>
    <x v="1"/>
    <n v="4"/>
    <n v="0"/>
  </r>
  <r>
    <x v="0"/>
    <n v="6"/>
    <n v="0"/>
  </r>
  <r>
    <x v="0"/>
    <n v="3"/>
    <n v="0"/>
  </r>
  <r>
    <x v="2"/>
    <n v="9"/>
    <n v="1"/>
  </r>
  <r>
    <x v="0"/>
    <n v="4"/>
    <n v="0"/>
  </r>
  <r>
    <x v="1"/>
    <n v="9"/>
    <n v="1"/>
  </r>
  <r>
    <x v="1"/>
    <n v="8"/>
    <n v="0"/>
  </r>
  <r>
    <x v="0"/>
    <n v="7"/>
    <n v="0"/>
  </r>
  <r>
    <x v="1"/>
    <n v="8"/>
    <n v="0"/>
  </r>
  <r>
    <x v="1"/>
    <n v="7"/>
    <n v="0"/>
  </r>
  <r>
    <x v="0"/>
    <n v="5"/>
    <n v="0"/>
  </r>
  <r>
    <x v="1"/>
    <n v="6"/>
    <n v="0"/>
  </r>
  <r>
    <x v="1"/>
    <n v="9"/>
    <n v="1"/>
  </r>
  <r>
    <x v="1"/>
    <n v="5"/>
    <n v="0"/>
  </r>
  <r>
    <x v="1"/>
    <n v="9"/>
    <n v="1"/>
  </r>
  <r>
    <x v="1"/>
    <n v="9"/>
    <n v="1"/>
  </r>
  <r>
    <x v="1"/>
    <n v="6"/>
    <n v="0"/>
  </r>
  <r>
    <x v="1"/>
    <n v="5"/>
    <n v="0"/>
  </r>
  <r>
    <x v="0"/>
    <n v="4"/>
    <n v="0"/>
  </r>
  <r>
    <x v="1"/>
    <n v="10"/>
    <n v="1"/>
  </r>
  <r>
    <x v="0"/>
    <n v="4"/>
    <n v="0"/>
  </r>
  <r>
    <x v="2"/>
    <n v="9"/>
    <n v="1"/>
  </r>
  <r>
    <x v="1"/>
    <n v="6"/>
    <n v="0"/>
  </r>
  <r>
    <x v="1"/>
    <n v="10"/>
    <n v="1"/>
  </r>
  <r>
    <x v="1"/>
    <n v="9"/>
    <n v="1"/>
  </r>
  <r>
    <x v="0"/>
    <n v="5"/>
    <n v="0"/>
  </r>
  <r>
    <x v="2"/>
    <n v="9"/>
    <n v="1"/>
  </r>
  <r>
    <x v="1"/>
    <n v="4"/>
    <n v="0"/>
  </r>
  <r>
    <x v="0"/>
    <n v="6"/>
    <n v="0"/>
  </r>
  <r>
    <x v="1"/>
    <n v="7"/>
    <n v="0"/>
  </r>
  <r>
    <x v="1"/>
    <n v="6"/>
    <n v="0"/>
  </r>
  <r>
    <x v="1"/>
    <n v="9"/>
    <n v="1"/>
  </r>
  <r>
    <x v="1"/>
    <n v="3"/>
    <n v="0"/>
  </r>
  <r>
    <x v="1"/>
    <n v="5"/>
    <n v="0"/>
  </r>
  <r>
    <x v="1"/>
    <n v="7"/>
    <n v="0"/>
  </r>
  <r>
    <x v="1"/>
    <n v="10"/>
    <n v="1"/>
  </r>
  <r>
    <x v="1"/>
    <n v="4"/>
    <n v="0"/>
  </r>
  <r>
    <x v="1"/>
    <n v="5"/>
    <n v="0"/>
  </r>
  <r>
    <x v="1"/>
    <n v="6"/>
    <n v="0"/>
  </r>
  <r>
    <x v="0"/>
    <n v="2"/>
    <n v="0"/>
  </r>
  <r>
    <x v="1"/>
    <n v="9"/>
    <n v="1"/>
  </r>
  <r>
    <x v="1"/>
    <n v="7"/>
    <n v="0"/>
  </r>
  <r>
    <x v="1"/>
    <n v="5"/>
    <n v="0"/>
  </r>
  <r>
    <x v="0"/>
    <n v="6"/>
    <n v="0"/>
  </r>
  <r>
    <x v="1"/>
    <n v="7"/>
    <n v="0"/>
  </r>
  <r>
    <x v="0"/>
    <n v="2"/>
    <n v="0"/>
  </r>
  <r>
    <x v="1"/>
    <n v="9"/>
    <n v="1"/>
  </r>
  <r>
    <x v="0"/>
    <n v="3"/>
    <n v="0"/>
  </r>
  <r>
    <x v="0"/>
    <n v="10"/>
    <n v="1"/>
  </r>
  <r>
    <x v="2"/>
    <n v="8"/>
    <n v="0"/>
  </r>
  <r>
    <x v="1"/>
    <n v="8"/>
    <n v="0"/>
  </r>
  <r>
    <x v="0"/>
    <n v="7"/>
    <n v="0"/>
  </r>
  <r>
    <x v="1"/>
    <n v="6"/>
    <n v="0"/>
  </r>
  <r>
    <x v="1"/>
    <n v="10"/>
    <n v="1"/>
  </r>
  <r>
    <x v="0"/>
    <n v="6"/>
    <n v="0"/>
  </r>
  <r>
    <x v="0"/>
    <n v="3"/>
    <n v="0"/>
  </r>
  <r>
    <x v="0"/>
    <n v="5"/>
    <n v="0"/>
  </r>
  <r>
    <x v="1"/>
    <n v="6"/>
    <n v="0"/>
  </r>
  <r>
    <x v="1"/>
    <n v="6"/>
    <n v="0"/>
  </r>
  <r>
    <x v="1"/>
    <n v="10"/>
    <n v="1"/>
  </r>
  <r>
    <x v="0"/>
    <n v="5"/>
    <n v="0"/>
  </r>
  <r>
    <x v="1"/>
    <n v="6"/>
    <n v="0"/>
  </r>
  <r>
    <x v="1"/>
    <n v="9"/>
    <n v="1"/>
  </r>
  <r>
    <x v="1"/>
    <n v="9"/>
    <n v="1"/>
  </r>
  <r>
    <x v="1"/>
    <n v="5"/>
    <n v="0"/>
  </r>
  <r>
    <x v="0"/>
    <n v="5"/>
    <n v="0"/>
  </r>
  <r>
    <x v="0"/>
    <n v="7"/>
    <n v="0"/>
  </r>
  <r>
    <x v="1"/>
    <n v="7"/>
    <n v="0"/>
  </r>
  <r>
    <x v="1"/>
    <n v="5"/>
    <n v="0"/>
  </r>
  <r>
    <x v="1"/>
    <n v="7"/>
    <n v="0"/>
  </r>
  <r>
    <x v="1"/>
    <n v="9"/>
    <n v="1"/>
  </r>
  <r>
    <x v="0"/>
    <n v="7"/>
    <n v="0"/>
  </r>
  <r>
    <x v="1"/>
    <n v="6"/>
    <n v="0"/>
  </r>
  <r>
    <x v="1"/>
    <n v="8"/>
    <n v="0"/>
  </r>
  <r>
    <x v="2"/>
    <n v="7"/>
    <n v="0"/>
  </r>
  <r>
    <x v="0"/>
    <n v="5"/>
    <n v="0"/>
  </r>
  <r>
    <x v="1"/>
    <n v="6"/>
    <n v="0"/>
  </r>
  <r>
    <x v="0"/>
    <n v="5"/>
    <n v="0"/>
  </r>
  <r>
    <x v="1"/>
    <n v="7"/>
    <n v="0"/>
  </r>
  <r>
    <x v="1"/>
    <n v="9"/>
    <n v="1"/>
  </r>
  <r>
    <x v="0"/>
    <n v="7"/>
    <n v="0"/>
  </r>
  <r>
    <x v="1"/>
    <n v="10"/>
    <n v="1"/>
  </r>
  <r>
    <x v="1"/>
    <n v="6"/>
    <n v="0"/>
  </r>
  <r>
    <x v="1"/>
    <n v="6"/>
    <n v="0"/>
  </r>
  <r>
    <x v="1"/>
    <n v="5"/>
    <n v="0"/>
  </r>
  <r>
    <x v="1"/>
    <n v="5"/>
    <n v="0"/>
  </r>
  <r>
    <x v="0"/>
    <n v="5"/>
    <n v="0"/>
  </r>
  <r>
    <x v="0"/>
    <n v="3"/>
    <n v="0"/>
  </r>
  <r>
    <x v="1"/>
    <n v="5"/>
    <n v="0"/>
  </r>
  <r>
    <x v="0"/>
    <n v="5"/>
    <n v="0"/>
  </r>
  <r>
    <x v="1"/>
    <n v="6"/>
    <n v="0"/>
  </r>
  <r>
    <x v="2"/>
    <n v="10"/>
    <n v="1"/>
  </r>
  <r>
    <x v="1"/>
    <n v="10"/>
    <n v="1"/>
  </r>
  <r>
    <x v="1"/>
    <n v="8"/>
    <n v="0"/>
  </r>
  <r>
    <x v="1"/>
    <n v="4"/>
    <n v="0"/>
  </r>
  <r>
    <x v="1"/>
    <n v="9"/>
    <n v="1"/>
  </r>
  <r>
    <x v="1"/>
    <n v="8"/>
    <n v="0"/>
  </r>
  <r>
    <x v="1"/>
    <n v="3"/>
    <n v="0"/>
  </r>
  <r>
    <x v="0"/>
    <n v="3"/>
    <n v="0"/>
  </r>
  <r>
    <x v="1"/>
    <n v="5"/>
    <n v="0"/>
  </r>
  <r>
    <x v="0"/>
    <n v="4"/>
    <n v="0"/>
  </r>
  <r>
    <x v="1"/>
    <n v="7"/>
    <n v="0"/>
  </r>
  <r>
    <x v="1"/>
    <n v="5"/>
    <n v="0"/>
  </r>
  <r>
    <x v="1"/>
    <n v="5"/>
    <n v="0"/>
  </r>
  <r>
    <x v="0"/>
    <n v="2"/>
    <n v="0"/>
  </r>
  <r>
    <x v="0"/>
    <n v="6"/>
    <n v="0"/>
  </r>
  <r>
    <x v="2"/>
    <n v="8"/>
    <n v="0"/>
  </r>
  <r>
    <x v="1"/>
    <n v="9"/>
    <n v="1"/>
  </r>
  <r>
    <x v="1"/>
    <n v="5"/>
    <n v="0"/>
  </r>
  <r>
    <x v="1"/>
    <n v="10"/>
    <n v="1"/>
  </r>
  <r>
    <x v="1"/>
    <n v="5"/>
    <n v="0"/>
  </r>
  <r>
    <x v="1"/>
    <n v="8"/>
    <n v="0"/>
  </r>
  <r>
    <x v="1"/>
    <n v="9"/>
    <n v="1"/>
  </r>
  <r>
    <x v="0"/>
    <n v="6"/>
    <n v="0"/>
  </r>
  <r>
    <x v="1"/>
    <n v="8"/>
    <n v="0"/>
  </r>
  <r>
    <x v="0"/>
    <n v="7"/>
    <n v="0"/>
  </r>
  <r>
    <x v="1"/>
    <n v="6"/>
    <n v="0"/>
  </r>
  <r>
    <x v="0"/>
    <n v="3"/>
    <n v="0"/>
  </r>
  <r>
    <x v="1"/>
    <n v="4"/>
    <n v="0"/>
  </r>
  <r>
    <x v="1"/>
    <n v="9"/>
    <n v="1"/>
  </r>
  <r>
    <x v="1"/>
    <n v="5"/>
    <n v="0"/>
  </r>
  <r>
    <x v="0"/>
    <n v="3"/>
    <n v="0"/>
  </r>
  <r>
    <x v="1"/>
    <n v="4"/>
    <n v="0"/>
  </r>
  <r>
    <x v="0"/>
    <n v="5"/>
    <n v="0"/>
  </r>
  <r>
    <x v="1"/>
    <n v="8"/>
    <n v="0"/>
  </r>
  <r>
    <x v="1"/>
    <n v="8"/>
    <n v="0"/>
  </r>
  <r>
    <x v="0"/>
    <n v="4"/>
    <n v="0"/>
  </r>
  <r>
    <x v="0"/>
    <n v="3"/>
    <n v="0"/>
  </r>
  <r>
    <x v="1"/>
    <n v="4"/>
    <n v="0"/>
  </r>
  <r>
    <x v="1"/>
    <n v="8"/>
    <n v="0"/>
  </r>
  <r>
    <x v="0"/>
    <n v="7"/>
    <n v="0"/>
  </r>
  <r>
    <x v="1"/>
    <n v="7"/>
    <n v="0"/>
  </r>
  <r>
    <x v="0"/>
    <n v="5"/>
    <n v="0"/>
  </r>
  <r>
    <x v="1"/>
    <n v="9"/>
    <n v="1"/>
  </r>
  <r>
    <x v="0"/>
    <n v="5"/>
    <n v="0"/>
  </r>
  <r>
    <x v="1"/>
    <n v="4"/>
    <n v="0"/>
  </r>
  <r>
    <x v="2"/>
    <n v="8"/>
    <n v="0"/>
  </r>
  <r>
    <x v="1"/>
    <n v="4"/>
    <n v="0"/>
  </r>
  <r>
    <x v="1"/>
    <n v="7"/>
    <n v="0"/>
  </r>
  <r>
    <x v="1"/>
    <n v="9"/>
    <n v="1"/>
  </r>
  <r>
    <x v="0"/>
    <n v="4"/>
    <n v="0"/>
  </r>
  <r>
    <x v="1"/>
    <n v="6"/>
    <n v="0"/>
  </r>
  <r>
    <x v="0"/>
    <n v="4"/>
    <n v="0"/>
  </r>
  <r>
    <x v="0"/>
    <n v="5"/>
    <n v="0"/>
  </r>
  <r>
    <x v="1"/>
    <n v="8"/>
    <n v="0"/>
  </r>
  <r>
    <x v="1"/>
    <n v="6"/>
    <n v="0"/>
  </r>
  <r>
    <x v="2"/>
    <n v="10"/>
    <n v="1"/>
  </r>
  <r>
    <x v="1"/>
    <n v="5"/>
    <n v="0"/>
  </r>
  <r>
    <x v="1"/>
    <n v="7"/>
    <n v="0"/>
  </r>
  <r>
    <x v="1"/>
    <n v="5"/>
    <n v="0"/>
  </r>
  <r>
    <x v="0"/>
    <n v="5"/>
    <n v="0"/>
  </r>
  <r>
    <x v="0"/>
    <n v="5"/>
    <n v="0"/>
  </r>
  <r>
    <x v="1"/>
    <n v="7"/>
    <n v="0"/>
  </r>
  <r>
    <x v="0"/>
    <n v="4"/>
    <n v="0"/>
  </r>
  <r>
    <x v="1"/>
    <n v="9"/>
    <n v="1"/>
  </r>
  <r>
    <x v="1"/>
    <n v="9"/>
    <n v="1"/>
  </r>
  <r>
    <x v="0"/>
    <n v="8"/>
    <n v="0"/>
  </r>
  <r>
    <x v="0"/>
    <n v="3"/>
    <n v="0"/>
  </r>
  <r>
    <x v="1"/>
    <n v="8"/>
    <n v="0"/>
  </r>
  <r>
    <x v="2"/>
    <n v="4"/>
    <n v="0"/>
  </r>
  <r>
    <x v="0"/>
    <n v="3"/>
    <n v="0"/>
  </r>
  <r>
    <x v="1"/>
    <n v="10"/>
    <n v="1"/>
  </r>
  <r>
    <x v="0"/>
    <n v="5"/>
    <n v="0"/>
  </r>
  <r>
    <x v="1"/>
    <n v="4"/>
    <n v="0"/>
  </r>
  <r>
    <x v="0"/>
    <n v="2"/>
    <n v="0"/>
  </r>
  <r>
    <x v="1"/>
    <n v="5"/>
    <n v="0"/>
  </r>
  <r>
    <x v="1"/>
    <n v="9"/>
    <n v="1"/>
  </r>
  <r>
    <x v="1"/>
    <n v="10"/>
    <n v="1"/>
  </r>
  <r>
    <x v="1"/>
    <n v="9"/>
    <n v="1"/>
  </r>
  <r>
    <x v="1"/>
    <n v="6"/>
    <n v="0"/>
  </r>
  <r>
    <x v="1"/>
    <n v="9"/>
    <n v="1"/>
  </r>
  <r>
    <x v="1"/>
    <n v="9"/>
    <n v="1"/>
  </r>
  <r>
    <x v="1"/>
    <n v="9"/>
    <n v="1"/>
  </r>
  <r>
    <x v="1"/>
    <n v="6"/>
    <n v="0"/>
  </r>
  <r>
    <x v="1"/>
    <n v="7"/>
    <n v="0"/>
  </r>
  <r>
    <x v="0"/>
    <n v="4"/>
    <n v="0"/>
  </r>
  <r>
    <x v="0"/>
    <n v="7"/>
    <n v="0"/>
  </r>
  <r>
    <x v="1"/>
    <n v="8"/>
    <n v="0"/>
  </r>
  <r>
    <x v="1"/>
    <n v="6"/>
    <n v="0"/>
  </r>
  <r>
    <x v="2"/>
    <n v="8"/>
    <n v="0"/>
  </r>
  <r>
    <x v="1"/>
    <n v="9"/>
    <n v="1"/>
  </r>
  <r>
    <x v="2"/>
    <n v="9"/>
    <n v="1"/>
  </r>
  <r>
    <x v="1"/>
    <n v="7"/>
    <n v="0"/>
  </r>
  <r>
    <x v="1"/>
    <n v="5"/>
    <n v="0"/>
  </r>
  <r>
    <x v="0"/>
    <n v="5"/>
    <n v="0"/>
  </r>
  <r>
    <x v="1"/>
    <n v="8"/>
    <n v="0"/>
  </r>
  <r>
    <x v="1"/>
    <n v="9"/>
    <n v="1"/>
  </r>
  <r>
    <x v="1"/>
    <n v="4"/>
    <n v="0"/>
  </r>
  <r>
    <x v="0"/>
    <n v="5"/>
    <n v="0"/>
  </r>
  <r>
    <x v="1"/>
    <n v="9"/>
    <n v="1"/>
  </r>
  <r>
    <x v="0"/>
    <n v="4"/>
    <n v="0"/>
  </r>
  <r>
    <x v="0"/>
    <n v="8"/>
    <n v="0"/>
  </r>
  <r>
    <x v="1"/>
    <n v="9"/>
    <n v="1"/>
  </r>
  <r>
    <x v="1"/>
    <n v="7"/>
    <n v="0"/>
  </r>
  <r>
    <x v="0"/>
    <n v="3"/>
    <n v="0"/>
  </r>
  <r>
    <x v="0"/>
    <n v="7"/>
    <n v="0"/>
  </r>
  <r>
    <x v="1"/>
    <n v="4"/>
    <n v="0"/>
  </r>
  <r>
    <x v="1"/>
    <n v="5"/>
    <n v="0"/>
  </r>
  <r>
    <x v="0"/>
    <n v="4"/>
    <n v="0"/>
  </r>
  <r>
    <x v="0"/>
    <n v="3"/>
    <n v="0"/>
  </r>
  <r>
    <x v="1"/>
    <n v="10"/>
    <n v="1"/>
  </r>
  <r>
    <x v="1"/>
    <n v="8"/>
    <n v="0"/>
  </r>
  <r>
    <x v="1"/>
    <n v="5"/>
    <n v="0"/>
  </r>
  <r>
    <x v="1"/>
    <n v="7"/>
    <n v="0"/>
  </r>
  <r>
    <x v="1"/>
    <n v="4"/>
    <n v="0"/>
  </r>
  <r>
    <x v="1"/>
    <n v="6"/>
    <n v="0"/>
  </r>
  <r>
    <x v="1"/>
    <n v="9"/>
    <n v="1"/>
  </r>
  <r>
    <x v="0"/>
    <n v="5"/>
    <n v="0"/>
  </r>
  <r>
    <x v="1"/>
    <n v="8"/>
    <n v="0"/>
  </r>
  <r>
    <x v="1"/>
    <n v="5"/>
    <n v="0"/>
  </r>
  <r>
    <x v="1"/>
    <n v="7"/>
    <n v="0"/>
  </r>
  <r>
    <x v="1"/>
    <n v="10"/>
    <n v="1"/>
  </r>
  <r>
    <x v="1"/>
    <n v="9"/>
    <n v="1"/>
  </r>
  <r>
    <x v="0"/>
    <n v="7"/>
    <n v="0"/>
  </r>
  <r>
    <x v="1"/>
    <n v="9"/>
    <n v="1"/>
  </r>
  <r>
    <x v="1"/>
    <n v="6"/>
    <n v="0"/>
  </r>
  <r>
    <x v="1"/>
    <n v="6"/>
    <n v="0"/>
  </r>
  <r>
    <x v="0"/>
    <n v="5"/>
    <n v="0"/>
  </r>
  <r>
    <x v="0"/>
    <n v="5"/>
    <n v="0"/>
  </r>
  <r>
    <x v="0"/>
    <n v="5"/>
    <n v="0"/>
  </r>
  <r>
    <x v="1"/>
    <n v="4"/>
    <n v="0"/>
  </r>
  <r>
    <x v="0"/>
    <n v="6"/>
    <n v="0"/>
  </r>
  <r>
    <x v="1"/>
    <n v="10"/>
    <n v="1"/>
  </r>
  <r>
    <x v="1"/>
    <n v="4"/>
    <n v="0"/>
  </r>
  <r>
    <x v="1"/>
    <n v="9"/>
    <n v="1"/>
  </r>
  <r>
    <x v="1"/>
    <n v="9"/>
    <n v="1"/>
  </r>
  <r>
    <x v="1"/>
    <n v="5"/>
    <n v="0"/>
  </r>
  <r>
    <x v="1"/>
    <n v="9"/>
    <n v="1"/>
  </r>
  <r>
    <x v="1"/>
    <n v="10"/>
    <n v="1"/>
  </r>
  <r>
    <x v="0"/>
    <n v="4"/>
    <n v="0"/>
  </r>
  <r>
    <x v="1"/>
    <n v="5"/>
    <n v="0"/>
  </r>
  <r>
    <x v="1"/>
    <n v="9"/>
    <n v="1"/>
  </r>
  <r>
    <x v="1"/>
    <n v="6"/>
    <n v="0"/>
  </r>
  <r>
    <x v="1"/>
    <n v="3"/>
    <n v="0"/>
  </r>
  <r>
    <x v="1"/>
    <n v="6"/>
    <n v="0"/>
  </r>
  <r>
    <x v="1"/>
    <n v="9"/>
    <n v="1"/>
  </r>
  <r>
    <x v="1"/>
    <n v="10"/>
    <n v="1"/>
  </r>
  <r>
    <x v="1"/>
    <n v="3"/>
    <n v="0"/>
  </r>
  <r>
    <x v="1"/>
    <n v="4"/>
    <n v="0"/>
  </r>
  <r>
    <x v="0"/>
    <n v="4"/>
    <n v="0"/>
  </r>
  <r>
    <x v="1"/>
    <n v="6"/>
    <n v="0"/>
  </r>
  <r>
    <x v="1"/>
    <n v="10"/>
    <n v="1"/>
  </r>
  <r>
    <x v="1"/>
    <n v="9"/>
    <n v="1"/>
  </r>
  <r>
    <x v="1"/>
    <n v="7"/>
    <n v="0"/>
  </r>
  <r>
    <x v="1"/>
    <n v="7"/>
    <n v="0"/>
  </r>
  <r>
    <x v="1"/>
    <n v="5"/>
    <n v="0"/>
  </r>
  <r>
    <x v="1"/>
    <n v="10"/>
    <n v="1"/>
  </r>
  <r>
    <x v="0"/>
    <n v="5"/>
    <n v="0"/>
  </r>
  <r>
    <x v="1"/>
    <n v="4"/>
    <n v="0"/>
  </r>
  <r>
    <x v="0"/>
    <n v="3"/>
    <n v="0"/>
  </r>
  <r>
    <x v="1"/>
    <n v="9"/>
    <n v="1"/>
  </r>
  <r>
    <x v="1"/>
    <n v="4"/>
    <n v="0"/>
  </r>
  <r>
    <x v="1"/>
    <n v="2"/>
    <n v="0"/>
  </r>
  <r>
    <x v="1"/>
    <n v="8"/>
    <n v="0"/>
  </r>
  <r>
    <x v="1"/>
    <n v="9"/>
    <n v="1"/>
  </r>
  <r>
    <x v="1"/>
    <n v="8"/>
    <n v="0"/>
  </r>
  <r>
    <x v="0"/>
    <n v="5"/>
    <n v="0"/>
  </r>
  <r>
    <x v="1"/>
    <n v="9"/>
    <n v="1"/>
  </r>
  <r>
    <x v="1"/>
    <n v="10"/>
    <n v="1"/>
  </r>
  <r>
    <x v="1"/>
    <n v="9"/>
    <n v="1"/>
  </r>
  <r>
    <x v="1"/>
    <n v="5"/>
    <n v="0"/>
  </r>
  <r>
    <x v="0"/>
    <n v="7"/>
    <n v="0"/>
  </r>
  <r>
    <x v="0"/>
    <n v="7"/>
    <n v="0"/>
  </r>
  <r>
    <x v="0"/>
    <n v="3"/>
    <n v="0"/>
  </r>
  <r>
    <x v="1"/>
    <n v="8"/>
    <n v="0"/>
  </r>
  <r>
    <x v="1"/>
    <n v="6"/>
    <n v="0"/>
  </r>
  <r>
    <x v="1"/>
    <n v="3"/>
    <n v="0"/>
  </r>
  <r>
    <x v="1"/>
    <n v="6"/>
    <n v="0"/>
  </r>
  <r>
    <x v="1"/>
    <n v="5"/>
    <n v="0"/>
  </r>
  <r>
    <x v="1"/>
    <n v="9"/>
    <n v="1"/>
  </r>
  <r>
    <x v="1"/>
    <n v="5"/>
    <n v="0"/>
  </r>
  <r>
    <x v="1"/>
    <n v="5"/>
    <n v="0"/>
  </r>
  <r>
    <x v="1"/>
    <n v="7"/>
    <n v="0"/>
  </r>
  <r>
    <x v="0"/>
    <n v="5"/>
    <n v="0"/>
  </r>
  <r>
    <x v="1"/>
    <n v="4"/>
    <n v="0"/>
  </r>
  <r>
    <x v="0"/>
    <n v="3"/>
    <n v="0"/>
  </r>
  <r>
    <x v="1"/>
    <n v="7"/>
    <n v="0"/>
  </r>
  <r>
    <x v="0"/>
    <n v="4"/>
    <n v="0"/>
  </r>
  <r>
    <x v="0"/>
    <n v="5"/>
    <n v="0"/>
  </r>
  <r>
    <x v="1"/>
    <n v="4"/>
    <n v="0"/>
  </r>
  <r>
    <x v="1"/>
    <n v="5"/>
    <n v="0"/>
  </r>
  <r>
    <x v="0"/>
    <n v="4"/>
    <n v="0"/>
  </r>
  <r>
    <x v="1"/>
    <n v="6"/>
    <n v="0"/>
  </r>
  <r>
    <x v="1"/>
    <n v="5"/>
    <n v="0"/>
  </r>
  <r>
    <x v="1"/>
    <n v="6"/>
    <n v="0"/>
  </r>
  <r>
    <x v="1"/>
    <n v="8"/>
    <n v="0"/>
  </r>
  <r>
    <x v="1"/>
    <n v="6"/>
    <n v="0"/>
  </r>
  <r>
    <x v="0"/>
    <n v="6"/>
    <n v="0"/>
  </r>
  <r>
    <x v="0"/>
    <n v="10"/>
    <n v="1"/>
  </r>
  <r>
    <x v="1"/>
    <n v="9"/>
    <n v="1"/>
  </r>
  <r>
    <x v="1"/>
    <n v="9"/>
    <n v="1"/>
  </r>
  <r>
    <x v="1"/>
    <n v="10"/>
    <n v="1"/>
  </r>
  <r>
    <x v="1"/>
    <n v="7"/>
    <n v="0"/>
  </r>
  <r>
    <x v="0"/>
    <n v="1"/>
    <n v="0"/>
  </r>
  <r>
    <x v="1"/>
    <n v="8"/>
    <n v="0"/>
  </r>
  <r>
    <x v="1"/>
    <n v="4"/>
    <n v="0"/>
  </r>
  <r>
    <x v="0"/>
    <n v="6"/>
    <n v="0"/>
  </r>
  <r>
    <x v="0"/>
    <n v="6"/>
    <n v="0"/>
  </r>
  <r>
    <x v="0"/>
    <n v="9"/>
    <n v="1"/>
  </r>
  <r>
    <x v="1"/>
    <n v="8"/>
    <n v="0"/>
  </r>
  <r>
    <x v="1"/>
    <n v="9"/>
    <n v="1"/>
  </r>
  <r>
    <x v="1"/>
    <n v="4"/>
    <n v="0"/>
  </r>
  <r>
    <x v="1"/>
    <n v="8"/>
    <n v="0"/>
  </r>
  <r>
    <x v="1"/>
    <n v="4"/>
    <n v="0"/>
  </r>
  <r>
    <x v="1"/>
    <n v="10"/>
    <n v="1"/>
  </r>
  <r>
    <x v="1"/>
    <n v="9"/>
    <n v="1"/>
  </r>
  <r>
    <x v="1"/>
    <n v="8"/>
    <n v="0"/>
  </r>
  <r>
    <x v="0"/>
    <n v="5"/>
    <n v="0"/>
  </r>
  <r>
    <x v="1"/>
    <n v="5"/>
    <n v="0"/>
  </r>
  <r>
    <x v="1"/>
    <n v="9"/>
    <n v="1"/>
  </r>
  <r>
    <x v="1"/>
    <n v="9"/>
    <n v="1"/>
  </r>
  <r>
    <x v="1"/>
    <n v="4"/>
    <n v="0"/>
  </r>
  <r>
    <x v="0"/>
    <n v="7"/>
    <n v="0"/>
  </r>
  <r>
    <x v="1"/>
    <n v="10"/>
    <n v="1"/>
  </r>
  <r>
    <x v="1"/>
    <n v="8"/>
    <n v="0"/>
  </r>
  <r>
    <x v="1"/>
    <n v="4"/>
    <n v="0"/>
  </r>
  <r>
    <x v="1"/>
    <n v="9"/>
    <n v="1"/>
  </r>
  <r>
    <x v="1"/>
    <n v="8"/>
    <n v="0"/>
  </r>
  <r>
    <x v="1"/>
    <n v="6"/>
    <n v="0"/>
  </r>
  <r>
    <x v="1"/>
    <n v="7"/>
    <n v="0"/>
  </r>
  <r>
    <x v="1"/>
    <n v="4"/>
    <n v="0"/>
  </r>
  <r>
    <x v="1"/>
    <n v="8"/>
    <n v="0"/>
  </r>
  <r>
    <x v="1"/>
    <n v="9"/>
    <n v="1"/>
  </r>
  <r>
    <x v="1"/>
    <n v="8"/>
    <n v="0"/>
  </r>
  <r>
    <x v="1"/>
    <n v="7"/>
    <n v="0"/>
  </r>
  <r>
    <x v="0"/>
    <n v="7"/>
    <n v="0"/>
  </r>
  <r>
    <x v="1"/>
    <n v="10"/>
    <n v="1"/>
  </r>
  <r>
    <x v="1"/>
    <n v="6"/>
    <n v="0"/>
  </r>
  <r>
    <x v="1"/>
    <n v="6"/>
    <n v="0"/>
  </r>
  <r>
    <x v="0"/>
    <n v="4"/>
    <n v="0"/>
  </r>
  <r>
    <x v="1"/>
    <n v="5"/>
    <n v="0"/>
  </r>
  <r>
    <x v="1"/>
    <n v="9"/>
    <n v="1"/>
  </r>
  <r>
    <x v="1"/>
    <n v="9"/>
    <n v="1"/>
  </r>
  <r>
    <x v="1"/>
    <n v="7"/>
    <n v="0"/>
  </r>
  <r>
    <x v="1"/>
    <n v="5"/>
    <n v="0"/>
  </r>
  <r>
    <x v="1"/>
    <n v="10"/>
    <n v="1"/>
  </r>
  <r>
    <x v="1"/>
    <n v="8"/>
    <n v="0"/>
  </r>
  <r>
    <x v="1"/>
    <n v="4"/>
    <n v="0"/>
  </r>
  <r>
    <x v="0"/>
    <n v="9"/>
    <n v="1"/>
  </r>
  <r>
    <x v="1"/>
    <n v="4"/>
    <n v="0"/>
  </r>
  <r>
    <x v="0"/>
    <n v="3"/>
    <n v="0"/>
  </r>
  <r>
    <x v="0"/>
    <n v="4"/>
    <n v="0"/>
  </r>
  <r>
    <x v="0"/>
    <n v="4"/>
    <n v="0"/>
  </r>
  <r>
    <x v="1"/>
    <n v="7"/>
    <n v="0"/>
  </r>
  <r>
    <x v="0"/>
    <n v="6"/>
    <n v="0"/>
  </r>
  <r>
    <x v="1"/>
    <n v="8"/>
    <n v="0"/>
  </r>
  <r>
    <x v="1"/>
    <n v="5"/>
    <n v="0"/>
  </r>
  <r>
    <x v="1"/>
    <n v="5"/>
    <n v="0"/>
  </r>
  <r>
    <x v="1"/>
    <n v="5"/>
    <n v="0"/>
  </r>
  <r>
    <x v="1"/>
    <n v="8"/>
    <n v="0"/>
  </r>
  <r>
    <x v="1"/>
    <n v="6"/>
    <n v="0"/>
  </r>
  <r>
    <x v="1"/>
    <n v="8"/>
    <n v="0"/>
  </r>
  <r>
    <x v="0"/>
    <n v="7"/>
    <n v="0"/>
  </r>
  <r>
    <x v="1"/>
    <n v="9"/>
    <n v="1"/>
  </r>
  <r>
    <x v="0"/>
    <n v="2"/>
    <n v="0"/>
  </r>
  <r>
    <x v="1"/>
    <n v="7"/>
    <n v="0"/>
  </r>
  <r>
    <x v="1"/>
    <n v="10"/>
    <n v="1"/>
  </r>
  <r>
    <x v="1"/>
    <n v="5"/>
    <n v="0"/>
  </r>
  <r>
    <x v="1"/>
    <n v="7"/>
    <n v="0"/>
  </r>
  <r>
    <x v="1"/>
    <n v="6"/>
    <n v="0"/>
  </r>
  <r>
    <x v="1"/>
    <n v="4"/>
    <n v="0"/>
  </r>
  <r>
    <x v="1"/>
    <n v="10"/>
    <n v="1"/>
  </r>
  <r>
    <x v="1"/>
    <n v="8"/>
    <n v="0"/>
  </r>
  <r>
    <x v="1"/>
    <n v="8"/>
    <n v="0"/>
  </r>
  <r>
    <x v="1"/>
    <n v="6"/>
    <n v="0"/>
  </r>
  <r>
    <x v="0"/>
    <n v="4"/>
    <n v="0"/>
  </r>
  <r>
    <x v="1"/>
    <n v="9"/>
    <n v="1"/>
  </r>
  <r>
    <x v="0"/>
    <n v="5"/>
    <n v="0"/>
  </r>
  <r>
    <x v="0"/>
    <n v="4"/>
    <n v="0"/>
  </r>
  <r>
    <x v="1"/>
    <n v="5"/>
    <n v="0"/>
  </r>
  <r>
    <x v="1"/>
    <n v="5"/>
    <n v="0"/>
  </r>
  <r>
    <x v="1"/>
    <n v="5"/>
    <n v="0"/>
  </r>
  <r>
    <x v="1"/>
    <n v="9"/>
    <n v="1"/>
  </r>
  <r>
    <x v="1"/>
    <n v="9"/>
    <n v="1"/>
  </r>
  <r>
    <x v="2"/>
    <n v="9"/>
    <n v="1"/>
  </r>
  <r>
    <x v="1"/>
    <n v="10"/>
    <n v="1"/>
  </r>
  <r>
    <x v="1"/>
    <n v="7"/>
    <n v="0"/>
  </r>
  <r>
    <x v="0"/>
    <n v="3"/>
    <n v="0"/>
  </r>
  <r>
    <x v="1"/>
    <n v="8"/>
    <n v="0"/>
  </r>
  <r>
    <x v="1"/>
    <n v="5"/>
    <n v="0"/>
  </r>
  <r>
    <x v="0"/>
    <n v="8"/>
    <n v="0"/>
  </r>
  <r>
    <x v="1"/>
    <n v="7"/>
    <n v="0"/>
  </r>
  <r>
    <x v="0"/>
    <n v="3"/>
    <n v="0"/>
  </r>
  <r>
    <x v="1"/>
    <n v="8"/>
    <n v="0"/>
  </r>
  <r>
    <x v="0"/>
    <n v="2"/>
    <n v="0"/>
  </r>
  <r>
    <x v="0"/>
    <n v="4"/>
    <n v="0"/>
  </r>
  <r>
    <x v="0"/>
    <n v="5"/>
    <n v="0"/>
  </r>
  <r>
    <x v="1"/>
    <n v="4"/>
    <n v="0"/>
  </r>
  <r>
    <x v="1"/>
    <n v="9"/>
    <n v="1"/>
  </r>
  <r>
    <x v="1"/>
    <n v="8"/>
    <n v="0"/>
  </r>
  <r>
    <x v="1"/>
    <n v="5"/>
    <n v="0"/>
  </r>
  <r>
    <x v="1"/>
    <n v="3"/>
    <n v="0"/>
  </r>
  <r>
    <x v="1"/>
    <n v="4"/>
    <n v="0"/>
  </r>
  <r>
    <x v="1"/>
    <n v="5"/>
    <n v="0"/>
  </r>
  <r>
    <x v="1"/>
    <n v="9"/>
    <n v="1"/>
  </r>
  <r>
    <x v="1"/>
    <n v="8"/>
    <n v="0"/>
  </r>
  <r>
    <x v="1"/>
    <n v="5"/>
    <n v="0"/>
  </r>
  <r>
    <x v="1"/>
    <n v="9"/>
    <n v="1"/>
  </r>
  <r>
    <x v="0"/>
    <n v="2"/>
    <n v="0"/>
  </r>
  <r>
    <x v="0"/>
    <n v="4"/>
    <n v="0"/>
  </r>
  <r>
    <x v="0"/>
    <n v="6"/>
    <n v="0"/>
  </r>
  <r>
    <x v="1"/>
    <n v="5"/>
    <n v="0"/>
  </r>
  <r>
    <x v="1"/>
    <n v="4"/>
    <n v="0"/>
  </r>
  <r>
    <x v="0"/>
    <n v="6"/>
    <n v="0"/>
  </r>
  <r>
    <x v="1"/>
    <n v="8"/>
    <n v="0"/>
  </r>
  <r>
    <x v="1"/>
    <n v="9"/>
    <n v="1"/>
  </r>
  <r>
    <x v="0"/>
    <n v="4"/>
    <n v="0"/>
  </r>
  <r>
    <x v="0"/>
    <n v="4"/>
    <n v="0"/>
  </r>
  <r>
    <x v="1"/>
    <n v="5"/>
    <n v="0"/>
  </r>
  <r>
    <x v="1"/>
    <n v="10"/>
    <n v="1"/>
  </r>
  <r>
    <x v="1"/>
    <n v="9"/>
    <n v="1"/>
  </r>
  <r>
    <x v="1"/>
    <n v="5"/>
    <n v="0"/>
  </r>
  <r>
    <x v="0"/>
    <n v="5"/>
    <n v="0"/>
  </r>
  <r>
    <x v="0"/>
    <n v="4"/>
    <n v="0"/>
  </r>
  <r>
    <x v="1"/>
    <n v="4"/>
    <n v="0"/>
  </r>
  <r>
    <x v="1"/>
    <n v="10"/>
    <n v="1"/>
  </r>
  <r>
    <x v="0"/>
    <n v="4"/>
    <n v="0"/>
  </r>
  <r>
    <x v="2"/>
    <n v="8"/>
    <n v="0"/>
  </r>
  <r>
    <x v="0"/>
    <n v="3"/>
    <n v="0"/>
  </r>
  <r>
    <x v="2"/>
    <n v="8"/>
    <n v="0"/>
  </r>
  <r>
    <x v="1"/>
    <n v="5"/>
    <n v="0"/>
  </r>
  <r>
    <x v="1"/>
    <n v="5"/>
    <n v="0"/>
  </r>
  <r>
    <x v="0"/>
    <n v="7"/>
    <n v="0"/>
  </r>
  <r>
    <x v="1"/>
    <n v="9"/>
    <n v="1"/>
  </r>
  <r>
    <x v="1"/>
    <n v="5"/>
    <n v="0"/>
  </r>
  <r>
    <x v="0"/>
    <n v="5"/>
    <n v="0"/>
  </r>
  <r>
    <x v="1"/>
    <n v="7"/>
    <n v="0"/>
  </r>
  <r>
    <x v="0"/>
    <n v="4"/>
    <n v="0"/>
  </r>
  <r>
    <x v="1"/>
    <n v="8"/>
    <n v="0"/>
  </r>
  <r>
    <x v="1"/>
    <n v="9"/>
    <n v="1"/>
  </r>
  <r>
    <x v="1"/>
    <n v="7"/>
    <n v="0"/>
  </r>
  <r>
    <x v="1"/>
    <n v="8"/>
    <n v="0"/>
  </r>
  <r>
    <x v="0"/>
    <n v="5"/>
    <n v="0"/>
  </r>
  <r>
    <x v="1"/>
    <n v="3"/>
    <n v="0"/>
  </r>
  <r>
    <x v="0"/>
    <n v="5"/>
    <n v="0"/>
  </r>
  <r>
    <x v="2"/>
    <n v="8"/>
    <n v="0"/>
  </r>
  <r>
    <x v="1"/>
    <n v="3"/>
    <n v="0"/>
  </r>
  <r>
    <x v="0"/>
    <n v="5"/>
    <n v="0"/>
  </r>
  <r>
    <x v="0"/>
    <n v="7"/>
    <n v="0"/>
  </r>
  <r>
    <x v="0"/>
    <n v="3"/>
    <n v="0"/>
  </r>
  <r>
    <x v="1"/>
    <n v="9"/>
    <n v="1"/>
  </r>
  <r>
    <x v="1"/>
    <n v="9"/>
    <n v="1"/>
  </r>
  <r>
    <x v="0"/>
    <n v="3"/>
    <n v="0"/>
  </r>
  <r>
    <x v="0"/>
    <n v="4"/>
    <n v="0"/>
  </r>
  <r>
    <x v="0"/>
    <n v="3"/>
    <n v="0"/>
  </r>
  <r>
    <x v="0"/>
    <n v="5"/>
    <n v="0"/>
  </r>
  <r>
    <x v="1"/>
    <n v="6"/>
    <n v="0"/>
  </r>
  <r>
    <x v="1"/>
    <n v="9"/>
    <n v="1"/>
  </r>
  <r>
    <x v="1"/>
    <n v="5"/>
    <n v="0"/>
  </r>
  <r>
    <x v="0"/>
    <n v="7"/>
    <n v="0"/>
  </r>
  <r>
    <x v="1"/>
    <n v="9"/>
    <n v="1"/>
  </r>
  <r>
    <x v="0"/>
    <n v="4"/>
    <n v="0"/>
  </r>
  <r>
    <x v="1"/>
    <n v="6"/>
    <n v="0"/>
  </r>
  <r>
    <x v="0"/>
    <n v="4"/>
    <n v="0"/>
  </r>
  <r>
    <x v="1"/>
    <n v="6"/>
    <n v="0"/>
  </r>
  <r>
    <x v="1"/>
    <n v="8"/>
    <n v="0"/>
  </r>
  <r>
    <x v="1"/>
    <n v="4"/>
    <n v="0"/>
  </r>
  <r>
    <x v="0"/>
    <n v="5"/>
    <n v="0"/>
  </r>
  <r>
    <x v="1"/>
    <n v="5"/>
    <n v="0"/>
  </r>
  <r>
    <x v="1"/>
    <n v="6"/>
    <n v="0"/>
  </r>
  <r>
    <x v="1"/>
    <n v="9"/>
    <n v="1"/>
  </r>
  <r>
    <x v="1"/>
    <n v="4"/>
    <n v="0"/>
  </r>
  <r>
    <x v="1"/>
    <n v="6"/>
    <n v="0"/>
  </r>
  <r>
    <x v="0"/>
    <n v="7"/>
    <n v="0"/>
  </r>
  <r>
    <x v="1"/>
    <n v="5"/>
    <n v="0"/>
  </r>
  <r>
    <x v="1"/>
    <n v="7"/>
    <n v="0"/>
  </r>
  <r>
    <x v="1"/>
    <n v="7"/>
    <n v="0"/>
  </r>
  <r>
    <x v="1"/>
    <n v="4"/>
    <n v="0"/>
  </r>
  <r>
    <x v="0"/>
    <n v="2"/>
    <n v="0"/>
  </r>
  <r>
    <x v="1"/>
    <n v="7"/>
    <n v="0"/>
  </r>
  <r>
    <x v="1"/>
    <n v="5"/>
    <n v="0"/>
  </r>
  <r>
    <x v="1"/>
    <n v="9"/>
    <n v="1"/>
  </r>
  <r>
    <x v="1"/>
    <n v="6"/>
    <n v="0"/>
  </r>
  <r>
    <x v="1"/>
    <n v="4"/>
    <n v="0"/>
  </r>
  <r>
    <x v="1"/>
    <n v="8"/>
    <n v="0"/>
  </r>
  <r>
    <x v="1"/>
    <n v="6"/>
    <n v="0"/>
  </r>
  <r>
    <x v="1"/>
    <n v="9"/>
    <n v="1"/>
  </r>
  <r>
    <x v="1"/>
    <n v="7"/>
    <n v="0"/>
  </r>
  <r>
    <x v="1"/>
    <n v="10"/>
    <n v="1"/>
  </r>
  <r>
    <x v="1"/>
    <n v="5"/>
    <n v="0"/>
  </r>
  <r>
    <x v="1"/>
    <n v="5"/>
    <n v="0"/>
  </r>
  <r>
    <x v="1"/>
    <n v="7"/>
    <n v="0"/>
  </r>
  <r>
    <x v="0"/>
    <n v="4"/>
    <n v="0"/>
  </r>
  <r>
    <x v="1"/>
    <n v="5"/>
    <n v="0"/>
  </r>
  <r>
    <x v="0"/>
    <n v="4"/>
    <n v="0"/>
  </r>
  <r>
    <x v="1"/>
    <n v="6"/>
    <n v="0"/>
  </r>
  <r>
    <x v="1"/>
    <n v="10"/>
    <n v="1"/>
  </r>
  <r>
    <x v="1"/>
    <n v="9"/>
    <n v="1"/>
  </r>
  <r>
    <x v="1"/>
    <n v="9"/>
    <n v="1"/>
  </r>
  <r>
    <x v="0"/>
    <n v="7"/>
    <n v="0"/>
  </r>
  <r>
    <x v="1"/>
    <n v="7"/>
    <n v="0"/>
  </r>
  <r>
    <x v="1"/>
    <n v="5"/>
    <n v="0"/>
  </r>
  <r>
    <x v="1"/>
    <n v="8"/>
    <n v="0"/>
  </r>
  <r>
    <x v="1"/>
    <n v="8"/>
    <n v="0"/>
  </r>
  <r>
    <x v="1"/>
    <n v="9"/>
    <n v="1"/>
  </r>
  <r>
    <x v="1"/>
    <n v="8"/>
    <n v="0"/>
  </r>
  <r>
    <x v="1"/>
    <n v="6"/>
    <n v="0"/>
  </r>
  <r>
    <x v="0"/>
    <n v="3"/>
    <n v="0"/>
  </r>
  <r>
    <x v="0"/>
    <n v="4"/>
    <n v="0"/>
  </r>
  <r>
    <x v="1"/>
    <n v="8"/>
    <n v="0"/>
  </r>
  <r>
    <x v="1"/>
    <n v="5"/>
    <n v="0"/>
  </r>
  <r>
    <x v="0"/>
    <n v="3"/>
    <n v="0"/>
  </r>
  <r>
    <x v="1"/>
    <n v="7"/>
    <n v="0"/>
  </r>
  <r>
    <x v="1"/>
    <n v="9"/>
    <n v="1"/>
  </r>
  <r>
    <x v="0"/>
    <n v="6"/>
    <n v="0"/>
  </r>
  <r>
    <x v="1"/>
    <n v="6"/>
    <n v="0"/>
  </r>
  <r>
    <x v="1"/>
    <n v="7"/>
    <n v="0"/>
  </r>
  <r>
    <x v="0"/>
    <n v="2"/>
    <n v="0"/>
  </r>
  <r>
    <x v="1"/>
    <n v="5"/>
    <n v="0"/>
  </r>
  <r>
    <x v="1"/>
    <n v="7"/>
    <n v="0"/>
  </r>
  <r>
    <x v="1"/>
    <n v="6"/>
    <n v="0"/>
  </r>
  <r>
    <x v="1"/>
    <n v="8"/>
    <n v="0"/>
  </r>
  <r>
    <x v="1"/>
    <n v="9"/>
    <n v="1"/>
  </r>
  <r>
    <x v="1"/>
    <n v="8"/>
    <n v="0"/>
  </r>
  <r>
    <x v="1"/>
    <n v="10"/>
    <n v="1"/>
  </r>
  <r>
    <x v="0"/>
    <n v="6"/>
    <n v="0"/>
  </r>
  <r>
    <x v="0"/>
    <n v="3"/>
    <n v="0"/>
  </r>
  <r>
    <x v="0"/>
    <n v="3"/>
    <n v="0"/>
  </r>
  <r>
    <x v="0"/>
    <n v="5"/>
    <n v="0"/>
  </r>
  <r>
    <x v="1"/>
    <n v="9"/>
    <n v="1"/>
  </r>
  <r>
    <x v="1"/>
    <n v="6"/>
    <n v="0"/>
  </r>
  <r>
    <x v="1"/>
    <n v="9"/>
    <n v="1"/>
  </r>
  <r>
    <x v="1"/>
    <n v="7"/>
    <n v="0"/>
  </r>
  <r>
    <x v="0"/>
    <n v="7"/>
    <n v="0"/>
  </r>
  <r>
    <x v="1"/>
    <n v="5"/>
    <n v="0"/>
  </r>
  <r>
    <x v="1"/>
    <n v="6"/>
    <n v="0"/>
  </r>
  <r>
    <x v="1"/>
    <n v="7"/>
    <n v="0"/>
  </r>
  <r>
    <x v="0"/>
    <n v="5"/>
    <n v="0"/>
  </r>
  <r>
    <x v="1"/>
    <n v="8"/>
    <n v="0"/>
  </r>
  <r>
    <x v="1"/>
    <n v="7"/>
    <n v="0"/>
  </r>
  <r>
    <x v="1"/>
    <n v="7"/>
    <n v="0"/>
  </r>
  <r>
    <x v="1"/>
    <n v="6"/>
    <n v="0"/>
  </r>
  <r>
    <x v="1"/>
    <n v="9"/>
    <n v="1"/>
  </r>
  <r>
    <x v="0"/>
    <n v="5"/>
    <n v="0"/>
  </r>
  <r>
    <x v="1"/>
    <n v="10"/>
    <n v="1"/>
  </r>
  <r>
    <x v="1"/>
    <n v="5"/>
    <n v="0"/>
  </r>
  <r>
    <x v="1"/>
    <n v="10"/>
    <n v="1"/>
  </r>
  <r>
    <x v="1"/>
    <n v="7"/>
    <n v="0"/>
  </r>
  <r>
    <x v="0"/>
    <n v="9"/>
    <n v="1"/>
  </r>
  <r>
    <x v="1"/>
    <n v="3"/>
    <n v="0"/>
  </r>
  <r>
    <x v="1"/>
    <n v="8"/>
    <n v="0"/>
  </r>
  <r>
    <x v="0"/>
    <n v="5"/>
    <n v="0"/>
  </r>
  <r>
    <x v="0"/>
    <n v="3"/>
    <n v="0"/>
  </r>
  <r>
    <x v="1"/>
    <n v="9"/>
    <n v="1"/>
  </r>
  <r>
    <x v="1"/>
    <n v="10"/>
    <n v="1"/>
  </r>
  <r>
    <x v="0"/>
    <n v="3"/>
    <n v="0"/>
  </r>
  <r>
    <x v="1"/>
    <n v="9"/>
    <n v="1"/>
  </r>
  <r>
    <x v="0"/>
    <n v="4"/>
    <n v="0"/>
  </r>
  <r>
    <x v="0"/>
    <n v="6"/>
    <n v="0"/>
  </r>
  <r>
    <x v="0"/>
    <n v="4"/>
    <n v="0"/>
  </r>
  <r>
    <x v="2"/>
    <n v="10"/>
    <n v="1"/>
  </r>
  <r>
    <x v="0"/>
    <n v="3"/>
    <n v="0"/>
  </r>
  <r>
    <x v="1"/>
    <n v="8"/>
    <n v="0"/>
  </r>
  <r>
    <x v="1"/>
    <n v="4"/>
    <n v="0"/>
  </r>
  <r>
    <x v="1"/>
    <n v="7"/>
    <n v="0"/>
  </r>
  <r>
    <x v="1"/>
    <n v="9"/>
    <n v="1"/>
  </r>
  <r>
    <x v="0"/>
    <n v="5"/>
    <n v="0"/>
  </r>
  <r>
    <x v="1"/>
    <n v="5"/>
    <n v="0"/>
  </r>
  <r>
    <x v="1"/>
    <n v="4"/>
    <n v="0"/>
  </r>
  <r>
    <x v="1"/>
    <n v="4"/>
    <n v="0"/>
  </r>
  <r>
    <x v="1"/>
    <n v="9"/>
    <n v="1"/>
  </r>
  <r>
    <x v="0"/>
    <n v="5"/>
    <n v="0"/>
  </r>
  <r>
    <x v="1"/>
    <n v="9"/>
    <n v="1"/>
  </r>
  <r>
    <x v="0"/>
    <n v="6"/>
    <n v="0"/>
  </r>
  <r>
    <x v="1"/>
    <n v="3"/>
    <n v="0"/>
  </r>
  <r>
    <x v="1"/>
    <n v="8"/>
    <n v="0"/>
  </r>
  <r>
    <x v="1"/>
    <n v="8"/>
    <n v="0"/>
  </r>
  <r>
    <x v="1"/>
    <n v="10"/>
    <n v="1"/>
  </r>
  <r>
    <x v="1"/>
    <n v="10"/>
    <n v="1"/>
  </r>
  <r>
    <x v="1"/>
    <n v="7"/>
    <n v="0"/>
  </r>
  <r>
    <x v="0"/>
    <n v="4"/>
    <n v="0"/>
  </r>
  <r>
    <x v="0"/>
    <n v="4"/>
    <n v="0"/>
  </r>
  <r>
    <x v="0"/>
    <n v="8"/>
    <n v="0"/>
  </r>
  <r>
    <x v="1"/>
    <n v="9"/>
    <n v="1"/>
  </r>
  <r>
    <x v="1"/>
    <n v="10"/>
    <n v="1"/>
  </r>
  <r>
    <x v="1"/>
    <n v="6"/>
    <n v="0"/>
  </r>
  <r>
    <x v="0"/>
    <n v="4"/>
    <n v="0"/>
  </r>
  <r>
    <x v="0"/>
    <n v="4"/>
    <n v="0"/>
  </r>
  <r>
    <x v="0"/>
    <n v="5"/>
    <n v="0"/>
  </r>
  <r>
    <x v="1"/>
    <n v="6"/>
    <n v="0"/>
  </r>
  <r>
    <x v="1"/>
    <n v="10"/>
    <n v="1"/>
  </r>
  <r>
    <x v="1"/>
    <n v="9"/>
    <n v="1"/>
  </r>
  <r>
    <x v="1"/>
    <n v="5"/>
    <n v="0"/>
  </r>
  <r>
    <x v="0"/>
    <n v="4"/>
    <n v="0"/>
  </r>
  <r>
    <x v="1"/>
    <n v="8"/>
    <n v="0"/>
  </r>
  <r>
    <x v="1"/>
    <n v="4"/>
    <n v="0"/>
  </r>
  <r>
    <x v="1"/>
    <n v="10"/>
    <n v="1"/>
  </r>
  <r>
    <x v="0"/>
    <n v="4"/>
    <n v="0"/>
  </r>
  <r>
    <x v="0"/>
    <n v="5"/>
    <n v="0"/>
  </r>
  <r>
    <x v="0"/>
    <n v="5"/>
    <n v="0"/>
  </r>
  <r>
    <x v="1"/>
    <n v="6"/>
    <n v="0"/>
  </r>
  <r>
    <x v="1"/>
    <n v="8"/>
    <n v="0"/>
  </r>
  <r>
    <x v="1"/>
    <n v="5"/>
    <n v="0"/>
  </r>
  <r>
    <x v="0"/>
    <n v="5"/>
    <n v="0"/>
  </r>
  <r>
    <x v="0"/>
    <n v="6"/>
    <n v="0"/>
  </r>
  <r>
    <x v="1"/>
    <n v="9"/>
    <n v="1"/>
  </r>
  <r>
    <x v="1"/>
    <n v="4"/>
    <n v="0"/>
  </r>
  <r>
    <x v="0"/>
    <n v="4"/>
    <n v="0"/>
  </r>
  <r>
    <x v="1"/>
    <n v="9"/>
    <n v="1"/>
  </r>
  <r>
    <x v="1"/>
    <n v="8"/>
    <n v="0"/>
  </r>
  <r>
    <x v="1"/>
    <n v="7"/>
    <n v="0"/>
  </r>
  <r>
    <x v="0"/>
    <n v="5"/>
    <n v="0"/>
  </r>
  <r>
    <x v="1"/>
    <n v="9"/>
    <n v="1"/>
  </r>
  <r>
    <x v="1"/>
    <n v="4"/>
    <n v="0"/>
  </r>
  <r>
    <x v="0"/>
    <n v="3"/>
    <n v="0"/>
  </r>
  <r>
    <x v="0"/>
    <n v="5"/>
    <n v="0"/>
  </r>
  <r>
    <x v="1"/>
    <n v="8"/>
    <n v="0"/>
  </r>
  <r>
    <x v="1"/>
    <n v="6"/>
    <n v="0"/>
  </r>
  <r>
    <x v="0"/>
    <n v="5"/>
    <n v="0"/>
  </r>
  <r>
    <x v="0"/>
    <n v="6"/>
    <n v="0"/>
  </r>
  <r>
    <x v="1"/>
    <n v="8"/>
    <n v="0"/>
  </r>
  <r>
    <x v="1"/>
    <n v="8"/>
    <n v="0"/>
  </r>
  <r>
    <x v="0"/>
    <n v="3"/>
    <n v="0"/>
  </r>
  <r>
    <x v="1"/>
    <n v="6"/>
    <n v="0"/>
  </r>
  <r>
    <x v="1"/>
    <n v="10"/>
    <n v="1"/>
  </r>
  <r>
    <x v="1"/>
    <n v="9"/>
    <n v="1"/>
  </r>
  <r>
    <x v="0"/>
    <n v="3"/>
    <n v="0"/>
  </r>
  <r>
    <x v="1"/>
    <n v="9"/>
    <n v="1"/>
  </r>
  <r>
    <x v="0"/>
    <n v="3"/>
    <n v="0"/>
  </r>
  <r>
    <x v="1"/>
    <n v="4"/>
    <n v="0"/>
  </r>
  <r>
    <x v="0"/>
    <n v="7"/>
    <n v="0"/>
  </r>
  <r>
    <x v="1"/>
    <n v="4"/>
    <n v="0"/>
  </r>
  <r>
    <x v="1"/>
    <n v="8"/>
    <n v="0"/>
  </r>
  <r>
    <x v="1"/>
    <n v="5"/>
    <n v="0"/>
  </r>
  <r>
    <x v="0"/>
    <n v="7"/>
    <n v="0"/>
  </r>
  <r>
    <x v="1"/>
    <n v="10"/>
    <n v="1"/>
  </r>
  <r>
    <x v="0"/>
    <n v="5"/>
    <n v="0"/>
  </r>
  <r>
    <x v="1"/>
    <n v="8"/>
    <n v="0"/>
  </r>
  <r>
    <x v="1"/>
    <n v="5"/>
    <n v="0"/>
  </r>
  <r>
    <x v="1"/>
    <n v="6"/>
    <n v="0"/>
  </r>
  <r>
    <x v="0"/>
    <n v="4"/>
    <n v="0"/>
  </r>
  <r>
    <x v="0"/>
    <n v="4"/>
    <n v="0"/>
  </r>
  <r>
    <x v="1"/>
    <n v="6"/>
    <n v="0"/>
  </r>
  <r>
    <x v="1"/>
    <n v="10"/>
    <n v="1"/>
  </r>
  <r>
    <x v="0"/>
    <n v="5"/>
    <n v="0"/>
  </r>
  <r>
    <x v="1"/>
    <n v="5"/>
    <n v="0"/>
  </r>
  <r>
    <x v="1"/>
    <n v="8"/>
    <n v="0"/>
  </r>
  <r>
    <x v="1"/>
    <n v="9"/>
    <n v="1"/>
  </r>
  <r>
    <x v="1"/>
    <n v="7"/>
    <n v="0"/>
  </r>
  <r>
    <x v="1"/>
    <n v="10"/>
    <n v="1"/>
  </r>
  <r>
    <x v="1"/>
    <n v="7"/>
    <n v="0"/>
  </r>
  <r>
    <x v="1"/>
    <n v="7"/>
    <n v="0"/>
  </r>
  <r>
    <x v="1"/>
    <n v="8"/>
    <n v="0"/>
  </r>
  <r>
    <x v="1"/>
    <n v="7"/>
    <n v="0"/>
  </r>
  <r>
    <x v="1"/>
    <n v="7"/>
    <n v="0"/>
  </r>
  <r>
    <x v="1"/>
    <n v="7"/>
    <n v="0"/>
  </r>
  <r>
    <x v="1"/>
    <n v="9"/>
    <n v="1"/>
  </r>
  <r>
    <x v="1"/>
    <n v="9"/>
    <n v="1"/>
  </r>
  <r>
    <x v="1"/>
    <n v="7"/>
    <n v="0"/>
  </r>
  <r>
    <x v="1"/>
    <n v="6"/>
    <n v="0"/>
  </r>
  <r>
    <x v="1"/>
    <n v="8"/>
    <n v="0"/>
  </r>
  <r>
    <x v="1"/>
    <n v="5"/>
    <n v="0"/>
  </r>
  <r>
    <x v="1"/>
    <n v="9"/>
    <n v="1"/>
  </r>
  <r>
    <x v="1"/>
    <n v="5"/>
    <n v="0"/>
  </r>
  <r>
    <x v="1"/>
    <n v="3"/>
    <n v="0"/>
  </r>
  <r>
    <x v="1"/>
    <n v="8"/>
    <n v="0"/>
  </r>
  <r>
    <x v="0"/>
    <n v="4"/>
    <n v="0"/>
  </r>
  <r>
    <x v="1"/>
    <n v="9"/>
    <n v="1"/>
  </r>
  <r>
    <x v="1"/>
    <n v="5"/>
    <n v="0"/>
  </r>
  <r>
    <x v="0"/>
    <n v="5"/>
    <n v="0"/>
  </r>
  <r>
    <x v="1"/>
    <n v="8"/>
    <n v="0"/>
  </r>
  <r>
    <x v="1"/>
    <n v="5"/>
    <n v="0"/>
  </r>
  <r>
    <x v="1"/>
    <n v="9"/>
    <n v="1"/>
  </r>
  <r>
    <x v="1"/>
    <n v="7"/>
    <n v="0"/>
  </r>
  <r>
    <x v="1"/>
    <n v="10"/>
    <n v="1"/>
  </r>
  <r>
    <x v="1"/>
    <n v="5"/>
    <n v="0"/>
  </r>
  <r>
    <x v="1"/>
    <n v="8"/>
    <n v="0"/>
  </r>
  <r>
    <x v="0"/>
    <n v="7"/>
    <n v="0"/>
  </r>
  <r>
    <x v="1"/>
    <n v="10"/>
    <n v="1"/>
  </r>
  <r>
    <x v="1"/>
    <n v="6"/>
    <n v="0"/>
  </r>
  <r>
    <x v="0"/>
    <n v="4"/>
    <n v="0"/>
  </r>
  <r>
    <x v="1"/>
    <n v="6"/>
    <n v="0"/>
  </r>
  <r>
    <x v="0"/>
    <n v="3"/>
    <n v="0"/>
  </r>
  <r>
    <x v="1"/>
    <n v="4"/>
    <n v="0"/>
  </r>
  <r>
    <x v="1"/>
    <n v="6"/>
    <n v="0"/>
  </r>
  <r>
    <x v="1"/>
    <n v="5"/>
    <n v="0"/>
  </r>
  <r>
    <x v="1"/>
    <n v="4"/>
    <n v="0"/>
  </r>
  <r>
    <x v="0"/>
    <n v="3"/>
    <n v="0"/>
  </r>
  <r>
    <x v="0"/>
    <n v="6"/>
    <n v="0"/>
  </r>
  <r>
    <x v="0"/>
    <n v="5"/>
    <n v="0"/>
  </r>
  <r>
    <x v="1"/>
    <n v="9"/>
    <n v="1"/>
  </r>
  <r>
    <x v="1"/>
    <n v="5"/>
    <n v="0"/>
  </r>
  <r>
    <x v="1"/>
    <n v="4"/>
    <n v="0"/>
  </r>
  <r>
    <x v="1"/>
    <n v="8"/>
    <n v="0"/>
  </r>
  <r>
    <x v="1"/>
    <n v="6"/>
    <n v="0"/>
  </r>
  <r>
    <x v="1"/>
    <n v="4"/>
    <n v="0"/>
  </r>
  <r>
    <x v="1"/>
    <n v="10"/>
    <n v="1"/>
  </r>
  <r>
    <x v="1"/>
    <n v="7"/>
    <n v="0"/>
  </r>
  <r>
    <x v="1"/>
    <n v="7"/>
    <n v="0"/>
  </r>
  <r>
    <x v="1"/>
    <n v="5"/>
    <n v="0"/>
  </r>
  <r>
    <x v="1"/>
    <n v="10"/>
    <n v="1"/>
  </r>
  <r>
    <x v="0"/>
    <n v="7"/>
    <n v="0"/>
  </r>
  <r>
    <x v="1"/>
    <n v="4"/>
    <n v="0"/>
  </r>
  <r>
    <x v="1"/>
    <n v="10"/>
    <n v="1"/>
  </r>
  <r>
    <x v="1"/>
    <n v="8"/>
    <n v="0"/>
  </r>
  <r>
    <x v="1"/>
    <n v="6"/>
    <n v="0"/>
  </r>
  <r>
    <x v="0"/>
    <n v="3"/>
    <n v="0"/>
  </r>
  <r>
    <x v="1"/>
    <n v="5"/>
    <n v="0"/>
  </r>
  <r>
    <x v="0"/>
    <n v="5"/>
    <n v="0"/>
  </r>
  <r>
    <x v="0"/>
    <n v="4"/>
    <n v="0"/>
  </r>
  <r>
    <x v="1"/>
    <n v="9"/>
    <n v="1"/>
  </r>
  <r>
    <x v="0"/>
    <n v="4"/>
    <n v="0"/>
  </r>
  <r>
    <x v="0"/>
    <n v="4"/>
    <n v="0"/>
  </r>
  <r>
    <x v="1"/>
    <n v="6"/>
    <n v="0"/>
  </r>
  <r>
    <x v="1"/>
    <n v="8"/>
    <n v="0"/>
  </r>
  <r>
    <x v="0"/>
    <n v="4"/>
    <n v="0"/>
  </r>
  <r>
    <x v="1"/>
    <n v="6"/>
    <n v="0"/>
  </r>
  <r>
    <x v="0"/>
    <n v="8"/>
    <n v="0"/>
  </r>
  <r>
    <x v="0"/>
    <n v="8"/>
    <n v="0"/>
  </r>
  <r>
    <x v="0"/>
    <n v="7"/>
    <n v="0"/>
  </r>
  <r>
    <x v="1"/>
    <n v="7"/>
    <n v="0"/>
  </r>
  <r>
    <x v="1"/>
    <n v="4"/>
    <n v="0"/>
  </r>
  <r>
    <x v="1"/>
    <n v="5"/>
    <n v="0"/>
  </r>
  <r>
    <x v="1"/>
    <n v="6"/>
    <n v="0"/>
  </r>
  <r>
    <x v="0"/>
    <n v="6"/>
    <n v="0"/>
  </r>
  <r>
    <x v="1"/>
    <n v="4"/>
    <n v="0"/>
  </r>
  <r>
    <x v="1"/>
    <n v="9"/>
    <n v="1"/>
  </r>
  <r>
    <x v="0"/>
    <n v="4"/>
    <n v="0"/>
  </r>
  <r>
    <x v="0"/>
    <n v="5"/>
    <n v="0"/>
  </r>
  <r>
    <x v="0"/>
    <n v="3"/>
    <n v="0"/>
  </r>
  <r>
    <x v="0"/>
    <n v="4"/>
    <n v="0"/>
  </r>
  <r>
    <x v="1"/>
    <n v="8"/>
    <n v="0"/>
  </r>
  <r>
    <x v="0"/>
    <n v="4"/>
    <n v="0"/>
  </r>
  <r>
    <x v="1"/>
    <n v="5"/>
    <n v="0"/>
  </r>
  <r>
    <x v="1"/>
    <n v="5"/>
    <n v="0"/>
  </r>
  <r>
    <x v="1"/>
    <n v="9"/>
    <n v="1"/>
  </r>
  <r>
    <x v="1"/>
    <n v="3"/>
    <n v="0"/>
  </r>
  <r>
    <x v="1"/>
    <n v="5"/>
    <n v="0"/>
  </r>
  <r>
    <x v="1"/>
    <n v="5"/>
    <n v="0"/>
  </r>
  <r>
    <x v="1"/>
    <n v="7"/>
    <n v="0"/>
  </r>
  <r>
    <x v="2"/>
    <n v="9"/>
    <n v="1"/>
  </r>
  <r>
    <x v="1"/>
    <n v="9"/>
    <n v="1"/>
  </r>
  <r>
    <x v="1"/>
    <n v="8"/>
    <n v="0"/>
  </r>
  <r>
    <x v="0"/>
    <n v="2"/>
    <n v="0"/>
  </r>
  <r>
    <x v="1"/>
    <n v="9"/>
    <n v="1"/>
  </r>
  <r>
    <x v="1"/>
    <n v="5"/>
    <n v="0"/>
  </r>
  <r>
    <x v="1"/>
    <n v="7"/>
    <n v="0"/>
  </r>
  <r>
    <x v="1"/>
    <n v="9"/>
    <n v="1"/>
  </r>
  <r>
    <x v="1"/>
    <n v="6"/>
    <n v="0"/>
  </r>
  <r>
    <x v="1"/>
    <n v="2"/>
    <n v="0"/>
  </r>
  <r>
    <x v="1"/>
    <n v="7"/>
    <n v="0"/>
  </r>
  <r>
    <x v="1"/>
    <n v="8"/>
    <n v="0"/>
  </r>
  <r>
    <x v="1"/>
    <n v="3"/>
    <n v="0"/>
  </r>
  <r>
    <x v="1"/>
    <n v="4"/>
    <n v="0"/>
  </r>
  <r>
    <x v="1"/>
    <n v="7"/>
    <n v="0"/>
  </r>
  <r>
    <x v="1"/>
    <n v="8"/>
    <n v="0"/>
  </r>
  <r>
    <x v="1"/>
    <n v="8"/>
    <n v="0"/>
  </r>
  <r>
    <x v="1"/>
    <n v="3"/>
    <n v="0"/>
  </r>
  <r>
    <x v="1"/>
    <n v="8"/>
    <n v="0"/>
  </r>
  <r>
    <x v="1"/>
    <n v="7"/>
    <n v="0"/>
  </r>
  <r>
    <x v="0"/>
    <n v="6"/>
    <n v="0"/>
  </r>
  <r>
    <x v="1"/>
    <n v="9"/>
    <n v="1"/>
  </r>
  <r>
    <x v="1"/>
    <n v="5"/>
    <n v="0"/>
  </r>
  <r>
    <x v="1"/>
    <n v="3"/>
    <n v="0"/>
  </r>
  <r>
    <x v="0"/>
    <n v="4"/>
    <n v="0"/>
  </r>
  <r>
    <x v="0"/>
    <n v="5"/>
    <n v="0"/>
  </r>
  <r>
    <x v="0"/>
    <n v="5"/>
    <n v="0"/>
  </r>
  <r>
    <x v="1"/>
    <n v="6"/>
    <n v="0"/>
  </r>
  <r>
    <x v="0"/>
    <n v="4"/>
    <n v="0"/>
  </r>
  <r>
    <x v="1"/>
    <n v="3"/>
    <n v="0"/>
  </r>
  <r>
    <x v="1"/>
    <n v="5"/>
    <n v="0"/>
  </r>
  <r>
    <x v="1"/>
    <n v="8"/>
    <n v="0"/>
  </r>
  <r>
    <x v="0"/>
    <n v="9"/>
    <n v="1"/>
  </r>
  <r>
    <x v="0"/>
    <n v="3"/>
    <n v="0"/>
  </r>
  <r>
    <x v="1"/>
    <n v="4"/>
    <n v="0"/>
  </r>
  <r>
    <x v="1"/>
    <n v="6"/>
    <n v="0"/>
  </r>
  <r>
    <x v="0"/>
    <n v="4"/>
    <n v="0"/>
  </r>
  <r>
    <x v="0"/>
    <n v="8"/>
    <n v="0"/>
  </r>
  <r>
    <x v="1"/>
    <n v="4"/>
    <n v="0"/>
  </r>
  <r>
    <x v="1"/>
    <n v="9"/>
    <n v="1"/>
  </r>
  <r>
    <x v="1"/>
    <n v="7"/>
    <n v="0"/>
  </r>
  <r>
    <x v="0"/>
    <n v="3"/>
    <n v="0"/>
  </r>
  <r>
    <x v="1"/>
    <n v="7"/>
    <n v="0"/>
  </r>
  <r>
    <x v="0"/>
    <n v="5"/>
    <n v="0"/>
  </r>
  <r>
    <x v="0"/>
    <n v="4"/>
    <n v="0"/>
  </r>
  <r>
    <x v="1"/>
    <n v="5"/>
    <n v="0"/>
  </r>
  <r>
    <x v="1"/>
    <n v="8"/>
    <n v="0"/>
  </r>
  <r>
    <x v="1"/>
    <n v="9"/>
    <n v="1"/>
  </r>
  <r>
    <x v="0"/>
    <n v="6"/>
    <n v="0"/>
  </r>
  <r>
    <x v="1"/>
    <n v="9"/>
    <n v="1"/>
  </r>
  <r>
    <x v="1"/>
    <n v="4"/>
    <n v="0"/>
  </r>
  <r>
    <x v="0"/>
    <n v="5"/>
    <n v="0"/>
  </r>
  <r>
    <x v="0"/>
    <n v="3"/>
    <n v="0"/>
  </r>
  <r>
    <x v="1"/>
    <n v="3"/>
    <n v="0"/>
  </r>
  <r>
    <x v="1"/>
    <n v="9"/>
    <n v="1"/>
  </r>
  <r>
    <x v="1"/>
    <n v="7"/>
    <n v="0"/>
  </r>
  <r>
    <x v="1"/>
    <n v="9"/>
    <n v="1"/>
  </r>
  <r>
    <x v="1"/>
    <n v="10"/>
    <n v="1"/>
  </r>
  <r>
    <x v="1"/>
    <n v="6"/>
    <n v="0"/>
  </r>
  <r>
    <x v="1"/>
    <n v="8"/>
    <n v="0"/>
  </r>
  <r>
    <x v="0"/>
    <n v="9"/>
    <n v="1"/>
  </r>
  <r>
    <x v="1"/>
    <n v="8"/>
    <n v="0"/>
  </r>
  <r>
    <x v="0"/>
    <n v="4"/>
    <n v="0"/>
  </r>
  <r>
    <x v="1"/>
    <n v="5"/>
    <n v="0"/>
  </r>
  <r>
    <x v="1"/>
    <n v="9"/>
    <n v="1"/>
  </r>
  <r>
    <x v="1"/>
    <n v="5"/>
    <n v="0"/>
  </r>
  <r>
    <x v="1"/>
    <n v="6"/>
    <n v="0"/>
  </r>
  <r>
    <x v="0"/>
    <n v="4"/>
    <n v="0"/>
  </r>
  <r>
    <x v="1"/>
    <n v="7"/>
    <n v="0"/>
  </r>
  <r>
    <x v="1"/>
    <n v="5"/>
    <n v="0"/>
  </r>
  <r>
    <x v="0"/>
    <n v="4"/>
    <n v="0"/>
  </r>
  <r>
    <x v="0"/>
    <n v="5"/>
    <n v="0"/>
  </r>
  <r>
    <x v="1"/>
    <n v="5"/>
    <n v="0"/>
  </r>
  <r>
    <x v="1"/>
    <n v="3"/>
    <n v="0"/>
  </r>
  <r>
    <x v="0"/>
    <n v="4"/>
    <n v="0"/>
  </r>
  <r>
    <x v="0"/>
    <n v="6"/>
    <n v="0"/>
  </r>
  <r>
    <x v="1"/>
    <n v="9"/>
    <n v="1"/>
  </r>
  <r>
    <x v="1"/>
    <n v="7"/>
    <n v="0"/>
  </r>
  <r>
    <x v="0"/>
    <n v="5"/>
    <n v="0"/>
  </r>
  <r>
    <x v="1"/>
    <n v="9"/>
    <n v="1"/>
  </r>
  <r>
    <x v="0"/>
    <n v="3"/>
    <n v="0"/>
  </r>
  <r>
    <x v="0"/>
    <n v="2"/>
    <n v="0"/>
  </r>
  <r>
    <x v="1"/>
    <n v="6"/>
    <n v="0"/>
  </r>
  <r>
    <x v="1"/>
    <n v="6"/>
    <n v="0"/>
  </r>
  <r>
    <x v="0"/>
    <n v="5"/>
    <n v="0"/>
  </r>
  <r>
    <x v="1"/>
    <n v="9"/>
    <n v="1"/>
  </r>
  <r>
    <x v="1"/>
    <n v="10"/>
    <n v="1"/>
  </r>
  <r>
    <x v="1"/>
    <n v="6"/>
    <n v="0"/>
  </r>
  <r>
    <x v="1"/>
    <n v="5"/>
    <n v="0"/>
  </r>
  <r>
    <x v="0"/>
    <n v="4"/>
    <n v="0"/>
  </r>
  <r>
    <x v="1"/>
    <n v="5"/>
    <n v="0"/>
  </r>
  <r>
    <x v="0"/>
    <n v="6"/>
    <n v="0"/>
  </r>
  <r>
    <x v="1"/>
    <n v="8"/>
    <n v="0"/>
  </r>
  <r>
    <x v="1"/>
    <n v="10"/>
    <n v="1"/>
  </r>
  <r>
    <x v="1"/>
    <n v="5"/>
    <n v="0"/>
  </r>
  <r>
    <x v="1"/>
    <n v="9"/>
    <n v="1"/>
  </r>
  <r>
    <x v="1"/>
    <n v="5"/>
    <n v="0"/>
  </r>
  <r>
    <x v="0"/>
    <n v="2"/>
    <n v="0"/>
  </r>
  <r>
    <x v="1"/>
    <n v="9"/>
    <n v="1"/>
  </r>
  <r>
    <x v="1"/>
    <n v="3"/>
    <n v="0"/>
  </r>
  <r>
    <x v="1"/>
    <n v="9"/>
    <n v="1"/>
  </r>
  <r>
    <x v="1"/>
    <n v="7"/>
    <n v="0"/>
  </r>
  <r>
    <x v="1"/>
    <n v="7"/>
    <n v="0"/>
  </r>
  <r>
    <x v="1"/>
    <n v="8"/>
    <n v="0"/>
  </r>
  <r>
    <x v="0"/>
    <n v="6"/>
    <n v="0"/>
  </r>
  <r>
    <x v="1"/>
    <n v="5"/>
    <n v="0"/>
  </r>
  <r>
    <x v="1"/>
    <n v="10"/>
    <n v="1"/>
  </r>
  <r>
    <x v="1"/>
    <n v="4"/>
    <n v="0"/>
  </r>
  <r>
    <x v="1"/>
    <n v="7"/>
    <n v="0"/>
  </r>
  <r>
    <x v="0"/>
    <n v="5"/>
    <n v="0"/>
  </r>
  <r>
    <x v="1"/>
    <n v="5"/>
    <n v="0"/>
  </r>
  <r>
    <x v="0"/>
    <n v="8"/>
    <n v="0"/>
  </r>
  <r>
    <x v="1"/>
    <n v="5"/>
    <n v="0"/>
  </r>
  <r>
    <x v="1"/>
    <n v="7"/>
    <n v="0"/>
  </r>
  <r>
    <x v="1"/>
    <n v="8"/>
    <n v="0"/>
  </r>
  <r>
    <x v="2"/>
    <n v="9"/>
    <n v="1"/>
  </r>
  <r>
    <x v="1"/>
    <n v="8"/>
    <n v="0"/>
  </r>
  <r>
    <x v="1"/>
    <n v="9"/>
    <n v="1"/>
  </r>
  <r>
    <x v="1"/>
    <n v="9"/>
    <n v="1"/>
  </r>
  <r>
    <x v="0"/>
    <n v="7"/>
    <n v="0"/>
  </r>
  <r>
    <x v="1"/>
    <n v="8"/>
    <n v="0"/>
  </r>
  <r>
    <x v="1"/>
    <n v="5"/>
    <n v="0"/>
  </r>
  <r>
    <x v="1"/>
    <n v="9"/>
    <n v="1"/>
  </r>
  <r>
    <x v="0"/>
    <n v="10"/>
    <n v="1"/>
  </r>
  <r>
    <x v="1"/>
    <n v="3"/>
    <n v="0"/>
  </r>
  <r>
    <x v="1"/>
    <n v="8"/>
    <n v="0"/>
  </r>
  <r>
    <x v="1"/>
    <n v="7"/>
    <n v="0"/>
  </r>
  <r>
    <x v="1"/>
    <n v="7"/>
    <n v="0"/>
  </r>
  <r>
    <x v="0"/>
    <n v="3"/>
    <n v="0"/>
  </r>
  <r>
    <x v="0"/>
    <n v="7"/>
    <n v="0"/>
  </r>
  <r>
    <x v="1"/>
    <n v="9"/>
    <n v="1"/>
  </r>
  <r>
    <x v="1"/>
    <n v="6"/>
    <n v="0"/>
  </r>
  <r>
    <x v="0"/>
    <n v="9"/>
    <n v="1"/>
  </r>
  <r>
    <x v="0"/>
    <n v="3"/>
    <n v="0"/>
  </r>
  <r>
    <x v="1"/>
    <n v="7"/>
    <n v="0"/>
  </r>
  <r>
    <x v="1"/>
    <n v="5"/>
    <n v="0"/>
  </r>
  <r>
    <x v="1"/>
    <n v="4"/>
    <n v="0"/>
  </r>
  <r>
    <x v="0"/>
    <n v="4"/>
    <n v="0"/>
  </r>
  <r>
    <x v="0"/>
    <n v="6"/>
    <n v="0"/>
  </r>
  <r>
    <x v="1"/>
    <n v="10"/>
    <n v="1"/>
  </r>
  <r>
    <x v="0"/>
    <n v="6"/>
    <n v="0"/>
  </r>
  <r>
    <x v="2"/>
    <n v="10"/>
    <n v="1"/>
  </r>
  <r>
    <x v="0"/>
    <n v="9"/>
    <n v="1"/>
  </r>
  <r>
    <x v="1"/>
    <n v="8"/>
    <n v="0"/>
  </r>
  <r>
    <x v="0"/>
    <n v="4"/>
    <n v="0"/>
  </r>
  <r>
    <x v="1"/>
    <n v="10"/>
    <n v="1"/>
  </r>
  <r>
    <x v="0"/>
    <n v="4"/>
    <n v="0"/>
  </r>
  <r>
    <x v="1"/>
    <n v="7"/>
    <n v="0"/>
  </r>
  <r>
    <x v="1"/>
    <n v="8"/>
    <n v="0"/>
  </r>
  <r>
    <x v="1"/>
    <n v="7"/>
    <n v="0"/>
  </r>
  <r>
    <x v="1"/>
    <n v="5"/>
    <n v="0"/>
  </r>
  <r>
    <x v="1"/>
    <n v="9"/>
    <n v="1"/>
  </r>
  <r>
    <x v="1"/>
    <n v="6"/>
    <n v="0"/>
  </r>
  <r>
    <x v="0"/>
    <n v="4"/>
    <n v="0"/>
  </r>
  <r>
    <x v="1"/>
    <n v="4"/>
    <n v="0"/>
  </r>
  <r>
    <x v="1"/>
    <n v="3"/>
    <n v="0"/>
  </r>
  <r>
    <x v="1"/>
    <n v="9"/>
    <n v="1"/>
  </r>
  <r>
    <x v="1"/>
    <n v="6"/>
    <n v="0"/>
  </r>
  <r>
    <x v="0"/>
    <n v="3"/>
    <n v="0"/>
  </r>
  <r>
    <x v="0"/>
    <n v="2"/>
    <n v="0"/>
  </r>
  <r>
    <x v="0"/>
    <n v="3"/>
    <n v="0"/>
  </r>
  <r>
    <x v="1"/>
    <n v="5"/>
    <n v="0"/>
  </r>
  <r>
    <x v="1"/>
    <n v="4"/>
    <n v="0"/>
  </r>
  <r>
    <x v="1"/>
    <n v="7"/>
    <n v="0"/>
  </r>
  <r>
    <x v="1"/>
    <n v="8"/>
    <n v="0"/>
  </r>
  <r>
    <x v="0"/>
    <n v="3"/>
    <n v="0"/>
  </r>
  <r>
    <x v="0"/>
    <n v="4"/>
    <n v="0"/>
  </r>
  <r>
    <x v="1"/>
    <n v="7"/>
    <n v="0"/>
  </r>
  <r>
    <x v="1"/>
    <n v="7"/>
    <n v="0"/>
  </r>
  <r>
    <x v="0"/>
    <n v="6"/>
    <n v="0"/>
  </r>
  <r>
    <x v="1"/>
    <n v="9"/>
    <n v="1"/>
  </r>
  <r>
    <x v="1"/>
    <n v="4"/>
    <n v="0"/>
  </r>
  <r>
    <x v="1"/>
    <n v="7"/>
    <n v="0"/>
  </r>
  <r>
    <x v="1"/>
    <n v="9"/>
    <n v="1"/>
  </r>
  <r>
    <x v="0"/>
    <n v="8"/>
    <n v="0"/>
  </r>
  <r>
    <x v="0"/>
    <n v="6"/>
    <n v="0"/>
  </r>
  <r>
    <x v="0"/>
    <n v="4"/>
    <n v="0"/>
  </r>
  <r>
    <x v="0"/>
    <n v="5"/>
    <n v="0"/>
  </r>
  <r>
    <x v="0"/>
    <n v="5"/>
    <n v="0"/>
  </r>
  <r>
    <x v="0"/>
    <n v="6"/>
    <n v="0"/>
  </r>
  <r>
    <x v="1"/>
    <n v="9"/>
    <n v="1"/>
  </r>
  <r>
    <x v="2"/>
    <n v="9"/>
    <n v="1"/>
  </r>
  <r>
    <x v="0"/>
    <n v="3"/>
    <n v="0"/>
  </r>
  <r>
    <x v="1"/>
    <n v="10"/>
    <n v="1"/>
  </r>
  <r>
    <x v="1"/>
    <n v="9"/>
    <n v="1"/>
  </r>
  <r>
    <x v="0"/>
    <n v="5"/>
    <n v="0"/>
  </r>
  <r>
    <x v="1"/>
    <n v="9"/>
    <n v="1"/>
  </r>
  <r>
    <x v="1"/>
    <n v="10"/>
    <n v="1"/>
  </r>
  <r>
    <x v="1"/>
    <n v="3"/>
    <n v="0"/>
  </r>
  <r>
    <x v="1"/>
    <n v="9"/>
    <n v="1"/>
  </r>
  <r>
    <x v="1"/>
    <n v="4"/>
    <n v="0"/>
  </r>
  <r>
    <x v="0"/>
    <n v="7"/>
    <n v="0"/>
  </r>
  <r>
    <x v="1"/>
    <n v="9"/>
    <n v="1"/>
  </r>
  <r>
    <x v="0"/>
    <n v="2"/>
    <n v="0"/>
  </r>
  <r>
    <x v="0"/>
    <n v="2"/>
    <n v="0"/>
  </r>
  <r>
    <x v="0"/>
    <n v="4"/>
    <n v="0"/>
  </r>
  <r>
    <x v="1"/>
    <n v="10"/>
    <n v="1"/>
  </r>
  <r>
    <x v="1"/>
    <n v="10"/>
    <n v="1"/>
  </r>
  <r>
    <x v="1"/>
    <n v="6"/>
    <n v="0"/>
  </r>
  <r>
    <x v="1"/>
    <n v="7"/>
    <n v="0"/>
  </r>
  <r>
    <x v="1"/>
    <n v="9"/>
    <n v="1"/>
  </r>
  <r>
    <x v="1"/>
    <n v="6"/>
    <n v="0"/>
  </r>
  <r>
    <x v="0"/>
    <n v="5"/>
    <n v="0"/>
  </r>
  <r>
    <x v="1"/>
    <n v="9"/>
    <n v="1"/>
  </r>
  <r>
    <x v="1"/>
    <n v="4"/>
    <n v="0"/>
  </r>
  <r>
    <x v="1"/>
    <n v="7"/>
    <n v="0"/>
  </r>
  <r>
    <x v="1"/>
    <n v="8"/>
    <n v="0"/>
  </r>
  <r>
    <x v="1"/>
    <n v="4"/>
    <n v="0"/>
  </r>
  <r>
    <x v="0"/>
    <n v="5"/>
    <n v="0"/>
  </r>
  <r>
    <x v="0"/>
    <n v="3"/>
    <n v="0"/>
  </r>
  <r>
    <x v="0"/>
    <n v="5"/>
    <n v="0"/>
  </r>
  <r>
    <x v="1"/>
    <n v="9"/>
    <n v="1"/>
  </r>
  <r>
    <x v="0"/>
    <n v="5"/>
    <n v="0"/>
  </r>
  <r>
    <x v="1"/>
    <n v="3"/>
    <n v="0"/>
  </r>
  <r>
    <x v="1"/>
    <n v="9"/>
    <n v="1"/>
  </r>
  <r>
    <x v="0"/>
    <n v="3"/>
    <n v="0"/>
  </r>
  <r>
    <x v="1"/>
    <n v="5"/>
    <n v="0"/>
  </r>
  <r>
    <x v="0"/>
    <n v="10"/>
    <n v="1"/>
  </r>
  <r>
    <x v="0"/>
    <n v="4"/>
    <n v="0"/>
  </r>
  <r>
    <x v="1"/>
    <n v="6"/>
    <n v="0"/>
  </r>
  <r>
    <x v="0"/>
    <n v="3"/>
    <n v="0"/>
  </r>
  <r>
    <x v="1"/>
    <n v="6"/>
    <n v="0"/>
  </r>
  <r>
    <x v="1"/>
    <n v="8"/>
    <n v="0"/>
  </r>
  <r>
    <x v="1"/>
    <n v="7"/>
    <n v="0"/>
  </r>
  <r>
    <x v="1"/>
    <n v="6"/>
    <n v="0"/>
  </r>
  <r>
    <x v="0"/>
    <n v="5"/>
    <n v="0"/>
  </r>
  <r>
    <x v="1"/>
    <n v="9"/>
    <n v="1"/>
  </r>
  <r>
    <x v="1"/>
    <n v="10"/>
    <n v="1"/>
  </r>
  <r>
    <x v="0"/>
    <n v="9"/>
    <n v="1"/>
  </r>
  <r>
    <x v="0"/>
    <n v="6"/>
    <n v="0"/>
  </r>
  <r>
    <x v="0"/>
    <n v="4"/>
    <n v="0"/>
  </r>
  <r>
    <x v="1"/>
    <n v="4"/>
    <n v="0"/>
  </r>
  <r>
    <x v="1"/>
    <n v="3"/>
    <n v="0"/>
  </r>
  <r>
    <x v="0"/>
    <n v="5"/>
    <n v="0"/>
  </r>
  <r>
    <x v="1"/>
    <n v="10"/>
    <n v="1"/>
  </r>
  <r>
    <x v="1"/>
    <n v="9"/>
    <n v="1"/>
  </r>
  <r>
    <x v="1"/>
    <n v="4"/>
    <n v="0"/>
  </r>
  <r>
    <x v="0"/>
    <n v="6"/>
    <n v="0"/>
  </r>
  <r>
    <x v="2"/>
    <n v="9"/>
    <n v="1"/>
  </r>
  <r>
    <x v="1"/>
    <n v="6"/>
    <n v="0"/>
  </r>
  <r>
    <x v="0"/>
    <n v="7"/>
    <n v="0"/>
  </r>
  <r>
    <x v="0"/>
    <n v="6"/>
    <n v="0"/>
  </r>
  <r>
    <x v="1"/>
    <n v="7"/>
    <n v="0"/>
  </r>
  <r>
    <x v="1"/>
    <n v="8"/>
    <n v="0"/>
  </r>
  <r>
    <x v="0"/>
    <n v="3"/>
    <n v="0"/>
  </r>
  <r>
    <x v="0"/>
    <n v="3"/>
    <n v="0"/>
  </r>
  <r>
    <x v="2"/>
    <n v="8"/>
    <n v="0"/>
  </r>
  <r>
    <x v="0"/>
    <n v="3"/>
    <n v="0"/>
  </r>
  <r>
    <x v="1"/>
    <n v="10"/>
    <n v="1"/>
  </r>
  <r>
    <x v="1"/>
    <n v="6"/>
    <n v="0"/>
  </r>
  <r>
    <x v="1"/>
    <n v="6"/>
    <n v="0"/>
  </r>
  <r>
    <x v="1"/>
    <n v="7"/>
    <n v="0"/>
  </r>
  <r>
    <x v="1"/>
    <n v="4"/>
    <n v="0"/>
  </r>
  <r>
    <x v="0"/>
    <n v="7"/>
    <n v="0"/>
  </r>
  <r>
    <x v="0"/>
    <n v="3"/>
    <n v="0"/>
  </r>
  <r>
    <x v="1"/>
    <n v="8"/>
    <n v="0"/>
  </r>
  <r>
    <x v="1"/>
    <n v="7"/>
    <n v="0"/>
  </r>
  <r>
    <x v="0"/>
    <n v="6"/>
    <n v="0"/>
  </r>
  <r>
    <x v="1"/>
    <n v="5"/>
    <n v="0"/>
  </r>
  <r>
    <x v="1"/>
    <n v="8"/>
    <n v="0"/>
  </r>
  <r>
    <x v="1"/>
    <n v="10"/>
    <n v="1"/>
  </r>
  <r>
    <x v="1"/>
    <n v="10"/>
    <n v="1"/>
  </r>
  <r>
    <x v="1"/>
    <n v="6"/>
    <n v="0"/>
  </r>
  <r>
    <x v="1"/>
    <n v="5"/>
    <n v="0"/>
  </r>
  <r>
    <x v="0"/>
    <n v="5"/>
    <n v="0"/>
  </r>
  <r>
    <x v="1"/>
    <n v="8"/>
    <n v="0"/>
  </r>
  <r>
    <x v="1"/>
    <n v="5"/>
    <n v="0"/>
  </r>
  <r>
    <x v="0"/>
    <n v="5"/>
    <n v="0"/>
  </r>
  <r>
    <x v="1"/>
    <n v="3"/>
    <n v="0"/>
  </r>
  <r>
    <x v="0"/>
    <n v="9"/>
    <n v="1"/>
  </r>
  <r>
    <x v="1"/>
    <n v="8"/>
    <n v="0"/>
  </r>
  <r>
    <x v="1"/>
    <n v="7"/>
    <n v="0"/>
  </r>
  <r>
    <x v="1"/>
    <n v="10"/>
    <n v="1"/>
  </r>
  <r>
    <x v="0"/>
    <n v="4"/>
    <n v="0"/>
  </r>
  <r>
    <x v="1"/>
    <n v="5"/>
    <n v="0"/>
  </r>
  <r>
    <x v="1"/>
    <n v="9"/>
    <n v="1"/>
  </r>
  <r>
    <x v="0"/>
    <n v="2"/>
    <n v="0"/>
  </r>
  <r>
    <x v="0"/>
    <n v="4"/>
    <n v="0"/>
  </r>
  <r>
    <x v="0"/>
    <n v="5"/>
    <n v="0"/>
  </r>
  <r>
    <x v="0"/>
    <n v="6"/>
    <n v="0"/>
  </r>
  <r>
    <x v="0"/>
    <n v="5"/>
    <n v="0"/>
  </r>
  <r>
    <x v="1"/>
    <n v="6"/>
    <n v="0"/>
  </r>
  <r>
    <x v="1"/>
    <n v="7"/>
    <n v="0"/>
  </r>
  <r>
    <x v="0"/>
    <n v="4"/>
    <n v="0"/>
  </r>
  <r>
    <x v="0"/>
    <n v="4"/>
    <n v="0"/>
  </r>
  <r>
    <x v="1"/>
    <n v="9"/>
    <n v="1"/>
  </r>
  <r>
    <x v="0"/>
    <n v="5"/>
    <n v="0"/>
  </r>
  <r>
    <x v="1"/>
    <n v="9"/>
    <n v="1"/>
  </r>
  <r>
    <x v="1"/>
    <n v="9"/>
    <n v="1"/>
  </r>
  <r>
    <x v="1"/>
    <n v="6"/>
    <n v="0"/>
  </r>
  <r>
    <x v="1"/>
    <n v="10"/>
    <n v="1"/>
  </r>
  <r>
    <x v="1"/>
    <n v="9"/>
    <n v="1"/>
  </r>
  <r>
    <x v="1"/>
    <n v="9"/>
    <n v="1"/>
  </r>
  <r>
    <x v="1"/>
    <n v="8"/>
    <n v="0"/>
  </r>
  <r>
    <x v="1"/>
    <n v="4"/>
    <n v="0"/>
  </r>
  <r>
    <x v="1"/>
    <n v="5"/>
    <n v="0"/>
  </r>
  <r>
    <x v="1"/>
    <n v="3"/>
    <n v="0"/>
  </r>
  <r>
    <x v="1"/>
    <n v="8"/>
    <n v="0"/>
  </r>
  <r>
    <x v="1"/>
    <n v="6"/>
    <n v="0"/>
  </r>
  <r>
    <x v="1"/>
    <n v="5"/>
    <n v="0"/>
  </r>
  <r>
    <x v="1"/>
    <n v="10"/>
    <n v="1"/>
  </r>
  <r>
    <x v="0"/>
    <n v="10"/>
    <n v="1"/>
  </r>
  <r>
    <x v="1"/>
    <n v="6"/>
    <n v="0"/>
  </r>
  <r>
    <x v="1"/>
    <n v="5"/>
    <n v="0"/>
  </r>
  <r>
    <x v="0"/>
    <n v="4"/>
    <n v="0"/>
  </r>
  <r>
    <x v="0"/>
    <n v="2"/>
    <n v="0"/>
  </r>
  <r>
    <x v="0"/>
    <n v="5"/>
    <n v="0"/>
  </r>
  <r>
    <x v="1"/>
    <n v="5"/>
    <n v="0"/>
  </r>
  <r>
    <x v="1"/>
    <n v="6"/>
    <n v="0"/>
  </r>
  <r>
    <x v="1"/>
    <n v="6"/>
    <n v="0"/>
  </r>
  <r>
    <x v="1"/>
    <n v="8"/>
    <n v="0"/>
  </r>
  <r>
    <x v="0"/>
    <n v="4"/>
    <n v="0"/>
  </r>
  <r>
    <x v="1"/>
    <n v="10"/>
    <n v="1"/>
  </r>
  <r>
    <x v="0"/>
    <n v="2"/>
    <n v="0"/>
  </r>
  <r>
    <x v="1"/>
    <n v="8"/>
    <n v="0"/>
  </r>
  <r>
    <x v="1"/>
    <n v="5"/>
    <n v="0"/>
  </r>
  <r>
    <x v="1"/>
    <n v="9"/>
    <n v="1"/>
  </r>
  <r>
    <x v="1"/>
    <n v="9"/>
    <n v="1"/>
  </r>
  <r>
    <x v="1"/>
    <n v="9"/>
    <n v="1"/>
  </r>
  <r>
    <x v="0"/>
    <n v="4"/>
    <n v="0"/>
  </r>
  <r>
    <x v="1"/>
    <n v="4"/>
    <n v="0"/>
  </r>
  <r>
    <x v="0"/>
    <n v="5"/>
    <n v="0"/>
  </r>
  <r>
    <x v="1"/>
    <n v="8"/>
    <n v="0"/>
  </r>
  <r>
    <x v="0"/>
    <n v="5"/>
    <n v="0"/>
  </r>
  <r>
    <x v="0"/>
    <n v="4"/>
    <n v="0"/>
  </r>
  <r>
    <x v="1"/>
    <n v="5"/>
    <n v="0"/>
  </r>
  <r>
    <x v="0"/>
    <n v="4"/>
    <n v="0"/>
  </r>
  <r>
    <x v="0"/>
    <n v="6"/>
    <n v="0"/>
  </r>
  <r>
    <x v="1"/>
    <n v="5"/>
    <n v="0"/>
  </r>
  <r>
    <x v="1"/>
    <n v="10"/>
    <n v="1"/>
  </r>
  <r>
    <x v="0"/>
    <n v="4"/>
    <n v="0"/>
  </r>
  <r>
    <x v="1"/>
    <n v="8"/>
    <n v="0"/>
  </r>
  <r>
    <x v="1"/>
    <n v="9"/>
    <n v="1"/>
  </r>
  <r>
    <x v="0"/>
    <n v="5"/>
    <n v="0"/>
  </r>
  <r>
    <x v="1"/>
    <n v="6"/>
    <n v="0"/>
  </r>
  <r>
    <x v="1"/>
    <n v="7"/>
    <n v="0"/>
  </r>
  <r>
    <x v="1"/>
    <n v="4"/>
    <n v="0"/>
  </r>
  <r>
    <x v="1"/>
    <n v="9"/>
    <n v="1"/>
  </r>
  <r>
    <x v="1"/>
    <n v="4"/>
    <n v="0"/>
  </r>
  <r>
    <x v="1"/>
    <n v="6"/>
    <n v="0"/>
  </r>
  <r>
    <x v="1"/>
    <n v="7"/>
    <n v="0"/>
  </r>
  <r>
    <x v="0"/>
    <n v="3"/>
    <n v="0"/>
  </r>
  <r>
    <x v="1"/>
    <n v="4"/>
    <n v="0"/>
  </r>
  <r>
    <x v="1"/>
    <n v="10"/>
    <n v="1"/>
  </r>
  <r>
    <x v="1"/>
    <n v="5"/>
    <n v="0"/>
  </r>
  <r>
    <x v="1"/>
    <n v="7"/>
    <n v="0"/>
  </r>
  <r>
    <x v="0"/>
    <n v="6"/>
    <n v="0"/>
  </r>
  <r>
    <x v="0"/>
    <n v="3"/>
    <n v="0"/>
  </r>
  <r>
    <x v="0"/>
    <n v="7"/>
    <n v="0"/>
  </r>
  <r>
    <x v="1"/>
    <n v="7"/>
    <n v="0"/>
  </r>
  <r>
    <x v="1"/>
    <n v="5"/>
    <n v="0"/>
  </r>
  <r>
    <x v="1"/>
    <n v="3"/>
    <n v="0"/>
  </r>
  <r>
    <x v="0"/>
    <n v="10"/>
    <n v="1"/>
  </r>
  <r>
    <x v="1"/>
    <n v="5"/>
    <n v="0"/>
  </r>
  <r>
    <x v="0"/>
    <n v="3"/>
    <n v="0"/>
  </r>
  <r>
    <x v="1"/>
    <n v="10"/>
    <n v="1"/>
  </r>
  <r>
    <x v="0"/>
    <n v="6"/>
    <n v="0"/>
  </r>
  <r>
    <x v="0"/>
    <n v="4"/>
    <n v="0"/>
  </r>
  <r>
    <x v="1"/>
    <n v="8"/>
    <n v="0"/>
  </r>
  <r>
    <x v="1"/>
    <n v="5"/>
    <n v="0"/>
  </r>
  <r>
    <x v="1"/>
    <n v="8"/>
    <n v="0"/>
  </r>
  <r>
    <x v="1"/>
    <n v="7"/>
    <n v="0"/>
  </r>
  <r>
    <x v="2"/>
    <n v="9"/>
    <n v="1"/>
  </r>
  <r>
    <x v="1"/>
    <n v="6"/>
    <n v="0"/>
  </r>
  <r>
    <x v="1"/>
    <n v="7"/>
    <n v="0"/>
  </r>
  <r>
    <x v="1"/>
    <n v="9"/>
    <n v="1"/>
  </r>
  <r>
    <x v="1"/>
    <n v="8"/>
    <n v="0"/>
  </r>
  <r>
    <x v="1"/>
    <n v="8"/>
    <n v="0"/>
  </r>
  <r>
    <x v="1"/>
    <n v="10"/>
    <n v="1"/>
  </r>
  <r>
    <x v="1"/>
    <n v="6"/>
    <n v="0"/>
  </r>
  <r>
    <x v="1"/>
    <n v="7"/>
    <n v="0"/>
  </r>
  <r>
    <x v="1"/>
    <n v="6"/>
    <n v="0"/>
  </r>
  <r>
    <x v="0"/>
    <n v="10"/>
    <n v="1"/>
  </r>
  <r>
    <x v="1"/>
    <n v="5"/>
    <n v="0"/>
  </r>
  <r>
    <x v="1"/>
    <n v="4"/>
    <n v="0"/>
  </r>
  <r>
    <x v="1"/>
    <n v="9"/>
    <n v="1"/>
  </r>
  <r>
    <x v="1"/>
    <n v="10"/>
    <n v="1"/>
  </r>
  <r>
    <x v="1"/>
    <n v="4"/>
    <n v="0"/>
  </r>
  <r>
    <x v="1"/>
    <n v="10"/>
    <n v="1"/>
  </r>
  <r>
    <x v="1"/>
    <n v="6"/>
    <n v="0"/>
  </r>
  <r>
    <x v="1"/>
    <n v="7"/>
    <n v="0"/>
  </r>
  <r>
    <x v="1"/>
    <n v="8"/>
    <n v="0"/>
  </r>
  <r>
    <x v="1"/>
    <n v="5"/>
    <n v="0"/>
  </r>
  <r>
    <x v="0"/>
    <n v="4"/>
    <n v="0"/>
  </r>
  <r>
    <x v="1"/>
    <n v="4"/>
    <n v="0"/>
  </r>
  <r>
    <x v="0"/>
    <n v="5"/>
    <n v="0"/>
  </r>
  <r>
    <x v="1"/>
    <n v="7"/>
    <n v="0"/>
  </r>
  <r>
    <x v="0"/>
    <n v="5"/>
    <n v="0"/>
  </r>
  <r>
    <x v="1"/>
    <n v="6"/>
    <n v="0"/>
  </r>
  <r>
    <x v="1"/>
    <n v="8"/>
    <n v="0"/>
  </r>
  <r>
    <x v="1"/>
    <n v="8"/>
    <n v="0"/>
  </r>
  <r>
    <x v="1"/>
    <n v="6"/>
    <n v="0"/>
  </r>
  <r>
    <x v="1"/>
    <n v="9"/>
    <n v="1"/>
  </r>
  <r>
    <x v="0"/>
    <n v="5"/>
    <n v="0"/>
  </r>
  <r>
    <x v="1"/>
    <n v="9"/>
    <n v="1"/>
  </r>
  <r>
    <x v="1"/>
    <n v="10"/>
    <n v="1"/>
  </r>
  <r>
    <x v="1"/>
    <n v="9"/>
    <n v="1"/>
  </r>
  <r>
    <x v="1"/>
    <n v="7"/>
    <n v="0"/>
  </r>
  <r>
    <x v="0"/>
    <n v="6"/>
    <n v="0"/>
  </r>
  <r>
    <x v="1"/>
    <n v="7"/>
    <n v="0"/>
  </r>
  <r>
    <x v="1"/>
    <n v="8"/>
    <n v="0"/>
  </r>
  <r>
    <x v="1"/>
    <n v="4"/>
    <n v="0"/>
  </r>
  <r>
    <x v="0"/>
    <n v="4"/>
    <n v="0"/>
  </r>
  <r>
    <x v="1"/>
    <n v="4"/>
    <n v="0"/>
  </r>
  <r>
    <x v="1"/>
    <n v="6"/>
    <n v="0"/>
  </r>
  <r>
    <x v="1"/>
    <n v="7"/>
    <n v="0"/>
  </r>
  <r>
    <x v="0"/>
    <n v="3"/>
    <n v="0"/>
  </r>
  <r>
    <x v="1"/>
    <n v="6"/>
    <n v="0"/>
  </r>
  <r>
    <x v="1"/>
    <n v="9"/>
    <n v="1"/>
  </r>
  <r>
    <x v="0"/>
    <n v="5"/>
    <n v="0"/>
  </r>
  <r>
    <x v="1"/>
    <n v="5"/>
    <n v="0"/>
  </r>
  <r>
    <x v="0"/>
    <n v="5"/>
    <n v="0"/>
  </r>
  <r>
    <x v="0"/>
    <n v="4"/>
    <n v="0"/>
  </r>
  <r>
    <x v="1"/>
    <n v="9"/>
    <n v="1"/>
  </r>
  <r>
    <x v="1"/>
    <n v="5"/>
    <n v="0"/>
  </r>
  <r>
    <x v="1"/>
    <n v="8"/>
    <n v="0"/>
  </r>
  <r>
    <x v="0"/>
    <n v="4"/>
    <n v="0"/>
  </r>
  <r>
    <x v="1"/>
    <n v="6"/>
    <n v="0"/>
  </r>
  <r>
    <x v="1"/>
    <n v="7"/>
    <n v="0"/>
  </r>
  <r>
    <x v="1"/>
    <n v="9"/>
    <n v="1"/>
  </r>
  <r>
    <x v="1"/>
    <n v="5"/>
    <n v="0"/>
  </r>
  <r>
    <x v="1"/>
    <n v="6"/>
    <n v="0"/>
  </r>
  <r>
    <x v="1"/>
    <n v="6"/>
    <n v="0"/>
  </r>
  <r>
    <x v="1"/>
    <n v="8"/>
    <n v="0"/>
  </r>
  <r>
    <x v="1"/>
    <n v="6"/>
    <n v="0"/>
  </r>
  <r>
    <x v="0"/>
    <n v="3"/>
    <n v="0"/>
  </r>
  <r>
    <x v="1"/>
    <n v="9"/>
    <n v="1"/>
  </r>
  <r>
    <x v="1"/>
    <n v="4"/>
    <n v="0"/>
  </r>
  <r>
    <x v="1"/>
    <n v="10"/>
    <n v="1"/>
  </r>
  <r>
    <x v="0"/>
    <n v="5"/>
    <n v="0"/>
  </r>
  <r>
    <x v="0"/>
    <n v="5"/>
    <n v="0"/>
  </r>
  <r>
    <x v="1"/>
    <n v="4"/>
    <n v="0"/>
  </r>
  <r>
    <x v="1"/>
    <n v="5"/>
    <n v="0"/>
  </r>
  <r>
    <x v="0"/>
    <n v="5"/>
    <n v="0"/>
  </r>
  <r>
    <x v="0"/>
    <n v="6"/>
    <n v="0"/>
  </r>
  <r>
    <x v="1"/>
    <n v="6"/>
    <n v="0"/>
  </r>
  <r>
    <x v="1"/>
    <n v="10"/>
    <n v="1"/>
  </r>
  <r>
    <x v="0"/>
    <n v="4"/>
    <n v="0"/>
  </r>
  <r>
    <x v="1"/>
    <n v="8"/>
    <n v="0"/>
  </r>
  <r>
    <x v="1"/>
    <n v="7"/>
    <n v="0"/>
  </r>
  <r>
    <x v="1"/>
    <n v="9"/>
    <n v="1"/>
  </r>
  <r>
    <x v="1"/>
    <n v="4"/>
    <n v="0"/>
  </r>
  <r>
    <x v="0"/>
    <n v="5"/>
    <n v="0"/>
  </r>
  <r>
    <x v="1"/>
    <n v="6"/>
    <n v="0"/>
  </r>
  <r>
    <x v="0"/>
    <n v="9"/>
    <n v="1"/>
  </r>
  <r>
    <x v="1"/>
    <n v="8"/>
    <n v="0"/>
  </r>
  <r>
    <x v="1"/>
    <n v="4"/>
    <n v="0"/>
  </r>
  <r>
    <x v="0"/>
    <n v="4"/>
    <n v="0"/>
  </r>
  <r>
    <x v="1"/>
    <n v="4"/>
    <n v="0"/>
  </r>
  <r>
    <x v="1"/>
    <n v="6"/>
    <n v="0"/>
  </r>
  <r>
    <x v="1"/>
    <n v="5"/>
    <n v="0"/>
  </r>
  <r>
    <x v="1"/>
    <n v="7"/>
    <n v="0"/>
  </r>
  <r>
    <x v="1"/>
    <n v="9"/>
    <n v="1"/>
  </r>
  <r>
    <x v="1"/>
    <n v="10"/>
    <n v="1"/>
  </r>
  <r>
    <x v="1"/>
    <n v="7"/>
    <n v="0"/>
  </r>
  <r>
    <x v="0"/>
    <n v="3"/>
    <n v="0"/>
  </r>
  <r>
    <x v="0"/>
    <n v="6"/>
    <n v="0"/>
  </r>
  <r>
    <x v="1"/>
    <n v="6"/>
    <n v="0"/>
  </r>
  <r>
    <x v="1"/>
    <n v="10"/>
    <n v="1"/>
  </r>
  <r>
    <x v="1"/>
    <n v="7"/>
    <n v="0"/>
  </r>
  <r>
    <x v="1"/>
    <n v="10"/>
    <n v="1"/>
  </r>
  <r>
    <x v="0"/>
    <n v="4"/>
    <n v="0"/>
  </r>
  <r>
    <x v="0"/>
    <n v="4"/>
    <n v="0"/>
  </r>
  <r>
    <x v="0"/>
    <n v="4"/>
    <n v="0"/>
  </r>
  <r>
    <x v="1"/>
    <n v="7"/>
    <n v="0"/>
  </r>
  <r>
    <x v="0"/>
    <n v="6"/>
    <n v="0"/>
  </r>
  <r>
    <x v="0"/>
    <n v="3"/>
    <n v="0"/>
  </r>
  <r>
    <x v="1"/>
    <n v="8"/>
    <n v="0"/>
  </r>
  <r>
    <x v="1"/>
    <n v="6"/>
    <n v="0"/>
  </r>
  <r>
    <x v="2"/>
    <n v="8"/>
    <n v="0"/>
  </r>
  <r>
    <x v="1"/>
    <n v="7"/>
    <n v="0"/>
  </r>
  <r>
    <x v="1"/>
    <n v="5"/>
    <n v="0"/>
  </r>
  <r>
    <x v="1"/>
    <n v="5"/>
    <n v="0"/>
  </r>
  <r>
    <x v="1"/>
    <n v="10"/>
    <n v="1"/>
  </r>
  <r>
    <x v="1"/>
    <n v="9"/>
    <n v="1"/>
  </r>
  <r>
    <x v="1"/>
    <n v="7"/>
    <n v="0"/>
  </r>
  <r>
    <x v="1"/>
    <n v="6"/>
    <n v="0"/>
  </r>
  <r>
    <x v="1"/>
    <n v="8"/>
    <n v="0"/>
  </r>
  <r>
    <x v="0"/>
    <n v="6"/>
    <n v="0"/>
  </r>
  <r>
    <x v="0"/>
    <n v="5"/>
    <n v="0"/>
  </r>
  <r>
    <x v="0"/>
    <n v="7"/>
    <n v="0"/>
  </r>
  <r>
    <x v="0"/>
    <n v="6"/>
    <n v="0"/>
  </r>
  <r>
    <x v="1"/>
    <n v="3"/>
    <n v="0"/>
  </r>
  <r>
    <x v="1"/>
    <n v="6"/>
    <n v="0"/>
  </r>
  <r>
    <x v="1"/>
    <n v="9"/>
    <n v="1"/>
  </r>
  <r>
    <x v="1"/>
    <n v="8"/>
    <n v="0"/>
  </r>
  <r>
    <x v="1"/>
    <n v="9"/>
    <n v="1"/>
  </r>
  <r>
    <x v="0"/>
    <n v="7"/>
    <n v="0"/>
  </r>
  <r>
    <x v="1"/>
    <n v="7"/>
    <n v="0"/>
  </r>
  <r>
    <x v="0"/>
    <n v="9"/>
    <n v="1"/>
  </r>
  <r>
    <x v="0"/>
    <n v="6"/>
    <n v="0"/>
  </r>
  <r>
    <x v="0"/>
    <n v="10"/>
    <n v="1"/>
  </r>
  <r>
    <x v="1"/>
    <n v="5"/>
    <n v="0"/>
  </r>
  <r>
    <x v="1"/>
    <n v="6"/>
    <n v="0"/>
  </r>
  <r>
    <x v="1"/>
    <n v="3"/>
    <n v="0"/>
  </r>
  <r>
    <x v="1"/>
    <n v="8"/>
    <n v="0"/>
  </r>
  <r>
    <x v="1"/>
    <n v="5"/>
    <n v="0"/>
  </r>
  <r>
    <x v="1"/>
    <n v="9"/>
    <n v="1"/>
  </r>
  <r>
    <x v="1"/>
    <n v="9"/>
    <n v="1"/>
  </r>
  <r>
    <x v="0"/>
    <n v="4"/>
    <n v="0"/>
  </r>
  <r>
    <x v="1"/>
    <n v="4"/>
    <n v="0"/>
  </r>
  <r>
    <x v="0"/>
    <n v="2"/>
    <n v="0"/>
  </r>
  <r>
    <x v="0"/>
    <n v="3"/>
    <n v="0"/>
  </r>
  <r>
    <x v="1"/>
    <n v="6"/>
    <n v="0"/>
  </r>
  <r>
    <x v="0"/>
    <n v="3"/>
    <n v="0"/>
  </r>
  <r>
    <x v="1"/>
    <n v="8"/>
    <n v="0"/>
  </r>
  <r>
    <x v="1"/>
    <n v="6"/>
    <n v="0"/>
  </r>
  <r>
    <x v="1"/>
    <n v="5"/>
    <n v="0"/>
  </r>
  <r>
    <x v="1"/>
    <n v="6"/>
    <n v="0"/>
  </r>
  <r>
    <x v="0"/>
    <n v="5"/>
    <n v="0"/>
  </r>
  <r>
    <x v="0"/>
    <n v="5"/>
    <n v="0"/>
  </r>
  <r>
    <x v="1"/>
    <n v="8"/>
    <n v="0"/>
  </r>
  <r>
    <x v="0"/>
    <n v="3"/>
    <n v="0"/>
  </r>
  <r>
    <x v="1"/>
    <n v="8"/>
    <n v="0"/>
  </r>
  <r>
    <x v="1"/>
    <n v="5"/>
    <n v="0"/>
  </r>
  <r>
    <x v="1"/>
    <n v="4"/>
    <n v="0"/>
  </r>
  <r>
    <x v="0"/>
    <n v="4"/>
    <n v="0"/>
  </r>
  <r>
    <x v="1"/>
    <n v="3"/>
    <n v="0"/>
  </r>
  <r>
    <x v="0"/>
    <n v="6"/>
    <n v="0"/>
  </r>
  <r>
    <x v="0"/>
    <n v="8"/>
    <n v="0"/>
  </r>
  <r>
    <x v="1"/>
    <n v="6"/>
    <n v="0"/>
  </r>
  <r>
    <x v="1"/>
    <n v="7"/>
    <n v="0"/>
  </r>
  <r>
    <x v="0"/>
    <n v="4"/>
    <n v="0"/>
  </r>
  <r>
    <x v="1"/>
    <n v="5"/>
    <n v="0"/>
  </r>
  <r>
    <x v="1"/>
    <n v="7"/>
    <n v="0"/>
  </r>
  <r>
    <x v="1"/>
    <n v="5"/>
    <n v="0"/>
  </r>
  <r>
    <x v="0"/>
    <n v="6"/>
    <n v="0"/>
  </r>
  <r>
    <x v="1"/>
    <n v="10"/>
    <n v="1"/>
  </r>
  <r>
    <x v="1"/>
    <n v="8"/>
    <n v="0"/>
  </r>
  <r>
    <x v="1"/>
    <n v="10"/>
    <n v="1"/>
  </r>
  <r>
    <x v="1"/>
    <n v="9"/>
    <n v="1"/>
  </r>
  <r>
    <x v="0"/>
    <n v="4"/>
    <n v="0"/>
  </r>
  <r>
    <x v="0"/>
    <n v="5"/>
    <n v="0"/>
  </r>
  <r>
    <x v="1"/>
    <n v="7"/>
    <n v="0"/>
  </r>
  <r>
    <x v="1"/>
    <n v="6"/>
    <n v="0"/>
  </r>
  <r>
    <x v="0"/>
    <n v="6"/>
    <n v="0"/>
  </r>
  <r>
    <x v="1"/>
    <n v="9"/>
    <n v="1"/>
  </r>
  <r>
    <x v="1"/>
    <n v="7"/>
    <n v="0"/>
  </r>
  <r>
    <x v="0"/>
    <n v="5"/>
    <n v="0"/>
  </r>
  <r>
    <x v="1"/>
    <n v="4"/>
    <n v="0"/>
  </r>
  <r>
    <x v="0"/>
    <n v="3"/>
    <n v="0"/>
  </r>
  <r>
    <x v="1"/>
    <n v="5"/>
    <n v="0"/>
  </r>
  <r>
    <x v="1"/>
    <n v="7"/>
    <n v="0"/>
  </r>
  <r>
    <x v="1"/>
    <n v="3"/>
    <n v="0"/>
  </r>
  <r>
    <x v="0"/>
    <n v="4"/>
    <n v="0"/>
  </r>
  <r>
    <x v="1"/>
    <n v="7"/>
    <n v="0"/>
  </r>
  <r>
    <x v="1"/>
    <n v="8"/>
    <n v="0"/>
  </r>
  <r>
    <x v="1"/>
    <n v="5"/>
    <n v="0"/>
  </r>
  <r>
    <x v="1"/>
    <n v="10"/>
    <n v="1"/>
  </r>
  <r>
    <x v="0"/>
    <n v="4"/>
    <n v="0"/>
  </r>
  <r>
    <x v="1"/>
    <n v="8"/>
    <n v="0"/>
  </r>
  <r>
    <x v="0"/>
    <n v="3"/>
    <n v="0"/>
  </r>
  <r>
    <x v="1"/>
    <n v="8"/>
    <n v="0"/>
  </r>
  <r>
    <x v="1"/>
    <n v="9"/>
    <n v="1"/>
  </r>
  <r>
    <x v="0"/>
    <n v="6"/>
    <n v="0"/>
  </r>
  <r>
    <x v="0"/>
    <n v="7"/>
    <n v="0"/>
  </r>
  <r>
    <x v="1"/>
    <n v="10"/>
    <n v="1"/>
  </r>
  <r>
    <x v="1"/>
    <n v="8"/>
    <n v="0"/>
  </r>
  <r>
    <x v="1"/>
    <n v="8"/>
    <n v="0"/>
  </r>
  <r>
    <x v="1"/>
    <n v="4"/>
    <n v="0"/>
  </r>
  <r>
    <x v="1"/>
    <n v="3"/>
    <n v="0"/>
  </r>
  <r>
    <x v="0"/>
    <n v="7"/>
    <n v="0"/>
  </r>
  <r>
    <x v="1"/>
    <n v="7"/>
    <n v="0"/>
  </r>
  <r>
    <x v="1"/>
    <n v="4"/>
    <n v="0"/>
  </r>
  <r>
    <x v="1"/>
    <n v="7"/>
    <n v="0"/>
  </r>
  <r>
    <x v="1"/>
    <n v="9"/>
    <n v="1"/>
  </r>
  <r>
    <x v="1"/>
    <n v="4"/>
    <n v="0"/>
  </r>
  <r>
    <x v="1"/>
    <n v="4"/>
    <n v="0"/>
  </r>
  <r>
    <x v="1"/>
    <n v="7"/>
    <n v="0"/>
  </r>
  <r>
    <x v="1"/>
    <n v="9"/>
    <n v="1"/>
  </r>
  <r>
    <x v="1"/>
    <n v="10"/>
    <n v="1"/>
  </r>
  <r>
    <x v="1"/>
    <n v="4"/>
    <n v="0"/>
  </r>
  <r>
    <x v="1"/>
    <n v="8"/>
    <n v="0"/>
  </r>
  <r>
    <x v="1"/>
    <n v="7"/>
    <n v="0"/>
  </r>
  <r>
    <x v="0"/>
    <n v="10"/>
    <n v="1"/>
  </r>
  <r>
    <x v="0"/>
    <n v="5"/>
    <n v="0"/>
  </r>
  <r>
    <x v="0"/>
    <n v="4"/>
    <n v="0"/>
  </r>
  <r>
    <x v="1"/>
    <n v="10"/>
    <n v="1"/>
  </r>
  <r>
    <x v="1"/>
    <n v="6"/>
    <n v="0"/>
  </r>
  <r>
    <x v="1"/>
    <n v="8"/>
    <n v="0"/>
  </r>
  <r>
    <x v="0"/>
    <n v="3"/>
    <n v="0"/>
  </r>
  <r>
    <x v="1"/>
    <n v="6"/>
    <n v="0"/>
  </r>
  <r>
    <x v="0"/>
    <n v="6"/>
    <n v="0"/>
  </r>
  <r>
    <x v="1"/>
    <n v="5"/>
    <n v="0"/>
  </r>
  <r>
    <x v="1"/>
    <n v="8"/>
    <n v="0"/>
  </r>
  <r>
    <x v="0"/>
    <n v="5"/>
    <n v="0"/>
  </r>
  <r>
    <x v="1"/>
    <n v="7"/>
    <n v="0"/>
  </r>
  <r>
    <x v="0"/>
    <n v="6"/>
    <n v="0"/>
  </r>
  <r>
    <x v="1"/>
    <n v="4"/>
    <n v="0"/>
  </r>
  <r>
    <x v="0"/>
    <n v="3"/>
    <n v="0"/>
  </r>
  <r>
    <x v="1"/>
    <n v="5"/>
    <n v="0"/>
  </r>
  <r>
    <x v="0"/>
    <n v="6"/>
    <n v="0"/>
  </r>
  <r>
    <x v="0"/>
    <n v="3"/>
    <n v="0"/>
  </r>
  <r>
    <x v="1"/>
    <n v="7"/>
    <n v="0"/>
  </r>
  <r>
    <x v="1"/>
    <n v="6"/>
    <n v="0"/>
  </r>
  <r>
    <x v="0"/>
    <n v="4"/>
    <n v="0"/>
  </r>
  <r>
    <x v="1"/>
    <n v="9"/>
    <n v="1"/>
  </r>
  <r>
    <x v="0"/>
    <n v="4"/>
    <n v="0"/>
  </r>
  <r>
    <x v="1"/>
    <n v="8"/>
    <n v="0"/>
  </r>
  <r>
    <x v="0"/>
    <n v="7"/>
    <n v="0"/>
  </r>
  <r>
    <x v="1"/>
    <n v="7"/>
    <n v="0"/>
  </r>
  <r>
    <x v="1"/>
    <n v="7"/>
    <n v="0"/>
  </r>
  <r>
    <x v="1"/>
    <n v="6"/>
    <n v="0"/>
  </r>
  <r>
    <x v="1"/>
    <n v="4"/>
    <n v="0"/>
  </r>
  <r>
    <x v="1"/>
    <n v="9"/>
    <n v="1"/>
  </r>
  <r>
    <x v="0"/>
    <n v="6"/>
    <n v="0"/>
  </r>
  <r>
    <x v="0"/>
    <n v="5"/>
    <n v="0"/>
  </r>
  <r>
    <x v="0"/>
    <n v="4"/>
    <n v="0"/>
  </r>
  <r>
    <x v="1"/>
    <n v="7"/>
    <n v="0"/>
  </r>
  <r>
    <x v="0"/>
    <n v="5"/>
    <n v="0"/>
  </r>
  <r>
    <x v="0"/>
    <n v="4"/>
    <n v="0"/>
  </r>
  <r>
    <x v="1"/>
    <n v="7"/>
    <n v="0"/>
  </r>
  <r>
    <x v="1"/>
    <n v="9"/>
    <n v="1"/>
  </r>
  <r>
    <x v="0"/>
    <n v="4"/>
    <n v="0"/>
  </r>
  <r>
    <x v="0"/>
    <n v="4"/>
    <n v="0"/>
  </r>
  <r>
    <x v="1"/>
    <n v="6"/>
    <n v="0"/>
  </r>
  <r>
    <x v="1"/>
    <n v="6"/>
    <n v="0"/>
  </r>
  <r>
    <x v="1"/>
    <n v="5"/>
    <n v="0"/>
  </r>
  <r>
    <x v="1"/>
    <n v="10"/>
    <n v="1"/>
  </r>
  <r>
    <x v="1"/>
    <n v="9"/>
    <n v="1"/>
  </r>
  <r>
    <x v="1"/>
    <n v="7"/>
    <n v="0"/>
  </r>
  <r>
    <x v="1"/>
    <n v="5"/>
    <n v="0"/>
  </r>
  <r>
    <x v="1"/>
    <n v="5"/>
    <n v="0"/>
  </r>
  <r>
    <x v="0"/>
    <n v="3"/>
    <n v="0"/>
  </r>
  <r>
    <x v="0"/>
    <n v="4"/>
    <n v="0"/>
  </r>
  <r>
    <x v="1"/>
    <n v="7"/>
    <n v="0"/>
  </r>
  <r>
    <x v="0"/>
    <n v="5"/>
    <n v="0"/>
  </r>
  <r>
    <x v="0"/>
    <n v="7"/>
    <n v="0"/>
  </r>
  <r>
    <x v="1"/>
    <n v="9"/>
    <n v="1"/>
  </r>
  <r>
    <x v="0"/>
    <n v="6"/>
    <n v="0"/>
  </r>
  <r>
    <x v="1"/>
    <n v="8"/>
    <n v="0"/>
  </r>
  <r>
    <x v="1"/>
    <n v="10"/>
    <n v="1"/>
  </r>
  <r>
    <x v="0"/>
    <n v="7"/>
    <n v="0"/>
  </r>
  <r>
    <x v="0"/>
    <n v="7"/>
    <n v="0"/>
  </r>
  <r>
    <x v="1"/>
    <n v="5"/>
    <n v="0"/>
  </r>
  <r>
    <x v="1"/>
    <n v="10"/>
    <n v="1"/>
  </r>
  <r>
    <x v="1"/>
    <n v="10"/>
    <n v="1"/>
  </r>
  <r>
    <x v="0"/>
    <n v="8"/>
    <n v="0"/>
  </r>
  <r>
    <x v="1"/>
    <n v="5"/>
    <n v="0"/>
  </r>
  <r>
    <x v="1"/>
    <n v="8"/>
    <n v="0"/>
  </r>
  <r>
    <x v="1"/>
    <n v="7"/>
    <n v="0"/>
  </r>
  <r>
    <x v="1"/>
    <n v="5"/>
    <n v="0"/>
  </r>
  <r>
    <x v="1"/>
    <n v="7"/>
    <n v="0"/>
  </r>
  <r>
    <x v="1"/>
    <n v="10"/>
    <n v="1"/>
  </r>
  <r>
    <x v="1"/>
    <n v="10"/>
    <n v="1"/>
  </r>
  <r>
    <x v="1"/>
    <n v="5"/>
    <n v="0"/>
  </r>
  <r>
    <x v="1"/>
    <n v="7"/>
    <n v="0"/>
  </r>
  <r>
    <x v="1"/>
    <n v="8"/>
    <n v="0"/>
  </r>
  <r>
    <x v="1"/>
    <n v="10"/>
    <n v="1"/>
  </r>
  <r>
    <x v="1"/>
    <n v="9"/>
    <n v="1"/>
  </r>
  <r>
    <x v="0"/>
    <n v="8"/>
    <n v="0"/>
  </r>
  <r>
    <x v="1"/>
    <n v="8"/>
    <n v="0"/>
  </r>
  <r>
    <x v="1"/>
    <n v="4"/>
    <n v="0"/>
  </r>
  <r>
    <x v="1"/>
    <n v="8"/>
    <n v="0"/>
  </r>
  <r>
    <x v="0"/>
    <n v="4"/>
    <n v="0"/>
  </r>
  <r>
    <x v="1"/>
    <n v="4"/>
    <n v="0"/>
  </r>
  <r>
    <x v="1"/>
    <n v="6"/>
    <n v="0"/>
  </r>
  <r>
    <x v="1"/>
    <n v="6"/>
    <n v="0"/>
  </r>
  <r>
    <x v="1"/>
    <n v="5"/>
    <n v="0"/>
  </r>
  <r>
    <x v="1"/>
    <n v="4"/>
    <n v="0"/>
  </r>
  <r>
    <x v="1"/>
    <n v="5"/>
    <n v="0"/>
  </r>
  <r>
    <x v="1"/>
    <n v="6"/>
    <n v="0"/>
  </r>
  <r>
    <x v="1"/>
    <n v="5"/>
    <n v="0"/>
  </r>
  <r>
    <x v="1"/>
    <n v="4"/>
    <n v="0"/>
  </r>
  <r>
    <x v="1"/>
    <n v="6"/>
    <n v="0"/>
  </r>
  <r>
    <x v="0"/>
    <n v="5"/>
    <n v="0"/>
  </r>
  <r>
    <x v="2"/>
    <n v="8"/>
    <n v="0"/>
  </r>
  <r>
    <x v="0"/>
    <n v="9"/>
    <n v="1"/>
  </r>
  <r>
    <x v="1"/>
    <n v="5"/>
    <n v="0"/>
  </r>
  <r>
    <x v="1"/>
    <n v="6"/>
    <n v="0"/>
  </r>
  <r>
    <x v="1"/>
    <n v="8"/>
    <n v="0"/>
  </r>
  <r>
    <x v="1"/>
    <n v="4"/>
    <n v="0"/>
  </r>
  <r>
    <x v="1"/>
    <n v="10"/>
    <n v="1"/>
  </r>
  <r>
    <x v="1"/>
    <n v="10"/>
    <n v="1"/>
  </r>
  <r>
    <x v="1"/>
    <n v="5"/>
    <n v="0"/>
  </r>
  <r>
    <x v="0"/>
    <n v="2"/>
    <n v="0"/>
  </r>
  <r>
    <x v="1"/>
    <n v="5"/>
    <n v="0"/>
  </r>
  <r>
    <x v="0"/>
    <n v="4"/>
    <n v="0"/>
  </r>
  <r>
    <x v="0"/>
    <n v="5"/>
    <n v="0"/>
  </r>
  <r>
    <x v="1"/>
    <n v="7"/>
    <n v="0"/>
  </r>
  <r>
    <x v="1"/>
    <n v="6"/>
    <n v="0"/>
  </r>
  <r>
    <x v="0"/>
    <n v="4"/>
    <n v="0"/>
  </r>
  <r>
    <x v="1"/>
    <n v="3"/>
    <n v="0"/>
  </r>
  <r>
    <x v="0"/>
    <n v="3"/>
    <n v="0"/>
  </r>
  <r>
    <x v="2"/>
    <n v="10"/>
    <n v="1"/>
  </r>
  <r>
    <x v="1"/>
    <n v="7"/>
    <n v="0"/>
  </r>
  <r>
    <x v="0"/>
    <n v="7"/>
    <n v="0"/>
  </r>
  <r>
    <x v="0"/>
    <n v="2"/>
    <n v="0"/>
  </r>
  <r>
    <x v="1"/>
    <n v="4"/>
    <n v="0"/>
  </r>
  <r>
    <x v="1"/>
    <n v="7"/>
    <n v="0"/>
  </r>
  <r>
    <x v="0"/>
    <n v="6"/>
    <n v="0"/>
  </r>
  <r>
    <x v="1"/>
    <n v="10"/>
    <n v="1"/>
  </r>
  <r>
    <x v="1"/>
    <n v="7"/>
    <n v="0"/>
  </r>
  <r>
    <x v="0"/>
    <n v="6"/>
    <n v="0"/>
  </r>
  <r>
    <x v="2"/>
    <n v="9"/>
    <n v="1"/>
  </r>
  <r>
    <x v="0"/>
    <n v="5"/>
    <n v="0"/>
  </r>
  <r>
    <x v="0"/>
    <n v="7"/>
    <n v="0"/>
  </r>
  <r>
    <x v="1"/>
    <n v="7"/>
    <n v="0"/>
  </r>
  <r>
    <x v="1"/>
    <n v="5"/>
    <n v="0"/>
  </r>
  <r>
    <x v="0"/>
    <n v="6"/>
    <n v="0"/>
  </r>
  <r>
    <x v="1"/>
    <n v="6"/>
    <n v="0"/>
  </r>
  <r>
    <x v="1"/>
    <n v="4"/>
    <n v="0"/>
  </r>
  <r>
    <x v="1"/>
    <n v="9"/>
    <n v="1"/>
  </r>
  <r>
    <x v="0"/>
    <n v="6"/>
    <n v="0"/>
  </r>
  <r>
    <x v="1"/>
    <n v="8"/>
    <n v="0"/>
  </r>
  <r>
    <x v="1"/>
    <n v="8"/>
    <n v="0"/>
  </r>
  <r>
    <x v="0"/>
    <n v="4"/>
    <n v="0"/>
  </r>
  <r>
    <x v="1"/>
    <n v="6"/>
    <n v="0"/>
  </r>
  <r>
    <x v="1"/>
    <n v="7"/>
    <n v="0"/>
  </r>
  <r>
    <x v="1"/>
    <n v="6"/>
    <n v="0"/>
  </r>
  <r>
    <x v="1"/>
    <n v="4"/>
    <n v="0"/>
  </r>
  <r>
    <x v="1"/>
    <n v="10"/>
    <n v="1"/>
  </r>
  <r>
    <x v="1"/>
    <n v="4"/>
    <n v="0"/>
  </r>
  <r>
    <x v="1"/>
    <n v="6"/>
    <n v="0"/>
  </r>
  <r>
    <x v="1"/>
    <n v="9"/>
    <n v="1"/>
  </r>
  <r>
    <x v="1"/>
    <n v="6"/>
    <n v="0"/>
  </r>
  <r>
    <x v="1"/>
    <n v="4"/>
    <n v="0"/>
  </r>
  <r>
    <x v="0"/>
    <n v="6"/>
    <n v="0"/>
  </r>
  <r>
    <x v="1"/>
    <n v="8"/>
    <n v="0"/>
  </r>
  <r>
    <x v="0"/>
    <n v="6"/>
    <n v="0"/>
  </r>
  <r>
    <x v="1"/>
    <n v="4"/>
    <n v="0"/>
  </r>
  <r>
    <x v="1"/>
    <n v="6"/>
    <n v="0"/>
  </r>
  <r>
    <x v="1"/>
    <n v="8"/>
    <n v="0"/>
  </r>
  <r>
    <x v="1"/>
    <n v="8"/>
    <n v="0"/>
  </r>
  <r>
    <x v="0"/>
    <n v="4"/>
    <n v="0"/>
  </r>
  <r>
    <x v="1"/>
    <n v="8"/>
    <n v="0"/>
  </r>
  <r>
    <x v="1"/>
    <n v="8"/>
    <n v="0"/>
  </r>
  <r>
    <x v="1"/>
    <n v="9"/>
    <n v="1"/>
  </r>
  <r>
    <x v="1"/>
    <n v="9"/>
    <n v="1"/>
  </r>
  <r>
    <x v="1"/>
    <n v="6"/>
    <n v="0"/>
  </r>
  <r>
    <x v="1"/>
    <n v="5"/>
    <n v="0"/>
  </r>
  <r>
    <x v="0"/>
    <n v="4"/>
    <n v="0"/>
  </r>
  <r>
    <x v="0"/>
    <n v="4"/>
    <n v="0"/>
  </r>
  <r>
    <x v="1"/>
    <n v="5"/>
    <n v="0"/>
  </r>
  <r>
    <x v="0"/>
    <n v="9"/>
    <n v="1"/>
  </r>
  <r>
    <x v="1"/>
    <n v="7"/>
    <n v="0"/>
  </r>
  <r>
    <x v="1"/>
    <n v="6"/>
    <n v="0"/>
  </r>
  <r>
    <x v="0"/>
    <n v="6"/>
    <n v="0"/>
  </r>
  <r>
    <x v="1"/>
    <n v="3"/>
    <n v="0"/>
  </r>
  <r>
    <x v="1"/>
    <n v="7"/>
    <n v="0"/>
  </r>
  <r>
    <x v="1"/>
    <n v="6"/>
    <n v="0"/>
  </r>
  <r>
    <x v="1"/>
    <n v="9"/>
    <n v="1"/>
  </r>
  <r>
    <x v="1"/>
    <n v="5"/>
    <n v="0"/>
  </r>
  <r>
    <x v="1"/>
    <n v="9"/>
    <n v="1"/>
  </r>
  <r>
    <x v="1"/>
    <n v="6"/>
    <n v="0"/>
  </r>
  <r>
    <x v="1"/>
    <n v="8"/>
    <n v="0"/>
  </r>
  <r>
    <x v="0"/>
    <n v="4"/>
    <n v="0"/>
  </r>
  <r>
    <x v="1"/>
    <n v="9"/>
    <n v="1"/>
  </r>
  <r>
    <x v="0"/>
    <n v="4"/>
    <n v="0"/>
  </r>
  <r>
    <x v="1"/>
    <n v="6"/>
    <n v="0"/>
  </r>
  <r>
    <x v="1"/>
    <n v="9"/>
    <n v="1"/>
  </r>
  <r>
    <x v="1"/>
    <n v="8"/>
    <n v="0"/>
  </r>
  <r>
    <x v="1"/>
    <n v="8"/>
    <n v="0"/>
  </r>
  <r>
    <x v="1"/>
    <n v="9"/>
    <n v="1"/>
  </r>
  <r>
    <x v="1"/>
    <n v="7"/>
    <n v="0"/>
  </r>
  <r>
    <x v="1"/>
    <n v="7"/>
    <n v="0"/>
  </r>
  <r>
    <x v="0"/>
    <n v="4"/>
    <n v="0"/>
  </r>
  <r>
    <x v="1"/>
    <n v="9"/>
    <n v="1"/>
  </r>
  <r>
    <x v="0"/>
    <n v="4"/>
    <n v="0"/>
  </r>
  <r>
    <x v="1"/>
    <n v="3"/>
    <n v="0"/>
  </r>
  <r>
    <x v="1"/>
    <n v="5"/>
    <n v="0"/>
  </r>
  <r>
    <x v="0"/>
    <n v="2"/>
    <n v="0"/>
  </r>
  <r>
    <x v="1"/>
    <n v="9"/>
    <n v="1"/>
  </r>
  <r>
    <x v="0"/>
    <n v="8"/>
    <n v="0"/>
  </r>
  <r>
    <x v="1"/>
    <n v="4"/>
    <n v="0"/>
  </r>
  <r>
    <x v="1"/>
    <n v="9"/>
    <n v="1"/>
  </r>
  <r>
    <x v="0"/>
    <n v="4"/>
    <n v="0"/>
  </r>
  <r>
    <x v="1"/>
    <n v="9"/>
    <n v="1"/>
  </r>
  <r>
    <x v="1"/>
    <n v="10"/>
    <n v="1"/>
  </r>
  <r>
    <x v="1"/>
    <n v="6"/>
    <n v="0"/>
  </r>
  <r>
    <x v="1"/>
    <n v="9"/>
    <n v="1"/>
  </r>
  <r>
    <x v="1"/>
    <n v="7"/>
    <n v="0"/>
  </r>
  <r>
    <x v="1"/>
    <n v="5"/>
    <n v="0"/>
  </r>
  <r>
    <x v="0"/>
    <n v="3"/>
    <n v="0"/>
  </r>
  <r>
    <x v="1"/>
    <n v="7"/>
    <n v="0"/>
  </r>
  <r>
    <x v="1"/>
    <n v="6"/>
    <n v="0"/>
  </r>
  <r>
    <x v="1"/>
    <n v="7"/>
    <n v="0"/>
  </r>
  <r>
    <x v="1"/>
    <n v="10"/>
    <n v="1"/>
  </r>
  <r>
    <x v="1"/>
    <n v="10"/>
    <n v="1"/>
  </r>
  <r>
    <x v="0"/>
    <n v="4"/>
    <n v="0"/>
  </r>
  <r>
    <x v="1"/>
    <n v="9"/>
    <n v="1"/>
  </r>
  <r>
    <x v="1"/>
    <n v="9"/>
    <n v="1"/>
  </r>
  <r>
    <x v="1"/>
    <n v="7"/>
    <n v="0"/>
  </r>
  <r>
    <x v="1"/>
    <n v="9"/>
    <n v="1"/>
  </r>
  <r>
    <x v="1"/>
    <n v="7"/>
    <n v="0"/>
  </r>
  <r>
    <x v="1"/>
    <n v="9"/>
    <n v="1"/>
  </r>
  <r>
    <x v="0"/>
    <n v="4"/>
    <n v="0"/>
  </r>
  <r>
    <x v="0"/>
    <n v="8"/>
    <n v="0"/>
  </r>
  <r>
    <x v="1"/>
    <n v="4"/>
    <n v="0"/>
  </r>
  <r>
    <x v="0"/>
    <n v="7"/>
    <n v="0"/>
  </r>
  <r>
    <x v="1"/>
    <n v="10"/>
    <n v="1"/>
  </r>
  <r>
    <x v="0"/>
    <n v="5"/>
    <n v="0"/>
  </r>
  <r>
    <x v="1"/>
    <n v="8"/>
    <n v="0"/>
  </r>
  <r>
    <x v="1"/>
    <n v="5"/>
    <n v="0"/>
  </r>
  <r>
    <x v="1"/>
    <n v="9"/>
    <n v="1"/>
  </r>
  <r>
    <x v="1"/>
    <n v="9"/>
    <n v="1"/>
  </r>
  <r>
    <x v="1"/>
    <n v="5"/>
    <n v="0"/>
  </r>
  <r>
    <x v="1"/>
    <n v="8"/>
    <n v="0"/>
  </r>
  <r>
    <x v="1"/>
    <n v="8"/>
    <n v="0"/>
  </r>
  <r>
    <x v="1"/>
    <n v="7"/>
    <n v="0"/>
  </r>
  <r>
    <x v="1"/>
    <n v="4"/>
    <n v="0"/>
  </r>
  <r>
    <x v="1"/>
    <n v="3"/>
    <n v="0"/>
  </r>
  <r>
    <x v="1"/>
    <n v="4"/>
    <n v="0"/>
  </r>
  <r>
    <x v="1"/>
    <n v="8"/>
    <n v="0"/>
  </r>
  <r>
    <x v="1"/>
    <n v="10"/>
    <n v="1"/>
  </r>
  <r>
    <x v="1"/>
    <n v="4"/>
    <n v="0"/>
  </r>
  <r>
    <x v="1"/>
    <n v="6"/>
    <n v="0"/>
  </r>
  <r>
    <x v="1"/>
    <n v="10"/>
    <n v="1"/>
  </r>
  <r>
    <x v="1"/>
    <n v="6"/>
    <n v="0"/>
  </r>
  <r>
    <x v="0"/>
    <n v="3"/>
    <n v="0"/>
  </r>
  <r>
    <x v="0"/>
    <n v="7"/>
    <n v="0"/>
  </r>
  <r>
    <x v="1"/>
    <n v="10"/>
    <n v="1"/>
  </r>
  <r>
    <x v="1"/>
    <n v="7"/>
    <n v="0"/>
  </r>
  <r>
    <x v="0"/>
    <n v="7"/>
    <n v="0"/>
  </r>
  <r>
    <x v="0"/>
    <n v="6"/>
    <n v="0"/>
  </r>
  <r>
    <x v="1"/>
    <n v="10"/>
    <n v="1"/>
  </r>
  <r>
    <x v="1"/>
    <n v="6"/>
    <n v="0"/>
  </r>
  <r>
    <x v="1"/>
    <n v="5"/>
    <n v="0"/>
  </r>
  <r>
    <x v="0"/>
    <n v="4"/>
    <n v="0"/>
  </r>
  <r>
    <x v="1"/>
    <n v="9"/>
    <n v="1"/>
  </r>
  <r>
    <x v="1"/>
    <n v="9"/>
    <n v="1"/>
  </r>
  <r>
    <x v="1"/>
    <n v="4"/>
    <n v="0"/>
  </r>
  <r>
    <x v="1"/>
    <n v="4"/>
    <n v="0"/>
  </r>
  <r>
    <x v="1"/>
    <n v="4"/>
    <n v="0"/>
  </r>
  <r>
    <x v="0"/>
    <n v="6"/>
    <n v="0"/>
  </r>
  <r>
    <x v="1"/>
    <n v="10"/>
    <n v="1"/>
  </r>
  <r>
    <x v="1"/>
    <n v="9"/>
    <n v="1"/>
  </r>
  <r>
    <x v="0"/>
    <n v="6"/>
    <n v="0"/>
  </r>
  <r>
    <x v="1"/>
    <n v="9"/>
    <n v="1"/>
  </r>
  <r>
    <x v="1"/>
    <n v="9"/>
    <n v="1"/>
  </r>
  <r>
    <x v="0"/>
    <n v="4"/>
    <n v="0"/>
  </r>
  <r>
    <x v="1"/>
    <n v="5"/>
    <n v="0"/>
  </r>
  <r>
    <x v="1"/>
    <n v="8"/>
    <n v="0"/>
  </r>
  <r>
    <x v="1"/>
    <n v="9"/>
    <n v="1"/>
  </r>
  <r>
    <x v="0"/>
    <n v="7"/>
    <n v="0"/>
  </r>
  <r>
    <x v="1"/>
    <n v="4"/>
    <n v="0"/>
  </r>
  <r>
    <x v="1"/>
    <n v="5"/>
    <n v="0"/>
  </r>
  <r>
    <x v="1"/>
    <n v="7"/>
    <n v="0"/>
  </r>
  <r>
    <x v="1"/>
    <n v="9"/>
    <n v="1"/>
  </r>
  <r>
    <x v="1"/>
    <n v="3"/>
    <n v="0"/>
  </r>
  <r>
    <x v="0"/>
    <n v="5"/>
    <n v="0"/>
  </r>
  <r>
    <x v="0"/>
    <n v="3"/>
    <n v="0"/>
  </r>
  <r>
    <x v="2"/>
    <n v="8"/>
    <n v="0"/>
  </r>
  <r>
    <x v="0"/>
    <n v="5"/>
    <n v="0"/>
  </r>
  <r>
    <x v="0"/>
    <n v="6"/>
    <n v="0"/>
  </r>
  <r>
    <x v="1"/>
    <n v="5"/>
    <n v="0"/>
  </r>
  <r>
    <x v="1"/>
    <n v="9"/>
    <n v="1"/>
  </r>
  <r>
    <x v="1"/>
    <n v="6"/>
    <n v="0"/>
  </r>
  <r>
    <x v="1"/>
    <n v="9"/>
    <n v="1"/>
  </r>
  <r>
    <x v="0"/>
    <n v="4"/>
    <n v="0"/>
  </r>
  <r>
    <x v="1"/>
    <n v="5"/>
    <n v="0"/>
  </r>
  <r>
    <x v="1"/>
    <n v="9"/>
    <n v="1"/>
  </r>
  <r>
    <x v="1"/>
    <n v="9"/>
    <n v="1"/>
  </r>
  <r>
    <x v="0"/>
    <n v="4"/>
    <n v="0"/>
  </r>
  <r>
    <x v="1"/>
    <n v="8"/>
    <n v="0"/>
  </r>
  <r>
    <x v="1"/>
    <n v="6"/>
    <n v="0"/>
  </r>
  <r>
    <x v="0"/>
    <n v="7"/>
    <n v="0"/>
  </r>
  <r>
    <x v="1"/>
    <n v="7"/>
    <n v="0"/>
  </r>
  <r>
    <x v="0"/>
    <n v="7"/>
    <n v="0"/>
  </r>
  <r>
    <x v="1"/>
    <n v="5"/>
    <n v="0"/>
  </r>
  <r>
    <x v="1"/>
    <n v="6"/>
    <n v="0"/>
  </r>
  <r>
    <x v="1"/>
    <n v="10"/>
    <n v="1"/>
  </r>
  <r>
    <x v="1"/>
    <n v="8"/>
    <n v="0"/>
  </r>
  <r>
    <x v="0"/>
    <n v="8"/>
    <n v="0"/>
  </r>
  <r>
    <x v="1"/>
    <n v="9"/>
    <n v="1"/>
  </r>
  <r>
    <x v="1"/>
    <n v="5"/>
    <n v="0"/>
  </r>
  <r>
    <x v="0"/>
    <n v="7"/>
    <n v="0"/>
  </r>
  <r>
    <x v="0"/>
    <n v="9"/>
    <n v="1"/>
  </r>
  <r>
    <x v="1"/>
    <n v="4"/>
    <n v="0"/>
  </r>
  <r>
    <x v="0"/>
    <n v="6"/>
    <n v="0"/>
  </r>
  <r>
    <x v="1"/>
    <n v="5"/>
    <n v="0"/>
  </r>
  <r>
    <x v="1"/>
    <n v="4"/>
    <n v="0"/>
  </r>
  <r>
    <x v="1"/>
    <n v="8"/>
    <n v="0"/>
  </r>
  <r>
    <x v="1"/>
    <n v="9"/>
    <n v="1"/>
  </r>
  <r>
    <x v="0"/>
    <n v="5"/>
    <n v="0"/>
  </r>
  <r>
    <x v="1"/>
    <n v="10"/>
    <n v="1"/>
  </r>
  <r>
    <x v="1"/>
    <n v="4"/>
    <n v="0"/>
  </r>
  <r>
    <x v="1"/>
    <n v="6"/>
    <n v="0"/>
  </r>
  <r>
    <x v="1"/>
    <n v="10"/>
    <n v="1"/>
  </r>
  <r>
    <x v="1"/>
    <n v="5"/>
    <n v="0"/>
  </r>
  <r>
    <x v="1"/>
    <n v="6"/>
    <n v="0"/>
  </r>
  <r>
    <x v="0"/>
    <n v="6"/>
    <n v="0"/>
  </r>
  <r>
    <x v="1"/>
    <n v="4"/>
    <n v="0"/>
  </r>
  <r>
    <x v="1"/>
    <n v="10"/>
    <n v="1"/>
  </r>
  <r>
    <x v="1"/>
    <n v="5"/>
    <n v="0"/>
  </r>
  <r>
    <x v="1"/>
    <n v="7"/>
    <n v="0"/>
  </r>
  <r>
    <x v="1"/>
    <n v="4"/>
    <n v="0"/>
  </r>
  <r>
    <x v="0"/>
    <n v="5"/>
    <n v="0"/>
  </r>
  <r>
    <x v="1"/>
    <n v="9"/>
    <n v="1"/>
  </r>
  <r>
    <x v="1"/>
    <n v="7"/>
    <n v="0"/>
  </r>
  <r>
    <x v="0"/>
    <n v="2"/>
    <n v="0"/>
  </r>
  <r>
    <x v="0"/>
    <n v="5"/>
    <n v="0"/>
  </r>
  <r>
    <x v="0"/>
    <n v="3"/>
    <n v="0"/>
  </r>
  <r>
    <x v="1"/>
    <n v="4"/>
    <n v="0"/>
  </r>
  <r>
    <x v="1"/>
    <n v="4"/>
    <n v="0"/>
  </r>
  <r>
    <x v="0"/>
    <n v="5"/>
    <n v="0"/>
  </r>
  <r>
    <x v="0"/>
    <n v="7"/>
    <n v="0"/>
  </r>
  <r>
    <x v="1"/>
    <n v="5"/>
    <n v="0"/>
  </r>
  <r>
    <x v="1"/>
    <n v="10"/>
    <n v="1"/>
  </r>
  <r>
    <x v="1"/>
    <n v="9"/>
    <n v="1"/>
  </r>
  <r>
    <x v="1"/>
    <n v="3"/>
    <n v="0"/>
  </r>
  <r>
    <x v="1"/>
    <n v="9"/>
    <n v="1"/>
  </r>
  <r>
    <x v="1"/>
    <n v="7"/>
    <n v="0"/>
  </r>
  <r>
    <x v="0"/>
    <n v="4"/>
    <n v="0"/>
  </r>
  <r>
    <x v="0"/>
    <n v="4"/>
    <n v="0"/>
  </r>
  <r>
    <x v="1"/>
    <n v="6"/>
    <n v="0"/>
  </r>
  <r>
    <x v="0"/>
    <n v="6"/>
    <n v="0"/>
  </r>
  <r>
    <x v="1"/>
    <n v="9"/>
    <n v="1"/>
  </r>
  <r>
    <x v="1"/>
    <n v="10"/>
    <n v="1"/>
  </r>
  <r>
    <x v="0"/>
    <n v="6"/>
    <n v="0"/>
  </r>
  <r>
    <x v="1"/>
    <n v="10"/>
    <n v="1"/>
  </r>
  <r>
    <x v="0"/>
    <n v="8"/>
    <n v="0"/>
  </r>
  <r>
    <x v="1"/>
    <n v="5"/>
    <n v="0"/>
  </r>
  <r>
    <x v="1"/>
    <n v="5"/>
    <n v="0"/>
  </r>
  <r>
    <x v="0"/>
    <n v="5"/>
    <n v="0"/>
  </r>
  <r>
    <x v="0"/>
    <n v="4"/>
    <n v="0"/>
  </r>
  <r>
    <x v="1"/>
    <n v="8"/>
    <n v="0"/>
  </r>
  <r>
    <x v="1"/>
    <n v="7"/>
    <n v="0"/>
  </r>
  <r>
    <x v="1"/>
    <n v="10"/>
    <n v="1"/>
  </r>
  <r>
    <x v="1"/>
    <n v="7"/>
    <n v="0"/>
  </r>
  <r>
    <x v="0"/>
    <n v="7"/>
    <n v="0"/>
  </r>
  <r>
    <x v="1"/>
    <n v="6"/>
    <n v="0"/>
  </r>
  <r>
    <x v="0"/>
    <n v="3"/>
    <n v="0"/>
  </r>
  <r>
    <x v="1"/>
    <n v="5"/>
    <n v="0"/>
  </r>
  <r>
    <x v="1"/>
    <n v="8"/>
    <n v="0"/>
  </r>
  <r>
    <x v="1"/>
    <n v="4"/>
    <n v="0"/>
  </r>
  <r>
    <x v="1"/>
    <n v="8"/>
    <n v="0"/>
  </r>
  <r>
    <x v="1"/>
    <n v="10"/>
    <n v="1"/>
  </r>
  <r>
    <x v="1"/>
    <n v="6"/>
    <n v="0"/>
  </r>
  <r>
    <x v="1"/>
    <n v="4"/>
    <n v="0"/>
  </r>
  <r>
    <x v="1"/>
    <n v="4"/>
    <n v="0"/>
  </r>
  <r>
    <x v="1"/>
    <n v="9"/>
    <n v="1"/>
  </r>
  <r>
    <x v="1"/>
    <n v="9"/>
    <n v="1"/>
  </r>
  <r>
    <x v="1"/>
    <n v="10"/>
    <n v="1"/>
  </r>
  <r>
    <x v="1"/>
    <n v="9"/>
    <n v="1"/>
  </r>
  <r>
    <x v="1"/>
    <n v="7"/>
    <n v="0"/>
  </r>
  <r>
    <x v="1"/>
    <n v="7"/>
    <n v="0"/>
  </r>
  <r>
    <x v="1"/>
    <n v="9"/>
    <n v="1"/>
  </r>
  <r>
    <x v="1"/>
    <n v="6"/>
    <n v="0"/>
  </r>
  <r>
    <x v="1"/>
    <n v="7"/>
    <n v="0"/>
  </r>
  <r>
    <x v="1"/>
    <n v="9"/>
    <n v="1"/>
  </r>
  <r>
    <x v="0"/>
    <n v="4"/>
    <n v="0"/>
  </r>
  <r>
    <x v="1"/>
    <n v="10"/>
    <n v="1"/>
  </r>
  <r>
    <x v="1"/>
    <n v="4"/>
    <n v="0"/>
  </r>
  <r>
    <x v="1"/>
    <n v="6"/>
    <n v="0"/>
  </r>
  <r>
    <x v="1"/>
    <n v="6"/>
    <n v="0"/>
  </r>
  <r>
    <x v="1"/>
    <n v="5"/>
    <n v="0"/>
  </r>
  <r>
    <x v="0"/>
    <n v="3"/>
    <n v="0"/>
  </r>
  <r>
    <x v="1"/>
    <n v="5"/>
    <n v="0"/>
  </r>
  <r>
    <x v="0"/>
    <n v="3"/>
    <n v="0"/>
  </r>
  <r>
    <x v="0"/>
    <n v="6"/>
    <n v="0"/>
  </r>
  <r>
    <x v="1"/>
    <n v="4"/>
    <n v="0"/>
  </r>
  <r>
    <x v="1"/>
    <n v="9"/>
    <n v="1"/>
  </r>
  <r>
    <x v="0"/>
    <n v="9"/>
    <n v="1"/>
  </r>
  <r>
    <x v="1"/>
    <n v="6"/>
    <n v="0"/>
  </r>
  <r>
    <x v="0"/>
    <n v="6"/>
    <n v="0"/>
  </r>
  <r>
    <x v="1"/>
    <n v="10"/>
    <n v="1"/>
  </r>
  <r>
    <x v="1"/>
    <n v="9"/>
    <n v="1"/>
  </r>
  <r>
    <x v="0"/>
    <n v="5"/>
    <n v="0"/>
  </r>
  <r>
    <x v="1"/>
    <n v="8"/>
    <n v="0"/>
  </r>
  <r>
    <x v="1"/>
    <n v="8"/>
    <n v="0"/>
  </r>
  <r>
    <x v="0"/>
    <n v="7"/>
    <n v="0"/>
  </r>
  <r>
    <x v="1"/>
    <n v="5"/>
    <n v="0"/>
  </r>
  <r>
    <x v="1"/>
    <n v="10"/>
    <n v="1"/>
  </r>
  <r>
    <x v="1"/>
    <n v="9"/>
    <n v="1"/>
  </r>
  <r>
    <x v="0"/>
    <n v="10"/>
    <n v="1"/>
  </r>
  <r>
    <x v="0"/>
    <n v="4"/>
    <n v="0"/>
  </r>
  <r>
    <x v="1"/>
    <n v="9"/>
    <n v="1"/>
  </r>
  <r>
    <x v="1"/>
    <n v="3"/>
    <n v="0"/>
  </r>
  <r>
    <x v="0"/>
    <n v="4"/>
    <n v="0"/>
  </r>
  <r>
    <x v="0"/>
    <n v="3"/>
    <n v="0"/>
  </r>
  <r>
    <x v="0"/>
    <n v="8"/>
    <n v="0"/>
  </r>
  <r>
    <x v="1"/>
    <n v="3"/>
    <n v="0"/>
  </r>
  <r>
    <x v="0"/>
    <n v="10"/>
    <n v="1"/>
  </r>
  <r>
    <x v="1"/>
    <n v="10"/>
    <n v="1"/>
  </r>
  <r>
    <x v="1"/>
    <n v="3"/>
    <n v="0"/>
  </r>
  <r>
    <x v="1"/>
    <n v="3"/>
    <n v="0"/>
  </r>
  <r>
    <x v="1"/>
    <n v="5"/>
    <n v="0"/>
  </r>
  <r>
    <x v="0"/>
    <n v="4"/>
    <n v="0"/>
  </r>
  <r>
    <x v="1"/>
    <n v="6"/>
    <n v="0"/>
  </r>
  <r>
    <x v="1"/>
    <n v="5"/>
    <n v="0"/>
  </r>
  <r>
    <x v="1"/>
    <n v="9"/>
    <n v="1"/>
  </r>
  <r>
    <x v="1"/>
    <n v="6"/>
    <n v="0"/>
  </r>
  <r>
    <x v="1"/>
    <n v="10"/>
    <n v="1"/>
  </r>
  <r>
    <x v="1"/>
    <n v="8"/>
    <n v="0"/>
  </r>
  <r>
    <x v="0"/>
    <n v="9"/>
    <n v="1"/>
  </r>
  <r>
    <x v="0"/>
    <n v="3"/>
    <n v="0"/>
  </r>
  <r>
    <x v="1"/>
    <n v="5"/>
    <n v="0"/>
  </r>
  <r>
    <x v="0"/>
    <n v="4"/>
    <n v="0"/>
  </r>
  <r>
    <x v="1"/>
    <n v="9"/>
    <n v="1"/>
  </r>
  <r>
    <x v="1"/>
    <n v="6"/>
    <n v="0"/>
  </r>
  <r>
    <x v="0"/>
    <n v="5"/>
    <n v="0"/>
  </r>
  <r>
    <x v="1"/>
    <n v="4"/>
    <n v="0"/>
  </r>
  <r>
    <x v="0"/>
    <n v="6"/>
    <n v="0"/>
  </r>
  <r>
    <x v="1"/>
    <n v="4"/>
    <n v="0"/>
  </r>
  <r>
    <x v="1"/>
    <n v="10"/>
    <n v="1"/>
  </r>
  <r>
    <x v="1"/>
    <n v="6"/>
    <n v="0"/>
  </r>
  <r>
    <x v="1"/>
    <n v="10"/>
    <n v="1"/>
  </r>
  <r>
    <x v="1"/>
    <n v="4"/>
    <n v="0"/>
  </r>
  <r>
    <x v="0"/>
    <n v="5"/>
    <n v="0"/>
  </r>
  <r>
    <x v="1"/>
    <n v="10"/>
    <n v="1"/>
  </r>
  <r>
    <x v="0"/>
    <n v="8"/>
    <n v="0"/>
  </r>
  <r>
    <x v="1"/>
    <n v="4"/>
    <n v="0"/>
  </r>
  <r>
    <x v="1"/>
    <n v="4"/>
    <n v="0"/>
  </r>
  <r>
    <x v="1"/>
    <n v="5"/>
    <n v="0"/>
  </r>
  <r>
    <x v="0"/>
    <n v="3"/>
    <n v="0"/>
  </r>
  <r>
    <x v="1"/>
    <n v="4"/>
    <n v="0"/>
  </r>
  <r>
    <x v="0"/>
    <n v="6"/>
    <n v="0"/>
  </r>
  <r>
    <x v="0"/>
    <n v="2"/>
    <n v="0"/>
  </r>
  <r>
    <x v="0"/>
    <n v="5"/>
    <n v="0"/>
  </r>
  <r>
    <x v="1"/>
    <n v="9"/>
    <n v="1"/>
  </r>
  <r>
    <x v="1"/>
    <n v="9"/>
    <n v="1"/>
  </r>
  <r>
    <x v="0"/>
    <n v="6"/>
    <n v="0"/>
  </r>
  <r>
    <x v="1"/>
    <n v="9"/>
    <n v="1"/>
  </r>
  <r>
    <x v="1"/>
    <n v="5"/>
    <n v="0"/>
  </r>
  <r>
    <x v="1"/>
    <n v="9"/>
    <n v="1"/>
  </r>
  <r>
    <x v="1"/>
    <n v="9"/>
    <n v="1"/>
  </r>
  <r>
    <x v="1"/>
    <n v="7"/>
    <n v="0"/>
  </r>
  <r>
    <x v="0"/>
    <n v="7"/>
    <n v="0"/>
  </r>
  <r>
    <x v="1"/>
    <n v="4"/>
    <n v="0"/>
  </r>
  <r>
    <x v="1"/>
    <n v="10"/>
    <n v="1"/>
  </r>
  <r>
    <x v="0"/>
    <n v="4"/>
    <n v="0"/>
  </r>
  <r>
    <x v="0"/>
    <n v="2"/>
    <n v="0"/>
  </r>
  <r>
    <x v="1"/>
    <n v="8"/>
    <n v="0"/>
  </r>
  <r>
    <x v="0"/>
    <n v="6"/>
    <n v="0"/>
  </r>
  <r>
    <x v="0"/>
    <n v="6"/>
    <n v="0"/>
  </r>
  <r>
    <x v="1"/>
    <n v="5"/>
    <n v="0"/>
  </r>
  <r>
    <x v="1"/>
    <n v="9"/>
    <n v="1"/>
  </r>
  <r>
    <x v="1"/>
    <n v="8"/>
    <n v="0"/>
  </r>
  <r>
    <x v="0"/>
    <n v="4"/>
    <n v="0"/>
  </r>
  <r>
    <x v="1"/>
    <n v="8"/>
    <n v="0"/>
  </r>
  <r>
    <x v="1"/>
    <n v="7"/>
    <n v="0"/>
  </r>
  <r>
    <x v="1"/>
    <n v="10"/>
    <n v="1"/>
  </r>
  <r>
    <x v="1"/>
    <n v="9"/>
    <n v="1"/>
  </r>
  <r>
    <x v="1"/>
    <n v="8"/>
    <n v="0"/>
  </r>
  <r>
    <x v="1"/>
    <n v="9"/>
    <n v="1"/>
  </r>
  <r>
    <x v="1"/>
    <n v="4"/>
    <n v="0"/>
  </r>
  <r>
    <x v="0"/>
    <n v="4"/>
    <n v="0"/>
  </r>
  <r>
    <x v="0"/>
    <n v="4"/>
    <n v="0"/>
  </r>
  <r>
    <x v="1"/>
    <n v="8"/>
    <n v="0"/>
  </r>
  <r>
    <x v="0"/>
    <n v="6"/>
    <n v="0"/>
  </r>
  <r>
    <x v="0"/>
    <n v="5"/>
    <n v="0"/>
  </r>
  <r>
    <x v="0"/>
    <n v="5"/>
    <n v="0"/>
  </r>
  <r>
    <x v="0"/>
    <n v="5"/>
    <n v="0"/>
  </r>
  <r>
    <x v="0"/>
    <n v="5"/>
    <n v="0"/>
  </r>
  <r>
    <x v="0"/>
    <n v="6"/>
    <n v="0"/>
  </r>
  <r>
    <x v="0"/>
    <n v="4"/>
    <n v="0"/>
  </r>
  <r>
    <x v="0"/>
    <n v="6"/>
    <n v="0"/>
  </r>
  <r>
    <x v="1"/>
    <n v="6"/>
    <n v="0"/>
  </r>
  <r>
    <x v="0"/>
    <n v="4"/>
    <n v="0"/>
  </r>
  <r>
    <x v="1"/>
    <n v="6"/>
    <n v="0"/>
  </r>
  <r>
    <x v="0"/>
    <n v="4"/>
    <n v="0"/>
  </r>
  <r>
    <x v="1"/>
    <n v="6"/>
    <n v="0"/>
  </r>
  <r>
    <x v="1"/>
    <n v="6"/>
    <n v="0"/>
  </r>
  <r>
    <x v="1"/>
    <n v="4"/>
    <n v="0"/>
  </r>
  <r>
    <x v="1"/>
    <n v="7"/>
    <n v="0"/>
  </r>
  <r>
    <x v="1"/>
    <n v="5"/>
    <n v="0"/>
  </r>
  <r>
    <x v="1"/>
    <n v="7"/>
    <n v="0"/>
  </r>
  <r>
    <x v="1"/>
    <n v="4"/>
    <n v="0"/>
  </r>
  <r>
    <x v="0"/>
    <n v="4"/>
    <n v="0"/>
  </r>
  <r>
    <x v="1"/>
    <n v="10"/>
    <n v="1"/>
  </r>
  <r>
    <x v="1"/>
    <n v="4"/>
    <n v="0"/>
  </r>
  <r>
    <x v="0"/>
    <n v="6"/>
    <n v="0"/>
  </r>
  <r>
    <x v="1"/>
    <n v="8"/>
    <n v="0"/>
  </r>
  <r>
    <x v="0"/>
    <n v="3"/>
    <n v="0"/>
  </r>
  <r>
    <x v="1"/>
    <n v="7"/>
    <n v="0"/>
  </r>
  <r>
    <x v="0"/>
    <n v="3"/>
    <n v="0"/>
  </r>
  <r>
    <x v="1"/>
    <n v="6"/>
    <n v="0"/>
  </r>
  <r>
    <x v="1"/>
    <n v="9"/>
    <n v="1"/>
  </r>
  <r>
    <x v="1"/>
    <n v="9"/>
    <n v="1"/>
  </r>
  <r>
    <x v="0"/>
    <n v="7"/>
    <n v="0"/>
  </r>
  <r>
    <x v="0"/>
    <n v="3"/>
    <n v="0"/>
  </r>
  <r>
    <x v="1"/>
    <n v="6"/>
    <n v="0"/>
  </r>
  <r>
    <x v="1"/>
    <n v="4"/>
    <n v="0"/>
  </r>
  <r>
    <x v="1"/>
    <n v="10"/>
    <n v="1"/>
  </r>
  <r>
    <x v="0"/>
    <n v="7"/>
    <n v="0"/>
  </r>
  <r>
    <x v="1"/>
    <n v="7"/>
    <n v="0"/>
  </r>
  <r>
    <x v="1"/>
    <n v="8"/>
    <n v="0"/>
  </r>
  <r>
    <x v="1"/>
    <n v="3"/>
    <n v="0"/>
  </r>
  <r>
    <x v="1"/>
    <n v="8"/>
    <n v="0"/>
  </r>
  <r>
    <x v="0"/>
    <n v="6"/>
    <n v="0"/>
  </r>
  <r>
    <x v="1"/>
    <n v="9"/>
    <n v="1"/>
  </r>
  <r>
    <x v="2"/>
    <n v="9"/>
    <n v="1"/>
  </r>
  <r>
    <x v="1"/>
    <n v="6"/>
    <n v="0"/>
  </r>
  <r>
    <x v="2"/>
    <n v="10"/>
    <n v="1"/>
  </r>
  <r>
    <x v="1"/>
    <n v="9"/>
    <n v="1"/>
  </r>
  <r>
    <x v="1"/>
    <n v="3"/>
    <n v="0"/>
  </r>
  <r>
    <x v="0"/>
    <n v="4"/>
    <n v="0"/>
  </r>
  <r>
    <x v="1"/>
    <n v="8"/>
    <n v="0"/>
  </r>
  <r>
    <x v="0"/>
    <n v="4"/>
    <n v="0"/>
  </r>
  <r>
    <x v="0"/>
    <n v="3"/>
    <n v="0"/>
  </r>
  <r>
    <x v="1"/>
    <n v="7"/>
    <n v="0"/>
  </r>
  <r>
    <x v="1"/>
    <n v="6"/>
    <n v="0"/>
  </r>
  <r>
    <x v="1"/>
    <n v="7"/>
    <n v="0"/>
  </r>
  <r>
    <x v="1"/>
    <n v="6"/>
    <n v="0"/>
  </r>
  <r>
    <x v="1"/>
    <n v="6"/>
    <n v="0"/>
  </r>
  <r>
    <x v="1"/>
    <n v="8"/>
    <n v="0"/>
  </r>
  <r>
    <x v="1"/>
    <n v="5"/>
    <n v="0"/>
  </r>
  <r>
    <x v="1"/>
    <n v="10"/>
    <n v="1"/>
  </r>
  <r>
    <x v="1"/>
    <n v="10"/>
    <n v="1"/>
  </r>
  <r>
    <x v="1"/>
    <n v="5"/>
    <n v="0"/>
  </r>
  <r>
    <x v="1"/>
    <n v="7"/>
    <n v="0"/>
  </r>
  <r>
    <x v="1"/>
    <n v="8"/>
    <n v="0"/>
  </r>
  <r>
    <x v="1"/>
    <n v="9"/>
    <n v="1"/>
  </r>
  <r>
    <x v="1"/>
    <n v="9"/>
    <n v="1"/>
  </r>
  <r>
    <x v="0"/>
    <n v="4"/>
    <n v="0"/>
  </r>
  <r>
    <x v="0"/>
    <n v="3"/>
    <n v="0"/>
  </r>
  <r>
    <x v="1"/>
    <n v="5"/>
    <n v="0"/>
  </r>
  <r>
    <x v="1"/>
    <n v="5"/>
    <n v="0"/>
  </r>
  <r>
    <x v="1"/>
    <n v="7"/>
    <n v="0"/>
  </r>
  <r>
    <x v="1"/>
    <n v="7"/>
    <n v="0"/>
  </r>
  <r>
    <x v="0"/>
    <n v="2"/>
    <n v="0"/>
  </r>
  <r>
    <x v="1"/>
    <n v="6"/>
    <n v="0"/>
  </r>
  <r>
    <x v="1"/>
    <n v="10"/>
    <n v="1"/>
  </r>
  <r>
    <x v="1"/>
    <n v="8"/>
    <n v="0"/>
  </r>
  <r>
    <x v="0"/>
    <n v="4"/>
    <n v="0"/>
  </r>
  <r>
    <x v="0"/>
    <n v="4"/>
    <n v="0"/>
  </r>
  <r>
    <x v="1"/>
    <n v="6"/>
    <n v="0"/>
  </r>
  <r>
    <x v="1"/>
    <n v="6"/>
    <n v="0"/>
  </r>
  <r>
    <x v="1"/>
    <n v="9"/>
    <n v="1"/>
  </r>
  <r>
    <x v="1"/>
    <n v="6"/>
    <n v="0"/>
  </r>
  <r>
    <x v="1"/>
    <n v="8"/>
    <n v="0"/>
  </r>
  <r>
    <x v="1"/>
    <n v="5"/>
    <n v="0"/>
  </r>
  <r>
    <x v="1"/>
    <n v="7"/>
    <n v="0"/>
  </r>
  <r>
    <x v="0"/>
    <n v="2"/>
    <n v="0"/>
  </r>
  <r>
    <x v="1"/>
    <n v="4"/>
    <n v="0"/>
  </r>
  <r>
    <x v="1"/>
    <n v="7"/>
    <n v="0"/>
  </r>
  <r>
    <x v="1"/>
    <n v="10"/>
    <n v="1"/>
  </r>
  <r>
    <x v="1"/>
    <n v="6"/>
    <n v="0"/>
  </r>
  <r>
    <x v="1"/>
    <n v="8"/>
    <n v="0"/>
  </r>
  <r>
    <x v="1"/>
    <n v="7"/>
    <n v="0"/>
  </r>
  <r>
    <x v="1"/>
    <n v="9"/>
    <n v="1"/>
  </r>
  <r>
    <x v="1"/>
    <n v="10"/>
    <n v="1"/>
  </r>
  <r>
    <x v="1"/>
    <n v="8"/>
    <n v="0"/>
  </r>
  <r>
    <x v="2"/>
    <n v="9"/>
    <n v="1"/>
  </r>
  <r>
    <x v="1"/>
    <n v="7"/>
    <n v="0"/>
  </r>
  <r>
    <x v="0"/>
    <n v="2"/>
    <n v="0"/>
  </r>
  <r>
    <x v="1"/>
    <n v="9"/>
    <n v="1"/>
  </r>
  <r>
    <x v="1"/>
    <n v="6"/>
    <n v="0"/>
  </r>
  <r>
    <x v="0"/>
    <n v="7"/>
    <n v="0"/>
  </r>
  <r>
    <x v="1"/>
    <n v="6"/>
    <n v="0"/>
  </r>
  <r>
    <x v="1"/>
    <n v="5"/>
    <n v="0"/>
  </r>
  <r>
    <x v="1"/>
    <n v="4"/>
    <n v="0"/>
  </r>
  <r>
    <x v="1"/>
    <n v="7"/>
    <n v="0"/>
  </r>
  <r>
    <x v="1"/>
    <n v="10"/>
    <n v="1"/>
  </r>
  <r>
    <x v="1"/>
    <n v="4"/>
    <n v="0"/>
  </r>
  <r>
    <x v="1"/>
    <n v="4"/>
    <n v="0"/>
  </r>
  <r>
    <x v="1"/>
    <n v="8"/>
    <n v="0"/>
  </r>
  <r>
    <x v="1"/>
    <n v="6"/>
    <n v="0"/>
  </r>
  <r>
    <x v="1"/>
    <n v="7"/>
    <n v="0"/>
  </r>
  <r>
    <x v="0"/>
    <n v="5"/>
    <n v="0"/>
  </r>
  <r>
    <x v="0"/>
    <n v="4"/>
    <n v="0"/>
  </r>
  <r>
    <x v="0"/>
    <n v="6"/>
    <n v="0"/>
  </r>
  <r>
    <x v="1"/>
    <n v="10"/>
    <n v="1"/>
  </r>
  <r>
    <x v="1"/>
    <n v="9"/>
    <n v="1"/>
  </r>
  <r>
    <x v="1"/>
    <n v="7"/>
    <n v="0"/>
  </r>
  <r>
    <x v="1"/>
    <n v="6"/>
    <n v="0"/>
  </r>
  <r>
    <x v="0"/>
    <n v="6"/>
    <n v="0"/>
  </r>
  <r>
    <x v="1"/>
    <n v="7"/>
    <n v="0"/>
  </r>
  <r>
    <x v="1"/>
    <n v="8"/>
    <n v="0"/>
  </r>
  <r>
    <x v="1"/>
    <n v="8"/>
    <n v="0"/>
  </r>
  <r>
    <x v="1"/>
    <n v="8"/>
    <n v="0"/>
  </r>
  <r>
    <x v="0"/>
    <n v="6"/>
    <n v="0"/>
  </r>
  <r>
    <x v="0"/>
    <n v="4"/>
    <n v="0"/>
  </r>
  <r>
    <x v="0"/>
    <n v="6"/>
    <n v="0"/>
  </r>
  <r>
    <x v="1"/>
    <n v="6"/>
    <n v="0"/>
  </r>
  <r>
    <x v="0"/>
    <n v="2"/>
    <n v="0"/>
  </r>
  <r>
    <x v="1"/>
    <n v="5"/>
    <n v="0"/>
  </r>
  <r>
    <x v="1"/>
    <n v="9"/>
    <n v="1"/>
  </r>
  <r>
    <x v="0"/>
    <n v="3"/>
    <n v="0"/>
  </r>
  <r>
    <x v="1"/>
    <n v="9"/>
    <n v="1"/>
  </r>
  <r>
    <x v="1"/>
    <n v="9"/>
    <n v="1"/>
  </r>
  <r>
    <x v="0"/>
    <n v="3"/>
    <n v="0"/>
  </r>
  <r>
    <x v="1"/>
    <n v="6"/>
    <n v="0"/>
  </r>
  <r>
    <x v="0"/>
    <n v="6"/>
    <n v="0"/>
  </r>
  <r>
    <x v="0"/>
    <n v="6"/>
    <n v="0"/>
  </r>
  <r>
    <x v="0"/>
    <n v="2"/>
    <n v="0"/>
  </r>
  <r>
    <x v="1"/>
    <n v="5"/>
    <n v="0"/>
  </r>
  <r>
    <x v="1"/>
    <n v="10"/>
    <n v="1"/>
  </r>
  <r>
    <x v="0"/>
    <n v="6"/>
    <n v="0"/>
  </r>
  <r>
    <x v="1"/>
    <n v="6"/>
    <n v="0"/>
  </r>
  <r>
    <x v="2"/>
    <n v="9"/>
    <n v="1"/>
  </r>
  <r>
    <x v="0"/>
    <n v="4"/>
    <n v="0"/>
  </r>
  <r>
    <x v="1"/>
    <n v="5"/>
    <n v="0"/>
  </r>
  <r>
    <x v="0"/>
    <n v="3"/>
    <n v="0"/>
  </r>
  <r>
    <x v="1"/>
    <n v="9"/>
    <n v="1"/>
  </r>
  <r>
    <x v="1"/>
    <n v="5"/>
    <n v="0"/>
  </r>
  <r>
    <x v="1"/>
    <n v="6"/>
    <n v="0"/>
  </r>
  <r>
    <x v="0"/>
    <n v="3"/>
    <n v="0"/>
  </r>
  <r>
    <x v="1"/>
    <n v="8"/>
    <n v="0"/>
  </r>
  <r>
    <x v="1"/>
    <n v="5"/>
    <n v="0"/>
  </r>
  <r>
    <x v="0"/>
    <n v="4"/>
    <n v="0"/>
  </r>
  <r>
    <x v="0"/>
    <n v="4"/>
    <n v="0"/>
  </r>
  <r>
    <x v="1"/>
    <n v="5"/>
    <n v="0"/>
  </r>
  <r>
    <x v="1"/>
    <n v="6"/>
    <n v="0"/>
  </r>
  <r>
    <x v="0"/>
    <n v="5"/>
    <n v="0"/>
  </r>
  <r>
    <x v="1"/>
    <n v="10"/>
    <n v="1"/>
  </r>
  <r>
    <x v="0"/>
    <n v="4"/>
    <n v="0"/>
  </r>
  <r>
    <x v="1"/>
    <n v="4"/>
    <n v="0"/>
  </r>
  <r>
    <x v="0"/>
    <n v="8"/>
    <n v="0"/>
  </r>
  <r>
    <x v="0"/>
    <n v="5"/>
    <n v="0"/>
  </r>
  <r>
    <x v="0"/>
    <n v="5"/>
    <n v="0"/>
  </r>
  <r>
    <x v="1"/>
    <n v="4"/>
    <n v="0"/>
  </r>
  <r>
    <x v="1"/>
    <n v="8"/>
    <n v="0"/>
  </r>
  <r>
    <x v="1"/>
    <n v="8"/>
    <n v="0"/>
  </r>
  <r>
    <x v="0"/>
    <n v="4"/>
    <n v="0"/>
  </r>
  <r>
    <x v="0"/>
    <n v="5"/>
    <n v="0"/>
  </r>
  <r>
    <x v="1"/>
    <n v="9"/>
    <n v="1"/>
  </r>
  <r>
    <x v="1"/>
    <n v="5"/>
    <n v="0"/>
  </r>
  <r>
    <x v="0"/>
    <n v="4"/>
    <n v="0"/>
  </r>
  <r>
    <x v="1"/>
    <n v="8"/>
    <n v="0"/>
  </r>
  <r>
    <x v="1"/>
    <n v="5"/>
    <n v="0"/>
  </r>
  <r>
    <x v="1"/>
    <n v="5"/>
    <n v="0"/>
  </r>
  <r>
    <x v="1"/>
    <n v="9"/>
    <n v="1"/>
  </r>
  <r>
    <x v="1"/>
    <n v="4"/>
    <n v="0"/>
  </r>
  <r>
    <x v="1"/>
    <n v="9"/>
    <n v="1"/>
  </r>
  <r>
    <x v="0"/>
    <n v="7"/>
    <n v="0"/>
  </r>
  <r>
    <x v="1"/>
    <n v="5"/>
    <n v="0"/>
  </r>
  <r>
    <x v="1"/>
    <n v="9"/>
    <n v="1"/>
  </r>
  <r>
    <x v="1"/>
    <n v="8"/>
    <n v="0"/>
  </r>
  <r>
    <x v="1"/>
    <n v="5"/>
    <n v="0"/>
  </r>
  <r>
    <x v="0"/>
    <n v="8"/>
    <n v="0"/>
  </r>
  <r>
    <x v="1"/>
    <n v="7"/>
    <n v="0"/>
  </r>
  <r>
    <x v="0"/>
    <n v="4"/>
    <n v="0"/>
  </r>
  <r>
    <x v="1"/>
    <n v="5"/>
    <n v="0"/>
  </r>
  <r>
    <x v="1"/>
    <n v="9"/>
    <n v="1"/>
  </r>
  <r>
    <x v="0"/>
    <n v="7"/>
    <n v="0"/>
  </r>
  <r>
    <x v="1"/>
    <n v="7"/>
    <n v="0"/>
  </r>
  <r>
    <x v="0"/>
    <n v="4"/>
    <n v="0"/>
  </r>
  <r>
    <x v="1"/>
    <n v="8"/>
    <n v="0"/>
  </r>
  <r>
    <x v="0"/>
    <n v="6"/>
    <n v="0"/>
  </r>
  <r>
    <x v="1"/>
    <n v="9"/>
    <n v="1"/>
  </r>
  <r>
    <x v="1"/>
    <n v="8"/>
    <n v="0"/>
  </r>
  <r>
    <x v="1"/>
    <n v="10"/>
    <n v="1"/>
  </r>
  <r>
    <x v="0"/>
    <n v="4"/>
    <n v="0"/>
  </r>
  <r>
    <x v="0"/>
    <n v="6"/>
    <n v="0"/>
  </r>
  <r>
    <x v="1"/>
    <n v="6"/>
    <n v="0"/>
  </r>
  <r>
    <x v="2"/>
    <n v="9"/>
    <n v="1"/>
  </r>
  <r>
    <x v="1"/>
    <n v="4"/>
    <n v="0"/>
  </r>
  <r>
    <x v="0"/>
    <n v="5"/>
    <n v="0"/>
  </r>
  <r>
    <x v="1"/>
    <n v="10"/>
    <n v="1"/>
  </r>
  <r>
    <x v="1"/>
    <n v="8"/>
    <n v="0"/>
  </r>
  <r>
    <x v="2"/>
    <n v="8"/>
    <n v="0"/>
  </r>
  <r>
    <x v="0"/>
    <n v="4"/>
    <n v="0"/>
  </r>
  <r>
    <x v="0"/>
    <n v="3"/>
    <n v="0"/>
  </r>
  <r>
    <x v="1"/>
    <n v="6"/>
    <n v="0"/>
  </r>
  <r>
    <x v="0"/>
    <n v="4"/>
    <n v="0"/>
  </r>
  <r>
    <x v="1"/>
    <n v="6"/>
    <n v="0"/>
  </r>
  <r>
    <x v="1"/>
    <n v="8"/>
    <n v="0"/>
  </r>
  <r>
    <x v="1"/>
    <n v="9"/>
    <n v="1"/>
  </r>
  <r>
    <x v="1"/>
    <n v="8"/>
    <n v="0"/>
  </r>
  <r>
    <x v="1"/>
    <n v="5"/>
    <n v="0"/>
  </r>
  <r>
    <x v="0"/>
    <n v="4"/>
    <n v="0"/>
  </r>
  <r>
    <x v="1"/>
    <n v="5"/>
    <n v="0"/>
  </r>
  <r>
    <x v="1"/>
    <n v="3"/>
    <n v="0"/>
  </r>
  <r>
    <x v="1"/>
    <n v="8"/>
    <n v="0"/>
  </r>
  <r>
    <x v="1"/>
    <n v="6"/>
    <n v="0"/>
  </r>
  <r>
    <x v="1"/>
    <n v="9"/>
    <n v="1"/>
  </r>
  <r>
    <x v="1"/>
    <n v="9"/>
    <n v="1"/>
  </r>
  <r>
    <x v="0"/>
    <n v="3"/>
    <n v="0"/>
  </r>
  <r>
    <x v="1"/>
    <n v="7"/>
    <n v="0"/>
  </r>
  <r>
    <x v="1"/>
    <n v="7"/>
    <n v="0"/>
  </r>
  <r>
    <x v="1"/>
    <n v="5"/>
    <n v="0"/>
  </r>
  <r>
    <x v="0"/>
    <n v="5"/>
    <n v="0"/>
  </r>
  <r>
    <x v="1"/>
    <n v="7"/>
    <n v="0"/>
  </r>
  <r>
    <x v="1"/>
    <n v="9"/>
    <n v="1"/>
  </r>
  <r>
    <x v="1"/>
    <n v="7"/>
    <n v="0"/>
  </r>
  <r>
    <x v="1"/>
    <n v="8"/>
    <n v="0"/>
  </r>
  <r>
    <x v="1"/>
    <n v="4"/>
    <n v="0"/>
  </r>
  <r>
    <x v="1"/>
    <n v="8"/>
    <n v="0"/>
  </r>
  <r>
    <x v="1"/>
    <n v="8"/>
    <n v="0"/>
  </r>
  <r>
    <x v="1"/>
    <n v="8"/>
    <n v="0"/>
  </r>
  <r>
    <x v="0"/>
    <n v="6"/>
    <n v="0"/>
  </r>
  <r>
    <x v="1"/>
    <n v="5"/>
    <n v="0"/>
  </r>
  <r>
    <x v="1"/>
    <n v="6"/>
    <n v="0"/>
  </r>
  <r>
    <x v="1"/>
    <n v="8"/>
    <n v="0"/>
  </r>
  <r>
    <x v="1"/>
    <n v="9"/>
    <n v="1"/>
  </r>
  <r>
    <x v="0"/>
    <n v="8"/>
    <n v="0"/>
  </r>
  <r>
    <x v="1"/>
    <n v="6"/>
    <n v="0"/>
  </r>
  <r>
    <x v="1"/>
    <n v="8"/>
    <n v="0"/>
  </r>
  <r>
    <x v="1"/>
    <n v="9"/>
    <n v="1"/>
  </r>
  <r>
    <x v="1"/>
    <n v="6"/>
    <n v="0"/>
  </r>
  <r>
    <x v="1"/>
    <n v="7"/>
    <n v="0"/>
  </r>
  <r>
    <x v="1"/>
    <n v="6"/>
    <n v="0"/>
  </r>
  <r>
    <x v="1"/>
    <n v="7"/>
    <n v="0"/>
  </r>
  <r>
    <x v="0"/>
    <n v="5"/>
    <n v="0"/>
  </r>
  <r>
    <x v="2"/>
    <n v="10"/>
    <n v="1"/>
  </r>
  <r>
    <x v="1"/>
    <n v="7"/>
    <n v="0"/>
  </r>
  <r>
    <x v="1"/>
    <n v="7"/>
    <n v="0"/>
  </r>
  <r>
    <x v="1"/>
    <n v="9"/>
    <n v="1"/>
  </r>
  <r>
    <x v="0"/>
    <n v="5"/>
    <n v="0"/>
  </r>
  <r>
    <x v="1"/>
    <n v="8"/>
    <n v="0"/>
  </r>
  <r>
    <x v="0"/>
    <n v="5"/>
    <n v="0"/>
  </r>
  <r>
    <x v="0"/>
    <n v="7"/>
    <n v="0"/>
  </r>
  <r>
    <x v="1"/>
    <n v="9"/>
    <n v="1"/>
  </r>
  <r>
    <x v="1"/>
    <n v="6"/>
    <n v="0"/>
  </r>
  <r>
    <x v="0"/>
    <n v="3"/>
    <n v="0"/>
  </r>
  <r>
    <x v="0"/>
    <n v="5"/>
    <n v="0"/>
  </r>
  <r>
    <x v="0"/>
    <n v="7"/>
    <n v="0"/>
  </r>
  <r>
    <x v="1"/>
    <n v="5"/>
    <n v="0"/>
  </r>
  <r>
    <x v="1"/>
    <n v="3"/>
    <n v="0"/>
  </r>
  <r>
    <x v="1"/>
    <n v="4"/>
    <n v="0"/>
  </r>
  <r>
    <x v="1"/>
    <n v="4"/>
    <n v="0"/>
  </r>
  <r>
    <x v="1"/>
    <n v="7"/>
    <n v="0"/>
  </r>
  <r>
    <x v="0"/>
    <n v="6"/>
    <n v="0"/>
  </r>
  <r>
    <x v="1"/>
    <n v="6"/>
    <n v="0"/>
  </r>
  <r>
    <x v="0"/>
    <n v="7"/>
    <n v="0"/>
  </r>
  <r>
    <x v="1"/>
    <n v="6"/>
    <n v="0"/>
  </r>
  <r>
    <x v="1"/>
    <n v="3"/>
    <n v="0"/>
  </r>
  <r>
    <x v="1"/>
    <n v="6"/>
    <n v="0"/>
  </r>
  <r>
    <x v="0"/>
    <n v="7"/>
    <n v="0"/>
  </r>
  <r>
    <x v="1"/>
    <n v="9"/>
    <n v="1"/>
  </r>
  <r>
    <x v="0"/>
    <n v="4"/>
    <n v="0"/>
  </r>
  <r>
    <x v="1"/>
    <n v="6"/>
    <n v="0"/>
  </r>
  <r>
    <x v="1"/>
    <n v="7"/>
    <n v="0"/>
  </r>
  <r>
    <x v="1"/>
    <n v="7"/>
    <n v="0"/>
  </r>
  <r>
    <x v="1"/>
    <n v="6"/>
    <n v="0"/>
  </r>
  <r>
    <x v="0"/>
    <n v="3"/>
    <n v="0"/>
  </r>
  <r>
    <x v="1"/>
    <n v="6"/>
    <n v="0"/>
  </r>
  <r>
    <x v="1"/>
    <n v="7"/>
    <n v="0"/>
  </r>
  <r>
    <x v="1"/>
    <n v="5"/>
    <n v="0"/>
  </r>
  <r>
    <x v="1"/>
    <n v="8"/>
    <n v="0"/>
  </r>
  <r>
    <x v="0"/>
    <n v="3"/>
    <n v="0"/>
  </r>
  <r>
    <x v="1"/>
    <n v="4"/>
    <n v="0"/>
  </r>
  <r>
    <x v="1"/>
    <n v="8"/>
    <n v="0"/>
  </r>
  <r>
    <x v="1"/>
    <n v="9"/>
    <n v="1"/>
  </r>
  <r>
    <x v="1"/>
    <n v="9"/>
    <n v="1"/>
  </r>
  <r>
    <x v="0"/>
    <n v="3"/>
    <n v="0"/>
  </r>
  <r>
    <x v="1"/>
    <n v="4"/>
    <n v="0"/>
  </r>
  <r>
    <x v="2"/>
    <n v="10"/>
    <n v="1"/>
  </r>
  <r>
    <x v="1"/>
    <n v="5"/>
    <n v="0"/>
  </r>
  <r>
    <x v="1"/>
    <n v="8"/>
    <n v="0"/>
  </r>
  <r>
    <x v="1"/>
    <n v="10"/>
    <n v="1"/>
  </r>
  <r>
    <x v="0"/>
    <n v="2"/>
    <n v="0"/>
  </r>
  <r>
    <x v="1"/>
    <n v="10"/>
    <n v="1"/>
  </r>
  <r>
    <x v="1"/>
    <n v="3"/>
    <n v="0"/>
  </r>
  <r>
    <x v="1"/>
    <n v="4"/>
    <n v="0"/>
  </r>
  <r>
    <x v="0"/>
    <n v="3"/>
    <n v="0"/>
  </r>
  <r>
    <x v="1"/>
    <n v="10"/>
    <n v="1"/>
  </r>
  <r>
    <x v="0"/>
    <n v="6"/>
    <n v="0"/>
  </r>
  <r>
    <x v="0"/>
    <n v="8"/>
    <n v="0"/>
  </r>
  <r>
    <x v="1"/>
    <n v="6"/>
    <n v="0"/>
  </r>
  <r>
    <x v="1"/>
    <n v="8"/>
    <n v="0"/>
  </r>
  <r>
    <x v="1"/>
    <n v="4"/>
    <n v="0"/>
  </r>
  <r>
    <x v="1"/>
    <n v="10"/>
    <n v="1"/>
  </r>
  <r>
    <x v="1"/>
    <n v="6"/>
    <n v="0"/>
  </r>
  <r>
    <x v="0"/>
    <n v="2"/>
    <n v="0"/>
  </r>
  <r>
    <x v="0"/>
    <n v="2"/>
    <n v="0"/>
  </r>
  <r>
    <x v="1"/>
    <n v="8"/>
    <n v="0"/>
  </r>
  <r>
    <x v="1"/>
    <n v="7"/>
    <n v="0"/>
  </r>
  <r>
    <x v="0"/>
    <n v="4"/>
    <n v="0"/>
  </r>
  <r>
    <x v="1"/>
    <n v="8"/>
    <n v="0"/>
  </r>
  <r>
    <x v="1"/>
    <n v="5"/>
    <n v="0"/>
  </r>
  <r>
    <x v="0"/>
    <n v="3"/>
    <n v="0"/>
  </r>
  <r>
    <x v="1"/>
    <n v="9"/>
    <n v="1"/>
  </r>
  <r>
    <x v="1"/>
    <n v="5"/>
    <n v="0"/>
  </r>
  <r>
    <x v="0"/>
    <n v="4"/>
    <n v="0"/>
  </r>
  <r>
    <x v="1"/>
    <n v="6"/>
    <n v="0"/>
  </r>
  <r>
    <x v="1"/>
    <n v="8"/>
    <n v="0"/>
  </r>
  <r>
    <x v="0"/>
    <n v="4"/>
    <n v="0"/>
  </r>
  <r>
    <x v="0"/>
    <n v="3"/>
    <n v="0"/>
  </r>
  <r>
    <x v="1"/>
    <n v="3"/>
    <n v="0"/>
  </r>
  <r>
    <x v="1"/>
    <n v="9"/>
    <n v="1"/>
  </r>
  <r>
    <x v="1"/>
    <n v="3"/>
    <n v="0"/>
  </r>
  <r>
    <x v="0"/>
    <n v="3"/>
    <n v="0"/>
  </r>
  <r>
    <x v="1"/>
    <n v="6"/>
    <n v="0"/>
  </r>
  <r>
    <x v="1"/>
    <n v="9"/>
    <n v="1"/>
  </r>
  <r>
    <x v="0"/>
    <n v="4"/>
    <n v="0"/>
  </r>
  <r>
    <x v="0"/>
    <n v="6"/>
    <n v="0"/>
  </r>
  <r>
    <x v="0"/>
    <n v="4"/>
    <n v="0"/>
  </r>
  <r>
    <x v="1"/>
    <n v="4"/>
    <n v="0"/>
  </r>
  <r>
    <x v="1"/>
    <n v="10"/>
    <n v="1"/>
  </r>
  <r>
    <x v="1"/>
    <n v="5"/>
    <n v="0"/>
  </r>
  <r>
    <x v="1"/>
    <n v="7"/>
    <n v="0"/>
  </r>
  <r>
    <x v="0"/>
    <n v="9"/>
    <n v="1"/>
  </r>
  <r>
    <x v="1"/>
    <n v="8"/>
    <n v="0"/>
  </r>
  <r>
    <x v="2"/>
    <n v="8"/>
    <n v="0"/>
  </r>
  <r>
    <x v="1"/>
    <n v="9"/>
    <n v="1"/>
  </r>
  <r>
    <x v="1"/>
    <n v="4"/>
    <n v="0"/>
  </r>
  <r>
    <x v="1"/>
    <n v="8"/>
    <n v="0"/>
  </r>
  <r>
    <x v="0"/>
    <n v="2"/>
    <n v="0"/>
  </r>
  <r>
    <x v="1"/>
    <n v="9"/>
    <n v="1"/>
  </r>
  <r>
    <x v="1"/>
    <n v="10"/>
    <n v="1"/>
  </r>
  <r>
    <x v="2"/>
    <n v="9"/>
    <n v="1"/>
  </r>
  <r>
    <x v="1"/>
    <n v="5"/>
    <n v="0"/>
  </r>
  <r>
    <x v="1"/>
    <n v="5"/>
    <n v="0"/>
  </r>
  <r>
    <x v="1"/>
    <n v="5"/>
    <n v="0"/>
  </r>
  <r>
    <x v="0"/>
    <n v="6"/>
    <n v="0"/>
  </r>
  <r>
    <x v="1"/>
    <n v="10"/>
    <n v="1"/>
  </r>
  <r>
    <x v="1"/>
    <n v="7"/>
    <n v="0"/>
  </r>
  <r>
    <x v="1"/>
    <n v="5"/>
    <n v="0"/>
  </r>
  <r>
    <x v="1"/>
    <n v="7"/>
    <n v="0"/>
  </r>
  <r>
    <x v="0"/>
    <n v="3"/>
    <n v="0"/>
  </r>
  <r>
    <x v="1"/>
    <n v="9"/>
    <n v="1"/>
  </r>
  <r>
    <x v="0"/>
    <n v="3"/>
    <n v="0"/>
  </r>
  <r>
    <x v="1"/>
    <n v="8"/>
    <n v="0"/>
  </r>
  <r>
    <x v="1"/>
    <n v="8"/>
    <n v="0"/>
  </r>
  <r>
    <x v="0"/>
    <n v="4"/>
    <n v="0"/>
  </r>
  <r>
    <x v="1"/>
    <n v="3"/>
    <n v="0"/>
  </r>
  <r>
    <x v="0"/>
    <n v="3"/>
    <n v="0"/>
  </r>
  <r>
    <x v="0"/>
    <n v="3"/>
    <n v="0"/>
  </r>
  <r>
    <x v="1"/>
    <n v="9"/>
    <n v="1"/>
  </r>
  <r>
    <x v="1"/>
    <n v="8"/>
    <n v="0"/>
  </r>
  <r>
    <x v="0"/>
    <n v="4"/>
    <n v="0"/>
  </r>
  <r>
    <x v="0"/>
    <n v="5"/>
    <n v="0"/>
  </r>
  <r>
    <x v="1"/>
    <n v="9"/>
    <n v="1"/>
  </r>
  <r>
    <x v="0"/>
    <n v="4"/>
    <n v="0"/>
  </r>
  <r>
    <x v="1"/>
    <n v="8"/>
    <n v="0"/>
  </r>
  <r>
    <x v="0"/>
    <n v="3"/>
    <n v="0"/>
  </r>
  <r>
    <x v="1"/>
    <n v="8"/>
    <n v="0"/>
  </r>
  <r>
    <x v="1"/>
    <n v="6"/>
    <n v="0"/>
  </r>
  <r>
    <x v="1"/>
    <n v="5"/>
    <n v="0"/>
  </r>
  <r>
    <x v="1"/>
    <n v="10"/>
    <n v="1"/>
  </r>
  <r>
    <x v="1"/>
    <n v="8"/>
    <n v="0"/>
  </r>
  <r>
    <x v="0"/>
    <n v="4"/>
    <n v="0"/>
  </r>
  <r>
    <x v="1"/>
    <n v="8"/>
    <n v="0"/>
  </r>
  <r>
    <x v="1"/>
    <n v="9"/>
    <n v="1"/>
  </r>
  <r>
    <x v="1"/>
    <n v="9"/>
    <n v="1"/>
  </r>
  <r>
    <x v="1"/>
    <n v="10"/>
    <n v="1"/>
  </r>
  <r>
    <x v="1"/>
    <n v="10"/>
    <n v="1"/>
  </r>
  <r>
    <x v="1"/>
    <n v="6"/>
    <n v="0"/>
  </r>
  <r>
    <x v="1"/>
    <n v="4"/>
    <n v="0"/>
  </r>
  <r>
    <x v="0"/>
    <n v="5"/>
    <n v="0"/>
  </r>
  <r>
    <x v="1"/>
    <n v="7"/>
    <n v="0"/>
  </r>
  <r>
    <x v="1"/>
    <n v="5"/>
    <n v="0"/>
  </r>
  <r>
    <x v="0"/>
    <n v="4"/>
    <n v="0"/>
  </r>
  <r>
    <x v="0"/>
    <n v="8"/>
    <n v="0"/>
  </r>
  <r>
    <x v="1"/>
    <n v="10"/>
    <n v="1"/>
  </r>
  <r>
    <x v="0"/>
    <n v="6"/>
    <n v="0"/>
  </r>
  <r>
    <x v="1"/>
    <n v="6"/>
    <n v="0"/>
  </r>
  <r>
    <x v="1"/>
    <n v="4"/>
    <n v="0"/>
  </r>
  <r>
    <x v="1"/>
    <n v="9"/>
    <n v="1"/>
  </r>
  <r>
    <x v="1"/>
    <n v="7"/>
    <n v="0"/>
  </r>
  <r>
    <x v="1"/>
    <n v="9"/>
    <n v="1"/>
  </r>
  <r>
    <x v="1"/>
    <n v="6"/>
    <n v="0"/>
  </r>
  <r>
    <x v="1"/>
    <n v="9"/>
    <n v="1"/>
  </r>
  <r>
    <x v="1"/>
    <n v="9"/>
    <n v="1"/>
  </r>
  <r>
    <x v="0"/>
    <n v="8"/>
    <n v="0"/>
  </r>
  <r>
    <x v="1"/>
    <n v="8"/>
    <n v="0"/>
  </r>
  <r>
    <x v="1"/>
    <n v="7"/>
    <n v="0"/>
  </r>
  <r>
    <x v="0"/>
    <n v="4"/>
    <n v="0"/>
  </r>
  <r>
    <x v="0"/>
    <n v="3"/>
    <n v="0"/>
  </r>
  <r>
    <x v="1"/>
    <n v="6"/>
    <n v="0"/>
  </r>
  <r>
    <x v="0"/>
    <n v="4"/>
    <n v="0"/>
  </r>
  <r>
    <x v="1"/>
    <n v="9"/>
    <n v="1"/>
  </r>
  <r>
    <x v="1"/>
    <n v="5"/>
    <n v="0"/>
  </r>
  <r>
    <x v="0"/>
    <n v="4"/>
    <n v="0"/>
  </r>
  <r>
    <x v="1"/>
    <n v="8"/>
    <n v="0"/>
  </r>
  <r>
    <x v="1"/>
    <n v="8"/>
    <n v="0"/>
  </r>
  <r>
    <x v="0"/>
    <n v="5"/>
    <n v="0"/>
  </r>
  <r>
    <x v="1"/>
    <n v="7"/>
    <n v="0"/>
  </r>
  <r>
    <x v="1"/>
    <n v="7"/>
    <n v="0"/>
  </r>
  <r>
    <x v="1"/>
    <n v="8"/>
    <n v="0"/>
  </r>
  <r>
    <x v="1"/>
    <n v="8"/>
    <n v="0"/>
  </r>
  <r>
    <x v="0"/>
    <n v="8"/>
    <n v="0"/>
  </r>
  <r>
    <x v="1"/>
    <n v="6"/>
    <n v="0"/>
  </r>
  <r>
    <x v="1"/>
    <n v="4"/>
    <n v="0"/>
  </r>
  <r>
    <x v="1"/>
    <n v="4"/>
    <n v="0"/>
  </r>
  <r>
    <x v="1"/>
    <n v="4"/>
    <n v="0"/>
  </r>
  <r>
    <x v="1"/>
    <n v="6"/>
    <n v="0"/>
  </r>
  <r>
    <x v="2"/>
    <n v="9"/>
    <n v="1"/>
  </r>
  <r>
    <x v="1"/>
    <n v="8"/>
    <n v="0"/>
  </r>
  <r>
    <x v="1"/>
    <n v="7"/>
    <n v="0"/>
  </r>
  <r>
    <x v="1"/>
    <n v="5"/>
    <n v="0"/>
  </r>
  <r>
    <x v="1"/>
    <n v="9"/>
    <n v="1"/>
  </r>
  <r>
    <x v="1"/>
    <n v="7"/>
    <n v="0"/>
  </r>
  <r>
    <x v="0"/>
    <n v="4"/>
    <n v="0"/>
  </r>
  <r>
    <x v="1"/>
    <n v="4"/>
    <n v="0"/>
  </r>
  <r>
    <x v="1"/>
    <n v="10"/>
    <n v="1"/>
  </r>
  <r>
    <x v="1"/>
    <n v="10"/>
    <n v="1"/>
  </r>
  <r>
    <x v="1"/>
    <n v="7"/>
    <n v="0"/>
  </r>
  <r>
    <x v="1"/>
    <n v="8"/>
    <n v="0"/>
  </r>
  <r>
    <x v="0"/>
    <n v="3"/>
    <n v="0"/>
  </r>
  <r>
    <x v="0"/>
    <n v="2"/>
    <n v="0"/>
  </r>
  <r>
    <x v="1"/>
    <n v="7"/>
    <n v="0"/>
  </r>
  <r>
    <x v="1"/>
    <n v="8"/>
    <n v="0"/>
  </r>
  <r>
    <x v="1"/>
    <n v="5"/>
    <n v="0"/>
  </r>
  <r>
    <x v="0"/>
    <n v="3"/>
    <n v="0"/>
  </r>
  <r>
    <x v="1"/>
    <n v="8"/>
    <n v="0"/>
  </r>
  <r>
    <x v="1"/>
    <n v="9"/>
    <n v="1"/>
  </r>
  <r>
    <x v="1"/>
    <n v="4"/>
    <n v="0"/>
  </r>
  <r>
    <x v="1"/>
    <n v="9"/>
    <n v="1"/>
  </r>
  <r>
    <x v="1"/>
    <n v="6"/>
    <n v="0"/>
  </r>
  <r>
    <x v="1"/>
    <n v="4"/>
    <n v="0"/>
  </r>
  <r>
    <x v="1"/>
    <n v="10"/>
    <n v="1"/>
  </r>
  <r>
    <x v="0"/>
    <n v="3"/>
    <n v="0"/>
  </r>
  <r>
    <x v="0"/>
    <n v="6"/>
    <n v="0"/>
  </r>
  <r>
    <x v="0"/>
    <n v="7"/>
    <n v="0"/>
  </r>
  <r>
    <x v="0"/>
    <n v="4"/>
    <n v="0"/>
  </r>
  <r>
    <x v="0"/>
    <n v="4"/>
    <n v="0"/>
  </r>
  <r>
    <x v="1"/>
    <n v="8"/>
    <n v="0"/>
  </r>
  <r>
    <x v="1"/>
    <n v="9"/>
    <n v="1"/>
  </r>
  <r>
    <x v="1"/>
    <n v="9"/>
    <n v="1"/>
  </r>
  <r>
    <x v="0"/>
    <n v="6"/>
    <n v="0"/>
  </r>
  <r>
    <x v="2"/>
    <n v="10"/>
    <n v="1"/>
  </r>
  <r>
    <x v="0"/>
    <n v="5"/>
    <n v="0"/>
  </r>
  <r>
    <x v="0"/>
    <n v="3"/>
    <n v="0"/>
  </r>
  <r>
    <x v="1"/>
    <n v="7"/>
    <n v="0"/>
  </r>
  <r>
    <x v="0"/>
    <n v="3"/>
    <n v="0"/>
  </r>
  <r>
    <x v="1"/>
    <n v="9"/>
    <n v="1"/>
  </r>
  <r>
    <x v="1"/>
    <n v="9"/>
    <n v="1"/>
  </r>
  <r>
    <x v="1"/>
    <n v="9"/>
    <n v="1"/>
  </r>
  <r>
    <x v="1"/>
    <n v="5"/>
    <n v="0"/>
  </r>
  <r>
    <x v="0"/>
    <n v="4"/>
    <n v="0"/>
  </r>
  <r>
    <x v="1"/>
    <n v="8"/>
    <n v="0"/>
  </r>
  <r>
    <x v="1"/>
    <n v="5"/>
    <n v="0"/>
  </r>
  <r>
    <x v="1"/>
    <n v="9"/>
    <n v="1"/>
  </r>
  <r>
    <x v="1"/>
    <n v="5"/>
    <n v="0"/>
  </r>
  <r>
    <x v="0"/>
    <n v="6"/>
    <n v="0"/>
  </r>
  <r>
    <x v="1"/>
    <n v="6"/>
    <n v="0"/>
  </r>
  <r>
    <x v="0"/>
    <n v="4"/>
    <n v="0"/>
  </r>
  <r>
    <x v="1"/>
    <n v="5"/>
    <n v="0"/>
  </r>
  <r>
    <x v="1"/>
    <n v="6"/>
    <n v="0"/>
  </r>
  <r>
    <x v="1"/>
    <n v="9"/>
    <n v="1"/>
  </r>
  <r>
    <x v="0"/>
    <n v="5"/>
    <n v="0"/>
  </r>
  <r>
    <x v="1"/>
    <n v="8"/>
    <n v="0"/>
  </r>
  <r>
    <x v="1"/>
    <n v="8"/>
    <n v="0"/>
  </r>
  <r>
    <x v="1"/>
    <n v="8"/>
    <n v="0"/>
  </r>
  <r>
    <x v="1"/>
    <n v="4"/>
    <n v="0"/>
  </r>
  <r>
    <x v="1"/>
    <n v="5"/>
    <n v="0"/>
  </r>
  <r>
    <x v="1"/>
    <n v="3"/>
    <n v="0"/>
  </r>
  <r>
    <x v="1"/>
    <n v="9"/>
    <n v="1"/>
  </r>
  <r>
    <x v="1"/>
    <n v="6"/>
    <n v="0"/>
  </r>
  <r>
    <x v="1"/>
    <n v="10"/>
    <n v="1"/>
  </r>
  <r>
    <x v="1"/>
    <n v="6"/>
    <n v="0"/>
  </r>
  <r>
    <x v="0"/>
    <n v="6"/>
    <n v="0"/>
  </r>
  <r>
    <x v="1"/>
    <n v="9"/>
    <n v="1"/>
  </r>
  <r>
    <x v="1"/>
    <n v="9"/>
    <n v="1"/>
  </r>
  <r>
    <x v="1"/>
    <n v="4"/>
    <n v="0"/>
  </r>
  <r>
    <x v="1"/>
    <n v="6"/>
    <n v="0"/>
  </r>
  <r>
    <x v="1"/>
    <n v="7"/>
    <n v="0"/>
  </r>
  <r>
    <x v="1"/>
    <n v="10"/>
    <n v="1"/>
  </r>
  <r>
    <x v="0"/>
    <n v="3"/>
    <n v="0"/>
  </r>
  <r>
    <x v="1"/>
    <n v="10"/>
    <n v="1"/>
  </r>
  <r>
    <x v="1"/>
    <n v="9"/>
    <n v="1"/>
  </r>
  <r>
    <x v="1"/>
    <n v="5"/>
    <n v="0"/>
  </r>
  <r>
    <x v="1"/>
    <n v="4"/>
    <n v="0"/>
  </r>
  <r>
    <x v="1"/>
    <n v="6"/>
    <n v="0"/>
  </r>
  <r>
    <x v="1"/>
    <n v="8"/>
    <n v="0"/>
  </r>
  <r>
    <x v="1"/>
    <n v="9"/>
    <n v="1"/>
  </r>
  <r>
    <x v="1"/>
    <n v="9"/>
    <n v="1"/>
  </r>
  <r>
    <x v="0"/>
    <n v="3"/>
    <n v="0"/>
  </r>
  <r>
    <x v="1"/>
    <n v="9"/>
    <n v="1"/>
  </r>
  <r>
    <x v="1"/>
    <n v="8"/>
    <n v="0"/>
  </r>
  <r>
    <x v="1"/>
    <n v="9"/>
    <n v="1"/>
  </r>
  <r>
    <x v="1"/>
    <n v="6"/>
    <n v="0"/>
  </r>
  <r>
    <x v="0"/>
    <n v="8"/>
    <n v="0"/>
  </r>
  <r>
    <x v="1"/>
    <n v="9"/>
    <n v="1"/>
  </r>
  <r>
    <x v="0"/>
    <n v="6"/>
    <n v="0"/>
  </r>
  <r>
    <x v="1"/>
    <n v="9"/>
    <n v="1"/>
  </r>
  <r>
    <x v="0"/>
    <n v="7"/>
    <n v="0"/>
  </r>
  <r>
    <x v="1"/>
    <n v="8"/>
    <n v="0"/>
  </r>
  <r>
    <x v="1"/>
    <n v="9"/>
    <n v="1"/>
  </r>
  <r>
    <x v="1"/>
    <n v="10"/>
    <n v="1"/>
  </r>
  <r>
    <x v="1"/>
    <n v="8"/>
    <n v="0"/>
  </r>
  <r>
    <x v="0"/>
    <n v="9"/>
    <n v="1"/>
  </r>
  <r>
    <x v="1"/>
    <n v="7"/>
    <n v="0"/>
  </r>
  <r>
    <x v="0"/>
    <n v="5"/>
    <n v="0"/>
  </r>
  <r>
    <x v="0"/>
    <n v="6"/>
    <n v="0"/>
  </r>
  <r>
    <x v="1"/>
    <n v="5"/>
    <n v="0"/>
  </r>
  <r>
    <x v="0"/>
    <n v="4"/>
    <n v="0"/>
  </r>
  <r>
    <x v="0"/>
    <n v="8"/>
    <n v="0"/>
  </r>
  <r>
    <x v="0"/>
    <n v="3"/>
    <n v="0"/>
  </r>
  <r>
    <x v="1"/>
    <n v="7"/>
    <n v="0"/>
  </r>
  <r>
    <x v="0"/>
    <n v="8"/>
    <n v="0"/>
  </r>
  <r>
    <x v="1"/>
    <n v="5"/>
    <n v="0"/>
  </r>
  <r>
    <x v="1"/>
    <n v="6"/>
    <n v="0"/>
  </r>
  <r>
    <x v="1"/>
    <n v="5"/>
    <n v="0"/>
  </r>
  <r>
    <x v="1"/>
    <n v="10"/>
    <n v="1"/>
  </r>
  <r>
    <x v="1"/>
    <n v="6"/>
    <n v="0"/>
  </r>
  <r>
    <x v="0"/>
    <n v="5"/>
    <n v="0"/>
  </r>
  <r>
    <x v="1"/>
    <n v="8"/>
    <n v="0"/>
  </r>
  <r>
    <x v="0"/>
    <n v="5"/>
    <n v="0"/>
  </r>
  <r>
    <x v="1"/>
    <n v="6"/>
    <n v="0"/>
  </r>
  <r>
    <x v="1"/>
    <n v="7"/>
    <n v="0"/>
  </r>
  <r>
    <x v="1"/>
    <n v="9"/>
    <n v="1"/>
  </r>
  <r>
    <x v="1"/>
    <n v="8"/>
    <n v="0"/>
  </r>
  <r>
    <x v="1"/>
    <n v="6"/>
    <n v="0"/>
  </r>
  <r>
    <x v="1"/>
    <n v="6"/>
    <n v="0"/>
  </r>
  <r>
    <x v="1"/>
    <n v="5"/>
    <n v="0"/>
  </r>
  <r>
    <x v="0"/>
    <n v="5"/>
    <n v="0"/>
  </r>
  <r>
    <x v="0"/>
    <n v="3"/>
    <n v="0"/>
  </r>
  <r>
    <x v="1"/>
    <n v="5"/>
    <n v="0"/>
  </r>
  <r>
    <x v="1"/>
    <n v="9"/>
    <n v="1"/>
  </r>
  <r>
    <x v="1"/>
    <n v="9"/>
    <n v="1"/>
  </r>
  <r>
    <x v="1"/>
    <n v="9"/>
    <n v="1"/>
  </r>
  <r>
    <x v="1"/>
    <n v="9"/>
    <n v="1"/>
  </r>
  <r>
    <x v="1"/>
    <n v="4"/>
    <n v="0"/>
  </r>
  <r>
    <x v="1"/>
    <n v="5"/>
    <n v="0"/>
  </r>
  <r>
    <x v="0"/>
    <n v="6"/>
    <n v="0"/>
  </r>
  <r>
    <x v="1"/>
    <n v="10"/>
    <n v="1"/>
  </r>
  <r>
    <x v="1"/>
    <n v="10"/>
    <n v="1"/>
  </r>
  <r>
    <x v="1"/>
    <n v="7"/>
    <n v="0"/>
  </r>
  <r>
    <x v="0"/>
    <n v="4"/>
    <n v="0"/>
  </r>
  <r>
    <x v="1"/>
    <n v="8"/>
    <n v="0"/>
  </r>
  <r>
    <x v="1"/>
    <n v="4"/>
    <n v="0"/>
  </r>
  <r>
    <x v="0"/>
    <n v="3"/>
    <n v="0"/>
  </r>
  <r>
    <x v="0"/>
    <n v="3"/>
    <n v="0"/>
  </r>
  <r>
    <x v="1"/>
    <n v="6"/>
    <n v="0"/>
  </r>
  <r>
    <x v="0"/>
    <n v="8"/>
    <n v="0"/>
  </r>
  <r>
    <x v="1"/>
    <n v="5"/>
    <n v="0"/>
  </r>
  <r>
    <x v="1"/>
    <n v="8"/>
    <n v="0"/>
  </r>
  <r>
    <x v="1"/>
    <n v="9"/>
    <n v="1"/>
  </r>
  <r>
    <x v="0"/>
    <n v="3"/>
    <n v="0"/>
  </r>
  <r>
    <x v="1"/>
    <n v="10"/>
    <n v="1"/>
  </r>
  <r>
    <x v="0"/>
    <n v="5"/>
    <n v="0"/>
  </r>
  <r>
    <x v="0"/>
    <n v="7"/>
    <n v="0"/>
  </r>
  <r>
    <x v="1"/>
    <n v="9"/>
    <n v="1"/>
  </r>
  <r>
    <x v="1"/>
    <n v="6"/>
    <n v="0"/>
  </r>
  <r>
    <x v="1"/>
    <n v="4"/>
    <n v="0"/>
  </r>
  <r>
    <x v="1"/>
    <n v="9"/>
    <n v="1"/>
  </r>
  <r>
    <x v="0"/>
    <n v="6"/>
    <n v="0"/>
  </r>
  <r>
    <x v="0"/>
    <n v="8"/>
    <n v="0"/>
  </r>
  <r>
    <x v="1"/>
    <n v="5"/>
    <n v="0"/>
  </r>
  <r>
    <x v="1"/>
    <n v="8"/>
    <n v="0"/>
  </r>
  <r>
    <x v="0"/>
    <n v="6"/>
    <n v="0"/>
  </r>
  <r>
    <x v="1"/>
    <n v="9"/>
    <n v="1"/>
  </r>
  <r>
    <x v="1"/>
    <n v="9"/>
    <n v="1"/>
  </r>
  <r>
    <x v="1"/>
    <n v="7"/>
    <n v="0"/>
  </r>
  <r>
    <x v="1"/>
    <n v="5"/>
    <n v="0"/>
  </r>
  <r>
    <x v="1"/>
    <n v="5"/>
    <n v="0"/>
  </r>
  <r>
    <x v="1"/>
    <n v="10"/>
    <n v="1"/>
  </r>
  <r>
    <x v="0"/>
    <n v="4"/>
    <n v="0"/>
  </r>
  <r>
    <x v="1"/>
    <n v="6"/>
    <n v="0"/>
  </r>
  <r>
    <x v="1"/>
    <n v="7"/>
    <n v="0"/>
  </r>
  <r>
    <x v="0"/>
    <n v="3"/>
    <n v="0"/>
  </r>
  <r>
    <x v="0"/>
    <n v="5"/>
    <n v="0"/>
  </r>
  <r>
    <x v="1"/>
    <n v="9"/>
    <n v="1"/>
  </r>
  <r>
    <x v="1"/>
    <n v="6"/>
    <n v="0"/>
  </r>
  <r>
    <x v="1"/>
    <n v="9"/>
    <n v="1"/>
  </r>
  <r>
    <x v="1"/>
    <n v="4"/>
    <n v="0"/>
  </r>
  <r>
    <x v="0"/>
    <n v="4"/>
    <n v="0"/>
  </r>
  <r>
    <x v="1"/>
    <n v="6"/>
    <n v="0"/>
  </r>
  <r>
    <x v="1"/>
    <n v="4"/>
    <n v="0"/>
  </r>
  <r>
    <x v="0"/>
    <n v="3"/>
    <n v="0"/>
  </r>
  <r>
    <x v="1"/>
    <n v="8"/>
    <n v="0"/>
  </r>
  <r>
    <x v="1"/>
    <n v="8"/>
    <n v="0"/>
  </r>
  <r>
    <x v="1"/>
    <n v="6"/>
    <n v="0"/>
  </r>
  <r>
    <x v="1"/>
    <n v="8"/>
    <n v="0"/>
  </r>
  <r>
    <x v="1"/>
    <n v="8"/>
    <n v="0"/>
  </r>
  <r>
    <x v="1"/>
    <n v="8"/>
    <n v="0"/>
  </r>
  <r>
    <x v="1"/>
    <n v="8"/>
    <n v="0"/>
  </r>
  <r>
    <x v="1"/>
    <n v="5"/>
    <n v="0"/>
  </r>
  <r>
    <x v="1"/>
    <n v="8"/>
    <n v="0"/>
  </r>
  <r>
    <x v="1"/>
    <n v="5"/>
    <n v="0"/>
  </r>
  <r>
    <x v="1"/>
    <n v="8"/>
    <n v="0"/>
  </r>
  <r>
    <x v="1"/>
    <n v="5"/>
    <n v="0"/>
  </r>
  <r>
    <x v="0"/>
    <n v="4"/>
    <n v="0"/>
  </r>
  <r>
    <x v="1"/>
    <n v="3"/>
    <n v="0"/>
  </r>
  <r>
    <x v="0"/>
    <n v="3"/>
    <n v="0"/>
  </r>
  <r>
    <x v="2"/>
    <n v="5"/>
    <n v="0"/>
  </r>
  <r>
    <x v="1"/>
    <n v="7"/>
    <n v="0"/>
  </r>
  <r>
    <x v="0"/>
    <n v="3"/>
    <n v="0"/>
  </r>
  <r>
    <x v="1"/>
    <n v="10"/>
    <n v="1"/>
  </r>
  <r>
    <x v="1"/>
    <n v="5"/>
    <n v="0"/>
  </r>
  <r>
    <x v="0"/>
    <n v="4"/>
    <n v="0"/>
  </r>
  <r>
    <x v="1"/>
    <n v="9"/>
    <n v="1"/>
  </r>
  <r>
    <x v="1"/>
    <n v="2"/>
    <n v="0"/>
  </r>
  <r>
    <x v="1"/>
    <n v="9"/>
    <n v="1"/>
  </r>
  <r>
    <x v="1"/>
    <n v="6"/>
    <n v="0"/>
  </r>
  <r>
    <x v="0"/>
    <n v="5"/>
    <n v="0"/>
  </r>
  <r>
    <x v="0"/>
    <n v="4"/>
    <n v="0"/>
  </r>
  <r>
    <x v="1"/>
    <n v="6"/>
    <n v="0"/>
  </r>
  <r>
    <x v="0"/>
    <n v="2"/>
    <n v="0"/>
  </r>
  <r>
    <x v="1"/>
    <n v="5"/>
    <n v="0"/>
  </r>
  <r>
    <x v="1"/>
    <n v="9"/>
    <n v="1"/>
  </r>
  <r>
    <x v="1"/>
    <n v="9"/>
    <n v="1"/>
  </r>
  <r>
    <x v="1"/>
    <n v="6"/>
    <n v="0"/>
  </r>
  <r>
    <x v="1"/>
    <n v="8"/>
    <n v="0"/>
  </r>
  <r>
    <x v="1"/>
    <n v="6"/>
    <n v="0"/>
  </r>
  <r>
    <x v="1"/>
    <n v="8"/>
    <n v="0"/>
  </r>
  <r>
    <x v="1"/>
    <n v="9"/>
    <n v="1"/>
  </r>
  <r>
    <x v="1"/>
    <n v="10"/>
    <n v="1"/>
  </r>
  <r>
    <x v="1"/>
    <n v="5"/>
    <n v="0"/>
  </r>
  <r>
    <x v="0"/>
    <n v="4"/>
    <n v="0"/>
  </r>
  <r>
    <x v="1"/>
    <n v="8"/>
    <n v="0"/>
  </r>
  <r>
    <x v="1"/>
    <n v="9"/>
    <n v="1"/>
  </r>
  <r>
    <x v="0"/>
    <n v="5"/>
    <n v="0"/>
  </r>
  <r>
    <x v="0"/>
    <n v="4"/>
    <n v="0"/>
  </r>
  <r>
    <x v="1"/>
    <n v="8"/>
    <n v="0"/>
  </r>
  <r>
    <x v="1"/>
    <n v="3"/>
    <n v="0"/>
  </r>
  <r>
    <x v="1"/>
    <n v="8"/>
    <n v="0"/>
  </r>
  <r>
    <x v="1"/>
    <n v="10"/>
    <n v="1"/>
  </r>
  <r>
    <x v="1"/>
    <n v="3"/>
    <n v="0"/>
  </r>
  <r>
    <x v="0"/>
    <n v="2"/>
    <n v="0"/>
  </r>
  <r>
    <x v="1"/>
    <n v="8"/>
    <n v="0"/>
  </r>
  <r>
    <x v="1"/>
    <n v="4"/>
    <n v="0"/>
  </r>
  <r>
    <x v="0"/>
    <n v="4"/>
    <n v="0"/>
  </r>
  <r>
    <x v="1"/>
    <n v="9"/>
    <n v="1"/>
  </r>
  <r>
    <x v="1"/>
    <n v="5"/>
    <n v="0"/>
  </r>
  <r>
    <x v="1"/>
    <n v="5"/>
    <n v="0"/>
  </r>
  <r>
    <x v="0"/>
    <n v="4"/>
    <n v="0"/>
  </r>
  <r>
    <x v="1"/>
    <n v="7"/>
    <n v="0"/>
  </r>
  <r>
    <x v="1"/>
    <n v="8"/>
    <n v="0"/>
  </r>
  <r>
    <x v="1"/>
    <n v="6"/>
    <n v="0"/>
  </r>
  <r>
    <x v="1"/>
    <n v="6"/>
    <n v="0"/>
  </r>
  <r>
    <x v="1"/>
    <n v="7"/>
    <n v="0"/>
  </r>
  <r>
    <x v="1"/>
    <n v="9"/>
    <n v="1"/>
  </r>
  <r>
    <x v="1"/>
    <n v="8"/>
    <n v="0"/>
  </r>
  <r>
    <x v="1"/>
    <n v="10"/>
    <n v="1"/>
  </r>
  <r>
    <x v="0"/>
    <n v="4"/>
    <n v="0"/>
  </r>
  <r>
    <x v="0"/>
    <n v="3"/>
    <n v="0"/>
  </r>
  <r>
    <x v="0"/>
    <n v="5"/>
    <n v="0"/>
  </r>
  <r>
    <x v="1"/>
    <n v="4"/>
    <n v="0"/>
  </r>
  <r>
    <x v="1"/>
    <n v="8"/>
    <n v="0"/>
  </r>
  <r>
    <x v="1"/>
    <n v="9"/>
    <n v="1"/>
  </r>
  <r>
    <x v="0"/>
    <n v="9"/>
    <n v="1"/>
  </r>
  <r>
    <x v="1"/>
    <n v="8"/>
    <n v="0"/>
  </r>
  <r>
    <x v="1"/>
    <n v="4"/>
    <n v="0"/>
  </r>
  <r>
    <x v="1"/>
    <n v="8"/>
    <n v="0"/>
  </r>
  <r>
    <x v="0"/>
    <n v="5"/>
    <n v="0"/>
  </r>
  <r>
    <x v="1"/>
    <n v="4"/>
    <n v="0"/>
  </r>
  <r>
    <x v="1"/>
    <n v="5"/>
    <n v="0"/>
  </r>
  <r>
    <x v="1"/>
    <n v="7"/>
    <n v="0"/>
  </r>
  <r>
    <x v="1"/>
    <n v="6"/>
    <n v="0"/>
  </r>
  <r>
    <x v="1"/>
    <n v="5"/>
    <n v="0"/>
  </r>
  <r>
    <x v="1"/>
    <n v="7"/>
    <n v="0"/>
  </r>
  <r>
    <x v="1"/>
    <n v="7"/>
    <n v="0"/>
  </r>
  <r>
    <x v="1"/>
    <n v="5"/>
    <n v="0"/>
  </r>
  <r>
    <x v="0"/>
    <n v="8"/>
    <n v="0"/>
  </r>
  <r>
    <x v="1"/>
    <n v="6"/>
    <n v="0"/>
  </r>
  <r>
    <x v="0"/>
    <n v="4"/>
    <n v="0"/>
  </r>
  <r>
    <x v="1"/>
    <n v="5"/>
    <n v="0"/>
  </r>
  <r>
    <x v="0"/>
    <n v="6"/>
    <n v="0"/>
  </r>
  <r>
    <x v="1"/>
    <n v="6"/>
    <n v="0"/>
  </r>
  <r>
    <x v="1"/>
    <n v="10"/>
    <n v="1"/>
  </r>
  <r>
    <x v="1"/>
    <n v="9"/>
    <n v="1"/>
  </r>
  <r>
    <x v="1"/>
    <n v="9"/>
    <n v="1"/>
  </r>
  <r>
    <x v="0"/>
    <n v="7"/>
    <n v="0"/>
  </r>
  <r>
    <x v="1"/>
    <n v="9"/>
    <n v="1"/>
  </r>
  <r>
    <x v="0"/>
    <n v="5"/>
    <n v="0"/>
  </r>
  <r>
    <x v="1"/>
    <n v="4"/>
    <n v="0"/>
  </r>
  <r>
    <x v="1"/>
    <n v="10"/>
    <n v="1"/>
  </r>
  <r>
    <x v="1"/>
    <n v="5"/>
    <n v="0"/>
  </r>
  <r>
    <x v="1"/>
    <n v="4"/>
    <n v="0"/>
  </r>
  <r>
    <x v="1"/>
    <n v="4"/>
    <n v="0"/>
  </r>
  <r>
    <x v="1"/>
    <n v="5"/>
    <n v="0"/>
  </r>
  <r>
    <x v="1"/>
    <n v="3"/>
    <n v="0"/>
  </r>
  <r>
    <x v="1"/>
    <n v="3"/>
    <n v="0"/>
  </r>
  <r>
    <x v="1"/>
    <n v="8"/>
    <n v="0"/>
  </r>
  <r>
    <x v="1"/>
    <n v="4"/>
    <n v="0"/>
  </r>
  <r>
    <x v="0"/>
    <n v="5"/>
    <n v="0"/>
  </r>
  <r>
    <x v="2"/>
    <n v="9"/>
    <n v="1"/>
  </r>
  <r>
    <x v="1"/>
    <n v="5"/>
    <n v="0"/>
  </r>
  <r>
    <x v="0"/>
    <n v="7"/>
    <n v="0"/>
  </r>
  <r>
    <x v="1"/>
    <n v="7"/>
    <n v="0"/>
  </r>
  <r>
    <x v="0"/>
    <n v="4"/>
    <n v="0"/>
  </r>
  <r>
    <x v="1"/>
    <n v="8"/>
    <n v="0"/>
  </r>
  <r>
    <x v="1"/>
    <n v="9"/>
    <n v="1"/>
  </r>
  <r>
    <x v="0"/>
    <n v="3"/>
    <n v="0"/>
  </r>
  <r>
    <x v="0"/>
    <n v="8"/>
    <n v="0"/>
  </r>
  <r>
    <x v="0"/>
    <n v="7"/>
    <n v="0"/>
  </r>
  <r>
    <x v="1"/>
    <n v="9"/>
    <n v="1"/>
  </r>
  <r>
    <x v="1"/>
    <n v="10"/>
    <n v="1"/>
  </r>
  <r>
    <x v="1"/>
    <n v="8"/>
    <n v="0"/>
  </r>
  <r>
    <x v="1"/>
    <n v="6"/>
    <n v="0"/>
  </r>
  <r>
    <x v="1"/>
    <n v="9"/>
    <n v="1"/>
  </r>
  <r>
    <x v="1"/>
    <n v="3"/>
    <n v="0"/>
  </r>
  <r>
    <x v="0"/>
    <n v="4"/>
    <n v="0"/>
  </r>
  <r>
    <x v="1"/>
    <n v="4"/>
    <n v="0"/>
  </r>
  <r>
    <x v="1"/>
    <n v="6"/>
    <n v="0"/>
  </r>
  <r>
    <x v="0"/>
    <n v="7"/>
    <n v="0"/>
  </r>
  <r>
    <x v="1"/>
    <n v="5"/>
    <n v="0"/>
  </r>
  <r>
    <x v="1"/>
    <n v="9"/>
    <n v="1"/>
  </r>
  <r>
    <x v="0"/>
    <n v="5"/>
    <n v="0"/>
  </r>
  <r>
    <x v="1"/>
    <n v="8"/>
    <n v="0"/>
  </r>
  <r>
    <x v="1"/>
    <n v="7"/>
    <n v="0"/>
  </r>
  <r>
    <x v="1"/>
    <n v="10"/>
    <n v="1"/>
  </r>
  <r>
    <x v="0"/>
    <n v="2"/>
    <n v="0"/>
  </r>
  <r>
    <x v="1"/>
    <n v="10"/>
    <n v="1"/>
  </r>
  <r>
    <x v="1"/>
    <n v="5"/>
    <n v="0"/>
  </r>
  <r>
    <x v="1"/>
    <n v="8"/>
    <n v="0"/>
  </r>
  <r>
    <x v="1"/>
    <n v="9"/>
    <n v="1"/>
  </r>
  <r>
    <x v="1"/>
    <n v="5"/>
    <n v="0"/>
  </r>
  <r>
    <x v="1"/>
    <n v="5"/>
    <n v="0"/>
  </r>
  <r>
    <x v="0"/>
    <n v="5"/>
    <n v="0"/>
  </r>
  <r>
    <x v="0"/>
    <n v="3"/>
    <n v="0"/>
  </r>
  <r>
    <x v="1"/>
    <n v="4"/>
    <n v="0"/>
  </r>
  <r>
    <x v="1"/>
    <n v="5"/>
    <n v="0"/>
  </r>
  <r>
    <x v="0"/>
    <n v="7"/>
    <n v="0"/>
  </r>
  <r>
    <x v="1"/>
    <n v="10"/>
    <n v="1"/>
  </r>
  <r>
    <x v="0"/>
    <n v="5"/>
    <n v="0"/>
  </r>
  <r>
    <x v="1"/>
    <n v="8"/>
    <n v="0"/>
  </r>
  <r>
    <x v="1"/>
    <n v="6"/>
    <n v="0"/>
  </r>
  <r>
    <x v="0"/>
    <n v="4"/>
    <n v="0"/>
  </r>
  <r>
    <x v="1"/>
    <n v="4"/>
    <n v="0"/>
  </r>
  <r>
    <x v="0"/>
    <n v="3"/>
    <n v="0"/>
  </r>
  <r>
    <x v="0"/>
    <n v="2"/>
    <n v="0"/>
  </r>
  <r>
    <x v="1"/>
    <n v="6"/>
    <n v="0"/>
  </r>
  <r>
    <x v="1"/>
    <n v="6"/>
    <n v="0"/>
  </r>
  <r>
    <x v="2"/>
    <n v="4"/>
    <n v="0"/>
  </r>
  <r>
    <x v="0"/>
    <n v="8"/>
    <n v="0"/>
  </r>
  <r>
    <x v="0"/>
    <n v="4"/>
    <n v="0"/>
  </r>
  <r>
    <x v="0"/>
    <n v="6"/>
    <n v="0"/>
  </r>
  <r>
    <x v="0"/>
    <n v="7"/>
    <n v="0"/>
  </r>
  <r>
    <x v="0"/>
    <n v="4"/>
    <n v="0"/>
  </r>
  <r>
    <x v="1"/>
    <n v="9"/>
    <n v="1"/>
  </r>
  <r>
    <x v="1"/>
    <n v="6"/>
    <n v="0"/>
  </r>
  <r>
    <x v="1"/>
    <n v="5"/>
    <n v="0"/>
  </r>
  <r>
    <x v="1"/>
    <n v="10"/>
    <n v="1"/>
  </r>
  <r>
    <x v="1"/>
    <n v="7"/>
    <n v="0"/>
  </r>
  <r>
    <x v="1"/>
    <n v="9"/>
    <n v="1"/>
  </r>
  <r>
    <x v="1"/>
    <n v="10"/>
    <n v="1"/>
  </r>
  <r>
    <x v="0"/>
    <n v="5"/>
    <n v="0"/>
  </r>
  <r>
    <x v="1"/>
    <n v="5"/>
    <n v="0"/>
  </r>
  <r>
    <x v="0"/>
    <n v="4"/>
    <n v="0"/>
  </r>
  <r>
    <x v="1"/>
    <n v="7"/>
    <n v="0"/>
  </r>
  <r>
    <x v="0"/>
    <n v="4"/>
    <n v="0"/>
  </r>
  <r>
    <x v="0"/>
    <n v="4"/>
    <n v="0"/>
  </r>
  <r>
    <x v="0"/>
    <n v="4"/>
    <n v="0"/>
  </r>
  <r>
    <x v="1"/>
    <n v="7"/>
    <n v="0"/>
  </r>
  <r>
    <x v="0"/>
    <n v="3"/>
    <n v="0"/>
  </r>
  <r>
    <x v="0"/>
    <n v="5"/>
    <n v="0"/>
  </r>
  <r>
    <x v="0"/>
    <n v="3"/>
    <n v="0"/>
  </r>
  <r>
    <x v="1"/>
    <n v="5"/>
    <n v="0"/>
  </r>
  <r>
    <x v="1"/>
    <n v="8"/>
    <n v="0"/>
  </r>
  <r>
    <x v="0"/>
    <n v="4"/>
    <n v="0"/>
  </r>
  <r>
    <x v="1"/>
    <n v="5"/>
    <n v="0"/>
  </r>
  <r>
    <x v="1"/>
    <n v="7"/>
    <n v="0"/>
  </r>
  <r>
    <x v="0"/>
    <n v="4"/>
    <n v="0"/>
  </r>
  <r>
    <x v="1"/>
    <n v="8"/>
    <n v="0"/>
  </r>
  <r>
    <x v="1"/>
    <n v="7"/>
    <n v="0"/>
  </r>
  <r>
    <x v="0"/>
    <n v="8"/>
    <n v="0"/>
  </r>
  <r>
    <x v="1"/>
    <n v="10"/>
    <n v="1"/>
  </r>
  <r>
    <x v="1"/>
    <n v="3"/>
    <n v="0"/>
  </r>
  <r>
    <x v="1"/>
    <n v="6"/>
    <n v="0"/>
  </r>
  <r>
    <x v="0"/>
    <n v="3"/>
    <n v="0"/>
  </r>
  <r>
    <x v="1"/>
    <n v="9"/>
    <n v="1"/>
  </r>
  <r>
    <x v="1"/>
    <n v="10"/>
    <n v="1"/>
  </r>
  <r>
    <x v="1"/>
    <n v="10"/>
    <n v="1"/>
  </r>
  <r>
    <x v="1"/>
    <n v="7"/>
    <n v="0"/>
  </r>
  <r>
    <x v="0"/>
    <n v="6"/>
    <n v="0"/>
  </r>
  <r>
    <x v="0"/>
    <n v="3"/>
    <n v="0"/>
  </r>
  <r>
    <x v="1"/>
    <n v="6"/>
    <n v="0"/>
  </r>
  <r>
    <x v="0"/>
    <n v="4"/>
    <n v="0"/>
  </r>
  <r>
    <x v="0"/>
    <n v="4"/>
    <n v="0"/>
  </r>
  <r>
    <x v="0"/>
    <n v="6"/>
    <n v="0"/>
  </r>
  <r>
    <x v="1"/>
    <n v="10"/>
    <n v="1"/>
  </r>
  <r>
    <x v="0"/>
    <n v="7"/>
    <n v="0"/>
  </r>
  <r>
    <x v="0"/>
    <n v="3"/>
    <n v="0"/>
  </r>
  <r>
    <x v="1"/>
    <n v="9"/>
    <n v="1"/>
  </r>
  <r>
    <x v="0"/>
    <n v="3"/>
    <n v="0"/>
  </r>
  <r>
    <x v="1"/>
    <n v="7"/>
    <n v="0"/>
  </r>
  <r>
    <x v="1"/>
    <n v="10"/>
    <n v="1"/>
  </r>
  <r>
    <x v="1"/>
    <n v="9"/>
    <n v="1"/>
  </r>
  <r>
    <x v="1"/>
    <n v="8"/>
    <n v="0"/>
  </r>
  <r>
    <x v="1"/>
    <n v="10"/>
    <n v="1"/>
  </r>
  <r>
    <x v="0"/>
    <n v="4"/>
    <n v="0"/>
  </r>
  <r>
    <x v="1"/>
    <n v="9"/>
    <n v="1"/>
  </r>
  <r>
    <x v="1"/>
    <n v="7"/>
    <n v="0"/>
  </r>
  <r>
    <x v="1"/>
    <n v="9"/>
    <n v="1"/>
  </r>
  <r>
    <x v="1"/>
    <n v="10"/>
    <n v="1"/>
  </r>
  <r>
    <x v="1"/>
    <n v="7"/>
    <n v="0"/>
  </r>
  <r>
    <x v="1"/>
    <n v="8"/>
    <n v="0"/>
  </r>
  <r>
    <x v="0"/>
    <n v="5"/>
    <n v="0"/>
  </r>
  <r>
    <x v="1"/>
    <n v="8"/>
    <n v="0"/>
  </r>
  <r>
    <x v="0"/>
    <n v="3"/>
    <n v="0"/>
  </r>
  <r>
    <x v="1"/>
    <n v="5"/>
    <n v="0"/>
  </r>
  <r>
    <x v="1"/>
    <n v="6"/>
    <n v="0"/>
  </r>
  <r>
    <x v="1"/>
    <n v="7"/>
    <n v="0"/>
  </r>
  <r>
    <x v="1"/>
    <n v="6"/>
    <n v="0"/>
  </r>
  <r>
    <x v="1"/>
    <n v="5"/>
    <n v="0"/>
  </r>
  <r>
    <x v="1"/>
    <n v="10"/>
    <n v="1"/>
  </r>
  <r>
    <x v="0"/>
    <n v="7"/>
    <n v="0"/>
  </r>
  <r>
    <x v="0"/>
    <n v="5"/>
    <n v="0"/>
  </r>
  <r>
    <x v="0"/>
    <n v="4"/>
    <n v="0"/>
  </r>
  <r>
    <x v="1"/>
    <n v="10"/>
    <n v="1"/>
  </r>
  <r>
    <x v="1"/>
    <n v="3"/>
    <n v="0"/>
  </r>
  <r>
    <x v="0"/>
    <n v="4"/>
    <n v="0"/>
  </r>
  <r>
    <x v="1"/>
    <n v="7"/>
    <n v="0"/>
  </r>
  <r>
    <x v="2"/>
    <n v="7"/>
    <n v="0"/>
  </r>
  <r>
    <x v="1"/>
    <n v="10"/>
    <n v="1"/>
  </r>
  <r>
    <x v="0"/>
    <n v="7"/>
    <n v="0"/>
  </r>
  <r>
    <x v="0"/>
    <n v="8"/>
    <n v="0"/>
  </r>
  <r>
    <x v="0"/>
    <n v="3"/>
    <n v="0"/>
  </r>
  <r>
    <x v="0"/>
    <n v="4"/>
    <n v="0"/>
  </r>
  <r>
    <x v="1"/>
    <n v="7"/>
    <n v="0"/>
  </r>
  <r>
    <x v="1"/>
    <n v="9"/>
    <n v="1"/>
  </r>
  <r>
    <x v="1"/>
    <n v="7"/>
    <n v="0"/>
  </r>
  <r>
    <x v="0"/>
    <n v="4"/>
    <n v="0"/>
  </r>
  <r>
    <x v="1"/>
    <n v="9"/>
    <n v="1"/>
  </r>
  <r>
    <x v="1"/>
    <n v="9"/>
    <n v="1"/>
  </r>
  <r>
    <x v="1"/>
    <n v="9"/>
    <n v="1"/>
  </r>
  <r>
    <x v="1"/>
    <n v="5"/>
    <n v="0"/>
  </r>
  <r>
    <x v="1"/>
    <n v="6"/>
    <n v="0"/>
  </r>
  <r>
    <x v="0"/>
    <n v="4"/>
    <n v="0"/>
  </r>
  <r>
    <x v="0"/>
    <n v="5"/>
    <n v="0"/>
  </r>
  <r>
    <x v="1"/>
    <n v="9"/>
    <n v="1"/>
  </r>
  <r>
    <x v="0"/>
    <n v="3"/>
    <n v="0"/>
  </r>
  <r>
    <x v="0"/>
    <n v="2"/>
    <n v="0"/>
  </r>
  <r>
    <x v="1"/>
    <n v="8"/>
    <n v="0"/>
  </r>
  <r>
    <x v="1"/>
    <n v="5"/>
    <n v="0"/>
  </r>
  <r>
    <x v="2"/>
    <n v="8"/>
    <n v="0"/>
  </r>
  <r>
    <x v="1"/>
    <n v="6"/>
    <n v="0"/>
  </r>
  <r>
    <x v="0"/>
    <n v="4"/>
    <n v="0"/>
  </r>
  <r>
    <x v="0"/>
    <n v="5"/>
    <n v="0"/>
  </r>
  <r>
    <x v="1"/>
    <n v="9"/>
    <n v="1"/>
  </r>
  <r>
    <x v="1"/>
    <n v="8"/>
    <n v="0"/>
  </r>
  <r>
    <x v="1"/>
    <n v="5"/>
    <n v="0"/>
  </r>
  <r>
    <x v="1"/>
    <n v="3"/>
    <n v="0"/>
  </r>
  <r>
    <x v="1"/>
    <n v="7"/>
    <n v="0"/>
  </r>
  <r>
    <x v="1"/>
    <n v="10"/>
    <n v="1"/>
  </r>
  <r>
    <x v="1"/>
    <n v="7"/>
    <n v="0"/>
  </r>
  <r>
    <x v="1"/>
    <n v="10"/>
    <n v="1"/>
  </r>
  <r>
    <x v="0"/>
    <n v="3"/>
    <n v="0"/>
  </r>
  <r>
    <x v="1"/>
    <n v="6"/>
    <n v="0"/>
  </r>
  <r>
    <x v="1"/>
    <n v="4"/>
    <n v="0"/>
  </r>
  <r>
    <x v="1"/>
    <n v="6"/>
    <n v="0"/>
  </r>
  <r>
    <x v="1"/>
    <n v="4"/>
    <n v="0"/>
  </r>
  <r>
    <x v="0"/>
    <n v="4"/>
    <n v="0"/>
  </r>
  <r>
    <x v="0"/>
    <n v="4"/>
    <n v="0"/>
  </r>
  <r>
    <x v="1"/>
    <n v="7"/>
    <n v="0"/>
  </r>
  <r>
    <x v="1"/>
    <n v="5"/>
    <n v="0"/>
  </r>
  <r>
    <x v="1"/>
    <n v="9"/>
    <n v="1"/>
  </r>
  <r>
    <x v="0"/>
    <n v="9"/>
    <n v="1"/>
  </r>
  <r>
    <x v="1"/>
    <n v="8"/>
    <n v="0"/>
  </r>
  <r>
    <x v="0"/>
    <n v="4"/>
    <n v="0"/>
  </r>
  <r>
    <x v="1"/>
    <n v="4"/>
    <n v="0"/>
  </r>
  <r>
    <x v="1"/>
    <n v="5"/>
    <n v="0"/>
  </r>
  <r>
    <x v="1"/>
    <n v="4"/>
    <n v="0"/>
  </r>
  <r>
    <x v="1"/>
    <n v="6"/>
    <n v="0"/>
  </r>
  <r>
    <x v="1"/>
    <n v="5"/>
    <n v="0"/>
  </r>
  <r>
    <x v="0"/>
    <n v="4"/>
    <n v="0"/>
  </r>
  <r>
    <x v="1"/>
    <n v="5"/>
    <n v="0"/>
  </r>
  <r>
    <x v="0"/>
    <n v="7"/>
    <n v="0"/>
  </r>
  <r>
    <x v="0"/>
    <n v="5"/>
    <n v="0"/>
  </r>
  <r>
    <x v="0"/>
    <n v="6"/>
    <n v="0"/>
  </r>
  <r>
    <x v="1"/>
    <n v="7"/>
    <n v="0"/>
  </r>
  <r>
    <x v="0"/>
    <n v="4"/>
    <n v="0"/>
  </r>
  <r>
    <x v="0"/>
    <n v="4"/>
    <n v="0"/>
  </r>
  <r>
    <x v="1"/>
    <n v="5"/>
    <n v="0"/>
  </r>
  <r>
    <x v="1"/>
    <n v="7"/>
    <n v="0"/>
  </r>
  <r>
    <x v="0"/>
    <n v="5"/>
    <n v="0"/>
  </r>
  <r>
    <x v="1"/>
    <n v="4"/>
    <n v="0"/>
  </r>
  <r>
    <x v="0"/>
    <n v="4"/>
    <n v="0"/>
  </r>
  <r>
    <x v="1"/>
    <n v="10"/>
    <n v="1"/>
  </r>
  <r>
    <x v="0"/>
    <n v="4"/>
    <n v="0"/>
  </r>
  <r>
    <x v="1"/>
    <n v="10"/>
    <n v="1"/>
  </r>
  <r>
    <x v="1"/>
    <n v="8"/>
    <n v="0"/>
  </r>
  <r>
    <x v="0"/>
    <n v="3"/>
    <n v="0"/>
  </r>
  <r>
    <x v="1"/>
    <n v="5"/>
    <n v="0"/>
  </r>
  <r>
    <x v="0"/>
    <n v="4"/>
    <n v="0"/>
  </r>
  <r>
    <x v="0"/>
    <n v="2"/>
    <n v="0"/>
  </r>
  <r>
    <x v="0"/>
    <n v="5"/>
    <n v="0"/>
  </r>
  <r>
    <x v="0"/>
    <n v="3"/>
    <n v="0"/>
  </r>
  <r>
    <x v="0"/>
    <n v="4"/>
    <n v="0"/>
  </r>
  <r>
    <x v="1"/>
    <n v="9"/>
    <n v="1"/>
  </r>
  <r>
    <x v="1"/>
    <n v="10"/>
    <n v="1"/>
  </r>
  <r>
    <x v="1"/>
    <n v="9"/>
    <n v="1"/>
  </r>
  <r>
    <x v="1"/>
    <n v="9"/>
    <n v="1"/>
  </r>
  <r>
    <x v="1"/>
    <n v="5"/>
    <n v="0"/>
  </r>
  <r>
    <x v="0"/>
    <n v="6"/>
    <n v="0"/>
  </r>
  <r>
    <x v="1"/>
    <n v="5"/>
    <n v="0"/>
  </r>
  <r>
    <x v="1"/>
    <n v="4"/>
    <n v="0"/>
  </r>
  <r>
    <x v="1"/>
    <n v="6"/>
    <n v="0"/>
  </r>
  <r>
    <x v="1"/>
    <n v="9"/>
    <n v="1"/>
  </r>
  <r>
    <x v="0"/>
    <n v="4"/>
    <n v="0"/>
  </r>
  <r>
    <x v="1"/>
    <n v="6"/>
    <n v="0"/>
  </r>
  <r>
    <x v="0"/>
    <n v="5"/>
    <n v="0"/>
  </r>
  <r>
    <x v="0"/>
    <n v="6"/>
    <n v="0"/>
  </r>
  <r>
    <x v="1"/>
    <n v="10"/>
    <n v="1"/>
  </r>
  <r>
    <x v="1"/>
    <n v="8"/>
    <n v="0"/>
  </r>
  <r>
    <x v="1"/>
    <n v="3"/>
    <n v="0"/>
  </r>
  <r>
    <x v="1"/>
    <n v="9"/>
    <n v="1"/>
  </r>
  <r>
    <x v="1"/>
    <n v="4"/>
    <n v="0"/>
  </r>
  <r>
    <x v="0"/>
    <n v="7"/>
    <n v="0"/>
  </r>
  <r>
    <x v="0"/>
    <n v="3"/>
    <n v="0"/>
  </r>
  <r>
    <x v="0"/>
    <n v="4"/>
    <n v="0"/>
  </r>
  <r>
    <x v="0"/>
    <n v="7"/>
    <n v="0"/>
  </r>
  <r>
    <x v="1"/>
    <n v="5"/>
    <n v="0"/>
  </r>
  <r>
    <x v="1"/>
    <n v="9"/>
    <n v="1"/>
  </r>
  <r>
    <x v="0"/>
    <n v="3"/>
    <n v="0"/>
  </r>
  <r>
    <x v="0"/>
    <n v="4"/>
    <n v="0"/>
  </r>
  <r>
    <x v="1"/>
    <n v="9"/>
    <n v="1"/>
  </r>
  <r>
    <x v="1"/>
    <n v="10"/>
    <n v="1"/>
  </r>
  <r>
    <x v="1"/>
    <n v="9"/>
    <n v="1"/>
  </r>
  <r>
    <x v="1"/>
    <n v="6"/>
    <n v="0"/>
  </r>
  <r>
    <x v="1"/>
    <n v="6"/>
    <n v="0"/>
  </r>
  <r>
    <x v="1"/>
    <n v="7"/>
    <n v="0"/>
  </r>
  <r>
    <x v="1"/>
    <n v="5"/>
    <n v="0"/>
  </r>
  <r>
    <x v="1"/>
    <n v="7"/>
    <n v="0"/>
  </r>
  <r>
    <x v="1"/>
    <n v="7"/>
    <n v="0"/>
  </r>
  <r>
    <x v="0"/>
    <n v="2"/>
    <n v="0"/>
  </r>
  <r>
    <x v="1"/>
    <n v="6"/>
    <n v="0"/>
  </r>
  <r>
    <x v="1"/>
    <n v="8"/>
    <n v="0"/>
  </r>
  <r>
    <x v="1"/>
    <n v="7"/>
    <n v="0"/>
  </r>
  <r>
    <x v="1"/>
    <n v="7"/>
    <n v="0"/>
  </r>
  <r>
    <x v="1"/>
    <n v="9"/>
    <n v="1"/>
  </r>
  <r>
    <x v="1"/>
    <n v="8"/>
    <n v="0"/>
  </r>
  <r>
    <x v="1"/>
    <n v="6"/>
    <n v="0"/>
  </r>
  <r>
    <x v="1"/>
    <n v="7"/>
    <n v="0"/>
  </r>
  <r>
    <x v="0"/>
    <n v="5"/>
    <n v="0"/>
  </r>
  <r>
    <x v="0"/>
    <n v="9"/>
    <n v="1"/>
  </r>
  <r>
    <x v="1"/>
    <n v="9"/>
    <n v="1"/>
  </r>
  <r>
    <x v="1"/>
    <n v="7"/>
    <n v="0"/>
  </r>
  <r>
    <x v="1"/>
    <n v="9"/>
    <n v="1"/>
  </r>
  <r>
    <x v="1"/>
    <n v="5"/>
    <n v="0"/>
  </r>
  <r>
    <x v="0"/>
    <n v="5"/>
    <n v="0"/>
  </r>
  <r>
    <x v="1"/>
    <n v="8"/>
    <n v="0"/>
  </r>
  <r>
    <x v="1"/>
    <n v="5"/>
    <n v="0"/>
  </r>
  <r>
    <x v="1"/>
    <n v="10"/>
    <n v="1"/>
  </r>
  <r>
    <x v="0"/>
    <n v="4"/>
    <n v="0"/>
  </r>
  <r>
    <x v="1"/>
    <n v="9"/>
    <n v="1"/>
  </r>
  <r>
    <x v="0"/>
    <n v="3"/>
    <n v="0"/>
  </r>
  <r>
    <x v="1"/>
    <n v="4"/>
    <n v="0"/>
  </r>
  <r>
    <x v="0"/>
    <n v="4"/>
    <n v="0"/>
  </r>
  <r>
    <x v="1"/>
    <n v="7"/>
    <n v="0"/>
  </r>
  <r>
    <x v="0"/>
    <n v="9"/>
    <n v="1"/>
  </r>
  <r>
    <x v="1"/>
    <n v="9"/>
    <n v="1"/>
  </r>
  <r>
    <x v="1"/>
    <n v="8"/>
    <n v="0"/>
  </r>
  <r>
    <x v="1"/>
    <n v="6"/>
    <n v="0"/>
  </r>
  <r>
    <x v="1"/>
    <n v="6"/>
    <n v="0"/>
  </r>
  <r>
    <x v="1"/>
    <n v="9"/>
    <n v="1"/>
  </r>
  <r>
    <x v="1"/>
    <n v="9"/>
    <n v="1"/>
  </r>
  <r>
    <x v="1"/>
    <n v="5"/>
    <n v="0"/>
  </r>
  <r>
    <x v="1"/>
    <n v="9"/>
    <n v="1"/>
  </r>
  <r>
    <x v="1"/>
    <n v="10"/>
    <n v="1"/>
  </r>
  <r>
    <x v="1"/>
    <n v="6"/>
    <n v="0"/>
  </r>
  <r>
    <x v="1"/>
    <n v="8"/>
    <n v="0"/>
  </r>
  <r>
    <x v="1"/>
    <n v="8"/>
    <n v="0"/>
  </r>
  <r>
    <x v="1"/>
    <n v="8"/>
    <n v="0"/>
  </r>
  <r>
    <x v="1"/>
    <n v="9"/>
    <n v="1"/>
  </r>
  <r>
    <x v="1"/>
    <n v="9"/>
    <n v="1"/>
  </r>
  <r>
    <x v="1"/>
    <n v="8"/>
    <n v="0"/>
  </r>
  <r>
    <x v="1"/>
    <n v="5"/>
    <n v="0"/>
  </r>
  <r>
    <x v="0"/>
    <n v="8"/>
    <n v="0"/>
  </r>
  <r>
    <x v="1"/>
    <n v="6"/>
    <n v="0"/>
  </r>
  <r>
    <x v="1"/>
    <n v="6"/>
    <n v="0"/>
  </r>
  <r>
    <x v="1"/>
    <n v="6"/>
    <n v="0"/>
  </r>
  <r>
    <x v="1"/>
    <n v="9"/>
    <n v="1"/>
  </r>
  <r>
    <x v="0"/>
    <n v="6"/>
    <n v="0"/>
  </r>
  <r>
    <x v="1"/>
    <n v="8"/>
    <n v="0"/>
  </r>
  <r>
    <x v="1"/>
    <n v="8"/>
    <n v="0"/>
  </r>
  <r>
    <x v="1"/>
    <n v="8"/>
    <n v="0"/>
  </r>
  <r>
    <x v="0"/>
    <n v="4"/>
    <n v="0"/>
  </r>
  <r>
    <x v="1"/>
    <n v="6"/>
    <n v="0"/>
  </r>
  <r>
    <x v="1"/>
    <n v="8"/>
    <n v="0"/>
  </r>
  <r>
    <x v="1"/>
    <n v="8"/>
    <n v="0"/>
  </r>
  <r>
    <x v="1"/>
    <n v="10"/>
    <n v="1"/>
  </r>
  <r>
    <x v="1"/>
    <n v="5"/>
    <n v="0"/>
  </r>
  <r>
    <x v="1"/>
    <n v="5"/>
    <n v="0"/>
  </r>
  <r>
    <x v="1"/>
    <n v="5"/>
    <n v="0"/>
  </r>
  <r>
    <x v="0"/>
    <n v="8"/>
    <n v="0"/>
  </r>
  <r>
    <x v="0"/>
    <n v="4"/>
    <n v="0"/>
  </r>
  <r>
    <x v="1"/>
    <n v="5"/>
    <n v="0"/>
  </r>
  <r>
    <x v="1"/>
    <n v="7"/>
    <n v="0"/>
  </r>
  <r>
    <x v="1"/>
    <n v="9"/>
    <n v="1"/>
  </r>
  <r>
    <x v="1"/>
    <n v="8"/>
    <n v="0"/>
  </r>
  <r>
    <x v="1"/>
    <n v="6"/>
    <n v="0"/>
  </r>
  <r>
    <x v="0"/>
    <n v="4"/>
    <n v="0"/>
  </r>
  <r>
    <x v="1"/>
    <n v="10"/>
    <n v="1"/>
  </r>
  <r>
    <x v="1"/>
    <n v="8"/>
    <n v="0"/>
  </r>
  <r>
    <x v="0"/>
    <n v="2"/>
    <n v="0"/>
  </r>
  <r>
    <x v="1"/>
    <n v="7"/>
    <n v="0"/>
  </r>
  <r>
    <x v="1"/>
    <n v="5"/>
    <n v="0"/>
  </r>
  <r>
    <x v="1"/>
    <n v="5"/>
    <n v="0"/>
  </r>
  <r>
    <x v="0"/>
    <n v="8"/>
    <n v="0"/>
  </r>
  <r>
    <x v="0"/>
    <n v="4"/>
    <n v="0"/>
  </r>
  <r>
    <x v="1"/>
    <n v="9"/>
    <n v="1"/>
  </r>
  <r>
    <x v="0"/>
    <n v="4"/>
    <n v="0"/>
  </r>
  <r>
    <x v="0"/>
    <n v="4"/>
    <n v="0"/>
  </r>
  <r>
    <x v="1"/>
    <n v="4"/>
    <n v="0"/>
  </r>
  <r>
    <x v="1"/>
    <n v="4"/>
    <n v="0"/>
  </r>
  <r>
    <x v="1"/>
    <n v="8"/>
    <n v="0"/>
  </r>
  <r>
    <x v="0"/>
    <n v="6"/>
    <n v="0"/>
  </r>
  <r>
    <x v="0"/>
    <n v="4"/>
    <n v="0"/>
  </r>
  <r>
    <x v="1"/>
    <n v="7"/>
    <n v="0"/>
  </r>
  <r>
    <x v="1"/>
    <n v="10"/>
    <n v="1"/>
  </r>
  <r>
    <x v="1"/>
    <n v="8"/>
    <n v="0"/>
  </r>
  <r>
    <x v="0"/>
    <n v="4"/>
    <n v="0"/>
  </r>
  <r>
    <x v="1"/>
    <n v="10"/>
    <n v="1"/>
  </r>
  <r>
    <x v="0"/>
    <n v="5"/>
    <n v="0"/>
  </r>
  <r>
    <x v="1"/>
    <n v="10"/>
    <n v="1"/>
  </r>
  <r>
    <x v="1"/>
    <n v="9"/>
    <n v="1"/>
  </r>
  <r>
    <x v="1"/>
    <n v="7"/>
    <n v="0"/>
  </r>
  <r>
    <x v="1"/>
    <n v="9"/>
    <n v="1"/>
  </r>
  <r>
    <x v="1"/>
    <n v="5"/>
    <n v="0"/>
  </r>
  <r>
    <x v="1"/>
    <n v="8"/>
    <n v="0"/>
  </r>
  <r>
    <x v="0"/>
    <n v="5"/>
    <n v="0"/>
  </r>
  <r>
    <x v="1"/>
    <n v="5"/>
    <n v="0"/>
  </r>
  <r>
    <x v="0"/>
    <n v="3"/>
    <n v="0"/>
  </r>
  <r>
    <x v="1"/>
    <n v="5"/>
    <n v="0"/>
  </r>
  <r>
    <x v="1"/>
    <n v="9"/>
    <n v="1"/>
  </r>
  <r>
    <x v="0"/>
    <n v="4"/>
    <n v="0"/>
  </r>
  <r>
    <x v="1"/>
    <n v="10"/>
    <n v="1"/>
  </r>
  <r>
    <x v="0"/>
    <n v="3"/>
    <n v="0"/>
  </r>
  <r>
    <x v="1"/>
    <n v="9"/>
    <n v="1"/>
  </r>
  <r>
    <x v="1"/>
    <n v="9"/>
    <n v="1"/>
  </r>
  <r>
    <x v="0"/>
    <n v="3"/>
    <n v="0"/>
  </r>
  <r>
    <x v="0"/>
    <n v="5"/>
    <n v="0"/>
  </r>
  <r>
    <x v="1"/>
    <n v="9"/>
    <n v="1"/>
  </r>
  <r>
    <x v="1"/>
    <n v="10"/>
    <n v="1"/>
  </r>
  <r>
    <x v="0"/>
    <n v="8"/>
    <n v="0"/>
  </r>
  <r>
    <x v="1"/>
    <n v="10"/>
    <n v="1"/>
  </r>
  <r>
    <x v="1"/>
    <n v="8"/>
    <n v="0"/>
  </r>
  <r>
    <x v="1"/>
    <n v="3"/>
    <n v="0"/>
  </r>
  <r>
    <x v="1"/>
    <n v="6"/>
    <n v="0"/>
  </r>
  <r>
    <x v="1"/>
    <n v="10"/>
    <n v="1"/>
  </r>
  <r>
    <x v="0"/>
    <n v="5"/>
    <n v="0"/>
  </r>
  <r>
    <x v="1"/>
    <n v="5"/>
    <n v="0"/>
  </r>
  <r>
    <x v="1"/>
    <n v="5"/>
    <n v="0"/>
  </r>
  <r>
    <x v="1"/>
    <n v="8"/>
    <n v="0"/>
  </r>
  <r>
    <x v="1"/>
    <n v="8"/>
    <n v="0"/>
  </r>
  <r>
    <x v="1"/>
    <n v="8"/>
    <n v="0"/>
  </r>
  <r>
    <x v="1"/>
    <n v="7"/>
    <n v="0"/>
  </r>
  <r>
    <x v="0"/>
    <n v="9"/>
    <n v="1"/>
  </r>
  <r>
    <x v="0"/>
    <n v="5"/>
    <n v="0"/>
  </r>
  <r>
    <x v="0"/>
    <n v="5"/>
    <n v="0"/>
  </r>
  <r>
    <x v="1"/>
    <n v="9"/>
    <n v="1"/>
  </r>
  <r>
    <x v="0"/>
    <n v="6"/>
    <n v="0"/>
  </r>
  <r>
    <x v="1"/>
    <n v="10"/>
    <n v="1"/>
  </r>
  <r>
    <x v="1"/>
    <n v="9"/>
    <n v="1"/>
  </r>
  <r>
    <x v="0"/>
    <n v="10"/>
    <n v="1"/>
  </r>
  <r>
    <x v="1"/>
    <n v="8"/>
    <n v="0"/>
  </r>
  <r>
    <x v="1"/>
    <n v="5"/>
    <n v="0"/>
  </r>
  <r>
    <x v="1"/>
    <n v="10"/>
    <n v="1"/>
  </r>
  <r>
    <x v="0"/>
    <n v="5"/>
    <n v="0"/>
  </r>
  <r>
    <x v="1"/>
    <n v="10"/>
    <n v="1"/>
  </r>
  <r>
    <x v="1"/>
    <n v="9"/>
    <n v="1"/>
  </r>
  <r>
    <x v="1"/>
    <n v="6"/>
    <n v="0"/>
  </r>
  <r>
    <x v="0"/>
    <n v="5"/>
    <n v="0"/>
  </r>
  <r>
    <x v="1"/>
    <n v="8"/>
    <n v="0"/>
  </r>
  <r>
    <x v="1"/>
    <n v="5"/>
    <n v="0"/>
  </r>
  <r>
    <x v="1"/>
    <n v="9"/>
    <n v="1"/>
  </r>
  <r>
    <x v="0"/>
    <n v="4"/>
    <n v="0"/>
  </r>
  <r>
    <x v="1"/>
    <n v="9"/>
    <n v="1"/>
  </r>
  <r>
    <x v="1"/>
    <n v="4"/>
    <n v="0"/>
  </r>
  <r>
    <x v="1"/>
    <n v="4"/>
    <n v="0"/>
  </r>
  <r>
    <x v="1"/>
    <n v="10"/>
    <n v="1"/>
  </r>
  <r>
    <x v="0"/>
    <n v="8"/>
    <n v="0"/>
  </r>
  <r>
    <x v="1"/>
    <n v="10"/>
    <n v="1"/>
  </r>
  <r>
    <x v="0"/>
    <n v="5"/>
    <n v="0"/>
  </r>
  <r>
    <x v="0"/>
    <n v="4"/>
    <n v="0"/>
  </r>
  <r>
    <x v="1"/>
    <n v="4"/>
    <n v="0"/>
  </r>
  <r>
    <x v="1"/>
    <n v="4"/>
    <n v="0"/>
  </r>
  <r>
    <x v="1"/>
    <n v="7"/>
    <n v="0"/>
  </r>
  <r>
    <x v="2"/>
    <n v="10"/>
    <n v="1"/>
  </r>
  <r>
    <x v="1"/>
    <n v="6"/>
    <n v="0"/>
  </r>
  <r>
    <x v="1"/>
    <n v="6"/>
    <n v="0"/>
  </r>
  <r>
    <x v="1"/>
    <n v="10"/>
    <n v="1"/>
  </r>
  <r>
    <x v="1"/>
    <n v="8"/>
    <n v="0"/>
  </r>
  <r>
    <x v="1"/>
    <n v="8"/>
    <n v="0"/>
  </r>
  <r>
    <x v="1"/>
    <n v="9"/>
    <n v="1"/>
  </r>
  <r>
    <x v="1"/>
    <n v="8"/>
    <n v="0"/>
  </r>
  <r>
    <x v="1"/>
    <n v="10"/>
    <n v="1"/>
  </r>
  <r>
    <x v="1"/>
    <n v="7"/>
    <n v="0"/>
  </r>
  <r>
    <x v="0"/>
    <n v="3"/>
    <n v="0"/>
  </r>
  <r>
    <x v="1"/>
    <n v="7"/>
    <n v="0"/>
  </r>
  <r>
    <x v="1"/>
    <n v="8"/>
    <n v="0"/>
  </r>
  <r>
    <x v="0"/>
    <n v="2"/>
    <n v="0"/>
  </r>
  <r>
    <x v="0"/>
    <n v="7"/>
    <n v="0"/>
  </r>
  <r>
    <x v="1"/>
    <n v="5"/>
    <n v="0"/>
  </r>
  <r>
    <x v="1"/>
    <n v="9"/>
    <n v="1"/>
  </r>
  <r>
    <x v="1"/>
    <n v="8"/>
    <n v="0"/>
  </r>
  <r>
    <x v="1"/>
    <n v="4"/>
    <n v="0"/>
  </r>
  <r>
    <x v="1"/>
    <n v="10"/>
    <n v="1"/>
  </r>
  <r>
    <x v="1"/>
    <n v="5"/>
    <n v="0"/>
  </r>
  <r>
    <x v="1"/>
    <n v="8"/>
    <n v="0"/>
  </r>
  <r>
    <x v="1"/>
    <n v="4"/>
    <n v="0"/>
  </r>
  <r>
    <x v="1"/>
    <n v="4"/>
    <n v="0"/>
  </r>
  <r>
    <x v="1"/>
    <n v="7"/>
    <n v="0"/>
  </r>
  <r>
    <x v="1"/>
    <n v="9"/>
    <n v="1"/>
  </r>
  <r>
    <x v="0"/>
    <n v="4"/>
    <n v="0"/>
  </r>
  <r>
    <x v="0"/>
    <n v="8"/>
    <n v="0"/>
  </r>
  <r>
    <x v="0"/>
    <n v="5"/>
    <n v="0"/>
  </r>
  <r>
    <x v="0"/>
    <n v="6"/>
    <n v="0"/>
  </r>
  <r>
    <x v="0"/>
    <n v="4"/>
    <n v="0"/>
  </r>
  <r>
    <x v="1"/>
    <n v="7"/>
    <n v="0"/>
  </r>
  <r>
    <x v="0"/>
    <n v="6"/>
    <n v="0"/>
  </r>
  <r>
    <x v="1"/>
    <n v="5"/>
    <n v="0"/>
  </r>
  <r>
    <x v="0"/>
    <n v="9"/>
    <n v="1"/>
  </r>
  <r>
    <x v="1"/>
    <n v="7"/>
    <n v="0"/>
  </r>
  <r>
    <x v="0"/>
    <n v="5"/>
    <n v="0"/>
  </r>
  <r>
    <x v="0"/>
    <n v="6"/>
    <n v="0"/>
  </r>
  <r>
    <x v="1"/>
    <n v="8"/>
    <n v="0"/>
  </r>
  <r>
    <x v="0"/>
    <n v="3"/>
    <n v="0"/>
  </r>
  <r>
    <x v="0"/>
    <n v="5"/>
    <n v="0"/>
  </r>
  <r>
    <x v="1"/>
    <n v="7"/>
    <n v="0"/>
  </r>
  <r>
    <x v="1"/>
    <n v="8"/>
    <n v="0"/>
  </r>
  <r>
    <x v="1"/>
    <n v="7"/>
    <n v="0"/>
  </r>
  <r>
    <x v="0"/>
    <n v="4"/>
    <n v="0"/>
  </r>
  <r>
    <x v="0"/>
    <n v="5"/>
    <n v="0"/>
  </r>
  <r>
    <x v="1"/>
    <n v="6"/>
    <n v="0"/>
  </r>
  <r>
    <x v="1"/>
    <n v="6"/>
    <n v="0"/>
  </r>
  <r>
    <x v="0"/>
    <n v="4"/>
    <n v="0"/>
  </r>
  <r>
    <x v="1"/>
    <n v="6"/>
    <n v="0"/>
  </r>
  <r>
    <x v="1"/>
    <n v="8"/>
    <n v="0"/>
  </r>
  <r>
    <x v="1"/>
    <n v="5"/>
    <n v="0"/>
  </r>
  <r>
    <x v="0"/>
    <n v="3"/>
    <n v="0"/>
  </r>
  <r>
    <x v="1"/>
    <n v="9"/>
    <n v="1"/>
  </r>
  <r>
    <x v="1"/>
    <n v="6"/>
    <n v="0"/>
  </r>
  <r>
    <x v="0"/>
    <n v="3"/>
    <n v="0"/>
  </r>
  <r>
    <x v="1"/>
    <n v="5"/>
    <n v="0"/>
  </r>
  <r>
    <x v="1"/>
    <n v="9"/>
    <n v="1"/>
  </r>
  <r>
    <x v="1"/>
    <n v="4"/>
    <n v="0"/>
  </r>
  <r>
    <x v="1"/>
    <n v="8"/>
    <n v="0"/>
  </r>
  <r>
    <x v="1"/>
    <n v="8"/>
    <n v="0"/>
  </r>
  <r>
    <x v="0"/>
    <n v="4"/>
    <n v="0"/>
  </r>
  <r>
    <x v="1"/>
    <n v="5"/>
    <n v="0"/>
  </r>
  <r>
    <x v="0"/>
    <n v="4"/>
    <n v="0"/>
  </r>
  <r>
    <x v="1"/>
    <n v="2"/>
    <n v="0"/>
  </r>
  <r>
    <x v="0"/>
    <n v="4"/>
    <n v="0"/>
  </r>
  <r>
    <x v="1"/>
    <n v="9"/>
    <n v="1"/>
  </r>
  <r>
    <x v="1"/>
    <n v="7"/>
    <n v="0"/>
  </r>
  <r>
    <x v="1"/>
    <n v="7"/>
    <n v="0"/>
  </r>
  <r>
    <x v="0"/>
    <n v="3"/>
    <n v="0"/>
  </r>
  <r>
    <x v="0"/>
    <n v="4"/>
    <n v="0"/>
  </r>
  <r>
    <x v="1"/>
    <n v="9"/>
    <n v="1"/>
  </r>
  <r>
    <x v="1"/>
    <n v="9"/>
    <n v="1"/>
  </r>
  <r>
    <x v="1"/>
    <n v="7"/>
    <n v="0"/>
  </r>
  <r>
    <x v="0"/>
    <n v="5"/>
    <n v="0"/>
  </r>
  <r>
    <x v="0"/>
    <n v="7"/>
    <n v="0"/>
  </r>
  <r>
    <x v="1"/>
    <n v="6"/>
    <n v="0"/>
  </r>
  <r>
    <x v="0"/>
    <n v="5"/>
    <n v="0"/>
  </r>
  <r>
    <x v="0"/>
    <n v="3"/>
    <n v="0"/>
  </r>
  <r>
    <x v="1"/>
    <n v="3"/>
    <n v="0"/>
  </r>
  <r>
    <x v="1"/>
    <n v="6"/>
    <n v="0"/>
  </r>
  <r>
    <x v="1"/>
    <n v="9"/>
    <n v="1"/>
  </r>
  <r>
    <x v="0"/>
    <n v="5"/>
    <n v="0"/>
  </r>
  <r>
    <x v="0"/>
    <n v="8"/>
    <n v="0"/>
  </r>
  <r>
    <x v="1"/>
    <n v="7"/>
    <n v="0"/>
  </r>
  <r>
    <x v="0"/>
    <n v="8"/>
    <n v="0"/>
  </r>
  <r>
    <x v="0"/>
    <n v="3"/>
    <n v="0"/>
  </r>
  <r>
    <x v="1"/>
    <n v="10"/>
    <n v="1"/>
  </r>
  <r>
    <x v="0"/>
    <n v="5"/>
    <n v="0"/>
  </r>
  <r>
    <x v="1"/>
    <n v="9"/>
    <n v="1"/>
  </r>
  <r>
    <x v="0"/>
    <n v="7"/>
    <n v="0"/>
  </r>
  <r>
    <x v="1"/>
    <n v="7"/>
    <n v="0"/>
  </r>
  <r>
    <x v="1"/>
    <n v="7"/>
    <n v="0"/>
  </r>
  <r>
    <x v="0"/>
    <n v="7"/>
    <n v="0"/>
  </r>
  <r>
    <x v="1"/>
    <n v="6"/>
    <n v="0"/>
  </r>
  <r>
    <x v="1"/>
    <n v="8"/>
    <n v="0"/>
  </r>
  <r>
    <x v="1"/>
    <n v="10"/>
    <n v="1"/>
  </r>
  <r>
    <x v="0"/>
    <n v="4"/>
    <n v="0"/>
  </r>
  <r>
    <x v="1"/>
    <n v="9"/>
    <n v="1"/>
  </r>
  <r>
    <x v="1"/>
    <n v="6"/>
    <n v="0"/>
  </r>
  <r>
    <x v="0"/>
    <n v="4"/>
    <n v="0"/>
  </r>
  <r>
    <x v="1"/>
    <n v="4"/>
    <n v="0"/>
  </r>
  <r>
    <x v="1"/>
    <n v="9"/>
    <n v="1"/>
  </r>
  <r>
    <x v="1"/>
    <n v="3"/>
    <n v="0"/>
  </r>
  <r>
    <x v="1"/>
    <n v="4"/>
    <n v="0"/>
  </r>
  <r>
    <x v="0"/>
    <n v="5"/>
    <n v="0"/>
  </r>
  <r>
    <x v="1"/>
    <n v="5"/>
    <n v="0"/>
  </r>
  <r>
    <x v="1"/>
    <n v="8"/>
    <n v="0"/>
  </r>
  <r>
    <x v="1"/>
    <n v="8"/>
    <n v="0"/>
  </r>
  <r>
    <x v="1"/>
    <n v="5"/>
    <n v="0"/>
  </r>
  <r>
    <x v="0"/>
    <n v="5"/>
    <n v="0"/>
  </r>
  <r>
    <x v="0"/>
    <n v="4"/>
    <n v="0"/>
  </r>
  <r>
    <x v="0"/>
    <n v="4"/>
    <n v="0"/>
  </r>
  <r>
    <x v="0"/>
    <n v="7"/>
    <n v="0"/>
  </r>
  <r>
    <x v="2"/>
    <n v="10"/>
    <n v="1"/>
  </r>
  <r>
    <x v="1"/>
    <n v="9"/>
    <n v="1"/>
  </r>
  <r>
    <x v="1"/>
    <n v="6"/>
    <n v="0"/>
  </r>
  <r>
    <x v="0"/>
    <n v="2"/>
    <n v="0"/>
  </r>
  <r>
    <x v="1"/>
    <n v="6"/>
    <n v="0"/>
  </r>
  <r>
    <x v="1"/>
    <n v="8"/>
    <n v="0"/>
  </r>
  <r>
    <x v="1"/>
    <n v="3"/>
    <n v="0"/>
  </r>
  <r>
    <x v="1"/>
    <n v="7"/>
    <n v="0"/>
  </r>
  <r>
    <x v="0"/>
    <n v="6"/>
    <n v="0"/>
  </r>
  <r>
    <x v="0"/>
    <n v="3"/>
    <n v="0"/>
  </r>
  <r>
    <x v="1"/>
    <n v="3"/>
    <n v="0"/>
  </r>
  <r>
    <x v="1"/>
    <n v="7"/>
    <n v="0"/>
  </r>
  <r>
    <x v="0"/>
    <n v="3"/>
    <n v="0"/>
  </r>
  <r>
    <x v="1"/>
    <n v="9"/>
    <n v="1"/>
  </r>
  <r>
    <x v="1"/>
    <n v="8"/>
    <n v="0"/>
  </r>
  <r>
    <x v="1"/>
    <n v="7"/>
    <n v="0"/>
  </r>
  <r>
    <x v="0"/>
    <n v="9"/>
    <n v="1"/>
  </r>
  <r>
    <x v="1"/>
    <n v="4"/>
    <n v="0"/>
  </r>
  <r>
    <x v="0"/>
    <n v="4"/>
    <n v="0"/>
  </r>
  <r>
    <x v="1"/>
    <n v="10"/>
    <n v="1"/>
  </r>
  <r>
    <x v="1"/>
    <n v="10"/>
    <n v="1"/>
  </r>
  <r>
    <x v="0"/>
    <n v="7"/>
    <n v="0"/>
  </r>
  <r>
    <x v="1"/>
    <n v="4"/>
    <n v="0"/>
  </r>
  <r>
    <x v="1"/>
    <n v="8"/>
    <n v="0"/>
  </r>
  <r>
    <x v="0"/>
    <n v="5"/>
    <n v="0"/>
  </r>
  <r>
    <x v="1"/>
    <n v="10"/>
    <n v="1"/>
  </r>
  <r>
    <x v="1"/>
    <n v="6"/>
    <n v="0"/>
  </r>
  <r>
    <x v="1"/>
    <n v="5"/>
    <n v="0"/>
  </r>
  <r>
    <x v="0"/>
    <n v="3"/>
    <n v="0"/>
  </r>
  <r>
    <x v="1"/>
    <n v="7"/>
    <n v="0"/>
  </r>
  <r>
    <x v="0"/>
    <n v="6"/>
    <n v="0"/>
  </r>
  <r>
    <x v="1"/>
    <n v="7"/>
    <n v="0"/>
  </r>
  <r>
    <x v="1"/>
    <n v="5"/>
    <n v="0"/>
  </r>
  <r>
    <x v="1"/>
    <n v="8"/>
    <n v="0"/>
  </r>
  <r>
    <x v="1"/>
    <n v="9"/>
    <n v="1"/>
  </r>
  <r>
    <x v="0"/>
    <n v="5"/>
    <n v="0"/>
  </r>
  <r>
    <x v="1"/>
    <n v="10"/>
    <n v="1"/>
  </r>
  <r>
    <x v="1"/>
    <n v="8"/>
    <n v="0"/>
  </r>
  <r>
    <x v="1"/>
    <n v="5"/>
    <n v="0"/>
  </r>
  <r>
    <x v="1"/>
    <n v="9"/>
    <n v="1"/>
  </r>
  <r>
    <x v="1"/>
    <n v="9"/>
    <n v="1"/>
  </r>
  <r>
    <x v="1"/>
    <n v="10"/>
    <n v="1"/>
  </r>
  <r>
    <x v="1"/>
    <n v="5"/>
    <n v="0"/>
  </r>
  <r>
    <x v="1"/>
    <n v="9"/>
    <n v="1"/>
  </r>
  <r>
    <x v="1"/>
    <n v="5"/>
    <n v="0"/>
  </r>
  <r>
    <x v="0"/>
    <n v="6"/>
    <n v="0"/>
  </r>
  <r>
    <x v="0"/>
    <n v="8"/>
    <n v="0"/>
  </r>
  <r>
    <x v="1"/>
    <n v="6"/>
    <n v="0"/>
  </r>
  <r>
    <x v="1"/>
    <n v="6"/>
    <n v="0"/>
  </r>
  <r>
    <x v="0"/>
    <n v="5"/>
    <n v="0"/>
  </r>
  <r>
    <x v="1"/>
    <n v="6"/>
    <n v="0"/>
  </r>
  <r>
    <x v="0"/>
    <n v="5"/>
    <n v="0"/>
  </r>
  <r>
    <x v="1"/>
    <n v="7"/>
    <n v="0"/>
  </r>
  <r>
    <x v="1"/>
    <n v="2"/>
    <n v="0"/>
  </r>
  <r>
    <x v="1"/>
    <n v="4"/>
    <n v="0"/>
  </r>
  <r>
    <x v="1"/>
    <n v="10"/>
    <n v="1"/>
  </r>
  <r>
    <x v="1"/>
    <n v="4"/>
    <n v="0"/>
  </r>
  <r>
    <x v="0"/>
    <n v="5"/>
    <n v="0"/>
  </r>
  <r>
    <x v="1"/>
    <n v="9"/>
    <n v="1"/>
  </r>
  <r>
    <x v="0"/>
    <n v="9"/>
    <n v="1"/>
  </r>
  <r>
    <x v="1"/>
    <n v="9"/>
    <n v="1"/>
  </r>
  <r>
    <x v="1"/>
    <n v="6"/>
    <n v="0"/>
  </r>
  <r>
    <x v="0"/>
    <n v="8"/>
    <n v="0"/>
  </r>
  <r>
    <x v="0"/>
    <n v="5"/>
    <n v="0"/>
  </r>
  <r>
    <x v="1"/>
    <n v="9"/>
    <n v="1"/>
  </r>
  <r>
    <x v="1"/>
    <n v="2"/>
    <n v="0"/>
  </r>
  <r>
    <x v="1"/>
    <n v="10"/>
    <n v="1"/>
  </r>
  <r>
    <x v="0"/>
    <n v="6"/>
    <n v="0"/>
  </r>
  <r>
    <x v="1"/>
    <n v="6"/>
    <n v="0"/>
  </r>
  <r>
    <x v="1"/>
    <n v="10"/>
    <n v="1"/>
  </r>
  <r>
    <x v="1"/>
    <n v="5"/>
    <n v="0"/>
  </r>
  <r>
    <x v="0"/>
    <n v="3"/>
    <n v="0"/>
  </r>
  <r>
    <x v="1"/>
    <n v="8"/>
    <n v="0"/>
  </r>
  <r>
    <x v="0"/>
    <n v="5"/>
    <n v="0"/>
  </r>
  <r>
    <x v="0"/>
    <n v="3"/>
    <n v="0"/>
  </r>
  <r>
    <x v="1"/>
    <n v="8"/>
    <n v="0"/>
  </r>
  <r>
    <x v="1"/>
    <n v="7"/>
    <n v="0"/>
  </r>
  <r>
    <x v="1"/>
    <n v="7"/>
    <n v="0"/>
  </r>
  <r>
    <x v="0"/>
    <n v="4"/>
    <n v="0"/>
  </r>
  <r>
    <x v="1"/>
    <n v="5"/>
    <n v="0"/>
  </r>
  <r>
    <x v="1"/>
    <n v="5"/>
    <n v="0"/>
  </r>
  <r>
    <x v="1"/>
    <n v="8"/>
    <n v="0"/>
  </r>
  <r>
    <x v="1"/>
    <n v="5"/>
    <n v="0"/>
  </r>
  <r>
    <x v="0"/>
    <n v="2"/>
    <n v="0"/>
  </r>
  <r>
    <x v="1"/>
    <n v="7"/>
    <n v="0"/>
  </r>
  <r>
    <x v="1"/>
    <n v="8"/>
    <n v="0"/>
  </r>
  <r>
    <x v="0"/>
    <n v="6"/>
    <n v="0"/>
  </r>
  <r>
    <x v="1"/>
    <n v="6"/>
    <n v="0"/>
  </r>
  <r>
    <x v="0"/>
    <n v="9"/>
    <n v="1"/>
  </r>
  <r>
    <x v="1"/>
    <n v="10"/>
    <n v="1"/>
  </r>
  <r>
    <x v="1"/>
    <n v="10"/>
    <n v="1"/>
  </r>
  <r>
    <x v="0"/>
    <n v="4"/>
    <n v="0"/>
  </r>
  <r>
    <x v="0"/>
    <n v="10"/>
    <n v="1"/>
  </r>
  <r>
    <x v="0"/>
    <n v="3"/>
    <n v="0"/>
  </r>
  <r>
    <x v="0"/>
    <n v="7"/>
    <n v="0"/>
  </r>
  <r>
    <x v="1"/>
    <n v="6"/>
    <n v="0"/>
  </r>
  <r>
    <x v="0"/>
    <n v="8"/>
    <n v="0"/>
  </r>
  <r>
    <x v="1"/>
    <n v="6"/>
    <n v="0"/>
  </r>
  <r>
    <x v="1"/>
    <n v="4"/>
    <n v="0"/>
  </r>
  <r>
    <x v="1"/>
    <n v="6"/>
    <n v="0"/>
  </r>
  <r>
    <x v="0"/>
    <n v="3"/>
    <n v="0"/>
  </r>
  <r>
    <x v="1"/>
    <n v="6"/>
    <n v="0"/>
  </r>
  <r>
    <x v="1"/>
    <n v="5"/>
    <n v="0"/>
  </r>
  <r>
    <x v="1"/>
    <n v="10"/>
    <n v="1"/>
  </r>
  <r>
    <x v="1"/>
    <n v="9"/>
    <n v="1"/>
  </r>
  <r>
    <x v="0"/>
    <n v="6"/>
    <n v="0"/>
  </r>
  <r>
    <x v="1"/>
    <n v="4"/>
    <n v="0"/>
  </r>
  <r>
    <x v="1"/>
    <n v="8"/>
    <n v="0"/>
  </r>
  <r>
    <x v="0"/>
    <n v="4"/>
    <n v="0"/>
  </r>
  <r>
    <x v="1"/>
    <n v="9"/>
    <n v="1"/>
  </r>
  <r>
    <x v="1"/>
    <n v="7"/>
    <n v="0"/>
  </r>
  <r>
    <x v="1"/>
    <n v="9"/>
    <n v="1"/>
  </r>
  <r>
    <x v="1"/>
    <n v="9"/>
    <n v="1"/>
  </r>
  <r>
    <x v="1"/>
    <n v="9"/>
    <n v="1"/>
  </r>
  <r>
    <x v="0"/>
    <n v="4"/>
    <n v="0"/>
  </r>
  <r>
    <x v="1"/>
    <n v="6"/>
    <n v="0"/>
  </r>
  <r>
    <x v="1"/>
    <n v="7"/>
    <n v="0"/>
  </r>
  <r>
    <x v="0"/>
    <n v="10"/>
    <n v="1"/>
  </r>
  <r>
    <x v="1"/>
    <n v="4"/>
    <n v="0"/>
  </r>
  <r>
    <x v="1"/>
    <n v="10"/>
    <n v="1"/>
  </r>
  <r>
    <x v="1"/>
    <n v="9"/>
    <n v="1"/>
  </r>
  <r>
    <x v="2"/>
    <n v="8"/>
    <n v="0"/>
  </r>
  <r>
    <x v="0"/>
    <n v="5"/>
    <n v="0"/>
  </r>
  <r>
    <x v="2"/>
    <n v="9"/>
    <n v="1"/>
  </r>
  <r>
    <x v="1"/>
    <n v="4"/>
    <n v="0"/>
  </r>
  <r>
    <x v="1"/>
    <n v="8"/>
    <n v="0"/>
  </r>
  <r>
    <x v="1"/>
    <n v="8"/>
    <n v="0"/>
  </r>
  <r>
    <x v="0"/>
    <n v="4"/>
    <n v="0"/>
  </r>
  <r>
    <x v="0"/>
    <n v="8"/>
    <n v="0"/>
  </r>
  <r>
    <x v="1"/>
    <n v="7"/>
    <n v="0"/>
  </r>
  <r>
    <x v="0"/>
    <n v="5"/>
    <n v="0"/>
  </r>
  <r>
    <x v="0"/>
    <n v="4"/>
    <n v="0"/>
  </r>
  <r>
    <x v="1"/>
    <n v="6"/>
    <n v="0"/>
  </r>
  <r>
    <x v="0"/>
    <n v="8"/>
    <n v="0"/>
  </r>
  <r>
    <x v="1"/>
    <n v="4"/>
    <n v="0"/>
  </r>
  <r>
    <x v="0"/>
    <n v="3"/>
    <n v="0"/>
  </r>
  <r>
    <x v="1"/>
    <n v="5"/>
    <n v="0"/>
  </r>
  <r>
    <x v="1"/>
    <n v="8"/>
    <n v="0"/>
  </r>
  <r>
    <x v="0"/>
    <n v="5"/>
    <n v="0"/>
  </r>
  <r>
    <x v="1"/>
    <n v="8"/>
    <n v="0"/>
  </r>
  <r>
    <x v="1"/>
    <n v="3"/>
    <n v="0"/>
  </r>
  <r>
    <x v="1"/>
    <n v="6"/>
    <n v="0"/>
  </r>
  <r>
    <x v="1"/>
    <n v="5"/>
    <n v="0"/>
  </r>
  <r>
    <x v="1"/>
    <n v="10"/>
    <n v="1"/>
  </r>
  <r>
    <x v="1"/>
    <n v="4"/>
    <n v="0"/>
  </r>
  <r>
    <x v="1"/>
    <n v="5"/>
    <n v="0"/>
  </r>
  <r>
    <x v="1"/>
    <n v="7"/>
    <n v="0"/>
  </r>
  <r>
    <x v="1"/>
    <n v="5"/>
    <n v="0"/>
  </r>
  <r>
    <x v="1"/>
    <n v="8"/>
    <n v="0"/>
  </r>
  <r>
    <x v="0"/>
    <n v="4"/>
    <n v="0"/>
  </r>
  <r>
    <x v="0"/>
    <n v="3"/>
    <n v="0"/>
  </r>
  <r>
    <x v="1"/>
    <n v="10"/>
    <n v="1"/>
  </r>
  <r>
    <x v="0"/>
    <n v="4"/>
    <n v="0"/>
  </r>
  <r>
    <x v="1"/>
    <n v="10"/>
    <n v="1"/>
  </r>
  <r>
    <x v="0"/>
    <n v="3"/>
    <n v="0"/>
  </r>
  <r>
    <x v="1"/>
    <n v="8"/>
    <n v="0"/>
  </r>
  <r>
    <x v="1"/>
    <n v="5"/>
    <n v="0"/>
  </r>
  <r>
    <x v="1"/>
    <n v="5"/>
    <n v="0"/>
  </r>
  <r>
    <x v="1"/>
    <n v="8"/>
    <n v="0"/>
  </r>
  <r>
    <x v="0"/>
    <n v="5"/>
    <n v="0"/>
  </r>
  <r>
    <x v="0"/>
    <n v="3"/>
    <n v="0"/>
  </r>
  <r>
    <x v="1"/>
    <n v="9"/>
    <n v="1"/>
  </r>
  <r>
    <x v="1"/>
    <n v="6"/>
    <n v="0"/>
  </r>
  <r>
    <x v="1"/>
    <n v="6"/>
    <n v="0"/>
  </r>
  <r>
    <x v="1"/>
    <n v="9"/>
    <n v="1"/>
  </r>
  <r>
    <x v="1"/>
    <n v="3"/>
    <n v="0"/>
  </r>
  <r>
    <x v="0"/>
    <n v="4"/>
    <n v="0"/>
  </r>
  <r>
    <x v="1"/>
    <n v="10"/>
    <n v="1"/>
  </r>
  <r>
    <x v="1"/>
    <n v="9"/>
    <n v="1"/>
  </r>
  <r>
    <x v="0"/>
    <n v="6"/>
    <n v="0"/>
  </r>
  <r>
    <x v="1"/>
    <n v="8"/>
    <n v="0"/>
  </r>
  <r>
    <x v="1"/>
    <n v="4"/>
    <n v="0"/>
  </r>
  <r>
    <x v="1"/>
    <n v="6"/>
    <n v="0"/>
  </r>
  <r>
    <x v="1"/>
    <n v="7"/>
    <n v="0"/>
  </r>
  <r>
    <x v="0"/>
    <n v="3"/>
    <n v="0"/>
  </r>
  <r>
    <x v="1"/>
    <n v="7"/>
    <n v="0"/>
  </r>
  <r>
    <x v="1"/>
    <n v="4"/>
    <n v="0"/>
  </r>
  <r>
    <x v="0"/>
    <n v="3"/>
    <n v="0"/>
  </r>
  <r>
    <x v="1"/>
    <n v="9"/>
    <n v="1"/>
  </r>
  <r>
    <x v="1"/>
    <n v="6"/>
    <n v="0"/>
  </r>
  <r>
    <x v="1"/>
    <n v="9"/>
    <n v="1"/>
  </r>
  <r>
    <x v="1"/>
    <n v="9"/>
    <n v="1"/>
  </r>
  <r>
    <x v="1"/>
    <n v="9"/>
    <n v="1"/>
  </r>
  <r>
    <x v="0"/>
    <n v="8"/>
    <n v="0"/>
  </r>
  <r>
    <x v="0"/>
    <n v="2"/>
    <n v="0"/>
  </r>
  <r>
    <x v="1"/>
    <n v="7"/>
    <n v="0"/>
  </r>
  <r>
    <x v="1"/>
    <n v="9"/>
    <n v="1"/>
  </r>
  <r>
    <x v="1"/>
    <n v="9"/>
    <n v="1"/>
  </r>
  <r>
    <x v="0"/>
    <n v="3"/>
    <n v="0"/>
  </r>
  <r>
    <x v="0"/>
    <n v="7"/>
    <n v="0"/>
  </r>
  <r>
    <x v="1"/>
    <n v="9"/>
    <n v="1"/>
  </r>
  <r>
    <x v="0"/>
    <n v="5"/>
    <n v="0"/>
  </r>
  <r>
    <x v="1"/>
    <n v="7"/>
    <n v="0"/>
  </r>
  <r>
    <x v="1"/>
    <n v="9"/>
    <n v="1"/>
  </r>
  <r>
    <x v="1"/>
    <n v="7"/>
    <n v="0"/>
  </r>
  <r>
    <x v="1"/>
    <n v="5"/>
    <n v="0"/>
  </r>
  <r>
    <x v="1"/>
    <n v="9"/>
    <n v="1"/>
  </r>
  <r>
    <x v="1"/>
    <n v="9"/>
    <n v="1"/>
  </r>
  <r>
    <x v="1"/>
    <n v="9"/>
    <n v="1"/>
  </r>
  <r>
    <x v="1"/>
    <n v="3"/>
    <n v="0"/>
  </r>
  <r>
    <x v="0"/>
    <n v="6"/>
    <n v="0"/>
  </r>
  <r>
    <x v="1"/>
    <n v="4"/>
    <n v="0"/>
  </r>
  <r>
    <x v="0"/>
    <n v="3"/>
    <n v="0"/>
  </r>
  <r>
    <x v="1"/>
    <n v="4"/>
    <n v="0"/>
  </r>
  <r>
    <x v="0"/>
    <n v="4"/>
    <n v="0"/>
  </r>
  <r>
    <x v="1"/>
    <n v="6"/>
    <n v="0"/>
  </r>
  <r>
    <x v="2"/>
    <n v="9"/>
    <n v="1"/>
  </r>
  <r>
    <x v="1"/>
    <n v="7"/>
    <n v="0"/>
  </r>
  <r>
    <x v="0"/>
    <n v="2"/>
    <n v="0"/>
  </r>
  <r>
    <x v="0"/>
    <n v="3"/>
    <n v="0"/>
  </r>
  <r>
    <x v="0"/>
    <n v="7"/>
    <n v="0"/>
  </r>
  <r>
    <x v="1"/>
    <n v="8"/>
    <n v="0"/>
  </r>
  <r>
    <x v="1"/>
    <n v="9"/>
    <n v="1"/>
  </r>
  <r>
    <x v="1"/>
    <n v="9"/>
    <n v="1"/>
  </r>
  <r>
    <x v="0"/>
    <n v="4"/>
    <n v="0"/>
  </r>
  <r>
    <x v="1"/>
    <n v="8"/>
    <n v="0"/>
  </r>
  <r>
    <x v="1"/>
    <n v="5"/>
    <n v="0"/>
  </r>
  <r>
    <x v="1"/>
    <n v="8"/>
    <n v="0"/>
  </r>
  <r>
    <x v="1"/>
    <n v="4"/>
    <n v="0"/>
  </r>
  <r>
    <x v="0"/>
    <n v="3"/>
    <n v="0"/>
  </r>
  <r>
    <x v="1"/>
    <n v="6"/>
    <n v="0"/>
  </r>
  <r>
    <x v="1"/>
    <n v="5"/>
    <n v="0"/>
  </r>
  <r>
    <x v="0"/>
    <n v="4"/>
    <n v="0"/>
  </r>
  <r>
    <x v="0"/>
    <n v="5"/>
    <n v="0"/>
  </r>
  <r>
    <x v="1"/>
    <n v="5"/>
    <n v="0"/>
  </r>
  <r>
    <x v="1"/>
    <n v="6"/>
    <n v="0"/>
  </r>
  <r>
    <x v="2"/>
    <n v="8"/>
    <n v="0"/>
  </r>
  <r>
    <x v="0"/>
    <n v="4"/>
    <n v="0"/>
  </r>
  <r>
    <x v="1"/>
    <n v="4"/>
    <n v="0"/>
  </r>
  <r>
    <x v="1"/>
    <n v="6"/>
    <n v="0"/>
  </r>
  <r>
    <x v="1"/>
    <n v="6"/>
    <n v="0"/>
  </r>
  <r>
    <x v="1"/>
    <n v="8"/>
    <n v="0"/>
  </r>
  <r>
    <x v="1"/>
    <n v="7"/>
    <n v="0"/>
  </r>
  <r>
    <x v="0"/>
    <n v="5"/>
    <n v="0"/>
  </r>
  <r>
    <x v="0"/>
    <n v="6"/>
    <n v="0"/>
  </r>
  <r>
    <x v="1"/>
    <n v="9"/>
    <n v="1"/>
  </r>
  <r>
    <x v="0"/>
    <n v="3"/>
    <n v="0"/>
  </r>
  <r>
    <x v="0"/>
    <n v="4"/>
    <n v="0"/>
  </r>
  <r>
    <x v="1"/>
    <n v="4"/>
    <n v="0"/>
  </r>
  <r>
    <x v="0"/>
    <n v="3"/>
    <n v="0"/>
  </r>
  <r>
    <x v="1"/>
    <n v="10"/>
    <n v="1"/>
  </r>
  <r>
    <x v="1"/>
    <n v="7"/>
    <n v="0"/>
  </r>
  <r>
    <x v="1"/>
    <n v="7"/>
    <n v="0"/>
  </r>
  <r>
    <x v="1"/>
    <n v="5"/>
    <n v="0"/>
  </r>
  <r>
    <x v="1"/>
    <n v="9"/>
    <n v="1"/>
  </r>
  <r>
    <x v="1"/>
    <n v="10"/>
    <n v="1"/>
  </r>
  <r>
    <x v="1"/>
    <n v="6"/>
    <n v="0"/>
  </r>
  <r>
    <x v="0"/>
    <n v="4"/>
    <n v="0"/>
  </r>
  <r>
    <x v="1"/>
    <n v="9"/>
    <n v="1"/>
  </r>
  <r>
    <x v="1"/>
    <n v="3"/>
    <n v="0"/>
  </r>
  <r>
    <x v="1"/>
    <n v="7"/>
    <n v="0"/>
  </r>
  <r>
    <x v="1"/>
    <n v="7"/>
    <n v="0"/>
  </r>
  <r>
    <x v="1"/>
    <n v="3"/>
    <n v="0"/>
  </r>
  <r>
    <x v="1"/>
    <n v="6"/>
    <n v="0"/>
  </r>
  <r>
    <x v="1"/>
    <n v="9"/>
    <n v="1"/>
  </r>
  <r>
    <x v="0"/>
    <n v="6"/>
    <n v="0"/>
  </r>
  <r>
    <x v="1"/>
    <n v="5"/>
    <n v="0"/>
  </r>
  <r>
    <x v="1"/>
    <n v="6"/>
    <n v="0"/>
  </r>
  <r>
    <x v="0"/>
    <n v="2"/>
    <n v="0"/>
  </r>
  <r>
    <x v="0"/>
    <n v="6"/>
    <n v="0"/>
  </r>
  <r>
    <x v="0"/>
    <n v="5"/>
    <n v="0"/>
  </r>
  <r>
    <x v="0"/>
    <n v="8"/>
    <n v="0"/>
  </r>
  <r>
    <x v="1"/>
    <n v="10"/>
    <n v="1"/>
  </r>
  <r>
    <x v="1"/>
    <n v="5"/>
    <n v="0"/>
  </r>
  <r>
    <x v="1"/>
    <n v="8"/>
    <n v="0"/>
  </r>
  <r>
    <x v="0"/>
    <n v="5"/>
    <n v="0"/>
  </r>
  <r>
    <x v="1"/>
    <n v="4"/>
    <n v="0"/>
  </r>
  <r>
    <x v="1"/>
    <n v="7"/>
    <n v="0"/>
  </r>
  <r>
    <x v="2"/>
    <n v="10"/>
    <n v="1"/>
  </r>
  <r>
    <x v="1"/>
    <n v="6"/>
    <n v="0"/>
  </r>
  <r>
    <x v="1"/>
    <n v="6"/>
    <n v="0"/>
  </r>
  <r>
    <x v="1"/>
    <n v="4"/>
    <n v="0"/>
  </r>
  <r>
    <x v="1"/>
    <n v="3"/>
    <n v="0"/>
  </r>
  <r>
    <x v="0"/>
    <n v="3"/>
    <n v="0"/>
  </r>
  <r>
    <x v="1"/>
    <n v="10"/>
    <n v="1"/>
  </r>
  <r>
    <x v="1"/>
    <n v="4"/>
    <n v="0"/>
  </r>
  <r>
    <x v="1"/>
    <n v="9"/>
    <n v="1"/>
  </r>
  <r>
    <x v="1"/>
    <n v="9"/>
    <n v="1"/>
  </r>
  <r>
    <x v="1"/>
    <n v="3"/>
    <n v="0"/>
  </r>
  <r>
    <x v="0"/>
    <n v="5"/>
    <n v="0"/>
  </r>
  <r>
    <x v="1"/>
    <n v="10"/>
    <n v="1"/>
  </r>
  <r>
    <x v="0"/>
    <n v="9"/>
    <n v="1"/>
  </r>
  <r>
    <x v="1"/>
    <n v="6"/>
    <n v="0"/>
  </r>
  <r>
    <x v="0"/>
    <n v="2"/>
    <n v="0"/>
  </r>
  <r>
    <x v="0"/>
    <n v="5"/>
    <n v="0"/>
  </r>
  <r>
    <x v="1"/>
    <n v="8"/>
    <n v="0"/>
  </r>
  <r>
    <x v="1"/>
    <n v="6"/>
    <n v="0"/>
  </r>
  <r>
    <x v="0"/>
    <n v="3"/>
    <n v="0"/>
  </r>
  <r>
    <x v="1"/>
    <n v="8"/>
    <n v="0"/>
  </r>
  <r>
    <x v="0"/>
    <n v="3"/>
    <n v="0"/>
  </r>
  <r>
    <x v="0"/>
    <n v="5"/>
    <n v="0"/>
  </r>
  <r>
    <x v="0"/>
    <n v="5"/>
    <n v="0"/>
  </r>
  <r>
    <x v="0"/>
    <n v="5"/>
    <n v="0"/>
  </r>
  <r>
    <x v="1"/>
    <n v="6"/>
    <n v="0"/>
  </r>
  <r>
    <x v="1"/>
    <n v="6"/>
    <n v="0"/>
  </r>
  <r>
    <x v="0"/>
    <n v="5"/>
    <n v="0"/>
  </r>
  <r>
    <x v="0"/>
    <n v="3"/>
    <n v="0"/>
  </r>
  <r>
    <x v="1"/>
    <n v="3"/>
    <n v="0"/>
  </r>
  <r>
    <x v="1"/>
    <n v="5"/>
    <n v="0"/>
  </r>
  <r>
    <x v="1"/>
    <n v="9"/>
    <n v="1"/>
  </r>
  <r>
    <x v="1"/>
    <n v="4"/>
    <n v="0"/>
  </r>
  <r>
    <x v="1"/>
    <n v="5"/>
    <n v="0"/>
  </r>
  <r>
    <x v="0"/>
    <n v="8"/>
    <n v="0"/>
  </r>
  <r>
    <x v="1"/>
    <n v="4"/>
    <n v="0"/>
  </r>
  <r>
    <x v="1"/>
    <n v="6"/>
    <n v="0"/>
  </r>
  <r>
    <x v="1"/>
    <n v="6"/>
    <n v="0"/>
  </r>
  <r>
    <x v="1"/>
    <n v="5"/>
    <n v="0"/>
  </r>
  <r>
    <x v="0"/>
    <n v="5"/>
    <n v="0"/>
  </r>
  <r>
    <x v="1"/>
    <n v="8"/>
    <n v="0"/>
  </r>
  <r>
    <x v="0"/>
    <n v="2"/>
    <n v="0"/>
  </r>
  <r>
    <x v="1"/>
    <n v="9"/>
    <n v="1"/>
  </r>
  <r>
    <x v="0"/>
    <n v="5"/>
    <n v="0"/>
  </r>
  <r>
    <x v="0"/>
    <n v="2"/>
    <n v="0"/>
  </r>
  <r>
    <x v="1"/>
    <n v="7"/>
    <n v="0"/>
  </r>
  <r>
    <x v="1"/>
    <n v="6"/>
    <n v="0"/>
  </r>
  <r>
    <x v="1"/>
    <n v="3"/>
    <n v="0"/>
  </r>
  <r>
    <x v="1"/>
    <n v="5"/>
    <n v="0"/>
  </r>
  <r>
    <x v="1"/>
    <n v="8"/>
    <n v="0"/>
  </r>
  <r>
    <x v="1"/>
    <n v="9"/>
    <n v="1"/>
  </r>
  <r>
    <x v="1"/>
    <n v="9"/>
    <n v="1"/>
  </r>
  <r>
    <x v="1"/>
    <n v="7"/>
    <n v="0"/>
  </r>
  <r>
    <x v="2"/>
    <n v="9"/>
    <n v="1"/>
  </r>
  <r>
    <x v="1"/>
    <n v="8"/>
    <n v="0"/>
  </r>
  <r>
    <x v="1"/>
    <n v="7"/>
    <n v="0"/>
  </r>
  <r>
    <x v="0"/>
    <n v="4"/>
    <n v="0"/>
  </r>
  <r>
    <x v="0"/>
    <n v="8"/>
    <n v="0"/>
  </r>
  <r>
    <x v="1"/>
    <n v="4"/>
    <n v="0"/>
  </r>
  <r>
    <x v="1"/>
    <n v="9"/>
    <n v="1"/>
  </r>
  <r>
    <x v="1"/>
    <n v="9"/>
    <n v="1"/>
  </r>
  <r>
    <x v="1"/>
    <n v="8"/>
    <n v="0"/>
  </r>
  <r>
    <x v="1"/>
    <n v="6"/>
    <n v="0"/>
  </r>
  <r>
    <x v="1"/>
    <n v="7"/>
    <n v="0"/>
  </r>
  <r>
    <x v="1"/>
    <n v="7"/>
    <n v="0"/>
  </r>
  <r>
    <x v="0"/>
    <n v="4"/>
    <n v="0"/>
  </r>
  <r>
    <x v="0"/>
    <n v="4"/>
    <n v="0"/>
  </r>
  <r>
    <x v="1"/>
    <n v="10"/>
    <n v="1"/>
  </r>
  <r>
    <x v="1"/>
    <n v="4"/>
    <n v="0"/>
  </r>
  <r>
    <x v="0"/>
    <n v="4"/>
    <n v="0"/>
  </r>
  <r>
    <x v="0"/>
    <n v="4"/>
    <n v="0"/>
  </r>
  <r>
    <x v="0"/>
    <n v="2"/>
    <n v="0"/>
  </r>
  <r>
    <x v="1"/>
    <n v="5"/>
    <n v="0"/>
  </r>
  <r>
    <x v="1"/>
    <n v="8"/>
    <n v="0"/>
  </r>
  <r>
    <x v="1"/>
    <n v="6"/>
    <n v="0"/>
  </r>
  <r>
    <x v="1"/>
    <n v="7"/>
    <n v="0"/>
  </r>
  <r>
    <x v="1"/>
    <n v="10"/>
    <n v="1"/>
  </r>
  <r>
    <x v="1"/>
    <n v="6"/>
    <n v="0"/>
  </r>
  <r>
    <x v="1"/>
    <n v="8"/>
    <n v="0"/>
  </r>
  <r>
    <x v="0"/>
    <n v="3"/>
    <n v="0"/>
  </r>
  <r>
    <x v="1"/>
    <n v="9"/>
    <n v="1"/>
  </r>
  <r>
    <x v="1"/>
    <n v="6"/>
    <n v="0"/>
  </r>
  <r>
    <x v="0"/>
    <n v="2"/>
    <n v="0"/>
  </r>
  <r>
    <x v="1"/>
    <n v="8"/>
    <n v="0"/>
  </r>
  <r>
    <x v="1"/>
    <n v="5"/>
    <n v="0"/>
  </r>
  <r>
    <x v="1"/>
    <n v="10"/>
    <n v="1"/>
  </r>
  <r>
    <x v="1"/>
    <n v="10"/>
    <n v="1"/>
  </r>
  <r>
    <x v="1"/>
    <n v="8"/>
    <n v="0"/>
  </r>
  <r>
    <x v="0"/>
    <n v="8"/>
    <n v="0"/>
  </r>
  <r>
    <x v="0"/>
    <n v="4"/>
    <n v="0"/>
  </r>
  <r>
    <x v="0"/>
    <n v="5"/>
    <n v="0"/>
  </r>
  <r>
    <x v="1"/>
    <n v="10"/>
    <n v="1"/>
  </r>
  <r>
    <x v="0"/>
    <n v="3"/>
    <n v="0"/>
  </r>
  <r>
    <x v="1"/>
    <n v="5"/>
    <n v="0"/>
  </r>
  <r>
    <x v="1"/>
    <n v="6"/>
    <n v="0"/>
  </r>
  <r>
    <x v="1"/>
    <n v="8"/>
    <n v="0"/>
  </r>
  <r>
    <x v="1"/>
    <n v="9"/>
    <n v="1"/>
  </r>
  <r>
    <x v="0"/>
    <n v="3"/>
    <n v="0"/>
  </r>
  <r>
    <x v="0"/>
    <n v="4"/>
    <n v="0"/>
  </r>
  <r>
    <x v="1"/>
    <n v="4"/>
    <n v="0"/>
  </r>
  <r>
    <x v="1"/>
    <n v="7"/>
    <n v="0"/>
  </r>
  <r>
    <x v="0"/>
    <n v="4"/>
    <n v="0"/>
  </r>
  <r>
    <x v="1"/>
    <n v="10"/>
    <n v="1"/>
  </r>
  <r>
    <x v="1"/>
    <n v="7"/>
    <n v="0"/>
  </r>
  <r>
    <x v="1"/>
    <n v="10"/>
    <n v="1"/>
  </r>
  <r>
    <x v="0"/>
    <n v="3"/>
    <n v="0"/>
  </r>
  <r>
    <x v="1"/>
    <n v="4"/>
    <n v="0"/>
  </r>
  <r>
    <x v="0"/>
    <n v="5"/>
    <n v="0"/>
  </r>
  <r>
    <x v="1"/>
    <n v="7"/>
    <n v="0"/>
  </r>
  <r>
    <x v="1"/>
    <n v="9"/>
    <n v="1"/>
  </r>
  <r>
    <x v="1"/>
    <n v="10"/>
    <n v="1"/>
  </r>
  <r>
    <x v="0"/>
    <n v="4"/>
    <n v="0"/>
  </r>
  <r>
    <x v="0"/>
    <n v="3"/>
    <n v="0"/>
  </r>
  <r>
    <x v="1"/>
    <n v="3"/>
    <n v="0"/>
  </r>
  <r>
    <x v="1"/>
    <n v="5"/>
    <n v="0"/>
  </r>
  <r>
    <x v="1"/>
    <n v="9"/>
    <n v="1"/>
  </r>
  <r>
    <x v="1"/>
    <n v="10"/>
    <n v="1"/>
  </r>
  <r>
    <x v="0"/>
    <n v="9"/>
    <n v="1"/>
  </r>
  <r>
    <x v="1"/>
    <n v="9"/>
    <n v="1"/>
  </r>
  <r>
    <x v="1"/>
    <n v="4"/>
    <n v="0"/>
  </r>
  <r>
    <x v="1"/>
    <n v="5"/>
    <n v="0"/>
  </r>
  <r>
    <x v="0"/>
    <n v="6"/>
    <n v="0"/>
  </r>
  <r>
    <x v="0"/>
    <n v="8"/>
    <n v="0"/>
  </r>
  <r>
    <x v="0"/>
    <n v="4"/>
    <n v="0"/>
  </r>
  <r>
    <x v="1"/>
    <n v="7"/>
    <n v="0"/>
  </r>
  <r>
    <x v="1"/>
    <n v="7"/>
    <n v="0"/>
  </r>
  <r>
    <x v="1"/>
    <n v="6"/>
    <n v="0"/>
  </r>
  <r>
    <x v="1"/>
    <n v="6"/>
    <n v="0"/>
  </r>
  <r>
    <x v="1"/>
    <n v="7"/>
    <n v="0"/>
  </r>
  <r>
    <x v="1"/>
    <n v="9"/>
    <n v="1"/>
  </r>
  <r>
    <x v="0"/>
    <n v="4"/>
    <n v="0"/>
  </r>
  <r>
    <x v="1"/>
    <n v="5"/>
    <n v="0"/>
  </r>
  <r>
    <x v="1"/>
    <n v="5"/>
    <n v="0"/>
  </r>
  <r>
    <x v="1"/>
    <n v="4"/>
    <n v="0"/>
  </r>
  <r>
    <x v="1"/>
    <n v="5"/>
    <n v="0"/>
  </r>
  <r>
    <x v="1"/>
    <n v="9"/>
    <n v="1"/>
  </r>
  <r>
    <x v="1"/>
    <n v="8"/>
    <n v="0"/>
  </r>
  <r>
    <x v="0"/>
    <n v="4"/>
    <n v="0"/>
  </r>
  <r>
    <x v="1"/>
    <n v="9"/>
    <n v="1"/>
  </r>
  <r>
    <x v="1"/>
    <n v="4"/>
    <n v="0"/>
  </r>
  <r>
    <x v="1"/>
    <n v="7"/>
    <n v="0"/>
  </r>
  <r>
    <x v="1"/>
    <n v="4"/>
    <n v="0"/>
  </r>
  <r>
    <x v="1"/>
    <n v="4"/>
    <n v="0"/>
  </r>
  <r>
    <x v="0"/>
    <n v="4"/>
    <n v="0"/>
  </r>
  <r>
    <x v="0"/>
    <n v="6"/>
    <n v="0"/>
  </r>
  <r>
    <x v="0"/>
    <n v="5"/>
    <n v="0"/>
  </r>
  <r>
    <x v="1"/>
    <n v="4"/>
    <n v="0"/>
  </r>
  <r>
    <x v="1"/>
    <n v="6"/>
    <n v="0"/>
  </r>
  <r>
    <x v="0"/>
    <n v="3"/>
    <n v="0"/>
  </r>
  <r>
    <x v="1"/>
    <n v="7"/>
    <n v="0"/>
  </r>
  <r>
    <x v="0"/>
    <n v="6"/>
    <n v="0"/>
  </r>
  <r>
    <x v="0"/>
    <n v="3"/>
    <n v="0"/>
  </r>
  <r>
    <x v="1"/>
    <n v="9"/>
    <n v="1"/>
  </r>
  <r>
    <x v="0"/>
    <n v="7"/>
    <n v="0"/>
  </r>
  <r>
    <x v="0"/>
    <n v="5"/>
    <n v="0"/>
  </r>
  <r>
    <x v="1"/>
    <n v="7"/>
    <n v="0"/>
  </r>
  <r>
    <x v="0"/>
    <n v="5"/>
    <n v="0"/>
  </r>
  <r>
    <x v="0"/>
    <n v="7"/>
    <n v="0"/>
  </r>
  <r>
    <x v="1"/>
    <n v="5"/>
    <n v="0"/>
  </r>
  <r>
    <x v="1"/>
    <n v="9"/>
    <n v="1"/>
  </r>
  <r>
    <x v="1"/>
    <n v="8"/>
    <n v="0"/>
  </r>
  <r>
    <x v="0"/>
    <n v="2"/>
    <n v="0"/>
  </r>
  <r>
    <x v="1"/>
    <n v="6"/>
    <n v="0"/>
  </r>
  <r>
    <x v="1"/>
    <n v="3"/>
    <n v="0"/>
  </r>
  <r>
    <x v="0"/>
    <n v="3"/>
    <n v="0"/>
  </r>
  <r>
    <x v="1"/>
    <n v="6"/>
    <n v="0"/>
  </r>
  <r>
    <x v="1"/>
    <n v="6"/>
    <n v="0"/>
  </r>
  <r>
    <x v="1"/>
    <n v="4"/>
    <n v="0"/>
  </r>
  <r>
    <x v="0"/>
    <n v="4"/>
    <n v="0"/>
  </r>
  <r>
    <x v="1"/>
    <n v="9"/>
    <n v="1"/>
  </r>
  <r>
    <x v="1"/>
    <n v="4"/>
    <n v="0"/>
  </r>
  <r>
    <x v="1"/>
    <n v="6"/>
    <n v="0"/>
  </r>
  <r>
    <x v="1"/>
    <n v="3"/>
    <n v="0"/>
  </r>
  <r>
    <x v="1"/>
    <n v="7"/>
    <n v="0"/>
  </r>
  <r>
    <x v="1"/>
    <n v="5"/>
    <n v="0"/>
  </r>
  <r>
    <x v="0"/>
    <n v="3"/>
    <n v="0"/>
  </r>
  <r>
    <x v="1"/>
    <n v="8"/>
    <n v="0"/>
  </r>
  <r>
    <x v="0"/>
    <n v="8"/>
    <n v="0"/>
  </r>
  <r>
    <x v="1"/>
    <n v="8"/>
    <n v="0"/>
  </r>
  <r>
    <x v="1"/>
    <n v="9"/>
    <n v="1"/>
  </r>
  <r>
    <x v="1"/>
    <n v="6"/>
    <n v="0"/>
  </r>
  <r>
    <x v="1"/>
    <n v="5"/>
    <n v="0"/>
  </r>
  <r>
    <x v="1"/>
    <n v="8"/>
    <n v="0"/>
  </r>
  <r>
    <x v="0"/>
    <n v="6"/>
    <n v="0"/>
  </r>
  <r>
    <x v="0"/>
    <n v="5"/>
    <n v="0"/>
  </r>
  <r>
    <x v="1"/>
    <n v="10"/>
    <n v="1"/>
  </r>
  <r>
    <x v="1"/>
    <n v="9"/>
    <n v="1"/>
  </r>
  <r>
    <x v="1"/>
    <n v="8"/>
    <n v="0"/>
  </r>
  <r>
    <x v="1"/>
    <n v="9"/>
    <n v="1"/>
  </r>
  <r>
    <x v="1"/>
    <n v="7"/>
    <n v="0"/>
  </r>
  <r>
    <x v="1"/>
    <n v="6"/>
    <n v="0"/>
  </r>
  <r>
    <x v="1"/>
    <n v="9"/>
    <n v="1"/>
  </r>
  <r>
    <x v="0"/>
    <n v="5"/>
    <n v="0"/>
  </r>
  <r>
    <x v="1"/>
    <n v="6"/>
    <n v="0"/>
  </r>
  <r>
    <x v="1"/>
    <n v="6"/>
    <n v="0"/>
  </r>
  <r>
    <x v="0"/>
    <n v="4"/>
    <n v="0"/>
  </r>
  <r>
    <x v="1"/>
    <n v="5"/>
    <n v="0"/>
  </r>
  <r>
    <x v="1"/>
    <n v="9"/>
    <n v="1"/>
  </r>
  <r>
    <x v="0"/>
    <n v="4"/>
    <n v="0"/>
  </r>
  <r>
    <x v="1"/>
    <n v="8"/>
    <n v="0"/>
  </r>
  <r>
    <x v="1"/>
    <n v="7"/>
    <n v="0"/>
  </r>
  <r>
    <x v="1"/>
    <n v="5"/>
    <n v="0"/>
  </r>
  <r>
    <x v="1"/>
    <n v="8"/>
    <n v="0"/>
  </r>
  <r>
    <x v="1"/>
    <n v="8"/>
    <n v="0"/>
  </r>
  <r>
    <x v="1"/>
    <n v="9"/>
    <n v="1"/>
  </r>
  <r>
    <x v="0"/>
    <n v="8"/>
    <n v="0"/>
  </r>
  <r>
    <x v="1"/>
    <n v="6"/>
    <n v="0"/>
  </r>
  <r>
    <x v="1"/>
    <n v="9"/>
    <n v="1"/>
  </r>
  <r>
    <x v="0"/>
    <n v="5"/>
    <n v="0"/>
  </r>
  <r>
    <x v="1"/>
    <n v="6"/>
    <n v="0"/>
  </r>
  <r>
    <x v="1"/>
    <n v="7"/>
    <n v="0"/>
  </r>
  <r>
    <x v="1"/>
    <n v="8"/>
    <n v="0"/>
  </r>
  <r>
    <x v="0"/>
    <n v="4"/>
    <n v="0"/>
  </r>
  <r>
    <x v="1"/>
    <n v="4"/>
    <n v="0"/>
  </r>
  <r>
    <x v="1"/>
    <n v="9"/>
    <n v="1"/>
  </r>
  <r>
    <x v="0"/>
    <n v="7"/>
    <n v="0"/>
  </r>
  <r>
    <x v="0"/>
    <n v="4"/>
    <n v="0"/>
  </r>
  <r>
    <x v="1"/>
    <n v="8"/>
    <n v="0"/>
  </r>
  <r>
    <x v="1"/>
    <n v="4"/>
    <n v="0"/>
  </r>
  <r>
    <x v="1"/>
    <n v="5"/>
    <n v="0"/>
  </r>
  <r>
    <x v="1"/>
    <n v="7"/>
    <n v="0"/>
  </r>
  <r>
    <x v="1"/>
    <n v="9"/>
    <n v="1"/>
  </r>
  <r>
    <x v="2"/>
    <n v="9"/>
    <n v="1"/>
  </r>
  <r>
    <x v="1"/>
    <n v="5"/>
    <n v="0"/>
  </r>
  <r>
    <x v="0"/>
    <n v="7"/>
    <n v="0"/>
  </r>
  <r>
    <x v="1"/>
    <n v="7"/>
    <n v="0"/>
  </r>
  <r>
    <x v="1"/>
    <n v="8"/>
    <n v="0"/>
  </r>
  <r>
    <x v="0"/>
    <n v="6"/>
    <n v="0"/>
  </r>
  <r>
    <x v="0"/>
    <n v="3"/>
    <n v="0"/>
  </r>
  <r>
    <x v="0"/>
    <n v="2"/>
    <n v="0"/>
  </r>
  <r>
    <x v="1"/>
    <n v="4"/>
    <n v="0"/>
  </r>
  <r>
    <x v="1"/>
    <n v="7"/>
    <n v="0"/>
  </r>
  <r>
    <x v="1"/>
    <n v="5"/>
    <n v="0"/>
  </r>
  <r>
    <x v="1"/>
    <n v="7"/>
    <n v="0"/>
  </r>
  <r>
    <x v="1"/>
    <n v="6"/>
    <n v="0"/>
  </r>
  <r>
    <x v="1"/>
    <n v="9"/>
    <n v="1"/>
  </r>
  <r>
    <x v="0"/>
    <n v="3"/>
    <n v="0"/>
  </r>
  <r>
    <x v="1"/>
    <n v="8"/>
    <n v="0"/>
  </r>
  <r>
    <x v="1"/>
    <n v="7"/>
    <n v="0"/>
  </r>
  <r>
    <x v="1"/>
    <n v="6"/>
    <n v="0"/>
  </r>
  <r>
    <x v="1"/>
    <n v="5"/>
    <n v="0"/>
  </r>
  <r>
    <x v="1"/>
    <n v="10"/>
    <n v="1"/>
  </r>
  <r>
    <x v="1"/>
    <n v="4"/>
    <n v="0"/>
  </r>
  <r>
    <x v="0"/>
    <n v="2"/>
    <n v="0"/>
  </r>
  <r>
    <x v="1"/>
    <n v="10"/>
    <n v="1"/>
  </r>
  <r>
    <x v="0"/>
    <n v="4"/>
    <n v="0"/>
  </r>
  <r>
    <x v="1"/>
    <n v="4"/>
    <n v="0"/>
  </r>
  <r>
    <x v="1"/>
    <n v="5"/>
    <n v="0"/>
  </r>
  <r>
    <x v="0"/>
    <n v="9"/>
    <n v="1"/>
  </r>
  <r>
    <x v="0"/>
    <n v="3"/>
    <n v="0"/>
  </r>
  <r>
    <x v="0"/>
    <n v="4"/>
    <n v="0"/>
  </r>
  <r>
    <x v="1"/>
    <n v="9"/>
    <n v="1"/>
  </r>
  <r>
    <x v="1"/>
    <n v="9"/>
    <n v="1"/>
  </r>
  <r>
    <x v="1"/>
    <n v="4"/>
    <n v="0"/>
  </r>
  <r>
    <x v="1"/>
    <n v="6"/>
    <n v="0"/>
  </r>
  <r>
    <x v="1"/>
    <n v="8"/>
    <n v="0"/>
  </r>
  <r>
    <x v="1"/>
    <n v="8"/>
    <n v="0"/>
  </r>
  <r>
    <x v="1"/>
    <n v="7"/>
    <n v="0"/>
  </r>
  <r>
    <x v="1"/>
    <n v="3"/>
    <n v="0"/>
  </r>
  <r>
    <x v="1"/>
    <n v="6"/>
    <n v="0"/>
  </r>
  <r>
    <x v="0"/>
    <n v="7"/>
    <n v="0"/>
  </r>
  <r>
    <x v="1"/>
    <n v="9"/>
    <n v="1"/>
  </r>
  <r>
    <x v="0"/>
    <n v="5"/>
    <n v="0"/>
  </r>
  <r>
    <x v="0"/>
    <n v="2"/>
    <n v="0"/>
  </r>
  <r>
    <x v="1"/>
    <n v="5"/>
    <n v="0"/>
  </r>
  <r>
    <x v="0"/>
    <n v="5"/>
    <n v="0"/>
  </r>
  <r>
    <x v="1"/>
    <n v="6"/>
    <n v="0"/>
  </r>
  <r>
    <x v="1"/>
    <n v="5"/>
    <n v="0"/>
  </r>
  <r>
    <x v="1"/>
    <n v="8"/>
    <n v="0"/>
  </r>
  <r>
    <x v="0"/>
    <n v="6"/>
    <n v="0"/>
  </r>
  <r>
    <x v="0"/>
    <n v="3"/>
    <n v="0"/>
  </r>
  <r>
    <x v="1"/>
    <n v="6"/>
    <n v="0"/>
  </r>
  <r>
    <x v="0"/>
    <n v="6"/>
    <n v="0"/>
  </r>
  <r>
    <x v="1"/>
    <n v="10"/>
    <n v="1"/>
  </r>
  <r>
    <x v="0"/>
    <n v="4"/>
    <n v="0"/>
  </r>
  <r>
    <x v="1"/>
    <n v="9"/>
    <n v="1"/>
  </r>
  <r>
    <x v="1"/>
    <n v="6"/>
    <n v="0"/>
  </r>
  <r>
    <x v="0"/>
    <n v="5"/>
    <n v="0"/>
  </r>
  <r>
    <x v="0"/>
    <n v="5"/>
    <n v="0"/>
  </r>
  <r>
    <x v="0"/>
    <n v="6"/>
    <n v="0"/>
  </r>
  <r>
    <x v="0"/>
    <n v="4"/>
    <n v="0"/>
  </r>
  <r>
    <x v="1"/>
    <n v="6"/>
    <n v="0"/>
  </r>
  <r>
    <x v="1"/>
    <n v="4"/>
    <n v="0"/>
  </r>
  <r>
    <x v="1"/>
    <n v="8"/>
    <n v="0"/>
  </r>
  <r>
    <x v="0"/>
    <n v="5"/>
    <n v="0"/>
  </r>
  <r>
    <x v="1"/>
    <n v="9"/>
    <n v="1"/>
  </r>
  <r>
    <x v="2"/>
    <n v="6"/>
    <n v="0"/>
  </r>
  <r>
    <x v="0"/>
    <n v="3"/>
    <n v="0"/>
  </r>
  <r>
    <x v="1"/>
    <n v="5"/>
    <n v="0"/>
  </r>
  <r>
    <x v="1"/>
    <n v="8"/>
    <n v="0"/>
  </r>
  <r>
    <x v="1"/>
    <n v="6"/>
    <n v="0"/>
  </r>
  <r>
    <x v="0"/>
    <n v="5"/>
    <n v="0"/>
  </r>
  <r>
    <x v="1"/>
    <n v="8"/>
    <n v="0"/>
  </r>
  <r>
    <x v="1"/>
    <n v="4"/>
    <n v="0"/>
  </r>
  <r>
    <x v="0"/>
    <n v="5"/>
    <n v="0"/>
  </r>
  <r>
    <x v="0"/>
    <n v="5"/>
    <n v="0"/>
  </r>
  <r>
    <x v="0"/>
    <n v="9"/>
    <n v="1"/>
  </r>
  <r>
    <x v="1"/>
    <n v="5"/>
    <n v="0"/>
  </r>
  <r>
    <x v="0"/>
    <n v="8"/>
    <n v="0"/>
  </r>
  <r>
    <x v="1"/>
    <n v="7"/>
    <n v="0"/>
  </r>
  <r>
    <x v="0"/>
    <n v="2"/>
    <n v="0"/>
  </r>
  <r>
    <x v="1"/>
    <n v="8"/>
    <n v="0"/>
  </r>
  <r>
    <x v="0"/>
    <n v="4"/>
    <n v="0"/>
  </r>
  <r>
    <x v="0"/>
    <n v="6"/>
    <n v="0"/>
  </r>
  <r>
    <x v="1"/>
    <n v="10"/>
    <n v="1"/>
  </r>
  <r>
    <x v="1"/>
    <n v="6"/>
    <n v="0"/>
  </r>
  <r>
    <x v="0"/>
    <n v="4"/>
    <n v="0"/>
  </r>
  <r>
    <x v="1"/>
    <n v="6"/>
    <n v="0"/>
  </r>
  <r>
    <x v="1"/>
    <n v="4"/>
    <n v="0"/>
  </r>
  <r>
    <x v="0"/>
    <n v="2"/>
    <n v="0"/>
  </r>
  <r>
    <x v="1"/>
    <n v="4"/>
    <n v="0"/>
  </r>
  <r>
    <x v="1"/>
    <n v="7"/>
    <n v="0"/>
  </r>
  <r>
    <x v="1"/>
    <n v="7"/>
    <n v="0"/>
  </r>
  <r>
    <x v="1"/>
    <n v="5"/>
    <n v="0"/>
  </r>
  <r>
    <x v="1"/>
    <n v="10"/>
    <n v="1"/>
  </r>
  <r>
    <x v="0"/>
    <n v="4"/>
    <n v="0"/>
  </r>
  <r>
    <x v="1"/>
    <n v="6"/>
    <n v="0"/>
  </r>
  <r>
    <x v="1"/>
    <n v="9"/>
    <n v="1"/>
  </r>
  <r>
    <x v="1"/>
    <n v="5"/>
    <n v="0"/>
  </r>
  <r>
    <x v="1"/>
    <n v="9"/>
    <n v="1"/>
  </r>
  <r>
    <x v="1"/>
    <n v="7"/>
    <n v="0"/>
  </r>
  <r>
    <x v="1"/>
    <n v="8"/>
    <n v="0"/>
  </r>
  <r>
    <x v="1"/>
    <n v="8"/>
    <n v="0"/>
  </r>
  <r>
    <x v="0"/>
    <n v="5"/>
    <n v="0"/>
  </r>
  <r>
    <x v="1"/>
    <n v="10"/>
    <n v="1"/>
  </r>
  <r>
    <x v="1"/>
    <n v="4"/>
    <n v="0"/>
  </r>
  <r>
    <x v="1"/>
    <n v="5"/>
    <n v="0"/>
  </r>
  <r>
    <x v="1"/>
    <n v="5"/>
    <n v="0"/>
  </r>
  <r>
    <x v="0"/>
    <n v="7"/>
    <n v="0"/>
  </r>
  <r>
    <x v="0"/>
    <n v="9"/>
    <n v="1"/>
  </r>
  <r>
    <x v="1"/>
    <n v="9"/>
    <n v="1"/>
  </r>
  <r>
    <x v="1"/>
    <n v="8"/>
    <n v="0"/>
  </r>
  <r>
    <x v="0"/>
    <n v="4"/>
    <n v="0"/>
  </r>
  <r>
    <x v="1"/>
    <n v="8"/>
    <n v="0"/>
  </r>
  <r>
    <x v="1"/>
    <n v="3"/>
    <n v="0"/>
  </r>
  <r>
    <x v="1"/>
    <n v="7"/>
    <n v="0"/>
  </r>
  <r>
    <x v="2"/>
    <n v="9"/>
    <n v="1"/>
  </r>
  <r>
    <x v="1"/>
    <n v="3"/>
    <n v="0"/>
  </r>
  <r>
    <x v="1"/>
    <n v="9"/>
    <n v="1"/>
  </r>
  <r>
    <x v="1"/>
    <n v="4"/>
    <n v="0"/>
  </r>
  <r>
    <x v="0"/>
    <n v="3"/>
    <n v="0"/>
  </r>
  <r>
    <x v="0"/>
    <n v="3"/>
    <n v="0"/>
  </r>
  <r>
    <x v="1"/>
    <n v="4"/>
    <n v="0"/>
  </r>
  <r>
    <x v="1"/>
    <n v="7"/>
    <n v="0"/>
  </r>
  <r>
    <x v="1"/>
    <n v="4"/>
    <n v="0"/>
  </r>
  <r>
    <x v="0"/>
    <n v="4"/>
    <n v="0"/>
  </r>
  <r>
    <x v="0"/>
    <n v="3"/>
    <n v="0"/>
  </r>
  <r>
    <x v="0"/>
    <n v="2"/>
    <n v="0"/>
  </r>
  <r>
    <x v="0"/>
    <n v="5"/>
    <n v="0"/>
  </r>
  <r>
    <x v="1"/>
    <n v="6"/>
    <n v="0"/>
  </r>
  <r>
    <x v="1"/>
    <n v="9"/>
    <n v="1"/>
  </r>
  <r>
    <x v="1"/>
    <n v="9"/>
    <n v="1"/>
  </r>
  <r>
    <x v="1"/>
    <n v="5"/>
    <n v="0"/>
  </r>
  <r>
    <x v="2"/>
    <n v="10"/>
    <n v="1"/>
  </r>
  <r>
    <x v="1"/>
    <n v="5"/>
    <n v="0"/>
  </r>
  <r>
    <x v="0"/>
    <n v="3"/>
    <n v="0"/>
  </r>
  <r>
    <x v="1"/>
    <n v="8"/>
    <n v="0"/>
  </r>
  <r>
    <x v="0"/>
    <n v="7"/>
    <n v="0"/>
  </r>
  <r>
    <x v="1"/>
    <n v="7"/>
    <n v="0"/>
  </r>
  <r>
    <x v="1"/>
    <n v="9"/>
    <n v="1"/>
  </r>
  <r>
    <x v="0"/>
    <n v="3"/>
    <n v="0"/>
  </r>
  <r>
    <x v="1"/>
    <n v="7"/>
    <n v="0"/>
  </r>
  <r>
    <x v="1"/>
    <n v="10"/>
    <n v="1"/>
  </r>
  <r>
    <x v="1"/>
    <n v="5"/>
    <n v="0"/>
  </r>
  <r>
    <x v="1"/>
    <n v="8"/>
    <n v="0"/>
  </r>
  <r>
    <x v="1"/>
    <n v="7"/>
    <n v="0"/>
  </r>
  <r>
    <x v="0"/>
    <n v="5"/>
    <n v="0"/>
  </r>
  <r>
    <x v="2"/>
    <n v="5"/>
    <n v="0"/>
  </r>
  <r>
    <x v="1"/>
    <n v="8"/>
    <n v="0"/>
  </r>
  <r>
    <x v="1"/>
    <n v="10"/>
    <n v="1"/>
  </r>
  <r>
    <x v="1"/>
    <n v="10"/>
    <n v="1"/>
  </r>
  <r>
    <x v="1"/>
    <n v="4"/>
    <n v="0"/>
  </r>
  <r>
    <x v="1"/>
    <n v="7"/>
    <n v="0"/>
  </r>
  <r>
    <x v="0"/>
    <n v="5"/>
    <n v="0"/>
  </r>
  <r>
    <x v="0"/>
    <n v="7"/>
    <n v="0"/>
  </r>
  <r>
    <x v="1"/>
    <n v="10"/>
    <n v="1"/>
  </r>
  <r>
    <x v="1"/>
    <n v="6"/>
    <n v="0"/>
  </r>
  <r>
    <x v="0"/>
    <n v="3"/>
    <n v="0"/>
  </r>
  <r>
    <x v="1"/>
    <n v="4"/>
    <n v="0"/>
  </r>
  <r>
    <x v="1"/>
    <n v="9"/>
    <n v="1"/>
  </r>
  <r>
    <x v="1"/>
    <n v="9"/>
    <n v="1"/>
  </r>
  <r>
    <x v="1"/>
    <n v="4"/>
    <n v="0"/>
  </r>
  <r>
    <x v="1"/>
    <n v="7"/>
    <n v="0"/>
  </r>
  <r>
    <x v="1"/>
    <n v="9"/>
    <n v="1"/>
  </r>
  <r>
    <x v="0"/>
    <n v="5"/>
    <n v="0"/>
  </r>
  <r>
    <x v="0"/>
    <n v="4"/>
    <n v="0"/>
  </r>
  <r>
    <x v="1"/>
    <n v="7"/>
    <n v="0"/>
  </r>
  <r>
    <x v="0"/>
    <n v="4"/>
    <n v="0"/>
  </r>
  <r>
    <x v="1"/>
    <n v="5"/>
    <n v="0"/>
  </r>
  <r>
    <x v="0"/>
    <n v="2"/>
    <n v="0"/>
  </r>
  <r>
    <x v="1"/>
    <n v="5"/>
    <n v="0"/>
  </r>
  <r>
    <x v="1"/>
    <n v="9"/>
    <n v="1"/>
  </r>
  <r>
    <x v="0"/>
    <n v="8"/>
    <n v="0"/>
  </r>
  <r>
    <x v="1"/>
    <n v="7"/>
    <n v="0"/>
  </r>
  <r>
    <x v="1"/>
    <n v="8"/>
    <n v="0"/>
  </r>
  <r>
    <x v="1"/>
    <n v="8"/>
    <n v="0"/>
  </r>
  <r>
    <x v="0"/>
    <n v="6"/>
    <n v="0"/>
  </r>
  <r>
    <x v="1"/>
    <n v="10"/>
    <n v="1"/>
  </r>
  <r>
    <x v="0"/>
    <n v="6"/>
    <n v="0"/>
  </r>
  <r>
    <x v="1"/>
    <n v="9"/>
    <n v="1"/>
  </r>
  <r>
    <x v="1"/>
    <n v="7"/>
    <n v="0"/>
  </r>
  <r>
    <x v="1"/>
    <n v="7"/>
    <n v="0"/>
  </r>
  <r>
    <x v="1"/>
    <n v="8"/>
    <n v="0"/>
  </r>
  <r>
    <x v="1"/>
    <n v="8"/>
    <n v="0"/>
  </r>
  <r>
    <x v="1"/>
    <n v="3"/>
    <n v="0"/>
  </r>
  <r>
    <x v="0"/>
    <n v="6"/>
    <n v="0"/>
  </r>
  <r>
    <x v="1"/>
    <n v="9"/>
    <n v="1"/>
  </r>
  <r>
    <x v="0"/>
    <n v="4"/>
    <n v="0"/>
  </r>
  <r>
    <x v="1"/>
    <n v="10"/>
    <n v="1"/>
  </r>
  <r>
    <x v="1"/>
    <n v="10"/>
    <n v="1"/>
  </r>
  <r>
    <x v="1"/>
    <n v="5"/>
    <n v="0"/>
  </r>
  <r>
    <x v="1"/>
    <n v="8"/>
    <n v="0"/>
  </r>
  <r>
    <x v="1"/>
    <n v="8"/>
    <n v="0"/>
  </r>
  <r>
    <x v="1"/>
    <n v="7"/>
    <n v="0"/>
  </r>
  <r>
    <x v="1"/>
    <n v="9"/>
    <n v="1"/>
  </r>
  <r>
    <x v="1"/>
    <n v="7"/>
    <n v="0"/>
  </r>
  <r>
    <x v="1"/>
    <n v="8"/>
    <n v="0"/>
  </r>
  <r>
    <x v="0"/>
    <n v="6"/>
    <n v="0"/>
  </r>
  <r>
    <x v="1"/>
    <n v="7"/>
    <n v="0"/>
  </r>
  <r>
    <x v="1"/>
    <n v="5"/>
    <n v="0"/>
  </r>
  <r>
    <x v="0"/>
    <n v="4"/>
    <n v="0"/>
  </r>
  <r>
    <x v="0"/>
    <n v="6"/>
    <n v="0"/>
  </r>
  <r>
    <x v="1"/>
    <n v="7"/>
    <n v="0"/>
  </r>
  <r>
    <x v="0"/>
    <n v="3"/>
    <n v="0"/>
  </r>
  <r>
    <x v="0"/>
    <n v="7"/>
    <n v="0"/>
  </r>
  <r>
    <x v="1"/>
    <n v="7"/>
    <n v="0"/>
  </r>
  <r>
    <x v="1"/>
    <n v="6"/>
    <n v="0"/>
  </r>
  <r>
    <x v="1"/>
    <n v="8"/>
    <n v="0"/>
  </r>
  <r>
    <x v="1"/>
    <n v="8"/>
    <n v="0"/>
  </r>
  <r>
    <x v="0"/>
    <n v="4"/>
    <n v="0"/>
  </r>
  <r>
    <x v="1"/>
    <n v="7"/>
    <n v="0"/>
  </r>
  <r>
    <x v="1"/>
    <n v="6"/>
    <n v="0"/>
  </r>
  <r>
    <x v="1"/>
    <n v="10"/>
    <n v="1"/>
  </r>
  <r>
    <x v="0"/>
    <n v="5"/>
    <n v="0"/>
  </r>
  <r>
    <x v="0"/>
    <n v="6"/>
    <n v="0"/>
  </r>
  <r>
    <x v="1"/>
    <n v="5"/>
    <n v="0"/>
  </r>
  <r>
    <x v="1"/>
    <n v="8"/>
    <n v="0"/>
  </r>
  <r>
    <x v="1"/>
    <n v="9"/>
    <n v="1"/>
  </r>
  <r>
    <x v="1"/>
    <n v="7"/>
    <n v="0"/>
  </r>
  <r>
    <x v="1"/>
    <n v="6"/>
    <n v="0"/>
  </r>
  <r>
    <x v="1"/>
    <n v="9"/>
    <n v="1"/>
  </r>
  <r>
    <x v="0"/>
    <n v="9"/>
    <n v="1"/>
  </r>
  <r>
    <x v="1"/>
    <n v="9"/>
    <n v="1"/>
  </r>
  <r>
    <x v="1"/>
    <n v="6"/>
    <n v="0"/>
  </r>
  <r>
    <x v="0"/>
    <n v="3"/>
    <n v="0"/>
  </r>
  <r>
    <x v="1"/>
    <n v="5"/>
    <n v="0"/>
  </r>
  <r>
    <x v="1"/>
    <n v="10"/>
    <n v="1"/>
  </r>
  <r>
    <x v="1"/>
    <n v="10"/>
    <n v="1"/>
  </r>
  <r>
    <x v="0"/>
    <n v="3"/>
    <n v="0"/>
  </r>
  <r>
    <x v="1"/>
    <n v="8"/>
    <n v="0"/>
  </r>
  <r>
    <x v="1"/>
    <n v="6"/>
    <n v="0"/>
  </r>
  <r>
    <x v="1"/>
    <n v="7"/>
    <n v="0"/>
  </r>
  <r>
    <x v="2"/>
    <n v="10"/>
    <n v="1"/>
  </r>
  <r>
    <x v="1"/>
    <n v="5"/>
    <n v="0"/>
  </r>
  <r>
    <x v="1"/>
    <n v="8"/>
    <n v="0"/>
  </r>
  <r>
    <x v="1"/>
    <n v="10"/>
    <n v="1"/>
  </r>
  <r>
    <x v="1"/>
    <n v="9"/>
    <n v="1"/>
  </r>
  <r>
    <x v="0"/>
    <n v="4"/>
    <n v="0"/>
  </r>
  <r>
    <x v="1"/>
    <n v="8"/>
    <n v="0"/>
  </r>
  <r>
    <x v="0"/>
    <n v="7"/>
    <n v="0"/>
  </r>
  <r>
    <x v="1"/>
    <n v="10"/>
    <n v="1"/>
  </r>
  <r>
    <x v="1"/>
    <n v="9"/>
    <n v="1"/>
  </r>
  <r>
    <x v="1"/>
    <n v="7"/>
    <n v="0"/>
  </r>
  <r>
    <x v="0"/>
    <n v="4"/>
    <n v="0"/>
  </r>
  <r>
    <x v="1"/>
    <n v="9"/>
    <n v="1"/>
  </r>
  <r>
    <x v="1"/>
    <n v="10"/>
    <n v="1"/>
  </r>
  <r>
    <x v="0"/>
    <n v="6"/>
    <n v="0"/>
  </r>
  <r>
    <x v="1"/>
    <n v="5"/>
    <n v="0"/>
  </r>
  <r>
    <x v="0"/>
    <n v="2"/>
    <n v="0"/>
  </r>
  <r>
    <x v="0"/>
    <n v="3"/>
    <n v="0"/>
  </r>
  <r>
    <x v="0"/>
    <n v="4"/>
    <n v="0"/>
  </r>
  <r>
    <x v="1"/>
    <n v="8"/>
    <n v="0"/>
  </r>
  <r>
    <x v="1"/>
    <n v="4"/>
    <n v="0"/>
  </r>
  <r>
    <x v="0"/>
    <n v="4"/>
    <n v="0"/>
  </r>
  <r>
    <x v="1"/>
    <n v="5"/>
    <n v="0"/>
  </r>
  <r>
    <x v="1"/>
    <n v="8"/>
    <n v="0"/>
  </r>
  <r>
    <x v="1"/>
    <n v="8"/>
    <n v="0"/>
  </r>
  <r>
    <x v="1"/>
    <n v="7"/>
    <n v="0"/>
  </r>
  <r>
    <x v="1"/>
    <n v="5"/>
    <n v="0"/>
  </r>
  <r>
    <x v="1"/>
    <n v="10"/>
    <n v="1"/>
  </r>
  <r>
    <x v="1"/>
    <n v="5"/>
    <n v="0"/>
  </r>
  <r>
    <x v="1"/>
    <n v="7"/>
    <n v="0"/>
  </r>
  <r>
    <x v="0"/>
    <n v="4"/>
    <n v="0"/>
  </r>
  <r>
    <x v="1"/>
    <n v="7"/>
    <n v="0"/>
  </r>
  <r>
    <x v="0"/>
    <n v="5"/>
    <n v="0"/>
  </r>
  <r>
    <x v="1"/>
    <n v="9"/>
    <n v="1"/>
  </r>
  <r>
    <x v="1"/>
    <n v="8"/>
    <n v="0"/>
  </r>
  <r>
    <x v="0"/>
    <n v="3"/>
    <n v="0"/>
  </r>
  <r>
    <x v="0"/>
    <n v="5"/>
    <n v="0"/>
  </r>
  <r>
    <x v="1"/>
    <n v="6"/>
    <n v="0"/>
  </r>
  <r>
    <x v="0"/>
    <n v="2"/>
    <n v="0"/>
  </r>
  <r>
    <x v="1"/>
    <n v="4"/>
    <n v="0"/>
  </r>
  <r>
    <x v="1"/>
    <n v="8"/>
    <n v="0"/>
  </r>
  <r>
    <x v="1"/>
    <n v="6"/>
    <n v="0"/>
  </r>
  <r>
    <x v="0"/>
    <n v="5"/>
    <n v="0"/>
  </r>
  <r>
    <x v="1"/>
    <n v="7"/>
    <n v="0"/>
  </r>
  <r>
    <x v="1"/>
    <n v="6"/>
    <n v="0"/>
  </r>
  <r>
    <x v="1"/>
    <n v="5"/>
    <n v="0"/>
  </r>
  <r>
    <x v="0"/>
    <n v="3"/>
    <n v="0"/>
  </r>
  <r>
    <x v="0"/>
    <n v="10"/>
    <n v="1"/>
  </r>
  <r>
    <x v="0"/>
    <n v="5"/>
    <n v="0"/>
  </r>
  <r>
    <x v="1"/>
    <n v="7"/>
    <n v="0"/>
  </r>
  <r>
    <x v="1"/>
    <n v="10"/>
    <n v="1"/>
  </r>
  <r>
    <x v="1"/>
    <n v="7"/>
    <n v="0"/>
  </r>
  <r>
    <x v="1"/>
    <n v="9"/>
    <n v="1"/>
  </r>
  <r>
    <x v="1"/>
    <n v="9"/>
    <n v="1"/>
  </r>
  <r>
    <x v="1"/>
    <n v="9"/>
    <n v="1"/>
  </r>
  <r>
    <x v="0"/>
    <n v="4"/>
    <n v="0"/>
  </r>
  <r>
    <x v="0"/>
    <n v="5"/>
    <n v="0"/>
  </r>
  <r>
    <x v="1"/>
    <n v="8"/>
    <n v="0"/>
  </r>
  <r>
    <x v="0"/>
    <n v="5"/>
    <n v="0"/>
  </r>
  <r>
    <x v="1"/>
    <n v="6"/>
    <n v="0"/>
  </r>
  <r>
    <x v="1"/>
    <n v="6"/>
    <n v="0"/>
  </r>
  <r>
    <x v="0"/>
    <n v="5"/>
    <n v="0"/>
  </r>
  <r>
    <x v="1"/>
    <n v="8"/>
    <n v="0"/>
  </r>
  <r>
    <x v="1"/>
    <n v="9"/>
    <n v="1"/>
  </r>
  <r>
    <x v="1"/>
    <n v="9"/>
    <n v="1"/>
  </r>
  <r>
    <x v="0"/>
    <n v="4"/>
    <n v="0"/>
  </r>
  <r>
    <x v="0"/>
    <n v="4"/>
    <n v="0"/>
  </r>
  <r>
    <x v="0"/>
    <n v="9"/>
    <n v="1"/>
  </r>
  <r>
    <x v="1"/>
    <n v="10"/>
    <n v="1"/>
  </r>
  <r>
    <x v="1"/>
    <n v="6"/>
    <n v="0"/>
  </r>
  <r>
    <x v="1"/>
    <n v="9"/>
    <n v="1"/>
  </r>
  <r>
    <x v="1"/>
    <n v="9"/>
    <n v="1"/>
  </r>
  <r>
    <x v="1"/>
    <n v="7"/>
    <n v="0"/>
  </r>
  <r>
    <x v="1"/>
    <n v="8"/>
    <n v="0"/>
  </r>
  <r>
    <x v="1"/>
    <n v="4"/>
    <n v="0"/>
  </r>
  <r>
    <x v="1"/>
    <n v="10"/>
    <n v="1"/>
  </r>
  <r>
    <x v="1"/>
    <n v="6"/>
    <n v="0"/>
  </r>
  <r>
    <x v="1"/>
    <n v="8"/>
    <n v="0"/>
  </r>
  <r>
    <x v="0"/>
    <n v="3"/>
    <n v="0"/>
  </r>
  <r>
    <x v="0"/>
    <n v="4"/>
    <n v="0"/>
  </r>
  <r>
    <x v="1"/>
    <n v="9"/>
    <n v="1"/>
  </r>
  <r>
    <x v="0"/>
    <n v="3"/>
    <n v="0"/>
  </r>
  <r>
    <x v="1"/>
    <n v="3"/>
    <n v="0"/>
  </r>
  <r>
    <x v="0"/>
    <n v="7"/>
    <n v="0"/>
  </r>
  <r>
    <x v="1"/>
    <n v="8"/>
    <n v="0"/>
  </r>
  <r>
    <x v="1"/>
    <n v="7"/>
    <n v="0"/>
  </r>
  <r>
    <x v="1"/>
    <n v="8"/>
    <n v="0"/>
  </r>
  <r>
    <x v="1"/>
    <n v="8"/>
    <n v="0"/>
  </r>
  <r>
    <x v="1"/>
    <n v="5"/>
    <n v="0"/>
  </r>
  <r>
    <x v="1"/>
    <n v="9"/>
    <n v="1"/>
  </r>
  <r>
    <x v="0"/>
    <n v="8"/>
    <n v="0"/>
  </r>
  <r>
    <x v="1"/>
    <n v="5"/>
    <n v="0"/>
  </r>
  <r>
    <x v="1"/>
    <n v="5"/>
    <n v="0"/>
  </r>
  <r>
    <x v="0"/>
    <n v="6"/>
    <n v="0"/>
  </r>
  <r>
    <x v="1"/>
    <n v="5"/>
    <n v="0"/>
  </r>
  <r>
    <x v="1"/>
    <n v="9"/>
    <n v="1"/>
  </r>
  <r>
    <x v="1"/>
    <n v="8"/>
    <n v="0"/>
  </r>
  <r>
    <x v="1"/>
    <n v="9"/>
    <n v="1"/>
  </r>
  <r>
    <x v="1"/>
    <n v="4"/>
    <n v="0"/>
  </r>
  <r>
    <x v="1"/>
    <n v="8"/>
    <n v="0"/>
  </r>
  <r>
    <x v="1"/>
    <n v="9"/>
    <n v="1"/>
  </r>
  <r>
    <x v="1"/>
    <n v="9"/>
    <n v="1"/>
  </r>
  <r>
    <x v="1"/>
    <n v="7"/>
    <n v="0"/>
  </r>
  <r>
    <x v="0"/>
    <n v="4"/>
    <n v="0"/>
  </r>
  <r>
    <x v="1"/>
    <n v="7"/>
    <n v="0"/>
  </r>
  <r>
    <x v="1"/>
    <n v="7"/>
    <n v="0"/>
  </r>
  <r>
    <x v="1"/>
    <n v="9"/>
    <n v="1"/>
  </r>
  <r>
    <x v="0"/>
    <n v="6"/>
    <n v="0"/>
  </r>
  <r>
    <x v="0"/>
    <n v="4"/>
    <n v="0"/>
  </r>
  <r>
    <x v="1"/>
    <n v="7"/>
    <n v="0"/>
  </r>
  <r>
    <x v="0"/>
    <n v="3"/>
    <n v="0"/>
  </r>
  <r>
    <x v="1"/>
    <n v="10"/>
    <n v="1"/>
  </r>
  <r>
    <x v="1"/>
    <n v="9"/>
    <n v="1"/>
  </r>
  <r>
    <x v="1"/>
    <n v="10"/>
    <n v="1"/>
  </r>
  <r>
    <x v="1"/>
    <n v="7"/>
    <n v="0"/>
  </r>
  <r>
    <x v="1"/>
    <n v="6"/>
    <n v="0"/>
  </r>
  <r>
    <x v="0"/>
    <n v="7"/>
    <n v="0"/>
  </r>
  <r>
    <x v="1"/>
    <n v="5"/>
    <n v="0"/>
  </r>
  <r>
    <x v="1"/>
    <n v="8"/>
    <n v="0"/>
  </r>
  <r>
    <x v="1"/>
    <n v="10"/>
    <n v="1"/>
  </r>
  <r>
    <x v="1"/>
    <n v="10"/>
    <n v="1"/>
  </r>
  <r>
    <x v="2"/>
    <n v="9"/>
    <n v="1"/>
  </r>
  <r>
    <x v="1"/>
    <n v="7"/>
    <n v="0"/>
  </r>
  <r>
    <x v="1"/>
    <n v="9"/>
    <n v="1"/>
  </r>
  <r>
    <x v="0"/>
    <n v="7"/>
    <n v="0"/>
  </r>
  <r>
    <x v="1"/>
    <n v="9"/>
    <n v="1"/>
  </r>
  <r>
    <x v="0"/>
    <n v="2"/>
    <n v="0"/>
  </r>
  <r>
    <x v="1"/>
    <n v="10"/>
    <n v="1"/>
  </r>
  <r>
    <x v="0"/>
    <n v="4"/>
    <n v="0"/>
  </r>
  <r>
    <x v="1"/>
    <n v="6"/>
    <n v="0"/>
  </r>
  <r>
    <x v="0"/>
    <n v="6"/>
    <n v="0"/>
  </r>
  <r>
    <x v="0"/>
    <n v="5"/>
    <n v="0"/>
  </r>
  <r>
    <x v="1"/>
    <n v="3"/>
    <n v="0"/>
  </r>
  <r>
    <x v="1"/>
    <n v="8"/>
    <n v="0"/>
  </r>
  <r>
    <x v="1"/>
    <n v="5"/>
    <n v="0"/>
  </r>
  <r>
    <x v="0"/>
    <n v="6"/>
    <n v="0"/>
  </r>
  <r>
    <x v="1"/>
    <n v="8"/>
    <n v="0"/>
  </r>
  <r>
    <x v="1"/>
    <n v="8"/>
    <n v="0"/>
  </r>
  <r>
    <x v="1"/>
    <n v="6"/>
    <n v="0"/>
  </r>
  <r>
    <x v="0"/>
    <n v="4"/>
    <n v="0"/>
  </r>
  <r>
    <x v="1"/>
    <n v="9"/>
    <n v="1"/>
  </r>
  <r>
    <x v="1"/>
    <n v="9"/>
    <n v="1"/>
  </r>
  <r>
    <x v="1"/>
    <n v="8"/>
    <n v="0"/>
  </r>
  <r>
    <x v="0"/>
    <n v="3"/>
    <n v="0"/>
  </r>
  <r>
    <x v="0"/>
    <n v="3"/>
    <n v="0"/>
  </r>
  <r>
    <x v="1"/>
    <n v="10"/>
    <n v="1"/>
  </r>
  <r>
    <x v="0"/>
    <n v="2"/>
    <n v="0"/>
  </r>
  <r>
    <x v="1"/>
    <n v="4"/>
    <n v="0"/>
  </r>
  <r>
    <x v="1"/>
    <n v="4"/>
    <n v="0"/>
  </r>
  <r>
    <x v="1"/>
    <n v="5"/>
    <n v="0"/>
  </r>
  <r>
    <x v="1"/>
    <n v="6"/>
    <n v="0"/>
  </r>
  <r>
    <x v="0"/>
    <n v="4"/>
    <n v="0"/>
  </r>
  <r>
    <x v="1"/>
    <n v="8"/>
    <n v="0"/>
  </r>
  <r>
    <x v="1"/>
    <n v="8"/>
    <n v="0"/>
  </r>
  <r>
    <x v="1"/>
    <n v="10"/>
    <n v="1"/>
  </r>
  <r>
    <x v="0"/>
    <n v="5"/>
    <n v="0"/>
  </r>
  <r>
    <x v="1"/>
    <n v="9"/>
    <n v="1"/>
  </r>
  <r>
    <x v="1"/>
    <n v="4"/>
    <n v="0"/>
  </r>
  <r>
    <x v="1"/>
    <n v="9"/>
    <n v="1"/>
  </r>
  <r>
    <x v="0"/>
    <n v="7"/>
    <n v="0"/>
  </r>
  <r>
    <x v="0"/>
    <n v="3"/>
    <n v="0"/>
  </r>
  <r>
    <x v="1"/>
    <n v="9"/>
    <n v="1"/>
  </r>
  <r>
    <x v="1"/>
    <n v="6"/>
    <n v="0"/>
  </r>
  <r>
    <x v="1"/>
    <n v="8"/>
    <n v="0"/>
  </r>
  <r>
    <x v="0"/>
    <n v="4"/>
    <n v="0"/>
  </r>
  <r>
    <x v="1"/>
    <n v="3"/>
    <n v="0"/>
  </r>
  <r>
    <x v="1"/>
    <n v="5"/>
    <n v="0"/>
  </r>
  <r>
    <x v="1"/>
    <n v="4"/>
    <n v="0"/>
  </r>
  <r>
    <x v="1"/>
    <n v="9"/>
    <n v="1"/>
  </r>
  <r>
    <x v="0"/>
    <n v="7"/>
    <n v="0"/>
  </r>
  <r>
    <x v="1"/>
    <n v="5"/>
    <n v="0"/>
  </r>
  <r>
    <x v="1"/>
    <n v="9"/>
    <n v="1"/>
  </r>
  <r>
    <x v="0"/>
    <n v="6"/>
    <n v="0"/>
  </r>
  <r>
    <x v="1"/>
    <n v="5"/>
    <n v="0"/>
  </r>
  <r>
    <x v="1"/>
    <n v="10"/>
    <n v="1"/>
  </r>
  <r>
    <x v="0"/>
    <n v="4"/>
    <n v="0"/>
  </r>
  <r>
    <x v="1"/>
    <n v="5"/>
    <n v="0"/>
  </r>
  <r>
    <x v="1"/>
    <n v="8"/>
    <n v="0"/>
  </r>
  <r>
    <x v="0"/>
    <n v="6"/>
    <n v="0"/>
  </r>
  <r>
    <x v="0"/>
    <n v="3"/>
    <n v="0"/>
  </r>
  <r>
    <x v="1"/>
    <n v="10"/>
    <n v="1"/>
  </r>
  <r>
    <x v="0"/>
    <n v="4"/>
    <n v="0"/>
  </r>
  <r>
    <x v="0"/>
    <n v="4"/>
    <n v="0"/>
  </r>
  <r>
    <x v="1"/>
    <n v="4"/>
    <n v="0"/>
  </r>
  <r>
    <x v="1"/>
    <n v="8"/>
    <n v="0"/>
  </r>
  <r>
    <x v="1"/>
    <n v="6"/>
    <n v="0"/>
  </r>
  <r>
    <x v="1"/>
    <n v="7"/>
    <n v="0"/>
  </r>
  <r>
    <x v="1"/>
    <n v="8"/>
    <n v="0"/>
  </r>
  <r>
    <x v="0"/>
    <n v="4"/>
    <n v="0"/>
  </r>
  <r>
    <x v="1"/>
    <n v="8"/>
    <n v="0"/>
  </r>
  <r>
    <x v="1"/>
    <n v="4"/>
    <n v="0"/>
  </r>
  <r>
    <x v="0"/>
    <n v="6"/>
    <n v="0"/>
  </r>
  <r>
    <x v="1"/>
    <n v="9"/>
    <n v="1"/>
  </r>
  <r>
    <x v="0"/>
    <n v="4"/>
    <n v="0"/>
  </r>
  <r>
    <x v="1"/>
    <n v="9"/>
    <n v="1"/>
  </r>
  <r>
    <x v="0"/>
    <n v="4"/>
    <n v="0"/>
  </r>
  <r>
    <x v="1"/>
    <n v="5"/>
    <n v="0"/>
  </r>
  <r>
    <x v="1"/>
    <n v="6"/>
    <n v="0"/>
  </r>
  <r>
    <x v="1"/>
    <n v="6"/>
    <n v="0"/>
  </r>
  <r>
    <x v="1"/>
    <n v="10"/>
    <n v="1"/>
  </r>
  <r>
    <x v="1"/>
    <n v="5"/>
    <n v="0"/>
  </r>
  <r>
    <x v="0"/>
    <n v="4"/>
    <n v="0"/>
  </r>
  <r>
    <x v="1"/>
    <n v="10"/>
    <n v="1"/>
  </r>
  <r>
    <x v="0"/>
    <n v="3"/>
    <n v="0"/>
  </r>
  <r>
    <x v="0"/>
    <n v="5"/>
    <n v="0"/>
  </r>
  <r>
    <x v="1"/>
    <n v="9"/>
    <n v="1"/>
  </r>
  <r>
    <x v="0"/>
    <n v="7"/>
    <n v="0"/>
  </r>
  <r>
    <x v="1"/>
    <n v="10"/>
    <n v="1"/>
  </r>
  <r>
    <x v="1"/>
    <n v="3"/>
    <n v="0"/>
  </r>
  <r>
    <x v="1"/>
    <n v="8"/>
    <n v="0"/>
  </r>
  <r>
    <x v="1"/>
    <n v="7"/>
    <n v="0"/>
  </r>
  <r>
    <x v="0"/>
    <n v="6"/>
    <n v="0"/>
  </r>
  <r>
    <x v="1"/>
    <n v="5"/>
    <n v="0"/>
  </r>
  <r>
    <x v="1"/>
    <n v="5"/>
    <n v="0"/>
  </r>
  <r>
    <x v="1"/>
    <n v="3"/>
    <n v="0"/>
  </r>
  <r>
    <x v="1"/>
    <n v="8"/>
    <n v="0"/>
  </r>
  <r>
    <x v="1"/>
    <n v="10"/>
    <n v="1"/>
  </r>
  <r>
    <x v="1"/>
    <n v="9"/>
    <n v="1"/>
  </r>
  <r>
    <x v="0"/>
    <n v="7"/>
    <n v="0"/>
  </r>
  <r>
    <x v="1"/>
    <n v="6"/>
    <n v="0"/>
  </r>
  <r>
    <x v="1"/>
    <n v="4"/>
    <n v="0"/>
  </r>
  <r>
    <x v="0"/>
    <n v="3"/>
    <n v="0"/>
  </r>
  <r>
    <x v="1"/>
    <n v="6"/>
    <n v="0"/>
  </r>
  <r>
    <x v="1"/>
    <n v="7"/>
    <n v="0"/>
  </r>
  <r>
    <x v="1"/>
    <n v="5"/>
    <n v="0"/>
  </r>
  <r>
    <x v="1"/>
    <n v="9"/>
    <n v="1"/>
  </r>
  <r>
    <x v="0"/>
    <n v="2"/>
    <n v="0"/>
  </r>
  <r>
    <x v="1"/>
    <n v="7"/>
    <n v="0"/>
  </r>
  <r>
    <x v="1"/>
    <n v="4"/>
    <n v="0"/>
  </r>
  <r>
    <x v="0"/>
    <n v="5"/>
    <n v="0"/>
  </r>
  <r>
    <x v="1"/>
    <n v="8"/>
    <n v="0"/>
  </r>
  <r>
    <x v="1"/>
    <n v="9"/>
    <n v="1"/>
  </r>
  <r>
    <x v="1"/>
    <n v="6"/>
    <n v="0"/>
  </r>
  <r>
    <x v="0"/>
    <n v="3"/>
    <n v="0"/>
  </r>
  <r>
    <x v="1"/>
    <n v="9"/>
    <n v="1"/>
  </r>
  <r>
    <x v="0"/>
    <n v="4"/>
    <n v="0"/>
  </r>
  <r>
    <x v="0"/>
    <n v="2"/>
    <n v="0"/>
  </r>
  <r>
    <x v="0"/>
    <n v="9"/>
    <n v="1"/>
  </r>
  <r>
    <x v="1"/>
    <n v="9"/>
    <n v="1"/>
  </r>
  <r>
    <x v="1"/>
    <n v="6"/>
    <n v="0"/>
  </r>
  <r>
    <x v="1"/>
    <n v="7"/>
    <n v="0"/>
  </r>
  <r>
    <x v="1"/>
    <n v="10"/>
    <n v="1"/>
  </r>
  <r>
    <x v="1"/>
    <n v="5"/>
    <n v="0"/>
  </r>
  <r>
    <x v="1"/>
    <n v="8"/>
    <n v="0"/>
  </r>
  <r>
    <x v="1"/>
    <n v="7"/>
    <n v="0"/>
  </r>
  <r>
    <x v="1"/>
    <n v="9"/>
    <n v="1"/>
  </r>
  <r>
    <x v="1"/>
    <n v="9"/>
    <n v="1"/>
  </r>
  <r>
    <x v="1"/>
    <n v="8"/>
    <n v="0"/>
  </r>
  <r>
    <x v="1"/>
    <n v="7"/>
    <n v="0"/>
  </r>
  <r>
    <x v="0"/>
    <n v="8"/>
    <n v="0"/>
  </r>
  <r>
    <x v="1"/>
    <n v="8"/>
    <n v="0"/>
  </r>
  <r>
    <x v="1"/>
    <n v="3"/>
    <n v="0"/>
  </r>
  <r>
    <x v="1"/>
    <n v="9"/>
    <n v="1"/>
  </r>
  <r>
    <x v="0"/>
    <n v="3"/>
    <n v="0"/>
  </r>
  <r>
    <x v="1"/>
    <n v="4"/>
    <n v="0"/>
  </r>
  <r>
    <x v="0"/>
    <n v="4"/>
    <n v="0"/>
  </r>
  <r>
    <x v="0"/>
    <n v="5"/>
    <n v="0"/>
  </r>
  <r>
    <x v="0"/>
    <n v="5"/>
    <n v="0"/>
  </r>
  <r>
    <x v="0"/>
    <n v="7"/>
    <n v="0"/>
  </r>
  <r>
    <x v="0"/>
    <n v="6"/>
    <n v="0"/>
  </r>
  <r>
    <x v="1"/>
    <n v="8"/>
    <n v="0"/>
  </r>
  <r>
    <x v="1"/>
    <n v="7"/>
    <n v="0"/>
  </r>
  <r>
    <x v="1"/>
    <n v="6"/>
    <n v="0"/>
  </r>
  <r>
    <x v="1"/>
    <n v="5"/>
    <n v="0"/>
  </r>
  <r>
    <x v="1"/>
    <n v="10"/>
    <n v="1"/>
  </r>
  <r>
    <x v="1"/>
    <n v="5"/>
    <n v="0"/>
  </r>
  <r>
    <x v="1"/>
    <n v="9"/>
    <n v="1"/>
  </r>
  <r>
    <x v="1"/>
    <n v="7"/>
    <n v="0"/>
  </r>
  <r>
    <x v="1"/>
    <n v="9"/>
    <n v="1"/>
  </r>
  <r>
    <x v="1"/>
    <n v="7"/>
    <n v="0"/>
  </r>
  <r>
    <x v="1"/>
    <n v="10"/>
    <n v="1"/>
  </r>
  <r>
    <x v="0"/>
    <n v="6"/>
    <n v="0"/>
  </r>
  <r>
    <x v="1"/>
    <n v="9"/>
    <n v="1"/>
  </r>
  <r>
    <x v="1"/>
    <n v="9"/>
    <n v="1"/>
  </r>
  <r>
    <x v="0"/>
    <n v="7"/>
    <n v="0"/>
  </r>
  <r>
    <x v="0"/>
    <n v="2"/>
    <n v="0"/>
  </r>
  <r>
    <x v="1"/>
    <n v="7"/>
    <n v="0"/>
  </r>
  <r>
    <x v="0"/>
    <n v="7"/>
    <n v="0"/>
  </r>
  <r>
    <x v="0"/>
    <n v="5"/>
    <n v="0"/>
  </r>
  <r>
    <x v="1"/>
    <n v="5"/>
    <n v="0"/>
  </r>
  <r>
    <x v="0"/>
    <n v="4"/>
    <n v="0"/>
  </r>
  <r>
    <x v="0"/>
    <n v="3"/>
    <n v="0"/>
  </r>
  <r>
    <x v="0"/>
    <n v="4"/>
    <n v="0"/>
  </r>
  <r>
    <x v="0"/>
    <n v="6"/>
    <n v="0"/>
  </r>
  <r>
    <x v="0"/>
    <n v="5"/>
    <n v="0"/>
  </r>
  <r>
    <x v="1"/>
    <n v="10"/>
    <n v="1"/>
  </r>
  <r>
    <x v="0"/>
    <n v="3"/>
    <n v="0"/>
  </r>
  <r>
    <x v="1"/>
    <n v="8"/>
    <n v="0"/>
  </r>
  <r>
    <x v="0"/>
    <n v="6"/>
    <n v="0"/>
  </r>
  <r>
    <x v="1"/>
    <n v="8"/>
    <n v="0"/>
  </r>
  <r>
    <x v="1"/>
    <n v="3"/>
    <n v="0"/>
  </r>
  <r>
    <x v="1"/>
    <n v="4"/>
    <n v="0"/>
  </r>
  <r>
    <x v="1"/>
    <n v="5"/>
    <n v="0"/>
  </r>
  <r>
    <x v="1"/>
    <n v="6"/>
    <n v="0"/>
  </r>
  <r>
    <x v="1"/>
    <n v="6"/>
    <n v="0"/>
  </r>
  <r>
    <x v="0"/>
    <n v="8"/>
    <n v="0"/>
  </r>
  <r>
    <x v="0"/>
    <n v="5"/>
    <n v="0"/>
  </r>
  <r>
    <x v="0"/>
    <n v="4"/>
    <n v="0"/>
  </r>
  <r>
    <x v="1"/>
    <n v="5"/>
    <n v="0"/>
  </r>
  <r>
    <x v="1"/>
    <n v="9"/>
    <n v="1"/>
  </r>
  <r>
    <x v="1"/>
    <n v="6"/>
    <n v="0"/>
  </r>
  <r>
    <x v="1"/>
    <n v="10"/>
    <n v="1"/>
  </r>
  <r>
    <x v="0"/>
    <n v="9"/>
    <n v="1"/>
  </r>
  <r>
    <x v="0"/>
    <n v="2"/>
    <n v="0"/>
  </r>
  <r>
    <x v="1"/>
    <n v="8"/>
    <n v="0"/>
  </r>
  <r>
    <x v="1"/>
    <n v="9"/>
    <n v="1"/>
  </r>
  <r>
    <x v="0"/>
    <n v="6"/>
    <n v="0"/>
  </r>
  <r>
    <x v="1"/>
    <n v="8"/>
    <n v="0"/>
  </r>
  <r>
    <x v="1"/>
    <n v="5"/>
    <n v="0"/>
  </r>
  <r>
    <x v="1"/>
    <n v="5"/>
    <n v="0"/>
  </r>
  <r>
    <x v="1"/>
    <n v="9"/>
    <n v="1"/>
  </r>
  <r>
    <x v="1"/>
    <n v="3"/>
    <n v="0"/>
  </r>
  <r>
    <x v="0"/>
    <n v="3"/>
    <n v="0"/>
  </r>
  <r>
    <x v="1"/>
    <n v="4"/>
    <n v="0"/>
  </r>
  <r>
    <x v="1"/>
    <n v="9"/>
    <n v="1"/>
  </r>
  <r>
    <x v="0"/>
    <n v="7"/>
    <n v="0"/>
  </r>
  <r>
    <x v="1"/>
    <n v="4"/>
    <n v="0"/>
  </r>
  <r>
    <x v="1"/>
    <n v="8"/>
    <n v="0"/>
  </r>
  <r>
    <x v="1"/>
    <n v="6"/>
    <n v="0"/>
  </r>
  <r>
    <x v="0"/>
    <n v="6"/>
    <n v="0"/>
  </r>
  <r>
    <x v="0"/>
    <n v="3"/>
    <n v="0"/>
  </r>
  <r>
    <x v="1"/>
    <n v="6"/>
    <n v="0"/>
  </r>
  <r>
    <x v="1"/>
    <n v="5"/>
    <n v="0"/>
  </r>
  <r>
    <x v="1"/>
    <n v="10"/>
    <n v="1"/>
  </r>
  <r>
    <x v="0"/>
    <n v="4"/>
    <n v="0"/>
  </r>
  <r>
    <x v="1"/>
    <n v="4"/>
    <n v="0"/>
  </r>
  <r>
    <x v="0"/>
    <n v="7"/>
    <n v="0"/>
  </r>
  <r>
    <x v="1"/>
    <n v="8"/>
    <n v="0"/>
  </r>
  <r>
    <x v="1"/>
    <n v="6"/>
    <n v="0"/>
  </r>
  <r>
    <x v="1"/>
    <n v="8"/>
    <n v="0"/>
  </r>
  <r>
    <x v="1"/>
    <n v="10"/>
    <n v="1"/>
  </r>
  <r>
    <x v="0"/>
    <n v="6"/>
    <n v="0"/>
  </r>
  <r>
    <x v="0"/>
    <n v="6"/>
    <n v="0"/>
  </r>
  <r>
    <x v="1"/>
    <n v="6"/>
    <n v="0"/>
  </r>
  <r>
    <x v="1"/>
    <n v="9"/>
    <n v="1"/>
  </r>
  <r>
    <x v="1"/>
    <n v="10"/>
    <n v="1"/>
  </r>
  <r>
    <x v="1"/>
    <n v="7"/>
    <n v="0"/>
  </r>
  <r>
    <x v="1"/>
    <n v="9"/>
    <n v="1"/>
  </r>
  <r>
    <x v="0"/>
    <n v="4"/>
    <n v="0"/>
  </r>
  <r>
    <x v="1"/>
    <n v="5"/>
    <n v="0"/>
  </r>
  <r>
    <x v="1"/>
    <n v="8"/>
    <n v="0"/>
  </r>
  <r>
    <x v="0"/>
    <n v="5"/>
    <n v="0"/>
  </r>
  <r>
    <x v="1"/>
    <n v="9"/>
    <n v="1"/>
  </r>
  <r>
    <x v="1"/>
    <n v="6"/>
    <n v="0"/>
  </r>
  <r>
    <x v="1"/>
    <n v="5"/>
    <n v="0"/>
  </r>
  <r>
    <x v="0"/>
    <n v="2"/>
    <n v="0"/>
  </r>
  <r>
    <x v="0"/>
    <n v="6"/>
    <n v="0"/>
  </r>
  <r>
    <x v="1"/>
    <n v="9"/>
    <n v="1"/>
  </r>
  <r>
    <x v="1"/>
    <n v="9"/>
    <n v="1"/>
  </r>
  <r>
    <x v="1"/>
    <n v="4"/>
    <n v="0"/>
  </r>
  <r>
    <x v="1"/>
    <n v="8"/>
    <n v="0"/>
  </r>
  <r>
    <x v="0"/>
    <n v="4"/>
    <n v="0"/>
  </r>
  <r>
    <x v="0"/>
    <n v="4"/>
    <n v="0"/>
  </r>
  <r>
    <x v="0"/>
    <n v="8"/>
    <n v="0"/>
  </r>
  <r>
    <x v="1"/>
    <n v="6"/>
    <n v="0"/>
  </r>
  <r>
    <x v="1"/>
    <n v="6"/>
    <n v="0"/>
  </r>
  <r>
    <x v="1"/>
    <n v="4"/>
    <n v="0"/>
  </r>
  <r>
    <x v="1"/>
    <n v="6"/>
    <n v="0"/>
  </r>
  <r>
    <x v="1"/>
    <n v="10"/>
    <n v="1"/>
  </r>
  <r>
    <x v="0"/>
    <n v="3"/>
    <n v="0"/>
  </r>
  <r>
    <x v="1"/>
    <n v="7"/>
    <n v="0"/>
  </r>
  <r>
    <x v="1"/>
    <n v="9"/>
    <n v="1"/>
  </r>
  <r>
    <x v="1"/>
    <n v="8"/>
    <n v="0"/>
  </r>
  <r>
    <x v="0"/>
    <n v="3"/>
    <n v="0"/>
  </r>
  <r>
    <x v="1"/>
    <n v="4"/>
    <n v="0"/>
  </r>
  <r>
    <x v="1"/>
    <n v="6"/>
    <n v="0"/>
  </r>
  <r>
    <x v="1"/>
    <n v="4"/>
    <n v="0"/>
  </r>
  <r>
    <x v="0"/>
    <n v="8"/>
    <n v="0"/>
  </r>
  <r>
    <x v="0"/>
    <n v="9"/>
    <n v="1"/>
  </r>
  <r>
    <x v="0"/>
    <n v="4"/>
    <n v="0"/>
  </r>
  <r>
    <x v="1"/>
    <n v="10"/>
    <n v="1"/>
  </r>
  <r>
    <x v="1"/>
    <n v="10"/>
    <n v="1"/>
  </r>
  <r>
    <x v="1"/>
    <n v="7"/>
    <n v="0"/>
  </r>
  <r>
    <x v="0"/>
    <n v="3"/>
    <n v="0"/>
  </r>
  <r>
    <x v="1"/>
    <n v="7"/>
    <n v="0"/>
  </r>
  <r>
    <x v="1"/>
    <n v="8"/>
    <n v="0"/>
  </r>
  <r>
    <x v="1"/>
    <n v="9"/>
    <n v="1"/>
  </r>
  <r>
    <x v="1"/>
    <n v="4"/>
    <n v="0"/>
  </r>
  <r>
    <x v="0"/>
    <n v="4"/>
    <n v="0"/>
  </r>
  <r>
    <x v="1"/>
    <n v="6"/>
    <n v="0"/>
  </r>
  <r>
    <x v="0"/>
    <n v="4"/>
    <n v="0"/>
  </r>
  <r>
    <x v="1"/>
    <n v="4"/>
    <n v="0"/>
  </r>
  <r>
    <x v="1"/>
    <n v="8"/>
    <n v="0"/>
  </r>
  <r>
    <x v="0"/>
    <n v="3"/>
    <n v="0"/>
  </r>
  <r>
    <x v="1"/>
    <n v="5"/>
    <n v="0"/>
  </r>
  <r>
    <x v="1"/>
    <n v="8"/>
    <n v="0"/>
  </r>
  <r>
    <x v="1"/>
    <n v="7"/>
    <n v="0"/>
  </r>
  <r>
    <x v="1"/>
    <n v="3"/>
    <n v="0"/>
  </r>
  <r>
    <x v="1"/>
    <n v="8"/>
    <n v="0"/>
  </r>
  <r>
    <x v="0"/>
    <n v="7"/>
    <n v="0"/>
  </r>
  <r>
    <x v="0"/>
    <n v="6"/>
    <n v="0"/>
  </r>
  <r>
    <x v="1"/>
    <n v="10"/>
    <n v="1"/>
  </r>
  <r>
    <x v="0"/>
    <n v="9"/>
    <n v="1"/>
  </r>
  <r>
    <x v="1"/>
    <n v="9"/>
    <n v="1"/>
  </r>
  <r>
    <x v="1"/>
    <n v="5"/>
    <n v="0"/>
  </r>
  <r>
    <x v="0"/>
    <n v="3"/>
    <n v="0"/>
  </r>
  <r>
    <x v="1"/>
    <n v="4"/>
    <n v="0"/>
  </r>
  <r>
    <x v="1"/>
    <n v="7"/>
    <n v="0"/>
  </r>
  <r>
    <x v="1"/>
    <n v="8"/>
    <n v="0"/>
  </r>
  <r>
    <x v="1"/>
    <n v="6"/>
    <n v="0"/>
  </r>
  <r>
    <x v="1"/>
    <n v="5"/>
    <n v="0"/>
  </r>
  <r>
    <x v="1"/>
    <n v="6"/>
    <n v="0"/>
  </r>
  <r>
    <x v="1"/>
    <n v="3"/>
    <n v="0"/>
  </r>
  <r>
    <x v="1"/>
    <n v="9"/>
    <n v="1"/>
  </r>
  <r>
    <x v="1"/>
    <n v="6"/>
    <n v="0"/>
  </r>
  <r>
    <x v="0"/>
    <n v="3"/>
    <n v="0"/>
  </r>
  <r>
    <x v="0"/>
    <n v="10"/>
    <n v="1"/>
  </r>
  <r>
    <x v="1"/>
    <n v="10"/>
    <n v="1"/>
  </r>
  <r>
    <x v="0"/>
    <n v="5"/>
    <n v="0"/>
  </r>
  <r>
    <x v="1"/>
    <n v="9"/>
    <n v="1"/>
  </r>
  <r>
    <x v="0"/>
    <n v="5"/>
    <n v="0"/>
  </r>
  <r>
    <x v="0"/>
    <n v="5"/>
    <n v="0"/>
  </r>
  <r>
    <x v="1"/>
    <n v="8"/>
    <n v="0"/>
  </r>
  <r>
    <x v="1"/>
    <n v="10"/>
    <n v="1"/>
  </r>
  <r>
    <x v="0"/>
    <n v="7"/>
    <n v="0"/>
  </r>
  <r>
    <x v="1"/>
    <n v="7"/>
    <n v="0"/>
  </r>
  <r>
    <x v="0"/>
    <n v="7"/>
    <n v="0"/>
  </r>
  <r>
    <x v="1"/>
    <n v="9"/>
    <n v="1"/>
  </r>
  <r>
    <x v="0"/>
    <n v="6"/>
    <n v="0"/>
  </r>
  <r>
    <x v="0"/>
    <n v="9"/>
    <n v="1"/>
  </r>
  <r>
    <x v="0"/>
    <n v="4"/>
    <n v="0"/>
  </r>
  <r>
    <x v="1"/>
    <n v="7"/>
    <n v="0"/>
  </r>
  <r>
    <x v="1"/>
    <n v="9"/>
    <n v="1"/>
  </r>
  <r>
    <x v="1"/>
    <n v="6"/>
    <n v="0"/>
  </r>
  <r>
    <x v="0"/>
    <n v="5"/>
    <n v="0"/>
  </r>
  <r>
    <x v="1"/>
    <n v="9"/>
    <n v="1"/>
  </r>
  <r>
    <x v="1"/>
    <n v="6"/>
    <n v="0"/>
  </r>
  <r>
    <x v="1"/>
    <n v="7"/>
    <n v="0"/>
  </r>
  <r>
    <x v="1"/>
    <n v="8"/>
    <n v="0"/>
  </r>
  <r>
    <x v="1"/>
    <n v="7"/>
    <n v="0"/>
  </r>
  <r>
    <x v="0"/>
    <n v="9"/>
    <n v="1"/>
  </r>
  <r>
    <x v="0"/>
    <n v="5"/>
    <n v="0"/>
  </r>
  <r>
    <x v="0"/>
    <n v="6"/>
    <n v="0"/>
  </r>
  <r>
    <x v="1"/>
    <n v="9"/>
    <n v="1"/>
  </r>
  <r>
    <x v="1"/>
    <n v="8"/>
    <n v="0"/>
  </r>
  <r>
    <x v="0"/>
    <n v="4"/>
    <n v="0"/>
  </r>
  <r>
    <x v="1"/>
    <n v="6"/>
    <n v="0"/>
  </r>
  <r>
    <x v="0"/>
    <n v="3"/>
    <n v="0"/>
  </r>
  <r>
    <x v="1"/>
    <n v="3"/>
    <n v="0"/>
  </r>
  <r>
    <x v="1"/>
    <n v="5"/>
    <n v="0"/>
  </r>
  <r>
    <x v="1"/>
    <n v="5"/>
    <n v="0"/>
  </r>
  <r>
    <x v="1"/>
    <n v="7"/>
    <n v="0"/>
  </r>
  <r>
    <x v="0"/>
    <n v="3"/>
    <n v="0"/>
  </r>
  <r>
    <x v="1"/>
    <n v="5"/>
    <n v="0"/>
  </r>
  <r>
    <x v="1"/>
    <n v="3"/>
    <n v="0"/>
  </r>
  <r>
    <x v="1"/>
    <n v="8"/>
    <n v="0"/>
  </r>
  <r>
    <x v="1"/>
    <n v="7"/>
    <n v="0"/>
  </r>
  <r>
    <x v="1"/>
    <n v="9"/>
    <n v="1"/>
  </r>
  <r>
    <x v="1"/>
    <n v="3"/>
    <n v="0"/>
  </r>
  <r>
    <x v="1"/>
    <n v="6"/>
    <n v="0"/>
  </r>
  <r>
    <x v="1"/>
    <n v="9"/>
    <n v="1"/>
  </r>
  <r>
    <x v="1"/>
    <n v="8"/>
    <n v="0"/>
  </r>
  <r>
    <x v="1"/>
    <n v="10"/>
    <n v="1"/>
  </r>
  <r>
    <x v="1"/>
    <n v="5"/>
    <n v="0"/>
  </r>
  <r>
    <x v="1"/>
    <n v="8"/>
    <n v="0"/>
  </r>
  <r>
    <x v="0"/>
    <n v="6"/>
    <n v="0"/>
  </r>
  <r>
    <x v="1"/>
    <n v="10"/>
    <n v="1"/>
  </r>
  <r>
    <x v="1"/>
    <n v="9"/>
    <n v="1"/>
  </r>
  <r>
    <x v="1"/>
    <n v="7"/>
    <n v="0"/>
  </r>
  <r>
    <x v="1"/>
    <n v="7"/>
    <n v="0"/>
  </r>
  <r>
    <x v="0"/>
    <n v="4"/>
    <n v="0"/>
  </r>
  <r>
    <x v="1"/>
    <n v="7"/>
    <n v="0"/>
  </r>
  <r>
    <x v="2"/>
    <n v="10"/>
    <n v="1"/>
  </r>
  <r>
    <x v="1"/>
    <n v="8"/>
    <n v="0"/>
  </r>
  <r>
    <x v="0"/>
    <n v="7"/>
    <n v="0"/>
  </r>
  <r>
    <x v="0"/>
    <n v="4"/>
    <n v="0"/>
  </r>
  <r>
    <x v="1"/>
    <n v="4"/>
    <n v="0"/>
  </r>
  <r>
    <x v="0"/>
    <n v="4"/>
    <n v="0"/>
  </r>
  <r>
    <x v="0"/>
    <n v="5"/>
    <n v="0"/>
  </r>
  <r>
    <x v="1"/>
    <n v="6"/>
    <n v="0"/>
  </r>
  <r>
    <x v="1"/>
    <n v="4"/>
    <n v="0"/>
  </r>
  <r>
    <x v="1"/>
    <n v="7"/>
    <n v="0"/>
  </r>
  <r>
    <x v="0"/>
    <n v="8"/>
    <n v="0"/>
  </r>
  <r>
    <x v="1"/>
    <n v="10"/>
    <n v="1"/>
  </r>
  <r>
    <x v="1"/>
    <n v="8"/>
    <n v="0"/>
  </r>
  <r>
    <x v="0"/>
    <n v="4"/>
    <n v="0"/>
  </r>
  <r>
    <x v="1"/>
    <n v="10"/>
    <n v="1"/>
  </r>
  <r>
    <x v="1"/>
    <n v="7"/>
    <n v="0"/>
  </r>
  <r>
    <x v="1"/>
    <n v="9"/>
    <n v="1"/>
  </r>
  <r>
    <x v="1"/>
    <n v="6"/>
    <n v="0"/>
  </r>
  <r>
    <x v="0"/>
    <n v="9"/>
    <n v="1"/>
  </r>
  <r>
    <x v="1"/>
    <n v="7"/>
    <n v="0"/>
  </r>
  <r>
    <x v="1"/>
    <n v="2"/>
    <n v="0"/>
  </r>
  <r>
    <x v="0"/>
    <n v="4"/>
    <n v="0"/>
  </r>
  <r>
    <x v="1"/>
    <n v="5"/>
    <n v="0"/>
  </r>
  <r>
    <x v="0"/>
    <n v="4"/>
    <n v="0"/>
  </r>
  <r>
    <x v="1"/>
    <n v="8"/>
    <n v="0"/>
  </r>
  <r>
    <x v="0"/>
    <n v="7"/>
    <n v="0"/>
  </r>
  <r>
    <x v="1"/>
    <n v="6"/>
    <n v="0"/>
  </r>
  <r>
    <x v="1"/>
    <n v="10"/>
    <n v="1"/>
  </r>
  <r>
    <x v="1"/>
    <n v="8"/>
    <n v="0"/>
  </r>
  <r>
    <x v="1"/>
    <n v="4"/>
    <n v="0"/>
  </r>
  <r>
    <x v="1"/>
    <n v="9"/>
    <n v="1"/>
  </r>
  <r>
    <x v="1"/>
    <n v="10"/>
    <n v="1"/>
  </r>
  <r>
    <x v="1"/>
    <n v="4"/>
    <n v="0"/>
  </r>
  <r>
    <x v="0"/>
    <n v="4"/>
    <n v="0"/>
  </r>
  <r>
    <x v="0"/>
    <n v="4"/>
    <n v="0"/>
  </r>
  <r>
    <x v="1"/>
    <n v="9"/>
    <n v="1"/>
  </r>
  <r>
    <x v="0"/>
    <n v="7"/>
    <n v="0"/>
  </r>
  <r>
    <x v="0"/>
    <n v="4"/>
    <n v="0"/>
  </r>
  <r>
    <x v="1"/>
    <n v="6"/>
    <n v="0"/>
  </r>
  <r>
    <x v="1"/>
    <n v="3"/>
    <n v="0"/>
  </r>
  <r>
    <x v="0"/>
    <n v="6"/>
    <n v="0"/>
  </r>
  <r>
    <x v="0"/>
    <n v="9"/>
    <n v="1"/>
  </r>
  <r>
    <x v="0"/>
    <n v="7"/>
    <n v="0"/>
  </r>
  <r>
    <x v="1"/>
    <n v="6"/>
    <n v="0"/>
  </r>
  <r>
    <x v="1"/>
    <n v="8"/>
    <n v="0"/>
  </r>
  <r>
    <x v="1"/>
    <n v="4"/>
    <n v="0"/>
  </r>
  <r>
    <x v="1"/>
    <n v="9"/>
    <n v="1"/>
  </r>
  <r>
    <x v="1"/>
    <n v="10"/>
    <n v="1"/>
  </r>
  <r>
    <x v="1"/>
    <n v="8"/>
    <n v="0"/>
  </r>
  <r>
    <x v="0"/>
    <n v="5"/>
    <n v="0"/>
  </r>
  <r>
    <x v="0"/>
    <n v="5"/>
    <n v="0"/>
  </r>
  <r>
    <x v="1"/>
    <n v="4"/>
    <n v="0"/>
  </r>
  <r>
    <x v="1"/>
    <n v="10"/>
    <n v="1"/>
  </r>
  <r>
    <x v="1"/>
    <n v="7"/>
    <n v="0"/>
  </r>
  <r>
    <x v="1"/>
    <n v="9"/>
    <n v="1"/>
  </r>
  <r>
    <x v="1"/>
    <n v="10"/>
    <n v="1"/>
  </r>
  <r>
    <x v="1"/>
    <n v="9"/>
    <n v="1"/>
  </r>
  <r>
    <x v="0"/>
    <n v="4"/>
    <n v="0"/>
  </r>
  <r>
    <x v="0"/>
    <n v="4"/>
    <n v="0"/>
  </r>
  <r>
    <x v="1"/>
    <n v="5"/>
    <n v="0"/>
  </r>
  <r>
    <x v="1"/>
    <n v="7"/>
    <n v="0"/>
  </r>
  <r>
    <x v="1"/>
    <n v="5"/>
    <n v="0"/>
  </r>
  <r>
    <x v="1"/>
    <n v="7"/>
    <n v="0"/>
  </r>
  <r>
    <x v="1"/>
    <n v="6"/>
    <n v="0"/>
  </r>
  <r>
    <x v="0"/>
    <n v="7"/>
    <n v="0"/>
  </r>
  <r>
    <x v="0"/>
    <n v="4"/>
    <n v="0"/>
  </r>
  <r>
    <x v="0"/>
    <n v="4"/>
    <n v="0"/>
  </r>
  <r>
    <x v="0"/>
    <n v="4"/>
    <n v="0"/>
  </r>
  <r>
    <x v="1"/>
    <n v="4"/>
    <n v="0"/>
  </r>
  <r>
    <x v="0"/>
    <n v="4"/>
    <n v="0"/>
  </r>
  <r>
    <x v="1"/>
    <n v="10"/>
    <n v="1"/>
  </r>
  <r>
    <x v="0"/>
    <n v="5"/>
    <n v="0"/>
  </r>
  <r>
    <x v="1"/>
    <n v="9"/>
    <n v="1"/>
  </r>
  <r>
    <x v="1"/>
    <n v="9"/>
    <n v="1"/>
  </r>
  <r>
    <x v="0"/>
    <n v="4"/>
    <n v="0"/>
  </r>
  <r>
    <x v="1"/>
    <n v="8"/>
    <n v="0"/>
  </r>
  <r>
    <x v="1"/>
    <n v="6"/>
    <n v="0"/>
  </r>
  <r>
    <x v="1"/>
    <n v="5"/>
    <n v="0"/>
  </r>
  <r>
    <x v="0"/>
    <n v="5"/>
    <n v="0"/>
  </r>
  <r>
    <x v="1"/>
    <n v="5"/>
    <n v="0"/>
  </r>
  <r>
    <x v="1"/>
    <n v="5"/>
    <n v="0"/>
  </r>
  <r>
    <x v="0"/>
    <n v="4"/>
    <n v="0"/>
  </r>
  <r>
    <x v="1"/>
    <n v="6"/>
    <n v="0"/>
  </r>
  <r>
    <x v="1"/>
    <n v="10"/>
    <n v="1"/>
  </r>
  <r>
    <x v="1"/>
    <n v="4"/>
    <n v="0"/>
  </r>
  <r>
    <x v="1"/>
    <n v="6"/>
    <n v="0"/>
  </r>
  <r>
    <x v="1"/>
    <n v="4"/>
    <n v="0"/>
  </r>
  <r>
    <x v="1"/>
    <n v="8"/>
    <n v="0"/>
  </r>
  <r>
    <x v="1"/>
    <n v="9"/>
    <n v="1"/>
  </r>
  <r>
    <x v="0"/>
    <n v="3"/>
    <n v="0"/>
  </r>
  <r>
    <x v="1"/>
    <n v="9"/>
    <n v="1"/>
  </r>
  <r>
    <x v="1"/>
    <n v="9"/>
    <n v="1"/>
  </r>
  <r>
    <x v="1"/>
    <n v="5"/>
    <n v="0"/>
  </r>
  <r>
    <x v="0"/>
    <n v="3"/>
    <n v="0"/>
  </r>
  <r>
    <x v="1"/>
    <n v="5"/>
    <n v="0"/>
  </r>
  <r>
    <x v="0"/>
    <n v="5"/>
    <n v="0"/>
  </r>
  <r>
    <x v="1"/>
    <n v="9"/>
    <n v="1"/>
  </r>
  <r>
    <x v="1"/>
    <n v="10"/>
    <n v="1"/>
  </r>
  <r>
    <x v="1"/>
    <n v="6"/>
    <n v="0"/>
  </r>
  <r>
    <x v="1"/>
    <n v="9"/>
    <n v="1"/>
  </r>
  <r>
    <x v="1"/>
    <n v="5"/>
    <n v="0"/>
  </r>
  <r>
    <x v="1"/>
    <n v="6"/>
    <n v="0"/>
  </r>
  <r>
    <x v="1"/>
    <n v="5"/>
    <n v="0"/>
  </r>
  <r>
    <x v="1"/>
    <n v="8"/>
    <n v="0"/>
  </r>
  <r>
    <x v="1"/>
    <n v="6"/>
    <n v="0"/>
  </r>
  <r>
    <x v="0"/>
    <n v="3"/>
    <n v="0"/>
  </r>
  <r>
    <x v="0"/>
    <n v="4"/>
    <n v="0"/>
  </r>
  <r>
    <x v="1"/>
    <n v="4"/>
    <n v="0"/>
  </r>
  <r>
    <x v="1"/>
    <n v="7"/>
    <n v="0"/>
  </r>
  <r>
    <x v="1"/>
    <n v="10"/>
    <n v="1"/>
  </r>
  <r>
    <x v="1"/>
    <n v="4"/>
    <n v="0"/>
  </r>
  <r>
    <x v="1"/>
    <n v="8"/>
    <n v="0"/>
  </r>
  <r>
    <x v="0"/>
    <n v="2"/>
    <n v="0"/>
  </r>
  <r>
    <x v="1"/>
    <n v="7"/>
    <n v="0"/>
  </r>
  <r>
    <x v="1"/>
    <n v="9"/>
    <n v="1"/>
  </r>
  <r>
    <x v="1"/>
    <n v="10"/>
    <n v="1"/>
  </r>
  <r>
    <x v="0"/>
    <n v="5"/>
    <n v="0"/>
  </r>
  <r>
    <x v="1"/>
    <n v="4"/>
    <n v="0"/>
  </r>
  <r>
    <x v="1"/>
    <n v="9"/>
    <n v="1"/>
  </r>
  <r>
    <x v="1"/>
    <n v="6"/>
    <n v="0"/>
  </r>
  <r>
    <x v="1"/>
    <n v="9"/>
    <n v="1"/>
  </r>
  <r>
    <x v="0"/>
    <n v="2"/>
    <n v="0"/>
  </r>
  <r>
    <x v="0"/>
    <n v="3"/>
    <n v="0"/>
  </r>
  <r>
    <x v="0"/>
    <n v="6"/>
    <n v="0"/>
  </r>
  <r>
    <x v="1"/>
    <n v="6"/>
    <n v="0"/>
  </r>
  <r>
    <x v="1"/>
    <n v="6"/>
    <n v="0"/>
  </r>
  <r>
    <x v="0"/>
    <n v="5"/>
    <n v="0"/>
  </r>
  <r>
    <x v="1"/>
    <n v="6"/>
    <n v="0"/>
  </r>
  <r>
    <x v="1"/>
    <n v="5"/>
    <n v="0"/>
  </r>
  <r>
    <x v="0"/>
    <n v="4"/>
    <n v="0"/>
  </r>
  <r>
    <x v="1"/>
    <n v="3"/>
    <n v="0"/>
  </r>
  <r>
    <x v="0"/>
    <n v="8"/>
    <n v="0"/>
  </r>
  <r>
    <x v="1"/>
    <n v="7"/>
    <n v="0"/>
  </r>
  <r>
    <x v="0"/>
    <n v="3"/>
    <n v="0"/>
  </r>
  <r>
    <x v="1"/>
    <n v="7"/>
    <n v="0"/>
  </r>
  <r>
    <x v="0"/>
    <n v="8"/>
    <n v="0"/>
  </r>
  <r>
    <x v="1"/>
    <n v="7"/>
    <n v="0"/>
  </r>
  <r>
    <x v="1"/>
    <n v="5"/>
    <n v="0"/>
  </r>
  <r>
    <x v="1"/>
    <n v="9"/>
    <n v="1"/>
  </r>
  <r>
    <x v="1"/>
    <n v="10"/>
    <n v="1"/>
  </r>
  <r>
    <x v="1"/>
    <n v="5"/>
    <n v="0"/>
  </r>
  <r>
    <x v="1"/>
    <n v="5"/>
    <n v="0"/>
  </r>
  <r>
    <x v="0"/>
    <n v="6"/>
    <n v="0"/>
  </r>
  <r>
    <x v="1"/>
    <n v="8"/>
    <n v="0"/>
  </r>
  <r>
    <x v="0"/>
    <n v="2"/>
    <n v="0"/>
  </r>
  <r>
    <x v="0"/>
    <n v="4"/>
    <n v="0"/>
  </r>
  <r>
    <x v="0"/>
    <n v="9"/>
    <n v="1"/>
  </r>
  <r>
    <x v="0"/>
    <n v="4"/>
    <n v="0"/>
  </r>
  <r>
    <x v="1"/>
    <n v="8"/>
    <n v="0"/>
  </r>
  <r>
    <x v="0"/>
    <n v="4"/>
    <n v="0"/>
  </r>
  <r>
    <x v="1"/>
    <n v="10"/>
    <n v="1"/>
  </r>
  <r>
    <x v="1"/>
    <n v="7"/>
    <n v="0"/>
  </r>
  <r>
    <x v="0"/>
    <n v="3"/>
    <n v="0"/>
  </r>
  <r>
    <x v="0"/>
    <n v="3"/>
    <n v="0"/>
  </r>
  <r>
    <x v="1"/>
    <n v="7"/>
    <n v="0"/>
  </r>
  <r>
    <x v="1"/>
    <n v="10"/>
    <n v="1"/>
  </r>
  <r>
    <x v="1"/>
    <n v="5"/>
    <n v="0"/>
  </r>
  <r>
    <x v="1"/>
    <n v="7"/>
    <n v="0"/>
  </r>
  <r>
    <x v="0"/>
    <n v="3"/>
    <n v="0"/>
  </r>
  <r>
    <x v="0"/>
    <n v="2"/>
    <n v="0"/>
  </r>
  <r>
    <x v="1"/>
    <n v="10"/>
    <n v="1"/>
  </r>
  <r>
    <x v="1"/>
    <n v="7"/>
    <n v="0"/>
  </r>
  <r>
    <x v="1"/>
    <n v="6"/>
    <n v="0"/>
  </r>
  <r>
    <x v="0"/>
    <n v="8"/>
    <n v="0"/>
  </r>
  <r>
    <x v="0"/>
    <n v="7"/>
    <n v="0"/>
  </r>
  <r>
    <x v="1"/>
    <n v="8"/>
    <n v="0"/>
  </r>
  <r>
    <x v="1"/>
    <n v="10"/>
    <n v="1"/>
  </r>
  <r>
    <x v="1"/>
    <n v="9"/>
    <n v="1"/>
  </r>
  <r>
    <x v="1"/>
    <n v="8"/>
    <n v="0"/>
  </r>
  <r>
    <x v="1"/>
    <n v="5"/>
    <n v="0"/>
  </r>
  <r>
    <x v="0"/>
    <n v="7"/>
    <n v="0"/>
  </r>
  <r>
    <x v="0"/>
    <n v="2"/>
    <n v="0"/>
  </r>
  <r>
    <x v="0"/>
    <n v="5"/>
    <n v="0"/>
  </r>
  <r>
    <x v="1"/>
    <n v="9"/>
    <n v="1"/>
  </r>
  <r>
    <x v="0"/>
    <n v="6"/>
    <n v="0"/>
  </r>
  <r>
    <x v="1"/>
    <n v="7"/>
    <n v="0"/>
  </r>
  <r>
    <x v="0"/>
    <n v="9"/>
    <n v="1"/>
  </r>
  <r>
    <x v="0"/>
    <n v="8"/>
    <n v="0"/>
  </r>
  <r>
    <x v="1"/>
    <n v="9"/>
    <n v="1"/>
  </r>
  <r>
    <x v="0"/>
    <n v="4"/>
    <n v="0"/>
  </r>
  <r>
    <x v="0"/>
    <n v="4"/>
    <n v="0"/>
  </r>
  <r>
    <x v="1"/>
    <n v="7"/>
    <n v="0"/>
  </r>
  <r>
    <x v="1"/>
    <n v="4"/>
    <n v="0"/>
  </r>
  <r>
    <x v="1"/>
    <n v="5"/>
    <n v="0"/>
  </r>
  <r>
    <x v="1"/>
    <n v="8"/>
    <n v="0"/>
  </r>
  <r>
    <x v="1"/>
    <n v="10"/>
    <n v="1"/>
  </r>
  <r>
    <x v="1"/>
    <n v="9"/>
    <n v="1"/>
  </r>
  <r>
    <x v="1"/>
    <n v="6"/>
    <n v="0"/>
  </r>
  <r>
    <x v="0"/>
    <n v="4"/>
    <n v="0"/>
  </r>
  <r>
    <x v="1"/>
    <n v="8"/>
    <n v="0"/>
  </r>
  <r>
    <x v="0"/>
    <n v="5"/>
    <n v="0"/>
  </r>
  <r>
    <x v="0"/>
    <n v="4"/>
    <n v="0"/>
  </r>
  <r>
    <x v="1"/>
    <n v="6"/>
    <n v="0"/>
  </r>
  <r>
    <x v="1"/>
    <n v="5"/>
    <n v="0"/>
  </r>
  <r>
    <x v="1"/>
    <n v="4"/>
    <n v="0"/>
  </r>
  <r>
    <x v="0"/>
    <n v="5"/>
    <n v="0"/>
  </r>
  <r>
    <x v="1"/>
    <n v="4"/>
    <n v="0"/>
  </r>
  <r>
    <x v="1"/>
    <n v="7"/>
    <n v="0"/>
  </r>
  <r>
    <x v="2"/>
    <n v="10"/>
    <n v="1"/>
  </r>
  <r>
    <x v="0"/>
    <n v="5"/>
    <n v="0"/>
  </r>
  <r>
    <x v="1"/>
    <n v="10"/>
    <n v="1"/>
  </r>
  <r>
    <x v="1"/>
    <n v="9"/>
    <n v="1"/>
  </r>
  <r>
    <x v="0"/>
    <n v="6"/>
    <n v="0"/>
  </r>
  <r>
    <x v="0"/>
    <n v="5"/>
    <n v="0"/>
  </r>
  <r>
    <x v="1"/>
    <n v="6"/>
    <n v="0"/>
  </r>
  <r>
    <x v="1"/>
    <n v="5"/>
    <n v="0"/>
  </r>
  <r>
    <x v="0"/>
    <n v="7"/>
    <n v="0"/>
  </r>
  <r>
    <x v="1"/>
    <n v="5"/>
    <n v="0"/>
  </r>
  <r>
    <x v="0"/>
    <n v="4"/>
    <n v="0"/>
  </r>
  <r>
    <x v="0"/>
    <n v="6"/>
    <n v="0"/>
  </r>
  <r>
    <x v="1"/>
    <n v="7"/>
    <n v="0"/>
  </r>
  <r>
    <x v="1"/>
    <n v="3"/>
    <n v="0"/>
  </r>
  <r>
    <x v="1"/>
    <n v="7"/>
    <n v="0"/>
  </r>
  <r>
    <x v="0"/>
    <n v="5"/>
    <n v="0"/>
  </r>
  <r>
    <x v="0"/>
    <n v="5"/>
    <n v="0"/>
  </r>
  <r>
    <x v="1"/>
    <n v="8"/>
    <n v="0"/>
  </r>
  <r>
    <x v="0"/>
    <n v="4"/>
    <n v="0"/>
  </r>
  <r>
    <x v="1"/>
    <n v="4"/>
    <n v="0"/>
  </r>
  <r>
    <x v="0"/>
    <n v="6"/>
    <n v="0"/>
  </r>
  <r>
    <x v="1"/>
    <n v="6"/>
    <n v="0"/>
  </r>
  <r>
    <x v="0"/>
    <n v="7"/>
    <n v="0"/>
  </r>
  <r>
    <x v="1"/>
    <n v="9"/>
    <n v="1"/>
  </r>
  <r>
    <x v="1"/>
    <n v="10"/>
    <n v="1"/>
  </r>
  <r>
    <x v="1"/>
    <n v="5"/>
    <n v="0"/>
  </r>
  <r>
    <x v="1"/>
    <n v="5"/>
    <n v="0"/>
  </r>
  <r>
    <x v="1"/>
    <n v="9"/>
    <n v="1"/>
  </r>
  <r>
    <x v="1"/>
    <n v="8"/>
    <n v="0"/>
  </r>
  <r>
    <x v="1"/>
    <n v="10"/>
    <n v="1"/>
  </r>
  <r>
    <x v="1"/>
    <n v="8"/>
    <n v="0"/>
  </r>
  <r>
    <x v="1"/>
    <n v="5"/>
    <n v="0"/>
  </r>
  <r>
    <x v="1"/>
    <n v="4"/>
    <n v="0"/>
  </r>
  <r>
    <x v="1"/>
    <n v="3"/>
    <n v="0"/>
  </r>
  <r>
    <x v="0"/>
    <n v="7"/>
    <n v="0"/>
  </r>
  <r>
    <x v="1"/>
    <n v="9"/>
    <n v="1"/>
  </r>
  <r>
    <x v="1"/>
    <n v="8"/>
    <n v="0"/>
  </r>
  <r>
    <x v="1"/>
    <n v="9"/>
    <n v="1"/>
  </r>
  <r>
    <x v="1"/>
    <n v="8"/>
    <n v="0"/>
  </r>
  <r>
    <x v="1"/>
    <n v="9"/>
    <n v="1"/>
  </r>
  <r>
    <x v="1"/>
    <n v="9"/>
    <n v="1"/>
  </r>
  <r>
    <x v="1"/>
    <n v="10"/>
    <n v="1"/>
  </r>
  <r>
    <x v="1"/>
    <n v="6"/>
    <n v="0"/>
  </r>
  <r>
    <x v="1"/>
    <n v="5"/>
    <n v="0"/>
  </r>
  <r>
    <x v="0"/>
    <n v="5"/>
    <n v="0"/>
  </r>
  <r>
    <x v="1"/>
    <n v="9"/>
    <n v="1"/>
  </r>
  <r>
    <x v="1"/>
    <n v="8"/>
    <n v="0"/>
  </r>
  <r>
    <x v="1"/>
    <n v="4"/>
    <n v="0"/>
  </r>
  <r>
    <x v="1"/>
    <n v="5"/>
    <n v="0"/>
  </r>
  <r>
    <x v="0"/>
    <n v="4"/>
    <n v="0"/>
  </r>
  <r>
    <x v="1"/>
    <n v="10"/>
    <n v="1"/>
  </r>
  <r>
    <x v="0"/>
    <n v="5"/>
    <n v="0"/>
  </r>
  <r>
    <x v="1"/>
    <n v="5"/>
    <n v="0"/>
  </r>
  <r>
    <x v="1"/>
    <n v="6"/>
    <n v="0"/>
  </r>
  <r>
    <x v="1"/>
    <n v="6"/>
    <n v="0"/>
  </r>
  <r>
    <x v="1"/>
    <n v="7"/>
    <n v="0"/>
  </r>
  <r>
    <x v="1"/>
    <n v="5"/>
    <n v="0"/>
  </r>
  <r>
    <x v="0"/>
    <n v="6"/>
    <n v="0"/>
  </r>
  <r>
    <x v="1"/>
    <n v="8"/>
    <n v="0"/>
  </r>
  <r>
    <x v="1"/>
    <n v="3"/>
    <n v="0"/>
  </r>
  <r>
    <x v="1"/>
    <n v="9"/>
    <n v="1"/>
  </r>
  <r>
    <x v="1"/>
    <n v="3"/>
    <n v="0"/>
  </r>
  <r>
    <x v="1"/>
    <n v="5"/>
    <n v="0"/>
  </r>
  <r>
    <x v="1"/>
    <n v="10"/>
    <n v="1"/>
  </r>
  <r>
    <x v="0"/>
    <n v="6"/>
    <n v="0"/>
  </r>
  <r>
    <x v="1"/>
    <n v="5"/>
    <n v="0"/>
  </r>
  <r>
    <x v="1"/>
    <n v="8"/>
    <n v="0"/>
  </r>
  <r>
    <x v="0"/>
    <n v="6"/>
    <n v="0"/>
  </r>
  <r>
    <x v="1"/>
    <n v="3"/>
    <n v="0"/>
  </r>
  <r>
    <x v="1"/>
    <n v="7"/>
    <n v="0"/>
  </r>
  <r>
    <x v="1"/>
    <n v="8"/>
    <n v="0"/>
  </r>
  <r>
    <x v="1"/>
    <n v="7"/>
    <n v="0"/>
  </r>
  <r>
    <x v="1"/>
    <n v="6"/>
    <n v="0"/>
  </r>
  <r>
    <x v="2"/>
    <n v="8"/>
    <n v="0"/>
  </r>
  <r>
    <x v="1"/>
    <n v="8"/>
    <n v="0"/>
  </r>
  <r>
    <x v="1"/>
    <n v="5"/>
    <n v="0"/>
  </r>
  <r>
    <x v="0"/>
    <n v="4"/>
    <n v="0"/>
  </r>
  <r>
    <x v="1"/>
    <n v="5"/>
    <n v="0"/>
  </r>
  <r>
    <x v="1"/>
    <n v="7"/>
    <n v="0"/>
  </r>
  <r>
    <x v="0"/>
    <n v="3"/>
    <n v="0"/>
  </r>
  <r>
    <x v="1"/>
    <n v="4"/>
    <n v="0"/>
  </r>
  <r>
    <x v="0"/>
    <n v="3"/>
    <n v="0"/>
  </r>
  <r>
    <x v="0"/>
    <n v="4"/>
    <n v="0"/>
  </r>
  <r>
    <x v="0"/>
    <n v="2"/>
    <n v="0"/>
  </r>
  <r>
    <x v="1"/>
    <n v="8"/>
    <n v="0"/>
  </r>
  <r>
    <x v="1"/>
    <n v="6"/>
    <n v="0"/>
  </r>
  <r>
    <x v="1"/>
    <n v="9"/>
    <n v="1"/>
  </r>
  <r>
    <x v="1"/>
    <n v="8"/>
    <n v="0"/>
  </r>
  <r>
    <x v="1"/>
    <n v="4"/>
    <n v="0"/>
  </r>
  <r>
    <x v="1"/>
    <n v="6"/>
    <n v="0"/>
  </r>
  <r>
    <x v="1"/>
    <n v="8"/>
    <n v="0"/>
  </r>
  <r>
    <x v="1"/>
    <n v="7"/>
    <n v="0"/>
  </r>
  <r>
    <x v="1"/>
    <n v="6"/>
    <n v="0"/>
  </r>
  <r>
    <x v="1"/>
    <n v="9"/>
    <n v="1"/>
  </r>
  <r>
    <x v="1"/>
    <n v="8"/>
    <n v="0"/>
  </r>
  <r>
    <x v="1"/>
    <n v="10"/>
    <n v="1"/>
  </r>
  <r>
    <x v="0"/>
    <n v="4"/>
    <n v="0"/>
  </r>
  <r>
    <x v="0"/>
    <n v="8"/>
    <n v="0"/>
  </r>
  <r>
    <x v="1"/>
    <n v="6"/>
    <n v="0"/>
  </r>
  <r>
    <x v="1"/>
    <n v="8"/>
    <n v="0"/>
  </r>
  <r>
    <x v="1"/>
    <n v="3"/>
    <n v="0"/>
  </r>
  <r>
    <x v="1"/>
    <n v="5"/>
    <n v="0"/>
  </r>
  <r>
    <x v="1"/>
    <n v="7"/>
    <n v="0"/>
  </r>
  <r>
    <x v="1"/>
    <n v="10"/>
    <n v="1"/>
  </r>
  <r>
    <x v="1"/>
    <n v="5"/>
    <n v="0"/>
  </r>
  <r>
    <x v="0"/>
    <n v="6"/>
    <n v="0"/>
  </r>
  <r>
    <x v="1"/>
    <n v="6"/>
    <n v="0"/>
  </r>
  <r>
    <x v="0"/>
    <n v="4"/>
    <n v="0"/>
  </r>
  <r>
    <x v="1"/>
    <n v="3"/>
    <n v="0"/>
  </r>
  <r>
    <x v="1"/>
    <n v="9"/>
    <n v="1"/>
  </r>
  <r>
    <x v="1"/>
    <n v="10"/>
    <n v="1"/>
  </r>
  <r>
    <x v="0"/>
    <n v="6"/>
    <n v="0"/>
  </r>
  <r>
    <x v="0"/>
    <n v="9"/>
    <n v="1"/>
  </r>
  <r>
    <x v="1"/>
    <n v="5"/>
    <n v="0"/>
  </r>
  <r>
    <x v="1"/>
    <n v="5"/>
    <n v="0"/>
  </r>
  <r>
    <x v="0"/>
    <n v="3"/>
    <n v="0"/>
  </r>
  <r>
    <x v="0"/>
    <n v="2"/>
    <n v="0"/>
  </r>
  <r>
    <x v="1"/>
    <n v="10"/>
    <n v="1"/>
  </r>
  <r>
    <x v="1"/>
    <n v="6"/>
    <n v="0"/>
  </r>
  <r>
    <x v="0"/>
    <n v="6"/>
    <n v="0"/>
  </r>
  <r>
    <x v="1"/>
    <n v="8"/>
    <n v="0"/>
  </r>
  <r>
    <x v="1"/>
    <n v="4"/>
    <n v="0"/>
  </r>
  <r>
    <x v="1"/>
    <n v="9"/>
    <n v="1"/>
  </r>
  <r>
    <x v="1"/>
    <n v="3"/>
    <n v="0"/>
  </r>
  <r>
    <x v="0"/>
    <n v="10"/>
    <n v="1"/>
  </r>
  <r>
    <x v="1"/>
    <n v="9"/>
    <n v="1"/>
  </r>
  <r>
    <x v="1"/>
    <n v="6"/>
    <n v="0"/>
  </r>
  <r>
    <x v="0"/>
    <n v="3"/>
    <n v="0"/>
  </r>
  <r>
    <x v="1"/>
    <n v="5"/>
    <n v="0"/>
  </r>
  <r>
    <x v="1"/>
    <n v="10"/>
    <n v="1"/>
  </r>
  <r>
    <x v="0"/>
    <n v="4"/>
    <n v="0"/>
  </r>
  <r>
    <x v="1"/>
    <n v="7"/>
    <n v="0"/>
  </r>
  <r>
    <x v="1"/>
    <n v="9"/>
    <n v="1"/>
  </r>
  <r>
    <x v="1"/>
    <n v="10"/>
    <n v="1"/>
  </r>
  <r>
    <x v="1"/>
    <n v="8"/>
    <n v="0"/>
  </r>
  <r>
    <x v="1"/>
    <n v="10"/>
    <n v="1"/>
  </r>
  <r>
    <x v="1"/>
    <n v="6"/>
    <n v="0"/>
  </r>
  <r>
    <x v="1"/>
    <n v="10"/>
    <n v="1"/>
  </r>
  <r>
    <x v="0"/>
    <n v="5"/>
    <n v="0"/>
  </r>
  <r>
    <x v="1"/>
    <n v="6"/>
    <n v="0"/>
  </r>
  <r>
    <x v="1"/>
    <n v="7"/>
    <n v="0"/>
  </r>
  <r>
    <x v="1"/>
    <n v="9"/>
    <n v="1"/>
  </r>
  <r>
    <x v="1"/>
    <n v="4"/>
    <n v="0"/>
  </r>
  <r>
    <x v="1"/>
    <n v="5"/>
    <n v="0"/>
  </r>
  <r>
    <x v="1"/>
    <n v="10"/>
    <n v="1"/>
  </r>
  <r>
    <x v="1"/>
    <n v="6"/>
    <n v="0"/>
  </r>
  <r>
    <x v="0"/>
    <n v="3"/>
    <n v="0"/>
  </r>
  <r>
    <x v="1"/>
    <n v="10"/>
    <n v="1"/>
  </r>
  <r>
    <x v="1"/>
    <n v="10"/>
    <n v="1"/>
  </r>
  <r>
    <x v="1"/>
    <n v="8"/>
    <n v="0"/>
  </r>
  <r>
    <x v="0"/>
    <n v="4"/>
    <n v="0"/>
  </r>
  <r>
    <x v="0"/>
    <n v="5"/>
    <n v="0"/>
  </r>
  <r>
    <x v="1"/>
    <n v="8"/>
    <n v="0"/>
  </r>
  <r>
    <x v="1"/>
    <n v="6"/>
    <n v="0"/>
  </r>
  <r>
    <x v="0"/>
    <n v="5"/>
    <n v="0"/>
  </r>
  <r>
    <x v="1"/>
    <n v="8"/>
    <n v="0"/>
  </r>
  <r>
    <x v="1"/>
    <n v="7"/>
    <n v="0"/>
  </r>
  <r>
    <x v="1"/>
    <n v="5"/>
    <n v="0"/>
  </r>
  <r>
    <x v="1"/>
    <n v="7"/>
    <n v="0"/>
  </r>
  <r>
    <x v="0"/>
    <n v="5"/>
    <n v="0"/>
  </r>
  <r>
    <x v="1"/>
    <n v="9"/>
    <n v="1"/>
  </r>
  <r>
    <x v="0"/>
    <n v="7"/>
    <n v="0"/>
  </r>
  <r>
    <x v="1"/>
    <n v="10"/>
    <n v="1"/>
  </r>
  <r>
    <x v="1"/>
    <n v="7"/>
    <n v="0"/>
  </r>
  <r>
    <x v="1"/>
    <n v="4"/>
    <n v="0"/>
  </r>
  <r>
    <x v="0"/>
    <n v="2"/>
    <n v="0"/>
  </r>
  <r>
    <x v="1"/>
    <n v="9"/>
    <n v="1"/>
  </r>
  <r>
    <x v="1"/>
    <n v="9"/>
    <n v="1"/>
  </r>
  <r>
    <x v="0"/>
    <n v="5"/>
    <n v="0"/>
  </r>
  <r>
    <x v="1"/>
    <n v="7"/>
    <n v="0"/>
  </r>
  <r>
    <x v="1"/>
    <n v="10"/>
    <n v="1"/>
  </r>
  <r>
    <x v="0"/>
    <n v="5"/>
    <n v="0"/>
  </r>
  <r>
    <x v="1"/>
    <n v="5"/>
    <n v="0"/>
  </r>
  <r>
    <x v="1"/>
    <n v="6"/>
    <n v="0"/>
  </r>
  <r>
    <x v="1"/>
    <n v="5"/>
    <n v="0"/>
  </r>
  <r>
    <x v="0"/>
    <n v="6"/>
    <n v="0"/>
  </r>
  <r>
    <x v="0"/>
    <n v="5"/>
    <n v="0"/>
  </r>
  <r>
    <x v="1"/>
    <n v="4"/>
    <n v="0"/>
  </r>
  <r>
    <x v="1"/>
    <n v="10"/>
    <n v="1"/>
  </r>
  <r>
    <x v="1"/>
    <n v="7"/>
    <n v="0"/>
  </r>
  <r>
    <x v="1"/>
    <n v="6"/>
    <n v="0"/>
  </r>
  <r>
    <x v="1"/>
    <n v="7"/>
    <n v="0"/>
  </r>
  <r>
    <x v="1"/>
    <n v="3"/>
    <n v="0"/>
  </r>
  <r>
    <x v="0"/>
    <n v="4"/>
    <n v="0"/>
  </r>
  <r>
    <x v="1"/>
    <n v="5"/>
    <n v="0"/>
  </r>
  <r>
    <x v="1"/>
    <n v="6"/>
    <n v="0"/>
  </r>
  <r>
    <x v="1"/>
    <n v="7"/>
    <n v="0"/>
  </r>
  <r>
    <x v="1"/>
    <n v="6"/>
    <n v="0"/>
  </r>
  <r>
    <x v="1"/>
    <n v="8"/>
    <n v="0"/>
  </r>
  <r>
    <x v="2"/>
    <n v="10"/>
    <n v="1"/>
  </r>
  <r>
    <x v="1"/>
    <n v="9"/>
    <n v="1"/>
  </r>
  <r>
    <x v="1"/>
    <n v="4"/>
    <n v="0"/>
  </r>
  <r>
    <x v="1"/>
    <n v="7"/>
    <n v="0"/>
  </r>
  <r>
    <x v="1"/>
    <n v="6"/>
    <n v="0"/>
  </r>
  <r>
    <x v="2"/>
    <n v="10"/>
    <n v="1"/>
  </r>
  <r>
    <x v="1"/>
    <n v="7"/>
    <n v="0"/>
  </r>
  <r>
    <x v="0"/>
    <n v="7"/>
    <n v="0"/>
  </r>
  <r>
    <x v="2"/>
    <n v="8"/>
    <n v="0"/>
  </r>
  <r>
    <x v="1"/>
    <n v="4"/>
    <n v="0"/>
  </r>
  <r>
    <x v="1"/>
    <n v="10"/>
    <n v="1"/>
  </r>
  <r>
    <x v="1"/>
    <n v="7"/>
    <n v="0"/>
  </r>
  <r>
    <x v="1"/>
    <n v="6"/>
    <n v="0"/>
  </r>
  <r>
    <x v="0"/>
    <n v="5"/>
    <n v="0"/>
  </r>
  <r>
    <x v="0"/>
    <n v="3"/>
    <n v="0"/>
  </r>
  <r>
    <x v="1"/>
    <n v="6"/>
    <n v="0"/>
  </r>
  <r>
    <x v="2"/>
    <n v="7"/>
    <n v="0"/>
  </r>
  <r>
    <x v="1"/>
    <n v="10"/>
    <n v="1"/>
  </r>
  <r>
    <x v="0"/>
    <n v="5"/>
    <n v="0"/>
  </r>
  <r>
    <x v="1"/>
    <n v="10"/>
    <n v="1"/>
  </r>
  <r>
    <x v="0"/>
    <n v="4"/>
    <n v="0"/>
  </r>
  <r>
    <x v="1"/>
    <n v="4"/>
    <n v="0"/>
  </r>
  <r>
    <x v="1"/>
    <n v="10"/>
    <n v="1"/>
  </r>
  <r>
    <x v="0"/>
    <n v="4"/>
    <n v="0"/>
  </r>
  <r>
    <x v="1"/>
    <n v="8"/>
    <n v="0"/>
  </r>
  <r>
    <x v="0"/>
    <n v="3"/>
    <n v="0"/>
  </r>
  <r>
    <x v="1"/>
    <n v="4"/>
    <n v="0"/>
  </r>
  <r>
    <x v="1"/>
    <n v="4"/>
    <n v="0"/>
  </r>
  <r>
    <x v="1"/>
    <n v="9"/>
    <n v="1"/>
  </r>
  <r>
    <x v="0"/>
    <n v="5"/>
    <n v="0"/>
  </r>
  <r>
    <x v="1"/>
    <n v="9"/>
    <n v="1"/>
  </r>
  <r>
    <x v="1"/>
    <n v="5"/>
    <n v="0"/>
  </r>
  <r>
    <x v="0"/>
    <n v="6"/>
    <n v="0"/>
  </r>
  <r>
    <x v="1"/>
    <n v="7"/>
    <n v="0"/>
  </r>
  <r>
    <x v="0"/>
    <n v="8"/>
    <n v="0"/>
  </r>
  <r>
    <x v="1"/>
    <n v="10"/>
    <n v="1"/>
  </r>
  <r>
    <x v="1"/>
    <n v="8"/>
    <n v="0"/>
  </r>
  <r>
    <x v="1"/>
    <n v="7"/>
    <n v="0"/>
  </r>
  <r>
    <x v="1"/>
    <n v="9"/>
    <n v="1"/>
  </r>
  <r>
    <x v="0"/>
    <n v="4"/>
    <n v="0"/>
  </r>
  <r>
    <x v="1"/>
    <n v="7"/>
    <n v="0"/>
  </r>
  <r>
    <x v="1"/>
    <n v="7"/>
    <n v="0"/>
  </r>
  <r>
    <x v="1"/>
    <n v="5"/>
    <n v="0"/>
  </r>
  <r>
    <x v="1"/>
    <n v="9"/>
    <n v="1"/>
  </r>
  <r>
    <x v="1"/>
    <n v="6"/>
    <n v="0"/>
  </r>
  <r>
    <x v="1"/>
    <n v="10"/>
    <n v="1"/>
  </r>
  <r>
    <x v="1"/>
    <n v="8"/>
    <n v="0"/>
  </r>
  <r>
    <x v="1"/>
    <n v="8"/>
    <n v="0"/>
  </r>
  <r>
    <x v="1"/>
    <n v="9"/>
    <n v="1"/>
  </r>
  <r>
    <x v="1"/>
    <n v="5"/>
    <n v="0"/>
  </r>
  <r>
    <x v="0"/>
    <n v="3"/>
    <n v="0"/>
  </r>
  <r>
    <x v="0"/>
    <n v="8"/>
    <n v="0"/>
  </r>
  <r>
    <x v="1"/>
    <n v="7"/>
    <n v="0"/>
  </r>
  <r>
    <x v="0"/>
    <n v="7"/>
    <n v="0"/>
  </r>
  <r>
    <x v="1"/>
    <n v="4"/>
    <n v="0"/>
  </r>
  <r>
    <x v="1"/>
    <n v="4"/>
    <n v="0"/>
  </r>
  <r>
    <x v="0"/>
    <n v="9"/>
    <n v="1"/>
  </r>
  <r>
    <x v="1"/>
    <n v="7"/>
    <n v="0"/>
  </r>
  <r>
    <x v="1"/>
    <n v="5"/>
    <n v="0"/>
  </r>
  <r>
    <x v="1"/>
    <n v="3"/>
    <n v="0"/>
  </r>
  <r>
    <x v="1"/>
    <n v="3"/>
    <n v="0"/>
  </r>
  <r>
    <x v="1"/>
    <n v="10"/>
    <n v="1"/>
  </r>
  <r>
    <x v="1"/>
    <n v="7"/>
    <n v="0"/>
  </r>
  <r>
    <x v="1"/>
    <n v="9"/>
    <n v="1"/>
  </r>
  <r>
    <x v="1"/>
    <n v="9"/>
    <n v="1"/>
  </r>
  <r>
    <x v="1"/>
    <n v="4"/>
    <n v="0"/>
  </r>
  <r>
    <x v="1"/>
    <n v="10"/>
    <n v="1"/>
  </r>
  <r>
    <x v="1"/>
    <n v="7"/>
    <n v="0"/>
  </r>
  <r>
    <x v="1"/>
    <n v="8"/>
    <n v="0"/>
  </r>
  <r>
    <x v="1"/>
    <n v="8"/>
    <n v="0"/>
  </r>
  <r>
    <x v="0"/>
    <n v="6"/>
    <n v="0"/>
  </r>
  <r>
    <x v="1"/>
    <n v="8"/>
    <n v="0"/>
  </r>
  <r>
    <x v="2"/>
    <n v="9"/>
    <n v="1"/>
  </r>
  <r>
    <x v="1"/>
    <n v="8"/>
    <n v="0"/>
  </r>
  <r>
    <x v="1"/>
    <n v="6"/>
    <n v="0"/>
  </r>
  <r>
    <x v="0"/>
    <n v="6"/>
    <n v="0"/>
  </r>
  <r>
    <x v="1"/>
    <n v="7"/>
    <n v="0"/>
  </r>
  <r>
    <x v="1"/>
    <n v="6"/>
    <n v="0"/>
  </r>
  <r>
    <x v="1"/>
    <n v="7"/>
    <n v="0"/>
  </r>
  <r>
    <x v="1"/>
    <n v="7"/>
    <n v="0"/>
  </r>
  <r>
    <x v="1"/>
    <n v="7"/>
    <n v="0"/>
  </r>
  <r>
    <x v="1"/>
    <n v="9"/>
    <n v="1"/>
  </r>
  <r>
    <x v="1"/>
    <n v="5"/>
    <n v="0"/>
  </r>
  <r>
    <x v="1"/>
    <n v="9"/>
    <n v="1"/>
  </r>
  <r>
    <x v="1"/>
    <n v="10"/>
    <n v="1"/>
  </r>
  <r>
    <x v="0"/>
    <n v="5"/>
    <n v="0"/>
  </r>
  <r>
    <x v="0"/>
    <n v="7"/>
    <n v="0"/>
  </r>
  <r>
    <x v="1"/>
    <n v="6"/>
    <n v="0"/>
  </r>
  <r>
    <x v="1"/>
    <n v="6"/>
    <n v="0"/>
  </r>
  <r>
    <x v="1"/>
    <n v="9"/>
    <n v="1"/>
  </r>
  <r>
    <x v="1"/>
    <n v="3"/>
    <n v="0"/>
  </r>
  <r>
    <x v="1"/>
    <n v="6"/>
    <n v="0"/>
  </r>
  <r>
    <x v="1"/>
    <n v="9"/>
    <n v="1"/>
  </r>
  <r>
    <x v="1"/>
    <n v="5"/>
    <n v="0"/>
  </r>
  <r>
    <x v="1"/>
    <n v="9"/>
    <n v="1"/>
  </r>
  <r>
    <x v="1"/>
    <n v="5"/>
    <n v="0"/>
  </r>
  <r>
    <x v="1"/>
    <n v="6"/>
    <n v="0"/>
  </r>
  <r>
    <x v="1"/>
    <n v="10"/>
    <n v="1"/>
  </r>
  <r>
    <x v="1"/>
    <n v="5"/>
    <n v="0"/>
  </r>
  <r>
    <x v="1"/>
    <n v="6"/>
    <n v="0"/>
  </r>
  <r>
    <x v="1"/>
    <n v="9"/>
    <n v="1"/>
  </r>
  <r>
    <x v="1"/>
    <n v="5"/>
    <n v="0"/>
  </r>
  <r>
    <x v="1"/>
    <n v="9"/>
    <n v="1"/>
  </r>
  <r>
    <x v="0"/>
    <n v="4"/>
    <n v="0"/>
  </r>
  <r>
    <x v="1"/>
    <n v="5"/>
    <n v="0"/>
  </r>
  <r>
    <x v="0"/>
    <n v="4"/>
    <n v="0"/>
  </r>
  <r>
    <x v="0"/>
    <n v="5"/>
    <n v="0"/>
  </r>
  <r>
    <x v="1"/>
    <n v="6"/>
    <n v="0"/>
  </r>
  <r>
    <x v="0"/>
    <n v="6"/>
    <n v="0"/>
  </r>
  <r>
    <x v="1"/>
    <n v="5"/>
    <n v="0"/>
  </r>
  <r>
    <x v="1"/>
    <n v="8"/>
    <n v="0"/>
  </r>
  <r>
    <x v="0"/>
    <n v="4"/>
    <n v="0"/>
  </r>
  <r>
    <x v="1"/>
    <n v="5"/>
    <n v="0"/>
  </r>
  <r>
    <x v="1"/>
    <n v="3"/>
    <n v="0"/>
  </r>
  <r>
    <x v="1"/>
    <n v="8"/>
    <n v="0"/>
  </r>
  <r>
    <x v="1"/>
    <n v="6"/>
    <n v="0"/>
  </r>
  <r>
    <x v="0"/>
    <n v="3"/>
    <n v="0"/>
  </r>
  <r>
    <x v="1"/>
    <n v="4"/>
    <n v="0"/>
  </r>
  <r>
    <x v="1"/>
    <n v="8"/>
    <n v="0"/>
  </r>
  <r>
    <x v="1"/>
    <n v="8"/>
    <n v="0"/>
  </r>
  <r>
    <x v="1"/>
    <n v="8"/>
    <n v="0"/>
  </r>
  <r>
    <x v="1"/>
    <n v="6"/>
    <n v="0"/>
  </r>
  <r>
    <x v="1"/>
    <n v="7"/>
    <n v="0"/>
  </r>
  <r>
    <x v="1"/>
    <n v="5"/>
    <n v="0"/>
  </r>
  <r>
    <x v="1"/>
    <n v="8"/>
    <n v="0"/>
  </r>
  <r>
    <x v="0"/>
    <n v="7"/>
    <n v="0"/>
  </r>
  <r>
    <x v="1"/>
    <n v="5"/>
    <n v="0"/>
  </r>
  <r>
    <x v="1"/>
    <n v="5"/>
    <n v="0"/>
  </r>
  <r>
    <x v="0"/>
    <n v="4"/>
    <n v="0"/>
  </r>
  <r>
    <x v="0"/>
    <n v="9"/>
    <n v="1"/>
  </r>
  <r>
    <x v="1"/>
    <n v="9"/>
    <n v="1"/>
  </r>
  <r>
    <x v="1"/>
    <n v="7"/>
    <n v="0"/>
  </r>
  <r>
    <x v="1"/>
    <n v="6"/>
    <n v="0"/>
  </r>
  <r>
    <x v="1"/>
    <n v="8"/>
    <n v="0"/>
  </r>
  <r>
    <x v="0"/>
    <n v="7"/>
    <n v="0"/>
  </r>
  <r>
    <x v="0"/>
    <n v="6"/>
    <n v="0"/>
  </r>
  <r>
    <x v="0"/>
    <n v="10"/>
    <n v="1"/>
  </r>
  <r>
    <x v="0"/>
    <n v="3"/>
    <n v="0"/>
  </r>
  <r>
    <x v="1"/>
    <n v="3"/>
    <n v="0"/>
  </r>
  <r>
    <x v="1"/>
    <n v="8"/>
    <n v="0"/>
  </r>
  <r>
    <x v="1"/>
    <n v="9"/>
    <n v="1"/>
  </r>
  <r>
    <x v="0"/>
    <n v="10"/>
    <n v="1"/>
  </r>
  <r>
    <x v="0"/>
    <n v="6"/>
    <n v="0"/>
  </r>
  <r>
    <x v="1"/>
    <n v="5"/>
    <n v="0"/>
  </r>
  <r>
    <x v="0"/>
    <n v="3"/>
    <n v="0"/>
  </r>
  <r>
    <x v="1"/>
    <n v="7"/>
    <n v="0"/>
  </r>
  <r>
    <x v="1"/>
    <n v="5"/>
    <n v="0"/>
  </r>
  <r>
    <x v="0"/>
    <n v="4"/>
    <n v="0"/>
  </r>
  <r>
    <x v="1"/>
    <n v="9"/>
    <n v="1"/>
  </r>
  <r>
    <x v="0"/>
    <n v="6"/>
    <n v="0"/>
  </r>
  <r>
    <x v="1"/>
    <n v="9"/>
    <n v="1"/>
  </r>
  <r>
    <x v="0"/>
    <n v="4"/>
    <n v="0"/>
  </r>
  <r>
    <x v="1"/>
    <n v="6"/>
    <n v="0"/>
  </r>
  <r>
    <x v="0"/>
    <n v="4"/>
    <n v="0"/>
  </r>
  <r>
    <x v="1"/>
    <n v="8"/>
    <n v="0"/>
  </r>
  <r>
    <x v="1"/>
    <n v="8"/>
    <n v="0"/>
  </r>
  <r>
    <x v="1"/>
    <n v="9"/>
    <n v="1"/>
  </r>
  <r>
    <x v="0"/>
    <n v="9"/>
    <n v="1"/>
  </r>
  <r>
    <x v="1"/>
    <n v="8"/>
    <n v="0"/>
  </r>
  <r>
    <x v="1"/>
    <n v="6"/>
    <n v="0"/>
  </r>
  <r>
    <x v="1"/>
    <n v="6"/>
    <n v="0"/>
  </r>
  <r>
    <x v="1"/>
    <n v="7"/>
    <n v="0"/>
  </r>
  <r>
    <x v="1"/>
    <n v="4"/>
    <n v="0"/>
  </r>
  <r>
    <x v="1"/>
    <n v="8"/>
    <n v="0"/>
  </r>
  <r>
    <x v="1"/>
    <n v="6"/>
    <n v="0"/>
  </r>
  <r>
    <x v="1"/>
    <n v="9"/>
    <n v="1"/>
  </r>
  <r>
    <x v="1"/>
    <n v="5"/>
    <n v="0"/>
  </r>
  <r>
    <x v="1"/>
    <n v="6"/>
    <n v="0"/>
  </r>
  <r>
    <x v="1"/>
    <n v="8"/>
    <n v="0"/>
  </r>
  <r>
    <x v="0"/>
    <n v="2"/>
    <n v="0"/>
  </r>
  <r>
    <x v="1"/>
    <n v="6"/>
    <n v="0"/>
  </r>
  <r>
    <x v="1"/>
    <n v="9"/>
    <n v="1"/>
  </r>
  <r>
    <x v="0"/>
    <n v="10"/>
    <n v="1"/>
  </r>
  <r>
    <x v="0"/>
    <n v="9"/>
    <n v="1"/>
  </r>
  <r>
    <x v="0"/>
    <n v="6"/>
    <n v="0"/>
  </r>
  <r>
    <x v="1"/>
    <n v="7"/>
    <n v="0"/>
  </r>
  <r>
    <x v="0"/>
    <n v="6"/>
    <n v="0"/>
  </r>
  <r>
    <x v="0"/>
    <n v="4"/>
    <n v="0"/>
  </r>
  <r>
    <x v="1"/>
    <n v="5"/>
    <n v="0"/>
  </r>
  <r>
    <x v="1"/>
    <n v="5"/>
    <n v="0"/>
  </r>
  <r>
    <x v="1"/>
    <n v="9"/>
    <n v="1"/>
  </r>
  <r>
    <x v="0"/>
    <n v="3"/>
    <n v="0"/>
  </r>
  <r>
    <x v="1"/>
    <n v="7"/>
    <n v="0"/>
  </r>
  <r>
    <x v="0"/>
    <n v="5"/>
    <n v="0"/>
  </r>
  <r>
    <x v="0"/>
    <n v="6"/>
    <n v="0"/>
  </r>
  <r>
    <x v="1"/>
    <n v="10"/>
    <n v="1"/>
  </r>
  <r>
    <x v="1"/>
    <n v="8"/>
    <n v="0"/>
  </r>
  <r>
    <x v="1"/>
    <n v="6"/>
    <n v="0"/>
  </r>
  <r>
    <x v="2"/>
    <n v="9"/>
    <n v="1"/>
  </r>
  <r>
    <x v="1"/>
    <n v="4"/>
    <n v="0"/>
  </r>
  <r>
    <x v="1"/>
    <n v="9"/>
    <n v="1"/>
  </r>
  <r>
    <x v="1"/>
    <n v="4"/>
    <n v="0"/>
  </r>
  <r>
    <x v="1"/>
    <n v="3"/>
    <n v="0"/>
  </r>
  <r>
    <x v="1"/>
    <n v="9"/>
    <n v="1"/>
  </r>
  <r>
    <x v="1"/>
    <n v="6"/>
    <n v="0"/>
  </r>
  <r>
    <x v="1"/>
    <n v="4"/>
    <n v="0"/>
  </r>
  <r>
    <x v="1"/>
    <n v="9"/>
    <n v="1"/>
  </r>
  <r>
    <x v="1"/>
    <n v="9"/>
    <n v="1"/>
  </r>
  <r>
    <x v="1"/>
    <n v="5"/>
    <n v="0"/>
  </r>
  <r>
    <x v="2"/>
    <n v="10"/>
    <n v="1"/>
  </r>
  <r>
    <x v="1"/>
    <n v="8"/>
    <n v="0"/>
  </r>
  <r>
    <x v="1"/>
    <n v="5"/>
    <n v="0"/>
  </r>
  <r>
    <x v="1"/>
    <n v="7"/>
    <n v="0"/>
  </r>
  <r>
    <x v="1"/>
    <n v="7"/>
    <n v="0"/>
  </r>
  <r>
    <x v="0"/>
    <n v="3"/>
    <n v="0"/>
  </r>
  <r>
    <x v="1"/>
    <n v="7"/>
    <n v="0"/>
  </r>
  <r>
    <x v="0"/>
    <n v="4"/>
    <n v="0"/>
  </r>
  <r>
    <x v="1"/>
    <n v="4"/>
    <n v="0"/>
  </r>
  <r>
    <x v="1"/>
    <n v="7"/>
    <n v="0"/>
  </r>
  <r>
    <x v="0"/>
    <n v="8"/>
    <n v="0"/>
  </r>
  <r>
    <x v="1"/>
    <n v="6"/>
    <n v="0"/>
  </r>
  <r>
    <x v="1"/>
    <n v="6"/>
    <n v="0"/>
  </r>
  <r>
    <x v="1"/>
    <n v="6"/>
    <n v="0"/>
  </r>
  <r>
    <x v="1"/>
    <n v="6"/>
    <n v="0"/>
  </r>
  <r>
    <x v="1"/>
    <n v="9"/>
    <n v="1"/>
  </r>
  <r>
    <x v="0"/>
    <n v="4"/>
    <n v="0"/>
  </r>
  <r>
    <x v="1"/>
    <n v="7"/>
    <n v="0"/>
  </r>
  <r>
    <x v="1"/>
    <n v="8"/>
    <n v="0"/>
  </r>
  <r>
    <x v="0"/>
    <n v="2"/>
    <n v="0"/>
  </r>
  <r>
    <x v="1"/>
    <n v="7"/>
    <n v="0"/>
  </r>
  <r>
    <x v="0"/>
    <n v="4"/>
    <n v="0"/>
  </r>
  <r>
    <x v="1"/>
    <n v="6"/>
    <n v="0"/>
  </r>
  <r>
    <x v="1"/>
    <n v="5"/>
    <n v="0"/>
  </r>
  <r>
    <x v="1"/>
    <n v="4"/>
    <n v="0"/>
  </r>
  <r>
    <x v="1"/>
    <n v="5"/>
    <n v="0"/>
  </r>
  <r>
    <x v="1"/>
    <n v="5"/>
    <n v="0"/>
  </r>
  <r>
    <x v="1"/>
    <n v="4"/>
    <n v="0"/>
  </r>
  <r>
    <x v="1"/>
    <n v="6"/>
    <n v="0"/>
  </r>
  <r>
    <x v="1"/>
    <n v="8"/>
    <n v="0"/>
  </r>
  <r>
    <x v="1"/>
    <n v="8"/>
    <n v="0"/>
  </r>
  <r>
    <x v="0"/>
    <n v="6"/>
    <n v="0"/>
  </r>
  <r>
    <x v="1"/>
    <n v="7"/>
    <n v="0"/>
  </r>
  <r>
    <x v="1"/>
    <n v="10"/>
    <n v="1"/>
  </r>
  <r>
    <x v="1"/>
    <n v="9"/>
    <n v="1"/>
  </r>
  <r>
    <x v="0"/>
    <n v="5"/>
    <n v="0"/>
  </r>
  <r>
    <x v="1"/>
    <n v="10"/>
    <n v="1"/>
  </r>
  <r>
    <x v="1"/>
    <n v="5"/>
    <n v="0"/>
  </r>
  <r>
    <x v="0"/>
    <n v="3"/>
    <n v="0"/>
  </r>
  <r>
    <x v="1"/>
    <n v="3"/>
    <n v="0"/>
  </r>
  <r>
    <x v="1"/>
    <n v="6"/>
    <n v="0"/>
  </r>
  <r>
    <x v="1"/>
    <n v="5"/>
    <n v="0"/>
  </r>
  <r>
    <x v="1"/>
    <n v="10"/>
    <n v="1"/>
  </r>
  <r>
    <x v="1"/>
    <n v="8"/>
    <n v="0"/>
  </r>
  <r>
    <x v="1"/>
    <n v="8"/>
    <n v="0"/>
  </r>
  <r>
    <x v="1"/>
    <n v="8"/>
    <n v="0"/>
  </r>
  <r>
    <x v="0"/>
    <n v="5"/>
    <n v="0"/>
  </r>
  <r>
    <x v="1"/>
    <n v="8"/>
    <n v="0"/>
  </r>
  <r>
    <x v="1"/>
    <n v="8"/>
    <n v="0"/>
  </r>
  <r>
    <x v="1"/>
    <n v="9"/>
    <n v="1"/>
  </r>
  <r>
    <x v="1"/>
    <n v="8"/>
    <n v="0"/>
  </r>
  <r>
    <x v="0"/>
    <n v="6"/>
    <n v="0"/>
  </r>
  <r>
    <x v="0"/>
    <n v="5"/>
    <n v="0"/>
  </r>
  <r>
    <x v="1"/>
    <n v="8"/>
    <n v="0"/>
  </r>
  <r>
    <x v="1"/>
    <n v="7"/>
    <n v="0"/>
  </r>
  <r>
    <x v="0"/>
    <n v="4"/>
    <n v="0"/>
  </r>
  <r>
    <x v="0"/>
    <n v="6"/>
    <n v="0"/>
  </r>
  <r>
    <x v="1"/>
    <n v="6"/>
    <n v="0"/>
  </r>
  <r>
    <x v="0"/>
    <n v="7"/>
    <n v="0"/>
  </r>
  <r>
    <x v="1"/>
    <n v="8"/>
    <n v="0"/>
  </r>
  <r>
    <x v="1"/>
    <n v="8"/>
    <n v="0"/>
  </r>
  <r>
    <x v="1"/>
    <n v="7"/>
    <n v="0"/>
  </r>
  <r>
    <x v="1"/>
    <n v="6"/>
    <n v="0"/>
  </r>
  <r>
    <x v="0"/>
    <n v="5"/>
    <n v="0"/>
  </r>
  <r>
    <x v="1"/>
    <n v="9"/>
    <n v="1"/>
  </r>
  <r>
    <x v="1"/>
    <n v="10"/>
    <n v="1"/>
  </r>
  <r>
    <x v="1"/>
    <n v="8"/>
    <n v="0"/>
  </r>
  <r>
    <x v="1"/>
    <n v="6"/>
    <n v="0"/>
  </r>
  <r>
    <x v="1"/>
    <n v="7"/>
    <n v="0"/>
  </r>
  <r>
    <x v="1"/>
    <n v="9"/>
    <n v="1"/>
  </r>
  <r>
    <x v="1"/>
    <n v="6"/>
    <n v="0"/>
  </r>
  <r>
    <x v="1"/>
    <n v="5"/>
    <n v="0"/>
  </r>
  <r>
    <x v="0"/>
    <n v="4"/>
    <n v="0"/>
  </r>
  <r>
    <x v="1"/>
    <n v="8"/>
    <n v="0"/>
  </r>
  <r>
    <x v="1"/>
    <n v="4"/>
    <n v="0"/>
  </r>
  <r>
    <x v="1"/>
    <n v="10"/>
    <n v="1"/>
  </r>
  <r>
    <x v="1"/>
    <n v="8"/>
    <n v="0"/>
  </r>
  <r>
    <x v="1"/>
    <n v="9"/>
    <n v="1"/>
  </r>
  <r>
    <x v="0"/>
    <n v="6"/>
    <n v="0"/>
  </r>
  <r>
    <x v="0"/>
    <n v="5"/>
    <n v="0"/>
  </r>
  <r>
    <x v="0"/>
    <n v="6"/>
    <n v="0"/>
  </r>
  <r>
    <x v="0"/>
    <n v="7"/>
    <n v="0"/>
  </r>
  <r>
    <x v="1"/>
    <n v="9"/>
    <n v="1"/>
  </r>
  <r>
    <x v="1"/>
    <n v="7"/>
    <n v="0"/>
  </r>
  <r>
    <x v="1"/>
    <n v="5"/>
    <n v="0"/>
  </r>
  <r>
    <x v="1"/>
    <n v="4"/>
    <n v="0"/>
  </r>
  <r>
    <x v="1"/>
    <n v="9"/>
    <n v="1"/>
  </r>
  <r>
    <x v="0"/>
    <n v="6"/>
    <n v="0"/>
  </r>
  <r>
    <x v="1"/>
    <n v="9"/>
    <n v="1"/>
  </r>
  <r>
    <x v="1"/>
    <n v="8"/>
    <n v="0"/>
  </r>
  <r>
    <x v="1"/>
    <n v="6"/>
    <n v="0"/>
  </r>
  <r>
    <x v="1"/>
    <n v="10"/>
    <n v="1"/>
  </r>
  <r>
    <x v="1"/>
    <n v="6"/>
    <n v="0"/>
  </r>
  <r>
    <x v="1"/>
    <n v="6"/>
    <n v="0"/>
  </r>
  <r>
    <x v="1"/>
    <n v="9"/>
    <n v="1"/>
  </r>
  <r>
    <x v="0"/>
    <n v="8"/>
    <n v="0"/>
  </r>
  <r>
    <x v="1"/>
    <n v="9"/>
    <n v="1"/>
  </r>
  <r>
    <x v="0"/>
    <n v="4"/>
    <n v="0"/>
  </r>
  <r>
    <x v="1"/>
    <n v="4"/>
    <n v="0"/>
  </r>
  <r>
    <x v="1"/>
    <n v="6"/>
    <n v="0"/>
  </r>
  <r>
    <x v="0"/>
    <n v="4"/>
    <n v="0"/>
  </r>
  <r>
    <x v="1"/>
    <n v="9"/>
    <n v="1"/>
  </r>
  <r>
    <x v="1"/>
    <n v="6"/>
    <n v="0"/>
  </r>
  <r>
    <x v="0"/>
    <n v="4"/>
    <n v="0"/>
  </r>
  <r>
    <x v="1"/>
    <n v="9"/>
    <n v="1"/>
  </r>
  <r>
    <x v="1"/>
    <n v="6"/>
    <n v="0"/>
  </r>
  <r>
    <x v="0"/>
    <n v="5"/>
    <n v="0"/>
  </r>
  <r>
    <x v="1"/>
    <n v="9"/>
    <n v="1"/>
  </r>
  <r>
    <x v="1"/>
    <n v="5"/>
    <n v="0"/>
  </r>
  <r>
    <x v="1"/>
    <n v="10"/>
    <n v="1"/>
  </r>
  <r>
    <x v="0"/>
    <n v="6"/>
    <n v="0"/>
  </r>
  <r>
    <x v="1"/>
    <n v="6"/>
    <n v="0"/>
  </r>
  <r>
    <x v="1"/>
    <n v="5"/>
    <n v="0"/>
  </r>
  <r>
    <x v="1"/>
    <n v="10"/>
    <n v="1"/>
  </r>
  <r>
    <x v="1"/>
    <n v="5"/>
    <n v="0"/>
  </r>
  <r>
    <x v="0"/>
    <n v="9"/>
    <n v="1"/>
  </r>
  <r>
    <x v="1"/>
    <n v="7"/>
    <n v="0"/>
  </r>
  <r>
    <x v="1"/>
    <n v="5"/>
    <n v="0"/>
  </r>
  <r>
    <x v="1"/>
    <n v="7"/>
    <n v="0"/>
  </r>
  <r>
    <x v="0"/>
    <n v="5"/>
    <n v="0"/>
  </r>
  <r>
    <x v="1"/>
    <n v="5"/>
    <n v="0"/>
  </r>
  <r>
    <x v="1"/>
    <n v="10"/>
    <n v="1"/>
  </r>
  <r>
    <x v="1"/>
    <n v="5"/>
    <n v="0"/>
  </r>
  <r>
    <x v="1"/>
    <n v="3"/>
    <n v="0"/>
  </r>
  <r>
    <x v="1"/>
    <n v="5"/>
    <n v="0"/>
  </r>
  <r>
    <x v="1"/>
    <n v="5"/>
    <n v="0"/>
  </r>
  <r>
    <x v="1"/>
    <n v="8"/>
    <n v="0"/>
  </r>
  <r>
    <x v="1"/>
    <n v="5"/>
    <n v="0"/>
  </r>
  <r>
    <x v="1"/>
    <n v="5"/>
    <n v="0"/>
  </r>
  <r>
    <x v="1"/>
    <n v="6"/>
    <n v="0"/>
  </r>
  <r>
    <x v="1"/>
    <n v="9"/>
    <n v="1"/>
  </r>
  <r>
    <x v="0"/>
    <n v="4"/>
    <n v="0"/>
  </r>
  <r>
    <x v="1"/>
    <n v="7"/>
    <n v="0"/>
  </r>
  <r>
    <x v="1"/>
    <n v="5"/>
    <n v="0"/>
  </r>
  <r>
    <x v="0"/>
    <n v="2"/>
    <n v="0"/>
  </r>
  <r>
    <x v="1"/>
    <n v="4"/>
    <n v="0"/>
  </r>
  <r>
    <x v="1"/>
    <n v="8"/>
    <n v="0"/>
  </r>
  <r>
    <x v="1"/>
    <n v="6"/>
    <n v="0"/>
  </r>
  <r>
    <x v="0"/>
    <n v="5"/>
    <n v="0"/>
  </r>
  <r>
    <x v="0"/>
    <n v="5"/>
    <n v="0"/>
  </r>
  <r>
    <x v="0"/>
    <n v="5"/>
    <n v="0"/>
  </r>
  <r>
    <x v="1"/>
    <n v="8"/>
    <n v="0"/>
  </r>
  <r>
    <x v="1"/>
    <n v="5"/>
    <n v="0"/>
  </r>
  <r>
    <x v="0"/>
    <n v="10"/>
    <n v="1"/>
  </r>
  <r>
    <x v="0"/>
    <n v="5"/>
    <n v="0"/>
  </r>
  <r>
    <x v="0"/>
    <n v="2"/>
    <n v="0"/>
  </r>
  <r>
    <x v="0"/>
    <n v="4"/>
    <n v="0"/>
  </r>
  <r>
    <x v="1"/>
    <n v="9"/>
    <n v="1"/>
  </r>
  <r>
    <x v="1"/>
    <n v="5"/>
    <n v="0"/>
  </r>
  <r>
    <x v="1"/>
    <n v="7"/>
    <n v="0"/>
  </r>
  <r>
    <x v="0"/>
    <n v="3"/>
    <n v="0"/>
  </r>
  <r>
    <x v="1"/>
    <n v="9"/>
    <n v="1"/>
  </r>
  <r>
    <x v="1"/>
    <n v="10"/>
    <n v="1"/>
  </r>
  <r>
    <x v="0"/>
    <n v="7"/>
    <n v="0"/>
  </r>
  <r>
    <x v="1"/>
    <n v="6"/>
    <n v="0"/>
  </r>
  <r>
    <x v="1"/>
    <n v="5"/>
    <n v="0"/>
  </r>
  <r>
    <x v="1"/>
    <n v="10"/>
    <n v="1"/>
  </r>
  <r>
    <x v="1"/>
    <n v="6"/>
    <n v="0"/>
  </r>
  <r>
    <x v="0"/>
    <n v="5"/>
    <n v="0"/>
  </r>
  <r>
    <x v="1"/>
    <n v="7"/>
    <n v="0"/>
  </r>
  <r>
    <x v="1"/>
    <n v="8"/>
    <n v="0"/>
  </r>
  <r>
    <x v="0"/>
    <n v="6"/>
    <n v="0"/>
  </r>
  <r>
    <x v="1"/>
    <n v="7"/>
    <n v="0"/>
  </r>
  <r>
    <x v="1"/>
    <n v="9"/>
    <n v="1"/>
  </r>
  <r>
    <x v="2"/>
    <n v="8"/>
    <n v="0"/>
  </r>
  <r>
    <x v="1"/>
    <n v="6"/>
    <n v="0"/>
  </r>
  <r>
    <x v="0"/>
    <n v="3"/>
    <n v="0"/>
  </r>
  <r>
    <x v="1"/>
    <n v="5"/>
    <n v="0"/>
  </r>
  <r>
    <x v="1"/>
    <n v="8"/>
    <n v="0"/>
  </r>
  <r>
    <x v="0"/>
    <n v="5"/>
    <n v="0"/>
  </r>
  <r>
    <x v="1"/>
    <n v="9"/>
    <n v="1"/>
  </r>
  <r>
    <x v="0"/>
    <n v="7"/>
    <n v="0"/>
  </r>
  <r>
    <x v="1"/>
    <n v="5"/>
    <n v="0"/>
  </r>
  <r>
    <x v="1"/>
    <n v="9"/>
    <n v="1"/>
  </r>
  <r>
    <x v="1"/>
    <n v="10"/>
    <n v="1"/>
  </r>
  <r>
    <x v="1"/>
    <n v="8"/>
    <n v="0"/>
  </r>
  <r>
    <x v="0"/>
    <n v="4"/>
    <n v="0"/>
  </r>
  <r>
    <x v="1"/>
    <n v="6"/>
    <n v="0"/>
  </r>
  <r>
    <x v="1"/>
    <n v="6"/>
    <n v="0"/>
  </r>
  <r>
    <x v="1"/>
    <n v="9"/>
    <n v="1"/>
  </r>
  <r>
    <x v="1"/>
    <n v="6"/>
    <n v="0"/>
  </r>
  <r>
    <x v="1"/>
    <n v="5"/>
    <n v="0"/>
  </r>
  <r>
    <x v="1"/>
    <n v="10"/>
    <n v="1"/>
  </r>
  <r>
    <x v="0"/>
    <n v="2"/>
    <n v="0"/>
  </r>
  <r>
    <x v="1"/>
    <n v="8"/>
    <n v="0"/>
  </r>
  <r>
    <x v="0"/>
    <n v="8"/>
    <n v="0"/>
  </r>
  <r>
    <x v="1"/>
    <n v="5"/>
    <n v="0"/>
  </r>
  <r>
    <x v="1"/>
    <n v="4"/>
    <n v="0"/>
  </r>
  <r>
    <x v="1"/>
    <n v="5"/>
    <n v="0"/>
  </r>
  <r>
    <x v="0"/>
    <n v="5"/>
    <n v="0"/>
  </r>
  <r>
    <x v="1"/>
    <n v="8"/>
    <n v="0"/>
  </r>
  <r>
    <x v="0"/>
    <n v="3"/>
    <n v="0"/>
  </r>
  <r>
    <x v="1"/>
    <n v="10"/>
    <n v="1"/>
  </r>
  <r>
    <x v="0"/>
    <n v="8"/>
    <n v="0"/>
  </r>
  <r>
    <x v="0"/>
    <n v="7"/>
    <n v="0"/>
  </r>
  <r>
    <x v="1"/>
    <n v="7"/>
    <n v="0"/>
  </r>
  <r>
    <x v="1"/>
    <n v="5"/>
    <n v="0"/>
  </r>
  <r>
    <x v="1"/>
    <n v="5"/>
    <n v="0"/>
  </r>
  <r>
    <x v="1"/>
    <n v="10"/>
    <n v="1"/>
  </r>
  <r>
    <x v="0"/>
    <n v="3"/>
    <n v="0"/>
  </r>
  <r>
    <x v="1"/>
    <n v="8"/>
    <n v="0"/>
  </r>
  <r>
    <x v="0"/>
    <n v="4"/>
    <n v="0"/>
  </r>
  <r>
    <x v="1"/>
    <n v="6"/>
    <n v="0"/>
  </r>
  <r>
    <x v="1"/>
    <n v="7"/>
    <n v="0"/>
  </r>
  <r>
    <x v="1"/>
    <n v="5"/>
    <n v="0"/>
  </r>
  <r>
    <x v="1"/>
    <n v="10"/>
    <n v="1"/>
  </r>
  <r>
    <x v="0"/>
    <n v="1"/>
    <n v="0"/>
  </r>
  <r>
    <x v="1"/>
    <n v="5"/>
    <n v="0"/>
  </r>
  <r>
    <x v="1"/>
    <n v="5"/>
    <n v="0"/>
  </r>
  <r>
    <x v="0"/>
    <n v="3"/>
    <n v="0"/>
  </r>
  <r>
    <x v="0"/>
    <n v="4"/>
    <n v="0"/>
  </r>
  <r>
    <x v="1"/>
    <n v="6"/>
    <n v="0"/>
  </r>
  <r>
    <x v="1"/>
    <n v="5"/>
    <n v="0"/>
  </r>
  <r>
    <x v="1"/>
    <n v="8"/>
    <n v="0"/>
  </r>
  <r>
    <x v="1"/>
    <n v="6"/>
    <n v="0"/>
  </r>
  <r>
    <x v="1"/>
    <n v="6"/>
    <n v="0"/>
  </r>
  <r>
    <x v="1"/>
    <n v="6"/>
    <n v="0"/>
  </r>
  <r>
    <x v="1"/>
    <n v="9"/>
    <n v="1"/>
  </r>
  <r>
    <x v="1"/>
    <n v="6"/>
    <n v="0"/>
  </r>
  <r>
    <x v="1"/>
    <n v="6"/>
    <n v="0"/>
  </r>
  <r>
    <x v="1"/>
    <n v="10"/>
    <n v="1"/>
  </r>
  <r>
    <x v="0"/>
    <n v="3"/>
    <n v="0"/>
  </r>
  <r>
    <x v="0"/>
    <n v="6"/>
    <n v="0"/>
  </r>
  <r>
    <x v="1"/>
    <n v="5"/>
    <n v="0"/>
  </r>
  <r>
    <x v="1"/>
    <n v="9"/>
    <n v="1"/>
  </r>
  <r>
    <x v="2"/>
    <n v="10"/>
    <n v="1"/>
  </r>
  <r>
    <x v="0"/>
    <n v="3"/>
    <n v="0"/>
  </r>
  <r>
    <x v="1"/>
    <n v="7"/>
    <n v="0"/>
  </r>
  <r>
    <x v="1"/>
    <n v="8"/>
    <n v="0"/>
  </r>
  <r>
    <x v="1"/>
    <n v="3"/>
    <n v="0"/>
  </r>
  <r>
    <x v="1"/>
    <n v="10"/>
    <n v="1"/>
  </r>
  <r>
    <x v="0"/>
    <n v="8"/>
    <n v="0"/>
  </r>
  <r>
    <x v="0"/>
    <n v="2"/>
    <n v="0"/>
  </r>
  <r>
    <x v="1"/>
    <n v="5"/>
    <n v="0"/>
  </r>
  <r>
    <x v="0"/>
    <n v="5"/>
    <n v="0"/>
  </r>
  <r>
    <x v="0"/>
    <n v="2"/>
    <n v="0"/>
  </r>
  <r>
    <x v="1"/>
    <n v="9"/>
    <n v="1"/>
  </r>
  <r>
    <x v="1"/>
    <n v="9"/>
    <n v="1"/>
  </r>
  <r>
    <x v="1"/>
    <n v="10"/>
    <n v="1"/>
  </r>
  <r>
    <x v="1"/>
    <n v="8"/>
    <n v="0"/>
  </r>
  <r>
    <x v="0"/>
    <n v="5"/>
    <n v="0"/>
  </r>
  <r>
    <x v="1"/>
    <n v="7"/>
    <n v="0"/>
  </r>
  <r>
    <x v="1"/>
    <n v="6"/>
    <n v="0"/>
  </r>
  <r>
    <x v="1"/>
    <n v="7"/>
    <n v="0"/>
  </r>
  <r>
    <x v="1"/>
    <n v="6"/>
    <n v="0"/>
  </r>
  <r>
    <x v="0"/>
    <n v="5"/>
    <n v="0"/>
  </r>
  <r>
    <x v="1"/>
    <n v="4"/>
    <n v="0"/>
  </r>
  <r>
    <x v="1"/>
    <n v="5"/>
    <n v="0"/>
  </r>
  <r>
    <x v="1"/>
    <n v="7"/>
    <n v="0"/>
  </r>
  <r>
    <x v="2"/>
    <n v="8"/>
    <n v="0"/>
  </r>
  <r>
    <x v="0"/>
    <n v="4"/>
    <n v="0"/>
  </r>
  <r>
    <x v="0"/>
    <n v="3"/>
    <n v="0"/>
  </r>
  <r>
    <x v="1"/>
    <n v="5"/>
    <n v="0"/>
  </r>
  <r>
    <x v="1"/>
    <n v="6"/>
    <n v="0"/>
  </r>
  <r>
    <x v="1"/>
    <n v="6"/>
    <n v="0"/>
  </r>
  <r>
    <x v="1"/>
    <n v="9"/>
    <n v="1"/>
  </r>
  <r>
    <x v="0"/>
    <n v="3"/>
    <n v="0"/>
  </r>
  <r>
    <x v="1"/>
    <n v="9"/>
    <n v="1"/>
  </r>
  <r>
    <x v="1"/>
    <n v="7"/>
    <n v="0"/>
  </r>
  <r>
    <x v="1"/>
    <n v="6"/>
    <n v="0"/>
  </r>
  <r>
    <x v="1"/>
    <n v="9"/>
    <n v="1"/>
  </r>
  <r>
    <x v="1"/>
    <n v="8"/>
    <n v="0"/>
  </r>
  <r>
    <x v="1"/>
    <n v="8"/>
    <n v="0"/>
  </r>
  <r>
    <x v="1"/>
    <n v="8"/>
    <n v="0"/>
  </r>
  <r>
    <x v="1"/>
    <n v="4"/>
    <n v="0"/>
  </r>
  <r>
    <x v="0"/>
    <n v="7"/>
    <n v="0"/>
  </r>
  <r>
    <x v="1"/>
    <n v="9"/>
    <n v="1"/>
  </r>
  <r>
    <x v="1"/>
    <n v="5"/>
    <n v="0"/>
  </r>
  <r>
    <x v="1"/>
    <n v="10"/>
    <n v="1"/>
  </r>
  <r>
    <x v="1"/>
    <n v="6"/>
    <n v="0"/>
  </r>
  <r>
    <x v="0"/>
    <n v="5"/>
    <n v="0"/>
  </r>
  <r>
    <x v="1"/>
    <n v="4"/>
    <n v="0"/>
  </r>
  <r>
    <x v="1"/>
    <n v="8"/>
    <n v="0"/>
  </r>
  <r>
    <x v="1"/>
    <n v="6"/>
    <n v="0"/>
  </r>
  <r>
    <x v="1"/>
    <n v="6"/>
    <n v="0"/>
  </r>
  <r>
    <x v="0"/>
    <n v="4"/>
    <n v="0"/>
  </r>
  <r>
    <x v="1"/>
    <n v="8"/>
    <n v="0"/>
  </r>
  <r>
    <x v="0"/>
    <n v="6"/>
    <n v="0"/>
  </r>
  <r>
    <x v="1"/>
    <n v="10"/>
    <n v="1"/>
  </r>
  <r>
    <x v="1"/>
    <n v="4"/>
    <n v="0"/>
  </r>
  <r>
    <x v="1"/>
    <n v="8"/>
    <n v="0"/>
  </r>
  <r>
    <x v="1"/>
    <n v="8"/>
    <n v="0"/>
  </r>
  <r>
    <x v="0"/>
    <n v="3"/>
    <n v="0"/>
  </r>
  <r>
    <x v="1"/>
    <n v="5"/>
    <n v="0"/>
  </r>
  <r>
    <x v="0"/>
    <n v="4"/>
    <n v="0"/>
  </r>
  <r>
    <x v="0"/>
    <n v="3"/>
    <n v="0"/>
  </r>
  <r>
    <x v="1"/>
    <n v="8"/>
    <n v="0"/>
  </r>
  <r>
    <x v="0"/>
    <n v="5"/>
    <n v="0"/>
  </r>
  <r>
    <x v="1"/>
    <n v="6"/>
    <n v="0"/>
  </r>
  <r>
    <x v="0"/>
    <n v="5"/>
    <n v="0"/>
  </r>
  <r>
    <x v="1"/>
    <n v="7"/>
    <n v="0"/>
  </r>
  <r>
    <x v="1"/>
    <n v="9"/>
    <n v="1"/>
  </r>
  <r>
    <x v="1"/>
    <n v="8"/>
    <n v="0"/>
  </r>
  <r>
    <x v="1"/>
    <n v="5"/>
    <n v="0"/>
  </r>
  <r>
    <x v="1"/>
    <n v="8"/>
    <n v="0"/>
  </r>
  <r>
    <x v="0"/>
    <n v="4"/>
    <n v="0"/>
  </r>
  <r>
    <x v="1"/>
    <n v="9"/>
    <n v="1"/>
  </r>
  <r>
    <x v="1"/>
    <n v="5"/>
    <n v="0"/>
  </r>
  <r>
    <x v="0"/>
    <n v="5"/>
    <n v="0"/>
  </r>
  <r>
    <x v="1"/>
    <n v="7"/>
    <n v="0"/>
  </r>
  <r>
    <x v="0"/>
    <n v="9"/>
    <n v="1"/>
  </r>
  <r>
    <x v="1"/>
    <n v="8"/>
    <n v="0"/>
  </r>
  <r>
    <x v="0"/>
    <n v="10"/>
    <n v="1"/>
  </r>
  <r>
    <x v="1"/>
    <n v="5"/>
    <n v="0"/>
  </r>
  <r>
    <x v="1"/>
    <n v="8"/>
    <n v="0"/>
  </r>
  <r>
    <x v="0"/>
    <n v="7"/>
    <n v="0"/>
  </r>
  <r>
    <x v="1"/>
    <n v="9"/>
    <n v="1"/>
  </r>
  <r>
    <x v="1"/>
    <n v="4"/>
    <n v="0"/>
  </r>
  <r>
    <x v="1"/>
    <n v="6"/>
    <n v="0"/>
  </r>
  <r>
    <x v="0"/>
    <n v="6"/>
    <n v="0"/>
  </r>
  <r>
    <x v="1"/>
    <n v="7"/>
    <n v="0"/>
  </r>
  <r>
    <x v="1"/>
    <n v="7"/>
    <n v="0"/>
  </r>
  <r>
    <x v="1"/>
    <n v="8"/>
    <n v="0"/>
  </r>
  <r>
    <x v="0"/>
    <n v="6"/>
    <n v="0"/>
  </r>
  <r>
    <x v="1"/>
    <n v="4"/>
    <n v="0"/>
  </r>
  <r>
    <x v="0"/>
    <n v="6"/>
    <n v="0"/>
  </r>
  <r>
    <x v="1"/>
    <n v="6"/>
    <n v="0"/>
  </r>
  <r>
    <x v="1"/>
    <n v="5"/>
    <n v="0"/>
  </r>
  <r>
    <x v="0"/>
    <n v="10"/>
    <n v="1"/>
  </r>
  <r>
    <x v="0"/>
    <n v="8"/>
    <n v="0"/>
  </r>
  <r>
    <x v="0"/>
    <n v="4"/>
    <n v="0"/>
  </r>
  <r>
    <x v="0"/>
    <n v="3"/>
    <n v="0"/>
  </r>
  <r>
    <x v="1"/>
    <n v="9"/>
    <n v="1"/>
  </r>
  <r>
    <x v="1"/>
    <n v="7"/>
    <n v="0"/>
  </r>
  <r>
    <x v="0"/>
    <n v="2"/>
    <n v="0"/>
  </r>
  <r>
    <x v="1"/>
    <n v="10"/>
    <n v="1"/>
  </r>
  <r>
    <x v="1"/>
    <n v="6"/>
    <n v="0"/>
  </r>
  <r>
    <x v="1"/>
    <n v="8"/>
    <n v="0"/>
  </r>
  <r>
    <x v="1"/>
    <n v="10"/>
    <n v="1"/>
  </r>
  <r>
    <x v="1"/>
    <n v="4"/>
    <n v="0"/>
  </r>
  <r>
    <x v="0"/>
    <n v="4"/>
    <n v="0"/>
  </r>
  <r>
    <x v="1"/>
    <n v="8"/>
    <n v="0"/>
  </r>
  <r>
    <x v="1"/>
    <n v="6"/>
    <n v="0"/>
  </r>
  <r>
    <x v="1"/>
    <n v="5"/>
    <n v="0"/>
  </r>
  <r>
    <x v="0"/>
    <n v="4"/>
    <n v="0"/>
  </r>
  <r>
    <x v="1"/>
    <n v="7"/>
    <n v="0"/>
  </r>
  <r>
    <x v="1"/>
    <n v="6"/>
    <n v="0"/>
  </r>
  <r>
    <x v="0"/>
    <n v="3"/>
    <n v="0"/>
  </r>
  <r>
    <x v="1"/>
    <n v="3"/>
    <n v="0"/>
  </r>
  <r>
    <x v="1"/>
    <n v="8"/>
    <n v="0"/>
  </r>
  <r>
    <x v="0"/>
    <n v="3"/>
    <n v="0"/>
  </r>
  <r>
    <x v="0"/>
    <n v="5"/>
    <n v="0"/>
  </r>
  <r>
    <x v="0"/>
    <n v="8"/>
    <n v="0"/>
  </r>
  <r>
    <x v="0"/>
    <n v="7"/>
    <n v="0"/>
  </r>
  <r>
    <x v="0"/>
    <n v="5"/>
    <n v="0"/>
  </r>
  <r>
    <x v="1"/>
    <n v="8"/>
    <n v="0"/>
  </r>
  <r>
    <x v="1"/>
    <n v="6"/>
    <n v="0"/>
  </r>
  <r>
    <x v="1"/>
    <n v="10"/>
    <n v="1"/>
  </r>
  <r>
    <x v="1"/>
    <n v="5"/>
    <n v="0"/>
  </r>
  <r>
    <x v="1"/>
    <n v="6"/>
    <n v="0"/>
  </r>
  <r>
    <x v="0"/>
    <n v="5"/>
    <n v="0"/>
  </r>
  <r>
    <x v="1"/>
    <n v="10"/>
    <n v="1"/>
  </r>
  <r>
    <x v="1"/>
    <n v="8"/>
    <n v="0"/>
  </r>
  <r>
    <x v="1"/>
    <n v="9"/>
    <n v="1"/>
  </r>
  <r>
    <x v="1"/>
    <n v="5"/>
    <n v="0"/>
  </r>
  <r>
    <x v="1"/>
    <n v="5"/>
    <n v="0"/>
  </r>
  <r>
    <x v="1"/>
    <n v="5"/>
    <n v="0"/>
  </r>
  <r>
    <x v="1"/>
    <n v="6"/>
    <n v="0"/>
  </r>
  <r>
    <x v="1"/>
    <n v="9"/>
    <n v="1"/>
  </r>
  <r>
    <x v="1"/>
    <n v="10"/>
    <n v="1"/>
  </r>
  <r>
    <x v="0"/>
    <n v="8"/>
    <n v="0"/>
  </r>
  <r>
    <x v="0"/>
    <n v="3"/>
    <n v="0"/>
  </r>
  <r>
    <x v="1"/>
    <n v="8"/>
    <n v="0"/>
  </r>
  <r>
    <x v="0"/>
    <n v="4"/>
    <n v="0"/>
  </r>
  <r>
    <x v="0"/>
    <n v="6"/>
    <n v="0"/>
  </r>
  <r>
    <x v="0"/>
    <n v="6"/>
    <n v="0"/>
  </r>
  <r>
    <x v="1"/>
    <n v="5"/>
    <n v="0"/>
  </r>
  <r>
    <x v="1"/>
    <n v="6"/>
    <n v="0"/>
  </r>
  <r>
    <x v="1"/>
    <n v="7"/>
    <n v="0"/>
  </r>
  <r>
    <x v="1"/>
    <n v="9"/>
    <n v="1"/>
  </r>
  <r>
    <x v="0"/>
    <n v="6"/>
    <n v="0"/>
  </r>
  <r>
    <x v="1"/>
    <n v="8"/>
    <n v="0"/>
  </r>
  <r>
    <x v="1"/>
    <n v="6"/>
    <n v="0"/>
  </r>
  <r>
    <x v="1"/>
    <n v="6"/>
    <n v="0"/>
  </r>
  <r>
    <x v="1"/>
    <n v="5"/>
    <n v="0"/>
  </r>
  <r>
    <x v="0"/>
    <n v="2"/>
    <n v="0"/>
  </r>
  <r>
    <x v="1"/>
    <n v="9"/>
    <n v="1"/>
  </r>
  <r>
    <x v="0"/>
    <n v="3"/>
    <n v="0"/>
  </r>
  <r>
    <x v="0"/>
    <n v="3"/>
    <n v="0"/>
  </r>
  <r>
    <x v="0"/>
    <n v="9"/>
    <n v="1"/>
  </r>
  <r>
    <x v="1"/>
    <n v="5"/>
    <n v="0"/>
  </r>
  <r>
    <x v="0"/>
    <n v="5"/>
    <n v="0"/>
  </r>
  <r>
    <x v="0"/>
    <n v="3"/>
    <n v="0"/>
  </r>
  <r>
    <x v="1"/>
    <n v="8"/>
    <n v="0"/>
  </r>
  <r>
    <x v="1"/>
    <n v="7"/>
    <n v="0"/>
  </r>
  <r>
    <x v="0"/>
    <n v="3"/>
    <n v="0"/>
  </r>
  <r>
    <x v="1"/>
    <n v="10"/>
    <n v="1"/>
  </r>
  <r>
    <x v="1"/>
    <n v="7"/>
    <n v="0"/>
  </r>
  <r>
    <x v="0"/>
    <n v="5"/>
    <n v="0"/>
  </r>
  <r>
    <x v="1"/>
    <n v="5"/>
    <n v="0"/>
  </r>
  <r>
    <x v="1"/>
    <n v="9"/>
    <n v="1"/>
  </r>
  <r>
    <x v="1"/>
    <n v="9"/>
    <n v="1"/>
  </r>
  <r>
    <x v="1"/>
    <n v="5"/>
    <n v="0"/>
  </r>
  <r>
    <x v="1"/>
    <n v="8"/>
    <n v="0"/>
  </r>
  <r>
    <x v="1"/>
    <n v="7"/>
    <n v="0"/>
  </r>
  <r>
    <x v="0"/>
    <n v="3"/>
    <n v="0"/>
  </r>
  <r>
    <x v="0"/>
    <n v="4"/>
    <n v="0"/>
  </r>
  <r>
    <x v="0"/>
    <n v="7"/>
    <n v="0"/>
  </r>
  <r>
    <x v="1"/>
    <n v="8"/>
    <n v="0"/>
  </r>
  <r>
    <x v="0"/>
    <n v="8"/>
    <n v="0"/>
  </r>
  <r>
    <x v="1"/>
    <n v="6"/>
    <n v="0"/>
  </r>
  <r>
    <x v="0"/>
    <n v="3"/>
    <n v="0"/>
  </r>
  <r>
    <x v="1"/>
    <n v="8"/>
    <n v="0"/>
  </r>
  <r>
    <x v="1"/>
    <n v="6"/>
    <n v="0"/>
  </r>
  <r>
    <x v="1"/>
    <n v="5"/>
    <n v="0"/>
  </r>
  <r>
    <x v="1"/>
    <n v="9"/>
    <n v="1"/>
  </r>
  <r>
    <x v="1"/>
    <n v="7"/>
    <n v="0"/>
  </r>
  <r>
    <x v="1"/>
    <n v="10"/>
    <n v="1"/>
  </r>
  <r>
    <x v="1"/>
    <n v="8"/>
    <n v="0"/>
  </r>
  <r>
    <x v="1"/>
    <n v="8"/>
    <n v="0"/>
  </r>
  <r>
    <x v="1"/>
    <n v="6"/>
    <n v="0"/>
  </r>
  <r>
    <x v="1"/>
    <n v="7"/>
    <n v="0"/>
  </r>
  <r>
    <x v="1"/>
    <n v="8"/>
    <n v="0"/>
  </r>
  <r>
    <x v="1"/>
    <n v="7"/>
    <n v="0"/>
  </r>
  <r>
    <x v="0"/>
    <n v="4"/>
    <n v="0"/>
  </r>
  <r>
    <x v="1"/>
    <n v="6"/>
    <n v="0"/>
  </r>
  <r>
    <x v="0"/>
    <n v="2"/>
    <n v="0"/>
  </r>
  <r>
    <x v="1"/>
    <n v="7"/>
    <n v="0"/>
  </r>
  <r>
    <x v="1"/>
    <n v="8"/>
    <n v="0"/>
  </r>
  <r>
    <x v="1"/>
    <n v="10"/>
    <n v="1"/>
  </r>
  <r>
    <x v="1"/>
    <n v="10"/>
    <n v="1"/>
  </r>
  <r>
    <x v="1"/>
    <n v="6"/>
    <n v="0"/>
  </r>
  <r>
    <x v="1"/>
    <n v="7"/>
    <n v="0"/>
  </r>
  <r>
    <x v="1"/>
    <n v="7"/>
    <n v="0"/>
  </r>
  <r>
    <x v="1"/>
    <n v="8"/>
    <n v="0"/>
  </r>
  <r>
    <x v="1"/>
    <n v="5"/>
    <n v="0"/>
  </r>
  <r>
    <x v="1"/>
    <n v="9"/>
    <n v="1"/>
  </r>
  <r>
    <x v="0"/>
    <n v="5"/>
    <n v="0"/>
  </r>
  <r>
    <x v="1"/>
    <n v="5"/>
    <n v="0"/>
  </r>
  <r>
    <x v="0"/>
    <n v="6"/>
    <n v="0"/>
  </r>
  <r>
    <x v="0"/>
    <n v="5"/>
    <n v="0"/>
  </r>
  <r>
    <x v="1"/>
    <n v="9"/>
    <n v="1"/>
  </r>
  <r>
    <x v="0"/>
    <n v="2"/>
    <n v="0"/>
  </r>
  <r>
    <x v="1"/>
    <n v="7"/>
    <n v="0"/>
  </r>
  <r>
    <x v="1"/>
    <n v="6"/>
    <n v="0"/>
  </r>
  <r>
    <x v="1"/>
    <n v="8"/>
    <n v="0"/>
  </r>
  <r>
    <x v="1"/>
    <n v="7"/>
    <n v="0"/>
  </r>
  <r>
    <x v="1"/>
    <n v="8"/>
    <n v="0"/>
  </r>
  <r>
    <x v="0"/>
    <n v="3"/>
    <n v="0"/>
  </r>
  <r>
    <x v="0"/>
    <n v="3"/>
    <n v="0"/>
  </r>
  <r>
    <x v="0"/>
    <n v="3"/>
    <n v="0"/>
  </r>
  <r>
    <x v="0"/>
    <n v="4"/>
    <n v="0"/>
  </r>
  <r>
    <x v="1"/>
    <n v="9"/>
    <n v="1"/>
  </r>
  <r>
    <x v="1"/>
    <n v="6"/>
    <n v="0"/>
  </r>
  <r>
    <x v="1"/>
    <n v="9"/>
    <n v="1"/>
  </r>
  <r>
    <x v="1"/>
    <n v="5"/>
    <n v="0"/>
  </r>
  <r>
    <x v="1"/>
    <n v="7"/>
    <n v="0"/>
  </r>
  <r>
    <x v="1"/>
    <n v="7"/>
    <n v="0"/>
  </r>
  <r>
    <x v="1"/>
    <n v="3"/>
    <n v="0"/>
  </r>
  <r>
    <x v="1"/>
    <n v="5"/>
    <n v="0"/>
  </r>
  <r>
    <x v="0"/>
    <n v="2"/>
    <n v="0"/>
  </r>
  <r>
    <x v="0"/>
    <n v="7"/>
    <n v="0"/>
  </r>
  <r>
    <x v="1"/>
    <n v="8"/>
    <n v="0"/>
  </r>
  <r>
    <x v="0"/>
    <n v="6"/>
    <n v="0"/>
  </r>
  <r>
    <x v="0"/>
    <n v="4"/>
    <n v="0"/>
  </r>
  <r>
    <x v="1"/>
    <n v="4"/>
    <n v="0"/>
  </r>
  <r>
    <x v="0"/>
    <n v="4"/>
    <n v="0"/>
  </r>
  <r>
    <x v="1"/>
    <n v="9"/>
    <n v="1"/>
  </r>
  <r>
    <x v="1"/>
    <n v="10"/>
    <n v="1"/>
  </r>
  <r>
    <x v="0"/>
    <n v="3"/>
    <n v="0"/>
  </r>
  <r>
    <x v="1"/>
    <n v="9"/>
    <n v="1"/>
  </r>
  <r>
    <x v="0"/>
    <n v="5"/>
    <n v="0"/>
  </r>
  <r>
    <x v="1"/>
    <n v="10"/>
    <n v="1"/>
  </r>
  <r>
    <x v="1"/>
    <n v="6"/>
    <n v="0"/>
  </r>
  <r>
    <x v="1"/>
    <n v="6"/>
    <n v="0"/>
  </r>
  <r>
    <x v="1"/>
    <n v="4"/>
    <n v="0"/>
  </r>
  <r>
    <x v="1"/>
    <n v="5"/>
    <n v="0"/>
  </r>
  <r>
    <x v="1"/>
    <n v="8"/>
    <n v="0"/>
  </r>
  <r>
    <x v="1"/>
    <n v="5"/>
    <n v="0"/>
  </r>
  <r>
    <x v="1"/>
    <n v="7"/>
    <n v="0"/>
  </r>
  <r>
    <x v="1"/>
    <n v="9"/>
    <n v="1"/>
  </r>
  <r>
    <x v="1"/>
    <n v="8"/>
    <n v="0"/>
  </r>
  <r>
    <x v="0"/>
    <n v="7"/>
    <n v="0"/>
  </r>
  <r>
    <x v="0"/>
    <n v="9"/>
    <n v="1"/>
  </r>
  <r>
    <x v="1"/>
    <n v="10"/>
    <n v="1"/>
  </r>
  <r>
    <x v="1"/>
    <n v="4"/>
    <n v="0"/>
  </r>
  <r>
    <x v="0"/>
    <n v="4"/>
    <n v="0"/>
  </r>
  <r>
    <x v="1"/>
    <n v="3"/>
    <n v="0"/>
  </r>
  <r>
    <x v="1"/>
    <n v="5"/>
    <n v="0"/>
  </r>
  <r>
    <x v="0"/>
    <n v="4"/>
    <n v="0"/>
  </r>
  <r>
    <x v="0"/>
    <n v="9"/>
    <n v="1"/>
  </r>
  <r>
    <x v="1"/>
    <n v="9"/>
    <n v="1"/>
  </r>
  <r>
    <x v="1"/>
    <n v="8"/>
    <n v="0"/>
  </r>
  <r>
    <x v="1"/>
    <n v="6"/>
    <n v="0"/>
  </r>
  <r>
    <x v="1"/>
    <n v="6"/>
    <n v="0"/>
  </r>
  <r>
    <x v="1"/>
    <n v="5"/>
    <n v="0"/>
  </r>
  <r>
    <x v="1"/>
    <n v="6"/>
    <n v="0"/>
  </r>
  <r>
    <x v="1"/>
    <n v="5"/>
    <n v="0"/>
  </r>
  <r>
    <x v="1"/>
    <n v="9"/>
    <n v="1"/>
  </r>
  <r>
    <x v="1"/>
    <n v="7"/>
    <n v="0"/>
  </r>
  <r>
    <x v="0"/>
    <n v="9"/>
    <n v="1"/>
  </r>
  <r>
    <x v="0"/>
    <n v="5"/>
    <n v="0"/>
  </r>
  <r>
    <x v="1"/>
    <n v="8"/>
    <n v="0"/>
  </r>
  <r>
    <x v="0"/>
    <n v="3"/>
    <n v="0"/>
  </r>
  <r>
    <x v="1"/>
    <n v="9"/>
    <n v="1"/>
  </r>
  <r>
    <x v="1"/>
    <n v="4"/>
    <n v="0"/>
  </r>
  <r>
    <x v="1"/>
    <n v="8"/>
    <n v="0"/>
  </r>
  <r>
    <x v="1"/>
    <n v="7"/>
    <n v="0"/>
  </r>
  <r>
    <x v="1"/>
    <n v="7"/>
    <n v="0"/>
  </r>
  <r>
    <x v="1"/>
    <n v="7"/>
    <n v="0"/>
  </r>
  <r>
    <x v="0"/>
    <n v="8"/>
    <n v="0"/>
  </r>
  <r>
    <x v="1"/>
    <n v="6"/>
    <n v="0"/>
  </r>
  <r>
    <x v="1"/>
    <n v="8"/>
    <n v="0"/>
  </r>
  <r>
    <x v="1"/>
    <n v="10"/>
    <n v="1"/>
  </r>
  <r>
    <x v="1"/>
    <n v="9"/>
    <n v="1"/>
  </r>
  <r>
    <x v="1"/>
    <n v="5"/>
    <n v="0"/>
  </r>
  <r>
    <x v="0"/>
    <n v="4"/>
    <n v="0"/>
  </r>
  <r>
    <x v="1"/>
    <n v="5"/>
    <n v="0"/>
  </r>
  <r>
    <x v="0"/>
    <n v="6"/>
    <n v="0"/>
  </r>
  <r>
    <x v="1"/>
    <n v="9"/>
    <n v="1"/>
  </r>
  <r>
    <x v="1"/>
    <n v="7"/>
    <n v="0"/>
  </r>
  <r>
    <x v="1"/>
    <n v="5"/>
    <n v="0"/>
  </r>
  <r>
    <x v="1"/>
    <n v="3"/>
    <n v="0"/>
  </r>
  <r>
    <x v="1"/>
    <n v="9"/>
    <n v="1"/>
  </r>
  <r>
    <x v="1"/>
    <n v="9"/>
    <n v="1"/>
  </r>
  <r>
    <x v="1"/>
    <n v="6"/>
    <n v="0"/>
  </r>
  <r>
    <x v="1"/>
    <n v="9"/>
    <n v="1"/>
  </r>
  <r>
    <x v="1"/>
    <n v="6"/>
    <n v="0"/>
  </r>
  <r>
    <x v="1"/>
    <n v="9"/>
    <n v="1"/>
  </r>
  <r>
    <x v="1"/>
    <n v="6"/>
    <n v="0"/>
  </r>
  <r>
    <x v="1"/>
    <n v="9"/>
    <n v="1"/>
  </r>
  <r>
    <x v="1"/>
    <n v="8"/>
    <n v="0"/>
  </r>
  <r>
    <x v="1"/>
    <n v="5"/>
    <n v="0"/>
  </r>
  <r>
    <x v="0"/>
    <n v="3"/>
    <n v="0"/>
  </r>
  <r>
    <x v="1"/>
    <n v="9"/>
    <n v="1"/>
  </r>
  <r>
    <x v="1"/>
    <n v="5"/>
    <n v="0"/>
  </r>
  <r>
    <x v="1"/>
    <n v="5"/>
    <n v="0"/>
  </r>
  <r>
    <x v="1"/>
    <n v="8"/>
    <n v="0"/>
  </r>
  <r>
    <x v="1"/>
    <n v="8"/>
    <n v="0"/>
  </r>
  <r>
    <x v="1"/>
    <n v="8"/>
    <n v="0"/>
  </r>
  <r>
    <x v="0"/>
    <n v="4"/>
    <n v="0"/>
  </r>
  <r>
    <x v="1"/>
    <n v="8"/>
    <n v="0"/>
  </r>
  <r>
    <x v="1"/>
    <n v="3"/>
    <n v="0"/>
  </r>
  <r>
    <x v="1"/>
    <n v="6"/>
    <n v="0"/>
  </r>
  <r>
    <x v="1"/>
    <n v="8"/>
    <n v="0"/>
  </r>
  <r>
    <x v="1"/>
    <n v="9"/>
    <n v="1"/>
  </r>
  <r>
    <x v="1"/>
    <n v="3"/>
    <n v="0"/>
  </r>
  <r>
    <x v="1"/>
    <n v="9"/>
    <n v="1"/>
  </r>
  <r>
    <x v="0"/>
    <n v="3"/>
    <n v="0"/>
  </r>
  <r>
    <x v="1"/>
    <n v="5"/>
    <n v="0"/>
  </r>
  <r>
    <x v="1"/>
    <n v="6"/>
    <n v="0"/>
  </r>
  <r>
    <x v="1"/>
    <n v="6"/>
    <n v="0"/>
  </r>
  <r>
    <x v="1"/>
    <n v="6"/>
    <n v="0"/>
  </r>
  <r>
    <x v="0"/>
    <n v="6"/>
    <n v="0"/>
  </r>
  <r>
    <x v="1"/>
    <n v="4"/>
    <n v="0"/>
  </r>
  <r>
    <x v="1"/>
    <n v="7"/>
    <n v="0"/>
  </r>
  <r>
    <x v="1"/>
    <n v="6"/>
    <n v="0"/>
  </r>
  <r>
    <x v="0"/>
    <n v="3"/>
    <n v="0"/>
  </r>
  <r>
    <x v="1"/>
    <n v="8"/>
    <n v="0"/>
  </r>
  <r>
    <x v="0"/>
    <n v="7"/>
    <n v="0"/>
  </r>
  <r>
    <x v="1"/>
    <n v="5"/>
    <n v="0"/>
  </r>
  <r>
    <x v="0"/>
    <n v="10"/>
    <n v="1"/>
  </r>
  <r>
    <x v="1"/>
    <n v="9"/>
    <n v="1"/>
  </r>
  <r>
    <x v="0"/>
    <n v="5"/>
    <n v="0"/>
  </r>
  <r>
    <x v="0"/>
    <n v="5"/>
    <n v="0"/>
  </r>
  <r>
    <x v="2"/>
    <n v="8"/>
    <n v="0"/>
  </r>
  <r>
    <x v="1"/>
    <n v="7"/>
    <n v="0"/>
  </r>
  <r>
    <x v="1"/>
    <n v="6"/>
    <n v="0"/>
  </r>
  <r>
    <x v="0"/>
    <n v="4"/>
    <n v="0"/>
  </r>
  <r>
    <x v="1"/>
    <n v="7"/>
    <n v="0"/>
  </r>
  <r>
    <x v="1"/>
    <n v="10"/>
    <n v="1"/>
  </r>
  <r>
    <x v="1"/>
    <n v="6"/>
    <n v="0"/>
  </r>
  <r>
    <x v="1"/>
    <n v="10"/>
    <n v="1"/>
  </r>
  <r>
    <x v="1"/>
    <n v="9"/>
    <n v="1"/>
  </r>
  <r>
    <x v="1"/>
    <n v="6"/>
    <n v="0"/>
  </r>
  <r>
    <x v="0"/>
    <n v="3"/>
    <n v="0"/>
  </r>
  <r>
    <x v="1"/>
    <n v="4"/>
    <n v="0"/>
  </r>
  <r>
    <x v="1"/>
    <n v="8"/>
    <n v="0"/>
  </r>
  <r>
    <x v="1"/>
    <n v="10"/>
    <n v="1"/>
  </r>
  <r>
    <x v="1"/>
    <n v="6"/>
    <n v="0"/>
  </r>
  <r>
    <x v="1"/>
    <n v="10"/>
    <n v="1"/>
  </r>
  <r>
    <x v="1"/>
    <n v="5"/>
    <n v="0"/>
  </r>
  <r>
    <x v="1"/>
    <n v="7"/>
    <n v="0"/>
  </r>
  <r>
    <x v="2"/>
    <n v="9"/>
    <n v="1"/>
  </r>
  <r>
    <x v="0"/>
    <n v="4"/>
    <n v="0"/>
  </r>
  <r>
    <x v="1"/>
    <n v="3"/>
    <n v="0"/>
  </r>
  <r>
    <x v="1"/>
    <n v="7"/>
    <n v="0"/>
  </r>
  <r>
    <x v="1"/>
    <n v="8"/>
    <n v="0"/>
  </r>
  <r>
    <x v="1"/>
    <n v="9"/>
    <n v="1"/>
  </r>
  <r>
    <x v="1"/>
    <n v="7"/>
    <n v="0"/>
  </r>
  <r>
    <x v="1"/>
    <n v="6"/>
    <n v="0"/>
  </r>
  <r>
    <x v="0"/>
    <n v="4"/>
    <n v="0"/>
  </r>
  <r>
    <x v="0"/>
    <n v="5"/>
    <n v="0"/>
  </r>
  <r>
    <x v="1"/>
    <n v="9"/>
    <n v="1"/>
  </r>
  <r>
    <x v="1"/>
    <n v="8"/>
    <n v="0"/>
  </r>
  <r>
    <x v="1"/>
    <n v="4"/>
    <n v="0"/>
  </r>
  <r>
    <x v="1"/>
    <n v="9"/>
    <n v="1"/>
  </r>
  <r>
    <x v="1"/>
    <n v="8"/>
    <n v="0"/>
  </r>
  <r>
    <x v="0"/>
    <n v="3"/>
    <n v="0"/>
  </r>
  <r>
    <x v="0"/>
    <n v="7"/>
    <n v="0"/>
  </r>
  <r>
    <x v="1"/>
    <n v="8"/>
    <n v="0"/>
  </r>
  <r>
    <x v="1"/>
    <n v="8"/>
    <n v="0"/>
  </r>
  <r>
    <x v="1"/>
    <n v="8"/>
    <n v="0"/>
  </r>
  <r>
    <x v="0"/>
    <n v="6"/>
    <n v="0"/>
  </r>
  <r>
    <x v="1"/>
    <n v="9"/>
    <n v="1"/>
  </r>
  <r>
    <x v="1"/>
    <n v="7"/>
    <n v="0"/>
  </r>
  <r>
    <x v="1"/>
    <n v="7"/>
    <n v="0"/>
  </r>
  <r>
    <x v="1"/>
    <n v="9"/>
    <n v="1"/>
  </r>
  <r>
    <x v="0"/>
    <n v="5"/>
    <n v="0"/>
  </r>
  <r>
    <x v="1"/>
    <n v="9"/>
    <n v="1"/>
  </r>
  <r>
    <x v="1"/>
    <n v="8"/>
    <n v="0"/>
  </r>
  <r>
    <x v="0"/>
    <n v="4"/>
    <n v="0"/>
  </r>
  <r>
    <x v="1"/>
    <n v="5"/>
    <n v="0"/>
  </r>
  <r>
    <x v="0"/>
    <n v="4"/>
    <n v="0"/>
  </r>
  <r>
    <x v="1"/>
    <n v="2"/>
    <n v="0"/>
  </r>
  <r>
    <x v="0"/>
    <n v="6"/>
    <n v="0"/>
  </r>
  <r>
    <x v="1"/>
    <n v="9"/>
    <n v="1"/>
  </r>
  <r>
    <x v="1"/>
    <n v="8"/>
    <n v="0"/>
  </r>
  <r>
    <x v="1"/>
    <n v="5"/>
    <n v="0"/>
  </r>
  <r>
    <x v="1"/>
    <n v="10"/>
    <n v="1"/>
  </r>
  <r>
    <x v="0"/>
    <n v="7"/>
    <n v="0"/>
  </r>
  <r>
    <x v="1"/>
    <n v="3"/>
    <n v="0"/>
  </r>
  <r>
    <x v="1"/>
    <n v="3"/>
    <n v="0"/>
  </r>
  <r>
    <x v="1"/>
    <n v="6"/>
    <n v="0"/>
  </r>
  <r>
    <x v="1"/>
    <n v="7"/>
    <n v="0"/>
  </r>
  <r>
    <x v="1"/>
    <n v="10"/>
    <n v="1"/>
  </r>
  <r>
    <x v="0"/>
    <n v="5"/>
    <n v="0"/>
  </r>
  <r>
    <x v="1"/>
    <n v="4"/>
    <n v="0"/>
  </r>
  <r>
    <x v="1"/>
    <n v="6"/>
    <n v="0"/>
  </r>
  <r>
    <x v="1"/>
    <n v="5"/>
    <n v="0"/>
  </r>
  <r>
    <x v="1"/>
    <n v="8"/>
    <n v="0"/>
  </r>
  <r>
    <x v="1"/>
    <n v="9"/>
    <n v="1"/>
  </r>
  <r>
    <x v="1"/>
    <n v="10"/>
    <n v="1"/>
  </r>
  <r>
    <x v="1"/>
    <n v="5"/>
    <n v="0"/>
  </r>
  <r>
    <x v="1"/>
    <n v="9"/>
    <n v="1"/>
  </r>
  <r>
    <x v="1"/>
    <n v="10"/>
    <n v="1"/>
  </r>
  <r>
    <x v="1"/>
    <n v="4"/>
    <n v="0"/>
  </r>
  <r>
    <x v="1"/>
    <n v="9"/>
    <n v="1"/>
  </r>
  <r>
    <x v="1"/>
    <n v="4"/>
    <n v="0"/>
  </r>
  <r>
    <x v="0"/>
    <n v="5"/>
    <n v="0"/>
  </r>
  <r>
    <x v="1"/>
    <n v="8"/>
    <n v="0"/>
  </r>
  <r>
    <x v="0"/>
    <n v="6"/>
    <n v="0"/>
  </r>
  <r>
    <x v="1"/>
    <n v="6"/>
    <n v="0"/>
  </r>
  <r>
    <x v="0"/>
    <n v="3"/>
    <n v="0"/>
  </r>
  <r>
    <x v="1"/>
    <n v="6"/>
    <n v="0"/>
  </r>
  <r>
    <x v="1"/>
    <n v="9"/>
    <n v="1"/>
  </r>
  <r>
    <x v="1"/>
    <n v="8"/>
    <n v="0"/>
  </r>
  <r>
    <x v="1"/>
    <n v="9"/>
    <n v="1"/>
  </r>
  <r>
    <x v="0"/>
    <n v="9"/>
    <n v="1"/>
  </r>
  <r>
    <x v="0"/>
    <n v="6"/>
    <n v="0"/>
  </r>
  <r>
    <x v="1"/>
    <n v="6"/>
    <n v="0"/>
  </r>
  <r>
    <x v="0"/>
    <n v="8"/>
    <n v="0"/>
  </r>
  <r>
    <x v="0"/>
    <n v="7"/>
    <n v="0"/>
  </r>
  <r>
    <x v="1"/>
    <n v="9"/>
    <n v="1"/>
  </r>
  <r>
    <x v="1"/>
    <n v="5"/>
    <n v="0"/>
  </r>
  <r>
    <x v="1"/>
    <n v="9"/>
    <n v="1"/>
  </r>
  <r>
    <x v="1"/>
    <n v="7"/>
    <n v="0"/>
  </r>
  <r>
    <x v="1"/>
    <n v="7"/>
    <n v="0"/>
  </r>
  <r>
    <x v="1"/>
    <n v="7"/>
    <n v="0"/>
  </r>
  <r>
    <x v="0"/>
    <n v="3"/>
    <n v="0"/>
  </r>
  <r>
    <x v="1"/>
    <n v="9"/>
    <n v="1"/>
  </r>
  <r>
    <x v="0"/>
    <n v="4"/>
    <n v="0"/>
  </r>
  <r>
    <x v="1"/>
    <n v="8"/>
    <n v="0"/>
  </r>
  <r>
    <x v="1"/>
    <n v="10"/>
    <n v="1"/>
  </r>
  <r>
    <x v="1"/>
    <n v="10"/>
    <n v="1"/>
  </r>
  <r>
    <x v="0"/>
    <n v="7"/>
    <n v="0"/>
  </r>
  <r>
    <x v="1"/>
    <n v="7"/>
    <n v="0"/>
  </r>
  <r>
    <x v="1"/>
    <n v="6"/>
    <n v="0"/>
  </r>
  <r>
    <x v="1"/>
    <n v="4"/>
    <n v="0"/>
  </r>
  <r>
    <x v="0"/>
    <n v="5"/>
    <n v="0"/>
  </r>
  <r>
    <x v="1"/>
    <n v="7"/>
    <n v="0"/>
  </r>
  <r>
    <x v="1"/>
    <n v="9"/>
    <n v="1"/>
  </r>
  <r>
    <x v="1"/>
    <n v="9"/>
    <n v="1"/>
  </r>
  <r>
    <x v="0"/>
    <n v="4"/>
    <n v="0"/>
  </r>
  <r>
    <x v="0"/>
    <n v="3"/>
    <n v="0"/>
  </r>
  <r>
    <x v="1"/>
    <n v="6"/>
    <n v="0"/>
  </r>
  <r>
    <x v="0"/>
    <n v="4"/>
    <n v="0"/>
  </r>
  <r>
    <x v="0"/>
    <n v="6"/>
    <n v="0"/>
  </r>
  <r>
    <x v="0"/>
    <n v="6"/>
    <n v="0"/>
  </r>
  <r>
    <x v="1"/>
    <n v="8"/>
    <n v="0"/>
  </r>
  <r>
    <x v="1"/>
    <n v="4"/>
    <n v="0"/>
  </r>
  <r>
    <x v="1"/>
    <n v="9"/>
    <n v="1"/>
  </r>
  <r>
    <x v="1"/>
    <n v="9"/>
    <n v="1"/>
  </r>
  <r>
    <x v="1"/>
    <n v="7"/>
    <n v="0"/>
  </r>
  <r>
    <x v="1"/>
    <n v="7"/>
    <n v="0"/>
  </r>
  <r>
    <x v="1"/>
    <n v="10"/>
    <n v="1"/>
  </r>
  <r>
    <x v="1"/>
    <n v="10"/>
    <n v="1"/>
  </r>
  <r>
    <x v="1"/>
    <n v="5"/>
    <n v="0"/>
  </r>
  <r>
    <x v="0"/>
    <n v="2"/>
    <n v="0"/>
  </r>
  <r>
    <x v="1"/>
    <n v="4"/>
    <n v="0"/>
  </r>
  <r>
    <x v="1"/>
    <n v="4"/>
    <n v="0"/>
  </r>
  <r>
    <x v="1"/>
    <n v="8"/>
    <n v="0"/>
  </r>
  <r>
    <x v="1"/>
    <n v="7"/>
    <n v="0"/>
  </r>
  <r>
    <x v="0"/>
    <n v="3"/>
    <n v="0"/>
  </r>
  <r>
    <x v="1"/>
    <n v="6"/>
    <n v="0"/>
  </r>
  <r>
    <x v="1"/>
    <n v="4"/>
    <n v="0"/>
  </r>
  <r>
    <x v="1"/>
    <n v="5"/>
    <n v="0"/>
  </r>
  <r>
    <x v="1"/>
    <n v="3"/>
    <n v="0"/>
  </r>
  <r>
    <x v="1"/>
    <n v="8"/>
    <n v="0"/>
  </r>
  <r>
    <x v="1"/>
    <n v="8"/>
    <n v="0"/>
  </r>
  <r>
    <x v="1"/>
    <n v="8"/>
    <n v="0"/>
  </r>
  <r>
    <x v="2"/>
    <n v="9"/>
    <n v="1"/>
  </r>
  <r>
    <x v="0"/>
    <n v="7"/>
    <n v="0"/>
  </r>
  <r>
    <x v="0"/>
    <n v="3"/>
    <n v="0"/>
  </r>
  <r>
    <x v="0"/>
    <n v="4"/>
    <n v="0"/>
  </r>
  <r>
    <x v="1"/>
    <n v="9"/>
    <n v="1"/>
  </r>
  <r>
    <x v="1"/>
    <n v="5"/>
    <n v="0"/>
  </r>
  <r>
    <x v="0"/>
    <n v="5"/>
    <n v="0"/>
  </r>
  <r>
    <x v="1"/>
    <n v="8"/>
    <n v="0"/>
  </r>
  <r>
    <x v="1"/>
    <n v="7"/>
    <n v="0"/>
  </r>
  <r>
    <x v="1"/>
    <n v="8"/>
    <n v="0"/>
  </r>
  <r>
    <x v="0"/>
    <n v="7"/>
    <n v="0"/>
  </r>
  <r>
    <x v="0"/>
    <n v="7"/>
    <n v="0"/>
  </r>
  <r>
    <x v="0"/>
    <n v="8"/>
    <n v="0"/>
  </r>
  <r>
    <x v="1"/>
    <n v="4"/>
    <n v="0"/>
  </r>
  <r>
    <x v="0"/>
    <n v="3"/>
    <n v="0"/>
  </r>
  <r>
    <x v="1"/>
    <n v="7"/>
    <n v="0"/>
  </r>
  <r>
    <x v="1"/>
    <n v="9"/>
    <n v="1"/>
  </r>
  <r>
    <x v="1"/>
    <n v="8"/>
    <n v="0"/>
  </r>
  <r>
    <x v="1"/>
    <n v="10"/>
    <n v="1"/>
  </r>
  <r>
    <x v="0"/>
    <n v="3"/>
    <n v="0"/>
  </r>
  <r>
    <x v="1"/>
    <n v="9"/>
    <n v="1"/>
  </r>
  <r>
    <x v="1"/>
    <n v="6"/>
    <n v="0"/>
  </r>
  <r>
    <x v="1"/>
    <n v="4"/>
    <n v="0"/>
  </r>
  <r>
    <x v="0"/>
    <n v="5"/>
    <n v="0"/>
  </r>
  <r>
    <x v="1"/>
    <n v="6"/>
    <n v="0"/>
  </r>
  <r>
    <x v="1"/>
    <n v="3"/>
    <n v="0"/>
  </r>
  <r>
    <x v="1"/>
    <n v="9"/>
    <n v="1"/>
  </r>
  <r>
    <x v="0"/>
    <n v="4"/>
    <n v="0"/>
  </r>
  <r>
    <x v="1"/>
    <n v="8"/>
    <n v="0"/>
  </r>
  <r>
    <x v="1"/>
    <n v="6"/>
    <n v="0"/>
  </r>
  <r>
    <x v="1"/>
    <n v="9"/>
    <n v="1"/>
  </r>
  <r>
    <x v="1"/>
    <n v="5"/>
    <n v="0"/>
  </r>
  <r>
    <x v="1"/>
    <n v="10"/>
    <n v="1"/>
  </r>
  <r>
    <x v="1"/>
    <n v="7"/>
    <n v="0"/>
  </r>
  <r>
    <x v="1"/>
    <n v="9"/>
    <n v="1"/>
  </r>
  <r>
    <x v="1"/>
    <n v="5"/>
    <n v="0"/>
  </r>
  <r>
    <x v="1"/>
    <n v="6"/>
    <n v="0"/>
  </r>
  <r>
    <x v="0"/>
    <n v="3"/>
    <n v="0"/>
  </r>
  <r>
    <x v="0"/>
    <n v="4"/>
    <n v="0"/>
  </r>
  <r>
    <x v="1"/>
    <n v="5"/>
    <n v="0"/>
  </r>
  <r>
    <x v="1"/>
    <n v="6"/>
    <n v="0"/>
  </r>
  <r>
    <x v="1"/>
    <n v="10"/>
    <n v="1"/>
  </r>
  <r>
    <x v="0"/>
    <n v="2"/>
    <n v="0"/>
  </r>
  <r>
    <x v="0"/>
    <n v="7"/>
    <n v="0"/>
  </r>
  <r>
    <x v="1"/>
    <n v="4"/>
    <n v="0"/>
  </r>
  <r>
    <x v="1"/>
    <n v="9"/>
    <n v="1"/>
  </r>
  <r>
    <x v="1"/>
    <n v="10"/>
    <n v="1"/>
  </r>
  <r>
    <x v="0"/>
    <n v="3"/>
    <n v="0"/>
  </r>
  <r>
    <x v="0"/>
    <n v="5"/>
    <n v="0"/>
  </r>
  <r>
    <x v="1"/>
    <n v="7"/>
    <n v="0"/>
  </r>
  <r>
    <x v="1"/>
    <n v="8"/>
    <n v="0"/>
  </r>
  <r>
    <x v="1"/>
    <n v="8"/>
    <n v="0"/>
  </r>
  <r>
    <x v="0"/>
    <n v="7"/>
    <n v="0"/>
  </r>
  <r>
    <x v="1"/>
    <n v="6"/>
    <n v="0"/>
  </r>
  <r>
    <x v="1"/>
    <n v="5"/>
    <n v="0"/>
  </r>
  <r>
    <x v="1"/>
    <n v="9"/>
    <n v="1"/>
  </r>
  <r>
    <x v="1"/>
    <n v="5"/>
    <n v="0"/>
  </r>
  <r>
    <x v="1"/>
    <n v="7"/>
    <n v="0"/>
  </r>
  <r>
    <x v="1"/>
    <n v="6"/>
    <n v="0"/>
  </r>
  <r>
    <x v="1"/>
    <n v="9"/>
    <n v="1"/>
  </r>
  <r>
    <x v="1"/>
    <n v="9"/>
    <n v="1"/>
  </r>
  <r>
    <x v="1"/>
    <n v="8"/>
    <n v="0"/>
  </r>
  <r>
    <x v="1"/>
    <n v="10"/>
    <n v="1"/>
  </r>
  <r>
    <x v="1"/>
    <n v="6"/>
    <n v="0"/>
  </r>
  <r>
    <x v="0"/>
    <n v="3"/>
    <n v="0"/>
  </r>
  <r>
    <x v="1"/>
    <n v="8"/>
    <n v="0"/>
  </r>
  <r>
    <x v="1"/>
    <n v="5"/>
    <n v="0"/>
  </r>
  <r>
    <x v="0"/>
    <n v="3"/>
    <n v="0"/>
  </r>
  <r>
    <x v="0"/>
    <n v="4"/>
    <n v="0"/>
  </r>
  <r>
    <x v="1"/>
    <n v="8"/>
    <n v="0"/>
  </r>
  <r>
    <x v="1"/>
    <n v="10"/>
    <n v="1"/>
  </r>
  <r>
    <x v="0"/>
    <n v="3"/>
    <n v="0"/>
  </r>
  <r>
    <x v="1"/>
    <n v="4"/>
    <n v="0"/>
  </r>
  <r>
    <x v="0"/>
    <n v="4"/>
    <n v="0"/>
  </r>
  <r>
    <x v="0"/>
    <n v="4"/>
    <n v="0"/>
  </r>
  <r>
    <x v="1"/>
    <n v="9"/>
    <n v="1"/>
  </r>
  <r>
    <x v="0"/>
    <n v="4"/>
    <n v="0"/>
  </r>
  <r>
    <x v="1"/>
    <n v="8"/>
    <n v="0"/>
  </r>
  <r>
    <x v="1"/>
    <n v="8"/>
    <n v="0"/>
  </r>
  <r>
    <x v="1"/>
    <n v="9"/>
    <n v="1"/>
  </r>
  <r>
    <x v="1"/>
    <n v="7"/>
    <n v="0"/>
  </r>
  <r>
    <x v="0"/>
    <n v="2"/>
    <n v="0"/>
  </r>
  <r>
    <x v="0"/>
    <n v="2"/>
    <n v="0"/>
  </r>
  <r>
    <x v="1"/>
    <n v="5"/>
    <n v="0"/>
  </r>
  <r>
    <x v="1"/>
    <n v="8"/>
    <n v="0"/>
  </r>
  <r>
    <x v="1"/>
    <n v="5"/>
    <n v="0"/>
  </r>
  <r>
    <x v="0"/>
    <n v="5"/>
    <n v="0"/>
  </r>
  <r>
    <x v="0"/>
    <n v="4"/>
    <n v="0"/>
  </r>
  <r>
    <x v="1"/>
    <n v="9"/>
    <n v="1"/>
  </r>
  <r>
    <x v="1"/>
    <n v="7"/>
    <n v="0"/>
  </r>
  <r>
    <x v="0"/>
    <n v="4"/>
    <n v="0"/>
  </r>
  <r>
    <x v="1"/>
    <n v="6"/>
    <n v="0"/>
  </r>
  <r>
    <x v="1"/>
    <n v="10"/>
    <n v="1"/>
  </r>
  <r>
    <x v="1"/>
    <n v="8"/>
    <n v="0"/>
  </r>
  <r>
    <x v="1"/>
    <n v="9"/>
    <n v="1"/>
  </r>
  <r>
    <x v="0"/>
    <n v="6"/>
    <n v="0"/>
  </r>
  <r>
    <x v="0"/>
    <n v="4"/>
    <n v="0"/>
  </r>
  <r>
    <x v="1"/>
    <n v="6"/>
    <n v="0"/>
  </r>
  <r>
    <x v="1"/>
    <n v="5"/>
    <n v="0"/>
  </r>
  <r>
    <x v="0"/>
    <n v="3"/>
    <n v="0"/>
  </r>
  <r>
    <x v="1"/>
    <n v="10"/>
    <n v="1"/>
  </r>
  <r>
    <x v="1"/>
    <n v="3"/>
    <n v="0"/>
  </r>
  <r>
    <x v="0"/>
    <n v="2"/>
    <n v="0"/>
  </r>
  <r>
    <x v="1"/>
    <n v="7"/>
    <n v="0"/>
  </r>
  <r>
    <x v="1"/>
    <n v="5"/>
    <n v="0"/>
  </r>
  <r>
    <x v="1"/>
    <n v="9"/>
    <n v="1"/>
  </r>
  <r>
    <x v="1"/>
    <n v="9"/>
    <n v="1"/>
  </r>
  <r>
    <x v="1"/>
    <n v="8"/>
    <n v="0"/>
  </r>
  <r>
    <x v="1"/>
    <n v="4"/>
    <n v="0"/>
  </r>
  <r>
    <x v="1"/>
    <n v="6"/>
    <n v="0"/>
  </r>
  <r>
    <x v="0"/>
    <n v="5"/>
    <n v="0"/>
  </r>
  <r>
    <x v="0"/>
    <n v="5"/>
    <n v="0"/>
  </r>
  <r>
    <x v="1"/>
    <n v="8"/>
    <n v="0"/>
  </r>
  <r>
    <x v="1"/>
    <n v="8"/>
    <n v="0"/>
  </r>
  <r>
    <x v="0"/>
    <n v="6"/>
    <n v="0"/>
  </r>
  <r>
    <x v="1"/>
    <n v="7"/>
    <n v="0"/>
  </r>
  <r>
    <x v="1"/>
    <n v="7"/>
    <n v="0"/>
  </r>
  <r>
    <x v="1"/>
    <n v="9"/>
    <n v="1"/>
  </r>
  <r>
    <x v="1"/>
    <n v="6"/>
    <n v="0"/>
  </r>
  <r>
    <x v="1"/>
    <n v="5"/>
    <n v="0"/>
  </r>
  <r>
    <x v="1"/>
    <n v="10"/>
    <n v="1"/>
  </r>
  <r>
    <x v="1"/>
    <n v="7"/>
    <n v="0"/>
  </r>
  <r>
    <x v="1"/>
    <n v="10"/>
    <n v="1"/>
  </r>
  <r>
    <x v="0"/>
    <n v="3"/>
    <n v="0"/>
  </r>
  <r>
    <x v="1"/>
    <n v="5"/>
    <n v="0"/>
  </r>
  <r>
    <x v="2"/>
    <n v="9"/>
    <n v="1"/>
  </r>
  <r>
    <x v="0"/>
    <n v="3"/>
    <n v="0"/>
  </r>
  <r>
    <x v="0"/>
    <n v="6"/>
    <n v="0"/>
  </r>
  <r>
    <x v="1"/>
    <n v="8"/>
    <n v="0"/>
  </r>
  <r>
    <x v="1"/>
    <n v="9"/>
    <n v="1"/>
  </r>
  <r>
    <x v="1"/>
    <n v="10"/>
    <n v="1"/>
  </r>
  <r>
    <x v="1"/>
    <n v="8"/>
    <n v="0"/>
  </r>
  <r>
    <x v="1"/>
    <n v="3"/>
    <n v="0"/>
  </r>
  <r>
    <x v="1"/>
    <n v="9"/>
    <n v="1"/>
  </r>
  <r>
    <x v="0"/>
    <n v="4"/>
    <n v="0"/>
  </r>
  <r>
    <x v="0"/>
    <n v="5"/>
    <n v="0"/>
  </r>
  <r>
    <x v="0"/>
    <n v="4"/>
    <n v="0"/>
  </r>
  <r>
    <x v="1"/>
    <n v="7"/>
    <n v="0"/>
  </r>
  <r>
    <x v="1"/>
    <n v="4"/>
    <n v="0"/>
  </r>
  <r>
    <x v="1"/>
    <n v="9"/>
    <n v="1"/>
  </r>
  <r>
    <x v="1"/>
    <n v="7"/>
    <n v="0"/>
  </r>
  <r>
    <x v="1"/>
    <n v="9"/>
    <n v="1"/>
  </r>
  <r>
    <x v="0"/>
    <n v="7"/>
    <n v="0"/>
  </r>
  <r>
    <x v="1"/>
    <n v="7"/>
    <n v="0"/>
  </r>
  <r>
    <x v="1"/>
    <n v="8"/>
    <n v="0"/>
  </r>
  <r>
    <x v="1"/>
    <n v="10"/>
    <n v="1"/>
  </r>
  <r>
    <x v="0"/>
    <n v="3"/>
    <n v="0"/>
  </r>
  <r>
    <x v="1"/>
    <n v="8"/>
    <n v="0"/>
  </r>
  <r>
    <x v="0"/>
    <n v="4"/>
    <n v="0"/>
  </r>
  <r>
    <x v="1"/>
    <n v="9"/>
    <n v="1"/>
  </r>
  <r>
    <x v="1"/>
    <n v="8"/>
    <n v="0"/>
  </r>
  <r>
    <x v="1"/>
    <n v="6"/>
    <n v="0"/>
  </r>
  <r>
    <x v="1"/>
    <n v="7"/>
    <n v="0"/>
  </r>
  <r>
    <x v="0"/>
    <n v="5"/>
    <n v="0"/>
  </r>
  <r>
    <x v="2"/>
    <n v="9"/>
    <n v="1"/>
  </r>
  <r>
    <x v="0"/>
    <n v="2"/>
    <n v="0"/>
  </r>
  <r>
    <x v="1"/>
    <n v="7"/>
    <n v="0"/>
  </r>
  <r>
    <x v="1"/>
    <n v="6"/>
    <n v="0"/>
  </r>
  <r>
    <x v="1"/>
    <n v="9"/>
    <n v="1"/>
  </r>
  <r>
    <x v="1"/>
    <n v="7"/>
    <n v="0"/>
  </r>
  <r>
    <x v="0"/>
    <n v="5"/>
    <n v="0"/>
  </r>
  <r>
    <x v="0"/>
    <n v="5"/>
    <n v="0"/>
  </r>
  <r>
    <x v="0"/>
    <n v="6"/>
    <n v="0"/>
  </r>
  <r>
    <x v="1"/>
    <n v="8"/>
    <n v="0"/>
  </r>
  <r>
    <x v="1"/>
    <n v="8"/>
    <n v="0"/>
  </r>
  <r>
    <x v="1"/>
    <n v="7"/>
    <n v="0"/>
  </r>
  <r>
    <x v="1"/>
    <n v="5"/>
    <n v="0"/>
  </r>
  <r>
    <x v="0"/>
    <n v="7"/>
    <n v="0"/>
  </r>
  <r>
    <x v="0"/>
    <n v="4"/>
    <n v="0"/>
  </r>
  <r>
    <x v="1"/>
    <n v="4"/>
    <n v="0"/>
  </r>
  <r>
    <x v="1"/>
    <n v="9"/>
    <n v="1"/>
  </r>
  <r>
    <x v="1"/>
    <n v="10"/>
    <n v="1"/>
  </r>
  <r>
    <x v="1"/>
    <n v="7"/>
    <n v="0"/>
  </r>
  <r>
    <x v="1"/>
    <n v="7"/>
    <n v="0"/>
  </r>
  <r>
    <x v="0"/>
    <n v="5"/>
    <n v="0"/>
  </r>
  <r>
    <x v="1"/>
    <n v="10"/>
    <n v="1"/>
  </r>
  <r>
    <x v="1"/>
    <n v="10"/>
    <n v="1"/>
  </r>
  <r>
    <x v="1"/>
    <n v="8"/>
    <n v="0"/>
  </r>
  <r>
    <x v="1"/>
    <n v="4"/>
    <n v="0"/>
  </r>
  <r>
    <x v="0"/>
    <n v="3"/>
    <n v="0"/>
  </r>
  <r>
    <x v="1"/>
    <n v="9"/>
    <n v="1"/>
  </r>
  <r>
    <x v="1"/>
    <n v="8"/>
    <n v="0"/>
  </r>
  <r>
    <x v="1"/>
    <n v="2"/>
    <n v="0"/>
  </r>
  <r>
    <x v="1"/>
    <n v="8"/>
    <n v="0"/>
  </r>
  <r>
    <x v="0"/>
    <n v="4"/>
    <n v="0"/>
  </r>
  <r>
    <x v="1"/>
    <n v="9"/>
    <n v="1"/>
  </r>
  <r>
    <x v="1"/>
    <n v="7"/>
    <n v="0"/>
  </r>
  <r>
    <x v="1"/>
    <n v="9"/>
    <n v="1"/>
  </r>
  <r>
    <x v="0"/>
    <n v="6"/>
    <n v="0"/>
  </r>
  <r>
    <x v="1"/>
    <n v="4"/>
    <n v="0"/>
  </r>
  <r>
    <x v="1"/>
    <n v="9"/>
    <n v="1"/>
  </r>
  <r>
    <x v="1"/>
    <n v="8"/>
    <n v="0"/>
  </r>
  <r>
    <x v="1"/>
    <n v="5"/>
    <n v="0"/>
  </r>
  <r>
    <x v="1"/>
    <n v="8"/>
    <n v="0"/>
  </r>
  <r>
    <x v="1"/>
    <n v="9"/>
    <n v="1"/>
  </r>
  <r>
    <x v="1"/>
    <n v="10"/>
    <n v="1"/>
  </r>
  <r>
    <x v="0"/>
    <n v="4"/>
    <n v="0"/>
  </r>
  <r>
    <x v="0"/>
    <n v="6"/>
    <n v="0"/>
  </r>
  <r>
    <x v="0"/>
    <n v="5"/>
    <n v="0"/>
  </r>
  <r>
    <x v="0"/>
    <n v="4"/>
    <n v="0"/>
  </r>
  <r>
    <x v="1"/>
    <n v="4"/>
    <n v="0"/>
  </r>
  <r>
    <x v="0"/>
    <n v="6"/>
    <n v="0"/>
  </r>
  <r>
    <x v="0"/>
    <n v="3"/>
    <n v="0"/>
  </r>
  <r>
    <x v="1"/>
    <n v="8"/>
    <n v="0"/>
  </r>
  <r>
    <x v="0"/>
    <n v="5"/>
    <n v="0"/>
  </r>
  <r>
    <x v="0"/>
    <n v="7"/>
    <n v="0"/>
  </r>
  <r>
    <x v="1"/>
    <n v="3"/>
    <n v="0"/>
  </r>
  <r>
    <x v="0"/>
    <n v="3"/>
    <n v="0"/>
  </r>
  <r>
    <x v="1"/>
    <n v="4"/>
    <n v="0"/>
  </r>
  <r>
    <x v="0"/>
    <n v="5"/>
    <n v="0"/>
  </r>
  <r>
    <x v="0"/>
    <n v="5"/>
    <n v="0"/>
  </r>
  <r>
    <x v="1"/>
    <n v="5"/>
    <n v="0"/>
  </r>
  <r>
    <x v="0"/>
    <n v="4"/>
    <n v="0"/>
  </r>
  <r>
    <x v="0"/>
    <n v="5"/>
    <n v="0"/>
  </r>
  <r>
    <x v="2"/>
    <n v="9"/>
    <n v="1"/>
  </r>
  <r>
    <x v="0"/>
    <n v="5"/>
    <n v="0"/>
  </r>
  <r>
    <x v="1"/>
    <n v="8"/>
    <n v="0"/>
  </r>
  <r>
    <x v="1"/>
    <n v="7"/>
    <n v="0"/>
  </r>
  <r>
    <x v="1"/>
    <n v="6"/>
    <n v="0"/>
  </r>
  <r>
    <x v="0"/>
    <n v="3"/>
    <n v="0"/>
  </r>
  <r>
    <x v="1"/>
    <n v="6"/>
    <n v="0"/>
  </r>
  <r>
    <x v="1"/>
    <n v="7"/>
    <n v="0"/>
  </r>
  <r>
    <x v="0"/>
    <n v="6"/>
    <n v="0"/>
  </r>
  <r>
    <x v="1"/>
    <n v="8"/>
    <n v="0"/>
  </r>
  <r>
    <x v="1"/>
    <n v="9"/>
    <n v="1"/>
  </r>
  <r>
    <x v="1"/>
    <n v="5"/>
    <n v="0"/>
  </r>
  <r>
    <x v="0"/>
    <n v="5"/>
    <n v="0"/>
  </r>
  <r>
    <x v="1"/>
    <n v="9"/>
    <n v="1"/>
  </r>
  <r>
    <x v="1"/>
    <n v="7"/>
    <n v="0"/>
  </r>
  <r>
    <x v="1"/>
    <n v="10"/>
    <n v="1"/>
  </r>
  <r>
    <x v="1"/>
    <n v="10"/>
    <n v="1"/>
  </r>
  <r>
    <x v="0"/>
    <n v="6"/>
    <n v="0"/>
  </r>
  <r>
    <x v="1"/>
    <n v="8"/>
    <n v="0"/>
  </r>
  <r>
    <x v="1"/>
    <n v="5"/>
    <n v="0"/>
  </r>
  <r>
    <x v="0"/>
    <n v="3"/>
    <n v="0"/>
  </r>
  <r>
    <x v="1"/>
    <n v="4"/>
    <n v="0"/>
  </r>
  <r>
    <x v="1"/>
    <n v="8"/>
    <n v="0"/>
  </r>
  <r>
    <x v="1"/>
    <n v="10"/>
    <n v="1"/>
  </r>
  <r>
    <x v="0"/>
    <n v="10"/>
    <n v="1"/>
  </r>
  <r>
    <x v="1"/>
    <n v="8"/>
    <n v="0"/>
  </r>
  <r>
    <x v="1"/>
    <n v="8"/>
    <n v="0"/>
  </r>
  <r>
    <x v="1"/>
    <n v="7"/>
    <n v="0"/>
  </r>
  <r>
    <x v="1"/>
    <n v="8"/>
    <n v="0"/>
  </r>
  <r>
    <x v="1"/>
    <n v="5"/>
    <n v="0"/>
  </r>
  <r>
    <x v="0"/>
    <n v="1"/>
    <n v="0"/>
  </r>
  <r>
    <x v="1"/>
    <n v="5"/>
    <n v="0"/>
  </r>
  <r>
    <x v="1"/>
    <n v="5"/>
    <n v="0"/>
  </r>
  <r>
    <x v="0"/>
    <n v="3"/>
    <n v="0"/>
  </r>
  <r>
    <x v="1"/>
    <n v="6"/>
    <n v="0"/>
  </r>
  <r>
    <x v="1"/>
    <n v="8"/>
    <n v="0"/>
  </r>
  <r>
    <x v="1"/>
    <n v="9"/>
    <n v="1"/>
  </r>
  <r>
    <x v="1"/>
    <n v="9"/>
    <n v="1"/>
  </r>
  <r>
    <x v="1"/>
    <n v="8"/>
    <n v="0"/>
  </r>
  <r>
    <x v="0"/>
    <n v="4"/>
    <n v="0"/>
  </r>
  <r>
    <x v="0"/>
    <n v="2"/>
    <n v="0"/>
  </r>
  <r>
    <x v="1"/>
    <n v="9"/>
    <n v="1"/>
  </r>
  <r>
    <x v="1"/>
    <n v="8"/>
    <n v="0"/>
  </r>
  <r>
    <x v="1"/>
    <n v="6"/>
    <n v="0"/>
  </r>
  <r>
    <x v="1"/>
    <n v="6"/>
    <n v="0"/>
  </r>
  <r>
    <x v="1"/>
    <n v="3"/>
    <n v="0"/>
  </r>
  <r>
    <x v="0"/>
    <n v="6"/>
    <n v="0"/>
  </r>
  <r>
    <x v="1"/>
    <n v="7"/>
    <n v="0"/>
  </r>
  <r>
    <x v="1"/>
    <n v="9"/>
    <n v="1"/>
  </r>
  <r>
    <x v="0"/>
    <n v="2"/>
    <n v="0"/>
  </r>
  <r>
    <x v="1"/>
    <n v="6"/>
    <n v="0"/>
  </r>
  <r>
    <x v="1"/>
    <n v="6"/>
    <n v="0"/>
  </r>
  <r>
    <x v="1"/>
    <n v="3"/>
    <n v="0"/>
  </r>
  <r>
    <x v="1"/>
    <n v="10"/>
    <n v="1"/>
  </r>
  <r>
    <x v="0"/>
    <n v="4"/>
    <n v="0"/>
  </r>
  <r>
    <x v="1"/>
    <n v="8"/>
    <n v="0"/>
  </r>
  <r>
    <x v="1"/>
    <n v="6"/>
    <n v="0"/>
  </r>
  <r>
    <x v="1"/>
    <n v="8"/>
    <n v="0"/>
  </r>
  <r>
    <x v="1"/>
    <n v="8"/>
    <n v="0"/>
  </r>
  <r>
    <x v="0"/>
    <n v="4"/>
    <n v="0"/>
  </r>
  <r>
    <x v="0"/>
    <n v="3"/>
    <n v="0"/>
  </r>
  <r>
    <x v="1"/>
    <n v="4"/>
    <n v="0"/>
  </r>
  <r>
    <x v="0"/>
    <n v="5"/>
    <n v="0"/>
  </r>
  <r>
    <x v="1"/>
    <n v="9"/>
    <n v="1"/>
  </r>
  <r>
    <x v="1"/>
    <n v="10"/>
    <n v="1"/>
  </r>
  <r>
    <x v="1"/>
    <n v="10"/>
    <n v="1"/>
  </r>
  <r>
    <x v="1"/>
    <n v="7"/>
    <n v="0"/>
  </r>
  <r>
    <x v="0"/>
    <n v="5"/>
    <n v="0"/>
  </r>
  <r>
    <x v="1"/>
    <n v="6"/>
    <n v="0"/>
  </r>
  <r>
    <x v="0"/>
    <n v="4"/>
    <n v="0"/>
  </r>
  <r>
    <x v="1"/>
    <n v="3"/>
    <n v="0"/>
  </r>
  <r>
    <x v="1"/>
    <n v="6"/>
    <n v="0"/>
  </r>
  <r>
    <x v="1"/>
    <n v="6"/>
    <n v="0"/>
  </r>
  <r>
    <x v="0"/>
    <n v="6"/>
    <n v="0"/>
  </r>
  <r>
    <x v="1"/>
    <n v="9"/>
    <n v="1"/>
  </r>
  <r>
    <x v="1"/>
    <n v="10"/>
    <n v="1"/>
  </r>
  <r>
    <x v="1"/>
    <n v="6"/>
    <n v="0"/>
  </r>
  <r>
    <x v="1"/>
    <n v="9"/>
    <n v="1"/>
  </r>
  <r>
    <x v="0"/>
    <n v="4"/>
    <n v="0"/>
  </r>
  <r>
    <x v="1"/>
    <n v="3"/>
    <n v="0"/>
  </r>
  <r>
    <x v="1"/>
    <n v="8"/>
    <n v="0"/>
  </r>
  <r>
    <x v="0"/>
    <n v="5"/>
    <n v="0"/>
  </r>
  <r>
    <x v="1"/>
    <n v="10"/>
    <n v="1"/>
  </r>
  <r>
    <x v="0"/>
    <n v="4"/>
    <n v="0"/>
  </r>
  <r>
    <x v="1"/>
    <n v="10"/>
    <n v="1"/>
  </r>
  <r>
    <x v="1"/>
    <n v="7"/>
    <n v="0"/>
  </r>
  <r>
    <x v="1"/>
    <n v="6"/>
    <n v="0"/>
  </r>
  <r>
    <x v="1"/>
    <n v="4"/>
    <n v="0"/>
  </r>
  <r>
    <x v="1"/>
    <n v="7"/>
    <n v="0"/>
  </r>
  <r>
    <x v="0"/>
    <n v="4"/>
    <n v="0"/>
  </r>
  <r>
    <x v="0"/>
    <n v="2"/>
    <n v="0"/>
  </r>
  <r>
    <x v="1"/>
    <n v="8"/>
    <n v="0"/>
  </r>
  <r>
    <x v="1"/>
    <n v="7"/>
    <n v="0"/>
  </r>
  <r>
    <x v="0"/>
    <n v="5"/>
    <n v="0"/>
  </r>
  <r>
    <x v="1"/>
    <n v="4"/>
    <n v="0"/>
  </r>
  <r>
    <x v="1"/>
    <n v="7"/>
    <n v="0"/>
  </r>
  <r>
    <x v="0"/>
    <n v="7"/>
    <n v="0"/>
  </r>
  <r>
    <x v="1"/>
    <n v="6"/>
    <n v="0"/>
  </r>
  <r>
    <x v="1"/>
    <n v="4"/>
    <n v="0"/>
  </r>
  <r>
    <x v="1"/>
    <n v="5"/>
    <n v="0"/>
  </r>
  <r>
    <x v="0"/>
    <n v="4"/>
    <n v="0"/>
  </r>
  <r>
    <x v="1"/>
    <n v="5"/>
    <n v="0"/>
  </r>
  <r>
    <x v="1"/>
    <n v="7"/>
    <n v="0"/>
  </r>
  <r>
    <x v="1"/>
    <n v="7"/>
    <n v="0"/>
  </r>
  <r>
    <x v="1"/>
    <n v="10"/>
    <n v="1"/>
  </r>
  <r>
    <x v="1"/>
    <n v="9"/>
    <n v="1"/>
  </r>
  <r>
    <x v="0"/>
    <n v="9"/>
    <n v="1"/>
  </r>
  <r>
    <x v="1"/>
    <n v="5"/>
    <n v="0"/>
  </r>
  <r>
    <x v="0"/>
    <n v="4"/>
    <n v="0"/>
  </r>
  <r>
    <x v="1"/>
    <n v="8"/>
    <n v="0"/>
  </r>
  <r>
    <x v="1"/>
    <n v="7"/>
    <n v="0"/>
  </r>
  <r>
    <x v="1"/>
    <n v="8"/>
    <n v="0"/>
  </r>
  <r>
    <x v="1"/>
    <n v="7"/>
    <n v="0"/>
  </r>
  <r>
    <x v="0"/>
    <n v="5"/>
    <n v="0"/>
  </r>
  <r>
    <x v="1"/>
    <n v="5"/>
    <n v="0"/>
  </r>
  <r>
    <x v="0"/>
    <n v="3"/>
    <n v="0"/>
  </r>
  <r>
    <x v="1"/>
    <n v="8"/>
    <n v="0"/>
  </r>
  <r>
    <x v="1"/>
    <n v="7"/>
    <n v="0"/>
  </r>
  <r>
    <x v="0"/>
    <n v="4"/>
    <n v="0"/>
  </r>
  <r>
    <x v="0"/>
    <n v="6"/>
    <n v="0"/>
  </r>
  <r>
    <x v="0"/>
    <n v="5"/>
    <n v="0"/>
  </r>
  <r>
    <x v="1"/>
    <n v="6"/>
    <n v="0"/>
  </r>
  <r>
    <x v="1"/>
    <n v="9"/>
    <n v="1"/>
  </r>
  <r>
    <x v="1"/>
    <n v="9"/>
    <n v="1"/>
  </r>
  <r>
    <x v="1"/>
    <n v="5"/>
    <n v="0"/>
  </r>
  <r>
    <x v="1"/>
    <n v="5"/>
    <n v="0"/>
  </r>
  <r>
    <x v="1"/>
    <n v="5"/>
    <n v="0"/>
  </r>
  <r>
    <x v="0"/>
    <n v="8"/>
    <n v="0"/>
  </r>
  <r>
    <x v="1"/>
    <n v="7"/>
    <n v="0"/>
  </r>
  <r>
    <x v="1"/>
    <n v="5"/>
    <n v="0"/>
  </r>
  <r>
    <x v="1"/>
    <n v="7"/>
    <n v="0"/>
  </r>
  <r>
    <x v="1"/>
    <n v="9"/>
    <n v="1"/>
  </r>
  <r>
    <x v="1"/>
    <n v="5"/>
    <n v="0"/>
  </r>
  <r>
    <x v="1"/>
    <n v="6"/>
    <n v="0"/>
  </r>
  <r>
    <x v="1"/>
    <n v="9"/>
    <n v="1"/>
  </r>
  <r>
    <x v="0"/>
    <n v="4"/>
    <n v="0"/>
  </r>
  <r>
    <x v="0"/>
    <n v="7"/>
    <n v="0"/>
  </r>
  <r>
    <x v="1"/>
    <n v="6"/>
    <n v="0"/>
  </r>
  <r>
    <x v="1"/>
    <n v="4"/>
    <n v="0"/>
  </r>
  <r>
    <x v="0"/>
    <n v="3"/>
    <n v="0"/>
  </r>
  <r>
    <x v="0"/>
    <n v="3"/>
    <n v="0"/>
  </r>
  <r>
    <x v="1"/>
    <n v="7"/>
    <n v="0"/>
  </r>
  <r>
    <x v="0"/>
    <n v="3"/>
    <n v="0"/>
  </r>
  <r>
    <x v="0"/>
    <n v="4"/>
    <n v="0"/>
  </r>
  <r>
    <x v="0"/>
    <n v="7"/>
    <n v="0"/>
  </r>
  <r>
    <x v="1"/>
    <n v="3"/>
    <n v="0"/>
  </r>
  <r>
    <x v="1"/>
    <n v="9"/>
    <n v="1"/>
  </r>
  <r>
    <x v="1"/>
    <n v="8"/>
    <n v="0"/>
  </r>
  <r>
    <x v="1"/>
    <n v="4"/>
    <n v="0"/>
  </r>
  <r>
    <x v="1"/>
    <n v="7"/>
    <n v="0"/>
  </r>
  <r>
    <x v="1"/>
    <n v="7"/>
    <n v="0"/>
  </r>
  <r>
    <x v="1"/>
    <n v="9"/>
    <n v="1"/>
  </r>
  <r>
    <x v="0"/>
    <n v="2"/>
    <n v="0"/>
  </r>
  <r>
    <x v="0"/>
    <n v="5"/>
    <n v="0"/>
  </r>
  <r>
    <x v="0"/>
    <n v="5"/>
    <n v="0"/>
  </r>
  <r>
    <x v="1"/>
    <n v="10"/>
    <n v="1"/>
  </r>
  <r>
    <x v="1"/>
    <n v="9"/>
    <n v="1"/>
  </r>
  <r>
    <x v="0"/>
    <n v="4"/>
    <n v="0"/>
  </r>
  <r>
    <x v="1"/>
    <n v="8"/>
    <n v="0"/>
  </r>
  <r>
    <x v="1"/>
    <n v="6"/>
    <n v="0"/>
  </r>
  <r>
    <x v="1"/>
    <n v="6"/>
    <n v="0"/>
  </r>
  <r>
    <x v="0"/>
    <n v="7"/>
    <n v="0"/>
  </r>
  <r>
    <x v="1"/>
    <n v="7"/>
    <n v="0"/>
  </r>
  <r>
    <x v="0"/>
    <n v="8"/>
    <n v="0"/>
  </r>
  <r>
    <x v="0"/>
    <n v="3"/>
    <n v="0"/>
  </r>
  <r>
    <x v="1"/>
    <n v="7"/>
    <n v="0"/>
  </r>
  <r>
    <x v="1"/>
    <n v="5"/>
    <n v="0"/>
  </r>
  <r>
    <x v="2"/>
    <n v="10"/>
    <n v="1"/>
  </r>
  <r>
    <x v="1"/>
    <n v="6"/>
    <n v="0"/>
  </r>
  <r>
    <x v="1"/>
    <n v="7"/>
    <n v="0"/>
  </r>
  <r>
    <x v="1"/>
    <n v="9"/>
    <n v="1"/>
  </r>
  <r>
    <x v="1"/>
    <n v="6"/>
    <n v="0"/>
  </r>
  <r>
    <x v="1"/>
    <n v="6"/>
    <n v="0"/>
  </r>
  <r>
    <x v="1"/>
    <n v="8"/>
    <n v="0"/>
  </r>
  <r>
    <x v="1"/>
    <n v="8"/>
    <n v="0"/>
  </r>
  <r>
    <x v="1"/>
    <n v="9"/>
    <n v="1"/>
  </r>
  <r>
    <x v="1"/>
    <n v="6"/>
    <n v="0"/>
  </r>
  <r>
    <x v="1"/>
    <n v="4"/>
    <n v="0"/>
  </r>
  <r>
    <x v="1"/>
    <n v="5"/>
    <n v="0"/>
  </r>
  <r>
    <x v="0"/>
    <n v="6"/>
    <n v="0"/>
  </r>
  <r>
    <x v="0"/>
    <n v="6"/>
    <n v="0"/>
  </r>
  <r>
    <x v="1"/>
    <n v="9"/>
    <n v="1"/>
  </r>
  <r>
    <x v="1"/>
    <n v="6"/>
    <n v="0"/>
  </r>
  <r>
    <x v="0"/>
    <n v="3"/>
    <n v="0"/>
  </r>
  <r>
    <x v="1"/>
    <n v="7"/>
    <n v="0"/>
  </r>
  <r>
    <x v="1"/>
    <n v="5"/>
    <n v="0"/>
  </r>
  <r>
    <x v="1"/>
    <n v="3"/>
    <n v="0"/>
  </r>
  <r>
    <x v="0"/>
    <n v="5"/>
    <n v="0"/>
  </r>
  <r>
    <x v="1"/>
    <n v="5"/>
    <n v="0"/>
  </r>
  <r>
    <x v="1"/>
    <n v="10"/>
    <n v="1"/>
  </r>
  <r>
    <x v="1"/>
    <n v="10"/>
    <n v="1"/>
  </r>
  <r>
    <x v="1"/>
    <n v="8"/>
    <n v="0"/>
  </r>
  <r>
    <x v="1"/>
    <n v="6"/>
    <n v="0"/>
  </r>
  <r>
    <x v="0"/>
    <n v="5"/>
    <n v="0"/>
  </r>
  <r>
    <x v="1"/>
    <n v="4"/>
    <n v="0"/>
  </r>
  <r>
    <x v="1"/>
    <n v="7"/>
    <n v="0"/>
  </r>
  <r>
    <x v="1"/>
    <n v="8"/>
    <n v="0"/>
  </r>
  <r>
    <x v="0"/>
    <n v="4"/>
    <n v="0"/>
  </r>
  <r>
    <x v="1"/>
    <n v="9"/>
    <n v="1"/>
  </r>
  <r>
    <x v="1"/>
    <n v="5"/>
    <n v="0"/>
  </r>
  <r>
    <x v="2"/>
    <n v="10"/>
    <n v="1"/>
  </r>
  <r>
    <x v="1"/>
    <n v="6"/>
    <n v="0"/>
  </r>
  <r>
    <x v="1"/>
    <n v="10"/>
    <n v="1"/>
  </r>
  <r>
    <x v="0"/>
    <n v="10"/>
    <n v="1"/>
  </r>
  <r>
    <x v="0"/>
    <n v="5"/>
    <n v="0"/>
  </r>
  <r>
    <x v="1"/>
    <n v="7"/>
    <n v="0"/>
  </r>
  <r>
    <x v="0"/>
    <n v="5"/>
    <n v="0"/>
  </r>
  <r>
    <x v="0"/>
    <n v="3"/>
    <n v="0"/>
  </r>
  <r>
    <x v="1"/>
    <n v="9"/>
    <n v="1"/>
  </r>
  <r>
    <x v="1"/>
    <n v="8"/>
    <n v="0"/>
  </r>
  <r>
    <x v="0"/>
    <n v="5"/>
    <n v="0"/>
  </r>
  <r>
    <x v="1"/>
    <n v="7"/>
    <n v="0"/>
  </r>
  <r>
    <x v="1"/>
    <n v="7"/>
    <n v="0"/>
  </r>
  <r>
    <x v="0"/>
    <n v="10"/>
    <n v="1"/>
  </r>
  <r>
    <x v="1"/>
    <n v="5"/>
    <n v="0"/>
  </r>
  <r>
    <x v="1"/>
    <n v="6"/>
    <n v="0"/>
  </r>
  <r>
    <x v="1"/>
    <n v="8"/>
    <n v="0"/>
  </r>
  <r>
    <x v="1"/>
    <n v="5"/>
    <n v="0"/>
  </r>
  <r>
    <x v="0"/>
    <n v="3"/>
    <n v="0"/>
  </r>
  <r>
    <x v="0"/>
    <n v="2"/>
    <n v="0"/>
  </r>
  <r>
    <x v="1"/>
    <n v="4"/>
    <n v="0"/>
  </r>
  <r>
    <x v="1"/>
    <n v="6"/>
    <n v="0"/>
  </r>
  <r>
    <x v="1"/>
    <n v="5"/>
    <n v="0"/>
  </r>
  <r>
    <x v="1"/>
    <n v="9"/>
    <n v="1"/>
  </r>
  <r>
    <x v="1"/>
    <n v="9"/>
    <n v="1"/>
  </r>
  <r>
    <x v="0"/>
    <n v="4"/>
    <n v="0"/>
  </r>
  <r>
    <x v="1"/>
    <n v="9"/>
    <n v="1"/>
  </r>
  <r>
    <x v="1"/>
    <n v="4"/>
    <n v="0"/>
  </r>
  <r>
    <x v="1"/>
    <n v="6"/>
    <n v="0"/>
  </r>
  <r>
    <x v="1"/>
    <n v="4"/>
    <n v="0"/>
  </r>
  <r>
    <x v="0"/>
    <n v="7"/>
    <n v="0"/>
  </r>
  <r>
    <x v="0"/>
    <n v="2"/>
    <n v="0"/>
  </r>
  <r>
    <x v="0"/>
    <n v="4"/>
    <n v="0"/>
  </r>
  <r>
    <x v="1"/>
    <n v="9"/>
    <n v="1"/>
  </r>
  <r>
    <x v="1"/>
    <n v="7"/>
    <n v="0"/>
  </r>
  <r>
    <x v="1"/>
    <n v="9"/>
    <n v="1"/>
  </r>
  <r>
    <x v="1"/>
    <n v="10"/>
    <n v="1"/>
  </r>
  <r>
    <x v="1"/>
    <n v="5"/>
    <n v="0"/>
  </r>
  <r>
    <x v="1"/>
    <n v="8"/>
    <n v="0"/>
  </r>
  <r>
    <x v="1"/>
    <n v="10"/>
    <n v="1"/>
  </r>
  <r>
    <x v="1"/>
    <n v="8"/>
    <n v="0"/>
  </r>
  <r>
    <x v="1"/>
    <n v="9"/>
    <n v="1"/>
  </r>
  <r>
    <x v="0"/>
    <n v="3"/>
    <n v="0"/>
  </r>
  <r>
    <x v="1"/>
    <n v="3"/>
    <n v="0"/>
  </r>
  <r>
    <x v="1"/>
    <n v="5"/>
    <n v="0"/>
  </r>
  <r>
    <x v="1"/>
    <n v="5"/>
    <n v="0"/>
  </r>
  <r>
    <x v="1"/>
    <n v="5"/>
    <n v="0"/>
  </r>
  <r>
    <x v="1"/>
    <n v="7"/>
    <n v="0"/>
  </r>
  <r>
    <x v="0"/>
    <n v="3"/>
    <n v="0"/>
  </r>
  <r>
    <x v="1"/>
    <n v="4"/>
    <n v="0"/>
  </r>
  <r>
    <x v="0"/>
    <n v="4"/>
    <n v="0"/>
  </r>
  <r>
    <x v="1"/>
    <n v="7"/>
    <n v="0"/>
  </r>
  <r>
    <x v="1"/>
    <n v="8"/>
    <n v="0"/>
  </r>
  <r>
    <x v="1"/>
    <n v="10"/>
    <n v="1"/>
  </r>
  <r>
    <x v="0"/>
    <n v="3"/>
    <n v="0"/>
  </r>
  <r>
    <x v="1"/>
    <n v="8"/>
    <n v="0"/>
  </r>
  <r>
    <x v="1"/>
    <n v="5"/>
    <n v="0"/>
  </r>
  <r>
    <x v="1"/>
    <n v="5"/>
    <n v="0"/>
  </r>
  <r>
    <x v="1"/>
    <n v="9"/>
    <n v="1"/>
  </r>
  <r>
    <x v="0"/>
    <n v="5"/>
    <n v="0"/>
  </r>
  <r>
    <x v="1"/>
    <n v="8"/>
    <n v="0"/>
  </r>
  <r>
    <x v="1"/>
    <n v="7"/>
    <n v="0"/>
  </r>
  <r>
    <x v="0"/>
    <n v="6"/>
    <n v="0"/>
  </r>
  <r>
    <x v="0"/>
    <n v="2"/>
    <n v="0"/>
  </r>
  <r>
    <x v="1"/>
    <n v="4"/>
    <n v="0"/>
  </r>
  <r>
    <x v="1"/>
    <n v="5"/>
    <n v="0"/>
  </r>
  <r>
    <x v="0"/>
    <n v="6"/>
    <n v="0"/>
  </r>
  <r>
    <x v="1"/>
    <n v="4"/>
    <n v="0"/>
  </r>
  <r>
    <x v="1"/>
    <n v="5"/>
    <n v="0"/>
  </r>
  <r>
    <x v="0"/>
    <n v="3"/>
    <n v="0"/>
  </r>
  <r>
    <x v="1"/>
    <n v="8"/>
    <n v="0"/>
  </r>
  <r>
    <x v="2"/>
    <n v="8"/>
    <n v="0"/>
  </r>
  <r>
    <x v="0"/>
    <n v="2"/>
    <n v="0"/>
  </r>
  <r>
    <x v="1"/>
    <n v="9"/>
    <n v="1"/>
  </r>
  <r>
    <x v="1"/>
    <n v="8"/>
    <n v="0"/>
  </r>
  <r>
    <x v="1"/>
    <n v="8"/>
    <n v="0"/>
  </r>
  <r>
    <x v="1"/>
    <n v="8"/>
    <n v="0"/>
  </r>
  <r>
    <x v="1"/>
    <n v="6"/>
    <n v="0"/>
  </r>
  <r>
    <x v="1"/>
    <n v="6"/>
    <n v="0"/>
  </r>
  <r>
    <x v="0"/>
    <n v="3"/>
    <n v="0"/>
  </r>
  <r>
    <x v="1"/>
    <n v="6"/>
    <n v="0"/>
  </r>
  <r>
    <x v="1"/>
    <n v="9"/>
    <n v="1"/>
  </r>
  <r>
    <x v="1"/>
    <n v="8"/>
    <n v="0"/>
  </r>
  <r>
    <x v="1"/>
    <n v="9"/>
    <n v="1"/>
  </r>
  <r>
    <x v="1"/>
    <n v="9"/>
    <n v="1"/>
  </r>
  <r>
    <x v="1"/>
    <n v="7"/>
    <n v="0"/>
  </r>
  <r>
    <x v="1"/>
    <n v="6"/>
    <n v="0"/>
  </r>
  <r>
    <x v="0"/>
    <n v="5"/>
    <n v="0"/>
  </r>
  <r>
    <x v="1"/>
    <n v="5"/>
    <n v="0"/>
  </r>
  <r>
    <x v="0"/>
    <n v="6"/>
    <n v="0"/>
  </r>
  <r>
    <x v="0"/>
    <n v="5"/>
    <n v="0"/>
  </r>
  <r>
    <x v="0"/>
    <n v="5"/>
    <n v="0"/>
  </r>
  <r>
    <x v="1"/>
    <n v="7"/>
    <n v="0"/>
  </r>
  <r>
    <x v="1"/>
    <n v="8"/>
    <n v="0"/>
  </r>
  <r>
    <x v="0"/>
    <n v="8"/>
    <n v="0"/>
  </r>
  <r>
    <x v="1"/>
    <n v="3"/>
    <n v="0"/>
  </r>
  <r>
    <x v="0"/>
    <n v="3"/>
    <n v="0"/>
  </r>
  <r>
    <x v="1"/>
    <n v="7"/>
    <n v="0"/>
  </r>
  <r>
    <x v="0"/>
    <n v="6"/>
    <n v="0"/>
  </r>
  <r>
    <x v="1"/>
    <n v="10"/>
    <n v="1"/>
  </r>
  <r>
    <x v="1"/>
    <n v="5"/>
    <n v="0"/>
  </r>
  <r>
    <x v="1"/>
    <n v="5"/>
    <n v="0"/>
  </r>
  <r>
    <x v="0"/>
    <n v="3"/>
    <n v="0"/>
  </r>
  <r>
    <x v="0"/>
    <n v="3"/>
    <n v="0"/>
  </r>
  <r>
    <x v="1"/>
    <n v="5"/>
    <n v="0"/>
  </r>
  <r>
    <x v="1"/>
    <n v="5"/>
    <n v="0"/>
  </r>
  <r>
    <x v="1"/>
    <n v="4"/>
    <n v="0"/>
  </r>
  <r>
    <x v="1"/>
    <n v="6"/>
    <n v="0"/>
  </r>
  <r>
    <x v="0"/>
    <n v="4"/>
    <n v="0"/>
  </r>
  <r>
    <x v="1"/>
    <n v="3"/>
    <n v="0"/>
  </r>
  <r>
    <x v="0"/>
    <n v="4"/>
    <n v="0"/>
  </r>
  <r>
    <x v="1"/>
    <n v="4"/>
    <n v="0"/>
  </r>
  <r>
    <x v="1"/>
    <n v="8"/>
    <n v="0"/>
  </r>
  <r>
    <x v="1"/>
    <n v="6"/>
    <n v="0"/>
  </r>
  <r>
    <x v="1"/>
    <n v="10"/>
    <n v="1"/>
  </r>
  <r>
    <x v="1"/>
    <n v="7"/>
    <n v="0"/>
  </r>
  <r>
    <x v="1"/>
    <n v="6"/>
    <n v="0"/>
  </r>
  <r>
    <x v="1"/>
    <n v="5"/>
    <n v="0"/>
  </r>
  <r>
    <x v="1"/>
    <n v="5"/>
    <n v="0"/>
  </r>
  <r>
    <x v="0"/>
    <n v="5"/>
    <n v="0"/>
  </r>
  <r>
    <x v="0"/>
    <n v="7"/>
    <n v="0"/>
  </r>
  <r>
    <x v="1"/>
    <n v="7"/>
    <n v="0"/>
  </r>
  <r>
    <x v="1"/>
    <n v="4"/>
    <n v="0"/>
  </r>
  <r>
    <x v="1"/>
    <n v="5"/>
    <n v="0"/>
  </r>
  <r>
    <x v="1"/>
    <n v="8"/>
    <n v="0"/>
  </r>
  <r>
    <x v="1"/>
    <n v="7"/>
    <n v="0"/>
  </r>
  <r>
    <x v="1"/>
    <n v="5"/>
    <n v="0"/>
  </r>
  <r>
    <x v="1"/>
    <n v="7"/>
    <n v="0"/>
  </r>
  <r>
    <x v="1"/>
    <n v="8"/>
    <n v="0"/>
  </r>
  <r>
    <x v="1"/>
    <n v="3"/>
    <n v="0"/>
  </r>
  <r>
    <x v="1"/>
    <n v="9"/>
    <n v="1"/>
  </r>
  <r>
    <x v="1"/>
    <n v="7"/>
    <n v="0"/>
  </r>
  <r>
    <x v="1"/>
    <n v="8"/>
    <n v="0"/>
  </r>
  <r>
    <x v="1"/>
    <n v="8"/>
    <n v="0"/>
  </r>
  <r>
    <x v="1"/>
    <n v="9"/>
    <n v="1"/>
  </r>
  <r>
    <x v="1"/>
    <n v="7"/>
    <n v="0"/>
  </r>
  <r>
    <x v="1"/>
    <n v="2"/>
    <n v="0"/>
  </r>
  <r>
    <x v="0"/>
    <n v="4"/>
    <n v="0"/>
  </r>
  <r>
    <x v="1"/>
    <n v="7"/>
    <n v="0"/>
  </r>
  <r>
    <x v="1"/>
    <n v="6"/>
    <n v="0"/>
  </r>
  <r>
    <x v="1"/>
    <n v="9"/>
    <n v="1"/>
  </r>
  <r>
    <x v="1"/>
    <n v="10"/>
    <n v="1"/>
  </r>
  <r>
    <x v="1"/>
    <n v="9"/>
    <n v="1"/>
  </r>
  <r>
    <x v="1"/>
    <n v="10"/>
    <n v="1"/>
  </r>
  <r>
    <x v="0"/>
    <n v="3"/>
    <n v="0"/>
  </r>
  <r>
    <x v="1"/>
    <n v="4"/>
    <n v="0"/>
  </r>
  <r>
    <x v="0"/>
    <n v="5"/>
    <n v="0"/>
  </r>
  <r>
    <x v="1"/>
    <n v="8"/>
    <n v="0"/>
  </r>
  <r>
    <x v="1"/>
    <n v="4"/>
    <n v="0"/>
  </r>
  <r>
    <x v="1"/>
    <n v="10"/>
    <n v="1"/>
  </r>
  <r>
    <x v="1"/>
    <n v="9"/>
    <n v="1"/>
  </r>
  <r>
    <x v="1"/>
    <n v="5"/>
    <n v="0"/>
  </r>
  <r>
    <x v="0"/>
    <n v="7"/>
    <n v="0"/>
  </r>
  <r>
    <x v="0"/>
    <n v="4"/>
    <n v="0"/>
  </r>
  <r>
    <x v="1"/>
    <n v="5"/>
    <n v="0"/>
  </r>
  <r>
    <x v="1"/>
    <n v="6"/>
    <n v="0"/>
  </r>
  <r>
    <x v="1"/>
    <n v="4"/>
    <n v="0"/>
  </r>
  <r>
    <x v="1"/>
    <n v="9"/>
    <n v="1"/>
  </r>
  <r>
    <x v="1"/>
    <n v="6"/>
    <n v="0"/>
  </r>
  <r>
    <x v="1"/>
    <n v="10"/>
    <n v="1"/>
  </r>
  <r>
    <x v="0"/>
    <n v="4"/>
    <n v="0"/>
  </r>
  <r>
    <x v="1"/>
    <n v="6"/>
    <n v="0"/>
  </r>
  <r>
    <x v="1"/>
    <n v="8"/>
    <n v="0"/>
  </r>
  <r>
    <x v="1"/>
    <n v="9"/>
    <n v="1"/>
  </r>
  <r>
    <x v="0"/>
    <n v="4"/>
    <n v="0"/>
  </r>
  <r>
    <x v="1"/>
    <n v="3"/>
    <n v="0"/>
  </r>
  <r>
    <x v="0"/>
    <n v="3"/>
    <n v="0"/>
  </r>
  <r>
    <x v="0"/>
    <n v="3"/>
    <n v="0"/>
  </r>
  <r>
    <x v="0"/>
    <n v="8"/>
    <n v="0"/>
  </r>
  <r>
    <x v="0"/>
    <n v="8"/>
    <n v="0"/>
  </r>
  <r>
    <x v="1"/>
    <n v="4"/>
    <n v="0"/>
  </r>
  <r>
    <x v="1"/>
    <n v="8"/>
    <n v="0"/>
  </r>
  <r>
    <x v="1"/>
    <n v="6"/>
    <n v="0"/>
  </r>
  <r>
    <x v="1"/>
    <n v="8"/>
    <n v="0"/>
  </r>
  <r>
    <x v="1"/>
    <n v="8"/>
    <n v="0"/>
  </r>
  <r>
    <x v="1"/>
    <n v="9"/>
    <n v="1"/>
  </r>
  <r>
    <x v="1"/>
    <n v="4"/>
    <n v="0"/>
  </r>
  <r>
    <x v="1"/>
    <n v="6"/>
    <n v="0"/>
  </r>
  <r>
    <x v="1"/>
    <n v="7"/>
    <n v="0"/>
  </r>
  <r>
    <x v="0"/>
    <n v="2"/>
    <n v="0"/>
  </r>
  <r>
    <x v="1"/>
    <n v="9"/>
    <n v="1"/>
  </r>
  <r>
    <x v="0"/>
    <n v="4"/>
    <n v="0"/>
  </r>
  <r>
    <x v="0"/>
    <n v="5"/>
    <n v="0"/>
  </r>
  <r>
    <x v="1"/>
    <n v="9"/>
    <n v="1"/>
  </r>
  <r>
    <x v="1"/>
    <n v="5"/>
    <n v="0"/>
  </r>
  <r>
    <x v="1"/>
    <n v="6"/>
    <n v="0"/>
  </r>
  <r>
    <x v="1"/>
    <n v="9"/>
    <n v="1"/>
  </r>
  <r>
    <x v="1"/>
    <n v="5"/>
    <n v="0"/>
  </r>
  <r>
    <x v="1"/>
    <n v="10"/>
    <n v="1"/>
  </r>
  <r>
    <x v="0"/>
    <n v="5"/>
    <n v="0"/>
  </r>
  <r>
    <x v="1"/>
    <n v="5"/>
    <n v="0"/>
  </r>
  <r>
    <x v="1"/>
    <n v="9"/>
    <n v="1"/>
  </r>
  <r>
    <x v="1"/>
    <n v="8"/>
    <n v="0"/>
  </r>
  <r>
    <x v="1"/>
    <n v="7"/>
    <n v="0"/>
  </r>
  <r>
    <x v="1"/>
    <n v="7"/>
    <n v="0"/>
  </r>
  <r>
    <x v="1"/>
    <n v="6"/>
    <n v="0"/>
  </r>
  <r>
    <x v="0"/>
    <n v="8"/>
    <n v="0"/>
  </r>
  <r>
    <x v="1"/>
    <n v="9"/>
    <n v="1"/>
  </r>
  <r>
    <x v="1"/>
    <n v="10"/>
    <n v="1"/>
  </r>
  <r>
    <x v="1"/>
    <n v="6"/>
    <n v="0"/>
  </r>
  <r>
    <x v="1"/>
    <n v="6"/>
    <n v="0"/>
  </r>
  <r>
    <x v="0"/>
    <n v="9"/>
    <n v="1"/>
  </r>
  <r>
    <x v="0"/>
    <n v="8"/>
    <n v="0"/>
  </r>
  <r>
    <x v="1"/>
    <n v="8"/>
    <n v="0"/>
  </r>
  <r>
    <x v="1"/>
    <n v="9"/>
    <n v="1"/>
  </r>
  <r>
    <x v="1"/>
    <n v="4"/>
    <n v="0"/>
  </r>
  <r>
    <x v="0"/>
    <n v="5"/>
    <n v="0"/>
  </r>
  <r>
    <x v="1"/>
    <n v="7"/>
    <n v="0"/>
  </r>
  <r>
    <x v="1"/>
    <n v="8"/>
    <n v="0"/>
  </r>
  <r>
    <x v="0"/>
    <n v="7"/>
    <n v="0"/>
  </r>
  <r>
    <x v="1"/>
    <n v="9"/>
    <n v="1"/>
  </r>
  <r>
    <x v="1"/>
    <n v="7"/>
    <n v="0"/>
  </r>
  <r>
    <x v="1"/>
    <n v="7"/>
    <n v="0"/>
  </r>
  <r>
    <x v="1"/>
    <n v="8"/>
    <n v="0"/>
  </r>
  <r>
    <x v="0"/>
    <n v="4"/>
    <n v="0"/>
  </r>
  <r>
    <x v="1"/>
    <n v="9"/>
    <n v="1"/>
  </r>
  <r>
    <x v="1"/>
    <n v="3"/>
    <n v="0"/>
  </r>
  <r>
    <x v="1"/>
    <n v="9"/>
    <n v="1"/>
  </r>
  <r>
    <x v="1"/>
    <n v="8"/>
    <n v="0"/>
  </r>
  <r>
    <x v="1"/>
    <n v="9"/>
    <n v="1"/>
  </r>
  <r>
    <x v="0"/>
    <n v="3"/>
    <n v="0"/>
  </r>
  <r>
    <x v="1"/>
    <n v="5"/>
    <n v="0"/>
  </r>
  <r>
    <x v="1"/>
    <n v="8"/>
    <n v="0"/>
  </r>
  <r>
    <x v="1"/>
    <n v="5"/>
    <n v="0"/>
  </r>
  <r>
    <x v="0"/>
    <n v="4"/>
    <n v="0"/>
  </r>
  <r>
    <x v="1"/>
    <n v="8"/>
    <n v="0"/>
  </r>
  <r>
    <x v="0"/>
    <n v="4"/>
    <n v="0"/>
  </r>
  <r>
    <x v="0"/>
    <n v="5"/>
    <n v="0"/>
  </r>
  <r>
    <x v="0"/>
    <n v="7"/>
    <n v="0"/>
  </r>
  <r>
    <x v="1"/>
    <n v="4"/>
    <n v="0"/>
  </r>
  <r>
    <x v="0"/>
    <n v="4"/>
    <n v="0"/>
  </r>
  <r>
    <x v="1"/>
    <n v="6"/>
    <n v="0"/>
  </r>
  <r>
    <x v="0"/>
    <n v="6"/>
    <n v="0"/>
  </r>
  <r>
    <x v="1"/>
    <n v="7"/>
    <n v="0"/>
  </r>
  <r>
    <x v="1"/>
    <n v="9"/>
    <n v="1"/>
  </r>
  <r>
    <x v="0"/>
    <n v="3"/>
    <n v="0"/>
  </r>
  <r>
    <x v="0"/>
    <n v="6"/>
    <n v="0"/>
  </r>
  <r>
    <x v="0"/>
    <n v="6"/>
    <n v="0"/>
  </r>
  <r>
    <x v="1"/>
    <n v="9"/>
    <n v="1"/>
  </r>
  <r>
    <x v="0"/>
    <n v="5"/>
    <n v="0"/>
  </r>
  <r>
    <x v="0"/>
    <n v="3"/>
    <n v="0"/>
  </r>
  <r>
    <x v="0"/>
    <n v="3"/>
    <n v="0"/>
  </r>
  <r>
    <x v="1"/>
    <n v="6"/>
    <n v="0"/>
  </r>
  <r>
    <x v="0"/>
    <n v="4"/>
    <n v="0"/>
  </r>
  <r>
    <x v="1"/>
    <n v="9"/>
    <n v="1"/>
  </r>
  <r>
    <x v="1"/>
    <n v="9"/>
    <n v="1"/>
  </r>
  <r>
    <x v="1"/>
    <n v="8"/>
    <n v="0"/>
  </r>
  <r>
    <x v="0"/>
    <n v="6"/>
    <n v="0"/>
  </r>
  <r>
    <x v="1"/>
    <n v="8"/>
    <n v="0"/>
  </r>
  <r>
    <x v="1"/>
    <n v="5"/>
    <n v="0"/>
  </r>
  <r>
    <x v="0"/>
    <n v="5"/>
    <n v="0"/>
  </r>
  <r>
    <x v="1"/>
    <n v="8"/>
    <n v="0"/>
  </r>
  <r>
    <x v="1"/>
    <n v="10"/>
    <n v="1"/>
  </r>
  <r>
    <x v="1"/>
    <n v="10"/>
    <n v="1"/>
  </r>
  <r>
    <x v="1"/>
    <n v="6"/>
    <n v="0"/>
  </r>
  <r>
    <x v="1"/>
    <n v="9"/>
    <n v="1"/>
  </r>
  <r>
    <x v="0"/>
    <n v="5"/>
    <n v="0"/>
  </r>
  <r>
    <x v="1"/>
    <n v="6"/>
    <n v="0"/>
  </r>
  <r>
    <x v="1"/>
    <n v="8"/>
    <n v="0"/>
  </r>
  <r>
    <x v="1"/>
    <n v="4"/>
    <n v="0"/>
  </r>
  <r>
    <x v="0"/>
    <n v="5"/>
    <n v="0"/>
  </r>
  <r>
    <x v="1"/>
    <n v="6"/>
    <n v="0"/>
  </r>
  <r>
    <x v="1"/>
    <n v="4"/>
    <n v="0"/>
  </r>
  <r>
    <x v="0"/>
    <n v="3"/>
    <n v="0"/>
  </r>
  <r>
    <x v="1"/>
    <n v="5"/>
    <n v="0"/>
  </r>
  <r>
    <x v="1"/>
    <n v="6"/>
    <n v="0"/>
  </r>
  <r>
    <x v="0"/>
    <n v="4"/>
    <n v="0"/>
  </r>
  <r>
    <x v="1"/>
    <n v="6"/>
    <n v="0"/>
  </r>
  <r>
    <x v="1"/>
    <n v="4"/>
    <n v="0"/>
  </r>
  <r>
    <x v="1"/>
    <n v="6"/>
    <n v="0"/>
  </r>
  <r>
    <x v="1"/>
    <n v="10"/>
    <n v="1"/>
  </r>
  <r>
    <x v="0"/>
    <n v="5"/>
    <n v="0"/>
  </r>
  <r>
    <x v="0"/>
    <n v="4"/>
    <n v="0"/>
  </r>
  <r>
    <x v="0"/>
    <n v="7"/>
    <n v="0"/>
  </r>
  <r>
    <x v="1"/>
    <n v="5"/>
    <n v="0"/>
  </r>
  <r>
    <x v="1"/>
    <n v="5"/>
    <n v="0"/>
  </r>
  <r>
    <x v="0"/>
    <n v="6"/>
    <n v="0"/>
  </r>
  <r>
    <x v="1"/>
    <n v="4"/>
    <n v="0"/>
  </r>
  <r>
    <x v="1"/>
    <n v="3"/>
    <n v="0"/>
  </r>
  <r>
    <x v="1"/>
    <n v="8"/>
    <n v="0"/>
  </r>
  <r>
    <x v="0"/>
    <n v="6"/>
    <n v="0"/>
  </r>
  <r>
    <x v="0"/>
    <n v="7"/>
    <n v="0"/>
  </r>
  <r>
    <x v="1"/>
    <n v="4"/>
    <n v="0"/>
  </r>
  <r>
    <x v="1"/>
    <n v="9"/>
    <n v="1"/>
  </r>
  <r>
    <x v="1"/>
    <n v="8"/>
    <n v="0"/>
  </r>
  <r>
    <x v="1"/>
    <n v="6"/>
    <n v="0"/>
  </r>
  <r>
    <x v="1"/>
    <n v="5"/>
    <n v="0"/>
  </r>
  <r>
    <x v="1"/>
    <n v="4"/>
    <n v="0"/>
  </r>
  <r>
    <x v="0"/>
    <n v="3"/>
    <n v="0"/>
  </r>
  <r>
    <x v="0"/>
    <n v="7"/>
    <n v="0"/>
  </r>
  <r>
    <x v="0"/>
    <n v="4"/>
    <n v="0"/>
  </r>
  <r>
    <x v="1"/>
    <n v="6"/>
    <n v="0"/>
  </r>
  <r>
    <x v="0"/>
    <n v="5"/>
    <n v="0"/>
  </r>
  <r>
    <x v="1"/>
    <n v="7"/>
    <n v="0"/>
  </r>
  <r>
    <x v="1"/>
    <n v="10"/>
    <n v="1"/>
  </r>
  <r>
    <x v="0"/>
    <n v="4"/>
    <n v="0"/>
  </r>
  <r>
    <x v="1"/>
    <n v="7"/>
    <n v="0"/>
  </r>
  <r>
    <x v="1"/>
    <n v="9"/>
    <n v="1"/>
  </r>
  <r>
    <x v="0"/>
    <n v="9"/>
    <n v="1"/>
  </r>
  <r>
    <x v="1"/>
    <n v="6"/>
    <n v="0"/>
  </r>
  <r>
    <x v="1"/>
    <n v="8"/>
    <n v="0"/>
  </r>
  <r>
    <x v="1"/>
    <n v="10"/>
    <n v="1"/>
  </r>
  <r>
    <x v="0"/>
    <n v="10"/>
    <n v="1"/>
  </r>
  <r>
    <x v="0"/>
    <n v="5"/>
    <n v="0"/>
  </r>
  <r>
    <x v="1"/>
    <n v="6"/>
    <n v="0"/>
  </r>
  <r>
    <x v="1"/>
    <n v="2"/>
    <n v="0"/>
  </r>
  <r>
    <x v="0"/>
    <n v="7"/>
    <n v="0"/>
  </r>
  <r>
    <x v="1"/>
    <n v="8"/>
    <n v="0"/>
  </r>
  <r>
    <x v="0"/>
    <n v="6"/>
    <n v="0"/>
  </r>
  <r>
    <x v="1"/>
    <n v="5"/>
    <n v="0"/>
  </r>
  <r>
    <x v="0"/>
    <n v="10"/>
    <n v="1"/>
  </r>
  <r>
    <x v="1"/>
    <n v="5"/>
    <n v="0"/>
  </r>
  <r>
    <x v="1"/>
    <n v="9"/>
    <n v="1"/>
  </r>
  <r>
    <x v="1"/>
    <n v="5"/>
    <n v="0"/>
  </r>
  <r>
    <x v="1"/>
    <n v="8"/>
    <n v="0"/>
  </r>
  <r>
    <x v="1"/>
    <n v="8"/>
    <n v="0"/>
  </r>
  <r>
    <x v="0"/>
    <n v="6"/>
    <n v="0"/>
  </r>
  <r>
    <x v="1"/>
    <n v="10"/>
    <n v="1"/>
  </r>
  <r>
    <x v="1"/>
    <n v="10"/>
    <n v="1"/>
  </r>
  <r>
    <x v="1"/>
    <n v="3"/>
    <n v="0"/>
  </r>
  <r>
    <x v="1"/>
    <n v="4"/>
    <n v="0"/>
  </r>
  <r>
    <x v="1"/>
    <n v="10"/>
    <n v="1"/>
  </r>
  <r>
    <x v="1"/>
    <n v="8"/>
    <n v="0"/>
  </r>
  <r>
    <x v="0"/>
    <n v="7"/>
    <n v="0"/>
  </r>
  <r>
    <x v="1"/>
    <n v="5"/>
    <n v="0"/>
  </r>
  <r>
    <x v="0"/>
    <n v="3"/>
    <n v="0"/>
  </r>
  <r>
    <x v="1"/>
    <n v="7"/>
    <n v="0"/>
  </r>
  <r>
    <x v="0"/>
    <n v="2"/>
    <n v="0"/>
  </r>
  <r>
    <x v="1"/>
    <n v="6"/>
    <n v="0"/>
  </r>
  <r>
    <x v="0"/>
    <n v="3"/>
    <n v="0"/>
  </r>
  <r>
    <x v="1"/>
    <n v="10"/>
    <n v="1"/>
  </r>
  <r>
    <x v="1"/>
    <n v="4"/>
    <n v="0"/>
  </r>
  <r>
    <x v="0"/>
    <n v="3"/>
    <n v="0"/>
  </r>
  <r>
    <x v="1"/>
    <n v="7"/>
    <n v="0"/>
  </r>
  <r>
    <x v="1"/>
    <n v="6"/>
    <n v="0"/>
  </r>
  <r>
    <x v="1"/>
    <n v="5"/>
    <n v="0"/>
  </r>
  <r>
    <x v="1"/>
    <n v="9"/>
    <n v="1"/>
  </r>
  <r>
    <x v="2"/>
    <n v="8"/>
    <n v="0"/>
  </r>
  <r>
    <x v="1"/>
    <n v="5"/>
    <n v="0"/>
  </r>
  <r>
    <x v="0"/>
    <n v="3"/>
    <n v="0"/>
  </r>
  <r>
    <x v="1"/>
    <n v="7"/>
    <n v="0"/>
  </r>
  <r>
    <x v="1"/>
    <n v="6"/>
    <n v="0"/>
  </r>
  <r>
    <x v="0"/>
    <n v="3"/>
    <n v="0"/>
  </r>
  <r>
    <x v="1"/>
    <n v="8"/>
    <n v="0"/>
  </r>
  <r>
    <x v="1"/>
    <n v="9"/>
    <n v="1"/>
  </r>
  <r>
    <x v="0"/>
    <n v="4"/>
    <n v="0"/>
  </r>
  <r>
    <x v="0"/>
    <n v="5"/>
    <n v="0"/>
  </r>
  <r>
    <x v="1"/>
    <n v="10"/>
    <n v="1"/>
  </r>
  <r>
    <x v="1"/>
    <n v="8"/>
    <n v="0"/>
  </r>
  <r>
    <x v="1"/>
    <n v="9"/>
    <n v="1"/>
  </r>
  <r>
    <x v="1"/>
    <n v="5"/>
    <n v="0"/>
  </r>
  <r>
    <x v="1"/>
    <n v="7"/>
    <n v="0"/>
  </r>
  <r>
    <x v="1"/>
    <n v="8"/>
    <n v="0"/>
  </r>
  <r>
    <x v="0"/>
    <n v="4"/>
    <n v="0"/>
  </r>
  <r>
    <x v="1"/>
    <n v="7"/>
    <n v="0"/>
  </r>
  <r>
    <x v="1"/>
    <n v="7"/>
    <n v="0"/>
  </r>
  <r>
    <x v="1"/>
    <n v="10"/>
    <n v="1"/>
  </r>
  <r>
    <x v="0"/>
    <n v="4"/>
    <n v="0"/>
  </r>
  <r>
    <x v="0"/>
    <n v="3"/>
    <n v="0"/>
  </r>
  <r>
    <x v="0"/>
    <n v="7"/>
    <n v="0"/>
  </r>
  <r>
    <x v="1"/>
    <n v="4"/>
    <n v="0"/>
  </r>
  <r>
    <x v="1"/>
    <n v="5"/>
    <n v="0"/>
  </r>
  <r>
    <x v="0"/>
    <n v="5"/>
    <n v="0"/>
  </r>
  <r>
    <x v="0"/>
    <n v="4"/>
    <n v="0"/>
  </r>
  <r>
    <x v="1"/>
    <n v="6"/>
    <n v="0"/>
  </r>
  <r>
    <x v="1"/>
    <n v="9"/>
    <n v="1"/>
  </r>
  <r>
    <x v="0"/>
    <n v="7"/>
    <n v="0"/>
  </r>
  <r>
    <x v="1"/>
    <n v="3"/>
    <n v="0"/>
  </r>
  <r>
    <x v="1"/>
    <n v="5"/>
    <n v="0"/>
  </r>
  <r>
    <x v="1"/>
    <n v="5"/>
    <n v="0"/>
  </r>
  <r>
    <x v="1"/>
    <n v="6"/>
    <n v="0"/>
  </r>
  <r>
    <x v="0"/>
    <n v="4"/>
    <n v="0"/>
  </r>
  <r>
    <x v="0"/>
    <n v="8"/>
    <n v="0"/>
  </r>
  <r>
    <x v="0"/>
    <n v="9"/>
    <n v="1"/>
  </r>
  <r>
    <x v="0"/>
    <n v="6"/>
    <n v="0"/>
  </r>
  <r>
    <x v="1"/>
    <n v="10"/>
    <n v="1"/>
  </r>
  <r>
    <x v="1"/>
    <n v="7"/>
    <n v="0"/>
  </r>
  <r>
    <x v="0"/>
    <n v="4"/>
    <n v="0"/>
  </r>
  <r>
    <x v="0"/>
    <n v="10"/>
    <n v="1"/>
  </r>
  <r>
    <x v="1"/>
    <n v="9"/>
    <n v="1"/>
  </r>
  <r>
    <x v="1"/>
    <n v="7"/>
    <n v="0"/>
  </r>
  <r>
    <x v="1"/>
    <n v="4"/>
    <n v="0"/>
  </r>
  <r>
    <x v="1"/>
    <n v="9"/>
    <n v="1"/>
  </r>
  <r>
    <x v="1"/>
    <n v="9"/>
    <n v="1"/>
  </r>
  <r>
    <x v="1"/>
    <n v="3"/>
    <n v="0"/>
  </r>
  <r>
    <x v="1"/>
    <n v="6"/>
    <n v="0"/>
  </r>
  <r>
    <x v="1"/>
    <n v="4"/>
    <n v="0"/>
  </r>
  <r>
    <x v="1"/>
    <n v="6"/>
    <n v="0"/>
  </r>
  <r>
    <x v="0"/>
    <n v="5"/>
    <n v="0"/>
  </r>
  <r>
    <x v="1"/>
    <n v="9"/>
    <n v="1"/>
  </r>
  <r>
    <x v="1"/>
    <n v="7"/>
    <n v="0"/>
  </r>
  <r>
    <x v="1"/>
    <n v="7"/>
    <n v="0"/>
  </r>
  <r>
    <x v="0"/>
    <n v="5"/>
    <n v="0"/>
  </r>
  <r>
    <x v="1"/>
    <n v="7"/>
    <n v="0"/>
  </r>
  <r>
    <x v="1"/>
    <n v="9"/>
    <n v="1"/>
  </r>
  <r>
    <x v="1"/>
    <n v="6"/>
    <n v="0"/>
  </r>
  <r>
    <x v="0"/>
    <n v="2"/>
    <n v="0"/>
  </r>
  <r>
    <x v="0"/>
    <n v="5"/>
    <n v="0"/>
  </r>
  <r>
    <x v="1"/>
    <n v="8"/>
    <n v="0"/>
  </r>
  <r>
    <x v="1"/>
    <n v="10"/>
    <n v="1"/>
  </r>
  <r>
    <x v="1"/>
    <n v="9"/>
    <n v="1"/>
  </r>
  <r>
    <x v="0"/>
    <n v="5"/>
    <n v="0"/>
  </r>
  <r>
    <x v="1"/>
    <n v="3"/>
    <n v="0"/>
  </r>
  <r>
    <x v="1"/>
    <n v="9"/>
    <n v="1"/>
  </r>
  <r>
    <x v="1"/>
    <n v="10"/>
    <n v="1"/>
  </r>
  <r>
    <x v="1"/>
    <n v="6"/>
    <n v="0"/>
  </r>
  <r>
    <x v="1"/>
    <n v="9"/>
    <n v="1"/>
  </r>
  <r>
    <x v="1"/>
    <n v="5"/>
    <n v="0"/>
  </r>
  <r>
    <x v="1"/>
    <n v="10"/>
    <n v="1"/>
  </r>
  <r>
    <x v="1"/>
    <n v="7"/>
    <n v="0"/>
  </r>
  <r>
    <x v="1"/>
    <n v="3"/>
    <n v="0"/>
  </r>
  <r>
    <x v="1"/>
    <n v="7"/>
    <n v="0"/>
  </r>
  <r>
    <x v="1"/>
    <n v="8"/>
    <n v="0"/>
  </r>
  <r>
    <x v="1"/>
    <n v="7"/>
    <n v="0"/>
  </r>
  <r>
    <x v="0"/>
    <n v="3"/>
    <n v="0"/>
  </r>
  <r>
    <x v="1"/>
    <n v="6"/>
    <n v="0"/>
  </r>
  <r>
    <x v="0"/>
    <n v="5"/>
    <n v="0"/>
  </r>
  <r>
    <x v="1"/>
    <n v="8"/>
    <n v="0"/>
  </r>
  <r>
    <x v="1"/>
    <n v="7"/>
    <n v="0"/>
  </r>
  <r>
    <x v="1"/>
    <n v="5"/>
    <n v="0"/>
  </r>
  <r>
    <x v="1"/>
    <n v="3"/>
    <n v="0"/>
  </r>
  <r>
    <x v="1"/>
    <n v="9"/>
    <n v="1"/>
  </r>
  <r>
    <x v="1"/>
    <n v="6"/>
    <n v="0"/>
  </r>
  <r>
    <x v="1"/>
    <n v="3"/>
    <n v="0"/>
  </r>
  <r>
    <x v="1"/>
    <n v="7"/>
    <n v="0"/>
  </r>
  <r>
    <x v="1"/>
    <n v="5"/>
    <n v="0"/>
  </r>
  <r>
    <x v="0"/>
    <n v="5"/>
    <n v="0"/>
  </r>
  <r>
    <x v="0"/>
    <n v="3"/>
    <n v="0"/>
  </r>
  <r>
    <x v="1"/>
    <n v="6"/>
    <n v="0"/>
  </r>
  <r>
    <x v="1"/>
    <n v="4"/>
    <n v="0"/>
  </r>
  <r>
    <x v="1"/>
    <n v="10"/>
    <n v="1"/>
  </r>
  <r>
    <x v="0"/>
    <n v="7"/>
    <n v="0"/>
  </r>
  <r>
    <x v="1"/>
    <n v="8"/>
    <n v="0"/>
  </r>
  <r>
    <x v="0"/>
    <n v="5"/>
    <n v="0"/>
  </r>
  <r>
    <x v="1"/>
    <n v="9"/>
    <n v="1"/>
  </r>
  <r>
    <x v="0"/>
    <n v="4"/>
    <n v="0"/>
  </r>
  <r>
    <x v="1"/>
    <n v="6"/>
    <n v="0"/>
  </r>
  <r>
    <x v="1"/>
    <n v="9"/>
    <n v="1"/>
  </r>
  <r>
    <x v="0"/>
    <n v="10"/>
    <n v="1"/>
  </r>
  <r>
    <x v="1"/>
    <n v="9"/>
    <n v="1"/>
  </r>
  <r>
    <x v="1"/>
    <n v="9"/>
    <n v="1"/>
  </r>
  <r>
    <x v="1"/>
    <n v="7"/>
    <n v="0"/>
  </r>
  <r>
    <x v="1"/>
    <n v="4"/>
    <n v="0"/>
  </r>
  <r>
    <x v="0"/>
    <n v="5"/>
    <n v="0"/>
  </r>
  <r>
    <x v="1"/>
    <n v="4"/>
    <n v="0"/>
  </r>
  <r>
    <x v="1"/>
    <n v="6"/>
    <n v="0"/>
  </r>
  <r>
    <x v="2"/>
    <n v="9"/>
    <n v="1"/>
  </r>
  <r>
    <x v="0"/>
    <n v="3"/>
    <n v="0"/>
  </r>
  <r>
    <x v="1"/>
    <n v="9"/>
    <n v="1"/>
  </r>
  <r>
    <x v="1"/>
    <n v="4"/>
    <n v="0"/>
  </r>
  <r>
    <x v="1"/>
    <n v="9"/>
    <n v="1"/>
  </r>
  <r>
    <x v="1"/>
    <n v="8"/>
    <n v="0"/>
  </r>
  <r>
    <x v="0"/>
    <n v="4"/>
    <n v="0"/>
  </r>
  <r>
    <x v="0"/>
    <n v="4"/>
    <n v="0"/>
  </r>
  <r>
    <x v="1"/>
    <n v="4"/>
    <n v="0"/>
  </r>
  <r>
    <x v="0"/>
    <n v="5"/>
    <n v="0"/>
  </r>
  <r>
    <x v="0"/>
    <n v="6"/>
    <n v="0"/>
  </r>
  <r>
    <x v="1"/>
    <n v="6"/>
    <n v="0"/>
  </r>
  <r>
    <x v="0"/>
    <n v="4"/>
    <n v="0"/>
  </r>
  <r>
    <x v="0"/>
    <n v="2"/>
    <n v="0"/>
  </r>
  <r>
    <x v="0"/>
    <n v="3"/>
    <n v="0"/>
  </r>
  <r>
    <x v="0"/>
    <n v="4"/>
    <n v="0"/>
  </r>
  <r>
    <x v="1"/>
    <n v="7"/>
    <n v="0"/>
  </r>
  <r>
    <x v="1"/>
    <n v="4"/>
    <n v="0"/>
  </r>
  <r>
    <x v="1"/>
    <n v="7"/>
    <n v="0"/>
  </r>
  <r>
    <x v="0"/>
    <n v="5"/>
    <n v="0"/>
  </r>
  <r>
    <x v="1"/>
    <n v="6"/>
    <n v="0"/>
  </r>
  <r>
    <x v="0"/>
    <n v="7"/>
    <n v="0"/>
  </r>
  <r>
    <x v="1"/>
    <n v="10"/>
    <n v="1"/>
  </r>
  <r>
    <x v="1"/>
    <n v="5"/>
    <n v="0"/>
  </r>
  <r>
    <x v="1"/>
    <n v="4"/>
    <n v="0"/>
  </r>
  <r>
    <x v="0"/>
    <n v="3"/>
    <n v="0"/>
  </r>
  <r>
    <x v="1"/>
    <n v="5"/>
    <n v="0"/>
  </r>
  <r>
    <x v="1"/>
    <n v="3"/>
    <n v="0"/>
  </r>
  <r>
    <x v="1"/>
    <n v="9"/>
    <n v="1"/>
  </r>
  <r>
    <x v="1"/>
    <n v="8"/>
    <n v="0"/>
  </r>
  <r>
    <x v="1"/>
    <n v="7"/>
    <n v="0"/>
  </r>
  <r>
    <x v="2"/>
    <n v="8"/>
    <n v="0"/>
  </r>
  <r>
    <x v="0"/>
    <n v="5"/>
    <n v="0"/>
  </r>
  <r>
    <x v="0"/>
    <n v="3"/>
    <n v="0"/>
  </r>
  <r>
    <x v="0"/>
    <n v="5"/>
    <n v="0"/>
  </r>
  <r>
    <x v="1"/>
    <n v="6"/>
    <n v="0"/>
  </r>
  <r>
    <x v="0"/>
    <n v="6"/>
    <n v="0"/>
  </r>
  <r>
    <x v="1"/>
    <n v="5"/>
    <n v="0"/>
  </r>
  <r>
    <x v="1"/>
    <n v="4"/>
    <n v="0"/>
  </r>
  <r>
    <x v="1"/>
    <n v="9"/>
    <n v="1"/>
  </r>
  <r>
    <x v="1"/>
    <n v="7"/>
    <n v="0"/>
  </r>
  <r>
    <x v="1"/>
    <n v="5"/>
    <n v="0"/>
  </r>
  <r>
    <x v="1"/>
    <n v="5"/>
    <n v="0"/>
  </r>
  <r>
    <x v="0"/>
    <n v="9"/>
    <n v="1"/>
  </r>
  <r>
    <x v="1"/>
    <n v="8"/>
    <n v="0"/>
  </r>
  <r>
    <x v="1"/>
    <n v="5"/>
    <n v="0"/>
  </r>
  <r>
    <x v="1"/>
    <n v="9"/>
    <n v="1"/>
  </r>
  <r>
    <x v="1"/>
    <n v="10"/>
    <n v="1"/>
  </r>
  <r>
    <x v="1"/>
    <n v="9"/>
    <n v="1"/>
  </r>
  <r>
    <x v="1"/>
    <n v="4"/>
    <n v="0"/>
  </r>
  <r>
    <x v="2"/>
    <n v="9"/>
    <n v="1"/>
  </r>
  <r>
    <x v="1"/>
    <n v="9"/>
    <n v="1"/>
  </r>
  <r>
    <x v="1"/>
    <n v="6"/>
    <n v="0"/>
  </r>
  <r>
    <x v="1"/>
    <n v="10"/>
    <n v="1"/>
  </r>
  <r>
    <x v="0"/>
    <n v="4"/>
    <n v="0"/>
  </r>
  <r>
    <x v="1"/>
    <n v="4"/>
    <n v="0"/>
  </r>
  <r>
    <x v="1"/>
    <n v="8"/>
    <n v="0"/>
  </r>
  <r>
    <x v="1"/>
    <n v="9"/>
    <n v="1"/>
  </r>
  <r>
    <x v="1"/>
    <n v="8"/>
    <n v="0"/>
  </r>
  <r>
    <x v="1"/>
    <n v="9"/>
    <n v="1"/>
  </r>
  <r>
    <x v="1"/>
    <n v="9"/>
    <n v="1"/>
  </r>
  <r>
    <x v="1"/>
    <n v="5"/>
    <n v="0"/>
  </r>
  <r>
    <x v="1"/>
    <n v="7"/>
    <n v="0"/>
  </r>
  <r>
    <x v="1"/>
    <n v="7"/>
    <n v="0"/>
  </r>
  <r>
    <x v="1"/>
    <n v="7"/>
    <n v="0"/>
  </r>
  <r>
    <x v="0"/>
    <n v="7"/>
    <n v="0"/>
  </r>
  <r>
    <x v="1"/>
    <n v="4"/>
    <n v="0"/>
  </r>
  <r>
    <x v="1"/>
    <n v="8"/>
    <n v="0"/>
  </r>
  <r>
    <x v="1"/>
    <n v="6"/>
    <n v="0"/>
  </r>
  <r>
    <x v="1"/>
    <n v="6"/>
    <n v="0"/>
  </r>
  <r>
    <x v="0"/>
    <n v="4"/>
    <n v="0"/>
  </r>
  <r>
    <x v="0"/>
    <n v="4"/>
    <n v="0"/>
  </r>
  <r>
    <x v="1"/>
    <n v="5"/>
    <n v="0"/>
  </r>
  <r>
    <x v="0"/>
    <n v="4"/>
    <n v="0"/>
  </r>
  <r>
    <x v="1"/>
    <n v="4"/>
    <n v="0"/>
  </r>
  <r>
    <x v="1"/>
    <n v="4"/>
    <n v="0"/>
  </r>
  <r>
    <x v="1"/>
    <n v="9"/>
    <n v="1"/>
  </r>
  <r>
    <x v="1"/>
    <n v="5"/>
    <n v="0"/>
  </r>
  <r>
    <x v="1"/>
    <n v="8"/>
    <n v="0"/>
  </r>
  <r>
    <x v="1"/>
    <n v="9"/>
    <n v="1"/>
  </r>
  <r>
    <x v="1"/>
    <n v="10"/>
    <n v="1"/>
  </r>
  <r>
    <x v="0"/>
    <n v="7"/>
    <n v="0"/>
  </r>
  <r>
    <x v="1"/>
    <n v="7"/>
    <n v="0"/>
  </r>
  <r>
    <x v="1"/>
    <n v="9"/>
    <n v="1"/>
  </r>
  <r>
    <x v="0"/>
    <n v="5"/>
    <n v="0"/>
  </r>
  <r>
    <x v="1"/>
    <n v="6"/>
    <n v="0"/>
  </r>
  <r>
    <x v="0"/>
    <n v="4"/>
    <n v="0"/>
  </r>
  <r>
    <x v="0"/>
    <n v="7"/>
    <n v="0"/>
  </r>
  <r>
    <x v="0"/>
    <n v="4"/>
    <n v="0"/>
  </r>
  <r>
    <x v="1"/>
    <n v="9"/>
    <n v="1"/>
  </r>
  <r>
    <x v="1"/>
    <n v="6"/>
    <n v="0"/>
  </r>
  <r>
    <x v="1"/>
    <n v="4"/>
    <n v="0"/>
  </r>
  <r>
    <x v="0"/>
    <n v="4"/>
    <n v="0"/>
  </r>
  <r>
    <x v="1"/>
    <n v="9"/>
    <n v="1"/>
  </r>
  <r>
    <x v="1"/>
    <n v="6"/>
    <n v="0"/>
  </r>
  <r>
    <x v="1"/>
    <n v="9"/>
    <n v="1"/>
  </r>
  <r>
    <x v="1"/>
    <n v="5"/>
    <n v="0"/>
  </r>
  <r>
    <x v="1"/>
    <n v="6"/>
    <n v="0"/>
  </r>
  <r>
    <x v="1"/>
    <n v="8"/>
    <n v="0"/>
  </r>
  <r>
    <x v="1"/>
    <n v="3"/>
    <n v="0"/>
  </r>
  <r>
    <x v="0"/>
    <n v="3"/>
    <n v="0"/>
  </r>
  <r>
    <x v="0"/>
    <n v="6"/>
    <n v="0"/>
  </r>
  <r>
    <x v="1"/>
    <n v="6"/>
    <n v="0"/>
  </r>
  <r>
    <x v="1"/>
    <n v="4"/>
    <n v="0"/>
  </r>
  <r>
    <x v="0"/>
    <n v="7"/>
    <n v="0"/>
  </r>
  <r>
    <x v="1"/>
    <n v="6"/>
    <n v="0"/>
  </r>
  <r>
    <x v="0"/>
    <n v="5"/>
    <n v="0"/>
  </r>
  <r>
    <x v="1"/>
    <n v="5"/>
    <n v="0"/>
  </r>
  <r>
    <x v="0"/>
    <n v="5"/>
    <n v="0"/>
  </r>
  <r>
    <x v="1"/>
    <n v="10"/>
    <n v="1"/>
  </r>
  <r>
    <x v="0"/>
    <n v="4"/>
    <n v="0"/>
  </r>
  <r>
    <x v="1"/>
    <n v="8"/>
    <n v="0"/>
  </r>
  <r>
    <x v="0"/>
    <n v="4"/>
    <n v="0"/>
  </r>
  <r>
    <x v="0"/>
    <n v="3"/>
    <n v="0"/>
  </r>
  <r>
    <x v="1"/>
    <n v="10"/>
    <n v="1"/>
  </r>
  <r>
    <x v="0"/>
    <n v="5"/>
    <n v="0"/>
  </r>
  <r>
    <x v="1"/>
    <n v="5"/>
    <n v="0"/>
  </r>
  <r>
    <x v="0"/>
    <n v="6"/>
    <n v="0"/>
  </r>
  <r>
    <x v="0"/>
    <n v="6"/>
    <n v="0"/>
  </r>
  <r>
    <x v="1"/>
    <n v="8"/>
    <n v="0"/>
  </r>
  <r>
    <x v="1"/>
    <n v="9"/>
    <n v="1"/>
  </r>
  <r>
    <x v="1"/>
    <n v="7"/>
    <n v="0"/>
  </r>
  <r>
    <x v="1"/>
    <n v="7"/>
    <n v="0"/>
  </r>
  <r>
    <x v="1"/>
    <n v="6"/>
    <n v="0"/>
  </r>
  <r>
    <x v="1"/>
    <n v="9"/>
    <n v="1"/>
  </r>
  <r>
    <x v="0"/>
    <n v="3"/>
    <n v="0"/>
  </r>
  <r>
    <x v="1"/>
    <n v="7"/>
    <n v="0"/>
  </r>
  <r>
    <x v="0"/>
    <n v="5"/>
    <n v="0"/>
  </r>
  <r>
    <x v="1"/>
    <n v="6"/>
    <n v="0"/>
  </r>
  <r>
    <x v="1"/>
    <n v="9"/>
    <n v="1"/>
  </r>
  <r>
    <x v="1"/>
    <n v="4"/>
    <n v="0"/>
  </r>
  <r>
    <x v="1"/>
    <n v="5"/>
    <n v="0"/>
  </r>
  <r>
    <x v="0"/>
    <n v="9"/>
    <n v="1"/>
  </r>
  <r>
    <x v="1"/>
    <n v="6"/>
    <n v="0"/>
  </r>
  <r>
    <x v="1"/>
    <n v="9"/>
    <n v="1"/>
  </r>
  <r>
    <x v="1"/>
    <n v="8"/>
    <n v="0"/>
  </r>
  <r>
    <x v="0"/>
    <n v="3"/>
    <n v="0"/>
  </r>
  <r>
    <x v="0"/>
    <n v="3"/>
    <n v="0"/>
  </r>
  <r>
    <x v="1"/>
    <n v="6"/>
    <n v="0"/>
  </r>
  <r>
    <x v="1"/>
    <n v="7"/>
    <n v="0"/>
  </r>
  <r>
    <x v="0"/>
    <n v="4"/>
    <n v="0"/>
  </r>
  <r>
    <x v="0"/>
    <n v="5"/>
    <n v="0"/>
  </r>
  <r>
    <x v="1"/>
    <n v="5"/>
    <n v="0"/>
  </r>
  <r>
    <x v="0"/>
    <n v="7"/>
    <n v="0"/>
  </r>
  <r>
    <x v="1"/>
    <n v="10"/>
    <n v="1"/>
  </r>
  <r>
    <x v="1"/>
    <n v="6"/>
    <n v="0"/>
  </r>
  <r>
    <x v="1"/>
    <n v="4"/>
    <n v="0"/>
  </r>
  <r>
    <x v="1"/>
    <n v="4"/>
    <n v="0"/>
  </r>
  <r>
    <x v="1"/>
    <n v="6"/>
    <n v="0"/>
  </r>
  <r>
    <x v="0"/>
    <n v="8"/>
    <n v="0"/>
  </r>
  <r>
    <x v="0"/>
    <n v="3"/>
    <n v="0"/>
  </r>
  <r>
    <x v="1"/>
    <n v="3"/>
    <n v="0"/>
  </r>
  <r>
    <x v="1"/>
    <n v="3"/>
    <n v="0"/>
  </r>
  <r>
    <x v="1"/>
    <n v="10"/>
    <n v="1"/>
  </r>
  <r>
    <x v="1"/>
    <n v="7"/>
    <n v="0"/>
  </r>
  <r>
    <x v="1"/>
    <n v="7"/>
    <n v="0"/>
  </r>
  <r>
    <x v="1"/>
    <n v="7"/>
    <n v="0"/>
  </r>
  <r>
    <x v="1"/>
    <n v="3"/>
    <n v="0"/>
  </r>
  <r>
    <x v="1"/>
    <n v="4"/>
    <n v="0"/>
  </r>
  <r>
    <x v="0"/>
    <n v="4"/>
    <n v="0"/>
  </r>
  <r>
    <x v="1"/>
    <n v="8"/>
    <n v="0"/>
  </r>
  <r>
    <x v="1"/>
    <n v="5"/>
    <n v="0"/>
  </r>
  <r>
    <x v="0"/>
    <n v="6"/>
    <n v="0"/>
  </r>
  <r>
    <x v="1"/>
    <n v="8"/>
    <n v="0"/>
  </r>
  <r>
    <x v="1"/>
    <n v="9"/>
    <n v="1"/>
  </r>
  <r>
    <x v="1"/>
    <n v="3"/>
    <n v="0"/>
  </r>
  <r>
    <x v="1"/>
    <n v="9"/>
    <n v="1"/>
  </r>
  <r>
    <x v="1"/>
    <n v="4"/>
    <n v="0"/>
  </r>
  <r>
    <x v="0"/>
    <n v="4"/>
    <n v="0"/>
  </r>
  <r>
    <x v="1"/>
    <n v="8"/>
    <n v="0"/>
  </r>
  <r>
    <x v="0"/>
    <n v="7"/>
    <n v="0"/>
  </r>
  <r>
    <x v="0"/>
    <n v="2"/>
    <n v="0"/>
  </r>
  <r>
    <x v="0"/>
    <n v="6"/>
    <n v="0"/>
  </r>
  <r>
    <x v="1"/>
    <n v="4"/>
    <n v="0"/>
  </r>
  <r>
    <x v="1"/>
    <n v="9"/>
    <n v="1"/>
  </r>
  <r>
    <x v="1"/>
    <n v="8"/>
    <n v="0"/>
  </r>
  <r>
    <x v="1"/>
    <n v="9"/>
    <n v="1"/>
  </r>
  <r>
    <x v="0"/>
    <n v="3"/>
    <n v="0"/>
  </r>
  <r>
    <x v="0"/>
    <n v="5"/>
    <n v="0"/>
  </r>
  <r>
    <x v="1"/>
    <n v="9"/>
    <n v="1"/>
  </r>
  <r>
    <x v="1"/>
    <n v="5"/>
    <n v="0"/>
  </r>
  <r>
    <x v="1"/>
    <n v="8"/>
    <n v="0"/>
  </r>
  <r>
    <x v="1"/>
    <n v="9"/>
    <n v="1"/>
  </r>
  <r>
    <x v="1"/>
    <n v="8"/>
    <n v="0"/>
  </r>
  <r>
    <x v="1"/>
    <n v="9"/>
    <n v="1"/>
  </r>
  <r>
    <x v="0"/>
    <n v="3"/>
    <n v="0"/>
  </r>
  <r>
    <x v="0"/>
    <n v="3"/>
    <n v="0"/>
  </r>
  <r>
    <x v="1"/>
    <n v="3"/>
    <n v="0"/>
  </r>
  <r>
    <x v="1"/>
    <n v="5"/>
    <n v="0"/>
  </r>
  <r>
    <x v="1"/>
    <n v="8"/>
    <n v="0"/>
  </r>
  <r>
    <x v="1"/>
    <n v="4"/>
    <n v="0"/>
  </r>
  <r>
    <x v="1"/>
    <n v="8"/>
    <n v="0"/>
  </r>
  <r>
    <x v="1"/>
    <n v="10"/>
    <n v="1"/>
  </r>
  <r>
    <x v="1"/>
    <n v="10"/>
    <n v="1"/>
  </r>
  <r>
    <x v="1"/>
    <n v="10"/>
    <n v="1"/>
  </r>
  <r>
    <x v="0"/>
    <n v="5"/>
    <n v="0"/>
  </r>
  <r>
    <x v="1"/>
    <n v="6"/>
    <n v="0"/>
  </r>
  <r>
    <x v="1"/>
    <n v="4"/>
    <n v="0"/>
  </r>
  <r>
    <x v="0"/>
    <n v="5"/>
    <n v="0"/>
  </r>
  <r>
    <x v="1"/>
    <n v="5"/>
    <n v="0"/>
  </r>
  <r>
    <x v="1"/>
    <n v="6"/>
    <n v="0"/>
  </r>
  <r>
    <x v="1"/>
    <n v="7"/>
    <n v="0"/>
  </r>
  <r>
    <x v="1"/>
    <n v="7"/>
    <n v="0"/>
  </r>
  <r>
    <x v="1"/>
    <n v="8"/>
    <n v="0"/>
  </r>
  <r>
    <x v="1"/>
    <n v="5"/>
    <n v="0"/>
  </r>
  <r>
    <x v="0"/>
    <n v="2"/>
    <n v="0"/>
  </r>
  <r>
    <x v="1"/>
    <n v="9"/>
    <n v="1"/>
  </r>
  <r>
    <x v="1"/>
    <n v="5"/>
    <n v="0"/>
  </r>
  <r>
    <x v="0"/>
    <n v="3"/>
    <n v="0"/>
  </r>
  <r>
    <x v="1"/>
    <n v="10"/>
    <n v="1"/>
  </r>
  <r>
    <x v="0"/>
    <n v="5"/>
    <n v="0"/>
  </r>
  <r>
    <x v="1"/>
    <n v="10"/>
    <n v="1"/>
  </r>
  <r>
    <x v="1"/>
    <n v="6"/>
    <n v="0"/>
  </r>
  <r>
    <x v="0"/>
    <n v="7"/>
    <n v="0"/>
  </r>
  <r>
    <x v="1"/>
    <n v="5"/>
    <n v="0"/>
  </r>
  <r>
    <x v="0"/>
    <n v="2"/>
    <n v="0"/>
  </r>
  <r>
    <x v="1"/>
    <n v="3"/>
    <n v="0"/>
  </r>
  <r>
    <x v="1"/>
    <n v="6"/>
    <n v="0"/>
  </r>
  <r>
    <x v="1"/>
    <n v="8"/>
    <n v="0"/>
  </r>
  <r>
    <x v="1"/>
    <n v="9"/>
    <n v="1"/>
  </r>
  <r>
    <x v="1"/>
    <n v="5"/>
    <n v="0"/>
  </r>
  <r>
    <x v="1"/>
    <n v="7"/>
    <n v="0"/>
  </r>
  <r>
    <x v="1"/>
    <n v="5"/>
    <n v="0"/>
  </r>
  <r>
    <x v="1"/>
    <n v="9"/>
    <n v="1"/>
  </r>
  <r>
    <x v="0"/>
    <n v="5"/>
    <n v="0"/>
  </r>
  <r>
    <x v="0"/>
    <n v="3"/>
    <n v="0"/>
  </r>
  <r>
    <x v="1"/>
    <n v="9"/>
    <n v="1"/>
  </r>
  <r>
    <x v="0"/>
    <n v="3"/>
    <n v="0"/>
  </r>
  <r>
    <x v="0"/>
    <n v="5"/>
    <n v="0"/>
  </r>
  <r>
    <x v="0"/>
    <n v="5"/>
    <n v="0"/>
  </r>
  <r>
    <x v="0"/>
    <n v="3"/>
    <n v="0"/>
  </r>
  <r>
    <x v="1"/>
    <n v="8"/>
    <n v="0"/>
  </r>
  <r>
    <x v="1"/>
    <n v="6"/>
    <n v="0"/>
  </r>
  <r>
    <x v="0"/>
    <n v="8"/>
    <n v="0"/>
  </r>
  <r>
    <x v="1"/>
    <n v="8"/>
    <n v="0"/>
  </r>
  <r>
    <x v="1"/>
    <n v="4"/>
    <n v="0"/>
  </r>
  <r>
    <x v="1"/>
    <n v="6"/>
    <n v="0"/>
  </r>
  <r>
    <x v="0"/>
    <n v="5"/>
    <n v="0"/>
  </r>
  <r>
    <x v="0"/>
    <n v="5"/>
    <n v="0"/>
  </r>
  <r>
    <x v="1"/>
    <n v="6"/>
    <n v="0"/>
  </r>
  <r>
    <x v="0"/>
    <n v="10"/>
    <n v="1"/>
  </r>
  <r>
    <x v="1"/>
    <n v="5"/>
    <n v="0"/>
  </r>
  <r>
    <x v="0"/>
    <n v="4"/>
    <n v="0"/>
  </r>
  <r>
    <x v="1"/>
    <n v="6"/>
    <n v="0"/>
  </r>
  <r>
    <x v="1"/>
    <n v="3"/>
    <n v="0"/>
  </r>
  <r>
    <x v="1"/>
    <n v="8"/>
    <n v="0"/>
  </r>
  <r>
    <x v="1"/>
    <n v="7"/>
    <n v="0"/>
  </r>
  <r>
    <x v="1"/>
    <n v="9"/>
    <n v="1"/>
  </r>
  <r>
    <x v="0"/>
    <n v="6"/>
    <n v="0"/>
  </r>
  <r>
    <x v="0"/>
    <n v="4"/>
    <n v="0"/>
  </r>
  <r>
    <x v="0"/>
    <n v="3"/>
    <n v="0"/>
  </r>
  <r>
    <x v="1"/>
    <n v="7"/>
    <n v="0"/>
  </r>
  <r>
    <x v="1"/>
    <n v="8"/>
    <n v="0"/>
  </r>
  <r>
    <x v="1"/>
    <n v="8"/>
    <n v="0"/>
  </r>
  <r>
    <x v="0"/>
    <n v="7"/>
    <n v="0"/>
  </r>
  <r>
    <x v="0"/>
    <n v="4"/>
    <n v="0"/>
  </r>
  <r>
    <x v="0"/>
    <n v="7"/>
    <n v="0"/>
  </r>
  <r>
    <x v="1"/>
    <n v="9"/>
    <n v="1"/>
  </r>
  <r>
    <x v="1"/>
    <n v="5"/>
    <n v="0"/>
  </r>
  <r>
    <x v="0"/>
    <n v="6"/>
    <n v="0"/>
  </r>
  <r>
    <x v="0"/>
    <n v="6"/>
    <n v="0"/>
  </r>
  <r>
    <x v="0"/>
    <n v="3"/>
    <n v="0"/>
  </r>
  <r>
    <x v="0"/>
    <n v="4"/>
    <n v="0"/>
  </r>
  <r>
    <x v="1"/>
    <n v="6"/>
    <n v="0"/>
  </r>
  <r>
    <x v="1"/>
    <n v="4"/>
    <n v="0"/>
  </r>
  <r>
    <x v="1"/>
    <n v="6"/>
    <n v="0"/>
  </r>
  <r>
    <x v="0"/>
    <n v="5"/>
    <n v="0"/>
  </r>
  <r>
    <x v="1"/>
    <n v="9"/>
    <n v="1"/>
  </r>
  <r>
    <x v="0"/>
    <n v="5"/>
    <n v="0"/>
  </r>
  <r>
    <x v="1"/>
    <n v="5"/>
    <n v="0"/>
  </r>
  <r>
    <x v="1"/>
    <n v="8"/>
    <n v="0"/>
  </r>
  <r>
    <x v="1"/>
    <n v="10"/>
    <n v="1"/>
  </r>
  <r>
    <x v="1"/>
    <n v="4"/>
    <n v="0"/>
  </r>
  <r>
    <x v="1"/>
    <n v="10"/>
    <n v="1"/>
  </r>
  <r>
    <x v="0"/>
    <n v="4"/>
    <n v="0"/>
  </r>
  <r>
    <x v="0"/>
    <n v="2"/>
    <n v="0"/>
  </r>
  <r>
    <x v="0"/>
    <n v="3"/>
    <n v="0"/>
  </r>
  <r>
    <x v="1"/>
    <n v="9"/>
    <n v="1"/>
  </r>
  <r>
    <x v="1"/>
    <n v="6"/>
    <n v="0"/>
  </r>
  <r>
    <x v="1"/>
    <n v="5"/>
    <n v="0"/>
  </r>
  <r>
    <x v="1"/>
    <n v="4"/>
    <n v="0"/>
  </r>
  <r>
    <x v="1"/>
    <n v="8"/>
    <n v="0"/>
  </r>
  <r>
    <x v="1"/>
    <n v="4"/>
    <n v="0"/>
  </r>
  <r>
    <x v="1"/>
    <n v="7"/>
    <n v="0"/>
  </r>
  <r>
    <x v="1"/>
    <n v="4"/>
    <n v="0"/>
  </r>
  <r>
    <x v="0"/>
    <n v="3"/>
    <n v="0"/>
  </r>
  <r>
    <x v="0"/>
    <n v="7"/>
    <n v="0"/>
  </r>
  <r>
    <x v="2"/>
    <n v="9"/>
    <n v="1"/>
  </r>
  <r>
    <x v="1"/>
    <n v="5"/>
    <n v="0"/>
  </r>
  <r>
    <x v="0"/>
    <n v="4"/>
    <n v="0"/>
  </r>
  <r>
    <x v="0"/>
    <n v="9"/>
    <n v="1"/>
  </r>
  <r>
    <x v="0"/>
    <n v="4"/>
    <n v="0"/>
  </r>
  <r>
    <x v="1"/>
    <n v="6"/>
    <n v="0"/>
  </r>
  <r>
    <x v="0"/>
    <n v="1"/>
    <n v="0"/>
  </r>
  <r>
    <x v="0"/>
    <n v="8"/>
    <n v="0"/>
  </r>
  <r>
    <x v="1"/>
    <n v="10"/>
    <n v="1"/>
  </r>
  <r>
    <x v="1"/>
    <n v="6"/>
    <n v="0"/>
  </r>
  <r>
    <x v="1"/>
    <n v="8"/>
    <n v="0"/>
  </r>
  <r>
    <x v="0"/>
    <n v="6"/>
    <n v="0"/>
  </r>
  <r>
    <x v="1"/>
    <n v="5"/>
    <n v="0"/>
  </r>
  <r>
    <x v="1"/>
    <n v="6"/>
    <n v="0"/>
  </r>
  <r>
    <x v="1"/>
    <n v="7"/>
    <n v="0"/>
  </r>
  <r>
    <x v="1"/>
    <n v="6"/>
    <n v="0"/>
  </r>
  <r>
    <x v="1"/>
    <n v="8"/>
    <n v="0"/>
  </r>
  <r>
    <x v="1"/>
    <n v="7"/>
    <n v="0"/>
  </r>
  <r>
    <x v="1"/>
    <n v="4"/>
    <n v="0"/>
  </r>
  <r>
    <x v="0"/>
    <n v="4"/>
    <n v="0"/>
  </r>
  <r>
    <x v="1"/>
    <n v="7"/>
    <n v="0"/>
  </r>
  <r>
    <x v="1"/>
    <n v="3"/>
    <n v="0"/>
  </r>
  <r>
    <x v="0"/>
    <n v="4"/>
    <n v="0"/>
  </r>
  <r>
    <x v="1"/>
    <n v="7"/>
    <n v="0"/>
  </r>
  <r>
    <x v="1"/>
    <n v="10"/>
    <n v="1"/>
  </r>
  <r>
    <x v="1"/>
    <n v="8"/>
    <n v="0"/>
  </r>
  <r>
    <x v="0"/>
    <n v="3"/>
    <n v="0"/>
  </r>
  <r>
    <x v="1"/>
    <n v="8"/>
    <n v="0"/>
  </r>
  <r>
    <x v="1"/>
    <n v="10"/>
    <n v="1"/>
  </r>
  <r>
    <x v="1"/>
    <n v="9"/>
    <n v="1"/>
  </r>
  <r>
    <x v="0"/>
    <n v="6"/>
    <n v="0"/>
  </r>
  <r>
    <x v="0"/>
    <n v="3"/>
    <n v="0"/>
  </r>
  <r>
    <x v="0"/>
    <n v="7"/>
    <n v="0"/>
  </r>
  <r>
    <x v="1"/>
    <n v="4"/>
    <n v="0"/>
  </r>
  <r>
    <x v="1"/>
    <n v="5"/>
    <n v="0"/>
  </r>
  <r>
    <x v="1"/>
    <n v="7"/>
    <n v="0"/>
  </r>
  <r>
    <x v="1"/>
    <n v="9"/>
    <n v="1"/>
  </r>
  <r>
    <x v="1"/>
    <n v="8"/>
    <n v="0"/>
  </r>
  <r>
    <x v="0"/>
    <n v="6"/>
    <n v="0"/>
  </r>
  <r>
    <x v="1"/>
    <n v="6"/>
    <n v="0"/>
  </r>
  <r>
    <x v="1"/>
    <n v="5"/>
    <n v="0"/>
  </r>
  <r>
    <x v="0"/>
    <n v="4"/>
    <n v="0"/>
  </r>
  <r>
    <x v="1"/>
    <n v="9"/>
    <n v="1"/>
  </r>
  <r>
    <x v="1"/>
    <n v="9"/>
    <n v="1"/>
  </r>
  <r>
    <x v="1"/>
    <n v="7"/>
    <n v="0"/>
  </r>
  <r>
    <x v="1"/>
    <n v="7"/>
    <n v="0"/>
  </r>
  <r>
    <x v="1"/>
    <n v="10"/>
    <n v="1"/>
  </r>
  <r>
    <x v="1"/>
    <n v="4"/>
    <n v="0"/>
  </r>
  <r>
    <x v="1"/>
    <n v="8"/>
    <n v="0"/>
  </r>
  <r>
    <x v="0"/>
    <n v="4"/>
    <n v="0"/>
  </r>
  <r>
    <x v="1"/>
    <n v="8"/>
    <n v="0"/>
  </r>
  <r>
    <x v="1"/>
    <n v="7"/>
    <n v="0"/>
  </r>
  <r>
    <x v="1"/>
    <n v="5"/>
    <n v="0"/>
  </r>
  <r>
    <x v="1"/>
    <n v="10"/>
    <n v="1"/>
  </r>
  <r>
    <x v="1"/>
    <n v="10"/>
    <n v="1"/>
  </r>
  <r>
    <x v="1"/>
    <n v="4"/>
    <n v="0"/>
  </r>
  <r>
    <x v="1"/>
    <n v="9"/>
    <n v="1"/>
  </r>
  <r>
    <x v="0"/>
    <n v="7"/>
    <n v="0"/>
  </r>
  <r>
    <x v="1"/>
    <n v="7"/>
    <n v="0"/>
  </r>
  <r>
    <x v="1"/>
    <n v="7"/>
    <n v="0"/>
  </r>
  <r>
    <x v="1"/>
    <n v="4"/>
    <n v="0"/>
  </r>
  <r>
    <x v="1"/>
    <n v="9"/>
    <n v="1"/>
  </r>
  <r>
    <x v="1"/>
    <n v="9"/>
    <n v="1"/>
  </r>
  <r>
    <x v="1"/>
    <n v="7"/>
    <n v="0"/>
  </r>
  <r>
    <x v="1"/>
    <n v="2"/>
    <n v="0"/>
  </r>
  <r>
    <x v="1"/>
    <n v="10"/>
    <n v="1"/>
  </r>
  <r>
    <x v="1"/>
    <n v="8"/>
    <n v="0"/>
  </r>
  <r>
    <x v="0"/>
    <n v="4"/>
    <n v="0"/>
  </r>
  <r>
    <x v="1"/>
    <n v="7"/>
    <n v="0"/>
  </r>
  <r>
    <x v="1"/>
    <n v="5"/>
    <n v="0"/>
  </r>
  <r>
    <x v="1"/>
    <n v="10"/>
    <n v="1"/>
  </r>
  <r>
    <x v="1"/>
    <n v="6"/>
    <n v="0"/>
  </r>
  <r>
    <x v="1"/>
    <n v="10"/>
    <n v="1"/>
  </r>
  <r>
    <x v="0"/>
    <n v="7"/>
    <n v="0"/>
  </r>
  <r>
    <x v="1"/>
    <n v="4"/>
    <n v="0"/>
  </r>
  <r>
    <x v="1"/>
    <n v="7"/>
    <n v="0"/>
  </r>
  <r>
    <x v="1"/>
    <n v="6"/>
    <n v="0"/>
  </r>
  <r>
    <x v="2"/>
    <n v="9"/>
    <n v="1"/>
  </r>
  <r>
    <x v="0"/>
    <n v="6"/>
    <n v="0"/>
  </r>
  <r>
    <x v="1"/>
    <n v="9"/>
    <n v="1"/>
  </r>
  <r>
    <x v="0"/>
    <n v="4"/>
    <n v="0"/>
  </r>
  <r>
    <x v="1"/>
    <n v="4"/>
    <n v="0"/>
  </r>
  <r>
    <x v="1"/>
    <n v="6"/>
    <n v="0"/>
  </r>
  <r>
    <x v="1"/>
    <n v="5"/>
    <n v="0"/>
  </r>
  <r>
    <x v="0"/>
    <n v="8"/>
    <n v="0"/>
  </r>
  <r>
    <x v="1"/>
    <n v="9"/>
    <n v="1"/>
  </r>
  <r>
    <x v="0"/>
    <n v="7"/>
    <n v="0"/>
  </r>
  <r>
    <x v="1"/>
    <n v="8"/>
    <n v="0"/>
  </r>
  <r>
    <x v="0"/>
    <n v="7"/>
    <n v="0"/>
  </r>
  <r>
    <x v="1"/>
    <n v="3"/>
    <n v="0"/>
  </r>
  <r>
    <x v="1"/>
    <n v="4"/>
    <n v="0"/>
  </r>
  <r>
    <x v="1"/>
    <n v="9"/>
    <n v="1"/>
  </r>
  <r>
    <x v="0"/>
    <n v="6"/>
    <n v="0"/>
  </r>
  <r>
    <x v="0"/>
    <n v="5"/>
    <n v="0"/>
  </r>
  <r>
    <x v="1"/>
    <n v="4"/>
    <n v="0"/>
  </r>
  <r>
    <x v="1"/>
    <n v="6"/>
    <n v="0"/>
  </r>
  <r>
    <x v="1"/>
    <n v="6"/>
    <n v="0"/>
  </r>
  <r>
    <x v="0"/>
    <n v="6"/>
    <n v="0"/>
  </r>
  <r>
    <x v="0"/>
    <n v="2"/>
    <n v="0"/>
  </r>
  <r>
    <x v="1"/>
    <n v="8"/>
    <n v="0"/>
  </r>
  <r>
    <x v="1"/>
    <n v="7"/>
    <n v="0"/>
  </r>
  <r>
    <x v="1"/>
    <n v="8"/>
    <n v="0"/>
  </r>
  <r>
    <x v="0"/>
    <n v="6"/>
    <n v="0"/>
  </r>
  <r>
    <x v="1"/>
    <n v="9"/>
    <n v="1"/>
  </r>
  <r>
    <x v="1"/>
    <n v="9"/>
    <n v="1"/>
  </r>
  <r>
    <x v="1"/>
    <n v="5"/>
    <n v="0"/>
  </r>
  <r>
    <x v="1"/>
    <n v="3"/>
    <n v="0"/>
  </r>
  <r>
    <x v="1"/>
    <n v="6"/>
    <n v="0"/>
  </r>
  <r>
    <x v="1"/>
    <n v="6"/>
    <n v="0"/>
  </r>
  <r>
    <x v="1"/>
    <n v="9"/>
    <n v="1"/>
  </r>
  <r>
    <x v="1"/>
    <n v="7"/>
    <n v="0"/>
  </r>
  <r>
    <x v="0"/>
    <n v="7"/>
    <n v="0"/>
  </r>
  <r>
    <x v="1"/>
    <n v="4"/>
    <n v="0"/>
  </r>
  <r>
    <x v="1"/>
    <n v="9"/>
    <n v="1"/>
  </r>
  <r>
    <x v="1"/>
    <n v="8"/>
    <n v="0"/>
  </r>
  <r>
    <x v="1"/>
    <n v="8"/>
    <n v="0"/>
  </r>
  <r>
    <x v="1"/>
    <n v="7"/>
    <n v="0"/>
  </r>
  <r>
    <x v="1"/>
    <n v="9"/>
    <n v="1"/>
  </r>
  <r>
    <x v="1"/>
    <n v="9"/>
    <n v="1"/>
  </r>
  <r>
    <x v="0"/>
    <n v="4"/>
    <n v="0"/>
  </r>
  <r>
    <x v="1"/>
    <n v="9"/>
    <n v="1"/>
  </r>
  <r>
    <x v="1"/>
    <n v="4"/>
    <n v="0"/>
  </r>
  <r>
    <x v="1"/>
    <n v="3"/>
    <n v="0"/>
  </r>
  <r>
    <x v="1"/>
    <n v="6"/>
    <n v="0"/>
  </r>
  <r>
    <x v="1"/>
    <n v="5"/>
    <n v="0"/>
  </r>
  <r>
    <x v="1"/>
    <n v="5"/>
    <n v="0"/>
  </r>
  <r>
    <x v="1"/>
    <n v="6"/>
    <n v="0"/>
  </r>
  <r>
    <x v="1"/>
    <n v="9"/>
    <n v="1"/>
  </r>
  <r>
    <x v="0"/>
    <n v="2"/>
    <n v="0"/>
  </r>
  <r>
    <x v="0"/>
    <n v="4"/>
    <n v="0"/>
  </r>
  <r>
    <x v="1"/>
    <n v="5"/>
    <n v="0"/>
  </r>
  <r>
    <x v="1"/>
    <n v="9"/>
    <n v="1"/>
  </r>
  <r>
    <x v="1"/>
    <n v="5"/>
    <n v="0"/>
  </r>
  <r>
    <x v="1"/>
    <n v="3"/>
    <n v="0"/>
  </r>
  <r>
    <x v="0"/>
    <n v="4"/>
    <n v="0"/>
  </r>
  <r>
    <x v="1"/>
    <n v="4"/>
    <n v="0"/>
  </r>
  <r>
    <x v="1"/>
    <n v="8"/>
    <n v="0"/>
  </r>
  <r>
    <x v="1"/>
    <n v="3"/>
    <n v="0"/>
  </r>
  <r>
    <x v="1"/>
    <n v="10"/>
    <n v="1"/>
  </r>
  <r>
    <x v="0"/>
    <n v="2"/>
    <n v="0"/>
  </r>
  <r>
    <x v="1"/>
    <n v="8"/>
    <n v="0"/>
  </r>
  <r>
    <x v="0"/>
    <n v="3"/>
    <n v="0"/>
  </r>
  <r>
    <x v="1"/>
    <n v="6"/>
    <n v="0"/>
  </r>
  <r>
    <x v="1"/>
    <n v="4"/>
    <n v="0"/>
  </r>
  <r>
    <x v="0"/>
    <n v="5"/>
    <n v="0"/>
  </r>
  <r>
    <x v="0"/>
    <n v="6"/>
    <n v="0"/>
  </r>
  <r>
    <x v="1"/>
    <n v="6"/>
    <n v="0"/>
  </r>
  <r>
    <x v="1"/>
    <n v="9"/>
    <n v="1"/>
  </r>
  <r>
    <x v="1"/>
    <n v="5"/>
    <n v="0"/>
  </r>
  <r>
    <x v="0"/>
    <n v="8"/>
    <n v="0"/>
  </r>
  <r>
    <x v="1"/>
    <n v="7"/>
    <n v="0"/>
  </r>
  <r>
    <x v="1"/>
    <n v="5"/>
    <n v="0"/>
  </r>
  <r>
    <x v="1"/>
    <n v="6"/>
    <n v="0"/>
  </r>
  <r>
    <x v="1"/>
    <n v="7"/>
    <n v="0"/>
  </r>
  <r>
    <x v="0"/>
    <n v="3"/>
    <n v="0"/>
  </r>
  <r>
    <x v="1"/>
    <n v="9"/>
    <n v="1"/>
  </r>
  <r>
    <x v="1"/>
    <n v="7"/>
    <n v="0"/>
  </r>
  <r>
    <x v="1"/>
    <n v="8"/>
    <n v="0"/>
  </r>
  <r>
    <x v="1"/>
    <n v="5"/>
    <n v="0"/>
  </r>
  <r>
    <x v="1"/>
    <n v="8"/>
    <n v="0"/>
  </r>
  <r>
    <x v="1"/>
    <n v="4"/>
    <n v="0"/>
  </r>
  <r>
    <x v="1"/>
    <n v="4"/>
    <n v="0"/>
  </r>
  <r>
    <x v="0"/>
    <n v="3"/>
    <n v="0"/>
  </r>
  <r>
    <x v="0"/>
    <n v="4"/>
    <n v="0"/>
  </r>
  <r>
    <x v="1"/>
    <n v="4"/>
    <n v="0"/>
  </r>
  <r>
    <x v="1"/>
    <n v="10"/>
    <n v="1"/>
  </r>
  <r>
    <x v="0"/>
    <n v="2"/>
    <n v="0"/>
  </r>
  <r>
    <x v="1"/>
    <n v="5"/>
    <n v="0"/>
  </r>
  <r>
    <x v="1"/>
    <n v="4"/>
    <n v="0"/>
  </r>
  <r>
    <x v="1"/>
    <n v="6"/>
    <n v="0"/>
  </r>
  <r>
    <x v="1"/>
    <n v="7"/>
    <n v="0"/>
  </r>
  <r>
    <x v="1"/>
    <n v="10"/>
    <n v="1"/>
  </r>
  <r>
    <x v="0"/>
    <n v="3"/>
    <n v="0"/>
  </r>
  <r>
    <x v="1"/>
    <n v="3"/>
    <n v="0"/>
  </r>
  <r>
    <x v="1"/>
    <n v="4"/>
    <n v="0"/>
  </r>
  <r>
    <x v="0"/>
    <n v="5"/>
    <n v="0"/>
  </r>
  <r>
    <x v="1"/>
    <n v="10"/>
    <n v="1"/>
  </r>
  <r>
    <x v="1"/>
    <n v="9"/>
    <n v="1"/>
  </r>
  <r>
    <x v="1"/>
    <n v="9"/>
    <n v="1"/>
  </r>
  <r>
    <x v="1"/>
    <n v="9"/>
    <n v="1"/>
  </r>
  <r>
    <x v="1"/>
    <n v="7"/>
    <n v="0"/>
  </r>
  <r>
    <x v="1"/>
    <n v="8"/>
    <n v="0"/>
  </r>
  <r>
    <x v="1"/>
    <n v="9"/>
    <n v="1"/>
  </r>
  <r>
    <x v="1"/>
    <n v="8"/>
    <n v="0"/>
  </r>
  <r>
    <x v="1"/>
    <n v="5"/>
    <n v="0"/>
  </r>
  <r>
    <x v="1"/>
    <n v="4"/>
    <n v="0"/>
  </r>
  <r>
    <x v="0"/>
    <n v="7"/>
    <n v="0"/>
  </r>
  <r>
    <x v="1"/>
    <n v="8"/>
    <n v="0"/>
  </r>
  <r>
    <x v="0"/>
    <n v="9"/>
    <n v="1"/>
  </r>
  <r>
    <x v="1"/>
    <n v="7"/>
    <n v="0"/>
  </r>
  <r>
    <x v="1"/>
    <n v="8"/>
    <n v="0"/>
  </r>
  <r>
    <x v="0"/>
    <n v="5"/>
    <n v="0"/>
  </r>
  <r>
    <x v="1"/>
    <n v="5"/>
    <n v="0"/>
  </r>
  <r>
    <x v="1"/>
    <n v="5"/>
    <n v="0"/>
  </r>
  <r>
    <x v="1"/>
    <n v="6"/>
    <n v="0"/>
  </r>
  <r>
    <x v="0"/>
    <n v="5"/>
    <n v="0"/>
  </r>
  <r>
    <x v="1"/>
    <n v="3"/>
    <n v="0"/>
  </r>
  <r>
    <x v="1"/>
    <n v="7"/>
    <n v="0"/>
  </r>
  <r>
    <x v="0"/>
    <n v="4"/>
    <n v="0"/>
  </r>
  <r>
    <x v="1"/>
    <n v="10"/>
    <n v="1"/>
  </r>
  <r>
    <x v="0"/>
    <n v="6"/>
    <n v="0"/>
  </r>
  <r>
    <x v="1"/>
    <n v="6"/>
    <n v="0"/>
  </r>
  <r>
    <x v="1"/>
    <n v="9"/>
    <n v="1"/>
  </r>
  <r>
    <x v="1"/>
    <n v="4"/>
    <n v="0"/>
  </r>
  <r>
    <x v="1"/>
    <n v="8"/>
    <n v="0"/>
  </r>
  <r>
    <x v="1"/>
    <n v="4"/>
    <n v="0"/>
  </r>
  <r>
    <x v="0"/>
    <n v="4"/>
    <n v="0"/>
  </r>
  <r>
    <x v="0"/>
    <n v="4"/>
    <n v="0"/>
  </r>
  <r>
    <x v="1"/>
    <n v="8"/>
    <n v="0"/>
  </r>
  <r>
    <x v="0"/>
    <n v="3"/>
    <n v="0"/>
  </r>
  <r>
    <x v="1"/>
    <n v="5"/>
    <n v="0"/>
  </r>
  <r>
    <x v="1"/>
    <n v="8"/>
    <n v="0"/>
  </r>
  <r>
    <x v="1"/>
    <n v="7"/>
    <n v="0"/>
  </r>
  <r>
    <x v="0"/>
    <n v="4"/>
    <n v="0"/>
  </r>
  <r>
    <x v="0"/>
    <n v="5"/>
    <n v="0"/>
  </r>
  <r>
    <x v="0"/>
    <n v="5"/>
    <n v="0"/>
  </r>
  <r>
    <x v="1"/>
    <n v="9"/>
    <n v="1"/>
  </r>
  <r>
    <x v="1"/>
    <n v="5"/>
    <n v="0"/>
  </r>
  <r>
    <x v="1"/>
    <n v="9"/>
    <n v="1"/>
  </r>
  <r>
    <x v="0"/>
    <n v="4"/>
    <n v="0"/>
  </r>
  <r>
    <x v="1"/>
    <n v="9"/>
    <n v="1"/>
  </r>
  <r>
    <x v="1"/>
    <n v="4"/>
    <n v="0"/>
  </r>
  <r>
    <x v="1"/>
    <n v="7"/>
    <n v="0"/>
  </r>
  <r>
    <x v="1"/>
    <n v="6"/>
    <n v="0"/>
  </r>
  <r>
    <x v="1"/>
    <n v="6"/>
    <n v="0"/>
  </r>
  <r>
    <x v="1"/>
    <n v="5"/>
    <n v="0"/>
  </r>
  <r>
    <x v="1"/>
    <n v="6"/>
    <n v="0"/>
  </r>
  <r>
    <x v="1"/>
    <n v="8"/>
    <n v="0"/>
  </r>
  <r>
    <x v="1"/>
    <n v="4"/>
    <n v="0"/>
  </r>
  <r>
    <x v="0"/>
    <n v="4"/>
    <n v="0"/>
  </r>
  <r>
    <x v="0"/>
    <n v="5"/>
    <n v="0"/>
  </r>
  <r>
    <x v="0"/>
    <n v="6"/>
    <n v="0"/>
  </r>
  <r>
    <x v="1"/>
    <n v="4"/>
    <n v="0"/>
  </r>
  <r>
    <x v="1"/>
    <n v="8"/>
    <n v="0"/>
  </r>
  <r>
    <x v="1"/>
    <n v="9"/>
    <n v="1"/>
  </r>
  <r>
    <x v="1"/>
    <n v="6"/>
    <n v="0"/>
  </r>
  <r>
    <x v="0"/>
    <n v="3"/>
    <n v="0"/>
  </r>
  <r>
    <x v="1"/>
    <n v="7"/>
    <n v="0"/>
  </r>
  <r>
    <x v="0"/>
    <n v="4"/>
    <n v="0"/>
  </r>
  <r>
    <x v="0"/>
    <n v="3"/>
    <n v="0"/>
  </r>
  <r>
    <x v="1"/>
    <n v="7"/>
    <n v="0"/>
  </r>
  <r>
    <x v="0"/>
    <n v="5"/>
    <n v="0"/>
  </r>
  <r>
    <x v="1"/>
    <n v="9"/>
    <n v="1"/>
  </r>
  <r>
    <x v="1"/>
    <n v="10"/>
    <n v="1"/>
  </r>
  <r>
    <x v="1"/>
    <n v="6"/>
    <n v="0"/>
  </r>
  <r>
    <x v="0"/>
    <n v="7"/>
    <n v="0"/>
  </r>
  <r>
    <x v="1"/>
    <n v="9"/>
    <n v="1"/>
  </r>
  <r>
    <x v="1"/>
    <n v="10"/>
    <n v="1"/>
  </r>
  <r>
    <x v="1"/>
    <n v="4"/>
    <n v="0"/>
  </r>
  <r>
    <x v="0"/>
    <n v="3"/>
    <n v="0"/>
  </r>
  <r>
    <x v="1"/>
    <n v="4"/>
    <n v="0"/>
  </r>
  <r>
    <x v="1"/>
    <n v="7"/>
    <n v="0"/>
  </r>
  <r>
    <x v="1"/>
    <n v="6"/>
    <n v="0"/>
  </r>
  <r>
    <x v="1"/>
    <n v="6"/>
    <n v="0"/>
  </r>
  <r>
    <x v="2"/>
    <n v="8"/>
    <n v="0"/>
  </r>
  <r>
    <x v="1"/>
    <n v="6"/>
    <n v="0"/>
  </r>
  <r>
    <x v="1"/>
    <n v="10"/>
    <n v="1"/>
  </r>
  <r>
    <x v="1"/>
    <n v="6"/>
    <n v="0"/>
  </r>
  <r>
    <x v="1"/>
    <n v="3"/>
    <n v="0"/>
  </r>
  <r>
    <x v="1"/>
    <n v="9"/>
    <n v="1"/>
  </r>
  <r>
    <x v="1"/>
    <n v="10"/>
    <n v="1"/>
  </r>
  <r>
    <x v="1"/>
    <n v="10"/>
    <n v="1"/>
  </r>
  <r>
    <x v="1"/>
    <n v="9"/>
    <n v="1"/>
  </r>
  <r>
    <x v="1"/>
    <n v="10"/>
    <n v="1"/>
  </r>
  <r>
    <x v="0"/>
    <n v="5"/>
    <n v="0"/>
  </r>
  <r>
    <x v="0"/>
    <n v="6"/>
    <n v="0"/>
  </r>
  <r>
    <x v="1"/>
    <n v="5"/>
    <n v="0"/>
  </r>
  <r>
    <x v="1"/>
    <n v="9"/>
    <n v="1"/>
  </r>
  <r>
    <x v="0"/>
    <n v="3"/>
    <n v="0"/>
  </r>
  <r>
    <x v="1"/>
    <n v="6"/>
    <n v="0"/>
  </r>
  <r>
    <x v="1"/>
    <n v="4"/>
    <n v="0"/>
  </r>
  <r>
    <x v="1"/>
    <n v="9"/>
    <n v="1"/>
  </r>
  <r>
    <x v="1"/>
    <n v="7"/>
    <n v="0"/>
  </r>
  <r>
    <x v="1"/>
    <n v="3"/>
    <n v="0"/>
  </r>
  <r>
    <x v="1"/>
    <n v="8"/>
    <n v="0"/>
  </r>
  <r>
    <x v="0"/>
    <n v="5"/>
    <n v="0"/>
  </r>
  <r>
    <x v="1"/>
    <n v="6"/>
    <n v="0"/>
  </r>
  <r>
    <x v="1"/>
    <n v="7"/>
    <n v="0"/>
  </r>
  <r>
    <x v="1"/>
    <n v="9"/>
    <n v="1"/>
  </r>
  <r>
    <x v="1"/>
    <n v="8"/>
    <n v="0"/>
  </r>
  <r>
    <x v="0"/>
    <n v="4"/>
    <n v="0"/>
  </r>
  <r>
    <x v="0"/>
    <n v="7"/>
    <n v="0"/>
  </r>
  <r>
    <x v="1"/>
    <n v="3"/>
    <n v="0"/>
  </r>
  <r>
    <x v="1"/>
    <n v="6"/>
    <n v="0"/>
  </r>
  <r>
    <x v="1"/>
    <n v="6"/>
    <n v="0"/>
  </r>
  <r>
    <x v="1"/>
    <n v="5"/>
    <n v="0"/>
  </r>
  <r>
    <x v="1"/>
    <n v="7"/>
    <n v="0"/>
  </r>
  <r>
    <x v="1"/>
    <n v="9"/>
    <n v="1"/>
  </r>
  <r>
    <x v="1"/>
    <n v="7"/>
    <n v="0"/>
  </r>
  <r>
    <x v="0"/>
    <n v="7"/>
    <n v="0"/>
  </r>
  <r>
    <x v="0"/>
    <n v="6"/>
    <n v="0"/>
  </r>
  <r>
    <x v="1"/>
    <n v="6"/>
    <n v="0"/>
  </r>
  <r>
    <x v="1"/>
    <n v="7"/>
    <n v="0"/>
  </r>
  <r>
    <x v="0"/>
    <n v="4"/>
    <n v="0"/>
  </r>
  <r>
    <x v="1"/>
    <n v="7"/>
    <n v="0"/>
  </r>
  <r>
    <x v="1"/>
    <n v="8"/>
    <n v="0"/>
  </r>
  <r>
    <x v="1"/>
    <n v="7"/>
    <n v="0"/>
  </r>
  <r>
    <x v="0"/>
    <n v="2"/>
    <n v="0"/>
  </r>
  <r>
    <x v="1"/>
    <n v="10"/>
    <n v="1"/>
  </r>
  <r>
    <x v="1"/>
    <n v="9"/>
    <n v="1"/>
  </r>
  <r>
    <x v="1"/>
    <n v="7"/>
    <n v="0"/>
  </r>
  <r>
    <x v="1"/>
    <n v="9"/>
    <n v="1"/>
  </r>
  <r>
    <x v="1"/>
    <n v="8"/>
    <n v="0"/>
  </r>
  <r>
    <x v="0"/>
    <n v="7"/>
    <n v="0"/>
  </r>
  <r>
    <x v="1"/>
    <n v="8"/>
    <n v="0"/>
  </r>
  <r>
    <x v="1"/>
    <n v="6"/>
    <n v="0"/>
  </r>
  <r>
    <x v="1"/>
    <n v="7"/>
    <n v="0"/>
  </r>
  <r>
    <x v="1"/>
    <n v="9"/>
    <n v="1"/>
  </r>
  <r>
    <x v="1"/>
    <n v="7"/>
    <n v="0"/>
  </r>
  <r>
    <x v="1"/>
    <n v="10"/>
    <n v="1"/>
  </r>
  <r>
    <x v="1"/>
    <n v="5"/>
    <n v="0"/>
  </r>
  <r>
    <x v="1"/>
    <n v="3"/>
    <n v="0"/>
  </r>
  <r>
    <x v="1"/>
    <n v="5"/>
    <n v="0"/>
  </r>
  <r>
    <x v="0"/>
    <n v="6"/>
    <n v="0"/>
  </r>
  <r>
    <x v="0"/>
    <n v="4"/>
    <n v="0"/>
  </r>
  <r>
    <x v="1"/>
    <n v="8"/>
    <n v="0"/>
  </r>
  <r>
    <x v="1"/>
    <n v="10"/>
    <n v="1"/>
  </r>
  <r>
    <x v="1"/>
    <n v="8"/>
    <n v="0"/>
  </r>
  <r>
    <x v="1"/>
    <n v="6"/>
    <n v="0"/>
  </r>
  <r>
    <x v="0"/>
    <n v="5"/>
    <n v="0"/>
  </r>
  <r>
    <x v="1"/>
    <n v="5"/>
    <n v="0"/>
  </r>
  <r>
    <x v="0"/>
    <n v="3"/>
    <n v="0"/>
  </r>
  <r>
    <x v="1"/>
    <n v="9"/>
    <n v="1"/>
  </r>
  <r>
    <x v="1"/>
    <n v="8"/>
    <n v="0"/>
  </r>
  <r>
    <x v="1"/>
    <n v="8"/>
    <n v="0"/>
  </r>
  <r>
    <x v="0"/>
    <n v="4"/>
    <n v="0"/>
  </r>
  <r>
    <x v="1"/>
    <n v="6"/>
    <n v="0"/>
  </r>
  <r>
    <x v="0"/>
    <n v="4"/>
    <n v="0"/>
  </r>
  <r>
    <x v="1"/>
    <n v="5"/>
    <n v="0"/>
  </r>
  <r>
    <x v="1"/>
    <n v="6"/>
    <n v="0"/>
  </r>
  <r>
    <x v="1"/>
    <n v="8"/>
    <n v="0"/>
  </r>
  <r>
    <x v="1"/>
    <n v="8"/>
    <n v="0"/>
  </r>
  <r>
    <x v="0"/>
    <n v="3"/>
    <n v="0"/>
  </r>
  <r>
    <x v="1"/>
    <n v="7"/>
    <n v="0"/>
  </r>
  <r>
    <x v="1"/>
    <n v="7"/>
    <n v="0"/>
  </r>
  <r>
    <x v="0"/>
    <n v="8"/>
    <n v="0"/>
  </r>
  <r>
    <x v="0"/>
    <n v="8"/>
    <n v="0"/>
  </r>
  <r>
    <x v="0"/>
    <n v="5"/>
    <n v="0"/>
  </r>
  <r>
    <x v="1"/>
    <n v="6"/>
    <n v="0"/>
  </r>
  <r>
    <x v="1"/>
    <n v="5"/>
    <n v="0"/>
  </r>
  <r>
    <x v="1"/>
    <n v="3"/>
    <n v="0"/>
  </r>
  <r>
    <x v="1"/>
    <n v="5"/>
    <n v="0"/>
  </r>
  <r>
    <x v="1"/>
    <n v="10"/>
    <n v="1"/>
  </r>
  <r>
    <x v="0"/>
    <n v="5"/>
    <n v="0"/>
  </r>
  <r>
    <x v="1"/>
    <n v="6"/>
    <n v="0"/>
  </r>
  <r>
    <x v="0"/>
    <n v="6"/>
    <n v="0"/>
  </r>
  <r>
    <x v="1"/>
    <n v="4"/>
    <n v="0"/>
  </r>
  <r>
    <x v="1"/>
    <n v="8"/>
    <n v="0"/>
  </r>
  <r>
    <x v="1"/>
    <n v="6"/>
    <n v="0"/>
  </r>
  <r>
    <x v="1"/>
    <n v="8"/>
    <n v="0"/>
  </r>
  <r>
    <x v="0"/>
    <n v="3"/>
    <n v="0"/>
  </r>
  <r>
    <x v="1"/>
    <n v="6"/>
    <n v="0"/>
  </r>
  <r>
    <x v="1"/>
    <n v="4"/>
    <n v="0"/>
  </r>
  <r>
    <x v="1"/>
    <n v="9"/>
    <n v="1"/>
  </r>
  <r>
    <x v="1"/>
    <n v="6"/>
    <n v="0"/>
  </r>
  <r>
    <x v="0"/>
    <n v="5"/>
    <n v="0"/>
  </r>
  <r>
    <x v="0"/>
    <n v="8"/>
    <n v="0"/>
  </r>
  <r>
    <x v="1"/>
    <n v="5"/>
    <n v="0"/>
  </r>
  <r>
    <x v="1"/>
    <n v="4"/>
    <n v="0"/>
  </r>
  <r>
    <x v="1"/>
    <n v="9"/>
    <n v="1"/>
  </r>
  <r>
    <x v="1"/>
    <n v="7"/>
    <n v="0"/>
  </r>
  <r>
    <x v="0"/>
    <n v="4"/>
    <n v="0"/>
  </r>
  <r>
    <x v="1"/>
    <n v="10"/>
    <n v="1"/>
  </r>
  <r>
    <x v="0"/>
    <n v="3"/>
    <n v="0"/>
  </r>
  <r>
    <x v="1"/>
    <n v="7"/>
    <n v="0"/>
  </r>
  <r>
    <x v="0"/>
    <n v="3"/>
    <n v="0"/>
  </r>
  <r>
    <x v="1"/>
    <n v="5"/>
    <n v="0"/>
  </r>
  <r>
    <x v="0"/>
    <n v="3"/>
    <n v="0"/>
  </r>
  <r>
    <x v="1"/>
    <n v="9"/>
    <n v="1"/>
  </r>
  <r>
    <x v="1"/>
    <n v="9"/>
    <n v="1"/>
  </r>
  <r>
    <x v="1"/>
    <n v="7"/>
    <n v="0"/>
  </r>
  <r>
    <x v="0"/>
    <n v="4"/>
    <n v="0"/>
  </r>
  <r>
    <x v="1"/>
    <n v="8"/>
    <n v="0"/>
  </r>
  <r>
    <x v="1"/>
    <n v="8"/>
    <n v="0"/>
  </r>
  <r>
    <x v="1"/>
    <n v="6"/>
    <n v="0"/>
  </r>
  <r>
    <x v="1"/>
    <n v="8"/>
    <n v="0"/>
  </r>
  <r>
    <x v="1"/>
    <n v="6"/>
    <n v="0"/>
  </r>
  <r>
    <x v="1"/>
    <n v="8"/>
    <n v="0"/>
  </r>
  <r>
    <x v="1"/>
    <n v="7"/>
    <n v="0"/>
  </r>
  <r>
    <x v="1"/>
    <n v="8"/>
    <n v="0"/>
  </r>
  <r>
    <x v="1"/>
    <n v="9"/>
    <n v="1"/>
  </r>
  <r>
    <x v="1"/>
    <n v="6"/>
    <n v="0"/>
  </r>
  <r>
    <x v="1"/>
    <n v="5"/>
    <n v="0"/>
  </r>
  <r>
    <x v="1"/>
    <n v="3"/>
    <n v="0"/>
  </r>
  <r>
    <x v="1"/>
    <n v="10"/>
    <n v="1"/>
  </r>
  <r>
    <x v="1"/>
    <n v="9"/>
    <n v="1"/>
  </r>
  <r>
    <x v="1"/>
    <n v="9"/>
    <n v="1"/>
  </r>
  <r>
    <x v="1"/>
    <n v="8"/>
    <n v="0"/>
  </r>
  <r>
    <x v="1"/>
    <n v="9"/>
    <n v="1"/>
  </r>
  <r>
    <x v="1"/>
    <n v="8"/>
    <n v="0"/>
  </r>
  <r>
    <x v="1"/>
    <n v="7"/>
    <n v="0"/>
  </r>
  <r>
    <x v="0"/>
    <n v="7"/>
    <n v="0"/>
  </r>
  <r>
    <x v="0"/>
    <n v="4"/>
    <n v="0"/>
  </r>
  <r>
    <x v="1"/>
    <n v="5"/>
    <n v="0"/>
  </r>
  <r>
    <x v="1"/>
    <n v="10"/>
    <n v="1"/>
  </r>
  <r>
    <x v="0"/>
    <n v="8"/>
    <n v="0"/>
  </r>
  <r>
    <x v="0"/>
    <n v="7"/>
    <n v="0"/>
  </r>
  <r>
    <x v="0"/>
    <n v="5"/>
    <n v="0"/>
  </r>
  <r>
    <x v="1"/>
    <n v="10"/>
    <n v="1"/>
  </r>
  <r>
    <x v="0"/>
    <n v="4"/>
    <n v="0"/>
  </r>
  <r>
    <x v="1"/>
    <n v="5"/>
    <n v="0"/>
  </r>
  <r>
    <x v="1"/>
    <n v="9"/>
    <n v="1"/>
  </r>
  <r>
    <x v="1"/>
    <n v="6"/>
    <n v="0"/>
  </r>
  <r>
    <x v="1"/>
    <n v="9"/>
    <n v="1"/>
  </r>
  <r>
    <x v="0"/>
    <n v="3"/>
    <n v="0"/>
  </r>
  <r>
    <x v="1"/>
    <n v="9"/>
    <n v="1"/>
  </r>
  <r>
    <x v="0"/>
    <n v="7"/>
    <n v="0"/>
  </r>
  <r>
    <x v="1"/>
    <n v="10"/>
    <n v="1"/>
  </r>
  <r>
    <x v="1"/>
    <n v="9"/>
    <n v="1"/>
  </r>
  <r>
    <x v="0"/>
    <n v="4"/>
    <n v="0"/>
  </r>
  <r>
    <x v="1"/>
    <n v="4"/>
    <n v="0"/>
  </r>
  <r>
    <x v="1"/>
    <n v="7"/>
    <n v="0"/>
  </r>
  <r>
    <x v="1"/>
    <n v="8"/>
    <n v="0"/>
  </r>
  <r>
    <x v="1"/>
    <n v="10"/>
    <n v="1"/>
  </r>
  <r>
    <x v="1"/>
    <n v="9"/>
    <n v="1"/>
  </r>
  <r>
    <x v="0"/>
    <n v="5"/>
    <n v="0"/>
  </r>
  <r>
    <x v="1"/>
    <n v="10"/>
    <n v="1"/>
  </r>
  <r>
    <x v="0"/>
    <n v="3"/>
    <n v="0"/>
  </r>
  <r>
    <x v="0"/>
    <n v="4"/>
    <n v="0"/>
  </r>
  <r>
    <x v="0"/>
    <n v="6"/>
    <n v="0"/>
  </r>
  <r>
    <x v="0"/>
    <n v="2"/>
    <n v="0"/>
  </r>
  <r>
    <x v="1"/>
    <n v="8"/>
    <n v="0"/>
  </r>
  <r>
    <x v="1"/>
    <n v="5"/>
    <n v="0"/>
  </r>
  <r>
    <x v="1"/>
    <n v="8"/>
    <n v="0"/>
  </r>
  <r>
    <x v="0"/>
    <n v="2"/>
    <n v="0"/>
  </r>
  <r>
    <x v="1"/>
    <n v="4"/>
    <n v="0"/>
  </r>
  <r>
    <x v="0"/>
    <n v="4"/>
    <n v="0"/>
  </r>
  <r>
    <x v="0"/>
    <n v="6"/>
    <n v="0"/>
  </r>
  <r>
    <x v="0"/>
    <n v="10"/>
    <n v="1"/>
  </r>
  <r>
    <x v="1"/>
    <n v="2"/>
    <n v="0"/>
  </r>
  <r>
    <x v="1"/>
    <n v="7"/>
    <n v="0"/>
  </r>
  <r>
    <x v="1"/>
    <n v="6"/>
    <n v="0"/>
  </r>
  <r>
    <x v="0"/>
    <n v="3"/>
    <n v="0"/>
  </r>
  <r>
    <x v="1"/>
    <n v="8"/>
    <n v="0"/>
  </r>
  <r>
    <x v="1"/>
    <n v="7"/>
    <n v="0"/>
  </r>
  <r>
    <x v="0"/>
    <n v="5"/>
    <n v="0"/>
  </r>
  <r>
    <x v="0"/>
    <n v="10"/>
    <n v="1"/>
  </r>
  <r>
    <x v="1"/>
    <n v="9"/>
    <n v="1"/>
  </r>
  <r>
    <x v="0"/>
    <n v="2"/>
    <n v="0"/>
  </r>
  <r>
    <x v="1"/>
    <n v="7"/>
    <n v="0"/>
  </r>
  <r>
    <x v="1"/>
    <n v="6"/>
    <n v="0"/>
  </r>
  <r>
    <x v="1"/>
    <n v="9"/>
    <n v="1"/>
  </r>
  <r>
    <x v="0"/>
    <n v="5"/>
    <n v="0"/>
  </r>
  <r>
    <x v="0"/>
    <n v="10"/>
    <n v="1"/>
  </r>
  <r>
    <x v="1"/>
    <n v="8"/>
    <n v="0"/>
  </r>
  <r>
    <x v="1"/>
    <n v="6"/>
    <n v="0"/>
  </r>
  <r>
    <x v="1"/>
    <n v="8"/>
    <n v="0"/>
  </r>
  <r>
    <x v="1"/>
    <n v="5"/>
    <n v="0"/>
  </r>
  <r>
    <x v="1"/>
    <n v="4"/>
    <n v="0"/>
  </r>
  <r>
    <x v="0"/>
    <n v="6"/>
    <n v="0"/>
  </r>
  <r>
    <x v="1"/>
    <n v="9"/>
    <n v="1"/>
  </r>
  <r>
    <x v="1"/>
    <n v="10"/>
    <n v="1"/>
  </r>
  <r>
    <x v="1"/>
    <n v="10"/>
    <n v="1"/>
  </r>
  <r>
    <x v="0"/>
    <n v="3"/>
    <n v="0"/>
  </r>
  <r>
    <x v="0"/>
    <n v="4"/>
    <n v="0"/>
  </r>
  <r>
    <x v="0"/>
    <n v="3"/>
    <n v="0"/>
  </r>
  <r>
    <x v="1"/>
    <n v="4"/>
    <n v="0"/>
  </r>
  <r>
    <x v="0"/>
    <n v="9"/>
    <n v="1"/>
  </r>
  <r>
    <x v="1"/>
    <n v="7"/>
    <n v="0"/>
  </r>
  <r>
    <x v="1"/>
    <n v="7"/>
    <n v="0"/>
  </r>
  <r>
    <x v="1"/>
    <n v="9"/>
    <n v="1"/>
  </r>
  <r>
    <x v="1"/>
    <n v="10"/>
    <n v="1"/>
  </r>
  <r>
    <x v="1"/>
    <n v="6"/>
    <n v="0"/>
  </r>
  <r>
    <x v="1"/>
    <n v="4"/>
    <n v="0"/>
  </r>
  <r>
    <x v="0"/>
    <n v="5"/>
    <n v="0"/>
  </r>
  <r>
    <x v="0"/>
    <n v="5"/>
    <n v="0"/>
  </r>
  <r>
    <x v="1"/>
    <n v="5"/>
    <n v="0"/>
  </r>
  <r>
    <x v="1"/>
    <n v="6"/>
    <n v="0"/>
  </r>
  <r>
    <x v="1"/>
    <n v="4"/>
    <n v="0"/>
  </r>
  <r>
    <x v="1"/>
    <n v="7"/>
    <n v="0"/>
  </r>
  <r>
    <x v="0"/>
    <n v="8"/>
    <n v="0"/>
  </r>
  <r>
    <x v="1"/>
    <n v="5"/>
    <n v="0"/>
  </r>
  <r>
    <x v="1"/>
    <n v="10"/>
    <n v="1"/>
  </r>
  <r>
    <x v="0"/>
    <n v="3"/>
    <n v="0"/>
  </r>
  <r>
    <x v="0"/>
    <n v="3"/>
    <n v="0"/>
  </r>
  <r>
    <x v="1"/>
    <n v="10"/>
    <n v="1"/>
  </r>
  <r>
    <x v="1"/>
    <n v="4"/>
    <n v="0"/>
  </r>
  <r>
    <x v="0"/>
    <n v="3"/>
    <n v="0"/>
  </r>
  <r>
    <x v="0"/>
    <n v="7"/>
    <n v="0"/>
  </r>
  <r>
    <x v="0"/>
    <n v="6"/>
    <n v="0"/>
  </r>
  <r>
    <x v="0"/>
    <n v="5"/>
    <n v="0"/>
  </r>
  <r>
    <x v="1"/>
    <n v="5"/>
    <n v="0"/>
  </r>
  <r>
    <x v="0"/>
    <n v="7"/>
    <n v="0"/>
  </r>
  <r>
    <x v="0"/>
    <n v="8"/>
    <n v="0"/>
  </r>
  <r>
    <x v="0"/>
    <n v="5"/>
    <n v="0"/>
  </r>
  <r>
    <x v="1"/>
    <n v="10"/>
    <n v="1"/>
  </r>
  <r>
    <x v="0"/>
    <n v="3"/>
    <n v="0"/>
  </r>
  <r>
    <x v="0"/>
    <n v="3"/>
    <n v="0"/>
  </r>
  <r>
    <x v="0"/>
    <n v="3"/>
    <n v="0"/>
  </r>
  <r>
    <x v="1"/>
    <n v="7"/>
    <n v="0"/>
  </r>
  <r>
    <x v="1"/>
    <n v="5"/>
    <n v="0"/>
  </r>
  <r>
    <x v="1"/>
    <n v="9"/>
    <n v="1"/>
  </r>
  <r>
    <x v="1"/>
    <n v="6"/>
    <n v="0"/>
  </r>
  <r>
    <x v="1"/>
    <n v="7"/>
    <n v="0"/>
  </r>
  <r>
    <x v="0"/>
    <n v="7"/>
    <n v="0"/>
  </r>
  <r>
    <x v="1"/>
    <n v="5"/>
    <n v="0"/>
  </r>
  <r>
    <x v="1"/>
    <n v="4"/>
    <n v="0"/>
  </r>
  <r>
    <x v="1"/>
    <n v="6"/>
    <n v="0"/>
  </r>
  <r>
    <x v="1"/>
    <n v="6"/>
    <n v="0"/>
  </r>
  <r>
    <x v="1"/>
    <n v="8"/>
    <n v="0"/>
  </r>
  <r>
    <x v="0"/>
    <n v="8"/>
    <n v="0"/>
  </r>
  <r>
    <x v="0"/>
    <n v="6"/>
    <n v="0"/>
  </r>
  <r>
    <x v="0"/>
    <n v="1"/>
    <n v="0"/>
  </r>
  <r>
    <x v="1"/>
    <n v="6"/>
    <n v="0"/>
  </r>
  <r>
    <x v="0"/>
    <n v="4"/>
    <n v="0"/>
  </r>
  <r>
    <x v="1"/>
    <n v="10"/>
    <n v="1"/>
  </r>
  <r>
    <x v="1"/>
    <n v="7"/>
    <n v="0"/>
  </r>
  <r>
    <x v="1"/>
    <n v="4"/>
    <n v="0"/>
  </r>
  <r>
    <x v="0"/>
    <n v="4"/>
    <n v="0"/>
  </r>
  <r>
    <x v="0"/>
    <n v="10"/>
    <n v="1"/>
  </r>
  <r>
    <x v="0"/>
    <n v="6"/>
    <n v="0"/>
  </r>
  <r>
    <x v="0"/>
    <n v="3"/>
    <n v="0"/>
  </r>
  <r>
    <x v="1"/>
    <n v="5"/>
    <n v="0"/>
  </r>
  <r>
    <x v="1"/>
    <n v="8"/>
    <n v="0"/>
  </r>
  <r>
    <x v="1"/>
    <n v="4"/>
    <n v="0"/>
  </r>
  <r>
    <x v="0"/>
    <n v="5"/>
    <n v="0"/>
  </r>
  <r>
    <x v="1"/>
    <n v="4"/>
    <n v="0"/>
  </r>
  <r>
    <x v="0"/>
    <n v="3"/>
    <n v="0"/>
  </r>
  <r>
    <x v="0"/>
    <n v="3"/>
    <n v="0"/>
  </r>
  <r>
    <x v="1"/>
    <n v="8"/>
    <n v="0"/>
  </r>
  <r>
    <x v="1"/>
    <n v="9"/>
    <n v="1"/>
  </r>
  <r>
    <x v="0"/>
    <n v="7"/>
    <n v="0"/>
  </r>
  <r>
    <x v="1"/>
    <n v="7"/>
    <n v="0"/>
  </r>
  <r>
    <x v="1"/>
    <n v="9"/>
    <n v="1"/>
  </r>
  <r>
    <x v="1"/>
    <n v="4"/>
    <n v="0"/>
  </r>
  <r>
    <x v="1"/>
    <n v="5"/>
    <n v="0"/>
  </r>
  <r>
    <x v="1"/>
    <n v="6"/>
    <n v="0"/>
  </r>
  <r>
    <x v="1"/>
    <n v="9"/>
    <n v="1"/>
  </r>
  <r>
    <x v="1"/>
    <n v="9"/>
    <n v="1"/>
  </r>
  <r>
    <x v="1"/>
    <n v="8"/>
    <n v="0"/>
  </r>
  <r>
    <x v="1"/>
    <n v="5"/>
    <n v="0"/>
  </r>
  <r>
    <x v="1"/>
    <n v="9"/>
    <n v="1"/>
  </r>
  <r>
    <x v="1"/>
    <n v="7"/>
    <n v="0"/>
  </r>
  <r>
    <x v="1"/>
    <n v="9"/>
    <n v="1"/>
  </r>
  <r>
    <x v="0"/>
    <n v="5"/>
    <n v="0"/>
  </r>
  <r>
    <x v="2"/>
    <n v="9"/>
    <n v="1"/>
  </r>
  <r>
    <x v="0"/>
    <n v="5"/>
    <n v="0"/>
  </r>
  <r>
    <x v="2"/>
    <n v="8"/>
    <n v="0"/>
  </r>
  <r>
    <x v="0"/>
    <n v="3"/>
    <n v="0"/>
  </r>
  <r>
    <x v="1"/>
    <n v="7"/>
    <n v="0"/>
  </r>
  <r>
    <x v="1"/>
    <n v="6"/>
    <n v="0"/>
  </r>
  <r>
    <x v="1"/>
    <n v="4"/>
    <n v="0"/>
  </r>
  <r>
    <x v="0"/>
    <n v="4"/>
    <n v="0"/>
  </r>
  <r>
    <x v="0"/>
    <n v="3"/>
    <n v="0"/>
  </r>
  <r>
    <x v="1"/>
    <n v="9"/>
    <n v="1"/>
  </r>
  <r>
    <x v="1"/>
    <n v="6"/>
    <n v="0"/>
  </r>
  <r>
    <x v="0"/>
    <n v="6"/>
    <n v="0"/>
  </r>
  <r>
    <x v="0"/>
    <n v="7"/>
    <n v="0"/>
  </r>
  <r>
    <x v="0"/>
    <n v="4"/>
    <n v="0"/>
  </r>
  <r>
    <x v="0"/>
    <n v="3"/>
    <n v="0"/>
  </r>
  <r>
    <x v="1"/>
    <n v="9"/>
    <n v="1"/>
  </r>
  <r>
    <x v="1"/>
    <n v="4"/>
    <n v="0"/>
  </r>
  <r>
    <x v="0"/>
    <n v="5"/>
    <n v="0"/>
  </r>
  <r>
    <x v="1"/>
    <n v="8"/>
    <n v="0"/>
  </r>
  <r>
    <x v="1"/>
    <n v="8"/>
    <n v="0"/>
  </r>
  <r>
    <x v="1"/>
    <n v="4"/>
    <n v="0"/>
  </r>
  <r>
    <x v="1"/>
    <n v="9"/>
    <n v="1"/>
  </r>
  <r>
    <x v="0"/>
    <n v="3"/>
    <n v="0"/>
  </r>
  <r>
    <x v="1"/>
    <n v="8"/>
    <n v="0"/>
  </r>
  <r>
    <x v="0"/>
    <n v="6"/>
    <n v="0"/>
  </r>
  <r>
    <x v="1"/>
    <n v="9"/>
    <n v="1"/>
  </r>
  <r>
    <x v="1"/>
    <n v="4"/>
    <n v="0"/>
  </r>
  <r>
    <x v="1"/>
    <n v="10"/>
    <n v="1"/>
  </r>
  <r>
    <x v="0"/>
    <n v="5"/>
    <n v="0"/>
  </r>
  <r>
    <x v="1"/>
    <n v="6"/>
    <n v="0"/>
  </r>
  <r>
    <x v="0"/>
    <n v="4"/>
    <n v="0"/>
  </r>
  <r>
    <x v="1"/>
    <n v="5"/>
    <n v="0"/>
  </r>
  <r>
    <x v="1"/>
    <n v="6"/>
    <n v="0"/>
  </r>
  <r>
    <x v="0"/>
    <n v="4"/>
    <n v="0"/>
  </r>
  <r>
    <x v="1"/>
    <n v="6"/>
    <n v="0"/>
  </r>
  <r>
    <x v="1"/>
    <n v="8"/>
    <n v="0"/>
  </r>
  <r>
    <x v="0"/>
    <n v="5"/>
    <n v="0"/>
  </r>
  <r>
    <x v="1"/>
    <n v="6"/>
    <n v="0"/>
  </r>
  <r>
    <x v="1"/>
    <n v="3"/>
    <n v="0"/>
  </r>
  <r>
    <x v="1"/>
    <n v="4"/>
    <n v="0"/>
  </r>
  <r>
    <x v="1"/>
    <n v="7"/>
    <n v="0"/>
  </r>
  <r>
    <x v="0"/>
    <n v="4"/>
    <n v="0"/>
  </r>
  <r>
    <x v="1"/>
    <n v="8"/>
    <n v="0"/>
  </r>
  <r>
    <x v="1"/>
    <n v="7"/>
    <n v="0"/>
  </r>
  <r>
    <x v="1"/>
    <n v="6"/>
    <n v="0"/>
  </r>
  <r>
    <x v="1"/>
    <n v="9"/>
    <n v="1"/>
  </r>
  <r>
    <x v="0"/>
    <n v="10"/>
    <n v="1"/>
  </r>
  <r>
    <x v="1"/>
    <n v="6"/>
    <n v="0"/>
  </r>
  <r>
    <x v="1"/>
    <n v="6"/>
    <n v="0"/>
  </r>
  <r>
    <x v="0"/>
    <n v="4"/>
    <n v="0"/>
  </r>
  <r>
    <x v="0"/>
    <n v="3"/>
    <n v="0"/>
  </r>
  <r>
    <x v="0"/>
    <n v="7"/>
    <n v="0"/>
  </r>
  <r>
    <x v="1"/>
    <n v="10"/>
    <n v="1"/>
  </r>
  <r>
    <x v="1"/>
    <n v="7"/>
    <n v="0"/>
  </r>
  <r>
    <x v="1"/>
    <n v="9"/>
    <n v="1"/>
  </r>
  <r>
    <x v="1"/>
    <n v="9"/>
    <n v="1"/>
  </r>
  <r>
    <x v="0"/>
    <n v="5"/>
    <n v="0"/>
  </r>
  <r>
    <x v="1"/>
    <n v="4"/>
    <n v="0"/>
  </r>
  <r>
    <x v="0"/>
    <n v="6"/>
    <n v="0"/>
  </r>
  <r>
    <x v="0"/>
    <n v="2"/>
    <n v="0"/>
  </r>
  <r>
    <x v="1"/>
    <n v="9"/>
    <n v="1"/>
  </r>
  <r>
    <x v="1"/>
    <n v="3"/>
    <n v="0"/>
  </r>
  <r>
    <x v="0"/>
    <n v="7"/>
    <n v="0"/>
  </r>
  <r>
    <x v="1"/>
    <n v="6"/>
    <n v="0"/>
  </r>
  <r>
    <x v="1"/>
    <n v="5"/>
    <n v="0"/>
  </r>
  <r>
    <x v="1"/>
    <n v="6"/>
    <n v="0"/>
  </r>
  <r>
    <x v="1"/>
    <n v="6"/>
    <n v="0"/>
  </r>
  <r>
    <x v="0"/>
    <n v="6"/>
    <n v="0"/>
  </r>
  <r>
    <x v="0"/>
    <n v="5"/>
    <n v="0"/>
  </r>
  <r>
    <x v="0"/>
    <n v="6"/>
    <n v="0"/>
  </r>
  <r>
    <x v="1"/>
    <n v="8"/>
    <n v="0"/>
  </r>
  <r>
    <x v="1"/>
    <n v="9"/>
    <n v="1"/>
  </r>
  <r>
    <x v="1"/>
    <n v="3"/>
    <n v="0"/>
  </r>
  <r>
    <x v="1"/>
    <n v="5"/>
    <n v="0"/>
  </r>
  <r>
    <x v="1"/>
    <n v="6"/>
    <n v="0"/>
  </r>
  <r>
    <x v="1"/>
    <n v="4"/>
    <n v="0"/>
  </r>
  <r>
    <x v="0"/>
    <n v="8"/>
    <n v="0"/>
  </r>
  <r>
    <x v="1"/>
    <n v="5"/>
    <n v="0"/>
  </r>
  <r>
    <x v="0"/>
    <n v="7"/>
    <n v="0"/>
  </r>
  <r>
    <x v="1"/>
    <n v="8"/>
    <n v="0"/>
  </r>
  <r>
    <x v="1"/>
    <n v="8"/>
    <n v="0"/>
  </r>
  <r>
    <x v="1"/>
    <n v="6"/>
    <n v="0"/>
  </r>
  <r>
    <x v="0"/>
    <n v="8"/>
    <n v="0"/>
  </r>
  <r>
    <x v="0"/>
    <n v="3"/>
    <n v="0"/>
  </r>
  <r>
    <x v="0"/>
    <n v="4"/>
    <n v="0"/>
  </r>
  <r>
    <x v="1"/>
    <n v="9"/>
    <n v="1"/>
  </r>
  <r>
    <x v="0"/>
    <n v="4"/>
    <n v="0"/>
  </r>
  <r>
    <x v="1"/>
    <n v="7"/>
    <n v="0"/>
  </r>
  <r>
    <x v="1"/>
    <n v="4"/>
    <n v="0"/>
  </r>
  <r>
    <x v="0"/>
    <n v="4"/>
    <n v="0"/>
  </r>
  <r>
    <x v="1"/>
    <n v="8"/>
    <n v="0"/>
  </r>
  <r>
    <x v="1"/>
    <n v="9"/>
    <n v="1"/>
  </r>
  <r>
    <x v="0"/>
    <n v="6"/>
    <n v="0"/>
  </r>
  <r>
    <x v="1"/>
    <n v="4"/>
    <n v="0"/>
  </r>
  <r>
    <x v="0"/>
    <n v="6"/>
    <n v="0"/>
  </r>
  <r>
    <x v="1"/>
    <n v="8"/>
    <n v="0"/>
  </r>
  <r>
    <x v="1"/>
    <n v="2"/>
    <n v="0"/>
  </r>
  <r>
    <x v="1"/>
    <n v="4"/>
    <n v="0"/>
  </r>
  <r>
    <x v="1"/>
    <n v="10"/>
    <n v="1"/>
  </r>
  <r>
    <x v="0"/>
    <n v="6"/>
    <n v="0"/>
  </r>
  <r>
    <x v="1"/>
    <n v="9"/>
    <n v="1"/>
  </r>
  <r>
    <x v="0"/>
    <n v="4"/>
    <n v="0"/>
  </r>
  <r>
    <x v="1"/>
    <n v="8"/>
    <n v="0"/>
  </r>
  <r>
    <x v="1"/>
    <n v="8"/>
    <n v="0"/>
  </r>
  <r>
    <x v="0"/>
    <n v="7"/>
    <n v="0"/>
  </r>
  <r>
    <x v="0"/>
    <n v="3"/>
    <n v="0"/>
  </r>
  <r>
    <x v="1"/>
    <n v="5"/>
    <n v="0"/>
  </r>
  <r>
    <x v="0"/>
    <n v="6"/>
    <n v="0"/>
  </r>
  <r>
    <x v="1"/>
    <n v="9"/>
    <n v="1"/>
  </r>
  <r>
    <x v="1"/>
    <n v="8"/>
    <n v="0"/>
  </r>
  <r>
    <x v="1"/>
    <n v="7"/>
    <n v="0"/>
  </r>
  <r>
    <x v="1"/>
    <n v="4"/>
    <n v="0"/>
  </r>
  <r>
    <x v="1"/>
    <n v="4"/>
    <n v="0"/>
  </r>
  <r>
    <x v="1"/>
    <n v="7"/>
    <n v="0"/>
  </r>
  <r>
    <x v="1"/>
    <n v="10"/>
    <n v="1"/>
  </r>
  <r>
    <x v="1"/>
    <n v="7"/>
    <n v="0"/>
  </r>
  <r>
    <x v="1"/>
    <n v="5"/>
    <n v="0"/>
  </r>
  <r>
    <x v="0"/>
    <n v="3"/>
    <n v="0"/>
  </r>
  <r>
    <x v="1"/>
    <n v="8"/>
    <n v="0"/>
  </r>
  <r>
    <x v="1"/>
    <n v="7"/>
    <n v="0"/>
  </r>
  <r>
    <x v="1"/>
    <n v="4"/>
    <n v="0"/>
  </r>
  <r>
    <x v="1"/>
    <n v="7"/>
    <n v="0"/>
  </r>
  <r>
    <x v="1"/>
    <n v="8"/>
    <n v="0"/>
  </r>
  <r>
    <x v="1"/>
    <n v="7"/>
    <n v="0"/>
  </r>
  <r>
    <x v="1"/>
    <n v="8"/>
    <n v="0"/>
  </r>
  <r>
    <x v="1"/>
    <n v="7"/>
    <n v="0"/>
  </r>
  <r>
    <x v="1"/>
    <n v="5"/>
    <n v="0"/>
  </r>
  <r>
    <x v="1"/>
    <n v="5"/>
    <n v="0"/>
  </r>
  <r>
    <x v="1"/>
    <n v="6"/>
    <n v="0"/>
  </r>
  <r>
    <x v="0"/>
    <n v="9"/>
    <n v="1"/>
  </r>
  <r>
    <x v="0"/>
    <n v="9"/>
    <n v="1"/>
  </r>
  <r>
    <x v="1"/>
    <n v="10"/>
    <n v="1"/>
  </r>
  <r>
    <x v="1"/>
    <n v="7"/>
    <n v="0"/>
  </r>
  <r>
    <x v="0"/>
    <n v="9"/>
    <n v="1"/>
  </r>
  <r>
    <x v="1"/>
    <n v="4"/>
    <n v="0"/>
  </r>
  <r>
    <x v="1"/>
    <n v="10"/>
    <n v="1"/>
  </r>
  <r>
    <x v="0"/>
    <n v="8"/>
    <n v="0"/>
  </r>
  <r>
    <x v="1"/>
    <n v="8"/>
    <n v="0"/>
  </r>
  <r>
    <x v="1"/>
    <n v="8"/>
    <n v="0"/>
  </r>
  <r>
    <x v="0"/>
    <n v="3"/>
    <n v="0"/>
  </r>
  <r>
    <x v="1"/>
    <n v="5"/>
    <n v="0"/>
  </r>
  <r>
    <x v="1"/>
    <n v="9"/>
    <n v="1"/>
  </r>
  <r>
    <x v="0"/>
    <n v="5"/>
    <n v="0"/>
  </r>
  <r>
    <x v="0"/>
    <n v="4"/>
    <n v="0"/>
  </r>
  <r>
    <x v="1"/>
    <n v="7"/>
    <n v="0"/>
  </r>
  <r>
    <x v="1"/>
    <n v="10"/>
    <n v="1"/>
  </r>
  <r>
    <x v="1"/>
    <n v="3"/>
    <n v="0"/>
  </r>
  <r>
    <x v="1"/>
    <n v="8"/>
    <n v="0"/>
  </r>
  <r>
    <x v="1"/>
    <n v="9"/>
    <n v="1"/>
  </r>
  <r>
    <x v="1"/>
    <n v="8"/>
    <n v="0"/>
  </r>
  <r>
    <x v="0"/>
    <n v="3"/>
    <n v="0"/>
  </r>
  <r>
    <x v="0"/>
    <n v="3"/>
    <n v="0"/>
  </r>
  <r>
    <x v="0"/>
    <n v="2"/>
    <n v="0"/>
  </r>
  <r>
    <x v="1"/>
    <n v="4"/>
    <n v="0"/>
  </r>
  <r>
    <x v="1"/>
    <n v="10"/>
    <n v="1"/>
  </r>
  <r>
    <x v="1"/>
    <n v="9"/>
    <n v="1"/>
  </r>
  <r>
    <x v="1"/>
    <n v="6"/>
    <n v="0"/>
  </r>
  <r>
    <x v="0"/>
    <n v="4"/>
    <n v="0"/>
  </r>
  <r>
    <x v="1"/>
    <n v="9"/>
    <n v="1"/>
  </r>
  <r>
    <x v="0"/>
    <n v="3"/>
    <n v="0"/>
  </r>
  <r>
    <x v="1"/>
    <n v="4"/>
    <n v="0"/>
  </r>
  <r>
    <x v="1"/>
    <n v="5"/>
    <n v="0"/>
  </r>
  <r>
    <x v="1"/>
    <n v="7"/>
    <n v="0"/>
  </r>
  <r>
    <x v="1"/>
    <n v="7"/>
    <n v="0"/>
  </r>
  <r>
    <x v="1"/>
    <n v="7"/>
    <n v="0"/>
  </r>
  <r>
    <x v="0"/>
    <n v="2"/>
    <n v="0"/>
  </r>
  <r>
    <x v="1"/>
    <n v="10"/>
    <n v="1"/>
  </r>
  <r>
    <x v="1"/>
    <n v="5"/>
    <n v="0"/>
  </r>
  <r>
    <x v="1"/>
    <n v="8"/>
    <n v="0"/>
  </r>
  <r>
    <x v="1"/>
    <n v="6"/>
    <n v="0"/>
  </r>
  <r>
    <x v="1"/>
    <n v="7"/>
    <n v="0"/>
  </r>
  <r>
    <x v="0"/>
    <n v="7"/>
    <n v="0"/>
  </r>
  <r>
    <x v="1"/>
    <n v="8"/>
    <n v="0"/>
  </r>
  <r>
    <x v="1"/>
    <n v="8"/>
    <n v="0"/>
  </r>
  <r>
    <x v="1"/>
    <n v="9"/>
    <n v="1"/>
  </r>
  <r>
    <x v="1"/>
    <n v="5"/>
    <n v="0"/>
  </r>
  <r>
    <x v="1"/>
    <n v="8"/>
    <n v="0"/>
  </r>
  <r>
    <x v="0"/>
    <n v="3"/>
    <n v="0"/>
  </r>
  <r>
    <x v="1"/>
    <n v="4"/>
    <n v="0"/>
  </r>
  <r>
    <x v="1"/>
    <n v="3"/>
    <n v="0"/>
  </r>
  <r>
    <x v="0"/>
    <n v="4"/>
    <n v="0"/>
  </r>
  <r>
    <x v="1"/>
    <n v="4"/>
    <n v="0"/>
  </r>
  <r>
    <x v="1"/>
    <n v="10"/>
    <n v="1"/>
  </r>
  <r>
    <x v="0"/>
    <n v="4"/>
    <n v="0"/>
  </r>
  <r>
    <x v="1"/>
    <n v="3"/>
    <n v="0"/>
  </r>
  <r>
    <x v="0"/>
    <n v="3"/>
    <n v="0"/>
  </r>
  <r>
    <x v="1"/>
    <n v="10"/>
    <n v="1"/>
  </r>
  <r>
    <x v="1"/>
    <n v="9"/>
    <n v="1"/>
  </r>
  <r>
    <x v="1"/>
    <n v="7"/>
    <n v="0"/>
  </r>
  <r>
    <x v="0"/>
    <n v="4"/>
    <n v="0"/>
  </r>
  <r>
    <x v="1"/>
    <n v="8"/>
    <n v="0"/>
  </r>
  <r>
    <x v="1"/>
    <n v="6"/>
    <n v="0"/>
  </r>
  <r>
    <x v="1"/>
    <n v="10"/>
    <n v="1"/>
  </r>
  <r>
    <x v="0"/>
    <n v="7"/>
    <n v="0"/>
  </r>
  <r>
    <x v="1"/>
    <n v="6"/>
    <n v="0"/>
  </r>
  <r>
    <x v="0"/>
    <n v="5"/>
    <n v="0"/>
  </r>
  <r>
    <x v="1"/>
    <n v="5"/>
    <n v="0"/>
  </r>
  <r>
    <x v="1"/>
    <n v="7"/>
    <n v="0"/>
  </r>
  <r>
    <x v="1"/>
    <n v="6"/>
    <n v="0"/>
  </r>
  <r>
    <x v="1"/>
    <n v="9"/>
    <n v="1"/>
  </r>
  <r>
    <x v="1"/>
    <n v="10"/>
    <n v="1"/>
  </r>
  <r>
    <x v="1"/>
    <n v="5"/>
    <n v="0"/>
  </r>
  <r>
    <x v="1"/>
    <n v="9"/>
    <n v="1"/>
  </r>
  <r>
    <x v="0"/>
    <n v="6"/>
    <n v="0"/>
  </r>
  <r>
    <x v="1"/>
    <n v="6"/>
    <n v="0"/>
  </r>
  <r>
    <x v="1"/>
    <n v="7"/>
    <n v="0"/>
  </r>
  <r>
    <x v="1"/>
    <n v="8"/>
    <n v="0"/>
  </r>
  <r>
    <x v="1"/>
    <n v="8"/>
    <n v="0"/>
  </r>
  <r>
    <x v="1"/>
    <n v="7"/>
    <n v="0"/>
  </r>
  <r>
    <x v="0"/>
    <n v="5"/>
    <n v="0"/>
  </r>
  <r>
    <x v="1"/>
    <n v="5"/>
    <n v="0"/>
  </r>
  <r>
    <x v="1"/>
    <n v="8"/>
    <n v="0"/>
  </r>
  <r>
    <x v="0"/>
    <n v="8"/>
    <n v="0"/>
  </r>
  <r>
    <x v="1"/>
    <n v="6"/>
    <n v="0"/>
  </r>
  <r>
    <x v="0"/>
    <n v="5"/>
    <n v="0"/>
  </r>
  <r>
    <x v="1"/>
    <n v="8"/>
    <n v="0"/>
  </r>
  <r>
    <x v="1"/>
    <n v="5"/>
    <n v="0"/>
  </r>
  <r>
    <x v="1"/>
    <n v="10"/>
    <n v="1"/>
  </r>
  <r>
    <x v="1"/>
    <n v="9"/>
    <n v="1"/>
  </r>
  <r>
    <x v="1"/>
    <n v="5"/>
    <n v="0"/>
  </r>
  <r>
    <x v="1"/>
    <n v="9"/>
    <n v="1"/>
  </r>
  <r>
    <x v="1"/>
    <n v="8"/>
    <n v="0"/>
  </r>
  <r>
    <x v="0"/>
    <n v="6"/>
    <n v="0"/>
  </r>
  <r>
    <x v="1"/>
    <n v="7"/>
    <n v="0"/>
  </r>
  <r>
    <x v="1"/>
    <n v="4"/>
    <n v="0"/>
  </r>
  <r>
    <x v="0"/>
    <n v="5"/>
    <n v="0"/>
  </r>
  <r>
    <x v="1"/>
    <n v="10"/>
    <n v="1"/>
  </r>
  <r>
    <x v="1"/>
    <n v="10"/>
    <n v="1"/>
  </r>
  <r>
    <x v="0"/>
    <n v="8"/>
    <n v="0"/>
  </r>
  <r>
    <x v="0"/>
    <n v="3"/>
    <n v="0"/>
  </r>
  <r>
    <x v="1"/>
    <n v="8"/>
    <n v="0"/>
  </r>
  <r>
    <x v="1"/>
    <n v="7"/>
    <n v="0"/>
  </r>
  <r>
    <x v="1"/>
    <n v="6"/>
    <n v="0"/>
  </r>
  <r>
    <x v="1"/>
    <n v="10"/>
    <n v="1"/>
  </r>
  <r>
    <x v="1"/>
    <n v="8"/>
    <n v="0"/>
  </r>
  <r>
    <x v="1"/>
    <n v="5"/>
    <n v="0"/>
  </r>
  <r>
    <x v="1"/>
    <n v="4"/>
    <n v="0"/>
  </r>
  <r>
    <x v="1"/>
    <n v="5"/>
    <n v="0"/>
  </r>
  <r>
    <x v="0"/>
    <n v="6"/>
    <n v="0"/>
  </r>
  <r>
    <x v="1"/>
    <n v="10"/>
    <n v="1"/>
  </r>
  <r>
    <x v="1"/>
    <n v="7"/>
    <n v="0"/>
  </r>
  <r>
    <x v="1"/>
    <n v="9"/>
    <n v="1"/>
  </r>
  <r>
    <x v="1"/>
    <n v="9"/>
    <n v="1"/>
  </r>
  <r>
    <x v="1"/>
    <n v="4"/>
    <n v="0"/>
  </r>
  <r>
    <x v="1"/>
    <n v="6"/>
    <n v="0"/>
  </r>
  <r>
    <x v="1"/>
    <n v="8"/>
    <n v="0"/>
  </r>
  <r>
    <x v="0"/>
    <n v="7"/>
    <n v="0"/>
  </r>
  <r>
    <x v="1"/>
    <n v="9"/>
    <n v="1"/>
  </r>
  <r>
    <x v="0"/>
    <n v="3"/>
    <n v="0"/>
  </r>
  <r>
    <x v="0"/>
    <n v="3"/>
    <n v="0"/>
  </r>
  <r>
    <x v="0"/>
    <n v="3"/>
    <n v="0"/>
  </r>
  <r>
    <x v="1"/>
    <n v="5"/>
    <n v="0"/>
  </r>
  <r>
    <x v="1"/>
    <n v="9"/>
    <n v="1"/>
  </r>
  <r>
    <x v="1"/>
    <n v="8"/>
    <n v="0"/>
  </r>
  <r>
    <x v="1"/>
    <n v="7"/>
    <n v="0"/>
  </r>
  <r>
    <x v="1"/>
    <n v="6"/>
    <n v="0"/>
  </r>
  <r>
    <x v="1"/>
    <n v="9"/>
    <n v="1"/>
  </r>
  <r>
    <x v="0"/>
    <n v="3"/>
    <n v="0"/>
  </r>
  <r>
    <x v="0"/>
    <n v="6"/>
    <n v="0"/>
  </r>
  <r>
    <x v="1"/>
    <n v="10"/>
    <n v="1"/>
  </r>
  <r>
    <x v="1"/>
    <n v="8"/>
    <n v="0"/>
  </r>
  <r>
    <x v="0"/>
    <n v="2"/>
    <n v="0"/>
  </r>
  <r>
    <x v="1"/>
    <n v="4"/>
    <n v="0"/>
  </r>
  <r>
    <x v="1"/>
    <n v="5"/>
    <n v="0"/>
  </r>
  <r>
    <x v="1"/>
    <n v="6"/>
    <n v="0"/>
  </r>
  <r>
    <x v="1"/>
    <n v="10"/>
    <n v="1"/>
  </r>
  <r>
    <x v="0"/>
    <n v="2"/>
    <n v="0"/>
  </r>
  <r>
    <x v="0"/>
    <n v="3"/>
    <n v="0"/>
  </r>
  <r>
    <x v="1"/>
    <n v="5"/>
    <n v="0"/>
  </r>
  <r>
    <x v="1"/>
    <n v="5"/>
    <n v="0"/>
  </r>
  <r>
    <x v="2"/>
    <n v="9"/>
    <n v="1"/>
  </r>
  <r>
    <x v="0"/>
    <n v="9"/>
    <n v="1"/>
  </r>
  <r>
    <x v="1"/>
    <n v="7"/>
    <n v="0"/>
  </r>
  <r>
    <x v="1"/>
    <n v="10"/>
    <n v="1"/>
  </r>
  <r>
    <x v="1"/>
    <n v="10"/>
    <n v="1"/>
  </r>
  <r>
    <x v="1"/>
    <n v="8"/>
    <n v="0"/>
  </r>
  <r>
    <x v="1"/>
    <n v="4"/>
    <n v="0"/>
  </r>
  <r>
    <x v="1"/>
    <n v="3"/>
    <n v="0"/>
  </r>
  <r>
    <x v="1"/>
    <n v="4"/>
    <n v="0"/>
  </r>
  <r>
    <x v="1"/>
    <n v="8"/>
    <n v="0"/>
  </r>
  <r>
    <x v="1"/>
    <n v="4"/>
    <n v="0"/>
  </r>
  <r>
    <x v="0"/>
    <n v="4"/>
    <n v="0"/>
  </r>
  <r>
    <x v="1"/>
    <n v="8"/>
    <n v="0"/>
  </r>
  <r>
    <x v="1"/>
    <n v="8"/>
    <n v="0"/>
  </r>
  <r>
    <x v="1"/>
    <n v="5"/>
    <n v="0"/>
  </r>
  <r>
    <x v="1"/>
    <n v="8"/>
    <n v="0"/>
  </r>
  <r>
    <x v="0"/>
    <n v="4"/>
    <n v="0"/>
  </r>
  <r>
    <x v="0"/>
    <n v="4"/>
    <n v="0"/>
  </r>
  <r>
    <x v="1"/>
    <n v="7"/>
    <n v="0"/>
  </r>
  <r>
    <x v="1"/>
    <n v="6"/>
    <n v="0"/>
  </r>
  <r>
    <x v="1"/>
    <n v="8"/>
    <n v="0"/>
  </r>
  <r>
    <x v="1"/>
    <n v="10"/>
    <n v="1"/>
  </r>
  <r>
    <x v="1"/>
    <n v="7"/>
    <n v="0"/>
  </r>
  <r>
    <x v="0"/>
    <n v="2"/>
    <n v="0"/>
  </r>
  <r>
    <x v="1"/>
    <n v="9"/>
    <n v="1"/>
  </r>
  <r>
    <x v="1"/>
    <n v="8"/>
    <n v="0"/>
  </r>
  <r>
    <x v="0"/>
    <n v="6"/>
    <n v="0"/>
  </r>
  <r>
    <x v="1"/>
    <n v="7"/>
    <n v="0"/>
  </r>
  <r>
    <x v="0"/>
    <n v="2"/>
    <n v="0"/>
  </r>
  <r>
    <x v="1"/>
    <n v="6"/>
    <n v="0"/>
  </r>
  <r>
    <x v="1"/>
    <n v="5"/>
    <n v="0"/>
  </r>
  <r>
    <x v="0"/>
    <n v="4"/>
    <n v="0"/>
  </r>
  <r>
    <x v="0"/>
    <n v="2"/>
    <n v="0"/>
  </r>
  <r>
    <x v="1"/>
    <n v="7"/>
    <n v="0"/>
  </r>
  <r>
    <x v="0"/>
    <n v="4"/>
    <n v="0"/>
  </r>
  <r>
    <x v="1"/>
    <n v="5"/>
    <n v="0"/>
  </r>
  <r>
    <x v="1"/>
    <n v="9"/>
    <n v="1"/>
  </r>
  <r>
    <x v="1"/>
    <n v="4"/>
    <n v="0"/>
  </r>
  <r>
    <x v="1"/>
    <n v="7"/>
    <n v="0"/>
  </r>
  <r>
    <x v="1"/>
    <n v="6"/>
    <n v="0"/>
  </r>
  <r>
    <x v="1"/>
    <n v="4"/>
    <n v="0"/>
  </r>
  <r>
    <x v="0"/>
    <n v="7"/>
    <n v="0"/>
  </r>
  <r>
    <x v="0"/>
    <n v="3"/>
    <n v="0"/>
  </r>
  <r>
    <x v="1"/>
    <n v="5"/>
    <n v="0"/>
  </r>
  <r>
    <x v="1"/>
    <n v="5"/>
    <n v="0"/>
  </r>
  <r>
    <x v="1"/>
    <n v="9"/>
    <n v="1"/>
  </r>
  <r>
    <x v="1"/>
    <n v="5"/>
    <n v="0"/>
  </r>
  <r>
    <x v="1"/>
    <n v="5"/>
    <n v="0"/>
  </r>
  <r>
    <x v="1"/>
    <n v="9"/>
    <n v="1"/>
  </r>
  <r>
    <x v="1"/>
    <n v="8"/>
    <n v="0"/>
  </r>
  <r>
    <x v="0"/>
    <n v="4"/>
    <n v="0"/>
  </r>
  <r>
    <x v="1"/>
    <n v="5"/>
    <n v="0"/>
  </r>
  <r>
    <x v="0"/>
    <n v="7"/>
    <n v="0"/>
  </r>
  <r>
    <x v="1"/>
    <n v="9"/>
    <n v="1"/>
  </r>
  <r>
    <x v="1"/>
    <n v="8"/>
    <n v="0"/>
  </r>
  <r>
    <x v="1"/>
    <n v="5"/>
    <n v="0"/>
  </r>
  <r>
    <x v="1"/>
    <n v="8"/>
    <n v="0"/>
  </r>
  <r>
    <x v="1"/>
    <n v="6"/>
    <n v="0"/>
  </r>
  <r>
    <x v="0"/>
    <n v="7"/>
    <n v="0"/>
  </r>
  <r>
    <x v="0"/>
    <n v="6"/>
    <n v="0"/>
  </r>
  <r>
    <x v="1"/>
    <n v="9"/>
    <n v="1"/>
  </r>
  <r>
    <x v="1"/>
    <n v="8"/>
    <n v="0"/>
  </r>
  <r>
    <x v="1"/>
    <n v="5"/>
    <n v="0"/>
  </r>
  <r>
    <x v="0"/>
    <n v="3"/>
    <n v="0"/>
  </r>
  <r>
    <x v="1"/>
    <n v="5"/>
    <n v="0"/>
  </r>
  <r>
    <x v="1"/>
    <n v="8"/>
    <n v="0"/>
  </r>
  <r>
    <x v="0"/>
    <n v="3"/>
    <n v="0"/>
  </r>
  <r>
    <x v="1"/>
    <n v="9"/>
    <n v="1"/>
  </r>
  <r>
    <x v="1"/>
    <n v="9"/>
    <n v="1"/>
  </r>
  <r>
    <x v="1"/>
    <n v="4"/>
    <n v="0"/>
  </r>
  <r>
    <x v="1"/>
    <n v="7"/>
    <n v="0"/>
  </r>
  <r>
    <x v="0"/>
    <n v="7"/>
    <n v="0"/>
  </r>
  <r>
    <x v="1"/>
    <n v="6"/>
    <n v="0"/>
  </r>
  <r>
    <x v="0"/>
    <n v="5"/>
    <n v="0"/>
  </r>
  <r>
    <x v="1"/>
    <n v="5"/>
    <n v="0"/>
  </r>
  <r>
    <x v="0"/>
    <n v="4"/>
    <n v="0"/>
  </r>
  <r>
    <x v="0"/>
    <n v="6"/>
    <n v="0"/>
  </r>
  <r>
    <x v="0"/>
    <n v="6"/>
    <n v="0"/>
  </r>
  <r>
    <x v="1"/>
    <n v="10"/>
    <n v="1"/>
  </r>
  <r>
    <x v="1"/>
    <n v="4"/>
    <n v="0"/>
  </r>
  <r>
    <x v="1"/>
    <n v="6"/>
    <n v="0"/>
  </r>
  <r>
    <x v="1"/>
    <n v="10"/>
    <n v="1"/>
  </r>
  <r>
    <x v="1"/>
    <n v="8"/>
    <n v="0"/>
  </r>
  <r>
    <x v="0"/>
    <n v="6"/>
    <n v="0"/>
  </r>
  <r>
    <x v="1"/>
    <n v="7"/>
    <n v="0"/>
  </r>
  <r>
    <x v="1"/>
    <n v="4"/>
    <n v="0"/>
  </r>
  <r>
    <x v="0"/>
    <n v="6"/>
    <n v="0"/>
  </r>
  <r>
    <x v="1"/>
    <n v="5"/>
    <n v="0"/>
  </r>
  <r>
    <x v="1"/>
    <n v="9"/>
    <n v="1"/>
  </r>
  <r>
    <x v="1"/>
    <n v="6"/>
    <n v="0"/>
  </r>
  <r>
    <x v="1"/>
    <n v="6"/>
    <n v="0"/>
  </r>
  <r>
    <x v="1"/>
    <n v="10"/>
    <n v="1"/>
  </r>
  <r>
    <x v="1"/>
    <n v="5"/>
    <n v="0"/>
  </r>
  <r>
    <x v="0"/>
    <n v="3"/>
    <n v="0"/>
  </r>
  <r>
    <x v="0"/>
    <n v="4"/>
    <n v="0"/>
  </r>
  <r>
    <x v="1"/>
    <n v="8"/>
    <n v="0"/>
  </r>
  <r>
    <x v="1"/>
    <n v="7"/>
    <n v="0"/>
  </r>
  <r>
    <x v="1"/>
    <n v="6"/>
    <n v="0"/>
  </r>
  <r>
    <x v="1"/>
    <n v="4"/>
    <n v="0"/>
  </r>
  <r>
    <x v="1"/>
    <n v="5"/>
    <n v="0"/>
  </r>
  <r>
    <x v="1"/>
    <n v="6"/>
    <n v="0"/>
  </r>
  <r>
    <x v="1"/>
    <n v="10"/>
    <n v="1"/>
  </r>
  <r>
    <x v="1"/>
    <n v="10"/>
    <n v="1"/>
  </r>
  <r>
    <x v="1"/>
    <n v="7"/>
    <n v="0"/>
  </r>
  <r>
    <x v="1"/>
    <n v="7"/>
    <n v="0"/>
  </r>
  <r>
    <x v="1"/>
    <n v="5"/>
    <n v="0"/>
  </r>
  <r>
    <x v="1"/>
    <n v="5"/>
    <n v="0"/>
  </r>
  <r>
    <x v="1"/>
    <n v="9"/>
    <n v="1"/>
  </r>
  <r>
    <x v="1"/>
    <n v="10"/>
    <n v="1"/>
  </r>
  <r>
    <x v="1"/>
    <n v="4"/>
    <n v="0"/>
  </r>
  <r>
    <x v="1"/>
    <n v="7"/>
    <n v="0"/>
  </r>
  <r>
    <x v="1"/>
    <n v="7"/>
    <n v="0"/>
  </r>
  <r>
    <x v="1"/>
    <n v="6"/>
    <n v="0"/>
  </r>
  <r>
    <x v="1"/>
    <n v="9"/>
    <n v="1"/>
  </r>
  <r>
    <x v="1"/>
    <n v="4"/>
    <n v="0"/>
  </r>
  <r>
    <x v="1"/>
    <n v="9"/>
    <n v="1"/>
  </r>
  <r>
    <x v="1"/>
    <n v="6"/>
    <n v="0"/>
  </r>
  <r>
    <x v="1"/>
    <n v="6"/>
    <n v="0"/>
  </r>
  <r>
    <x v="0"/>
    <n v="7"/>
    <n v="0"/>
  </r>
  <r>
    <x v="0"/>
    <n v="5"/>
    <n v="0"/>
  </r>
  <r>
    <x v="1"/>
    <n v="8"/>
    <n v="0"/>
  </r>
  <r>
    <x v="0"/>
    <n v="5"/>
    <n v="0"/>
  </r>
  <r>
    <x v="1"/>
    <n v="8"/>
    <n v="0"/>
  </r>
  <r>
    <x v="1"/>
    <n v="5"/>
    <n v="0"/>
  </r>
  <r>
    <x v="1"/>
    <n v="9"/>
    <n v="1"/>
  </r>
  <r>
    <x v="1"/>
    <n v="7"/>
    <n v="0"/>
  </r>
  <r>
    <x v="0"/>
    <n v="4"/>
    <n v="0"/>
  </r>
  <r>
    <x v="1"/>
    <n v="9"/>
    <n v="1"/>
  </r>
  <r>
    <x v="0"/>
    <n v="4"/>
    <n v="0"/>
  </r>
  <r>
    <x v="1"/>
    <n v="10"/>
    <n v="1"/>
  </r>
  <r>
    <x v="1"/>
    <n v="10"/>
    <n v="1"/>
  </r>
  <r>
    <x v="1"/>
    <n v="8"/>
    <n v="0"/>
  </r>
  <r>
    <x v="1"/>
    <n v="5"/>
    <n v="0"/>
  </r>
  <r>
    <x v="1"/>
    <n v="8"/>
    <n v="0"/>
  </r>
  <r>
    <x v="0"/>
    <n v="8"/>
    <n v="0"/>
  </r>
  <r>
    <x v="0"/>
    <n v="5"/>
    <n v="0"/>
  </r>
  <r>
    <x v="0"/>
    <n v="4"/>
    <n v="0"/>
  </r>
  <r>
    <x v="0"/>
    <n v="5"/>
    <n v="0"/>
  </r>
  <r>
    <x v="1"/>
    <n v="8"/>
    <n v="0"/>
  </r>
  <r>
    <x v="0"/>
    <n v="5"/>
    <n v="0"/>
  </r>
  <r>
    <x v="0"/>
    <n v="5"/>
    <n v="0"/>
  </r>
  <r>
    <x v="1"/>
    <n v="9"/>
    <n v="1"/>
  </r>
  <r>
    <x v="1"/>
    <n v="8"/>
    <n v="0"/>
  </r>
  <r>
    <x v="0"/>
    <n v="6"/>
    <n v="0"/>
  </r>
  <r>
    <x v="1"/>
    <n v="9"/>
    <n v="1"/>
  </r>
  <r>
    <x v="1"/>
    <n v="5"/>
    <n v="0"/>
  </r>
  <r>
    <x v="0"/>
    <n v="5"/>
    <n v="0"/>
  </r>
  <r>
    <x v="1"/>
    <n v="3"/>
    <n v="0"/>
  </r>
  <r>
    <x v="1"/>
    <n v="7"/>
    <n v="0"/>
  </r>
  <r>
    <x v="1"/>
    <n v="6"/>
    <n v="0"/>
  </r>
  <r>
    <x v="0"/>
    <n v="5"/>
    <n v="0"/>
  </r>
  <r>
    <x v="1"/>
    <n v="7"/>
    <n v="0"/>
  </r>
  <r>
    <x v="1"/>
    <n v="3"/>
    <n v="0"/>
  </r>
  <r>
    <x v="1"/>
    <n v="4"/>
    <n v="0"/>
  </r>
  <r>
    <x v="0"/>
    <n v="8"/>
    <n v="0"/>
  </r>
  <r>
    <x v="1"/>
    <n v="6"/>
    <n v="0"/>
  </r>
  <r>
    <x v="0"/>
    <n v="3"/>
    <n v="0"/>
  </r>
  <r>
    <x v="1"/>
    <n v="3"/>
    <n v="0"/>
  </r>
  <r>
    <x v="1"/>
    <n v="8"/>
    <n v="0"/>
  </r>
  <r>
    <x v="1"/>
    <n v="9"/>
    <n v="1"/>
  </r>
  <r>
    <x v="1"/>
    <n v="8"/>
    <n v="0"/>
  </r>
  <r>
    <x v="1"/>
    <n v="8"/>
    <n v="0"/>
  </r>
  <r>
    <x v="2"/>
    <n v="10"/>
    <n v="1"/>
  </r>
  <r>
    <x v="0"/>
    <n v="5"/>
    <n v="0"/>
  </r>
  <r>
    <x v="1"/>
    <n v="6"/>
    <n v="0"/>
  </r>
  <r>
    <x v="0"/>
    <n v="4"/>
    <n v="0"/>
  </r>
  <r>
    <x v="0"/>
    <n v="5"/>
    <n v="0"/>
  </r>
  <r>
    <x v="0"/>
    <n v="4"/>
    <n v="0"/>
  </r>
  <r>
    <x v="0"/>
    <n v="7"/>
    <n v="0"/>
  </r>
  <r>
    <x v="0"/>
    <n v="5"/>
    <n v="0"/>
  </r>
  <r>
    <x v="0"/>
    <n v="7"/>
    <n v="0"/>
  </r>
  <r>
    <x v="1"/>
    <n v="10"/>
    <n v="1"/>
  </r>
  <r>
    <x v="0"/>
    <n v="3"/>
    <n v="0"/>
  </r>
  <r>
    <x v="1"/>
    <n v="10"/>
    <n v="1"/>
  </r>
  <r>
    <x v="1"/>
    <n v="4"/>
    <n v="0"/>
  </r>
  <r>
    <x v="1"/>
    <n v="6"/>
    <n v="0"/>
  </r>
  <r>
    <x v="0"/>
    <n v="5"/>
    <n v="0"/>
  </r>
  <r>
    <x v="1"/>
    <n v="9"/>
    <n v="1"/>
  </r>
  <r>
    <x v="1"/>
    <n v="8"/>
    <n v="0"/>
  </r>
  <r>
    <x v="0"/>
    <n v="8"/>
    <n v="0"/>
  </r>
  <r>
    <x v="0"/>
    <n v="5"/>
    <n v="0"/>
  </r>
  <r>
    <x v="1"/>
    <n v="8"/>
    <n v="0"/>
  </r>
  <r>
    <x v="1"/>
    <n v="5"/>
    <n v="0"/>
  </r>
  <r>
    <x v="2"/>
    <n v="7"/>
    <n v="0"/>
  </r>
  <r>
    <x v="1"/>
    <n v="6"/>
    <n v="0"/>
  </r>
  <r>
    <x v="0"/>
    <n v="5"/>
    <n v="0"/>
  </r>
  <r>
    <x v="1"/>
    <n v="6"/>
    <n v="0"/>
  </r>
  <r>
    <x v="1"/>
    <n v="8"/>
    <n v="0"/>
  </r>
  <r>
    <x v="0"/>
    <n v="5"/>
    <n v="0"/>
  </r>
  <r>
    <x v="1"/>
    <n v="8"/>
    <n v="0"/>
  </r>
  <r>
    <x v="1"/>
    <n v="7"/>
    <n v="0"/>
  </r>
  <r>
    <x v="2"/>
    <n v="8"/>
    <n v="0"/>
  </r>
  <r>
    <x v="1"/>
    <n v="7"/>
    <n v="0"/>
  </r>
  <r>
    <x v="1"/>
    <n v="10"/>
    <n v="1"/>
  </r>
  <r>
    <x v="0"/>
    <n v="10"/>
    <n v="1"/>
  </r>
  <r>
    <x v="0"/>
    <n v="6"/>
    <n v="0"/>
  </r>
  <r>
    <x v="1"/>
    <n v="6"/>
    <n v="0"/>
  </r>
  <r>
    <x v="1"/>
    <n v="4"/>
    <n v="0"/>
  </r>
  <r>
    <x v="1"/>
    <n v="8"/>
    <n v="0"/>
  </r>
  <r>
    <x v="0"/>
    <n v="4"/>
    <n v="0"/>
  </r>
  <r>
    <x v="1"/>
    <n v="5"/>
    <n v="0"/>
  </r>
  <r>
    <x v="1"/>
    <n v="8"/>
    <n v="0"/>
  </r>
  <r>
    <x v="0"/>
    <n v="4"/>
    <n v="0"/>
  </r>
  <r>
    <x v="0"/>
    <n v="9"/>
    <n v="1"/>
  </r>
  <r>
    <x v="1"/>
    <n v="9"/>
    <n v="1"/>
  </r>
  <r>
    <x v="0"/>
    <n v="4"/>
    <n v="0"/>
  </r>
  <r>
    <x v="0"/>
    <n v="6"/>
    <n v="0"/>
  </r>
  <r>
    <x v="1"/>
    <n v="7"/>
    <n v="0"/>
  </r>
  <r>
    <x v="1"/>
    <n v="7"/>
    <n v="0"/>
  </r>
  <r>
    <x v="1"/>
    <n v="7"/>
    <n v="0"/>
  </r>
  <r>
    <x v="0"/>
    <n v="6"/>
    <n v="0"/>
  </r>
  <r>
    <x v="1"/>
    <n v="7"/>
    <n v="0"/>
  </r>
  <r>
    <x v="1"/>
    <n v="7"/>
    <n v="0"/>
  </r>
  <r>
    <x v="1"/>
    <n v="10"/>
    <n v="1"/>
  </r>
  <r>
    <x v="1"/>
    <n v="6"/>
    <n v="0"/>
  </r>
  <r>
    <x v="0"/>
    <n v="8"/>
    <n v="0"/>
  </r>
  <r>
    <x v="1"/>
    <n v="8"/>
    <n v="0"/>
  </r>
  <r>
    <x v="0"/>
    <n v="8"/>
    <n v="0"/>
  </r>
  <r>
    <x v="1"/>
    <n v="4"/>
    <n v="0"/>
  </r>
  <r>
    <x v="1"/>
    <n v="9"/>
    <n v="1"/>
  </r>
  <r>
    <x v="1"/>
    <n v="9"/>
    <n v="1"/>
  </r>
  <r>
    <x v="1"/>
    <n v="9"/>
    <n v="1"/>
  </r>
  <r>
    <x v="1"/>
    <n v="9"/>
    <n v="1"/>
  </r>
  <r>
    <x v="0"/>
    <n v="3"/>
    <n v="0"/>
  </r>
  <r>
    <x v="1"/>
    <n v="5"/>
    <n v="0"/>
  </r>
  <r>
    <x v="1"/>
    <n v="9"/>
    <n v="1"/>
  </r>
  <r>
    <x v="0"/>
    <n v="6"/>
    <n v="0"/>
  </r>
  <r>
    <x v="1"/>
    <n v="4"/>
    <n v="0"/>
  </r>
  <r>
    <x v="0"/>
    <n v="4"/>
    <n v="0"/>
  </r>
  <r>
    <x v="0"/>
    <n v="3"/>
    <n v="0"/>
  </r>
  <r>
    <x v="1"/>
    <n v="3"/>
    <n v="0"/>
  </r>
  <r>
    <x v="1"/>
    <n v="5"/>
    <n v="0"/>
  </r>
  <r>
    <x v="0"/>
    <n v="7"/>
    <n v="0"/>
  </r>
  <r>
    <x v="1"/>
    <n v="7"/>
    <n v="0"/>
  </r>
  <r>
    <x v="0"/>
    <n v="5"/>
    <n v="0"/>
  </r>
  <r>
    <x v="1"/>
    <n v="8"/>
    <n v="0"/>
  </r>
  <r>
    <x v="1"/>
    <n v="10"/>
    <n v="1"/>
  </r>
  <r>
    <x v="1"/>
    <n v="10"/>
    <n v="1"/>
  </r>
  <r>
    <x v="1"/>
    <n v="5"/>
    <n v="0"/>
  </r>
  <r>
    <x v="0"/>
    <n v="5"/>
    <n v="0"/>
  </r>
  <r>
    <x v="0"/>
    <n v="4"/>
    <n v="0"/>
  </r>
  <r>
    <x v="1"/>
    <n v="6"/>
    <n v="0"/>
  </r>
  <r>
    <x v="1"/>
    <n v="8"/>
    <n v="0"/>
  </r>
  <r>
    <x v="0"/>
    <n v="8"/>
    <n v="0"/>
  </r>
  <r>
    <x v="1"/>
    <n v="5"/>
    <n v="0"/>
  </r>
  <r>
    <x v="0"/>
    <n v="3"/>
    <n v="0"/>
  </r>
  <r>
    <x v="1"/>
    <n v="9"/>
    <n v="1"/>
  </r>
  <r>
    <x v="0"/>
    <n v="4"/>
    <n v="0"/>
  </r>
  <r>
    <x v="0"/>
    <n v="6"/>
    <n v="0"/>
  </r>
  <r>
    <x v="0"/>
    <n v="4"/>
    <n v="0"/>
  </r>
  <r>
    <x v="1"/>
    <n v="4"/>
    <n v="0"/>
  </r>
  <r>
    <x v="1"/>
    <n v="8"/>
    <n v="0"/>
  </r>
  <r>
    <x v="0"/>
    <n v="3"/>
    <n v="0"/>
  </r>
  <r>
    <x v="1"/>
    <n v="6"/>
    <n v="0"/>
  </r>
  <r>
    <x v="0"/>
    <n v="4"/>
    <n v="0"/>
  </r>
  <r>
    <x v="1"/>
    <n v="9"/>
    <n v="1"/>
  </r>
  <r>
    <x v="1"/>
    <n v="6"/>
    <n v="0"/>
  </r>
  <r>
    <x v="1"/>
    <n v="5"/>
    <n v="0"/>
  </r>
  <r>
    <x v="1"/>
    <n v="9"/>
    <n v="1"/>
  </r>
  <r>
    <x v="1"/>
    <n v="7"/>
    <n v="0"/>
  </r>
  <r>
    <x v="1"/>
    <n v="4"/>
    <n v="0"/>
  </r>
  <r>
    <x v="1"/>
    <n v="4"/>
    <n v="0"/>
  </r>
  <r>
    <x v="1"/>
    <n v="10"/>
    <n v="1"/>
  </r>
  <r>
    <x v="1"/>
    <n v="7"/>
    <n v="0"/>
  </r>
  <r>
    <x v="1"/>
    <n v="7"/>
    <n v="0"/>
  </r>
  <r>
    <x v="1"/>
    <n v="6"/>
    <n v="0"/>
  </r>
  <r>
    <x v="0"/>
    <n v="6"/>
    <n v="0"/>
  </r>
  <r>
    <x v="1"/>
    <n v="3"/>
    <n v="0"/>
  </r>
  <r>
    <x v="1"/>
    <n v="5"/>
    <n v="0"/>
  </r>
  <r>
    <x v="0"/>
    <n v="2"/>
    <n v="0"/>
  </r>
  <r>
    <x v="2"/>
    <n v="10"/>
    <n v="1"/>
  </r>
  <r>
    <x v="1"/>
    <n v="8"/>
    <n v="0"/>
  </r>
  <r>
    <x v="1"/>
    <n v="9"/>
    <n v="1"/>
  </r>
  <r>
    <x v="0"/>
    <n v="5"/>
    <n v="0"/>
  </r>
  <r>
    <x v="1"/>
    <n v="7"/>
    <n v="0"/>
  </r>
  <r>
    <x v="0"/>
    <n v="3"/>
    <n v="0"/>
  </r>
  <r>
    <x v="0"/>
    <n v="3"/>
    <n v="0"/>
  </r>
  <r>
    <x v="1"/>
    <n v="7"/>
    <n v="0"/>
  </r>
  <r>
    <x v="1"/>
    <n v="7"/>
    <n v="0"/>
  </r>
  <r>
    <x v="1"/>
    <n v="7"/>
    <n v="0"/>
  </r>
  <r>
    <x v="1"/>
    <n v="7"/>
    <n v="0"/>
  </r>
  <r>
    <x v="0"/>
    <n v="4"/>
    <n v="0"/>
  </r>
  <r>
    <x v="0"/>
    <n v="3"/>
    <n v="0"/>
  </r>
  <r>
    <x v="0"/>
    <n v="7"/>
    <n v="0"/>
  </r>
  <r>
    <x v="1"/>
    <n v="4"/>
    <n v="0"/>
  </r>
  <r>
    <x v="1"/>
    <n v="8"/>
    <n v="0"/>
  </r>
  <r>
    <x v="1"/>
    <n v="10"/>
    <n v="1"/>
  </r>
  <r>
    <x v="0"/>
    <n v="6"/>
    <n v="0"/>
  </r>
  <r>
    <x v="0"/>
    <n v="4"/>
    <n v="0"/>
  </r>
  <r>
    <x v="1"/>
    <n v="6"/>
    <n v="0"/>
  </r>
  <r>
    <x v="1"/>
    <n v="7"/>
    <n v="0"/>
  </r>
  <r>
    <x v="0"/>
    <n v="7"/>
    <n v="0"/>
  </r>
  <r>
    <x v="0"/>
    <n v="7"/>
    <n v="0"/>
  </r>
  <r>
    <x v="1"/>
    <n v="9"/>
    <n v="1"/>
  </r>
  <r>
    <x v="1"/>
    <n v="8"/>
    <n v="0"/>
  </r>
  <r>
    <x v="0"/>
    <n v="6"/>
    <n v="0"/>
  </r>
  <r>
    <x v="1"/>
    <n v="5"/>
    <n v="0"/>
  </r>
  <r>
    <x v="0"/>
    <n v="4"/>
    <n v="0"/>
  </r>
  <r>
    <x v="1"/>
    <n v="5"/>
    <n v="0"/>
  </r>
  <r>
    <x v="1"/>
    <n v="5"/>
    <n v="0"/>
  </r>
  <r>
    <x v="0"/>
    <n v="6"/>
    <n v="0"/>
  </r>
  <r>
    <x v="1"/>
    <n v="9"/>
    <n v="1"/>
  </r>
  <r>
    <x v="0"/>
    <n v="5"/>
    <n v="0"/>
  </r>
  <r>
    <x v="1"/>
    <n v="5"/>
    <n v="0"/>
  </r>
  <r>
    <x v="0"/>
    <n v="4"/>
    <n v="0"/>
  </r>
  <r>
    <x v="1"/>
    <n v="4"/>
    <n v="0"/>
  </r>
  <r>
    <x v="1"/>
    <n v="9"/>
    <n v="1"/>
  </r>
  <r>
    <x v="1"/>
    <n v="9"/>
    <n v="1"/>
  </r>
  <r>
    <x v="0"/>
    <n v="7"/>
    <n v="0"/>
  </r>
  <r>
    <x v="1"/>
    <n v="5"/>
    <n v="0"/>
  </r>
  <r>
    <x v="0"/>
    <n v="3"/>
    <n v="0"/>
  </r>
  <r>
    <x v="0"/>
    <n v="7"/>
    <n v="0"/>
  </r>
  <r>
    <x v="0"/>
    <n v="3"/>
    <n v="0"/>
  </r>
  <r>
    <x v="1"/>
    <n v="7"/>
    <n v="0"/>
  </r>
  <r>
    <x v="1"/>
    <n v="8"/>
    <n v="0"/>
  </r>
  <r>
    <x v="1"/>
    <n v="8"/>
    <n v="0"/>
  </r>
  <r>
    <x v="0"/>
    <n v="6"/>
    <n v="0"/>
  </r>
  <r>
    <x v="1"/>
    <n v="6"/>
    <n v="0"/>
  </r>
  <r>
    <x v="1"/>
    <n v="8"/>
    <n v="0"/>
  </r>
  <r>
    <x v="1"/>
    <n v="3"/>
    <n v="0"/>
  </r>
  <r>
    <x v="1"/>
    <n v="6"/>
    <n v="0"/>
  </r>
  <r>
    <x v="1"/>
    <n v="4"/>
    <n v="0"/>
  </r>
  <r>
    <x v="0"/>
    <n v="3"/>
    <n v="0"/>
  </r>
  <r>
    <x v="1"/>
    <n v="9"/>
    <n v="1"/>
  </r>
  <r>
    <x v="1"/>
    <n v="6"/>
    <n v="0"/>
  </r>
  <r>
    <x v="1"/>
    <n v="7"/>
    <n v="0"/>
  </r>
  <r>
    <x v="1"/>
    <n v="9"/>
    <n v="1"/>
  </r>
  <r>
    <x v="1"/>
    <n v="6"/>
    <n v="0"/>
  </r>
  <r>
    <x v="1"/>
    <n v="3"/>
    <n v="0"/>
  </r>
  <r>
    <x v="1"/>
    <n v="5"/>
    <n v="0"/>
  </r>
  <r>
    <x v="0"/>
    <n v="3"/>
    <n v="0"/>
  </r>
  <r>
    <x v="1"/>
    <n v="6"/>
    <n v="0"/>
  </r>
  <r>
    <x v="1"/>
    <n v="8"/>
    <n v="0"/>
  </r>
  <r>
    <x v="1"/>
    <n v="10"/>
    <n v="1"/>
  </r>
  <r>
    <x v="1"/>
    <n v="7"/>
    <n v="0"/>
  </r>
  <r>
    <x v="1"/>
    <n v="5"/>
    <n v="0"/>
  </r>
  <r>
    <x v="1"/>
    <n v="10"/>
    <n v="1"/>
  </r>
  <r>
    <x v="1"/>
    <n v="10"/>
    <n v="1"/>
  </r>
  <r>
    <x v="1"/>
    <n v="7"/>
    <n v="0"/>
  </r>
  <r>
    <x v="0"/>
    <n v="7"/>
    <n v="0"/>
  </r>
  <r>
    <x v="1"/>
    <n v="4"/>
    <n v="0"/>
  </r>
  <r>
    <x v="1"/>
    <n v="9"/>
    <n v="1"/>
  </r>
  <r>
    <x v="1"/>
    <n v="9"/>
    <n v="1"/>
  </r>
  <r>
    <x v="0"/>
    <n v="4"/>
    <n v="0"/>
  </r>
  <r>
    <x v="1"/>
    <n v="6"/>
    <n v="0"/>
  </r>
  <r>
    <x v="1"/>
    <n v="5"/>
    <n v="0"/>
  </r>
  <r>
    <x v="1"/>
    <n v="6"/>
    <n v="0"/>
  </r>
  <r>
    <x v="1"/>
    <n v="8"/>
    <n v="0"/>
  </r>
  <r>
    <x v="1"/>
    <n v="7"/>
    <n v="0"/>
  </r>
  <r>
    <x v="1"/>
    <n v="10"/>
    <n v="1"/>
  </r>
  <r>
    <x v="1"/>
    <n v="8"/>
    <n v="0"/>
  </r>
  <r>
    <x v="1"/>
    <n v="5"/>
    <n v="0"/>
  </r>
  <r>
    <x v="0"/>
    <n v="9"/>
    <n v="1"/>
  </r>
  <r>
    <x v="1"/>
    <n v="9"/>
    <n v="1"/>
  </r>
  <r>
    <x v="0"/>
    <n v="4"/>
    <n v="0"/>
  </r>
  <r>
    <x v="0"/>
    <n v="7"/>
    <n v="0"/>
  </r>
  <r>
    <x v="0"/>
    <n v="4"/>
    <n v="0"/>
  </r>
  <r>
    <x v="1"/>
    <n v="6"/>
    <n v="0"/>
  </r>
  <r>
    <x v="1"/>
    <n v="5"/>
    <n v="0"/>
  </r>
  <r>
    <x v="1"/>
    <n v="7"/>
    <n v="0"/>
  </r>
  <r>
    <x v="1"/>
    <n v="5"/>
    <n v="0"/>
  </r>
  <r>
    <x v="1"/>
    <n v="4"/>
    <n v="0"/>
  </r>
  <r>
    <x v="1"/>
    <n v="10"/>
    <n v="1"/>
  </r>
  <r>
    <x v="1"/>
    <n v="3"/>
    <n v="0"/>
  </r>
  <r>
    <x v="1"/>
    <n v="7"/>
    <n v="0"/>
  </r>
  <r>
    <x v="1"/>
    <n v="5"/>
    <n v="0"/>
  </r>
  <r>
    <x v="1"/>
    <n v="8"/>
    <n v="0"/>
  </r>
  <r>
    <x v="1"/>
    <n v="3"/>
    <n v="0"/>
  </r>
  <r>
    <x v="1"/>
    <n v="8"/>
    <n v="0"/>
  </r>
  <r>
    <x v="0"/>
    <n v="3"/>
    <n v="0"/>
  </r>
  <r>
    <x v="2"/>
    <n v="9"/>
    <n v="1"/>
  </r>
  <r>
    <x v="1"/>
    <n v="7"/>
    <n v="0"/>
  </r>
  <r>
    <x v="0"/>
    <n v="3"/>
    <n v="0"/>
  </r>
  <r>
    <x v="1"/>
    <n v="8"/>
    <n v="0"/>
  </r>
  <r>
    <x v="1"/>
    <n v="10"/>
    <n v="1"/>
  </r>
  <r>
    <x v="1"/>
    <n v="4"/>
    <n v="0"/>
  </r>
  <r>
    <x v="0"/>
    <n v="9"/>
    <n v="1"/>
  </r>
  <r>
    <x v="1"/>
    <n v="8"/>
    <n v="0"/>
  </r>
  <r>
    <x v="0"/>
    <n v="3"/>
    <n v="0"/>
  </r>
  <r>
    <x v="1"/>
    <n v="9"/>
    <n v="1"/>
  </r>
  <r>
    <x v="1"/>
    <n v="7"/>
    <n v="0"/>
  </r>
  <r>
    <x v="1"/>
    <n v="9"/>
    <n v="1"/>
  </r>
  <r>
    <x v="1"/>
    <n v="9"/>
    <n v="1"/>
  </r>
  <r>
    <x v="0"/>
    <n v="3"/>
    <n v="0"/>
  </r>
  <r>
    <x v="1"/>
    <n v="8"/>
    <n v="0"/>
  </r>
  <r>
    <x v="1"/>
    <n v="10"/>
    <n v="1"/>
  </r>
  <r>
    <x v="1"/>
    <n v="9"/>
    <n v="1"/>
  </r>
  <r>
    <x v="1"/>
    <n v="10"/>
    <n v="1"/>
  </r>
  <r>
    <x v="1"/>
    <n v="4"/>
    <n v="0"/>
  </r>
  <r>
    <x v="1"/>
    <n v="9"/>
    <n v="1"/>
  </r>
  <r>
    <x v="1"/>
    <n v="9"/>
    <n v="1"/>
  </r>
  <r>
    <x v="0"/>
    <n v="4"/>
    <n v="0"/>
  </r>
  <r>
    <x v="1"/>
    <n v="6"/>
    <n v="0"/>
  </r>
  <r>
    <x v="0"/>
    <n v="4"/>
    <n v="0"/>
  </r>
  <r>
    <x v="0"/>
    <n v="3"/>
    <n v="0"/>
  </r>
  <r>
    <x v="1"/>
    <n v="3"/>
    <n v="0"/>
  </r>
  <r>
    <x v="0"/>
    <n v="4"/>
    <n v="0"/>
  </r>
  <r>
    <x v="0"/>
    <n v="3"/>
    <n v="0"/>
  </r>
  <r>
    <x v="0"/>
    <n v="10"/>
    <n v="1"/>
  </r>
  <r>
    <x v="1"/>
    <n v="7"/>
    <n v="0"/>
  </r>
  <r>
    <x v="1"/>
    <n v="5"/>
    <n v="0"/>
  </r>
  <r>
    <x v="1"/>
    <n v="9"/>
    <n v="1"/>
  </r>
  <r>
    <x v="1"/>
    <n v="9"/>
    <n v="1"/>
  </r>
  <r>
    <x v="0"/>
    <n v="4"/>
    <n v="0"/>
  </r>
  <r>
    <x v="1"/>
    <n v="5"/>
    <n v="0"/>
  </r>
  <r>
    <x v="1"/>
    <n v="8"/>
    <n v="0"/>
  </r>
  <r>
    <x v="1"/>
    <n v="8"/>
    <n v="0"/>
  </r>
  <r>
    <x v="1"/>
    <n v="6"/>
    <n v="0"/>
  </r>
  <r>
    <x v="1"/>
    <n v="10"/>
    <n v="1"/>
  </r>
  <r>
    <x v="1"/>
    <n v="10"/>
    <n v="1"/>
  </r>
  <r>
    <x v="1"/>
    <n v="7"/>
    <n v="0"/>
  </r>
  <r>
    <x v="1"/>
    <n v="5"/>
    <n v="0"/>
  </r>
  <r>
    <x v="1"/>
    <n v="9"/>
    <n v="1"/>
  </r>
  <r>
    <x v="1"/>
    <n v="10"/>
    <n v="1"/>
  </r>
  <r>
    <x v="0"/>
    <n v="4"/>
    <n v="0"/>
  </r>
  <r>
    <x v="1"/>
    <n v="4"/>
    <n v="0"/>
  </r>
  <r>
    <x v="0"/>
    <n v="3"/>
    <n v="0"/>
  </r>
  <r>
    <x v="1"/>
    <n v="7"/>
    <n v="0"/>
  </r>
  <r>
    <x v="0"/>
    <n v="5"/>
    <n v="0"/>
  </r>
  <r>
    <x v="1"/>
    <n v="6"/>
    <n v="0"/>
  </r>
  <r>
    <x v="1"/>
    <n v="6"/>
    <n v="0"/>
  </r>
  <r>
    <x v="1"/>
    <n v="7"/>
    <n v="0"/>
  </r>
  <r>
    <x v="0"/>
    <n v="4"/>
    <n v="0"/>
  </r>
  <r>
    <x v="1"/>
    <n v="6"/>
    <n v="0"/>
  </r>
  <r>
    <x v="1"/>
    <n v="5"/>
    <n v="0"/>
  </r>
  <r>
    <x v="1"/>
    <n v="3"/>
    <n v="0"/>
  </r>
  <r>
    <x v="1"/>
    <n v="9"/>
    <n v="1"/>
  </r>
  <r>
    <x v="0"/>
    <n v="4"/>
    <n v="0"/>
  </r>
  <r>
    <x v="1"/>
    <n v="4"/>
    <n v="0"/>
  </r>
  <r>
    <x v="1"/>
    <n v="5"/>
    <n v="0"/>
  </r>
  <r>
    <x v="1"/>
    <n v="5"/>
    <n v="0"/>
  </r>
  <r>
    <x v="1"/>
    <n v="8"/>
    <n v="0"/>
  </r>
  <r>
    <x v="0"/>
    <n v="5"/>
    <n v="0"/>
  </r>
  <r>
    <x v="1"/>
    <n v="8"/>
    <n v="0"/>
  </r>
  <r>
    <x v="1"/>
    <n v="9"/>
    <n v="1"/>
  </r>
  <r>
    <x v="0"/>
    <n v="3"/>
    <n v="0"/>
  </r>
  <r>
    <x v="0"/>
    <n v="5"/>
    <n v="0"/>
  </r>
  <r>
    <x v="1"/>
    <n v="5"/>
    <n v="0"/>
  </r>
  <r>
    <x v="1"/>
    <n v="9"/>
    <n v="1"/>
  </r>
  <r>
    <x v="0"/>
    <n v="5"/>
    <n v="0"/>
  </r>
  <r>
    <x v="0"/>
    <n v="4"/>
    <n v="0"/>
  </r>
  <r>
    <x v="1"/>
    <n v="5"/>
    <n v="0"/>
  </r>
  <r>
    <x v="1"/>
    <n v="9"/>
    <n v="1"/>
  </r>
  <r>
    <x v="1"/>
    <n v="9"/>
    <n v="1"/>
  </r>
  <r>
    <x v="1"/>
    <n v="6"/>
    <n v="0"/>
  </r>
  <r>
    <x v="1"/>
    <n v="8"/>
    <n v="0"/>
  </r>
  <r>
    <x v="1"/>
    <n v="9"/>
    <n v="1"/>
  </r>
  <r>
    <x v="1"/>
    <n v="9"/>
    <n v="1"/>
  </r>
  <r>
    <x v="1"/>
    <n v="7"/>
    <n v="0"/>
  </r>
  <r>
    <x v="0"/>
    <n v="6"/>
    <n v="0"/>
  </r>
  <r>
    <x v="1"/>
    <n v="7"/>
    <n v="0"/>
  </r>
  <r>
    <x v="1"/>
    <n v="6"/>
    <n v="0"/>
  </r>
  <r>
    <x v="1"/>
    <n v="10"/>
    <n v="1"/>
  </r>
  <r>
    <x v="1"/>
    <n v="7"/>
    <n v="0"/>
  </r>
  <r>
    <x v="1"/>
    <n v="6"/>
    <n v="0"/>
  </r>
  <r>
    <x v="1"/>
    <n v="10"/>
    <n v="1"/>
  </r>
  <r>
    <x v="1"/>
    <n v="10"/>
    <n v="1"/>
  </r>
  <r>
    <x v="0"/>
    <n v="4"/>
    <n v="0"/>
  </r>
  <r>
    <x v="1"/>
    <n v="9"/>
    <n v="1"/>
  </r>
  <r>
    <x v="1"/>
    <n v="6"/>
    <n v="0"/>
  </r>
  <r>
    <x v="1"/>
    <n v="5"/>
    <n v="0"/>
  </r>
  <r>
    <x v="1"/>
    <n v="4"/>
    <n v="0"/>
  </r>
  <r>
    <x v="1"/>
    <n v="7"/>
    <n v="0"/>
  </r>
  <r>
    <x v="0"/>
    <n v="5"/>
    <n v="0"/>
  </r>
  <r>
    <x v="1"/>
    <n v="4"/>
    <n v="0"/>
  </r>
  <r>
    <x v="1"/>
    <n v="7"/>
    <n v="0"/>
  </r>
  <r>
    <x v="1"/>
    <n v="10"/>
    <n v="1"/>
  </r>
  <r>
    <x v="1"/>
    <n v="5"/>
    <n v="0"/>
  </r>
  <r>
    <x v="1"/>
    <n v="10"/>
    <n v="1"/>
  </r>
  <r>
    <x v="0"/>
    <n v="4"/>
    <n v="0"/>
  </r>
  <r>
    <x v="1"/>
    <n v="8"/>
    <n v="0"/>
  </r>
  <r>
    <x v="1"/>
    <n v="8"/>
    <n v="0"/>
  </r>
  <r>
    <x v="1"/>
    <n v="7"/>
    <n v="0"/>
  </r>
  <r>
    <x v="0"/>
    <n v="6"/>
    <n v="0"/>
  </r>
  <r>
    <x v="1"/>
    <n v="9"/>
    <n v="1"/>
  </r>
  <r>
    <x v="1"/>
    <n v="5"/>
    <n v="0"/>
  </r>
  <r>
    <x v="1"/>
    <n v="5"/>
    <n v="0"/>
  </r>
  <r>
    <x v="1"/>
    <n v="8"/>
    <n v="0"/>
  </r>
  <r>
    <x v="0"/>
    <n v="4"/>
    <n v="0"/>
  </r>
  <r>
    <x v="0"/>
    <n v="2"/>
    <n v="0"/>
  </r>
  <r>
    <x v="0"/>
    <n v="4"/>
    <n v="0"/>
  </r>
  <r>
    <x v="0"/>
    <n v="3"/>
    <n v="0"/>
  </r>
  <r>
    <x v="1"/>
    <n v="6"/>
    <n v="0"/>
  </r>
  <r>
    <x v="1"/>
    <n v="3"/>
    <n v="0"/>
  </r>
  <r>
    <x v="0"/>
    <n v="4"/>
    <n v="0"/>
  </r>
  <r>
    <x v="1"/>
    <n v="6"/>
    <n v="0"/>
  </r>
  <r>
    <x v="1"/>
    <n v="3"/>
    <n v="0"/>
  </r>
  <r>
    <x v="1"/>
    <n v="5"/>
    <n v="0"/>
  </r>
  <r>
    <x v="1"/>
    <n v="7"/>
    <n v="0"/>
  </r>
  <r>
    <x v="1"/>
    <n v="4"/>
    <n v="0"/>
  </r>
  <r>
    <x v="0"/>
    <n v="5"/>
    <n v="0"/>
  </r>
  <r>
    <x v="1"/>
    <n v="4"/>
    <n v="0"/>
  </r>
  <r>
    <x v="0"/>
    <n v="3"/>
    <n v="0"/>
  </r>
  <r>
    <x v="0"/>
    <n v="6"/>
    <n v="0"/>
  </r>
  <r>
    <x v="1"/>
    <n v="7"/>
    <n v="0"/>
  </r>
  <r>
    <x v="1"/>
    <n v="4"/>
    <n v="0"/>
  </r>
  <r>
    <x v="1"/>
    <n v="10"/>
    <n v="1"/>
  </r>
  <r>
    <x v="0"/>
    <n v="9"/>
    <n v="1"/>
  </r>
  <r>
    <x v="1"/>
    <n v="5"/>
    <n v="0"/>
  </r>
  <r>
    <x v="0"/>
    <n v="5"/>
    <n v="0"/>
  </r>
  <r>
    <x v="1"/>
    <n v="4"/>
    <n v="0"/>
  </r>
  <r>
    <x v="1"/>
    <n v="7"/>
    <n v="0"/>
  </r>
  <r>
    <x v="0"/>
    <n v="6"/>
    <n v="0"/>
  </r>
  <r>
    <x v="0"/>
    <n v="2"/>
    <n v="0"/>
  </r>
  <r>
    <x v="1"/>
    <n v="9"/>
    <n v="1"/>
  </r>
  <r>
    <x v="1"/>
    <n v="3"/>
    <n v="0"/>
  </r>
  <r>
    <x v="0"/>
    <n v="5"/>
    <n v="0"/>
  </r>
  <r>
    <x v="1"/>
    <n v="5"/>
    <n v="0"/>
  </r>
  <r>
    <x v="1"/>
    <n v="10"/>
    <n v="1"/>
  </r>
  <r>
    <x v="1"/>
    <n v="10"/>
    <n v="1"/>
  </r>
  <r>
    <x v="1"/>
    <n v="5"/>
    <n v="0"/>
  </r>
  <r>
    <x v="1"/>
    <n v="6"/>
    <n v="0"/>
  </r>
  <r>
    <x v="1"/>
    <n v="8"/>
    <n v="0"/>
  </r>
  <r>
    <x v="0"/>
    <n v="10"/>
    <n v="1"/>
  </r>
  <r>
    <x v="1"/>
    <n v="9"/>
    <n v="1"/>
  </r>
  <r>
    <x v="1"/>
    <n v="5"/>
    <n v="0"/>
  </r>
  <r>
    <x v="1"/>
    <n v="8"/>
    <n v="0"/>
  </r>
  <r>
    <x v="0"/>
    <n v="9"/>
    <n v="1"/>
  </r>
  <r>
    <x v="1"/>
    <n v="10"/>
    <n v="1"/>
  </r>
  <r>
    <x v="1"/>
    <n v="6"/>
    <n v="0"/>
  </r>
  <r>
    <x v="1"/>
    <n v="4"/>
    <n v="0"/>
  </r>
  <r>
    <x v="1"/>
    <n v="8"/>
    <n v="0"/>
  </r>
  <r>
    <x v="0"/>
    <n v="10"/>
    <n v="1"/>
  </r>
  <r>
    <x v="1"/>
    <n v="6"/>
    <n v="0"/>
  </r>
  <r>
    <x v="1"/>
    <n v="5"/>
    <n v="0"/>
  </r>
  <r>
    <x v="1"/>
    <n v="8"/>
    <n v="0"/>
  </r>
  <r>
    <x v="0"/>
    <n v="9"/>
    <n v="1"/>
  </r>
  <r>
    <x v="1"/>
    <n v="7"/>
    <n v="0"/>
  </r>
  <r>
    <x v="0"/>
    <n v="7"/>
    <n v="0"/>
  </r>
  <r>
    <x v="1"/>
    <n v="9"/>
    <n v="1"/>
  </r>
  <r>
    <x v="1"/>
    <n v="6"/>
    <n v="0"/>
  </r>
  <r>
    <x v="1"/>
    <n v="6"/>
    <n v="0"/>
  </r>
  <r>
    <x v="0"/>
    <n v="2"/>
    <n v="0"/>
  </r>
  <r>
    <x v="1"/>
    <n v="7"/>
    <n v="0"/>
  </r>
  <r>
    <x v="1"/>
    <n v="8"/>
    <n v="0"/>
  </r>
  <r>
    <x v="0"/>
    <n v="3"/>
    <n v="0"/>
  </r>
  <r>
    <x v="1"/>
    <n v="9"/>
    <n v="1"/>
  </r>
  <r>
    <x v="0"/>
    <n v="5"/>
    <n v="0"/>
  </r>
  <r>
    <x v="0"/>
    <n v="3"/>
    <n v="0"/>
  </r>
  <r>
    <x v="1"/>
    <n v="9"/>
    <n v="1"/>
  </r>
  <r>
    <x v="0"/>
    <n v="4"/>
    <n v="0"/>
  </r>
  <r>
    <x v="0"/>
    <n v="8"/>
    <n v="0"/>
  </r>
  <r>
    <x v="0"/>
    <n v="8"/>
    <n v="0"/>
  </r>
  <r>
    <x v="0"/>
    <n v="8"/>
    <n v="0"/>
  </r>
  <r>
    <x v="0"/>
    <n v="5"/>
    <n v="0"/>
  </r>
  <r>
    <x v="0"/>
    <n v="3"/>
    <n v="0"/>
  </r>
  <r>
    <x v="0"/>
    <n v="5"/>
    <n v="0"/>
  </r>
  <r>
    <x v="1"/>
    <n v="4"/>
    <n v="0"/>
  </r>
  <r>
    <x v="1"/>
    <n v="7"/>
    <n v="0"/>
  </r>
  <r>
    <x v="1"/>
    <n v="9"/>
    <n v="1"/>
  </r>
  <r>
    <x v="0"/>
    <n v="5"/>
    <n v="0"/>
  </r>
  <r>
    <x v="1"/>
    <n v="7"/>
    <n v="0"/>
  </r>
  <r>
    <x v="1"/>
    <n v="4"/>
    <n v="0"/>
  </r>
  <r>
    <x v="0"/>
    <n v="4"/>
    <n v="0"/>
  </r>
  <r>
    <x v="0"/>
    <n v="4"/>
    <n v="0"/>
  </r>
  <r>
    <x v="1"/>
    <n v="7"/>
    <n v="0"/>
  </r>
  <r>
    <x v="1"/>
    <n v="7"/>
    <n v="0"/>
  </r>
  <r>
    <x v="0"/>
    <n v="3"/>
    <n v="0"/>
  </r>
  <r>
    <x v="0"/>
    <n v="2"/>
    <n v="0"/>
  </r>
  <r>
    <x v="1"/>
    <n v="9"/>
    <n v="1"/>
  </r>
  <r>
    <x v="1"/>
    <n v="4"/>
    <n v="0"/>
  </r>
  <r>
    <x v="1"/>
    <n v="6"/>
    <n v="0"/>
  </r>
  <r>
    <x v="1"/>
    <n v="7"/>
    <n v="0"/>
  </r>
  <r>
    <x v="0"/>
    <n v="5"/>
    <n v="0"/>
  </r>
  <r>
    <x v="1"/>
    <n v="5"/>
    <n v="0"/>
  </r>
  <r>
    <x v="1"/>
    <n v="8"/>
    <n v="0"/>
  </r>
  <r>
    <x v="1"/>
    <n v="7"/>
    <n v="0"/>
  </r>
  <r>
    <x v="1"/>
    <n v="8"/>
    <n v="0"/>
  </r>
  <r>
    <x v="0"/>
    <n v="6"/>
    <n v="0"/>
  </r>
  <r>
    <x v="1"/>
    <n v="9"/>
    <n v="1"/>
  </r>
  <r>
    <x v="1"/>
    <n v="5"/>
    <n v="0"/>
  </r>
  <r>
    <x v="1"/>
    <n v="3"/>
    <n v="0"/>
  </r>
  <r>
    <x v="1"/>
    <n v="6"/>
    <n v="0"/>
  </r>
  <r>
    <x v="1"/>
    <n v="3"/>
    <n v="0"/>
  </r>
  <r>
    <x v="1"/>
    <n v="9"/>
    <n v="1"/>
  </r>
  <r>
    <x v="1"/>
    <n v="9"/>
    <n v="1"/>
  </r>
  <r>
    <x v="0"/>
    <n v="8"/>
    <n v="0"/>
  </r>
  <r>
    <x v="1"/>
    <n v="9"/>
    <n v="1"/>
  </r>
  <r>
    <x v="1"/>
    <n v="5"/>
    <n v="0"/>
  </r>
  <r>
    <x v="1"/>
    <n v="9"/>
    <n v="1"/>
  </r>
  <r>
    <x v="1"/>
    <n v="3"/>
    <n v="0"/>
  </r>
  <r>
    <x v="0"/>
    <n v="5"/>
    <n v="0"/>
  </r>
  <r>
    <x v="0"/>
    <n v="10"/>
    <n v="1"/>
  </r>
  <r>
    <x v="1"/>
    <n v="9"/>
    <n v="1"/>
  </r>
  <r>
    <x v="1"/>
    <n v="9"/>
    <n v="1"/>
  </r>
  <r>
    <x v="0"/>
    <n v="4"/>
    <n v="0"/>
  </r>
  <r>
    <x v="1"/>
    <n v="7"/>
    <n v="0"/>
  </r>
  <r>
    <x v="1"/>
    <n v="4"/>
    <n v="0"/>
  </r>
  <r>
    <x v="1"/>
    <n v="6"/>
    <n v="0"/>
  </r>
  <r>
    <x v="1"/>
    <n v="5"/>
    <n v="0"/>
  </r>
  <r>
    <x v="1"/>
    <n v="8"/>
    <n v="0"/>
  </r>
  <r>
    <x v="1"/>
    <n v="8"/>
    <n v="0"/>
  </r>
  <r>
    <x v="1"/>
    <n v="5"/>
    <n v="0"/>
  </r>
  <r>
    <x v="1"/>
    <n v="9"/>
    <n v="1"/>
  </r>
  <r>
    <x v="1"/>
    <n v="10"/>
    <n v="1"/>
  </r>
  <r>
    <x v="0"/>
    <n v="7"/>
    <n v="0"/>
  </r>
  <r>
    <x v="1"/>
    <n v="8"/>
    <n v="0"/>
  </r>
  <r>
    <x v="1"/>
    <n v="6"/>
    <n v="0"/>
  </r>
  <r>
    <x v="1"/>
    <n v="8"/>
    <n v="0"/>
  </r>
  <r>
    <x v="1"/>
    <n v="7"/>
    <n v="0"/>
  </r>
  <r>
    <x v="1"/>
    <n v="6"/>
    <n v="0"/>
  </r>
  <r>
    <x v="0"/>
    <n v="3"/>
    <n v="0"/>
  </r>
  <r>
    <x v="0"/>
    <n v="7"/>
    <n v="0"/>
  </r>
  <r>
    <x v="1"/>
    <n v="10"/>
    <n v="1"/>
  </r>
  <r>
    <x v="0"/>
    <n v="3"/>
    <n v="0"/>
  </r>
  <r>
    <x v="0"/>
    <n v="3"/>
    <n v="0"/>
  </r>
  <r>
    <x v="1"/>
    <n v="4"/>
    <n v="0"/>
  </r>
  <r>
    <x v="1"/>
    <n v="9"/>
    <n v="1"/>
  </r>
  <r>
    <x v="1"/>
    <n v="9"/>
    <n v="1"/>
  </r>
  <r>
    <x v="1"/>
    <n v="6"/>
    <n v="0"/>
  </r>
  <r>
    <x v="1"/>
    <n v="6"/>
    <n v="0"/>
  </r>
  <r>
    <x v="1"/>
    <n v="8"/>
    <n v="0"/>
  </r>
  <r>
    <x v="0"/>
    <n v="4"/>
    <n v="0"/>
  </r>
  <r>
    <x v="1"/>
    <n v="7"/>
    <n v="0"/>
  </r>
  <r>
    <x v="1"/>
    <n v="5"/>
    <n v="0"/>
  </r>
  <r>
    <x v="1"/>
    <n v="5"/>
    <n v="0"/>
  </r>
  <r>
    <x v="0"/>
    <n v="4"/>
    <n v="0"/>
  </r>
  <r>
    <x v="1"/>
    <n v="3"/>
    <n v="0"/>
  </r>
  <r>
    <x v="0"/>
    <n v="5"/>
    <n v="0"/>
  </r>
  <r>
    <x v="1"/>
    <n v="4"/>
    <n v="0"/>
  </r>
  <r>
    <x v="0"/>
    <n v="4"/>
    <n v="0"/>
  </r>
  <r>
    <x v="1"/>
    <n v="8"/>
    <n v="0"/>
  </r>
  <r>
    <x v="1"/>
    <n v="10"/>
    <n v="1"/>
  </r>
  <r>
    <x v="1"/>
    <n v="5"/>
    <n v="0"/>
  </r>
  <r>
    <x v="1"/>
    <n v="6"/>
    <n v="0"/>
  </r>
  <r>
    <x v="1"/>
    <n v="4"/>
    <n v="0"/>
  </r>
  <r>
    <x v="1"/>
    <n v="10"/>
    <n v="1"/>
  </r>
  <r>
    <x v="0"/>
    <n v="6"/>
    <n v="0"/>
  </r>
  <r>
    <x v="0"/>
    <n v="3"/>
    <n v="0"/>
  </r>
  <r>
    <x v="1"/>
    <n v="6"/>
    <n v="0"/>
  </r>
  <r>
    <x v="0"/>
    <n v="6"/>
    <n v="0"/>
  </r>
  <r>
    <x v="2"/>
    <n v="10"/>
    <n v="1"/>
  </r>
  <r>
    <x v="1"/>
    <n v="9"/>
    <n v="1"/>
  </r>
  <r>
    <x v="1"/>
    <n v="10"/>
    <n v="1"/>
  </r>
  <r>
    <x v="0"/>
    <n v="5"/>
    <n v="0"/>
  </r>
  <r>
    <x v="1"/>
    <n v="10"/>
    <n v="1"/>
  </r>
  <r>
    <x v="1"/>
    <n v="10"/>
    <n v="1"/>
  </r>
  <r>
    <x v="1"/>
    <n v="5"/>
    <n v="0"/>
  </r>
  <r>
    <x v="1"/>
    <n v="8"/>
    <n v="0"/>
  </r>
  <r>
    <x v="1"/>
    <n v="8"/>
    <n v="0"/>
  </r>
  <r>
    <x v="1"/>
    <n v="5"/>
    <n v="0"/>
  </r>
  <r>
    <x v="1"/>
    <n v="8"/>
    <n v="0"/>
  </r>
  <r>
    <x v="1"/>
    <n v="7"/>
    <n v="0"/>
  </r>
  <r>
    <x v="0"/>
    <n v="2"/>
    <n v="0"/>
  </r>
  <r>
    <x v="1"/>
    <n v="5"/>
    <n v="0"/>
  </r>
  <r>
    <x v="0"/>
    <n v="5"/>
    <n v="0"/>
  </r>
  <r>
    <x v="1"/>
    <n v="7"/>
    <n v="0"/>
  </r>
  <r>
    <x v="1"/>
    <n v="6"/>
    <n v="0"/>
  </r>
  <r>
    <x v="0"/>
    <n v="6"/>
    <n v="0"/>
  </r>
  <r>
    <x v="1"/>
    <n v="5"/>
    <n v="0"/>
  </r>
  <r>
    <x v="1"/>
    <n v="3"/>
    <n v="0"/>
  </r>
  <r>
    <x v="1"/>
    <n v="5"/>
    <n v="0"/>
  </r>
  <r>
    <x v="1"/>
    <n v="4"/>
    <n v="0"/>
  </r>
  <r>
    <x v="1"/>
    <n v="6"/>
    <n v="0"/>
  </r>
  <r>
    <x v="1"/>
    <n v="5"/>
    <n v="0"/>
  </r>
  <r>
    <x v="1"/>
    <n v="10"/>
    <n v="1"/>
  </r>
  <r>
    <x v="0"/>
    <n v="3"/>
    <n v="0"/>
  </r>
  <r>
    <x v="1"/>
    <n v="10"/>
    <n v="1"/>
  </r>
  <r>
    <x v="1"/>
    <n v="6"/>
    <n v="0"/>
  </r>
  <r>
    <x v="1"/>
    <n v="9"/>
    <n v="1"/>
  </r>
  <r>
    <x v="1"/>
    <n v="9"/>
    <n v="1"/>
  </r>
  <r>
    <x v="1"/>
    <n v="8"/>
    <n v="0"/>
  </r>
  <r>
    <x v="1"/>
    <n v="9"/>
    <n v="1"/>
  </r>
  <r>
    <x v="0"/>
    <n v="7"/>
    <n v="0"/>
  </r>
  <r>
    <x v="1"/>
    <n v="7"/>
    <n v="0"/>
  </r>
  <r>
    <x v="0"/>
    <n v="4"/>
    <n v="0"/>
  </r>
  <r>
    <x v="0"/>
    <n v="3"/>
    <n v="0"/>
  </r>
  <r>
    <x v="0"/>
    <n v="8"/>
    <n v="0"/>
  </r>
  <r>
    <x v="1"/>
    <n v="8"/>
    <n v="0"/>
  </r>
  <r>
    <x v="0"/>
    <n v="2"/>
    <n v="0"/>
  </r>
  <r>
    <x v="1"/>
    <n v="9"/>
    <n v="1"/>
  </r>
  <r>
    <x v="0"/>
    <n v="7"/>
    <n v="0"/>
  </r>
  <r>
    <x v="0"/>
    <n v="4"/>
    <n v="0"/>
  </r>
  <r>
    <x v="1"/>
    <n v="9"/>
    <n v="1"/>
  </r>
  <r>
    <x v="0"/>
    <n v="4"/>
    <n v="0"/>
  </r>
  <r>
    <x v="0"/>
    <n v="7"/>
    <n v="0"/>
  </r>
  <r>
    <x v="1"/>
    <n v="4"/>
    <n v="0"/>
  </r>
  <r>
    <x v="1"/>
    <n v="6"/>
    <n v="0"/>
  </r>
  <r>
    <x v="1"/>
    <n v="4"/>
    <n v="0"/>
  </r>
  <r>
    <x v="1"/>
    <n v="8"/>
    <n v="0"/>
  </r>
  <r>
    <x v="1"/>
    <n v="5"/>
    <n v="0"/>
  </r>
  <r>
    <x v="1"/>
    <n v="10"/>
    <n v="1"/>
  </r>
  <r>
    <x v="1"/>
    <n v="5"/>
    <n v="0"/>
  </r>
  <r>
    <x v="1"/>
    <n v="6"/>
    <n v="0"/>
  </r>
  <r>
    <x v="1"/>
    <n v="5"/>
    <n v="0"/>
  </r>
  <r>
    <x v="1"/>
    <n v="10"/>
    <n v="1"/>
  </r>
  <r>
    <x v="1"/>
    <n v="6"/>
    <n v="0"/>
  </r>
  <r>
    <x v="1"/>
    <n v="10"/>
    <n v="1"/>
  </r>
  <r>
    <x v="1"/>
    <n v="9"/>
    <n v="1"/>
  </r>
  <r>
    <x v="0"/>
    <n v="7"/>
    <n v="0"/>
  </r>
  <r>
    <x v="1"/>
    <n v="8"/>
    <n v="0"/>
  </r>
  <r>
    <x v="1"/>
    <n v="5"/>
    <n v="0"/>
  </r>
  <r>
    <x v="0"/>
    <n v="5"/>
    <n v="0"/>
  </r>
  <r>
    <x v="1"/>
    <n v="6"/>
    <n v="0"/>
  </r>
  <r>
    <x v="0"/>
    <n v="5"/>
    <n v="0"/>
  </r>
  <r>
    <x v="1"/>
    <n v="8"/>
    <n v="0"/>
  </r>
  <r>
    <x v="1"/>
    <n v="6"/>
    <n v="0"/>
  </r>
  <r>
    <x v="0"/>
    <n v="6"/>
    <n v="0"/>
  </r>
  <r>
    <x v="1"/>
    <n v="9"/>
    <n v="1"/>
  </r>
  <r>
    <x v="1"/>
    <n v="9"/>
    <n v="1"/>
  </r>
  <r>
    <x v="1"/>
    <n v="9"/>
    <n v="1"/>
  </r>
  <r>
    <x v="0"/>
    <n v="5"/>
    <n v="0"/>
  </r>
  <r>
    <x v="1"/>
    <n v="9"/>
    <n v="1"/>
  </r>
  <r>
    <x v="1"/>
    <n v="6"/>
    <n v="0"/>
  </r>
  <r>
    <x v="1"/>
    <n v="9"/>
    <n v="1"/>
  </r>
  <r>
    <x v="1"/>
    <n v="10"/>
    <n v="1"/>
  </r>
  <r>
    <x v="1"/>
    <n v="3"/>
    <n v="0"/>
  </r>
  <r>
    <x v="1"/>
    <n v="5"/>
    <n v="0"/>
  </r>
  <r>
    <x v="1"/>
    <n v="10"/>
    <n v="1"/>
  </r>
  <r>
    <x v="1"/>
    <n v="7"/>
    <n v="0"/>
  </r>
  <r>
    <x v="1"/>
    <n v="8"/>
    <n v="0"/>
  </r>
  <r>
    <x v="1"/>
    <n v="5"/>
    <n v="0"/>
  </r>
  <r>
    <x v="1"/>
    <n v="5"/>
    <n v="0"/>
  </r>
  <r>
    <x v="1"/>
    <n v="9"/>
    <n v="1"/>
  </r>
  <r>
    <x v="1"/>
    <n v="6"/>
    <n v="0"/>
  </r>
  <r>
    <x v="1"/>
    <n v="8"/>
    <n v="0"/>
  </r>
  <r>
    <x v="0"/>
    <n v="7"/>
    <n v="0"/>
  </r>
  <r>
    <x v="1"/>
    <n v="4"/>
    <n v="0"/>
  </r>
  <r>
    <x v="1"/>
    <n v="9"/>
    <n v="1"/>
  </r>
  <r>
    <x v="0"/>
    <n v="6"/>
    <n v="0"/>
  </r>
  <r>
    <x v="0"/>
    <n v="6"/>
    <n v="0"/>
  </r>
  <r>
    <x v="1"/>
    <n v="8"/>
    <n v="0"/>
  </r>
  <r>
    <x v="0"/>
    <n v="5"/>
    <n v="0"/>
  </r>
  <r>
    <x v="0"/>
    <n v="3"/>
    <n v="0"/>
  </r>
  <r>
    <x v="1"/>
    <n v="7"/>
    <n v="0"/>
  </r>
  <r>
    <x v="1"/>
    <n v="9"/>
    <n v="1"/>
  </r>
  <r>
    <x v="1"/>
    <n v="9"/>
    <n v="1"/>
  </r>
  <r>
    <x v="1"/>
    <n v="5"/>
    <n v="0"/>
  </r>
  <r>
    <x v="0"/>
    <n v="7"/>
    <n v="0"/>
  </r>
  <r>
    <x v="1"/>
    <n v="9"/>
    <n v="1"/>
  </r>
  <r>
    <x v="0"/>
    <n v="6"/>
    <n v="0"/>
  </r>
  <r>
    <x v="1"/>
    <n v="10"/>
    <n v="1"/>
  </r>
  <r>
    <x v="0"/>
    <n v="4"/>
    <n v="0"/>
  </r>
  <r>
    <x v="0"/>
    <n v="3"/>
    <n v="0"/>
  </r>
  <r>
    <x v="1"/>
    <n v="5"/>
    <n v="0"/>
  </r>
  <r>
    <x v="1"/>
    <n v="7"/>
    <n v="0"/>
  </r>
  <r>
    <x v="1"/>
    <n v="10"/>
    <n v="1"/>
  </r>
  <r>
    <x v="1"/>
    <n v="6"/>
    <n v="0"/>
  </r>
  <r>
    <x v="1"/>
    <n v="9"/>
    <n v="1"/>
  </r>
  <r>
    <x v="1"/>
    <n v="9"/>
    <n v="1"/>
  </r>
  <r>
    <x v="1"/>
    <n v="5"/>
    <n v="0"/>
  </r>
  <r>
    <x v="1"/>
    <n v="9"/>
    <n v="1"/>
  </r>
  <r>
    <x v="1"/>
    <n v="5"/>
    <n v="0"/>
  </r>
  <r>
    <x v="0"/>
    <n v="7"/>
    <n v="0"/>
  </r>
  <r>
    <x v="1"/>
    <n v="9"/>
    <n v="1"/>
  </r>
  <r>
    <x v="1"/>
    <n v="10"/>
    <n v="1"/>
  </r>
  <r>
    <x v="0"/>
    <n v="4"/>
    <n v="0"/>
  </r>
  <r>
    <x v="0"/>
    <n v="4"/>
    <n v="0"/>
  </r>
  <r>
    <x v="1"/>
    <n v="9"/>
    <n v="1"/>
  </r>
  <r>
    <x v="1"/>
    <n v="7"/>
    <n v="0"/>
  </r>
  <r>
    <x v="1"/>
    <n v="10"/>
    <n v="1"/>
  </r>
  <r>
    <x v="0"/>
    <n v="3"/>
    <n v="0"/>
  </r>
  <r>
    <x v="2"/>
    <n v="10"/>
    <n v="1"/>
  </r>
  <r>
    <x v="1"/>
    <n v="8"/>
    <n v="0"/>
  </r>
  <r>
    <x v="0"/>
    <n v="6"/>
    <n v="0"/>
  </r>
  <r>
    <x v="1"/>
    <n v="7"/>
    <n v="0"/>
  </r>
  <r>
    <x v="1"/>
    <n v="8"/>
    <n v="0"/>
  </r>
  <r>
    <x v="1"/>
    <n v="10"/>
    <n v="1"/>
  </r>
  <r>
    <x v="1"/>
    <n v="9"/>
    <n v="1"/>
  </r>
  <r>
    <x v="0"/>
    <n v="5"/>
    <n v="0"/>
  </r>
  <r>
    <x v="1"/>
    <n v="8"/>
    <n v="0"/>
  </r>
  <r>
    <x v="0"/>
    <n v="7"/>
    <n v="0"/>
  </r>
  <r>
    <x v="0"/>
    <n v="3"/>
    <n v="0"/>
  </r>
  <r>
    <x v="1"/>
    <n v="10"/>
    <n v="1"/>
  </r>
  <r>
    <x v="0"/>
    <n v="3"/>
    <n v="0"/>
  </r>
  <r>
    <x v="1"/>
    <n v="10"/>
    <n v="1"/>
  </r>
  <r>
    <x v="0"/>
    <n v="4"/>
    <n v="0"/>
  </r>
  <r>
    <x v="1"/>
    <n v="4"/>
    <n v="0"/>
  </r>
  <r>
    <x v="1"/>
    <n v="7"/>
    <n v="0"/>
  </r>
  <r>
    <x v="1"/>
    <n v="4"/>
    <n v="0"/>
  </r>
  <r>
    <x v="0"/>
    <n v="6"/>
    <n v="0"/>
  </r>
  <r>
    <x v="1"/>
    <n v="6"/>
    <n v="0"/>
  </r>
  <r>
    <x v="1"/>
    <n v="8"/>
    <n v="0"/>
  </r>
  <r>
    <x v="1"/>
    <n v="7"/>
    <n v="0"/>
  </r>
  <r>
    <x v="1"/>
    <n v="3"/>
    <n v="0"/>
  </r>
  <r>
    <x v="1"/>
    <n v="6"/>
    <n v="0"/>
  </r>
  <r>
    <x v="1"/>
    <n v="8"/>
    <n v="0"/>
  </r>
  <r>
    <x v="1"/>
    <n v="5"/>
    <n v="0"/>
  </r>
  <r>
    <x v="1"/>
    <n v="7"/>
    <n v="0"/>
  </r>
  <r>
    <x v="0"/>
    <n v="7"/>
    <n v="0"/>
  </r>
  <r>
    <x v="0"/>
    <n v="7"/>
    <n v="0"/>
  </r>
  <r>
    <x v="1"/>
    <n v="7"/>
    <n v="0"/>
  </r>
  <r>
    <x v="1"/>
    <n v="5"/>
    <n v="0"/>
  </r>
  <r>
    <x v="1"/>
    <n v="6"/>
    <n v="0"/>
  </r>
  <r>
    <x v="1"/>
    <n v="7"/>
    <n v="0"/>
  </r>
  <r>
    <x v="0"/>
    <n v="5"/>
    <n v="0"/>
  </r>
  <r>
    <x v="1"/>
    <n v="6"/>
    <n v="0"/>
  </r>
  <r>
    <x v="1"/>
    <n v="9"/>
    <n v="1"/>
  </r>
  <r>
    <x v="1"/>
    <n v="7"/>
    <n v="0"/>
  </r>
  <r>
    <x v="0"/>
    <n v="8"/>
    <n v="0"/>
  </r>
  <r>
    <x v="1"/>
    <n v="10"/>
    <n v="1"/>
  </r>
  <r>
    <x v="0"/>
    <n v="5"/>
    <n v="0"/>
  </r>
  <r>
    <x v="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62">
  <r>
    <n v="47"/>
    <x v="0"/>
    <x v="0"/>
    <n v="1"/>
    <x v="0"/>
    <n v="1"/>
    <n v="3.88"/>
    <x v="0"/>
    <n v="52600"/>
    <x v="0"/>
    <n v="8"/>
    <n v="0"/>
  </r>
  <r>
    <n v="25"/>
    <x v="1"/>
    <x v="0"/>
    <n v="1"/>
    <x v="0"/>
    <n v="5"/>
    <n v="3.3"/>
    <x v="0"/>
    <n v="68000"/>
    <x v="1"/>
    <n v="6"/>
    <n v="0"/>
  </r>
  <r>
    <n v="53"/>
    <x v="0"/>
    <x v="0"/>
    <n v="11"/>
    <x v="0"/>
    <n v="2"/>
    <n v="3.93"/>
    <x v="0"/>
    <n v="93400"/>
    <x v="1"/>
    <n v="8"/>
    <n v="0"/>
  </r>
  <r>
    <n v="41"/>
    <x v="2"/>
    <x v="1"/>
    <n v="2"/>
    <x v="0"/>
    <n v="3"/>
    <n v="2.17"/>
    <x v="1"/>
    <n v="89000"/>
    <x v="1"/>
    <n v="6"/>
    <n v="0"/>
  </r>
  <r>
    <n v="54"/>
    <x v="0"/>
    <x v="0"/>
    <n v="2"/>
    <x v="0"/>
    <n v="5"/>
    <n v="2.04"/>
    <x v="1"/>
    <n v="90200"/>
    <x v="1"/>
    <n v="9"/>
    <n v="1"/>
  </r>
  <r>
    <n v="53"/>
    <x v="0"/>
    <x v="1"/>
    <n v="1"/>
    <x v="0"/>
    <n v="2"/>
    <n v="2.42"/>
    <x v="1"/>
    <n v="75000"/>
    <x v="1"/>
    <n v="6"/>
    <n v="0"/>
  </r>
  <r>
    <n v="32"/>
    <x v="3"/>
    <x v="0"/>
    <n v="1"/>
    <x v="0"/>
    <n v="3"/>
    <n v="3.42"/>
    <x v="0"/>
    <n v="61600"/>
    <x v="1"/>
    <n v="5"/>
    <n v="0"/>
  </r>
  <r>
    <n v="55"/>
    <x v="0"/>
    <x v="0"/>
    <n v="1"/>
    <x v="1"/>
    <n v="1"/>
    <n v="1.99"/>
    <x v="2"/>
    <n v="53000"/>
    <x v="0"/>
    <n v="4"/>
    <n v="0"/>
  </r>
  <r>
    <n v="27"/>
    <x v="3"/>
    <x v="0"/>
    <n v="2"/>
    <x v="2"/>
    <n v="6"/>
    <n v="2.93"/>
    <x v="1"/>
    <n v="73600"/>
    <x v="1"/>
    <n v="9"/>
    <n v="1"/>
  </r>
  <r>
    <n v="52"/>
    <x v="0"/>
    <x v="0"/>
    <n v="7"/>
    <x v="3"/>
    <n v="1"/>
    <n v="3.37"/>
    <x v="0"/>
    <n v="46600"/>
    <x v="0"/>
    <n v="3"/>
    <n v="0"/>
  </r>
  <r>
    <n v="26"/>
    <x v="3"/>
    <x v="1"/>
    <n v="1"/>
    <x v="0"/>
    <n v="2"/>
    <n v="3.29"/>
    <x v="0"/>
    <n v="77000"/>
    <x v="1"/>
    <n v="10"/>
    <n v="1"/>
  </r>
  <r>
    <n v="28"/>
    <x v="3"/>
    <x v="0"/>
    <n v="8"/>
    <x v="2"/>
    <n v="3"/>
    <n v="2.5"/>
    <x v="1"/>
    <n v="66400"/>
    <x v="1"/>
    <n v="9"/>
    <n v="1"/>
  </r>
  <r>
    <n v="44"/>
    <x v="2"/>
    <x v="1"/>
    <n v="2"/>
    <x v="0"/>
    <n v="3"/>
    <n v="1.6"/>
    <x v="2"/>
    <n v="101000"/>
    <x v="1"/>
    <n v="7"/>
    <n v="0"/>
  </r>
  <r>
    <n v="56"/>
    <x v="4"/>
    <x v="0"/>
    <n v="2"/>
    <x v="2"/>
    <n v="6"/>
    <n v="1.43"/>
    <x v="2"/>
    <n v="88800"/>
    <x v="1"/>
    <n v="8"/>
    <n v="0"/>
  </r>
  <r>
    <n v="51"/>
    <x v="0"/>
    <x v="0"/>
    <n v="2"/>
    <x v="0"/>
    <n v="3"/>
    <n v="3.63"/>
    <x v="0"/>
    <n v="96800"/>
    <x v="1"/>
    <n v="7"/>
    <n v="0"/>
  </r>
  <r>
    <n v="40"/>
    <x v="2"/>
    <x v="1"/>
    <n v="2"/>
    <x v="1"/>
    <n v="5"/>
    <n v="2.67"/>
    <x v="1"/>
    <n v="91000"/>
    <x v="1"/>
    <n v="5"/>
    <n v="0"/>
  </r>
  <r>
    <n v="43"/>
    <x v="2"/>
    <x v="1"/>
    <n v="4"/>
    <x v="3"/>
    <n v="3"/>
    <n v="3.62"/>
    <x v="0"/>
    <n v="95000"/>
    <x v="1"/>
    <n v="5"/>
    <n v="0"/>
  </r>
  <r>
    <n v="22"/>
    <x v="1"/>
    <x v="1"/>
    <n v="1"/>
    <x v="2"/>
    <n v="3"/>
    <n v="1.92"/>
    <x v="2"/>
    <n v="73000"/>
    <x v="1"/>
    <n v="5"/>
    <n v="0"/>
  </r>
  <r>
    <n v="48"/>
    <x v="0"/>
    <x v="1"/>
    <n v="2"/>
    <x v="0"/>
    <n v="0"/>
    <n v="1.52"/>
    <x v="2"/>
    <n v="50000"/>
    <x v="0"/>
    <n v="5"/>
    <n v="0"/>
  </r>
  <r>
    <n v="50"/>
    <x v="0"/>
    <x v="1"/>
    <n v="1"/>
    <x v="0"/>
    <n v="5"/>
    <n v="1.99"/>
    <x v="2"/>
    <n v="94000"/>
    <x v="1"/>
    <n v="9"/>
    <n v="1"/>
  </r>
  <r>
    <n v="24"/>
    <x v="1"/>
    <x v="0"/>
    <n v="2"/>
    <x v="1"/>
    <n v="5"/>
    <n v="2.0099999999999998"/>
    <x v="1"/>
    <n v="62200"/>
    <x v="1"/>
    <n v="6"/>
    <n v="0"/>
  </r>
  <r>
    <n v="45"/>
    <x v="2"/>
    <x v="1"/>
    <n v="1"/>
    <x v="2"/>
    <n v="4"/>
    <n v="2.16"/>
    <x v="1"/>
    <n v="84000"/>
    <x v="1"/>
    <n v="10"/>
    <n v="1"/>
  </r>
  <r>
    <n v="34"/>
    <x v="3"/>
    <x v="0"/>
    <n v="2"/>
    <x v="2"/>
    <n v="2"/>
    <n v="1.3"/>
    <x v="2"/>
    <n v="71200"/>
    <x v="1"/>
    <n v="4"/>
    <n v="0"/>
  </r>
  <r>
    <n v="30"/>
    <x v="3"/>
    <x v="0"/>
    <n v="2"/>
    <x v="3"/>
    <n v="4"/>
    <n v="1.62"/>
    <x v="2"/>
    <n v="44000"/>
    <x v="0"/>
    <n v="3"/>
    <n v="0"/>
  </r>
  <r>
    <n v="34"/>
    <x v="3"/>
    <x v="0"/>
    <n v="2"/>
    <x v="3"/>
    <n v="3"/>
    <n v="1.46"/>
    <x v="2"/>
    <n v="52200"/>
    <x v="0"/>
    <n v="3"/>
    <n v="0"/>
  </r>
  <r>
    <n v="33"/>
    <x v="3"/>
    <x v="1"/>
    <n v="2"/>
    <x v="1"/>
    <n v="0"/>
    <n v="2.19"/>
    <x v="1"/>
    <n v="42000"/>
    <x v="0"/>
    <n v="3"/>
    <n v="0"/>
  </r>
  <r>
    <n v="27"/>
    <x v="3"/>
    <x v="1"/>
    <n v="1"/>
    <x v="2"/>
    <n v="2"/>
    <n v="2.2200000000000002"/>
    <x v="1"/>
    <n v="69000"/>
    <x v="1"/>
    <n v="9"/>
    <n v="1"/>
  </r>
  <r>
    <n v="54"/>
    <x v="0"/>
    <x v="1"/>
    <n v="2"/>
    <x v="2"/>
    <n v="5"/>
    <n v="3.75"/>
    <x v="0"/>
    <n v="118000"/>
    <x v="1"/>
    <n v="10"/>
    <n v="1"/>
  </r>
  <r>
    <n v="31"/>
    <x v="3"/>
    <x v="1"/>
    <n v="1"/>
    <x v="1"/>
    <n v="2"/>
    <n v="2.4700000000000002"/>
    <x v="1"/>
    <n v="52000"/>
    <x v="0"/>
    <n v="4"/>
    <n v="0"/>
  </r>
  <r>
    <n v="46"/>
    <x v="0"/>
    <x v="0"/>
    <n v="4"/>
    <x v="0"/>
    <n v="1"/>
    <n v="2.89"/>
    <x v="1"/>
    <n v="81800"/>
    <x v="1"/>
    <n v="5"/>
    <n v="0"/>
  </r>
  <r>
    <n v="46"/>
    <x v="0"/>
    <x v="1"/>
    <n v="8"/>
    <x v="3"/>
    <n v="2"/>
    <n v="1.27"/>
    <x v="2"/>
    <n v="65000"/>
    <x v="1"/>
    <n v="5"/>
    <n v="0"/>
  </r>
  <r>
    <n v="35"/>
    <x v="3"/>
    <x v="1"/>
    <n v="2"/>
    <x v="3"/>
    <n v="1"/>
    <n v="1.95"/>
    <x v="2"/>
    <n v="60000"/>
    <x v="0"/>
    <n v="5"/>
    <n v="0"/>
  </r>
  <r>
    <n v="25"/>
    <x v="1"/>
    <x v="1"/>
    <n v="2"/>
    <x v="3"/>
    <n v="4"/>
    <n v="2.13"/>
    <x v="1"/>
    <n v="56000"/>
    <x v="0"/>
    <n v="6"/>
    <n v="0"/>
  </r>
  <r>
    <n v="28"/>
    <x v="3"/>
    <x v="1"/>
    <n v="2"/>
    <x v="0"/>
    <n v="3"/>
    <n v="1.32"/>
    <x v="2"/>
    <n v="68000"/>
    <x v="1"/>
    <n v="6"/>
    <n v="0"/>
  </r>
  <r>
    <n v="44"/>
    <x v="2"/>
    <x v="1"/>
    <n v="2"/>
    <x v="0"/>
    <n v="2"/>
    <n v="2.73"/>
    <x v="1"/>
    <n v="89000"/>
    <x v="1"/>
    <n v="4"/>
    <n v="0"/>
  </r>
  <r>
    <n v="37"/>
    <x v="2"/>
    <x v="1"/>
    <n v="2"/>
    <x v="1"/>
    <n v="4"/>
    <n v="1.71"/>
    <x v="2"/>
    <n v="90000"/>
    <x v="1"/>
    <n v="6"/>
    <n v="0"/>
  </r>
  <r>
    <n v="34"/>
    <x v="3"/>
    <x v="1"/>
    <n v="2"/>
    <x v="3"/>
    <n v="0"/>
    <n v="3.49"/>
    <x v="0"/>
    <n v="61000"/>
    <x v="1"/>
    <n v="3"/>
    <n v="0"/>
  </r>
  <r>
    <n v="56"/>
    <x v="4"/>
    <x v="1"/>
    <n v="5"/>
    <x v="3"/>
    <n v="2"/>
    <n v="3.28"/>
    <x v="0"/>
    <n v="110000"/>
    <x v="1"/>
    <n v="6"/>
    <n v="0"/>
  </r>
  <r>
    <n v="35"/>
    <x v="3"/>
    <x v="0"/>
    <n v="7"/>
    <x v="0"/>
    <n v="1"/>
    <n v="3.7"/>
    <x v="0"/>
    <n v="100000"/>
    <x v="1"/>
    <n v="10"/>
    <n v="1"/>
  </r>
  <r>
    <n v="47"/>
    <x v="0"/>
    <x v="1"/>
    <n v="1"/>
    <x v="3"/>
    <n v="2"/>
    <n v="1.84"/>
    <x v="2"/>
    <n v="64000"/>
    <x v="1"/>
    <n v="5"/>
    <n v="0"/>
  </r>
  <r>
    <n v="25"/>
    <x v="1"/>
    <x v="1"/>
    <n v="1"/>
    <x v="2"/>
    <n v="2"/>
    <n v="2.5"/>
    <x v="1"/>
    <n v="76000"/>
    <x v="1"/>
    <n v="7"/>
    <n v="0"/>
  </r>
  <r>
    <n v="27"/>
    <x v="3"/>
    <x v="1"/>
    <n v="2"/>
    <x v="1"/>
    <n v="4"/>
    <n v="1.58"/>
    <x v="2"/>
    <n v="41000"/>
    <x v="0"/>
    <n v="4"/>
    <n v="0"/>
  </r>
  <r>
    <n v="51"/>
    <x v="0"/>
    <x v="1"/>
    <n v="8"/>
    <x v="0"/>
    <n v="2"/>
    <n v="1.96"/>
    <x v="2"/>
    <n v="100000"/>
    <x v="1"/>
    <n v="8"/>
    <n v="0"/>
  </r>
  <r>
    <n v="54"/>
    <x v="0"/>
    <x v="0"/>
    <n v="1"/>
    <x v="0"/>
    <n v="6"/>
    <n v="2.48"/>
    <x v="1"/>
    <n v="123200"/>
    <x v="1"/>
    <n v="10"/>
    <n v="1"/>
  </r>
  <r>
    <n v="26"/>
    <x v="3"/>
    <x v="1"/>
    <n v="2"/>
    <x v="2"/>
    <n v="2"/>
    <n v="2.82"/>
    <x v="1"/>
    <n v="72000"/>
    <x v="1"/>
    <n v="8"/>
    <n v="0"/>
  </r>
  <r>
    <n v="38"/>
    <x v="2"/>
    <x v="1"/>
    <n v="1"/>
    <x v="2"/>
    <n v="5"/>
    <n v="3.35"/>
    <x v="0"/>
    <n v="130000"/>
    <x v="1"/>
    <n v="10"/>
    <n v="1"/>
  </r>
  <r>
    <n v="31"/>
    <x v="3"/>
    <x v="1"/>
    <n v="1"/>
    <x v="1"/>
    <n v="2"/>
    <n v="1.32"/>
    <x v="2"/>
    <n v="50000"/>
    <x v="0"/>
    <n v="3"/>
    <n v="0"/>
  </r>
  <r>
    <n v="24"/>
    <x v="1"/>
    <x v="1"/>
    <n v="7"/>
    <x v="3"/>
    <n v="2"/>
    <n v="1.25"/>
    <x v="2"/>
    <n v="52000"/>
    <x v="0"/>
    <n v="5"/>
    <n v="0"/>
  </r>
  <r>
    <n v="43"/>
    <x v="2"/>
    <x v="1"/>
    <n v="2"/>
    <x v="0"/>
    <n v="3"/>
    <n v="3.71"/>
    <x v="0"/>
    <n v="114000"/>
    <x v="1"/>
    <n v="10"/>
    <n v="1"/>
  </r>
  <r>
    <n v="28"/>
    <x v="3"/>
    <x v="0"/>
    <n v="2"/>
    <x v="1"/>
    <n v="3"/>
    <n v="1.79"/>
    <x v="2"/>
    <n v="55400"/>
    <x v="0"/>
    <n v="5"/>
    <n v="0"/>
  </r>
  <r>
    <n v="24"/>
    <x v="1"/>
    <x v="1"/>
    <n v="2"/>
    <x v="0"/>
    <n v="1"/>
    <n v="3.72"/>
    <x v="0"/>
    <n v="72000"/>
    <x v="1"/>
    <n v="6"/>
    <n v="0"/>
  </r>
  <r>
    <n v="43"/>
    <x v="2"/>
    <x v="1"/>
    <n v="3"/>
    <x v="2"/>
    <n v="2"/>
    <n v="2.1800000000000002"/>
    <x v="1"/>
    <n v="76000"/>
    <x v="1"/>
    <n v="10"/>
    <n v="1"/>
  </r>
  <r>
    <n v="24"/>
    <x v="1"/>
    <x v="1"/>
    <n v="1"/>
    <x v="0"/>
    <n v="2"/>
    <n v="3.38"/>
    <x v="0"/>
    <n v="57000"/>
    <x v="0"/>
    <n v="9"/>
    <n v="1"/>
  </r>
  <r>
    <n v="26"/>
    <x v="3"/>
    <x v="1"/>
    <n v="6"/>
    <x v="2"/>
    <n v="5"/>
    <n v="2.37"/>
    <x v="1"/>
    <n v="84000"/>
    <x v="1"/>
    <n v="9"/>
    <n v="1"/>
  </r>
  <r>
    <n v="31"/>
    <x v="3"/>
    <x v="1"/>
    <n v="2"/>
    <x v="2"/>
    <n v="2"/>
    <n v="3.88"/>
    <x v="0"/>
    <n v="64000"/>
    <x v="1"/>
    <n v="7"/>
    <n v="0"/>
  </r>
  <r>
    <n v="46"/>
    <x v="0"/>
    <x v="0"/>
    <n v="1"/>
    <x v="0"/>
    <n v="1"/>
    <n v="2.4300000000000002"/>
    <x v="1"/>
    <n v="79800"/>
    <x v="1"/>
    <n v="6"/>
    <n v="0"/>
  </r>
  <r>
    <n v="22"/>
    <x v="1"/>
    <x v="0"/>
    <n v="3"/>
    <x v="0"/>
    <n v="0"/>
    <n v="1.95"/>
    <x v="2"/>
    <n v="53600"/>
    <x v="0"/>
    <n v="3"/>
    <n v="0"/>
  </r>
  <r>
    <n v="33"/>
    <x v="3"/>
    <x v="1"/>
    <n v="2"/>
    <x v="0"/>
    <n v="1"/>
    <n v="3.22"/>
    <x v="0"/>
    <n v="94000"/>
    <x v="1"/>
    <n v="6"/>
    <n v="0"/>
  </r>
  <r>
    <n v="24"/>
    <x v="1"/>
    <x v="1"/>
    <n v="2"/>
    <x v="2"/>
    <n v="2"/>
    <n v="2.15"/>
    <x v="1"/>
    <n v="70000"/>
    <x v="1"/>
    <n v="6"/>
    <n v="0"/>
  </r>
  <r>
    <n v="24"/>
    <x v="1"/>
    <x v="1"/>
    <n v="2"/>
    <x v="0"/>
    <n v="5"/>
    <n v="2.54"/>
    <x v="1"/>
    <n v="66000"/>
    <x v="1"/>
    <n v="6"/>
    <n v="0"/>
  </r>
  <r>
    <n v="48"/>
    <x v="0"/>
    <x v="1"/>
    <n v="2"/>
    <x v="0"/>
    <n v="0"/>
    <n v="1.62"/>
    <x v="2"/>
    <n v="78000"/>
    <x v="1"/>
    <n v="3"/>
    <n v="0"/>
  </r>
  <r>
    <n v="29"/>
    <x v="3"/>
    <x v="0"/>
    <n v="7"/>
    <x v="0"/>
    <n v="3"/>
    <n v="2.97"/>
    <x v="1"/>
    <n v="73200"/>
    <x v="1"/>
    <n v="10"/>
    <n v="1"/>
  </r>
  <r>
    <n v="35"/>
    <x v="3"/>
    <x v="1"/>
    <n v="2"/>
    <x v="1"/>
    <n v="4"/>
    <n v="3.49"/>
    <x v="0"/>
    <n v="82000"/>
    <x v="1"/>
    <n v="5"/>
    <n v="0"/>
  </r>
  <r>
    <n v="27"/>
    <x v="3"/>
    <x v="1"/>
    <n v="1"/>
    <x v="0"/>
    <n v="3"/>
    <n v="2.19"/>
    <x v="1"/>
    <n v="52000"/>
    <x v="0"/>
    <n v="5"/>
    <n v="0"/>
  </r>
  <r>
    <n v="25"/>
    <x v="1"/>
    <x v="1"/>
    <n v="8"/>
    <x v="0"/>
    <n v="3"/>
    <n v="3.52"/>
    <x v="0"/>
    <n v="66000"/>
    <x v="1"/>
    <n v="10"/>
    <n v="1"/>
  </r>
  <r>
    <n v="34"/>
    <x v="3"/>
    <x v="0"/>
    <n v="2"/>
    <x v="2"/>
    <n v="2"/>
    <n v="3.52"/>
    <x v="0"/>
    <n v="80200"/>
    <x v="1"/>
    <n v="8"/>
    <n v="0"/>
  </r>
  <r>
    <n v="21"/>
    <x v="1"/>
    <x v="1"/>
    <n v="2"/>
    <x v="1"/>
    <n v="4"/>
    <n v="1.52"/>
    <x v="2"/>
    <n v="46000"/>
    <x v="0"/>
    <n v="3"/>
    <n v="0"/>
  </r>
  <r>
    <n v="27"/>
    <x v="3"/>
    <x v="0"/>
    <n v="2"/>
    <x v="1"/>
    <n v="1"/>
    <n v="4"/>
    <x v="0"/>
    <n v="51600"/>
    <x v="0"/>
    <n v="7"/>
    <n v="0"/>
  </r>
  <r>
    <n v="35"/>
    <x v="3"/>
    <x v="0"/>
    <n v="1"/>
    <x v="2"/>
    <n v="5"/>
    <n v="2.19"/>
    <x v="1"/>
    <n v="75000"/>
    <x v="1"/>
    <n v="7"/>
    <n v="0"/>
  </r>
  <r>
    <n v="53"/>
    <x v="0"/>
    <x v="0"/>
    <n v="6"/>
    <x v="0"/>
    <n v="3"/>
    <n v="1.79"/>
    <x v="2"/>
    <n v="71400"/>
    <x v="1"/>
    <n v="6"/>
    <n v="0"/>
  </r>
  <r>
    <n v="37"/>
    <x v="2"/>
    <x v="0"/>
    <n v="2"/>
    <x v="3"/>
    <n v="3"/>
    <n v="2.89"/>
    <x v="1"/>
    <n v="62600"/>
    <x v="1"/>
    <n v="4"/>
    <n v="0"/>
  </r>
  <r>
    <n v="41"/>
    <x v="2"/>
    <x v="1"/>
    <n v="2"/>
    <x v="1"/>
    <n v="3"/>
    <n v="2.1"/>
    <x v="1"/>
    <n v="72000"/>
    <x v="1"/>
    <n v="4"/>
    <n v="0"/>
  </r>
  <r>
    <n v="29"/>
    <x v="3"/>
    <x v="1"/>
    <n v="2"/>
    <x v="0"/>
    <n v="2"/>
    <n v="3.02"/>
    <x v="0"/>
    <n v="75000"/>
    <x v="1"/>
    <n v="7"/>
    <n v="0"/>
  </r>
  <r>
    <n v="39"/>
    <x v="2"/>
    <x v="0"/>
    <n v="1"/>
    <x v="3"/>
    <n v="4"/>
    <n v="1.99"/>
    <x v="2"/>
    <n v="55200"/>
    <x v="0"/>
    <n v="7"/>
    <n v="0"/>
  </r>
  <r>
    <n v="25"/>
    <x v="1"/>
    <x v="0"/>
    <n v="2"/>
    <x v="0"/>
    <n v="4"/>
    <n v="2.25"/>
    <x v="1"/>
    <n v="60000"/>
    <x v="0"/>
    <n v="4"/>
    <n v="0"/>
  </r>
  <r>
    <n v="26"/>
    <x v="3"/>
    <x v="0"/>
    <n v="1"/>
    <x v="0"/>
    <n v="3"/>
    <n v="2.87"/>
    <x v="1"/>
    <n v="66800"/>
    <x v="1"/>
    <n v="7"/>
    <n v="0"/>
  </r>
  <r>
    <n v="38"/>
    <x v="2"/>
    <x v="0"/>
    <n v="4"/>
    <x v="0"/>
    <n v="4"/>
    <n v="1.44"/>
    <x v="2"/>
    <n v="80400"/>
    <x v="1"/>
    <n v="10"/>
    <n v="1"/>
  </r>
  <r>
    <n v="43"/>
    <x v="2"/>
    <x v="0"/>
    <n v="2"/>
    <x v="3"/>
    <n v="0"/>
    <n v="1.32"/>
    <x v="2"/>
    <n v="51400"/>
    <x v="0"/>
    <n v="3"/>
    <n v="0"/>
  </r>
  <r>
    <n v="48"/>
    <x v="0"/>
    <x v="0"/>
    <n v="1"/>
    <x v="3"/>
    <n v="2"/>
    <n v="2.5499999999999998"/>
    <x v="1"/>
    <n v="60400"/>
    <x v="1"/>
    <n v="3"/>
    <n v="0"/>
  </r>
  <r>
    <n v="22"/>
    <x v="1"/>
    <x v="1"/>
    <n v="1"/>
    <x v="0"/>
    <n v="0"/>
    <n v="2.23"/>
    <x v="1"/>
    <n v="35000"/>
    <x v="0"/>
    <n v="4"/>
    <n v="0"/>
  </r>
  <r>
    <n v="54"/>
    <x v="0"/>
    <x v="1"/>
    <n v="5"/>
    <x v="0"/>
    <n v="0"/>
    <n v="3.55"/>
    <x v="0"/>
    <n v="65000"/>
    <x v="1"/>
    <n v="5"/>
    <n v="0"/>
  </r>
  <r>
    <n v="31"/>
    <x v="3"/>
    <x v="0"/>
    <n v="1"/>
    <x v="3"/>
    <n v="1"/>
    <n v="2"/>
    <x v="1"/>
    <n v="46800"/>
    <x v="0"/>
    <n v="3"/>
    <n v="0"/>
  </r>
  <r>
    <n v="33"/>
    <x v="3"/>
    <x v="0"/>
    <n v="1"/>
    <x v="1"/>
    <n v="5"/>
    <n v="1.38"/>
    <x v="2"/>
    <n v="60400"/>
    <x v="1"/>
    <n v="7"/>
    <n v="0"/>
  </r>
  <r>
    <n v="25"/>
    <x v="1"/>
    <x v="0"/>
    <n v="2"/>
    <x v="0"/>
    <n v="1"/>
    <n v="2.2999999999999998"/>
    <x v="1"/>
    <n v="45000"/>
    <x v="0"/>
    <n v="3"/>
    <n v="0"/>
  </r>
  <r>
    <n v="38"/>
    <x v="2"/>
    <x v="1"/>
    <n v="2"/>
    <x v="2"/>
    <n v="1"/>
    <n v="3.01"/>
    <x v="0"/>
    <n v="65000"/>
    <x v="1"/>
    <n v="7"/>
    <n v="0"/>
  </r>
  <r>
    <n v="51"/>
    <x v="0"/>
    <x v="0"/>
    <n v="1"/>
    <x v="0"/>
    <n v="1"/>
    <n v="1.62"/>
    <x v="2"/>
    <n v="89800"/>
    <x v="1"/>
    <n v="5"/>
    <n v="0"/>
  </r>
  <r>
    <n v="44"/>
    <x v="2"/>
    <x v="0"/>
    <n v="2"/>
    <x v="2"/>
    <n v="3"/>
    <n v="2.09"/>
    <x v="1"/>
    <n v="81200"/>
    <x v="1"/>
    <n v="5"/>
    <n v="0"/>
  </r>
  <r>
    <n v="40"/>
    <x v="2"/>
    <x v="1"/>
    <n v="4"/>
    <x v="2"/>
    <n v="2"/>
    <n v="1.27"/>
    <x v="2"/>
    <n v="61000"/>
    <x v="1"/>
    <n v="10"/>
    <n v="1"/>
  </r>
  <r>
    <n v="34"/>
    <x v="3"/>
    <x v="0"/>
    <n v="2"/>
    <x v="2"/>
    <n v="2"/>
    <n v="2.59"/>
    <x v="1"/>
    <n v="75200"/>
    <x v="1"/>
    <n v="6"/>
    <n v="0"/>
  </r>
  <r>
    <n v="38"/>
    <x v="2"/>
    <x v="1"/>
    <n v="1"/>
    <x v="0"/>
    <n v="3"/>
    <n v="1.89"/>
    <x v="2"/>
    <n v="87000"/>
    <x v="1"/>
    <n v="5"/>
    <n v="0"/>
  </r>
  <r>
    <n v="44"/>
    <x v="2"/>
    <x v="1"/>
    <n v="5"/>
    <x v="3"/>
    <n v="6"/>
    <n v="2.97"/>
    <x v="1"/>
    <n v="161000"/>
    <x v="2"/>
    <n v="10"/>
    <n v="1"/>
  </r>
  <r>
    <n v="54"/>
    <x v="0"/>
    <x v="1"/>
    <n v="2"/>
    <x v="2"/>
    <n v="1"/>
    <n v="3.1"/>
    <x v="0"/>
    <n v="79000"/>
    <x v="1"/>
    <n v="5"/>
    <n v="0"/>
  </r>
  <r>
    <n v="29"/>
    <x v="3"/>
    <x v="1"/>
    <n v="2"/>
    <x v="0"/>
    <n v="2"/>
    <n v="1.93"/>
    <x v="2"/>
    <n v="53000"/>
    <x v="0"/>
    <n v="4"/>
    <n v="0"/>
  </r>
  <r>
    <n v="34"/>
    <x v="3"/>
    <x v="1"/>
    <n v="2"/>
    <x v="2"/>
    <n v="3"/>
    <n v="1.59"/>
    <x v="2"/>
    <n v="91000"/>
    <x v="1"/>
    <n v="10"/>
    <n v="1"/>
  </r>
  <r>
    <n v="49"/>
    <x v="0"/>
    <x v="1"/>
    <n v="1"/>
    <x v="2"/>
    <n v="4"/>
    <n v="3.57"/>
    <x v="0"/>
    <n v="100000"/>
    <x v="1"/>
    <n v="10"/>
    <n v="1"/>
  </r>
  <r>
    <n v="36"/>
    <x v="2"/>
    <x v="1"/>
    <n v="1"/>
    <x v="2"/>
    <n v="3"/>
    <n v="1.99"/>
    <x v="2"/>
    <n v="79000"/>
    <x v="1"/>
    <n v="7"/>
    <n v="0"/>
  </r>
  <r>
    <n v="55"/>
    <x v="0"/>
    <x v="0"/>
    <n v="2"/>
    <x v="0"/>
    <n v="5"/>
    <n v="1.5"/>
    <x v="2"/>
    <n v="84000"/>
    <x v="1"/>
    <n v="8"/>
    <n v="0"/>
  </r>
  <r>
    <n v="29"/>
    <x v="3"/>
    <x v="0"/>
    <n v="2"/>
    <x v="2"/>
    <n v="0"/>
    <n v="1.95"/>
    <x v="2"/>
    <n v="49200"/>
    <x v="0"/>
    <n v="5"/>
    <n v="0"/>
  </r>
  <r>
    <n v="37"/>
    <x v="2"/>
    <x v="1"/>
    <n v="1"/>
    <x v="0"/>
    <n v="4"/>
    <n v="2.86"/>
    <x v="1"/>
    <n v="63000"/>
    <x v="1"/>
    <n v="7"/>
    <n v="0"/>
  </r>
  <r>
    <n v="32"/>
    <x v="3"/>
    <x v="0"/>
    <n v="1"/>
    <x v="1"/>
    <n v="4"/>
    <n v="2.91"/>
    <x v="1"/>
    <n v="53600"/>
    <x v="0"/>
    <n v="6"/>
    <n v="0"/>
  </r>
  <r>
    <n v="24"/>
    <x v="1"/>
    <x v="0"/>
    <n v="1"/>
    <x v="0"/>
    <n v="3"/>
    <n v="3.37"/>
    <x v="0"/>
    <n v="73200"/>
    <x v="1"/>
    <n v="10"/>
    <n v="1"/>
  </r>
  <r>
    <n v="25"/>
    <x v="1"/>
    <x v="0"/>
    <n v="2"/>
    <x v="0"/>
    <n v="2"/>
    <n v="3.69"/>
    <x v="0"/>
    <n v="64000"/>
    <x v="1"/>
    <n v="5"/>
    <n v="0"/>
  </r>
  <r>
    <n v="30"/>
    <x v="3"/>
    <x v="1"/>
    <n v="7"/>
    <x v="3"/>
    <n v="4"/>
    <n v="2.06"/>
    <x v="1"/>
    <n v="67000"/>
    <x v="1"/>
    <n v="6"/>
    <n v="0"/>
  </r>
  <r>
    <n v="28"/>
    <x v="3"/>
    <x v="0"/>
    <n v="1"/>
    <x v="3"/>
    <n v="4"/>
    <n v="2.1"/>
    <x v="1"/>
    <n v="53400"/>
    <x v="0"/>
    <n v="5"/>
    <n v="0"/>
  </r>
  <r>
    <n v="28"/>
    <x v="3"/>
    <x v="1"/>
    <n v="1"/>
    <x v="0"/>
    <n v="2"/>
    <n v="3.23"/>
    <x v="0"/>
    <n v="42000"/>
    <x v="0"/>
    <n v="4"/>
    <n v="0"/>
  </r>
  <r>
    <n v="30"/>
    <x v="3"/>
    <x v="0"/>
    <n v="3"/>
    <x v="0"/>
    <n v="2"/>
    <n v="2.5"/>
    <x v="1"/>
    <n v="58000"/>
    <x v="0"/>
    <n v="5"/>
    <n v="0"/>
  </r>
  <r>
    <n v="42"/>
    <x v="2"/>
    <x v="0"/>
    <n v="2"/>
    <x v="0"/>
    <n v="5"/>
    <n v="2.0499999999999998"/>
    <x v="1"/>
    <n v="92600"/>
    <x v="1"/>
    <n v="10"/>
    <n v="1"/>
  </r>
  <r>
    <n v="34"/>
    <x v="3"/>
    <x v="1"/>
    <n v="1"/>
    <x v="2"/>
    <n v="3"/>
    <n v="3.47"/>
    <x v="0"/>
    <n v="109000"/>
    <x v="1"/>
    <n v="6"/>
    <n v="0"/>
  </r>
  <r>
    <n v="26"/>
    <x v="3"/>
    <x v="1"/>
    <n v="2"/>
    <x v="2"/>
    <n v="3"/>
    <n v="3.32"/>
    <x v="0"/>
    <n v="89000"/>
    <x v="1"/>
    <n v="7"/>
    <n v="0"/>
  </r>
  <r>
    <n v="23"/>
    <x v="1"/>
    <x v="1"/>
    <n v="1"/>
    <x v="3"/>
    <n v="4"/>
    <n v="2.1800000000000002"/>
    <x v="1"/>
    <n v="48000"/>
    <x v="0"/>
    <n v="6"/>
    <n v="0"/>
  </r>
  <r>
    <n v="25"/>
    <x v="1"/>
    <x v="0"/>
    <n v="1"/>
    <x v="0"/>
    <n v="5"/>
    <n v="3.39"/>
    <x v="0"/>
    <n v="78000"/>
    <x v="1"/>
    <n v="8"/>
    <n v="0"/>
  </r>
  <r>
    <n v="44"/>
    <x v="2"/>
    <x v="0"/>
    <n v="1"/>
    <x v="1"/>
    <n v="1"/>
    <n v="1.7"/>
    <x v="2"/>
    <n v="52200"/>
    <x v="0"/>
    <n v="5"/>
    <n v="0"/>
  </r>
  <r>
    <n v="50"/>
    <x v="0"/>
    <x v="1"/>
    <n v="2"/>
    <x v="2"/>
    <n v="2"/>
    <n v="1.87"/>
    <x v="2"/>
    <n v="80000"/>
    <x v="1"/>
    <n v="10"/>
    <n v="1"/>
  </r>
  <r>
    <n v="45"/>
    <x v="2"/>
    <x v="0"/>
    <n v="1"/>
    <x v="3"/>
    <n v="3"/>
    <n v="2.61"/>
    <x v="1"/>
    <n v="60000"/>
    <x v="0"/>
    <n v="6"/>
    <n v="0"/>
  </r>
  <r>
    <n v="52"/>
    <x v="0"/>
    <x v="1"/>
    <n v="1"/>
    <x v="1"/>
    <n v="3"/>
    <n v="4"/>
    <x v="0"/>
    <n v="107000"/>
    <x v="1"/>
    <n v="8"/>
    <n v="0"/>
  </r>
  <r>
    <n v="48"/>
    <x v="0"/>
    <x v="1"/>
    <n v="2"/>
    <x v="2"/>
    <n v="5"/>
    <n v="3.13"/>
    <x v="0"/>
    <n v="124000"/>
    <x v="1"/>
    <n v="8"/>
    <n v="0"/>
  </r>
  <r>
    <n v="32"/>
    <x v="3"/>
    <x v="1"/>
    <n v="1"/>
    <x v="1"/>
    <n v="3"/>
    <n v="1.44"/>
    <x v="2"/>
    <n v="44000"/>
    <x v="0"/>
    <n v="4"/>
    <n v="0"/>
  </r>
  <r>
    <n v="55"/>
    <x v="0"/>
    <x v="0"/>
    <n v="1"/>
    <x v="0"/>
    <n v="5"/>
    <n v="2.37"/>
    <x v="1"/>
    <n v="55000"/>
    <x v="0"/>
    <n v="5"/>
    <n v="0"/>
  </r>
  <r>
    <n v="56"/>
    <x v="4"/>
    <x v="1"/>
    <n v="1"/>
    <x v="0"/>
    <n v="3"/>
    <n v="1.71"/>
    <x v="2"/>
    <n v="84000"/>
    <x v="1"/>
    <n v="5"/>
    <n v="0"/>
  </r>
  <r>
    <n v="31"/>
    <x v="3"/>
    <x v="0"/>
    <n v="1"/>
    <x v="1"/>
    <n v="3"/>
    <n v="2.92"/>
    <x v="1"/>
    <n v="49800"/>
    <x v="0"/>
    <n v="5"/>
    <n v="0"/>
  </r>
  <r>
    <n v="57"/>
    <x v="4"/>
    <x v="1"/>
    <n v="1"/>
    <x v="1"/>
    <n v="1"/>
    <n v="3.34"/>
    <x v="0"/>
    <n v="53000"/>
    <x v="0"/>
    <n v="4"/>
    <n v="0"/>
  </r>
  <r>
    <n v="47"/>
    <x v="0"/>
    <x v="1"/>
    <n v="2"/>
    <x v="0"/>
    <n v="4"/>
    <n v="3.62"/>
    <x v="0"/>
    <n v="112000"/>
    <x v="1"/>
    <n v="7"/>
    <n v="0"/>
  </r>
  <r>
    <n v="27"/>
    <x v="3"/>
    <x v="1"/>
    <n v="1"/>
    <x v="0"/>
    <n v="3"/>
    <n v="2.2000000000000002"/>
    <x v="1"/>
    <n v="95000"/>
    <x v="1"/>
    <n v="6"/>
    <n v="0"/>
  </r>
  <r>
    <n v="26"/>
    <x v="3"/>
    <x v="1"/>
    <n v="1"/>
    <x v="2"/>
    <n v="3"/>
    <n v="3.89"/>
    <x v="0"/>
    <n v="51000"/>
    <x v="0"/>
    <n v="6"/>
    <n v="0"/>
  </r>
  <r>
    <n v="44"/>
    <x v="2"/>
    <x v="1"/>
    <n v="7"/>
    <x v="1"/>
    <n v="1"/>
    <n v="3.09"/>
    <x v="0"/>
    <n v="66000"/>
    <x v="1"/>
    <n v="4"/>
    <n v="0"/>
  </r>
  <r>
    <n v="44"/>
    <x v="2"/>
    <x v="1"/>
    <n v="2"/>
    <x v="0"/>
    <n v="3"/>
    <n v="1.1499999999999999"/>
    <x v="2"/>
    <n v="94000"/>
    <x v="1"/>
    <n v="8"/>
    <n v="0"/>
  </r>
  <r>
    <n v="51"/>
    <x v="0"/>
    <x v="1"/>
    <n v="1"/>
    <x v="0"/>
    <n v="2"/>
    <n v="1.17"/>
    <x v="2"/>
    <n v="73000"/>
    <x v="1"/>
    <n v="4"/>
    <n v="0"/>
  </r>
  <r>
    <n v="32"/>
    <x v="3"/>
    <x v="1"/>
    <n v="5"/>
    <x v="2"/>
    <n v="3"/>
    <n v="1.1200000000000001"/>
    <x v="2"/>
    <n v="78000"/>
    <x v="1"/>
    <n v="4"/>
    <n v="0"/>
  </r>
  <r>
    <n v="50"/>
    <x v="0"/>
    <x v="1"/>
    <n v="1"/>
    <x v="2"/>
    <n v="1"/>
    <n v="2.73"/>
    <x v="1"/>
    <n v="75000"/>
    <x v="1"/>
    <n v="6"/>
    <n v="0"/>
  </r>
  <r>
    <n v="42"/>
    <x v="2"/>
    <x v="1"/>
    <n v="1"/>
    <x v="0"/>
    <n v="2"/>
    <n v="3.78"/>
    <x v="0"/>
    <n v="89000"/>
    <x v="1"/>
    <n v="6"/>
    <n v="0"/>
  </r>
  <r>
    <n v="37"/>
    <x v="2"/>
    <x v="0"/>
    <n v="2"/>
    <x v="0"/>
    <n v="4"/>
    <n v="1.89"/>
    <x v="2"/>
    <n v="114600"/>
    <x v="1"/>
    <n v="8"/>
    <n v="0"/>
  </r>
  <r>
    <n v="36"/>
    <x v="2"/>
    <x v="1"/>
    <n v="2"/>
    <x v="0"/>
    <n v="0"/>
    <n v="1.48"/>
    <x v="2"/>
    <n v="65000"/>
    <x v="1"/>
    <n v="3"/>
    <n v="0"/>
  </r>
  <r>
    <n v="47"/>
    <x v="0"/>
    <x v="0"/>
    <n v="6"/>
    <x v="0"/>
    <n v="5"/>
    <n v="2.5299999999999998"/>
    <x v="1"/>
    <n v="101600"/>
    <x v="1"/>
    <n v="9"/>
    <n v="1"/>
  </r>
  <r>
    <n v="49"/>
    <x v="0"/>
    <x v="0"/>
    <n v="9"/>
    <x v="0"/>
    <n v="0"/>
    <n v="3.41"/>
    <x v="0"/>
    <n v="51200"/>
    <x v="0"/>
    <n v="4"/>
    <n v="0"/>
  </r>
  <r>
    <n v="23"/>
    <x v="1"/>
    <x v="1"/>
    <n v="4"/>
    <x v="0"/>
    <n v="3"/>
    <n v="2.4300000000000002"/>
    <x v="1"/>
    <n v="50000"/>
    <x v="0"/>
    <n v="8"/>
    <n v="0"/>
  </r>
  <r>
    <n v="31"/>
    <x v="3"/>
    <x v="1"/>
    <n v="1"/>
    <x v="0"/>
    <n v="2"/>
    <n v="2.21"/>
    <x v="1"/>
    <n v="74000"/>
    <x v="1"/>
    <n v="6"/>
    <n v="0"/>
  </r>
  <r>
    <n v="39"/>
    <x v="2"/>
    <x v="0"/>
    <n v="2"/>
    <x v="2"/>
    <n v="2"/>
    <n v="3.83"/>
    <x v="0"/>
    <n v="87200"/>
    <x v="1"/>
    <n v="8"/>
    <n v="0"/>
  </r>
  <r>
    <n v="36"/>
    <x v="2"/>
    <x v="1"/>
    <n v="1"/>
    <x v="2"/>
    <n v="2"/>
    <n v="1.19"/>
    <x v="2"/>
    <n v="69000"/>
    <x v="1"/>
    <n v="4"/>
    <n v="0"/>
  </r>
  <r>
    <n v="26"/>
    <x v="3"/>
    <x v="0"/>
    <n v="3"/>
    <x v="0"/>
    <n v="1"/>
    <n v="3.82"/>
    <x v="0"/>
    <n v="62800"/>
    <x v="1"/>
    <n v="6"/>
    <n v="0"/>
  </r>
  <r>
    <n v="29"/>
    <x v="3"/>
    <x v="1"/>
    <n v="2"/>
    <x v="1"/>
    <n v="2"/>
    <n v="3.91"/>
    <x v="0"/>
    <n v="53000"/>
    <x v="0"/>
    <n v="6"/>
    <n v="0"/>
  </r>
  <r>
    <n v="28"/>
    <x v="3"/>
    <x v="1"/>
    <n v="1"/>
    <x v="1"/>
    <n v="3"/>
    <n v="2.33"/>
    <x v="1"/>
    <n v="41000"/>
    <x v="0"/>
    <n v="4"/>
    <n v="0"/>
  </r>
  <r>
    <n v="51"/>
    <x v="0"/>
    <x v="1"/>
    <n v="1"/>
    <x v="0"/>
    <n v="5"/>
    <n v="3.28"/>
    <x v="0"/>
    <n v="83000"/>
    <x v="1"/>
    <n v="6"/>
    <n v="0"/>
  </r>
  <r>
    <n v="36"/>
    <x v="2"/>
    <x v="0"/>
    <n v="2"/>
    <x v="1"/>
    <n v="5"/>
    <n v="3.16"/>
    <x v="0"/>
    <n v="70800"/>
    <x v="1"/>
    <n v="5"/>
    <n v="0"/>
  </r>
  <r>
    <n v="49"/>
    <x v="0"/>
    <x v="0"/>
    <n v="2"/>
    <x v="3"/>
    <n v="4"/>
    <n v="2.4900000000000002"/>
    <x v="1"/>
    <n v="87200"/>
    <x v="1"/>
    <n v="8"/>
    <n v="0"/>
  </r>
  <r>
    <n v="29"/>
    <x v="3"/>
    <x v="1"/>
    <n v="5"/>
    <x v="0"/>
    <n v="3"/>
    <n v="2"/>
    <x v="1"/>
    <n v="92000"/>
    <x v="1"/>
    <n v="6"/>
    <n v="0"/>
  </r>
  <r>
    <n v="31"/>
    <x v="3"/>
    <x v="0"/>
    <n v="1"/>
    <x v="0"/>
    <n v="5"/>
    <n v="3.68"/>
    <x v="0"/>
    <n v="87800"/>
    <x v="1"/>
    <n v="10"/>
    <n v="1"/>
  </r>
  <r>
    <n v="56"/>
    <x v="4"/>
    <x v="0"/>
    <n v="1"/>
    <x v="0"/>
    <n v="1"/>
    <n v="1.26"/>
    <x v="2"/>
    <n v="61800"/>
    <x v="1"/>
    <n v="6"/>
    <n v="0"/>
  </r>
  <r>
    <n v="49"/>
    <x v="0"/>
    <x v="1"/>
    <n v="2"/>
    <x v="2"/>
    <n v="1"/>
    <n v="2.11"/>
    <x v="1"/>
    <n v="67000"/>
    <x v="1"/>
    <n v="5"/>
    <n v="0"/>
  </r>
  <r>
    <n v="23"/>
    <x v="1"/>
    <x v="1"/>
    <n v="1"/>
    <x v="2"/>
    <n v="3"/>
    <n v="2.96"/>
    <x v="1"/>
    <n v="53000"/>
    <x v="0"/>
    <n v="5"/>
    <n v="0"/>
  </r>
  <r>
    <n v="41"/>
    <x v="2"/>
    <x v="1"/>
    <n v="2"/>
    <x v="1"/>
    <n v="0"/>
    <n v="1.46"/>
    <x v="2"/>
    <n v="55000"/>
    <x v="0"/>
    <n v="3"/>
    <n v="0"/>
  </r>
  <r>
    <n v="40"/>
    <x v="2"/>
    <x v="1"/>
    <n v="3"/>
    <x v="0"/>
    <n v="4"/>
    <n v="3.57"/>
    <x v="0"/>
    <n v="108000"/>
    <x v="1"/>
    <n v="8"/>
    <n v="0"/>
  </r>
  <r>
    <n v="35"/>
    <x v="3"/>
    <x v="0"/>
    <n v="1"/>
    <x v="2"/>
    <n v="3"/>
    <n v="3.19"/>
    <x v="0"/>
    <n v="76000"/>
    <x v="1"/>
    <n v="6"/>
    <n v="0"/>
  </r>
  <r>
    <n v="22"/>
    <x v="1"/>
    <x v="0"/>
    <n v="1"/>
    <x v="3"/>
    <n v="5"/>
    <n v="2.2599999999999998"/>
    <x v="1"/>
    <n v="71600"/>
    <x v="1"/>
    <n v="4"/>
    <n v="0"/>
  </r>
  <r>
    <n v="53"/>
    <x v="0"/>
    <x v="1"/>
    <n v="1"/>
    <x v="2"/>
    <n v="2"/>
    <n v="3.56"/>
    <x v="0"/>
    <n v="60000"/>
    <x v="0"/>
    <n v="8"/>
    <n v="0"/>
  </r>
  <r>
    <n v="47"/>
    <x v="0"/>
    <x v="1"/>
    <n v="2"/>
    <x v="0"/>
    <n v="5"/>
    <n v="1.66"/>
    <x v="2"/>
    <n v="95000"/>
    <x v="1"/>
    <n v="9"/>
    <n v="1"/>
  </r>
  <r>
    <n v="36"/>
    <x v="2"/>
    <x v="1"/>
    <n v="2"/>
    <x v="2"/>
    <n v="6"/>
    <n v="3.19"/>
    <x v="0"/>
    <n v="146000"/>
    <x v="2"/>
    <n v="10"/>
    <n v="1"/>
  </r>
  <r>
    <n v="35"/>
    <x v="3"/>
    <x v="1"/>
    <n v="2"/>
    <x v="0"/>
    <n v="5"/>
    <n v="1.81"/>
    <x v="2"/>
    <n v="108000"/>
    <x v="1"/>
    <n v="9"/>
    <n v="1"/>
  </r>
  <r>
    <n v="45"/>
    <x v="2"/>
    <x v="1"/>
    <n v="1"/>
    <x v="0"/>
    <n v="1"/>
    <n v="3.58"/>
    <x v="0"/>
    <n v="93000"/>
    <x v="1"/>
    <n v="7"/>
    <n v="0"/>
  </r>
  <r>
    <n v="52"/>
    <x v="0"/>
    <x v="1"/>
    <n v="1"/>
    <x v="1"/>
    <n v="1"/>
    <n v="3.95"/>
    <x v="0"/>
    <n v="57000"/>
    <x v="0"/>
    <n v="5"/>
    <n v="0"/>
  </r>
  <r>
    <n v="24"/>
    <x v="1"/>
    <x v="1"/>
    <n v="2"/>
    <x v="2"/>
    <n v="4"/>
    <n v="2.9"/>
    <x v="1"/>
    <n v="85000"/>
    <x v="1"/>
    <n v="10"/>
    <n v="1"/>
  </r>
  <r>
    <n v="49"/>
    <x v="0"/>
    <x v="1"/>
    <n v="2"/>
    <x v="2"/>
    <n v="4"/>
    <n v="3.97"/>
    <x v="0"/>
    <n v="94000"/>
    <x v="1"/>
    <n v="9"/>
    <n v="1"/>
  </r>
  <r>
    <n v="44"/>
    <x v="2"/>
    <x v="0"/>
    <n v="1"/>
    <x v="3"/>
    <n v="3"/>
    <n v="3.94"/>
    <x v="0"/>
    <n v="87200"/>
    <x v="1"/>
    <n v="4"/>
    <n v="0"/>
  </r>
  <r>
    <n v="32"/>
    <x v="3"/>
    <x v="1"/>
    <n v="1"/>
    <x v="0"/>
    <n v="3"/>
    <n v="3.43"/>
    <x v="0"/>
    <n v="80000"/>
    <x v="1"/>
    <n v="5"/>
    <n v="0"/>
  </r>
  <r>
    <n v="23"/>
    <x v="1"/>
    <x v="0"/>
    <n v="2"/>
    <x v="1"/>
    <n v="4"/>
    <n v="1.72"/>
    <x v="2"/>
    <n v="44400"/>
    <x v="0"/>
    <n v="4"/>
    <n v="0"/>
  </r>
  <r>
    <n v="47"/>
    <x v="0"/>
    <x v="1"/>
    <n v="2"/>
    <x v="0"/>
    <n v="4"/>
    <n v="3.64"/>
    <x v="0"/>
    <n v="143000"/>
    <x v="2"/>
    <n v="9"/>
    <n v="1"/>
  </r>
  <r>
    <n v="46"/>
    <x v="0"/>
    <x v="0"/>
    <n v="2"/>
    <x v="0"/>
    <n v="2"/>
    <n v="1.29"/>
    <x v="2"/>
    <n v="53800"/>
    <x v="0"/>
    <n v="6"/>
    <n v="0"/>
  </r>
  <r>
    <n v="26"/>
    <x v="3"/>
    <x v="1"/>
    <n v="6"/>
    <x v="0"/>
    <n v="5"/>
    <n v="2.6"/>
    <x v="1"/>
    <n v="62000"/>
    <x v="1"/>
    <n v="7"/>
    <n v="0"/>
  </r>
  <r>
    <n v="37"/>
    <x v="2"/>
    <x v="1"/>
    <n v="11"/>
    <x v="3"/>
    <n v="4"/>
    <n v="2.29"/>
    <x v="1"/>
    <n v="75000"/>
    <x v="1"/>
    <n v="9"/>
    <n v="1"/>
  </r>
  <r>
    <n v="54"/>
    <x v="0"/>
    <x v="1"/>
    <n v="2"/>
    <x v="3"/>
    <n v="3"/>
    <n v="3.5"/>
    <x v="0"/>
    <n v="66000"/>
    <x v="1"/>
    <n v="9"/>
    <n v="1"/>
  </r>
  <r>
    <n v="41"/>
    <x v="2"/>
    <x v="0"/>
    <n v="1"/>
    <x v="1"/>
    <n v="2"/>
    <n v="3.95"/>
    <x v="0"/>
    <n v="73800"/>
    <x v="1"/>
    <n v="5"/>
    <n v="0"/>
  </r>
  <r>
    <n v="29"/>
    <x v="3"/>
    <x v="0"/>
    <n v="5"/>
    <x v="0"/>
    <n v="3"/>
    <n v="1.27"/>
    <x v="2"/>
    <n v="61200"/>
    <x v="1"/>
    <n v="9"/>
    <n v="1"/>
  </r>
  <r>
    <n v="35"/>
    <x v="3"/>
    <x v="1"/>
    <n v="2"/>
    <x v="2"/>
    <n v="1"/>
    <n v="1.51"/>
    <x v="2"/>
    <n v="61000"/>
    <x v="1"/>
    <n v="4"/>
    <n v="0"/>
  </r>
  <r>
    <n v="50"/>
    <x v="0"/>
    <x v="1"/>
    <n v="1"/>
    <x v="3"/>
    <n v="2"/>
    <n v="3.37"/>
    <x v="0"/>
    <n v="78000"/>
    <x v="1"/>
    <n v="5"/>
    <n v="0"/>
  </r>
  <r>
    <n v="52"/>
    <x v="0"/>
    <x v="1"/>
    <n v="2"/>
    <x v="3"/>
    <n v="4"/>
    <n v="2.8"/>
    <x v="1"/>
    <n v="72000"/>
    <x v="1"/>
    <n v="4"/>
    <n v="0"/>
  </r>
  <r>
    <n v="30"/>
    <x v="3"/>
    <x v="1"/>
    <n v="1"/>
    <x v="0"/>
    <n v="2"/>
    <n v="3.21"/>
    <x v="0"/>
    <n v="64000"/>
    <x v="1"/>
    <n v="8"/>
    <n v="0"/>
  </r>
  <r>
    <n v="25"/>
    <x v="1"/>
    <x v="0"/>
    <n v="1"/>
    <x v="1"/>
    <n v="4"/>
    <n v="2.2000000000000002"/>
    <x v="1"/>
    <n v="57000"/>
    <x v="0"/>
    <n v="7"/>
    <n v="0"/>
  </r>
  <r>
    <n v="42"/>
    <x v="2"/>
    <x v="1"/>
    <n v="2"/>
    <x v="0"/>
    <n v="3"/>
    <n v="2.31"/>
    <x v="1"/>
    <n v="69000"/>
    <x v="1"/>
    <n v="6"/>
    <n v="0"/>
  </r>
  <r>
    <n v="30"/>
    <x v="3"/>
    <x v="1"/>
    <n v="1"/>
    <x v="0"/>
    <n v="5"/>
    <n v="3.01"/>
    <x v="0"/>
    <n v="105000"/>
    <x v="1"/>
    <n v="6"/>
    <n v="0"/>
  </r>
  <r>
    <n v="28"/>
    <x v="3"/>
    <x v="0"/>
    <n v="1"/>
    <x v="2"/>
    <n v="1"/>
    <n v="3.56"/>
    <x v="0"/>
    <n v="69400"/>
    <x v="1"/>
    <n v="8"/>
    <n v="0"/>
  </r>
  <r>
    <n v="27"/>
    <x v="3"/>
    <x v="1"/>
    <n v="2"/>
    <x v="2"/>
    <n v="5"/>
    <n v="2.27"/>
    <x v="1"/>
    <n v="55000"/>
    <x v="0"/>
    <n v="10"/>
    <n v="1"/>
  </r>
  <r>
    <n v="48"/>
    <x v="0"/>
    <x v="1"/>
    <n v="1"/>
    <x v="0"/>
    <n v="5"/>
    <n v="2.88"/>
    <x v="1"/>
    <n v="102000"/>
    <x v="1"/>
    <n v="8"/>
    <n v="0"/>
  </r>
  <r>
    <n v="50"/>
    <x v="0"/>
    <x v="0"/>
    <n v="1"/>
    <x v="0"/>
    <n v="2"/>
    <n v="3.54"/>
    <x v="0"/>
    <n v="84000"/>
    <x v="1"/>
    <n v="8"/>
    <n v="0"/>
  </r>
  <r>
    <n v="49"/>
    <x v="0"/>
    <x v="1"/>
    <n v="3"/>
    <x v="2"/>
    <n v="2"/>
    <n v="2.71"/>
    <x v="1"/>
    <n v="93000"/>
    <x v="1"/>
    <n v="7"/>
    <n v="0"/>
  </r>
  <r>
    <n v="45"/>
    <x v="2"/>
    <x v="1"/>
    <n v="2"/>
    <x v="2"/>
    <n v="2"/>
    <n v="1.76"/>
    <x v="2"/>
    <n v="82000"/>
    <x v="1"/>
    <n v="6"/>
    <n v="0"/>
  </r>
  <r>
    <n v="48"/>
    <x v="0"/>
    <x v="1"/>
    <n v="2"/>
    <x v="0"/>
    <n v="1"/>
    <n v="4"/>
    <x v="0"/>
    <n v="88000"/>
    <x v="1"/>
    <n v="8"/>
    <n v="0"/>
  </r>
  <r>
    <n v="42"/>
    <x v="2"/>
    <x v="0"/>
    <n v="1"/>
    <x v="0"/>
    <n v="2"/>
    <n v="2.02"/>
    <x v="1"/>
    <n v="69600"/>
    <x v="1"/>
    <n v="5"/>
    <n v="0"/>
  </r>
  <r>
    <n v="42"/>
    <x v="2"/>
    <x v="1"/>
    <n v="2"/>
    <x v="2"/>
    <n v="2"/>
    <n v="2.41"/>
    <x v="1"/>
    <n v="112000"/>
    <x v="1"/>
    <n v="7"/>
    <n v="0"/>
  </r>
  <r>
    <n v="27"/>
    <x v="3"/>
    <x v="0"/>
    <n v="1"/>
    <x v="0"/>
    <n v="1"/>
    <n v="2.93"/>
    <x v="1"/>
    <n v="69600"/>
    <x v="1"/>
    <n v="6"/>
    <n v="0"/>
  </r>
  <r>
    <n v="50"/>
    <x v="0"/>
    <x v="1"/>
    <n v="6"/>
    <x v="0"/>
    <n v="5"/>
    <n v="1.38"/>
    <x v="2"/>
    <n v="117000"/>
    <x v="1"/>
    <n v="8"/>
    <n v="0"/>
  </r>
  <r>
    <n v="36"/>
    <x v="2"/>
    <x v="1"/>
    <n v="1"/>
    <x v="2"/>
    <n v="2"/>
    <n v="3.97"/>
    <x v="0"/>
    <n v="91000"/>
    <x v="1"/>
    <n v="8"/>
    <n v="0"/>
  </r>
  <r>
    <n v="54"/>
    <x v="0"/>
    <x v="0"/>
    <n v="2"/>
    <x v="2"/>
    <n v="3"/>
    <n v="3.01"/>
    <x v="0"/>
    <n v="90200"/>
    <x v="1"/>
    <n v="7"/>
    <n v="0"/>
  </r>
  <r>
    <n v="35"/>
    <x v="3"/>
    <x v="0"/>
    <n v="1"/>
    <x v="1"/>
    <n v="5"/>
    <n v="3.24"/>
    <x v="0"/>
    <n v="99000"/>
    <x v="1"/>
    <n v="8"/>
    <n v="0"/>
  </r>
  <r>
    <n v="26"/>
    <x v="3"/>
    <x v="1"/>
    <n v="2"/>
    <x v="2"/>
    <n v="2"/>
    <n v="2.84"/>
    <x v="1"/>
    <n v="64000"/>
    <x v="1"/>
    <n v="6"/>
    <n v="0"/>
  </r>
  <r>
    <n v="50"/>
    <x v="0"/>
    <x v="0"/>
    <n v="5"/>
    <x v="3"/>
    <n v="1"/>
    <n v="3.63"/>
    <x v="0"/>
    <n v="67000"/>
    <x v="1"/>
    <n v="7"/>
    <n v="0"/>
  </r>
  <r>
    <n v="55"/>
    <x v="0"/>
    <x v="0"/>
    <n v="1"/>
    <x v="0"/>
    <n v="4"/>
    <n v="2.13"/>
    <x v="1"/>
    <n v="88000"/>
    <x v="1"/>
    <n v="9"/>
    <n v="1"/>
  </r>
  <r>
    <n v="44"/>
    <x v="2"/>
    <x v="1"/>
    <n v="2"/>
    <x v="2"/>
    <n v="5"/>
    <n v="3.1"/>
    <x v="0"/>
    <n v="122000"/>
    <x v="1"/>
    <n v="9"/>
    <n v="1"/>
  </r>
  <r>
    <n v="52"/>
    <x v="0"/>
    <x v="1"/>
    <n v="2"/>
    <x v="2"/>
    <n v="0"/>
    <n v="2.37"/>
    <x v="1"/>
    <n v="70000"/>
    <x v="1"/>
    <n v="5"/>
    <n v="0"/>
  </r>
  <r>
    <n v="57"/>
    <x v="4"/>
    <x v="1"/>
    <n v="8"/>
    <x v="0"/>
    <n v="4"/>
    <n v="3.32"/>
    <x v="0"/>
    <n v="87000"/>
    <x v="1"/>
    <n v="10"/>
    <n v="1"/>
  </r>
  <r>
    <n v="39"/>
    <x v="2"/>
    <x v="1"/>
    <n v="10"/>
    <x v="2"/>
    <n v="5"/>
    <n v="2.75"/>
    <x v="1"/>
    <n v="122000"/>
    <x v="1"/>
    <n v="8"/>
    <n v="0"/>
  </r>
  <r>
    <n v="22"/>
    <x v="1"/>
    <x v="1"/>
    <n v="1"/>
    <x v="2"/>
    <n v="2"/>
    <n v="2.38"/>
    <x v="1"/>
    <n v="56000"/>
    <x v="0"/>
    <n v="5"/>
    <n v="0"/>
  </r>
  <r>
    <n v="23"/>
    <x v="1"/>
    <x v="1"/>
    <n v="2"/>
    <x v="2"/>
    <n v="5"/>
    <n v="3.08"/>
    <x v="0"/>
    <n v="77000"/>
    <x v="1"/>
    <n v="8"/>
    <n v="0"/>
  </r>
  <r>
    <n v="37"/>
    <x v="2"/>
    <x v="1"/>
    <n v="7"/>
    <x v="3"/>
    <n v="2"/>
    <n v="3.28"/>
    <x v="0"/>
    <n v="82000"/>
    <x v="1"/>
    <n v="5"/>
    <n v="0"/>
  </r>
  <r>
    <n v="44"/>
    <x v="2"/>
    <x v="1"/>
    <n v="3"/>
    <x v="2"/>
    <n v="1"/>
    <n v="1.63"/>
    <x v="2"/>
    <n v="60000"/>
    <x v="0"/>
    <n v="7"/>
    <n v="0"/>
  </r>
  <r>
    <n v="40"/>
    <x v="2"/>
    <x v="1"/>
    <n v="2"/>
    <x v="3"/>
    <n v="6"/>
    <n v="2.04"/>
    <x v="1"/>
    <n v="80000"/>
    <x v="1"/>
    <n v="6"/>
    <n v="0"/>
  </r>
  <r>
    <n v="47"/>
    <x v="0"/>
    <x v="0"/>
    <n v="2"/>
    <x v="1"/>
    <n v="1"/>
    <n v="1.7"/>
    <x v="2"/>
    <n v="54600"/>
    <x v="0"/>
    <n v="2"/>
    <n v="0"/>
  </r>
  <r>
    <n v="38"/>
    <x v="2"/>
    <x v="1"/>
    <n v="2"/>
    <x v="0"/>
    <n v="5"/>
    <n v="2.4900000000000002"/>
    <x v="1"/>
    <n v="111000"/>
    <x v="1"/>
    <n v="8"/>
    <n v="0"/>
  </r>
  <r>
    <n v="34"/>
    <x v="3"/>
    <x v="1"/>
    <n v="2"/>
    <x v="2"/>
    <n v="4"/>
    <n v="3.97"/>
    <x v="0"/>
    <n v="111000"/>
    <x v="1"/>
    <n v="7"/>
    <n v="0"/>
  </r>
  <r>
    <n v="45"/>
    <x v="2"/>
    <x v="1"/>
    <n v="2"/>
    <x v="1"/>
    <n v="4"/>
    <n v="3.86"/>
    <x v="0"/>
    <n v="142000"/>
    <x v="2"/>
    <n v="8"/>
    <n v="0"/>
  </r>
  <r>
    <n v="53"/>
    <x v="0"/>
    <x v="0"/>
    <n v="3"/>
    <x v="1"/>
    <n v="5"/>
    <n v="2.98"/>
    <x v="1"/>
    <n v="88400"/>
    <x v="1"/>
    <n v="5"/>
    <n v="0"/>
  </r>
  <r>
    <n v="52"/>
    <x v="0"/>
    <x v="1"/>
    <n v="1"/>
    <x v="0"/>
    <n v="1"/>
    <n v="3.61"/>
    <x v="0"/>
    <n v="89000"/>
    <x v="1"/>
    <n v="5"/>
    <n v="0"/>
  </r>
  <r>
    <n v="23"/>
    <x v="1"/>
    <x v="1"/>
    <n v="2"/>
    <x v="0"/>
    <n v="2"/>
    <n v="1.23"/>
    <x v="2"/>
    <n v="37000"/>
    <x v="0"/>
    <n v="4"/>
    <n v="0"/>
  </r>
  <r>
    <n v="43"/>
    <x v="2"/>
    <x v="1"/>
    <n v="6"/>
    <x v="0"/>
    <n v="2"/>
    <n v="2.68"/>
    <x v="1"/>
    <n v="93000"/>
    <x v="1"/>
    <n v="9"/>
    <n v="1"/>
  </r>
  <r>
    <n v="51"/>
    <x v="0"/>
    <x v="1"/>
    <n v="1"/>
    <x v="0"/>
    <n v="2"/>
    <n v="2.59"/>
    <x v="1"/>
    <n v="88000"/>
    <x v="1"/>
    <n v="10"/>
    <n v="1"/>
  </r>
  <r>
    <n v="49"/>
    <x v="0"/>
    <x v="1"/>
    <n v="2"/>
    <x v="0"/>
    <n v="2"/>
    <n v="2.66"/>
    <x v="1"/>
    <n v="66000"/>
    <x v="1"/>
    <n v="8"/>
    <n v="0"/>
  </r>
  <r>
    <n v="22"/>
    <x v="1"/>
    <x v="1"/>
    <n v="1"/>
    <x v="2"/>
    <n v="4"/>
    <n v="2.48"/>
    <x v="1"/>
    <n v="63000"/>
    <x v="1"/>
    <n v="9"/>
    <n v="1"/>
  </r>
  <r>
    <n v="41"/>
    <x v="2"/>
    <x v="1"/>
    <n v="2"/>
    <x v="3"/>
    <n v="1"/>
    <n v="1.7"/>
    <x v="2"/>
    <n v="48000"/>
    <x v="0"/>
    <n v="3"/>
    <n v="0"/>
  </r>
  <r>
    <n v="27"/>
    <x v="3"/>
    <x v="1"/>
    <n v="1"/>
    <x v="0"/>
    <n v="1"/>
    <n v="3.37"/>
    <x v="0"/>
    <n v="46000"/>
    <x v="0"/>
    <n v="9"/>
    <n v="1"/>
  </r>
  <r>
    <n v="48"/>
    <x v="0"/>
    <x v="1"/>
    <n v="1"/>
    <x v="0"/>
    <n v="1"/>
    <n v="2.74"/>
    <x v="1"/>
    <n v="88000"/>
    <x v="1"/>
    <n v="8"/>
    <n v="0"/>
  </r>
  <r>
    <n v="55"/>
    <x v="0"/>
    <x v="1"/>
    <n v="1"/>
    <x v="0"/>
    <n v="0"/>
    <n v="2.93"/>
    <x v="1"/>
    <n v="61000"/>
    <x v="1"/>
    <n v="8"/>
    <n v="0"/>
  </r>
  <r>
    <n v="31"/>
    <x v="3"/>
    <x v="0"/>
    <n v="2"/>
    <x v="2"/>
    <n v="0"/>
    <n v="3.72"/>
    <x v="0"/>
    <n v="60800"/>
    <x v="1"/>
    <n v="6"/>
    <n v="0"/>
  </r>
  <r>
    <n v="42"/>
    <x v="2"/>
    <x v="1"/>
    <n v="1"/>
    <x v="2"/>
    <n v="4"/>
    <n v="2.66"/>
    <x v="1"/>
    <n v="92000"/>
    <x v="1"/>
    <n v="9"/>
    <n v="1"/>
  </r>
  <r>
    <n v="41"/>
    <x v="2"/>
    <x v="1"/>
    <n v="2"/>
    <x v="1"/>
    <n v="4"/>
    <n v="2.2799999999999998"/>
    <x v="1"/>
    <n v="81000"/>
    <x v="1"/>
    <n v="6"/>
    <n v="0"/>
  </r>
  <r>
    <n v="25"/>
    <x v="1"/>
    <x v="1"/>
    <n v="1"/>
    <x v="2"/>
    <n v="2"/>
    <n v="2.77"/>
    <x v="1"/>
    <n v="62000"/>
    <x v="1"/>
    <n v="7"/>
    <n v="0"/>
  </r>
  <r>
    <n v="43"/>
    <x v="2"/>
    <x v="0"/>
    <n v="2"/>
    <x v="0"/>
    <n v="6"/>
    <n v="2.92"/>
    <x v="1"/>
    <n v="98400"/>
    <x v="1"/>
    <n v="10"/>
    <n v="1"/>
  </r>
  <r>
    <n v="36"/>
    <x v="2"/>
    <x v="0"/>
    <n v="1"/>
    <x v="2"/>
    <n v="1"/>
    <n v="2.71"/>
    <x v="1"/>
    <n v="83800"/>
    <x v="1"/>
    <n v="5"/>
    <n v="0"/>
  </r>
  <r>
    <n v="32"/>
    <x v="3"/>
    <x v="1"/>
    <n v="2"/>
    <x v="3"/>
    <n v="2"/>
    <n v="2.81"/>
    <x v="1"/>
    <n v="54000"/>
    <x v="0"/>
    <n v="5"/>
    <n v="0"/>
  </r>
  <r>
    <n v="26"/>
    <x v="3"/>
    <x v="1"/>
    <n v="1"/>
    <x v="3"/>
    <n v="4"/>
    <n v="3.78"/>
    <x v="0"/>
    <n v="71000"/>
    <x v="1"/>
    <n v="8"/>
    <n v="0"/>
  </r>
  <r>
    <n v="27"/>
    <x v="3"/>
    <x v="1"/>
    <n v="3"/>
    <x v="0"/>
    <n v="1"/>
    <n v="2.81"/>
    <x v="1"/>
    <n v="67000"/>
    <x v="1"/>
    <n v="6"/>
    <n v="0"/>
  </r>
  <r>
    <n v="31"/>
    <x v="3"/>
    <x v="0"/>
    <n v="1"/>
    <x v="0"/>
    <n v="2"/>
    <n v="1.1100000000000001"/>
    <x v="2"/>
    <n v="75800"/>
    <x v="1"/>
    <n v="5"/>
    <n v="0"/>
  </r>
  <r>
    <n v="42"/>
    <x v="2"/>
    <x v="0"/>
    <n v="1"/>
    <x v="0"/>
    <n v="2"/>
    <n v="1.36"/>
    <x v="2"/>
    <n v="61600"/>
    <x v="1"/>
    <n v="4"/>
    <n v="0"/>
  </r>
  <r>
    <n v="27"/>
    <x v="3"/>
    <x v="0"/>
    <n v="1"/>
    <x v="2"/>
    <n v="5"/>
    <n v="3.51"/>
    <x v="0"/>
    <n v="78600"/>
    <x v="1"/>
    <n v="8"/>
    <n v="0"/>
  </r>
  <r>
    <n v="23"/>
    <x v="1"/>
    <x v="0"/>
    <n v="2"/>
    <x v="1"/>
    <n v="1"/>
    <n v="1.58"/>
    <x v="2"/>
    <n v="33400"/>
    <x v="0"/>
    <n v="3"/>
    <n v="0"/>
  </r>
  <r>
    <n v="41"/>
    <x v="2"/>
    <x v="0"/>
    <n v="10"/>
    <x v="0"/>
    <n v="5"/>
    <n v="2.15"/>
    <x v="1"/>
    <n v="105800"/>
    <x v="1"/>
    <n v="8"/>
    <n v="0"/>
  </r>
  <r>
    <n v="54"/>
    <x v="0"/>
    <x v="1"/>
    <n v="5"/>
    <x v="0"/>
    <n v="1"/>
    <n v="2.62"/>
    <x v="1"/>
    <n v="54000"/>
    <x v="0"/>
    <n v="7"/>
    <n v="0"/>
  </r>
  <r>
    <n v="42"/>
    <x v="2"/>
    <x v="0"/>
    <n v="2"/>
    <x v="0"/>
    <n v="1"/>
    <n v="2.95"/>
    <x v="1"/>
    <n v="48600"/>
    <x v="0"/>
    <n v="7"/>
    <n v="0"/>
  </r>
  <r>
    <n v="41"/>
    <x v="2"/>
    <x v="1"/>
    <n v="1"/>
    <x v="3"/>
    <n v="2"/>
    <n v="2.68"/>
    <x v="1"/>
    <n v="41000"/>
    <x v="0"/>
    <n v="3"/>
    <n v="0"/>
  </r>
  <r>
    <n v="36"/>
    <x v="2"/>
    <x v="0"/>
    <n v="1"/>
    <x v="2"/>
    <n v="4"/>
    <n v="2.6"/>
    <x v="1"/>
    <n v="64800"/>
    <x v="1"/>
    <n v="4"/>
    <n v="0"/>
  </r>
  <r>
    <n v="46"/>
    <x v="0"/>
    <x v="0"/>
    <n v="4"/>
    <x v="2"/>
    <n v="0"/>
    <n v="2.3199999999999998"/>
    <x v="1"/>
    <n v="72800"/>
    <x v="1"/>
    <n v="5"/>
    <n v="0"/>
  </r>
  <r>
    <n v="56"/>
    <x v="4"/>
    <x v="1"/>
    <n v="3"/>
    <x v="0"/>
    <n v="2"/>
    <n v="3.36"/>
    <x v="0"/>
    <n v="65000"/>
    <x v="1"/>
    <n v="5"/>
    <n v="0"/>
  </r>
  <r>
    <n v="43"/>
    <x v="2"/>
    <x v="1"/>
    <n v="1"/>
    <x v="1"/>
    <n v="1"/>
    <n v="3.57"/>
    <x v="0"/>
    <n v="83000"/>
    <x v="1"/>
    <n v="6"/>
    <n v="0"/>
  </r>
  <r>
    <n v="45"/>
    <x v="2"/>
    <x v="0"/>
    <n v="2"/>
    <x v="0"/>
    <n v="5"/>
    <n v="2.58"/>
    <x v="1"/>
    <n v="96000"/>
    <x v="1"/>
    <n v="9"/>
    <n v="1"/>
  </r>
  <r>
    <n v="44"/>
    <x v="2"/>
    <x v="0"/>
    <n v="1"/>
    <x v="0"/>
    <n v="3"/>
    <n v="3.58"/>
    <x v="0"/>
    <n v="114200"/>
    <x v="1"/>
    <n v="9"/>
    <n v="1"/>
  </r>
  <r>
    <n v="31"/>
    <x v="3"/>
    <x v="0"/>
    <n v="1"/>
    <x v="0"/>
    <n v="6"/>
    <n v="2.4"/>
    <x v="1"/>
    <n v="84800"/>
    <x v="1"/>
    <n v="9"/>
    <n v="1"/>
  </r>
  <r>
    <n v="40"/>
    <x v="2"/>
    <x v="1"/>
    <n v="1"/>
    <x v="3"/>
    <n v="5"/>
    <n v="2.89"/>
    <x v="1"/>
    <n v="83000"/>
    <x v="1"/>
    <n v="9"/>
    <n v="1"/>
  </r>
  <r>
    <n v="45"/>
    <x v="2"/>
    <x v="1"/>
    <n v="11"/>
    <x v="1"/>
    <n v="2"/>
    <n v="1.4"/>
    <x v="2"/>
    <n v="69000"/>
    <x v="1"/>
    <n v="6"/>
    <n v="0"/>
  </r>
  <r>
    <n v="43"/>
    <x v="2"/>
    <x v="0"/>
    <n v="5"/>
    <x v="1"/>
    <n v="3"/>
    <n v="1.58"/>
    <x v="2"/>
    <n v="60400"/>
    <x v="1"/>
    <n v="5"/>
    <n v="0"/>
  </r>
  <r>
    <n v="38"/>
    <x v="2"/>
    <x v="0"/>
    <n v="2"/>
    <x v="2"/>
    <n v="5"/>
    <n v="1.68"/>
    <x v="2"/>
    <n v="68400"/>
    <x v="1"/>
    <n v="7"/>
    <n v="0"/>
  </r>
  <r>
    <n v="25"/>
    <x v="1"/>
    <x v="1"/>
    <n v="2"/>
    <x v="2"/>
    <n v="1"/>
    <n v="1.89"/>
    <x v="2"/>
    <n v="55000"/>
    <x v="0"/>
    <n v="4"/>
    <n v="0"/>
  </r>
  <r>
    <n v="35"/>
    <x v="3"/>
    <x v="0"/>
    <n v="2"/>
    <x v="2"/>
    <n v="0"/>
    <n v="3.56"/>
    <x v="0"/>
    <n v="75000"/>
    <x v="1"/>
    <n v="4"/>
    <n v="0"/>
  </r>
  <r>
    <n v="24"/>
    <x v="1"/>
    <x v="0"/>
    <n v="1"/>
    <x v="3"/>
    <n v="5"/>
    <n v="2.71"/>
    <x v="1"/>
    <n v="69200"/>
    <x v="1"/>
    <n v="4"/>
    <n v="0"/>
  </r>
  <r>
    <n v="24"/>
    <x v="1"/>
    <x v="1"/>
    <n v="6"/>
    <x v="3"/>
    <n v="3"/>
    <n v="3.82"/>
    <x v="0"/>
    <n v="54000"/>
    <x v="0"/>
    <n v="8"/>
    <n v="0"/>
  </r>
  <r>
    <n v="28"/>
    <x v="3"/>
    <x v="0"/>
    <n v="3"/>
    <x v="2"/>
    <n v="5"/>
    <n v="1.58"/>
    <x v="2"/>
    <n v="88400"/>
    <x v="1"/>
    <n v="6"/>
    <n v="0"/>
  </r>
  <r>
    <n v="39"/>
    <x v="2"/>
    <x v="1"/>
    <n v="5"/>
    <x v="2"/>
    <n v="2"/>
    <n v="2.02"/>
    <x v="1"/>
    <n v="54000"/>
    <x v="0"/>
    <n v="5"/>
    <n v="0"/>
  </r>
  <r>
    <n v="27"/>
    <x v="3"/>
    <x v="1"/>
    <n v="2"/>
    <x v="0"/>
    <n v="3"/>
    <n v="3.7"/>
    <x v="0"/>
    <n v="103000"/>
    <x v="1"/>
    <n v="9"/>
    <n v="1"/>
  </r>
  <r>
    <n v="37"/>
    <x v="2"/>
    <x v="0"/>
    <n v="2"/>
    <x v="0"/>
    <n v="2"/>
    <n v="2.0299999999999998"/>
    <x v="1"/>
    <n v="70600"/>
    <x v="1"/>
    <n v="7"/>
    <n v="0"/>
  </r>
  <r>
    <n v="32"/>
    <x v="3"/>
    <x v="1"/>
    <n v="2"/>
    <x v="2"/>
    <n v="2"/>
    <n v="2.13"/>
    <x v="1"/>
    <n v="63000"/>
    <x v="1"/>
    <n v="3"/>
    <n v="0"/>
  </r>
  <r>
    <n v="30"/>
    <x v="3"/>
    <x v="1"/>
    <n v="10"/>
    <x v="0"/>
    <n v="2"/>
    <n v="3.96"/>
    <x v="0"/>
    <n v="78000"/>
    <x v="1"/>
    <n v="9"/>
    <n v="1"/>
  </r>
  <r>
    <n v="51"/>
    <x v="0"/>
    <x v="1"/>
    <n v="1"/>
    <x v="2"/>
    <n v="4"/>
    <n v="3.81"/>
    <x v="0"/>
    <n v="130000"/>
    <x v="1"/>
    <n v="9"/>
    <n v="1"/>
  </r>
  <r>
    <n v="35"/>
    <x v="3"/>
    <x v="1"/>
    <n v="2"/>
    <x v="0"/>
    <n v="0"/>
    <n v="2.98"/>
    <x v="1"/>
    <n v="51000"/>
    <x v="0"/>
    <n v="3"/>
    <n v="0"/>
  </r>
  <r>
    <n v="56"/>
    <x v="4"/>
    <x v="0"/>
    <n v="2"/>
    <x v="0"/>
    <n v="5"/>
    <n v="1.25"/>
    <x v="2"/>
    <n v="70800"/>
    <x v="1"/>
    <n v="5"/>
    <n v="0"/>
  </r>
  <r>
    <n v="32"/>
    <x v="3"/>
    <x v="0"/>
    <n v="10"/>
    <x v="2"/>
    <n v="1"/>
    <n v="2.2999999999999998"/>
    <x v="1"/>
    <n v="47600"/>
    <x v="0"/>
    <n v="4"/>
    <n v="0"/>
  </r>
  <r>
    <n v="29"/>
    <x v="3"/>
    <x v="1"/>
    <n v="2"/>
    <x v="1"/>
    <n v="1"/>
    <n v="2.83"/>
    <x v="1"/>
    <n v="49000"/>
    <x v="0"/>
    <n v="5"/>
    <n v="0"/>
  </r>
  <r>
    <n v="38"/>
    <x v="2"/>
    <x v="1"/>
    <n v="2"/>
    <x v="2"/>
    <n v="2"/>
    <n v="2.0099999999999998"/>
    <x v="1"/>
    <n v="48000"/>
    <x v="0"/>
    <n v="8"/>
    <n v="0"/>
  </r>
  <r>
    <n v="28"/>
    <x v="3"/>
    <x v="1"/>
    <n v="2"/>
    <x v="2"/>
    <n v="5"/>
    <n v="1.4"/>
    <x v="2"/>
    <n v="54000"/>
    <x v="0"/>
    <n v="10"/>
    <n v="1"/>
  </r>
  <r>
    <n v="24"/>
    <x v="1"/>
    <x v="0"/>
    <n v="2"/>
    <x v="0"/>
    <n v="2"/>
    <n v="2.41"/>
    <x v="1"/>
    <n v="57200"/>
    <x v="0"/>
    <n v="10"/>
    <n v="1"/>
  </r>
  <r>
    <n v="47"/>
    <x v="0"/>
    <x v="1"/>
    <n v="5"/>
    <x v="3"/>
    <n v="2"/>
    <n v="2.95"/>
    <x v="1"/>
    <n v="66000"/>
    <x v="1"/>
    <n v="6"/>
    <n v="0"/>
  </r>
  <r>
    <n v="22"/>
    <x v="1"/>
    <x v="1"/>
    <n v="2"/>
    <x v="3"/>
    <n v="1"/>
    <n v="2.69"/>
    <x v="1"/>
    <n v="40000"/>
    <x v="0"/>
    <n v="4"/>
    <n v="0"/>
  </r>
  <r>
    <n v="24"/>
    <x v="1"/>
    <x v="1"/>
    <n v="2"/>
    <x v="2"/>
    <n v="4"/>
    <n v="2.67"/>
    <x v="1"/>
    <n v="63000"/>
    <x v="1"/>
    <n v="10"/>
    <n v="1"/>
  </r>
  <r>
    <n v="51"/>
    <x v="0"/>
    <x v="0"/>
    <n v="1"/>
    <x v="3"/>
    <n v="6"/>
    <n v="1.74"/>
    <x v="2"/>
    <n v="66800"/>
    <x v="1"/>
    <n v="7"/>
    <n v="0"/>
  </r>
  <r>
    <n v="44"/>
    <x v="2"/>
    <x v="1"/>
    <n v="2"/>
    <x v="0"/>
    <n v="0"/>
    <n v="3.94"/>
    <x v="0"/>
    <n v="98000"/>
    <x v="1"/>
    <n v="6"/>
    <n v="0"/>
  </r>
  <r>
    <n v="34"/>
    <x v="3"/>
    <x v="1"/>
    <n v="2"/>
    <x v="2"/>
    <n v="1"/>
    <n v="1.86"/>
    <x v="2"/>
    <n v="53000"/>
    <x v="0"/>
    <n v="8"/>
    <n v="0"/>
  </r>
  <r>
    <n v="48"/>
    <x v="0"/>
    <x v="1"/>
    <n v="1"/>
    <x v="0"/>
    <n v="6"/>
    <n v="1.33"/>
    <x v="2"/>
    <n v="124000"/>
    <x v="1"/>
    <n v="8"/>
    <n v="0"/>
  </r>
  <r>
    <n v="45"/>
    <x v="2"/>
    <x v="1"/>
    <n v="2"/>
    <x v="0"/>
    <n v="4"/>
    <n v="1.84"/>
    <x v="2"/>
    <n v="86000"/>
    <x v="1"/>
    <n v="9"/>
    <n v="1"/>
  </r>
  <r>
    <n v="54"/>
    <x v="0"/>
    <x v="1"/>
    <n v="1"/>
    <x v="2"/>
    <n v="5"/>
    <n v="2.63"/>
    <x v="1"/>
    <n v="132000"/>
    <x v="1"/>
    <n v="8"/>
    <n v="0"/>
  </r>
  <r>
    <n v="29"/>
    <x v="3"/>
    <x v="1"/>
    <n v="1"/>
    <x v="2"/>
    <n v="1"/>
    <n v="1.19"/>
    <x v="2"/>
    <n v="52000"/>
    <x v="0"/>
    <n v="4"/>
    <n v="0"/>
  </r>
  <r>
    <n v="36"/>
    <x v="2"/>
    <x v="1"/>
    <n v="2"/>
    <x v="0"/>
    <n v="1"/>
    <n v="1.83"/>
    <x v="2"/>
    <n v="71000"/>
    <x v="1"/>
    <n v="4"/>
    <n v="0"/>
  </r>
  <r>
    <n v="33"/>
    <x v="3"/>
    <x v="1"/>
    <n v="1"/>
    <x v="3"/>
    <n v="2"/>
    <n v="2.54"/>
    <x v="1"/>
    <n v="50000"/>
    <x v="0"/>
    <n v="3"/>
    <n v="0"/>
  </r>
  <r>
    <n v="35"/>
    <x v="3"/>
    <x v="1"/>
    <n v="1"/>
    <x v="2"/>
    <n v="5"/>
    <n v="2.4"/>
    <x v="1"/>
    <n v="76000"/>
    <x v="1"/>
    <n v="9"/>
    <n v="1"/>
  </r>
  <r>
    <n v="51"/>
    <x v="0"/>
    <x v="1"/>
    <n v="10"/>
    <x v="0"/>
    <n v="5"/>
    <n v="2.9"/>
    <x v="1"/>
    <n v="93000"/>
    <x v="1"/>
    <n v="9"/>
    <n v="1"/>
  </r>
  <r>
    <n v="45"/>
    <x v="2"/>
    <x v="1"/>
    <n v="3"/>
    <x v="0"/>
    <n v="2"/>
    <n v="3.73"/>
    <x v="0"/>
    <n v="91000"/>
    <x v="1"/>
    <n v="6"/>
    <n v="0"/>
  </r>
  <r>
    <n v="37"/>
    <x v="2"/>
    <x v="1"/>
    <n v="1"/>
    <x v="2"/>
    <n v="4"/>
    <n v="2.35"/>
    <x v="1"/>
    <n v="95000"/>
    <x v="1"/>
    <n v="10"/>
    <n v="1"/>
  </r>
  <r>
    <n v="30"/>
    <x v="3"/>
    <x v="1"/>
    <n v="9"/>
    <x v="2"/>
    <n v="2"/>
    <n v="2.71"/>
    <x v="1"/>
    <n v="82000"/>
    <x v="1"/>
    <n v="9"/>
    <n v="1"/>
  </r>
  <r>
    <n v="33"/>
    <x v="3"/>
    <x v="1"/>
    <n v="1"/>
    <x v="3"/>
    <n v="2"/>
    <n v="2.84"/>
    <x v="1"/>
    <n v="65000"/>
    <x v="1"/>
    <n v="3"/>
    <n v="0"/>
  </r>
  <r>
    <n v="51"/>
    <x v="0"/>
    <x v="1"/>
    <n v="2"/>
    <x v="0"/>
    <n v="4"/>
    <n v="3.74"/>
    <x v="0"/>
    <n v="108000"/>
    <x v="1"/>
    <n v="8"/>
    <n v="0"/>
  </r>
  <r>
    <n v="42"/>
    <x v="2"/>
    <x v="0"/>
    <n v="1"/>
    <x v="2"/>
    <n v="1"/>
    <n v="1.91"/>
    <x v="2"/>
    <n v="49600"/>
    <x v="0"/>
    <n v="6"/>
    <n v="0"/>
  </r>
  <r>
    <n v="39"/>
    <x v="2"/>
    <x v="0"/>
    <n v="2"/>
    <x v="0"/>
    <n v="3"/>
    <n v="2.91"/>
    <x v="1"/>
    <n v="77200"/>
    <x v="1"/>
    <n v="9"/>
    <n v="1"/>
  </r>
  <r>
    <n v="24"/>
    <x v="1"/>
    <x v="1"/>
    <n v="2"/>
    <x v="2"/>
    <n v="4"/>
    <n v="2.4500000000000002"/>
    <x v="1"/>
    <n v="68000"/>
    <x v="1"/>
    <n v="7"/>
    <n v="0"/>
  </r>
  <r>
    <n v="32"/>
    <x v="3"/>
    <x v="1"/>
    <n v="2"/>
    <x v="0"/>
    <n v="5"/>
    <n v="3.28"/>
    <x v="0"/>
    <n v="101000"/>
    <x v="1"/>
    <n v="10"/>
    <n v="1"/>
  </r>
  <r>
    <n v="35"/>
    <x v="3"/>
    <x v="1"/>
    <n v="7"/>
    <x v="0"/>
    <n v="3"/>
    <n v="3.24"/>
    <x v="0"/>
    <n v="80000"/>
    <x v="1"/>
    <n v="8"/>
    <n v="0"/>
  </r>
  <r>
    <n v="51"/>
    <x v="0"/>
    <x v="0"/>
    <n v="2"/>
    <x v="3"/>
    <n v="1"/>
    <n v="2.06"/>
    <x v="1"/>
    <n v="64800"/>
    <x v="1"/>
    <n v="4"/>
    <n v="0"/>
  </r>
  <r>
    <n v="42"/>
    <x v="2"/>
    <x v="1"/>
    <n v="1"/>
    <x v="1"/>
    <n v="1"/>
    <n v="3.64"/>
    <x v="0"/>
    <n v="93000"/>
    <x v="1"/>
    <n v="6"/>
    <n v="0"/>
  </r>
  <r>
    <n v="52"/>
    <x v="0"/>
    <x v="1"/>
    <n v="1"/>
    <x v="1"/>
    <n v="5"/>
    <n v="3.84"/>
    <x v="0"/>
    <n v="98000"/>
    <x v="1"/>
    <n v="8"/>
    <n v="0"/>
  </r>
  <r>
    <n v="45"/>
    <x v="2"/>
    <x v="0"/>
    <n v="1"/>
    <x v="0"/>
    <n v="3"/>
    <n v="2.97"/>
    <x v="1"/>
    <n v="72000"/>
    <x v="1"/>
    <n v="6"/>
    <n v="0"/>
  </r>
  <r>
    <n v="53"/>
    <x v="0"/>
    <x v="0"/>
    <n v="2"/>
    <x v="2"/>
    <n v="3"/>
    <n v="1.18"/>
    <x v="2"/>
    <n v="55400"/>
    <x v="0"/>
    <n v="5"/>
    <n v="0"/>
  </r>
  <r>
    <n v="53"/>
    <x v="0"/>
    <x v="0"/>
    <n v="1"/>
    <x v="1"/>
    <n v="5"/>
    <n v="1.84"/>
    <x v="2"/>
    <n v="71400"/>
    <x v="1"/>
    <n v="6"/>
    <n v="0"/>
  </r>
  <r>
    <n v="37"/>
    <x v="2"/>
    <x v="1"/>
    <n v="8"/>
    <x v="2"/>
    <n v="4"/>
    <n v="3.17"/>
    <x v="0"/>
    <n v="141000"/>
    <x v="2"/>
    <n v="8"/>
    <n v="0"/>
  </r>
  <r>
    <n v="22"/>
    <x v="1"/>
    <x v="0"/>
    <n v="3"/>
    <x v="0"/>
    <n v="6"/>
    <n v="1.85"/>
    <x v="2"/>
    <n v="72600"/>
    <x v="1"/>
    <n v="10"/>
    <n v="1"/>
  </r>
  <r>
    <n v="48"/>
    <x v="0"/>
    <x v="0"/>
    <n v="1"/>
    <x v="0"/>
    <n v="6"/>
    <n v="3.17"/>
    <x v="0"/>
    <n v="101400"/>
    <x v="1"/>
    <n v="9"/>
    <n v="1"/>
  </r>
  <r>
    <n v="31"/>
    <x v="3"/>
    <x v="1"/>
    <n v="4"/>
    <x v="0"/>
    <n v="3"/>
    <n v="2.94"/>
    <x v="1"/>
    <n v="80000"/>
    <x v="1"/>
    <n v="7"/>
    <n v="0"/>
  </r>
  <r>
    <n v="50"/>
    <x v="0"/>
    <x v="0"/>
    <n v="1"/>
    <x v="0"/>
    <n v="2"/>
    <n v="3.43"/>
    <x v="0"/>
    <n v="88000"/>
    <x v="1"/>
    <n v="10"/>
    <n v="1"/>
  </r>
  <r>
    <n v="22"/>
    <x v="1"/>
    <x v="1"/>
    <n v="1"/>
    <x v="0"/>
    <n v="0"/>
    <n v="1.59"/>
    <x v="2"/>
    <n v="49000"/>
    <x v="0"/>
    <n v="4"/>
    <n v="0"/>
  </r>
  <r>
    <n v="21"/>
    <x v="1"/>
    <x v="0"/>
    <n v="1"/>
    <x v="0"/>
    <n v="3"/>
    <n v="2.04"/>
    <x v="1"/>
    <n v="71800"/>
    <x v="1"/>
    <n v="4"/>
    <n v="0"/>
  </r>
  <r>
    <n v="42"/>
    <x v="2"/>
    <x v="1"/>
    <n v="10"/>
    <x v="0"/>
    <n v="3"/>
    <n v="1.46"/>
    <x v="2"/>
    <n v="104000"/>
    <x v="1"/>
    <n v="9"/>
    <n v="1"/>
  </r>
  <r>
    <n v="30"/>
    <x v="3"/>
    <x v="1"/>
    <n v="1"/>
    <x v="2"/>
    <n v="2"/>
    <n v="2.06"/>
    <x v="1"/>
    <n v="69000"/>
    <x v="1"/>
    <n v="4"/>
    <n v="0"/>
  </r>
  <r>
    <n v="50"/>
    <x v="0"/>
    <x v="0"/>
    <n v="3"/>
    <x v="0"/>
    <n v="0"/>
    <n v="3.84"/>
    <x v="0"/>
    <n v="71000"/>
    <x v="1"/>
    <n v="7"/>
    <n v="0"/>
  </r>
  <r>
    <n v="30"/>
    <x v="3"/>
    <x v="1"/>
    <n v="2"/>
    <x v="0"/>
    <n v="3"/>
    <n v="1.56"/>
    <x v="2"/>
    <n v="59000"/>
    <x v="0"/>
    <n v="5"/>
    <n v="0"/>
  </r>
  <r>
    <n v="46"/>
    <x v="0"/>
    <x v="1"/>
    <n v="10"/>
    <x v="0"/>
    <n v="3"/>
    <n v="1.85"/>
    <x v="2"/>
    <n v="81000"/>
    <x v="1"/>
    <n v="6"/>
    <n v="0"/>
  </r>
  <r>
    <n v="40"/>
    <x v="2"/>
    <x v="1"/>
    <n v="2"/>
    <x v="1"/>
    <n v="0"/>
    <n v="1.87"/>
    <x v="2"/>
    <n v="69000"/>
    <x v="1"/>
    <n v="4"/>
    <n v="0"/>
  </r>
  <r>
    <n v="29"/>
    <x v="3"/>
    <x v="1"/>
    <n v="1"/>
    <x v="3"/>
    <n v="2"/>
    <n v="1.45"/>
    <x v="2"/>
    <n v="36000"/>
    <x v="0"/>
    <n v="2"/>
    <n v="0"/>
  </r>
  <r>
    <n v="25"/>
    <x v="1"/>
    <x v="1"/>
    <n v="1"/>
    <x v="0"/>
    <n v="4"/>
    <n v="3.47"/>
    <x v="0"/>
    <n v="73000"/>
    <x v="1"/>
    <n v="7"/>
    <n v="0"/>
  </r>
  <r>
    <n v="48"/>
    <x v="0"/>
    <x v="0"/>
    <n v="1"/>
    <x v="2"/>
    <n v="4"/>
    <n v="1.8"/>
    <x v="2"/>
    <n v="75400"/>
    <x v="1"/>
    <n v="7"/>
    <n v="0"/>
  </r>
  <r>
    <n v="48"/>
    <x v="0"/>
    <x v="1"/>
    <n v="1"/>
    <x v="2"/>
    <n v="3"/>
    <n v="2.82"/>
    <x v="1"/>
    <n v="94000"/>
    <x v="1"/>
    <n v="8"/>
    <n v="0"/>
  </r>
  <r>
    <n v="39"/>
    <x v="2"/>
    <x v="0"/>
    <n v="1"/>
    <x v="0"/>
    <n v="1"/>
    <n v="1.5"/>
    <x v="2"/>
    <n v="59200"/>
    <x v="0"/>
    <n v="3"/>
    <n v="0"/>
  </r>
  <r>
    <n v="32"/>
    <x v="3"/>
    <x v="1"/>
    <n v="2"/>
    <x v="0"/>
    <n v="3"/>
    <n v="3.19"/>
    <x v="0"/>
    <n v="81000"/>
    <x v="1"/>
    <n v="8"/>
    <n v="0"/>
  </r>
  <r>
    <n v="29"/>
    <x v="3"/>
    <x v="1"/>
    <n v="2"/>
    <x v="0"/>
    <n v="1"/>
    <n v="1.42"/>
    <x v="2"/>
    <n v="46000"/>
    <x v="0"/>
    <n v="5"/>
    <n v="0"/>
  </r>
  <r>
    <n v="52"/>
    <x v="0"/>
    <x v="0"/>
    <n v="1"/>
    <x v="2"/>
    <n v="1"/>
    <n v="2.62"/>
    <x v="1"/>
    <n v="81600"/>
    <x v="1"/>
    <n v="3"/>
    <n v="0"/>
  </r>
  <r>
    <n v="25"/>
    <x v="1"/>
    <x v="0"/>
    <n v="2"/>
    <x v="2"/>
    <n v="6"/>
    <n v="2.27"/>
    <x v="1"/>
    <n v="72000"/>
    <x v="1"/>
    <n v="9"/>
    <n v="1"/>
  </r>
  <r>
    <n v="28"/>
    <x v="3"/>
    <x v="1"/>
    <n v="2"/>
    <x v="2"/>
    <n v="2"/>
    <n v="1.28"/>
    <x v="2"/>
    <n v="58000"/>
    <x v="0"/>
    <n v="5"/>
    <n v="0"/>
  </r>
  <r>
    <n v="30"/>
    <x v="3"/>
    <x v="0"/>
    <n v="1"/>
    <x v="0"/>
    <n v="4"/>
    <n v="3.38"/>
    <x v="0"/>
    <n v="90000"/>
    <x v="1"/>
    <n v="7"/>
    <n v="0"/>
  </r>
  <r>
    <n v="25"/>
    <x v="1"/>
    <x v="1"/>
    <n v="1"/>
    <x v="2"/>
    <n v="3"/>
    <n v="1.63"/>
    <x v="2"/>
    <n v="60000"/>
    <x v="0"/>
    <n v="4"/>
    <n v="0"/>
  </r>
  <r>
    <n v="32"/>
    <x v="3"/>
    <x v="1"/>
    <n v="2"/>
    <x v="0"/>
    <n v="1"/>
    <n v="3.92"/>
    <x v="0"/>
    <n v="73000"/>
    <x v="1"/>
    <n v="9"/>
    <n v="1"/>
  </r>
  <r>
    <n v="52"/>
    <x v="0"/>
    <x v="0"/>
    <n v="2"/>
    <x v="2"/>
    <n v="3"/>
    <n v="3.34"/>
    <x v="0"/>
    <n v="72600"/>
    <x v="1"/>
    <n v="9"/>
    <n v="1"/>
  </r>
  <r>
    <n v="48"/>
    <x v="0"/>
    <x v="0"/>
    <n v="1"/>
    <x v="1"/>
    <n v="0"/>
    <n v="1.1200000000000001"/>
    <x v="2"/>
    <n v="49400"/>
    <x v="0"/>
    <n v="3"/>
    <n v="0"/>
  </r>
  <r>
    <n v="51"/>
    <x v="0"/>
    <x v="1"/>
    <n v="1"/>
    <x v="0"/>
    <n v="1"/>
    <n v="3.05"/>
    <x v="0"/>
    <n v="77000"/>
    <x v="1"/>
    <n v="5"/>
    <n v="0"/>
  </r>
  <r>
    <n v="56"/>
    <x v="4"/>
    <x v="0"/>
    <n v="2"/>
    <x v="0"/>
    <n v="0"/>
    <n v="2.25"/>
    <x v="1"/>
    <n v="35800"/>
    <x v="0"/>
    <n v="6"/>
    <n v="0"/>
  </r>
  <r>
    <n v="56"/>
    <x v="4"/>
    <x v="0"/>
    <n v="2"/>
    <x v="3"/>
    <n v="2"/>
    <n v="2.08"/>
    <x v="1"/>
    <n v="50800"/>
    <x v="0"/>
    <n v="3"/>
    <n v="0"/>
  </r>
  <r>
    <n v="55"/>
    <x v="0"/>
    <x v="0"/>
    <n v="1"/>
    <x v="3"/>
    <n v="4"/>
    <n v="1.28"/>
    <x v="2"/>
    <n v="57000"/>
    <x v="0"/>
    <n v="3"/>
    <n v="0"/>
  </r>
  <r>
    <n v="36"/>
    <x v="2"/>
    <x v="1"/>
    <n v="2"/>
    <x v="2"/>
    <n v="1"/>
    <n v="1.3"/>
    <x v="2"/>
    <n v="47000"/>
    <x v="0"/>
    <n v="4"/>
    <n v="0"/>
  </r>
  <r>
    <n v="37"/>
    <x v="2"/>
    <x v="1"/>
    <n v="2"/>
    <x v="3"/>
    <n v="1"/>
    <n v="2.04"/>
    <x v="1"/>
    <n v="57000"/>
    <x v="0"/>
    <n v="3"/>
    <n v="0"/>
  </r>
  <r>
    <n v="48"/>
    <x v="0"/>
    <x v="0"/>
    <n v="1"/>
    <x v="3"/>
    <n v="3"/>
    <n v="2.16"/>
    <x v="1"/>
    <n v="52400"/>
    <x v="0"/>
    <n v="3"/>
    <n v="0"/>
  </r>
  <r>
    <n v="43"/>
    <x v="2"/>
    <x v="1"/>
    <n v="1"/>
    <x v="3"/>
    <n v="6"/>
    <n v="3.5"/>
    <x v="0"/>
    <n v="127000"/>
    <x v="1"/>
    <n v="7"/>
    <n v="0"/>
  </r>
  <r>
    <n v="38"/>
    <x v="2"/>
    <x v="0"/>
    <n v="3"/>
    <x v="3"/>
    <n v="1"/>
    <n v="2.35"/>
    <x v="1"/>
    <n v="59400"/>
    <x v="0"/>
    <n v="4"/>
    <n v="0"/>
  </r>
  <r>
    <n v="27"/>
    <x v="3"/>
    <x v="0"/>
    <n v="1"/>
    <x v="1"/>
    <n v="4"/>
    <n v="2.21"/>
    <x v="1"/>
    <n v="42600"/>
    <x v="0"/>
    <n v="3"/>
    <n v="0"/>
  </r>
  <r>
    <n v="51"/>
    <x v="0"/>
    <x v="0"/>
    <n v="1"/>
    <x v="2"/>
    <n v="3"/>
    <n v="2.69"/>
    <x v="1"/>
    <n v="66800"/>
    <x v="1"/>
    <n v="9"/>
    <n v="1"/>
  </r>
  <r>
    <n v="24"/>
    <x v="1"/>
    <x v="1"/>
    <n v="2"/>
    <x v="2"/>
    <n v="2"/>
    <n v="1.41"/>
    <x v="2"/>
    <n v="51000"/>
    <x v="0"/>
    <n v="6"/>
    <n v="0"/>
  </r>
  <r>
    <n v="41"/>
    <x v="2"/>
    <x v="0"/>
    <n v="1"/>
    <x v="3"/>
    <n v="3"/>
    <n v="1.78"/>
    <x v="2"/>
    <n v="56800"/>
    <x v="0"/>
    <n v="5"/>
    <n v="0"/>
  </r>
  <r>
    <n v="47"/>
    <x v="0"/>
    <x v="1"/>
    <n v="1"/>
    <x v="2"/>
    <n v="3"/>
    <n v="2.2599999999999998"/>
    <x v="1"/>
    <n v="107000"/>
    <x v="1"/>
    <n v="9"/>
    <n v="1"/>
  </r>
  <r>
    <n v="29"/>
    <x v="3"/>
    <x v="0"/>
    <n v="2"/>
    <x v="0"/>
    <n v="1"/>
    <n v="3.83"/>
    <x v="0"/>
    <n v="66200"/>
    <x v="1"/>
    <n v="6"/>
    <n v="0"/>
  </r>
  <r>
    <n v="23"/>
    <x v="1"/>
    <x v="1"/>
    <n v="2"/>
    <x v="2"/>
    <n v="1"/>
    <n v="3.28"/>
    <x v="0"/>
    <n v="33000"/>
    <x v="0"/>
    <n v="6"/>
    <n v="0"/>
  </r>
  <r>
    <n v="35"/>
    <x v="3"/>
    <x v="1"/>
    <n v="4"/>
    <x v="2"/>
    <n v="5"/>
    <n v="2.54"/>
    <x v="1"/>
    <n v="122000"/>
    <x v="1"/>
    <n v="8"/>
    <n v="0"/>
  </r>
  <r>
    <n v="50"/>
    <x v="0"/>
    <x v="0"/>
    <n v="1"/>
    <x v="0"/>
    <n v="3"/>
    <n v="1.79"/>
    <x v="2"/>
    <n v="67000"/>
    <x v="1"/>
    <n v="7"/>
    <n v="0"/>
  </r>
  <r>
    <n v="30"/>
    <x v="3"/>
    <x v="1"/>
    <n v="1"/>
    <x v="3"/>
    <n v="3"/>
    <n v="2.89"/>
    <x v="1"/>
    <n v="56000"/>
    <x v="0"/>
    <n v="5"/>
    <n v="0"/>
  </r>
  <r>
    <n v="25"/>
    <x v="1"/>
    <x v="1"/>
    <n v="6"/>
    <x v="1"/>
    <n v="4"/>
    <n v="3.54"/>
    <x v="0"/>
    <n v="58000"/>
    <x v="0"/>
    <n v="3"/>
    <n v="0"/>
  </r>
  <r>
    <n v="21"/>
    <x v="1"/>
    <x v="1"/>
    <n v="2"/>
    <x v="3"/>
    <n v="2"/>
    <n v="3.51"/>
    <x v="0"/>
    <n v="50000"/>
    <x v="0"/>
    <n v="7"/>
    <n v="0"/>
  </r>
  <r>
    <n v="32"/>
    <x v="3"/>
    <x v="1"/>
    <n v="1"/>
    <x v="0"/>
    <n v="5"/>
    <n v="3.07"/>
    <x v="0"/>
    <n v="113000"/>
    <x v="1"/>
    <n v="9"/>
    <n v="1"/>
  </r>
  <r>
    <n v="45"/>
    <x v="2"/>
    <x v="0"/>
    <n v="2"/>
    <x v="1"/>
    <n v="3"/>
    <n v="2.93"/>
    <x v="1"/>
    <n v="70000"/>
    <x v="1"/>
    <n v="5"/>
    <n v="0"/>
  </r>
  <r>
    <n v="56"/>
    <x v="4"/>
    <x v="1"/>
    <n v="2"/>
    <x v="0"/>
    <n v="5"/>
    <n v="2.2999999999999998"/>
    <x v="1"/>
    <n v="85000"/>
    <x v="1"/>
    <n v="9"/>
    <n v="1"/>
  </r>
  <r>
    <n v="46"/>
    <x v="0"/>
    <x v="0"/>
    <n v="1"/>
    <x v="1"/>
    <n v="6"/>
    <n v="1.35"/>
    <x v="2"/>
    <n v="65800"/>
    <x v="1"/>
    <n v="4"/>
    <n v="0"/>
  </r>
  <r>
    <n v="38"/>
    <x v="2"/>
    <x v="1"/>
    <n v="1"/>
    <x v="0"/>
    <n v="2"/>
    <n v="3.6"/>
    <x v="0"/>
    <n v="87000"/>
    <x v="1"/>
    <n v="7"/>
    <n v="0"/>
  </r>
  <r>
    <n v="35"/>
    <x v="3"/>
    <x v="1"/>
    <n v="2"/>
    <x v="0"/>
    <n v="4"/>
    <n v="2.79"/>
    <x v="1"/>
    <n v="80000"/>
    <x v="1"/>
    <n v="4"/>
    <n v="0"/>
  </r>
  <r>
    <n v="48"/>
    <x v="0"/>
    <x v="1"/>
    <n v="2"/>
    <x v="2"/>
    <n v="1"/>
    <n v="1.59"/>
    <x v="2"/>
    <n v="57000"/>
    <x v="0"/>
    <n v="5"/>
    <n v="0"/>
  </r>
  <r>
    <n v="41"/>
    <x v="2"/>
    <x v="1"/>
    <n v="1"/>
    <x v="3"/>
    <n v="6"/>
    <n v="2.73"/>
    <x v="1"/>
    <n v="70000"/>
    <x v="1"/>
    <n v="6"/>
    <n v="0"/>
  </r>
  <r>
    <n v="45"/>
    <x v="2"/>
    <x v="1"/>
    <n v="2"/>
    <x v="2"/>
    <n v="5"/>
    <n v="3.68"/>
    <x v="0"/>
    <n v="155000"/>
    <x v="2"/>
    <n v="7"/>
    <n v="0"/>
  </r>
  <r>
    <n v="27"/>
    <x v="3"/>
    <x v="0"/>
    <n v="2"/>
    <x v="3"/>
    <n v="4"/>
    <n v="2.99"/>
    <x v="1"/>
    <n v="63600"/>
    <x v="1"/>
    <n v="4"/>
    <n v="0"/>
  </r>
  <r>
    <n v="41"/>
    <x v="2"/>
    <x v="1"/>
    <n v="2"/>
    <x v="0"/>
    <n v="3"/>
    <n v="3.25"/>
    <x v="0"/>
    <n v="93000"/>
    <x v="1"/>
    <n v="7"/>
    <n v="0"/>
  </r>
  <r>
    <n v="40"/>
    <x v="2"/>
    <x v="0"/>
    <n v="2"/>
    <x v="2"/>
    <n v="3"/>
    <n v="3.84"/>
    <x v="0"/>
    <n v="86000"/>
    <x v="1"/>
    <n v="6"/>
    <n v="0"/>
  </r>
  <r>
    <n v="55"/>
    <x v="0"/>
    <x v="1"/>
    <n v="4"/>
    <x v="2"/>
    <n v="1"/>
    <n v="1.46"/>
    <x v="2"/>
    <n v="71000"/>
    <x v="1"/>
    <n v="4"/>
    <n v="0"/>
  </r>
  <r>
    <n v="31"/>
    <x v="3"/>
    <x v="1"/>
    <n v="4"/>
    <x v="0"/>
    <n v="1"/>
    <n v="1.99"/>
    <x v="2"/>
    <n v="46000"/>
    <x v="0"/>
    <n v="7"/>
    <n v="0"/>
  </r>
  <r>
    <n v="39"/>
    <x v="2"/>
    <x v="0"/>
    <n v="8"/>
    <x v="2"/>
    <n v="3"/>
    <n v="1.32"/>
    <x v="2"/>
    <n v="77200"/>
    <x v="1"/>
    <n v="8"/>
    <n v="0"/>
  </r>
  <r>
    <n v="22"/>
    <x v="1"/>
    <x v="1"/>
    <n v="2"/>
    <x v="0"/>
    <n v="1"/>
    <n v="3.7"/>
    <x v="0"/>
    <n v="60000"/>
    <x v="0"/>
    <n v="5"/>
    <n v="0"/>
  </r>
  <r>
    <n v="39"/>
    <x v="2"/>
    <x v="0"/>
    <n v="5"/>
    <x v="2"/>
    <n v="1"/>
    <n v="1.7"/>
    <x v="2"/>
    <n v="52200"/>
    <x v="0"/>
    <n v="9"/>
    <n v="1"/>
  </r>
  <r>
    <n v="53"/>
    <x v="0"/>
    <x v="0"/>
    <n v="1"/>
    <x v="0"/>
    <n v="3"/>
    <n v="2.7"/>
    <x v="1"/>
    <n v="63400"/>
    <x v="1"/>
    <n v="3"/>
    <n v="0"/>
  </r>
  <r>
    <n v="26"/>
    <x v="3"/>
    <x v="0"/>
    <n v="2"/>
    <x v="2"/>
    <n v="5"/>
    <n v="2.48"/>
    <x v="1"/>
    <n v="82800"/>
    <x v="1"/>
    <n v="10"/>
    <n v="1"/>
  </r>
  <r>
    <n v="47"/>
    <x v="0"/>
    <x v="1"/>
    <n v="1"/>
    <x v="0"/>
    <n v="3"/>
    <n v="3.7"/>
    <x v="0"/>
    <n v="109000"/>
    <x v="1"/>
    <n v="9"/>
    <n v="1"/>
  </r>
  <r>
    <n v="35"/>
    <x v="3"/>
    <x v="0"/>
    <n v="2"/>
    <x v="0"/>
    <n v="3"/>
    <n v="3.05"/>
    <x v="0"/>
    <n v="68000"/>
    <x v="1"/>
    <n v="4"/>
    <n v="0"/>
  </r>
  <r>
    <n v="24"/>
    <x v="1"/>
    <x v="1"/>
    <n v="2"/>
    <x v="3"/>
    <n v="3"/>
    <n v="2.04"/>
    <x v="1"/>
    <n v="43000"/>
    <x v="0"/>
    <n v="3"/>
    <n v="0"/>
  </r>
  <r>
    <n v="30"/>
    <x v="3"/>
    <x v="1"/>
    <n v="2"/>
    <x v="2"/>
    <n v="2"/>
    <n v="3.76"/>
    <x v="0"/>
    <n v="82000"/>
    <x v="1"/>
    <n v="9"/>
    <n v="1"/>
  </r>
  <r>
    <n v="30"/>
    <x v="3"/>
    <x v="0"/>
    <n v="4"/>
    <x v="0"/>
    <n v="5"/>
    <n v="3.08"/>
    <x v="0"/>
    <n v="80000"/>
    <x v="1"/>
    <n v="10"/>
    <n v="1"/>
  </r>
  <r>
    <n v="23"/>
    <x v="1"/>
    <x v="0"/>
    <n v="2"/>
    <x v="2"/>
    <n v="2"/>
    <n v="3.27"/>
    <x v="0"/>
    <n v="77400"/>
    <x v="1"/>
    <n v="7"/>
    <n v="0"/>
  </r>
  <r>
    <n v="39"/>
    <x v="2"/>
    <x v="0"/>
    <n v="1"/>
    <x v="3"/>
    <n v="2"/>
    <n v="2.5"/>
    <x v="1"/>
    <n v="65200"/>
    <x v="1"/>
    <n v="4"/>
    <n v="0"/>
  </r>
  <r>
    <n v="43"/>
    <x v="2"/>
    <x v="1"/>
    <n v="2"/>
    <x v="0"/>
    <n v="1"/>
    <n v="3.53"/>
    <x v="0"/>
    <n v="84000"/>
    <x v="1"/>
    <n v="9"/>
    <n v="1"/>
  </r>
  <r>
    <n v="40"/>
    <x v="2"/>
    <x v="1"/>
    <n v="2"/>
    <x v="0"/>
    <n v="1"/>
    <n v="2.96"/>
    <x v="1"/>
    <n v="62000"/>
    <x v="1"/>
    <n v="4"/>
    <n v="0"/>
  </r>
  <r>
    <n v="52"/>
    <x v="0"/>
    <x v="1"/>
    <n v="1"/>
    <x v="1"/>
    <n v="5"/>
    <n v="2.2999999999999998"/>
    <x v="1"/>
    <n v="78000"/>
    <x v="1"/>
    <n v="5"/>
    <n v="0"/>
  </r>
  <r>
    <n v="30"/>
    <x v="3"/>
    <x v="0"/>
    <n v="1"/>
    <x v="2"/>
    <n v="3"/>
    <n v="3.27"/>
    <x v="0"/>
    <n v="95000"/>
    <x v="1"/>
    <n v="7"/>
    <n v="0"/>
  </r>
  <r>
    <n v="50"/>
    <x v="0"/>
    <x v="0"/>
    <n v="2"/>
    <x v="3"/>
    <n v="1"/>
    <n v="3.38"/>
    <x v="0"/>
    <n v="53000"/>
    <x v="0"/>
    <n v="2"/>
    <n v="0"/>
  </r>
  <r>
    <n v="50"/>
    <x v="0"/>
    <x v="0"/>
    <n v="1"/>
    <x v="1"/>
    <n v="3"/>
    <n v="2.79"/>
    <x v="1"/>
    <n v="73000"/>
    <x v="1"/>
    <n v="3"/>
    <n v="0"/>
  </r>
  <r>
    <n v="46"/>
    <x v="0"/>
    <x v="1"/>
    <n v="2"/>
    <x v="2"/>
    <n v="2"/>
    <n v="3.72"/>
    <x v="0"/>
    <n v="116000"/>
    <x v="1"/>
    <n v="6"/>
    <n v="0"/>
  </r>
  <r>
    <n v="23"/>
    <x v="1"/>
    <x v="0"/>
    <n v="2"/>
    <x v="0"/>
    <n v="3"/>
    <n v="1.1299999999999999"/>
    <x v="2"/>
    <n v="51400"/>
    <x v="0"/>
    <n v="4"/>
    <n v="0"/>
  </r>
  <r>
    <n v="32"/>
    <x v="3"/>
    <x v="1"/>
    <n v="4"/>
    <x v="3"/>
    <n v="1"/>
    <n v="2.37"/>
    <x v="1"/>
    <n v="50000"/>
    <x v="0"/>
    <n v="3"/>
    <n v="0"/>
  </r>
  <r>
    <n v="32"/>
    <x v="3"/>
    <x v="0"/>
    <n v="1"/>
    <x v="1"/>
    <n v="4"/>
    <n v="2.83"/>
    <x v="1"/>
    <n v="50600"/>
    <x v="0"/>
    <n v="6"/>
    <n v="0"/>
  </r>
  <r>
    <n v="39"/>
    <x v="2"/>
    <x v="1"/>
    <n v="1"/>
    <x v="2"/>
    <n v="3"/>
    <n v="2.23"/>
    <x v="1"/>
    <n v="100000"/>
    <x v="1"/>
    <n v="9"/>
    <n v="1"/>
  </r>
  <r>
    <n v="53"/>
    <x v="0"/>
    <x v="1"/>
    <n v="2"/>
    <x v="0"/>
    <n v="3"/>
    <n v="1.71"/>
    <x v="2"/>
    <n v="101000"/>
    <x v="1"/>
    <n v="10"/>
    <n v="1"/>
  </r>
  <r>
    <n v="42"/>
    <x v="2"/>
    <x v="1"/>
    <n v="2"/>
    <x v="0"/>
    <n v="0"/>
    <n v="3.74"/>
    <x v="0"/>
    <n v="85000"/>
    <x v="1"/>
    <n v="7"/>
    <n v="0"/>
  </r>
  <r>
    <n v="29"/>
    <x v="3"/>
    <x v="0"/>
    <n v="1"/>
    <x v="2"/>
    <n v="3"/>
    <n v="2.42"/>
    <x v="1"/>
    <n v="79200"/>
    <x v="1"/>
    <n v="5"/>
    <n v="0"/>
  </r>
  <r>
    <n v="29"/>
    <x v="3"/>
    <x v="0"/>
    <n v="2"/>
    <x v="0"/>
    <n v="0"/>
    <n v="3.37"/>
    <x v="0"/>
    <n v="52200"/>
    <x v="0"/>
    <n v="6"/>
    <n v="0"/>
  </r>
  <r>
    <n v="43"/>
    <x v="2"/>
    <x v="0"/>
    <n v="1"/>
    <x v="2"/>
    <n v="3"/>
    <n v="2.35"/>
    <x v="1"/>
    <n v="53400"/>
    <x v="0"/>
    <n v="9"/>
    <n v="1"/>
  </r>
  <r>
    <n v="48"/>
    <x v="0"/>
    <x v="0"/>
    <n v="2"/>
    <x v="0"/>
    <n v="1"/>
    <n v="2.5"/>
    <x v="1"/>
    <n v="80400"/>
    <x v="1"/>
    <n v="4"/>
    <n v="0"/>
  </r>
  <r>
    <n v="33"/>
    <x v="3"/>
    <x v="1"/>
    <n v="2"/>
    <x v="1"/>
    <n v="2"/>
    <n v="1.98"/>
    <x v="2"/>
    <n v="53000"/>
    <x v="0"/>
    <n v="4"/>
    <n v="0"/>
  </r>
  <r>
    <n v="38"/>
    <x v="2"/>
    <x v="1"/>
    <n v="2"/>
    <x v="0"/>
    <n v="0"/>
    <n v="3.96"/>
    <x v="0"/>
    <n v="67000"/>
    <x v="1"/>
    <n v="5"/>
    <n v="0"/>
  </r>
  <r>
    <n v="41"/>
    <x v="2"/>
    <x v="0"/>
    <n v="1"/>
    <x v="2"/>
    <n v="2"/>
    <n v="2.52"/>
    <x v="1"/>
    <n v="72800"/>
    <x v="1"/>
    <n v="7"/>
    <n v="0"/>
  </r>
  <r>
    <n v="50"/>
    <x v="0"/>
    <x v="1"/>
    <n v="7"/>
    <x v="2"/>
    <n v="3"/>
    <n v="3.11"/>
    <x v="0"/>
    <n v="91000"/>
    <x v="1"/>
    <n v="8"/>
    <n v="0"/>
  </r>
  <r>
    <n v="23"/>
    <x v="1"/>
    <x v="1"/>
    <n v="1"/>
    <x v="0"/>
    <n v="5"/>
    <n v="3.14"/>
    <x v="0"/>
    <n v="74000"/>
    <x v="1"/>
    <n v="9"/>
    <n v="1"/>
  </r>
  <r>
    <n v="48"/>
    <x v="0"/>
    <x v="0"/>
    <n v="2"/>
    <x v="1"/>
    <n v="1"/>
    <n v="3.31"/>
    <x v="0"/>
    <n v="93400"/>
    <x v="1"/>
    <n v="5"/>
    <n v="0"/>
  </r>
  <r>
    <n v="35"/>
    <x v="3"/>
    <x v="1"/>
    <n v="2"/>
    <x v="3"/>
    <n v="3"/>
    <n v="2.04"/>
    <x v="1"/>
    <n v="64000"/>
    <x v="1"/>
    <n v="4"/>
    <n v="0"/>
  </r>
  <r>
    <n v="46"/>
    <x v="0"/>
    <x v="0"/>
    <n v="2"/>
    <x v="0"/>
    <n v="4"/>
    <n v="2.73"/>
    <x v="1"/>
    <n v="63800"/>
    <x v="1"/>
    <n v="7"/>
    <n v="0"/>
  </r>
  <r>
    <n v="21"/>
    <x v="1"/>
    <x v="1"/>
    <n v="1"/>
    <x v="3"/>
    <n v="0"/>
    <n v="2.36"/>
    <x v="1"/>
    <n v="27000"/>
    <x v="0"/>
    <n v="3"/>
    <n v="0"/>
  </r>
  <r>
    <n v="42"/>
    <x v="2"/>
    <x v="0"/>
    <n v="1"/>
    <x v="2"/>
    <n v="1"/>
    <n v="3.58"/>
    <x v="0"/>
    <n v="78600"/>
    <x v="1"/>
    <n v="6"/>
    <n v="0"/>
  </r>
  <r>
    <n v="33"/>
    <x v="3"/>
    <x v="0"/>
    <n v="2"/>
    <x v="0"/>
    <n v="5"/>
    <n v="2.4700000000000002"/>
    <x v="1"/>
    <n v="98400"/>
    <x v="1"/>
    <n v="10"/>
    <n v="1"/>
  </r>
  <r>
    <n v="22"/>
    <x v="1"/>
    <x v="0"/>
    <n v="2"/>
    <x v="3"/>
    <n v="3"/>
    <n v="2.52"/>
    <x v="1"/>
    <n v="45600"/>
    <x v="0"/>
    <n v="3"/>
    <n v="0"/>
  </r>
  <r>
    <n v="46"/>
    <x v="0"/>
    <x v="1"/>
    <n v="1"/>
    <x v="2"/>
    <n v="2"/>
    <n v="1.35"/>
    <x v="2"/>
    <n v="63000"/>
    <x v="1"/>
    <n v="10"/>
    <n v="1"/>
  </r>
  <r>
    <n v="46"/>
    <x v="0"/>
    <x v="0"/>
    <n v="1"/>
    <x v="3"/>
    <n v="4"/>
    <n v="3.33"/>
    <x v="0"/>
    <n v="93800"/>
    <x v="1"/>
    <n v="7"/>
    <n v="0"/>
  </r>
  <r>
    <n v="36"/>
    <x v="2"/>
    <x v="0"/>
    <n v="1"/>
    <x v="2"/>
    <n v="1"/>
    <n v="1.98"/>
    <x v="2"/>
    <n v="74800"/>
    <x v="1"/>
    <n v="4"/>
    <n v="0"/>
  </r>
  <r>
    <n v="35"/>
    <x v="3"/>
    <x v="1"/>
    <n v="2"/>
    <x v="0"/>
    <n v="2"/>
    <n v="2.11"/>
    <x v="1"/>
    <n v="70000"/>
    <x v="1"/>
    <n v="10"/>
    <n v="1"/>
  </r>
  <r>
    <n v="36"/>
    <x v="2"/>
    <x v="1"/>
    <n v="2"/>
    <x v="0"/>
    <n v="2"/>
    <n v="3.03"/>
    <x v="0"/>
    <n v="64000"/>
    <x v="1"/>
    <n v="6"/>
    <n v="0"/>
  </r>
  <r>
    <n v="47"/>
    <x v="0"/>
    <x v="1"/>
    <n v="2"/>
    <x v="0"/>
    <n v="4"/>
    <n v="3.39"/>
    <x v="0"/>
    <n v="102000"/>
    <x v="1"/>
    <n v="8"/>
    <n v="0"/>
  </r>
  <r>
    <n v="55"/>
    <x v="0"/>
    <x v="0"/>
    <n v="2"/>
    <x v="1"/>
    <n v="4"/>
    <n v="1.89"/>
    <x v="2"/>
    <n v="60000"/>
    <x v="0"/>
    <n v="4"/>
    <n v="0"/>
  </r>
  <r>
    <n v="43"/>
    <x v="2"/>
    <x v="1"/>
    <n v="2"/>
    <x v="1"/>
    <n v="2"/>
    <n v="2.58"/>
    <x v="1"/>
    <n v="37000"/>
    <x v="0"/>
    <n v="3"/>
    <n v="0"/>
  </r>
  <r>
    <n v="29"/>
    <x v="3"/>
    <x v="0"/>
    <n v="10"/>
    <x v="2"/>
    <n v="4"/>
    <n v="1.34"/>
    <x v="2"/>
    <n v="66200"/>
    <x v="1"/>
    <n v="10"/>
    <n v="1"/>
  </r>
  <r>
    <n v="34"/>
    <x v="3"/>
    <x v="1"/>
    <n v="2"/>
    <x v="0"/>
    <n v="5"/>
    <n v="3.87"/>
    <x v="0"/>
    <n v="121000"/>
    <x v="1"/>
    <n v="8"/>
    <n v="0"/>
  </r>
  <r>
    <n v="28"/>
    <x v="3"/>
    <x v="1"/>
    <n v="3"/>
    <x v="2"/>
    <n v="2"/>
    <n v="1.8"/>
    <x v="2"/>
    <n v="60000"/>
    <x v="0"/>
    <n v="6"/>
    <n v="0"/>
  </r>
  <r>
    <n v="42"/>
    <x v="2"/>
    <x v="1"/>
    <n v="2"/>
    <x v="1"/>
    <n v="0"/>
    <n v="2.56"/>
    <x v="1"/>
    <n v="65000"/>
    <x v="1"/>
    <n v="4"/>
    <n v="0"/>
  </r>
  <r>
    <n v="51"/>
    <x v="0"/>
    <x v="0"/>
    <n v="6"/>
    <x v="1"/>
    <n v="1"/>
    <n v="3.32"/>
    <x v="0"/>
    <n v="62800"/>
    <x v="1"/>
    <n v="4"/>
    <n v="0"/>
  </r>
  <r>
    <n v="30"/>
    <x v="3"/>
    <x v="1"/>
    <n v="7"/>
    <x v="0"/>
    <n v="1"/>
    <n v="1.44"/>
    <x v="2"/>
    <n v="61000"/>
    <x v="1"/>
    <n v="5"/>
    <n v="0"/>
  </r>
  <r>
    <n v="50"/>
    <x v="0"/>
    <x v="1"/>
    <n v="1"/>
    <x v="0"/>
    <n v="0"/>
    <n v="2.5"/>
    <x v="1"/>
    <n v="43000"/>
    <x v="0"/>
    <n v="5"/>
    <n v="0"/>
  </r>
  <r>
    <n v="49"/>
    <x v="0"/>
    <x v="0"/>
    <n v="2"/>
    <x v="2"/>
    <n v="4"/>
    <n v="3.59"/>
    <x v="0"/>
    <n v="84200"/>
    <x v="1"/>
    <n v="8"/>
    <n v="0"/>
  </r>
  <r>
    <n v="35"/>
    <x v="3"/>
    <x v="1"/>
    <n v="1"/>
    <x v="2"/>
    <n v="4"/>
    <n v="2.83"/>
    <x v="1"/>
    <n v="75000"/>
    <x v="1"/>
    <n v="8"/>
    <n v="0"/>
  </r>
  <r>
    <n v="46"/>
    <x v="0"/>
    <x v="0"/>
    <n v="9"/>
    <x v="2"/>
    <n v="2"/>
    <n v="2.67"/>
    <x v="1"/>
    <n v="80800"/>
    <x v="1"/>
    <n v="10"/>
    <n v="1"/>
  </r>
  <r>
    <n v="54"/>
    <x v="0"/>
    <x v="1"/>
    <n v="2"/>
    <x v="2"/>
    <n v="2"/>
    <n v="3.66"/>
    <x v="0"/>
    <n v="88000"/>
    <x v="1"/>
    <n v="7"/>
    <n v="0"/>
  </r>
  <r>
    <n v="31"/>
    <x v="3"/>
    <x v="1"/>
    <n v="8"/>
    <x v="0"/>
    <n v="4"/>
    <n v="3.16"/>
    <x v="0"/>
    <n v="81000"/>
    <x v="1"/>
    <n v="8"/>
    <n v="0"/>
  </r>
  <r>
    <n v="40"/>
    <x v="2"/>
    <x v="1"/>
    <n v="1"/>
    <x v="2"/>
    <n v="2"/>
    <n v="1.93"/>
    <x v="2"/>
    <n v="94000"/>
    <x v="1"/>
    <n v="5"/>
    <n v="0"/>
  </r>
  <r>
    <n v="47"/>
    <x v="0"/>
    <x v="1"/>
    <n v="1"/>
    <x v="2"/>
    <n v="3"/>
    <n v="2.91"/>
    <x v="1"/>
    <n v="127000"/>
    <x v="1"/>
    <n v="10"/>
    <n v="1"/>
  </r>
  <r>
    <n v="26"/>
    <x v="3"/>
    <x v="1"/>
    <n v="9"/>
    <x v="0"/>
    <n v="5"/>
    <n v="1.8"/>
    <x v="2"/>
    <n v="49000"/>
    <x v="0"/>
    <n v="9"/>
    <n v="1"/>
  </r>
  <r>
    <n v="23"/>
    <x v="1"/>
    <x v="1"/>
    <n v="2"/>
    <x v="2"/>
    <n v="6"/>
    <n v="2.5499999999999998"/>
    <x v="1"/>
    <n v="72000"/>
    <x v="1"/>
    <n v="8"/>
    <n v="0"/>
  </r>
  <r>
    <n v="28"/>
    <x v="3"/>
    <x v="0"/>
    <n v="5"/>
    <x v="2"/>
    <n v="4"/>
    <n v="1.78"/>
    <x v="2"/>
    <n v="78400"/>
    <x v="1"/>
    <n v="8"/>
    <n v="0"/>
  </r>
  <r>
    <n v="54"/>
    <x v="0"/>
    <x v="1"/>
    <n v="1"/>
    <x v="2"/>
    <n v="1"/>
    <n v="1.69"/>
    <x v="2"/>
    <n v="53000"/>
    <x v="0"/>
    <n v="5"/>
    <n v="0"/>
  </r>
  <r>
    <n v="22"/>
    <x v="1"/>
    <x v="0"/>
    <n v="5"/>
    <x v="0"/>
    <n v="2"/>
    <n v="1.59"/>
    <x v="2"/>
    <n v="36600"/>
    <x v="0"/>
    <n v="7"/>
    <n v="0"/>
  </r>
  <r>
    <n v="41"/>
    <x v="2"/>
    <x v="1"/>
    <n v="3"/>
    <x v="3"/>
    <n v="2"/>
    <n v="3.2"/>
    <x v="0"/>
    <n v="61000"/>
    <x v="1"/>
    <n v="7"/>
    <n v="0"/>
  </r>
  <r>
    <n v="25"/>
    <x v="1"/>
    <x v="1"/>
    <n v="2"/>
    <x v="0"/>
    <n v="4"/>
    <n v="1.7"/>
    <x v="2"/>
    <n v="56000"/>
    <x v="0"/>
    <n v="6"/>
    <n v="0"/>
  </r>
  <r>
    <n v="38"/>
    <x v="2"/>
    <x v="0"/>
    <n v="1"/>
    <x v="0"/>
    <n v="3"/>
    <n v="2.87"/>
    <x v="1"/>
    <n v="76400"/>
    <x v="1"/>
    <n v="6"/>
    <n v="0"/>
  </r>
  <r>
    <n v="49"/>
    <x v="0"/>
    <x v="0"/>
    <n v="1"/>
    <x v="2"/>
    <n v="1"/>
    <n v="1.64"/>
    <x v="2"/>
    <n v="54200"/>
    <x v="0"/>
    <n v="5"/>
    <n v="0"/>
  </r>
  <r>
    <n v="28"/>
    <x v="3"/>
    <x v="1"/>
    <n v="9"/>
    <x v="3"/>
    <n v="2"/>
    <n v="1.25"/>
    <x v="2"/>
    <n v="45000"/>
    <x v="0"/>
    <n v="5"/>
    <n v="0"/>
  </r>
  <r>
    <n v="54"/>
    <x v="0"/>
    <x v="0"/>
    <n v="1"/>
    <x v="2"/>
    <n v="1"/>
    <n v="2.23"/>
    <x v="1"/>
    <n v="48200"/>
    <x v="0"/>
    <n v="5"/>
    <n v="0"/>
  </r>
  <r>
    <n v="39"/>
    <x v="2"/>
    <x v="1"/>
    <n v="1"/>
    <x v="2"/>
    <n v="3"/>
    <n v="2.61"/>
    <x v="1"/>
    <n v="91000"/>
    <x v="1"/>
    <n v="9"/>
    <n v="1"/>
  </r>
  <r>
    <n v="43"/>
    <x v="2"/>
    <x v="1"/>
    <n v="1"/>
    <x v="3"/>
    <n v="1"/>
    <n v="2.98"/>
    <x v="1"/>
    <n v="52000"/>
    <x v="0"/>
    <n v="4"/>
    <n v="0"/>
  </r>
  <r>
    <n v="21"/>
    <x v="1"/>
    <x v="0"/>
    <n v="3"/>
    <x v="2"/>
    <n v="3"/>
    <n v="3.08"/>
    <x v="0"/>
    <n v="55800"/>
    <x v="0"/>
    <n v="7"/>
    <n v="0"/>
  </r>
  <r>
    <n v="55"/>
    <x v="0"/>
    <x v="1"/>
    <n v="1"/>
    <x v="0"/>
    <n v="0"/>
    <n v="3.6"/>
    <x v="0"/>
    <n v="91000"/>
    <x v="1"/>
    <n v="6"/>
    <n v="0"/>
  </r>
  <r>
    <n v="51"/>
    <x v="0"/>
    <x v="1"/>
    <n v="2"/>
    <x v="0"/>
    <n v="4"/>
    <n v="3.19"/>
    <x v="0"/>
    <n v="119000"/>
    <x v="1"/>
    <n v="9"/>
    <n v="1"/>
  </r>
  <r>
    <n v="27"/>
    <x v="3"/>
    <x v="1"/>
    <n v="1"/>
    <x v="3"/>
    <n v="5"/>
    <n v="2.75"/>
    <x v="1"/>
    <n v="61000"/>
    <x v="1"/>
    <n v="4"/>
    <n v="0"/>
  </r>
  <r>
    <n v="50"/>
    <x v="0"/>
    <x v="0"/>
    <n v="1"/>
    <x v="2"/>
    <n v="4"/>
    <n v="1.95"/>
    <x v="2"/>
    <n v="73000"/>
    <x v="1"/>
    <n v="6"/>
    <n v="0"/>
  </r>
  <r>
    <n v="46"/>
    <x v="0"/>
    <x v="0"/>
    <n v="1"/>
    <x v="0"/>
    <n v="2"/>
    <n v="1.49"/>
    <x v="2"/>
    <n v="52800"/>
    <x v="0"/>
    <n v="4"/>
    <n v="0"/>
  </r>
  <r>
    <n v="56"/>
    <x v="4"/>
    <x v="0"/>
    <n v="1"/>
    <x v="3"/>
    <n v="3"/>
    <n v="3.38"/>
    <x v="0"/>
    <n v="69800"/>
    <x v="1"/>
    <n v="5"/>
    <n v="0"/>
  </r>
  <r>
    <n v="56"/>
    <x v="4"/>
    <x v="1"/>
    <n v="1"/>
    <x v="2"/>
    <n v="0"/>
    <n v="3.26"/>
    <x v="0"/>
    <n v="51000"/>
    <x v="0"/>
    <n v="5"/>
    <n v="0"/>
  </r>
  <r>
    <n v="42"/>
    <x v="2"/>
    <x v="0"/>
    <n v="1"/>
    <x v="1"/>
    <n v="1"/>
    <n v="1.7"/>
    <x v="2"/>
    <n v="53600"/>
    <x v="0"/>
    <n v="2"/>
    <n v="0"/>
  </r>
  <r>
    <n v="33"/>
    <x v="3"/>
    <x v="1"/>
    <n v="8"/>
    <x v="2"/>
    <n v="3"/>
    <n v="1.59"/>
    <x v="2"/>
    <n v="99000"/>
    <x v="1"/>
    <n v="9"/>
    <n v="1"/>
  </r>
  <r>
    <n v="32"/>
    <x v="3"/>
    <x v="0"/>
    <n v="1"/>
    <x v="3"/>
    <n v="1"/>
    <n v="2.2999999999999998"/>
    <x v="1"/>
    <n v="49600"/>
    <x v="0"/>
    <n v="7"/>
    <n v="0"/>
  </r>
  <r>
    <n v="24"/>
    <x v="1"/>
    <x v="0"/>
    <n v="2"/>
    <x v="2"/>
    <n v="4"/>
    <n v="2.78"/>
    <x v="1"/>
    <n v="74200"/>
    <x v="1"/>
    <n v="7"/>
    <n v="0"/>
  </r>
  <r>
    <n v="52"/>
    <x v="0"/>
    <x v="0"/>
    <n v="2"/>
    <x v="0"/>
    <n v="4"/>
    <n v="2.8"/>
    <x v="1"/>
    <n v="100600"/>
    <x v="1"/>
    <n v="10"/>
    <n v="1"/>
  </r>
  <r>
    <n v="45"/>
    <x v="2"/>
    <x v="1"/>
    <n v="4"/>
    <x v="2"/>
    <n v="2"/>
    <n v="1.95"/>
    <x v="2"/>
    <n v="69000"/>
    <x v="1"/>
    <n v="8"/>
    <n v="0"/>
  </r>
  <r>
    <n v="33"/>
    <x v="3"/>
    <x v="0"/>
    <n v="1"/>
    <x v="0"/>
    <n v="2"/>
    <n v="2.31"/>
    <x v="1"/>
    <n v="66400"/>
    <x v="1"/>
    <n v="5"/>
    <n v="0"/>
  </r>
  <r>
    <n v="41"/>
    <x v="2"/>
    <x v="0"/>
    <n v="1"/>
    <x v="0"/>
    <n v="1"/>
    <n v="3.78"/>
    <x v="0"/>
    <n v="82800"/>
    <x v="1"/>
    <n v="8"/>
    <n v="0"/>
  </r>
  <r>
    <n v="24"/>
    <x v="1"/>
    <x v="1"/>
    <n v="2"/>
    <x v="0"/>
    <n v="4"/>
    <n v="4"/>
    <x v="0"/>
    <n v="76000"/>
    <x v="1"/>
    <n v="9"/>
    <n v="1"/>
  </r>
  <r>
    <n v="26"/>
    <x v="3"/>
    <x v="1"/>
    <n v="2"/>
    <x v="2"/>
    <n v="3"/>
    <n v="3.8"/>
    <x v="0"/>
    <n v="79000"/>
    <x v="1"/>
    <n v="6"/>
    <n v="0"/>
  </r>
  <r>
    <n v="37"/>
    <x v="2"/>
    <x v="1"/>
    <n v="6"/>
    <x v="3"/>
    <n v="1"/>
    <n v="3.74"/>
    <x v="0"/>
    <n v="75000"/>
    <x v="1"/>
    <n v="5"/>
    <n v="0"/>
  </r>
  <r>
    <n v="46"/>
    <x v="0"/>
    <x v="0"/>
    <n v="1"/>
    <x v="0"/>
    <n v="1"/>
    <n v="3.81"/>
    <x v="0"/>
    <n v="66800"/>
    <x v="1"/>
    <n v="6"/>
    <n v="0"/>
  </r>
  <r>
    <n v="56"/>
    <x v="4"/>
    <x v="0"/>
    <n v="1"/>
    <x v="0"/>
    <n v="1"/>
    <n v="3.47"/>
    <x v="0"/>
    <n v="67800"/>
    <x v="1"/>
    <n v="6"/>
    <n v="0"/>
  </r>
  <r>
    <n v="49"/>
    <x v="0"/>
    <x v="0"/>
    <n v="2"/>
    <x v="2"/>
    <n v="5"/>
    <n v="1.91"/>
    <x v="2"/>
    <n v="78200"/>
    <x v="1"/>
    <n v="10"/>
    <n v="1"/>
  </r>
  <r>
    <n v="40"/>
    <x v="2"/>
    <x v="0"/>
    <n v="1"/>
    <x v="0"/>
    <n v="2"/>
    <n v="3.64"/>
    <x v="0"/>
    <n v="87000"/>
    <x v="1"/>
    <n v="8"/>
    <n v="0"/>
  </r>
  <r>
    <n v="21"/>
    <x v="1"/>
    <x v="0"/>
    <n v="2"/>
    <x v="3"/>
    <n v="2"/>
    <n v="3.18"/>
    <x v="0"/>
    <n v="41800"/>
    <x v="0"/>
    <n v="4"/>
    <n v="0"/>
  </r>
  <r>
    <n v="40"/>
    <x v="2"/>
    <x v="1"/>
    <n v="1"/>
    <x v="3"/>
    <n v="3"/>
    <n v="2.58"/>
    <x v="1"/>
    <n v="74000"/>
    <x v="1"/>
    <n v="5"/>
    <n v="0"/>
  </r>
  <r>
    <n v="31"/>
    <x v="3"/>
    <x v="1"/>
    <n v="1"/>
    <x v="1"/>
    <n v="4"/>
    <n v="2.15"/>
    <x v="1"/>
    <n v="71000"/>
    <x v="1"/>
    <n v="3"/>
    <n v="0"/>
  </r>
  <r>
    <n v="47"/>
    <x v="0"/>
    <x v="1"/>
    <n v="1"/>
    <x v="0"/>
    <n v="5"/>
    <n v="2.99"/>
    <x v="1"/>
    <n v="134000"/>
    <x v="1"/>
    <n v="7"/>
    <n v="0"/>
  </r>
  <r>
    <n v="46"/>
    <x v="0"/>
    <x v="0"/>
    <n v="2"/>
    <x v="1"/>
    <n v="2"/>
    <n v="3"/>
    <x v="0"/>
    <n v="44800"/>
    <x v="0"/>
    <n v="4"/>
    <n v="0"/>
  </r>
  <r>
    <n v="24"/>
    <x v="1"/>
    <x v="1"/>
    <n v="2"/>
    <x v="2"/>
    <n v="1"/>
    <n v="3.72"/>
    <x v="0"/>
    <n v="78000"/>
    <x v="1"/>
    <n v="8"/>
    <n v="0"/>
  </r>
  <r>
    <n v="32"/>
    <x v="3"/>
    <x v="1"/>
    <n v="10"/>
    <x v="0"/>
    <n v="5"/>
    <n v="2.3199999999999998"/>
    <x v="1"/>
    <n v="106000"/>
    <x v="1"/>
    <n v="8"/>
    <n v="0"/>
  </r>
  <r>
    <n v="48"/>
    <x v="0"/>
    <x v="0"/>
    <n v="1"/>
    <x v="3"/>
    <n v="4"/>
    <n v="1.87"/>
    <x v="2"/>
    <n v="52400"/>
    <x v="0"/>
    <n v="5"/>
    <n v="0"/>
  </r>
  <r>
    <n v="38"/>
    <x v="2"/>
    <x v="1"/>
    <n v="5"/>
    <x v="2"/>
    <n v="5"/>
    <n v="2.63"/>
    <x v="1"/>
    <n v="104000"/>
    <x v="1"/>
    <n v="8"/>
    <n v="0"/>
  </r>
  <r>
    <n v="28"/>
    <x v="3"/>
    <x v="1"/>
    <n v="2"/>
    <x v="2"/>
    <n v="4"/>
    <n v="2.56"/>
    <x v="1"/>
    <n v="60000"/>
    <x v="0"/>
    <n v="8"/>
    <n v="0"/>
  </r>
  <r>
    <n v="46"/>
    <x v="0"/>
    <x v="1"/>
    <n v="2"/>
    <x v="2"/>
    <n v="0"/>
    <n v="3.75"/>
    <x v="0"/>
    <n v="95000"/>
    <x v="1"/>
    <n v="8"/>
    <n v="0"/>
  </r>
  <r>
    <n v="34"/>
    <x v="3"/>
    <x v="1"/>
    <n v="1"/>
    <x v="2"/>
    <n v="3"/>
    <n v="3.17"/>
    <x v="0"/>
    <n v="99000"/>
    <x v="1"/>
    <n v="6"/>
    <n v="0"/>
  </r>
  <r>
    <n v="37"/>
    <x v="2"/>
    <x v="1"/>
    <n v="2"/>
    <x v="0"/>
    <n v="0"/>
    <n v="2.34"/>
    <x v="1"/>
    <n v="71000"/>
    <x v="1"/>
    <n v="7"/>
    <n v="0"/>
  </r>
  <r>
    <n v="22"/>
    <x v="1"/>
    <x v="0"/>
    <n v="1"/>
    <x v="3"/>
    <n v="2"/>
    <n v="2.93"/>
    <x v="1"/>
    <n v="46600"/>
    <x v="0"/>
    <n v="3"/>
    <n v="0"/>
  </r>
  <r>
    <n v="37"/>
    <x v="2"/>
    <x v="1"/>
    <n v="1"/>
    <x v="0"/>
    <n v="6"/>
    <n v="3.26"/>
    <x v="0"/>
    <n v="114000"/>
    <x v="1"/>
    <n v="10"/>
    <n v="1"/>
  </r>
  <r>
    <n v="35"/>
    <x v="3"/>
    <x v="1"/>
    <n v="1"/>
    <x v="0"/>
    <n v="2"/>
    <n v="3.15"/>
    <x v="0"/>
    <n v="102000"/>
    <x v="1"/>
    <n v="7"/>
    <n v="0"/>
  </r>
  <r>
    <n v="29"/>
    <x v="3"/>
    <x v="1"/>
    <n v="1"/>
    <x v="0"/>
    <n v="1"/>
    <n v="3.8"/>
    <x v="0"/>
    <n v="85000"/>
    <x v="1"/>
    <n v="5"/>
    <n v="0"/>
  </r>
  <r>
    <n v="24"/>
    <x v="1"/>
    <x v="1"/>
    <n v="4"/>
    <x v="2"/>
    <n v="2"/>
    <n v="3.73"/>
    <x v="0"/>
    <n v="85000"/>
    <x v="1"/>
    <n v="9"/>
    <n v="1"/>
  </r>
  <r>
    <n v="35"/>
    <x v="3"/>
    <x v="0"/>
    <n v="2"/>
    <x v="2"/>
    <n v="5"/>
    <n v="2.04"/>
    <x v="1"/>
    <n v="70000"/>
    <x v="1"/>
    <n v="7"/>
    <n v="0"/>
  </r>
  <r>
    <n v="41"/>
    <x v="2"/>
    <x v="0"/>
    <n v="1"/>
    <x v="0"/>
    <n v="2"/>
    <n v="3.63"/>
    <x v="0"/>
    <n v="73800"/>
    <x v="1"/>
    <n v="9"/>
    <n v="1"/>
  </r>
  <r>
    <n v="49"/>
    <x v="0"/>
    <x v="0"/>
    <n v="1"/>
    <x v="1"/>
    <n v="2"/>
    <n v="1.87"/>
    <x v="2"/>
    <n v="57200"/>
    <x v="0"/>
    <n v="4"/>
    <n v="0"/>
  </r>
  <r>
    <n v="27"/>
    <x v="3"/>
    <x v="0"/>
    <n v="2"/>
    <x v="0"/>
    <n v="3"/>
    <n v="1.73"/>
    <x v="2"/>
    <n v="54600"/>
    <x v="0"/>
    <n v="5"/>
    <n v="0"/>
  </r>
  <r>
    <n v="54"/>
    <x v="0"/>
    <x v="0"/>
    <n v="2"/>
    <x v="0"/>
    <n v="2"/>
    <n v="3.99"/>
    <x v="0"/>
    <n v="68200"/>
    <x v="1"/>
    <n v="10"/>
    <n v="1"/>
  </r>
  <r>
    <n v="34"/>
    <x v="3"/>
    <x v="0"/>
    <n v="1"/>
    <x v="0"/>
    <n v="1"/>
    <n v="1.81"/>
    <x v="2"/>
    <n v="59200"/>
    <x v="0"/>
    <n v="5"/>
    <n v="0"/>
  </r>
  <r>
    <n v="37"/>
    <x v="2"/>
    <x v="1"/>
    <n v="4"/>
    <x v="2"/>
    <n v="2"/>
    <n v="1.83"/>
    <x v="2"/>
    <n v="66000"/>
    <x v="1"/>
    <n v="7"/>
    <n v="0"/>
  </r>
  <r>
    <n v="53"/>
    <x v="0"/>
    <x v="0"/>
    <n v="2"/>
    <x v="2"/>
    <n v="3"/>
    <n v="3.06"/>
    <x v="0"/>
    <n v="72400"/>
    <x v="1"/>
    <n v="7"/>
    <n v="0"/>
  </r>
  <r>
    <n v="40"/>
    <x v="2"/>
    <x v="1"/>
    <n v="1"/>
    <x v="0"/>
    <n v="2"/>
    <n v="3.98"/>
    <x v="0"/>
    <n v="116000"/>
    <x v="1"/>
    <n v="8"/>
    <n v="0"/>
  </r>
  <r>
    <n v="43"/>
    <x v="2"/>
    <x v="0"/>
    <n v="1"/>
    <x v="3"/>
    <n v="3"/>
    <n v="3.83"/>
    <x v="0"/>
    <n v="44400"/>
    <x v="0"/>
    <n v="3"/>
    <n v="0"/>
  </r>
  <r>
    <n v="41"/>
    <x v="2"/>
    <x v="0"/>
    <n v="4"/>
    <x v="0"/>
    <n v="2"/>
    <n v="2.39"/>
    <x v="1"/>
    <n v="69800"/>
    <x v="1"/>
    <n v="6"/>
    <n v="0"/>
  </r>
  <r>
    <n v="47"/>
    <x v="0"/>
    <x v="1"/>
    <n v="1"/>
    <x v="2"/>
    <n v="3"/>
    <n v="2.4500000000000002"/>
    <x v="1"/>
    <n v="106000"/>
    <x v="1"/>
    <n v="8"/>
    <n v="0"/>
  </r>
  <r>
    <n v="32"/>
    <x v="3"/>
    <x v="1"/>
    <n v="1"/>
    <x v="0"/>
    <n v="3"/>
    <n v="2.46"/>
    <x v="1"/>
    <n v="60000"/>
    <x v="0"/>
    <n v="4"/>
    <n v="0"/>
  </r>
  <r>
    <n v="37"/>
    <x v="2"/>
    <x v="1"/>
    <n v="1"/>
    <x v="0"/>
    <n v="1"/>
    <n v="1.8"/>
    <x v="2"/>
    <n v="53000"/>
    <x v="0"/>
    <n v="4"/>
    <n v="0"/>
  </r>
  <r>
    <n v="26"/>
    <x v="3"/>
    <x v="1"/>
    <n v="2"/>
    <x v="3"/>
    <n v="4"/>
    <n v="1.48"/>
    <x v="2"/>
    <n v="36000"/>
    <x v="0"/>
    <n v="3"/>
    <n v="0"/>
  </r>
  <r>
    <n v="31"/>
    <x v="3"/>
    <x v="1"/>
    <n v="1"/>
    <x v="1"/>
    <n v="3"/>
    <n v="3.78"/>
    <x v="0"/>
    <n v="63000"/>
    <x v="1"/>
    <n v="4"/>
    <n v="0"/>
  </r>
  <r>
    <n v="34"/>
    <x v="3"/>
    <x v="0"/>
    <n v="2"/>
    <x v="3"/>
    <n v="2"/>
    <n v="3.53"/>
    <x v="0"/>
    <n v="91200"/>
    <x v="1"/>
    <n v="5"/>
    <n v="0"/>
  </r>
  <r>
    <n v="31"/>
    <x v="3"/>
    <x v="1"/>
    <n v="1"/>
    <x v="3"/>
    <n v="5"/>
    <n v="3.42"/>
    <x v="0"/>
    <n v="71000"/>
    <x v="1"/>
    <n v="5"/>
    <n v="0"/>
  </r>
  <r>
    <n v="22"/>
    <x v="1"/>
    <x v="0"/>
    <n v="2"/>
    <x v="0"/>
    <n v="1"/>
    <n v="2.2999999999999998"/>
    <x v="1"/>
    <n v="43600"/>
    <x v="0"/>
    <n v="6"/>
    <n v="0"/>
  </r>
  <r>
    <n v="49"/>
    <x v="0"/>
    <x v="1"/>
    <n v="1"/>
    <x v="0"/>
    <n v="4"/>
    <n v="1.55"/>
    <x v="2"/>
    <n v="99000"/>
    <x v="1"/>
    <n v="9"/>
    <n v="1"/>
  </r>
  <r>
    <n v="50"/>
    <x v="0"/>
    <x v="0"/>
    <n v="1"/>
    <x v="3"/>
    <n v="4"/>
    <n v="2.81"/>
    <x v="1"/>
    <n v="77000"/>
    <x v="1"/>
    <n v="9"/>
    <n v="1"/>
  </r>
  <r>
    <n v="27"/>
    <x v="3"/>
    <x v="0"/>
    <n v="1"/>
    <x v="1"/>
    <n v="1"/>
    <n v="3.8"/>
    <x v="0"/>
    <n v="68600"/>
    <x v="1"/>
    <n v="4"/>
    <n v="0"/>
  </r>
  <r>
    <n v="34"/>
    <x v="3"/>
    <x v="1"/>
    <n v="2"/>
    <x v="0"/>
    <n v="2"/>
    <n v="1.58"/>
    <x v="2"/>
    <n v="60000"/>
    <x v="0"/>
    <n v="4"/>
    <n v="0"/>
  </r>
  <r>
    <n v="23"/>
    <x v="1"/>
    <x v="1"/>
    <n v="1"/>
    <x v="0"/>
    <n v="1"/>
    <n v="3.29"/>
    <x v="0"/>
    <n v="71000"/>
    <x v="1"/>
    <n v="6"/>
    <n v="0"/>
  </r>
  <r>
    <n v="54"/>
    <x v="0"/>
    <x v="0"/>
    <n v="1"/>
    <x v="1"/>
    <n v="1"/>
    <n v="2.94"/>
    <x v="1"/>
    <n v="64200"/>
    <x v="1"/>
    <n v="3"/>
    <n v="0"/>
  </r>
  <r>
    <n v="25"/>
    <x v="1"/>
    <x v="0"/>
    <n v="1"/>
    <x v="0"/>
    <n v="4"/>
    <n v="1.27"/>
    <x v="2"/>
    <n v="52000"/>
    <x v="0"/>
    <n v="5"/>
    <n v="0"/>
  </r>
  <r>
    <n v="57"/>
    <x v="4"/>
    <x v="1"/>
    <n v="1"/>
    <x v="3"/>
    <n v="0"/>
    <n v="1.36"/>
    <x v="2"/>
    <n v="50000"/>
    <x v="0"/>
    <n v="3"/>
    <n v="0"/>
  </r>
  <r>
    <n v="47"/>
    <x v="0"/>
    <x v="0"/>
    <n v="2"/>
    <x v="0"/>
    <n v="4"/>
    <n v="1.51"/>
    <x v="2"/>
    <n v="89600"/>
    <x v="1"/>
    <n v="9"/>
    <n v="1"/>
  </r>
  <r>
    <n v="31"/>
    <x v="3"/>
    <x v="1"/>
    <n v="10"/>
    <x v="3"/>
    <n v="2"/>
    <n v="2.68"/>
    <x v="1"/>
    <n v="53000"/>
    <x v="0"/>
    <n v="4"/>
    <n v="0"/>
  </r>
  <r>
    <n v="44"/>
    <x v="2"/>
    <x v="1"/>
    <n v="2"/>
    <x v="0"/>
    <n v="3"/>
    <n v="3.47"/>
    <x v="0"/>
    <n v="77000"/>
    <x v="1"/>
    <n v="4"/>
    <n v="0"/>
  </r>
  <r>
    <n v="29"/>
    <x v="3"/>
    <x v="0"/>
    <n v="2"/>
    <x v="3"/>
    <n v="5"/>
    <n v="2.1"/>
    <x v="1"/>
    <n v="75200"/>
    <x v="1"/>
    <n v="8"/>
    <n v="0"/>
  </r>
  <r>
    <n v="30"/>
    <x v="3"/>
    <x v="1"/>
    <n v="2"/>
    <x v="0"/>
    <n v="2"/>
    <n v="2.72"/>
    <x v="1"/>
    <n v="70000"/>
    <x v="1"/>
    <n v="5"/>
    <n v="0"/>
  </r>
  <r>
    <n v="39"/>
    <x v="2"/>
    <x v="1"/>
    <n v="2"/>
    <x v="2"/>
    <n v="5"/>
    <n v="3.22"/>
    <x v="0"/>
    <n v="114000"/>
    <x v="1"/>
    <n v="9"/>
    <n v="1"/>
  </r>
  <r>
    <n v="37"/>
    <x v="2"/>
    <x v="0"/>
    <n v="2"/>
    <x v="0"/>
    <n v="0"/>
    <n v="3.8"/>
    <x v="0"/>
    <n v="75600"/>
    <x v="1"/>
    <n v="8"/>
    <n v="0"/>
  </r>
  <r>
    <n v="39"/>
    <x v="2"/>
    <x v="1"/>
    <n v="2"/>
    <x v="3"/>
    <n v="4"/>
    <n v="3.84"/>
    <x v="0"/>
    <n v="57000"/>
    <x v="0"/>
    <n v="4"/>
    <n v="0"/>
  </r>
  <r>
    <n v="35"/>
    <x v="3"/>
    <x v="0"/>
    <n v="1"/>
    <x v="1"/>
    <n v="4"/>
    <n v="3.54"/>
    <x v="0"/>
    <n v="74000"/>
    <x v="1"/>
    <n v="7"/>
    <n v="0"/>
  </r>
  <r>
    <n v="52"/>
    <x v="0"/>
    <x v="1"/>
    <n v="2"/>
    <x v="2"/>
    <n v="4"/>
    <n v="3.44"/>
    <x v="0"/>
    <n v="78000"/>
    <x v="1"/>
    <n v="9"/>
    <n v="1"/>
  </r>
  <r>
    <n v="28"/>
    <x v="3"/>
    <x v="1"/>
    <n v="1"/>
    <x v="2"/>
    <n v="5"/>
    <n v="2.85"/>
    <x v="1"/>
    <n v="76000"/>
    <x v="1"/>
    <n v="5"/>
    <n v="0"/>
  </r>
  <r>
    <n v="40"/>
    <x v="2"/>
    <x v="1"/>
    <n v="2"/>
    <x v="1"/>
    <n v="3"/>
    <n v="3.6"/>
    <x v="0"/>
    <n v="90000"/>
    <x v="1"/>
    <n v="8"/>
    <n v="0"/>
  </r>
  <r>
    <n v="32"/>
    <x v="3"/>
    <x v="1"/>
    <n v="1"/>
    <x v="0"/>
    <n v="1"/>
    <n v="3.88"/>
    <x v="0"/>
    <n v="73000"/>
    <x v="1"/>
    <n v="6"/>
    <n v="0"/>
  </r>
  <r>
    <n v="24"/>
    <x v="1"/>
    <x v="1"/>
    <n v="2"/>
    <x v="0"/>
    <n v="0"/>
    <n v="3.46"/>
    <x v="0"/>
    <n v="63000"/>
    <x v="1"/>
    <n v="5"/>
    <n v="0"/>
  </r>
  <r>
    <n v="39"/>
    <x v="2"/>
    <x v="1"/>
    <n v="1"/>
    <x v="0"/>
    <n v="3"/>
    <n v="2.87"/>
    <x v="1"/>
    <n v="114000"/>
    <x v="1"/>
    <n v="8"/>
    <n v="0"/>
  </r>
  <r>
    <n v="25"/>
    <x v="1"/>
    <x v="0"/>
    <n v="1"/>
    <x v="0"/>
    <n v="6"/>
    <n v="2.46"/>
    <x v="1"/>
    <n v="67000"/>
    <x v="1"/>
    <n v="4"/>
    <n v="0"/>
  </r>
  <r>
    <n v="23"/>
    <x v="1"/>
    <x v="1"/>
    <n v="1"/>
    <x v="2"/>
    <n v="3"/>
    <n v="1.6"/>
    <x v="2"/>
    <n v="77000"/>
    <x v="1"/>
    <n v="7"/>
    <n v="0"/>
  </r>
  <r>
    <n v="43"/>
    <x v="2"/>
    <x v="1"/>
    <n v="2"/>
    <x v="2"/>
    <n v="2"/>
    <n v="3.82"/>
    <x v="0"/>
    <n v="80000"/>
    <x v="1"/>
    <n v="9"/>
    <n v="1"/>
  </r>
  <r>
    <n v="41"/>
    <x v="2"/>
    <x v="1"/>
    <n v="1"/>
    <x v="2"/>
    <n v="6"/>
    <n v="3.8"/>
    <x v="0"/>
    <n v="167000"/>
    <x v="2"/>
    <n v="10"/>
    <n v="1"/>
  </r>
  <r>
    <n v="38"/>
    <x v="2"/>
    <x v="1"/>
    <n v="2"/>
    <x v="2"/>
    <n v="5"/>
    <n v="2.06"/>
    <x v="1"/>
    <n v="83000"/>
    <x v="1"/>
    <n v="7"/>
    <n v="0"/>
  </r>
  <r>
    <n v="29"/>
    <x v="3"/>
    <x v="1"/>
    <n v="3"/>
    <x v="3"/>
    <n v="2"/>
    <n v="2.76"/>
    <x v="1"/>
    <n v="61000"/>
    <x v="1"/>
    <n v="3"/>
    <n v="0"/>
  </r>
  <r>
    <n v="44"/>
    <x v="2"/>
    <x v="1"/>
    <n v="1"/>
    <x v="1"/>
    <n v="0"/>
    <n v="3.84"/>
    <x v="0"/>
    <n v="57000"/>
    <x v="0"/>
    <n v="5"/>
    <n v="0"/>
  </r>
  <r>
    <n v="35"/>
    <x v="3"/>
    <x v="0"/>
    <n v="1"/>
    <x v="2"/>
    <n v="3"/>
    <n v="1.83"/>
    <x v="2"/>
    <n v="67000"/>
    <x v="1"/>
    <n v="6"/>
    <n v="0"/>
  </r>
  <r>
    <n v="37"/>
    <x v="2"/>
    <x v="0"/>
    <n v="2"/>
    <x v="0"/>
    <n v="3"/>
    <n v="2.0099999999999998"/>
    <x v="1"/>
    <n v="75600"/>
    <x v="1"/>
    <n v="10"/>
    <n v="1"/>
  </r>
  <r>
    <n v="50"/>
    <x v="0"/>
    <x v="0"/>
    <n v="5"/>
    <x v="1"/>
    <n v="2"/>
    <n v="3.77"/>
    <x v="0"/>
    <n v="64000"/>
    <x v="1"/>
    <n v="6"/>
    <n v="0"/>
  </r>
  <r>
    <n v="44"/>
    <x v="2"/>
    <x v="1"/>
    <n v="12"/>
    <x v="0"/>
    <n v="3"/>
    <n v="2.9"/>
    <x v="1"/>
    <n v="158000"/>
    <x v="2"/>
    <n v="10"/>
    <n v="1"/>
  </r>
  <r>
    <n v="24"/>
    <x v="1"/>
    <x v="0"/>
    <n v="7"/>
    <x v="0"/>
    <n v="4"/>
    <n v="2.44"/>
    <x v="1"/>
    <n v="54200"/>
    <x v="0"/>
    <n v="10"/>
    <n v="1"/>
  </r>
  <r>
    <n v="44"/>
    <x v="2"/>
    <x v="0"/>
    <n v="1"/>
    <x v="1"/>
    <n v="1"/>
    <n v="1.57"/>
    <x v="2"/>
    <n v="34200"/>
    <x v="0"/>
    <n v="3"/>
    <n v="0"/>
  </r>
  <r>
    <n v="40"/>
    <x v="2"/>
    <x v="1"/>
    <n v="2"/>
    <x v="2"/>
    <n v="1"/>
    <n v="2.14"/>
    <x v="1"/>
    <n v="57000"/>
    <x v="0"/>
    <n v="8"/>
    <n v="0"/>
  </r>
  <r>
    <n v="21"/>
    <x v="1"/>
    <x v="1"/>
    <n v="1"/>
    <x v="3"/>
    <n v="1"/>
    <n v="3.78"/>
    <x v="0"/>
    <n v="37000"/>
    <x v="0"/>
    <n v="4"/>
    <n v="0"/>
  </r>
  <r>
    <n v="37"/>
    <x v="2"/>
    <x v="0"/>
    <n v="8"/>
    <x v="1"/>
    <n v="0"/>
    <n v="2.0699999999999998"/>
    <x v="1"/>
    <n v="54600"/>
    <x v="0"/>
    <n v="3"/>
    <n v="0"/>
  </r>
  <r>
    <n v="38"/>
    <x v="2"/>
    <x v="1"/>
    <n v="1"/>
    <x v="0"/>
    <n v="2"/>
    <n v="2.42"/>
    <x v="1"/>
    <n v="83000"/>
    <x v="1"/>
    <n v="7"/>
    <n v="0"/>
  </r>
  <r>
    <n v="40"/>
    <x v="2"/>
    <x v="0"/>
    <n v="1"/>
    <x v="3"/>
    <n v="3"/>
    <n v="1.53"/>
    <x v="2"/>
    <n v="53000"/>
    <x v="0"/>
    <n v="5"/>
    <n v="0"/>
  </r>
  <r>
    <n v="56"/>
    <x v="4"/>
    <x v="0"/>
    <n v="2"/>
    <x v="1"/>
    <n v="3"/>
    <n v="3.52"/>
    <x v="0"/>
    <n v="54800"/>
    <x v="0"/>
    <n v="4"/>
    <n v="0"/>
  </r>
  <r>
    <n v="26"/>
    <x v="3"/>
    <x v="1"/>
    <n v="1"/>
    <x v="3"/>
    <n v="4"/>
    <n v="2.0699999999999998"/>
    <x v="1"/>
    <n v="66000"/>
    <x v="1"/>
    <n v="5"/>
    <n v="0"/>
  </r>
  <r>
    <n v="52"/>
    <x v="0"/>
    <x v="1"/>
    <n v="1"/>
    <x v="0"/>
    <n v="1"/>
    <n v="3.5"/>
    <x v="0"/>
    <n v="87000"/>
    <x v="1"/>
    <n v="7"/>
    <n v="0"/>
  </r>
  <r>
    <n v="31"/>
    <x v="3"/>
    <x v="1"/>
    <n v="1"/>
    <x v="2"/>
    <n v="3"/>
    <n v="1.41"/>
    <x v="2"/>
    <n v="73000"/>
    <x v="1"/>
    <n v="6"/>
    <n v="0"/>
  </r>
  <r>
    <n v="32"/>
    <x v="3"/>
    <x v="1"/>
    <n v="4"/>
    <x v="0"/>
    <n v="3"/>
    <n v="2.37"/>
    <x v="1"/>
    <n v="63000"/>
    <x v="1"/>
    <n v="6"/>
    <n v="0"/>
  </r>
  <r>
    <n v="55"/>
    <x v="0"/>
    <x v="1"/>
    <n v="2"/>
    <x v="2"/>
    <n v="0"/>
    <n v="2.2799999999999998"/>
    <x v="1"/>
    <n v="40000"/>
    <x v="0"/>
    <n v="5"/>
    <n v="0"/>
  </r>
  <r>
    <n v="36"/>
    <x v="2"/>
    <x v="0"/>
    <n v="1"/>
    <x v="2"/>
    <n v="6"/>
    <n v="1.93"/>
    <x v="2"/>
    <n v="105800"/>
    <x v="1"/>
    <n v="8"/>
    <n v="0"/>
  </r>
  <r>
    <n v="29"/>
    <x v="3"/>
    <x v="0"/>
    <n v="1"/>
    <x v="2"/>
    <n v="1"/>
    <n v="3.87"/>
    <x v="0"/>
    <n v="46200"/>
    <x v="0"/>
    <n v="4"/>
    <n v="0"/>
  </r>
  <r>
    <n v="55"/>
    <x v="0"/>
    <x v="1"/>
    <n v="4"/>
    <x v="0"/>
    <n v="4"/>
    <n v="2.69"/>
    <x v="1"/>
    <n v="116000"/>
    <x v="1"/>
    <n v="9"/>
    <n v="1"/>
  </r>
  <r>
    <n v="31"/>
    <x v="3"/>
    <x v="1"/>
    <n v="1"/>
    <x v="2"/>
    <n v="5"/>
    <n v="3.42"/>
    <x v="0"/>
    <n v="77000"/>
    <x v="1"/>
    <n v="4"/>
    <n v="0"/>
  </r>
  <r>
    <n v="22"/>
    <x v="1"/>
    <x v="1"/>
    <n v="1"/>
    <x v="3"/>
    <n v="3"/>
    <n v="2.2799999999999998"/>
    <x v="1"/>
    <n v="47000"/>
    <x v="0"/>
    <n v="4"/>
    <n v="0"/>
  </r>
  <r>
    <n v="23"/>
    <x v="1"/>
    <x v="1"/>
    <n v="1"/>
    <x v="2"/>
    <n v="0"/>
    <n v="3.43"/>
    <x v="0"/>
    <n v="51000"/>
    <x v="0"/>
    <n v="7"/>
    <n v="0"/>
  </r>
  <r>
    <n v="36"/>
    <x v="2"/>
    <x v="0"/>
    <n v="1"/>
    <x v="2"/>
    <n v="4"/>
    <n v="3.5"/>
    <x v="0"/>
    <n v="89800"/>
    <x v="1"/>
    <n v="10"/>
    <n v="1"/>
  </r>
  <r>
    <n v="34"/>
    <x v="3"/>
    <x v="0"/>
    <n v="3"/>
    <x v="2"/>
    <n v="5"/>
    <n v="3.82"/>
    <x v="0"/>
    <n v="79200"/>
    <x v="1"/>
    <n v="10"/>
    <n v="1"/>
  </r>
  <r>
    <n v="28"/>
    <x v="3"/>
    <x v="0"/>
    <n v="2"/>
    <x v="3"/>
    <n v="3"/>
    <n v="3.98"/>
    <x v="0"/>
    <n v="71400"/>
    <x v="1"/>
    <n v="6"/>
    <n v="0"/>
  </r>
  <r>
    <n v="38"/>
    <x v="2"/>
    <x v="0"/>
    <n v="1"/>
    <x v="3"/>
    <n v="3"/>
    <n v="3.1"/>
    <x v="0"/>
    <n v="60400"/>
    <x v="1"/>
    <n v="4"/>
    <n v="0"/>
  </r>
  <r>
    <n v="53"/>
    <x v="0"/>
    <x v="0"/>
    <n v="1"/>
    <x v="0"/>
    <n v="3"/>
    <n v="1.49"/>
    <x v="2"/>
    <n v="71400"/>
    <x v="1"/>
    <n v="5"/>
    <n v="0"/>
  </r>
  <r>
    <n v="34"/>
    <x v="3"/>
    <x v="0"/>
    <n v="1"/>
    <x v="0"/>
    <n v="3"/>
    <n v="1.38"/>
    <x v="2"/>
    <n v="61200"/>
    <x v="1"/>
    <n v="5"/>
    <n v="0"/>
  </r>
  <r>
    <n v="42"/>
    <x v="2"/>
    <x v="1"/>
    <n v="4"/>
    <x v="2"/>
    <n v="4"/>
    <n v="1.92"/>
    <x v="2"/>
    <n v="95000"/>
    <x v="1"/>
    <n v="8"/>
    <n v="0"/>
  </r>
  <r>
    <n v="35"/>
    <x v="3"/>
    <x v="1"/>
    <n v="2"/>
    <x v="3"/>
    <n v="2"/>
    <n v="3.7"/>
    <x v="0"/>
    <n v="62000"/>
    <x v="1"/>
    <n v="4"/>
    <n v="0"/>
  </r>
  <r>
    <n v="49"/>
    <x v="0"/>
    <x v="1"/>
    <n v="1"/>
    <x v="3"/>
    <n v="0"/>
    <n v="2.9"/>
    <x v="1"/>
    <n v="66000"/>
    <x v="1"/>
    <n v="4"/>
    <n v="0"/>
  </r>
  <r>
    <n v="56"/>
    <x v="4"/>
    <x v="0"/>
    <n v="1"/>
    <x v="0"/>
    <n v="0"/>
    <n v="2.4700000000000002"/>
    <x v="1"/>
    <n v="45800"/>
    <x v="0"/>
    <n v="2"/>
    <n v="0"/>
  </r>
  <r>
    <n v="21"/>
    <x v="1"/>
    <x v="0"/>
    <n v="2"/>
    <x v="2"/>
    <n v="5"/>
    <n v="3.56"/>
    <x v="0"/>
    <n v="68800"/>
    <x v="1"/>
    <n v="9"/>
    <n v="1"/>
  </r>
  <r>
    <n v="31"/>
    <x v="3"/>
    <x v="0"/>
    <n v="1"/>
    <x v="0"/>
    <n v="2"/>
    <n v="3.98"/>
    <x v="0"/>
    <n v="65800"/>
    <x v="1"/>
    <n v="10"/>
    <n v="1"/>
  </r>
  <r>
    <n v="35"/>
    <x v="3"/>
    <x v="0"/>
    <n v="8"/>
    <x v="0"/>
    <n v="4"/>
    <n v="2.5299999999999998"/>
    <x v="1"/>
    <n v="60000"/>
    <x v="0"/>
    <n v="8"/>
    <n v="0"/>
  </r>
  <r>
    <n v="27"/>
    <x v="3"/>
    <x v="0"/>
    <n v="2"/>
    <x v="0"/>
    <n v="3"/>
    <n v="3.77"/>
    <x v="0"/>
    <n v="64600"/>
    <x v="1"/>
    <n v="10"/>
    <n v="1"/>
  </r>
  <r>
    <n v="56"/>
    <x v="4"/>
    <x v="1"/>
    <n v="8"/>
    <x v="0"/>
    <n v="6"/>
    <n v="3.22"/>
    <x v="0"/>
    <n v="112000"/>
    <x v="1"/>
    <n v="10"/>
    <n v="1"/>
  </r>
  <r>
    <n v="37"/>
    <x v="2"/>
    <x v="0"/>
    <n v="1"/>
    <x v="0"/>
    <n v="4"/>
    <n v="3.72"/>
    <x v="0"/>
    <n v="131600"/>
    <x v="1"/>
    <n v="9"/>
    <n v="1"/>
  </r>
  <r>
    <n v="50"/>
    <x v="0"/>
    <x v="0"/>
    <n v="8"/>
    <x v="2"/>
    <n v="4"/>
    <n v="3.38"/>
    <x v="0"/>
    <n v="67000"/>
    <x v="1"/>
    <n v="9"/>
    <n v="1"/>
  </r>
  <r>
    <n v="43"/>
    <x v="2"/>
    <x v="0"/>
    <n v="2"/>
    <x v="2"/>
    <n v="5"/>
    <n v="1.67"/>
    <x v="2"/>
    <n v="97400"/>
    <x v="1"/>
    <n v="9"/>
    <n v="1"/>
  </r>
  <r>
    <n v="42"/>
    <x v="2"/>
    <x v="1"/>
    <n v="1"/>
    <x v="0"/>
    <n v="0"/>
    <n v="2.4900000000000002"/>
    <x v="1"/>
    <n v="56000"/>
    <x v="0"/>
    <n v="3"/>
    <n v="0"/>
  </r>
  <r>
    <n v="35"/>
    <x v="3"/>
    <x v="1"/>
    <n v="3"/>
    <x v="0"/>
    <n v="3"/>
    <n v="3.7"/>
    <x v="0"/>
    <n v="90000"/>
    <x v="1"/>
    <n v="8"/>
    <n v="0"/>
  </r>
  <r>
    <n v="24"/>
    <x v="1"/>
    <x v="0"/>
    <n v="7"/>
    <x v="2"/>
    <n v="1"/>
    <n v="1.82"/>
    <x v="2"/>
    <n v="56200"/>
    <x v="0"/>
    <n v="8"/>
    <n v="0"/>
  </r>
  <r>
    <n v="37"/>
    <x v="2"/>
    <x v="1"/>
    <n v="1"/>
    <x v="3"/>
    <n v="1"/>
    <n v="2.88"/>
    <x v="1"/>
    <n v="60000"/>
    <x v="0"/>
    <n v="6"/>
    <n v="0"/>
  </r>
  <r>
    <n v="46"/>
    <x v="0"/>
    <x v="0"/>
    <n v="1"/>
    <x v="3"/>
    <n v="1"/>
    <n v="1.47"/>
    <x v="2"/>
    <n v="58800"/>
    <x v="0"/>
    <n v="3"/>
    <n v="0"/>
  </r>
  <r>
    <n v="47"/>
    <x v="0"/>
    <x v="0"/>
    <n v="1"/>
    <x v="2"/>
    <n v="2"/>
    <n v="1.94"/>
    <x v="2"/>
    <n v="89600"/>
    <x v="1"/>
    <n v="5"/>
    <n v="0"/>
  </r>
  <r>
    <n v="33"/>
    <x v="3"/>
    <x v="1"/>
    <n v="2"/>
    <x v="1"/>
    <n v="0"/>
    <n v="1.73"/>
    <x v="2"/>
    <n v="51000"/>
    <x v="0"/>
    <n v="2"/>
    <n v="0"/>
  </r>
  <r>
    <n v="48"/>
    <x v="0"/>
    <x v="1"/>
    <n v="4"/>
    <x v="2"/>
    <n v="1"/>
    <n v="1.84"/>
    <x v="2"/>
    <n v="72000"/>
    <x v="1"/>
    <n v="7"/>
    <n v="0"/>
  </r>
  <r>
    <n v="38"/>
    <x v="2"/>
    <x v="0"/>
    <n v="2"/>
    <x v="2"/>
    <n v="4"/>
    <n v="3.33"/>
    <x v="0"/>
    <n v="80400"/>
    <x v="1"/>
    <n v="6"/>
    <n v="0"/>
  </r>
  <r>
    <n v="47"/>
    <x v="0"/>
    <x v="1"/>
    <n v="1"/>
    <x v="1"/>
    <n v="2"/>
    <n v="2.12"/>
    <x v="1"/>
    <n v="57000"/>
    <x v="0"/>
    <n v="7"/>
    <n v="0"/>
  </r>
  <r>
    <n v="25"/>
    <x v="1"/>
    <x v="1"/>
    <n v="1"/>
    <x v="0"/>
    <n v="2"/>
    <n v="2.89"/>
    <x v="1"/>
    <n v="79000"/>
    <x v="1"/>
    <n v="7"/>
    <n v="0"/>
  </r>
  <r>
    <n v="25"/>
    <x v="1"/>
    <x v="0"/>
    <n v="1"/>
    <x v="0"/>
    <n v="6"/>
    <n v="1.1599999999999999"/>
    <x v="2"/>
    <n v="74000"/>
    <x v="1"/>
    <n v="7"/>
    <n v="0"/>
  </r>
  <r>
    <n v="29"/>
    <x v="3"/>
    <x v="1"/>
    <n v="1"/>
    <x v="0"/>
    <n v="5"/>
    <n v="2.74"/>
    <x v="1"/>
    <n v="78000"/>
    <x v="1"/>
    <n v="8"/>
    <n v="0"/>
  </r>
  <r>
    <n v="45"/>
    <x v="2"/>
    <x v="0"/>
    <n v="3"/>
    <x v="2"/>
    <n v="3"/>
    <n v="2.9"/>
    <x v="1"/>
    <n v="74000"/>
    <x v="1"/>
    <n v="7"/>
    <n v="0"/>
  </r>
  <r>
    <n v="28"/>
    <x v="3"/>
    <x v="1"/>
    <n v="1"/>
    <x v="1"/>
    <n v="6"/>
    <n v="1.5"/>
    <x v="2"/>
    <n v="63000"/>
    <x v="1"/>
    <n v="6"/>
    <n v="0"/>
  </r>
  <r>
    <n v="51"/>
    <x v="0"/>
    <x v="0"/>
    <n v="2"/>
    <x v="2"/>
    <n v="3"/>
    <n v="2.95"/>
    <x v="1"/>
    <n v="80800"/>
    <x v="1"/>
    <n v="10"/>
    <n v="1"/>
  </r>
  <r>
    <n v="53"/>
    <x v="0"/>
    <x v="1"/>
    <n v="1"/>
    <x v="2"/>
    <n v="4"/>
    <n v="2.0299999999999998"/>
    <x v="1"/>
    <n v="91000"/>
    <x v="1"/>
    <n v="6"/>
    <n v="0"/>
  </r>
  <r>
    <n v="49"/>
    <x v="0"/>
    <x v="1"/>
    <n v="2"/>
    <x v="2"/>
    <n v="2"/>
    <n v="3.18"/>
    <x v="0"/>
    <n v="83000"/>
    <x v="1"/>
    <n v="9"/>
    <n v="1"/>
  </r>
  <r>
    <n v="22"/>
    <x v="1"/>
    <x v="0"/>
    <n v="1"/>
    <x v="0"/>
    <n v="3"/>
    <n v="3.94"/>
    <x v="0"/>
    <n v="62600"/>
    <x v="1"/>
    <n v="7"/>
    <n v="0"/>
  </r>
  <r>
    <n v="35"/>
    <x v="3"/>
    <x v="1"/>
    <n v="1"/>
    <x v="1"/>
    <n v="5"/>
    <n v="3.08"/>
    <x v="0"/>
    <n v="72000"/>
    <x v="1"/>
    <n v="5"/>
    <n v="0"/>
  </r>
  <r>
    <n v="40"/>
    <x v="2"/>
    <x v="0"/>
    <n v="2"/>
    <x v="0"/>
    <n v="1"/>
    <n v="2.13"/>
    <x v="1"/>
    <n v="54000"/>
    <x v="0"/>
    <n v="4"/>
    <n v="0"/>
  </r>
  <r>
    <n v="36"/>
    <x v="2"/>
    <x v="1"/>
    <n v="2"/>
    <x v="0"/>
    <n v="3"/>
    <n v="2.23"/>
    <x v="1"/>
    <n v="69000"/>
    <x v="1"/>
    <n v="4"/>
    <n v="0"/>
  </r>
  <r>
    <n v="33"/>
    <x v="3"/>
    <x v="1"/>
    <n v="2"/>
    <x v="0"/>
    <n v="5"/>
    <n v="3.87"/>
    <x v="0"/>
    <n v="122000"/>
    <x v="1"/>
    <n v="9"/>
    <n v="1"/>
  </r>
  <r>
    <n v="44"/>
    <x v="2"/>
    <x v="1"/>
    <n v="2"/>
    <x v="0"/>
    <n v="5"/>
    <n v="3.62"/>
    <x v="0"/>
    <n v="74000"/>
    <x v="1"/>
    <n v="9"/>
    <n v="1"/>
  </r>
  <r>
    <n v="38"/>
    <x v="2"/>
    <x v="0"/>
    <n v="10"/>
    <x v="3"/>
    <n v="5"/>
    <n v="1.1299999999999999"/>
    <x v="2"/>
    <n v="70400"/>
    <x v="1"/>
    <n v="7"/>
    <n v="0"/>
  </r>
  <r>
    <n v="51"/>
    <x v="0"/>
    <x v="0"/>
    <n v="2"/>
    <x v="2"/>
    <n v="0"/>
    <n v="1.76"/>
    <x v="2"/>
    <n v="61800"/>
    <x v="1"/>
    <n v="4"/>
    <n v="0"/>
  </r>
  <r>
    <n v="38"/>
    <x v="2"/>
    <x v="1"/>
    <n v="1"/>
    <x v="2"/>
    <n v="6"/>
    <n v="1.75"/>
    <x v="2"/>
    <n v="142000"/>
    <x v="2"/>
    <n v="7"/>
    <n v="0"/>
  </r>
  <r>
    <n v="31"/>
    <x v="3"/>
    <x v="1"/>
    <n v="2"/>
    <x v="0"/>
    <n v="1"/>
    <n v="3.84"/>
    <x v="0"/>
    <n v="99000"/>
    <x v="1"/>
    <n v="8"/>
    <n v="0"/>
  </r>
  <r>
    <n v="48"/>
    <x v="0"/>
    <x v="1"/>
    <n v="1"/>
    <x v="2"/>
    <n v="4"/>
    <n v="3.31"/>
    <x v="0"/>
    <n v="74000"/>
    <x v="1"/>
    <n v="7"/>
    <n v="0"/>
  </r>
  <r>
    <n v="39"/>
    <x v="2"/>
    <x v="1"/>
    <n v="1"/>
    <x v="2"/>
    <n v="3"/>
    <n v="3.52"/>
    <x v="0"/>
    <n v="113000"/>
    <x v="1"/>
    <n v="9"/>
    <n v="1"/>
  </r>
  <r>
    <n v="26"/>
    <x v="3"/>
    <x v="0"/>
    <n v="4"/>
    <x v="0"/>
    <n v="1"/>
    <n v="3.88"/>
    <x v="0"/>
    <n v="80800"/>
    <x v="1"/>
    <n v="9"/>
    <n v="1"/>
  </r>
  <r>
    <n v="31"/>
    <x v="3"/>
    <x v="0"/>
    <n v="6"/>
    <x v="2"/>
    <n v="2"/>
    <n v="2.73"/>
    <x v="1"/>
    <n v="66800"/>
    <x v="1"/>
    <n v="4"/>
    <n v="0"/>
  </r>
  <r>
    <n v="39"/>
    <x v="2"/>
    <x v="0"/>
    <n v="1"/>
    <x v="2"/>
    <n v="3"/>
    <n v="3.18"/>
    <x v="0"/>
    <n v="77200"/>
    <x v="1"/>
    <n v="9"/>
    <n v="1"/>
  </r>
  <r>
    <n v="52"/>
    <x v="0"/>
    <x v="0"/>
    <n v="2"/>
    <x v="0"/>
    <n v="3"/>
    <n v="2.73"/>
    <x v="1"/>
    <n v="66600"/>
    <x v="1"/>
    <n v="6"/>
    <n v="0"/>
  </r>
  <r>
    <n v="45"/>
    <x v="2"/>
    <x v="0"/>
    <n v="2"/>
    <x v="0"/>
    <n v="6"/>
    <n v="1.71"/>
    <x v="2"/>
    <n v="72000"/>
    <x v="1"/>
    <n v="5"/>
    <n v="0"/>
  </r>
  <r>
    <n v="41"/>
    <x v="2"/>
    <x v="0"/>
    <n v="2"/>
    <x v="0"/>
    <n v="1"/>
    <n v="1.61"/>
    <x v="2"/>
    <n v="67800"/>
    <x v="1"/>
    <n v="5"/>
    <n v="0"/>
  </r>
  <r>
    <n v="24"/>
    <x v="1"/>
    <x v="0"/>
    <n v="2"/>
    <x v="2"/>
    <n v="2"/>
    <n v="2.77"/>
    <x v="1"/>
    <n v="64200"/>
    <x v="1"/>
    <n v="8"/>
    <n v="0"/>
  </r>
  <r>
    <n v="46"/>
    <x v="0"/>
    <x v="0"/>
    <n v="2"/>
    <x v="2"/>
    <n v="0"/>
    <n v="3.24"/>
    <x v="0"/>
    <n v="54800"/>
    <x v="0"/>
    <n v="2"/>
    <n v="0"/>
  </r>
  <r>
    <n v="54"/>
    <x v="0"/>
    <x v="1"/>
    <n v="1"/>
    <x v="3"/>
    <n v="4"/>
    <n v="2.6"/>
    <x v="1"/>
    <n v="49000"/>
    <x v="0"/>
    <n v="4"/>
    <n v="0"/>
  </r>
  <r>
    <n v="32"/>
    <x v="3"/>
    <x v="1"/>
    <n v="2"/>
    <x v="0"/>
    <n v="5"/>
    <n v="3.77"/>
    <x v="0"/>
    <n v="69000"/>
    <x v="1"/>
    <n v="5"/>
    <n v="0"/>
  </r>
  <r>
    <n v="51"/>
    <x v="0"/>
    <x v="0"/>
    <n v="1"/>
    <x v="2"/>
    <n v="6"/>
    <n v="3.34"/>
    <x v="0"/>
    <n v="95800"/>
    <x v="1"/>
    <n v="8"/>
    <n v="0"/>
  </r>
  <r>
    <n v="52"/>
    <x v="0"/>
    <x v="0"/>
    <n v="8"/>
    <x v="1"/>
    <n v="6"/>
    <n v="2.44"/>
    <x v="1"/>
    <n v="63600"/>
    <x v="1"/>
    <n v="10"/>
    <n v="1"/>
  </r>
  <r>
    <n v="29"/>
    <x v="3"/>
    <x v="0"/>
    <n v="2"/>
    <x v="0"/>
    <n v="3"/>
    <n v="2.98"/>
    <x v="1"/>
    <n v="74200"/>
    <x v="1"/>
    <n v="10"/>
    <n v="1"/>
  </r>
  <r>
    <n v="46"/>
    <x v="0"/>
    <x v="1"/>
    <n v="2"/>
    <x v="2"/>
    <n v="1"/>
    <n v="3.54"/>
    <x v="0"/>
    <n v="76000"/>
    <x v="1"/>
    <n v="7"/>
    <n v="0"/>
  </r>
  <r>
    <n v="48"/>
    <x v="0"/>
    <x v="0"/>
    <n v="2"/>
    <x v="2"/>
    <n v="6"/>
    <n v="3.39"/>
    <x v="0"/>
    <n v="100400"/>
    <x v="1"/>
    <n v="9"/>
    <n v="1"/>
  </r>
  <r>
    <n v="22"/>
    <x v="1"/>
    <x v="0"/>
    <n v="2"/>
    <x v="3"/>
    <n v="0"/>
    <n v="2.65"/>
    <x v="1"/>
    <n v="39600"/>
    <x v="0"/>
    <n v="3"/>
    <n v="0"/>
  </r>
  <r>
    <n v="27"/>
    <x v="3"/>
    <x v="0"/>
    <n v="10"/>
    <x v="0"/>
    <n v="4"/>
    <n v="3.86"/>
    <x v="0"/>
    <n v="101600"/>
    <x v="1"/>
    <n v="9"/>
    <n v="1"/>
  </r>
  <r>
    <n v="31"/>
    <x v="3"/>
    <x v="0"/>
    <n v="1"/>
    <x v="0"/>
    <n v="4"/>
    <n v="3.32"/>
    <x v="0"/>
    <n v="81800"/>
    <x v="1"/>
    <n v="8"/>
    <n v="0"/>
  </r>
  <r>
    <n v="51"/>
    <x v="0"/>
    <x v="1"/>
    <n v="11"/>
    <x v="2"/>
    <n v="1"/>
    <n v="1.54"/>
    <x v="2"/>
    <n v="85000"/>
    <x v="1"/>
    <n v="4"/>
    <n v="0"/>
  </r>
  <r>
    <n v="54"/>
    <x v="0"/>
    <x v="0"/>
    <n v="2"/>
    <x v="0"/>
    <n v="5"/>
    <n v="2.78"/>
    <x v="1"/>
    <n v="101200"/>
    <x v="1"/>
    <n v="10"/>
    <n v="1"/>
  </r>
  <r>
    <n v="51"/>
    <x v="0"/>
    <x v="1"/>
    <n v="1"/>
    <x v="0"/>
    <n v="5"/>
    <n v="1.51"/>
    <x v="2"/>
    <n v="87000"/>
    <x v="1"/>
    <n v="7"/>
    <n v="0"/>
  </r>
  <r>
    <n v="47"/>
    <x v="0"/>
    <x v="0"/>
    <n v="10"/>
    <x v="2"/>
    <n v="4"/>
    <n v="1.84"/>
    <x v="2"/>
    <n v="89600"/>
    <x v="1"/>
    <n v="7"/>
    <n v="0"/>
  </r>
  <r>
    <n v="45"/>
    <x v="2"/>
    <x v="0"/>
    <n v="2"/>
    <x v="0"/>
    <n v="1"/>
    <n v="3.62"/>
    <x v="0"/>
    <n v="95000"/>
    <x v="1"/>
    <n v="6"/>
    <n v="0"/>
  </r>
  <r>
    <n v="23"/>
    <x v="1"/>
    <x v="0"/>
    <n v="1"/>
    <x v="0"/>
    <n v="4"/>
    <n v="2.81"/>
    <x v="1"/>
    <n v="49400"/>
    <x v="0"/>
    <n v="5"/>
    <n v="0"/>
  </r>
  <r>
    <n v="47"/>
    <x v="0"/>
    <x v="1"/>
    <n v="1"/>
    <x v="2"/>
    <n v="5"/>
    <n v="1.77"/>
    <x v="2"/>
    <n v="86000"/>
    <x v="1"/>
    <n v="6"/>
    <n v="0"/>
  </r>
  <r>
    <n v="46"/>
    <x v="0"/>
    <x v="0"/>
    <n v="1"/>
    <x v="2"/>
    <n v="2"/>
    <n v="2.15"/>
    <x v="1"/>
    <n v="62800"/>
    <x v="1"/>
    <n v="9"/>
    <n v="1"/>
  </r>
  <r>
    <n v="46"/>
    <x v="0"/>
    <x v="0"/>
    <n v="1"/>
    <x v="3"/>
    <n v="4"/>
    <n v="1.69"/>
    <x v="2"/>
    <n v="75800"/>
    <x v="1"/>
    <n v="4"/>
    <n v="0"/>
  </r>
  <r>
    <n v="26"/>
    <x v="3"/>
    <x v="1"/>
    <n v="5"/>
    <x v="2"/>
    <n v="4"/>
    <n v="2.17"/>
    <x v="1"/>
    <n v="62000"/>
    <x v="1"/>
    <n v="5"/>
    <n v="0"/>
  </r>
  <r>
    <n v="42"/>
    <x v="2"/>
    <x v="0"/>
    <n v="2"/>
    <x v="0"/>
    <n v="0"/>
    <n v="1.19"/>
    <x v="2"/>
    <n v="53600"/>
    <x v="0"/>
    <n v="3"/>
    <n v="0"/>
  </r>
  <r>
    <n v="32"/>
    <x v="3"/>
    <x v="0"/>
    <n v="1"/>
    <x v="0"/>
    <n v="2"/>
    <n v="2.66"/>
    <x v="1"/>
    <n v="56600"/>
    <x v="0"/>
    <n v="4"/>
    <n v="0"/>
  </r>
  <r>
    <n v="52"/>
    <x v="0"/>
    <x v="1"/>
    <n v="1"/>
    <x v="2"/>
    <n v="1"/>
    <n v="1.99"/>
    <x v="2"/>
    <n v="65000"/>
    <x v="1"/>
    <n v="6"/>
    <n v="0"/>
  </r>
  <r>
    <n v="39"/>
    <x v="2"/>
    <x v="1"/>
    <n v="2"/>
    <x v="2"/>
    <n v="1"/>
    <n v="3.16"/>
    <x v="0"/>
    <n v="80000"/>
    <x v="1"/>
    <n v="5"/>
    <n v="0"/>
  </r>
  <r>
    <n v="53"/>
    <x v="0"/>
    <x v="0"/>
    <n v="2"/>
    <x v="3"/>
    <n v="3"/>
    <n v="1.71"/>
    <x v="2"/>
    <n v="66400"/>
    <x v="1"/>
    <n v="5"/>
    <n v="0"/>
  </r>
  <r>
    <n v="52"/>
    <x v="0"/>
    <x v="0"/>
    <n v="2"/>
    <x v="0"/>
    <n v="3"/>
    <n v="2.89"/>
    <x v="1"/>
    <n v="84600"/>
    <x v="1"/>
    <n v="9"/>
    <n v="1"/>
  </r>
  <r>
    <n v="49"/>
    <x v="0"/>
    <x v="1"/>
    <n v="3"/>
    <x v="3"/>
    <n v="2"/>
    <n v="3.3"/>
    <x v="0"/>
    <n v="76000"/>
    <x v="1"/>
    <n v="6"/>
    <n v="0"/>
  </r>
  <r>
    <n v="48"/>
    <x v="0"/>
    <x v="0"/>
    <n v="5"/>
    <x v="0"/>
    <n v="1"/>
    <n v="3.61"/>
    <x v="0"/>
    <n v="84400"/>
    <x v="1"/>
    <n v="9"/>
    <n v="1"/>
  </r>
  <r>
    <n v="42"/>
    <x v="2"/>
    <x v="1"/>
    <n v="1"/>
    <x v="0"/>
    <n v="1"/>
    <n v="2.15"/>
    <x v="1"/>
    <n v="48000"/>
    <x v="0"/>
    <n v="4"/>
    <n v="0"/>
  </r>
  <r>
    <n v="55"/>
    <x v="0"/>
    <x v="1"/>
    <n v="2"/>
    <x v="1"/>
    <n v="6"/>
    <n v="1.65"/>
    <x v="2"/>
    <n v="96000"/>
    <x v="1"/>
    <n v="4"/>
    <n v="0"/>
  </r>
  <r>
    <n v="24"/>
    <x v="1"/>
    <x v="1"/>
    <n v="2"/>
    <x v="2"/>
    <n v="4"/>
    <n v="1.94"/>
    <x v="2"/>
    <n v="57000"/>
    <x v="0"/>
    <n v="9"/>
    <n v="1"/>
  </r>
  <r>
    <n v="39"/>
    <x v="2"/>
    <x v="0"/>
    <n v="2"/>
    <x v="2"/>
    <n v="0"/>
    <n v="2.06"/>
    <x v="1"/>
    <n v="57200"/>
    <x v="0"/>
    <n v="5"/>
    <n v="0"/>
  </r>
  <r>
    <n v="41"/>
    <x v="2"/>
    <x v="0"/>
    <n v="9"/>
    <x v="0"/>
    <n v="1"/>
    <n v="1.77"/>
    <x v="2"/>
    <n v="65800"/>
    <x v="1"/>
    <n v="8"/>
    <n v="0"/>
  </r>
  <r>
    <n v="37"/>
    <x v="2"/>
    <x v="0"/>
    <n v="1"/>
    <x v="2"/>
    <n v="4"/>
    <n v="2.99"/>
    <x v="1"/>
    <n v="80600"/>
    <x v="1"/>
    <n v="7"/>
    <n v="0"/>
  </r>
  <r>
    <n v="46"/>
    <x v="0"/>
    <x v="0"/>
    <n v="1"/>
    <x v="2"/>
    <n v="5"/>
    <n v="3.27"/>
    <x v="0"/>
    <n v="92800"/>
    <x v="1"/>
    <n v="10"/>
    <n v="1"/>
  </r>
  <r>
    <n v="43"/>
    <x v="2"/>
    <x v="0"/>
    <n v="1"/>
    <x v="0"/>
    <n v="4"/>
    <n v="1.6"/>
    <x v="2"/>
    <n v="93400"/>
    <x v="1"/>
    <n v="8"/>
    <n v="0"/>
  </r>
  <r>
    <n v="56"/>
    <x v="4"/>
    <x v="0"/>
    <n v="1"/>
    <x v="3"/>
    <n v="3"/>
    <n v="3.9"/>
    <x v="0"/>
    <n v="59800"/>
    <x v="0"/>
    <n v="6"/>
    <n v="0"/>
  </r>
  <r>
    <n v="49"/>
    <x v="0"/>
    <x v="0"/>
    <n v="1"/>
    <x v="2"/>
    <n v="0"/>
    <n v="3.3"/>
    <x v="0"/>
    <n v="80200"/>
    <x v="1"/>
    <n v="10"/>
    <n v="1"/>
  </r>
  <r>
    <n v="50"/>
    <x v="0"/>
    <x v="1"/>
    <n v="2"/>
    <x v="3"/>
    <n v="4"/>
    <n v="2.6"/>
    <x v="1"/>
    <n v="72000"/>
    <x v="1"/>
    <n v="10"/>
    <n v="1"/>
  </r>
  <r>
    <n v="47"/>
    <x v="0"/>
    <x v="1"/>
    <n v="3"/>
    <x v="0"/>
    <n v="3"/>
    <n v="2.61"/>
    <x v="1"/>
    <n v="100000"/>
    <x v="1"/>
    <n v="9"/>
    <n v="1"/>
  </r>
  <r>
    <n v="31"/>
    <x v="3"/>
    <x v="1"/>
    <n v="1"/>
    <x v="0"/>
    <n v="3"/>
    <n v="3.93"/>
    <x v="0"/>
    <n v="99000"/>
    <x v="1"/>
    <n v="7"/>
    <n v="0"/>
  </r>
  <r>
    <n v="23"/>
    <x v="1"/>
    <x v="1"/>
    <n v="6"/>
    <x v="1"/>
    <n v="3"/>
    <n v="1.98"/>
    <x v="2"/>
    <n v="51000"/>
    <x v="0"/>
    <n v="7"/>
    <n v="0"/>
  </r>
  <r>
    <n v="42"/>
    <x v="2"/>
    <x v="1"/>
    <n v="1"/>
    <x v="0"/>
    <n v="4"/>
    <n v="3.52"/>
    <x v="0"/>
    <n v="73000"/>
    <x v="1"/>
    <n v="4"/>
    <n v="0"/>
  </r>
  <r>
    <n v="25"/>
    <x v="1"/>
    <x v="0"/>
    <n v="2"/>
    <x v="3"/>
    <n v="1"/>
    <n v="2.99"/>
    <x v="1"/>
    <n v="47000"/>
    <x v="0"/>
    <n v="5"/>
    <n v="0"/>
  </r>
  <r>
    <n v="54"/>
    <x v="0"/>
    <x v="1"/>
    <n v="2"/>
    <x v="3"/>
    <n v="2"/>
    <n v="1.77"/>
    <x v="2"/>
    <n v="76000"/>
    <x v="1"/>
    <n v="6"/>
    <n v="0"/>
  </r>
  <r>
    <n v="43"/>
    <x v="2"/>
    <x v="1"/>
    <n v="2"/>
    <x v="0"/>
    <n v="3"/>
    <n v="2.5299999999999998"/>
    <x v="1"/>
    <n v="132000"/>
    <x v="1"/>
    <n v="7"/>
    <n v="0"/>
  </r>
  <r>
    <n v="56"/>
    <x v="4"/>
    <x v="1"/>
    <n v="1"/>
    <x v="0"/>
    <n v="1"/>
    <n v="2.84"/>
    <x v="1"/>
    <n v="85000"/>
    <x v="1"/>
    <n v="5"/>
    <n v="0"/>
  </r>
  <r>
    <n v="50"/>
    <x v="0"/>
    <x v="0"/>
    <n v="7"/>
    <x v="2"/>
    <n v="3"/>
    <n v="3.79"/>
    <x v="0"/>
    <n v="125000"/>
    <x v="1"/>
    <n v="9"/>
    <n v="1"/>
  </r>
  <r>
    <n v="56"/>
    <x v="4"/>
    <x v="0"/>
    <n v="6"/>
    <x v="0"/>
    <n v="6"/>
    <n v="3.31"/>
    <x v="0"/>
    <n v="98800"/>
    <x v="1"/>
    <n v="10"/>
    <n v="1"/>
  </r>
  <r>
    <n v="24"/>
    <x v="1"/>
    <x v="0"/>
    <n v="6"/>
    <x v="1"/>
    <n v="4"/>
    <n v="2.66"/>
    <x v="1"/>
    <n v="59200"/>
    <x v="0"/>
    <n v="5"/>
    <n v="0"/>
  </r>
  <r>
    <n v="21"/>
    <x v="1"/>
    <x v="1"/>
    <n v="2"/>
    <x v="1"/>
    <n v="3"/>
    <n v="2.61"/>
    <x v="1"/>
    <n v="39000"/>
    <x v="0"/>
    <n v="4"/>
    <n v="0"/>
  </r>
  <r>
    <n v="33"/>
    <x v="3"/>
    <x v="1"/>
    <n v="4"/>
    <x v="0"/>
    <n v="0"/>
    <n v="2.0699999999999998"/>
    <x v="1"/>
    <n v="56000"/>
    <x v="0"/>
    <n v="3"/>
    <n v="0"/>
  </r>
  <r>
    <n v="35"/>
    <x v="3"/>
    <x v="0"/>
    <n v="2"/>
    <x v="0"/>
    <n v="3"/>
    <n v="3.92"/>
    <x v="0"/>
    <n v="102000"/>
    <x v="1"/>
    <n v="10"/>
    <n v="1"/>
  </r>
  <r>
    <n v="28"/>
    <x v="3"/>
    <x v="0"/>
    <n v="1"/>
    <x v="3"/>
    <n v="5"/>
    <n v="3.6"/>
    <x v="0"/>
    <n v="83400"/>
    <x v="1"/>
    <n v="5"/>
    <n v="0"/>
  </r>
  <r>
    <n v="24"/>
    <x v="1"/>
    <x v="0"/>
    <n v="4"/>
    <x v="0"/>
    <n v="5"/>
    <n v="3.33"/>
    <x v="0"/>
    <n v="102200"/>
    <x v="1"/>
    <n v="8"/>
    <n v="0"/>
  </r>
  <r>
    <n v="22"/>
    <x v="1"/>
    <x v="1"/>
    <n v="5"/>
    <x v="3"/>
    <n v="2"/>
    <n v="3.56"/>
    <x v="0"/>
    <n v="37000"/>
    <x v="0"/>
    <n v="4"/>
    <n v="0"/>
  </r>
  <r>
    <n v="25"/>
    <x v="1"/>
    <x v="1"/>
    <n v="8"/>
    <x v="1"/>
    <n v="3"/>
    <n v="1.51"/>
    <x v="2"/>
    <n v="46000"/>
    <x v="0"/>
    <n v="4"/>
    <n v="0"/>
  </r>
  <r>
    <n v="29"/>
    <x v="3"/>
    <x v="0"/>
    <n v="2"/>
    <x v="2"/>
    <n v="4"/>
    <n v="2.14"/>
    <x v="1"/>
    <n v="71200"/>
    <x v="1"/>
    <n v="6"/>
    <n v="0"/>
  </r>
  <r>
    <n v="43"/>
    <x v="2"/>
    <x v="0"/>
    <n v="2"/>
    <x v="2"/>
    <n v="4"/>
    <n v="1.34"/>
    <x v="2"/>
    <n v="82400"/>
    <x v="1"/>
    <n v="4"/>
    <n v="0"/>
  </r>
  <r>
    <n v="40"/>
    <x v="2"/>
    <x v="0"/>
    <n v="2"/>
    <x v="0"/>
    <n v="4"/>
    <n v="2.64"/>
    <x v="1"/>
    <n v="76000"/>
    <x v="1"/>
    <n v="7"/>
    <n v="0"/>
  </r>
  <r>
    <n v="28"/>
    <x v="3"/>
    <x v="1"/>
    <n v="2"/>
    <x v="2"/>
    <n v="4"/>
    <n v="2.34"/>
    <x v="1"/>
    <n v="91000"/>
    <x v="1"/>
    <n v="7"/>
    <n v="0"/>
  </r>
  <r>
    <n v="47"/>
    <x v="0"/>
    <x v="0"/>
    <n v="1"/>
    <x v="0"/>
    <n v="2"/>
    <n v="1.71"/>
    <x v="2"/>
    <n v="66600"/>
    <x v="1"/>
    <n v="4"/>
    <n v="0"/>
  </r>
  <r>
    <n v="44"/>
    <x v="2"/>
    <x v="0"/>
    <n v="2"/>
    <x v="0"/>
    <n v="1"/>
    <n v="2.48"/>
    <x v="1"/>
    <n v="53200"/>
    <x v="0"/>
    <n v="4"/>
    <n v="0"/>
  </r>
  <r>
    <n v="38"/>
    <x v="2"/>
    <x v="1"/>
    <n v="2"/>
    <x v="0"/>
    <n v="0"/>
    <n v="1.88"/>
    <x v="2"/>
    <n v="60000"/>
    <x v="0"/>
    <n v="6"/>
    <n v="0"/>
  </r>
  <r>
    <n v="52"/>
    <x v="0"/>
    <x v="1"/>
    <n v="2"/>
    <x v="1"/>
    <n v="5"/>
    <n v="1.4"/>
    <x v="2"/>
    <n v="85000"/>
    <x v="1"/>
    <n v="5"/>
    <n v="0"/>
  </r>
  <r>
    <n v="44"/>
    <x v="2"/>
    <x v="0"/>
    <n v="2"/>
    <x v="1"/>
    <n v="3"/>
    <n v="2.93"/>
    <x v="1"/>
    <n v="67200"/>
    <x v="1"/>
    <n v="4"/>
    <n v="0"/>
  </r>
  <r>
    <n v="30"/>
    <x v="3"/>
    <x v="0"/>
    <n v="1"/>
    <x v="0"/>
    <n v="3"/>
    <n v="3.38"/>
    <x v="0"/>
    <n v="90000"/>
    <x v="1"/>
    <n v="7"/>
    <n v="0"/>
  </r>
  <r>
    <n v="27"/>
    <x v="3"/>
    <x v="1"/>
    <n v="2"/>
    <x v="0"/>
    <n v="4"/>
    <n v="3.42"/>
    <x v="0"/>
    <n v="100000"/>
    <x v="1"/>
    <n v="9"/>
    <n v="1"/>
  </r>
  <r>
    <n v="29"/>
    <x v="3"/>
    <x v="1"/>
    <n v="5"/>
    <x v="1"/>
    <n v="5"/>
    <n v="3.78"/>
    <x v="0"/>
    <n v="73000"/>
    <x v="1"/>
    <n v="9"/>
    <n v="1"/>
  </r>
  <r>
    <n v="55"/>
    <x v="0"/>
    <x v="0"/>
    <n v="1"/>
    <x v="0"/>
    <n v="5"/>
    <n v="3.38"/>
    <x v="0"/>
    <n v="72000"/>
    <x v="1"/>
    <n v="10"/>
    <n v="1"/>
  </r>
  <r>
    <n v="45"/>
    <x v="2"/>
    <x v="1"/>
    <n v="2"/>
    <x v="3"/>
    <n v="0"/>
    <n v="1.62"/>
    <x v="2"/>
    <n v="36000"/>
    <x v="0"/>
    <n v="4"/>
    <n v="0"/>
  </r>
  <r>
    <n v="53"/>
    <x v="0"/>
    <x v="0"/>
    <n v="1"/>
    <x v="2"/>
    <n v="4"/>
    <n v="3.42"/>
    <x v="0"/>
    <n v="101400"/>
    <x v="1"/>
    <n v="10"/>
    <n v="1"/>
  </r>
  <r>
    <n v="25"/>
    <x v="1"/>
    <x v="1"/>
    <n v="2"/>
    <x v="2"/>
    <n v="4"/>
    <n v="3.03"/>
    <x v="0"/>
    <n v="95000"/>
    <x v="1"/>
    <n v="9"/>
    <n v="1"/>
  </r>
  <r>
    <n v="51"/>
    <x v="0"/>
    <x v="1"/>
    <n v="1"/>
    <x v="0"/>
    <n v="3"/>
    <n v="3.29"/>
    <x v="0"/>
    <n v="77000"/>
    <x v="1"/>
    <n v="9"/>
    <n v="1"/>
  </r>
  <r>
    <n v="32"/>
    <x v="3"/>
    <x v="1"/>
    <n v="2"/>
    <x v="2"/>
    <n v="2"/>
    <n v="2.4700000000000002"/>
    <x v="1"/>
    <n v="61000"/>
    <x v="1"/>
    <n v="9"/>
    <n v="1"/>
  </r>
  <r>
    <n v="41"/>
    <x v="2"/>
    <x v="1"/>
    <n v="2"/>
    <x v="0"/>
    <n v="1"/>
    <n v="1.89"/>
    <x v="2"/>
    <n v="64000"/>
    <x v="1"/>
    <n v="3"/>
    <n v="0"/>
  </r>
  <r>
    <n v="52"/>
    <x v="0"/>
    <x v="1"/>
    <n v="2"/>
    <x v="0"/>
    <n v="4"/>
    <n v="1.87"/>
    <x v="2"/>
    <n v="95000"/>
    <x v="1"/>
    <n v="6"/>
    <n v="0"/>
  </r>
  <r>
    <n v="28"/>
    <x v="3"/>
    <x v="1"/>
    <n v="2"/>
    <x v="1"/>
    <n v="2"/>
    <n v="2.1"/>
    <x v="1"/>
    <n v="52000"/>
    <x v="0"/>
    <n v="5"/>
    <n v="0"/>
  </r>
  <r>
    <n v="50"/>
    <x v="0"/>
    <x v="0"/>
    <n v="10"/>
    <x v="2"/>
    <n v="2"/>
    <n v="1.4"/>
    <x v="2"/>
    <n v="80000"/>
    <x v="1"/>
    <n v="8"/>
    <n v="0"/>
  </r>
  <r>
    <n v="23"/>
    <x v="1"/>
    <x v="0"/>
    <n v="6"/>
    <x v="0"/>
    <n v="0"/>
    <n v="2.44"/>
    <x v="1"/>
    <n v="47400"/>
    <x v="0"/>
    <n v="5"/>
    <n v="0"/>
  </r>
  <r>
    <n v="44"/>
    <x v="2"/>
    <x v="1"/>
    <n v="1"/>
    <x v="0"/>
    <n v="1"/>
    <n v="2.58"/>
    <x v="1"/>
    <n v="86000"/>
    <x v="1"/>
    <n v="5"/>
    <n v="0"/>
  </r>
  <r>
    <n v="23"/>
    <x v="1"/>
    <x v="1"/>
    <n v="1"/>
    <x v="2"/>
    <n v="0"/>
    <n v="3.86"/>
    <x v="0"/>
    <n v="44000"/>
    <x v="0"/>
    <n v="8"/>
    <n v="0"/>
  </r>
  <r>
    <n v="46"/>
    <x v="0"/>
    <x v="1"/>
    <n v="4"/>
    <x v="0"/>
    <n v="3"/>
    <n v="3.36"/>
    <x v="0"/>
    <n v="92000"/>
    <x v="1"/>
    <n v="7"/>
    <n v="0"/>
  </r>
  <r>
    <n v="42"/>
    <x v="2"/>
    <x v="1"/>
    <n v="3"/>
    <x v="0"/>
    <n v="3"/>
    <n v="3.58"/>
    <x v="0"/>
    <n v="108000"/>
    <x v="1"/>
    <n v="7"/>
    <n v="0"/>
  </r>
  <r>
    <n v="51"/>
    <x v="0"/>
    <x v="1"/>
    <n v="4"/>
    <x v="2"/>
    <n v="1"/>
    <n v="2.88"/>
    <x v="1"/>
    <n v="104000"/>
    <x v="1"/>
    <n v="8"/>
    <n v="0"/>
  </r>
  <r>
    <n v="54"/>
    <x v="0"/>
    <x v="1"/>
    <n v="2"/>
    <x v="0"/>
    <n v="2"/>
    <n v="2.09"/>
    <x v="1"/>
    <n v="88000"/>
    <x v="1"/>
    <n v="7"/>
    <n v="0"/>
  </r>
  <r>
    <n v="33"/>
    <x v="3"/>
    <x v="0"/>
    <n v="6"/>
    <x v="0"/>
    <n v="3"/>
    <n v="3.28"/>
    <x v="0"/>
    <n v="131400"/>
    <x v="1"/>
    <n v="10"/>
    <n v="1"/>
  </r>
  <r>
    <n v="21"/>
    <x v="1"/>
    <x v="0"/>
    <n v="2"/>
    <x v="2"/>
    <n v="1"/>
    <n v="2.7"/>
    <x v="1"/>
    <n v="58800"/>
    <x v="0"/>
    <n v="7"/>
    <n v="0"/>
  </r>
  <r>
    <n v="43"/>
    <x v="2"/>
    <x v="1"/>
    <n v="2"/>
    <x v="1"/>
    <n v="2"/>
    <n v="2.97"/>
    <x v="1"/>
    <n v="61000"/>
    <x v="1"/>
    <n v="4"/>
    <n v="0"/>
  </r>
  <r>
    <n v="23"/>
    <x v="1"/>
    <x v="0"/>
    <n v="3"/>
    <x v="2"/>
    <n v="1"/>
    <n v="3.84"/>
    <x v="0"/>
    <n v="51400"/>
    <x v="0"/>
    <n v="6"/>
    <n v="0"/>
  </r>
  <r>
    <n v="28"/>
    <x v="3"/>
    <x v="0"/>
    <n v="2"/>
    <x v="0"/>
    <n v="5"/>
    <n v="2.0699999999999998"/>
    <x v="1"/>
    <n v="72400"/>
    <x v="1"/>
    <n v="7"/>
    <n v="0"/>
  </r>
  <r>
    <n v="38"/>
    <x v="2"/>
    <x v="1"/>
    <n v="1"/>
    <x v="2"/>
    <n v="3"/>
    <n v="1.95"/>
    <x v="2"/>
    <n v="107000"/>
    <x v="1"/>
    <n v="6"/>
    <n v="0"/>
  </r>
  <r>
    <n v="24"/>
    <x v="1"/>
    <x v="0"/>
    <n v="2"/>
    <x v="0"/>
    <n v="6"/>
    <n v="1.61"/>
    <x v="2"/>
    <n v="79200"/>
    <x v="1"/>
    <n v="10"/>
    <n v="1"/>
  </r>
  <r>
    <n v="40"/>
    <x v="2"/>
    <x v="0"/>
    <n v="2"/>
    <x v="0"/>
    <n v="1"/>
    <n v="3.68"/>
    <x v="0"/>
    <n v="85000"/>
    <x v="1"/>
    <n v="6"/>
    <n v="0"/>
  </r>
  <r>
    <n v="48"/>
    <x v="0"/>
    <x v="0"/>
    <n v="2"/>
    <x v="0"/>
    <n v="5"/>
    <n v="2.78"/>
    <x v="1"/>
    <n v="115400"/>
    <x v="1"/>
    <n v="8"/>
    <n v="0"/>
  </r>
  <r>
    <n v="24"/>
    <x v="1"/>
    <x v="0"/>
    <n v="1"/>
    <x v="2"/>
    <n v="3"/>
    <n v="2.19"/>
    <x v="1"/>
    <n v="57200"/>
    <x v="0"/>
    <n v="5"/>
    <n v="0"/>
  </r>
  <r>
    <n v="55"/>
    <x v="0"/>
    <x v="0"/>
    <n v="2"/>
    <x v="2"/>
    <n v="2"/>
    <n v="2.58"/>
    <x v="1"/>
    <n v="74000"/>
    <x v="1"/>
    <n v="7"/>
    <n v="0"/>
  </r>
  <r>
    <n v="41"/>
    <x v="2"/>
    <x v="1"/>
    <n v="4"/>
    <x v="1"/>
    <n v="3"/>
    <n v="1.94"/>
    <x v="2"/>
    <n v="92000"/>
    <x v="1"/>
    <n v="4"/>
    <n v="0"/>
  </r>
  <r>
    <n v="39"/>
    <x v="2"/>
    <x v="1"/>
    <n v="1"/>
    <x v="3"/>
    <n v="3"/>
    <n v="2.06"/>
    <x v="1"/>
    <n v="56000"/>
    <x v="0"/>
    <n v="4"/>
    <n v="0"/>
  </r>
  <r>
    <n v="56"/>
    <x v="4"/>
    <x v="1"/>
    <n v="1"/>
    <x v="2"/>
    <n v="2"/>
    <n v="2.0299999999999998"/>
    <x v="1"/>
    <n v="58000"/>
    <x v="0"/>
    <n v="5"/>
    <n v="0"/>
  </r>
  <r>
    <n v="48"/>
    <x v="0"/>
    <x v="0"/>
    <n v="8"/>
    <x v="2"/>
    <n v="5"/>
    <n v="2.5099999999999998"/>
    <x v="1"/>
    <n v="68400"/>
    <x v="1"/>
    <n v="7"/>
    <n v="0"/>
  </r>
  <r>
    <n v="35"/>
    <x v="3"/>
    <x v="1"/>
    <n v="1"/>
    <x v="2"/>
    <n v="2"/>
    <n v="1.64"/>
    <x v="2"/>
    <n v="91000"/>
    <x v="1"/>
    <n v="5"/>
    <n v="0"/>
  </r>
  <r>
    <n v="43"/>
    <x v="2"/>
    <x v="1"/>
    <n v="2"/>
    <x v="3"/>
    <n v="0"/>
    <n v="3.09"/>
    <x v="0"/>
    <n v="36000"/>
    <x v="0"/>
    <n v="2"/>
    <n v="0"/>
  </r>
  <r>
    <n v="40"/>
    <x v="2"/>
    <x v="0"/>
    <n v="1"/>
    <x v="2"/>
    <n v="4"/>
    <n v="3.91"/>
    <x v="0"/>
    <n v="86000"/>
    <x v="1"/>
    <n v="9"/>
    <n v="1"/>
  </r>
  <r>
    <n v="56"/>
    <x v="4"/>
    <x v="1"/>
    <n v="2"/>
    <x v="0"/>
    <n v="0"/>
    <n v="1.54"/>
    <x v="2"/>
    <n v="52000"/>
    <x v="0"/>
    <n v="3"/>
    <n v="0"/>
  </r>
  <r>
    <n v="22"/>
    <x v="1"/>
    <x v="1"/>
    <n v="2"/>
    <x v="0"/>
    <n v="2"/>
    <n v="2.2799999999999998"/>
    <x v="1"/>
    <n v="57000"/>
    <x v="0"/>
    <n v="6"/>
    <n v="0"/>
  </r>
  <r>
    <n v="44"/>
    <x v="2"/>
    <x v="0"/>
    <n v="1"/>
    <x v="2"/>
    <n v="2"/>
    <n v="3.53"/>
    <x v="0"/>
    <n v="84200"/>
    <x v="1"/>
    <n v="10"/>
    <n v="1"/>
  </r>
  <r>
    <n v="36"/>
    <x v="2"/>
    <x v="0"/>
    <n v="1"/>
    <x v="2"/>
    <n v="5"/>
    <n v="2.39"/>
    <x v="1"/>
    <n v="106800"/>
    <x v="1"/>
    <n v="5"/>
    <n v="0"/>
  </r>
  <r>
    <n v="43"/>
    <x v="2"/>
    <x v="1"/>
    <n v="2"/>
    <x v="2"/>
    <n v="2"/>
    <n v="3.95"/>
    <x v="0"/>
    <n v="77000"/>
    <x v="1"/>
    <n v="9"/>
    <n v="1"/>
  </r>
  <r>
    <n v="34"/>
    <x v="3"/>
    <x v="0"/>
    <n v="1"/>
    <x v="0"/>
    <n v="2"/>
    <n v="1.49"/>
    <x v="2"/>
    <n v="77200"/>
    <x v="1"/>
    <n v="4"/>
    <n v="0"/>
  </r>
  <r>
    <n v="27"/>
    <x v="3"/>
    <x v="1"/>
    <n v="1"/>
    <x v="0"/>
    <n v="1"/>
    <n v="2.65"/>
    <x v="1"/>
    <n v="42000"/>
    <x v="0"/>
    <n v="3"/>
    <n v="0"/>
  </r>
  <r>
    <n v="21"/>
    <x v="1"/>
    <x v="1"/>
    <n v="1"/>
    <x v="3"/>
    <n v="3"/>
    <n v="3.12"/>
    <x v="0"/>
    <n v="57000"/>
    <x v="0"/>
    <n v="3"/>
    <n v="0"/>
  </r>
  <r>
    <n v="32"/>
    <x v="3"/>
    <x v="1"/>
    <n v="2"/>
    <x v="1"/>
    <n v="5"/>
    <n v="3.67"/>
    <x v="0"/>
    <n v="56000"/>
    <x v="0"/>
    <n v="2"/>
    <n v="0"/>
  </r>
  <r>
    <n v="24"/>
    <x v="1"/>
    <x v="0"/>
    <n v="2"/>
    <x v="0"/>
    <n v="3"/>
    <n v="1.62"/>
    <x v="2"/>
    <n v="66200"/>
    <x v="1"/>
    <n v="7"/>
    <n v="0"/>
  </r>
  <r>
    <n v="27"/>
    <x v="3"/>
    <x v="1"/>
    <n v="10"/>
    <x v="2"/>
    <n v="5"/>
    <n v="3.36"/>
    <x v="0"/>
    <n v="119000"/>
    <x v="1"/>
    <n v="9"/>
    <n v="1"/>
  </r>
  <r>
    <n v="36"/>
    <x v="2"/>
    <x v="1"/>
    <n v="2"/>
    <x v="2"/>
    <n v="3"/>
    <n v="1.63"/>
    <x v="2"/>
    <n v="64000"/>
    <x v="1"/>
    <n v="6"/>
    <n v="0"/>
  </r>
  <r>
    <n v="39"/>
    <x v="2"/>
    <x v="1"/>
    <n v="1"/>
    <x v="2"/>
    <n v="1"/>
    <n v="3.56"/>
    <x v="0"/>
    <n v="75000"/>
    <x v="1"/>
    <n v="8"/>
    <n v="0"/>
  </r>
  <r>
    <n v="23"/>
    <x v="1"/>
    <x v="1"/>
    <n v="1"/>
    <x v="2"/>
    <n v="3"/>
    <n v="2.36"/>
    <x v="1"/>
    <n v="47000"/>
    <x v="0"/>
    <n v="6"/>
    <n v="0"/>
  </r>
  <r>
    <n v="32"/>
    <x v="3"/>
    <x v="1"/>
    <n v="1"/>
    <x v="3"/>
    <n v="4"/>
    <n v="3.78"/>
    <x v="0"/>
    <n v="74000"/>
    <x v="1"/>
    <n v="5"/>
    <n v="0"/>
  </r>
  <r>
    <n v="35"/>
    <x v="3"/>
    <x v="0"/>
    <n v="2"/>
    <x v="0"/>
    <n v="0"/>
    <n v="2.14"/>
    <x v="1"/>
    <n v="43000"/>
    <x v="0"/>
    <n v="4"/>
    <n v="0"/>
  </r>
  <r>
    <n v="32"/>
    <x v="3"/>
    <x v="0"/>
    <n v="2"/>
    <x v="2"/>
    <n v="2"/>
    <n v="3.62"/>
    <x v="0"/>
    <n v="71600"/>
    <x v="1"/>
    <n v="8"/>
    <n v="0"/>
  </r>
  <r>
    <n v="56"/>
    <x v="4"/>
    <x v="1"/>
    <n v="2"/>
    <x v="1"/>
    <n v="2"/>
    <n v="3.07"/>
    <x v="0"/>
    <n v="72000"/>
    <x v="1"/>
    <n v="4"/>
    <n v="0"/>
  </r>
  <r>
    <n v="36"/>
    <x v="2"/>
    <x v="0"/>
    <n v="1"/>
    <x v="3"/>
    <n v="3"/>
    <n v="3.2"/>
    <x v="0"/>
    <n v="73800"/>
    <x v="1"/>
    <n v="5"/>
    <n v="0"/>
  </r>
  <r>
    <n v="36"/>
    <x v="2"/>
    <x v="1"/>
    <n v="1"/>
    <x v="1"/>
    <n v="0"/>
    <n v="3"/>
    <x v="0"/>
    <n v="32000"/>
    <x v="0"/>
    <n v="2"/>
    <n v="0"/>
  </r>
  <r>
    <n v="54"/>
    <x v="0"/>
    <x v="1"/>
    <n v="6"/>
    <x v="0"/>
    <n v="1"/>
    <n v="1.35"/>
    <x v="2"/>
    <n v="65000"/>
    <x v="1"/>
    <n v="6"/>
    <n v="0"/>
  </r>
  <r>
    <n v="55"/>
    <x v="0"/>
    <x v="1"/>
    <n v="1"/>
    <x v="3"/>
    <n v="0"/>
    <n v="3.8"/>
    <x v="0"/>
    <n v="61000"/>
    <x v="1"/>
    <n v="5"/>
    <n v="0"/>
  </r>
  <r>
    <n v="25"/>
    <x v="1"/>
    <x v="0"/>
    <n v="2"/>
    <x v="2"/>
    <n v="1"/>
    <n v="2.2000000000000002"/>
    <x v="1"/>
    <n v="59000"/>
    <x v="0"/>
    <n v="7"/>
    <n v="0"/>
  </r>
  <r>
    <n v="23"/>
    <x v="1"/>
    <x v="0"/>
    <n v="2"/>
    <x v="0"/>
    <n v="2"/>
    <n v="2.37"/>
    <x v="1"/>
    <n v="44400"/>
    <x v="0"/>
    <n v="5"/>
    <n v="0"/>
  </r>
  <r>
    <n v="24"/>
    <x v="1"/>
    <x v="1"/>
    <n v="2"/>
    <x v="2"/>
    <n v="3"/>
    <n v="2.2999999999999998"/>
    <x v="1"/>
    <n v="53000"/>
    <x v="0"/>
    <n v="4"/>
    <n v="0"/>
  </r>
  <r>
    <n v="40"/>
    <x v="2"/>
    <x v="1"/>
    <n v="4"/>
    <x v="0"/>
    <n v="2"/>
    <n v="3.78"/>
    <x v="0"/>
    <n v="100000"/>
    <x v="1"/>
    <n v="10"/>
    <n v="1"/>
  </r>
  <r>
    <n v="33"/>
    <x v="3"/>
    <x v="1"/>
    <n v="2"/>
    <x v="2"/>
    <n v="6"/>
    <n v="2.1800000000000002"/>
    <x v="1"/>
    <n v="118000"/>
    <x v="1"/>
    <n v="9"/>
    <n v="1"/>
  </r>
  <r>
    <n v="49"/>
    <x v="0"/>
    <x v="1"/>
    <n v="3"/>
    <x v="0"/>
    <n v="3"/>
    <n v="2.06"/>
    <x v="1"/>
    <n v="84000"/>
    <x v="1"/>
    <n v="5"/>
    <n v="0"/>
  </r>
  <r>
    <n v="53"/>
    <x v="0"/>
    <x v="1"/>
    <n v="2"/>
    <x v="3"/>
    <n v="2"/>
    <n v="2.96"/>
    <x v="1"/>
    <n v="73000"/>
    <x v="1"/>
    <n v="5"/>
    <n v="0"/>
  </r>
  <r>
    <n v="28"/>
    <x v="3"/>
    <x v="1"/>
    <n v="5"/>
    <x v="2"/>
    <n v="4"/>
    <n v="1.42"/>
    <x v="2"/>
    <n v="64000"/>
    <x v="1"/>
    <n v="7"/>
    <n v="0"/>
  </r>
  <r>
    <n v="40"/>
    <x v="2"/>
    <x v="1"/>
    <n v="2"/>
    <x v="0"/>
    <n v="5"/>
    <n v="3.5"/>
    <x v="0"/>
    <n v="88000"/>
    <x v="1"/>
    <n v="7"/>
    <n v="0"/>
  </r>
  <r>
    <n v="36"/>
    <x v="2"/>
    <x v="1"/>
    <n v="2"/>
    <x v="0"/>
    <n v="5"/>
    <n v="2.23"/>
    <x v="1"/>
    <n v="92000"/>
    <x v="1"/>
    <n v="8"/>
    <n v="0"/>
  </r>
  <r>
    <n v="31"/>
    <x v="3"/>
    <x v="0"/>
    <n v="1"/>
    <x v="2"/>
    <n v="3"/>
    <n v="2.19"/>
    <x v="1"/>
    <n v="82800"/>
    <x v="1"/>
    <n v="7"/>
    <n v="0"/>
  </r>
  <r>
    <n v="55"/>
    <x v="0"/>
    <x v="0"/>
    <n v="3"/>
    <x v="2"/>
    <n v="2"/>
    <n v="3.62"/>
    <x v="0"/>
    <n v="78000"/>
    <x v="1"/>
    <n v="6"/>
    <n v="0"/>
  </r>
  <r>
    <n v="46"/>
    <x v="0"/>
    <x v="1"/>
    <n v="1"/>
    <x v="0"/>
    <n v="1"/>
    <n v="3.4"/>
    <x v="0"/>
    <n v="77000"/>
    <x v="1"/>
    <n v="4"/>
    <n v="0"/>
  </r>
  <r>
    <n v="29"/>
    <x v="3"/>
    <x v="1"/>
    <n v="1"/>
    <x v="3"/>
    <n v="0"/>
    <n v="3.05"/>
    <x v="0"/>
    <n v="43000"/>
    <x v="0"/>
    <n v="3"/>
    <n v="0"/>
  </r>
  <r>
    <n v="40"/>
    <x v="2"/>
    <x v="1"/>
    <n v="2"/>
    <x v="0"/>
    <n v="1"/>
    <n v="1.84"/>
    <x v="2"/>
    <n v="46000"/>
    <x v="0"/>
    <n v="4"/>
    <n v="0"/>
  </r>
  <r>
    <n v="22"/>
    <x v="1"/>
    <x v="1"/>
    <n v="5"/>
    <x v="3"/>
    <n v="3"/>
    <n v="3.52"/>
    <x v="0"/>
    <n v="66000"/>
    <x v="1"/>
    <n v="6"/>
    <n v="0"/>
  </r>
  <r>
    <n v="47"/>
    <x v="0"/>
    <x v="1"/>
    <n v="2"/>
    <x v="0"/>
    <n v="2"/>
    <n v="3.05"/>
    <x v="0"/>
    <n v="78000"/>
    <x v="1"/>
    <n v="7"/>
    <n v="0"/>
  </r>
  <r>
    <n v="50"/>
    <x v="0"/>
    <x v="1"/>
    <n v="5"/>
    <x v="1"/>
    <n v="4"/>
    <n v="3.88"/>
    <x v="0"/>
    <n v="115000"/>
    <x v="1"/>
    <n v="9"/>
    <n v="1"/>
  </r>
  <r>
    <n v="43"/>
    <x v="2"/>
    <x v="1"/>
    <n v="2"/>
    <x v="2"/>
    <n v="1"/>
    <n v="3.85"/>
    <x v="0"/>
    <n v="80000"/>
    <x v="1"/>
    <n v="5"/>
    <n v="0"/>
  </r>
  <r>
    <n v="28"/>
    <x v="3"/>
    <x v="1"/>
    <n v="7"/>
    <x v="0"/>
    <n v="1"/>
    <n v="3.48"/>
    <x v="0"/>
    <n v="64000"/>
    <x v="1"/>
    <n v="9"/>
    <n v="1"/>
  </r>
  <r>
    <n v="38"/>
    <x v="2"/>
    <x v="0"/>
    <n v="2"/>
    <x v="1"/>
    <n v="1"/>
    <n v="2.74"/>
    <x v="1"/>
    <n v="51400"/>
    <x v="0"/>
    <n v="4"/>
    <n v="0"/>
  </r>
  <r>
    <n v="53"/>
    <x v="0"/>
    <x v="1"/>
    <n v="2"/>
    <x v="0"/>
    <n v="5"/>
    <n v="3.8"/>
    <x v="0"/>
    <n v="117000"/>
    <x v="1"/>
    <n v="8"/>
    <n v="0"/>
  </r>
  <r>
    <n v="51"/>
    <x v="0"/>
    <x v="1"/>
    <n v="1"/>
    <x v="2"/>
    <n v="1"/>
    <n v="3.71"/>
    <x v="0"/>
    <n v="60000"/>
    <x v="0"/>
    <n v="4"/>
    <n v="0"/>
  </r>
  <r>
    <n v="51"/>
    <x v="0"/>
    <x v="0"/>
    <n v="1"/>
    <x v="3"/>
    <n v="3"/>
    <n v="3.68"/>
    <x v="0"/>
    <n v="72800"/>
    <x v="1"/>
    <n v="4"/>
    <n v="0"/>
  </r>
  <r>
    <n v="37"/>
    <x v="2"/>
    <x v="1"/>
    <n v="4"/>
    <x v="2"/>
    <n v="4"/>
    <n v="3.79"/>
    <x v="0"/>
    <n v="124000"/>
    <x v="1"/>
    <n v="6"/>
    <n v="0"/>
  </r>
  <r>
    <n v="55"/>
    <x v="0"/>
    <x v="0"/>
    <n v="3"/>
    <x v="2"/>
    <n v="2"/>
    <n v="1.62"/>
    <x v="2"/>
    <n v="55000"/>
    <x v="0"/>
    <n v="8"/>
    <n v="0"/>
  </r>
  <r>
    <n v="27"/>
    <x v="3"/>
    <x v="1"/>
    <n v="1"/>
    <x v="3"/>
    <n v="1"/>
    <n v="3.1"/>
    <x v="0"/>
    <n v="47000"/>
    <x v="0"/>
    <n v="4"/>
    <n v="0"/>
  </r>
  <r>
    <n v="22"/>
    <x v="1"/>
    <x v="1"/>
    <n v="5"/>
    <x v="0"/>
    <n v="0"/>
    <n v="3.05"/>
    <x v="0"/>
    <n v="51000"/>
    <x v="0"/>
    <n v="6"/>
    <n v="0"/>
  </r>
  <r>
    <n v="36"/>
    <x v="2"/>
    <x v="1"/>
    <n v="1"/>
    <x v="3"/>
    <n v="2"/>
    <n v="3.82"/>
    <x v="0"/>
    <n v="67000"/>
    <x v="1"/>
    <n v="4"/>
    <n v="0"/>
  </r>
  <r>
    <n v="42"/>
    <x v="2"/>
    <x v="1"/>
    <n v="2"/>
    <x v="2"/>
    <n v="4"/>
    <n v="3.47"/>
    <x v="0"/>
    <n v="93000"/>
    <x v="1"/>
    <n v="9"/>
    <n v="1"/>
  </r>
  <r>
    <n v="31"/>
    <x v="3"/>
    <x v="1"/>
    <n v="2"/>
    <x v="3"/>
    <n v="2"/>
    <n v="2.89"/>
    <x v="1"/>
    <n v="39000"/>
    <x v="0"/>
    <n v="5"/>
    <n v="0"/>
  </r>
  <r>
    <n v="41"/>
    <x v="2"/>
    <x v="0"/>
    <n v="10"/>
    <x v="0"/>
    <n v="3"/>
    <n v="2.48"/>
    <x v="1"/>
    <n v="69800"/>
    <x v="1"/>
    <n v="10"/>
    <n v="1"/>
  </r>
  <r>
    <n v="31"/>
    <x v="3"/>
    <x v="1"/>
    <n v="2"/>
    <x v="0"/>
    <n v="4"/>
    <n v="1.7"/>
    <x v="2"/>
    <n v="102000"/>
    <x v="1"/>
    <n v="9"/>
    <n v="1"/>
  </r>
  <r>
    <n v="33"/>
    <x v="3"/>
    <x v="0"/>
    <n v="2"/>
    <x v="2"/>
    <n v="2"/>
    <n v="2.36"/>
    <x v="1"/>
    <n v="51400"/>
    <x v="0"/>
    <n v="4"/>
    <n v="0"/>
  </r>
  <r>
    <n v="37"/>
    <x v="2"/>
    <x v="1"/>
    <n v="2"/>
    <x v="3"/>
    <n v="0"/>
    <n v="1.88"/>
    <x v="2"/>
    <n v="49000"/>
    <x v="0"/>
    <n v="5"/>
    <n v="0"/>
  </r>
  <r>
    <n v="41"/>
    <x v="2"/>
    <x v="0"/>
    <n v="2"/>
    <x v="3"/>
    <n v="3"/>
    <n v="2.63"/>
    <x v="1"/>
    <n v="65800"/>
    <x v="1"/>
    <n v="4"/>
    <n v="0"/>
  </r>
  <r>
    <n v="42"/>
    <x v="2"/>
    <x v="1"/>
    <n v="7"/>
    <x v="0"/>
    <n v="2"/>
    <n v="1.59"/>
    <x v="2"/>
    <n v="91000"/>
    <x v="1"/>
    <n v="9"/>
    <n v="1"/>
  </r>
  <r>
    <n v="22"/>
    <x v="1"/>
    <x v="1"/>
    <n v="1"/>
    <x v="0"/>
    <n v="3"/>
    <n v="1.38"/>
    <x v="2"/>
    <n v="64000"/>
    <x v="1"/>
    <n v="5"/>
    <n v="0"/>
  </r>
  <r>
    <n v="56"/>
    <x v="4"/>
    <x v="1"/>
    <n v="2"/>
    <x v="2"/>
    <n v="2"/>
    <n v="2.2200000000000002"/>
    <x v="1"/>
    <n v="73000"/>
    <x v="1"/>
    <n v="6"/>
    <n v="0"/>
  </r>
  <r>
    <n v="30"/>
    <x v="3"/>
    <x v="0"/>
    <n v="2"/>
    <x v="2"/>
    <n v="3"/>
    <n v="2.19"/>
    <x v="1"/>
    <n v="93000"/>
    <x v="1"/>
    <n v="7"/>
    <n v="0"/>
  </r>
  <r>
    <n v="32"/>
    <x v="3"/>
    <x v="1"/>
    <n v="2"/>
    <x v="2"/>
    <n v="0"/>
    <n v="2.48"/>
    <x v="1"/>
    <n v="50000"/>
    <x v="0"/>
    <n v="7"/>
    <n v="0"/>
  </r>
  <r>
    <n v="56"/>
    <x v="4"/>
    <x v="0"/>
    <n v="2"/>
    <x v="2"/>
    <n v="5"/>
    <n v="2.96"/>
    <x v="1"/>
    <n v="80800"/>
    <x v="1"/>
    <n v="10"/>
    <n v="1"/>
  </r>
  <r>
    <n v="52"/>
    <x v="0"/>
    <x v="1"/>
    <n v="2"/>
    <x v="1"/>
    <n v="3"/>
    <n v="3.34"/>
    <x v="0"/>
    <n v="82000"/>
    <x v="1"/>
    <n v="7"/>
    <n v="0"/>
  </r>
  <r>
    <n v="39"/>
    <x v="2"/>
    <x v="1"/>
    <n v="4"/>
    <x v="2"/>
    <n v="4"/>
    <n v="3.61"/>
    <x v="0"/>
    <n v="121000"/>
    <x v="1"/>
    <n v="9"/>
    <n v="1"/>
  </r>
  <r>
    <n v="45"/>
    <x v="2"/>
    <x v="1"/>
    <n v="2"/>
    <x v="3"/>
    <n v="1"/>
    <n v="1.44"/>
    <x v="2"/>
    <n v="43000"/>
    <x v="0"/>
    <n v="4"/>
    <n v="0"/>
  </r>
  <r>
    <n v="39"/>
    <x v="2"/>
    <x v="1"/>
    <n v="1"/>
    <x v="0"/>
    <n v="3"/>
    <n v="3.64"/>
    <x v="0"/>
    <n v="68000"/>
    <x v="1"/>
    <n v="3"/>
    <n v="0"/>
  </r>
  <r>
    <n v="27"/>
    <x v="3"/>
    <x v="0"/>
    <n v="3"/>
    <x v="3"/>
    <n v="4"/>
    <n v="4"/>
    <x v="0"/>
    <n v="65600"/>
    <x v="1"/>
    <n v="8"/>
    <n v="0"/>
  </r>
  <r>
    <n v="46"/>
    <x v="0"/>
    <x v="0"/>
    <n v="2"/>
    <x v="0"/>
    <n v="1"/>
    <n v="3.52"/>
    <x v="0"/>
    <n v="73800"/>
    <x v="1"/>
    <n v="10"/>
    <n v="1"/>
  </r>
  <r>
    <n v="42"/>
    <x v="2"/>
    <x v="0"/>
    <n v="9"/>
    <x v="0"/>
    <n v="6"/>
    <n v="3.6"/>
    <x v="0"/>
    <n v="85600"/>
    <x v="1"/>
    <n v="8"/>
    <n v="0"/>
  </r>
  <r>
    <n v="30"/>
    <x v="3"/>
    <x v="0"/>
    <n v="2"/>
    <x v="2"/>
    <n v="4"/>
    <n v="3.54"/>
    <x v="0"/>
    <n v="104000"/>
    <x v="1"/>
    <n v="9"/>
    <n v="1"/>
  </r>
  <r>
    <n v="41"/>
    <x v="2"/>
    <x v="0"/>
    <n v="8"/>
    <x v="0"/>
    <n v="4"/>
    <n v="2.96"/>
    <x v="1"/>
    <n v="87800"/>
    <x v="1"/>
    <n v="6"/>
    <n v="0"/>
  </r>
  <r>
    <n v="36"/>
    <x v="2"/>
    <x v="0"/>
    <n v="2"/>
    <x v="0"/>
    <n v="4"/>
    <n v="2.77"/>
    <x v="1"/>
    <n v="95800"/>
    <x v="1"/>
    <n v="7"/>
    <n v="0"/>
  </r>
  <r>
    <n v="56"/>
    <x v="4"/>
    <x v="1"/>
    <n v="2"/>
    <x v="2"/>
    <n v="3"/>
    <n v="2.61"/>
    <x v="1"/>
    <n v="67000"/>
    <x v="1"/>
    <n v="7"/>
    <n v="0"/>
  </r>
  <r>
    <n v="44"/>
    <x v="2"/>
    <x v="1"/>
    <n v="1"/>
    <x v="3"/>
    <n v="1"/>
    <n v="2.64"/>
    <x v="1"/>
    <n v="55000"/>
    <x v="0"/>
    <n v="5"/>
    <n v="0"/>
  </r>
  <r>
    <n v="36"/>
    <x v="2"/>
    <x v="1"/>
    <n v="1"/>
    <x v="2"/>
    <n v="2"/>
    <n v="3.59"/>
    <x v="0"/>
    <n v="84000"/>
    <x v="1"/>
    <n v="6"/>
    <n v="0"/>
  </r>
  <r>
    <n v="26"/>
    <x v="3"/>
    <x v="1"/>
    <n v="2"/>
    <x v="0"/>
    <n v="3"/>
    <n v="2.82"/>
    <x v="1"/>
    <n v="47000"/>
    <x v="0"/>
    <n v="6"/>
    <n v="0"/>
  </r>
  <r>
    <n v="44"/>
    <x v="2"/>
    <x v="0"/>
    <n v="1"/>
    <x v="2"/>
    <n v="4"/>
    <n v="1.22"/>
    <x v="2"/>
    <n v="100200"/>
    <x v="1"/>
    <n v="5"/>
    <n v="0"/>
  </r>
  <r>
    <n v="35"/>
    <x v="3"/>
    <x v="0"/>
    <n v="3"/>
    <x v="2"/>
    <n v="3"/>
    <n v="2.86"/>
    <x v="1"/>
    <n v="103000"/>
    <x v="1"/>
    <n v="8"/>
    <n v="0"/>
  </r>
  <r>
    <n v="41"/>
    <x v="2"/>
    <x v="1"/>
    <n v="1"/>
    <x v="0"/>
    <n v="4"/>
    <n v="1.74"/>
    <x v="2"/>
    <n v="83000"/>
    <x v="1"/>
    <n v="5"/>
    <n v="0"/>
  </r>
  <r>
    <n v="48"/>
    <x v="0"/>
    <x v="0"/>
    <n v="1"/>
    <x v="2"/>
    <n v="3"/>
    <n v="2.72"/>
    <x v="1"/>
    <n v="99400"/>
    <x v="1"/>
    <n v="5"/>
    <n v="0"/>
  </r>
  <r>
    <n v="41"/>
    <x v="2"/>
    <x v="1"/>
    <n v="6"/>
    <x v="2"/>
    <n v="6"/>
    <n v="2.65"/>
    <x v="1"/>
    <n v="170000"/>
    <x v="2"/>
    <n v="9"/>
    <n v="1"/>
  </r>
  <r>
    <n v="56"/>
    <x v="4"/>
    <x v="0"/>
    <n v="7"/>
    <x v="0"/>
    <n v="3"/>
    <n v="3.54"/>
    <x v="0"/>
    <n v="83800"/>
    <x v="1"/>
    <n v="9"/>
    <n v="1"/>
  </r>
  <r>
    <n v="51"/>
    <x v="0"/>
    <x v="0"/>
    <n v="2"/>
    <x v="0"/>
    <n v="5"/>
    <n v="3.9"/>
    <x v="0"/>
    <n v="79800"/>
    <x v="1"/>
    <n v="8"/>
    <n v="0"/>
  </r>
  <r>
    <n v="35"/>
    <x v="3"/>
    <x v="0"/>
    <n v="1"/>
    <x v="0"/>
    <n v="1"/>
    <n v="3.58"/>
    <x v="0"/>
    <n v="79000"/>
    <x v="1"/>
    <n v="5"/>
    <n v="0"/>
  </r>
  <r>
    <n v="23"/>
    <x v="1"/>
    <x v="0"/>
    <n v="2"/>
    <x v="2"/>
    <n v="2"/>
    <n v="4"/>
    <x v="0"/>
    <n v="65400"/>
    <x v="1"/>
    <n v="6"/>
    <n v="0"/>
  </r>
  <r>
    <n v="23"/>
    <x v="1"/>
    <x v="1"/>
    <n v="1"/>
    <x v="0"/>
    <n v="2"/>
    <n v="1.65"/>
    <x v="2"/>
    <n v="50000"/>
    <x v="0"/>
    <n v="7"/>
    <n v="0"/>
  </r>
  <r>
    <n v="48"/>
    <x v="0"/>
    <x v="0"/>
    <n v="2"/>
    <x v="1"/>
    <n v="4"/>
    <n v="3.36"/>
    <x v="0"/>
    <n v="58400"/>
    <x v="0"/>
    <n v="3"/>
    <n v="0"/>
  </r>
  <r>
    <n v="33"/>
    <x v="3"/>
    <x v="0"/>
    <n v="4"/>
    <x v="0"/>
    <n v="2"/>
    <n v="2.68"/>
    <x v="1"/>
    <n v="64400"/>
    <x v="1"/>
    <n v="9"/>
    <n v="1"/>
  </r>
  <r>
    <n v="38"/>
    <x v="2"/>
    <x v="1"/>
    <n v="2"/>
    <x v="2"/>
    <n v="5"/>
    <n v="3.35"/>
    <x v="0"/>
    <n v="109000"/>
    <x v="1"/>
    <n v="10"/>
    <n v="1"/>
  </r>
  <r>
    <n v="43"/>
    <x v="2"/>
    <x v="0"/>
    <n v="1"/>
    <x v="2"/>
    <n v="0"/>
    <n v="2.4900000000000002"/>
    <x v="1"/>
    <n v="45400"/>
    <x v="0"/>
    <n v="4"/>
    <n v="0"/>
  </r>
  <r>
    <n v="49"/>
    <x v="0"/>
    <x v="0"/>
    <n v="2"/>
    <x v="0"/>
    <n v="5"/>
    <n v="3.78"/>
    <x v="0"/>
    <n v="122200"/>
    <x v="1"/>
    <n v="9"/>
    <n v="1"/>
  </r>
  <r>
    <n v="49"/>
    <x v="0"/>
    <x v="1"/>
    <n v="3"/>
    <x v="0"/>
    <n v="2"/>
    <n v="3.27"/>
    <x v="0"/>
    <n v="115000"/>
    <x v="1"/>
    <n v="5"/>
    <n v="0"/>
  </r>
  <r>
    <n v="49"/>
    <x v="0"/>
    <x v="1"/>
    <n v="3"/>
    <x v="0"/>
    <n v="4"/>
    <n v="1.93"/>
    <x v="2"/>
    <n v="84000"/>
    <x v="1"/>
    <n v="8"/>
    <n v="0"/>
  </r>
  <r>
    <n v="26"/>
    <x v="3"/>
    <x v="1"/>
    <n v="5"/>
    <x v="2"/>
    <n v="1"/>
    <n v="2.3199999999999998"/>
    <x v="1"/>
    <n v="60000"/>
    <x v="0"/>
    <n v="7"/>
    <n v="0"/>
  </r>
  <r>
    <n v="54"/>
    <x v="0"/>
    <x v="0"/>
    <n v="2"/>
    <x v="3"/>
    <n v="5"/>
    <n v="2.56"/>
    <x v="1"/>
    <n v="58200"/>
    <x v="0"/>
    <n v="5"/>
    <n v="0"/>
  </r>
  <r>
    <n v="48"/>
    <x v="0"/>
    <x v="0"/>
    <n v="1"/>
    <x v="0"/>
    <n v="2"/>
    <n v="1.77"/>
    <x v="2"/>
    <n v="61400"/>
    <x v="1"/>
    <n v="5"/>
    <n v="0"/>
  </r>
  <r>
    <n v="25"/>
    <x v="1"/>
    <x v="1"/>
    <n v="2"/>
    <x v="2"/>
    <n v="5"/>
    <n v="1.17"/>
    <x v="2"/>
    <n v="78000"/>
    <x v="1"/>
    <n v="9"/>
    <n v="1"/>
  </r>
  <r>
    <n v="53"/>
    <x v="0"/>
    <x v="1"/>
    <n v="1"/>
    <x v="2"/>
    <n v="3"/>
    <n v="1.83"/>
    <x v="2"/>
    <n v="73000"/>
    <x v="1"/>
    <n v="9"/>
    <n v="1"/>
  </r>
  <r>
    <n v="52"/>
    <x v="0"/>
    <x v="0"/>
    <n v="8"/>
    <x v="2"/>
    <n v="6"/>
    <n v="3.79"/>
    <x v="0"/>
    <n v="123600"/>
    <x v="1"/>
    <n v="8"/>
    <n v="0"/>
  </r>
  <r>
    <n v="57"/>
    <x v="4"/>
    <x v="1"/>
    <n v="1"/>
    <x v="2"/>
    <n v="2"/>
    <n v="3.46"/>
    <x v="0"/>
    <n v="106000"/>
    <x v="1"/>
    <n v="7"/>
    <n v="0"/>
  </r>
  <r>
    <n v="44"/>
    <x v="2"/>
    <x v="1"/>
    <n v="1"/>
    <x v="0"/>
    <n v="4"/>
    <n v="2.52"/>
    <x v="1"/>
    <n v="103000"/>
    <x v="1"/>
    <n v="9"/>
    <n v="1"/>
  </r>
  <r>
    <n v="41"/>
    <x v="2"/>
    <x v="0"/>
    <n v="1"/>
    <x v="2"/>
    <n v="6"/>
    <n v="4"/>
    <x v="0"/>
    <n v="139800"/>
    <x v="1"/>
    <n v="9"/>
    <n v="1"/>
  </r>
  <r>
    <n v="56"/>
    <x v="4"/>
    <x v="1"/>
    <n v="2"/>
    <x v="2"/>
    <n v="3"/>
    <n v="2.5499999999999998"/>
    <x v="1"/>
    <n v="73000"/>
    <x v="1"/>
    <n v="10"/>
    <n v="1"/>
  </r>
  <r>
    <n v="34"/>
    <x v="3"/>
    <x v="0"/>
    <n v="2"/>
    <x v="2"/>
    <n v="5"/>
    <n v="2.77"/>
    <x v="1"/>
    <n v="104200"/>
    <x v="1"/>
    <n v="10"/>
    <n v="1"/>
  </r>
  <r>
    <n v="52"/>
    <x v="0"/>
    <x v="1"/>
    <n v="1"/>
    <x v="2"/>
    <n v="5"/>
    <n v="3.99"/>
    <x v="0"/>
    <n v="119000"/>
    <x v="1"/>
    <n v="10"/>
    <n v="1"/>
  </r>
  <r>
    <n v="26"/>
    <x v="3"/>
    <x v="0"/>
    <n v="1"/>
    <x v="1"/>
    <n v="6"/>
    <n v="3.07"/>
    <x v="0"/>
    <n v="84800"/>
    <x v="1"/>
    <n v="6"/>
    <n v="0"/>
  </r>
  <r>
    <n v="33"/>
    <x v="3"/>
    <x v="0"/>
    <n v="1"/>
    <x v="2"/>
    <n v="3"/>
    <n v="2.15"/>
    <x v="1"/>
    <n v="63400"/>
    <x v="1"/>
    <n v="5"/>
    <n v="0"/>
  </r>
  <r>
    <n v="40"/>
    <x v="2"/>
    <x v="1"/>
    <n v="1"/>
    <x v="2"/>
    <n v="5"/>
    <n v="3.59"/>
    <x v="0"/>
    <n v="140000"/>
    <x v="1"/>
    <n v="10"/>
    <n v="1"/>
  </r>
  <r>
    <n v="28"/>
    <x v="3"/>
    <x v="1"/>
    <n v="1"/>
    <x v="3"/>
    <n v="2"/>
    <n v="2.58"/>
    <x v="1"/>
    <n v="58000"/>
    <x v="0"/>
    <n v="3"/>
    <n v="0"/>
  </r>
  <r>
    <n v="40"/>
    <x v="2"/>
    <x v="0"/>
    <n v="1"/>
    <x v="0"/>
    <n v="3"/>
    <n v="3.64"/>
    <x v="0"/>
    <n v="59000"/>
    <x v="0"/>
    <n v="10"/>
    <n v="1"/>
  </r>
  <r>
    <n v="46"/>
    <x v="0"/>
    <x v="0"/>
    <n v="2"/>
    <x v="0"/>
    <n v="1"/>
    <n v="2.15"/>
    <x v="1"/>
    <n v="49800"/>
    <x v="0"/>
    <n v="4"/>
    <n v="0"/>
  </r>
  <r>
    <n v="48"/>
    <x v="0"/>
    <x v="1"/>
    <n v="2"/>
    <x v="2"/>
    <n v="3"/>
    <n v="3.66"/>
    <x v="0"/>
    <n v="118000"/>
    <x v="1"/>
    <n v="7"/>
    <n v="0"/>
  </r>
  <r>
    <n v="52"/>
    <x v="0"/>
    <x v="0"/>
    <n v="2"/>
    <x v="1"/>
    <n v="1"/>
    <n v="3.89"/>
    <x v="0"/>
    <n v="68600"/>
    <x v="1"/>
    <n v="5"/>
    <n v="0"/>
  </r>
  <r>
    <n v="26"/>
    <x v="3"/>
    <x v="0"/>
    <n v="2"/>
    <x v="0"/>
    <n v="4"/>
    <n v="2.69"/>
    <x v="1"/>
    <n v="62800"/>
    <x v="1"/>
    <n v="8"/>
    <n v="0"/>
  </r>
  <r>
    <n v="38"/>
    <x v="2"/>
    <x v="0"/>
    <n v="2"/>
    <x v="2"/>
    <n v="3"/>
    <n v="1.81"/>
    <x v="2"/>
    <n v="61400"/>
    <x v="1"/>
    <n v="6"/>
    <n v="0"/>
  </r>
  <r>
    <n v="38"/>
    <x v="2"/>
    <x v="0"/>
    <n v="2"/>
    <x v="2"/>
    <n v="0"/>
    <n v="3.72"/>
    <x v="0"/>
    <n v="88400"/>
    <x v="1"/>
    <n v="7"/>
    <n v="0"/>
  </r>
  <r>
    <n v="30"/>
    <x v="3"/>
    <x v="1"/>
    <n v="7"/>
    <x v="1"/>
    <n v="1"/>
    <n v="3.73"/>
    <x v="0"/>
    <n v="83000"/>
    <x v="1"/>
    <n v="5"/>
    <n v="0"/>
  </r>
  <r>
    <n v="24"/>
    <x v="1"/>
    <x v="1"/>
    <n v="2"/>
    <x v="2"/>
    <n v="0"/>
    <n v="3.87"/>
    <x v="0"/>
    <n v="56000"/>
    <x v="0"/>
    <n v="5"/>
    <n v="0"/>
  </r>
  <r>
    <n v="51"/>
    <x v="0"/>
    <x v="1"/>
    <n v="2"/>
    <x v="2"/>
    <n v="2"/>
    <n v="2.0099999999999998"/>
    <x v="1"/>
    <n v="80000"/>
    <x v="1"/>
    <n v="6"/>
    <n v="0"/>
  </r>
  <r>
    <n v="44"/>
    <x v="2"/>
    <x v="0"/>
    <n v="2"/>
    <x v="0"/>
    <n v="5"/>
    <n v="2.65"/>
    <x v="1"/>
    <n v="96200"/>
    <x v="1"/>
    <n v="8"/>
    <n v="0"/>
  </r>
  <r>
    <n v="48"/>
    <x v="0"/>
    <x v="0"/>
    <n v="1"/>
    <x v="3"/>
    <n v="4"/>
    <n v="1.78"/>
    <x v="2"/>
    <n v="45400"/>
    <x v="0"/>
    <n v="4"/>
    <n v="0"/>
  </r>
  <r>
    <n v="40"/>
    <x v="2"/>
    <x v="0"/>
    <n v="1"/>
    <x v="2"/>
    <n v="3"/>
    <n v="3.7"/>
    <x v="0"/>
    <n v="112000"/>
    <x v="1"/>
    <n v="9"/>
    <n v="1"/>
  </r>
  <r>
    <n v="27"/>
    <x v="3"/>
    <x v="0"/>
    <n v="2"/>
    <x v="3"/>
    <n v="0"/>
    <n v="3.07"/>
    <x v="0"/>
    <n v="44600"/>
    <x v="0"/>
    <n v="5"/>
    <n v="0"/>
  </r>
  <r>
    <n v="31"/>
    <x v="3"/>
    <x v="0"/>
    <n v="1"/>
    <x v="2"/>
    <n v="1"/>
    <n v="2.71"/>
    <x v="1"/>
    <n v="55800"/>
    <x v="0"/>
    <n v="5"/>
    <n v="0"/>
  </r>
  <r>
    <n v="52"/>
    <x v="0"/>
    <x v="0"/>
    <n v="2"/>
    <x v="2"/>
    <n v="1"/>
    <n v="2.61"/>
    <x v="1"/>
    <n v="59600"/>
    <x v="0"/>
    <n v="8"/>
    <n v="0"/>
  </r>
  <r>
    <n v="24"/>
    <x v="1"/>
    <x v="0"/>
    <n v="1"/>
    <x v="2"/>
    <n v="2"/>
    <n v="2.83"/>
    <x v="1"/>
    <n v="51200"/>
    <x v="0"/>
    <n v="6"/>
    <n v="0"/>
  </r>
  <r>
    <n v="57"/>
    <x v="4"/>
    <x v="1"/>
    <n v="2"/>
    <x v="2"/>
    <n v="5"/>
    <n v="1.2"/>
    <x v="2"/>
    <n v="66000"/>
    <x v="1"/>
    <n v="6"/>
    <n v="0"/>
  </r>
  <r>
    <n v="38"/>
    <x v="2"/>
    <x v="0"/>
    <n v="1"/>
    <x v="0"/>
    <n v="2"/>
    <n v="2.38"/>
    <x v="1"/>
    <n v="67400"/>
    <x v="1"/>
    <n v="5"/>
    <n v="0"/>
  </r>
  <r>
    <n v="39"/>
    <x v="2"/>
    <x v="0"/>
    <n v="2"/>
    <x v="0"/>
    <n v="5"/>
    <n v="3.82"/>
    <x v="0"/>
    <n v="106200"/>
    <x v="1"/>
    <n v="9"/>
    <n v="1"/>
  </r>
  <r>
    <n v="44"/>
    <x v="2"/>
    <x v="1"/>
    <n v="2"/>
    <x v="2"/>
    <n v="2"/>
    <n v="2.34"/>
    <x v="1"/>
    <n v="60000"/>
    <x v="0"/>
    <n v="3"/>
    <n v="0"/>
  </r>
  <r>
    <n v="29"/>
    <x v="3"/>
    <x v="1"/>
    <n v="2"/>
    <x v="1"/>
    <n v="6"/>
    <n v="2.33"/>
    <x v="1"/>
    <n v="69000"/>
    <x v="1"/>
    <n v="9"/>
    <n v="1"/>
  </r>
  <r>
    <n v="43"/>
    <x v="2"/>
    <x v="1"/>
    <n v="2"/>
    <x v="1"/>
    <n v="2"/>
    <n v="3.23"/>
    <x v="0"/>
    <n v="42000"/>
    <x v="0"/>
    <n v="5"/>
    <n v="0"/>
  </r>
  <r>
    <n v="30"/>
    <x v="3"/>
    <x v="1"/>
    <n v="4"/>
    <x v="0"/>
    <n v="3"/>
    <n v="2.4"/>
    <x v="1"/>
    <n v="77000"/>
    <x v="1"/>
    <n v="6"/>
    <n v="0"/>
  </r>
  <r>
    <n v="56"/>
    <x v="4"/>
    <x v="0"/>
    <n v="1"/>
    <x v="0"/>
    <n v="2"/>
    <n v="1.56"/>
    <x v="2"/>
    <n v="67800"/>
    <x v="1"/>
    <n v="5"/>
    <n v="0"/>
  </r>
  <r>
    <n v="26"/>
    <x v="3"/>
    <x v="0"/>
    <n v="1"/>
    <x v="2"/>
    <n v="2"/>
    <n v="1.89"/>
    <x v="2"/>
    <n v="54800"/>
    <x v="0"/>
    <n v="5"/>
    <n v="0"/>
  </r>
  <r>
    <n v="23"/>
    <x v="1"/>
    <x v="0"/>
    <n v="1"/>
    <x v="3"/>
    <n v="6"/>
    <n v="3.63"/>
    <x v="0"/>
    <n v="67400"/>
    <x v="1"/>
    <n v="6"/>
    <n v="0"/>
  </r>
  <r>
    <n v="55"/>
    <x v="0"/>
    <x v="0"/>
    <n v="2"/>
    <x v="2"/>
    <n v="2"/>
    <n v="2.59"/>
    <x v="1"/>
    <n v="59000"/>
    <x v="0"/>
    <n v="7"/>
    <n v="0"/>
  </r>
  <r>
    <n v="27"/>
    <x v="3"/>
    <x v="0"/>
    <n v="2"/>
    <x v="2"/>
    <n v="0"/>
    <n v="1.22"/>
    <x v="2"/>
    <n v="52600"/>
    <x v="0"/>
    <n v="4"/>
    <n v="0"/>
  </r>
  <r>
    <n v="53"/>
    <x v="0"/>
    <x v="1"/>
    <n v="5"/>
    <x v="3"/>
    <n v="2"/>
    <n v="1.73"/>
    <x v="2"/>
    <n v="47000"/>
    <x v="0"/>
    <n v="7"/>
    <n v="0"/>
  </r>
  <r>
    <n v="48"/>
    <x v="0"/>
    <x v="1"/>
    <n v="2"/>
    <x v="3"/>
    <n v="5"/>
    <n v="3.35"/>
    <x v="0"/>
    <n v="100000"/>
    <x v="1"/>
    <n v="6"/>
    <n v="0"/>
  </r>
  <r>
    <n v="36"/>
    <x v="2"/>
    <x v="1"/>
    <n v="1"/>
    <x v="2"/>
    <n v="3"/>
    <n v="3.13"/>
    <x v="0"/>
    <n v="81000"/>
    <x v="1"/>
    <n v="7"/>
    <n v="0"/>
  </r>
  <r>
    <n v="22"/>
    <x v="1"/>
    <x v="1"/>
    <n v="4"/>
    <x v="3"/>
    <n v="5"/>
    <n v="1.1200000000000001"/>
    <x v="2"/>
    <n v="56000"/>
    <x v="0"/>
    <n v="7"/>
    <n v="0"/>
  </r>
  <r>
    <n v="23"/>
    <x v="1"/>
    <x v="0"/>
    <n v="1"/>
    <x v="3"/>
    <n v="2"/>
    <n v="2.17"/>
    <x v="1"/>
    <n v="45400"/>
    <x v="0"/>
    <n v="6"/>
    <n v="0"/>
  </r>
  <r>
    <n v="49"/>
    <x v="0"/>
    <x v="1"/>
    <n v="2"/>
    <x v="2"/>
    <n v="3"/>
    <n v="1.82"/>
    <x v="2"/>
    <n v="99000"/>
    <x v="1"/>
    <n v="6"/>
    <n v="0"/>
  </r>
  <r>
    <n v="54"/>
    <x v="0"/>
    <x v="1"/>
    <n v="1"/>
    <x v="0"/>
    <n v="4"/>
    <n v="2"/>
    <x v="1"/>
    <n v="82000"/>
    <x v="1"/>
    <n v="7"/>
    <n v="0"/>
  </r>
  <r>
    <n v="21"/>
    <x v="1"/>
    <x v="0"/>
    <n v="2"/>
    <x v="2"/>
    <n v="5"/>
    <n v="2.52"/>
    <x v="1"/>
    <n v="68800"/>
    <x v="1"/>
    <n v="10"/>
    <n v="1"/>
  </r>
  <r>
    <n v="32"/>
    <x v="3"/>
    <x v="0"/>
    <n v="2"/>
    <x v="0"/>
    <n v="1"/>
    <n v="3.19"/>
    <x v="0"/>
    <n v="52600"/>
    <x v="0"/>
    <n v="5"/>
    <n v="0"/>
  </r>
  <r>
    <n v="39"/>
    <x v="2"/>
    <x v="0"/>
    <n v="3"/>
    <x v="0"/>
    <n v="3"/>
    <n v="2.65"/>
    <x v="1"/>
    <n v="78200"/>
    <x v="1"/>
    <n v="9"/>
    <n v="1"/>
  </r>
  <r>
    <n v="38"/>
    <x v="2"/>
    <x v="1"/>
    <n v="1"/>
    <x v="2"/>
    <n v="1"/>
    <n v="3.06"/>
    <x v="0"/>
    <n v="67000"/>
    <x v="1"/>
    <n v="8"/>
    <n v="0"/>
  </r>
  <r>
    <n v="56"/>
    <x v="4"/>
    <x v="0"/>
    <n v="2"/>
    <x v="3"/>
    <n v="1"/>
    <n v="3.66"/>
    <x v="0"/>
    <n v="59800"/>
    <x v="0"/>
    <n v="3"/>
    <n v="0"/>
  </r>
  <r>
    <n v="44"/>
    <x v="2"/>
    <x v="1"/>
    <n v="2"/>
    <x v="1"/>
    <n v="1"/>
    <n v="2.5499999999999998"/>
    <x v="1"/>
    <n v="41000"/>
    <x v="0"/>
    <n v="3"/>
    <n v="0"/>
  </r>
  <r>
    <n v="26"/>
    <x v="3"/>
    <x v="1"/>
    <n v="2"/>
    <x v="0"/>
    <n v="3"/>
    <n v="1.34"/>
    <x v="2"/>
    <n v="70000"/>
    <x v="1"/>
    <n v="7"/>
    <n v="0"/>
  </r>
  <r>
    <n v="43"/>
    <x v="2"/>
    <x v="0"/>
    <n v="2"/>
    <x v="2"/>
    <n v="5"/>
    <n v="2.92"/>
    <x v="1"/>
    <n v="77400"/>
    <x v="1"/>
    <n v="10"/>
    <n v="1"/>
  </r>
  <r>
    <n v="50"/>
    <x v="0"/>
    <x v="1"/>
    <n v="2"/>
    <x v="2"/>
    <n v="1"/>
    <n v="1.3"/>
    <x v="2"/>
    <n v="57000"/>
    <x v="0"/>
    <n v="6"/>
    <n v="0"/>
  </r>
  <r>
    <n v="52"/>
    <x v="0"/>
    <x v="1"/>
    <n v="1"/>
    <x v="0"/>
    <n v="5"/>
    <n v="2.36"/>
    <x v="1"/>
    <n v="69000"/>
    <x v="1"/>
    <n v="8"/>
    <n v="0"/>
  </r>
  <r>
    <n v="53"/>
    <x v="0"/>
    <x v="1"/>
    <n v="2"/>
    <x v="2"/>
    <n v="2"/>
    <n v="2.68"/>
    <x v="1"/>
    <n v="69000"/>
    <x v="1"/>
    <n v="8"/>
    <n v="0"/>
  </r>
  <r>
    <n v="23"/>
    <x v="1"/>
    <x v="1"/>
    <n v="1"/>
    <x v="3"/>
    <n v="5"/>
    <n v="3.64"/>
    <x v="0"/>
    <n v="52000"/>
    <x v="0"/>
    <n v="9"/>
    <n v="1"/>
  </r>
  <r>
    <n v="34"/>
    <x v="3"/>
    <x v="0"/>
    <n v="2"/>
    <x v="2"/>
    <n v="1"/>
    <n v="2.92"/>
    <x v="1"/>
    <n v="68200"/>
    <x v="1"/>
    <n v="6"/>
    <n v="0"/>
  </r>
  <r>
    <n v="26"/>
    <x v="3"/>
    <x v="0"/>
    <n v="2"/>
    <x v="0"/>
    <n v="2"/>
    <n v="2.68"/>
    <x v="1"/>
    <n v="62800"/>
    <x v="1"/>
    <n v="8"/>
    <n v="0"/>
  </r>
  <r>
    <n v="51"/>
    <x v="0"/>
    <x v="0"/>
    <n v="1"/>
    <x v="2"/>
    <n v="5"/>
    <n v="3.63"/>
    <x v="0"/>
    <n v="65800"/>
    <x v="1"/>
    <n v="7"/>
    <n v="0"/>
  </r>
  <r>
    <n v="52"/>
    <x v="0"/>
    <x v="0"/>
    <n v="2"/>
    <x v="1"/>
    <n v="0"/>
    <n v="3.96"/>
    <x v="0"/>
    <n v="78600"/>
    <x v="1"/>
    <n v="6"/>
    <n v="0"/>
  </r>
  <r>
    <n v="33"/>
    <x v="3"/>
    <x v="0"/>
    <n v="1"/>
    <x v="2"/>
    <n v="3"/>
    <n v="3.08"/>
    <x v="0"/>
    <n v="85400"/>
    <x v="1"/>
    <n v="6"/>
    <n v="0"/>
  </r>
  <r>
    <n v="31"/>
    <x v="3"/>
    <x v="1"/>
    <n v="6"/>
    <x v="2"/>
    <n v="3"/>
    <n v="3.74"/>
    <x v="0"/>
    <n v="114000"/>
    <x v="1"/>
    <n v="9"/>
    <n v="1"/>
  </r>
  <r>
    <n v="30"/>
    <x v="3"/>
    <x v="1"/>
    <n v="1"/>
    <x v="2"/>
    <n v="3"/>
    <n v="1.77"/>
    <x v="2"/>
    <n v="65000"/>
    <x v="1"/>
    <n v="4"/>
    <n v="0"/>
  </r>
  <r>
    <n v="43"/>
    <x v="2"/>
    <x v="1"/>
    <n v="1"/>
    <x v="0"/>
    <n v="4"/>
    <n v="3.65"/>
    <x v="0"/>
    <n v="113000"/>
    <x v="1"/>
    <n v="9"/>
    <n v="1"/>
  </r>
  <r>
    <n v="27"/>
    <x v="3"/>
    <x v="1"/>
    <n v="2"/>
    <x v="0"/>
    <n v="2"/>
    <n v="1.99"/>
    <x v="2"/>
    <n v="74000"/>
    <x v="1"/>
    <n v="5"/>
    <n v="0"/>
  </r>
  <r>
    <n v="36"/>
    <x v="2"/>
    <x v="0"/>
    <n v="1"/>
    <x v="3"/>
    <n v="3"/>
    <n v="2.85"/>
    <x v="1"/>
    <n v="55800"/>
    <x v="0"/>
    <n v="5"/>
    <n v="0"/>
  </r>
  <r>
    <n v="49"/>
    <x v="0"/>
    <x v="1"/>
    <n v="2"/>
    <x v="2"/>
    <n v="1"/>
    <n v="3.65"/>
    <x v="0"/>
    <n v="92000"/>
    <x v="1"/>
    <n v="8"/>
    <n v="0"/>
  </r>
  <r>
    <n v="26"/>
    <x v="3"/>
    <x v="0"/>
    <n v="2"/>
    <x v="0"/>
    <n v="5"/>
    <n v="2.88"/>
    <x v="1"/>
    <n v="47800"/>
    <x v="0"/>
    <n v="5"/>
    <n v="0"/>
  </r>
  <r>
    <n v="34"/>
    <x v="3"/>
    <x v="1"/>
    <n v="2"/>
    <x v="2"/>
    <n v="2"/>
    <n v="3.6"/>
    <x v="0"/>
    <n v="86000"/>
    <x v="1"/>
    <n v="8"/>
    <n v="0"/>
  </r>
  <r>
    <n v="30"/>
    <x v="3"/>
    <x v="1"/>
    <n v="1"/>
    <x v="2"/>
    <n v="1"/>
    <n v="2.37"/>
    <x v="1"/>
    <n v="63000"/>
    <x v="1"/>
    <n v="4"/>
    <n v="0"/>
  </r>
  <r>
    <n v="46"/>
    <x v="0"/>
    <x v="0"/>
    <n v="8"/>
    <x v="2"/>
    <n v="5"/>
    <n v="2.97"/>
    <x v="1"/>
    <n v="78800"/>
    <x v="1"/>
    <n v="8"/>
    <n v="0"/>
  </r>
  <r>
    <n v="38"/>
    <x v="2"/>
    <x v="0"/>
    <n v="1"/>
    <x v="2"/>
    <n v="1"/>
    <n v="1.62"/>
    <x v="2"/>
    <n v="62400"/>
    <x v="1"/>
    <n v="3"/>
    <n v="0"/>
  </r>
  <r>
    <n v="32"/>
    <x v="3"/>
    <x v="1"/>
    <n v="2"/>
    <x v="0"/>
    <n v="3"/>
    <n v="3.4"/>
    <x v="0"/>
    <n v="113000"/>
    <x v="1"/>
    <n v="9"/>
    <n v="1"/>
  </r>
  <r>
    <n v="40"/>
    <x v="2"/>
    <x v="1"/>
    <n v="1"/>
    <x v="0"/>
    <n v="1"/>
    <n v="3.17"/>
    <x v="0"/>
    <n v="71000"/>
    <x v="1"/>
    <n v="9"/>
    <n v="1"/>
  </r>
  <r>
    <n v="37"/>
    <x v="2"/>
    <x v="1"/>
    <n v="2"/>
    <x v="2"/>
    <n v="3"/>
    <n v="2.59"/>
    <x v="1"/>
    <n v="103000"/>
    <x v="1"/>
    <n v="5"/>
    <n v="0"/>
  </r>
  <r>
    <n v="56"/>
    <x v="4"/>
    <x v="1"/>
    <n v="1"/>
    <x v="1"/>
    <n v="1"/>
    <n v="1.98"/>
    <x v="2"/>
    <n v="63000"/>
    <x v="1"/>
    <n v="5"/>
    <n v="0"/>
  </r>
  <r>
    <n v="53"/>
    <x v="0"/>
    <x v="0"/>
    <n v="7"/>
    <x v="2"/>
    <n v="3"/>
    <n v="2.09"/>
    <x v="1"/>
    <n v="82400"/>
    <x v="1"/>
    <n v="10"/>
    <n v="1"/>
  </r>
  <r>
    <n v="27"/>
    <x v="3"/>
    <x v="0"/>
    <n v="5"/>
    <x v="0"/>
    <n v="5"/>
    <n v="2.66"/>
    <x v="1"/>
    <n v="86600"/>
    <x v="1"/>
    <n v="9"/>
    <n v="1"/>
  </r>
  <r>
    <n v="56"/>
    <x v="4"/>
    <x v="1"/>
    <n v="2"/>
    <x v="0"/>
    <n v="1"/>
    <n v="2.96"/>
    <x v="1"/>
    <n v="72000"/>
    <x v="1"/>
    <n v="5"/>
    <n v="0"/>
  </r>
  <r>
    <n v="25"/>
    <x v="1"/>
    <x v="1"/>
    <n v="2"/>
    <x v="2"/>
    <n v="3"/>
    <n v="1.34"/>
    <x v="2"/>
    <n v="57000"/>
    <x v="0"/>
    <n v="5"/>
    <n v="0"/>
  </r>
  <r>
    <n v="27"/>
    <x v="3"/>
    <x v="0"/>
    <n v="2"/>
    <x v="0"/>
    <n v="3"/>
    <n v="1.99"/>
    <x v="2"/>
    <n v="59600"/>
    <x v="0"/>
    <n v="5"/>
    <n v="0"/>
  </r>
  <r>
    <n v="45"/>
    <x v="2"/>
    <x v="1"/>
    <n v="5"/>
    <x v="0"/>
    <n v="2"/>
    <n v="2.17"/>
    <x v="1"/>
    <n v="100000"/>
    <x v="1"/>
    <n v="7"/>
    <n v="0"/>
  </r>
  <r>
    <n v="25"/>
    <x v="1"/>
    <x v="1"/>
    <n v="2"/>
    <x v="0"/>
    <n v="2"/>
    <n v="1.93"/>
    <x v="2"/>
    <n v="41000"/>
    <x v="0"/>
    <n v="5"/>
    <n v="0"/>
  </r>
  <r>
    <n v="30"/>
    <x v="3"/>
    <x v="1"/>
    <n v="1"/>
    <x v="0"/>
    <n v="2"/>
    <n v="3.52"/>
    <x v="0"/>
    <n v="83000"/>
    <x v="1"/>
    <n v="9"/>
    <n v="1"/>
  </r>
  <r>
    <n v="26"/>
    <x v="3"/>
    <x v="0"/>
    <n v="2"/>
    <x v="0"/>
    <n v="4"/>
    <n v="1.71"/>
    <x v="2"/>
    <n v="51800"/>
    <x v="0"/>
    <n v="8"/>
    <n v="0"/>
  </r>
  <r>
    <n v="26"/>
    <x v="3"/>
    <x v="1"/>
    <n v="2"/>
    <x v="0"/>
    <n v="4"/>
    <n v="1.68"/>
    <x v="2"/>
    <n v="66000"/>
    <x v="1"/>
    <n v="4"/>
    <n v="0"/>
  </r>
  <r>
    <n v="25"/>
    <x v="1"/>
    <x v="1"/>
    <n v="7"/>
    <x v="3"/>
    <n v="5"/>
    <n v="3.15"/>
    <x v="0"/>
    <n v="78000"/>
    <x v="1"/>
    <n v="10"/>
    <n v="1"/>
  </r>
  <r>
    <n v="44"/>
    <x v="2"/>
    <x v="1"/>
    <n v="3"/>
    <x v="2"/>
    <n v="3"/>
    <n v="3.54"/>
    <x v="0"/>
    <n v="121000"/>
    <x v="1"/>
    <n v="10"/>
    <n v="1"/>
  </r>
  <r>
    <n v="24"/>
    <x v="1"/>
    <x v="0"/>
    <n v="1"/>
    <x v="0"/>
    <n v="5"/>
    <n v="1.96"/>
    <x v="2"/>
    <n v="63200"/>
    <x v="1"/>
    <n v="4"/>
    <n v="0"/>
  </r>
  <r>
    <n v="23"/>
    <x v="1"/>
    <x v="1"/>
    <n v="2"/>
    <x v="0"/>
    <n v="2"/>
    <n v="3.81"/>
    <x v="0"/>
    <n v="62000"/>
    <x v="1"/>
    <n v="6"/>
    <n v="0"/>
  </r>
  <r>
    <n v="57"/>
    <x v="4"/>
    <x v="0"/>
    <n v="1"/>
    <x v="2"/>
    <n v="2"/>
    <n v="1.53"/>
    <x v="2"/>
    <n v="50600"/>
    <x v="0"/>
    <n v="5"/>
    <n v="0"/>
  </r>
  <r>
    <n v="44"/>
    <x v="2"/>
    <x v="1"/>
    <n v="6"/>
    <x v="0"/>
    <n v="4"/>
    <n v="3.07"/>
    <x v="0"/>
    <n v="87000"/>
    <x v="1"/>
    <n v="8"/>
    <n v="0"/>
  </r>
  <r>
    <n v="27"/>
    <x v="3"/>
    <x v="1"/>
    <n v="1"/>
    <x v="0"/>
    <n v="3"/>
    <n v="3.12"/>
    <x v="0"/>
    <n v="67000"/>
    <x v="1"/>
    <n v="4"/>
    <n v="0"/>
  </r>
  <r>
    <n v="36"/>
    <x v="2"/>
    <x v="1"/>
    <n v="1"/>
    <x v="2"/>
    <n v="2"/>
    <n v="2.0099999999999998"/>
    <x v="1"/>
    <n v="55000"/>
    <x v="0"/>
    <n v="5"/>
    <n v="0"/>
  </r>
  <r>
    <n v="27"/>
    <x v="3"/>
    <x v="1"/>
    <n v="7"/>
    <x v="2"/>
    <n v="2"/>
    <n v="3.9"/>
    <x v="0"/>
    <n v="86000"/>
    <x v="1"/>
    <n v="9"/>
    <n v="1"/>
  </r>
  <r>
    <n v="23"/>
    <x v="1"/>
    <x v="1"/>
    <n v="1"/>
    <x v="2"/>
    <n v="4"/>
    <n v="3.17"/>
    <x v="0"/>
    <n v="48000"/>
    <x v="0"/>
    <n v="8"/>
    <n v="0"/>
  </r>
  <r>
    <n v="52"/>
    <x v="0"/>
    <x v="1"/>
    <n v="1"/>
    <x v="2"/>
    <n v="2"/>
    <n v="3.39"/>
    <x v="0"/>
    <n v="78000"/>
    <x v="1"/>
    <n v="7"/>
    <n v="0"/>
  </r>
  <r>
    <n v="53"/>
    <x v="0"/>
    <x v="0"/>
    <n v="1"/>
    <x v="2"/>
    <n v="3"/>
    <n v="1.99"/>
    <x v="2"/>
    <n v="72400"/>
    <x v="1"/>
    <n v="6"/>
    <n v="0"/>
  </r>
  <r>
    <n v="32"/>
    <x v="3"/>
    <x v="0"/>
    <n v="2"/>
    <x v="2"/>
    <n v="2"/>
    <n v="3.48"/>
    <x v="0"/>
    <n v="71600"/>
    <x v="1"/>
    <n v="5"/>
    <n v="0"/>
  </r>
  <r>
    <n v="41"/>
    <x v="2"/>
    <x v="1"/>
    <n v="2"/>
    <x v="0"/>
    <n v="4"/>
    <n v="3.05"/>
    <x v="0"/>
    <n v="109000"/>
    <x v="1"/>
    <n v="9"/>
    <n v="1"/>
  </r>
  <r>
    <n v="47"/>
    <x v="0"/>
    <x v="1"/>
    <n v="2"/>
    <x v="0"/>
    <n v="1"/>
    <n v="1.83"/>
    <x v="2"/>
    <n v="80000"/>
    <x v="1"/>
    <n v="8"/>
    <n v="0"/>
  </r>
  <r>
    <n v="50"/>
    <x v="0"/>
    <x v="1"/>
    <n v="2"/>
    <x v="0"/>
    <n v="2"/>
    <n v="3.14"/>
    <x v="0"/>
    <n v="82000"/>
    <x v="1"/>
    <n v="9"/>
    <n v="1"/>
  </r>
  <r>
    <n v="48"/>
    <x v="0"/>
    <x v="0"/>
    <n v="2"/>
    <x v="2"/>
    <n v="6"/>
    <n v="2.93"/>
    <x v="1"/>
    <n v="124400"/>
    <x v="1"/>
    <n v="8"/>
    <n v="0"/>
  </r>
  <r>
    <n v="40"/>
    <x v="2"/>
    <x v="1"/>
    <n v="1"/>
    <x v="0"/>
    <n v="1"/>
    <n v="3.84"/>
    <x v="0"/>
    <n v="97000"/>
    <x v="1"/>
    <n v="5"/>
    <n v="0"/>
  </r>
  <r>
    <n v="51"/>
    <x v="0"/>
    <x v="0"/>
    <n v="2"/>
    <x v="2"/>
    <n v="2"/>
    <n v="3.92"/>
    <x v="0"/>
    <n v="85800"/>
    <x v="1"/>
    <n v="8"/>
    <n v="0"/>
  </r>
  <r>
    <n v="51"/>
    <x v="0"/>
    <x v="1"/>
    <n v="1"/>
    <x v="0"/>
    <n v="2"/>
    <n v="3.44"/>
    <x v="0"/>
    <n v="77000"/>
    <x v="1"/>
    <n v="8"/>
    <n v="0"/>
  </r>
  <r>
    <n v="54"/>
    <x v="0"/>
    <x v="0"/>
    <n v="8"/>
    <x v="2"/>
    <n v="6"/>
    <n v="3.65"/>
    <x v="0"/>
    <n v="131200"/>
    <x v="1"/>
    <n v="9"/>
    <n v="1"/>
  </r>
  <r>
    <n v="52"/>
    <x v="0"/>
    <x v="0"/>
    <n v="2"/>
    <x v="0"/>
    <n v="1"/>
    <n v="1.58"/>
    <x v="2"/>
    <n v="74600"/>
    <x v="1"/>
    <n v="3"/>
    <n v="0"/>
  </r>
  <r>
    <n v="51"/>
    <x v="0"/>
    <x v="0"/>
    <n v="9"/>
    <x v="0"/>
    <n v="4"/>
    <n v="2.4300000000000002"/>
    <x v="1"/>
    <n v="71800"/>
    <x v="1"/>
    <n v="9"/>
    <n v="1"/>
  </r>
  <r>
    <n v="40"/>
    <x v="2"/>
    <x v="0"/>
    <n v="2"/>
    <x v="2"/>
    <n v="2"/>
    <n v="1.62"/>
    <x v="2"/>
    <n v="50000"/>
    <x v="0"/>
    <n v="5"/>
    <n v="0"/>
  </r>
  <r>
    <n v="32"/>
    <x v="3"/>
    <x v="1"/>
    <n v="1"/>
    <x v="0"/>
    <n v="1"/>
    <n v="2.58"/>
    <x v="1"/>
    <n v="57000"/>
    <x v="0"/>
    <n v="6"/>
    <n v="0"/>
  </r>
  <r>
    <n v="37"/>
    <x v="2"/>
    <x v="1"/>
    <n v="3"/>
    <x v="3"/>
    <n v="2"/>
    <n v="3.31"/>
    <x v="0"/>
    <n v="71000"/>
    <x v="1"/>
    <n v="4"/>
    <n v="0"/>
  </r>
  <r>
    <n v="25"/>
    <x v="1"/>
    <x v="1"/>
    <n v="2"/>
    <x v="3"/>
    <n v="4"/>
    <n v="2.2799999999999998"/>
    <x v="1"/>
    <n v="71000"/>
    <x v="1"/>
    <n v="9"/>
    <n v="1"/>
  </r>
  <r>
    <n v="39"/>
    <x v="2"/>
    <x v="1"/>
    <n v="1"/>
    <x v="2"/>
    <n v="3"/>
    <n v="3.44"/>
    <x v="0"/>
    <n v="102000"/>
    <x v="1"/>
    <n v="10"/>
    <n v="1"/>
  </r>
  <r>
    <n v="33"/>
    <x v="3"/>
    <x v="1"/>
    <n v="1"/>
    <x v="2"/>
    <n v="2"/>
    <n v="2.25"/>
    <x v="1"/>
    <n v="83000"/>
    <x v="1"/>
    <n v="7"/>
    <n v="0"/>
  </r>
  <r>
    <n v="43"/>
    <x v="2"/>
    <x v="1"/>
    <n v="1"/>
    <x v="2"/>
    <n v="1"/>
    <n v="1.75"/>
    <x v="2"/>
    <n v="54000"/>
    <x v="0"/>
    <n v="4"/>
    <n v="0"/>
  </r>
  <r>
    <n v="26"/>
    <x v="3"/>
    <x v="0"/>
    <n v="1"/>
    <x v="2"/>
    <n v="5"/>
    <n v="3.46"/>
    <x v="0"/>
    <n v="78800"/>
    <x v="1"/>
    <n v="8"/>
    <n v="0"/>
  </r>
  <r>
    <n v="41"/>
    <x v="2"/>
    <x v="1"/>
    <n v="2"/>
    <x v="0"/>
    <n v="2"/>
    <n v="3.55"/>
    <x v="0"/>
    <n v="109000"/>
    <x v="1"/>
    <n v="6"/>
    <n v="0"/>
  </r>
  <r>
    <n v="52"/>
    <x v="0"/>
    <x v="0"/>
    <n v="2"/>
    <x v="3"/>
    <n v="2"/>
    <n v="1.82"/>
    <x v="2"/>
    <n v="53600"/>
    <x v="0"/>
    <n v="4"/>
    <n v="0"/>
  </r>
  <r>
    <n v="43"/>
    <x v="2"/>
    <x v="1"/>
    <n v="2"/>
    <x v="2"/>
    <n v="4"/>
    <n v="1.21"/>
    <x v="2"/>
    <n v="79000"/>
    <x v="1"/>
    <n v="8"/>
    <n v="0"/>
  </r>
  <r>
    <n v="33"/>
    <x v="3"/>
    <x v="1"/>
    <n v="1"/>
    <x v="3"/>
    <n v="2"/>
    <n v="3.2"/>
    <x v="0"/>
    <n v="38000"/>
    <x v="0"/>
    <n v="4"/>
    <n v="0"/>
  </r>
  <r>
    <n v="48"/>
    <x v="0"/>
    <x v="0"/>
    <n v="1"/>
    <x v="2"/>
    <n v="2"/>
    <n v="1.43"/>
    <x v="2"/>
    <n v="59400"/>
    <x v="0"/>
    <n v="4"/>
    <n v="0"/>
  </r>
  <r>
    <n v="23"/>
    <x v="1"/>
    <x v="1"/>
    <n v="4"/>
    <x v="2"/>
    <n v="1"/>
    <n v="1.56"/>
    <x v="2"/>
    <n v="51000"/>
    <x v="0"/>
    <n v="5"/>
    <n v="0"/>
  </r>
  <r>
    <n v="37"/>
    <x v="2"/>
    <x v="1"/>
    <n v="2"/>
    <x v="2"/>
    <n v="5"/>
    <n v="2.86"/>
    <x v="1"/>
    <n v="96000"/>
    <x v="1"/>
    <n v="4"/>
    <n v="0"/>
  </r>
  <r>
    <n v="29"/>
    <x v="3"/>
    <x v="1"/>
    <n v="2"/>
    <x v="3"/>
    <n v="6"/>
    <n v="3.04"/>
    <x v="0"/>
    <n v="106000"/>
    <x v="1"/>
    <n v="5"/>
    <n v="0"/>
  </r>
  <r>
    <n v="43"/>
    <x v="2"/>
    <x v="0"/>
    <n v="12"/>
    <x v="2"/>
    <n v="4"/>
    <n v="2.8"/>
    <x v="1"/>
    <n v="98400"/>
    <x v="1"/>
    <n v="9"/>
    <n v="1"/>
  </r>
  <r>
    <n v="48"/>
    <x v="0"/>
    <x v="0"/>
    <n v="1"/>
    <x v="1"/>
    <n v="3"/>
    <n v="3.35"/>
    <x v="0"/>
    <n v="68400"/>
    <x v="1"/>
    <n v="6"/>
    <n v="0"/>
  </r>
  <r>
    <n v="54"/>
    <x v="0"/>
    <x v="1"/>
    <n v="2"/>
    <x v="2"/>
    <n v="1"/>
    <n v="3.88"/>
    <x v="0"/>
    <n v="63000"/>
    <x v="1"/>
    <n v="6"/>
    <n v="0"/>
  </r>
  <r>
    <n v="46"/>
    <x v="0"/>
    <x v="1"/>
    <n v="1"/>
    <x v="2"/>
    <n v="2"/>
    <n v="3.56"/>
    <x v="0"/>
    <n v="108000"/>
    <x v="1"/>
    <n v="9"/>
    <n v="1"/>
  </r>
  <r>
    <n v="44"/>
    <x v="2"/>
    <x v="0"/>
    <n v="3"/>
    <x v="3"/>
    <n v="6"/>
    <n v="3.34"/>
    <x v="0"/>
    <n v="97200"/>
    <x v="1"/>
    <n v="6"/>
    <n v="0"/>
  </r>
  <r>
    <n v="25"/>
    <x v="1"/>
    <x v="1"/>
    <n v="1"/>
    <x v="0"/>
    <n v="3"/>
    <n v="2.2599999999999998"/>
    <x v="1"/>
    <n v="85000"/>
    <x v="1"/>
    <n v="6"/>
    <n v="0"/>
  </r>
  <r>
    <n v="41"/>
    <x v="2"/>
    <x v="0"/>
    <n v="1"/>
    <x v="0"/>
    <n v="3"/>
    <n v="3.57"/>
    <x v="0"/>
    <n v="90800"/>
    <x v="1"/>
    <n v="6"/>
    <n v="0"/>
  </r>
  <r>
    <n v="23"/>
    <x v="1"/>
    <x v="0"/>
    <n v="1"/>
    <x v="0"/>
    <n v="1"/>
    <n v="3.9"/>
    <x v="0"/>
    <n v="71400"/>
    <x v="1"/>
    <n v="4"/>
    <n v="0"/>
  </r>
  <r>
    <n v="38"/>
    <x v="2"/>
    <x v="0"/>
    <n v="2"/>
    <x v="1"/>
    <n v="5"/>
    <n v="2.95"/>
    <x v="1"/>
    <n v="73400"/>
    <x v="1"/>
    <n v="8"/>
    <n v="0"/>
  </r>
  <r>
    <n v="56"/>
    <x v="4"/>
    <x v="0"/>
    <n v="2"/>
    <x v="0"/>
    <n v="5"/>
    <n v="3.37"/>
    <x v="0"/>
    <n v="99800"/>
    <x v="1"/>
    <n v="9"/>
    <n v="1"/>
  </r>
  <r>
    <n v="32"/>
    <x v="3"/>
    <x v="1"/>
    <n v="1"/>
    <x v="0"/>
    <n v="4"/>
    <n v="3.81"/>
    <x v="0"/>
    <n v="128000"/>
    <x v="1"/>
    <n v="10"/>
    <n v="1"/>
  </r>
  <r>
    <n v="32"/>
    <x v="3"/>
    <x v="1"/>
    <n v="1"/>
    <x v="0"/>
    <n v="1"/>
    <n v="1.26"/>
    <x v="2"/>
    <n v="69000"/>
    <x v="1"/>
    <n v="7"/>
    <n v="0"/>
  </r>
  <r>
    <n v="28"/>
    <x v="3"/>
    <x v="1"/>
    <n v="1"/>
    <x v="2"/>
    <n v="1"/>
    <n v="1.57"/>
    <x v="2"/>
    <n v="52000"/>
    <x v="0"/>
    <n v="4"/>
    <n v="0"/>
  </r>
  <r>
    <n v="39"/>
    <x v="2"/>
    <x v="1"/>
    <n v="2"/>
    <x v="3"/>
    <n v="3"/>
    <n v="2.76"/>
    <x v="1"/>
    <n v="84000"/>
    <x v="1"/>
    <n v="7"/>
    <n v="0"/>
  </r>
  <r>
    <n v="56"/>
    <x v="4"/>
    <x v="1"/>
    <n v="7"/>
    <x v="2"/>
    <n v="2"/>
    <n v="1.18"/>
    <x v="2"/>
    <n v="53000"/>
    <x v="0"/>
    <n v="7"/>
    <n v="0"/>
  </r>
  <r>
    <n v="49"/>
    <x v="0"/>
    <x v="1"/>
    <n v="1"/>
    <x v="0"/>
    <n v="3"/>
    <n v="2.39"/>
    <x v="1"/>
    <n v="73000"/>
    <x v="1"/>
    <n v="6"/>
    <n v="0"/>
  </r>
  <r>
    <n v="54"/>
    <x v="0"/>
    <x v="0"/>
    <n v="2"/>
    <x v="2"/>
    <n v="5"/>
    <n v="1.18"/>
    <x v="2"/>
    <n v="66200"/>
    <x v="1"/>
    <n v="10"/>
    <n v="1"/>
  </r>
  <r>
    <n v="24"/>
    <x v="1"/>
    <x v="0"/>
    <n v="1"/>
    <x v="3"/>
    <n v="6"/>
    <n v="2.94"/>
    <x v="1"/>
    <n v="52200"/>
    <x v="0"/>
    <n v="9"/>
    <n v="1"/>
  </r>
  <r>
    <n v="40"/>
    <x v="2"/>
    <x v="1"/>
    <n v="1"/>
    <x v="2"/>
    <n v="2"/>
    <n v="1.33"/>
    <x v="2"/>
    <n v="61000"/>
    <x v="1"/>
    <n v="4"/>
    <n v="0"/>
  </r>
  <r>
    <n v="21"/>
    <x v="1"/>
    <x v="0"/>
    <n v="1"/>
    <x v="0"/>
    <n v="1"/>
    <n v="1.47"/>
    <x v="2"/>
    <n v="54800"/>
    <x v="0"/>
    <n v="4"/>
    <n v="0"/>
  </r>
  <r>
    <n v="22"/>
    <x v="1"/>
    <x v="0"/>
    <n v="5"/>
    <x v="0"/>
    <n v="3"/>
    <n v="3.02"/>
    <x v="0"/>
    <n v="56600"/>
    <x v="0"/>
    <n v="6"/>
    <n v="0"/>
  </r>
  <r>
    <n v="27"/>
    <x v="3"/>
    <x v="1"/>
    <n v="2"/>
    <x v="2"/>
    <n v="3"/>
    <n v="1.25"/>
    <x v="2"/>
    <n v="78000"/>
    <x v="1"/>
    <n v="6"/>
    <n v="0"/>
  </r>
  <r>
    <n v="52"/>
    <x v="0"/>
    <x v="1"/>
    <n v="7"/>
    <x v="3"/>
    <n v="1"/>
    <n v="3.14"/>
    <x v="0"/>
    <n v="80000"/>
    <x v="1"/>
    <n v="4"/>
    <n v="0"/>
  </r>
  <r>
    <n v="30"/>
    <x v="3"/>
    <x v="0"/>
    <n v="11"/>
    <x v="0"/>
    <n v="1"/>
    <n v="1.39"/>
    <x v="2"/>
    <n v="60000"/>
    <x v="0"/>
    <n v="8"/>
    <n v="0"/>
  </r>
  <r>
    <n v="27"/>
    <x v="3"/>
    <x v="1"/>
    <n v="4"/>
    <x v="2"/>
    <n v="5"/>
    <n v="3.71"/>
    <x v="0"/>
    <n v="69000"/>
    <x v="1"/>
    <n v="9"/>
    <n v="1"/>
  </r>
  <r>
    <n v="24"/>
    <x v="1"/>
    <x v="0"/>
    <n v="1"/>
    <x v="2"/>
    <n v="1"/>
    <n v="1.3"/>
    <x v="2"/>
    <n v="55200"/>
    <x v="0"/>
    <n v="6"/>
    <n v="0"/>
  </r>
  <r>
    <n v="49"/>
    <x v="0"/>
    <x v="1"/>
    <n v="1"/>
    <x v="0"/>
    <n v="3"/>
    <n v="3.01"/>
    <x v="0"/>
    <n v="95000"/>
    <x v="1"/>
    <n v="5"/>
    <n v="0"/>
  </r>
  <r>
    <n v="24"/>
    <x v="1"/>
    <x v="0"/>
    <n v="1"/>
    <x v="3"/>
    <n v="4"/>
    <n v="2.65"/>
    <x v="1"/>
    <n v="50200"/>
    <x v="0"/>
    <n v="4"/>
    <n v="0"/>
  </r>
  <r>
    <n v="50"/>
    <x v="0"/>
    <x v="0"/>
    <n v="5"/>
    <x v="2"/>
    <n v="1"/>
    <n v="3.03"/>
    <x v="0"/>
    <n v="80000"/>
    <x v="1"/>
    <n v="8"/>
    <n v="0"/>
  </r>
  <r>
    <n v="46"/>
    <x v="0"/>
    <x v="1"/>
    <n v="2"/>
    <x v="0"/>
    <n v="0"/>
    <n v="3.4"/>
    <x v="0"/>
    <n v="109000"/>
    <x v="1"/>
    <n v="6"/>
    <n v="0"/>
  </r>
  <r>
    <n v="52"/>
    <x v="0"/>
    <x v="1"/>
    <n v="2"/>
    <x v="0"/>
    <n v="4"/>
    <n v="1.76"/>
    <x v="2"/>
    <n v="81000"/>
    <x v="1"/>
    <n v="5"/>
    <n v="0"/>
  </r>
  <r>
    <n v="45"/>
    <x v="2"/>
    <x v="1"/>
    <n v="1"/>
    <x v="3"/>
    <n v="6"/>
    <n v="1.95"/>
    <x v="2"/>
    <n v="81000"/>
    <x v="1"/>
    <n v="6"/>
    <n v="0"/>
  </r>
  <r>
    <n v="51"/>
    <x v="0"/>
    <x v="1"/>
    <n v="1"/>
    <x v="0"/>
    <n v="3"/>
    <n v="2.33"/>
    <x v="1"/>
    <n v="71000"/>
    <x v="1"/>
    <n v="4"/>
    <n v="0"/>
  </r>
  <r>
    <n v="42"/>
    <x v="2"/>
    <x v="0"/>
    <n v="1"/>
    <x v="3"/>
    <n v="0"/>
    <n v="2.06"/>
    <x v="1"/>
    <n v="46600"/>
    <x v="0"/>
    <n v="3"/>
    <n v="0"/>
  </r>
  <r>
    <n v="48"/>
    <x v="0"/>
    <x v="0"/>
    <n v="2"/>
    <x v="3"/>
    <n v="1"/>
    <n v="2.75"/>
    <x v="1"/>
    <n v="56400"/>
    <x v="0"/>
    <n v="5"/>
    <n v="0"/>
  </r>
  <r>
    <n v="42"/>
    <x v="2"/>
    <x v="0"/>
    <n v="1"/>
    <x v="2"/>
    <n v="2"/>
    <n v="2.36"/>
    <x v="1"/>
    <n v="60600"/>
    <x v="1"/>
    <n v="4"/>
    <n v="0"/>
  </r>
  <r>
    <n v="29"/>
    <x v="3"/>
    <x v="0"/>
    <n v="1"/>
    <x v="2"/>
    <n v="5"/>
    <n v="2.95"/>
    <x v="1"/>
    <n v="104200"/>
    <x v="1"/>
    <n v="7"/>
    <n v="0"/>
  </r>
  <r>
    <n v="49"/>
    <x v="0"/>
    <x v="1"/>
    <n v="2"/>
    <x v="3"/>
    <n v="2"/>
    <n v="1.52"/>
    <x v="2"/>
    <n v="55000"/>
    <x v="0"/>
    <n v="9"/>
    <n v="1"/>
  </r>
  <r>
    <n v="46"/>
    <x v="0"/>
    <x v="0"/>
    <n v="2"/>
    <x v="2"/>
    <n v="3"/>
    <n v="2.64"/>
    <x v="1"/>
    <n v="84800"/>
    <x v="1"/>
    <n v="9"/>
    <n v="1"/>
  </r>
  <r>
    <n v="37"/>
    <x v="2"/>
    <x v="1"/>
    <n v="1"/>
    <x v="0"/>
    <n v="4"/>
    <n v="3.03"/>
    <x v="0"/>
    <n v="105000"/>
    <x v="1"/>
    <n v="6"/>
    <n v="0"/>
  </r>
  <r>
    <n v="23"/>
    <x v="1"/>
    <x v="0"/>
    <n v="2"/>
    <x v="0"/>
    <n v="4"/>
    <n v="2.16"/>
    <x v="1"/>
    <n v="63400"/>
    <x v="1"/>
    <n v="7"/>
    <n v="0"/>
  </r>
  <r>
    <n v="43"/>
    <x v="2"/>
    <x v="0"/>
    <n v="2"/>
    <x v="2"/>
    <n v="5"/>
    <n v="3.02"/>
    <x v="0"/>
    <n v="87400"/>
    <x v="1"/>
    <n v="9"/>
    <n v="1"/>
  </r>
  <r>
    <n v="23"/>
    <x v="1"/>
    <x v="1"/>
    <n v="2"/>
    <x v="3"/>
    <n v="2"/>
    <n v="3.57"/>
    <x v="0"/>
    <n v="51000"/>
    <x v="0"/>
    <n v="4"/>
    <n v="0"/>
  </r>
  <r>
    <n v="52"/>
    <x v="0"/>
    <x v="1"/>
    <n v="2"/>
    <x v="2"/>
    <n v="2"/>
    <n v="2.27"/>
    <x v="1"/>
    <n v="56000"/>
    <x v="0"/>
    <n v="9"/>
    <n v="1"/>
  </r>
  <r>
    <n v="32"/>
    <x v="3"/>
    <x v="1"/>
    <n v="2"/>
    <x v="2"/>
    <n v="3"/>
    <n v="2.0299999999999998"/>
    <x v="1"/>
    <n v="74000"/>
    <x v="1"/>
    <n v="6"/>
    <n v="0"/>
  </r>
  <r>
    <n v="41"/>
    <x v="2"/>
    <x v="1"/>
    <n v="2"/>
    <x v="2"/>
    <n v="1"/>
    <n v="2.86"/>
    <x v="1"/>
    <n v="69000"/>
    <x v="1"/>
    <n v="6"/>
    <n v="0"/>
  </r>
  <r>
    <n v="27"/>
    <x v="3"/>
    <x v="1"/>
    <n v="1"/>
    <x v="2"/>
    <n v="2"/>
    <n v="1.49"/>
    <x v="2"/>
    <n v="41000"/>
    <x v="0"/>
    <n v="6"/>
    <n v="0"/>
  </r>
  <r>
    <n v="29"/>
    <x v="3"/>
    <x v="1"/>
    <n v="1"/>
    <x v="2"/>
    <n v="2"/>
    <n v="1.73"/>
    <x v="2"/>
    <n v="79000"/>
    <x v="1"/>
    <n v="8"/>
    <n v="0"/>
  </r>
  <r>
    <n v="49"/>
    <x v="0"/>
    <x v="1"/>
    <n v="1"/>
    <x v="3"/>
    <n v="4"/>
    <n v="3.49"/>
    <x v="0"/>
    <n v="74000"/>
    <x v="1"/>
    <n v="7"/>
    <n v="0"/>
  </r>
  <r>
    <n v="36"/>
    <x v="2"/>
    <x v="1"/>
    <n v="1"/>
    <x v="2"/>
    <n v="4"/>
    <n v="1.84"/>
    <x v="2"/>
    <n v="69000"/>
    <x v="1"/>
    <n v="5"/>
    <n v="0"/>
  </r>
  <r>
    <n v="45"/>
    <x v="2"/>
    <x v="1"/>
    <n v="1"/>
    <x v="0"/>
    <n v="3"/>
    <n v="1.54"/>
    <x v="2"/>
    <n v="68000"/>
    <x v="1"/>
    <n v="9"/>
    <n v="1"/>
  </r>
  <r>
    <n v="25"/>
    <x v="1"/>
    <x v="1"/>
    <n v="2"/>
    <x v="1"/>
    <n v="4"/>
    <n v="3.8"/>
    <x v="0"/>
    <n v="71000"/>
    <x v="1"/>
    <n v="6"/>
    <n v="0"/>
  </r>
  <r>
    <n v="24"/>
    <x v="1"/>
    <x v="1"/>
    <n v="7"/>
    <x v="1"/>
    <n v="3"/>
    <n v="2.2400000000000002"/>
    <x v="1"/>
    <n v="55000"/>
    <x v="0"/>
    <n v="5"/>
    <n v="0"/>
  </r>
  <r>
    <n v="56"/>
    <x v="4"/>
    <x v="1"/>
    <n v="2"/>
    <x v="0"/>
    <n v="2"/>
    <n v="3.38"/>
    <x v="0"/>
    <n v="98000"/>
    <x v="1"/>
    <n v="7"/>
    <n v="0"/>
  </r>
  <r>
    <n v="21"/>
    <x v="1"/>
    <x v="1"/>
    <n v="2"/>
    <x v="2"/>
    <n v="3"/>
    <n v="1.77"/>
    <x v="2"/>
    <n v="59000"/>
    <x v="0"/>
    <n v="5"/>
    <n v="0"/>
  </r>
  <r>
    <n v="39"/>
    <x v="2"/>
    <x v="0"/>
    <n v="1"/>
    <x v="2"/>
    <n v="4"/>
    <n v="1.51"/>
    <x v="2"/>
    <n v="76200"/>
    <x v="1"/>
    <n v="5"/>
    <n v="0"/>
  </r>
  <r>
    <n v="49"/>
    <x v="0"/>
    <x v="1"/>
    <n v="1"/>
    <x v="2"/>
    <n v="6"/>
    <n v="2.25"/>
    <x v="1"/>
    <n v="134000"/>
    <x v="1"/>
    <n v="9"/>
    <n v="1"/>
  </r>
  <r>
    <n v="24"/>
    <x v="1"/>
    <x v="0"/>
    <n v="2"/>
    <x v="1"/>
    <n v="3"/>
    <n v="3.51"/>
    <x v="0"/>
    <n v="67200"/>
    <x v="1"/>
    <n v="6"/>
    <n v="0"/>
  </r>
  <r>
    <n v="51"/>
    <x v="0"/>
    <x v="1"/>
    <n v="1"/>
    <x v="2"/>
    <n v="2"/>
    <n v="2.11"/>
    <x v="1"/>
    <n v="88000"/>
    <x v="1"/>
    <n v="5"/>
    <n v="0"/>
  </r>
  <r>
    <n v="52"/>
    <x v="0"/>
    <x v="1"/>
    <n v="1"/>
    <x v="2"/>
    <n v="3"/>
    <n v="2.27"/>
    <x v="1"/>
    <n v="93000"/>
    <x v="1"/>
    <n v="10"/>
    <n v="1"/>
  </r>
  <r>
    <n v="27"/>
    <x v="3"/>
    <x v="1"/>
    <n v="1"/>
    <x v="0"/>
    <n v="3"/>
    <n v="3.47"/>
    <x v="0"/>
    <n v="83000"/>
    <x v="1"/>
    <n v="7"/>
    <n v="0"/>
  </r>
  <r>
    <n v="33"/>
    <x v="3"/>
    <x v="1"/>
    <n v="2"/>
    <x v="0"/>
    <n v="4"/>
    <n v="3.27"/>
    <x v="0"/>
    <n v="94000"/>
    <x v="1"/>
    <n v="10"/>
    <n v="1"/>
  </r>
  <r>
    <n v="32"/>
    <x v="3"/>
    <x v="0"/>
    <n v="2"/>
    <x v="0"/>
    <n v="4"/>
    <n v="3.97"/>
    <x v="0"/>
    <n v="132600"/>
    <x v="1"/>
    <n v="10"/>
    <n v="1"/>
  </r>
  <r>
    <n v="22"/>
    <x v="1"/>
    <x v="0"/>
    <n v="1"/>
    <x v="3"/>
    <n v="3"/>
    <n v="3.36"/>
    <x v="0"/>
    <n v="57600"/>
    <x v="0"/>
    <n v="4"/>
    <n v="0"/>
  </r>
  <r>
    <n v="41"/>
    <x v="2"/>
    <x v="0"/>
    <n v="1"/>
    <x v="0"/>
    <n v="2"/>
    <n v="3.93"/>
    <x v="0"/>
    <n v="94800"/>
    <x v="1"/>
    <n v="8"/>
    <n v="0"/>
  </r>
  <r>
    <n v="28"/>
    <x v="3"/>
    <x v="1"/>
    <n v="10"/>
    <x v="2"/>
    <n v="6"/>
    <n v="2.93"/>
    <x v="1"/>
    <n v="102000"/>
    <x v="1"/>
    <n v="10"/>
    <n v="1"/>
  </r>
  <r>
    <n v="30"/>
    <x v="3"/>
    <x v="0"/>
    <n v="2"/>
    <x v="3"/>
    <n v="1"/>
    <n v="1.17"/>
    <x v="2"/>
    <n v="41000"/>
    <x v="0"/>
    <n v="4"/>
    <n v="0"/>
  </r>
  <r>
    <n v="44"/>
    <x v="2"/>
    <x v="1"/>
    <n v="2"/>
    <x v="2"/>
    <n v="2"/>
    <n v="3.53"/>
    <x v="0"/>
    <n v="99000"/>
    <x v="1"/>
    <n v="8"/>
    <n v="0"/>
  </r>
  <r>
    <n v="23"/>
    <x v="1"/>
    <x v="1"/>
    <n v="6"/>
    <x v="1"/>
    <n v="3"/>
    <n v="1.98"/>
    <x v="2"/>
    <n v="38000"/>
    <x v="0"/>
    <n v="3"/>
    <n v="0"/>
  </r>
  <r>
    <n v="46"/>
    <x v="0"/>
    <x v="0"/>
    <n v="2"/>
    <x v="0"/>
    <n v="3"/>
    <n v="3.21"/>
    <x v="0"/>
    <n v="97800"/>
    <x v="1"/>
    <n v="6"/>
    <n v="0"/>
  </r>
  <r>
    <n v="45"/>
    <x v="2"/>
    <x v="1"/>
    <n v="2"/>
    <x v="2"/>
    <n v="4"/>
    <n v="3.2"/>
    <x v="0"/>
    <n v="106000"/>
    <x v="1"/>
    <n v="10"/>
    <n v="1"/>
  </r>
  <r>
    <n v="25"/>
    <x v="1"/>
    <x v="1"/>
    <n v="1"/>
    <x v="1"/>
    <n v="6"/>
    <n v="3.36"/>
    <x v="0"/>
    <n v="90000"/>
    <x v="1"/>
    <n v="6"/>
    <n v="0"/>
  </r>
  <r>
    <n v="37"/>
    <x v="2"/>
    <x v="1"/>
    <n v="10"/>
    <x v="0"/>
    <n v="5"/>
    <n v="2.41"/>
    <x v="1"/>
    <n v="98000"/>
    <x v="1"/>
    <n v="7"/>
    <n v="0"/>
  </r>
  <r>
    <n v="27"/>
    <x v="3"/>
    <x v="0"/>
    <n v="3"/>
    <x v="0"/>
    <n v="2"/>
    <n v="2.09"/>
    <x v="1"/>
    <n v="44600"/>
    <x v="0"/>
    <n v="5"/>
    <n v="0"/>
  </r>
  <r>
    <n v="22"/>
    <x v="1"/>
    <x v="1"/>
    <n v="2"/>
    <x v="0"/>
    <n v="2"/>
    <n v="3.11"/>
    <x v="0"/>
    <n v="56000"/>
    <x v="0"/>
    <n v="7"/>
    <n v="0"/>
  </r>
  <r>
    <n v="26"/>
    <x v="3"/>
    <x v="1"/>
    <n v="9"/>
    <x v="0"/>
    <n v="3"/>
    <n v="3.62"/>
    <x v="0"/>
    <n v="112000"/>
    <x v="1"/>
    <n v="8"/>
    <n v="0"/>
  </r>
  <r>
    <n v="25"/>
    <x v="1"/>
    <x v="0"/>
    <n v="2"/>
    <x v="1"/>
    <n v="1"/>
    <n v="3.02"/>
    <x v="0"/>
    <n v="48000"/>
    <x v="0"/>
    <n v="3"/>
    <n v="0"/>
  </r>
  <r>
    <n v="56"/>
    <x v="4"/>
    <x v="1"/>
    <n v="1"/>
    <x v="0"/>
    <n v="0"/>
    <n v="1.1499999999999999"/>
    <x v="2"/>
    <n v="50000"/>
    <x v="0"/>
    <n v="2"/>
    <n v="0"/>
  </r>
  <r>
    <n v="42"/>
    <x v="2"/>
    <x v="0"/>
    <n v="2"/>
    <x v="3"/>
    <n v="1"/>
    <n v="2.3199999999999998"/>
    <x v="1"/>
    <n v="46600"/>
    <x v="0"/>
    <n v="2"/>
    <n v="0"/>
  </r>
  <r>
    <n v="47"/>
    <x v="0"/>
    <x v="1"/>
    <n v="2"/>
    <x v="2"/>
    <n v="1"/>
    <n v="3.74"/>
    <x v="0"/>
    <n v="115000"/>
    <x v="1"/>
    <n v="9"/>
    <n v="1"/>
  </r>
  <r>
    <n v="26"/>
    <x v="3"/>
    <x v="0"/>
    <n v="1"/>
    <x v="2"/>
    <n v="1"/>
    <n v="1.94"/>
    <x v="2"/>
    <n v="49800"/>
    <x v="0"/>
    <n v="6"/>
    <n v="0"/>
  </r>
  <r>
    <n v="26"/>
    <x v="3"/>
    <x v="1"/>
    <n v="2"/>
    <x v="1"/>
    <n v="0"/>
    <n v="3.55"/>
    <x v="0"/>
    <n v="53000"/>
    <x v="0"/>
    <n v="4"/>
    <n v="0"/>
  </r>
  <r>
    <n v="47"/>
    <x v="0"/>
    <x v="0"/>
    <n v="10"/>
    <x v="2"/>
    <n v="6"/>
    <n v="3.58"/>
    <x v="0"/>
    <n v="109600"/>
    <x v="1"/>
    <n v="9"/>
    <n v="1"/>
  </r>
  <r>
    <n v="25"/>
    <x v="1"/>
    <x v="0"/>
    <n v="1"/>
    <x v="0"/>
    <n v="0"/>
    <n v="1.63"/>
    <x v="2"/>
    <n v="39000"/>
    <x v="0"/>
    <n v="5"/>
    <n v="0"/>
  </r>
  <r>
    <n v="31"/>
    <x v="3"/>
    <x v="1"/>
    <n v="2"/>
    <x v="2"/>
    <n v="1"/>
    <n v="2.25"/>
    <x v="1"/>
    <n v="74000"/>
    <x v="1"/>
    <n v="5"/>
    <n v="0"/>
  </r>
  <r>
    <n v="52"/>
    <x v="0"/>
    <x v="0"/>
    <n v="1"/>
    <x v="0"/>
    <n v="4"/>
    <n v="1.4"/>
    <x v="2"/>
    <n v="74600"/>
    <x v="1"/>
    <n v="7"/>
    <n v="0"/>
  </r>
  <r>
    <n v="51"/>
    <x v="0"/>
    <x v="0"/>
    <n v="1"/>
    <x v="3"/>
    <n v="3"/>
    <n v="2.68"/>
    <x v="1"/>
    <n v="58800"/>
    <x v="0"/>
    <n v="4"/>
    <n v="0"/>
  </r>
  <r>
    <n v="56"/>
    <x v="4"/>
    <x v="1"/>
    <n v="2"/>
    <x v="1"/>
    <n v="2"/>
    <n v="2.88"/>
    <x v="1"/>
    <n v="81000"/>
    <x v="1"/>
    <n v="5"/>
    <n v="0"/>
  </r>
  <r>
    <n v="29"/>
    <x v="3"/>
    <x v="0"/>
    <n v="1"/>
    <x v="0"/>
    <n v="4"/>
    <n v="3.68"/>
    <x v="0"/>
    <n v="91200"/>
    <x v="1"/>
    <n v="10"/>
    <n v="1"/>
  </r>
  <r>
    <n v="54"/>
    <x v="0"/>
    <x v="1"/>
    <n v="2"/>
    <x v="3"/>
    <n v="3"/>
    <n v="1.76"/>
    <x v="2"/>
    <n v="67000"/>
    <x v="1"/>
    <n v="6"/>
    <n v="0"/>
  </r>
  <r>
    <n v="31"/>
    <x v="3"/>
    <x v="1"/>
    <n v="2"/>
    <x v="3"/>
    <n v="1"/>
    <n v="1.23"/>
    <x v="2"/>
    <n v="41000"/>
    <x v="0"/>
    <n v="3"/>
    <n v="0"/>
  </r>
  <r>
    <n v="43"/>
    <x v="2"/>
    <x v="1"/>
    <n v="2"/>
    <x v="2"/>
    <n v="2"/>
    <n v="3.27"/>
    <x v="0"/>
    <n v="75000"/>
    <x v="1"/>
    <n v="10"/>
    <n v="1"/>
  </r>
  <r>
    <n v="42"/>
    <x v="2"/>
    <x v="1"/>
    <n v="2"/>
    <x v="3"/>
    <n v="1"/>
    <n v="2.36"/>
    <x v="1"/>
    <n v="53000"/>
    <x v="0"/>
    <n v="4"/>
    <n v="0"/>
  </r>
  <r>
    <n v="35"/>
    <x v="3"/>
    <x v="0"/>
    <n v="2"/>
    <x v="2"/>
    <n v="1"/>
    <n v="3.57"/>
    <x v="0"/>
    <n v="73000"/>
    <x v="1"/>
    <n v="5"/>
    <n v="0"/>
  </r>
  <r>
    <n v="42"/>
    <x v="2"/>
    <x v="1"/>
    <n v="1"/>
    <x v="2"/>
    <n v="2"/>
    <n v="2.95"/>
    <x v="1"/>
    <n v="114000"/>
    <x v="1"/>
    <n v="9"/>
    <n v="1"/>
  </r>
  <r>
    <n v="33"/>
    <x v="3"/>
    <x v="1"/>
    <n v="2"/>
    <x v="1"/>
    <n v="4"/>
    <n v="1.71"/>
    <x v="2"/>
    <n v="58000"/>
    <x v="0"/>
    <n v="3"/>
    <n v="0"/>
  </r>
  <r>
    <n v="32"/>
    <x v="3"/>
    <x v="1"/>
    <n v="1"/>
    <x v="2"/>
    <n v="3"/>
    <n v="2.15"/>
    <x v="1"/>
    <n v="55000"/>
    <x v="0"/>
    <n v="4"/>
    <n v="0"/>
  </r>
  <r>
    <n v="55"/>
    <x v="0"/>
    <x v="0"/>
    <n v="2"/>
    <x v="2"/>
    <n v="4"/>
    <n v="3.68"/>
    <x v="0"/>
    <n v="89000"/>
    <x v="1"/>
    <n v="9"/>
    <n v="1"/>
  </r>
  <r>
    <n v="34"/>
    <x v="3"/>
    <x v="1"/>
    <n v="1"/>
    <x v="0"/>
    <n v="1"/>
    <n v="1.2"/>
    <x v="2"/>
    <n v="50000"/>
    <x v="0"/>
    <n v="3"/>
    <n v="0"/>
  </r>
  <r>
    <n v="44"/>
    <x v="2"/>
    <x v="0"/>
    <n v="2"/>
    <x v="2"/>
    <n v="1"/>
    <n v="2.33"/>
    <x v="1"/>
    <n v="74200"/>
    <x v="1"/>
    <n v="5"/>
    <n v="0"/>
  </r>
  <r>
    <n v="56"/>
    <x v="4"/>
    <x v="1"/>
    <n v="5"/>
    <x v="2"/>
    <n v="5"/>
    <n v="2.54"/>
    <x v="1"/>
    <n v="94000"/>
    <x v="1"/>
    <n v="9"/>
    <n v="1"/>
  </r>
  <r>
    <n v="44"/>
    <x v="2"/>
    <x v="1"/>
    <n v="1"/>
    <x v="1"/>
    <n v="0"/>
    <n v="1.79"/>
    <x v="2"/>
    <n v="60000"/>
    <x v="0"/>
    <n v="3"/>
    <n v="0"/>
  </r>
  <r>
    <n v="52"/>
    <x v="0"/>
    <x v="1"/>
    <n v="1"/>
    <x v="0"/>
    <n v="4"/>
    <n v="1.61"/>
    <x v="2"/>
    <n v="100000"/>
    <x v="1"/>
    <n v="6"/>
    <n v="0"/>
  </r>
  <r>
    <n v="29"/>
    <x v="3"/>
    <x v="0"/>
    <n v="1"/>
    <x v="0"/>
    <n v="1"/>
    <n v="2.58"/>
    <x v="1"/>
    <n v="48200"/>
    <x v="0"/>
    <n v="6"/>
    <n v="0"/>
  </r>
  <r>
    <n v="37"/>
    <x v="2"/>
    <x v="1"/>
    <n v="1"/>
    <x v="2"/>
    <n v="1"/>
    <n v="3.98"/>
    <x v="0"/>
    <n v="90000"/>
    <x v="1"/>
    <n v="9"/>
    <n v="1"/>
  </r>
  <r>
    <n v="44"/>
    <x v="2"/>
    <x v="1"/>
    <n v="1"/>
    <x v="2"/>
    <n v="3"/>
    <n v="1.18"/>
    <x v="2"/>
    <n v="62000"/>
    <x v="1"/>
    <n v="6"/>
    <n v="0"/>
  </r>
  <r>
    <n v="24"/>
    <x v="1"/>
    <x v="1"/>
    <n v="1"/>
    <x v="1"/>
    <n v="4"/>
    <n v="3.93"/>
    <x v="0"/>
    <n v="63000"/>
    <x v="1"/>
    <n v="4"/>
    <n v="0"/>
  </r>
  <r>
    <n v="44"/>
    <x v="2"/>
    <x v="1"/>
    <n v="1"/>
    <x v="1"/>
    <n v="2"/>
    <n v="1.18"/>
    <x v="2"/>
    <n v="54000"/>
    <x v="0"/>
    <n v="5"/>
    <n v="0"/>
  </r>
  <r>
    <n v="28"/>
    <x v="3"/>
    <x v="1"/>
    <n v="1"/>
    <x v="0"/>
    <n v="2"/>
    <n v="2.56"/>
    <x v="1"/>
    <n v="64000"/>
    <x v="1"/>
    <n v="4"/>
    <n v="0"/>
  </r>
  <r>
    <n v="43"/>
    <x v="2"/>
    <x v="1"/>
    <n v="2"/>
    <x v="3"/>
    <n v="3"/>
    <n v="3.92"/>
    <x v="0"/>
    <n v="87000"/>
    <x v="1"/>
    <n v="6"/>
    <n v="0"/>
  </r>
  <r>
    <n v="42"/>
    <x v="2"/>
    <x v="0"/>
    <n v="1"/>
    <x v="1"/>
    <n v="2"/>
    <n v="1.73"/>
    <x v="2"/>
    <n v="63600"/>
    <x v="1"/>
    <n v="2"/>
    <n v="0"/>
  </r>
  <r>
    <n v="27"/>
    <x v="3"/>
    <x v="1"/>
    <n v="2"/>
    <x v="0"/>
    <n v="1"/>
    <n v="2.4300000000000002"/>
    <x v="1"/>
    <n v="40000"/>
    <x v="0"/>
    <n v="3"/>
    <n v="0"/>
  </r>
  <r>
    <n v="48"/>
    <x v="0"/>
    <x v="0"/>
    <n v="6"/>
    <x v="0"/>
    <n v="2"/>
    <n v="1.83"/>
    <x v="2"/>
    <n v="51400"/>
    <x v="0"/>
    <n v="4"/>
    <n v="0"/>
  </r>
  <r>
    <n v="53"/>
    <x v="0"/>
    <x v="1"/>
    <n v="1"/>
    <x v="1"/>
    <n v="1"/>
    <n v="2.23"/>
    <x v="1"/>
    <n v="46000"/>
    <x v="0"/>
    <n v="4"/>
    <n v="0"/>
  </r>
  <r>
    <n v="54"/>
    <x v="0"/>
    <x v="1"/>
    <n v="2"/>
    <x v="0"/>
    <n v="4"/>
    <n v="3.76"/>
    <x v="0"/>
    <n v="96000"/>
    <x v="1"/>
    <n v="7"/>
    <n v="0"/>
  </r>
  <r>
    <n v="47"/>
    <x v="0"/>
    <x v="1"/>
    <n v="7"/>
    <x v="3"/>
    <n v="2"/>
    <n v="3.69"/>
    <x v="0"/>
    <n v="100000"/>
    <x v="1"/>
    <n v="9"/>
    <n v="1"/>
  </r>
  <r>
    <n v="21"/>
    <x v="1"/>
    <x v="0"/>
    <n v="1"/>
    <x v="0"/>
    <n v="1"/>
    <n v="2.25"/>
    <x v="1"/>
    <n v="51800"/>
    <x v="0"/>
    <n v="4"/>
    <n v="0"/>
  </r>
  <r>
    <n v="55"/>
    <x v="0"/>
    <x v="1"/>
    <n v="2"/>
    <x v="2"/>
    <n v="5"/>
    <n v="1.75"/>
    <x v="2"/>
    <n v="74000"/>
    <x v="1"/>
    <n v="9"/>
    <n v="1"/>
  </r>
  <r>
    <n v="32"/>
    <x v="3"/>
    <x v="0"/>
    <n v="9"/>
    <x v="0"/>
    <n v="5"/>
    <n v="1.25"/>
    <x v="2"/>
    <n v="92600"/>
    <x v="1"/>
    <n v="9"/>
    <n v="1"/>
  </r>
  <r>
    <n v="49"/>
    <x v="0"/>
    <x v="1"/>
    <n v="1"/>
    <x v="2"/>
    <n v="1"/>
    <n v="1.26"/>
    <x v="2"/>
    <n v="64000"/>
    <x v="1"/>
    <n v="4"/>
    <n v="0"/>
  </r>
  <r>
    <n v="32"/>
    <x v="3"/>
    <x v="0"/>
    <n v="2"/>
    <x v="2"/>
    <n v="3"/>
    <n v="1.57"/>
    <x v="2"/>
    <n v="75600"/>
    <x v="1"/>
    <n v="4"/>
    <n v="0"/>
  </r>
  <r>
    <n v="24"/>
    <x v="1"/>
    <x v="0"/>
    <n v="3"/>
    <x v="3"/>
    <n v="1"/>
    <n v="2.02"/>
    <x v="1"/>
    <n v="32200"/>
    <x v="0"/>
    <n v="2"/>
    <n v="0"/>
  </r>
  <r>
    <n v="41"/>
    <x v="2"/>
    <x v="1"/>
    <n v="1"/>
    <x v="2"/>
    <n v="3"/>
    <n v="2.85"/>
    <x v="1"/>
    <n v="96000"/>
    <x v="1"/>
    <n v="9"/>
    <n v="1"/>
  </r>
  <r>
    <n v="31"/>
    <x v="3"/>
    <x v="0"/>
    <n v="1"/>
    <x v="0"/>
    <n v="4"/>
    <n v="3.56"/>
    <x v="0"/>
    <n v="90800"/>
    <x v="1"/>
    <n v="9"/>
    <n v="1"/>
  </r>
  <r>
    <n v="50"/>
    <x v="0"/>
    <x v="0"/>
    <n v="2"/>
    <x v="0"/>
    <n v="2"/>
    <n v="1.57"/>
    <x v="2"/>
    <n v="57000"/>
    <x v="0"/>
    <n v="6"/>
    <n v="0"/>
  </r>
  <r>
    <n v="52"/>
    <x v="0"/>
    <x v="1"/>
    <n v="2"/>
    <x v="0"/>
    <n v="3"/>
    <n v="1.59"/>
    <x v="2"/>
    <n v="77000"/>
    <x v="1"/>
    <n v="4"/>
    <n v="0"/>
  </r>
  <r>
    <n v="36"/>
    <x v="2"/>
    <x v="1"/>
    <n v="2"/>
    <x v="2"/>
    <n v="1"/>
    <n v="1.1399999999999999"/>
    <x v="2"/>
    <n v="58000"/>
    <x v="0"/>
    <n v="7"/>
    <n v="0"/>
  </r>
  <r>
    <n v="40"/>
    <x v="2"/>
    <x v="1"/>
    <n v="4"/>
    <x v="0"/>
    <n v="1"/>
    <n v="1.39"/>
    <x v="2"/>
    <n v="57000"/>
    <x v="0"/>
    <n v="7"/>
    <n v="0"/>
  </r>
  <r>
    <n v="41"/>
    <x v="2"/>
    <x v="1"/>
    <n v="1"/>
    <x v="1"/>
    <n v="4"/>
    <n v="1.95"/>
    <x v="2"/>
    <n v="69000"/>
    <x v="1"/>
    <n v="3"/>
    <n v="0"/>
  </r>
  <r>
    <n v="38"/>
    <x v="2"/>
    <x v="1"/>
    <n v="1"/>
    <x v="2"/>
    <n v="1"/>
    <n v="1.34"/>
    <x v="2"/>
    <n v="74000"/>
    <x v="1"/>
    <n v="4"/>
    <n v="0"/>
  </r>
  <r>
    <n v="45"/>
    <x v="2"/>
    <x v="1"/>
    <n v="2"/>
    <x v="0"/>
    <n v="0"/>
    <n v="1.83"/>
    <x v="2"/>
    <n v="51000"/>
    <x v="0"/>
    <n v="7"/>
    <n v="0"/>
  </r>
  <r>
    <n v="33"/>
    <x v="3"/>
    <x v="1"/>
    <n v="9"/>
    <x v="0"/>
    <n v="1"/>
    <n v="2.69"/>
    <x v="1"/>
    <n v="64000"/>
    <x v="1"/>
    <n v="6"/>
    <n v="0"/>
  </r>
  <r>
    <n v="41"/>
    <x v="2"/>
    <x v="0"/>
    <n v="1"/>
    <x v="0"/>
    <n v="5"/>
    <n v="1.78"/>
    <x v="2"/>
    <n v="78800"/>
    <x v="1"/>
    <n v="10"/>
    <n v="1"/>
  </r>
  <r>
    <n v="46"/>
    <x v="0"/>
    <x v="0"/>
    <n v="1"/>
    <x v="2"/>
    <n v="6"/>
    <n v="3.97"/>
    <x v="0"/>
    <n v="119800"/>
    <x v="1"/>
    <n v="9"/>
    <n v="1"/>
  </r>
  <r>
    <n v="38"/>
    <x v="2"/>
    <x v="0"/>
    <n v="2"/>
    <x v="2"/>
    <n v="0"/>
    <n v="3.66"/>
    <x v="0"/>
    <n v="79400"/>
    <x v="1"/>
    <n v="7"/>
    <n v="0"/>
  </r>
  <r>
    <n v="31"/>
    <x v="3"/>
    <x v="1"/>
    <n v="1"/>
    <x v="0"/>
    <n v="1"/>
    <n v="2.38"/>
    <x v="1"/>
    <n v="46000"/>
    <x v="0"/>
    <n v="5"/>
    <n v="0"/>
  </r>
  <r>
    <n v="37"/>
    <x v="2"/>
    <x v="1"/>
    <n v="1"/>
    <x v="0"/>
    <n v="3"/>
    <n v="3.36"/>
    <x v="0"/>
    <n v="98000"/>
    <x v="1"/>
    <n v="9"/>
    <n v="1"/>
  </r>
  <r>
    <n v="55"/>
    <x v="0"/>
    <x v="1"/>
    <n v="2"/>
    <x v="0"/>
    <n v="2"/>
    <n v="3.46"/>
    <x v="0"/>
    <n v="97000"/>
    <x v="1"/>
    <n v="9"/>
    <n v="1"/>
  </r>
  <r>
    <n v="53"/>
    <x v="0"/>
    <x v="1"/>
    <n v="1"/>
    <x v="0"/>
    <n v="2"/>
    <n v="2.2400000000000002"/>
    <x v="1"/>
    <n v="101000"/>
    <x v="1"/>
    <n v="5"/>
    <n v="0"/>
  </r>
  <r>
    <n v="52"/>
    <x v="0"/>
    <x v="1"/>
    <n v="1"/>
    <x v="0"/>
    <n v="4"/>
    <n v="3.06"/>
    <x v="0"/>
    <n v="104000"/>
    <x v="1"/>
    <n v="7"/>
    <n v="0"/>
  </r>
  <r>
    <n v="51"/>
    <x v="0"/>
    <x v="1"/>
    <n v="1"/>
    <x v="3"/>
    <n v="1"/>
    <n v="2.5499999999999998"/>
    <x v="1"/>
    <n v="63000"/>
    <x v="1"/>
    <n v="5"/>
    <n v="0"/>
  </r>
  <r>
    <n v="51"/>
    <x v="0"/>
    <x v="1"/>
    <n v="1"/>
    <x v="1"/>
    <n v="4"/>
    <n v="3.4"/>
    <x v="0"/>
    <n v="88000"/>
    <x v="1"/>
    <n v="5"/>
    <n v="0"/>
  </r>
  <r>
    <n v="55"/>
    <x v="0"/>
    <x v="1"/>
    <n v="2"/>
    <x v="2"/>
    <n v="3"/>
    <n v="2.35"/>
    <x v="1"/>
    <n v="88000"/>
    <x v="1"/>
    <n v="10"/>
    <n v="1"/>
  </r>
  <r>
    <n v="36"/>
    <x v="2"/>
    <x v="1"/>
    <n v="1"/>
    <x v="2"/>
    <n v="2"/>
    <n v="3.68"/>
    <x v="0"/>
    <n v="117000"/>
    <x v="1"/>
    <n v="9"/>
    <n v="1"/>
  </r>
  <r>
    <n v="37"/>
    <x v="2"/>
    <x v="1"/>
    <n v="2"/>
    <x v="0"/>
    <n v="1"/>
    <n v="2.5099999999999998"/>
    <x v="1"/>
    <n v="61000"/>
    <x v="1"/>
    <n v="3"/>
    <n v="0"/>
  </r>
  <r>
    <n v="40"/>
    <x v="2"/>
    <x v="0"/>
    <n v="1"/>
    <x v="0"/>
    <n v="2"/>
    <n v="3.26"/>
    <x v="0"/>
    <n v="81000"/>
    <x v="1"/>
    <n v="7"/>
    <n v="0"/>
  </r>
  <r>
    <n v="57"/>
    <x v="4"/>
    <x v="1"/>
    <n v="2"/>
    <x v="0"/>
    <n v="3"/>
    <n v="3.6"/>
    <x v="0"/>
    <n v="74000"/>
    <x v="1"/>
    <n v="5"/>
    <n v="0"/>
  </r>
  <r>
    <n v="38"/>
    <x v="2"/>
    <x v="1"/>
    <n v="1"/>
    <x v="1"/>
    <n v="1"/>
    <n v="3.03"/>
    <x v="0"/>
    <n v="63000"/>
    <x v="1"/>
    <n v="3"/>
    <n v="0"/>
  </r>
  <r>
    <n v="41"/>
    <x v="2"/>
    <x v="1"/>
    <n v="2"/>
    <x v="2"/>
    <n v="6"/>
    <n v="2.0499999999999998"/>
    <x v="1"/>
    <n v="89000"/>
    <x v="1"/>
    <n v="9"/>
    <n v="1"/>
  </r>
  <r>
    <n v="30"/>
    <x v="3"/>
    <x v="1"/>
    <n v="10"/>
    <x v="0"/>
    <n v="0"/>
    <n v="3.64"/>
    <x v="0"/>
    <n v="65000"/>
    <x v="1"/>
    <n v="7"/>
    <n v="0"/>
  </r>
  <r>
    <n v="53"/>
    <x v="0"/>
    <x v="0"/>
    <n v="2"/>
    <x v="0"/>
    <n v="1"/>
    <n v="2.84"/>
    <x v="1"/>
    <n v="87400"/>
    <x v="1"/>
    <n v="7"/>
    <n v="0"/>
  </r>
  <r>
    <n v="55"/>
    <x v="0"/>
    <x v="1"/>
    <n v="2"/>
    <x v="1"/>
    <n v="3"/>
    <n v="3.06"/>
    <x v="0"/>
    <n v="74000"/>
    <x v="1"/>
    <n v="6"/>
    <n v="0"/>
  </r>
  <r>
    <n v="32"/>
    <x v="3"/>
    <x v="0"/>
    <n v="5"/>
    <x v="2"/>
    <n v="3"/>
    <n v="3.89"/>
    <x v="0"/>
    <n v="88600"/>
    <x v="1"/>
    <n v="9"/>
    <n v="1"/>
  </r>
  <r>
    <n v="43"/>
    <x v="2"/>
    <x v="1"/>
    <n v="2"/>
    <x v="2"/>
    <n v="1"/>
    <n v="2.85"/>
    <x v="1"/>
    <n v="72000"/>
    <x v="1"/>
    <n v="3"/>
    <n v="0"/>
  </r>
  <r>
    <n v="29"/>
    <x v="3"/>
    <x v="0"/>
    <n v="6"/>
    <x v="3"/>
    <n v="3"/>
    <n v="1.62"/>
    <x v="2"/>
    <n v="62200"/>
    <x v="1"/>
    <n v="4"/>
    <n v="0"/>
  </r>
  <r>
    <n v="38"/>
    <x v="2"/>
    <x v="1"/>
    <n v="2"/>
    <x v="0"/>
    <n v="4"/>
    <n v="3.1"/>
    <x v="0"/>
    <n v="87000"/>
    <x v="1"/>
    <n v="7"/>
    <n v="0"/>
  </r>
  <r>
    <n v="21"/>
    <x v="1"/>
    <x v="1"/>
    <n v="1"/>
    <x v="2"/>
    <n v="5"/>
    <n v="2.63"/>
    <x v="1"/>
    <n v="48000"/>
    <x v="0"/>
    <n v="7"/>
    <n v="0"/>
  </r>
  <r>
    <n v="27"/>
    <x v="3"/>
    <x v="1"/>
    <n v="1"/>
    <x v="0"/>
    <n v="4"/>
    <n v="1.65"/>
    <x v="2"/>
    <n v="101000"/>
    <x v="1"/>
    <n v="9"/>
    <n v="1"/>
  </r>
  <r>
    <n v="32"/>
    <x v="3"/>
    <x v="0"/>
    <n v="1"/>
    <x v="0"/>
    <n v="0"/>
    <n v="3.52"/>
    <x v="0"/>
    <n v="64600"/>
    <x v="1"/>
    <n v="8"/>
    <n v="0"/>
  </r>
  <r>
    <n v="52"/>
    <x v="0"/>
    <x v="1"/>
    <n v="2"/>
    <x v="3"/>
    <n v="4"/>
    <n v="3.18"/>
    <x v="0"/>
    <n v="87000"/>
    <x v="1"/>
    <n v="6"/>
    <n v="0"/>
  </r>
  <r>
    <n v="22"/>
    <x v="1"/>
    <x v="0"/>
    <n v="1"/>
    <x v="2"/>
    <n v="4"/>
    <n v="2.7"/>
    <x v="1"/>
    <n v="38600"/>
    <x v="0"/>
    <n v="6"/>
    <n v="0"/>
  </r>
  <r>
    <n v="44"/>
    <x v="2"/>
    <x v="1"/>
    <n v="1"/>
    <x v="2"/>
    <n v="2"/>
    <n v="1.88"/>
    <x v="2"/>
    <n v="93000"/>
    <x v="1"/>
    <n v="5"/>
    <n v="0"/>
  </r>
  <r>
    <n v="36"/>
    <x v="2"/>
    <x v="0"/>
    <n v="1"/>
    <x v="3"/>
    <n v="3"/>
    <n v="3.16"/>
    <x v="0"/>
    <n v="52800"/>
    <x v="0"/>
    <n v="6"/>
    <n v="0"/>
  </r>
  <r>
    <n v="21"/>
    <x v="1"/>
    <x v="0"/>
    <n v="4"/>
    <x v="0"/>
    <n v="2"/>
    <n v="1.32"/>
    <x v="2"/>
    <n v="43800"/>
    <x v="0"/>
    <n v="9"/>
    <n v="1"/>
  </r>
  <r>
    <n v="49"/>
    <x v="0"/>
    <x v="0"/>
    <n v="11"/>
    <x v="3"/>
    <n v="3"/>
    <n v="3.16"/>
    <x v="0"/>
    <n v="63200"/>
    <x v="1"/>
    <n v="10"/>
    <n v="1"/>
  </r>
  <r>
    <n v="24"/>
    <x v="1"/>
    <x v="1"/>
    <n v="2"/>
    <x v="2"/>
    <n v="1"/>
    <n v="1.51"/>
    <x v="2"/>
    <n v="40000"/>
    <x v="0"/>
    <n v="3"/>
    <n v="0"/>
  </r>
  <r>
    <n v="57"/>
    <x v="4"/>
    <x v="1"/>
    <n v="7"/>
    <x v="2"/>
    <n v="6"/>
    <n v="3.92"/>
    <x v="0"/>
    <n v="177000"/>
    <x v="2"/>
    <n v="8"/>
    <n v="0"/>
  </r>
  <r>
    <n v="22"/>
    <x v="1"/>
    <x v="0"/>
    <n v="2"/>
    <x v="0"/>
    <n v="5"/>
    <n v="2.46"/>
    <x v="1"/>
    <n v="56600"/>
    <x v="0"/>
    <n v="7"/>
    <n v="0"/>
  </r>
  <r>
    <n v="44"/>
    <x v="2"/>
    <x v="1"/>
    <n v="3"/>
    <x v="2"/>
    <n v="3"/>
    <n v="2.66"/>
    <x v="1"/>
    <n v="86000"/>
    <x v="1"/>
    <n v="7"/>
    <n v="0"/>
  </r>
  <r>
    <n v="31"/>
    <x v="3"/>
    <x v="0"/>
    <n v="1"/>
    <x v="0"/>
    <n v="2"/>
    <n v="3.67"/>
    <x v="0"/>
    <n v="79800"/>
    <x v="1"/>
    <n v="9"/>
    <n v="1"/>
  </r>
  <r>
    <n v="30"/>
    <x v="3"/>
    <x v="0"/>
    <n v="7"/>
    <x v="2"/>
    <n v="4"/>
    <n v="2.64"/>
    <x v="1"/>
    <n v="85000"/>
    <x v="1"/>
    <n v="9"/>
    <n v="1"/>
  </r>
  <r>
    <n v="22"/>
    <x v="1"/>
    <x v="0"/>
    <n v="1"/>
    <x v="2"/>
    <n v="1"/>
    <n v="1.98"/>
    <x v="2"/>
    <n v="43600"/>
    <x v="0"/>
    <n v="5"/>
    <n v="0"/>
  </r>
  <r>
    <n v="24"/>
    <x v="1"/>
    <x v="0"/>
    <n v="2"/>
    <x v="3"/>
    <n v="3"/>
    <n v="2.96"/>
    <x v="1"/>
    <n v="48200"/>
    <x v="0"/>
    <n v="5"/>
    <n v="0"/>
  </r>
  <r>
    <n v="52"/>
    <x v="0"/>
    <x v="1"/>
    <n v="2"/>
    <x v="2"/>
    <n v="0"/>
    <n v="1.89"/>
    <x v="2"/>
    <n v="66000"/>
    <x v="1"/>
    <n v="8"/>
    <n v="0"/>
  </r>
  <r>
    <n v="39"/>
    <x v="2"/>
    <x v="0"/>
    <n v="1"/>
    <x v="0"/>
    <n v="2"/>
    <n v="3.7"/>
    <x v="0"/>
    <n v="69200"/>
    <x v="1"/>
    <n v="8"/>
    <n v="0"/>
  </r>
  <r>
    <n v="46"/>
    <x v="0"/>
    <x v="1"/>
    <n v="6"/>
    <x v="1"/>
    <n v="0"/>
    <n v="1.38"/>
    <x v="2"/>
    <n v="53000"/>
    <x v="0"/>
    <n v="3"/>
    <n v="0"/>
  </r>
  <r>
    <n v="44"/>
    <x v="2"/>
    <x v="1"/>
    <n v="7"/>
    <x v="0"/>
    <n v="2"/>
    <n v="1.53"/>
    <x v="2"/>
    <n v="61000"/>
    <x v="1"/>
    <n v="4"/>
    <n v="0"/>
  </r>
  <r>
    <n v="45"/>
    <x v="2"/>
    <x v="1"/>
    <n v="1"/>
    <x v="0"/>
    <n v="4"/>
    <n v="3.86"/>
    <x v="0"/>
    <n v="132000"/>
    <x v="1"/>
    <n v="8"/>
    <n v="0"/>
  </r>
  <r>
    <n v="44"/>
    <x v="2"/>
    <x v="1"/>
    <n v="2"/>
    <x v="3"/>
    <n v="1"/>
    <n v="2.73"/>
    <x v="1"/>
    <n v="71000"/>
    <x v="1"/>
    <n v="5"/>
    <n v="0"/>
  </r>
  <r>
    <n v="24"/>
    <x v="1"/>
    <x v="1"/>
    <n v="1"/>
    <x v="1"/>
    <n v="4"/>
    <n v="1.95"/>
    <x v="2"/>
    <n v="30000"/>
    <x v="0"/>
    <n v="3"/>
    <n v="0"/>
  </r>
  <r>
    <n v="34"/>
    <x v="3"/>
    <x v="0"/>
    <n v="2"/>
    <x v="3"/>
    <n v="3"/>
    <n v="2.84"/>
    <x v="1"/>
    <n v="51200"/>
    <x v="0"/>
    <n v="3"/>
    <n v="0"/>
  </r>
  <r>
    <n v="28"/>
    <x v="3"/>
    <x v="0"/>
    <n v="6"/>
    <x v="0"/>
    <n v="1"/>
    <n v="3.02"/>
    <x v="0"/>
    <n v="46400"/>
    <x v="0"/>
    <n v="6"/>
    <n v="0"/>
  </r>
  <r>
    <n v="53"/>
    <x v="0"/>
    <x v="1"/>
    <n v="1"/>
    <x v="0"/>
    <n v="3"/>
    <n v="2.11"/>
    <x v="1"/>
    <n v="88000"/>
    <x v="1"/>
    <n v="10"/>
    <n v="1"/>
  </r>
  <r>
    <n v="40"/>
    <x v="2"/>
    <x v="1"/>
    <n v="2"/>
    <x v="2"/>
    <n v="3"/>
    <n v="2.78"/>
    <x v="1"/>
    <n v="72000"/>
    <x v="1"/>
    <n v="9"/>
    <n v="1"/>
  </r>
  <r>
    <n v="54"/>
    <x v="0"/>
    <x v="1"/>
    <n v="1"/>
    <x v="2"/>
    <n v="1"/>
    <n v="1.29"/>
    <x v="2"/>
    <n v="56000"/>
    <x v="0"/>
    <n v="7"/>
    <n v="0"/>
  </r>
  <r>
    <n v="21"/>
    <x v="1"/>
    <x v="0"/>
    <n v="3"/>
    <x v="0"/>
    <n v="0"/>
    <n v="1.92"/>
    <x v="2"/>
    <n v="42800"/>
    <x v="0"/>
    <n v="4"/>
    <n v="0"/>
  </r>
  <r>
    <n v="43"/>
    <x v="2"/>
    <x v="0"/>
    <n v="1"/>
    <x v="3"/>
    <n v="1"/>
    <n v="2.48"/>
    <x v="1"/>
    <n v="43400"/>
    <x v="0"/>
    <n v="4"/>
    <n v="0"/>
  </r>
  <r>
    <n v="49"/>
    <x v="0"/>
    <x v="0"/>
    <n v="1"/>
    <x v="3"/>
    <n v="3"/>
    <n v="1.79"/>
    <x v="2"/>
    <n v="58200"/>
    <x v="0"/>
    <n v="3"/>
    <n v="0"/>
  </r>
  <r>
    <n v="37"/>
    <x v="2"/>
    <x v="1"/>
    <n v="2"/>
    <x v="3"/>
    <n v="2"/>
    <n v="3.29"/>
    <x v="0"/>
    <n v="94000"/>
    <x v="1"/>
    <n v="4"/>
    <n v="0"/>
  </r>
  <r>
    <n v="52"/>
    <x v="0"/>
    <x v="1"/>
    <n v="1"/>
    <x v="2"/>
    <n v="4"/>
    <n v="2.42"/>
    <x v="1"/>
    <n v="74000"/>
    <x v="1"/>
    <n v="8"/>
    <n v="0"/>
  </r>
  <r>
    <n v="25"/>
    <x v="1"/>
    <x v="0"/>
    <n v="7"/>
    <x v="0"/>
    <n v="1"/>
    <n v="2.57"/>
    <x v="1"/>
    <n v="60000"/>
    <x v="0"/>
    <n v="9"/>
    <n v="1"/>
  </r>
  <r>
    <n v="47"/>
    <x v="0"/>
    <x v="0"/>
    <n v="5"/>
    <x v="1"/>
    <n v="3"/>
    <n v="2.14"/>
    <x v="1"/>
    <n v="49600"/>
    <x v="0"/>
    <n v="6"/>
    <n v="0"/>
  </r>
  <r>
    <n v="23"/>
    <x v="1"/>
    <x v="1"/>
    <n v="1"/>
    <x v="0"/>
    <n v="6"/>
    <n v="1.22"/>
    <x v="2"/>
    <n v="62000"/>
    <x v="1"/>
    <n v="4"/>
    <n v="0"/>
  </r>
  <r>
    <n v="43"/>
    <x v="2"/>
    <x v="0"/>
    <n v="2"/>
    <x v="1"/>
    <n v="1"/>
    <n v="3.78"/>
    <x v="0"/>
    <n v="62400"/>
    <x v="1"/>
    <n v="3"/>
    <n v="0"/>
  </r>
  <r>
    <n v="25"/>
    <x v="1"/>
    <x v="0"/>
    <n v="2"/>
    <x v="0"/>
    <n v="6"/>
    <n v="3.03"/>
    <x v="0"/>
    <n v="95000"/>
    <x v="1"/>
    <n v="8"/>
    <n v="0"/>
  </r>
  <r>
    <n v="24"/>
    <x v="1"/>
    <x v="0"/>
    <n v="3"/>
    <x v="2"/>
    <n v="1"/>
    <n v="2.84"/>
    <x v="1"/>
    <n v="62200"/>
    <x v="1"/>
    <n v="7"/>
    <n v="0"/>
  </r>
  <r>
    <n v="28"/>
    <x v="3"/>
    <x v="1"/>
    <n v="2"/>
    <x v="2"/>
    <n v="3"/>
    <n v="2.2200000000000002"/>
    <x v="1"/>
    <n v="85000"/>
    <x v="1"/>
    <n v="9"/>
    <n v="1"/>
  </r>
  <r>
    <n v="40"/>
    <x v="2"/>
    <x v="1"/>
    <n v="6"/>
    <x v="2"/>
    <n v="1"/>
    <n v="1.75"/>
    <x v="2"/>
    <n v="77000"/>
    <x v="1"/>
    <n v="7"/>
    <n v="0"/>
  </r>
  <r>
    <n v="30"/>
    <x v="3"/>
    <x v="1"/>
    <n v="5"/>
    <x v="2"/>
    <n v="6"/>
    <n v="3.94"/>
    <x v="0"/>
    <n v="106000"/>
    <x v="1"/>
    <n v="10"/>
    <n v="1"/>
  </r>
  <r>
    <n v="38"/>
    <x v="2"/>
    <x v="1"/>
    <n v="1"/>
    <x v="1"/>
    <n v="3"/>
    <n v="1.33"/>
    <x v="2"/>
    <n v="73000"/>
    <x v="1"/>
    <n v="1"/>
    <n v="0"/>
  </r>
  <r>
    <n v="41"/>
    <x v="2"/>
    <x v="0"/>
    <n v="2"/>
    <x v="2"/>
    <n v="4"/>
    <n v="2.4300000000000002"/>
    <x v="1"/>
    <n v="81800"/>
    <x v="1"/>
    <n v="6"/>
    <n v="0"/>
  </r>
  <r>
    <n v="37"/>
    <x v="2"/>
    <x v="0"/>
    <n v="2"/>
    <x v="2"/>
    <n v="0"/>
    <n v="3.5"/>
    <x v="0"/>
    <n v="71600"/>
    <x v="1"/>
    <n v="6"/>
    <n v="0"/>
  </r>
  <r>
    <n v="22"/>
    <x v="1"/>
    <x v="0"/>
    <n v="2"/>
    <x v="2"/>
    <n v="4"/>
    <n v="3.14"/>
    <x v="0"/>
    <n v="51600"/>
    <x v="0"/>
    <n v="4"/>
    <n v="0"/>
  </r>
  <r>
    <n v="45"/>
    <x v="2"/>
    <x v="0"/>
    <n v="6"/>
    <x v="2"/>
    <n v="4"/>
    <n v="3.64"/>
    <x v="0"/>
    <n v="98000"/>
    <x v="1"/>
    <n v="9"/>
    <n v="1"/>
  </r>
  <r>
    <n v="52"/>
    <x v="0"/>
    <x v="1"/>
    <n v="1"/>
    <x v="2"/>
    <n v="5"/>
    <n v="2.37"/>
    <x v="1"/>
    <n v="127000"/>
    <x v="1"/>
    <n v="10"/>
    <n v="1"/>
  </r>
  <r>
    <n v="30"/>
    <x v="3"/>
    <x v="1"/>
    <n v="1"/>
    <x v="2"/>
    <n v="6"/>
    <n v="1.62"/>
    <x v="2"/>
    <n v="106000"/>
    <x v="1"/>
    <n v="6"/>
    <n v="0"/>
  </r>
  <r>
    <n v="26"/>
    <x v="3"/>
    <x v="1"/>
    <n v="2"/>
    <x v="0"/>
    <n v="3"/>
    <n v="3.52"/>
    <x v="0"/>
    <n v="98000"/>
    <x v="1"/>
    <n v="9"/>
    <n v="1"/>
  </r>
  <r>
    <n v="34"/>
    <x v="3"/>
    <x v="0"/>
    <n v="4"/>
    <x v="2"/>
    <n v="2"/>
    <n v="2.8"/>
    <x v="1"/>
    <n v="75200"/>
    <x v="1"/>
    <n v="5"/>
    <n v="0"/>
  </r>
  <r>
    <n v="53"/>
    <x v="0"/>
    <x v="1"/>
    <n v="5"/>
    <x v="3"/>
    <n v="4"/>
    <n v="2.65"/>
    <x v="1"/>
    <n v="85000"/>
    <x v="1"/>
    <n v="4"/>
    <n v="0"/>
  </r>
  <r>
    <n v="46"/>
    <x v="0"/>
    <x v="1"/>
    <n v="2"/>
    <x v="1"/>
    <n v="4"/>
    <n v="3.78"/>
    <x v="0"/>
    <n v="80000"/>
    <x v="1"/>
    <n v="6"/>
    <n v="0"/>
  </r>
  <r>
    <n v="34"/>
    <x v="3"/>
    <x v="0"/>
    <n v="7"/>
    <x v="2"/>
    <n v="2"/>
    <n v="2.4300000000000002"/>
    <x v="1"/>
    <n v="72200"/>
    <x v="1"/>
    <n v="6"/>
    <n v="0"/>
  </r>
  <r>
    <n v="46"/>
    <x v="0"/>
    <x v="1"/>
    <n v="2"/>
    <x v="0"/>
    <n v="5"/>
    <n v="3.25"/>
    <x v="0"/>
    <n v="102000"/>
    <x v="1"/>
    <n v="10"/>
    <n v="1"/>
  </r>
  <r>
    <n v="51"/>
    <x v="0"/>
    <x v="0"/>
    <n v="3"/>
    <x v="0"/>
    <n v="3"/>
    <n v="1.72"/>
    <x v="2"/>
    <n v="81800"/>
    <x v="1"/>
    <n v="5"/>
    <n v="0"/>
  </r>
  <r>
    <n v="33"/>
    <x v="3"/>
    <x v="1"/>
    <n v="1"/>
    <x v="1"/>
    <n v="2"/>
    <n v="2.46"/>
    <x v="1"/>
    <n v="63000"/>
    <x v="1"/>
    <n v="3"/>
    <n v="0"/>
  </r>
  <r>
    <n v="47"/>
    <x v="0"/>
    <x v="0"/>
    <n v="1"/>
    <x v="1"/>
    <n v="4"/>
    <n v="2.76"/>
    <x v="1"/>
    <n v="59600"/>
    <x v="0"/>
    <n v="6"/>
    <n v="0"/>
  </r>
  <r>
    <n v="27"/>
    <x v="3"/>
    <x v="0"/>
    <n v="2"/>
    <x v="0"/>
    <n v="4"/>
    <n v="3.86"/>
    <x v="0"/>
    <n v="95600"/>
    <x v="1"/>
    <n v="9"/>
    <n v="1"/>
  </r>
  <r>
    <n v="31"/>
    <x v="3"/>
    <x v="0"/>
    <n v="1"/>
    <x v="2"/>
    <n v="3"/>
    <n v="1.38"/>
    <x v="2"/>
    <n v="68800"/>
    <x v="1"/>
    <n v="7"/>
    <n v="0"/>
  </r>
  <r>
    <n v="21"/>
    <x v="1"/>
    <x v="0"/>
    <n v="1"/>
    <x v="0"/>
    <n v="2"/>
    <n v="3.62"/>
    <x v="0"/>
    <n v="68800"/>
    <x v="1"/>
    <n v="10"/>
    <n v="1"/>
  </r>
  <r>
    <n v="54"/>
    <x v="0"/>
    <x v="1"/>
    <n v="2"/>
    <x v="3"/>
    <n v="3"/>
    <n v="3.92"/>
    <x v="0"/>
    <n v="98000"/>
    <x v="1"/>
    <n v="8"/>
    <n v="0"/>
  </r>
  <r>
    <n v="45"/>
    <x v="2"/>
    <x v="1"/>
    <n v="9"/>
    <x v="2"/>
    <n v="0"/>
    <n v="2.04"/>
    <x v="1"/>
    <n v="66000"/>
    <x v="1"/>
    <n v="4"/>
    <n v="0"/>
  </r>
  <r>
    <n v="27"/>
    <x v="3"/>
    <x v="1"/>
    <n v="9"/>
    <x v="3"/>
    <n v="2"/>
    <n v="2.15"/>
    <x v="1"/>
    <n v="54000"/>
    <x v="0"/>
    <n v="8"/>
    <n v="0"/>
  </r>
  <r>
    <n v="37"/>
    <x v="2"/>
    <x v="0"/>
    <n v="4"/>
    <x v="0"/>
    <n v="5"/>
    <n v="2.46"/>
    <x v="1"/>
    <n v="117600"/>
    <x v="1"/>
    <n v="10"/>
    <n v="1"/>
  </r>
  <r>
    <n v="31"/>
    <x v="3"/>
    <x v="1"/>
    <n v="1"/>
    <x v="2"/>
    <n v="0"/>
    <n v="3.5"/>
    <x v="0"/>
    <n v="88000"/>
    <x v="1"/>
    <n v="4"/>
    <n v="0"/>
  </r>
  <r>
    <n v="29"/>
    <x v="3"/>
    <x v="1"/>
    <n v="1"/>
    <x v="2"/>
    <n v="5"/>
    <n v="2.41"/>
    <x v="1"/>
    <n v="98000"/>
    <x v="1"/>
    <n v="6"/>
    <n v="0"/>
  </r>
  <r>
    <n v="30"/>
    <x v="3"/>
    <x v="0"/>
    <n v="2"/>
    <x v="2"/>
    <n v="5"/>
    <n v="1.46"/>
    <x v="2"/>
    <n v="94000"/>
    <x v="1"/>
    <n v="5"/>
    <n v="0"/>
  </r>
  <r>
    <n v="42"/>
    <x v="2"/>
    <x v="1"/>
    <n v="8"/>
    <x v="3"/>
    <n v="2"/>
    <n v="3.14"/>
    <x v="0"/>
    <n v="84000"/>
    <x v="1"/>
    <n v="6"/>
    <n v="0"/>
  </r>
  <r>
    <n v="49"/>
    <x v="0"/>
    <x v="1"/>
    <n v="1"/>
    <x v="2"/>
    <n v="4"/>
    <n v="2.87"/>
    <x v="1"/>
    <n v="70000"/>
    <x v="1"/>
    <n v="9"/>
    <n v="1"/>
  </r>
  <r>
    <n v="41"/>
    <x v="2"/>
    <x v="1"/>
    <n v="2"/>
    <x v="0"/>
    <n v="3"/>
    <n v="3.88"/>
    <x v="0"/>
    <n v="142000"/>
    <x v="2"/>
    <n v="10"/>
    <n v="1"/>
  </r>
  <r>
    <n v="44"/>
    <x v="2"/>
    <x v="0"/>
    <n v="1"/>
    <x v="1"/>
    <n v="0"/>
    <n v="3.71"/>
    <x v="0"/>
    <n v="54200"/>
    <x v="0"/>
    <n v="5"/>
    <n v="0"/>
  </r>
  <r>
    <n v="47"/>
    <x v="0"/>
    <x v="1"/>
    <n v="1"/>
    <x v="1"/>
    <n v="4"/>
    <n v="3.24"/>
    <x v="0"/>
    <n v="102000"/>
    <x v="1"/>
    <n v="6"/>
    <n v="0"/>
  </r>
  <r>
    <n v="56"/>
    <x v="4"/>
    <x v="0"/>
    <n v="1"/>
    <x v="1"/>
    <n v="2"/>
    <n v="3.3"/>
    <x v="0"/>
    <n v="67800"/>
    <x v="1"/>
    <n v="3"/>
    <n v="0"/>
  </r>
  <r>
    <n v="53"/>
    <x v="0"/>
    <x v="1"/>
    <n v="2"/>
    <x v="0"/>
    <n v="1"/>
    <n v="1.1299999999999999"/>
    <x v="2"/>
    <n v="68000"/>
    <x v="1"/>
    <n v="4"/>
    <n v="0"/>
  </r>
  <r>
    <n v="45"/>
    <x v="2"/>
    <x v="0"/>
    <n v="1"/>
    <x v="0"/>
    <n v="1"/>
    <n v="2.73"/>
    <x v="1"/>
    <n v="91000"/>
    <x v="1"/>
    <n v="5"/>
    <n v="0"/>
  </r>
  <r>
    <n v="38"/>
    <x v="2"/>
    <x v="0"/>
    <n v="2"/>
    <x v="2"/>
    <n v="2"/>
    <n v="2.1"/>
    <x v="1"/>
    <n v="58400"/>
    <x v="0"/>
    <n v="3"/>
    <n v="0"/>
  </r>
  <r>
    <n v="44"/>
    <x v="2"/>
    <x v="1"/>
    <n v="2"/>
    <x v="1"/>
    <n v="4"/>
    <n v="3.93"/>
    <x v="0"/>
    <n v="112000"/>
    <x v="1"/>
    <n v="9"/>
    <n v="1"/>
  </r>
  <r>
    <n v="35"/>
    <x v="3"/>
    <x v="0"/>
    <n v="5"/>
    <x v="1"/>
    <n v="5"/>
    <n v="2.2999999999999998"/>
    <x v="1"/>
    <n v="60000"/>
    <x v="0"/>
    <n v="3"/>
    <n v="0"/>
  </r>
  <r>
    <n v="25"/>
    <x v="1"/>
    <x v="1"/>
    <n v="2"/>
    <x v="2"/>
    <n v="1"/>
    <n v="2.78"/>
    <x v="1"/>
    <n v="49000"/>
    <x v="0"/>
    <n v="9"/>
    <n v="1"/>
  </r>
  <r>
    <n v="38"/>
    <x v="2"/>
    <x v="0"/>
    <n v="8"/>
    <x v="2"/>
    <n v="2"/>
    <n v="2.3199999999999998"/>
    <x v="1"/>
    <n v="75400"/>
    <x v="1"/>
    <n v="4"/>
    <n v="0"/>
  </r>
  <r>
    <n v="38"/>
    <x v="2"/>
    <x v="0"/>
    <n v="2"/>
    <x v="2"/>
    <n v="3"/>
    <n v="3.93"/>
    <x v="0"/>
    <n v="91400"/>
    <x v="1"/>
    <n v="9"/>
    <n v="1"/>
  </r>
  <r>
    <n v="36"/>
    <x v="2"/>
    <x v="1"/>
    <n v="2"/>
    <x v="0"/>
    <n v="2"/>
    <n v="2.37"/>
    <x v="1"/>
    <n v="92000"/>
    <x v="1"/>
    <n v="10"/>
    <n v="1"/>
  </r>
  <r>
    <n v="37"/>
    <x v="2"/>
    <x v="1"/>
    <n v="2"/>
    <x v="2"/>
    <n v="2"/>
    <n v="2.92"/>
    <x v="1"/>
    <n v="68000"/>
    <x v="1"/>
    <n v="8"/>
    <n v="0"/>
  </r>
  <r>
    <n v="31"/>
    <x v="3"/>
    <x v="1"/>
    <n v="6"/>
    <x v="3"/>
    <n v="1"/>
    <n v="3.02"/>
    <x v="0"/>
    <n v="60000"/>
    <x v="0"/>
    <n v="4"/>
    <n v="0"/>
  </r>
  <r>
    <n v="31"/>
    <x v="3"/>
    <x v="0"/>
    <n v="2"/>
    <x v="2"/>
    <n v="2"/>
    <n v="2.36"/>
    <x v="1"/>
    <n v="57800"/>
    <x v="0"/>
    <n v="6"/>
    <n v="0"/>
  </r>
  <r>
    <n v="38"/>
    <x v="2"/>
    <x v="1"/>
    <n v="2"/>
    <x v="0"/>
    <n v="2"/>
    <n v="3.51"/>
    <x v="0"/>
    <n v="67000"/>
    <x v="1"/>
    <n v="7"/>
    <n v="0"/>
  </r>
  <r>
    <n v="38"/>
    <x v="2"/>
    <x v="1"/>
    <n v="5"/>
    <x v="0"/>
    <n v="2"/>
    <n v="2.59"/>
    <x v="1"/>
    <n v="75000"/>
    <x v="1"/>
    <n v="6"/>
    <n v="0"/>
  </r>
  <r>
    <n v="43"/>
    <x v="2"/>
    <x v="0"/>
    <n v="6"/>
    <x v="0"/>
    <n v="2"/>
    <n v="3.82"/>
    <x v="0"/>
    <n v="103400"/>
    <x v="1"/>
    <n v="10"/>
    <n v="1"/>
  </r>
  <r>
    <n v="27"/>
    <x v="3"/>
    <x v="0"/>
    <n v="1"/>
    <x v="0"/>
    <n v="6"/>
    <n v="3.68"/>
    <x v="0"/>
    <n v="77600"/>
    <x v="1"/>
    <n v="8"/>
    <n v="0"/>
  </r>
  <r>
    <n v="50"/>
    <x v="0"/>
    <x v="1"/>
    <n v="2"/>
    <x v="0"/>
    <n v="2"/>
    <n v="1.2"/>
    <x v="2"/>
    <n v="73000"/>
    <x v="1"/>
    <n v="6"/>
    <n v="0"/>
  </r>
  <r>
    <n v="51"/>
    <x v="0"/>
    <x v="0"/>
    <n v="1"/>
    <x v="0"/>
    <n v="4"/>
    <n v="3.19"/>
    <x v="0"/>
    <n v="124800"/>
    <x v="1"/>
    <n v="10"/>
    <n v="1"/>
  </r>
  <r>
    <n v="49"/>
    <x v="0"/>
    <x v="0"/>
    <n v="2"/>
    <x v="0"/>
    <n v="2"/>
    <n v="2.56"/>
    <x v="1"/>
    <n v="86200"/>
    <x v="1"/>
    <n v="7"/>
    <n v="0"/>
  </r>
  <r>
    <n v="56"/>
    <x v="4"/>
    <x v="0"/>
    <n v="1"/>
    <x v="2"/>
    <n v="5"/>
    <n v="2.5"/>
    <x v="1"/>
    <n v="75800"/>
    <x v="1"/>
    <n v="9"/>
    <n v="1"/>
  </r>
  <r>
    <n v="56"/>
    <x v="4"/>
    <x v="0"/>
    <n v="2"/>
    <x v="1"/>
    <n v="1"/>
    <n v="3.16"/>
    <x v="0"/>
    <n v="41800"/>
    <x v="0"/>
    <n v="4"/>
    <n v="0"/>
  </r>
  <r>
    <n v="45"/>
    <x v="2"/>
    <x v="1"/>
    <n v="1"/>
    <x v="2"/>
    <n v="1"/>
    <n v="2.37"/>
    <x v="1"/>
    <n v="78000"/>
    <x v="1"/>
    <n v="6"/>
    <n v="0"/>
  </r>
  <r>
    <n v="56"/>
    <x v="4"/>
    <x v="1"/>
    <n v="1"/>
    <x v="3"/>
    <n v="1"/>
    <n v="3.3"/>
    <x v="0"/>
    <n v="48000"/>
    <x v="0"/>
    <n v="2"/>
    <n v="0"/>
  </r>
  <r>
    <n v="44"/>
    <x v="2"/>
    <x v="1"/>
    <n v="2"/>
    <x v="2"/>
    <n v="3"/>
    <n v="3.5"/>
    <x v="0"/>
    <n v="108000"/>
    <x v="1"/>
    <n v="10"/>
    <n v="1"/>
  </r>
  <r>
    <n v="41"/>
    <x v="2"/>
    <x v="1"/>
    <n v="2"/>
    <x v="2"/>
    <n v="0"/>
    <n v="2.29"/>
    <x v="1"/>
    <n v="88000"/>
    <x v="1"/>
    <n v="7"/>
    <n v="0"/>
  </r>
  <r>
    <n v="47"/>
    <x v="0"/>
    <x v="1"/>
    <n v="1"/>
    <x v="0"/>
    <n v="2"/>
    <n v="2.77"/>
    <x v="1"/>
    <n v="69000"/>
    <x v="1"/>
    <n v="8"/>
    <n v="0"/>
  </r>
  <r>
    <n v="39"/>
    <x v="2"/>
    <x v="0"/>
    <n v="2"/>
    <x v="1"/>
    <n v="2"/>
    <n v="3.12"/>
    <x v="0"/>
    <n v="37200"/>
    <x v="0"/>
    <n v="2"/>
    <n v="0"/>
  </r>
  <r>
    <n v="56"/>
    <x v="4"/>
    <x v="1"/>
    <n v="6"/>
    <x v="1"/>
    <n v="4"/>
    <n v="1.38"/>
    <x v="2"/>
    <n v="77000"/>
    <x v="1"/>
    <n v="9"/>
    <n v="1"/>
  </r>
  <r>
    <n v="37"/>
    <x v="2"/>
    <x v="0"/>
    <n v="2"/>
    <x v="2"/>
    <n v="3"/>
    <n v="2.73"/>
    <x v="1"/>
    <n v="57600"/>
    <x v="0"/>
    <n v="7"/>
    <n v="0"/>
  </r>
  <r>
    <n v="33"/>
    <x v="3"/>
    <x v="0"/>
    <n v="2"/>
    <x v="2"/>
    <n v="3"/>
    <n v="3.22"/>
    <x v="0"/>
    <n v="57400"/>
    <x v="0"/>
    <n v="7"/>
    <n v="0"/>
  </r>
  <r>
    <n v="49"/>
    <x v="0"/>
    <x v="1"/>
    <n v="1"/>
    <x v="2"/>
    <n v="1"/>
    <n v="2.23"/>
    <x v="1"/>
    <n v="57000"/>
    <x v="0"/>
    <n v="6"/>
    <n v="0"/>
  </r>
  <r>
    <n v="48"/>
    <x v="0"/>
    <x v="0"/>
    <n v="1"/>
    <x v="0"/>
    <n v="3"/>
    <n v="1.22"/>
    <x v="2"/>
    <n v="64400"/>
    <x v="1"/>
    <n v="10"/>
    <n v="1"/>
  </r>
  <r>
    <n v="29"/>
    <x v="3"/>
    <x v="0"/>
    <n v="2"/>
    <x v="0"/>
    <n v="2"/>
    <n v="4"/>
    <x v="0"/>
    <n v="95200"/>
    <x v="1"/>
    <n v="9"/>
    <n v="1"/>
  </r>
  <r>
    <n v="53"/>
    <x v="0"/>
    <x v="0"/>
    <n v="10"/>
    <x v="3"/>
    <n v="3"/>
    <n v="3.16"/>
    <x v="0"/>
    <n v="78400"/>
    <x v="1"/>
    <n v="6"/>
    <n v="0"/>
  </r>
  <r>
    <n v="27"/>
    <x v="3"/>
    <x v="1"/>
    <n v="1"/>
    <x v="2"/>
    <n v="1"/>
    <n v="1.39"/>
    <x v="2"/>
    <n v="49000"/>
    <x v="0"/>
    <n v="3"/>
    <n v="0"/>
  </r>
  <r>
    <n v="25"/>
    <x v="1"/>
    <x v="0"/>
    <n v="5"/>
    <x v="2"/>
    <n v="0"/>
    <n v="1.91"/>
    <x v="2"/>
    <n v="41000"/>
    <x v="0"/>
    <n v="6"/>
    <n v="0"/>
  </r>
  <r>
    <n v="43"/>
    <x v="2"/>
    <x v="1"/>
    <n v="2"/>
    <x v="2"/>
    <n v="5"/>
    <n v="3.9"/>
    <x v="0"/>
    <n v="134000"/>
    <x v="1"/>
    <n v="9"/>
    <n v="1"/>
  </r>
  <r>
    <n v="43"/>
    <x v="2"/>
    <x v="1"/>
    <n v="1"/>
    <x v="2"/>
    <n v="1"/>
    <n v="2.46"/>
    <x v="1"/>
    <n v="69000"/>
    <x v="1"/>
    <n v="6"/>
    <n v="0"/>
  </r>
  <r>
    <n v="27"/>
    <x v="3"/>
    <x v="1"/>
    <n v="1"/>
    <x v="0"/>
    <n v="0"/>
    <n v="3.58"/>
    <x v="0"/>
    <n v="60000"/>
    <x v="0"/>
    <n v="4"/>
    <n v="0"/>
  </r>
  <r>
    <n v="37"/>
    <x v="2"/>
    <x v="0"/>
    <n v="2"/>
    <x v="2"/>
    <n v="5"/>
    <n v="2.97"/>
    <x v="1"/>
    <n v="81600"/>
    <x v="1"/>
    <n v="10"/>
    <n v="1"/>
  </r>
  <r>
    <n v="54"/>
    <x v="0"/>
    <x v="1"/>
    <n v="2"/>
    <x v="3"/>
    <n v="2"/>
    <n v="3.04"/>
    <x v="0"/>
    <n v="41000"/>
    <x v="0"/>
    <n v="5"/>
    <n v="0"/>
  </r>
  <r>
    <n v="21"/>
    <x v="1"/>
    <x v="0"/>
    <n v="2"/>
    <x v="2"/>
    <n v="3"/>
    <n v="3.56"/>
    <x v="0"/>
    <n v="64800"/>
    <x v="1"/>
    <n v="7"/>
    <n v="0"/>
  </r>
  <r>
    <n v="32"/>
    <x v="3"/>
    <x v="0"/>
    <n v="2"/>
    <x v="0"/>
    <n v="4"/>
    <n v="2.79"/>
    <x v="1"/>
    <n v="64600"/>
    <x v="1"/>
    <n v="7"/>
    <n v="0"/>
  </r>
  <r>
    <n v="31"/>
    <x v="3"/>
    <x v="0"/>
    <n v="1"/>
    <x v="0"/>
    <n v="1"/>
    <n v="2.4500000000000002"/>
    <x v="1"/>
    <n v="65800"/>
    <x v="1"/>
    <n v="3"/>
    <n v="0"/>
  </r>
  <r>
    <n v="40"/>
    <x v="2"/>
    <x v="0"/>
    <n v="5"/>
    <x v="2"/>
    <n v="1"/>
    <n v="3.53"/>
    <x v="0"/>
    <n v="82000"/>
    <x v="1"/>
    <n v="5"/>
    <n v="0"/>
  </r>
  <r>
    <n v="24"/>
    <x v="1"/>
    <x v="1"/>
    <n v="2"/>
    <x v="1"/>
    <n v="5"/>
    <n v="3.34"/>
    <x v="0"/>
    <n v="60000"/>
    <x v="0"/>
    <n v="5"/>
    <n v="0"/>
  </r>
  <r>
    <n v="52"/>
    <x v="0"/>
    <x v="1"/>
    <n v="1"/>
    <x v="3"/>
    <n v="4"/>
    <n v="2.87"/>
    <x v="1"/>
    <n v="64000"/>
    <x v="1"/>
    <n v="4"/>
    <n v="0"/>
  </r>
  <r>
    <n v="54"/>
    <x v="0"/>
    <x v="0"/>
    <n v="1"/>
    <x v="0"/>
    <n v="1"/>
    <n v="2.58"/>
    <x v="1"/>
    <n v="43200"/>
    <x v="0"/>
    <n v="8"/>
    <n v="0"/>
  </r>
  <r>
    <n v="53"/>
    <x v="0"/>
    <x v="0"/>
    <n v="6"/>
    <x v="3"/>
    <n v="3"/>
    <n v="2.92"/>
    <x v="1"/>
    <n v="71400"/>
    <x v="1"/>
    <n v="5"/>
    <n v="0"/>
  </r>
  <r>
    <n v="44"/>
    <x v="2"/>
    <x v="0"/>
    <n v="1"/>
    <x v="0"/>
    <n v="1"/>
    <n v="3.15"/>
    <x v="0"/>
    <n v="66200"/>
    <x v="1"/>
    <n v="9"/>
    <n v="1"/>
  </r>
  <r>
    <n v="32"/>
    <x v="3"/>
    <x v="1"/>
    <n v="1"/>
    <x v="2"/>
    <n v="3"/>
    <n v="2.61"/>
    <x v="1"/>
    <n v="81000"/>
    <x v="1"/>
    <n v="4"/>
    <n v="0"/>
  </r>
  <r>
    <n v="39"/>
    <x v="2"/>
    <x v="1"/>
    <n v="12"/>
    <x v="3"/>
    <n v="3"/>
    <n v="2.17"/>
    <x v="1"/>
    <n v="73000"/>
    <x v="1"/>
    <n v="8"/>
    <n v="0"/>
  </r>
  <r>
    <n v="48"/>
    <x v="0"/>
    <x v="1"/>
    <n v="2"/>
    <x v="2"/>
    <n v="4"/>
    <n v="2.62"/>
    <x v="1"/>
    <n v="69000"/>
    <x v="1"/>
    <n v="8"/>
    <n v="0"/>
  </r>
  <r>
    <n v="40"/>
    <x v="2"/>
    <x v="0"/>
    <n v="3"/>
    <x v="0"/>
    <n v="2"/>
    <n v="2.27"/>
    <x v="1"/>
    <n v="96000"/>
    <x v="1"/>
    <n v="10"/>
    <n v="1"/>
  </r>
  <r>
    <n v="40"/>
    <x v="2"/>
    <x v="1"/>
    <n v="2"/>
    <x v="0"/>
    <n v="3"/>
    <n v="3.08"/>
    <x v="0"/>
    <n v="88000"/>
    <x v="1"/>
    <n v="7"/>
    <n v="0"/>
  </r>
  <r>
    <n v="24"/>
    <x v="1"/>
    <x v="0"/>
    <n v="2"/>
    <x v="1"/>
    <n v="6"/>
    <n v="1.51"/>
    <x v="2"/>
    <n v="51200"/>
    <x v="0"/>
    <n v="6"/>
    <n v="0"/>
  </r>
  <r>
    <n v="57"/>
    <x v="4"/>
    <x v="1"/>
    <n v="4"/>
    <x v="0"/>
    <n v="3"/>
    <n v="3.56"/>
    <x v="0"/>
    <n v="104000"/>
    <x v="1"/>
    <n v="9"/>
    <n v="1"/>
  </r>
  <r>
    <n v="44"/>
    <x v="2"/>
    <x v="1"/>
    <n v="2"/>
    <x v="0"/>
    <n v="4"/>
    <n v="3.58"/>
    <x v="0"/>
    <n v="117000"/>
    <x v="1"/>
    <n v="9"/>
    <n v="1"/>
  </r>
  <r>
    <n v="43"/>
    <x v="2"/>
    <x v="1"/>
    <n v="6"/>
    <x v="0"/>
    <n v="4"/>
    <n v="2.35"/>
    <x v="1"/>
    <n v="97000"/>
    <x v="1"/>
    <n v="7"/>
    <n v="0"/>
  </r>
  <r>
    <n v="39"/>
    <x v="2"/>
    <x v="0"/>
    <n v="9"/>
    <x v="0"/>
    <n v="5"/>
    <n v="2.72"/>
    <x v="1"/>
    <n v="105200"/>
    <x v="1"/>
    <n v="9"/>
    <n v="1"/>
  </r>
  <r>
    <n v="31"/>
    <x v="3"/>
    <x v="1"/>
    <n v="10"/>
    <x v="1"/>
    <n v="1"/>
    <n v="3.4"/>
    <x v="0"/>
    <n v="56000"/>
    <x v="0"/>
    <n v="7"/>
    <n v="0"/>
  </r>
  <r>
    <n v="25"/>
    <x v="1"/>
    <x v="1"/>
    <n v="2"/>
    <x v="0"/>
    <n v="0"/>
    <n v="2.61"/>
    <x v="1"/>
    <n v="56000"/>
    <x v="0"/>
    <n v="3"/>
    <n v="0"/>
  </r>
  <r>
    <n v="34"/>
    <x v="3"/>
    <x v="0"/>
    <n v="2"/>
    <x v="3"/>
    <n v="3"/>
    <n v="2.81"/>
    <x v="1"/>
    <n v="55200"/>
    <x v="0"/>
    <n v="7"/>
    <n v="0"/>
  </r>
  <r>
    <n v="39"/>
    <x v="2"/>
    <x v="1"/>
    <n v="2"/>
    <x v="1"/>
    <n v="1"/>
    <n v="1.48"/>
    <x v="2"/>
    <n v="36000"/>
    <x v="0"/>
    <n v="3"/>
    <n v="0"/>
  </r>
  <r>
    <n v="29"/>
    <x v="3"/>
    <x v="0"/>
    <n v="2"/>
    <x v="2"/>
    <n v="3"/>
    <n v="2.23"/>
    <x v="1"/>
    <n v="90200"/>
    <x v="1"/>
    <n v="10"/>
    <n v="1"/>
  </r>
  <r>
    <n v="53"/>
    <x v="0"/>
    <x v="1"/>
    <n v="3"/>
    <x v="2"/>
    <n v="4"/>
    <n v="3.09"/>
    <x v="0"/>
    <n v="112000"/>
    <x v="1"/>
    <n v="8"/>
    <n v="0"/>
  </r>
  <r>
    <n v="32"/>
    <x v="3"/>
    <x v="1"/>
    <n v="2"/>
    <x v="2"/>
    <n v="0"/>
    <n v="3.23"/>
    <x v="0"/>
    <n v="71000"/>
    <x v="1"/>
    <n v="5"/>
    <n v="0"/>
  </r>
  <r>
    <n v="25"/>
    <x v="1"/>
    <x v="1"/>
    <n v="2"/>
    <x v="1"/>
    <n v="6"/>
    <n v="2.0099999999999998"/>
    <x v="1"/>
    <n v="68000"/>
    <x v="1"/>
    <n v="10"/>
    <n v="1"/>
  </r>
  <r>
    <n v="35"/>
    <x v="3"/>
    <x v="1"/>
    <n v="2"/>
    <x v="0"/>
    <n v="3"/>
    <n v="3.01"/>
    <x v="0"/>
    <n v="61000"/>
    <x v="1"/>
    <n v="8"/>
    <n v="0"/>
  </r>
  <r>
    <n v="29"/>
    <x v="3"/>
    <x v="1"/>
    <n v="2"/>
    <x v="1"/>
    <n v="1"/>
    <n v="3.8"/>
    <x v="0"/>
    <n v="85000"/>
    <x v="1"/>
    <n v="7"/>
    <n v="0"/>
  </r>
  <r>
    <n v="41"/>
    <x v="2"/>
    <x v="1"/>
    <n v="1"/>
    <x v="0"/>
    <n v="4"/>
    <n v="3.6"/>
    <x v="0"/>
    <n v="112000"/>
    <x v="1"/>
    <n v="10"/>
    <n v="1"/>
  </r>
  <r>
    <n v="40"/>
    <x v="2"/>
    <x v="1"/>
    <n v="2"/>
    <x v="1"/>
    <n v="1"/>
    <n v="1.56"/>
    <x v="2"/>
    <n v="39000"/>
    <x v="0"/>
    <n v="3"/>
    <n v="0"/>
  </r>
  <r>
    <n v="38"/>
    <x v="2"/>
    <x v="1"/>
    <n v="2"/>
    <x v="3"/>
    <n v="3"/>
    <n v="3.53"/>
    <x v="0"/>
    <n v="106000"/>
    <x v="1"/>
    <n v="5"/>
    <n v="0"/>
  </r>
  <r>
    <n v="53"/>
    <x v="0"/>
    <x v="0"/>
    <n v="5"/>
    <x v="2"/>
    <n v="2"/>
    <n v="2.37"/>
    <x v="1"/>
    <n v="100400"/>
    <x v="1"/>
    <n v="5"/>
    <n v="0"/>
  </r>
  <r>
    <n v="52"/>
    <x v="0"/>
    <x v="1"/>
    <n v="3"/>
    <x v="0"/>
    <n v="2"/>
    <n v="2.67"/>
    <x v="1"/>
    <n v="75000"/>
    <x v="1"/>
    <n v="7"/>
    <n v="0"/>
  </r>
  <r>
    <n v="22"/>
    <x v="1"/>
    <x v="0"/>
    <n v="1"/>
    <x v="2"/>
    <n v="6"/>
    <n v="2.0499999999999998"/>
    <x v="1"/>
    <n v="66600"/>
    <x v="1"/>
    <n v="9"/>
    <n v="1"/>
  </r>
  <r>
    <n v="31"/>
    <x v="3"/>
    <x v="0"/>
    <n v="2"/>
    <x v="1"/>
    <n v="2"/>
    <n v="1.44"/>
    <x v="2"/>
    <n v="64800"/>
    <x v="1"/>
    <n v="3"/>
    <n v="0"/>
  </r>
  <r>
    <n v="45"/>
    <x v="2"/>
    <x v="0"/>
    <n v="2"/>
    <x v="2"/>
    <n v="3"/>
    <n v="1.5"/>
    <x v="2"/>
    <n v="58000"/>
    <x v="0"/>
    <n v="7"/>
    <n v="0"/>
  </r>
  <r>
    <n v="37"/>
    <x v="2"/>
    <x v="0"/>
    <n v="7"/>
    <x v="1"/>
    <n v="4"/>
    <n v="1.9"/>
    <x v="2"/>
    <n v="49600"/>
    <x v="0"/>
    <n v="3"/>
    <n v="0"/>
  </r>
  <r>
    <n v="49"/>
    <x v="0"/>
    <x v="0"/>
    <n v="1"/>
    <x v="2"/>
    <n v="3"/>
    <n v="2.62"/>
    <x v="1"/>
    <n v="100200"/>
    <x v="1"/>
    <n v="8"/>
    <n v="0"/>
  </r>
  <r>
    <n v="31"/>
    <x v="3"/>
    <x v="0"/>
    <n v="2"/>
    <x v="2"/>
    <n v="2"/>
    <n v="3.95"/>
    <x v="0"/>
    <n v="83800"/>
    <x v="1"/>
    <n v="10"/>
    <n v="1"/>
  </r>
  <r>
    <n v="43"/>
    <x v="2"/>
    <x v="0"/>
    <n v="7"/>
    <x v="1"/>
    <n v="2"/>
    <n v="2.81"/>
    <x v="1"/>
    <n v="73400"/>
    <x v="1"/>
    <n v="8"/>
    <n v="0"/>
  </r>
  <r>
    <n v="26"/>
    <x v="3"/>
    <x v="1"/>
    <n v="1"/>
    <x v="2"/>
    <n v="1"/>
    <n v="2.77"/>
    <x v="1"/>
    <n v="55000"/>
    <x v="0"/>
    <n v="7"/>
    <n v="0"/>
  </r>
  <r>
    <n v="37"/>
    <x v="2"/>
    <x v="0"/>
    <n v="1"/>
    <x v="0"/>
    <n v="1"/>
    <n v="3.58"/>
    <x v="0"/>
    <n v="59600"/>
    <x v="0"/>
    <n v="8"/>
    <n v="0"/>
  </r>
  <r>
    <n v="53"/>
    <x v="0"/>
    <x v="1"/>
    <n v="2"/>
    <x v="0"/>
    <n v="4"/>
    <n v="2.2400000000000002"/>
    <x v="1"/>
    <n v="141000"/>
    <x v="2"/>
    <n v="9"/>
    <n v="1"/>
  </r>
  <r>
    <n v="26"/>
    <x v="3"/>
    <x v="0"/>
    <n v="1"/>
    <x v="3"/>
    <n v="0"/>
    <n v="1.25"/>
    <x v="2"/>
    <n v="35800"/>
    <x v="0"/>
    <n v="2"/>
    <n v="0"/>
  </r>
  <r>
    <n v="52"/>
    <x v="0"/>
    <x v="1"/>
    <n v="2"/>
    <x v="1"/>
    <n v="6"/>
    <n v="3.58"/>
    <x v="0"/>
    <n v="168000"/>
    <x v="2"/>
    <n v="8"/>
    <n v="0"/>
  </r>
  <r>
    <n v="52"/>
    <x v="0"/>
    <x v="0"/>
    <n v="1"/>
    <x v="2"/>
    <n v="1"/>
    <n v="2.0699999999999998"/>
    <x v="1"/>
    <n v="69600"/>
    <x v="1"/>
    <n v="5"/>
    <n v="0"/>
  </r>
  <r>
    <n v="31"/>
    <x v="3"/>
    <x v="0"/>
    <n v="2"/>
    <x v="0"/>
    <n v="3"/>
    <n v="2.2999999999999998"/>
    <x v="1"/>
    <n v="51800"/>
    <x v="0"/>
    <n v="6"/>
    <n v="0"/>
  </r>
  <r>
    <n v="28"/>
    <x v="3"/>
    <x v="1"/>
    <n v="11"/>
    <x v="2"/>
    <n v="2"/>
    <n v="2.58"/>
    <x v="1"/>
    <n v="76000"/>
    <x v="1"/>
    <n v="9"/>
    <n v="1"/>
  </r>
  <r>
    <n v="44"/>
    <x v="2"/>
    <x v="0"/>
    <n v="2"/>
    <x v="2"/>
    <n v="3"/>
    <n v="3.52"/>
    <x v="0"/>
    <n v="113200"/>
    <x v="1"/>
    <n v="8"/>
    <n v="0"/>
  </r>
  <r>
    <n v="51"/>
    <x v="0"/>
    <x v="0"/>
    <n v="1"/>
    <x v="2"/>
    <n v="0"/>
    <n v="2.08"/>
    <x v="1"/>
    <n v="49800"/>
    <x v="0"/>
    <n v="5"/>
    <n v="0"/>
  </r>
  <r>
    <n v="43"/>
    <x v="2"/>
    <x v="0"/>
    <n v="2"/>
    <x v="2"/>
    <n v="1"/>
    <n v="2.85"/>
    <x v="1"/>
    <n v="65400"/>
    <x v="1"/>
    <n v="9"/>
    <n v="1"/>
  </r>
  <r>
    <n v="27"/>
    <x v="3"/>
    <x v="0"/>
    <n v="1"/>
    <x v="0"/>
    <n v="3"/>
    <n v="2.74"/>
    <x v="1"/>
    <n v="61600"/>
    <x v="1"/>
    <n v="6"/>
    <n v="0"/>
  </r>
  <r>
    <n v="27"/>
    <x v="3"/>
    <x v="1"/>
    <n v="9"/>
    <x v="0"/>
    <n v="4"/>
    <n v="3.17"/>
    <x v="0"/>
    <n v="81000"/>
    <x v="1"/>
    <n v="8"/>
    <n v="0"/>
  </r>
  <r>
    <n v="55"/>
    <x v="0"/>
    <x v="1"/>
    <n v="2"/>
    <x v="2"/>
    <n v="5"/>
    <n v="1.55"/>
    <x v="2"/>
    <n v="119000"/>
    <x v="1"/>
    <n v="10"/>
    <n v="1"/>
  </r>
  <r>
    <n v="51"/>
    <x v="0"/>
    <x v="1"/>
    <n v="2"/>
    <x v="0"/>
    <n v="1"/>
    <n v="2.84"/>
    <x v="1"/>
    <n v="63000"/>
    <x v="1"/>
    <n v="5"/>
    <n v="0"/>
  </r>
  <r>
    <n v="32"/>
    <x v="3"/>
    <x v="0"/>
    <n v="2"/>
    <x v="0"/>
    <n v="1"/>
    <n v="3.18"/>
    <x v="0"/>
    <n v="78600"/>
    <x v="1"/>
    <n v="7"/>
    <n v="0"/>
  </r>
  <r>
    <n v="38"/>
    <x v="2"/>
    <x v="0"/>
    <n v="1"/>
    <x v="0"/>
    <n v="1"/>
    <n v="2.57"/>
    <x v="1"/>
    <n v="59400"/>
    <x v="0"/>
    <n v="6"/>
    <n v="0"/>
  </r>
  <r>
    <n v="24"/>
    <x v="1"/>
    <x v="0"/>
    <n v="1"/>
    <x v="2"/>
    <n v="1"/>
    <n v="3.63"/>
    <x v="0"/>
    <n v="41200"/>
    <x v="0"/>
    <n v="3"/>
    <n v="0"/>
  </r>
  <r>
    <n v="34"/>
    <x v="3"/>
    <x v="0"/>
    <n v="8"/>
    <x v="1"/>
    <n v="2"/>
    <n v="2.35"/>
    <x v="1"/>
    <n v="57200"/>
    <x v="0"/>
    <n v="8"/>
    <n v="0"/>
  </r>
  <r>
    <n v="56"/>
    <x v="4"/>
    <x v="1"/>
    <n v="2"/>
    <x v="1"/>
    <n v="3"/>
    <n v="3.34"/>
    <x v="0"/>
    <n v="43000"/>
    <x v="0"/>
    <n v="3"/>
    <n v="0"/>
  </r>
  <r>
    <n v="44"/>
    <x v="2"/>
    <x v="1"/>
    <n v="1"/>
    <x v="2"/>
    <n v="1"/>
    <n v="3.37"/>
    <x v="0"/>
    <n v="61000"/>
    <x v="1"/>
    <n v="9"/>
    <n v="1"/>
  </r>
  <r>
    <n v="38"/>
    <x v="2"/>
    <x v="1"/>
    <n v="1"/>
    <x v="3"/>
    <n v="4"/>
    <n v="3.78"/>
    <x v="0"/>
    <n v="99000"/>
    <x v="1"/>
    <n v="9"/>
    <n v="1"/>
  </r>
  <r>
    <n v="46"/>
    <x v="0"/>
    <x v="1"/>
    <n v="1"/>
    <x v="2"/>
    <n v="6"/>
    <n v="3.92"/>
    <x v="0"/>
    <n v="73000"/>
    <x v="1"/>
    <n v="10"/>
    <n v="1"/>
  </r>
  <r>
    <n v="28"/>
    <x v="3"/>
    <x v="0"/>
    <n v="1"/>
    <x v="2"/>
    <n v="6"/>
    <n v="3.21"/>
    <x v="0"/>
    <n v="98400"/>
    <x v="1"/>
    <n v="6"/>
    <n v="0"/>
  </r>
  <r>
    <n v="25"/>
    <x v="1"/>
    <x v="1"/>
    <n v="6"/>
    <x v="2"/>
    <n v="2"/>
    <n v="3.72"/>
    <x v="0"/>
    <n v="77000"/>
    <x v="1"/>
    <n v="8"/>
    <n v="0"/>
  </r>
  <r>
    <n v="37"/>
    <x v="2"/>
    <x v="0"/>
    <n v="2"/>
    <x v="2"/>
    <n v="3"/>
    <n v="1.97"/>
    <x v="2"/>
    <n v="56600"/>
    <x v="0"/>
    <n v="7"/>
    <n v="0"/>
  </r>
  <r>
    <n v="42"/>
    <x v="2"/>
    <x v="1"/>
    <n v="2"/>
    <x v="2"/>
    <n v="5"/>
    <n v="3.35"/>
    <x v="0"/>
    <n v="103000"/>
    <x v="1"/>
    <n v="5"/>
    <n v="0"/>
  </r>
  <r>
    <n v="22"/>
    <x v="1"/>
    <x v="0"/>
    <n v="5"/>
    <x v="0"/>
    <n v="3"/>
    <n v="1.45"/>
    <x v="2"/>
    <n v="57600"/>
    <x v="0"/>
    <n v="9"/>
    <n v="1"/>
  </r>
  <r>
    <n v="27"/>
    <x v="3"/>
    <x v="1"/>
    <n v="3"/>
    <x v="0"/>
    <n v="0"/>
    <n v="3.42"/>
    <x v="0"/>
    <n v="61000"/>
    <x v="1"/>
    <n v="6"/>
    <n v="0"/>
  </r>
  <r>
    <n v="52"/>
    <x v="0"/>
    <x v="1"/>
    <n v="1"/>
    <x v="3"/>
    <n v="4"/>
    <n v="2.36"/>
    <x v="1"/>
    <n v="83000"/>
    <x v="1"/>
    <n v="5"/>
    <n v="0"/>
  </r>
  <r>
    <n v="22"/>
    <x v="1"/>
    <x v="0"/>
    <n v="2"/>
    <x v="3"/>
    <n v="1"/>
    <n v="3.44"/>
    <x v="0"/>
    <n v="46600"/>
    <x v="0"/>
    <n v="4"/>
    <n v="0"/>
  </r>
  <r>
    <n v="42"/>
    <x v="2"/>
    <x v="1"/>
    <n v="2"/>
    <x v="1"/>
    <n v="2"/>
    <n v="1.93"/>
    <x v="2"/>
    <n v="55000"/>
    <x v="0"/>
    <n v="3"/>
    <n v="0"/>
  </r>
  <r>
    <n v="28"/>
    <x v="3"/>
    <x v="1"/>
    <n v="2"/>
    <x v="3"/>
    <n v="4"/>
    <n v="3.25"/>
    <x v="0"/>
    <n v="59000"/>
    <x v="0"/>
    <n v="8"/>
    <n v="0"/>
  </r>
  <r>
    <n v="36"/>
    <x v="2"/>
    <x v="0"/>
    <n v="1"/>
    <x v="1"/>
    <n v="3"/>
    <n v="1.54"/>
    <x v="2"/>
    <n v="63800"/>
    <x v="1"/>
    <n v="4"/>
    <n v="0"/>
  </r>
  <r>
    <n v="42"/>
    <x v="2"/>
    <x v="1"/>
    <n v="2"/>
    <x v="2"/>
    <n v="4"/>
    <n v="2.54"/>
    <x v="1"/>
    <n v="94000"/>
    <x v="1"/>
    <n v="9"/>
    <n v="1"/>
  </r>
  <r>
    <n v="39"/>
    <x v="2"/>
    <x v="0"/>
    <n v="1"/>
    <x v="3"/>
    <n v="2"/>
    <n v="1.79"/>
    <x v="2"/>
    <n v="58200"/>
    <x v="0"/>
    <n v="5"/>
    <n v="0"/>
  </r>
  <r>
    <n v="43"/>
    <x v="2"/>
    <x v="0"/>
    <n v="1"/>
    <x v="2"/>
    <n v="4"/>
    <n v="3.86"/>
    <x v="0"/>
    <n v="99400"/>
    <x v="1"/>
    <n v="8"/>
    <n v="0"/>
  </r>
  <r>
    <n v="43"/>
    <x v="2"/>
    <x v="1"/>
    <n v="2"/>
    <x v="0"/>
    <n v="2"/>
    <n v="3.5"/>
    <x v="0"/>
    <n v="110000"/>
    <x v="1"/>
    <n v="9"/>
    <n v="1"/>
  </r>
  <r>
    <n v="51"/>
    <x v="0"/>
    <x v="1"/>
    <n v="2"/>
    <x v="3"/>
    <n v="3"/>
    <n v="2.67"/>
    <x v="1"/>
    <n v="60000"/>
    <x v="0"/>
    <n v="4"/>
    <n v="0"/>
  </r>
  <r>
    <n v="28"/>
    <x v="3"/>
    <x v="0"/>
    <n v="2"/>
    <x v="0"/>
    <n v="3"/>
    <n v="1.92"/>
    <x v="2"/>
    <n v="53400"/>
    <x v="0"/>
    <n v="10"/>
    <n v="1"/>
  </r>
  <r>
    <n v="43"/>
    <x v="2"/>
    <x v="1"/>
    <n v="1"/>
    <x v="3"/>
    <n v="3"/>
    <n v="1.17"/>
    <x v="2"/>
    <n v="54000"/>
    <x v="0"/>
    <n v="6"/>
    <n v="0"/>
  </r>
  <r>
    <n v="45"/>
    <x v="2"/>
    <x v="0"/>
    <n v="2"/>
    <x v="3"/>
    <n v="0"/>
    <n v="3.08"/>
    <x v="0"/>
    <n v="38000"/>
    <x v="0"/>
    <n v="2"/>
    <n v="0"/>
  </r>
  <r>
    <n v="32"/>
    <x v="3"/>
    <x v="1"/>
    <n v="1"/>
    <x v="0"/>
    <n v="4"/>
    <n v="1.93"/>
    <x v="2"/>
    <n v="66000"/>
    <x v="1"/>
    <n v="7"/>
    <n v="0"/>
  </r>
  <r>
    <n v="34"/>
    <x v="3"/>
    <x v="1"/>
    <n v="2"/>
    <x v="3"/>
    <n v="5"/>
    <n v="1.24"/>
    <x v="2"/>
    <n v="69000"/>
    <x v="1"/>
    <n v="10"/>
    <n v="1"/>
  </r>
  <r>
    <n v="28"/>
    <x v="3"/>
    <x v="1"/>
    <n v="1"/>
    <x v="2"/>
    <n v="3"/>
    <n v="3.69"/>
    <x v="0"/>
    <n v="74000"/>
    <x v="1"/>
    <n v="9"/>
    <n v="1"/>
  </r>
  <r>
    <n v="56"/>
    <x v="4"/>
    <x v="1"/>
    <n v="1"/>
    <x v="2"/>
    <n v="0"/>
    <n v="3.78"/>
    <x v="0"/>
    <n v="84000"/>
    <x v="1"/>
    <n v="4"/>
    <n v="0"/>
  </r>
  <r>
    <n v="54"/>
    <x v="0"/>
    <x v="1"/>
    <n v="1"/>
    <x v="3"/>
    <n v="1"/>
    <n v="2.21"/>
    <x v="1"/>
    <n v="47000"/>
    <x v="0"/>
    <n v="3"/>
    <n v="0"/>
  </r>
  <r>
    <n v="35"/>
    <x v="3"/>
    <x v="1"/>
    <n v="1"/>
    <x v="2"/>
    <n v="5"/>
    <n v="2.0099999999999998"/>
    <x v="1"/>
    <n v="81000"/>
    <x v="1"/>
    <n v="6"/>
    <n v="0"/>
  </r>
  <r>
    <n v="34"/>
    <x v="3"/>
    <x v="0"/>
    <n v="1"/>
    <x v="1"/>
    <n v="1"/>
    <n v="3.94"/>
    <x v="0"/>
    <n v="58200"/>
    <x v="0"/>
    <n v="5"/>
    <n v="0"/>
  </r>
  <r>
    <n v="28"/>
    <x v="3"/>
    <x v="1"/>
    <n v="1"/>
    <x v="2"/>
    <n v="3"/>
    <n v="2.3199999999999998"/>
    <x v="1"/>
    <n v="69000"/>
    <x v="1"/>
    <n v="4"/>
    <n v="0"/>
  </r>
  <r>
    <n v="29"/>
    <x v="3"/>
    <x v="1"/>
    <n v="4"/>
    <x v="2"/>
    <n v="2"/>
    <n v="1.59"/>
    <x v="2"/>
    <n v="85000"/>
    <x v="1"/>
    <n v="6"/>
    <n v="0"/>
  </r>
  <r>
    <n v="34"/>
    <x v="3"/>
    <x v="0"/>
    <n v="12"/>
    <x v="2"/>
    <n v="0"/>
    <n v="3.74"/>
    <x v="0"/>
    <n v="92200"/>
    <x v="1"/>
    <n v="9"/>
    <n v="1"/>
  </r>
  <r>
    <n v="27"/>
    <x v="3"/>
    <x v="1"/>
    <n v="2"/>
    <x v="0"/>
    <n v="1"/>
    <n v="2.19"/>
    <x v="1"/>
    <n v="79000"/>
    <x v="1"/>
    <n v="8"/>
    <n v="0"/>
  </r>
  <r>
    <n v="55"/>
    <x v="0"/>
    <x v="1"/>
    <n v="1"/>
    <x v="1"/>
    <n v="4"/>
    <n v="2.0699999999999998"/>
    <x v="1"/>
    <n v="65000"/>
    <x v="1"/>
    <n v="5"/>
    <n v="0"/>
  </r>
  <r>
    <n v="53"/>
    <x v="0"/>
    <x v="1"/>
    <n v="2"/>
    <x v="0"/>
    <n v="4"/>
    <n v="3.57"/>
    <x v="0"/>
    <n v="112000"/>
    <x v="1"/>
    <n v="8"/>
    <n v="0"/>
  </r>
  <r>
    <n v="33"/>
    <x v="3"/>
    <x v="0"/>
    <n v="1"/>
    <x v="0"/>
    <n v="4"/>
    <n v="1.3"/>
    <x v="2"/>
    <n v="70400"/>
    <x v="1"/>
    <n v="7"/>
    <n v="0"/>
  </r>
  <r>
    <n v="30"/>
    <x v="3"/>
    <x v="0"/>
    <n v="1"/>
    <x v="3"/>
    <n v="3"/>
    <n v="3.59"/>
    <x v="0"/>
    <n v="81000"/>
    <x v="1"/>
    <n v="6"/>
    <n v="0"/>
  </r>
  <r>
    <n v="39"/>
    <x v="2"/>
    <x v="0"/>
    <n v="1"/>
    <x v="2"/>
    <n v="3"/>
    <n v="1.81"/>
    <x v="2"/>
    <n v="53200"/>
    <x v="0"/>
    <n v="3"/>
    <n v="0"/>
  </r>
  <r>
    <n v="46"/>
    <x v="0"/>
    <x v="1"/>
    <n v="1"/>
    <x v="2"/>
    <n v="6"/>
    <n v="2.66"/>
    <x v="1"/>
    <n v="137000"/>
    <x v="1"/>
    <n v="10"/>
    <n v="1"/>
  </r>
  <r>
    <n v="30"/>
    <x v="3"/>
    <x v="0"/>
    <n v="1"/>
    <x v="0"/>
    <n v="5"/>
    <n v="1.83"/>
    <x v="2"/>
    <n v="86000"/>
    <x v="1"/>
    <n v="8"/>
    <n v="0"/>
  </r>
  <r>
    <n v="46"/>
    <x v="0"/>
    <x v="1"/>
    <n v="2"/>
    <x v="0"/>
    <n v="0"/>
    <n v="3.39"/>
    <x v="0"/>
    <n v="49000"/>
    <x v="0"/>
    <n v="3"/>
    <n v="0"/>
  </r>
  <r>
    <n v="31"/>
    <x v="3"/>
    <x v="1"/>
    <n v="2"/>
    <x v="3"/>
    <n v="4"/>
    <n v="2.12"/>
    <x v="1"/>
    <n v="57000"/>
    <x v="0"/>
    <n v="3"/>
    <n v="0"/>
  </r>
  <r>
    <n v="43"/>
    <x v="2"/>
    <x v="0"/>
    <n v="2"/>
    <x v="2"/>
    <n v="2"/>
    <n v="3.69"/>
    <x v="0"/>
    <n v="69400"/>
    <x v="1"/>
    <n v="8"/>
    <n v="0"/>
  </r>
  <r>
    <n v="43"/>
    <x v="2"/>
    <x v="1"/>
    <n v="5"/>
    <x v="2"/>
    <n v="2"/>
    <n v="1.69"/>
    <x v="2"/>
    <n v="85000"/>
    <x v="1"/>
    <n v="5"/>
    <n v="0"/>
  </r>
  <r>
    <n v="44"/>
    <x v="2"/>
    <x v="1"/>
    <n v="10"/>
    <x v="0"/>
    <n v="5"/>
    <n v="2.61"/>
    <x v="1"/>
    <n v="128000"/>
    <x v="1"/>
    <n v="9"/>
    <n v="1"/>
  </r>
  <r>
    <n v="30"/>
    <x v="3"/>
    <x v="1"/>
    <n v="3"/>
    <x v="0"/>
    <n v="5"/>
    <n v="1.17"/>
    <x v="2"/>
    <n v="68000"/>
    <x v="1"/>
    <n v="7"/>
    <n v="0"/>
  </r>
  <r>
    <n v="42"/>
    <x v="2"/>
    <x v="0"/>
    <n v="2"/>
    <x v="0"/>
    <n v="0"/>
    <n v="3.41"/>
    <x v="0"/>
    <n v="52600"/>
    <x v="0"/>
    <n v="7"/>
    <n v="0"/>
  </r>
  <r>
    <n v="28"/>
    <x v="3"/>
    <x v="0"/>
    <n v="2"/>
    <x v="0"/>
    <n v="5"/>
    <n v="3.3"/>
    <x v="0"/>
    <n v="89400"/>
    <x v="1"/>
    <n v="8"/>
    <n v="0"/>
  </r>
  <r>
    <n v="51"/>
    <x v="0"/>
    <x v="1"/>
    <n v="2"/>
    <x v="3"/>
    <n v="4"/>
    <n v="1.63"/>
    <x v="2"/>
    <n v="65000"/>
    <x v="1"/>
    <n v="5"/>
    <n v="0"/>
  </r>
  <r>
    <n v="54"/>
    <x v="0"/>
    <x v="0"/>
    <n v="1"/>
    <x v="2"/>
    <n v="4"/>
    <n v="3.65"/>
    <x v="0"/>
    <n v="83200"/>
    <x v="1"/>
    <n v="10"/>
    <n v="1"/>
  </r>
  <r>
    <n v="30"/>
    <x v="3"/>
    <x v="1"/>
    <n v="1"/>
    <x v="1"/>
    <n v="4"/>
    <n v="1.1200000000000001"/>
    <x v="2"/>
    <n v="54000"/>
    <x v="0"/>
    <n v="4"/>
    <n v="0"/>
  </r>
  <r>
    <n v="26"/>
    <x v="3"/>
    <x v="1"/>
    <n v="1"/>
    <x v="3"/>
    <n v="3"/>
    <n v="2.99"/>
    <x v="1"/>
    <n v="56000"/>
    <x v="0"/>
    <n v="5"/>
    <n v="0"/>
  </r>
  <r>
    <n v="32"/>
    <x v="3"/>
    <x v="1"/>
    <n v="7"/>
    <x v="2"/>
    <n v="5"/>
    <n v="3.05"/>
    <x v="0"/>
    <n v="98000"/>
    <x v="1"/>
    <n v="9"/>
    <n v="1"/>
  </r>
  <r>
    <n v="21"/>
    <x v="1"/>
    <x v="0"/>
    <n v="1"/>
    <x v="0"/>
    <n v="5"/>
    <n v="3.7"/>
    <x v="0"/>
    <n v="92800"/>
    <x v="1"/>
    <n v="9"/>
    <n v="1"/>
  </r>
  <r>
    <n v="24"/>
    <x v="1"/>
    <x v="1"/>
    <n v="2"/>
    <x v="0"/>
    <n v="4"/>
    <n v="2.76"/>
    <x v="1"/>
    <n v="73000"/>
    <x v="1"/>
    <n v="6"/>
    <n v="0"/>
  </r>
  <r>
    <n v="31"/>
    <x v="3"/>
    <x v="1"/>
    <n v="1"/>
    <x v="0"/>
    <n v="4"/>
    <n v="3.7"/>
    <x v="0"/>
    <n v="97000"/>
    <x v="1"/>
    <n v="10"/>
    <n v="1"/>
  </r>
  <r>
    <n v="41"/>
    <x v="2"/>
    <x v="1"/>
    <n v="1"/>
    <x v="0"/>
    <n v="0"/>
    <n v="1.73"/>
    <x v="2"/>
    <n v="49000"/>
    <x v="0"/>
    <n v="4"/>
    <n v="0"/>
  </r>
  <r>
    <n v="39"/>
    <x v="2"/>
    <x v="1"/>
    <n v="4"/>
    <x v="3"/>
    <n v="3"/>
    <n v="1.71"/>
    <x v="2"/>
    <n v="53000"/>
    <x v="0"/>
    <n v="3"/>
    <n v="0"/>
  </r>
  <r>
    <n v="49"/>
    <x v="0"/>
    <x v="1"/>
    <n v="2"/>
    <x v="0"/>
    <n v="3"/>
    <n v="1.1599999999999999"/>
    <x v="2"/>
    <n v="77000"/>
    <x v="1"/>
    <n v="6"/>
    <n v="0"/>
  </r>
  <r>
    <n v="52"/>
    <x v="0"/>
    <x v="0"/>
    <n v="6"/>
    <x v="3"/>
    <n v="2"/>
    <n v="2.13"/>
    <x v="1"/>
    <n v="70600"/>
    <x v="1"/>
    <n v="5"/>
    <n v="0"/>
  </r>
  <r>
    <n v="53"/>
    <x v="0"/>
    <x v="0"/>
    <n v="2"/>
    <x v="0"/>
    <n v="0"/>
    <n v="2.83"/>
    <x v="1"/>
    <n v="52400"/>
    <x v="0"/>
    <n v="6"/>
    <n v="0"/>
  </r>
  <r>
    <n v="42"/>
    <x v="2"/>
    <x v="0"/>
    <n v="2"/>
    <x v="2"/>
    <n v="2"/>
    <n v="2.88"/>
    <x v="1"/>
    <n v="64600"/>
    <x v="1"/>
    <n v="5"/>
    <n v="0"/>
  </r>
  <r>
    <n v="29"/>
    <x v="3"/>
    <x v="1"/>
    <n v="5"/>
    <x v="3"/>
    <n v="3"/>
    <n v="2.67"/>
    <x v="1"/>
    <n v="58000"/>
    <x v="0"/>
    <n v="7"/>
    <n v="0"/>
  </r>
  <r>
    <n v="42"/>
    <x v="2"/>
    <x v="0"/>
    <n v="1"/>
    <x v="2"/>
    <n v="0"/>
    <n v="3.84"/>
    <x v="0"/>
    <n v="66600"/>
    <x v="1"/>
    <n v="6"/>
    <n v="0"/>
  </r>
  <r>
    <n v="38"/>
    <x v="2"/>
    <x v="0"/>
    <n v="11"/>
    <x v="0"/>
    <n v="2"/>
    <n v="2.4900000000000002"/>
    <x v="1"/>
    <n v="59400"/>
    <x v="0"/>
    <n v="6"/>
    <n v="0"/>
  </r>
  <r>
    <n v="40"/>
    <x v="2"/>
    <x v="1"/>
    <n v="4"/>
    <x v="3"/>
    <n v="3"/>
    <n v="3.96"/>
    <x v="0"/>
    <n v="70000"/>
    <x v="1"/>
    <n v="8"/>
    <n v="0"/>
  </r>
  <r>
    <n v="34"/>
    <x v="3"/>
    <x v="0"/>
    <n v="1"/>
    <x v="2"/>
    <n v="3"/>
    <n v="2"/>
    <x v="1"/>
    <n v="74200"/>
    <x v="1"/>
    <n v="7"/>
    <n v="0"/>
  </r>
  <r>
    <n v="26"/>
    <x v="3"/>
    <x v="0"/>
    <n v="1"/>
    <x v="2"/>
    <n v="3"/>
    <n v="2.41"/>
    <x v="1"/>
    <n v="63800"/>
    <x v="1"/>
    <n v="8"/>
    <n v="0"/>
  </r>
  <r>
    <n v="49"/>
    <x v="0"/>
    <x v="1"/>
    <n v="3"/>
    <x v="0"/>
    <n v="1"/>
    <n v="1.23"/>
    <x v="2"/>
    <n v="74000"/>
    <x v="1"/>
    <n v="4"/>
    <n v="0"/>
  </r>
  <r>
    <n v="39"/>
    <x v="2"/>
    <x v="1"/>
    <n v="2"/>
    <x v="3"/>
    <n v="3"/>
    <n v="1.9"/>
    <x v="2"/>
    <n v="57000"/>
    <x v="0"/>
    <n v="5"/>
    <n v="0"/>
  </r>
  <r>
    <n v="27"/>
    <x v="3"/>
    <x v="1"/>
    <n v="1"/>
    <x v="0"/>
    <n v="3"/>
    <n v="1.56"/>
    <x v="2"/>
    <n v="77000"/>
    <x v="1"/>
    <n v="5"/>
    <n v="0"/>
  </r>
  <r>
    <n v="35"/>
    <x v="3"/>
    <x v="1"/>
    <n v="2"/>
    <x v="2"/>
    <n v="4"/>
    <n v="2.62"/>
    <x v="1"/>
    <n v="112000"/>
    <x v="1"/>
    <n v="9"/>
    <n v="1"/>
  </r>
  <r>
    <n v="28"/>
    <x v="3"/>
    <x v="1"/>
    <n v="2"/>
    <x v="0"/>
    <n v="4"/>
    <n v="2.99"/>
    <x v="1"/>
    <n v="121000"/>
    <x v="1"/>
    <n v="6"/>
    <n v="0"/>
  </r>
  <r>
    <n v="55"/>
    <x v="0"/>
    <x v="0"/>
    <n v="1"/>
    <x v="0"/>
    <n v="4"/>
    <n v="2.54"/>
    <x v="1"/>
    <n v="88000"/>
    <x v="1"/>
    <n v="5"/>
    <n v="0"/>
  </r>
  <r>
    <n v="43"/>
    <x v="2"/>
    <x v="1"/>
    <n v="1"/>
    <x v="1"/>
    <n v="2"/>
    <n v="3.53"/>
    <x v="0"/>
    <n v="66000"/>
    <x v="1"/>
    <n v="5"/>
    <n v="0"/>
  </r>
  <r>
    <n v="56"/>
    <x v="4"/>
    <x v="1"/>
    <n v="1"/>
    <x v="1"/>
    <n v="1"/>
    <n v="2.4"/>
    <x v="1"/>
    <n v="35000"/>
    <x v="0"/>
    <n v="5"/>
    <n v="0"/>
  </r>
  <r>
    <n v="56"/>
    <x v="4"/>
    <x v="1"/>
    <n v="2"/>
    <x v="3"/>
    <n v="5"/>
    <n v="3.14"/>
    <x v="0"/>
    <n v="88000"/>
    <x v="1"/>
    <n v="9"/>
    <n v="1"/>
  </r>
  <r>
    <n v="24"/>
    <x v="1"/>
    <x v="1"/>
    <n v="2"/>
    <x v="2"/>
    <n v="2"/>
    <n v="3.52"/>
    <x v="0"/>
    <n v="70000"/>
    <x v="1"/>
    <n v="9"/>
    <n v="1"/>
  </r>
  <r>
    <n v="26"/>
    <x v="3"/>
    <x v="0"/>
    <n v="2"/>
    <x v="0"/>
    <n v="3"/>
    <n v="2.5099999999999998"/>
    <x v="1"/>
    <n v="55800"/>
    <x v="0"/>
    <n v="7"/>
    <n v="0"/>
  </r>
  <r>
    <n v="38"/>
    <x v="2"/>
    <x v="1"/>
    <n v="2"/>
    <x v="2"/>
    <n v="1"/>
    <n v="2.21"/>
    <x v="1"/>
    <n v="70000"/>
    <x v="1"/>
    <n v="6"/>
    <n v="0"/>
  </r>
  <r>
    <n v="33"/>
    <x v="3"/>
    <x v="1"/>
    <n v="3"/>
    <x v="1"/>
    <n v="5"/>
    <n v="1.62"/>
    <x v="2"/>
    <n v="68000"/>
    <x v="1"/>
    <n v="6"/>
    <n v="0"/>
  </r>
  <r>
    <n v="53"/>
    <x v="0"/>
    <x v="1"/>
    <n v="7"/>
    <x v="3"/>
    <n v="1"/>
    <n v="2.82"/>
    <x v="1"/>
    <n v="61000"/>
    <x v="1"/>
    <n v="4"/>
    <n v="0"/>
  </r>
  <r>
    <n v="51"/>
    <x v="0"/>
    <x v="0"/>
    <n v="8"/>
    <x v="2"/>
    <n v="3"/>
    <n v="2.1800000000000002"/>
    <x v="1"/>
    <n v="88800"/>
    <x v="1"/>
    <n v="8"/>
    <n v="0"/>
  </r>
  <r>
    <n v="25"/>
    <x v="1"/>
    <x v="0"/>
    <n v="1"/>
    <x v="3"/>
    <n v="3"/>
    <n v="2.52"/>
    <x v="1"/>
    <n v="49000"/>
    <x v="0"/>
    <n v="5"/>
    <n v="0"/>
  </r>
  <r>
    <n v="32"/>
    <x v="3"/>
    <x v="1"/>
    <n v="5"/>
    <x v="1"/>
    <n v="5"/>
    <n v="2.73"/>
    <x v="1"/>
    <n v="66000"/>
    <x v="1"/>
    <n v="6"/>
    <n v="0"/>
  </r>
  <r>
    <n v="40"/>
    <x v="2"/>
    <x v="1"/>
    <n v="2"/>
    <x v="0"/>
    <n v="3"/>
    <n v="3.54"/>
    <x v="0"/>
    <n v="105000"/>
    <x v="1"/>
    <n v="7"/>
    <n v="0"/>
  </r>
  <r>
    <n v="33"/>
    <x v="3"/>
    <x v="1"/>
    <n v="4"/>
    <x v="2"/>
    <n v="1"/>
    <n v="2.87"/>
    <x v="1"/>
    <n v="75000"/>
    <x v="1"/>
    <n v="10"/>
    <n v="1"/>
  </r>
  <r>
    <n v="54"/>
    <x v="0"/>
    <x v="1"/>
    <n v="2"/>
    <x v="1"/>
    <n v="3"/>
    <n v="2.13"/>
    <x v="1"/>
    <n v="68000"/>
    <x v="1"/>
    <n v="5"/>
    <n v="0"/>
  </r>
  <r>
    <n v="48"/>
    <x v="0"/>
    <x v="1"/>
    <n v="3"/>
    <x v="0"/>
    <n v="2"/>
    <n v="3.08"/>
    <x v="0"/>
    <n v="101000"/>
    <x v="1"/>
    <n v="7"/>
    <n v="0"/>
  </r>
  <r>
    <n v="37"/>
    <x v="2"/>
    <x v="1"/>
    <n v="1"/>
    <x v="0"/>
    <n v="3"/>
    <n v="3.81"/>
    <x v="0"/>
    <n v="114000"/>
    <x v="1"/>
    <n v="9"/>
    <n v="1"/>
  </r>
  <r>
    <n v="50"/>
    <x v="0"/>
    <x v="1"/>
    <n v="2"/>
    <x v="0"/>
    <n v="2"/>
    <n v="1.49"/>
    <x v="2"/>
    <n v="61000"/>
    <x v="1"/>
    <n v="5"/>
    <n v="0"/>
  </r>
  <r>
    <n v="51"/>
    <x v="0"/>
    <x v="1"/>
    <n v="1"/>
    <x v="0"/>
    <n v="0"/>
    <n v="3.06"/>
    <x v="0"/>
    <n v="59000"/>
    <x v="0"/>
    <n v="3"/>
    <n v="0"/>
  </r>
  <r>
    <n v="25"/>
    <x v="1"/>
    <x v="1"/>
    <n v="1"/>
    <x v="0"/>
    <n v="1"/>
    <n v="3.34"/>
    <x v="0"/>
    <n v="74000"/>
    <x v="1"/>
    <n v="7"/>
    <n v="0"/>
  </r>
  <r>
    <n v="43"/>
    <x v="2"/>
    <x v="1"/>
    <n v="2"/>
    <x v="0"/>
    <n v="6"/>
    <n v="1.91"/>
    <x v="2"/>
    <n v="107000"/>
    <x v="1"/>
    <n v="9"/>
    <n v="1"/>
  </r>
  <r>
    <n v="35"/>
    <x v="3"/>
    <x v="1"/>
    <n v="4"/>
    <x v="3"/>
    <n v="5"/>
    <n v="3.58"/>
    <x v="0"/>
    <n v="137000"/>
    <x v="1"/>
    <n v="9"/>
    <n v="1"/>
  </r>
  <r>
    <n v="23"/>
    <x v="1"/>
    <x v="1"/>
    <n v="2"/>
    <x v="2"/>
    <n v="1"/>
    <n v="2.6"/>
    <x v="1"/>
    <n v="39000"/>
    <x v="0"/>
    <n v="7"/>
    <n v="0"/>
  </r>
  <r>
    <n v="43"/>
    <x v="2"/>
    <x v="1"/>
    <n v="1"/>
    <x v="0"/>
    <n v="3"/>
    <n v="2.4900000000000002"/>
    <x v="1"/>
    <n v="103000"/>
    <x v="1"/>
    <n v="7"/>
    <n v="0"/>
  </r>
  <r>
    <n v="37"/>
    <x v="2"/>
    <x v="1"/>
    <n v="2"/>
    <x v="3"/>
    <n v="6"/>
    <n v="3.99"/>
    <x v="0"/>
    <n v="90000"/>
    <x v="1"/>
    <n v="9"/>
    <n v="1"/>
  </r>
  <r>
    <n v="46"/>
    <x v="0"/>
    <x v="0"/>
    <n v="1"/>
    <x v="2"/>
    <n v="4"/>
    <n v="3.32"/>
    <x v="0"/>
    <n v="62800"/>
    <x v="1"/>
    <n v="6"/>
    <n v="0"/>
  </r>
  <r>
    <n v="41"/>
    <x v="2"/>
    <x v="1"/>
    <n v="3"/>
    <x v="0"/>
    <n v="5"/>
    <n v="3.31"/>
    <x v="0"/>
    <n v="144000"/>
    <x v="2"/>
    <n v="9"/>
    <n v="1"/>
  </r>
  <r>
    <n v="39"/>
    <x v="2"/>
    <x v="0"/>
    <n v="2"/>
    <x v="1"/>
    <n v="2"/>
    <n v="3.32"/>
    <x v="0"/>
    <n v="50200"/>
    <x v="0"/>
    <n v="4"/>
    <n v="0"/>
  </r>
  <r>
    <n v="39"/>
    <x v="2"/>
    <x v="0"/>
    <n v="2"/>
    <x v="2"/>
    <n v="4"/>
    <n v="3.9"/>
    <x v="0"/>
    <n v="76200"/>
    <x v="1"/>
    <n v="8"/>
    <n v="0"/>
  </r>
  <r>
    <n v="33"/>
    <x v="3"/>
    <x v="1"/>
    <n v="10"/>
    <x v="0"/>
    <n v="3"/>
    <n v="2.72"/>
    <x v="1"/>
    <n v="105000"/>
    <x v="1"/>
    <n v="10"/>
    <n v="1"/>
  </r>
  <r>
    <n v="32"/>
    <x v="3"/>
    <x v="1"/>
    <n v="1"/>
    <x v="0"/>
    <n v="2"/>
    <n v="2.0499999999999998"/>
    <x v="1"/>
    <n v="66000"/>
    <x v="1"/>
    <n v="6"/>
    <n v="0"/>
  </r>
  <r>
    <n v="29"/>
    <x v="3"/>
    <x v="0"/>
    <n v="2"/>
    <x v="2"/>
    <n v="3"/>
    <n v="2.87"/>
    <x v="1"/>
    <n v="71200"/>
    <x v="1"/>
    <n v="9"/>
    <n v="1"/>
  </r>
  <r>
    <n v="51"/>
    <x v="0"/>
    <x v="1"/>
    <n v="2"/>
    <x v="0"/>
    <n v="2"/>
    <n v="2.88"/>
    <x v="1"/>
    <n v="81000"/>
    <x v="1"/>
    <n v="7"/>
    <n v="0"/>
  </r>
  <r>
    <n v="49"/>
    <x v="0"/>
    <x v="1"/>
    <n v="2"/>
    <x v="0"/>
    <n v="3"/>
    <n v="3.15"/>
    <x v="0"/>
    <n v="112000"/>
    <x v="1"/>
    <n v="10"/>
    <n v="1"/>
  </r>
  <r>
    <n v="27"/>
    <x v="3"/>
    <x v="0"/>
    <n v="2"/>
    <x v="2"/>
    <n v="1"/>
    <n v="1.38"/>
    <x v="2"/>
    <n v="53600"/>
    <x v="0"/>
    <n v="3"/>
    <n v="0"/>
  </r>
  <r>
    <n v="23"/>
    <x v="1"/>
    <x v="1"/>
    <n v="1"/>
    <x v="2"/>
    <n v="3"/>
    <n v="1.5"/>
    <x v="2"/>
    <n v="59000"/>
    <x v="0"/>
    <n v="4"/>
    <n v="0"/>
  </r>
  <r>
    <n v="42"/>
    <x v="2"/>
    <x v="1"/>
    <n v="2"/>
    <x v="0"/>
    <n v="2"/>
    <n v="1.1200000000000001"/>
    <x v="2"/>
    <n v="55000"/>
    <x v="0"/>
    <n v="5"/>
    <n v="0"/>
  </r>
  <r>
    <n v="28"/>
    <x v="3"/>
    <x v="0"/>
    <n v="2"/>
    <x v="2"/>
    <n v="3"/>
    <n v="2.99"/>
    <x v="1"/>
    <n v="62400"/>
    <x v="1"/>
    <n v="5"/>
    <n v="0"/>
  </r>
  <r>
    <n v="50"/>
    <x v="0"/>
    <x v="1"/>
    <n v="2"/>
    <x v="0"/>
    <n v="4"/>
    <n v="1.22"/>
    <x v="2"/>
    <n v="96000"/>
    <x v="1"/>
    <n v="8"/>
    <n v="0"/>
  </r>
  <r>
    <n v="42"/>
    <x v="2"/>
    <x v="1"/>
    <n v="2"/>
    <x v="3"/>
    <n v="4"/>
    <n v="2.72"/>
    <x v="1"/>
    <n v="110000"/>
    <x v="1"/>
    <n v="6"/>
    <n v="0"/>
  </r>
  <r>
    <n v="48"/>
    <x v="0"/>
    <x v="0"/>
    <n v="1"/>
    <x v="0"/>
    <n v="4"/>
    <n v="2.2000000000000002"/>
    <x v="1"/>
    <n v="78400"/>
    <x v="1"/>
    <n v="4"/>
    <n v="0"/>
  </r>
  <r>
    <n v="53"/>
    <x v="0"/>
    <x v="0"/>
    <n v="4"/>
    <x v="0"/>
    <n v="0"/>
    <n v="2.5299999999999998"/>
    <x v="1"/>
    <n v="48400"/>
    <x v="0"/>
    <n v="3"/>
    <n v="0"/>
  </r>
  <r>
    <n v="44"/>
    <x v="2"/>
    <x v="1"/>
    <n v="10"/>
    <x v="0"/>
    <n v="3"/>
    <n v="1.83"/>
    <x v="2"/>
    <n v="97000"/>
    <x v="1"/>
    <n v="10"/>
    <n v="1"/>
  </r>
  <r>
    <n v="28"/>
    <x v="3"/>
    <x v="0"/>
    <n v="1"/>
    <x v="0"/>
    <n v="3"/>
    <n v="2.92"/>
    <x v="1"/>
    <n v="63400"/>
    <x v="1"/>
    <n v="7"/>
    <n v="0"/>
  </r>
  <r>
    <n v="22"/>
    <x v="1"/>
    <x v="0"/>
    <n v="2"/>
    <x v="2"/>
    <n v="0"/>
    <n v="3.62"/>
    <x v="0"/>
    <n v="53600"/>
    <x v="0"/>
    <n v="8"/>
    <n v="0"/>
  </r>
  <r>
    <n v="47"/>
    <x v="0"/>
    <x v="1"/>
    <n v="1"/>
    <x v="0"/>
    <n v="5"/>
    <n v="3.01"/>
    <x v="0"/>
    <n v="150000"/>
    <x v="2"/>
    <n v="9"/>
    <n v="1"/>
  </r>
  <r>
    <n v="37"/>
    <x v="2"/>
    <x v="0"/>
    <n v="1"/>
    <x v="2"/>
    <n v="6"/>
    <n v="2.97"/>
    <x v="1"/>
    <n v="93600"/>
    <x v="1"/>
    <n v="10"/>
    <n v="1"/>
  </r>
  <r>
    <n v="35"/>
    <x v="3"/>
    <x v="1"/>
    <n v="2"/>
    <x v="1"/>
    <n v="2"/>
    <n v="2.97"/>
    <x v="1"/>
    <n v="80000"/>
    <x v="1"/>
    <n v="7"/>
    <n v="0"/>
  </r>
  <r>
    <n v="21"/>
    <x v="1"/>
    <x v="1"/>
    <n v="3"/>
    <x v="3"/>
    <n v="2"/>
    <n v="2.7"/>
    <x v="1"/>
    <n v="37000"/>
    <x v="0"/>
    <n v="7"/>
    <n v="0"/>
  </r>
  <r>
    <n v="47"/>
    <x v="0"/>
    <x v="0"/>
    <n v="2"/>
    <x v="0"/>
    <n v="1"/>
    <n v="3.27"/>
    <x v="0"/>
    <n v="80600"/>
    <x v="1"/>
    <n v="3"/>
    <n v="0"/>
  </r>
  <r>
    <n v="45"/>
    <x v="2"/>
    <x v="0"/>
    <n v="1"/>
    <x v="3"/>
    <n v="0"/>
    <n v="3.73"/>
    <x v="0"/>
    <n v="53000"/>
    <x v="0"/>
    <n v="6"/>
    <n v="0"/>
  </r>
  <r>
    <n v="46"/>
    <x v="0"/>
    <x v="1"/>
    <n v="1"/>
    <x v="0"/>
    <n v="0"/>
    <n v="3.46"/>
    <x v="0"/>
    <n v="66000"/>
    <x v="1"/>
    <n v="8"/>
    <n v="0"/>
  </r>
  <r>
    <n v="47"/>
    <x v="0"/>
    <x v="0"/>
    <n v="2"/>
    <x v="3"/>
    <n v="5"/>
    <n v="2.4900000000000002"/>
    <x v="1"/>
    <n v="66600"/>
    <x v="1"/>
    <n v="4"/>
    <n v="0"/>
  </r>
  <r>
    <n v="35"/>
    <x v="3"/>
    <x v="1"/>
    <n v="2"/>
    <x v="3"/>
    <n v="5"/>
    <n v="2.7"/>
    <x v="1"/>
    <n v="81000"/>
    <x v="1"/>
    <n v="4"/>
    <n v="0"/>
  </r>
  <r>
    <n v="52"/>
    <x v="0"/>
    <x v="0"/>
    <n v="1"/>
    <x v="1"/>
    <n v="1"/>
    <n v="3.76"/>
    <x v="0"/>
    <n v="56600"/>
    <x v="0"/>
    <n v="3"/>
    <n v="0"/>
  </r>
  <r>
    <n v="23"/>
    <x v="1"/>
    <x v="0"/>
    <n v="2"/>
    <x v="2"/>
    <n v="1"/>
    <n v="3.52"/>
    <x v="0"/>
    <n v="52400"/>
    <x v="0"/>
    <n v="6"/>
    <n v="0"/>
  </r>
  <r>
    <n v="34"/>
    <x v="3"/>
    <x v="0"/>
    <n v="2"/>
    <x v="1"/>
    <n v="3"/>
    <n v="3.64"/>
    <x v="0"/>
    <n v="64200"/>
    <x v="1"/>
    <n v="7"/>
    <n v="0"/>
  </r>
  <r>
    <n v="39"/>
    <x v="2"/>
    <x v="0"/>
    <n v="2"/>
    <x v="3"/>
    <n v="4"/>
    <n v="2.19"/>
    <x v="1"/>
    <n v="72200"/>
    <x v="1"/>
    <n v="7"/>
    <n v="0"/>
  </r>
  <r>
    <n v="34"/>
    <x v="3"/>
    <x v="0"/>
    <n v="9"/>
    <x v="2"/>
    <n v="4"/>
    <n v="2.4700000000000002"/>
    <x v="1"/>
    <n v="78200"/>
    <x v="1"/>
    <n v="4"/>
    <n v="0"/>
  </r>
  <r>
    <n v="39"/>
    <x v="2"/>
    <x v="1"/>
    <n v="1"/>
    <x v="0"/>
    <n v="2"/>
    <n v="4"/>
    <x v="0"/>
    <n v="78000"/>
    <x v="1"/>
    <n v="9"/>
    <n v="1"/>
  </r>
  <r>
    <n v="42"/>
    <x v="2"/>
    <x v="0"/>
    <n v="2"/>
    <x v="3"/>
    <n v="3"/>
    <n v="3.05"/>
    <x v="0"/>
    <n v="57600"/>
    <x v="0"/>
    <n v="5"/>
    <n v="0"/>
  </r>
  <r>
    <n v="53"/>
    <x v="0"/>
    <x v="0"/>
    <n v="4"/>
    <x v="2"/>
    <n v="3"/>
    <n v="3.22"/>
    <x v="0"/>
    <n v="63400"/>
    <x v="1"/>
    <n v="8"/>
    <n v="0"/>
  </r>
  <r>
    <n v="34"/>
    <x v="3"/>
    <x v="1"/>
    <n v="2"/>
    <x v="2"/>
    <n v="6"/>
    <n v="2.86"/>
    <x v="1"/>
    <n v="100000"/>
    <x v="1"/>
    <n v="8"/>
    <n v="0"/>
  </r>
  <r>
    <n v="33"/>
    <x v="3"/>
    <x v="1"/>
    <n v="2"/>
    <x v="0"/>
    <n v="3"/>
    <n v="3.74"/>
    <x v="0"/>
    <n v="85000"/>
    <x v="1"/>
    <n v="9"/>
    <n v="1"/>
  </r>
  <r>
    <n v="23"/>
    <x v="1"/>
    <x v="1"/>
    <n v="2"/>
    <x v="0"/>
    <n v="4"/>
    <n v="2.4700000000000002"/>
    <x v="1"/>
    <n v="61000"/>
    <x v="1"/>
    <n v="6"/>
    <n v="0"/>
  </r>
  <r>
    <n v="39"/>
    <x v="2"/>
    <x v="0"/>
    <n v="2"/>
    <x v="2"/>
    <n v="4"/>
    <n v="2.65"/>
    <x v="1"/>
    <n v="108200"/>
    <x v="1"/>
    <n v="8"/>
    <n v="0"/>
  </r>
  <r>
    <n v="51"/>
    <x v="0"/>
    <x v="1"/>
    <n v="1"/>
    <x v="3"/>
    <n v="2"/>
    <n v="1.1399999999999999"/>
    <x v="2"/>
    <n v="49000"/>
    <x v="0"/>
    <n v="7"/>
    <n v="0"/>
  </r>
  <r>
    <n v="39"/>
    <x v="2"/>
    <x v="0"/>
    <n v="1"/>
    <x v="0"/>
    <n v="2"/>
    <n v="3.58"/>
    <x v="0"/>
    <n v="100200"/>
    <x v="1"/>
    <n v="7"/>
    <n v="0"/>
  </r>
  <r>
    <n v="23"/>
    <x v="1"/>
    <x v="0"/>
    <n v="2"/>
    <x v="2"/>
    <n v="5"/>
    <n v="3.58"/>
    <x v="0"/>
    <n v="86400"/>
    <x v="1"/>
    <n v="9"/>
    <n v="1"/>
  </r>
  <r>
    <n v="45"/>
    <x v="2"/>
    <x v="1"/>
    <n v="2"/>
    <x v="2"/>
    <n v="1"/>
    <n v="2.46"/>
    <x v="1"/>
    <n v="81000"/>
    <x v="1"/>
    <n v="5"/>
    <n v="0"/>
  </r>
  <r>
    <n v="47"/>
    <x v="0"/>
    <x v="1"/>
    <n v="1"/>
    <x v="0"/>
    <n v="3"/>
    <n v="2.4500000000000002"/>
    <x v="1"/>
    <n v="95000"/>
    <x v="1"/>
    <n v="10"/>
    <n v="1"/>
  </r>
  <r>
    <n v="29"/>
    <x v="3"/>
    <x v="1"/>
    <n v="9"/>
    <x v="0"/>
    <n v="0"/>
    <n v="3.84"/>
    <x v="0"/>
    <n v="60000"/>
    <x v="0"/>
    <n v="10"/>
    <n v="1"/>
  </r>
  <r>
    <n v="57"/>
    <x v="4"/>
    <x v="0"/>
    <n v="2"/>
    <x v="2"/>
    <n v="1"/>
    <n v="3.25"/>
    <x v="0"/>
    <n v="78600"/>
    <x v="1"/>
    <n v="8"/>
    <n v="0"/>
  </r>
  <r>
    <n v="36"/>
    <x v="2"/>
    <x v="1"/>
    <n v="1"/>
    <x v="1"/>
    <n v="3"/>
    <n v="3.9"/>
    <x v="0"/>
    <n v="83000"/>
    <x v="1"/>
    <n v="5"/>
    <n v="0"/>
  </r>
  <r>
    <n v="22"/>
    <x v="1"/>
    <x v="0"/>
    <n v="2"/>
    <x v="0"/>
    <n v="2"/>
    <n v="3.56"/>
    <x v="0"/>
    <n v="58600"/>
    <x v="0"/>
    <n v="7"/>
    <n v="0"/>
  </r>
  <r>
    <n v="31"/>
    <x v="3"/>
    <x v="0"/>
    <n v="1"/>
    <x v="3"/>
    <n v="2"/>
    <n v="2.04"/>
    <x v="1"/>
    <n v="46800"/>
    <x v="0"/>
    <n v="4"/>
    <n v="0"/>
  </r>
  <r>
    <n v="40"/>
    <x v="2"/>
    <x v="0"/>
    <n v="1"/>
    <x v="0"/>
    <n v="6"/>
    <n v="1.51"/>
    <x v="2"/>
    <n v="86000"/>
    <x v="1"/>
    <n v="9"/>
    <n v="1"/>
  </r>
  <r>
    <n v="52"/>
    <x v="0"/>
    <x v="1"/>
    <n v="2"/>
    <x v="3"/>
    <n v="4"/>
    <n v="2.77"/>
    <x v="1"/>
    <n v="47000"/>
    <x v="0"/>
    <n v="6"/>
    <n v="0"/>
  </r>
  <r>
    <n v="31"/>
    <x v="3"/>
    <x v="1"/>
    <n v="1"/>
    <x v="1"/>
    <n v="4"/>
    <n v="3.18"/>
    <x v="0"/>
    <n v="64000"/>
    <x v="1"/>
    <n v="7"/>
    <n v="0"/>
  </r>
  <r>
    <n v="43"/>
    <x v="2"/>
    <x v="0"/>
    <n v="2"/>
    <x v="2"/>
    <n v="2"/>
    <n v="3.84"/>
    <x v="0"/>
    <n v="107400"/>
    <x v="1"/>
    <n v="7"/>
    <n v="0"/>
  </r>
  <r>
    <n v="39"/>
    <x v="2"/>
    <x v="1"/>
    <n v="2"/>
    <x v="0"/>
    <n v="1"/>
    <n v="1.92"/>
    <x v="2"/>
    <n v="78000"/>
    <x v="1"/>
    <n v="8"/>
    <n v="0"/>
  </r>
  <r>
    <n v="28"/>
    <x v="3"/>
    <x v="0"/>
    <n v="3"/>
    <x v="2"/>
    <n v="1"/>
    <n v="2.2999999999999998"/>
    <x v="1"/>
    <n v="64400"/>
    <x v="1"/>
    <n v="4"/>
    <n v="0"/>
  </r>
  <r>
    <n v="35"/>
    <x v="3"/>
    <x v="1"/>
    <n v="1"/>
    <x v="2"/>
    <n v="4"/>
    <n v="2.5499999999999998"/>
    <x v="1"/>
    <n v="97000"/>
    <x v="1"/>
    <n v="10"/>
    <n v="1"/>
  </r>
  <r>
    <n v="37"/>
    <x v="2"/>
    <x v="1"/>
    <n v="1"/>
    <x v="3"/>
    <n v="5"/>
    <n v="1.59"/>
    <x v="2"/>
    <n v="73000"/>
    <x v="1"/>
    <n v="5"/>
    <n v="0"/>
  </r>
  <r>
    <n v="34"/>
    <x v="3"/>
    <x v="1"/>
    <n v="1"/>
    <x v="1"/>
    <n v="5"/>
    <n v="1.91"/>
    <x v="2"/>
    <n v="74000"/>
    <x v="1"/>
    <n v="4"/>
    <n v="0"/>
  </r>
  <r>
    <n v="53"/>
    <x v="0"/>
    <x v="1"/>
    <n v="2"/>
    <x v="2"/>
    <n v="2"/>
    <n v="2.59"/>
    <x v="1"/>
    <n v="67000"/>
    <x v="1"/>
    <n v="5"/>
    <n v="0"/>
  </r>
  <r>
    <n v="45"/>
    <x v="2"/>
    <x v="1"/>
    <n v="1"/>
    <x v="3"/>
    <n v="2"/>
    <n v="3.84"/>
    <x v="0"/>
    <n v="51000"/>
    <x v="0"/>
    <n v="6"/>
    <n v="0"/>
  </r>
  <r>
    <n v="52"/>
    <x v="0"/>
    <x v="1"/>
    <n v="2"/>
    <x v="0"/>
    <n v="3"/>
    <n v="3.7"/>
    <x v="0"/>
    <n v="81000"/>
    <x v="1"/>
    <n v="9"/>
    <n v="1"/>
  </r>
  <r>
    <n v="52"/>
    <x v="0"/>
    <x v="1"/>
    <n v="11"/>
    <x v="1"/>
    <n v="1"/>
    <n v="2.5499999999999998"/>
    <x v="1"/>
    <n v="50000"/>
    <x v="0"/>
    <n v="6"/>
    <n v="0"/>
  </r>
  <r>
    <n v="33"/>
    <x v="3"/>
    <x v="1"/>
    <n v="1"/>
    <x v="2"/>
    <n v="1"/>
    <n v="1.34"/>
    <x v="2"/>
    <n v="71000"/>
    <x v="1"/>
    <n v="4"/>
    <n v="0"/>
  </r>
  <r>
    <n v="51"/>
    <x v="0"/>
    <x v="1"/>
    <n v="2"/>
    <x v="2"/>
    <n v="5"/>
    <n v="3.26"/>
    <x v="0"/>
    <n v="103000"/>
    <x v="1"/>
    <n v="9"/>
    <n v="1"/>
  </r>
  <r>
    <n v="57"/>
    <x v="4"/>
    <x v="0"/>
    <n v="2"/>
    <x v="2"/>
    <n v="6"/>
    <n v="3.93"/>
    <x v="0"/>
    <n v="113600"/>
    <x v="1"/>
    <n v="10"/>
    <n v="1"/>
  </r>
  <r>
    <n v="52"/>
    <x v="0"/>
    <x v="0"/>
    <n v="4"/>
    <x v="1"/>
    <n v="4"/>
    <n v="1.71"/>
    <x v="2"/>
    <n v="54600"/>
    <x v="0"/>
    <n v="4"/>
    <n v="0"/>
  </r>
  <r>
    <n v="44"/>
    <x v="2"/>
    <x v="0"/>
    <n v="4"/>
    <x v="3"/>
    <n v="1"/>
    <n v="1.24"/>
    <x v="2"/>
    <n v="52200"/>
    <x v="0"/>
    <n v="6"/>
    <n v="0"/>
  </r>
  <r>
    <n v="27"/>
    <x v="3"/>
    <x v="1"/>
    <n v="1"/>
    <x v="1"/>
    <n v="3"/>
    <n v="2.3199999999999998"/>
    <x v="1"/>
    <n v="67000"/>
    <x v="1"/>
    <n v="3"/>
    <n v="0"/>
  </r>
  <r>
    <n v="22"/>
    <x v="1"/>
    <x v="1"/>
    <n v="1"/>
    <x v="2"/>
    <n v="3"/>
    <n v="2.0499999999999998"/>
    <x v="1"/>
    <n v="56000"/>
    <x v="0"/>
    <n v="5"/>
    <n v="0"/>
  </r>
  <r>
    <n v="50"/>
    <x v="0"/>
    <x v="1"/>
    <n v="10"/>
    <x v="0"/>
    <n v="3"/>
    <n v="3.72"/>
    <x v="0"/>
    <n v="155000"/>
    <x v="2"/>
    <n v="9"/>
    <n v="1"/>
  </r>
  <r>
    <n v="23"/>
    <x v="1"/>
    <x v="1"/>
    <n v="2"/>
    <x v="0"/>
    <n v="5"/>
    <n v="2.39"/>
    <x v="1"/>
    <n v="81000"/>
    <x v="1"/>
    <n v="7"/>
    <n v="0"/>
  </r>
  <r>
    <n v="53"/>
    <x v="0"/>
    <x v="0"/>
    <n v="7"/>
    <x v="2"/>
    <n v="2"/>
    <n v="3.27"/>
    <x v="0"/>
    <n v="60400"/>
    <x v="1"/>
    <n v="7"/>
    <n v="0"/>
  </r>
  <r>
    <n v="57"/>
    <x v="4"/>
    <x v="1"/>
    <n v="1"/>
    <x v="2"/>
    <n v="2"/>
    <n v="1.62"/>
    <x v="2"/>
    <n v="67000"/>
    <x v="1"/>
    <n v="5"/>
    <n v="0"/>
  </r>
  <r>
    <n v="41"/>
    <x v="2"/>
    <x v="1"/>
    <n v="1"/>
    <x v="2"/>
    <n v="2"/>
    <n v="2.82"/>
    <x v="1"/>
    <n v="66000"/>
    <x v="1"/>
    <n v="5"/>
    <n v="0"/>
  </r>
  <r>
    <n v="47"/>
    <x v="0"/>
    <x v="0"/>
    <n v="3"/>
    <x v="2"/>
    <n v="2"/>
    <n v="3.05"/>
    <x v="0"/>
    <n v="54600"/>
    <x v="0"/>
    <n v="5"/>
    <n v="0"/>
  </r>
  <r>
    <n v="52"/>
    <x v="0"/>
    <x v="0"/>
    <n v="12"/>
    <x v="1"/>
    <n v="4"/>
    <n v="2.09"/>
    <x v="1"/>
    <n v="59600"/>
    <x v="0"/>
    <n v="9"/>
    <n v="1"/>
  </r>
  <r>
    <n v="53"/>
    <x v="0"/>
    <x v="0"/>
    <n v="2"/>
    <x v="2"/>
    <n v="3"/>
    <n v="3"/>
    <x v="0"/>
    <n v="74400"/>
    <x v="1"/>
    <n v="6"/>
    <n v="0"/>
  </r>
  <r>
    <n v="21"/>
    <x v="1"/>
    <x v="0"/>
    <n v="2"/>
    <x v="3"/>
    <n v="4"/>
    <n v="1.5"/>
    <x v="2"/>
    <n v="59800"/>
    <x v="0"/>
    <n v="3"/>
    <n v="0"/>
  </r>
  <r>
    <n v="51"/>
    <x v="0"/>
    <x v="1"/>
    <n v="1"/>
    <x v="3"/>
    <n v="3"/>
    <n v="1.21"/>
    <x v="2"/>
    <n v="42000"/>
    <x v="0"/>
    <n v="2"/>
    <n v="0"/>
  </r>
  <r>
    <n v="23"/>
    <x v="1"/>
    <x v="1"/>
    <n v="2"/>
    <x v="2"/>
    <n v="4"/>
    <n v="3.86"/>
    <x v="0"/>
    <n v="101000"/>
    <x v="1"/>
    <n v="9"/>
    <n v="1"/>
  </r>
  <r>
    <n v="48"/>
    <x v="0"/>
    <x v="0"/>
    <n v="10"/>
    <x v="0"/>
    <n v="4"/>
    <n v="3.54"/>
    <x v="0"/>
    <n v="121400"/>
    <x v="1"/>
    <n v="9"/>
    <n v="1"/>
  </r>
  <r>
    <n v="34"/>
    <x v="3"/>
    <x v="1"/>
    <n v="1"/>
    <x v="2"/>
    <n v="5"/>
    <n v="3.17"/>
    <x v="0"/>
    <n v="120000"/>
    <x v="1"/>
    <n v="9"/>
    <n v="1"/>
  </r>
  <r>
    <n v="22"/>
    <x v="1"/>
    <x v="0"/>
    <n v="1"/>
    <x v="1"/>
    <n v="4"/>
    <n v="3.12"/>
    <x v="0"/>
    <n v="54600"/>
    <x v="0"/>
    <n v="9"/>
    <n v="1"/>
  </r>
  <r>
    <n v="43"/>
    <x v="2"/>
    <x v="1"/>
    <n v="2"/>
    <x v="0"/>
    <n v="3"/>
    <n v="1.78"/>
    <x v="2"/>
    <n v="74000"/>
    <x v="1"/>
    <n v="5"/>
    <n v="0"/>
  </r>
  <r>
    <n v="50"/>
    <x v="0"/>
    <x v="0"/>
    <n v="1"/>
    <x v="2"/>
    <n v="2"/>
    <n v="1.8"/>
    <x v="2"/>
    <n v="73000"/>
    <x v="1"/>
    <n v="8"/>
    <n v="0"/>
  </r>
  <r>
    <n v="35"/>
    <x v="3"/>
    <x v="1"/>
    <n v="3"/>
    <x v="2"/>
    <n v="4"/>
    <n v="2.4300000000000002"/>
    <x v="1"/>
    <n v="81000"/>
    <x v="1"/>
    <n v="6"/>
    <n v="0"/>
  </r>
  <r>
    <n v="46"/>
    <x v="0"/>
    <x v="0"/>
    <n v="2"/>
    <x v="0"/>
    <n v="4"/>
    <n v="3.83"/>
    <x v="0"/>
    <n v="96800"/>
    <x v="1"/>
    <n v="10"/>
    <n v="1"/>
  </r>
  <r>
    <n v="55"/>
    <x v="0"/>
    <x v="1"/>
    <n v="4"/>
    <x v="2"/>
    <n v="3"/>
    <n v="3.45"/>
    <x v="0"/>
    <n v="98000"/>
    <x v="1"/>
    <n v="9"/>
    <n v="1"/>
  </r>
  <r>
    <n v="29"/>
    <x v="3"/>
    <x v="0"/>
    <n v="1"/>
    <x v="2"/>
    <n v="1"/>
    <n v="1.1100000000000001"/>
    <x v="2"/>
    <n v="56200"/>
    <x v="0"/>
    <n v="5"/>
    <n v="0"/>
  </r>
  <r>
    <n v="45"/>
    <x v="2"/>
    <x v="0"/>
    <n v="5"/>
    <x v="0"/>
    <n v="3"/>
    <n v="1.57"/>
    <x v="2"/>
    <n v="89000"/>
    <x v="1"/>
    <n v="7"/>
    <n v="0"/>
  </r>
  <r>
    <n v="30"/>
    <x v="3"/>
    <x v="1"/>
    <n v="1"/>
    <x v="2"/>
    <n v="2"/>
    <n v="3.3"/>
    <x v="0"/>
    <n v="81000"/>
    <x v="1"/>
    <n v="5"/>
    <n v="0"/>
  </r>
  <r>
    <n v="49"/>
    <x v="0"/>
    <x v="0"/>
    <n v="2"/>
    <x v="0"/>
    <n v="3"/>
    <n v="1.86"/>
    <x v="2"/>
    <n v="73200"/>
    <x v="1"/>
    <n v="6"/>
    <n v="0"/>
  </r>
  <r>
    <n v="35"/>
    <x v="3"/>
    <x v="1"/>
    <n v="1"/>
    <x v="2"/>
    <n v="3"/>
    <n v="2.4700000000000002"/>
    <x v="1"/>
    <n v="68000"/>
    <x v="1"/>
    <n v="4"/>
    <n v="0"/>
  </r>
  <r>
    <n v="50"/>
    <x v="0"/>
    <x v="1"/>
    <n v="1"/>
    <x v="2"/>
    <n v="3"/>
    <n v="2.16"/>
    <x v="1"/>
    <n v="73000"/>
    <x v="1"/>
    <n v="5"/>
    <n v="0"/>
  </r>
  <r>
    <n v="51"/>
    <x v="0"/>
    <x v="0"/>
    <n v="1"/>
    <x v="2"/>
    <n v="2"/>
    <n v="2.04"/>
    <x v="1"/>
    <n v="65800"/>
    <x v="1"/>
    <n v="8"/>
    <n v="0"/>
  </r>
  <r>
    <n v="41"/>
    <x v="2"/>
    <x v="0"/>
    <n v="1"/>
    <x v="0"/>
    <n v="6"/>
    <n v="1.84"/>
    <x v="2"/>
    <n v="67800"/>
    <x v="1"/>
    <n v="6"/>
    <n v="0"/>
  </r>
  <r>
    <n v="54"/>
    <x v="0"/>
    <x v="1"/>
    <n v="1"/>
    <x v="2"/>
    <n v="4"/>
    <n v="2.4500000000000002"/>
    <x v="1"/>
    <n v="99000"/>
    <x v="1"/>
    <n v="8"/>
    <n v="0"/>
  </r>
  <r>
    <n v="46"/>
    <x v="0"/>
    <x v="1"/>
    <n v="2"/>
    <x v="2"/>
    <n v="6"/>
    <n v="3.34"/>
    <x v="0"/>
    <n v="126000"/>
    <x v="1"/>
    <n v="9"/>
    <n v="1"/>
  </r>
  <r>
    <n v="22"/>
    <x v="1"/>
    <x v="1"/>
    <n v="2"/>
    <x v="2"/>
    <n v="4"/>
    <n v="1.47"/>
    <x v="2"/>
    <n v="85000"/>
    <x v="1"/>
    <n v="5"/>
    <n v="0"/>
  </r>
  <r>
    <n v="48"/>
    <x v="0"/>
    <x v="1"/>
    <n v="2"/>
    <x v="1"/>
    <n v="1"/>
    <n v="2.0499999999999998"/>
    <x v="1"/>
    <n v="69000"/>
    <x v="1"/>
    <n v="3"/>
    <n v="0"/>
  </r>
  <r>
    <n v="35"/>
    <x v="3"/>
    <x v="0"/>
    <n v="1"/>
    <x v="2"/>
    <n v="1"/>
    <n v="1.29"/>
    <x v="2"/>
    <n v="58000"/>
    <x v="0"/>
    <n v="4"/>
    <n v="0"/>
  </r>
  <r>
    <n v="55"/>
    <x v="0"/>
    <x v="1"/>
    <n v="2"/>
    <x v="0"/>
    <n v="2"/>
    <n v="2.2799999999999998"/>
    <x v="1"/>
    <n v="82000"/>
    <x v="1"/>
    <n v="7"/>
    <n v="0"/>
  </r>
  <r>
    <n v="56"/>
    <x v="4"/>
    <x v="1"/>
    <n v="6"/>
    <x v="3"/>
    <n v="4"/>
    <n v="2.54"/>
    <x v="1"/>
    <n v="73000"/>
    <x v="1"/>
    <n v="5"/>
    <n v="0"/>
  </r>
  <r>
    <n v="43"/>
    <x v="2"/>
    <x v="0"/>
    <n v="5"/>
    <x v="0"/>
    <n v="1"/>
    <n v="2.13"/>
    <x v="1"/>
    <n v="67400"/>
    <x v="1"/>
    <n v="6"/>
    <n v="0"/>
  </r>
  <r>
    <n v="45"/>
    <x v="2"/>
    <x v="1"/>
    <n v="2"/>
    <x v="1"/>
    <n v="5"/>
    <n v="1.91"/>
    <x v="2"/>
    <n v="117000"/>
    <x v="1"/>
    <n v="7"/>
    <n v="0"/>
  </r>
  <r>
    <n v="56"/>
    <x v="4"/>
    <x v="0"/>
    <n v="4"/>
    <x v="1"/>
    <n v="5"/>
    <n v="3.96"/>
    <x v="0"/>
    <n v="48800"/>
    <x v="0"/>
    <n v="6"/>
    <n v="0"/>
  </r>
  <r>
    <n v="30"/>
    <x v="3"/>
    <x v="1"/>
    <n v="1"/>
    <x v="2"/>
    <n v="4"/>
    <n v="3.38"/>
    <x v="0"/>
    <n v="111000"/>
    <x v="1"/>
    <n v="9"/>
    <n v="1"/>
  </r>
  <r>
    <n v="56"/>
    <x v="4"/>
    <x v="0"/>
    <n v="2"/>
    <x v="0"/>
    <n v="3"/>
    <n v="1.95"/>
    <x v="2"/>
    <n v="61800"/>
    <x v="1"/>
    <n v="9"/>
    <n v="1"/>
  </r>
  <r>
    <n v="54"/>
    <x v="0"/>
    <x v="0"/>
    <n v="4"/>
    <x v="3"/>
    <n v="1"/>
    <n v="3.5"/>
    <x v="0"/>
    <n v="71200"/>
    <x v="1"/>
    <n v="8"/>
    <n v="0"/>
  </r>
  <r>
    <n v="41"/>
    <x v="2"/>
    <x v="0"/>
    <n v="6"/>
    <x v="0"/>
    <n v="5"/>
    <n v="3.09"/>
    <x v="0"/>
    <n v="56800"/>
    <x v="0"/>
    <n v="9"/>
    <n v="1"/>
  </r>
  <r>
    <n v="22"/>
    <x v="1"/>
    <x v="0"/>
    <n v="1"/>
    <x v="3"/>
    <n v="3"/>
    <n v="2.14"/>
    <x v="1"/>
    <n v="41600"/>
    <x v="0"/>
    <n v="4"/>
    <n v="0"/>
  </r>
  <r>
    <n v="25"/>
    <x v="1"/>
    <x v="0"/>
    <n v="4"/>
    <x v="2"/>
    <n v="0"/>
    <n v="2.6"/>
    <x v="1"/>
    <n v="54000"/>
    <x v="0"/>
    <n v="8"/>
    <n v="0"/>
  </r>
  <r>
    <n v="46"/>
    <x v="0"/>
    <x v="0"/>
    <n v="2"/>
    <x v="2"/>
    <n v="5"/>
    <n v="2.3199999999999998"/>
    <x v="1"/>
    <n v="122800"/>
    <x v="1"/>
    <n v="9"/>
    <n v="1"/>
  </r>
  <r>
    <n v="21"/>
    <x v="1"/>
    <x v="1"/>
    <n v="2"/>
    <x v="0"/>
    <n v="2"/>
    <n v="3.53"/>
    <x v="0"/>
    <n v="39000"/>
    <x v="0"/>
    <n v="4"/>
    <n v="0"/>
  </r>
  <r>
    <n v="48"/>
    <x v="0"/>
    <x v="0"/>
    <n v="1"/>
    <x v="3"/>
    <n v="3"/>
    <n v="2.98"/>
    <x v="1"/>
    <n v="66400"/>
    <x v="1"/>
    <n v="4"/>
    <n v="0"/>
  </r>
  <r>
    <n v="49"/>
    <x v="0"/>
    <x v="1"/>
    <n v="4"/>
    <x v="1"/>
    <n v="0"/>
    <n v="3.5"/>
    <x v="0"/>
    <n v="72000"/>
    <x v="1"/>
    <n v="5"/>
    <n v="0"/>
  </r>
  <r>
    <n v="54"/>
    <x v="0"/>
    <x v="0"/>
    <n v="2"/>
    <x v="2"/>
    <n v="3"/>
    <n v="1.72"/>
    <x v="2"/>
    <n v="77200"/>
    <x v="1"/>
    <n v="6"/>
    <n v="0"/>
  </r>
  <r>
    <n v="49"/>
    <x v="0"/>
    <x v="0"/>
    <n v="1"/>
    <x v="0"/>
    <n v="1"/>
    <n v="3.09"/>
    <x v="0"/>
    <n v="84200"/>
    <x v="1"/>
    <n v="5"/>
    <n v="0"/>
  </r>
  <r>
    <n v="42"/>
    <x v="2"/>
    <x v="0"/>
    <n v="1"/>
    <x v="3"/>
    <n v="1"/>
    <n v="3"/>
    <x v="0"/>
    <n v="43600"/>
    <x v="0"/>
    <n v="3"/>
    <n v="0"/>
  </r>
  <r>
    <n v="51"/>
    <x v="0"/>
    <x v="1"/>
    <n v="1"/>
    <x v="0"/>
    <n v="5"/>
    <n v="2.85"/>
    <x v="1"/>
    <n v="130000"/>
    <x v="1"/>
    <n v="9"/>
    <n v="1"/>
  </r>
  <r>
    <n v="48"/>
    <x v="0"/>
    <x v="0"/>
    <n v="2"/>
    <x v="3"/>
    <n v="4"/>
    <n v="2.9"/>
    <x v="1"/>
    <n v="67400"/>
    <x v="1"/>
    <n v="5"/>
    <n v="0"/>
  </r>
  <r>
    <n v="29"/>
    <x v="3"/>
    <x v="1"/>
    <n v="3"/>
    <x v="0"/>
    <n v="0"/>
    <n v="1.5"/>
    <x v="2"/>
    <n v="37000"/>
    <x v="0"/>
    <n v="5"/>
    <n v="0"/>
  </r>
  <r>
    <n v="44"/>
    <x v="2"/>
    <x v="0"/>
    <n v="1"/>
    <x v="0"/>
    <n v="4"/>
    <n v="3.2"/>
    <x v="0"/>
    <n v="81200"/>
    <x v="1"/>
    <n v="9"/>
    <n v="1"/>
  </r>
  <r>
    <n v="50"/>
    <x v="0"/>
    <x v="1"/>
    <n v="1"/>
    <x v="1"/>
    <n v="3"/>
    <n v="1.67"/>
    <x v="2"/>
    <n v="76000"/>
    <x v="1"/>
    <n v="3"/>
    <n v="0"/>
  </r>
  <r>
    <n v="52"/>
    <x v="0"/>
    <x v="1"/>
    <n v="1"/>
    <x v="0"/>
    <n v="4"/>
    <n v="2.78"/>
    <x v="1"/>
    <n v="92000"/>
    <x v="1"/>
    <n v="8"/>
    <n v="0"/>
  </r>
  <r>
    <n v="45"/>
    <x v="2"/>
    <x v="0"/>
    <n v="2"/>
    <x v="2"/>
    <n v="4"/>
    <n v="3.27"/>
    <x v="0"/>
    <n v="75000"/>
    <x v="1"/>
    <n v="6"/>
    <n v="0"/>
  </r>
  <r>
    <n v="37"/>
    <x v="2"/>
    <x v="0"/>
    <n v="1"/>
    <x v="2"/>
    <n v="2"/>
    <n v="1.92"/>
    <x v="2"/>
    <n v="69600"/>
    <x v="1"/>
    <n v="4"/>
    <n v="0"/>
  </r>
  <r>
    <n v="48"/>
    <x v="0"/>
    <x v="1"/>
    <n v="1"/>
    <x v="0"/>
    <n v="0"/>
    <n v="1.24"/>
    <x v="2"/>
    <n v="96000"/>
    <x v="1"/>
    <n v="5"/>
    <n v="0"/>
  </r>
  <r>
    <n v="25"/>
    <x v="1"/>
    <x v="1"/>
    <n v="4"/>
    <x v="1"/>
    <n v="3"/>
    <n v="2.08"/>
    <x v="1"/>
    <n v="31000"/>
    <x v="0"/>
    <n v="4"/>
    <n v="0"/>
  </r>
  <r>
    <n v="26"/>
    <x v="3"/>
    <x v="0"/>
    <n v="2"/>
    <x v="2"/>
    <n v="1"/>
    <n v="3.43"/>
    <x v="0"/>
    <n v="57800"/>
    <x v="0"/>
    <n v="5"/>
    <n v="0"/>
  </r>
  <r>
    <n v="29"/>
    <x v="3"/>
    <x v="1"/>
    <n v="1"/>
    <x v="2"/>
    <n v="3"/>
    <n v="2.71"/>
    <x v="1"/>
    <n v="45000"/>
    <x v="0"/>
    <n v="6"/>
    <n v="0"/>
  </r>
  <r>
    <n v="26"/>
    <x v="3"/>
    <x v="1"/>
    <n v="2"/>
    <x v="3"/>
    <n v="4"/>
    <n v="1.17"/>
    <x v="2"/>
    <n v="43000"/>
    <x v="0"/>
    <n v="5"/>
    <n v="0"/>
  </r>
  <r>
    <n v="31"/>
    <x v="3"/>
    <x v="0"/>
    <n v="1"/>
    <x v="0"/>
    <n v="2"/>
    <n v="1.77"/>
    <x v="2"/>
    <n v="63800"/>
    <x v="1"/>
    <n v="7"/>
    <n v="0"/>
  </r>
  <r>
    <n v="25"/>
    <x v="1"/>
    <x v="0"/>
    <n v="1"/>
    <x v="0"/>
    <n v="2"/>
    <n v="3.21"/>
    <x v="0"/>
    <n v="67000"/>
    <x v="1"/>
    <n v="6"/>
    <n v="0"/>
  </r>
  <r>
    <n v="49"/>
    <x v="0"/>
    <x v="0"/>
    <n v="2"/>
    <x v="0"/>
    <n v="1"/>
    <n v="3.56"/>
    <x v="0"/>
    <n v="88200"/>
    <x v="1"/>
    <n v="8"/>
    <n v="0"/>
  </r>
  <r>
    <n v="43"/>
    <x v="2"/>
    <x v="0"/>
    <n v="1"/>
    <x v="1"/>
    <n v="1"/>
    <n v="2.39"/>
    <x v="1"/>
    <n v="52400"/>
    <x v="0"/>
    <n v="3"/>
    <n v="0"/>
  </r>
  <r>
    <n v="24"/>
    <x v="1"/>
    <x v="1"/>
    <n v="2"/>
    <x v="3"/>
    <n v="0"/>
    <n v="2.2200000000000002"/>
    <x v="1"/>
    <n v="32000"/>
    <x v="0"/>
    <n v="2"/>
    <n v="0"/>
  </r>
  <r>
    <n v="42"/>
    <x v="2"/>
    <x v="1"/>
    <n v="1"/>
    <x v="0"/>
    <n v="2"/>
    <n v="2.15"/>
    <x v="1"/>
    <n v="63000"/>
    <x v="1"/>
    <n v="4"/>
    <n v="0"/>
  </r>
  <r>
    <n v="42"/>
    <x v="2"/>
    <x v="0"/>
    <n v="1"/>
    <x v="3"/>
    <n v="1"/>
    <n v="2.08"/>
    <x v="1"/>
    <n v="49600"/>
    <x v="0"/>
    <n v="3"/>
    <n v="0"/>
  </r>
  <r>
    <n v="52"/>
    <x v="0"/>
    <x v="0"/>
    <n v="6"/>
    <x v="2"/>
    <n v="1"/>
    <n v="1.31"/>
    <x v="2"/>
    <n v="58600"/>
    <x v="0"/>
    <n v="7"/>
    <n v="0"/>
  </r>
  <r>
    <n v="49"/>
    <x v="0"/>
    <x v="0"/>
    <n v="3"/>
    <x v="0"/>
    <n v="1"/>
    <n v="3.96"/>
    <x v="0"/>
    <n v="70200"/>
    <x v="1"/>
    <n v="6"/>
    <n v="0"/>
  </r>
  <r>
    <n v="44"/>
    <x v="2"/>
    <x v="0"/>
    <n v="1"/>
    <x v="1"/>
    <n v="3"/>
    <n v="3.52"/>
    <x v="0"/>
    <n v="65200"/>
    <x v="1"/>
    <n v="8"/>
    <n v="0"/>
  </r>
  <r>
    <n v="53"/>
    <x v="0"/>
    <x v="0"/>
    <n v="1"/>
    <x v="2"/>
    <n v="3"/>
    <n v="1.57"/>
    <x v="2"/>
    <n v="58400"/>
    <x v="0"/>
    <n v="6"/>
    <n v="0"/>
  </r>
  <r>
    <n v="45"/>
    <x v="2"/>
    <x v="0"/>
    <n v="2"/>
    <x v="2"/>
    <n v="5"/>
    <n v="2.29"/>
    <x v="1"/>
    <n v="102000"/>
    <x v="1"/>
    <n v="8"/>
    <n v="0"/>
  </r>
  <r>
    <n v="51"/>
    <x v="0"/>
    <x v="1"/>
    <n v="2"/>
    <x v="3"/>
    <n v="4"/>
    <n v="1.54"/>
    <x v="2"/>
    <n v="62000"/>
    <x v="1"/>
    <n v="5"/>
    <n v="0"/>
  </r>
  <r>
    <n v="21"/>
    <x v="1"/>
    <x v="0"/>
    <n v="2"/>
    <x v="3"/>
    <n v="4"/>
    <n v="3.69"/>
    <x v="0"/>
    <n v="51800"/>
    <x v="0"/>
    <n v="5"/>
    <n v="0"/>
  </r>
  <r>
    <n v="48"/>
    <x v="0"/>
    <x v="1"/>
    <n v="1"/>
    <x v="0"/>
    <n v="1"/>
    <n v="3.92"/>
    <x v="0"/>
    <n v="101000"/>
    <x v="1"/>
    <n v="7"/>
    <n v="0"/>
  </r>
  <r>
    <n v="39"/>
    <x v="2"/>
    <x v="0"/>
    <n v="2"/>
    <x v="2"/>
    <n v="6"/>
    <n v="2.25"/>
    <x v="1"/>
    <n v="80200"/>
    <x v="1"/>
    <n v="8"/>
    <n v="0"/>
  </r>
  <r>
    <n v="53"/>
    <x v="0"/>
    <x v="1"/>
    <n v="1"/>
    <x v="3"/>
    <n v="1"/>
    <n v="1.52"/>
    <x v="2"/>
    <n v="42000"/>
    <x v="0"/>
    <n v="3"/>
    <n v="0"/>
  </r>
  <r>
    <n v="28"/>
    <x v="3"/>
    <x v="0"/>
    <n v="2"/>
    <x v="0"/>
    <n v="4"/>
    <n v="2.67"/>
    <x v="1"/>
    <n v="47400"/>
    <x v="0"/>
    <n v="3"/>
    <n v="0"/>
  </r>
  <r>
    <n v="27"/>
    <x v="3"/>
    <x v="1"/>
    <n v="1"/>
    <x v="2"/>
    <n v="4"/>
    <n v="2.65"/>
    <x v="1"/>
    <n v="46000"/>
    <x v="0"/>
    <n v="5"/>
    <n v="0"/>
  </r>
  <r>
    <n v="34"/>
    <x v="3"/>
    <x v="1"/>
    <n v="1"/>
    <x v="2"/>
    <n v="1"/>
    <n v="1.63"/>
    <x v="2"/>
    <n v="68000"/>
    <x v="1"/>
    <n v="9"/>
    <n v="1"/>
  </r>
  <r>
    <n v="35"/>
    <x v="3"/>
    <x v="0"/>
    <n v="2"/>
    <x v="1"/>
    <n v="3"/>
    <n v="3.79"/>
    <x v="0"/>
    <n v="65000"/>
    <x v="1"/>
    <n v="4"/>
    <n v="0"/>
  </r>
  <r>
    <n v="39"/>
    <x v="2"/>
    <x v="0"/>
    <n v="1"/>
    <x v="3"/>
    <n v="1"/>
    <n v="1.72"/>
    <x v="2"/>
    <n v="47200"/>
    <x v="0"/>
    <n v="2"/>
    <n v="0"/>
  </r>
  <r>
    <n v="43"/>
    <x v="2"/>
    <x v="0"/>
    <n v="1"/>
    <x v="2"/>
    <n v="6"/>
    <n v="2.72"/>
    <x v="1"/>
    <n v="105400"/>
    <x v="1"/>
    <n v="10"/>
    <n v="1"/>
  </r>
  <r>
    <n v="42"/>
    <x v="2"/>
    <x v="1"/>
    <n v="2"/>
    <x v="0"/>
    <n v="1"/>
    <n v="1.27"/>
    <x v="2"/>
    <n v="59000"/>
    <x v="0"/>
    <n v="7"/>
    <n v="0"/>
  </r>
  <r>
    <n v="49"/>
    <x v="0"/>
    <x v="1"/>
    <n v="2"/>
    <x v="0"/>
    <n v="3"/>
    <n v="3.67"/>
    <x v="0"/>
    <n v="121000"/>
    <x v="1"/>
    <n v="7"/>
    <n v="0"/>
  </r>
  <r>
    <n v="46"/>
    <x v="0"/>
    <x v="1"/>
    <n v="2"/>
    <x v="2"/>
    <n v="4"/>
    <n v="3.32"/>
    <x v="0"/>
    <n v="97000"/>
    <x v="1"/>
    <n v="8"/>
    <n v="0"/>
  </r>
  <r>
    <n v="36"/>
    <x v="2"/>
    <x v="0"/>
    <n v="2"/>
    <x v="0"/>
    <n v="3"/>
    <n v="3.46"/>
    <x v="0"/>
    <n v="90800"/>
    <x v="1"/>
    <n v="10"/>
    <n v="1"/>
  </r>
  <r>
    <n v="45"/>
    <x v="2"/>
    <x v="0"/>
    <n v="1"/>
    <x v="3"/>
    <n v="3"/>
    <n v="3.17"/>
    <x v="0"/>
    <n v="89000"/>
    <x v="1"/>
    <n v="6"/>
    <n v="0"/>
  </r>
  <r>
    <n v="56"/>
    <x v="4"/>
    <x v="0"/>
    <n v="6"/>
    <x v="3"/>
    <n v="1"/>
    <n v="1.1499999999999999"/>
    <x v="2"/>
    <n v="47800"/>
    <x v="0"/>
    <n v="3"/>
    <n v="0"/>
  </r>
  <r>
    <n v="31"/>
    <x v="3"/>
    <x v="1"/>
    <n v="1"/>
    <x v="0"/>
    <n v="3"/>
    <n v="2.62"/>
    <x v="1"/>
    <n v="66000"/>
    <x v="1"/>
    <n v="7"/>
    <n v="0"/>
  </r>
  <r>
    <n v="45"/>
    <x v="2"/>
    <x v="1"/>
    <n v="2"/>
    <x v="1"/>
    <n v="2"/>
    <n v="1.42"/>
    <x v="2"/>
    <n v="45000"/>
    <x v="0"/>
    <n v="2"/>
    <n v="0"/>
  </r>
  <r>
    <n v="44"/>
    <x v="2"/>
    <x v="1"/>
    <n v="7"/>
    <x v="1"/>
    <n v="4"/>
    <n v="1.93"/>
    <x v="2"/>
    <n v="77000"/>
    <x v="1"/>
    <n v="5"/>
    <n v="0"/>
  </r>
  <r>
    <n v="44"/>
    <x v="2"/>
    <x v="0"/>
    <n v="1"/>
    <x v="3"/>
    <n v="3"/>
    <n v="3.53"/>
    <x v="0"/>
    <n v="84200"/>
    <x v="1"/>
    <n v="4"/>
    <n v="0"/>
  </r>
  <r>
    <n v="52"/>
    <x v="0"/>
    <x v="0"/>
    <n v="1"/>
    <x v="2"/>
    <n v="3"/>
    <n v="3.61"/>
    <x v="0"/>
    <n v="94600"/>
    <x v="1"/>
    <n v="10"/>
    <n v="1"/>
  </r>
  <r>
    <n v="47"/>
    <x v="0"/>
    <x v="0"/>
    <n v="1"/>
    <x v="1"/>
    <n v="6"/>
    <n v="1.61"/>
    <x v="2"/>
    <n v="80600"/>
    <x v="1"/>
    <n v="8"/>
    <n v="0"/>
  </r>
  <r>
    <n v="53"/>
    <x v="0"/>
    <x v="0"/>
    <n v="2"/>
    <x v="2"/>
    <n v="5"/>
    <n v="1.68"/>
    <x v="2"/>
    <n v="108400"/>
    <x v="1"/>
    <n v="10"/>
    <n v="1"/>
  </r>
  <r>
    <n v="23"/>
    <x v="1"/>
    <x v="1"/>
    <n v="4"/>
    <x v="0"/>
    <n v="3"/>
    <n v="3.11"/>
    <x v="0"/>
    <n v="75000"/>
    <x v="1"/>
    <n v="10"/>
    <n v="1"/>
  </r>
  <r>
    <n v="46"/>
    <x v="0"/>
    <x v="0"/>
    <n v="2"/>
    <x v="2"/>
    <n v="3"/>
    <n v="1.25"/>
    <x v="2"/>
    <n v="65800"/>
    <x v="1"/>
    <n v="6"/>
    <n v="0"/>
  </r>
  <r>
    <n v="26"/>
    <x v="3"/>
    <x v="0"/>
    <n v="2"/>
    <x v="3"/>
    <n v="4"/>
    <n v="3.65"/>
    <x v="0"/>
    <n v="67800"/>
    <x v="1"/>
    <n v="7"/>
    <n v="0"/>
  </r>
  <r>
    <n v="40"/>
    <x v="2"/>
    <x v="1"/>
    <n v="1"/>
    <x v="1"/>
    <n v="1"/>
    <n v="3.62"/>
    <x v="0"/>
    <n v="52000"/>
    <x v="0"/>
    <n v="8"/>
    <n v="0"/>
  </r>
  <r>
    <n v="35"/>
    <x v="3"/>
    <x v="1"/>
    <n v="2"/>
    <x v="2"/>
    <n v="4"/>
    <n v="3.91"/>
    <x v="0"/>
    <n v="124000"/>
    <x v="1"/>
    <n v="10"/>
    <n v="1"/>
  </r>
  <r>
    <n v="23"/>
    <x v="1"/>
    <x v="1"/>
    <n v="2"/>
    <x v="2"/>
    <n v="3"/>
    <n v="3.02"/>
    <x v="0"/>
    <n v="62000"/>
    <x v="1"/>
    <n v="7"/>
    <n v="0"/>
  </r>
  <r>
    <n v="47"/>
    <x v="0"/>
    <x v="1"/>
    <n v="3"/>
    <x v="0"/>
    <n v="3"/>
    <n v="3.02"/>
    <x v="0"/>
    <n v="99000"/>
    <x v="1"/>
    <n v="6"/>
    <n v="0"/>
  </r>
  <r>
    <n v="30"/>
    <x v="3"/>
    <x v="1"/>
    <n v="1"/>
    <x v="3"/>
    <n v="1"/>
    <n v="1.67"/>
    <x v="2"/>
    <n v="51000"/>
    <x v="0"/>
    <n v="6"/>
    <n v="0"/>
  </r>
  <r>
    <n v="24"/>
    <x v="1"/>
    <x v="0"/>
    <n v="2"/>
    <x v="0"/>
    <n v="5"/>
    <n v="2.4700000000000002"/>
    <x v="1"/>
    <n v="69200"/>
    <x v="1"/>
    <n v="4"/>
    <n v="0"/>
  </r>
  <r>
    <n v="31"/>
    <x v="3"/>
    <x v="0"/>
    <n v="2"/>
    <x v="0"/>
    <n v="4"/>
    <n v="3.04"/>
    <x v="0"/>
    <n v="64800"/>
    <x v="1"/>
    <n v="5"/>
    <n v="0"/>
  </r>
  <r>
    <n v="30"/>
    <x v="3"/>
    <x v="1"/>
    <n v="1"/>
    <x v="3"/>
    <n v="2"/>
    <n v="1.98"/>
    <x v="2"/>
    <n v="54000"/>
    <x v="0"/>
    <n v="3"/>
    <n v="0"/>
  </r>
  <r>
    <n v="30"/>
    <x v="3"/>
    <x v="1"/>
    <n v="10"/>
    <x v="1"/>
    <n v="3"/>
    <n v="1.17"/>
    <x v="2"/>
    <n v="50000"/>
    <x v="0"/>
    <n v="6"/>
    <n v="0"/>
  </r>
  <r>
    <n v="57"/>
    <x v="4"/>
    <x v="1"/>
    <n v="2"/>
    <x v="0"/>
    <n v="1"/>
    <n v="2.74"/>
    <x v="1"/>
    <n v="61000"/>
    <x v="1"/>
    <n v="7"/>
    <n v="0"/>
  </r>
  <r>
    <n v="53"/>
    <x v="0"/>
    <x v="0"/>
    <n v="2"/>
    <x v="3"/>
    <n v="2"/>
    <n v="3.79"/>
    <x v="0"/>
    <n v="96400"/>
    <x v="1"/>
    <n v="7"/>
    <n v="0"/>
  </r>
  <r>
    <n v="29"/>
    <x v="3"/>
    <x v="0"/>
    <n v="2"/>
    <x v="2"/>
    <n v="3"/>
    <n v="2.62"/>
    <x v="1"/>
    <n v="48200"/>
    <x v="0"/>
    <n v="6"/>
    <n v="0"/>
  </r>
  <r>
    <n v="25"/>
    <x v="1"/>
    <x v="1"/>
    <n v="1"/>
    <x v="0"/>
    <n v="4"/>
    <n v="3.33"/>
    <x v="0"/>
    <n v="66000"/>
    <x v="1"/>
    <n v="9"/>
    <n v="1"/>
  </r>
  <r>
    <n v="22"/>
    <x v="1"/>
    <x v="1"/>
    <n v="1"/>
    <x v="3"/>
    <n v="4"/>
    <n v="3.4"/>
    <x v="0"/>
    <n v="53000"/>
    <x v="0"/>
    <n v="6"/>
    <n v="0"/>
  </r>
  <r>
    <n v="34"/>
    <x v="3"/>
    <x v="1"/>
    <n v="4"/>
    <x v="1"/>
    <n v="4"/>
    <n v="2.4500000000000002"/>
    <x v="1"/>
    <n v="79000"/>
    <x v="1"/>
    <n v="5"/>
    <n v="0"/>
  </r>
  <r>
    <n v="34"/>
    <x v="3"/>
    <x v="1"/>
    <n v="2"/>
    <x v="2"/>
    <n v="5"/>
    <n v="3.54"/>
    <x v="0"/>
    <n v="97000"/>
    <x v="1"/>
    <n v="10"/>
    <n v="1"/>
  </r>
  <r>
    <n v="30"/>
    <x v="3"/>
    <x v="1"/>
    <n v="1"/>
    <x v="1"/>
    <n v="2"/>
    <n v="3.22"/>
    <x v="0"/>
    <n v="66000"/>
    <x v="1"/>
    <n v="4"/>
    <n v="0"/>
  </r>
  <r>
    <n v="47"/>
    <x v="0"/>
    <x v="0"/>
    <n v="2"/>
    <x v="2"/>
    <n v="2"/>
    <n v="3.88"/>
    <x v="0"/>
    <n v="85600"/>
    <x v="1"/>
    <n v="9"/>
    <n v="1"/>
  </r>
  <r>
    <n v="26"/>
    <x v="3"/>
    <x v="1"/>
    <n v="1"/>
    <x v="2"/>
    <n v="2"/>
    <n v="3.41"/>
    <x v="0"/>
    <n v="71000"/>
    <x v="1"/>
    <n v="6"/>
    <n v="0"/>
  </r>
  <r>
    <n v="38"/>
    <x v="2"/>
    <x v="0"/>
    <n v="5"/>
    <x v="2"/>
    <n v="4"/>
    <n v="1.33"/>
    <x v="2"/>
    <n v="70400"/>
    <x v="1"/>
    <n v="10"/>
    <n v="1"/>
  </r>
  <r>
    <n v="31"/>
    <x v="3"/>
    <x v="1"/>
    <n v="1"/>
    <x v="0"/>
    <n v="0"/>
    <n v="3.21"/>
    <x v="0"/>
    <n v="48000"/>
    <x v="0"/>
    <n v="7"/>
    <n v="0"/>
  </r>
  <r>
    <n v="55"/>
    <x v="0"/>
    <x v="0"/>
    <n v="2"/>
    <x v="0"/>
    <n v="4"/>
    <n v="2.71"/>
    <x v="1"/>
    <n v="79000"/>
    <x v="1"/>
    <n v="7"/>
    <n v="0"/>
  </r>
  <r>
    <n v="30"/>
    <x v="3"/>
    <x v="1"/>
    <n v="2"/>
    <x v="3"/>
    <n v="2"/>
    <n v="2.46"/>
    <x v="1"/>
    <n v="35000"/>
    <x v="0"/>
    <n v="3"/>
    <n v="0"/>
  </r>
  <r>
    <n v="41"/>
    <x v="2"/>
    <x v="0"/>
    <n v="2"/>
    <x v="3"/>
    <n v="3"/>
    <n v="3.92"/>
    <x v="0"/>
    <n v="65800"/>
    <x v="1"/>
    <n v="6"/>
    <n v="0"/>
  </r>
  <r>
    <n v="45"/>
    <x v="2"/>
    <x v="1"/>
    <n v="2"/>
    <x v="2"/>
    <n v="3"/>
    <n v="2.0699999999999998"/>
    <x v="1"/>
    <n v="59000"/>
    <x v="0"/>
    <n v="4"/>
    <n v="0"/>
  </r>
  <r>
    <n v="38"/>
    <x v="2"/>
    <x v="1"/>
    <n v="1"/>
    <x v="1"/>
    <n v="3"/>
    <n v="1.56"/>
    <x v="2"/>
    <n v="74000"/>
    <x v="1"/>
    <n v="3"/>
    <n v="0"/>
  </r>
  <r>
    <n v="27"/>
    <x v="3"/>
    <x v="1"/>
    <n v="1"/>
    <x v="0"/>
    <n v="5"/>
    <n v="1.1599999999999999"/>
    <x v="2"/>
    <n v="78000"/>
    <x v="1"/>
    <n v="5"/>
    <n v="0"/>
  </r>
  <r>
    <n v="50"/>
    <x v="0"/>
    <x v="1"/>
    <n v="1"/>
    <x v="2"/>
    <n v="4"/>
    <n v="2.0099999999999998"/>
    <x v="1"/>
    <n v="113000"/>
    <x v="1"/>
    <n v="9"/>
    <n v="1"/>
  </r>
  <r>
    <n v="35"/>
    <x v="3"/>
    <x v="1"/>
    <n v="2"/>
    <x v="3"/>
    <n v="3"/>
    <n v="1.68"/>
    <x v="2"/>
    <n v="60000"/>
    <x v="0"/>
    <n v="5"/>
    <n v="0"/>
  </r>
  <r>
    <n v="49"/>
    <x v="0"/>
    <x v="1"/>
    <n v="1"/>
    <x v="1"/>
    <n v="2"/>
    <n v="3.63"/>
    <x v="0"/>
    <n v="56000"/>
    <x v="0"/>
    <n v="5"/>
    <n v="0"/>
  </r>
  <r>
    <n v="44"/>
    <x v="2"/>
    <x v="0"/>
    <n v="2"/>
    <x v="0"/>
    <n v="6"/>
    <n v="1.35"/>
    <x v="2"/>
    <n v="79200"/>
    <x v="1"/>
    <n v="10"/>
    <n v="1"/>
  </r>
  <r>
    <n v="36"/>
    <x v="2"/>
    <x v="1"/>
    <n v="4"/>
    <x v="2"/>
    <n v="3"/>
    <n v="1.95"/>
    <x v="2"/>
    <n v="84000"/>
    <x v="1"/>
    <n v="10"/>
    <n v="1"/>
  </r>
  <r>
    <n v="37"/>
    <x v="2"/>
    <x v="0"/>
    <n v="3"/>
    <x v="1"/>
    <n v="6"/>
    <n v="2.36"/>
    <x v="1"/>
    <n v="77600"/>
    <x v="1"/>
    <n v="5"/>
    <n v="0"/>
  </r>
  <r>
    <n v="33"/>
    <x v="3"/>
    <x v="1"/>
    <n v="1"/>
    <x v="1"/>
    <n v="1"/>
    <n v="2.2999999999999998"/>
    <x v="1"/>
    <n v="46000"/>
    <x v="0"/>
    <n v="3"/>
    <n v="0"/>
  </r>
  <r>
    <n v="38"/>
    <x v="2"/>
    <x v="1"/>
    <n v="3"/>
    <x v="0"/>
    <n v="3"/>
    <n v="3.91"/>
    <x v="0"/>
    <n v="96000"/>
    <x v="1"/>
    <n v="9"/>
    <n v="1"/>
  </r>
  <r>
    <n v="50"/>
    <x v="0"/>
    <x v="1"/>
    <n v="1"/>
    <x v="1"/>
    <n v="4"/>
    <n v="1.8"/>
    <x v="2"/>
    <n v="96000"/>
    <x v="1"/>
    <n v="4"/>
    <n v="0"/>
  </r>
  <r>
    <n v="32"/>
    <x v="3"/>
    <x v="1"/>
    <n v="1"/>
    <x v="2"/>
    <n v="3"/>
    <n v="1.89"/>
    <x v="2"/>
    <n v="46000"/>
    <x v="0"/>
    <n v="9"/>
    <n v="1"/>
  </r>
  <r>
    <n v="44"/>
    <x v="2"/>
    <x v="1"/>
    <n v="1"/>
    <x v="2"/>
    <n v="3"/>
    <n v="2.44"/>
    <x v="1"/>
    <n v="118000"/>
    <x v="1"/>
    <n v="7"/>
    <n v="0"/>
  </r>
  <r>
    <n v="57"/>
    <x v="4"/>
    <x v="1"/>
    <n v="1"/>
    <x v="0"/>
    <n v="2"/>
    <n v="1.1299999999999999"/>
    <x v="2"/>
    <n v="84000"/>
    <x v="1"/>
    <n v="5"/>
    <n v="0"/>
  </r>
  <r>
    <n v="45"/>
    <x v="2"/>
    <x v="1"/>
    <n v="1"/>
    <x v="2"/>
    <n v="4"/>
    <n v="1.81"/>
    <x v="2"/>
    <n v="80000"/>
    <x v="1"/>
    <n v="6"/>
    <n v="0"/>
  </r>
  <r>
    <n v="52"/>
    <x v="0"/>
    <x v="0"/>
    <n v="1"/>
    <x v="0"/>
    <n v="0"/>
    <n v="3.79"/>
    <x v="0"/>
    <n v="64600"/>
    <x v="1"/>
    <n v="4"/>
    <n v="0"/>
  </r>
  <r>
    <n v="44"/>
    <x v="2"/>
    <x v="0"/>
    <n v="2"/>
    <x v="2"/>
    <n v="0"/>
    <n v="3.77"/>
    <x v="0"/>
    <n v="74200"/>
    <x v="1"/>
    <n v="4"/>
    <n v="0"/>
  </r>
  <r>
    <n v="22"/>
    <x v="1"/>
    <x v="1"/>
    <n v="2"/>
    <x v="2"/>
    <n v="1"/>
    <n v="1.95"/>
    <x v="2"/>
    <n v="40000"/>
    <x v="0"/>
    <n v="3"/>
    <n v="0"/>
  </r>
  <r>
    <n v="22"/>
    <x v="1"/>
    <x v="0"/>
    <n v="1"/>
    <x v="1"/>
    <n v="2"/>
    <n v="2"/>
    <x v="1"/>
    <n v="39600"/>
    <x v="0"/>
    <n v="2"/>
    <n v="0"/>
  </r>
  <r>
    <n v="53"/>
    <x v="0"/>
    <x v="1"/>
    <n v="1"/>
    <x v="0"/>
    <n v="3"/>
    <n v="3.58"/>
    <x v="0"/>
    <n v="104000"/>
    <x v="1"/>
    <n v="9"/>
    <n v="1"/>
  </r>
  <r>
    <n v="38"/>
    <x v="2"/>
    <x v="1"/>
    <n v="2"/>
    <x v="2"/>
    <n v="0"/>
    <n v="1.9"/>
    <x v="2"/>
    <n v="64000"/>
    <x v="1"/>
    <n v="5"/>
    <n v="0"/>
  </r>
  <r>
    <n v="23"/>
    <x v="1"/>
    <x v="1"/>
    <n v="2"/>
    <x v="0"/>
    <n v="5"/>
    <n v="1.84"/>
    <x v="2"/>
    <n v="41000"/>
    <x v="0"/>
    <n v="7"/>
    <n v="0"/>
  </r>
  <r>
    <n v="53"/>
    <x v="0"/>
    <x v="0"/>
    <n v="1"/>
    <x v="2"/>
    <n v="4"/>
    <n v="2.36"/>
    <x v="1"/>
    <n v="64400"/>
    <x v="1"/>
    <n v="7"/>
    <n v="0"/>
  </r>
  <r>
    <n v="22"/>
    <x v="1"/>
    <x v="1"/>
    <n v="1"/>
    <x v="3"/>
    <n v="3"/>
    <n v="3.72"/>
    <x v="0"/>
    <n v="52000"/>
    <x v="0"/>
    <n v="5"/>
    <n v="0"/>
  </r>
  <r>
    <n v="49"/>
    <x v="0"/>
    <x v="1"/>
    <n v="2"/>
    <x v="2"/>
    <n v="0"/>
    <n v="1.57"/>
    <x v="2"/>
    <n v="65000"/>
    <x v="1"/>
    <n v="3"/>
    <n v="0"/>
  </r>
  <r>
    <n v="45"/>
    <x v="2"/>
    <x v="1"/>
    <n v="1"/>
    <x v="2"/>
    <n v="2"/>
    <n v="2.19"/>
    <x v="1"/>
    <n v="75000"/>
    <x v="1"/>
    <n v="4"/>
    <n v="0"/>
  </r>
  <r>
    <n v="23"/>
    <x v="1"/>
    <x v="1"/>
    <n v="1"/>
    <x v="2"/>
    <n v="3"/>
    <n v="1.7"/>
    <x v="2"/>
    <n v="58000"/>
    <x v="0"/>
    <n v="8"/>
    <n v="0"/>
  </r>
  <r>
    <n v="55"/>
    <x v="0"/>
    <x v="0"/>
    <n v="3"/>
    <x v="0"/>
    <n v="3"/>
    <n v="2.87"/>
    <x v="1"/>
    <n v="60000"/>
    <x v="0"/>
    <n v="5"/>
    <n v="0"/>
  </r>
  <r>
    <n v="54"/>
    <x v="0"/>
    <x v="0"/>
    <n v="5"/>
    <x v="3"/>
    <n v="3"/>
    <n v="2.4700000000000002"/>
    <x v="1"/>
    <n v="53200"/>
    <x v="0"/>
    <n v="4"/>
    <n v="0"/>
  </r>
  <r>
    <n v="40"/>
    <x v="2"/>
    <x v="1"/>
    <n v="8"/>
    <x v="3"/>
    <n v="1"/>
    <n v="2.0299999999999998"/>
    <x v="1"/>
    <n v="56000"/>
    <x v="0"/>
    <n v="4"/>
    <n v="0"/>
  </r>
  <r>
    <n v="47"/>
    <x v="0"/>
    <x v="1"/>
    <n v="2"/>
    <x v="0"/>
    <n v="5"/>
    <n v="2.44"/>
    <x v="1"/>
    <n v="90000"/>
    <x v="1"/>
    <n v="9"/>
    <n v="1"/>
  </r>
  <r>
    <n v="28"/>
    <x v="3"/>
    <x v="1"/>
    <n v="1"/>
    <x v="0"/>
    <n v="1"/>
    <n v="3.96"/>
    <x v="0"/>
    <n v="81000"/>
    <x v="1"/>
    <n v="8"/>
    <n v="0"/>
  </r>
  <r>
    <n v="51"/>
    <x v="0"/>
    <x v="0"/>
    <n v="1"/>
    <x v="2"/>
    <n v="5"/>
    <n v="3.48"/>
    <x v="0"/>
    <n v="107800"/>
    <x v="1"/>
    <n v="10"/>
    <n v="1"/>
  </r>
  <r>
    <n v="46"/>
    <x v="0"/>
    <x v="0"/>
    <n v="2"/>
    <x v="2"/>
    <n v="2"/>
    <n v="3.93"/>
    <x v="0"/>
    <n v="90800"/>
    <x v="1"/>
    <n v="10"/>
    <n v="1"/>
  </r>
  <r>
    <n v="49"/>
    <x v="0"/>
    <x v="1"/>
    <n v="1"/>
    <x v="0"/>
    <n v="2"/>
    <n v="1.98"/>
    <x v="2"/>
    <n v="84000"/>
    <x v="1"/>
    <n v="9"/>
    <n v="1"/>
  </r>
  <r>
    <n v="46"/>
    <x v="0"/>
    <x v="1"/>
    <n v="1"/>
    <x v="3"/>
    <n v="3"/>
    <n v="3.64"/>
    <x v="0"/>
    <n v="104000"/>
    <x v="1"/>
    <n v="4"/>
    <n v="0"/>
  </r>
  <r>
    <n v="51"/>
    <x v="0"/>
    <x v="0"/>
    <n v="8"/>
    <x v="2"/>
    <n v="6"/>
    <n v="2.66"/>
    <x v="1"/>
    <n v="83800"/>
    <x v="1"/>
    <n v="10"/>
    <n v="1"/>
  </r>
  <r>
    <n v="40"/>
    <x v="2"/>
    <x v="0"/>
    <n v="1"/>
    <x v="3"/>
    <n v="0"/>
    <n v="1.28"/>
    <x v="2"/>
    <n v="41000"/>
    <x v="0"/>
    <n v="3"/>
    <n v="0"/>
  </r>
  <r>
    <n v="37"/>
    <x v="2"/>
    <x v="0"/>
    <n v="3"/>
    <x v="0"/>
    <n v="6"/>
    <n v="2.95"/>
    <x v="1"/>
    <n v="86600"/>
    <x v="1"/>
    <n v="8"/>
    <n v="0"/>
  </r>
  <r>
    <n v="44"/>
    <x v="2"/>
    <x v="0"/>
    <n v="1"/>
    <x v="0"/>
    <n v="0"/>
    <n v="2.96"/>
    <x v="1"/>
    <n v="81200"/>
    <x v="1"/>
    <n v="9"/>
    <n v="1"/>
  </r>
  <r>
    <n v="57"/>
    <x v="4"/>
    <x v="0"/>
    <n v="2"/>
    <x v="2"/>
    <n v="0"/>
    <n v="3.19"/>
    <x v="0"/>
    <n v="61600"/>
    <x v="1"/>
    <n v="7"/>
    <n v="0"/>
  </r>
  <r>
    <n v="54"/>
    <x v="0"/>
    <x v="1"/>
    <n v="1"/>
    <x v="3"/>
    <n v="5"/>
    <n v="1.84"/>
    <x v="2"/>
    <n v="76000"/>
    <x v="1"/>
    <n v="5"/>
    <n v="0"/>
  </r>
  <r>
    <n v="57"/>
    <x v="4"/>
    <x v="1"/>
    <n v="2"/>
    <x v="2"/>
    <n v="0"/>
    <n v="2.2200000000000002"/>
    <x v="1"/>
    <n v="69000"/>
    <x v="1"/>
    <n v="4"/>
    <n v="0"/>
  </r>
  <r>
    <n v="37"/>
    <x v="2"/>
    <x v="0"/>
    <n v="2"/>
    <x v="0"/>
    <n v="2"/>
    <n v="2.67"/>
    <x v="1"/>
    <n v="92600"/>
    <x v="1"/>
    <n v="7"/>
    <n v="0"/>
  </r>
  <r>
    <n v="24"/>
    <x v="1"/>
    <x v="0"/>
    <n v="2"/>
    <x v="0"/>
    <n v="2"/>
    <n v="2.56"/>
    <x v="1"/>
    <n v="47200"/>
    <x v="0"/>
    <n v="6"/>
    <n v="0"/>
  </r>
  <r>
    <n v="22"/>
    <x v="1"/>
    <x v="1"/>
    <n v="1"/>
    <x v="0"/>
    <n v="1"/>
    <n v="2.87"/>
    <x v="1"/>
    <n v="52000"/>
    <x v="0"/>
    <n v="5"/>
    <n v="0"/>
  </r>
  <r>
    <n v="43"/>
    <x v="2"/>
    <x v="0"/>
    <n v="2"/>
    <x v="0"/>
    <n v="2"/>
    <n v="2.92"/>
    <x v="1"/>
    <n v="79400"/>
    <x v="1"/>
    <n v="8"/>
    <n v="0"/>
  </r>
  <r>
    <n v="45"/>
    <x v="2"/>
    <x v="1"/>
    <n v="1"/>
    <x v="0"/>
    <n v="3"/>
    <n v="2.4300000000000002"/>
    <x v="1"/>
    <n v="91000"/>
    <x v="1"/>
    <n v="7"/>
    <n v="0"/>
  </r>
  <r>
    <n v="51"/>
    <x v="0"/>
    <x v="0"/>
    <n v="1"/>
    <x v="2"/>
    <n v="0"/>
    <n v="2.1800000000000002"/>
    <x v="1"/>
    <n v="63800"/>
    <x v="1"/>
    <n v="3"/>
    <n v="0"/>
  </r>
  <r>
    <n v="47"/>
    <x v="0"/>
    <x v="0"/>
    <n v="2"/>
    <x v="0"/>
    <n v="1"/>
    <n v="2.17"/>
    <x v="1"/>
    <n v="74600"/>
    <x v="1"/>
    <n v="5"/>
    <n v="0"/>
  </r>
  <r>
    <n v="54"/>
    <x v="0"/>
    <x v="1"/>
    <n v="3"/>
    <x v="2"/>
    <n v="0"/>
    <n v="2.4900000000000002"/>
    <x v="1"/>
    <n v="55000"/>
    <x v="0"/>
    <n v="3"/>
    <n v="0"/>
  </r>
  <r>
    <n v="56"/>
    <x v="4"/>
    <x v="0"/>
    <n v="2"/>
    <x v="1"/>
    <n v="2"/>
    <n v="1.72"/>
    <x v="2"/>
    <n v="49800"/>
    <x v="0"/>
    <n v="4"/>
    <n v="0"/>
  </r>
  <r>
    <n v="28"/>
    <x v="3"/>
    <x v="1"/>
    <n v="1"/>
    <x v="0"/>
    <n v="0"/>
    <n v="3.57"/>
    <x v="0"/>
    <n v="56000"/>
    <x v="0"/>
    <n v="9"/>
    <n v="1"/>
  </r>
  <r>
    <n v="47"/>
    <x v="0"/>
    <x v="1"/>
    <n v="8"/>
    <x v="0"/>
    <n v="4"/>
    <n v="2.79"/>
    <x v="1"/>
    <n v="108000"/>
    <x v="1"/>
    <n v="9"/>
    <n v="1"/>
  </r>
  <r>
    <n v="33"/>
    <x v="3"/>
    <x v="1"/>
    <n v="3"/>
    <x v="3"/>
    <n v="4"/>
    <n v="2.63"/>
    <x v="1"/>
    <n v="61000"/>
    <x v="1"/>
    <n v="5"/>
    <n v="0"/>
  </r>
  <r>
    <n v="23"/>
    <x v="1"/>
    <x v="1"/>
    <n v="5"/>
    <x v="0"/>
    <n v="2"/>
    <n v="3.59"/>
    <x v="0"/>
    <n v="70000"/>
    <x v="1"/>
    <n v="8"/>
    <n v="0"/>
  </r>
  <r>
    <n v="34"/>
    <x v="3"/>
    <x v="0"/>
    <n v="1"/>
    <x v="2"/>
    <n v="6"/>
    <n v="3.09"/>
    <x v="0"/>
    <n v="94200"/>
    <x v="1"/>
    <n v="9"/>
    <n v="1"/>
  </r>
  <r>
    <n v="51"/>
    <x v="0"/>
    <x v="1"/>
    <n v="2"/>
    <x v="2"/>
    <n v="6"/>
    <n v="3.03"/>
    <x v="0"/>
    <n v="68000"/>
    <x v="1"/>
    <n v="5"/>
    <n v="0"/>
  </r>
  <r>
    <n v="22"/>
    <x v="1"/>
    <x v="1"/>
    <n v="2"/>
    <x v="2"/>
    <n v="3"/>
    <n v="2.74"/>
    <x v="1"/>
    <n v="71000"/>
    <x v="1"/>
    <n v="5"/>
    <n v="0"/>
  </r>
  <r>
    <n v="46"/>
    <x v="0"/>
    <x v="1"/>
    <n v="2"/>
    <x v="3"/>
    <n v="5"/>
    <n v="3.86"/>
    <x v="0"/>
    <n v="76000"/>
    <x v="1"/>
    <n v="7"/>
    <n v="0"/>
  </r>
  <r>
    <n v="57"/>
    <x v="4"/>
    <x v="0"/>
    <n v="2"/>
    <x v="3"/>
    <n v="1"/>
    <n v="3.56"/>
    <x v="0"/>
    <n v="58600"/>
    <x v="0"/>
    <n v="3"/>
    <n v="0"/>
  </r>
  <r>
    <n v="52"/>
    <x v="0"/>
    <x v="0"/>
    <n v="1"/>
    <x v="2"/>
    <n v="1"/>
    <n v="2.56"/>
    <x v="1"/>
    <n v="41600"/>
    <x v="0"/>
    <n v="6"/>
    <n v="0"/>
  </r>
  <r>
    <n v="23"/>
    <x v="1"/>
    <x v="1"/>
    <n v="2"/>
    <x v="0"/>
    <n v="2"/>
    <n v="3.04"/>
    <x v="0"/>
    <n v="60000"/>
    <x v="0"/>
    <n v="7"/>
    <n v="0"/>
  </r>
  <r>
    <n v="48"/>
    <x v="0"/>
    <x v="1"/>
    <n v="10"/>
    <x v="0"/>
    <n v="5"/>
    <n v="2.64"/>
    <x v="1"/>
    <n v="112000"/>
    <x v="1"/>
    <n v="9"/>
    <n v="1"/>
  </r>
  <r>
    <n v="32"/>
    <x v="3"/>
    <x v="0"/>
    <n v="3"/>
    <x v="3"/>
    <n v="3"/>
    <n v="2.92"/>
    <x v="1"/>
    <n v="48600"/>
    <x v="0"/>
    <n v="4"/>
    <n v="0"/>
  </r>
  <r>
    <n v="53"/>
    <x v="0"/>
    <x v="1"/>
    <n v="2"/>
    <x v="2"/>
    <n v="0"/>
    <n v="1.79"/>
    <x v="2"/>
    <n v="62000"/>
    <x v="1"/>
    <n v="3"/>
    <n v="0"/>
  </r>
  <r>
    <n v="25"/>
    <x v="1"/>
    <x v="0"/>
    <n v="2"/>
    <x v="2"/>
    <n v="5"/>
    <n v="1.41"/>
    <x v="2"/>
    <n v="71000"/>
    <x v="1"/>
    <n v="10"/>
    <n v="1"/>
  </r>
  <r>
    <n v="22"/>
    <x v="1"/>
    <x v="1"/>
    <n v="2"/>
    <x v="2"/>
    <n v="1"/>
    <n v="3.92"/>
    <x v="0"/>
    <n v="60000"/>
    <x v="0"/>
    <n v="4"/>
    <n v="0"/>
  </r>
  <r>
    <n v="46"/>
    <x v="0"/>
    <x v="1"/>
    <n v="2"/>
    <x v="2"/>
    <n v="2"/>
    <n v="2.84"/>
    <x v="1"/>
    <n v="56000"/>
    <x v="0"/>
    <n v="6"/>
    <n v="0"/>
  </r>
  <r>
    <n v="22"/>
    <x v="1"/>
    <x v="0"/>
    <n v="2"/>
    <x v="3"/>
    <n v="5"/>
    <n v="2.39"/>
    <x v="1"/>
    <n v="55600"/>
    <x v="0"/>
    <n v="4"/>
    <n v="0"/>
  </r>
  <r>
    <n v="50"/>
    <x v="0"/>
    <x v="1"/>
    <n v="12"/>
    <x v="2"/>
    <n v="5"/>
    <n v="3.64"/>
    <x v="0"/>
    <n v="123000"/>
    <x v="1"/>
    <n v="10"/>
    <n v="1"/>
  </r>
  <r>
    <n v="45"/>
    <x v="2"/>
    <x v="1"/>
    <n v="1"/>
    <x v="3"/>
    <n v="3"/>
    <n v="2.68"/>
    <x v="1"/>
    <n v="88000"/>
    <x v="1"/>
    <n v="4"/>
    <n v="0"/>
  </r>
  <r>
    <n v="44"/>
    <x v="2"/>
    <x v="0"/>
    <n v="6"/>
    <x v="2"/>
    <n v="5"/>
    <n v="1.25"/>
    <x v="2"/>
    <n v="96200"/>
    <x v="1"/>
    <n v="9"/>
    <n v="1"/>
  </r>
  <r>
    <n v="38"/>
    <x v="2"/>
    <x v="1"/>
    <n v="1"/>
    <x v="2"/>
    <n v="1"/>
    <n v="2.96"/>
    <x v="1"/>
    <n v="89000"/>
    <x v="1"/>
    <n v="5"/>
    <n v="0"/>
  </r>
  <r>
    <n v="26"/>
    <x v="3"/>
    <x v="0"/>
    <n v="1"/>
    <x v="0"/>
    <n v="2"/>
    <n v="3.17"/>
    <x v="0"/>
    <n v="62800"/>
    <x v="1"/>
    <n v="7"/>
    <n v="0"/>
  </r>
  <r>
    <n v="32"/>
    <x v="3"/>
    <x v="1"/>
    <n v="2"/>
    <x v="0"/>
    <n v="4"/>
    <n v="2.11"/>
    <x v="1"/>
    <n v="93000"/>
    <x v="1"/>
    <n v="7"/>
    <n v="0"/>
  </r>
  <r>
    <n v="51"/>
    <x v="0"/>
    <x v="0"/>
    <n v="1"/>
    <x v="0"/>
    <n v="4"/>
    <n v="2.16"/>
    <x v="1"/>
    <n v="86800"/>
    <x v="1"/>
    <n v="9"/>
    <n v="1"/>
  </r>
  <r>
    <n v="44"/>
    <x v="2"/>
    <x v="0"/>
    <n v="10"/>
    <x v="0"/>
    <n v="3"/>
    <n v="1.75"/>
    <x v="2"/>
    <n v="76200"/>
    <x v="1"/>
    <n v="10"/>
    <n v="1"/>
  </r>
  <r>
    <n v="51"/>
    <x v="0"/>
    <x v="0"/>
    <n v="1"/>
    <x v="0"/>
    <n v="2"/>
    <n v="1.7"/>
    <x v="2"/>
    <n v="48800"/>
    <x v="0"/>
    <n v="7"/>
    <n v="0"/>
  </r>
  <r>
    <n v="30"/>
    <x v="3"/>
    <x v="0"/>
    <n v="5"/>
    <x v="3"/>
    <n v="3"/>
    <n v="3.72"/>
    <x v="0"/>
    <n v="58000"/>
    <x v="0"/>
    <n v="6"/>
    <n v="0"/>
  </r>
  <r>
    <n v="22"/>
    <x v="1"/>
    <x v="0"/>
    <n v="2"/>
    <x v="3"/>
    <n v="1"/>
    <n v="1.75"/>
    <x v="2"/>
    <n v="40600"/>
    <x v="0"/>
    <n v="4"/>
    <n v="0"/>
  </r>
  <r>
    <n v="24"/>
    <x v="1"/>
    <x v="1"/>
    <n v="3"/>
    <x v="0"/>
    <n v="6"/>
    <n v="2.75"/>
    <x v="1"/>
    <n v="85000"/>
    <x v="1"/>
    <n v="10"/>
    <n v="1"/>
  </r>
  <r>
    <n v="50"/>
    <x v="0"/>
    <x v="1"/>
    <n v="2"/>
    <x v="2"/>
    <n v="3"/>
    <n v="3.69"/>
    <x v="0"/>
    <n v="131000"/>
    <x v="1"/>
    <n v="7"/>
    <n v="0"/>
  </r>
  <r>
    <n v="48"/>
    <x v="0"/>
    <x v="1"/>
    <n v="1"/>
    <x v="1"/>
    <n v="4"/>
    <n v="2.08"/>
    <x v="1"/>
    <n v="94000"/>
    <x v="1"/>
    <n v="4"/>
    <n v="0"/>
  </r>
  <r>
    <n v="24"/>
    <x v="1"/>
    <x v="1"/>
    <n v="2"/>
    <x v="2"/>
    <n v="3"/>
    <n v="2.69"/>
    <x v="1"/>
    <n v="78000"/>
    <x v="1"/>
    <n v="8"/>
    <n v="0"/>
  </r>
  <r>
    <n v="51"/>
    <x v="0"/>
    <x v="0"/>
    <n v="2"/>
    <x v="3"/>
    <n v="3"/>
    <n v="3.06"/>
    <x v="0"/>
    <n v="53800"/>
    <x v="0"/>
    <n v="4"/>
    <n v="0"/>
  </r>
  <r>
    <n v="31"/>
    <x v="3"/>
    <x v="1"/>
    <n v="2"/>
    <x v="1"/>
    <n v="3"/>
    <n v="2.08"/>
    <x v="1"/>
    <n v="54000"/>
    <x v="0"/>
    <n v="7"/>
    <n v="0"/>
  </r>
  <r>
    <n v="41"/>
    <x v="2"/>
    <x v="0"/>
    <n v="1"/>
    <x v="0"/>
    <n v="2"/>
    <n v="2.0499999999999998"/>
    <x v="1"/>
    <n v="78800"/>
    <x v="1"/>
    <n v="4"/>
    <n v="0"/>
  </r>
  <r>
    <n v="52"/>
    <x v="0"/>
    <x v="0"/>
    <n v="1"/>
    <x v="2"/>
    <n v="2"/>
    <n v="2.4900000000000002"/>
    <x v="1"/>
    <n v="70600"/>
    <x v="1"/>
    <n v="5"/>
    <n v="0"/>
  </r>
  <r>
    <n v="27"/>
    <x v="3"/>
    <x v="1"/>
    <n v="2"/>
    <x v="2"/>
    <n v="6"/>
    <n v="1.66"/>
    <x v="2"/>
    <n v="99000"/>
    <x v="1"/>
    <n v="8"/>
    <n v="0"/>
  </r>
  <r>
    <n v="35"/>
    <x v="3"/>
    <x v="1"/>
    <n v="6"/>
    <x v="0"/>
    <n v="2"/>
    <n v="2.2400000000000002"/>
    <x v="1"/>
    <n v="97000"/>
    <x v="1"/>
    <n v="9"/>
    <n v="1"/>
  </r>
  <r>
    <n v="47"/>
    <x v="0"/>
    <x v="1"/>
    <n v="4"/>
    <x v="3"/>
    <n v="3"/>
    <n v="2.12"/>
    <x v="1"/>
    <n v="82000"/>
    <x v="1"/>
    <n v="4"/>
    <n v="0"/>
  </r>
  <r>
    <n v="46"/>
    <x v="0"/>
    <x v="0"/>
    <n v="1"/>
    <x v="3"/>
    <n v="3"/>
    <n v="1.66"/>
    <x v="2"/>
    <n v="54800"/>
    <x v="0"/>
    <n v="5"/>
    <n v="0"/>
  </r>
  <r>
    <n v="25"/>
    <x v="1"/>
    <x v="1"/>
    <n v="1"/>
    <x v="3"/>
    <n v="4"/>
    <n v="1.65"/>
    <x v="2"/>
    <n v="77000"/>
    <x v="1"/>
    <n v="5"/>
    <n v="0"/>
  </r>
  <r>
    <n v="40"/>
    <x v="2"/>
    <x v="0"/>
    <n v="2"/>
    <x v="2"/>
    <n v="5"/>
    <n v="3.78"/>
    <x v="0"/>
    <n v="102000"/>
    <x v="1"/>
    <n v="9"/>
    <n v="1"/>
  </r>
  <r>
    <n v="33"/>
    <x v="3"/>
    <x v="1"/>
    <n v="2"/>
    <x v="3"/>
    <n v="2"/>
    <n v="3.36"/>
    <x v="0"/>
    <n v="60000"/>
    <x v="0"/>
    <n v="6"/>
    <n v="0"/>
  </r>
  <r>
    <n v="42"/>
    <x v="2"/>
    <x v="1"/>
    <n v="1"/>
    <x v="3"/>
    <n v="2"/>
    <n v="3.03"/>
    <x v="0"/>
    <n v="53000"/>
    <x v="0"/>
    <n v="5"/>
    <n v="0"/>
  </r>
  <r>
    <n v="31"/>
    <x v="3"/>
    <x v="1"/>
    <n v="1"/>
    <x v="2"/>
    <n v="4"/>
    <n v="2.7"/>
    <x v="1"/>
    <n v="91000"/>
    <x v="1"/>
    <n v="7"/>
    <n v="0"/>
  </r>
  <r>
    <n v="36"/>
    <x v="2"/>
    <x v="1"/>
    <n v="2"/>
    <x v="2"/>
    <n v="2"/>
    <n v="3.57"/>
    <x v="0"/>
    <n v="110000"/>
    <x v="1"/>
    <n v="7"/>
    <n v="0"/>
  </r>
  <r>
    <n v="50"/>
    <x v="0"/>
    <x v="1"/>
    <n v="2"/>
    <x v="1"/>
    <n v="5"/>
    <n v="3.6"/>
    <x v="0"/>
    <n v="118000"/>
    <x v="1"/>
    <n v="9"/>
    <n v="1"/>
  </r>
  <r>
    <n v="55"/>
    <x v="0"/>
    <x v="0"/>
    <n v="1"/>
    <x v="3"/>
    <n v="3"/>
    <n v="1.26"/>
    <x v="2"/>
    <n v="49000"/>
    <x v="0"/>
    <n v="5"/>
    <n v="0"/>
  </r>
  <r>
    <n v="28"/>
    <x v="3"/>
    <x v="0"/>
    <n v="1"/>
    <x v="0"/>
    <n v="5"/>
    <n v="2.38"/>
    <x v="1"/>
    <n v="56400"/>
    <x v="0"/>
    <n v="8"/>
    <n v="0"/>
  </r>
  <r>
    <n v="27"/>
    <x v="3"/>
    <x v="1"/>
    <n v="2"/>
    <x v="2"/>
    <n v="4"/>
    <n v="1.85"/>
    <x v="2"/>
    <n v="72000"/>
    <x v="1"/>
    <n v="8"/>
    <n v="0"/>
  </r>
  <r>
    <n v="36"/>
    <x v="2"/>
    <x v="1"/>
    <n v="2"/>
    <x v="0"/>
    <n v="3"/>
    <n v="2.57"/>
    <x v="1"/>
    <n v="73000"/>
    <x v="1"/>
    <n v="4"/>
    <n v="0"/>
  </r>
  <r>
    <n v="37"/>
    <x v="2"/>
    <x v="0"/>
    <n v="4"/>
    <x v="0"/>
    <n v="6"/>
    <n v="3.62"/>
    <x v="0"/>
    <n v="172600"/>
    <x v="2"/>
    <n v="9"/>
    <n v="1"/>
  </r>
  <r>
    <n v="27"/>
    <x v="3"/>
    <x v="1"/>
    <n v="2"/>
    <x v="2"/>
    <n v="4"/>
    <n v="3.74"/>
    <x v="0"/>
    <n v="97000"/>
    <x v="1"/>
    <n v="10"/>
    <n v="1"/>
  </r>
  <r>
    <n v="44"/>
    <x v="2"/>
    <x v="1"/>
    <n v="8"/>
    <x v="2"/>
    <n v="2"/>
    <n v="3.53"/>
    <x v="0"/>
    <n v="123000"/>
    <x v="1"/>
    <n v="9"/>
    <n v="1"/>
  </r>
  <r>
    <n v="24"/>
    <x v="1"/>
    <x v="1"/>
    <n v="3"/>
    <x v="2"/>
    <n v="3"/>
    <n v="2.2200000000000002"/>
    <x v="1"/>
    <n v="69000"/>
    <x v="1"/>
    <n v="7"/>
    <n v="0"/>
  </r>
  <r>
    <n v="54"/>
    <x v="0"/>
    <x v="0"/>
    <n v="1"/>
    <x v="0"/>
    <n v="1"/>
    <n v="2.63"/>
    <x v="1"/>
    <n v="75200"/>
    <x v="1"/>
    <n v="6"/>
    <n v="0"/>
  </r>
  <r>
    <n v="32"/>
    <x v="3"/>
    <x v="1"/>
    <n v="1"/>
    <x v="2"/>
    <n v="3"/>
    <n v="3.31"/>
    <x v="0"/>
    <n v="105000"/>
    <x v="1"/>
    <n v="10"/>
    <n v="1"/>
  </r>
  <r>
    <n v="53"/>
    <x v="0"/>
    <x v="0"/>
    <n v="5"/>
    <x v="1"/>
    <n v="5"/>
    <n v="2.69"/>
    <x v="1"/>
    <n v="52400"/>
    <x v="0"/>
    <n v="4"/>
    <n v="0"/>
  </r>
  <r>
    <n v="32"/>
    <x v="3"/>
    <x v="1"/>
    <n v="6"/>
    <x v="3"/>
    <n v="6"/>
    <n v="1.1499999999999999"/>
    <x v="2"/>
    <n v="78000"/>
    <x v="1"/>
    <n v="7"/>
    <n v="0"/>
  </r>
  <r>
    <n v="55"/>
    <x v="0"/>
    <x v="1"/>
    <n v="1"/>
    <x v="2"/>
    <n v="3"/>
    <n v="3.26"/>
    <x v="0"/>
    <n v="85000"/>
    <x v="1"/>
    <n v="7"/>
    <n v="0"/>
  </r>
  <r>
    <n v="49"/>
    <x v="0"/>
    <x v="1"/>
    <n v="1"/>
    <x v="2"/>
    <n v="5"/>
    <n v="3.05"/>
    <x v="0"/>
    <n v="73000"/>
    <x v="1"/>
    <n v="7"/>
    <n v="0"/>
  </r>
  <r>
    <n v="55"/>
    <x v="0"/>
    <x v="1"/>
    <n v="2"/>
    <x v="2"/>
    <n v="3"/>
    <n v="3.86"/>
    <x v="0"/>
    <n v="90000"/>
    <x v="1"/>
    <n v="9"/>
    <n v="1"/>
  </r>
  <r>
    <n v="57"/>
    <x v="4"/>
    <x v="1"/>
    <n v="2"/>
    <x v="2"/>
    <n v="0"/>
    <n v="2.65"/>
    <x v="1"/>
    <n v="68000"/>
    <x v="1"/>
    <n v="4"/>
    <n v="0"/>
  </r>
  <r>
    <n v="23"/>
    <x v="1"/>
    <x v="1"/>
    <n v="1"/>
    <x v="0"/>
    <n v="0"/>
    <n v="2.1800000000000002"/>
    <x v="1"/>
    <n v="46000"/>
    <x v="0"/>
    <n v="6"/>
    <n v="0"/>
  </r>
  <r>
    <n v="33"/>
    <x v="3"/>
    <x v="1"/>
    <n v="2"/>
    <x v="3"/>
    <n v="0"/>
    <n v="2.57"/>
    <x v="1"/>
    <n v="44000"/>
    <x v="0"/>
    <n v="3"/>
    <n v="0"/>
  </r>
  <r>
    <n v="41"/>
    <x v="2"/>
    <x v="1"/>
    <n v="1"/>
    <x v="2"/>
    <n v="5"/>
    <n v="1.38"/>
    <x v="2"/>
    <n v="147000"/>
    <x v="2"/>
    <n v="9"/>
    <n v="1"/>
  </r>
  <r>
    <n v="34"/>
    <x v="3"/>
    <x v="1"/>
    <n v="2"/>
    <x v="2"/>
    <n v="2"/>
    <n v="1.17"/>
    <x v="2"/>
    <n v="50000"/>
    <x v="0"/>
    <n v="4"/>
    <n v="0"/>
  </r>
  <r>
    <n v="47"/>
    <x v="0"/>
    <x v="1"/>
    <n v="2"/>
    <x v="2"/>
    <n v="3"/>
    <n v="3.67"/>
    <x v="0"/>
    <n v="97000"/>
    <x v="1"/>
    <n v="9"/>
    <n v="1"/>
  </r>
  <r>
    <n v="26"/>
    <x v="3"/>
    <x v="1"/>
    <n v="4"/>
    <x v="2"/>
    <n v="1"/>
    <n v="3.11"/>
    <x v="0"/>
    <n v="81000"/>
    <x v="1"/>
    <n v="8"/>
    <n v="0"/>
  </r>
  <r>
    <n v="22"/>
    <x v="1"/>
    <x v="0"/>
    <n v="2"/>
    <x v="2"/>
    <n v="1"/>
    <n v="3.17"/>
    <x v="0"/>
    <n v="49600"/>
    <x v="0"/>
    <n v="7"/>
    <n v="0"/>
  </r>
  <r>
    <n v="47"/>
    <x v="0"/>
    <x v="0"/>
    <n v="2"/>
    <x v="2"/>
    <n v="3"/>
    <n v="3.58"/>
    <x v="0"/>
    <n v="75600"/>
    <x v="1"/>
    <n v="8"/>
    <n v="0"/>
  </r>
  <r>
    <n v="53"/>
    <x v="0"/>
    <x v="1"/>
    <n v="8"/>
    <x v="1"/>
    <n v="3"/>
    <n v="3.55"/>
    <x v="0"/>
    <n v="84000"/>
    <x v="1"/>
    <n v="7"/>
    <n v="0"/>
  </r>
  <r>
    <n v="33"/>
    <x v="3"/>
    <x v="0"/>
    <n v="2"/>
    <x v="0"/>
    <n v="1"/>
    <n v="3.22"/>
    <x v="0"/>
    <n v="56400"/>
    <x v="0"/>
    <n v="5"/>
    <n v="0"/>
  </r>
  <r>
    <n v="41"/>
    <x v="2"/>
    <x v="1"/>
    <n v="1"/>
    <x v="0"/>
    <n v="4"/>
    <n v="1.24"/>
    <x v="2"/>
    <n v="78000"/>
    <x v="1"/>
    <n v="6"/>
    <n v="0"/>
  </r>
  <r>
    <n v="49"/>
    <x v="0"/>
    <x v="1"/>
    <n v="2"/>
    <x v="0"/>
    <n v="4"/>
    <n v="3.77"/>
    <x v="0"/>
    <n v="107000"/>
    <x v="1"/>
    <n v="9"/>
    <n v="1"/>
  </r>
  <r>
    <n v="46"/>
    <x v="0"/>
    <x v="1"/>
    <n v="1"/>
    <x v="2"/>
    <n v="3"/>
    <n v="3.02"/>
    <x v="0"/>
    <n v="89000"/>
    <x v="1"/>
    <n v="5"/>
    <n v="0"/>
  </r>
  <r>
    <n v="49"/>
    <x v="0"/>
    <x v="0"/>
    <n v="2"/>
    <x v="0"/>
    <n v="2"/>
    <n v="3.65"/>
    <x v="0"/>
    <n v="90200"/>
    <x v="1"/>
    <n v="9"/>
    <n v="1"/>
  </r>
  <r>
    <n v="22"/>
    <x v="1"/>
    <x v="1"/>
    <n v="5"/>
    <x v="0"/>
    <n v="4"/>
    <n v="3.11"/>
    <x v="0"/>
    <n v="77000"/>
    <x v="1"/>
    <n v="9"/>
    <n v="1"/>
  </r>
  <r>
    <n v="51"/>
    <x v="0"/>
    <x v="1"/>
    <n v="11"/>
    <x v="1"/>
    <n v="5"/>
    <n v="1.5"/>
    <x v="2"/>
    <n v="121000"/>
    <x v="1"/>
    <n v="6"/>
    <n v="0"/>
  </r>
  <r>
    <n v="37"/>
    <x v="2"/>
    <x v="1"/>
    <n v="1"/>
    <x v="2"/>
    <n v="4"/>
    <n v="2.19"/>
    <x v="1"/>
    <n v="65000"/>
    <x v="1"/>
    <n v="5"/>
    <n v="0"/>
  </r>
  <r>
    <n v="32"/>
    <x v="3"/>
    <x v="1"/>
    <n v="1"/>
    <x v="3"/>
    <n v="3"/>
    <n v="1.58"/>
    <x v="2"/>
    <n v="60000"/>
    <x v="0"/>
    <n v="4"/>
    <n v="0"/>
  </r>
  <r>
    <n v="28"/>
    <x v="3"/>
    <x v="0"/>
    <n v="2"/>
    <x v="0"/>
    <n v="3"/>
    <n v="3.59"/>
    <x v="0"/>
    <n v="72400"/>
    <x v="1"/>
    <n v="10"/>
    <n v="1"/>
  </r>
  <r>
    <n v="48"/>
    <x v="0"/>
    <x v="0"/>
    <n v="2"/>
    <x v="1"/>
    <n v="2"/>
    <n v="1.59"/>
    <x v="2"/>
    <n v="53400"/>
    <x v="0"/>
    <n v="4"/>
    <n v="0"/>
  </r>
  <r>
    <n v="49"/>
    <x v="0"/>
    <x v="1"/>
    <n v="2"/>
    <x v="0"/>
    <n v="5"/>
    <n v="3.51"/>
    <x v="0"/>
    <n v="183000"/>
    <x v="2"/>
    <n v="9"/>
    <n v="1"/>
  </r>
  <r>
    <n v="38"/>
    <x v="2"/>
    <x v="0"/>
    <n v="2"/>
    <x v="0"/>
    <n v="3"/>
    <n v="1.1599999999999999"/>
    <x v="2"/>
    <n v="63400"/>
    <x v="1"/>
    <n v="6"/>
    <n v="0"/>
  </r>
  <r>
    <n v="56"/>
    <x v="4"/>
    <x v="1"/>
    <n v="2"/>
    <x v="2"/>
    <n v="5"/>
    <n v="2.04"/>
    <x v="1"/>
    <n v="110000"/>
    <x v="1"/>
    <n v="10"/>
    <n v="1"/>
  </r>
  <r>
    <n v="23"/>
    <x v="1"/>
    <x v="1"/>
    <n v="6"/>
    <x v="2"/>
    <n v="4"/>
    <n v="3.03"/>
    <x v="0"/>
    <n v="68000"/>
    <x v="1"/>
    <n v="9"/>
    <n v="1"/>
  </r>
  <r>
    <n v="21"/>
    <x v="1"/>
    <x v="1"/>
    <n v="1"/>
    <x v="0"/>
    <n v="1"/>
    <n v="2.36"/>
    <x v="1"/>
    <n v="36000"/>
    <x v="0"/>
    <n v="5"/>
    <n v="0"/>
  </r>
  <r>
    <n v="50"/>
    <x v="0"/>
    <x v="1"/>
    <n v="2"/>
    <x v="2"/>
    <n v="5"/>
    <n v="3.58"/>
    <x v="0"/>
    <n v="143000"/>
    <x v="2"/>
    <n v="9"/>
    <n v="1"/>
  </r>
  <r>
    <n v="35"/>
    <x v="3"/>
    <x v="1"/>
    <n v="2"/>
    <x v="0"/>
    <n v="1"/>
    <n v="2.62"/>
    <x v="1"/>
    <n v="79000"/>
    <x v="1"/>
    <n v="4"/>
    <n v="0"/>
  </r>
  <r>
    <n v="23"/>
    <x v="1"/>
    <x v="0"/>
    <n v="2"/>
    <x v="0"/>
    <n v="4"/>
    <n v="2.4300000000000002"/>
    <x v="1"/>
    <n v="54400"/>
    <x v="0"/>
    <n v="6"/>
    <n v="0"/>
  </r>
  <r>
    <n v="36"/>
    <x v="2"/>
    <x v="1"/>
    <n v="2"/>
    <x v="0"/>
    <n v="3"/>
    <n v="2.19"/>
    <x v="1"/>
    <n v="85000"/>
    <x v="1"/>
    <n v="7"/>
    <n v="0"/>
  </r>
  <r>
    <n v="42"/>
    <x v="2"/>
    <x v="1"/>
    <n v="8"/>
    <x v="0"/>
    <n v="1"/>
    <n v="2.8"/>
    <x v="1"/>
    <n v="96000"/>
    <x v="1"/>
    <n v="6"/>
    <n v="0"/>
  </r>
  <r>
    <n v="50"/>
    <x v="0"/>
    <x v="0"/>
    <n v="3"/>
    <x v="0"/>
    <n v="3"/>
    <n v="1.5"/>
    <x v="2"/>
    <n v="64000"/>
    <x v="1"/>
    <n v="9"/>
    <n v="1"/>
  </r>
  <r>
    <n v="37"/>
    <x v="2"/>
    <x v="1"/>
    <n v="1"/>
    <x v="3"/>
    <n v="3"/>
    <n v="2.67"/>
    <x v="1"/>
    <n v="79000"/>
    <x v="1"/>
    <n v="3"/>
    <n v="0"/>
  </r>
  <r>
    <n v="33"/>
    <x v="3"/>
    <x v="1"/>
    <n v="2"/>
    <x v="2"/>
    <n v="2"/>
    <n v="3.8"/>
    <x v="0"/>
    <n v="82000"/>
    <x v="1"/>
    <n v="5"/>
    <n v="0"/>
  </r>
  <r>
    <n v="26"/>
    <x v="3"/>
    <x v="0"/>
    <n v="2"/>
    <x v="2"/>
    <n v="3"/>
    <n v="1.62"/>
    <x v="2"/>
    <n v="66800"/>
    <x v="1"/>
    <n v="7"/>
    <n v="0"/>
  </r>
  <r>
    <n v="54"/>
    <x v="0"/>
    <x v="0"/>
    <n v="6"/>
    <x v="2"/>
    <n v="4"/>
    <n v="1.17"/>
    <x v="2"/>
    <n v="71200"/>
    <x v="1"/>
    <n v="10"/>
    <n v="1"/>
  </r>
  <r>
    <n v="38"/>
    <x v="2"/>
    <x v="0"/>
    <n v="2"/>
    <x v="2"/>
    <n v="3"/>
    <n v="3.16"/>
    <x v="0"/>
    <n v="77400"/>
    <x v="1"/>
    <n v="4"/>
    <n v="0"/>
  </r>
  <r>
    <n v="37"/>
    <x v="2"/>
    <x v="0"/>
    <n v="7"/>
    <x v="1"/>
    <n v="1"/>
    <n v="1.93"/>
    <x v="2"/>
    <n v="61600"/>
    <x v="1"/>
    <n v="5"/>
    <n v="0"/>
  </r>
  <r>
    <n v="29"/>
    <x v="3"/>
    <x v="1"/>
    <n v="3"/>
    <x v="0"/>
    <n v="5"/>
    <n v="2.94"/>
    <x v="1"/>
    <n v="67000"/>
    <x v="1"/>
    <n v="6"/>
    <n v="0"/>
  </r>
  <r>
    <n v="29"/>
    <x v="3"/>
    <x v="1"/>
    <n v="1"/>
    <x v="3"/>
    <n v="2"/>
    <n v="1.32"/>
    <x v="2"/>
    <n v="49000"/>
    <x v="0"/>
    <n v="2"/>
    <n v="0"/>
  </r>
  <r>
    <n v="50"/>
    <x v="0"/>
    <x v="0"/>
    <n v="2"/>
    <x v="0"/>
    <n v="3"/>
    <n v="3.08"/>
    <x v="0"/>
    <n v="69000"/>
    <x v="1"/>
    <n v="9"/>
    <n v="1"/>
  </r>
  <r>
    <n v="57"/>
    <x v="4"/>
    <x v="0"/>
    <n v="1"/>
    <x v="1"/>
    <n v="5"/>
    <n v="2.7"/>
    <x v="1"/>
    <n v="68600"/>
    <x v="1"/>
    <n v="7"/>
    <n v="0"/>
  </r>
  <r>
    <n v="36"/>
    <x v="2"/>
    <x v="1"/>
    <n v="2"/>
    <x v="2"/>
    <n v="2"/>
    <n v="1.88"/>
    <x v="2"/>
    <n v="62000"/>
    <x v="1"/>
    <n v="5"/>
    <n v="0"/>
  </r>
  <r>
    <n v="29"/>
    <x v="3"/>
    <x v="0"/>
    <n v="2"/>
    <x v="0"/>
    <n v="1"/>
    <n v="3.57"/>
    <x v="0"/>
    <n v="55200"/>
    <x v="0"/>
    <n v="6"/>
    <n v="0"/>
  </r>
  <r>
    <n v="36"/>
    <x v="2"/>
    <x v="0"/>
    <n v="7"/>
    <x v="0"/>
    <n v="3"/>
    <n v="2.42"/>
    <x v="1"/>
    <n v="69800"/>
    <x v="1"/>
    <n v="7"/>
    <n v="0"/>
  </r>
  <r>
    <n v="54"/>
    <x v="0"/>
    <x v="1"/>
    <n v="2"/>
    <x v="3"/>
    <n v="1"/>
    <n v="2.95"/>
    <x v="1"/>
    <n v="49000"/>
    <x v="0"/>
    <n v="2"/>
    <n v="0"/>
  </r>
  <r>
    <n v="44"/>
    <x v="2"/>
    <x v="1"/>
    <n v="2"/>
    <x v="2"/>
    <n v="5"/>
    <n v="2.4700000000000002"/>
    <x v="1"/>
    <n v="119000"/>
    <x v="1"/>
    <n v="9"/>
    <n v="1"/>
  </r>
  <r>
    <n v="34"/>
    <x v="3"/>
    <x v="0"/>
    <n v="1"/>
    <x v="1"/>
    <n v="1"/>
    <n v="3.15"/>
    <x v="0"/>
    <n v="43200"/>
    <x v="0"/>
    <n v="3"/>
    <n v="0"/>
  </r>
  <r>
    <n v="49"/>
    <x v="0"/>
    <x v="0"/>
    <n v="2"/>
    <x v="2"/>
    <n v="2"/>
    <n v="3.02"/>
    <x v="0"/>
    <n v="58200"/>
    <x v="0"/>
    <n v="10"/>
    <n v="1"/>
  </r>
  <r>
    <n v="43"/>
    <x v="2"/>
    <x v="1"/>
    <n v="2"/>
    <x v="0"/>
    <n v="4"/>
    <n v="3.87"/>
    <x v="0"/>
    <n v="147000"/>
    <x v="2"/>
    <n v="8"/>
    <n v="0"/>
  </r>
  <r>
    <n v="55"/>
    <x v="0"/>
    <x v="1"/>
    <n v="1"/>
    <x v="2"/>
    <n v="4"/>
    <n v="3.84"/>
    <x v="0"/>
    <n v="114000"/>
    <x v="1"/>
    <n v="8"/>
    <n v="0"/>
  </r>
  <r>
    <n v="44"/>
    <x v="2"/>
    <x v="0"/>
    <n v="2"/>
    <x v="3"/>
    <n v="2"/>
    <n v="2.61"/>
    <x v="1"/>
    <n v="50200"/>
    <x v="0"/>
    <n v="7"/>
    <n v="0"/>
  </r>
  <r>
    <n v="53"/>
    <x v="0"/>
    <x v="0"/>
    <n v="2"/>
    <x v="0"/>
    <n v="4"/>
    <n v="2.3199999999999998"/>
    <x v="1"/>
    <n v="82400"/>
    <x v="1"/>
    <n v="6"/>
    <n v="0"/>
  </r>
  <r>
    <n v="44"/>
    <x v="2"/>
    <x v="1"/>
    <n v="2"/>
    <x v="2"/>
    <n v="4"/>
    <n v="2.5499999999999998"/>
    <x v="1"/>
    <n v="80000"/>
    <x v="1"/>
    <n v="10"/>
    <n v="1"/>
  </r>
  <r>
    <n v="48"/>
    <x v="0"/>
    <x v="0"/>
    <n v="2"/>
    <x v="0"/>
    <n v="3"/>
    <n v="3.31"/>
    <x v="0"/>
    <n v="59400"/>
    <x v="0"/>
    <n v="6"/>
    <n v="0"/>
  </r>
  <r>
    <n v="57"/>
    <x v="4"/>
    <x v="1"/>
    <n v="2"/>
    <x v="1"/>
    <n v="0"/>
    <n v="2"/>
    <x v="1"/>
    <n v="37000"/>
    <x v="0"/>
    <n v="3"/>
    <n v="0"/>
  </r>
  <r>
    <n v="21"/>
    <x v="1"/>
    <x v="0"/>
    <n v="2"/>
    <x v="0"/>
    <n v="1"/>
    <n v="3.35"/>
    <x v="0"/>
    <n v="41800"/>
    <x v="0"/>
    <n v="5"/>
    <n v="0"/>
  </r>
  <r>
    <n v="53"/>
    <x v="0"/>
    <x v="0"/>
    <n v="2"/>
    <x v="1"/>
    <n v="3"/>
    <n v="2.36"/>
    <x v="1"/>
    <n v="62400"/>
    <x v="1"/>
    <n v="6"/>
    <n v="0"/>
  </r>
  <r>
    <n v="29"/>
    <x v="3"/>
    <x v="0"/>
    <n v="2"/>
    <x v="0"/>
    <n v="2"/>
    <n v="2.67"/>
    <x v="1"/>
    <n v="69200"/>
    <x v="1"/>
    <n v="6"/>
    <n v="0"/>
  </r>
  <r>
    <n v="46"/>
    <x v="0"/>
    <x v="0"/>
    <n v="2"/>
    <x v="0"/>
    <n v="6"/>
    <n v="3.13"/>
    <x v="0"/>
    <n v="137800"/>
    <x v="1"/>
    <n v="10"/>
    <n v="1"/>
  </r>
  <r>
    <n v="37"/>
    <x v="2"/>
    <x v="0"/>
    <n v="2"/>
    <x v="1"/>
    <n v="4"/>
    <n v="2.48"/>
    <x v="1"/>
    <n v="45600"/>
    <x v="0"/>
    <n v="5"/>
    <n v="0"/>
  </r>
  <r>
    <n v="37"/>
    <x v="2"/>
    <x v="0"/>
    <n v="1"/>
    <x v="2"/>
    <n v="2"/>
    <n v="2.06"/>
    <x v="1"/>
    <n v="69600"/>
    <x v="1"/>
    <n v="6"/>
    <n v="0"/>
  </r>
  <r>
    <n v="45"/>
    <x v="2"/>
    <x v="0"/>
    <n v="1"/>
    <x v="0"/>
    <n v="4"/>
    <n v="2.72"/>
    <x v="1"/>
    <n v="91000"/>
    <x v="1"/>
    <n v="9"/>
    <n v="1"/>
  </r>
  <r>
    <n v="40"/>
    <x v="2"/>
    <x v="1"/>
    <n v="1"/>
    <x v="2"/>
    <n v="5"/>
    <n v="1.94"/>
    <x v="2"/>
    <n v="130000"/>
    <x v="1"/>
    <n v="9"/>
    <n v="1"/>
  </r>
  <r>
    <n v="44"/>
    <x v="2"/>
    <x v="1"/>
    <n v="2"/>
    <x v="3"/>
    <n v="2"/>
    <n v="3.94"/>
    <x v="0"/>
    <n v="84000"/>
    <x v="1"/>
    <n v="5"/>
    <n v="0"/>
  </r>
  <r>
    <n v="25"/>
    <x v="1"/>
    <x v="0"/>
    <n v="1"/>
    <x v="0"/>
    <n v="2"/>
    <n v="1.92"/>
    <x v="2"/>
    <n v="58000"/>
    <x v="0"/>
    <n v="5"/>
    <n v="0"/>
  </r>
  <r>
    <n v="21"/>
    <x v="1"/>
    <x v="1"/>
    <n v="4"/>
    <x v="0"/>
    <n v="1"/>
    <n v="2.11"/>
    <x v="1"/>
    <n v="40000"/>
    <x v="0"/>
    <n v="7"/>
    <n v="0"/>
  </r>
  <r>
    <n v="45"/>
    <x v="2"/>
    <x v="0"/>
    <n v="2"/>
    <x v="0"/>
    <n v="4"/>
    <n v="2.93"/>
    <x v="1"/>
    <n v="97000"/>
    <x v="1"/>
    <n v="7"/>
    <n v="0"/>
  </r>
  <r>
    <n v="35"/>
    <x v="3"/>
    <x v="1"/>
    <n v="1"/>
    <x v="0"/>
    <n v="3"/>
    <n v="3.27"/>
    <x v="0"/>
    <n v="80000"/>
    <x v="1"/>
    <n v="5"/>
    <n v="0"/>
  </r>
  <r>
    <n v="54"/>
    <x v="0"/>
    <x v="0"/>
    <n v="5"/>
    <x v="2"/>
    <n v="2"/>
    <n v="2.67"/>
    <x v="1"/>
    <n v="86200"/>
    <x v="1"/>
    <n v="7"/>
    <n v="0"/>
  </r>
  <r>
    <n v="48"/>
    <x v="0"/>
    <x v="1"/>
    <n v="1"/>
    <x v="2"/>
    <n v="4"/>
    <n v="3.78"/>
    <x v="0"/>
    <n v="130000"/>
    <x v="1"/>
    <n v="9"/>
    <n v="1"/>
  </r>
  <r>
    <n v="26"/>
    <x v="3"/>
    <x v="1"/>
    <n v="4"/>
    <x v="2"/>
    <n v="3"/>
    <n v="2.14"/>
    <x v="1"/>
    <n v="53000"/>
    <x v="0"/>
    <n v="7"/>
    <n v="0"/>
  </r>
  <r>
    <n v="51"/>
    <x v="0"/>
    <x v="1"/>
    <n v="1"/>
    <x v="2"/>
    <n v="2"/>
    <n v="3.22"/>
    <x v="0"/>
    <n v="106000"/>
    <x v="1"/>
    <n v="6"/>
    <n v="0"/>
  </r>
  <r>
    <n v="31"/>
    <x v="3"/>
    <x v="1"/>
    <n v="2"/>
    <x v="2"/>
    <n v="4"/>
    <n v="2.0699999999999998"/>
    <x v="1"/>
    <n v="89000"/>
    <x v="1"/>
    <n v="8"/>
    <n v="0"/>
  </r>
  <r>
    <n v="35"/>
    <x v="3"/>
    <x v="0"/>
    <n v="2"/>
    <x v="2"/>
    <n v="2"/>
    <n v="3.92"/>
    <x v="0"/>
    <n v="141000"/>
    <x v="2"/>
    <n v="7"/>
    <n v="0"/>
  </r>
  <r>
    <n v="27"/>
    <x v="3"/>
    <x v="1"/>
    <n v="3"/>
    <x v="0"/>
    <n v="2"/>
    <n v="2.97"/>
    <x v="1"/>
    <n v="49000"/>
    <x v="0"/>
    <n v="5"/>
    <n v="0"/>
  </r>
  <r>
    <n v="42"/>
    <x v="2"/>
    <x v="1"/>
    <n v="2"/>
    <x v="2"/>
    <n v="1"/>
    <n v="2.56"/>
    <x v="1"/>
    <n v="70000"/>
    <x v="1"/>
    <n v="6"/>
    <n v="0"/>
  </r>
  <r>
    <n v="31"/>
    <x v="3"/>
    <x v="1"/>
    <n v="2"/>
    <x v="2"/>
    <n v="2"/>
    <n v="2.77"/>
    <x v="1"/>
    <n v="58000"/>
    <x v="0"/>
    <n v="5"/>
    <n v="0"/>
  </r>
  <r>
    <n v="42"/>
    <x v="2"/>
    <x v="0"/>
    <n v="1"/>
    <x v="0"/>
    <n v="1"/>
    <n v="2.09"/>
    <x v="1"/>
    <n v="62600"/>
    <x v="1"/>
    <n v="7"/>
    <n v="0"/>
  </r>
  <r>
    <n v="27"/>
    <x v="3"/>
    <x v="1"/>
    <n v="6"/>
    <x v="0"/>
    <n v="4"/>
    <n v="2.4300000000000002"/>
    <x v="1"/>
    <n v="87000"/>
    <x v="1"/>
    <n v="9"/>
    <n v="1"/>
  </r>
  <r>
    <n v="25"/>
    <x v="1"/>
    <x v="0"/>
    <n v="1"/>
    <x v="0"/>
    <n v="6"/>
    <n v="1.87"/>
    <x v="2"/>
    <n v="56000"/>
    <x v="0"/>
    <n v="7"/>
    <n v="0"/>
  </r>
  <r>
    <n v="28"/>
    <x v="3"/>
    <x v="1"/>
    <n v="2"/>
    <x v="0"/>
    <n v="6"/>
    <n v="2.52"/>
    <x v="1"/>
    <n v="83000"/>
    <x v="1"/>
    <n v="10"/>
    <n v="1"/>
  </r>
  <r>
    <n v="29"/>
    <x v="3"/>
    <x v="0"/>
    <n v="1"/>
    <x v="0"/>
    <n v="5"/>
    <n v="2.86"/>
    <x v="1"/>
    <n v="64200"/>
    <x v="1"/>
    <n v="6"/>
    <n v="0"/>
  </r>
  <r>
    <n v="37"/>
    <x v="2"/>
    <x v="1"/>
    <n v="2"/>
    <x v="0"/>
    <n v="1"/>
    <n v="1.29"/>
    <x v="2"/>
    <n v="67000"/>
    <x v="1"/>
    <n v="6"/>
    <n v="0"/>
  </r>
  <r>
    <n v="55"/>
    <x v="0"/>
    <x v="1"/>
    <n v="1"/>
    <x v="3"/>
    <n v="5"/>
    <n v="1.94"/>
    <x v="2"/>
    <n v="75000"/>
    <x v="1"/>
    <n v="5"/>
    <n v="0"/>
  </r>
  <r>
    <n v="52"/>
    <x v="0"/>
    <x v="1"/>
    <n v="1"/>
    <x v="1"/>
    <n v="3"/>
    <n v="2.76"/>
    <x v="1"/>
    <n v="71000"/>
    <x v="1"/>
    <n v="5"/>
    <n v="0"/>
  </r>
  <r>
    <n v="31"/>
    <x v="3"/>
    <x v="1"/>
    <n v="1"/>
    <x v="2"/>
    <n v="2"/>
    <n v="2.82"/>
    <x v="1"/>
    <n v="55000"/>
    <x v="0"/>
    <n v="5"/>
    <n v="0"/>
  </r>
  <r>
    <n v="28"/>
    <x v="3"/>
    <x v="1"/>
    <n v="1"/>
    <x v="3"/>
    <n v="3"/>
    <n v="1.84"/>
    <x v="2"/>
    <n v="44000"/>
    <x v="0"/>
    <n v="3"/>
    <n v="0"/>
  </r>
  <r>
    <n v="44"/>
    <x v="2"/>
    <x v="1"/>
    <n v="2"/>
    <x v="0"/>
    <n v="2"/>
    <n v="3.5"/>
    <x v="0"/>
    <n v="127000"/>
    <x v="1"/>
    <n v="5"/>
    <n v="0"/>
  </r>
  <r>
    <n v="42"/>
    <x v="2"/>
    <x v="1"/>
    <n v="2"/>
    <x v="2"/>
    <n v="1"/>
    <n v="2.5299999999999998"/>
    <x v="1"/>
    <n v="52000"/>
    <x v="0"/>
    <n v="5"/>
    <n v="0"/>
  </r>
  <r>
    <n v="32"/>
    <x v="3"/>
    <x v="1"/>
    <n v="6"/>
    <x v="2"/>
    <n v="4"/>
    <n v="1.9"/>
    <x v="2"/>
    <n v="69000"/>
    <x v="1"/>
    <n v="6"/>
    <n v="0"/>
  </r>
  <r>
    <n v="56"/>
    <x v="4"/>
    <x v="1"/>
    <n v="1"/>
    <x v="2"/>
    <n v="5"/>
    <n v="3.75"/>
    <x v="0"/>
    <n v="153000"/>
    <x v="2"/>
    <n v="10"/>
    <n v="1"/>
  </r>
  <r>
    <n v="36"/>
    <x v="2"/>
    <x v="0"/>
    <n v="7"/>
    <x v="2"/>
    <n v="3"/>
    <n v="3.4"/>
    <x v="0"/>
    <n v="85800"/>
    <x v="1"/>
    <n v="10"/>
    <n v="1"/>
  </r>
  <r>
    <n v="39"/>
    <x v="2"/>
    <x v="1"/>
    <n v="1"/>
    <x v="0"/>
    <n v="3"/>
    <n v="1.1100000000000001"/>
    <x v="2"/>
    <n v="72000"/>
    <x v="1"/>
    <n v="8"/>
    <n v="0"/>
  </r>
  <r>
    <n v="57"/>
    <x v="4"/>
    <x v="1"/>
    <n v="2"/>
    <x v="2"/>
    <n v="1"/>
    <n v="2.83"/>
    <x v="1"/>
    <n v="88000"/>
    <x v="1"/>
    <n v="4"/>
    <n v="0"/>
  </r>
  <r>
    <n v="34"/>
    <x v="3"/>
    <x v="1"/>
    <n v="1"/>
    <x v="0"/>
    <n v="4"/>
    <n v="3.66"/>
    <x v="0"/>
    <n v="97000"/>
    <x v="1"/>
    <n v="9"/>
    <n v="1"/>
  </r>
  <r>
    <n v="50"/>
    <x v="0"/>
    <x v="1"/>
    <n v="2"/>
    <x v="0"/>
    <n v="4"/>
    <n v="3.43"/>
    <x v="0"/>
    <n v="87000"/>
    <x v="1"/>
    <n v="8"/>
    <n v="0"/>
  </r>
  <r>
    <n v="55"/>
    <x v="0"/>
    <x v="1"/>
    <n v="2"/>
    <x v="0"/>
    <n v="0"/>
    <n v="2.0499999999999998"/>
    <x v="1"/>
    <n v="67000"/>
    <x v="1"/>
    <n v="3"/>
    <n v="0"/>
  </r>
  <r>
    <n v="45"/>
    <x v="2"/>
    <x v="1"/>
    <n v="1"/>
    <x v="1"/>
    <n v="1"/>
    <n v="2.96"/>
    <x v="1"/>
    <n v="59000"/>
    <x v="0"/>
    <n v="3"/>
    <n v="0"/>
  </r>
  <r>
    <n v="32"/>
    <x v="3"/>
    <x v="1"/>
    <n v="1"/>
    <x v="2"/>
    <n v="0"/>
    <n v="1.83"/>
    <x v="2"/>
    <n v="64000"/>
    <x v="1"/>
    <n v="5"/>
    <n v="0"/>
  </r>
  <r>
    <n v="53"/>
    <x v="0"/>
    <x v="1"/>
    <n v="2"/>
    <x v="1"/>
    <n v="1"/>
    <n v="2.19"/>
    <x v="1"/>
    <n v="54000"/>
    <x v="0"/>
    <n v="4"/>
    <n v="0"/>
  </r>
  <r>
    <n v="35"/>
    <x v="3"/>
    <x v="1"/>
    <n v="1"/>
    <x v="2"/>
    <n v="3"/>
    <n v="3.39"/>
    <x v="0"/>
    <n v="101000"/>
    <x v="1"/>
    <n v="7"/>
    <n v="0"/>
  </r>
  <r>
    <n v="53"/>
    <x v="0"/>
    <x v="1"/>
    <n v="12"/>
    <x v="3"/>
    <n v="1"/>
    <n v="1.78"/>
    <x v="2"/>
    <n v="69000"/>
    <x v="1"/>
    <n v="5"/>
    <n v="0"/>
  </r>
  <r>
    <n v="48"/>
    <x v="0"/>
    <x v="1"/>
    <n v="2"/>
    <x v="2"/>
    <n v="0"/>
    <n v="2.4500000000000002"/>
    <x v="1"/>
    <n v="83000"/>
    <x v="1"/>
    <n v="5"/>
    <n v="0"/>
  </r>
  <r>
    <n v="48"/>
    <x v="0"/>
    <x v="0"/>
    <n v="2"/>
    <x v="0"/>
    <n v="0"/>
    <n v="2.0699999999999998"/>
    <x v="1"/>
    <n v="53400"/>
    <x v="0"/>
    <n v="2"/>
    <n v="0"/>
  </r>
  <r>
    <n v="22"/>
    <x v="1"/>
    <x v="0"/>
    <n v="2"/>
    <x v="3"/>
    <n v="2"/>
    <n v="2.16"/>
    <x v="1"/>
    <n v="56600"/>
    <x v="0"/>
    <n v="6"/>
    <n v="0"/>
  </r>
  <r>
    <n v="55"/>
    <x v="0"/>
    <x v="0"/>
    <n v="6"/>
    <x v="2"/>
    <n v="6"/>
    <n v="2.67"/>
    <x v="1"/>
    <n v="164000"/>
    <x v="2"/>
    <n v="8"/>
    <n v="0"/>
  </r>
  <r>
    <n v="41"/>
    <x v="2"/>
    <x v="0"/>
    <n v="2"/>
    <x v="2"/>
    <n v="4"/>
    <n v="2.69"/>
    <x v="1"/>
    <n v="86800"/>
    <x v="1"/>
    <n v="9"/>
    <n v="1"/>
  </r>
  <r>
    <n v="31"/>
    <x v="3"/>
    <x v="0"/>
    <n v="2"/>
    <x v="0"/>
    <n v="4"/>
    <n v="3.36"/>
    <x v="0"/>
    <n v="66800"/>
    <x v="1"/>
    <n v="5"/>
    <n v="0"/>
  </r>
  <r>
    <n v="47"/>
    <x v="0"/>
    <x v="1"/>
    <n v="1"/>
    <x v="2"/>
    <n v="1"/>
    <n v="3.64"/>
    <x v="0"/>
    <n v="99000"/>
    <x v="1"/>
    <n v="10"/>
    <n v="1"/>
  </r>
  <r>
    <n v="33"/>
    <x v="3"/>
    <x v="1"/>
    <n v="2"/>
    <x v="0"/>
    <n v="3"/>
    <n v="3.66"/>
    <x v="0"/>
    <n v="88000"/>
    <x v="1"/>
    <n v="5"/>
    <n v="0"/>
  </r>
  <r>
    <n v="36"/>
    <x v="2"/>
    <x v="1"/>
    <n v="1"/>
    <x v="0"/>
    <n v="5"/>
    <n v="2.66"/>
    <x v="1"/>
    <n v="107000"/>
    <x v="1"/>
    <n v="8"/>
    <n v="0"/>
  </r>
  <r>
    <n v="37"/>
    <x v="2"/>
    <x v="0"/>
    <n v="1"/>
    <x v="2"/>
    <n v="5"/>
    <n v="2.58"/>
    <x v="1"/>
    <n v="91600"/>
    <x v="1"/>
    <n v="9"/>
    <n v="1"/>
  </r>
  <r>
    <n v="24"/>
    <x v="1"/>
    <x v="0"/>
    <n v="2"/>
    <x v="0"/>
    <n v="1"/>
    <n v="1.78"/>
    <x v="2"/>
    <n v="46200"/>
    <x v="0"/>
    <n v="6"/>
    <n v="0"/>
  </r>
  <r>
    <n v="55"/>
    <x v="0"/>
    <x v="0"/>
    <n v="1"/>
    <x v="2"/>
    <n v="6"/>
    <n v="3.96"/>
    <x v="0"/>
    <n v="130000"/>
    <x v="1"/>
    <n v="8"/>
    <n v="0"/>
  </r>
  <r>
    <n v="22"/>
    <x v="1"/>
    <x v="1"/>
    <n v="2"/>
    <x v="3"/>
    <n v="3"/>
    <n v="3.56"/>
    <x v="0"/>
    <n v="56000"/>
    <x v="0"/>
    <n v="7"/>
    <n v="0"/>
  </r>
  <r>
    <n v="44"/>
    <x v="2"/>
    <x v="1"/>
    <n v="6"/>
    <x v="1"/>
    <n v="1"/>
    <n v="2.96"/>
    <x v="1"/>
    <n v="78000"/>
    <x v="1"/>
    <n v="6"/>
    <n v="0"/>
  </r>
  <r>
    <n v="39"/>
    <x v="2"/>
    <x v="0"/>
    <n v="1"/>
    <x v="1"/>
    <n v="2"/>
    <n v="1.74"/>
    <x v="2"/>
    <n v="48200"/>
    <x v="0"/>
    <n v="3"/>
    <n v="0"/>
  </r>
  <r>
    <n v="35"/>
    <x v="3"/>
    <x v="0"/>
    <n v="1"/>
    <x v="2"/>
    <n v="1"/>
    <n v="1.58"/>
    <x v="2"/>
    <n v="61000"/>
    <x v="1"/>
    <n v="4"/>
    <n v="0"/>
  </r>
  <r>
    <n v="39"/>
    <x v="2"/>
    <x v="0"/>
    <n v="1"/>
    <x v="1"/>
    <n v="5"/>
    <n v="2.02"/>
    <x v="1"/>
    <n v="71200"/>
    <x v="1"/>
    <n v="9"/>
    <n v="1"/>
  </r>
  <r>
    <n v="43"/>
    <x v="2"/>
    <x v="1"/>
    <n v="2"/>
    <x v="1"/>
    <n v="2"/>
    <n v="2.67"/>
    <x v="1"/>
    <n v="89000"/>
    <x v="1"/>
    <n v="5"/>
    <n v="0"/>
  </r>
  <r>
    <n v="31"/>
    <x v="3"/>
    <x v="0"/>
    <n v="5"/>
    <x v="0"/>
    <n v="1"/>
    <n v="2.06"/>
    <x v="1"/>
    <n v="59800"/>
    <x v="0"/>
    <n v="3"/>
    <n v="0"/>
  </r>
  <r>
    <n v="50"/>
    <x v="0"/>
    <x v="0"/>
    <n v="2"/>
    <x v="2"/>
    <n v="0"/>
    <n v="2.83"/>
    <x v="1"/>
    <n v="63000"/>
    <x v="1"/>
    <n v="4"/>
    <n v="0"/>
  </r>
  <r>
    <n v="55"/>
    <x v="0"/>
    <x v="0"/>
    <n v="1"/>
    <x v="2"/>
    <n v="1"/>
    <n v="1.92"/>
    <x v="2"/>
    <n v="54000"/>
    <x v="0"/>
    <n v="5"/>
    <n v="0"/>
  </r>
  <r>
    <n v="33"/>
    <x v="3"/>
    <x v="1"/>
    <n v="5"/>
    <x v="0"/>
    <n v="5"/>
    <n v="3.92"/>
    <x v="0"/>
    <n v="109000"/>
    <x v="1"/>
    <n v="8"/>
    <n v="0"/>
  </r>
  <r>
    <n v="55"/>
    <x v="0"/>
    <x v="0"/>
    <n v="2"/>
    <x v="0"/>
    <n v="2"/>
    <n v="3.76"/>
    <x v="0"/>
    <n v="98000"/>
    <x v="1"/>
    <n v="8"/>
    <n v="0"/>
  </r>
  <r>
    <n v="22"/>
    <x v="1"/>
    <x v="0"/>
    <n v="1"/>
    <x v="2"/>
    <n v="2"/>
    <n v="2.06"/>
    <x v="1"/>
    <n v="56600"/>
    <x v="0"/>
    <n v="4"/>
    <n v="0"/>
  </r>
  <r>
    <n v="22"/>
    <x v="1"/>
    <x v="1"/>
    <n v="1"/>
    <x v="2"/>
    <n v="1"/>
    <n v="2.67"/>
    <x v="1"/>
    <n v="52000"/>
    <x v="0"/>
    <n v="3"/>
    <n v="0"/>
  </r>
  <r>
    <n v="54"/>
    <x v="0"/>
    <x v="1"/>
    <n v="1"/>
    <x v="1"/>
    <n v="4"/>
    <n v="3.64"/>
    <x v="0"/>
    <n v="70000"/>
    <x v="1"/>
    <n v="4"/>
    <n v="0"/>
  </r>
  <r>
    <n v="52"/>
    <x v="0"/>
    <x v="1"/>
    <n v="1"/>
    <x v="1"/>
    <n v="5"/>
    <n v="1.76"/>
    <x v="2"/>
    <n v="90000"/>
    <x v="1"/>
    <n v="8"/>
    <n v="0"/>
  </r>
  <r>
    <n v="21"/>
    <x v="1"/>
    <x v="1"/>
    <n v="1"/>
    <x v="2"/>
    <n v="4"/>
    <n v="2.33"/>
    <x v="1"/>
    <n v="50000"/>
    <x v="0"/>
    <n v="7"/>
    <n v="0"/>
  </r>
  <r>
    <n v="43"/>
    <x v="2"/>
    <x v="1"/>
    <n v="2"/>
    <x v="0"/>
    <n v="3"/>
    <n v="3.8"/>
    <x v="0"/>
    <n v="100000"/>
    <x v="1"/>
    <n v="7"/>
    <n v="0"/>
  </r>
  <r>
    <n v="37"/>
    <x v="2"/>
    <x v="0"/>
    <n v="3"/>
    <x v="0"/>
    <n v="0"/>
    <n v="3.79"/>
    <x v="0"/>
    <n v="54600"/>
    <x v="0"/>
    <n v="5"/>
    <n v="0"/>
  </r>
  <r>
    <n v="50"/>
    <x v="0"/>
    <x v="1"/>
    <n v="2"/>
    <x v="2"/>
    <n v="1"/>
    <n v="3.66"/>
    <x v="0"/>
    <n v="87000"/>
    <x v="1"/>
    <n v="9"/>
    <n v="1"/>
  </r>
  <r>
    <n v="27"/>
    <x v="3"/>
    <x v="1"/>
    <n v="2"/>
    <x v="1"/>
    <n v="3"/>
    <n v="2.33"/>
    <x v="1"/>
    <n v="57000"/>
    <x v="0"/>
    <n v="5"/>
    <n v="0"/>
  </r>
  <r>
    <n v="44"/>
    <x v="2"/>
    <x v="0"/>
    <n v="1"/>
    <x v="3"/>
    <n v="3"/>
    <n v="3.85"/>
    <x v="0"/>
    <n v="77200"/>
    <x v="1"/>
    <n v="4"/>
    <n v="0"/>
  </r>
  <r>
    <n v="31"/>
    <x v="3"/>
    <x v="1"/>
    <n v="6"/>
    <x v="0"/>
    <n v="5"/>
    <n v="3.91"/>
    <x v="0"/>
    <n v="148000"/>
    <x v="2"/>
    <n v="8"/>
    <n v="0"/>
  </r>
  <r>
    <n v="55"/>
    <x v="0"/>
    <x v="0"/>
    <n v="1"/>
    <x v="0"/>
    <n v="0"/>
    <n v="2.67"/>
    <x v="1"/>
    <n v="62000"/>
    <x v="1"/>
    <n v="4"/>
    <n v="0"/>
  </r>
  <r>
    <n v="35"/>
    <x v="3"/>
    <x v="1"/>
    <n v="2"/>
    <x v="2"/>
    <n v="5"/>
    <n v="1.79"/>
    <x v="2"/>
    <n v="95000"/>
    <x v="1"/>
    <n v="7"/>
    <n v="0"/>
  </r>
  <r>
    <n v="27"/>
    <x v="3"/>
    <x v="0"/>
    <n v="5"/>
    <x v="0"/>
    <n v="3"/>
    <n v="2.99"/>
    <x v="1"/>
    <n v="67600"/>
    <x v="1"/>
    <n v="9"/>
    <n v="1"/>
  </r>
  <r>
    <n v="25"/>
    <x v="1"/>
    <x v="0"/>
    <n v="1"/>
    <x v="1"/>
    <n v="4"/>
    <n v="1.68"/>
    <x v="2"/>
    <n v="50000"/>
    <x v="0"/>
    <n v="4"/>
    <n v="0"/>
  </r>
  <r>
    <n v="30"/>
    <x v="3"/>
    <x v="1"/>
    <n v="4"/>
    <x v="2"/>
    <n v="4"/>
    <n v="1.65"/>
    <x v="2"/>
    <n v="75000"/>
    <x v="1"/>
    <n v="6"/>
    <n v="0"/>
  </r>
  <r>
    <n v="41"/>
    <x v="2"/>
    <x v="1"/>
    <n v="2"/>
    <x v="0"/>
    <n v="2"/>
    <n v="2.59"/>
    <x v="1"/>
    <n v="59000"/>
    <x v="0"/>
    <n v="4"/>
    <n v="0"/>
  </r>
  <r>
    <n v="23"/>
    <x v="1"/>
    <x v="1"/>
    <n v="1"/>
    <x v="0"/>
    <n v="1"/>
    <n v="1.75"/>
    <x v="2"/>
    <n v="47000"/>
    <x v="0"/>
    <n v="5"/>
    <n v="0"/>
  </r>
  <r>
    <n v="37"/>
    <x v="2"/>
    <x v="1"/>
    <n v="2"/>
    <x v="0"/>
    <n v="3"/>
    <n v="3.04"/>
    <x v="0"/>
    <n v="71000"/>
    <x v="1"/>
    <n v="8"/>
    <n v="0"/>
  </r>
  <r>
    <n v="33"/>
    <x v="3"/>
    <x v="1"/>
    <n v="1"/>
    <x v="2"/>
    <n v="1"/>
    <n v="2.5499999999999998"/>
    <x v="1"/>
    <n v="62000"/>
    <x v="1"/>
    <n v="6"/>
    <n v="0"/>
  </r>
  <r>
    <n v="31"/>
    <x v="3"/>
    <x v="1"/>
    <n v="8"/>
    <x v="2"/>
    <n v="4"/>
    <n v="3.72"/>
    <x v="0"/>
    <n v="141000"/>
    <x v="2"/>
    <n v="10"/>
    <n v="1"/>
  </r>
  <r>
    <n v="22"/>
    <x v="1"/>
    <x v="1"/>
    <n v="1"/>
    <x v="3"/>
    <n v="5"/>
    <n v="3.49"/>
    <x v="0"/>
    <n v="80000"/>
    <x v="1"/>
    <n v="5"/>
    <n v="0"/>
  </r>
  <r>
    <n v="45"/>
    <x v="2"/>
    <x v="0"/>
    <n v="2"/>
    <x v="0"/>
    <n v="2"/>
    <n v="3.72"/>
    <x v="0"/>
    <n v="102000"/>
    <x v="1"/>
    <n v="7"/>
    <n v="0"/>
  </r>
  <r>
    <n v="36"/>
    <x v="2"/>
    <x v="1"/>
    <n v="2"/>
    <x v="2"/>
    <n v="1"/>
    <n v="2.98"/>
    <x v="1"/>
    <n v="74000"/>
    <x v="1"/>
    <n v="5"/>
    <n v="0"/>
  </r>
  <r>
    <n v="25"/>
    <x v="1"/>
    <x v="0"/>
    <n v="1"/>
    <x v="2"/>
    <n v="2"/>
    <n v="2.91"/>
    <x v="1"/>
    <n v="54000"/>
    <x v="0"/>
    <n v="5"/>
    <n v="0"/>
  </r>
  <r>
    <n v="30"/>
    <x v="3"/>
    <x v="1"/>
    <n v="2"/>
    <x v="2"/>
    <n v="0"/>
    <n v="1.72"/>
    <x v="2"/>
    <n v="44000"/>
    <x v="0"/>
    <n v="5"/>
    <n v="0"/>
  </r>
  <r>
    <n v="54"/>
    <x v="0"/>
    <x v="0"/>
    <n v="5"/>
    <x v="0"/>
    <n v="1"/>
    <n v="2.81"/>
    <x v="1"/>
    <n v="71200"/>
    <x v="1"/>
    <n v="7"/>
    <n v="0"/>
  </r>
  <r>
    <n v="56"/>
    <x v="4"/>
    <x v="1"/>
    <n v="1"/>
    <x v="3"/>
    <n v="1"/>
    <n v="1.51"/>
    <x v="2"/>
    <n v="45000"/>
    <x v="0"/>
    <n v="4"/>
    <n v="0"/>
  </r>
  <r>
    <n v="55"/>
    <x v="0"/>
    <x v="0"/>
    <n v="2"/>
    <x v="0"/>
    <n v="3"/>
    <n v="3.54"/>
    <x v="0"/>
    <n v="120000"/>
    <x v="1"/>
    <n v="9"/>
    <n v="1"/>
  </r>
  <r>
    <n v="47"/>
    <x v="0"/>
    <x v="1"/>
    <n v="2"/>
    <x v="0"/>
    <n v="5"/>
    <n v="2.8"/>
    <x v="1"/>
    <n v="126000"/>
    <x v="1"/>
    <n v="9"/>
    <n v="1"/>
  </r>
  <r>
    <n v="27"/>
    <x v="3"/>
    <x v="0"/>
    <n v="2"/>
    <x v="1"/>
    <n v="3"/>
    <n v="2.74"/>
    <x v="1"/>
    <n v="57600"/>
    <x v="0"/>
    <n v="8"/>
    <n v="0"/>
  </r>
  <r>
    <n v="30"/>
    <x v="3"/>
    <x v="1"/>
    <n v="1"/>
    <x v="2"/>
    <n v="1"/>
    <n v="2.72"/>
    <x v="1"/>
    <n v="34000"/>
    <x v="0"/>
    <n v="3"/>
    <n v="0"/>
  </r>
  <r>
    <n v="49"/>
    <x v="0"/>
    <x v="1"/>
    <n v="2"/>
    <x v="0"/>
    <n v="4"/>
    <n v="1.27"/>
    <x v="2"/>
    <n v="104000"/>
    <x v="1"/>
    <n v="8"/>
    <n v="0"/>
  </r>
  <r>
    <n v="52"/>
    <x v="0"/>
    <x v="1"/>
    <n v="2"/>
    <x v="2"/>
    <n v="3"/>
    <n v="3.29"/>
    <x v="0"/>
    <n v="163000"/>
    <x v="2"/>
    <n v="4"/>
    <n v="0"/>
  </r>
  <r>
    <n v="23"/>
    <x v="1"/>
    <x v="0"/>
    <n v="1"/>
    <x v="3"/>
    <n v="5"/>
    <n v="1.82"/>
    <x v="2"/>
    <n v="46400"/>
    <x v="0"/>
    <n v="3"/>
    <n v="0"/>
  </r>
  <r>
    <n v="39"/>
    <x v="2"/>
    <x v="0"/>
    <n v="1"/>
    <x v="2"/>
    <n v="5"/>
    <n v="1.17"/>
    <x v="2"/>
    <n v="88200"/>
    <x v="1"/>
    <n v="10"/>
    <n v="1"/>
  </r>
  <r>
    <n v="48"/>
    <x v="0"/>
    <x v="0"/>
    <n v="2"/>
    <x v="0"/>
    <n v="1"/>
    <n v="1.62"/>
    <x v="2"/>
    <n v="47400"/>
    <x v="0"/>
    <n v="5"/>
    <n v="0"/>
  </r>
  <r>
    <n v="29"/>
    <x v="3"/>
    <x v="1"/>
    <n v="2"/>
    <x v="2"/>
    <n v="3"/>
    <n v="2.2999999999999998"/>
    <x v="1"/>
    <n v="65000"/>
    <x v="1"/>
    <n v="4"/>
    <n v="0"/>
  </r>
  <r>
    <n v="33"/>
    <x v="3"/>
    <x v="1"/>
    <n v="1"/>
    <x v="0"/>
    <n v="2"/>
    <n v="3.59"/>
    <x v="0"/>
    <n v="55000"/>
    <x v="0"/>
    <n v="2"/>
    <n v="0"/>
  </r>
  <r>
    <n v="42"/>
    <x v="2"/>
    <x v="1"/>
    <n v="5"/>
    <x v="0"/>
    <n v="2"/>
    <n v="2.1800000000000002"/>
    <x v="1"/>
    <n v="97000"/>
    <x v="1"/>
    <n v="5"/>
    <n v="0"/>
  </r>
  <r>
    <n v="26"/>
    <x v="3"/>
    <x v="0"/>
    <n v="1"/>
    <x v="2"/>
    <n v="3"/>
    <n v="3.63"/>
    <x v="0"/>
    <n v="88800"/>
    <x v="1"/>
    <n v="9"/>
    <n v="1"/>
  </r>
  <r>
    <n v="29"/>
    <x v="3"/>
    <x v="0"/>
    <n v="1"/>
    <x v="2"/>
    <n v="6"/>
    <n v="3.5"/>
    <x v="0"/>
    <n v="86200"/>
    <x v="1"/>
    <n v="10"/>
    <n v="1"/>
  </r>
  <r>
    <n v="46"/>
    <x v="0"/>
    <x v="0"/>
    <n v="2"/>
    <x v="0"/>
    <n v="4"/>
    <n v="2.5099999999999998"/>
    <x v="1"/>
    <n v="76800"/>
    <x v="1"/>
    <n v="9"/>
    <n v="1"/>
  </r>
  <r>
    <n v="35"/>
    <x v="3"/>
    <x v="0"/>
    <n v="5"/>
    <x v="2"/>
    <n v="4"/>
    <n v="2.73"/>
    <x v="1"/>
    <n v="67000"/>
    <x v="1"/>
    <n v="6"/>
    <n v="0"/>
  </r>
  <r>
    <n v="31"/>
    <x v="3"/>
    <x v="1"/>
    <n v="2"/>
    <x v="0"/>
    <n v="5"/>
    <n v="3.54"/>
    <x v="0"/>
    <n v="113000"/>
    <x v="1"/>
    <n v="9"/>
    <n v="1"/>
  </r>
  <r>
    <n v="44"/>
    <x v="2"/>
    <x v="1"/>
    <n v="2"/>
    <x v="0"/>
    <n v="0"/>
    <n v="3.57"/>
    <x v="0"/>
    <n v="90000"/>
    <x v="1"/>
    <n v="9"/>
    <n v="1"/>
  </r>
  <r>
    <n v="48"/>
    <x v="0"/>
    <x v="0"/>
    <n v="9"/>
    <x v="2"/>
    <n v="4"/>
    <n v="2.65"/>
    <x v="1"/>
    <n v="110400"/>
    <x v="1"/>
    <n v="9"/>
    <n v="1"/>
  </r>
  <r>
    <n v="52"/>
    <x v="0"/>
    <x v="0"/>
    <n v="7"/>
    <x v="0"/>
    <n v="2"/>
    <n v="1.53"/>
    <x v="2"/>
    <n v="68600"/>
    <x v="1"/>
    <n v="6"/>
    <n v="0"/>
  </r>
  <r>
    <n v="50"/>
    <x v="0"/>
    <x v="1"/>
    <n v="2"/>
    <x v="0"/>
    <n v="2"/>
    <n v="2.73"/>
    <x v="1"/>
    <n v="112000"/>
    <x v="1"/>
    <n v="7"/>
    <n v="0"/>
  </r>
  <r>
    <n v="21"/>
    <x v="1"/>
    <x v="1"/>
    <n v="1"/>
    <x v="3"/>
    <n v="3"/>
    <n v="1.99"/>
    <x v="2"/>
    <n v="40000"/>
    <x v="0"/>
    <n v="4"/>
    <n v="0"/>
  </r>
  <r>
    <n v="24"/>
    <x v="1"/>
    <x v="0"/>
    <n v="2"/>
    <x v="0"/>
    <n v="3"/>
    <n v="1.97"/>
    <x v="2"/>
    <n v="59200"/>
    <x v="0"/>
    <n v="7"/>
    <n v="0"/>
  </r>
  <r>
    <n v="42"/>
    <x v="2"/>
    <x v="0"/>
    <n v="4"/>
    <x v="0"/>
    <n v="2"/>
    <n v="2.58"/>
    <x v="1"/>
    <n v="82600"/>
    <x v="1"/>
    <n v="8"/>
    <n v="0"/>
  </r>
  <r>
    <n v="46"/>
    <x v="0"/>
    <x v="1"/>
    <n v="5"/>
    <x v="2"/>
    <n v="5"/>
    <n v="1.56"/>
    <x v="2"/>
    <n v="102000"/>
    <x v="1"/>
    <n v="6"/>
    <n v="0"/>
  </r>
  <r>
    <n v="41"/>
    <x v="2"/>
    <x v="1"/>
    <n v="2"/>
    <x v="2"/>
    <n v="3"/>
    <n v="3.64"/>
    <x v="0"/>
    <n v="143000"/>
    <x v="2"/>
    <n v="8"/>
    <n v="0"/>
  </r>
  <r>
    <n v="39"/>
    <x v="2"/>
    <x v="0"/>
    <n v="1"/>
    <x v="0"/>
    <n v="5"/>
    <n v="1.42"/>
    <x v="2"/>
    <n v="80200"/>
    <x v="1"/>
    <n v="9"/>
    <n v="1"/>
  </r>
  <r>
    <n v="53"/>
    <x v="0"/>
    <x v="1"/>
    <n v="1"/>
    <x v="2"/>
    <n v="4"/>
    <n v="3.39"/>
    <x v="0"/>
    <n v="158000"/>
    <x v="2"/>
    <n v="9"/>
    <n v="1"/>
  </r>
  <r>
    <n v="42"/>
    <x v="2"/>
    <x v="0"/>
    <n v="1"/>
    <x v="2"/>
    <n v="4"/>
    <n v="2.3199999999999998"/>
    <x v="1"/>
    <n v="91600"/>
    <x v="1"/>
    <n v="7"/>
    <n v="0"/>
  </r>
  <r>
    <n v="52"/>
    <x v="0"/>
    <x v="1"/>
    <n v="1"/>
    <x v="1"/>
    <n v="3"/>
    <n v="4"/>
    <x v="0"/>
    <n v="89000"/>
    <x v="1"/>
    <n v="5"/>
    <n v="0"/>
  </r>
  <r>
    <n v="26"/>
    <x v="3"/>
    <x v="1"/>
    <n v="1"/>
    <x v="0"/>
    <n v="3"/>
    <n v="3.56"/>
    <x v="0"/>
    <n v="56000"/>
    <x v="0"/>
    <n v="5"/>
    <n v="0"/>
  </r>
  <r>
    <n v="48"/>
    <x v="0"/>
    <x v="0"/>
    <n v="2"/>
    <x v="2"/>
    <n v="1"/>
    <n v="2.96"/>
    <x v="1"/>
    <n v="65400"/>
    <x v="1"/>
    <n v="8"/>
    <n v="0"/>
  </r>
  <r>
    <n v="26"/>
    <x v="3"/>
    <x v="1"/>
    <n v="4"/>
    <x v="2"/>
    <n v="5"/>
    <n v="2.2400000000000002"/>
    <x v="1"/>
    <n v="94000"/>
    <x v="1"/>
    <n v="9"/>
    <n v="1"/>
  </r>
  <r>
    <n v="42"/>
    <x v="2"/>
    <x v="0"/>
    <n v="2"/>
    <x v="1"/>
    <n v="5"/>
    <n v="3.18"/>
    <x v="0"/>
    <n v="79600"/>
    <x v="1"/>
    <n v="4"/>
    <n v="0"/>
  </r>
  <r>
    <n v="38"/>
    <x v="2"/>
    <x v="0"/>
    <n v="4"/>
    <x v="1"/>
    <n v="3"/>
    <n v="2.68"/>
    <x v="1"/>
    <n v="58400"/>
    <x v="0"/>
    <n v="5"/>
    <n v="0"/>
  </r>
  <r>
    <n v="44"/>
    <x v="2"/>
    <x v="0"/>
    <n v="6"/>
    <x v="0"/>
    <n v="0"/>
    <n v="3.43"/>
    <x v="0"/>
    <n v="76200"/>
    <x v="1"/>
    <n v="9"/>
    <n v="1"/>
  </r>
  <r>
    <n v="54"/>
    <x v="0"/>
    <x v="0"/>
    <n v="2"/>
    <x v="2"/>
    <n v="0"/>
    <n v="2.7"/>
    <x v="1"/>
    <n v="54200"/>
    <x v="0"/>
    <n v="4"/>
    <n v="0"/>
  </r>
  <r>
    <n v="30"/>
    <x v="3"/>
    <x v="1"/>
    <n v="3"/>
    <x v="0"/>
    <n v="0"/>
    <n v="3.72"/>
    <x v="0"/>
    <n v="60000"/>
    <x v="0"/>
    <n v="8"/>
    <n v="0"/>
  </r>
  <r>
    <n v="45"/>
    <x v="2"/>
    <x v="0"/>
    <n v="6"/>
    <x v="2"/>
    <n v="5"/>
    <n v="2.35"/>
    <x v="1"/>
    <n v="115000"/>
    <x v="1"/>
    <n v="9"/>
    <n v="1"/>
  </r>
  <r>
    <n v="42"/>
    <x v="2"/>
    <x v="1"/>
    <n v="7"/>
    <x v="3"/>
    <n v="4"/>
    <n v="3.17"/>
    <x v="0"/>
    <n v="90000"/>
    <x v="1"/>
    <n v="7"/>
    <n v="0"/>
  </r>
  <r>
    <n v="24"/>
    <x v="1"/>
    <x v="1"/>
    <n v="1"/>
    <x v="3"/>
    <n v="1"/>
    <n v="2.9"/>
    <x v="1"/>
    <n v="38000"/>
    <x v="0"/>
    <n v="3"/>
    <n v="0"/>
  </r>
  <r>
    <n v="57"/>
    <x v="4"/>
    <x v="1"/>
    <n v="1"/>
    <x v="2"/>
    <n v="1"/>
    <n v="2.87"/>
    <x v="1"/>
    <n v="56000"/>
    <x v="0"/>
    <n v="7"/>
    <n v="0"/>
  </r>
  <r>
    <n v="44"/>
    <x v="2"/>
    <x v="1"/>
    <n v="1"/>
    <x v="1"/>
    <n v="3"/>
    <n v="1.37"/>
    <x v="2"/>
    <n v="82000"/>
    <x v="1"/>
    <n v="4"/>
    <n v="0"/>
  </r>
  <r>
    <n v="37"/>
    <x v="2"/>
    <x v="1"/>
    <n v="1"/>
    <x v="3"/>
    <n v="2"/>
    <n v="1.23"/>
    <x v="2"/>
    <n v="67000"/>
    <x v="1"/>
    <n v="5"/>
    <n v="0"/>
  </r>
  <r>
    <n v="28"/>
    <x v="3"/>
    <x v="0"/>
    <n v="1"/>
    <x v="0"/>
    <n v="2"/>
    <n v="2.81"/>
    <x v="1"/>
    <n v="41400"/>
    <x v="0"/>
    <n v="4"/>
    <n v="0"/>
  </r>
  <r>
    <n v="29"/>
    <x v="3"/>
    <x v="0"/>
    <n v="2"/>
    <x v="3"/>
    <n v="1"/>
    <n v="3.12"/>
    <x v="0"/>
    <n v="41200"/>
    <x v="0"/>
    <n v="3"/>
    <n v="0"/>
  </r>
  <r>
    <n v="49"/>
    <x v="0"/>
    <x v="0"/>
    <n v="2"/>
    <x v="2"/>
    <n v="4"/>
    <n v="3.53"/>
    <x v="0"/>
    <n v="91200"/>
    <x v="1"/>
    <n v="10"/>
    <n v="1"/>
  </r>
  <r>
    <n v="36"/>
    <x v="2"/>
    <x v="1"/>
    <n v="2"/>
    <x v="2"/>
    <n v="4"/>
    <n v="3.96"/>
    <x v="0"/>
    <n v="130000"/>
    <x v="1"/>
    <n v="8"/>
    <n v="0"/>
  </r>
  <r>
    <n v="45"/>
    <x v="2"/>
    <x v="1"/>
    <n v="1"/>
    <x v="2"/>
    <n v="0"/>
    <n v="1.61"/>
    <x v="2"/>
    <n v="65000"/>
    <x v="1"/>
    <n v="5"/>
    <n v="0"/>
  </r>
  <r>
    <n v="56"/>
    <x v="4"/>
    <x v="0"/>
    <n v="2"/>
    <x v="0"/>
    <n v="2"/>
    <n v="3.99"/>
    <x v="0"/>
    <n v="68800"/>
    <x v="1"/>
    <n v="7"/>
    <n v="0"/>
  </r>
  <r>
    <n v="42"/>
    <x v="2"/>
    <x v="0"/>
    <n v="1"/>
    <x v="2"/>
    <n v="3"/>
    <n v="1.5"/>
    <x v="2"/>
    <n v="72600"/>
    <x v="1"/>
    <n v="4"/>
    <n v="0"/>
  </r>
  <r>
    <n v="34"/>
    <x v="3"/>
    <x v="1"/>
    <n v="1"/>
    <x v="0"/>
    <n v="6"/>
    <n v="1.78"/>
    <x v="2"/>
    <n v="85000"/>
    <x v="1"/>
    <n v="6"/>
    <n v="0"/>
  </r>
  <r>
    <n v="53"/>
    <x v="0"/>
    <x v="1"/>
    <n v="11"/>
    <x v="0"/>
    <n v="5"/>
    <n v="3.38"/>
    <x v="0"/>
    <n v="112000"/>
    <x v="1"/>
    <n v="9"/>
    <n v="1"/>
  </r>
  <r>
    <n v="23"/>
    <x v="1"/>
    <x v="0"/>
    <n v="2"/>
    <x v="3"/>
    <n v="4"/>
    <n v="1.19"/>
    <x v="2"/>
    <n v="45400"/>
    <x v="0"/>
    <n v="5"/>
    <n v="0"/>
  </r>
  <r>
    <n v="28"/>
    <x v="3"/>
    <x v="1"/>
    <n v="4"/>
    <x v="0"/>
    <n v="4"/>
    <n v="3.49"/>
    <x v="0"/>
    <n v="108000"/>
    <x v="1"/>
    <n v="8"/>
    <n v="0"/>
  </r>
  <r>
    <n v="56"/>
    <x v="4"/>
    <x v="1"/>
    <n v="2"/>
    <x v="0"/>
    <n v="1"/>
    <n v="3.25"/>
    <x v="0"/>
    <n v="77000"/>
    <x v="1"/>
    <n v="5"/>
    <n v="0"/>
  </r>
  <r>
    <n v="32"/>
    <x v="3"/>
    <x v="0"/>
    <n v="2"/>
    <x v="2"/>
    <n v="1"/>
    <n v="3.42"/>
    <x v="0"/>
    <n v="67600"/>
    <x v="1"/>
    <n v="7"/>
    <n v="0"/>
  </r>
  <r>
    <n v="34"/>
    <x v="3"/>
    <x v="0"/>
    <n v="6"/>
    <x v="0"/>
    <n v="5"/>
    <n v="3.6"/>
    <x v="0"/>
    <n v="96200"/>
    <x v="1"/>
    <n v="10"/>
    <n v="1"/>
  </r>
  <r>
    <n v="42"/>
    <x v="2"/>
    <x v="0"/>
    <n v="1"/>
    <x v="0"/>
    <n v="5"/>
    <n v="3.21"/>
    <x v="0"/>
    <n v="129600"/>
    <x v="1"/>
    <n v="9"/>
    <n v="1"/>
  </r>
  <r>
    <n v="23"/>
    <x v="1"/>
    <x v="0"/>
    <n v="6"/>
    <x v="2"/>
    <n v="2"/>
    <n v="2.77"/>
    <x v="1"/>
    <n v="40400"/>
    <x v="0"/>
    <n v="7"/>
    <n v="0"/>
  </r>
  <r>
    <n v="57"/>
    <x v="4"/>
    <x v="1"/>
    <n v="2"/>
    <x v="2"/>
    <n v="6"/>
    <n v="2.77"/>
    <x v="1"/>
    <n v="130000"/>
    <x v="1"/>
    <n v="9"/>
    <n v="1"/>
  </r>
  <r>
    <n v="46"/>
    <x v="0"/>
    <x v="1"/>
    <n v="1"/>
    <x v="0"/>
    <n v="5"/>
    <n v="2.93"/>
    <x v="1"/>
    <n v="108000"/>
    <x v="1"/>
    <n v="6"/>
    <n v="0"/>
  </r>
  <r>
    <n v="55"/>
    <x v="0"/>
    <x v="0"/>
    <n v="2"/>
    <x v="2"/>
    <n v="3"/>
    <n v="1.84"/>
    <x v="2"/>
    <n v="80000"/>
    <x v="1"/>
    <n v="6"/>
    <n v="0"/>
  </r>
  <r>
    <n v="24"/>
    <x v="1"/>
    <x v="0"/>
    <n v="2"/>
    <x v="0"/>
    <n v="3"/>
    <n v="1.68"/>
    <x v="2"/>
    <n v="55200"/>
    <x v="0"/>
    <n v="5"/>
    <n v="0"/>
  </r>
  <r>
    <n v="51"/>
    <x v="0"/>
    <x v="1"/>
    <n v="7"/>
    <x v="1"/>
    <n v="4"/>
    <n v="3.14"/>
    <x v="0"/>
    <n v="56000"/>
    <x v="0"/>
    <n v="5"/>
    <n v="0"/>
  </r>
  <r>
    <n v="50"/>
    <x v="0"/>
    <x v="0"/>
    <n v="9"/>
    <x v="0"/>
    <n v="1"/>
    <n v="2.06"/>
    <x v="1"/>
    <n v="59000"/>
    <x v="0"/>
    <n v="5"/>
    <n v="0"/>
  </r>
  <r>
    <n v="24"/>
    <x v="1"/>
    <x v="1"/>
    <n v="7"/>
    <x v="2"/>
    <n v="3"/>
    <n v="3.16"/>
    <x v="0"/>
    <n v="63000"/>
    <x v="1"/>
    <n v="4"/>
    <n v="0"/>
  </r>
  <r>
    <n v="26"/>
    <x v="3"/>
    <x v="1"/>
    <n v="4"/>
    <x v="0"/>
    <n v="1"/>
    <n v="3.78"/>
    <x v="0"/>
    <n v="53000"/>
    <x v="0"/>
    <n v="6"/>
    <n v="0"/>
  </r>
  <r>
    <n v="33"/>
    <x v="3"/>
    <x v="0"/>
    <n v="6"/>
    <x v="2"/>
    <n v="2"/>
    <n v="2.12"/>
    <x v="1"/>
    <n v="73400"/>
    <x v="1"/>
    <n v="10"/>
    <n v="1"/>
  </r>
  <r>
    <n v="52"/>
    <x v="0"/>
    <x v="1"/>
    <n v="2"/>
    <x v="1"/>
    <n v="2"/>
    <n v="1.33"/>
    <x v="2"/>
    <n v="61000"/>
    <x v="1"/>
    <n v="4"/>
    <n v="0"/>
  </r>
  <r>
    <n v="48"/>
    <x v="0"/>
    <x v="0"/>
    <n v="1"/>
    <x v="3"/>
    <n v="4"/>
    <n v="3.95"/>
    <x v="0"/>
    <n v="96400"/>
    <x v="1"/>
    <n v="9"/>
    <n v="1"/>
  </r>
  <r>
    <n v="54"/>
    <x v="0"/>
    <x v="0"/>
    <n v="1"/>
    <x v="0"/>
    <n v="5"/>
    <n v="1.29"/>
    <x v="2"/>
    <n v="62200"/>
    <x v="1"/>
    <n v="9"/>
    <n v="1"/>
  </r>
  <r>
    <n v="39"/>
    <x v="2"/>
    <x v="1"/>
    <n v="2"/>
    <x v="0"/>
    <n v="2"/>
    <n v="2.74"/>
    <x v="1"/>
    <n v="72000"/>
    <x v="1"/>
    <n v="5"/>
    <n v="0"/>
  </r>
  <r>
    <n v="40"/>
    <x v="2"/>
    <x v="1"/>
    <n v="1"/>
    <x v="2"/>
    <n v="4"/>
    <n v="3.81"/>
    <x v="0"/>
    <n v="105000"/>
    <x v="1"/>
    <n v="9"/>
    <n v="1"/>
  </r>
  <r>
    <n v="29"/>
    <x v="3"/>
    <x v="0"/>
    <n v="2"/>
    <x v="2"/>
    <n v="4"/>
    <n v="1.45"/>
    <x v="2"/>
    <n v="85200"/>
    <x v="1"/>
    <n v="10"/>
    <n v="1"/>
  </r>
  <r>
    <n v="37"/>
    <x v="2"/>
    <x v="1"/>
    <n v="2"/>
    <x v="3"/>
    <n v="1"/>
    <n v="2.38"/>
    <x v="1"/>
    <n v="47000"/>
    <x v="0"/>
    <n v="4"/>
    <n v="0"/>
  </r>
  <r>
    <n v="26"/>
    <x v="3"/>
    <x v="0"/>
    <n v="2"/>
    <x v="0"/>
    <n v="3"/>
    <n v="1.56"/>
    <x v="2"/>
    <n v="69800"/>
    <x v="1"/>
    <n v="5"/>
    <n v="0"/>
  </r>
  <r>
    <n v="28"/>
    <x v="3"/>
    <x v="0"/>
    <n v="2"/>
    <x v="2"/>
    <n v="5"/>
    <n v="2.95"/>
    <x v="1"/>
    <n v="73400"/>
    <x v="1"/>
    <n v="9"/>
    <n v="1"/>
  </r>
  <r>
    <n v="37"/>
    <x v="2"/>
    <x v="1"/>
    <n v="1"/>
    <x v="0"/>
    <n v="2"/>
    <n v="1.51"/>
    <x v="2"/>
    <n v="78000"/>
    <x v="1"/>
    <n v="6"/>
    <n v="0"/>
  </r>
  <r>
    <n v="29"/>
    <x v="3"/>
    <x v="1"/>
    <n v="1"/>
    <x v="2"/>
    <n v="0"/>
    <n v="2.71"/>
    <x v="1"/>
    <n v="65000"/>
    <x v="1"/>
    <n v="3"/>
    <n v="0"/>
  </r>
  <r>
    <n v="52"/>
    <x v="0"/>
    <x v="1"/>
    <n v="1"/>
    <x v="0"/>
    <n v="3"/>
    <n v="2.76"/>
    <x v="1"/>
    <n v="93000"/>
    <x v="1"/>
    <n v="6"/>
    <n v="0"/>
  </r>
  <r>
    <n v="36"/>
    <x v="2"/>
    <x v="0"/>
    <n v="1"/>
    <x v="1"/>
    <n v="5"/>
    <n v="3.8"/>
    <x v="0"/>
    <n v="81800"/>
    <x v="1"/>
    <n v="9"/>
    <n v="1"/>
  </r>
  <r>
    <n v="34"/>
    <x v="3"/>
    <x v="1"/>
    <n v="7"/>
    <x v="0"/>
    <n v="6"/>
    <n v="3.47"/>
    <x v="0"/>
    <n v="107000"/>
    <x v="1"/>
    <n v="10"/>
    <n v="1"/>
  </r>
  <r>
    <n v="35"/>
    <x v="3"/>
    <x v="0"/>
    <n v="2"/>
    <x v="1"/>
    <n v="1"/>
    <n v="1.92"/>
    <x v="2"/>
    <n v="76000"/>
    <x v="1"/>
    <n v="3"/>
    <n v="0"/>
  </r>
  <r>
    <n v="44"/>
    <x v="2"/>
    <x v="1"/>
    <n v="1"/>
    <x v="3"/>
    <n v="1"/>
    <n v="3.59"/>
    <x v="0"/>
    <n v="72000"/>
    <x v="1"/>
    <n v="4"/>
    <n v="0"/>
  </r>
  <r>
    <n v="31"/>
    <x v="3"/>
    <x v="1"/>
    <n v="1"/>
    <x v="2"/>
    <n v="1"/>
    <n v="2.5499999999999998"/>
    <x v="1"/>
    <n v="50000"/>
    <x v="0"/>
    <n v="4"/>
    <n v="0"/>
  </r>
  <r>
    <n v="49"/>
    <x v="0"/>
    <x v="1"/>
    <n v="7"/>
    <x v="2"/>
    <n v="5"/>
    <n v="2.4500000000000002"/>
    <x v="1"/>
    <n v="121000"/>
    <x v="1"/>
    <n v="6"/>
    <n v="0"/>
  </r>
  <r>
    <n v="22"/>
    <x v="1"/>
    <x v="1"/>
    <n v="1"/>
    <x v="0"/>
    <n v="2"/>
    <n v="3.73"/>
    <x v="0"/>
    <n v="64000"/>
    <x v="1"/>
    <n v="10"/>
    <n v="1"/>
  </r>
  <r>
    <n v="43"/>
    <x v="2"/>
    <x v="0"/>
    <n v="8"/>
    <x v="2"/>
    <n v="2"/>
    <n v="2.13"/>
    <x v="1"/>
    <n v="74400"/>
    <x v="1"/>
    <n v="9"/>
    <n v="1"/>
  </r>
  <r>
    <n v="49"/>
    <x v="0"/>
    <x v="0"/>
    <n v="1"/>
    <x v="2"/>
    <n v="0"/>
    <n v="3.87"/>
    <x v="0"/>
    <n v="67200"/>
    <x v="1"/>
    <n v="7"/>
    <n v="0"/>
  </r>
  <r>
    <n v="44"/>
    <x v="2"/>
    <x v="1"/>
    <n v="1"/>
    <x v="2"/>
    <n v="4"/>
    <n v="2.44"/>
    <x v="1"/>
    <n v="94000"/>
    <x v="1"/>
    <n v="7"/>
    <n v="0"/>
  </r>
  <r>
    <n v="56"/>
    <x v="4"/>
    <x v="0"/>
    <n v="1"/>
    <x v="0"/>
    <n v="1"/>
    <n v="2.72"/>
    <x v="1"/>
    <n v="60800"/>
    <x v="1"/>
    <n v="5"/>
    <n v="0"/>
  </r>
  <r>
    <n v="35"/>
    <x v="3"/>
    <x v="1"/>
    <n v="1"/>
    <x v="2"/>
    <n v="5"/>
    <n v="3.85"/>
    <x v="0"/>
    <n v="105000"/>
    <x v="1"/>
    <n v="10"/>
    <n v="1"/>
  </r>
  <r>
    <n v="53"/>
    <x v="0"/>
    <x v="0"/>
    <n v="2"/>
    <x v="2"/>
    <n v="1"/>
    <n v="2.42"/>
    <x v="1"/>
    <n v="51400"/>
    <x v="0"/>
    <n v="5"/>
    <n v="0"/>
  </r>
  <r>
    <n v="47"/>
    <x v="0"/>
    <x v="1"/>
    <n v="2"/>
    <x v="2"/>
    <n v="1"/>
    <n v="2.99"/>
    <x v="1"/>
    <n v="97000"/>
    <x v="1"/>
    <n v="4"/>
    <n v="0"/>
  </r>
  <r>
    <n v="22"/>
    <x v="1"/>
    <x v="0"/>
    <n v="2"/>
    <x v="1"/>
    <n v="5"/>
    <n v="2.15"/>
    <x v="1"/>
    <n v="48600"/>
    <x v="0"/>
    <n v="3"/>
    <n v="0"/>
  </r>
  <r>
    <n v="24"/>
    <x v="1"/>
    <x v="0"/>
    <n v="2"/>
    <x v="0"/>
    <n v="4"/>
    <n v="2.65"/>
    <x v="1"/>
    <n v="69200"/>
    <x v="1"/>
    <n v="9"/>
    <n v="1"/>
  </r>
  <r>
    <n v="36"/>
    <x v="2"/>
    <x v="0"/>
    <n v="4"/>
    <x v="2"/>
    <n v="2"/>
    <n v="1.99"/>
    <x v="2"/>
    <n v="61800"/>
    <x v="1"/>
    <n v="4"/>
    <n v="0"/>
  </r>
  <r>
    <n v="49"/>
    <x v="0"/>
    <x v="1"/>
    <n v="1"/>
    <x v="1"/>
    <n v="3"/>
    <n v="1.67"/>
    <x v="2"/>
    <n v="82000"/>
    <x v="1"/>
    <n v="2"/>
    <n v="0"/>
  </r>
  <r>
    <n v="53"/>
    <x v="0"/>
    <x v="0"/>
    <n v="4"/>
    <x v="0"/>
    <n v="1"/>
    <n v="2.77"/>
    <x v="1"/>
    <n v="62400"/>
    <x v="1"/>
    <n v="8"/>
    <n v="0"/>
  </r>
  <r>
    <n v="35"/>
    <x v="3"/>
    <x v="0"/>
    <n v="1"/>
    <x v="2"/>
    <n v="5"/>
    <n v="2.2400000000000002"/>
    <x v="1"/>
    <n v="70000"/>
    <x v="1"/>
    <n v="9"/>
    <n v="1"/>
  </r>
  <r>
    <n v="50"/>
    <x v="0"/>
    <x v="0"/>
    <n v="7"/>
    <x v="2"/>
    <n v="4"/>
    <n v="2.59"/>
    <x v="1"/>
    <n v="91000"/>
    <x v="1"/>
    <n v="8"/>
    <n v="0"/>
  </r>
  <r>
    <n v="27"/>
    <x v="3"/>
    <x v="1"/>
    <n v="2"/>
    <x v="3"/>
    <n v="1"/>
    <n v="3.52"/>
    <x v="0"/>
    <n v="57000"/>
    <x v="0"/>
    <n v="5"/>
    <n v="0"/>
  </r>
  <r>
    <n v="47"/>
    <x v="0"/>
    <x v="0"/>
    <n v="10"/>
    <x v="0"/>
    <n v="3"/>
    <n v="3.96"/>
    <x v="0"/>
    <n v="103600"/>
    <x v="1"/>
    <n v="9"/>
    <n v="1"/>
  </r>
  <r>
    <n v="43"/>
    <x v="2"/>
    <x v="0"/>
    <n v="11"/>
    <x v="2"/>
    <n v="4"/>
    <n v="1.31"/>
    <x v="2"/>
    <n v="77400"/>
    <x v="1"/>
    <n v="10"/>
    <n v="1"/>
  </r>
  <r>
    <n v="28"/>
    <x v="3"/>
    <x v="0"/>
    <n v="2"/>
    <x v="0"/>
    <n v="5"/>
    <n v="3.12"/>
    <x v="0"/>
    <n v="94400"/>
    <x v="1"/>
    <n v="9"/>
    <n v="1"/>
  </r>
  <r>
    <n v="38"/>
    <x v="2"/>
    <x v="1"/>
    <n v="1"/>
    <x v="2"/>
    <n v="0"/>
    <n v="1.4"/>
    <x v="2"/>
    <n v="71000"/>
    <x v="1"/>
    <n v="5"/>
    <n v="0"/>
  </r>
  <r>
    <n v="21"/>
    <x v="1"/>
    <x v="1"/>
    <n v="2"/>
    <x v="0"/>
    <n v="2"/>
    <n v="2.96"/>
    <x v="1"/>
    <n v="53000"/>
    <x v="0"/>
    <n v="7"/>
    <n v="0"/>
  </r>
  <r>
    <n v="44"/>
    <x v="2"/>
    <x v="0"/>
    <n v="1"/>
    <x v="3"/>
    <n v="2"/>
    <n v="3.87"/>
    <x v="0"/>
    <n v="57200"/>
    <x v="0"/>
    <n v="7"/>
    <n v="0"/>
  </r>
  <r>
    <n v="42"/>
    <x v="2"/>
    <x v="1"/>
    <n v="2"/>
    <x v="0"/>
    <n v="0"/>
    <n v="2.54"/>
    <x v="1"/>
    <n v="53000"/>
    <x v="0"/>
    <n v="3"/>
    <n v="0"/>
  </r>
  <r>
    <n v="51"/>
    <x v="0"/>
    <x v="0"/>
    <n v="2"/>
    <x v="3"/>
    <n v="5"/>
    <n v="2.33"/>
    <x v="1"/>
    <n v="70800"/>
    <x v="1"/>
    <n v="8"/>
    <n v="0"/>
  </r>
  <r>
    <n v="36"/>
    <x v="2"/>
    <x v="1"/>
    <n v="1"/>
    <x v="0"/>
    <n v="2"/>
    <n v="2.4900000000000002"/>
    <x v="1"/>
    <n v="74000"/>
    <x v="1"/>
    <n v="6"/>
    <n v="0"/>
  </r>
  <r>
    <n v="56"/>
    <x v="4"/>
    <x v="1"/>
    <n v="2"/>
    <x v="1"/>
    <n v="4"/>
    <n v="2.1"/>
    <x v="1"/>
    <n v="73000"/>
    <x v="1"/>
    <n v="3"/>
    <n v="0"/>
  </r>
  <r>
    <n v="44"/>
    <x v="2"/>
    <x v="0"/>
    <n v="4"/>
    <x v="2"/>
    <n v="1"/>
    <n v="3.66"/>
    <x v="0"/>
    <n v="61200"/>
    <x v="1"/>
    <n v="6"/>
    <n v="0"/>
  </r>
  <r>
    <n v="45"/>
    <x v="2"/>
    <x v="1"/>
    <n v="4"/>
    <x v="2"/>
    <n v="2"/>
    <n v="3.31"/>
    <x v="0"/>
    <n v="139000"/>
    <x v="1"/>
    <n v="5"/>
    <n v="0"/>
  </r>
  <r>
    <n v="29"/>
    <x v="3"/>
    <x v="0"/>
    <n v="1"/>
    <x v="2"/>
    <n v="5"/>
    <n v="2.74"/>
    <x v="1"/>
    <n v="78200"/>
    <x v="1"/>
    <n v="9"/>
    <n v="1"/>
  </r>
  <r>
    <n v="33"/>
    <x v="3"/>
    <x v="1"/>
    <n v="1"/>
    <x v="1"/>
    <n v="4"/>
    <n v="2.42"/>
    <x v="1"/>
    <n v="80000"/>
    <x v="1"/>
    <n v="5"/>
    <n v="0"/>
  </r>
  <r>
    <n v="49"/>
    <x v="0"/>
    <x v="1"/>
    <n v="6"/>
    <x v="0"/>
    <n v="2"/>
    <n v="2.96"/>
    <x v="1"/>
    <n v="78000"/>
    <x v="1"/>
    <n v="5"/>
    <n v="0"/>
  </r>
  <r>
    <n v="52"/>
    <x v="0"/>
    <x v="1"/>
    <n v="2"/>
    <x v="0"/>
    <n v="1"/>
    <n v="3.5"/>
    <x v="0"/>
    <n v="83000"/>
    <x v="1"/>
    <n v="7"/>
    <n v="0"/>
  </r>
  <r>
    <n v="25"/>
    <x v="1"/>
    <x v="1"/>
    <n v="1"/>
    <x v="0"/>
    <n v="4"/>
    <n v="1.51"/>
    <x v="2"/>
    <n v="54000"/>
    <x v="0"/>
    <n v="5"/>
    <n v="0"/>
  </r>
  <r>
    <n v="31"/>
    <x v="3"/>
    <x v="1"/>
    <n v="2"/>
    <x v="3"/>
    <n v="3"/>
    <n v="3.35"/>
    <x v="0"/>
    <n v="61000"/>
    <x v="1"/>
    <n v="4"/>
    <n v="0"/>
  </r>
  <r>
    <n v="56"/>
    <x v="4"/>
    <x v="1"/>
    <n v="1"/>
    <x v="3"/>
    <n v="0"/>
    <n v="2.83"/>
    <x v="1"/>
    <n v="49000"/>
    <x v="0"/>
    <n v="3"/>
    <n v="0"/>
  </r>
  <r>
    <n v="26"/>
    <x v="3"/>
    <x v="0"/>
    <n v="6"/>
    <x v="0"/>
    <n v="3"/>
    <n v="1.57"/>
    <x v="2"/>
    <n v="67800"/>
    <x v="1"/>
    <n v="7"/>
    <n v="0"/>
  </r>
  <r>
    <n v="23"/>
    <x v="1"/>
    <x v="1"/>
    <n v="2"/>
    <x v="2"/>
    <n v="2"/>
    <n v="2.8"/>
    <x v="1"/>
    <n v="55000"/>
    <x v="0"/>
    <n v="4"/>
    <n v="0"/>
  </r>
  <r>
    <n v="47"/>
    <x v="0"/>
    <x v="0"/>
    <n v="1"/>
    <x v="0"/>
    <n v="0"/>
    <n v="2.2999999999999998"/>
    <x v="1"/>
    <n v="55600"/>
    <x v="0"/>
    <n v="5"/>
    <n v="0"/>
  </r>
  <r>
    <n v="57"/>
    <x v="4"/>
    <x v="1"/>
    <n v="1"/>
    <x v="0"/>
    <n v="3"/>
    <n v="2.23"/>
    <x v="1"/>
    <n v="67000"/>
    <x v="1"/>
    <n v="4"/>
    <n v="0"/>
  </r>
  <r>
    <n v="50"/>
    <x v="0"/>
    <x v="1"/>
    <n v="5"/>
    <x v="1"/>
    <n v="3"/>
    <n v="1.98"/>
    <x v="2"/>
    <n v="84000"/>
    <x v="1"/>
    <n v="5"/>
    <n v="0"/>
  </r>
  <r>
    <n v="43"/>
    <x v="2"/>
    <x v="1"/>
    <n v="1"/>
    <x v="2"/>
    <n v="1"/>
    <n v="3.15"/>
    <x v="0"/>
    <n v="55000"/>
    <x v="0"/>
    <n v="4"/>
    <n v="0"/>
  </r>
  <r>
    <n v="55"/>
    <x v="0"/>
    <x v="0"/>
    <n v="3"/>
    <x v="1"/>
    <n v="2"/>
    <n v="3.47"/>
    <x v="0"/>
    <n v="86000"/>
    <x v="1"/>
    <n v="6"/>
    <n v="0"/>
  </r>
  <r>
    <n v="50"/>
    <x v="0"/>
    <x v="1"/>
    <n v="1"/>
    <x v="2"/>
    <n v="3"/>
    <n v="1.9"/>
    <x v="2"/>
    <n v="67000"/>
    <x v="1"/>
    <n v="5"/>
    <n v="0"/>
  </r>
  <r>
    <n v="41"/>
    <x v="2"/>
    <x v="1"/>
    <n v="1"/>
    <x v="0"/>
    <n v="2"/>
    <n v="1.9"/>
    <x v="2"/>
    <n v="95000"/>
    <x v="1"/>
    <n v="6"/>
    <n v="0"/>
  </r>
  <r>
    <n v="31"/>
    <x v="3"/>
    <x v="1"/>
    <n v="1"/>
    <x v="2"/>
    <n v="1"/>
    <n v="3.6"/>
    <x v="0"/>
    <n v="68000"/>
    <x v="1"/>
    <n v="8"/>
    <n v="0"/>
  </r>
  <r>
    <n v="31"/>
    <x v="3"/>
    <x v="0"/>
    <n v="1"/>
    <x v="2"/>
    <n v="6"/>
    <n v="1.28"/>
    <x v="2"/>
    <n v="97800"/>
    <x v="1"/>
    <n v="6"/>
    <n v="0"/>
  </r>
  <r>
    <n v="44"/>
    <x v="2"/>
    <x v="1"/>
    <n v="1"/>
    <x v="0"/>
    <n v="1"/>
    <n v="3.59"/>
    <x v="0"/>
    <n v="48000"/>
    <x v="0"/>
    <n v="6"/>
    <n v="0"/>
  </r>
  <r>
    <n v="55"/>
    <x v="0"/>
    <x v="0"/>
    <n v="1"/>
    <x v="0"/>
    <n v="2"/>
    <n v="1.94"/>
    <x v="2"/>
    <n v="56000"/>
    <x v="0"/>
    <n v="10"/>
    <n v="1"/>
  </r>
  <r>
    <n v="50"/>
    <x v="0"/>
    <x v="1"/>
    <n v="2"/>
    <x v="2"/>
    <n v="3"/>
    <n v="3.03"/>
    <x v="0"/>
    <n v="90000"/>
    <x v="1"/>
    <n v="9"/>
    <n v="1"/>
  </r>
  <r>
    <n v="41"/>
    <x v="2"/>
    <x v="1"/>
    <n v="8"/>
    <x v="0"/>
    <n v="4"/>
    <n v="3.93"/>
    <x v="0"/>
    <n v="102000"/>
    <x v="1"/>
    <n v="9"/>
    <n v="1"/>
  </r>
  <r>
    <n v="42"/>
    <x v="2"/>
    <x v="0"/>
    <n v="1"/>
    <x v="0"/>
    <n v="5"/>
    <n v="2.98"/>
    <x v="1"/>
    <n v="80600"/>
    <x v="1"/>
    <n v="10"/>
    <n v="1"/>
  </r>
  <r>
    <n v="44"/>
    <x v="2"/>
    <x v="0"/>
    <n v="1"/>
    <x v="0"/>
    <n v="1"/>
    <n v="3.6"/>
    <x v="0"/>
    <n v="72200"/>
    <x v="1"/>
    <n v="7"/>
    <n v="0"/>
  </r>
  <r>
    <n v="26"/>
    <x v="3"/>
    <x v="1"/>
    <n v="1"/>
    <x v="1"/>
    <n v="0"/>
    <n v="1.26"/>
    <x v="2"/>
    <n v="30000"/>
    <x v="0"/>
    <n v="1"/>
    <n v="0"/>
  </r>
  <r>
    <n v="53"/>
    <x v="0"/>
    <x v="0"/>
    <n v="7"/>
    <x v="0"/>
    <n v="4"/>
    <n v="1.58"/>
    <x v="2"/>
    <n v="70400"/>
    <x v="1"/>
    <n v="8"/>
    <n v="0"/>
  </r>
  <r>
    <n v="36"/>
    <x v="2"/>
    <x v="1"/>
    <n v="1"/>
    <x v="2"/>
    <n v="3"/>
    <n v="3.76"/>
    <x v="0"/>
    <n v="72000"/>
    <x v="1"/>
    <n v="4"/>
    <n v="0"/>
  </r>
  <r>
    <n v="31"/>
    <x v="3"/>
    <x v="0"/>
    <n v="3"/>
    <x v="2"/>
    <n v="3"/>
    <n v="2.1"/>
    <x v="1"/>
    <n v="46800"/>
    <x v="0"/>
    <n v="6"/>
    <n v="0"/>
  </r>
  <r>
    <n v="54"/>
    <x v="0"/>
    <x v="0"/>
    <n v="2"/>
    <x v="2"/>
    <n v="4"/>
    <n v="1.37"/>
    <x v="2"/>
    <n v="54200"/>
    <x v="0"/>
    <n v="6"/>
    <n v="0"/>
  </r>
  <r>
    <n v="26"/>
    <x v="3"/>
    <x v="0"/>
    <n v="2"/>
    <x v="2"/>
    <n v="4"/>
    <n v="2.5499999999999998"/>
    <x v="1"/>
    <n v="49800"/>
    <x v="0"/>
    <n v="9"/>
    <n v="1"/>
  </r>
  <r>
    <n v="34"/>
    <x v="3"/>
    <x v="0"/>
    <n v="2"/>
    <x v="0"/>
    <n v="6"/>
    <n v="1.31"/>
    <x v="2"/>
    <n v="80200"/>
    <x v="1"/>
    <n v="8"/>
    <n v="0"/>
  </r>
  <r>
    <n v="27"/>
    <x v="3"/>
    <x v="1"/>
    <n v="2"/>
    <x v="0"/>
    <n v="4"/>
    <n v="3.45"/>
    <x v="0"/>
    <n v="70000"/>
    <x v="1"/>
    <n v="9"/>
    <n v="1"/>
  </r>
  <r>
    <n v="54"/>
    <x v="0"/>
    <x v="1"/>
    <n v="1"/>
    <x v="3"/>
    <n v="2"/>
    <n v="1.79"/>
    <x v="2"/>
    <n v="61000"/>
    <x v="1"/>
    <n v="4"/>
    <n v="0"/>
  </r>
  <r>
    <n v="53"/>
    <x v="0"/>
    <x v="1"/>
    <n v="2"/>
    <x v="0"/>
    <n v="4"/>
    <n v="2.4700000000000002"/>
    <x v="1"/>
    <n v="96000"/>
    <x v="1"/>
    <n v="8"/>
    <n v="0"/>
  </r>
  <r>
    <n v="29"/>
    <x v="3"/>
    <x v="1"/>
    <n v="1"/>
    <x v="0"/>
    <n v="4"/>
    <n v="2.09"/>
    <x v="1"/>
    <n v="70000"/>
    <x v="1"/>
    <n v="4"/>
    <n v="0"/>
  </r>
  <r>
    <n v="46"/>
    <x v="0"/>
    <x v="0"/>
    <n v="2"/>
    <x v="2"/>
    <n v="5"/>
    <n v="1.99"/>
    <x v="2"/>
    <n v="68800"/>
    <x v="1"/>
    <n v="10"/>
    <n v="1"/>
  </r>
  <r>
    <n v="37"/>
    <x v="2"/>
    <x v="0"/>
    <n v="1"/>
    <x v="0"/>
    <n v="2"/>
    <n v="2.4"/>
    <x v="1"/>
    <n v="77600"/>
    <x v="1"/>
    <n v="9"/>
    <n v="1"/>
  </r>
  <r>
    <n v="49"/>
    <x v="0"/>
    <x v="1"/>
    <n v="1"/>
    <x v="0"/>
    <n v="6"/>
    <n v="3.02"/>
    <x v="0"/>
    <n v="117000"/>
    <x v="1"/>
    <n v="8"/>
    <n v="0"/>
  </r>
  <r>
    <n v="42"/>
    <x v="2"/>
    <x v="1"/>
    <n v="2"/>
    <x v="0"/>
    <n v="1"/>
    <n v="3.06"/>
    <x v="0"/>
    <n v="52000"/>
    <x v="0"/>
    <n v="5"/>
    <n v="0"/>
  </r>
  <r>
    <n v="56"/>
    <x v="4"/>
    <x v="0"/>
    <n v="2"/>
    <x v="2"/>
    <n v="1"/>
    <n v="2.37"/>
    <x v="1"/>
    <n v="66800"/>
    <x v="1"/>
    <n v="5"/>
    <n v="0"/>
  </r>
  <r>
    <n v="35"/>
    <x v="3"/>
    <x v="1"/>
    <n v="11"/>
    <x v="2"/>
    <n v="4"/>
    <n v="2.42"/>
    <x v="1"/>
    <n v="85000"/>
    <x v="1"/>
    <n v="9"/>
    <n v="1"/>
  </r>
  <r>
    <n v="54"/>
    <x v="0"/>
    <x v="1"/>
    <n v="4"/>
    <x v="1"/>
    <n v="5"/>
    <n v="2.2999999999999998"/>
    <x v="1"/>
    <n v="100000"/>
    <x v="1"/>
    <n v="9"/>
    <n v="1"/>
  </r>
  <r>
    <n v="25"/>
    <x v="1"/>
    <x v="0"/>
    <n v="1"/>
    <x v="3"/>
    <n v="5"/>
    <n v="1.63"/>
    <x v="2"/>
    <n v="73000"/>
    <x v="1"/>
    <n v="4"/>
    <n v="0"/>
  </r>
  <r>
    <n v="25"/>
    <x v="1"/>
    <x v="0"/>
    <n v="2"/>
    <x v="2"/>
    <n v="4"/>
    <n v="3.18"/>
    <x v="0"/>
    <n v="48000"/>
    <x v="0"/>
    <n v="7"/>
    <n v="0"/>
  </r>
  <r>
    <n v="44"/>
    <x v="2"/>
    <x v="0"/>
    <n v="3"/>
    <x v="0"/>
    <n v="5"/>
    <n v="3.03"/>
    <x v="0"/>
    <n v="116200"/>
    <x v="1"/>
    <n v="10"/>
    <n v="1"/>
  </r>
  <r>
    <n v="31"/>
    <x v="3"/>
    <x v="0"/>
    <n v="2"/>
    <x v="0"/>
    <n v="4"/>
    <n v="2.84"/>
    <x v="1"/>
    <n v="89800"/>
    <x v="1"/>
    <n v="8"/>
    <n v="0"/>
  </r>
  <r>
    <n v="49"/>
    <x v="0"/>
    <x v="1"/>
    <n v="1"/>
    <x v="0"/>
    <n v="0"/>
    <n v="2.41"/>
    <x v="1"/>
    <n v="100000"/>
    <x v="1"/>
    <n v="4"/>
    <n v="0"/>
  </r>
  <r>
    <n v="40"/>
    <x v="2"/>
    <x v="0"/>
    <n v="10"/>
    <x v="0"/>
    <n v="5"/>
    <n v="2"/>
    <x v="1"/>
    <n v="86000"/>
    <x v="1"/>
    <n v="9"/>
    <n v="1"/>
  </r>
  <r>
    <n v="44"/>
    <x v="2"/>
    <x v="0"/>
    <n v="1"/>
    <x v="2"/>
    <n v="3"/>
    <n v="3.85"/>
    <x v="0"/>
    <n v="87200"/>
    <x v="1"/>
    <n v="8"/>
    <n v="0"/>
  </r>
  <r>
    <n v="32"/>
    <x v="3"/>
    <x v="1"/>
    <n v="1"/>
    <x v="0"/>
    <n v="2"/>
    <n v="2.23"/>
    <x v="1"/>
    <n v="75000"/>
    <x v="1"/>
    <n v="6"/>
    <n v="0"/>
  </r>
  <r>
    <n v="53"/>
    <x v="0"/>
    <x v="1"/>
    <n v="1"/>
    <x v="0"/>
    <n v="5"/>
    <n v="2.2799999999999998"/>
    <x v="1"/>
    <n v="96000"/>
    <x v="1"/>
    <n v="7"/>
    <n v="0"/>
  </r>
  <r>
    <n v="55"/>
    <x v="0"/>
    <x v="1"/>
    <n v="1"/>
    <x v="0"/>
    <n v="1"/>
    <n v="1.98"/>
    <x v="2"/>
    <n v="68000"/>
    <x v="1"/>
    <n v="4"/>
    <n v="0"/>
  </r>
  <r>
    <n v="45"/>
    <x v="2"/>
    <x v="0"/>
    <n v="2"/>
    <x v="3"/>
    <n v="5"/>
    <n v="3.62"/>
    <x v="0"/>
    <n v="125000"/>
    <x v="1"/>
    <n v="8"/>
    <n v="0"/>
  </r>
  <r>
    <n v="33"/>
    <x v="3"/>
    <x v="0"/>
    <n v="2"/>
    <x v="0"/>
    <n v="1"/>
    <n v="3.78"/>
    <x v="0"/>
    <n v="83400"/>
    <x v="1"/>
    <n v="9"/>
    <n v="1"/>
  </r>
  <r>
    <n v="50"/>
    <x v="0"/>
    <x v="0"/>
    <n v="5"/>
    <x v="2"/>
    <n v="5"/>
    <n v="1.91"/>
    <x v="2"/>
    <n v="93000"/>
    <x v="1"/>
    <n v="8"/>
    <n v="0"/>
  </r>
  <r>
    <n v="23"/>
    <x v="1"/>
    <x v="0"/>
    <n v="1"/>
    <x v="0"/>
    <n v="5"/>
    <n v="3.81"/>
    <x v="0"/>
    <n v="95400"/>
    <x v="1"/>
    <n v="7"/>
    <n v="0"/>
  </r>
  <r>
    <n v="33"/>
    <x v="3"/>
    <x v="1"/>
    <n v="1"/>
    <x v="0"/>
    <n v="4"/>
    <n v="2"/>
    <x v="1"/>
    <n v="47000"/>
    <x v="0"/>
    <n v="7"/>
    <n v="0"/>
  </r>
  <r>
    <n v="39"/>
    <x v="2"/>
    <x v="0"/>
    <n v="2"/>
    <x v="0"/>
    <n v="6"/>
    <n v="3.81"/>
    <x v="0"/>
    <n v="112200"/>
    <x v="1"/>
    <n v="10"/>
    <n v="1"/>
  </r>
  <r>
    <n v="38"/>
    <x v="2"/>
    <x v="1"/>
    <n v="2"/>
    <x v="0"/>
    <n v="2"/>
    <n v="2.71"/>
    <x v="1"/>
    <n v="80000"/>
    <x v="1"/>
    <n v="6"/>
    <n v="0"/>
  </r>
  <r>
    <n v="39"/>
    <x v="2"/>
    <x v="0"/>
    <n v="1"/>
    <x v="1"/>
    <n v="4"/>
    <n v="3.58"/>
    <x v="0"/>
    <n v="70200"/>
    <x v="1"/>
    <n v="6"/>
    <n v="0"/>
  </r>
  <r>
    <n v="23"/>
    <x v="1"/>
    <x v="1"/>
    <n v="2"/>
    <x v="1"/>
    <n v="2"/>
    <n v="2.4500000000000002"/>
    <x v="1"/>
    <n v="30000"/>
    <x v="0"/>
    <n v="4"/>
    <n v="0"/>
  </r>
  <r>
    <n v="37"/>
    <x v="2"/>
    <x v="1"/>
    <n v="2"/>
    <x v="0"/>
    <n v="0"/>
    <n v="1.48"/>
    <x v="2"/>
    <n v="61000"/>
    <x v="1"/>
    <n v="5"/>
    <n v="0"/>
  </r>
  <r>
    <n v="40"/>
    <x v="2"/>
    <x v="0"/>
    <n v="10"/>
    <x v="3"/>
    <n v="3"/>
    <n v="2.68"/>
    <x v="1"/>
    <n v="81000"/>
    <x v="1"/>
    <n v="9"/>
    <n v="1"/>
  </r>
  <r>
    <n v="27"/>
    <x v="3"/>
    <x v="1"/>
    <n v="4"/>
    <x v="0"/>
    <n v="2"/>
    <n v="3.54"/>
    <x v="0"/>
    <n v="79000"/>
    <x v="1"/>
    <n v="9"/>
    <n v="1"/>
  </r>
  <r>
    <n v="54"/>
    <x v="0"/>
    <x v="0"/>
    <n v="1"/>
    <x v="0"/>
    <n v="0"/>
    <n v="3.27"/>
    <x v="0"/>
    <n v="67200"/>
    <x v="1"/>
    <n v="7"/>
    <n v="0"/>
  </r>
  <r>
    <n v="35"/>
    <x v="3"/>
    <x v="1"/>
    <n v="1"/>
    <x v="3"/>
    <n v="4"/>
    <n v="2.25"/>
    <x v="1"/>
    <n v="71000"/>
    <x v="1"/>
    <n v="5"/>
    <n v="0"/>
  </r>
  <r>
    <n v="31"/>
    <x v="3"/>
    <x v="0"/>
    <n v="2"/>
    <x v="2"/>
    <n v="5"/>
    <n v="2.84"/>
    <x v="1"/>
    <n v="112800"/>
    <x v="1"/>
    <n v="10"/>
    <n v="1"/>
  </r>
  <r>
    <n v="36"/>
    <x v="2"/>
    <x v="0"/>
    <n v="2"/>
    <x v="2"/>
    <n v="6"/>
    <n v="2.98"/>
    <x v="1"/>
    <n v="102800"/>
    <x v="1"/>
    <n v="8"/>
    <n v="0"/>
  </r>
  <r>
    <n v="28"/>
    <x v="3"/>
    <x v="1"/>
    <n v="1"/>
    <x v="0"/>
    <n v="6"/>
    <n v="3.06"/>
    <x v="0"/>
    <n v="61000"/>
    <x v="1"/>
    <n v="4"/>
    <n v="0"/>
  </r>
  <r>
    <n v="26"/>
    <x v="3"/>
    <x v="0"/>
    <n v="9"/>
    <x v="0"/>
    <n v="3"/>
    <n v="2.29"/>
    <x v="1"/>
    <n v="49800"/>
    <x v="0"/>
    <n v="9"/>
    <n v="1"/>
  </r>
  <r>
    <n v="31"/>
    <x v="3"/>
    <x v="1"/>
    <n v="2"/>
    <x v="2"/>
    <n v="3"/>
    <n v="1.51"/>
    <x v="2"/>
    <n v="75000"/>
    <x v="1"/>
    <n v="4"/>
    <n v="0"/>
  </r>
  <r>
    <n v="42"/>
    <x v="2"/>
    <x v="0"/>
    <n v="1"/>
    <x v="3"/>
    <n v="0"/>
    <n v="3.09"/>
    <x v="0"/>
    <n v="48600"/>
    <x v="0"/>
    <n v="3"/>
    <n v="0"/>
  </r>
  <r>
    <n v="37"/>
    <x v="2"/>
    <x v="1"/>
    <n v="5"/>
    <x v="1"/>
    <n v="3"/>
    <n v="2.13"/>
    <x v="1"/>
    <n v="51000"/>
    <x v="0"/>
    <n v="4"/>
    <n v="0"/>
  </r>
  <r>
    <n v="55"/>
    <x v="0"/>
    <x v="0"/>
    <n v="2"/>
    <x v="2"/>
    <n v="1"/>
    <n v="3.27"/>
    <x v="0"/>
    <n v="45000"/>
    <x v="0"/>
    <n v="4"/>
    <n v="0"/>
  </r>
  <r>
    <n v="43"/>
    <x v="2"/>
    <x v="1"/>
    <n v="7"/>
    <x v="0"/>
    <n v="2"/>
    <n v="1.62"/>
    <x v="2"/>
    <n v="69000"/>
    <x v="1"/>
    <n v="7"/>
    <n v="0"/>
  </r>
  <r>
    <n v="44"/>
    <x v="2"/>
    <x v="0"/>
    <n v="2"/>
    <x v="3"/>
    <n v="4"/>
    <n v="2.36"/>
    <x v="1"/>
    <n v="46200"/>
    <x v="0"/>
    <n v="6"/>
    <n v="0"/>
  </r>
  <r>
    <n v="50"/>
    <x v="0"/>
    <x v="0"/>
    <n v="2"/>
    <x v="3"/>
    <n v="2"/>
    <n v="3.94"/>
    <x v="0"/>
    <n v="70000"/>
    <x v="1"/>
    <n v="8"/>
    <n v="0"/>
  </r>
  <r>
    <n v="42"/>
    <x v="2"/>
    <x v="1"/>
    <n v="2"/>
    <x v="2"/>
    <n v="3"/>
    <n v="2.39"/>
    <x v="1"/>
    <n v="78000"/>
    <x v="1"/>
    <n v="5"/>
    <n v="0"/>
  </r>
  <r>
    <n v="27"/>
    <x v="3"/>
    <x v="0"/>
    <n v="2"/>
    <x v="0"/>
    <n v="1"/>
    <n v="3.72"/>
    <x v="0"/>
    <n v="64600"/>
    <x v="1"/>
    <n v="5"/>
    <n v="0"/>
  </r>
  <r>
    <n v="52"/>
    <x v="0"/>
    <x v="1"/>
    <n v="1"/>
    <x v="0"/>
    <n v="2"/>
    <n v="2.58"/>
    <x v="1"/>
    <n v="65000"/>
    <x v="1"/>
    <n v="5"/>
    <n v="0"/>
  </r>
  <r>
    <n v="53"/>
    <x v="0"/>
    <x v="1"/>
    <n v="1"/>
    <x v="2"/>
    <n v="4"/>
    <n v="2.73"/>
    <x v="1"/>
    <n v="114000"/>
    <x v="1"/>
    <n v="8"/>
    <n v="0"/>
  </r>
  <r>
    <n v="48"/>
    <x v="0"/>
    <x v="1"/>
    <n v="2"/>
    <x v="0"/>
    <n v="1"/>
    <n v="2.75"/>
    <x v="1"/>
    <n v="62000"/>
    <x v="1"/>
    <n v="6"/>
    <n v="0"/>
  </r>
  <r>
    <n v="40"/>
    <x v="2"/>
    <x v="1"/>
    <n v="2"/>
    <x v="0"/>
    <n v="2"/>
    <n v="1.31"/>
    <x v="2"/>
    <n v="72000"/>
    <x v="1"/>
    <n v="8"/>
    <n v="0"/>
  </r>
  <r>
    <n v="44"/>
    <x v="2"/>
    <x v="0"/>
    <n v="1"/>
    <x v="0"/>
    <n v="1"/>
    <n v="2.11"/>
    <x v="1"/>
    <n v="58200"/>
    <x v="0"/>
    <n v="7"/>
    <n v="0"/>
  </r>
  <r>
    <n v="36"/>
    <x v="2"/>
    <x v="1"/>
    <n v="1"/>
    <x v="2"/>
    <n v="2"/>
    <n v="2.52"/>
    <x v="1"/>
    <n v="78000"/>
    <x v="1"/>
    <n v="9"/>
    <n v="1"/>
  </r>
  <r>
    <n v="38"/>
    <x v="2"/>
    <x v="1"/>
    <n v="2"/>
    <x v="1"/>
    <n v="1"/>
    <n v="2.12"/>
    <x v="1"/>
    <n v="52000"/>
    <x v="0"/>
    <n v="2"/>
    <n v="0"/>
  </r>
  <r>
    <n v="56"/>
    <x v="4"/>
    <x v="1"/>
    <n v="2"/>
    <x v="0"/>
    <n v="4"/>
    <n v="3.43"/>
    <x v="0"/>
    <n v="107000"/>
    <x v="1"/>
    <n v="7"/>
    <n v="0"/>
  </r>
  <r>
    <n v="28"/>
    <x v="3"/>
    <x v="1"/>
    <n v="2"/>
    <x v="0"/>
    <n v="5"/>
    <n v="2.96"/>
    <x v="1"/>
    <n v="85000"/>
    <x v="1"/>
    <n v="10"/>
    <n v="1"/>
  </r>
  <r>
    <n v="26"/>
    <x v="3"/>
    <x v="0"/>
    <n v="1"/>
    <x v="1"/>
    <n v="3"/>
    <n v="2.98"/>
    <x v="1"/>
    <n v="65800"/>
    <x v="1"/>
    <n v="5"/>
    <n v="0"/>
  </r>
  <r>
    <n v="25"/>
    <x v="1"/>
    <x v="0"/>
    <n v="1"/>
    <x v="2"/>
    <n v="3"/>
    <n v="1.83"/>
    <x v="2"/>
    <n v="66000"/>
    <x v="1"/>
    <n v="7"/>
    <n v="0"/>
  </r>
  <r>
    <n v="37"/>
    <x v="2"/>
    <x v="1"/>
    <n v="1"/>
    <x v="0"/>
    <n v="3"/>
    <n v="2.0299999999999998"/>
    <x v="1"/>
    <n v="62000"/>
    <x v="1"/>
    <n v="6"/>
    <n v="0"/>
  </r>
  <r>
    <n v="31"/>
    <x v="3"/>
    <x v="1"/>
    <n v="1"/>
    <x v="2"/>
    <n v="2"/>
    <n v="2.5099999999999998"/>
    <x v="1"/>
    <n v="68000"/>
    <x v="1"/>
    <n v="4"/>
    <n v="0"/>
  </r>
  <r>
    <n v="23"/>
    <x v="1"/>
    <x v="0"/>
    <n v="5"/>
    <x v="0"/>
    <n v="2"/>
    <n v="3.94"/>
    <x v="0"/>
    <n v="73400"/>
    <x v="1"/>
    <n v="10"/>
    <n v="1"/>
  </r>
  <r>
    <n v="43"/>
    <x v="2"/>
    <x v="1"/>
    <n v="1"/>
    <x v="2"/>
    <n v="1"/>
    <n v="2.64"/>
    <x v="1"/>
    <n v="63000"/>
    <x v="1"/>
    <n v="8"/>
    <n v="0"/>
  </r>
  <r>
    <n v="36"/>
    <x v="2"/>
    <x v="1"/>
    <n v="2"/>
    <x v="1"/>
    <n v="5"/>
    <n v="3.62"/>
    <x v="0"/>
    <n v="96000"/>
    <x v="1"/>
    <n v="8"/>
    <n v="0"/>
  </r>
  <r>
    <n v="56"/>
    <x v="4"/>
    <x v="0"/>
    <n v="7"/>
    <x v="2"/>
    <n v="3"/>
    <n v="3.26"/>
    <x v="0"/>
    <n v="65800"/>
    <x v="1"/>
    <n v="6"/>
    <n v="0"/>
  </r>
  <r>
    <n v="35"/>
    <x v="3"/>
    <x v="1"/>
    <n v="1"/>
    <x v="0"/>
    <n v="1"/>
    <n v="1.36"/>
    <x v="2"/>
    <n v="60000"/>
    <x v="0"/>
    <n v="4"/>
    <n v="0"/>
  </r>
  <r>
    <n v="24"/>
    <x v="1"/>
    <x v="0"/>
    <n v="7"/>
    <x v="0"/>
    <n v="4"/>
    <n v="2.77"/>
    <x v="1"/>
    <n v="72200"/>
    <x v="1"/>
    <n v="9"/>
    <n v="1"/>
  </r>
  <r>
    <n v="26"/>
    <x v="3"/>
    <x v="0"/>
    <n v="2"/>
    <x v="1"/>
    <n v="3"/>
    <n v="2.42"/>
    <x v="1"/>
    <n v="52800"/>
    <x v="0"/>
    <n v="5"/>
    <n v="0"/>
  </r>
  <r>
    <n v="28"/>
    <x v="3"/>
    <x v="0"/>
    <n v="1"/>
    <x v="0"/>
    <n v="2"/>
    <n v="3.3"/>
    <x v="0"/>
    <n v="55400"/>
    <x v="0"/>
    <n v="4"/>
    <n v="0"/>
  </r>
  <r>
    <n v="41"/>
    <x v="2"/>
    <x v="1"/>
    <n v="1"/>
    <x v="1"/>
    <n v="4"/>
    <n v="3.8"/>
    <x v="0"/>
    <n v="90000"/>
    <x v="1"/>
    <n v="5"/>
    <n v="0"/>
  </r>
  <r>
    <n v="23"/>
    <x v="1"/>
    <x v="0"/>
    <n v="2"/>
    <x v="2"/>
    <n v="3"/>
    <n v="3.66"/>
    <x v="0"/>
    <n v="61400"/>
    <x v="1"/>
    <n v="5"/>
    <n v="0"/>
  </r>
  <r>
    <n v="29"/>
    <x v="3"/>
    <x v="1"/>
    <n v="2"/>
    <x v="2"/>
    <n v="2"/>
    <n v="3.45"/>
    <x v="0"/>
    <n v="74000"/>
    <x v="1"/>
    <n v="5"/>
    <n v="0"/>
  </r>
  <r>
    <n v="24"/>
    <x v="1"/>
    <x v="1"/>
    <n v="7"/>
    <x v="0"/>
    <n v="3"/>
    <n v="3.99"/>
    <x v="0"/>
    <n v="85000"/>
    <x v="1"/>
    <n v="9"/>
    <n v="1"/>
  </r>
  <r>
    <n v="35"/>
    <x v="3"/>
    <x v="1"/>
    <n v="2"/>
    <x v="2"/>
    <n v="6"/>
    <n v="2.09"/>
    <x v="1"/>
    <n v="106000"/>
    <x v="1"/>
    <n v="9"/>
    <n v="1"/>
  </r>
  <r>
    <n v="45"/>
    <x v="2"/>
    <x v="1"/>
    <n v="9"/>
    <x v="0"/>
    <n v="6"/>
    <n v="3.88"/>
    <x v="0"/>
    <n v="157000"/>
    <x v="2"/>
    <n v="9"/>
    <n v="1"/>
  </r>
  <r>
    <n v="36"/>
    <x v="2"/>
    <x v="1"/>
    <n v="8"/>
    <x v="0"/>
    <n v="6"/>
    <n v="2.34"/>
    <x v="1"/>
    <n v="93000"/>
    <x v="1"/>
    <n v="10"/>
    <n v="1"/>
  </r>
  <r>
    <n v="43"/>
    <x v="2"/>
    <x v="1"/>
    <n v="1"/>
    <x v="0"/>
    <n v="0"/>
    <n v="2.89"/>
    <x v="1"/>
    <n v="67000"/>
    <x v="1"/>
    <n v="7"/>
    <n v="0"/>
  </r>
  <r>
    <n v="27"/>
    <x v="3"/>
    <x v="1"/>
    <n v="1"/>
    <x v="0"/>
    <n v="1"/>
    <n v="1.86"/>
    <x v="2"/>
    <n v="40000"/>
    <x v="0"/>
    <n v="3"/>
    <n v="0"/>
  </r>
  <r>
    <n v="56"/>
    <x v="4"/>
    <x v="1"/>
    <n v="1"/>
    <x v="0"/>
    <n v="3"/>
    <n v="2.17"/>
    <x v="1"/>
    <n v="62000"/>
    <x v="1"/>
    <n v="8"/>
    <n v="0"/>
  </r>
  <r>
    <n v="44"/>
    <x v="2"/>
    <x v="1"/>
    <n v="2"/>
    <x v="1"/>
    <n v="2"/>
    <n v="2.91"/>
    <x v="1"/>
    <n v="74000"/>
    <x v="1"/>
    <n v="5"/>
    <n v="0"/>
  </r>
  <r>
    <n v="42"/>
    <x v="2"/>
    <x v="1"/>
    <n v="2"/>
    <x v="2"/>
    <n v="3"/>
    <n v="2.86"/>
    <x v="1"/>
    <n v="57000"/>
    <x v="0"/>
    <n v="8"/>
    <n v="0"/>
  </r>
  <r>
    <n v="33"/>
    <x v="3"/>
    <x v="1"/>
    <n v="1"/>
    <x v="0"/>
    <n v="3"/>
    <n v="2.89"/>
    <x v="1"/>
    <n v="62000"/>
    <x v="1"/>
    <n v="7"/>
    <n v="0"/>
  </r>
  <r>
    <n v="47"/>
    <x v="0"/>
    <x v="1"/>
    <n v="1"/>
    <x v="0"/>
    <n v="2"/>
    <n v="3.6"/>
    <x v="0"/>
    <n v="45000"/>
    <x v="0"/>
    <n v="3"/>
    <n v="0"/>
  </r>
  <r>
    <n v="45"/>
    <x v="2"/>
    <x v="1"/>
    <n v="2"/>
    <x v="3"/>
    <n v="5"/>
    <n v="1.1599999999999999"/>
    <x v="2"/>
    <n v="69000"/>
    <x v="1"/>
    <n v="8"/>
    <n v="0"/>
  </r>
  <r>
    <n v="27"/>
    <x v="3"/>
    <x v="0"/>
    <n v="1"/>
    <x v="3"/>
    <n v="1"/>
    <n v="1.5"/>
    <x v="2"/>
    <n v="50600"/>
    <x v="0"/>
    <n v="2"/>
    <n v="0"/>
  </r>
  <r>
    <n v="30"/>
    <x v="3"/>
    <x v="0"/>
    <n v="4"/>
    <x v="0"/>
    <n v="0"/>
    <n v="2.29"/>
    <x v="1"/>
    <n v="52000"/>
    <x v="0"/>
    <n v="4"/>
    <n v="0"/>
  </r>
  <r>
    <n v="23"/>
    <x v="1"/>
    <x v="0"/>
    <n v="1"/>
    <x v="3"/>
    <n v="6"/>
    <n v="2.5"/>
    <x v="1"/>
    <n v="49400"/>
    <x v="0"/>
    <n v="5"/>
    <n v="0"/>
  </r>
  <r>
    <n v="51"/>
    <x v="0"/>
    <x v="0"/>
    <n v="1"/>
    <x v="0"/>
    <n v="3"/>
    <n v="1.1499999999999999"/>
    <x v="2"/>
    <n v="66800"/>
    <x v="1"/>
    <n v="4"/>
    <n v="0"/>
  </r>
  <r>
    <n v="33"/>
    <x v="3"/>
    <x v="1"/>
    <n v="6"/>
    <x v="0"/>
    <n v="5"/>
    <n v="2.66"/>
    <x v="1"/>
    <n v="82000"/>
    <x v="1"/>
    <n v="9"/>
    <n v="1"/>
  </r>
  <r>
    <n v="25"/>
    <x v="1"/>
    <x v="1"/>
    <n v="2"/>
    <x v="0"/>
    <n v="5"/>
    <n v="3.64"/>
    <x v="0"/>
    <n v="71000"/>
    <x v="1"/>
    <n v="8"/>
    <n v="0"/>
  </r>
  <r>
    <n v="38"/>
    <x v="2"/>
    <x v="1"/>
    <n v="6"/>
    <x v="3"/>
    <n v="3"/>
    <n v="2.2999999999999998"/>
    <x v="1"/>
    <n v="64000"/>
    <x v="1"/>
    <n v="5"/>
    <n v="0"/>
  </r>
  <r>
    <n v="47"/>
    <x v="0"/>
    <x v="1"/>
    <n v="2"/>
    <x v="2"/>
    <n v="0"/>
    <n v="2.39"/>
    <x v="1"/>
    <n v="82000"/>
    <x v="1"/>
    <n v="3"/>
    <n v="0"/>
  </r>
  <r>
    <n v="50"/>
    <x v="0"/>
    <x v="1"/>
    <n v="1"/>
    <x v="1"/>
    <n v="2"/>
    <n v="1.66"/>
    <x v="2"/>
    <n v="70000"/>
    <x v="1"/>
    <n v="4"/>
    <n v="0"/>
  </r>
  <r>
    <n v="50"/>
    <x v="0"/>
    <x v="1"/>
    <n v="2"/>
    <x v="1"/>
    <n v="2"/>
    <n v="3.44"/>
    <x v="0"/>
    <n v="84000"/>
    <x v="1"/>
    <n v="5"/>
    <n v="0"/>
  </r>
  <r>
    <n v="30"/>
    <x v="3"/>
    <x v="1"/>
    <n v="2"/>
    <x v="0"/>
    <n v="6"/>
    <n v="3.52"/>
    <x v="0"/>
    <n v="96000"/>
    <x v="1"/>
    <n v="9"/>
    <n v="1"/>
  </r>
  <r>
    <n v="40"/>
    <x v="2"/>
    <x v="0"/>
    <n v="2"/>
    <x v="2"/>
    <n v="5"/>
    <n v="2.73"/>
    <x v="1"/>
    <n v="102000"/>
    <x v="1"/>
    <n v="8"/>
    <n v="0"/>
  </r>
  <r>
    <n v="33"/>
    <x v="3"/>
    <x v="1"/>
    <n v="2"/>
    <x v="0"/>
    <n v="3"/>
    <n v="1.21"/>
    <x v="2"/>
    <n v="64000"/>
    <x v="1"/>
    <n v="5"/>
    <n v="0"/>
  </r>
  <r>
    <n v="38"/>
    <x v="2"/>
    <x v="0"/>
    <n v="10"/>
    <x v="1"/>
    <n v="4"/>
    <n v="2.68"/>
    <x v="1"/>
    <n v="69400"/>
    <x v="1"/>
    <n v="9"/>
    <n v="1"/>
  </r>
  <r>
    <n v="41"/>
    <x v="2"/>
    <x v="0"/>
    <n v="2"/>
    <x v="1"/>
    <n v="0"/>
    <n v="1.48"/>
    <x v="2"/>
    <n v="52800"/>
    <x v="0"/>
    <n v="2"/>
    <n v="0"/>
  </r>
  <r>
    <n v="33"/>
    <x v="3"/>
    <x v="0"/>
    <n v="2"/>
    <x v="3"/>
    <n v="3"/>
    <n v="1.34"/>
    <x v="2"/>
    <n v="58400"/>
    <x v="0"/>
    <n v="4"/>
    <n v="0"/>
  </r>
  <r>
    <n v="22"/>
    <x v="1"/>
    <x v="0"/>
    <n v="1"/>
    <x v="0"/>
    <n v="0"/>
    <n v="2.4500000000000002"/>
    <x v="1"/>
    <n v="47600"/>
    <x v="0"/>
    <n v="6"/>
    <n v="0"/>
  </r>
  <r>
    <n v="33"/>
    <x v="3"/>
    <x v="1"/>
    <n v="1"/>
    <x v="0"/>
    <n v="3"/>
    <n v="2.0299999999999998"/>
    <x v="1"/>
    <n v="63000"/>
    <x v="1"/>
    <n v="5"/>
    <n v="0"/>
  </r>
  <r>
    <n v="52"/>
    <x v="0"/>
    <x v="0"/>
    <n v="1"/>
    <x v="0"/>
    <n v="2"/>
    <n v="1.38"/>
    <x v="2"/>
    <n v="71600"/>
    <x v="1"/>
    <n v="4"/>
    <n v="0"/>
  </r>
  <r>
    <n v="24"/>
    <x v="1"/>
    <x v="1"/>
    <n v="2"/>
    <x v="0"/>
    <n v="3"/>
    <n v="2.1800000000000002"/>
    <x v="1"/>
    <n v="59000"/>
    <x v="0"/>
    <n v="6"/>
    <n v="0"/>
  </r>
  <r>
    <n v="36"/>
    <x v="2"/>
    <x v="1"/>
    <n v="7"/>
    <x v="2"/>
    <n v="5"/>
    <n v="2.74"/>
    <x v="1"/>
    <n v="100000"/>
    <x v="1"/>
    <n v="8"/>
    <n v="0"/>
  </r>
  <r>
    <n v="55"/>
    <x v="0"/>
    <x v="1"/>
    <n v="2"/>
    <x v="0"/>
    <n v="2"/>
    <n v="3.34"/>
    <x v="0"/>
    <n v="75000"/>
    <x v="1"/>
    <n v="9"/>
    <n v="1"/>
  </r>
  <r>
    <n v="29"/>
    <x v="3"/>
    <x v="1"/>
    <n v="9"/>
    <x v="0"/>
    <n v="2"/>
    <n v="2.11"/>
    <x v="1"/>
    <n v="52000"/>
    <x v="0"/>
    <n v="4"/>
    <n v="0"/>
  </r>
  <r>
    <n v="29"/>
    <x v="3"/>
    <x v="1"/>
    <n v="1"/>
    <x v="0"/>
    <n v="2"/>
    <n v="1.1299999999999999"/>
    <x v="2"/>
    <n v="57000"/>
    <x v="0"/>
    <n v="4"/>
    <n v="0"/>
  </r>
  <r>
    <n v="47"/>
    <x v="0"/>
    <x v="1"/>
    <n v="2"/>
    <x v="2"/>
    <n v="3"/>
    <n v="1.68"/>
    <x v="2"/>
    <n v="86000"/>
    <x v="1"/>
    <n v="5"/>
    <n v="0"/>
  </r>
  <r>
    <n v="55"/>
    <x v="0"/>
    <x v="1"/>
    <n v="5"/>
    <x v="0"/>
    <n v="4"/>
    <n v="3.25"/>
    <x v="0"/>
    <n v="87000"/>
    <x v="1"/>
    <n v="10"/>
    <n v="1"/>
  </r>
  <r>
    <n v="51"/>
    <x v="0"/>
    <x v="0"/>
    <n v="2"/>
    <x v="1"/>
    <n v="6"/>
    <n v="3.24"/>
    <x v="0"/>
    <n v="88800"/>
    <x v="1"/>
    <n v="9"/>
    <n v="1"/>
  </r>
  <r>
    <n v="50"/>
    <x v="0"/>
    <x v="1"/>
    <n v="1"/>
    <x v="0"/>
    <n v="1"/>
    <n v="3.04"/>
    <x v="0"/>
    <n v="81000"/>
    <x v="1"/>
    <n v="5"/>
    <n v="0"/>
  </r>
  <r>
    <n v="27"/>
    <x v="3"/>
    <x v="0"/>
    <n v="1"/>
    <x v="3"/>
    <n v="4"/>
    <n v="1.1399999999999999"/>
    <x v="2"/>
    <n v="53600"/>
    <x v="0"/>
    <n v="5"/>
    <n v="0"/>
  </r>
  <r>
    <n v="23"/>
    <x v="1"/>
    <x v="0"/>
    <n v="1"/>
    <x v="0"/>
    <n v="1"/>
    <n v="3.24"/>
    <x v="0"/>
    <n v="54400"/>
    <x v="0"/>
    <n v="4"/>
    <n v="0"/>
  </r>
  <r>
    <n v="37"/>
    <x v="2"/>
    <x v="1"/>
    <n v="2"/>
    <x v="3"/>
    <n v="5"/>
    <n v="3.07"/>
    <x v="0"/>
    <n v="66000"/>
    <x v="1"/>
    <n v="4"/>
    <n v="0"/>
  </r>
  <r>
    <n v="55"/>
    <x v="0"/>
    <x v="1"/>
    <n v="7"/>
    <x v="2"/>
    <n v="6"/>
    <n v="1.39"/>
    <x v="2"/>
    <n v="113000"/>
    <x v="1"/>
    <n v="10"/>
    <n v="1"/>
  </r>
  <r>
    <n v="43"/>
    <x v="2"/>
    <x v="0"/>
    <n v="1"/>
    <x v="1"/>
    <n v="3"/>
    <n v="3.06"/>
    <x v="0"/>
    <n v="58400"/>
    <x v="0"/>
    <n v="4"/>
    <n v="0"/>
  </r>
  <r>
    <n v="55"/>
    <x v="0"/>
    <x v="1"/>
    <n v="9"/>
    <x v="2"/>
    <n v="4"/>
    <n v="3.68"/>
    <x v="0"/>
    <n v="148000"/>
    <x v="2"/>
    <n v="8"/>
    <n v="0"/>
  </r>
  <r>
    <n v="44"/>
    <x v="2"/>
    <x v="1"/>
    <n v="2"/>
    <x v="1"/>
    <n v="0"/>
    <n v="1.44"/>
    <x v="2"/>
    <n v="59000"/>
    <x v="0"/>
    <n v="3"/>
    <n v="0"/>
  </r>
  <r>
    <n v="46"/>
    <x v="0"/>
    <x v="1"/>
    <n v="1"/>
    <x v="0"/>
    <n v="5"/>
    <n v="4"/>
    <x v="0"/>
    <n v="186000"/>
    <x v="2"/>
    <n v="8"/>
    <n v="0"/>
  </r>
  <r>
    <n v="52"/>
    <x v="0"/>
    <x v="0"/>
    <n v="2"/>
    <x v="3"/>
    <n v="5"/>
    <n v="2.37"/>
    <x v="1"/>
    <n v="73600"/>
    <x v="1"/>
    <n v="5"/>
    <n v="0"/>
  </r>
  <r>
    <n v="53"/>
    <x v="0"/>
    <x v="0"/>
    <n v="2"/>
    <x v="3"/>
    <n v="3"/>
    <n v="2.56"/>
    <x v="1"/>
    <n v="66400"/>
    <x v="1"/>
    <n v="5"/>
    <n v="0"/>
  </r>
  <r>
    <n v="43"/>
    <x v="2"/>
    <x v="0"/>
    <n v="1"/>
    <x v="0"/>
    <n v="4"/>
    <n v="2.09"/>
    <x v="1"/>
    <n v="59400"/>
    <x v="0"/>
    <n v="7"/>
    <n v="0"/>
  </r>
  <r>
    <n v="34"/>
    <x v="3"/>
    <x v="1"/>
    <n v="2"/>
    <x v="2"/>
    <n v="2"/>
    <n v="3.37"/>
    <x v="0"/>
    <n v="101000"/>
    <x v="1"/>
    <n v="9"/>
    <n v="1"/>
  </r>
  <r>
    <n v="47"/>
    <x v="0"/>
    <x v="1"/>
    <n v="2"/>
    <x v="2"/>
    <n v="1"/>
    <n v="3.34"/>
    <x v="0"/>
    <n v="73000"/>
    <x v="1"/>
    <n v="5"/>
    <n v="0"/>
  </r>
  <r>
    <n v="21"/>
    <x v="1"/>
    <x v="1"/>
    <n v="1"/>
    <x v="3"/>
    <n v="3"/>
    <n v="3.2"/>
    <x v="0"/>
    <n v="57000"/>
    <x v="0"/>
    <n v="5"/>
    <n v="0"/>
  </r>
  <r>
    <n v="33"/>
    <x v="3"/>
    <x v="0"/>
    <n v="1"/>
    <x v="2"/>
    <n v="3"/>
    <n v="3.61"/>
    <x v="0"/>
    <n v="78400"/>
    <x v="1"/>
    <n v="7"/>
    <n v="0"/>
  </r>
  <r>
    <n v="23"/>
    <x v="1"/>
    <x v="1"/>
    <n v="6"/>
    <x v="3"/>
    <n v="0"/>
    <n v="3.65"/>
    <x v="0"/>
    <n v="48000"/>
    <x v="0"/>
    <n v="4"/>
    <n v="0"/>
  </r>
  <r>
    <n v="47"/>
    <x v="0"/>
    <x v="1"/>
    <n v="1"/>
    <x v="2"/>
    <n v="4"/>
    <n v="2.4900000000000002"/>
    <x v="1"/>
    <n v="116000"/>
    <x v="1"/>
    <n v="8"/>
    <n v="0"/>
  </r>
  <r>
    <n v="56"/>
    <x v="4"/>
    <x v="1"/>
    <n v="8"/>
    <x v="0"/>
    <n v="5"/>
    <n v="1.1599999999999999"/>
    <x v="2"/>
    <n v="113000"/>
    <x v="1"/>
    <n v="9"/>
    <n v="1"/>
  </r>
  <r>
    <n v="32"/>
    <x v="3"/>
    <x v="0"/>
    <n v="2"/>
    <x v="0"/>
    <n v="3"/>
    <n v="2.99"/>
    <x v="1"/>
    <n v="111600"/>
    <x v="1"/>
    <n v="7"/>
    <n v="0"/>
  </r>
  <r>
    <n v="27"/>
    <x v="3"/>
    <x v="1"/>
    <n v="2"/>
    <x v="2"/>
    <n v="2"/>
    <n v="3.08"/>
    <x v="0"/>
    <n v="82000"/>
    <x v="1"/>
    <n v="8"/>
    <n v="0"/>
  </r>
  <r>
    <n v="31"/>
    <x v="3"/>
    <x v="0"/>
    <n v="7"/>
    <x v="1"/>
    <n v="2"/>
    <n v="2.37"/>
    <x v="1"/>
    <n v="45800"/>
    <x v="0"/>
    <n v="5"/>
    <n v="0"/>
  </r>
  <r>
    <n v="38"/>
    <x v="2"/>
    <x v="0"/>
    <n v="1"/>
    <x v="2"/>
    <n v="1"/>
    <n v="1.61"/>
    <x v="2"/>
    <n v="62400"/>
    <x v="1"/>
    <n v="3"/>
    <n v="0"/>
  </r>
  <r>
    <n v="31"/>
    <x v="3"/>
    <x v="0"/>
    <n v="4"/>
    <x v="2"/>
    <n v="1"/>
    <n v="2.48"/>
    <x v="1"/>
    <n v="50800"/>
    <x v="0"/>
    <n v="5"/>
    <n v="0"/>
  </r>
  <r>
    <n v="46"/>
    <x v="0"/>
    <x v="1"/>
    <n v="6"/>
    <x v="0"/>
    <n v="4"/>
    <n v="2.77"/>
    <x v="1"/>
    <n v="162000"/>
    <x v="2"/>
    <n v="8"/>
    <n v="0"/>
  </r>
  <r>
    <n v="47"/>
    <x v="0"/>
    <x v="1"/>
    <n v="1"/>
    <x v="2"/>
    <n v="2"/>
    <n v="1.1100000000000001"/>
    <x v="2"/>
    <n v="69000"/>
    <x v="1"/>
    <n v="3"/>
    <n v="0"/>
  </r>
  <r>
    <n v="57"/>
    <x v="4"/>
    <x v="0"/>
    <n v="1"/>
    <x v="2"/>
    <n v="1"/>
    <n v="2.2200000000000002"/>
    <x v="1"/>
    <n v="58600"/>
    <x v="0"/>
    <n v="5"/>
    <n v="0"/>
  </r>
  <r>
    <n v="31"/>
    <x v="3"/>
    <x v="1"/>
    <n v="2"/>
    <x v="2"/>
    <n v="2"/>
    <n v="1.1599999999999999"/>
    <x v="2"/>
    <n v="46000"/>
    <x v="0"/>
    <n v="7"/>
    <n v="0"/>
  </r>
  <r>
    <n v="24"/>
    <x v="1"/>
    <x v="1"/>
    <n v="1"/>
    <x v="3"/>
    <n v="3"/>
    <n v="1.31"/>
    <x v="2"/>
    <n v="55000"/>
    <x v="0"/>
    <n v="3"/>
    <n v="0"/>
  </r>
  <r>
    <n v="53"/>
    <x v="0"/>
    <x v="0"/>
    <n v="1"/>
    <x v="2"/>
    <n v="6"/>
    <n v="3.43"/>
    <x v="0"/>
    <n v="115400"/>
    <x v="1"/>
    <n v="9"/>
    <n v="1"/>
  </r>
  <r>
    <n v="38"/>
    <x v="2"/>
    <x v="1"/>
    <n v="2"/>
    <x v="1"/>
    <n v="6"/>
    <n v="3.75"/>
    <x v="0"/>
    <n v="98000"/>
    <x v="1"/>
    <n v="9"/>
    <n v="1"/>
  </r>
  <r>
    <n v="26"/>
    <x v="3"/>
    <x v="1"/>
    <n v="1"/>
    <x v="1"/>
    <n v="2"/>
    <n v="2.19"/>
    <x v="1"/>
    <n v="32000"/>
    <x v="0"/>
    <n v="3"/>
    <n v="0"/>
  </r>
  <r>
    <n v="21"/>
    <x v="1"/>
    <x v="1"/>
    <n v="3"/>
    <x v="0"/>
    <n v="3"/>
    <n v="1.19"/>
    <x v="2"/>
    <n v="51000"/>
    <x v="0"/>
    <n v="4"/>
    <n v="0"/>
  </r>
  <r>
    <n v="21"/>
    <x v="1"/>
    <x v="0"/>
    <n v="2"/>
    <x v="3"/>
    <n v="1"/>
    <n v="2.99"/>
    <x v="1"/>
    <n v="49800"/>
    <x v="0"/>
    <n v="3"/>
    <n v="0"/>
  </r>
  <r>
    <n v="34"/>
    <x v="3"/>
    <x v="1"/>
    <n v="1"/>
    <x v="0"/>
    <n v="1"/>
    <n v="3.12"/>
    <x v="0"/>
    <n v="59000"/>
    <x v="0"/>
    <n v="5"/>
    <n v="0"/>
  </r>
  <r>
    <n v="26"/>
    <x v="3"/>
    <x v="1"/>
    <n v="1"/>
    <x v="0"/>
    <n v="4"/>
    <n v="2.36"/>
    <x v="1"/>
    <n v="81000"/>
    <x v="1"/>
    <n v="6"/>
    <n v="0"/>
  </r>
  <r>
    <n v="49"/>
    <x v="0"/>
    <x v="0"/>
    <n v="5"/>
    <x v="2"/>
    <n v="3"/>
    <n v="2.98"/>
    <x v="1"/>
    <n v="68200"/>
    <x v="1"/>
    <n v="9"/>
    <n v="1"/>
  </r>
  <r>
    <n v="51"/>
    <x v="0"/>
    <x v="0"/>
    <n v="1"/>
    <x v="2"/>
    <n v="4"/>
    <n v="1.67"/>
    <x v="2"/>
    <n v="82800"/>
    <x v="1"/>
    <n v="5"/>
    <n v="0"/>
  </r>
  <r>
    <n v="55"/>
    <x v="0"/>
    <x v="0"/>
    <n v="2"/>
    <x v="2"/>
    <n v="3"/>
    <n v="2.34"/>
    <x v="1"/>
    <n v="59000"/>
    <x v="0"/>
    <n v="7"/>
    <n v="0"/>
  </r>
  <r>
    <n v="32"/>
    <x v="3"/>
    <x v="0"/>
    <n v="2"/>
    <x v="2"/>
    <n v="5"/>
    <n v="2.4700000000000002"/>
    <x v="1"/>
    <n v="70600"/>
    <x v="1"/>
    <n v="9"/>
    <n v="1"/>
  </r>
  <r>
    <n v="43"/>
    <x v="2"/>
    <x v="1"/>
    <n v="2"/>
    <x v="1"/>
    <n v="1"/>
    <n v="2.35"/>
    <x v="1"/>
    <n v="60000"/>
    <x v="0"/>
    <n v="4"/>
    <n v="0"/>
  </r>
  <r>
    <n v="54"/>
    <x v="0"/>
    <x v="1"/>
    <n v="3"/>
    <x v="0"/>
    <n v="2"/>
    <n v="2.21"/>
    <x v="1"/>
    <n v="83000"/>
    <x v="1"/>
    <n v="6"/>
    <n v="0"/>
  </r>
  <r>
    <n v="26"/>
    <x v="3"/>
    <x v="0"/>
    <n v="2"/>
    <x v="1"/>
    <n v="1"/>
    <n v="2.2599999999999998"/>
    <x v="1"/>
    <n v="45800"/>
    <x v="0"/>
    <n v="4"/>
    <n v="0"/>
  </r>
  <r>
    <n v="40"/>
    <x v="2"/>
    <x v="1"/>
    <n v="1"/>
    <x v="0"/>
    <n v="3"/>
    <n v="2.99"/>
    <x v="1"/>
    <n v="101000"/>
    <x v="1"/>
    <n v="6"/>
    <n v="0"/>
  </r>
  <r>
    <n v="30"/>
    <x v="3"/>
    <x v="0"/>
    <n v="1"/>
    <x v="0"/>
    <n v="4"/>
    <n v="2.85"/>
    <x v="1"/>
    <n v="99000"/>
    <x v="1"/>
    <n v="8"/>
    <n v="0"/>
  </r>
  <r>
    <n v="49"/>
    <x v="0"/>
    <x v="1"/>
    <n v="10"/>
    <x v="1"/>
    <n v="1"/>
    <n v="3.74"/>
    <x v="0"/>
    <n v="87000"/>
    <x v="1"/>
    <n v="4"/>
    <n v="0"/>
  </r>
  <r>
    <n v="48"/>
    <x v="0"/>
    <x v="0"/>
    <n v="1"/>
    <x v="3"/>
    <n v="2"/>
    <n v="2.44"/>
    <x v="1"/>
    <n v="57400"/>
    <x v="0"/>
    <n v="5"/>
    <n v="0"/>
  </r>
  <r>
    <n v="35"/>
    <x v="3"/>
    <x v="1"/>
    <n v="9"/>
    <x v="3"/>
    <n v="4"/>
    <n v="3.41"/>
    <x v="0"/>
    <n v="74000"/>
    <x v="1"/>
    <n v="5"/>
    <n v="0"/>
  </r>
  <r>
    <n v="28"/>
    <x v="3"/>
    <x v="0"/>
    <n v="1"/>
    <x v="2"/>
    <n v="5"/>
    <n v="2.5"/>
    <x v="1"/>
    <n v="84400"/>
    <x v="1"/>
    <n v="6"/>
    <n v="0"/>
  </r>
  <r>
    <n v="27"/>
    <x v="3"/>
    <x v="0"/>
    <n v="2"/>
    <x v="0"/>
    <n v="5"/>
    <n v="2.67"/>
    <x v="1"/>
    <n v="75600"/>
    <x v="1"/>
    <n v="9"/>
    <n v="1"/>
  </r>
  <r>
    <n v="46"/>
    <x v="0"/>
    <x v="1"/>
    <n v="1"/>
    <x v="0"/>
    <n v="3"/>
    <n v="2.2200000000000002"/>
    <x v="1"/>
    <n v="63000"/>
    <x v="1"/>
    <n v="4"/>
    <n v="0"/>
  </r>
  <r>
    <n v="54"/>
    <x v="0"/>
    <x v="1"/>
    <n v="2"/>
    <x v="3"/>
    <n v="3"/>
    <n v="3.74"/>
    <x v="0"/>
    <n v="76000"/>
    <x v="1"/>
    <n v="6"/>
    <n v="0"/>
  </r>
  <r>
    <n v="53"/>
    <x v="0"/>
    <x v="1"/>
    <n v="1"/>
    <x v="2"/>
    <n v="2"/>
    <n v="2.2599999999999998"/>
    <x v="1"/>
    <n v="48000"/>
    <x v="0"/>
    <n v="7"/>
    <n v="0"/>
  </r>
  <r>
    <n v="31"/>
    <x v="3"/>
    <x v="1"/>
    <n v="2"/>
    <x v="1"/>
    <n v="2"/>
    <n v="3.91"/>
    <x v="0"/>
    <n v="61000"/>
    <x v="1"/>
    <n v="5"/>
    <n v="0"/>
  </r>
  <r>
    <n v="41"/>
    <x v="2"/>
    <x v="1"/>
    <n v="2"/>
    <x v="2"/>
    <n v="3"/>
    <n v="1.96"/>
    <x v="2"/>
    <n v="92000"/>
    <x v="1"/>
    <n v="7"/>
    <n v="0"/>
  </r>
  <r>
    <n v="25"/>
    <x v="1"/>
    <x v="1"/>
    <n v="3"/>
    <x v="0"/>
    <n v="4"/>
    <n v="3.6"/>
    <x v="0"/>
    <n v="68000"/>
    <x v="1"/>
    <n v="7"/>
    <n v="0"/>
  </r>
  <r>
    <n v="54"/>
    <x v="0"/>
    <x v="1"/>
    <n v="1"/>
    <x v="2"/>
    <n v="2"/>
    <n v="2"/>
    <x v="1"/>
    <n v="73000"/>
    <x v="1"/>
    <n v="4"/>
    <n v="0"/>
  </r>
  <r>
    <n v="26"/>
    <x v="3"/>
    <x v="1"/>
    <n v="2"/>
    <x v="3"/>
    <n v="1"/>
    <n v="2.19"/>
    <x v="1"/>
    <n v="42000"/>
    <x v="0"/>
    <n v="2"/>
    <n v="0"/>
  </r>
  <r>
    <n v="48"/>
    <x v="0"/>
    <x v="0"/>
    <n v="2"/>
    <x v="0"/>
    <n v="3"/>
    <n v="1.96"/>
    <x v="2"/>
    <n v="72400"/>
    <x v="1"/>
    <n v="7"/>
    <n v="0"/>
  </r>
  <r>
    <n v="56"/>
    <x v="4"/>
    <x v="0"/>
    <n v="1"/>
    <x v="0"/>
    <n v="3"/>
    <n v="2.29"/>
    <x v="1"/>
    <n v="63800"/>
    <x v="1"/>
    <n v="5"/>
    <n v="0"/>
  </r>
  <r>
    <n v="55"/>
    <x v="0"/>
    <x v="1"/>
    <n v="1"/>
    <x v="0"/>
    <n v="6"/>
    <n v="3.16"/>
    <x v="0"/>
    <n v="131000"/>
    <x v="1"/>
    <n v="9"/>
    <n v="1"/>
  </r>
  <r>
    <n v="56"/>
    <x v="4"/>
    <x v="1"/>
    <n v="1"/>
    <x v="2"/>
    <n v="0"/>
    <n v="3.59"/>
    <x v="0"/>
    <n v="69000"/>
    <x v="1"/>
    <n v="6"/>
    <n v="0"/>
  </r>
  <r>
    <n v="25"/>
    <x v="1"/>
    <x v="0"/>
    <n v="1"/>
    <x v="0"/>
    <n v="5"/>
    <n v="2.41"/>
    <x v="1"/>
    <n v="62000"/>
    <x v="1"/>
    <n v="4"/>
    <n v="0"/>
  </r>
  <r>
    <n v="42"/>
    <x v="2"/>
    <x v="0"/>
    <n v="1"/>
    <x v="2"/>
    <n v="4"/>
    <n v="1.52"/>
    <x v="2"/>
    <n v="69600"/>
    <x v="1"/>
    <n v="8"/>
    <n v="0"/>
  </r>
  <r>
    <n v="29"/>
    <x v="3"/>
    <x v="1"/>
    <n v="1"/>
    <x v="2"/>
    <n v="3"/>
    <n v="2.62"/>
    <x v="1"/>
    <n v="83000"/>
    <x v="1"/>
    <n v="6"/>
    <n v="0"/>
  </r>
  <r>
    <n v="25"/>
    <x v="1"/>
    <x v="0"/>
    <n v="8"/>
    <x v="0"/>
    <n v="3"/>
    <n v="2.79"/>
    <x v="1"/>
    <n v="80000"/>
    <x v="1"/>
    <n v="9"/>
    <n v="1"/>
  </r>
  <r>
    <n v="44"/>
    <x v="2"/>
    <x v="0"/>
    <n v="11"/>
    <x v="1"/>
    <n v="2"/>
    <n v="3.53"/>
    <x v="0"/>
    <n v="70200"/>
    <x v="1"/>
    <n v="7"/>
    <n v="0"/>
  </r>
  <r>
    <n v="38"/>
    <x v="2"/>
    <x v="1"/>
    <n v="2"/>
    <x v="2"/>
    <n v="4"/>
    <n v="3.29"/>
    <x v="0"/>
    <n v="134000"/>
    <x v="1"/>
    <n v="10"/>
    <n v="1"/>
  </r>
  <r>
    <n v="35"/>
    <x v="3"/>
    <x v="0"/>
    <n v="3"/>
    <x v="0"/>
    <n v="4"/>
    <n v="1.27"/>
    <x v="2"/>
    <n v="72000"/>
    <x v="1"/>
    <n v="5"/>
    <n v="0"/>
  </r>
  <r>
    <n v="53"/>
    <x v="0"/>
    <x v="1"/>
    <n v="1"/>
    <x v="1"/>
    <n v="2"/>
    <n v="2.29"/>
    <x v="1"/>
    <n v="66000"/>
    <x v="1"/>
    <n v="5"/>
    <n v="0"/>
  </r>
  <r>
    <n v="47"/>
    <x v="0"/>
    <x v="0"/>
    <n v="6"/>
    <x v="2"/>
    <n v="3"/>
    <n v="2.4700000000000002"/>
    <x v="1"/>
    <n v="75600"/>
    <x v="1"/>
    <n v="7"/>
    <n v="0"/>
  </r>
  <r>
    <n v="25"/>
    <x v="1"/>
    <x v="0"/>
    <n v="1"/>
    <x v="2"/>
    <n v="3"/>
    <n v="1.94"/>
    <x v="2"/>
    <n v="45000"/>
    <x v="0"/>
    <n v="4"/>
    <n v="0"/>
  </r>
  <r>
    <n v="24"/>
    <x v="1"/>
    <x v="1"/>
    <n v="1"/>
    <x v="1"/>
    <n v="3"/>
    <n v="3.03"/>
    <x v="0"/>
    <n v="64000"/>
    <x v="1"/>
    <n v="5"/>
    <n v="0"/>
  </r>
  <r>
    <n v="41"/>
    <x v="2"/>
    <x v="0"/>
    <n v="1"/>
    <x v="1"/>
    <n v="4"/>
    <n v="2.48"/>
    <x v="1"/>
    <n v="47800"/>
    <x v="0"/>
    <n v="4"/>
    <n v="0"/>
  </r>
  <r>
    <n v="49"/>
    <x v="0"/>
    <x v="1"/>
    <n v="6"/>
    <x v="1"/>
    <n v="4"/>
    <n v="1.79"/>
    <x v="2"/>
    <n v="69000"/>
    <x v="1"/>
    <n v="6"/>
    <n v="0"/>
  </r>
  <r>
    <n v="37"/>
    <x v="2"/>
    <x v="0"/>
    <n v="1"/>
    <x v="0"/>
    <n v="0"/>
    <n v="3.94"/>
    <x v="0"/>
    <n v="60600"/>
    <x v="1"/>
    <n v="10"/>
    <n v="1"/>
  </r>
  <r>
    <n v="50"/>
    <x v="0"/>
    <x v="1"/>
    <n v="2"/>
    <x v="0"/>
    <n v="6"/>
    <n v="2.67"/>
    <x v="1"/>
    <n v="120000"/>
    <x v="1"/>
    <n v="9"/>
    <n v="1"/>
  </r>
  <r>
    <n v="31"/>
    <x v="3"/>
    <x v="0"/>
    <n v="2"/>
    <x v="0"/>
    <n v="4"/>
    <n v="2.66"/>
    <x v="1"/>
    <n v="70800"/>
    <x v="1"/>
    <n v="9"/>
    <n v="1"/>
  </r>
  <r>
    <n v="23"/>
    <x v="1"/>
    <x v="1"/>
    <n v="2"/>
    <x v="0"/>
    <n v="2"/>
    <n v="2.35"/>
    <x v="1"/>
    <n v="56000"/>
    <x v="0"/>
    <n v="7"/>
    <n v="0"/>
  </r>
  <r>
    <n v="35"/>
    <x v="3"/>
    <x v="0"/>
    <n v="2"/>
    <x v="2"/>
    <n v="0"/>
    <n v="3.76"/>
    <x v="0"/>
    <n v="66000"/>
    <x v="1"/>
    <n v="7"/>
    <n v="0"/>
  </r>
  <r>
    <n v="50"/>
    <x v="0"/>
    <x v="0"/>
    <n v="2"/>
    <x v="3"/>
    <n v="2"/>
    <n v="3.96"/>
    <x v="0"/>
    <n v="64000"/>
    <x v="1"/>
    <n v="5"/>
    <n v="0"/>
  </r>
  <r>
    <n v="30"/>
    <x v="3"/>
    <x v="1"/>
    <n v="2"/>
    <x v="2"/>
    <n v="3"/>
    <n v="3.13"/>
    <x v="0"/>
    <n v="98000"/>
    <x v="1"/>
    <n v="8"/>
    <n v="0"/>
  </r>
  <r>
    <n v="33"/>
    <x v="3"/>
    <x v="1"/>
    <n v="1"/>
    <x v="2"/>
    <n v="4"/>
    <n v="3.25"/>
    <x v="0"/>
    <n v="68000"/>
    <x v="1"/>
    <n v="8"/>
    <n v="0"/>
  </r>
  <r>
    <n v="35"/>
    <x v="3"/>
    <x v="1"/>
    <n v="8"/>
    <x v="0"/>
    <n v="4"/>
    <n v="3.72"/>
    <x v="0"/>
    <n v="131000"/>
    <x v="1"/>
    <n v="9"/>
    <n v="1"/>
  </r>
  <r>
    <n v="57"/>
    <x v="4"/>
    <x v="1"/>
    <n v="1"/>
    <x v="2"/>
    <n v="2"/>
    <n v="2.15"/>
    <x v="1"/>
    <n v="74000"/>
    <x v="1"/>
    <n v="8"/>
    <n v="0"/>
  </r>
  <r>
    <n v="53"/>
    <x v="0"/>
    <x v="1"/>
    <n v="2"/>
    <x v="3"/>
    <n v="5"/>
    <n v="1.84"/>
    <x v="2"/>
    <n v="67000"/>
    <x v="1"/>
    <n v="6"/>
    <n v="0"/>
  </r>
  <r>
    <n v="47"/>
    <x v="0"/>
    <x v="0"/>
    <n v="1"/>
    <x v="3"/>
    <n v="0"/>
    <n v="1.97"/>
    <x v="2"/>
    <n v="29600"/>
    <x v="0"/>
    <n v="3"/>
    <n v="0"/>
  </r>
  <r>
    <n v="36"/>
    <x v="2"/>
    <x v="0"/>
    <n v="2"/>
    <x v="1"/>
    <n v="1"/>
    <n v="2.67"/>
    <x v="1"/>
    <n v="44800"/>
    <x v="0"/>
    <n v="4"/>
    <n v="0"/>
  </r>
  <r>
    <n v="42"/>
    <x v="2"/>
    <x v="0"/>
    <n v="2"/>
    <x v="0"/>
    <n v="2"/>
    <n v="3.61"/>
    <x v="0"/>
    <n v="88600"/>
    <x v="1"/>
    <n v="8"/>
    <n v="0"/>
  </r>
  <r>
    <n v="32"/>
    <x v="3"/>
    <x v="1"/>
    <n v="6"/>
    <x v="2"/>
    <n v="1"/>
    <n v="3.8"/>
    <x v="0"/>
    <n v="89000"/>
    <x v="1"/>
    <n v="5"/>
    <n v="0"/>
  </r>
  <r>
    <n v="31"/>
    <x v="3"/>
    <x v="0"/>
    <n v="2"/>
    <x v="2"/>
    <n v="3"/>
    <n v="1.9"/>
    <x v="2"/>
    <n v="50800"/>
    <x v="0"/>
    <n v="3"/>
    <n v="0"/>
  </r>
  <r>
    <n v="56"/>
    <x v="4"/>
    <x v="1"/>
    <n v="6"/>
    <x v="1"/>
    <n v="3"/>
    <n v="3.24"/>
    <x v="0"/>
    <n v="79000"/>
    <x v="1"/>
    <n v="7"/>
    <n v="0"/>
  </r>
  <r>
    <n v="50"/>
    <x v="0"/>
    <x v="0"/>
    <n v="2"/>
    <x v="0"/>
    <n v="6"/>
    <n v="1.75"/>
    <x v="2"/>
    <n v="106000"/>
    <x v="1"/>
    <n v="9"/>
    <n v="1"/>
  </r>
  <r>
    <n v="25"/>
    <x v="1"/>
    <x v="1"/>
    <n v="2"/>
    <x v="3"/>
    <n v="2"/>
    <n v="2.66"/>
    <x v="1"/>
    <n v="55000"/>
    <x v="0"/>
    <n v="6"/>
    <n v="0"/>
  </r>
  <r>
    <n v="45"/>
    <x v="2"/>
    <x v="1"/>
    <n v="3"/>
    <x v="2"/>
    <n v="4"/>
    <n v="3.19"/>
    <x v="0"/>
    <n v="72000"/>
    <x v="1"/>
    <n v="6"/>
    <n v="0"/>
  </r>
  <r>
    <n v="49"/>
    <x v="0"/>
    <x v="0"/>
    <n v="2"/>
    <x v="3"/>
    <n v="3"/>
    <n v="3.21"/>
    <x v="0"/>
    <n v="81200"/>
    <x v="1"/>
    <n v="7"/>
    <n v="0"/>
  </r>
  <r>
    <n v="29"/>
    <x v="3"/>
    <x v="1"/>
    <n v="2"/>
    <x v="3"/>
    <n v="3"/>
    <n v="3.01"/>
    <x v="0"/>
    <n v="50000"/>
    <x v="0"/>
    <n v="2"/>
    <n v="0"/>
  </r>
  <r>
    <n v="30"/>
    <x v="3"/>
    <x v="0"/>
    <n v="1"/>
    <x v="2"/>
    <n v="1"/>
    <n v="3.66"/>
    <x v="0"/>
    <n v="62000"/>
    <x v="1"/>
    <n v="5"/>
    <n v="0"/>
  </r>
  <r>
    <n v="37"/>
    <x v="2"/>
    <x v="0"/>
    <n v="2"/>
    <x v="0"/>
    <n v="2"/>
    <n v="3.4"/>
    <x v="0"/>
    <n v="68600"/>
    <x v="1"/>
    <n v="7"/>
    <n v="0"/>
  </r>
  <r>
    <n v="38"/>
    <x v="2"/>
    <x v="1"/>
    <n v="2"/>
    <x v="2"/>
    <n v="5"/>
    <n v="1.45"/>
    <x v="2"/>
    <n v="88000"/>
    <x v="1"/>
    <n v="6"/>
    <n v="0"/>
  </r>
  <r>
    <n v="49"/>
    <x v="0"/>
    <x v="1"/>
    <n v="6"/>
    <x v="2"/>
    <n v="1"/>
    <n v="2.85"/>
    <x v="1"/>
    <n v="101000"/>
    <x v="1"/>
    <n v="8"/>
    <n v="0"/>
  </r>
  <r>
    <n v="43"/>
    <x v="2"/>
    <x v="0"/>
    <n v="2"/>
    <x v="2"/>
    <n v="2"/>
    <n v="2.57"/>
    <x v="1"/>
    <n v="66400"/>
    <x v="1"/>
    <n v="9"/>
    <n v="1"/>
  </r>
  <r>
    <n v="45"/>
    <x v="2"/>
    <x v="1"/>
    <n v="1"/>
    <x v="0"/>
    <n v="5"/>
    <n v="1.34"/>
    <x v="2"/>
    <n v="88000"/>
    <x v="1"/>
    <n v="8"/>
    <n v="0"/>
  </r>
  <r>
    <n v="55"/>
    <x v="0"/>
    <x v="1"/>
    <n v="1"/>
    <x v="2"/>
    <n v="5"/>
    <n v="1.48"/>
    <x v="2"/>
    <n v="65000"/>
    <x v="1"/>
    <n v="10"/>
    <n v="1"/>
  </r>
  <r>
    <n v="33"/>
    <x v="3"/>
    <x v="1"/>
    <n v="4"/>
    <x v="2"/>
    <n v="0"/>
    <n v="2.1"/>
    <x v="1"/>
    <n v="59000"/>
    <x v="0"/>
    <n v="6"/>
    <n v="0"/>
  </r>
  <r>
    <n v="44"/>
    <x v="2"/>
    <x v="1"/>
    <n v="2"/>
    <x v="1"/>
    <n v="0"/>
    <n v="2.25"/>
    <x v="1"/>
    <n v="35000"/>
    <x v="0"/>
    <n v="3"/>
    <n v="0"/>
  </r>
  <r>
    <n v="22"/>
    <x v="1"/>
    <x v="1"/>
    <n v="3"/>
    <x v="1"/>
    <n v="5"/>
    <n v="1.54"/>
    <x v="2"/>
    <n v="55000"/>
    <x v="0"/>
    <n v="3"/>
    <n v="0"/>
  </r>
  <r>
    <n v="28"/>
    <x v="3"/>
    <x v="0"/>
    <n v="2"/>
    <x v="2"/>
    <n v="2"/>
    <n v="1.27"/>
    <x v="2"/>
    <n v="46400"/>
    <x v="0"/>
    <n v="5"/>
    <n v="0"/>
  </r>
  <r>
    <n v="43"/>
    <x v="2"/>
    <x v="1"/>
    <n v="1"/>
    <x v="0"/>
    <n v="2"/>
    <n v="1.67"/>
    <x v="2"/>
    <n v="128000"/>
    <x v="1"/>
    <n v="9"/>
    <n v="1"/>
  </r>
  <r>
    <n v="27"/>
    <x v="3"/>
    <x v="0"/>
    <n v="2"/>
    <x v="2"/>
    <n v="3"/>
    <n v="3.34"/>
    <x v="0"/>
    <n v="77600"/>
    <x v="1"/>
    <n v="6"/>
    <n v="0"/>
  </r>
  <r>
    <n v="39"/>
    <x v="2"/>
    <x v="1"/>
    <n v="1"/>
    <x v="2"/>
    <n v="1"/>
    <n v="3.56"/>
    <x v="0"/>
    <n v="79000"/>
    <x v="1"/>
    <n v="9"/>
    <n v="1"/>
  </r>
  <r>
    <n v="33"/>
    <x v="3"/>
    <x v="0"/>
    <n v="6"/>
    <x v="1"/>
    <n v="3"/>
    <n v="3.23"/>
    <x v="0"/>
    <n v="62400"/>
    <x v="1"/>
    <n v="7"/>
    <n v="0"/>
  </r>
  <r>
    <n v="27"/>
    <x v="3"/>
    <x v="0"/>
    <n v="1"/>
    <x v="1"/>
    <n v="3"/>
    <n v="2.65"/>
    <x v="1"/>
    <n v="55600"/>
    <x v="0"/>
    <n v="7"/>
    <n v="0"/>
  </r>
  <r>
    <n v="28"/>
    <x v="3"/>
    <x v="1"/>
    <n v="1"/>
    <x v="2"/>
    <n v="2"/>
    <n v="3.68"/>
    <x v="0"/>
    <n v="76000"/>
    <x v="1"/>
    <n v="5"/>
    <n v="0"/>
  </r>
  <r>
    <n v="55"/>
    <x v="0"/>
    <x v="1"/>
    <n v="2"/>
    <x v="2"/>
    <n v="3"/>
    <n v="1.67"/>
    <x v="2"/>
    <n v="85000"/>
    <x v="1"/>
    <n v="6"/>
    <n v="0"/>
  </r>
  <r>
    <n v="44"/>
    <x v="2"/>
    <x v="1"/>
    <n v="1"/>
    <x v="3"/>
    <n v="5"/>
    <n v="3.57"/>
    <x v="0"/>
    <n v="105000"/>
    <x v="1"/>
    <n v="7"/>
    <n v="0"/>
  </r>
  <r>
    <n v="23"/>
    <x v="1"/>
    <x v="1"/>
    <n v="2"/>
    <x v="3"/>
    <n v="4"/>
    <n v="1.35"/>
    <x v="2"/>
    <n v="50000"/>
    <x v="0"/>
    <n v="5"/>
    <n v="0"/>
  </r>
  <r>
    <n v="28"/>
    <x v="3"/>
    <x v="0"/>
    <n v="1"/>
    <x v="2"/>
    <n v="5"/>
    <n v="3.58"/>
    <x v="0"/>
    <n v="89400"/>
    <x v="1"/>
    <n v="8"/>
    <n v="0"/>
  </r>
  <r>
    <n v="23"/>
    <x v="1"/>
    <x v="0"/>
    <n v="1"/>
    <x v="2"/>
    <n v="3"/>
    <n v="3.29"/>
    <x v="0"/>
    <n v="60400"/>
    <x v="1"/>
    <n v="7"/>
    <n v="0"/>
  </r>
  <r>
    <n v="29"/>
    <x v="3"/>
    <x v="1"/>
    <n v="2"/>
    <x v="0"/>
    <n v="3"/>
    <n v="2.2599999999999998"/>
    <x v="1"/>
    <n v="95000"/>
    <x v="1"/>
    <n v="7"/>
    <n v="0"/>
  </r>
  <r>
    <n v="47"/>
    <x v="0"/>
    <x v="1"/>
    <n v="2"/>
    <x v="0"/>
    <n v="4"/>
    <n v="2"/>
    <x v="1"/>
    <n v="84000"/>
    <x v="1"/>
    <n v="6"/>
    <n v="0"/>
  </r>
  <r>
    <n v="51"/>
    <x v="0"/>
    <x v="1"/>
    <n v="4"/>
    <x v="1"/>
    <n v="5"/>
    <n v="3.27"/>
    <x v="0"/>
    <n v="93000"/>
    <x v="1"/>
    <n v="9"/>
    <n v="1"/>
  </r>
  <r>
    <n v="47"/>
    <x v="0"/>
    <x v="1"/>
    <n v="2"/>
    <x v="3"/>
    <n v="3"/>
    <n v="1.45"/>
    <x v="2"/>
    <n v="51000"/>
    <x v="0"/>
    <n v="5"/>
    <n v="0"/>
  </r>
  <r>
    <n v="35"/>
    <x v="3"/>
    <x v="1"/>
    <n v="2"/>
    <x v="0"/>
    <n v="4"/>
    <n v="3.99"/>
    <x v="0"/>
    <n v="100000"/>
    <x v="1"/>
    <n v="10"/>
    <n v="1"/>
  </r>
  <r>
    <n v="41"/>
    <x v="2"/>
    <x v="1"/>
    <n v="1"/>
    <x v="3"/>
    <n v="1"/>
    <n v="3.84"/>
    <x v="0"/>
    <n v="64000"/>
    <x v="1"/>
    <n v="5"/>
    <n v="0"/>
  </r>
  <r>
    <n v="53"/>
    <x v="0"/>
    <x v="1"/>
    <n v="10"/>
    <x v="2"/>
    <n v="5"/>
    <n v="2.69"/>
    <x v="1"/>
    <n v="110000"/>
    <x v="1"/>
    <n v="10"/>
    <n v="1"/>
  </r>
  <r>
    <n v="39"/>
    <x v="2"/>
    <x v="0"/>
    <n v="3"/>
    <x v="0"/>
    <n v="2"/>
    <n v="2.68"/>
    <x v="1"/>
    <n v="75200"/>
    <x v="1"/>
    <n v="7"/>
    <n v="0"/>
  </r>
  <r>
    <n v="22"/>
    <x v="1"/>
    <x v="1"/>
    <n v="2"/>
    <x v="3"/>
    <n v="2"/>
    <n v="3.68"/>
    <x v="0"/>
    <n v="60000"/>
    <x v="0"/>
    <n v="9"/>
    <n v="1"/>
  </r>
  <r>
    <n v="38"/>
    <x v="2"/>
    <x v="0"/>
    <n v="1"/>
    <x v="2"/>
    <n v="2"/>
    <n v="3.23"/>
    <x v="0"/>
    <n v="67400"/>
    <x v="1"/>
    <n v="3"/>
    <n v="0"/>
  </r>
  <r>
    <n v="38"/>
    <x v="2"/>
    <x v="1"/>
    <n v="1"/>
    <x v="0"/>
    <n v="1"/>
    <n v="3.62"/>
    <x v="0"/>
    <n v="92000"/>
    <x v="1"/>
    <n v="8"/>
    <n v="0"/>
  </r>
  <r>
    <n v="33"/>
    <x v="3"/>
    <x v="0"/>
    <n v="10"/>
    <x v="1"/>
    <n v="2"/>
    <n v="1.42"/>
    <x v="2"/>
    <n v="56400"/>
    <x v="0"/>
    <n v="5"/>
    <n v="0"/>
  </r>
  <r>
    <n v="57"/>
    <x v="4"/>
    <x v="1"/>
    <n v="1"/>
    <x v="2"/>
    <n v="1"/>
    <n v="3.6"/>
    <x v="0"/>
    <n v="36000"/>
    <x v="0"/>
    <n v="3"/>
    <n v="0"/>
  </r>
  <r>
    <n v="54"/>
    <x v="0"/>
    <x v="1"/>
    <n v="2"/>
    <x v="2"/>
    <n v="5"/>
    <n v="2.98"/>
    <x v="1"/>
    <n v="86000"/>
    <x v="1"/>
    <n v="9"/>
    <n v="1"/>
  </r>
  <r>
    <n v="43"/>
    <x v="2"/>
    <x v="1"/>
    <n v="2"/>
    <x v="0"/>
    <n v="5"/>
    <n v="2.78"/>
    <x v="1"/>
    <n v="123000"/>
    <x v="1"/>
    <n v="10"/>
    <n v="1"/>
  </r>
  <r>
    <n v="34"/>
    <x v="3"/>
    <x v="1"/>
    <n v="2"/>
    <x v="3"/>
    <n v="0"/>
    <n v="2.1800000000000002"/>
    <x v="1"/>
    <n v="46000"/>
    <x v="0"/>
    <n v="3"/>
    <n v="0"/>
  </r>
  <r>
    <n v="50"/>
    <x v="0"/>
    <x v="1"/>
    <n v="3"/>
    <x v="1"/>
    <n v="4"/>
    <n v="3.52"/>
    <x v="0"/>
    <n v="80000"/>
    <x v="1"/>
    <n v="9"/>
    <n v="1"/>
  </r>
  <r>
    <n v="31"/>
    <x v="3"/>
    <x v="1"/>
    <n v="1"/>
    <x v="1"/>
    <n v="2"/>
    <n v="2"/>
    <x v="1"/>
    <n v="37000"/>
    <x v="0"/>
    <n v="4"/>
    <n v="0"/>
  </r>
  <r>
    <n v="23"/>
    <x v="1"/>
    <x v="1"/>
    <n v="1"/>
    <x v="2"/>
    <n v="4"/>
    <n v="1.91"/>
    <x v="2"/>
    <n v="60000"/>
    <x v="0"/>
    <n v="6"/>
    <n v="0"/>
  </r>
  <r>
    <n v="33"/>
    <x v="3"/>
    <x v="0"/>
    <n v="1"/>
    <x v="0"/>
    <n v="0"/>
    <n v="1.1399999999999999"/>
    <x v="2"/>
    <n v="43400"/>
    <x v="0"/>
    <n v="4"/>
    <n v="0"/>
  </r>
  <r>
    <n v="41"/>
    <x v="2"/>
    <x v="1"/>
    <n v="1"/>
    <x v="0"/>
    <n v="5"/>
    <n v="3.52"/>
    <x v="0"/>
    <n v="158000"/>
    <x v="2"/>
    <n v="10"/>
    <n v="1"/>
  </r>
  <r>
    <n v="51"/>
    <x v="0"/>
    <x v="1"/>
    <n v="1"/>
    <x v="1"/>
    <n v="1"/>
    <n v="1.46"/>
    <x v="2"/>
    <n v="44000"/>
    <x v="0"/>
    <n v="3"/>
    <n v="0"/>
  </r>
  <r>
    <n v="53"/>
    <x v="0"/>
    <x v="0"/>
    <n v="2"/>
    <x v="2"/>
    <n v="6"/>
    <n v="3.61"/>
    <x v="0"/>
    <n v="127400"/>
    <x v="1"/>
    <n v="8"/>
    <n v="0"/>
  </r>
  <r>
    <n v="49"/>
    <x v="0"/>
    <x v="1"/>
    <n v="1"/>
    <x v="3"/>
    <n v="2"/>
    <n v="3.79"/>
    <x v="0"/>
    <n v="72000"/>
    <x v="1"/>
    <n v="4"/>
    <n v="0"/>
  </r>
  <r>
    <n v="31"/>
    <x v="3"/>
    <x v="1"/>
    <n v="1"/>
    <x v="3"/>
    <n v="5"/>
    <n v="3.66"/>
    <x v="0"/>
    <n v="61000"/>
    <x v="1"/>
    <n v="7"/>
    <n v="0"/>
  </r>
  <r>
    <n v="45"/>
    <x v="2"/>
    <x v="0"/>
    <n v="9"/>
    <x v="2"/>
    <n v="2"/>
    <n v="2.64"/>
    <x v="1"/>
    <n v="91000"/>
    <x v="1"/>
    <n v="9"/>
    <n v="1"/>
  </r>
  <r>
    <n v="41"/>
    <x v="2"/>
    <x v="1"/>
    <n v="2"/>
    <x v="1"/>
    <n v="3"/>
    <n v="2.62"/>
    <x v="1"/>
    <n v="60000"/>
    <x v="0"/>
    <n v="5"/>
    <n v="0"/>
  </r>
  <r>
    <n v="53"/>
    <x v="0"/>
    <x v="1"/>
    <n v="2"/>
    <x v="2"/>
    <n v="2"/>
    <n v="1.86"/>
    <x v="2"/>
    <n v="62000"/>
    <x v="1"/>
    <n v="5"/>
    <n v="0"/>
  </r>
  <r>
    <n v="38"/>
    <x v="2"/>
    <x v="1"/>
    <n v="11"/>
    <x v="3"/>
    <n v="3"/>
    <n v="2.87"/>
    <x v="1"/>
    <n v="100000"/>
    <x v="1"/>
    <n v="4"/>
    <n v="0"/>
  </r>
  <r>
    <n v="41"/>
    <x v="2"/>
    <x v="1"/>
    <n v="4"/>
    <x v="1"/>
    <n v="3"/>
    <n v="3.19"/>
    <x v="0"/>
    <n v="67000"/>
    <x v="1"/>
    <n v="4"/>
    <n v="0"/>
  </r>
  <r>
    <n v="45"/>
    <x v="2"/>
    <x v="1"/>
    <n v="10"/>
    <x v="2"/>
    <n v="1"/>
    <n v="3.71"/>
    <x v="0"/>
    <n v="97000"/>
    <x v="1"/>
    <n v="9"/>
    <n v="1"/>
  </r>
  <r>
    <n v="55"/>
    <x v="0"/>
    <x v="1"/>
    <n v="4"/>
    <x v="0"/>
    <n v="3"/>
    <n v="1.72"/>
    <x v="2"/>
    <n v="46000"/>
    <x v="0"/>
    <n v="5"/>
    <n v="0"/>
  </r>
  <r>
    <n v="54"/>
    <x v="0"/>
    <x v="1"/>
    <n v="4"/>
    <x v="0"/>
    <n v="2"/>
    <n v="3.76"/>
    <x v="0"/>
    <n v="93000"/>
    <x v="1"/>
    <n v="9"/>
    <n v="1"/>
  </r>
  <r>
    <n v="23"/>
    <x v="1"/>
    <x v="1"/>
    <n v="1"/>
    <x v="2"/>
    <n v="1"/>
    <n v="3.87"/>
    <x v="0"/>
    <n v="38000"/>
    <x v="0"/>
    <n v="6"/>
    <n v="0"/>
  </r>
  <r>
    <n v="46"/>
    <x v="0"/>
    <x v="0"/>
    <n v="2"/>
    <x v="0"/>
    <n v="0"/>
    <n v="1.28"/>
    <x v="2"/>
    <n v="66800"/>
    <x v="1"/>
    <n v="3"/>
    <n v="0"/>
  </r>
  <r>
    <n v="50"/>
    <x v="0"/>
    <x v="1"/>
    <n v="1"/>
    <x v="0"/>
    <n v="2"/>
    <n v="2.78"/>
    <x v="1"/>
    <n v="93000"/>
    <x v="1"/>
    <n v="8"/>
    <n v="0"/>
  </r>
  <r>
    <n v="53"/>
    <x v="0"/>
    <x v="1"/>
    <n v="1"/>
    <x v="3"/>
    <n v="3"/>
    <n v="2.73"/>
    <x v="1"/>
    <n v="69000"/>
    <x v="1"/>
    <n v="8"/>
    <n v="0"/>
  </r>
  <r>
    <n v="42"/>
    <x v="2"/>
    <x v="1"/>
    <n v="2"/>
    <x v="0"/>
    <n v="5"/>
    <n v="3.6"/>
    <x v="0"/>
    <n v="120000"/>
    <x v="1"/>
    <n v="10"/>
    <n v="1"/>
  </r>
  <r>
    <n v="54"/>
    <x v="0"/>
    <x v="1"/>
    <n v="2"/>
    <x v="0"/>
    <n v="2"/>
    <n v="3"/>
    <x v="0"/>
    <n v="86000"/>
    <x v="1"/>
    <n v="10"/>
    <n v="1"/>
  </r>
  <r>
    <n v="53"/>
    <x v="0"/>
    <x v="0"/>
    <n v="2"/>
    <x v="0"/>
    <n v="3"/>
    <n v="2.15"/>
    <x v="1"/>
    <n v="87400"/>
    <x v="1"/>
    <n v="7"/>
    <n v="0"/>
  </r>
  <r>
    <n v="32"/>
    <x v="3"/>
    <x v="1"/>
    <n v="2"/>
    <x v="3"/>
    <n v="5"/>
    <n v="1.64"/>
    <x v="2"/>
    <n v="58000"/>
    <x v="0"/>
    <n v="4"/>
    <n v="0"/>
  </r>
  <r>
    <n v="24"/>
    <x v="1"/>
    <x v="0"/>
    <n v="2"/>
    <x v="0"/>
    <n v="1"/>
    <n v="1.1299999999999999"/>
    <x v="2"/>
    <n v="54200"/>
    <x v="0"/>
    <n v="4"/>
    <n v="0"/>
  </r>
  <r>
    <n v="27"/>
    <x v="3"/>
    <x v="0"/>
    <n v="2"/>
    <x v="0"/>
    <n v="2"/>
    <n v="2.38"/>
    <x v="1"/>
    <n v="56600"/>
    <x v="0"/>
    <n v="8"/>
    <n v="0"/>
  </r>
  <r>
    <n v="54"/>
    <x v="0"/>
    <x v="0"/>
    <n v="1"/>
    <x v="0"/>
    <n v="1"/>
    <n v="3.85"/>
    <x v="0"/>
    <n v="62200"/>
    <x v="1"/>
    <n v="9"/>
    <n v="1"/>
  </r>
  <r>
    <n v="52"/>
    <x v="0"/>
    <x v="0"/>
    <n v="1"/>
    <x v="0"/>
    <n v="4"/>
    <n v="3.7"/>
    <x v="0"/>
    <n v="71600"/>
    <x v="1"/>
    <n v="10"/>
    <n v="1"/>
  </r>
  <r>
    <n v="37"/>
    <x v="2"/>
    <x v="0"/>
    <n v="11"/>
    <x v="3"/>
    <n v="3"/>
    <n v="3.69"/>
    <x v="0"/>
    <n v="62600"/>
    <x v="1"/>
    <n v="6"/>
    <n v="0"/>
  </r>
  <r>
    <n v="25"/>
    <x v="1"/>
    <x v="0"/>
    <n v="2"/>
    <x v="1"/>
    <n v="0"/>
    <n v="3.39"/>
    <x v="0"/>
    <n v="37000"/>
    <x v="0"/>
    <n v="4"/>
    <n v="0"/>
  </r>
  <r>
    <n v="54"/>
    <x v="0"/>
    <x v="0"/>
    <n v="1"/>
    <x v="0"/>
    <n v="3"/>
    <n v="1.63"/>
    <x v="2"/>
    <n v="57200"/>
    <x v="0"/>
    <n v="4"/>
    <n v="0"/>
  </r>
  <r>
    <n v="32"/>
    <x v="3"/>
    <x v="1"/>
    <n v="1"/>
    <x v="3"/>
    <n v="1"/>
    <n v="2.4900000000000002"/>
    <x v="1"/>
    <n v="54000"/>
    <x v="0"/>
    <n v="5"/>
    <n v="0"/>
  </r>
  <r>
    <n v="29"/>
    <x v="3"/>
    <x v="1"/>
    <n v="2"/>
    <x v="0"/>
    <n v="4"/>
    <n v="3.27"/>
    <x v="0"/>
    <n v="83000"/>
    <x v="1"/>
    <n v="6"/>
    <n v="0"/>
  </r>
  <r>
    <n v="34"/>
    <x v="3"/>
    <x v="1"/>
    <n v="9"/>
    <x v="2"/>
    <n v="2"/>
    <n v="2.2599999999999998"/>
    <x v="1"/>
    <n v="95000"/>
    <x v="1"/>
    <n v="10"/>
    <n v="1"/>
  </r>
  <r>
    <n v="30"/>
    <x v="3"/>
    <x v="0"/>
    <n v="1"/>
    <x v="2"/>
    <n v="5"/>
    <n v="3.78"/>
    <x v="0"/>
    <n v="84000"/>
    <x v="1"/>
    <n v="9"/>
    <n v="1"/>
  </r>
  <r>
    <n v="54"/>
    <x v="0"/>
    <x v="1"/>
    <n v="2"/>
    <x v="0"/>
    <n v="1"/>
    <n v="3.29"/>
    <x v="0"/>
    <n v="80000"/>
    <x v="1"/>
    <n v="5"/>
    <n v="0"/>
  </r>
  <r>
    <n v="25"/>
    <x v="1"/>
    <x v="1"/>
    <n v="2"/>
    <x v="3"/>
    <n v="1"/>
    <n v="2.85"/>
    <x v="1"/>
    <n v="34000"/>
    <x v="0"/>
    <n v="4"/>
    <n v="0"/>
  </r>
  <r>
    <n v="41"/>
    <x v="2"/>
    <x v="1"/>
    <n v="11"/>
    <x v="0"/>
    <n v="5"/>
    <n v="2.21"/>
    <x v="1"/>
    <n v="98000"/>
    <x v="1"/>
    <n v="8"/>
    <n v="0"/>
  </r>
  <r>
    <n v="44"/>
    <x v="2"/>
    <x v="0"/>
    <n v="1"/>
    <x v="3"/>
    <n v="0"/>
    <n v="2.4500000000000002"/>
    <x v="1"/>
    <n v="67200"/>
    <x v="1"/>
    <n v="4"/>
    <n v="0"/>
  </r>
  <r>
    <n v="38"/>
    <x v="2"/>
    <x v="1"/>
    <n v="2"/>
    <x v="0"/>
    <n v="6"/>
    <n v="3.64"/>
    <x v="0"/>
    <n v="130000"/>
    <x v="1"/>
    <n v="10"/>
    <n v="1"/>
  </r>
  <r>
    <n v="24"/>
    <x v="1"/>
    <x v="1"/>
    <n v="7"/>
    <x v="3"/>
    <n v="1"/>
    <n v="2.0499999999999998"/>
    <x v="1"/>
    <n v="43000"/>
    <x v="0"/>
    <n v="4"/>
    <n v="0"/>
  </r>
  <r>
    <n v="23"/>
    <x v="1"/>
    <x v="0"/>
    <n v="1"/>
    <x v="2"/>
    <n v="1"/>
    <n v="2.09"/>
    <x v="1"/>
    <n v="54400"/>
    <x v="0"/>
    <n v="5"/>
    <n v="0"/>
  </r>
  <r>
    <n v="28"/>
    <x v="3"/>
    <x v="1"/>
    <n v="1"/>
    <x v="2"/>
    <n v="5"/>
    <n v="1.85"/>
    <x v="2"/>
    <n v="48000"/>
    <x v="0"/>
    <n v="5"/>
    <n v="0"/>
  </r>
  <r>
    <n v="44"/>
    <x v="2"/>
    <x v="0"/>
    <n v="2"/>
    <x v="1"/>
    <n v="1"/>
    <n v="3.54"/>
    <x v="0"/>
    <n v="73200"/>
    <x v="1"/>
    <n v="6"/>
    <n v="0"/>
  </r>
  <r>
    <n v="47"/>
    <x v="0"/>
    <x v="0"/>
    <n v="2"/>
    <x v="2"/>
    <n v="1"/>
    <n v="2.84"/>
    <x v="1"/>
    <n v="75600"/>
    <x v="1"/>
    <n v="8"/>
    <n v="0"/>
  </r>
  <r>
    <n v="37"/>
    <x v="2"/>
    <x v="1"/>
    <n v="3"/>
    <x v="0"/>
    <n v="0"/>
    <n v="2.69"/>
    <x v="1"/>
    <n v="90000"/>
    <x v="1"/>
    <n v="5"/>
    <n v="0"/>
  </r>
  <r>
    <n v="27"/>
    <x v="3"/>
    <x v="1"/>
    <n v="2"/>
    <x v="0"/>
    <n v="1"/>
    <n v="2.41"/>
    <x v="1"/>
    <n v="41000"/>
    <x v="0"/>
    <n v="5"/>
    <n v="0"/>
  </r>
  <r>
    <n v="24"/>
    <x v="1"/>
    <x v="1"/>
    <n v="1"/>
    <x v="3"/>
    <n v="5"/>
    <n v="2.2999999999999998"/>
    <x v="1"/>
    <n v="58000"/>
    <x v="0"/>
    <n v="6"/>
    <n v="0"/>
  </r>
  <r>
    <n v="48"/>
    <x v="0"/>
    <x v="1"/>
    <n v="1"/>
    <x v="0"/>
    <n v="4"/>
    <n v="3.5"/>
    <x v="0"/>
    <n v="103000"/>
    <x v="1"/>
    <n v="9"/>
    <n v="1"/>
  </r>
  <r>
    <n v="54"/>
    <x v="0"/>
    <x v="1"/>
    <n v="2"/>
    <x v="2"/>
    <n v="1"/>
    <n v="2.4300000000000002"/>
    <x v="1"/>
    <n v="68000"/>
    <x v="1"/>
    <n v="4"/>
    <n v="0"/>
  </r>
  <r>
    <n v="27"/>
    <x v="3"/>
    <x v="0"/>
    <n v="1"/>
    <x v="3"/>
    <n v="5"/>
    <n v="3.58"/>
    <x v="0"/>
    <n v="57600"/>
    <x v="0"/>
    <n v="4"/>
    <n v="0"/>
  </r>
  <r>
    <n v="54"/>
    <x v="0"/>
    <x v="0"/>
    <n v="2"/>
    <x v="0"/>
    <n v="5"/>
    <n v="3.62"/>
    <x v="0"/>
    <n v="89200"/>
    <x v="1"/>
    <n v="9"/>
    <n v="1"/>
  </r>
  <r>
    <n v="29"/>
    <x v="3"/>
    <x v="0"/>
    <n v="1"/>
    <x v="2"/>
    <n v="6"/>
    <n v="3.42"/>
    <x v="0"/>
    <n v="116200"/>
    <x v="1"/>
    <n v="8"/>
    <n v="0"/>
  </r>
  <r>
    <n v="23"/>
    <x v="1"/>
    <x v="1"/>
    <n v="6"/>
    <x v="2"/>
    <n v="2"/>
    <n v="3.73"/>
    <x v="0"/>
    <n v="66000"/>
    <x v="1"/>
    <n v="7"/>
    <n v="0"/>
  </r>
  <r>
    <n v="29"/>
    <x v="3"/>
    <x v="1"/>
    <n v="2"/>
    <x v="2"/>
    <n v="1"/>
    <n v="3.11"/>
    <x v="0"/>
    <n v="56000"/>
    <x v="0"/>
    <n v="5"/>
    <n v="0"/>
  </r>
  <r>
    <n v="37"/>
    <x v="2"/>
    <x v="0"/>
    <n v="1"/>
    <x v="0"/>
    <n v="5"/>
    <n v="3.34"/>
    <x v="0"/>
    <n v="120600"/>
    <x v="1"/>
    <n v="9"/>
    <n v="1"/>
  </r>
  <r>
    <n v="32"/>
    <x v="3"/>
    <x v="1"/>
    <n v="2"/>
    <x v="3"/>
    <n v="5"/>
    <n v="1.42"/>
    <x v="2"/>
    <n v="84000"/>
    <x v="1"/>
    <n v="4"/>
    <n v="0"/>
  </r>
  <r>
    <n v="38"/>
    <x v="2"/>
    <x v="1"/>
    <n v="1"/>
    <x v="1"/>
    <n v="0"/>
    <n v="2.16"/>
    <x v="1"/>
    <n v="38000"/>
    <x v="0"/>
    <n v="3"/>
    <n v="0"/>
  </r>
  <r>
    <n v="22"/>
    <x v="1"/>
    <x v="0"/>
    <n v="2"/>
    <x v="1"/>
    <n v="3"/>
    <n v="2.27"/>
    <x v="1"/>
    <n v="46600"/>
    <x v="0"/>
    <n v="5"/>
    <n v="0"/>
  </r>
  <r>
    <n v="48"/>
    <x v="0"/>
    <x v="0"/>
    <n v="5"/>
    <x v="1"/>
    <n v="4"/>
    <n v="2.2999999999999998"/>
    <x v="1"/>
    <n v="86400"/>
    <x v="1"/>
    <n v="8"/>
    <n v="0"/>
  </r>
  <r>
    <n v="38"/>
    <x v="2"/>
    <x v="1"/>
    <n v="2"/>
    <x v="2"/>
    <n v="2"/>
    <n v="2.99"/>
    <x v="1"/>
    <n v="75000"/>
    <x v="1"/>
    <n v="6"/>
    <n v="0"/>
  </r>
  <r>
    <n v="56"/>
    <x v="4"/>
    <x v="0"/>
    <n v="2"/>
    <x v="1"/>
    <n v="1"/>
    <n v="3.26"/>
    <x v="0"/>
    <n v="49800"/>
    <x v="0"/>
    <n v="5"/>
    <n v="0"/>
  </r>
  <r>
    <n v="36"/>
    <x v="2"/>
    <x v="1"/>
    <n v="9"/>
    <x v="2"/>
    <n v="0"/>
    <n v="1.36"/>
    <x v="2"/>
    <n v="59000"/>
    <x v="0"/>
    <n v="6"/>
    <n v="0"/>
  </r>
  <r>
    <n v="49"/>
    <x v="0"/>
    <x v="1"/>
    <n v="1"/>
    <x v="2"/>
    <n v="4"/>
    <n v="2.74"/>
    <x v="1"/>
    <n v="118000"/>
    <x v="1"/>
    <n v="8"/>
    <n v="0"/>
  </r>
  <r>
    <n v="33"/>
    <x v="3"/>
    <x v="0"/>
    <n v="1"/>
    <x v="2"/>
    <n v="5"/>
    <n v="3.81"/>
    <x v="0"/>
    <n v="89400"/>
    <x v="1"/>
    <n v="8"/>
    <n v="0"/>
  </r>
  <r>
    <n v="25"/>
    <x v="1"/>
    <x v="1"/>
    <n v="4"/>
    <x v="1"/>
    <n v="2"/>
    <n v="2.68"/>
    <x v="1"/>
    <n v="48000"/>
    <x v="0"/>
    <n v="3"/>
    <n v="0"/>
  </r>
  <r>
    <n v="42"/>
    <x v="2"/>
    <x v="1"/>
    <n v="2"/>
    <x v="1"/>
    <n v="4"/>
    <n v="3.76"/>
    <x v="0"/>
    <n v="110000"/>
    <x v="1"/>
    <n v="6"/>
    <n v="0"/>
  </r>
  <r>
    <n v="50"/>
    <x v="0"/>
    <x v="0"/>
    <n v="1"/>
    <x v="2"/>
    <n v="4"/>
    <n v="4"/>
    <x v="0"/>
    <n v="121000"/>
    <x v="1"/>
    <n v="10"/>
    <n v="1"/>
  </r>
  <r>
    <n v="54"/>
    <x v="0"/>
    <x v="0"/>
    <n v="2"/>
    <x v="0"/>
    <n v="3"/>
    <n v="3.08"/>
    <x v="0"/>
    <n v="66200"/>
    <x v="1"/>
    <n v="9"/>
    <n v="1"/>
  </r>
  <r>
    <n v="30"/>
    <x v="3"/>
    <x v="1"/>
    <n v="1"/>
    <x v="2"/>
    <n v="0"/>
    <n v="3.01"/>
    <x v="0"/>
    <n v="35000"/>
    <x v="0"/>
    <n v="3"/>
    <n v="0"/>
  </r>
  <r>
    <n v="53"/>
    <x v="0"/>
    <x v="1"/>
    <n v="1"/>
    <x v="0"/>
    <n v="3"/>
    <n v="3.6"/>
    <x v="0"/>
    <n v="97000"/>
    <x v="1"/>
    <n v="9"/>
    <n v="1"/>
  </r>
  <r>
    <n v="31"/>
    <x v="3"/>
    <x v="1"/>
    <n v="1"/>
    <x v="1"/>
    <n v="2"/>
    <n v="3.33"/>
    <x v="0"/>
    <n v="37000"/>
    <x v="0"/>
    <n v="3"/>
    <n v="0"/>
  </r>
  <r>
    <n v="32"/>
    <x v="3"/>
    <x v="1"/>
    <n v="1"/>
    <x v="0"/>
    <n v="4"/>
    <n v="1.23"/>
    <x v="2"/>
    <n v="73000"/>
    <x v="1"/>
    <n v="4"/>
    <n v="0"/>
  </r>
  <r>
    <n v="25"/>
    <x v="1"/>
    <x v="1"/>
    <n v="8"/>
    <x v="2"/>
    <n v="2"/>
    <n v="1.35"/>
    <x v="2"/>
    <n v="54000"/>
    <x v="0"/>
    <n v="7"/>
    <n v="0"/>
  </r>
  <r>
    <n v="23"/>
    <x v="1"/>
    <x v="1"/>
    <n v="1"/>
    <x v="1"/>
    <n v="6"/>
    <n v="1.56"/>
    <x v="2"/>
    <n v="67000"/>
    <x v="1"/>
    <n v="4"/>
    <n v="0"/>
  </r>
  <r>
    <n v="57"/>
    <x v="4"/>
    <x v="0"/>
    <n v="6"/>
    <x v="0"/>
    <n v="1"/>
    <n v="4"/>
    <x v="0"/>
    <n v="74600"/>
    <x v="1"/>
    <n v="8"/>
    <n v="0"/>
  </r>
  <r>
    <n v="37"/>
    <x v="2"/>
    <x v="1"/>
    <n v="1"/>
    <x v="1"/>
    <n v="2"/>
    <n v="3.84"/>
    <x v="0"/>
    <n v="88000"/>
    <x v="1"/>
    <n v="5"/>
    <n v="0"/>
  </r>
  <r>
    <n v="24"/>
    <x v="1"/>
    <x v="1"/>
    <n v="1"/>
    <x v="2"/>
    <n v="3"/>
    <n v="2.86"/>
    <x v="1"/>
    <n v="50000"/>
    <x v="0"/>
    <n v="7"/>
    <n v="0"/>
  </r>
  <r>
    <n v="32"/>
    <x v="3"/>
    <x v="1"/>
    <n v="1"/>
    <x v="0"/>
    <n v="5"/>
    <n v="1.84"/>
    <x v="2"/>
    <n v="76000"/>
    <x v="1"/>
    <n v="10"/>
    <n v="1"/>
  </r>
  <r>
    <n v="22"/>
    <x v="1"/>
    <x v="0"/>
    <n v="1"/>
    <x v="0"/>
    <n v="2"/>
    <n v="2.4"/>
    <x v="1"/>
    <n v="56600"/>
    <x v="0"/>
    <n v="5"/>
    <n v="0"/>
  </r>
  <r>
    <n v="52"/>
    <x v="0"/>
    <x v="1"/>
    <n v="1"/>
    <x v="0"/>
    <n v="3"/>
    <n v="3.43"/>
    <x v="0"/>
    <n v="81000"/>
    <x v="1"/>
    <n v="8"/>
    <n v="0"/>
  </r>
  <r>
    <n v="52"/>
    <x v="0"/>
    <x v="1"/>
    <n v="2"/>
    <x v="3"/>
    <n v="3"/>
    <n v="2.17"/>
    <x v="1"/>
    <n v="89000"/>
    <x v="1"/>
    <n v="5"/>
    <n v="0"/>
  </r>
  <r>
    <n v="37"/>
    <x v="2"/>
    <x v="0"/>
    <n v="2"/>
    <x v="2"/>
    <n v="0"/>
    <n v="3.66"/>
    <x v="0"/>
    <n v="82600"/>
    <x v="1"/>
    <n v="6"/>
    <n v="0"/>
  </r>
  <r>
    <n v="22"/>
    <x v="1"/>
    <x v="1"/>
    <n v="1"/>
    <x v="3"/>
    <n v="2"/>
    <n v="3.2"/>
    <x v="0"/>
    <n v="38000"/>
    <x v="0"/>
    <n v="4"/>
    <n v="0"/>
  </r>
  <r>
    <n v="41"/>
    <x v="2"/>
    <x v="0"/>
    <n v="2"/>
    <x v="0"/>
    <n v="2"/>
    <n v="1.23"/>
    <x v="2"/>
    <n v="58800"/>
    <x v="0"/>
    <n v="4"/>
    <n v="0"/>
  </r>
  <r>
    <n v="36"/>
    <x v="2"/>
    <x v="1"/>
    <n v="10"/>
    <x v="3"/>
    <n v="2"/>
    <n v="3.94"/>
    <x v="0"/>
    <n v="80000"/>
    <x v="1"/>
    <n v="6"/>
    <n v="0"/>
  </r>
  <r>
    <n v="31"/>
    <x v="3"/>
    <x v="0"/>
    <n v="1"/>
    <x v="2"/>
    <n v="4"/>
    <n v="3.66"/>
    <x v="0"/>
    <n v="75800"/>
    <x v="1"/>
    <n v="10"/>
    <n v="1"/>
  </r>
  <r>
    <n v="34"/>
    <x v="3"/>
    <x v="0"/>
    <n v="2"/>
    <x v="1"/>
    <n v="1"/>
    <n v="2.2999999999999998"/>
    <x v="1"/>
    <n v="56200"/>
    <x v="0"/>
    <n v="5"/>
    <n v="0"/>
  </r>
  <r>
    <n v="36"/>
    <x v="2"/>
    <x v="0"/>
    <n v="1"/>
    <x v="0"/>
    <n v="2"/>
    <n v="2.65"/>
    <x v="1"/>
    <n v="61800"/>
    <x v="1"/>
    <n v="5"/>
    <n v="0"/>
  </r>
  <r>
    <n v="29"/>
    <x v="3"/>
    <x v="1"/>
    <n v="1"/>
    <x v="0"/>
    <n v="5"/>
    <n v="3.49"/>
    <x v="0"/>
    <n v="67000"/>
    <x v="1"/>
    <n v="8"/>
    <n v="0"/>
  </r>
  <r>
    <n v="55"/>
    <x v="0"/>
    <x v="0"/>
    <n v="6"/>
    <x v="3"/>
    <n v="6"/>
    <n v="3.56"/>
    <x v="0"/>
    <n v="84000"/>
    <x v="1"/>
    <n v="9"/>
    <n v="1"/>
  </r>
  <r>
    <n v="35"/>
    <x v="3"/>
    <x v="0"/>
    <n v="2"/>
    <x v="0"/>
    <n v="4"/>
    <n v="2.16"/>
    <x v="1"/>
    <n v="70000"/>
    <x v="1"/>
    <n v="7"/>
    <n v="0"/>
  </r>
  <r>
    <n v="30"/>
    <x v="3"/>
    <x v="0"/>
    <n v="2"/>
    <x v="0"/>
    <n v="3"/>
    <n v="3.54"/>
    <x v="0"/>
    <n v="83000"/>
    <x v="1"/>
    <n v="10"/>
    <n v="1"/>
  </r>
  <r>
    <n v="30"/>
    <x v="3"/>
    <x v="1"/>
    <n v="2"/>
    <x v="0"/>
    <n v="6"/>
    <n v="1.97"/>
    <x v="2"/>
    <n v="84000"/>
    <x v="1"/>
    <n v="7"/>
    <n v="0"/>
  </r>
  <r>
    <n v="53"/>
    <x v="0"/>
    <x v="1"/>
    <n v="2"/>
    <x v="1"/>
    <n v="4"/>
    <n v="2.2799999999999998"/>
    <x v="1"/>
    <n v="100000"/>
    <x v="1"/>
    <n v="7"/>
    <n v="0"/>
  </r>
  <r>
    <n v="30"/>
    <x v="3"/>
    <x v="0"/>
    <n v="1"/>
    <x v="0"/>
    <n v="2"/>
    <n v="1.75"/>
    <x v="2"/>
    <n v="67000"/>
    <x v="1"/>
    <n v="8"/>
    <n v="0"/>
  </r>
  <r>
    <n v="32"/>
    <x v="3"/>
    <x v="1"/>
    <n v="1"/>
    <x v="0"/>
    <n v="2"/>
    <n v="2.5"/>
    <x v="1"/>
    <n v="72000"/>
    <x v="1"/>
    <n v="7"/>
    <n v="0"/>
  </r>
  <r>
    <n v="55"/>
    <x v="0"/>
    <x v="1"/>
    <n v="1"/>
    <x v="0"/>
    <n v="4"/>
    <n v="1.51"/>
    <x v="2"/>
    <n v="111000"/>
    <x v="1"/>
    <n v="7"/>
    <n v="0"/>
  </r>
  <r>
    <n v="38"/>
    <x v="2"/>
    <x v="0"/>
    <n v="3"/>
    <x v="0"/>
    <n v="2"/>
    <n v="3.64"/>
    <x v="0"/>
    <n v="83400"/>
    <x v="1"/>
    <n v="7"/>
    <n v="0"/>
  </r>
  <r>
    <n v="40"/>
    <x v="2"/>
    <x v="1"/>
    <n v="2"/>
    <x v="2"/>
    <n v="4"/>
    <n v="2.27"/>
    <x v="1"/>
    <n v="76000"/>
    <x v="1"/>
    <n v="9"/>
    <n v="1"/>
  </r>
  <r>
    <n v="34"/>
    <x v="3"/>
    <x v="1"/>
    <n v="2"/>
    <x v="0"/>
    <n v="3"/>
    <n v="2.14"/>
    <x v="1"/>
    <n v="65000"/>
    <x v="1"/>
    <n v="9"/>
    <n v="1"/>
  </r>
  <r>
    <n v="34"/>
    <x v="3"/>
    <x v="0"/>
    <n v="5"/>
    <x v="2"/>
    <n v="2"/>
    <n v="2.4300000000000002"/>
    <x v="1"/>
    <n v="69200"/>
    <x v="1"/>
    <n v="7"/>
    <n v="0"/>
  </r>
  <r>
    <n v="52"/>
    <x v="0"/>
    <x v="1"/>
    <n v="2"/>
    <x v="3"/>
    <n v="0"/>
    <n v="3.58"/>
    <x v="0"/>
    <n v="75000"/>
    <x v="1"/>
    <n v="6"/>
    <n v="0"/>
  </r>
  <r>
    <n v="46"/>
    <x v="0"/>
    <x v="0"/>
    <n v="2"/>
    <x v="0"/>
    <n v="1"/>
    <n v="2.92"/>
    <x v="1"/>
    <n v="60800"/>
    <x v="1"/>
    <n v="8"/>
    <n v="0"/>
  </r>
  <r>
    <n v="31"/>
    <x v="3"/>
    <x v="1"/>
    <n v="2"/>
    <x v="0"/>
    <n v="5"/>
    <n v="1.99"/>
    <x v="2"/>
    <n v="97000"/>
    <x v="1"/>
    <n v="5"/>
    <n v="0"/>
  </r>
  <r>
    <n v="45"/>
    <x v="2"/>
    <x v="1"/>
    <n v="1"/>
    <x v="0"/>
    <n v="6"/>
    <n v="2.48"/>
    <x v="1"/>
    <n v="96000"/>
    <x v="1"/>
    <n v="9"/>
    <n v="1"/>
  </r>
  <r>
    <n v="50"/>
    <x v="0"/>
    <x v="1"/>
    <n v="1"/>
    <x v="0"/>
    <n v="2"/>
    <n v="1.96"/>
    <x v="2"/>
    <n v="112000"/>
    <x v="1"/>
    <n v="5"/>
    <n v="0"/>
  </r>
  <r>
    <n v="41"/>
    <x v="2"/>
    <x v="1"/>
    <n v="2"/>
    <x v="1"/>
    <n v="1"/>
    <n v="3.87"/>
    <x v="0"/>
    <n v="76000"/>
    <x v="1"/>
    <n v="3"/>
    <n v="0"/>
  </r>
  <r>
    <n v="40"/>
    <x v="2"/>
    <x v="0"/>
    <n v="1"/>
    <x v="1"/>
    <n v="5"/>
    <n v="1.1200000000000001"/>
    <x v="2"/>
    <n v="80000"/>
    <x v="1"/>
    <n v="8"/>
    <n v="0"/>
  </r>
  <r>
    <n v="42"/>
    <x v="2"/>
    <x v="1"/>
    <n v="1"/>
    <x v="2"/>
    <n v="2"/>
    <n v="2.4700000000000002"/>
    <x v="1"/>
    <n v="54000"/>
    <x v="0"/>
    <n v="4"/>
    <n v="0"/>
  </r>
  <r>
    <n v="57"/>
    <x v="4"/>
    <x v="0"/>
    <n v="1"/>
    <x v="0"/>
    <n v="3"/>
    <n v="3.98"/>
    <x v="0"/>
    <n v="96600"/>
    <x v="1"/>
    <n v="9"/>
    <n v="1"/>
  </r>
  <r>
    <n v="37"/>
    <x v="2"/>
    <x v="1"/>
    <n v="2"/>
    <x v="1"/>
    <n v="4"/>
    <n v="2.65"/>
    <x v="1"/>
    <n v="97000"/>
    <x v="1"/>
    <n v="5"/>
    <n v="0"/>
  </r>
  <r>
    <n v="39"/>
    <x v="2"/>
    <x v="1"/>
    <n v="2"/>
    <x v="2"/>
    <n v="0"/>
    <n v="1.71"/>
    <x v="2"/>
    <n v="41000"/>
    <x v="0"/>
    <n v="5"/>
    <n v="0"/>
  </r>
  <r>
    <n v="47"/>
    <x v="0"/>
    <x v="1"/>
    <n v="1"/>
    <x v="2"/>
    <n v="5"/>
    <n v="1.1499999999999999"/>
    <x v="2"/>
    <n v="126000"/>
    <x v="1"/>
    <n v="8"/>
    <n v="0"/>
  </r>
  <r>
    <n v="49"/>
    <x v="0"/>
    <x v="1"/>
    <n v="5"/>
    <x v="0"/>
    <n v="2"/>
    <n v="2.62"/>
    <x v="1"/>
    <n v="114000"/>
    <x v="1"/>
    <n v="5"/>
    <n v="0"/>
  </r>
  <r>
    <n v="39"/>
    <x v="2"/>
    <x v="1"/>
    <n v="2"/>
    <x v="0"/>
    <n v="4"/>
    <n v="1.6"/>
    <x v="2"/>
    <n v="77000"/>
    <x v="1"/>
    <n v="9"/>
    <n v="1"/>
  </r>
  <r>
    <n v="55"/>
    <x v="0"/>
    <x v="0"/>
    <n v="1"/>
    <x v="1"/>
    <n v="5"/>
    <n v="3.27"/>
    <x v="0"/>
    <n v="84000"/>
    <x v="1"/>
    <n v="7"/>
    <n v="0"/>
  </r>
  <r>
    <n v="50"/>
    <x v="0"/>
    <x v="1"/>
    <n v="1"/>
    <x v="2"/>
    <n v="4"/>
    <n v="2"/>
    <x v="1"/>
    <n v="132000"/>
    <x v="1"/>
    <n v="10"/>
    <n v="1"/>
  </r>
  <r>
    <n v="35"/>
    <x v="3"/>
    <x v="1"/>
    <n v="2"/>
    <x v="0"/>
    <n v="2"/>
    <n v="2.99"/>
    <x v="1"/>
    <n v="64000"/>
    <x v="1"/>
    <n v="5"/>
    <n v="0"/>
  </r>
  <r>
    <n v="24"/>
    <x v="1"/>
    <x v="1"/>
    <n v="3"/>
    <x v="1"/>
    <n v="6"/>
    <n v="3.54"/>
    <x v="0"/>
    <n v="70000"/>
    <x v="1"/>
    <n v="8"/>
    <n v="0"/>
  </r>
  <r>
    <n v="34"/>
    <x v="3"/>
    <x v="1"/>
    <n v="1"/>
    <x v="0"/>
    <n v="5"/>
    <n v="1.1599999999999999"/>
    <x v="2"/>
    <n v="60000"/>
    <x v="0"/>
    <n v="7"/>
    <n v="0"/>
  </r>
  <r>
    <n v="49"/>
    <x v="0"/>
    <x v="1"/>
    <n v="2"/>
    <x v="0"/>
    <n v="3"/>
    <n v="3.25"/>
    <x v="0"/>
    <n v="78000"/>
    <x v="1"/>
    <n v="10"/>
    <n v="1"/>
  </r>
  <r>
    <n v="38"/>
    <x v="2"/>
    <x v="0"/>
    <n v="1"/>
    <x v="2"/>
    <n v="5"/>
    <n v="2.25"/>
    <x v="1"/>
    <n v="67400"/>
    <x v="1"/>
    <n v="6"/>
    <n v="0"/>
  </r>
  <r>
    <n v="26"/>
    <x v="3"/>
    <x v="1"/>
    <n v="8"/>
    <x v="1"/>
    <n v="2"/>
    <n v="1.7"/>
    <x v="2"/>
    <n v="39000"/>
    <x v="0"/>
    <n v="4"/>
    <n v="0"/>
  </r>
  <r>
    <n v="31"/>
    <x v="3"/>
    <x v="1"/>
    <n v="1"/>
    <x v="0"/>
    <n v="5"/>
    <n v="2.64"/>
    <x v="1"/>
    <n v="101000"/>
    <x v="1"/>
    <n v="6"/>
    <n v="0"/>
  </r>
  <r>
    <n v="27"/>
    <x v="3"/>
    <x v="0"/>
    <n v="2"/>
    <x v="0"/>
    <n v="1"/>
    <n v="1.39"/>
    <x v="2"/>
    <n v="39600"/>
    <x v="0"/>
    <n v="3"/>
    <n v="0"/>
  </r>
  <r>
    <n v="51"/>
    <x v="0"/>
    <x v="1"/>
    <n v="2"/>
    <x v="0"/>
    <n v="2"/>
    <n v="1.17"/>
    <x v="2"/>
    <n v="81000"/>
    <x v="1"/>
    <n v="4"/>
    <n v="0"/>
  </r>
  <r>
    <n v="39"/>
    <x v="2"/>
    <x v="1"/>
    <n v="2"/>
    <x v="2"/>
    <n v="3"/>
    <n v="1.39"/>
    <x v="2"/>
    <n v="65000"/>
    <x v="1"/>
    <n v="6"/>
    <n v="0"/>
  </r>
  <r>
    <n v="37"/>
    <x v="2"/>
    <x v="1"/>
    <n v="4"/>
    <x v="3"/>
    <n v="1"/>
    <n v="1.77"/>
    <x v="2"/>
    <n v="62000"/>
    <x v="1"/>
    <n v="5"/>
    <n v="0"/>
  </r>
  <r>
    <n v="28"/>
    <x v="3"/>
    <x v="1"/>
    <n v="1"/>
    <x v="2"/>
    <n v="3"/>
    <n v="2.37"/>
    <x v="1"/>
    <n v="68000"/>
    <x v="1"/>
    <n v="4"/>
    <n v="0"/>
  </r>
  <r>
    <n v="42"/>
    <x v="2"/>
    <x v="1"/>
    <n v="1"/>
    <x v="0"/>
    <n v="0"/>
    <n v="3.39"/>
    <x v="0"/>
    <n v="47000"/>
    <x v="0"/>
    <n v="3"/>
    <n v="0"/>
  </r>
  <r>
    <n v="25"/>
    <x v="1"/>
    <x v="1"/>
    <n v="4"/>
    <x v="2"/>
    <n v="4"/>
    <n v="2.5499999999999998"/>
    <x v="1"/>
    <n v="48000"/>
    <x v="0"/>
    <n v="6"/>
    <n v="0"/>
  </r>
  <r>
    <n v="27"/>
    <x v="3"/>
    <x v="1"/>
    <n v="1"/>
    <x v="2"/>
    <n v="1"/>
    <n v="2.58"/>
    <x v="1"/>
    <n v="51000"/>
    <x v="0"/>
    <n v="5"/>
    <n v="0"/>
  </r>
  <r>
    <n v="55"/>
    <x v="0"/>
    <x v="1"/>
    <n v="2"/>
    <x v="1"/>
    <n v="5"/>
    <n v="2.5299999999999998"/>
    <x v="1"/>
    <n v="98000"/>
    <x v="1"/>
    <n v="9"/>
    <n v="1"/>
  </r>
  <r>
    <n v="36"/>
    <x v="2"/>
    <x v="0"/>
    <n v="1"/>
    <x v="0"/>
    <n v="1"/>
    <n v="2.5499999999999998"/>
    <x v="1"/>
    <n v="75800"/>
    <x v="1"/>
    <n v="5"/>
    <n v="0"/>
  </r>
  <r>
    <n v="34"/>
    <x v="3"/>
    <x v="1"/>
    <n v="1"/>
    <x v="0"/>
    <n v="2"/>
    <n v="1.53"/>
    <x v="2"/>
    <n v="77000"/>
    <x v="1"/>
    <n v="4"/>
    <n v="0"/>
  </r>
  <r>
    <n v="48"/>
    <x v="0"/>
    <x v="1"/>
    <n v="1"/>
    <x v="0"/>
    <n v="2"/>
    <n v="3.65"/>
    <x v="0"/>
    <n v="103000"/>
    <x v="1"/>
    <n v="8"/>
    <n v="0"/>
  </r>
  <r>
    <n v="38"/>
    <x v="2"/>
    <x v="0"/>
    <n v="2"/>
    <x v="1"/>
    <n v="2"/>
    <n v="2.68"/>
    <x v="1"/>
    <n v="76400"/>
    <x v="1"/>
    <n v="6"/>
    <n v="0"/>
  </r>
  <r>
    <n v="48"/>
    <x v="0"/>
    <x v="1"/>
    <n v="1"/>
    <x v="2"/>
    <n v="2"/>
    <n v="3.28"/>
    <x v="0"/>
    <n v="83000"/>
    <x v="1"/>
    <n v="4"/>
    <n v="0"/>
  </r>
  <r>
    <n v="44"/>
    <x v="2"/>
    <x v="1"/>
    <n v="5"/>
    <x v="2"/>
    <n v="2"/>
    <n v="3.23"/>
    <x v="0"/>
    <n v="98000"/>
    <x v="1"/>
    <n v="10"/>
    <n v="1"/>
  </r>
  <r>
    <n v="25"/>
    <x v="1"/>
    <x v="1"/>
    <n v="2"/>
    <x v="2"/>
    <n v="5"/>
    <n v="1.1200000000000001"/>
    <x v="2"/>
    <n v="66000"/>
    <x v="1"/>
    <n v="7"/>
    <n v="0"/>
  </r>
  <r>
    <n v="26"/>
    <x v="3"/>
    <x v="1"/>
    <n v="1"/>
    <x v="0"/>
    <n v="5"/>
    <n v="2.5"/>
    <x v="1"/>
    <n v="78000"/>
    <x v="1"/>
    <n v="7"/>
    <n v="0"/>
  </r>
  <r>
    <n v="45"/>
    <x v="2"/>
    <x v="1"/>
    <n v="5"/>
    <x v="2"/>
    <n v="1"/>
    <n v="2.35"/>
    <x v="1"/>
    <n v="69000"/>
    <x v="1"/>
    <n v="5"/>
    <n v="0"/>
  </r>
  <r>
    <n v="32"/>
    <x v="3"/>
    <x v="1"/>
    <n v="3"/>
    <x v="2"/>
    <n v="3"/>
    <n v="3.66"/>
    <x v="0"/>
    <n v="73000"/>
    <x v="1"/>
    <n v="10"/>
    <n v="1"/>
  </r>
  <r>
    <n v="50"/>
    <x v="0"/>
    <x v="1"/>
    <n v="7"/>
    <x v="2"/>
    <n v="2"/>
    <n v="1.84"/>
    <x v="2"/>
    <n v="57000"/>
    <x v="0"/>
    <n v="7"/>
    <n v="0"/>
  </r>
  <r>
    <n v="29"/>
    <x v="3"/>
    <x v="0"/>
    <n v="1"/>
    <x v="0"/>
    <n v="1"/>
    <n v="1.54"/>
    <x v="2"/>
    <n v="64200"/>
    <x v="1"/>
    <n v="4"/>
    <n v="0"/>
  </r>
  <r>
    <n v="48"/>
    <x v="0"/>
    <x v="1"/>
    <n v="2"/>
    <x v="0"/>
    <n v="5"/>
    <n v="2.93"/>
    <x v="1"/>
    <n v="125000"/>
    <x v="1"/>
    <n v="10"/>
    <n v="1"/>
  </r>
  <r>
    <n v="44"/>
    <x v="2"/>
    <x v="0"/>
    <n v="2"/>
    <x v="2"/>
    <n v="5"/>
    <n v="1.62"/>
    <x v="2"/>
    <n v="104200"/>
    <x v="1"/>
    <n v="8"/>
    <n v="0"/>
  </r>
  <r>
    <n v="53"/>
    <x v="0"/>
    <x v="0"/>
    <n v="2"/>
    <x v="0"/>
    <n v="2"/>
    <n v="2.81"/>
    <x v="1"/>
    <n v="65400"/>
    <x v="1"/>
    <n v="6"/>
    <n v="0"/>
  </r>
  <r>
    <n v="22"/>
    <x v="1"/>
    <x v="0"/>
    <n v="2"/>
    <x v="1"/>
    <n v="2"/>
    <n v="2.48"/>
    <x v="1"/>
    <n v="40600"/>
    <x v="0"/>
    <n v="3"/>
    <n v="0"/>
  </r>
  <r>
    <n v="48"/>
    <x v="0"/>
    <x v="0"/>
    <n v="2"/>
    <x v="2"/>
    <n v="5"/>
    <n v="1.5"/>
    <x v="2"/>
    <n v="76400"/>
    <x v="1"/>
    <n v="5"/>
    <n v="0"/>
  </r>
  <r>
    <n v="50"/>
    <x v="0"/>
    <x v="1"/>
    <n v="2"/>
    <x v="2"/>
    <n v="0"/>
    <n v="1.28"/>
    <x v="2"/>
    <n v="60000"/>
    <x v="0"/>
    <n v="5"/>
    <n v="0"/>
  </r>
  <r>
    <n v="51"/>
    <x v="0"/>
    <x v="1"/>
    <n v="1"/>
    <x v="1"/>
    <n v="3"/>
    <n v="1.26"/>
    <x v="2"/>
    <n v="57000"/>
    <x v="0"/>
    <n v="4"/>
    <n v="0"/>
  </r>
  <r>
    <n v="56"/>
    <x v="4"/>
    <x v="0"/>
    <n v="2"/>
    <x v="2"/>
    <n v="5"/>
    <n v="2.87"/>
    <x v="1"/>
    <n v="79800"/>
    <x v="1"/>
    <n v="9"/>
    <n v="1"/>
  </r>
  <r>
    <n v="42"/>
    <x v="2"/>
    <x v="0"/>
    <n v="6"/>
    <x v="2"/>
    <n v="1"/>
    <n v="3.06"/>
    <x v="0"/>
    <n v="52600"/>
    <x v="0"/>
    <n v="4"/>
    <n v="0"/>
  </r>
  <r>
    <n v="24"/>
    <x v="1"/>
    <x v="0"/>
    <n v="1"/>
    <x v="2"/>
    <n v="1"/>
    <n v="3.01"/>
    <x v="0"/>
    <n v="53200"/>
    <x v="0"/>
    <n v="4"/>
    <n v="0"/>
  </r>
  <r>
    <n v="45"/>
    <x v="2"/>
    <x v="0"/>
    <n v="1"/>
    <x v="2"/>
    <n v="1"/>
    <n v="3.84"/>
    <x v="0"/>
    <n v="94000"/>
    <x v="1"/>
    <n v="6"/>
    <n v="0"/>
  </r>
  <r>
    <n v="39"/>
    <x v="2"/>
    <x v="0"/>
    <n v="9"/>
    <x v="0"/>
    <n v="3"/>
    <n v="2.52"/>
    <x v="1"/>
    <n v="67200"/>
    <x v="1"/>
    <n v="8"/>
    <n v="0"/>
  </r>
  <r>
    <n v="32"/>
    <x v="3"/>
    <x v="1"/>
    <n v="2"/>
    <x v="3"/>
    <n v="0"/>
    <n v="3.11"/>
    <x v="0"/>
    <n v="36000"/>
    <x v="0"/>
    <n v="4"/>
    <n v="0"/>
  </r>
  <r>
    <n v="42"/>
    <x v="2"/>
    <x v="0"/>
    <n v="2"/>
    <x v="1"/>
    <n v="2"/>
    <n v="3.71"/>
    <x v="0"/>
    <n v="73600"/>
    <x v="1"/>
    <n v="6"/>
    <n v="0"/>
  </r>
  <r>
    <n v="23"/>
    <x v="1"/>
    <x v="0"/>
    <n v="1"/>
    <x v="0"/>
    <n v="2"/>
    <n v="2.5499999999999998"/>
    <x v="1"/>
    <n v="56400"/>
    <x v="0"/>
    <n v="8"/>
    <n v="0"/>
  </r>
  <r>
    <n v="23"/>
    <x v="1"/>
    <x v="1"/>
    <n v="2"/>
    <x v="2"/>
    <n v="3"/>
    <n v="1.18"/>
    <x v="2"/>
    <n v="54000"/>
    <x v="0"/>
    <n v="8"/>
    <n v="0"/>
  </r>
  <r>
    <n v="23"/>
    <x v="1"/>
    <x v="1"/>
    <n v="2"/>
    <x v="1"/>
    <n v="0"/>
    <n v="3.32"/>
    <x v="0"/>
    <n v="42000"/>
    <x v="0"/>
    <n v="7"/>
    <n v="0"/>
  </r>
  <r>
    <n v="53"/>
    <x v="0"/>
    <x v="1"/>
    <n v="2"/>
    <x v="1"/>
    <n v="3"/>
    <n v="3.6"/>
    <x v="0"/>
    <n v="100000"/>
    <x v="1"/>
    <n v="7"/>
    <n v="0"/>
  </r>
  <r>
    <n v="47"/>
    <x v="0"/>
    <x v="0"/>
    <n v="1"/>
    <x v="2"/>
    <n v="4"/>
    <n v="2.5099999999999998"/>
    <x v="1"/>
    <n v="82600"/>
    <x v="1"/>
    <n v="4"/>
    <n v="0"/>
  </r>
  <r>
    <n v="23"/>
    <x v="1"/>
    <x v="1"/>
    <n v="1"/>
    <x v="0"/>
    <n v="1"/>
    <n v="3.91"/>
    <x v="0"/>
    <n v="71000"/>
    <x v="1"/>
    <n v="5"/>
    <n v="0"/>
  </r>
  <r>
    <n v="52"/>
    <x v="0"/>
    <x v="1"/>
    <n v="1"/>
    <x v="0"/>
    <n v="1"/>
    <n v="1.63"/>
    <x v="2"/>
    <n v="74000"/>
    <x v="1"/>
    <n v="6"/>
    <n v="0"/>
  </r>
  <r>
    <n v="56"/>
    <x v="4"/>
    <x v="0"/>
    <n v="2"/>
    <x v="0"/>
    <n v="2"/>
    <n v="2.2000000000000002"/>
    <x v="1"/>
    <n v="54800"/>
    <x v="0"/>
    <n v="6"/>
    <n v="0"/>
  </r>
  <r>
    <n v="39"/>
    <x v="2"/>
    <x v="0"/>
    <n v="2"/>
    <x v="0"/>
    <n v="1"/>
    <n v="2.5499999999999998"/>
    <x v="1"/>
    <n v="62200"/>
    <x v="1"/>
    <n v="4"/>
    <n v="0"/>
  </r>
  <r>
    <n v="36"/>
    <x v="2"/>
    <x v="0"/>
    <n v="8"/>
    <x v="1"/>
    <n v="4"/>
    <n v="2.58"/>
    <x v="1"/>
    <n v="87800"/>
    <x v="1"/>
    <n v="9"/>
    <n v="1"/>
  </r>
  <r>
    <n v="50"/>
    <x v="0"/>
    <x v="1"/>
    <n v="2"/>
    <x v="3"/>
    <n v="3"/>
    <n v="1.52"/>
    <x v="2"/>
    <n v="45000"/>
    <x v="0"/>
    <n v="4"/>
    <n v="0"/>
  </r>
  <r>
    <n v="53"/>
    <x v="0"/>
    <x v="1"/>
    <n v="1"/>
    <x v="1"/>
    <n v="0"/>
    <n v="2.16"/>
    <x v="1"/>
    <n v="39000"/>
    <x v="0"/>
    <n v="5"/>
    <n v="0"/>
  </r>
  <r>
    <n v="22"/>
    <x v="1"/>
    <x v="1"/>
    <n v="2"/>
    <x v="2"/>
    <n v="2"/>
    <n v="2.5"/>
    <x v="1"/>
    <n v="57000"/>
    <x v="0"/>
    <n v="3"/>
    <n v="0"/>
  </r>
  <r>
    <n v="44"/>
    <x v="2"/>
    <x v="0"/>
    <n v="1"/>
    <x v="1"/>
    <n v="1"/>
    <n v="2.78"/>
    <x v="1"/>
    <n v="42200"/>
    <x v="0"/>
    <n v="4"/>
    <n v="0"/>
  </r>
  <r>
    <n v="33"/>
    <x v="3"/>
    <x v="0"/>
    <n v="2"/>
    <x v="2"/>
    <n v="1"/>
    <n v="3.43"/>
    <x v="0"/>
    <n v="83400"/>
    <x v="1"/>
    <n v="8"/>
    <n v="0"/>
  </r>
  <r>
    <n v="46"/>
    <x v="0"/>
    <x v="1"/>
    <n v="1"/>
    <x v="1"/>
    <n v="1"/>
    <n v="2.5"/>
    <x v="1"/>
    <n v="49000"/>
    <x v="0"/>
    <n v="4"/>
    <n v="0"/>
  </r>
  <r>
    <n v="22"/>
    <x v="1"/>
    <x v="1"/>
    <n v="5"/>
    <x v="2"/>
    <n v="2"/>
    <n v="3.76"/>
    <x v="0"/>
    <n v="74000"/>
    <x v="1"/>
    <n v="5"/>
    <n v="0"/>
  </r>
  <r>
    <n v="54"/>
    <x v="0"/>
    <x v="1"/>
    <n v="1"/>
    <x v="2"/>
    <n v="0"/>
    <n v="2.84"/>
    <x v="1"/>
    <n v="68000"/>
    <x v="1"/>
    <n v="5"/>
    <n v="0"/>
  </r>
  <r>
    <n v="23"/>
    <x v="1"/>
    <x v="1"/>
    <n v="1"/>
    <x v="0"/>
    <n v="4"/>
    <n v="3.82"/>
    <x v="0"/>
    <n v="74000"/>
    <x v="1"/>
    <n v="9"/>
    <n v="1"/>
  </r>
  <r>
    <n v="47"/>
    <x v="0"/>
    <x v="1"/>
    <n v="2"/>
    <x v="3"/>
    <n v="1"/>
    <n v="3.76"/>
    <x v="0"/>
    <n v="95000"/>
    <x v="1"/>
    <n v="3"/>
    <n v="0"/>
  </r>
  <r>
    <n v="42"/>
    <x v="2"/>
    <x v="1"/>
    <n v="1"/>
    <x v="0"/>
    <n v="2"/>
    <n v="2.2799999999999998"/>
    <x v="1"/>
    <n v="72000"/>
    <x v="1"/>
    <n v="5"/>
    <n v="0"/>
  </r>
  <r>
    <n v="53"/>
    <x v="0"/>
    <x v="0"/>
    <n v="3"/>
    <x v="3"/>
    <n v="3"/>
    <n v="3.4"/>
    <x v="0"/>
    <n v="63400"/>
    <x v="1"/>
    <n v="5"/>
    <n v="0"/>
  </r>
  <r>
    <n v="34"/>
    <x v="3"/>
    <x v="1"/>
    <n v="12"/>
    <x v="0"/>
    <n v="5"/>
    <n v="3.53"/>
    <x v="0"/>
    <n v="99000"/>
    <x v="1"/>
    <n v="7"/>
    <n v="0"/>
  </r>
  <r>
    <n v="40"/>
    <x v="2"/>
    <x v="1"/>
    <n v="4"/>
    <x v="2"/>
    <n v="5"/>
    <n v="3.52"/>
    <x v="0"/>
    <n v="145000"/>
    <x v="2"/>
    <n v="9"/>
    <n v="1"/>
  </r>
  <r>
    <n v="54"/>
    <x v="0"/>
    <x v="0"/>
    <n v="2"/>
    <x v="0"/>
    <n v="4"/>
    <n v="1.52"/>
    <x v="2"/>
    <n v="76200"/>
    <x v="1"/>
    <n v="9"/>
    <n v="1"/>
  </r>
  <r>
    <n v="27"/>
    <x v="3"/>
    <x v="0"/>
    <n v="2"/>
    <x v="0"/>
    <n v="3"/>
    <n v="3.82"/>
    <x v="0"/>
    <n v="82600"/>
    <x v="1"/>
    <n v="8"/>
    <n v="0"/>
  </r>
  <r>
    <n v="37"/>
    <x v="2"/>
    <x v="1"/>
    <n v="2"/>
    <x v="3"/>
    <n v="0"/>
    <n v="3.31"/>
    <x v="0"/>
    <n v="47000"/>
    <x v="0"/>
    <n v="2"/>
    <n v="0"/>
  </r>
  <r>
    <n v="37"/>
    <x v="2"/>
    <x v="1"/>
    <n v="11"/>
    <x v="2"/>
    <n v="2"/>
    <n v="2.74"/>
    <x v="1"/>
    <n v="67000"/>
    <x v="1"/>
    <n v="9"/>
    <n v="1"/>
  </r>
  <r>
    <n v="51"/>
    <x v="0"/>
    <x v="0"/>
    <n v="5"/>
    <x v="0"/>
    <n v="2"/>
    <n v="3.13"/>
    <x v="0"/>
    <n v="84800"/>
    <x v="1"/>
    <n v="5"/>
    <n v="0"/>
  </r>
  <r>
    <n v="42"/>
    <x v="2"/>
    <x v="1"/>
    <n v="1"/>
    <x v="0"/>
    <n v="1"/>
    <n v="2.85"/>
    <x v="1"/>
    <n v="101000"/>
    <x v="1"/>
    <n v="7"/>
    <n v="0"/>
  </r>
  <r>
    <n v="36"/>
    <x v="2"/>
    <x v="0"/>
    <n v="1"/>
    <x v="0"/>
    <n v="3"/>
    <n v="3.25"/>
    <x v="0"/>
    <n v="68800"/>
    <x v="1"/>
    <n v="9"/>
    <n v="1"/>
  </r>
  <r>
    <n v="30"/>
    <x v="3"/>
    <x v="1"/>
    <n v="2"/>
    <x v="0"/>
    <n v="5"/>
    <n v="1.53"/>
    <x v="2"/>
    <n v="84000"/>
    <x v="1"/>
    <n v="6"/>
    <n v="0"/>
  </r>
  <r>
    <n v="38"/>
    <x v="2"/>
    <x v="1"/>
    <n v="1"/>
    <x v="1"/>
    <n v="2"/>
    <n v="2.76"/>
    <x v="1"/>
    <n v="64000"/>
    <x v="1"/>
    <n v="2"/>
    <n v="0"/>
  </r>
  <r>
    <n v="33"/>
    <x v="3"/>
    <x v="1"/>
    <n v="2"/>
    <x v="2"/>
    <n v="4"/>
    <n v="3.89"/>
    <x v="0"/>
    <n v="96000"/>
    <x v="1"/>
    <n v="7"/>
    <n v="0"/>
  </r>
  <r>
    <n v="57"/>
    <x v="4"/>
    <x v="1"/>
    <n v="1"/>
    <x v="0"/>
    <n v="5"/>
    <n v="3.91"/>
    <x v="0"/>
    <n v="121000"/>
    <x v="1"/>
    <n v="8"/>
    <n v="0"/>
  </r>
  <r>
    <n v="48"/>
    <x v="0"/>
    <x v="1"/>
    <n v="1"/>
    <x v="0"/>
    <n v="2"/>
    <n v="2.25"/>
    <x v="1"/>
    <n v="86000"/>
    <x v="1"/>
    <n v="3"/>
    <n v="0"/>
  </r>
  <r>
    <n v="47"/>
    <x v="0"/>
    <x v="1"/>
    <n v="1"/>
    <x v="0"/>
    <n v="1"/>
    <n v="2.27"/>
    <x v="1"/>
    <n v="87000"/>
    <x v="1"/>
    <n v="4"/>
    <n v="0"/>
  </r>
  <r>
    <n v="47"/>
    <x v="0"/>
    <x v="1"/>
    <n v="1"/>
    <x v="0"/>
    <n v="2"/>
    <n v="3.14"/>
    <x v="0"/>
    <n v="110000"/>
    <x v="1"/>
    <n v="7"/>
    <n v="0"/>
  </r>
  <r>
    <n v="53"/>
    <x v="0"/>
    <x v="1"/>
    <n v="1"/>
    <x v="2"/>
    <n v="1"/>
    <n v="3.89"/>
    <x v="0"/>
    <n v="85000"/>
    <x v="1"/>
    <n v="8"/>
    <n v="0"/>
  </r>
  <r>
    <n v="37"/>
    <x v="2"/>
    <x v="1"/>
    <n v="3"/>
    <x v="3"/>
    <n v="3"/>
    <n v="3.7"/>
    <x v="0"/>
    <n v="96000"/>
    <x v="1"/>
    <n v="8"/>
    <n v="0"/>
  </r>
  <r>
    <n v="34"/>
    <x v="3"/>
    <x v="1"/>
    <n v="1"/>
    <x v="1"/>
    <n v="4"/>
    <n v="2.36"/>
    <x v="1"/>
    <n v="93000"/>
    <x v="1"/>
    <n v="3"/>
    <n v="0"/>
  </r>
  <r>
    <n v="41"/>
    <x v="2"/>
    <x v="1"/>
    <n v="7"/>
    <x v="2"/>
    <n v="3"/>
    <n v="3.22"/>
    <x v="0"/>
    <n v="91000"/>
    <x v="1"/>
    <n v="8"/>
    <n v="0"/>
  </r>
  <r>
    <n v="31"/>
    <x v="3"/>
    <x v="0"/>
    <n v="4"/>
    <x v="2"/>
    <n v="1"/>
    <n v="3.39"/>
    <x v="0"/>
    <n v="67800"/>
    <x v="1"/>
    <n v="7"/>
    <n v="0"/>
  </r>
  <r>
    <n v="25"/>
    <x v="1"/>
    <x v="1"/>
    <n v="4"/>
    <x v="0"/>
    <n v="3"/>
    <n v="2.12"/>
    <x v="1"/>
    <n v="52000"/>
    <x v="0"/>
    <n v="6"/>
    <n v="0"/>
  </r>
  <r>
    <n v="49"/>
    <x v="0"/>
    <x v="0"/>
    <n v="2"/>
    <x v="0"/>
    <n v="4"/>
    <n v="3.81"/>
    <x v="0"/>
    <n v="110200"/>
    <x v="1"/>
    <n v="9"/>
    <n v="1"/>
  </r>
  <r>
    <n v="54"/>
    <x v="0"/>
    <x v="1"/>
    <n v="3"/>
    <x v="3"/>
    <n v="4"/>
    <n v="2.78"/>
    <x v="1"/>
    <n v="98000"/>
    <x v="1"/>
    <n v="5"/>
    <n v="0"/>
  </r>
  <r>
    <n v="52"/>
    <x v="0"/>
    <x v="0"/>
    <n v="2"/>
    <x v="1"/>
    <n v="1"/>
    <n v="3.86"/>
    <x v="0"/>
    <n v="76600"/>
    <x v="1"/>
    <n v="3"/>
    <n v="0"/>
  </r>
  <r>
    <n v="22"/>
    <x v="1"/>
    <x v="1"/>
    <n v="2"/>
    <x v="2"/>
    <n v="3"/>
    <n v="3.07"/>
    <x v="0"/>
    <n v="41000"/>
    <x v="0"/>
    <n v="4"/>
    <n v="0"/>
  </r>
  <r>
    <n v="24"/>
    <x v="1"/>
    <x v="0"/>
    <n v="6"/>
    <x v="2"/>
    <n v="1"/>
    <n v="2.97"/>
    <x v="1"/>
    <n v="43200"/>
    <x v="0"/>
    <n v="5"/>
    <n v="0"/>
  </r>
  <r>
    <n v="52"/>
    <x v="0"/>
    <x v="1"/>
    <n v="1"/>
    <x v="2"/>
    <n v="0"/>
    <n v="2.2200000000000002"/>
    <x v="1"/>
    <n v="57000"/>
    <x v="0"/>
    <n v="5"/>
    <n v="0"/>
  </r>
  <r>
    <n v="54"/>
    <x v="0"/>
    <x v="1"/>
    <n v="1"/>
    <x v="1"/>
    <n v="3"/>
    <n v="3.57"/>
    <x v="0"/>
    <n v="85000"/>
    <x v="1"/>
    <n v="6"/>
    <n v="0"/>
  </r>
  <r>
    <n v="55"/>
    <x v="0"/>
    <x v="0"/>
    <n v="1"/>
    <x v="0"/>
    <n v="0"/>
    <n v="1.49"/>
    <x v="2"/>
    <n v="48000"/>
    <x v="0"/>
    <n v="4"/>
    <n v="0"/>
  </r>
  <r>
    <n v="32"/>
    <x v="3"/>
    <x v="1"/>
    <n v="1"/>
    <x v="2"/>
    <n v="0"/>
    <n v="1.73"/>
    <x v="2"/>
    <n v="65000"/>
    <x v="1"/>
    <n v="3"/>
    <n v="0"/>
  </r>
  <r>
    <n v="45"/>
    <x v="2"/>
    <x v="0"/>
    <n v="2"/>
    <x v="0"/>
    <n v="0"/>
    <n v="3.61"/>
    <x v="0"/>
    <n v="66000"/>
    <x v="1"/>
    <n v="5"/>
    <n v="0"/>
  </r>
  <r>
    <n v="29"/>
    <x v="3"/>
    <x v="1"/>
    <n v="1"/>
    <x v="2"/>
    <n v="3"/>
    <n v="1.21"/>
    <x v="2"/>
    <n v="70000"/>
    <x v="1"/>
    <n v="8"/>
    <n v="0"/>
  </r>
  <r>
    <n v="27"/>
    <x v="3"/>
    <x v="1"/>
    <n v="2"/>
    <x v="0"/>
    <n v="5"/>
    <n v="2.09"/>
    <x v="1"/>
    <n v="57000"/>
    <x v="0"/>
    <n v="9"/>
    <n v="1"/>
  </r>
  <r>
    <n v="33"/>
    <x v="3"/>
    <x v="0"/>
    <n v="2"/>
    <x v="0"/>
    <n v="2"/>
    <n v="2.12"/>
    <x v="1"/>
    <n v="56400"/>
    <x v="0"/>
    <n v="3"/>
    <n v="0"/>
  </r>
  <r>
    <n v="51"/>
    <x v="0"/>
    <x v="1"/>
    <n v="2"/>
    <x v="0"/>
    <n v="1"/>
    <n v="2.86"/>
    <x v="1"/>
    <n v="80000"/>
    <x v="1"/>
    <n v="4"/>
    <n v="0"/>
  </r>
  <r>
    <n v="42"/>
    <x v="2"/>
    <x v="0"/>
    <n v="5"/>
    <x v="2"/>
    <n v="2"/>
    <n v="3.7"/>
    <x v="0"/>
    <n v="84600"/>
    <x v="1"/>
    <n v="6"/>
    <n v="0"/>
  </r>
  <r>
    <n v="51"/>
    <x v="0"/>
    <x v="0"/>
    <n v="2"/>
    <x v="1"/>
    <n v="1"/>
    <n v="3.38"/>
    <x v="0"/>
    <n v="57800"/>
    <x v="0"/>
    <n v="4"/>
    <n v="0"/>
  </r>
  <r>
    <n v="25"/>
    <x v="1"/>
    <x v="0"/>
    <n v="2"/>
    <x v="3"/>
    <n v="3"/>
    <n v="3.78"/>
    <x v="0"/>
    <n v="52000"/>
    <x v="0"/>
    <n v="8"/>
    <n v="0"/>
  </r>
  <r>
    <n v="42"/>
    <x v="2"/>
    <x v="0"/>
    <n v="2"/>
    <x v="0"/>
    <n v="2"/>
    <n v="3.54"/>
    <x v="0"/>
    <n v="69600"/>
    <x v="1"/>
    <n v="4"/>
    <n v="0"/>
  </r>
  <r>
    <n v="48"/>
    <x v="0"/>
    <x v="1"/>
    <n v="2"/>
    <x v="0"/>
    <n v="5"/>
    <n v="3.18"/>
    <x v="0"/>
    <n v="136000"/>
    <x v="1"/>
    <n v="9"/>
    <n v="1"/>
  </r>
  <r>
    <n v="53"/>
    <x v="0"/>
    <x v="1"/>
    <n v="2"/>
    <x v="1"/>
    <n v="3"/>
    <n v="1.17"/>
    <x v="2"/>
    <n v="63000"/>
    <x v="1"/>
    <n v="7"/>
    <n v="0"/>
  </r>
  <r>
    <n v="27"/>
    <x v="3"/>
    <x v="1"/>
    <n v="2"/>
    <x v="3"/>
    <n v="1"/>
    <n v="3.09"/>
    <x v="0"/>
    <n v="49000"/>
    <x v="0"/>
    <n v="3"/>
    <n v="0"/>
  </r>
  <r>
    <n v="21"/>
    <x v="1"/>
    <x v="0"/>
    <n v="1"/>
    <x v="0"/>
    <n v="4"/>
    <n v="3.82"/>
    <x v="0"/>
    <n v="70800"/>
    <x v="1"/>
    <n v="7"/>
    <n v="0"/>
  </r>
  <r>
    <n v="30"/>
    <x v="3"/>
    <x v="0"/>
    <n v="2"/>
    <x v="2"/>
    <n v="2"/>
    <n v="1.1100000000000001"/>
    <x v="2"/>
    <n v="58000"/>
    <x v="0"/>
    <n v="5"/>
    <n v="0"/>
  </r>
  <r>
    <n v="35"/>
    <x v="3"/>
    <x v="0"/>
    <n v="1"/>
    <x v="0"/>
    <n v="1"/>
    <n v="2.0499999999999998"/>
    <x v="1"/>
    <n v="51000"/>
    <x v="0"/>
    <n v="4"/>
    <n v="0"/>
  </r>
  <r>
    <n v="35"/>
    <x v="3"/>
    <x v="1"/>
    <n v="2"/>
    <x v="3"/>
    <n v="3"/>
    <n v="2.65"/>
    <x v="1"/>
    <n v="77000"/>
    <x v="1"/>
    <n v="5"/>
    <n v="0"/>
  </r>
  <r>
    <n v="30"/>
    <x v="3"/>
    <x v="1"/>
    <n v="12"/>
    <x v="3"/>
    <n v="4"/>
    <n v="1.18"/>
    <x v="2"/>
    <n v="66000"/>
    <x v="1"/>
    <n v="8"/>
    <n v="0"/>
  </r>
  <r>
    <n v="42"/>
    <x v="2"/>
    <x v="0"/>
    <n v="11"/>
    <x v="2"/>
    <n v="5"/>
    <n v="2.25"/>
    <x v="1"/>
    <n v="85600"/>
    <x v="1"/>
    <n v="9"/>
    <n v="1"/>
  </r>
  <r>
    <n v="21"/>
    <x v="1"/>
    <x v="0"/>
    <n v="1"/>
    <x v="3"/>
    <n v="3"/>
    <n v="2.29"/>
    <x v="1"/>
    <n v="43800"/>
    <x v="0"/>
    <n v="6"/>
    <n v="0"/>
  </r>
  <r>
    <n v="49"/>
    <x v="0"/>
    <x v="1"/>
    <n v="1"/>
    <x v="0"/>
    <n v="5"/>
    <n v="2.06"/>
    <x v="1"/>
    <n v="105000"/>
    <x v="1"/>
    <n v="9"/>
    <n v="1"/>
  </r>
  <r>
    <n v="51"/>
    <x v="0"/>
    <x v="1"/>
    <n v="5"/>
    <x v="0"/>
    <n v="1"/>
    <n v="3.8"/>
    <x v="0"/>
    <n v="108000"/>
    <x v="1"/>
    <n v="4"/>
    <n v="0"/>
  </r>
  <r>
    <n v="45"/>
    <x v="2"/>
    <x v="1"/>
    <n v="1"/>
    <x v="3"/>
    <n v="1"/>
    <n v="3.28"/>
    <x v="0"/>
    <n v="59000"/>
    <x v="0"/>
    <n v="5"/>
    <n v="0"/>
  </r>
  <r>
    <n v="41"/>
    <x v="2"/>
    <x v="0"/>
    <n v="7"/>
    <x v="3"/>
    <n v="0"/>
    <n v="1.75"/>
    <x v="2"/>
    <n v="44800"/>
    <x v="0"/>
    <n v="3"/>
    <n v="0"/>
  </r>
  <r>
    <n v="55"/>
    <x v="0"/>
    <x v="0"/>
    <n v="1"/>
    <x v="0"/>
    <n v="2"/>
    <n v="2"/>
    <x v="1"/>
    <n v="69000"/>
    <x v="1"/>
    <n v="3"/>
    <n v="0"/>
  </r>
  <r>
    <n v="33"/>
    <x v="3"/>
    <x v="1"/>
    <n v="2"/>
    <x v="2"/>
    <n v="3"/>
    <n v="3.48"/>
    <x v="0"/>
    <n v="83000"/>
    <x v="1"/>
    <n v="9"/>
    <n v="1"/>
  </r>
  <r>
    <n v="32"/>
    <x v="3"/>
    <x v="1"/>
    <n v="1"/>
    <x v="2"/>
    <n v="4"/>
    <n v="1.79"/>
    <x v="2"/>
    <n v="106000"/>
    <x v="1"/>
    <n v="7"/>
    <n v="0"/>
  </r>
  <r>
    <n v="55"/>
    <x v="0"/>
    <x v="1"/>
    <n v="6"/>
    <x v="0"/>
    <n v="4"/>
    <n v="3.94"/>
    <x v="0"/>
    <n v="132000"/>
    <x v="1"/>
    <n v="9"/>
    <n v="1"/>
  </r>
  <r>
    <n v="54"/>
    <x v="0"/>
    <x v="1"/>
    <n v="5"/>
    <x v="1"/>
    <n v="5"/>
    <n v="3.26"/>
    <x v="0"/>
    <n v="111000"/>
    <x v="1"/>
    <n v="10"/>
    <n v="1"/>
  </r>
  <r>
    <n v="48"/>
    <x v="0"/>
    <x v="1"/>
    <n v="2"/>
    <x v="2"/>
    <n v="2"/>
    <n v="3.87"/>
    <x v="0"/>
    <n v="87000"/>
    <x v="1"/>
    <n v="6"/>
    <n v="0"/>
  </r>
  <r>
    <n v="28"/>
    <x v="3"/>
    <x v="1"/>
    <n v="2"/>
    <x v="2"/>
    <n v="4"/>
    <n v="2.54"/>
    <x v="1"/>
    <n v="72000"/>
    <x v="1"/>
    <n v="8"/>
    <n v="0"/>
  </r>
  <r>
    <n v="22"/>
    <x v="1"/>
    <x v="0"/>
    <n v="2"/>
    <x v="2"/>
    <n v="3"/>
    <n v="1.73"/>
    <x v="2"/>
    <n v="44600"/>
    <x v="0"/>
    <n v="9"/>
    <n v="1"/>
  </r>
  <r>
    <n v="37"/>
    <x v="2"/>
    <x v="0"/>
    <n v="1"/>
    <x v="0"/>
    <n v="3"/>
    <n v="2.75"/>
    <x v="1"/>
    <n v="69600"/>
    <x v="1"/>
    <n v="8"/>
    <n v="0"/>
  </r>
  <r>
    <n v="29"/>
    <x v="3"/>
    <x v="1"/>
    <n v="4"/>
    <x v="2"/>
    <n v="1"/>
    <n v="3.26"/>
    <x v="0"/>
    <n v="51000"/>
    <x v="0"/>
    <n v="4"/>
    <n v="0"/>
  </r>
  <r>
    <n v="55"/>
    <x v="0"/>
    <x v="0"/>
    <n v="1"/>
    <x v="1"/>
    <n v="3"/>
    <n v="3.77"/>
    <x v="0"/>
    <n v="79000"/>
    <x v="1"/>
    <n v="5"/>
    <n v="0"/>
  </r>
  <r>
    <n v="48"/>
    <x v="0"/>
    <x v="0"/>
    <n v="1"/>
    <x v="0"/>
    <n v="5"/>
    <n v="1.79"/>
    <x v="2"/>
    <n v="61400"/>
    <x v="1"/>
    <n v="9"/>
    <n v="1"/>
  </r>
  <r>
    <n v="53"/>
    <x v="0"/>
    <x v="1"/>
    <n v="2"/>
    <x v="0"/>
    <n v="3"/>
    <n v="2.08"/>
    <x v="1"/>
    <n v="92000"/>
    <x v="1"/>
    <n v="5"/>
    <n v="0"/>
  </r>
  <r>
    <n v="23"/>
    <x v="1"/>
    <x v="1"/>
    <n v="2"/>
    <x v="0"/>
    <n v="2"/>
    <n v="3.48"/>
    <x v="0"/>
    <n v="70000"/>
    <x v="1"/>
    <n v="6"/>
    <n v="0"/>
  </r>
  <r>
    <n v="50"/>
    <x v="0"/>
    <x v="0"/>
    <n v="2"/>
    <x v="2"/>
    <n v="1"/>
    <n v="1.1499999999999999"/>
    <x v="2"/>
    <n v="59000"/>
    <x v="0"/>
    <n v="4"/>
    <n v="0"/>
  </r>
  <r>
    <n v="55"/>
    <x v="0"/>
    <x v="1"/>
    <n v="9"/>
    <x v="3"/>
    <n v="5"/>
    <n v="3.08"/>
    <x v="0"/>
    <n v="91000"/>
    <x v="1"/>
    <n v="7"/>
    <n v="0"/>
  </r>
  <r>
    <n v="31"/>
    <x v="3"/>
    <x v="1"/>
    <n v="2"/>
    <x v="0"/>
    <n v="1"/>
    <n v="2.0099999999999998"/>
    <x v="1"/>
    <n v="73000"/>
    <x v="1"/>
    <n v="5"/>
    <n v="0"/>
  </r>
  <r>
    <n v="25"/>
    <x v="1"/>
    <x v="1"/>
    <n v="2"/>
    <x v="1"/>
    <n v="4"/>
    <n v="2.21"/>
    <x v="1"/>
    <n v="54000"/>
    <x v="0"/>
    <n v="4"/>
    <n v="0"/>
  </r>
  <r>
    <n v="55"/>
    <x v="0"/>
    <x v="1"/>
    <n v="1"/>
    <x v="2"/>
    <n v="2"/>
    <n v="3.06"/>
    <x v="0"/>
    <n v="51000"/>
    <x v="0"/>
    <n v="5"/>
    <n v="0"/>
  </r>
  <r>
    <n v="36"/>
    <x v="2"/>
    <x v="0"/>
    <n v="3"/>
    <x v="2"/>
    <n v="0"/>
    <n v="1.95"/>
    <x v="2"/>
    <n v="63800"/>
    <x v="1"/>
    <n v="5"/>
    <n v="0"/>
  </r>
  <r>
    <n v="56"/>
    <x v="4"/>
    <x v="1"/>
    <n v="2"/>
    <x v="3"/>
    <n v="5"/>
    <n v="2.86"/>
    <x v="1"/>
    <n v="79000"/>
    <x v="1"/>
    <n v="3"/>
    <n v="0"/>
  </r>
  <r>
    <n v="38"/>
    <x v="2"/>
    <x v="1"/>
    <n v="1"/>
    <x v="2"/>
    <n v="1"/>
    <n v="1.25"/>
    <x v="2"/>
    <n v="49000"/>
    <x v="0"/>
    <n v="4"/>
    <n v="0"/>
  </r>
  <r>
    <n v="57"/>
    <x v="4"/>
    <x v="0"/>
    <n v="1"/>
    <x v="0"/>
    <n v="1"/>
    <n v="1.78"/>
    <x v="2"/>
    <n v="56600"/>
    <x v="0"/>
    <n v="6"/>
    <n v="0"/>
  </r>
  <r>
    <n v="22"/>
    <x v="1"/>
    <x v="1"/>
    <n v="1"/>
    <x v="0"/>
    <n v="5"/>
    <n v="2.1"/>
    <x v="1"/>
    <n v="69000"/>
    <x v="1"/>
    <n v="9"/>
    <n v="1"/>
  </r>
  <r>
    <n v="37"/>
    <x v="2"/>
    <x v="1"/>
    <n v="2"/>
    <x v="0"/>
    <n v="1"/>
    <n v="3.51"/>
    <x v="0"/>
    <n v="71000"/>
    <x v="1"/>
    <n v="7"/>
    <n v="0"/>
  </r>
  <r>
    <n v="22"/>
    <x v="1"/>
    <x v="0"/>
    <n v="2"/>
    <x v="0"/>
    <n v="2"/>
    <n v="1.87"/>
    <x v="2"/>
    <n v="49600"/>
    <x v="0"/>
    <n v="5"/>
    <n v="0"/>
  </r>
  <r>
    <n v="42"/>
    <x v="2"/>
    <x v="0"/>
    <n v="1"/>
    <x v="0"/>
    <n v="5"/>
    <n v="1.46"/>
    <x v="2"/>
    <n v="119600"/>
    <x v="1"/>
    <n v="9"/>
    <n v="1"/>
  </r>
  <r>
    <n v="38"/>
    <x v="2"/>
    <x v="1"/>
    <n v="1"/>
    <x v="1"/>
    <n v="2"/>
    <n v="3.02"/>
    <x v="0"/>
    <n v="43000"/>
    <x v="0"/>
    <n v="3"/>
    <n v="0"/>
  </r>
  <r>
    <n v="44"/>
    <x v="2"/>
    <x v="1"/>
    <n v="2"/>
    <x v="3"/>
    <n v="1"/>
    <n v="1.58"/>
    <x v="2"/>
    <n v="47000"/>
    <x v="0"/>
    <n v="2"/>
    <n v="0"/>
  </r>
  <r>
    <n v="47"/>
    <x v="0"/>
    <x v="0"/>
    <n v="2"/>
    <x v="0"/>
    <n v="4"/>
    <n v="2.39"/>
    <x v="1"/>
    <n v="81600"/>
    <x v="1"/>
    <n v="6"/>
    <n v="0"/>
  </r>
  <r>
    <n v="37"/>
    <x v="2"/>
    <x v="0"/>
    <n v="1"/>
    <x v="0"/>
    <n v="1"/>
    <n v="1.97"/>
    <x v="2"/>
    <n v="62600"/>
    <x v="1"/>
    <n v="6"/>
    <n v="0"/>
  </r>
  <r>
    <n v="33"/>
    <x v="3"/>
    <x v="0"/>
    <n v="1"/>
    <x v="0"/>
    <n v="1"/>
    <n v="1.38"/>
    <x v="2"/>
    <n v="49400"/>
    <x v="0"/>
    <n v="5"/>
    <n v="0"/>
  </r>
  <r>
    <n v="35"/>
    <x v="3"/>
    <x v="0"/>
    <n v="3"/>
    <x v="2"/>
    <n v="5"/>
    <n v="3.57"/>
    <x v="0"/>
    <n v="120000"/>
    <x v="1"/>
    <n v="9"/>
    <n v="1"/>
  </r>
  <r>
    <n v="41"/>
    <x v="2"/>
    <x v="1"/>
    <n v="1"/>
    <x v="0"/>
    <n v="4"/>
    <n v="3.6"/>
    <x v="0"/>
    <n v="81000"/>
    <x v="1"/>
    <n v="10"/>
    <n v="1"/>
  </r>
  <r>
    <n v="37"/>
    <x v="2"/>
    <x v="0"/>
    <n v="8"/>
    <x v="0"/>
    <n v="5"/>
    <n v="2.79"/>
    <x v="1"/>
    <n v="62600"/>
    <x v="1"/>
    <n v="6"/>
    <n v="0"/>
  </r>
  <r>
    <n v="29"/>
    <x v="3"/>
    <x v="1"/>
    <n v="1"/>
    <x v="2"/>
    <n v="2"/>
    <n v="3.5"/>
    <x v="0"/>
    <n v="92000"/>
    <x v="1"/>
    <n v="5"/>
    <n v="0"/>
  </r>
  <r>
    <n v="53"/>
    <x v="0"/>
    <x v="0"/>
    <n v="2"/>
    <x v="3"/>
    <n v="4"/>
    <n v="3.28"/>
    <x v="0"/>
    <n v="56400"/>
    <x v="0"/>
    <n v="4"/>
    <n v="0"/>
  </r>
  <r>
    <n v="42"/>
    <x v="2"/>
    <x v="0"/>
    <n v="1"/>
    <x v="2"/>
    <n v="1"/>
    <n v="2.2000000000000002"/>
    <x v="1"/>
    <n v="67600"/>
    <x v="1"/>
    <n v="5"/>
    <n v="0"/>
  </r>
  <r>
    <n v="29"/>
    <x v="3"/>
    <x v="0"/>
    <n v="1"/>
    <x v="0"/>
    <n v="5"/>
    <n v="1.54"/>
    <x v="2"/>
    <n v="51200"/>
    <x v="0"/>
    <n v="6"/>
    <n v="0"/>
  </r>
  <r>
    <n v="47"/>
    <x v="0"/>
    <x v="0"/>
    <n v="2"/>
    <x v="0"/>
    <n v="4"/>
    <n v="1.55"/>
    <x v="2"/>
    <n v="75600"/>
    <x v="1"/>
    <n v="8"/>
    <n v="0"/>
  </r>
  <r>
    <n v="34"/>
    <x v="3"/>
    <x v="1"/>
    <n v="5"/>
    <x v="0"/>
    <n v="3"/>
    <n v="3.26"/>
    <x v="0"/>
    <n v="104000"/>
    <x v="1"/>
    <n v="10"/>
    <n v="1"/>
  </r>
  <r>
    <n v="37"/>
    <x v="2"/>
    <x v="1"/>
    <n v="2"/>
    <x v="3"/>
    <n v="4"/>
    <n v="3.2"/>
    <x v="0"/>
    <n v="81000"/>
    <x v="1"/>
    <n v="5"/>
    <n v="0"/>
  </r>
  <r>
    <n v="55"/>
    <x v="0"/>
    <x v="0"/>
    <n v="2"/>
    <x v="0"/>
    <n v="5"/>
    <n v="2.29"/>
    <x v="1"/>
    <n v="105000"/>
    <x v="1"/>
    <n v="9"/>
    <n v="1"/>
  </r>
  <r>
    <n v="35"/>
    <x v="3"/>
    <x v="0"/>
    <n v="1"/>
    <x v="2"/>
    <n v="2"/>
    <n v="1.43"/>
    <x v="2"/>
    <n v="66000"/>
    <x v="1"/>
    <n v="5"/>
    <n v="0"/>
  </r>
  <r>
    <n v="32"/>
    <x v="3"/>
    <x v="1"/>
    <n v="2"/>
    <x v="3"/>
    <n v="2"/>
    <n v="1.99"/>
    <x v="2"/>
    <n v="47000"/>
    <x v="0"/>
    <n v="2"/>
    <n v="0"/>
  </r>
  <r>
    <n v="50"/>
    <x v="0"/>
    <x v="1"/>
    <n v="1"/>
    <x v="0"/>
    <n v="4"/>
    <n v="3.62"/>
    <x v="0"/>
    <n v="113000"/>
    <x v="1"/>
    <n v="9"/>
    <n v="1"/>
  </r>
  <r>
    <n v="44"/>
    <x v="2"/>
    <x v="1"/>
    <n v="1"/>
    <x v="0"/>
    <n v="1"/>
    <n v="1.88"/>
    <x v="2"/>
    <n v="88000"/>
    <x v="1"/>
    <n v="3"/>
    <n v="0"/>
  </r>
  <r>
    <n v="53"/>
    <x v="0"/>
    <x v="0"/>
    <n v="2"/>
    <x v="2"/>
    <n v="3"/>
    <n v="3.08"/>
    <x v="0"/>
    <n v="97400"/>
    <x v="1"/>
    <n v="9"/>
    <n v="1"/>
  </r>
  <r>
    <n v="41"/>
    <x v="2"/>
    <x v="1"/>
    <n v="6"/>
    <x v="2"/>
    <n v="5"/>
    <n v="2.91"/>
    <x v="1"/>
    <n v="91000"/>
    <x v="1"/>
    <n v="7"/>
    <n v="0"/>
  </r>
  <r>
    <n v="53"/>
    <x v="0"/>
    <x v="0"/>
    <n v="2"/>
    <x v="0"/>
    <n v="6"/>
    <n v="2.42"/>
    <x v="1"/>
    <n v="78400"/>
    <x v="1"/>
    <n v="7"/>
    <n v="0"/>
  </r>
  <r>
    <n v="49"/>
    <x v="0"/>
    <x v="1"/>
    <n v="2"/>
    <x v="2"/>
    <n v="5"/>
    <n v="3.05"/>
    <x v="0"/>
    <n v="130000"/>
    <x v="1"/>
    <n v="8"/>
    <n v="0"/>
  </r>
  <r>
    <n v="29"/>
    <x v="3"/>
    <x v="1"/>
    <n v="11"/>
    <x v="3"/>
    <n v="1"/>
    <n v="2.04"/>
    <x v="1"/>
    <n v="48000"/>
    <x v="0"/>
    <n v="6"/>
    <n v="0"/>
  </r>
  <r>
    <n v="56"/>
    <x v="4"/>
    <x v="1"/>
    <n v="2"/>
    <x v="2"/>
    <n v="1"/>
    <n v="1.61"/>
    <x v="2"/>
    <n v="73000"/>
    <x v="1"/>
    <n v="5"/>
    <n v="0"/>
  </r>
  <r>
    <n v="34"/>
    <x v="3"/>
    <x v="1"/>
    <n v="6"/>
    <x v="0"/>
    <n v="6"/>
    <n v="3.96"/>
    <x v="0"/>
    <n v="106000"/>
    <x v="1"/>
    <n v="10"/>
    <n v="1"/>
  </r>
  <r>
    <n v="47"/>
    <x v="0"/>
    <x v="0"/>
    <n v="2"/>
    <x v="3"/>
    <n v="4"/>
    <n v="1.87"/>
    <x v="2"/>
    <n v="65600"/>
    <x v="1"/>
    <n v="4"/>
    <n v="0"/>
  </r>
  <r>
    <n v="30"/>
    <x v="3"/>
    <x v="0"/>
    <n v="5"/>
    <x v="1"/>
    <n v="5"/>
    <n v="2.13"/>
    <x v="1"/>
    <n v="67000"/>
    <x v="1"/>
    <n v="7"/>
    <n v="0"/>
  </r>
  <r>
    <n v="36"/>
    <x v="2"/>
    <x v="0"/>
    <n v="2"/>
    <x v="0"/>
    <n v="2"/>
    <n v="1.44"/>
    <x v="2"/>
    <n v="53800"/>
    <x v="0"/>
    <n v="5"/>
    <n v="0"/>
  </r>
  <r>
    <n v="46"/>
    <x v="0"/>
    <x v="0"/>
    <n v="1"/>
    <x v="0"/>
    <n v="2"/>
    <n v="3.51"/>
    <x v="0"/>
    <n v="91800"/>
    <x v="1"/>
    <n v="5"/>
    <n v="0"/>
  </r>
  <r>
    <n v="25"/>
    <x v="1"/>
    <x v="1"/>
    <n v="1"/>
    <x v="2"/>
    <n v="3"/>
    <n v="1.37"/>
    <x v="2"/>
    <n v="50000"/>
    <x v="0"/>
    <n v="8"/>
    <n v="0"/>
  </r>
  <r>
    <n v="53"/>
    <x v="0"/>
    <x v="0"/>
    <n v="12"/>
    <x v="3"/>
    <n v="2"/>
    <n v="1.55"/>
    <x v="2"/>
    <n v="70400"/>
    <x v="1"/>
    <n v="5"/>
    <n v="0"/>
  </r>
  <r>
    <n v="42"/>
    <x v="2"/>
    <x v="0"/>
    <n v="7"/>
    <x v="2"/>
    <n v="0"/>
    <n v="3.62"/>
    <x v="0"/>
    <n v="77600"/>
    <x v="1"/>
    <n v="7"/>
    <n v="0"/>
  </r>
  <r>
    <n v="29"/>
    <x v="3"/>
    <x v="1"/>
    <n v="10"/>
    <x v="2"/>
    <n v="3"/>
    <n v="3.15"/>
    <x v="0"/>
    <n v="99000"/>
    <x v="1"/>
    <n v="8"/>
    <n v="0"/>
  </r>
  <r>
    <n v="37"/>
    <x v="2"/>
    <x v="1"/>
    <n v="1"/>
    <x v="0"/>
    <n v="5"/>
    <n v="3.72"/>
    <x v="0"/>
    <n v="150000"/>
    <x v="2"/>
    <n v="9"/>
    <n v="1"/>
  </r>
  <r>
    <n v="50"/>
    <x v="0"/>
    <x v="1"/>
    <n v="2"/>
    <x v="0"/>
    <n v="4"/>
    <n v="3.39"/>
    <x v="0"/>
    <n v="125000"/>
    <x v="1"/>
    <n v="8"/>
    <n v="0"/>
  </r>
  <r>
    <n v="52"/>
    <x v="0"/>
    <x v="1"/>
    <n v="1"/>
    <x v="0"/>
    <n v="2"/>
    <n v="3.56"/>
    <x v="0"/>
    <n v="89000"/>
    <x v="1"/>
    <n v="9"/>
    <n v="1"/>
  </r>
  <r>
    <n v="29"/>
    <x v="3"/>
    <x v="1"/>
    <n v="1"/>
    <x v="2"/>
    <n v="5"/>
    <n v="3.39"/>
    <x v="0"/>
    <n v="86000"/>
    <x v="1"/>
    <n v="9"/>
    <n v="1"/>
  </r>
  <r>
    <n v="45"/>
    <x v="2"/>
    <x v="0"/>
    <n v="1"/>
    <x v="3"/>
    <n v="4"/>
    <n v="2.59"/>
    <x v="1"/>
    <n v="50000"/>
    <x v="0"/>
    <n v="7"/>
    <n v="0"/>
  </r>
  <r>
    <n v="44"/>
    <x v="2"/>
    <x v="1"/>
    <n v="1"/>
    <x v="2"/>
    <n v="3"/>
    <n v="2.06"/>
    <x v="1"/>
    <n v="89000"/>
    <x v="1"/>
    <n v="8"/>
    <n v="0"/>
  </r>
  <r>
    <n v="48"/>
    <x v="0"/>
    <x v="1"/>
    <n v="1"/>
    <x v="2"/>
    <n v="5"/>
    <n v="1.88"/>
    <x v="2"/>
    <n v="75000"/>
    <x v="1"/>
    <n v="5"/>
    <n v="0"/>
  </r>
  <r>
    <n v="41"/>
    <x v="2"/>
    <x v="1"/>
    <n v="11"/>
    <x v="2"/>
    <n v="2"/>
    <n v="3.19"/>
    <x v="0"/>
    <n v="111000"/>
    <x v="1"/>
    <n v="9"/>
    <n v="1"/>
  </r>
  <r>
    <n v="48"/>
    <x v="0"/>
    <x v="0"/>
    <n v="4"/>
    <x v="3"/>
    <n v="2"/>
    <n v="2.35"/>
    <x v="1"/>
    <n v="53400"/>
    <x v="0"/>
    <n v="10"/>
    <n v="1"/>
  </r>
  <r>
    <n v="49"/>
    <x v="0"/>
    <x v="1"/>
    <n v="3"/>
    <x v="3"/>
    <n v="4"/>
    <n v="3.12"/>
    <x v="0"/>
    <n v="65000"/>
    <x v="1"/>
    <n v="3"/>
    <n v="0"/>
  </r>
  <r>
    <n v="27"/>
    <x v="3"/>
    <x v="0"/>
    <n v="1"/>
    <x v="0"/>
    <n v="5"/>
    <n v="3.43"/>
    <x v="0"/>
    <n v="97600"/>
    <x v="1"/>
    <n v="8"/>
    <n v="0"/>
  </r>
  <r>
    <n v="29"/>
    <x v="3"/>
    <x v="1"/>
    <n v="4"/>
    <x v="2"/>
    <n v="4"/>
    <n v="1.96"/>
    <x v="2"/>
    <n v="76000"/>
    <x v="1"/>
    <n v="7"/>
    <n v="0"/>
  </r>
  <r>
    <n v="33"/>
    <x v="3"/>
    <x v="1"/>
    <n v="7"/>
    <x v="0"/>
    <n v="2"/>
    <n v="2.92"/>
    <x v="1"/>
    <n v="73000"/>
    <x v="1"/>
    <n v="7"/>
    <n v="0"/>
  </r>
  <r>
    <n v="24"/>
    <x v="1"/>
    <x v="0"/>
    <n v="1"/>
    <x v="3"/>
    <n v="1"/>
    <n v="2.69"/>
    <x v="1"/>
    <n v="46200"/>
    <x v="0"/>
    <n v="3"/>
    <n v="0"/>
  </r>
  <r>
    <n v="31"/>
    <x v="3"/>
    <x v="1"/>
    <n v="2"/>
    <x v="0"/>
    <n v="2"/>
    <n v="2.23"/>
    <x v="1"/>
    <n v="58000"/>
    <x v="0"/>
    <n v="7"/>
    <n v="0"/>
  </r>
  <r>
    <n v="23"/>
    <x v="1"/>
    <x v="1"/>
    <n v="1"/>
    <x v="2"/>
    <n v="5"/>
    <n v="3.69"/>
    <x v="0"/>
    <n v="92000"/>
    <x v="1"/>
    <n v="9"/>
    <n v="1"/>
  </r>
  <r>
    <n v="35"/>
    <x v="3"/>
    <x v="1"/>
    <n v="1"/>
    <x v="2"/>
    <n v="4"/>
    <n v="2.72"/>
    <x v="1"/>
    <n v="84000"/>
    <x v="1"/>
    <n v="6"/>
    <n v="0"/>
  </r>
  <r>
    <n v="23"/>
    <x v="1"/>
    <x v="1"/>
    <n v="1"/>
    <x v="2"/>
    <n v="1"/>
    <n v="2.74"/>
    <x v="1"/>
    <n v="53000"/>
    <x v="0"/>
    <n v="9"/>
    <n v="1"/>
  </r>
  <r>
    <n v="31"/>
    <x v="3"/>
    <x v="1"/>
    <n v="6"/>
    <x v="3"/>
    <n v="1"/>
    <n v="3.19"/>
    <x v="0"/>
    <n v="43000"/>
    <x v="0"/>
    <n v="3"/>
    <n v="0"/>
  </r>
  <r>
    <n v="40"/>
    <x v="2"/>
    <x v="0"/>
    <n v="1"/>
    <x v="0"/>
    <n v="5"/>
    <n v="2.31"/>
    <x v="1"/>
    <n v="92000"/>
    <x v="1"/>
    <n v="7"/>
    <n v="0"/>
  </r>
  <r>
    <n v="39"/>
    <x v="2"/>
    <x v="1"/>
    <n v="2"/>
    <x v="0"/>
    <n v="0"/>
    <n v="2.2999999999999998"/>
    <x v="1"/>
    <n v="68000"/>
    <x v="1"/>
    <n v="5"/>
    <n v="0"/>
  </r>
  <r>
    <n v="37"/>
    <x v="2"/>
    <x v="0"/>
    <n v="1"/>
    <x v="2"/>
    <n v="2"/>
    <n v="3.37"/>
    <x v="0"/>
    <n v="75600"/>
    <x v="1"/>
    <n v="4"/>
    <n v="0"/>
  </r>
  <r>
    <n v="40"/>
    <x v="2"/>
    <x v="1"/>
    <n v="1"/>
    <x v="2"/>
    <n v="1"/>
    <n v="1.52"/>
    <x v="2"/>
    <n v="37000"/>
    <x v="0"/>
    <n v="4"/>
    <n v="0"/>
  </r>
  <r>
    <n v="31"/>
    <x v="3"/>
    <x v="1"/>
    <n v="2"/>
    <x v="3"/>
    <n v="6"/>
    <n v="2.61"/>
    <x v="1"/>
    <n v="60000"/>
    <x v="0"/>
    <n v="6"/>
    <n v="0"/>
  </r>
  <r>
    <n v="55"/>
    <x v="0"/>
    <x v="0"/>
    <n v="2"/>
    <x v="0"/>
    <n v="3"/>
    <n v="3.51"/>
    <x v="0"/>
    <n v="89000"/>
    <x v="1"/>
    <n v="10"/>
    <n v="1"/>
  </r>
  <r>
    <n v="45"/>
    <x v="2"/>
    <x v="0"/>
    <n v="2"/>
    <x v="2"/>
    <n v="0"/>
    <n v="1.29"/>
    <x v="2"/>
    <n v="52000"/>
    <x v="0"/>
    <n v="6"/>
    <n v="0"/>
  </r>
  <r>
    <n v="57"/>
    <x v="4"/>
    <x v="1"/>
    <n v="11"/>
    <x v="0"/>
    <n v="6"/>
    <n v="2.37"/>
    <x v="1"/>
    <n v="141000"/>
    <x v="2"/>
    <n v="10"/>
    <n v="1"/>
  </r>
  <r>
    <n v="30"/>
    <x v="3"/>
    <x v="0"/>
    <n v="7"/>
    <x v="0"/>
    <n v="0"/>
    <n v="2.19"/>
    <x v="1"/>
    <n v="50000"/>
    <x v="0"/>
    <n v="9"/>
    <n v="1"/>
  </r>
  <r>
    <n v="46"/>
    <x v="0"/>
    <x v="0"/>
    <n v="1"/>
    <x v="0"/>
    <n v="2"/>
    <n v="3.55"/>
    <x v="0"/>
    <n v="83800"/>
    <x v="1"/>
    <n v="8"/>
    <n v="0"/>
  </r>
  <r>
    <n v="35"/>
    <x v="3"/>
    <x v="1"/>
    <n v="2"/>
    <x v="3"/>
    <n v="1"/>
    <n v="2"/>
    <x v="1"/>
    <n v="40000"/>
    <x v="0"/>
    <n v="4"/>
    <n v="0"/>
  </r>
  <r>
    <n v="47"/>
    <x v="0"/>
    <x v="1"/>
    <n v="2"/>
    <x v="0"/>
    <n v="2"/>
    <n v="2.0299999999999998"/>
    <x v="1"/>
    <n v="115000"/>
    <x v="1"/>
    <n v="10"/>
    <n v="1"/>
  </r>
  <r>
    <n v="28"/>
    <x v="3"/>
    <x v="0"/>
    <n v="1"/>
    <x v="2"/>
    <n v="2"/>
    <n v="3.09"/>
    <x v="0"/>
    <n v="51400"/>
    <x v="0"/>
    <n v="4"/>
    <n v="0"/>
  </r>
  <r>
    <n v="35"/>
    <x v="3"/>
    <x v="1"/>
    <n v="11"/>
    <x v="2"/>
    <n v="4"/>
    <n v="2.39"/>
    <x v="1"/>
    <n v="61000"/>
    <x v="1"/>
    <n v="7"/>
    <n v="0"/>
  </r>
  <r>
    <n v="45"/>
    <x v="2"/>
    <x v="0"/>
    <n v="11"/>
    <x v="2"/>
    <n v="4"/>
    <n v="2.57"/>
    <x v="1"/>
    <n v="91000"/>
    <x v="1"/>
    <n v="8"/>
    <n v="0"/>
  </r>
  <r>
    <n v="47"/>
    <x v="0"/>
    <x v="1"/>
    <n v="3"/>
    <x v="2"/>
    <n v="4"/>
    <n v="3.17"/>
    <x v="0"/>
    <n v="111000"/>
    <x v="1"/>
    <n v="7"/>
    <n v="0"/>
  </r>
  <r>
    <n v="45"/>
    <x v="2"/>
    <x v="1"/>
    <n v="2"/>
    <x v="0"/>
    <n v="5"/>
    <n v="3.08"/>
    <x v="0"/>
    <n v="83000"/>
    <x v="1"/>
    <n v="5"/>
    <n v="0"/>
  </r>
  <r>
    <n v="34"/>
    <x v="3"/>
    <x v="0"/>
    <n v="2"/>
    <x v="0"/>
    <n v="3"/>
    <n v="2.97"/>
    <x v="1"/>
    <n v="81200"/>
    <x v="1"/>
    <n v="9"/>
    <n v="1"/>
  </r>
  <r>
    <n v="32"/>
    <x v="3"/>
    <x v="0"/>
    <n v="1"/>
    <x v="2"/>
    <n v="4"/>
    <n v="2"/>
    <x v="1"/>
    <n v="91600"/>
    <x v="1"/>
    <n v="6"/>
    <n v="0"/>
  </r>
  <r>
    <n v="55"/>
    <x v="0"/>
    <x v="0"/>
    <n v="2"/>
    <x v="1"/>
    <n v="5"/>
    <n v="2.88"/>
    <x v="1"/>
    <n v="50000"/>
    <x v="0"/>
    <n v="4"/>
    <n v="0"/>
  </r>
  <r>
    <n v="39"/>
    <x v="2"/>
    <x v="0"/>
    <n v="7"/>
    <x v="1"/>
    <n v="0"/>
    <n v="3.79"/>
    <x v="0"/>
    <n v="66200"/>
    <x v="1"/>
    <n v="4"/>
    <n v="0"/>
  </r>
  <r>
    <n v="53"/>
    <x v="0"/>
    <x v="1"/>
    <n v="1"/>
    <x v="0"/>
    <n v="1"/>
    <n v="1.49"/>
    <x v="2"/>
    <n v="65000"/>
    <x v="1"/>
    <n v="3"/>
    <n v="0"/>
  </r>
  <r>
    <n v="54"/>
    <x v="0"/>
    <x v="1"/>
    <n v="10"/>
    <x v="3"/>
    <n v="5"/>
    <n v="2.27"/>
    <x v="1"/>
    <n v="108000"/>
    <x v="1"/>
    <n v="9"/>
    <n v="1"/>
  </r>
  <r>
    <n v="32"/>
    <x v="3"/>
    <x v="1"/>
    <n v="1"/>
    <x v="0"/>
    <n v="3"/>
    <n v="1.76"/>
    <x v="2"/>
    <n v="70000"/>
    <x v="1"/>
    <n v="6"/>
    <n v="0"/>
  </r>
  <r>
    <n v="22"/>
    <x v="1"/>
    <x v="1"/>
    <n v="1"/>
    <x v="0"/>
    <n v="1"/>
    <n v="1.37"/>
    <x v="2"/>
    <n v="48000"/>
    <x v="0"/>
    <n v="3"/>
    <n v="0"/>
  </r>
  <r>
    <n v="57"/>
    <x v="4"/>
    <x v="1"/>
    <n v="1"/>
    <x v="1"/>
    <n v="1"/>
    <n v="1.98"/>
    <x v="2"/>
    <n v="53000"/>
    <x v="0"/>
    <n v="2"/>
    <n v="0"/>
  </r>
  <r>
    <n v="42"/>
    <x v="2"/>
    <x v="0"/>
    <n v="2"/>
    <x v="3"/>
    <n v="1"/>
    <n v="1.61"/>
    <x v="2"/>
    <n v="51600"/>
    <x v="0"/>
    <n v="3"/>
    <n v="0"/>
  </r>
  <r>
    <n v="29"/>
    <x v="3"/>
    <x v="1"/>
    <n v="1"/>
    <x v="2"/>
    <n v="2"/>
    <n v="2.72"/>
    <x v="1"/>
    <n v="63000"/>
    <x v="1"/>
    <n v="5"/>
    <n v="0"/>
  </r>
  <r>
    <n v="57"/>
    <x v="4"/>
    <x v="1"/>
    <n v="1"/>
    <x v="0"/>
    <n v="1"/>
    <n v="1.35"/>
    <x v="2"/>
    <n v="65000"/>
    <x v="1"/>
    <n v="4"/>
    <n v="0"/>
  </r>
  <r>
    <n v="56"/>
    <x v="4"/>
    <x v="1"/>
    <n v="2"/>
    <x v="3"/>
    <n v="4"/>
    <n v="3.95"/>
    <x v="0"/>
    <n v="117000"/>
    <x v="1"/>
    <n v="7"/>
    <n v="0"/>
  </r>
  <r>
    <n v="56"/>
    <x v="4"/>
    <x v="1"/>
    <n v="1"/>
    <x v="2"/>
    <n v="4"/>
    <n v="2.4300000000000002"/>
    <x v="1"/>
    <n v="79000"/>
    <x v="1"/>
    <n v="8"/>
    <n v="0"/>
  </r>
  <r>
    <n v="21"/>
    <x v="1"/>
    <x v="0"/>
    <n v="1"/>
    <x v="1"/>
    <n v="2"/>
    <n v="3.93"/>
    <x v="0"/>
    <n v="41800"/>
    <x v="0"/>
    <n v="3"/>
    <n v="0"/>
  </r>
  <r>
    <n v="22"/>
    <x v="1"/>
    <x v="1"/>
    <n v="5"/>
    <x v="1"/>
    <n v="0"/>
    <n v="2.97"/>
    <x v="1"/>
    <n v="36000"/>
    <x v="0"/>
    <n v="4"/>
    <n v="0"/>
  </r>
  <r>
    <n v="57"/>
    <x v="4"/>
    <x v="1"/>
    <n v="2"/>
    <x v="3"/>
    <n v="6"/>
    <n v="3.34"/>
    <x v="0"/>
    <n v="111000"/>
    <x v="1"/>
    <n v="7"/>
    <n v="0"/>
  </r>
  <r>
    <n v="29"/>
    <x v="3"/>
    <x v="1"/>
    <n v="2"/>
    <x v="0"/>
    <n v="3"/>
    <n v="3.66"/>
    <x v="0"/>
    <n v="100000"/>
    <x v="1"/>
    <n v="7"/>
    <n v="0"/>
  </r>
  <r>
    <n v="34"/>
    <x v="3"/>
    <x v="1"/>
    <n v="1"/>
    <x v="3"/>
    <n v="5"/>
    <n v="1.74"/>
    <x v="2"/>
    <n v="46000"/>
    <x v="0"/>
    <n v="6"/>
    <n v="0"/>
  </r>
  <r>
    <n v="48"/>
    <x v="0"/>
    <x v="0"/>
    <n v="1"/>
    <x v="0"/>
    <n v="4"/>
    <n v="1.55"/>
    <x v="2"/>
    <n v="82400"/>
    <x v="1"/>
    <n v="9"/>
    <n v="1"/>
  </r>
  <r>
    <n v="43"/>
    <x v="2"/>
    <x v="1"/>
    <n v="2"/>
    <x v="1"/>
    <n v="6"/>
    <n v="1.1599999999999999"/>
    <x v="2"/>
    <n v="80000"/>
    <x v="1"/>
    <n v="4"/>
    <n v="0"/>
  </r>
  <r>
    <n v="38"/>
    <x v="2"/>
    <x v="1"/>
    <n v="1"/>
    <x v="0"/>
    <n v="6"/>
    <n v="1.41"/>
    <x v="2"/>
    <n v="103000"/>
    <x v="1"/>
    <n v="7"/>
    <n v="0"/>
  </r>
  <r>
    <n v="51"/>
    <x v="0"/>
    <x v="0"/>
    <n v="2"/>
    <x v="0"/>
    <n v="2"/>
    <n v="2.76"/>
    <x v="1"/>
    <n v="63800"/>
    <x v="1"/>
    <n v="9"/>
    <n v="1"/>
  </r>
  <r>
    <n v="25"/>
    <x v="1"/>
    <x v="0"/>
    <n v="1"/>
    <x v="0"/>
    <n v="2"/>
    <n v="2.77"/>
    <x v="1"/>
    <n v="53000"/>
    <x v="0"/>
    <n v="8"/>
    <n v="0"/>
  </r>
  <r>
    <n v="44"/>
    <x v="2"/>
    <x v="1"/>
    <n v="1"/>
    <x v="0"/>
    <n v="1"/>
    <n v="1.22"/>
    <x v="2"/>
    <n v="50000"/>
    <x v="0"/>
    <n v="6"/>
    <n v="0"/>
  </r>
  <r>
    <n v="25"/>
    <x v="1"/>
    <x v="1"/>
    <n v="1"/>
    <x v="0"/>
    <n v="2"/>
    <n v="2.94"/>
    <x v="1"/>
    <n v="55000"/>
    <x v="0"/>
    <n v="4"/>
    <n v="0"/>
  </r>
  <r>
    <n v="43"/>
    <x v="2"/>
    <x v="0"/>
    <n v="1"/>
    <x v="2"/>
    <n v="2"/>
    <n v="3"/>
    <x v="0"/>
    <n v="45400"/>
    <x v="0"/>
    <n v="5"/>
    <n v="0"/>
  </r>
  <r>
    <n v="30"/>
    <x v="3"/>
    <x v="1"/>
    <n v="2"/>
    <x v="1"/>
    <n v="3"/>
    <n v="2.98"/>
    <x v="1"/>
    <n v="50000"/>
    <x v="0"/>
    <n v="5"/>
    <n v="0"/>
  </r>
  <r>
    <n v="25"/>
    <x v="1"/>
    <x v="0"/>
    <n v="1"/>
    <x v="0"/>
    <n v="2"/>
    <n v="1.28"/>
    <x v="2"/>
    <n v="51000"/>
    <x v="0"/>
    <n v="6"/>
    <n v="0"/>
  </r>
  <r>
    <n v="43"/>
    <x v="2"/>
    <x v="0"/>
    <n v="1"/>
    <x v="2"/>
    <n v="3"/>
    <n v="2.09"/>
    <x v="1"/>
    <n v="91400"/>
    <x v="1"/>
    <n v="9"/>
    <n v="1"/>
  </r>
  <r>
    <n v="47"/>
    <x v="0"/>
    <x v="0"/>
    <n v="2"/>
    <x v="0"/>
    <n v="5"/>
    <n v="3.72"/>
    <x v="0"/>
    <n v="155600"/>
    <x v="2"/>
    <n v="9"/>
    <n v="1"/>
  </r>
  <r>
    <n v="30"/>
    <x v="3"/>
    <x v="1"/>
    <n v="2"/>
    <x v="0"/>
    <n v="0"/>
    <n v="1.31"/>
    <x v="2"/>
    <n v="54000"/>
    <x v="0"/>
    <n v="3"/>
    <n v="0"/>
  </r>
  <r>
    <n v="29"/>
    <x v="3"/>
    <x v="1"/>
    <n v="1"/>
    <x v="0"/>
    <n v="6"/>
    <n v="3.78"/>
    <x v="0"/>
    <n v="106000"/>
    <x v="1"/>
    <n v="10"/>
    <n v="1"/>
  </r>
  <r>
    <n v="56"/>
    <x v="4"/>
    <x v="0"/>
    <n v="7"/>
    <x v="2"/>
    <n v="3"/>
    <n v="3.58"/>
    <x v="0"/>
    <n v="112800"/>
    <x v="1"/>
    <n v="9"/>
    <n v="1"/>
  </r>
  <r>
    <n v="43"/>
    <x v="2"/>
    <x v="1"/>
    <n v="1"/>
    <x v="2"/>
    <n v="0"/>
    <n v="2.4"/>
    <x v="1"/>
    <n v="58000"/>
    <x v="0"/>
    <n v="5"/>
    <n v="0"/>
  </r>
  <r>
    <n v="34"/>
    <x v="3"/>
    <x v="1"/>
    <n v="4"/>
    <x v="2"/>
    <n v="4"/>
    <n v="1.4"/>
    <x v="2"/>
    <n v="72000"/>
    <x v="1"/>
    <n v="9"/>
    <n v="1"/>
  </r>
  <r>
    <n v="28"/>
    <x v="3"/>
    <x v="0"/>
    <n v="2"/>
    <x v="2"/>
    <n v="4"/>
    <n v="3.89"/>
    <x v="0"/>
    <n v="88400"/>
    <x v="1"/>
    <n v="10"/>
    <n v="1"/>
  </r>
  <r>
    <n v="57"/>
    <x v="4"/>
    <x v="1"/>
    <n v="2"/>
    <x v="3"/>
    <n v="1"/>
    <n v="2.56"/>
    <x v="1"/>
    <n v="64000"/>
    <x v="1"/>
    <n v="3"/>
    <n v="0"/>
  </r>
  <r>
    <n v="23"/>
    <x v="1"/>
    <x v="0"/>
    <n v="2"/>
    <x v="0"/>
    <n v="4"/>
    <n v="3.86"/>
    <x v="0"/>
    <n v="66400"/>
    <x v="1"/>
    <n v="9"/>
    <n v="1"/>
  </r>
  <r>
    <n v="42"/>
    <x v="2"/>
    <x v="0"/>
    <n v="1"/>
    <x v="0"/>
    <n v="0"/>
    <n v="2.0699999999999998"/>
    <x v="1"/>
    <n v="72600"/>
    <x v="1"/>
    <n v="4"/>
    <n v="0"/>
  </r>
  <r>
    <n v="44"/>
    <x v="2"/>
    <x v="0"/>
    <n v="2"/>
    <x v="3"/>
    <n v="3"/>
    <n v="3.16"/>
    <x v="0"/>
    <n v="57200"/>
    <x v="0"/>
    <n v="7"/>
    <n v="0"/>
  </r>
  <r>
    <n v="52"/>
    <x v="0"/>
    <x v="1"/>
    <n v="4"/>
    <x v="0"/>
    <n v="4"/>
    <n v="2.5499999999999998"/>
    <x v="1"/>
    <n v="102000"/>
    <x v="1"/>
    <n v="9"/>
    <n v="1"/>
  </r>
  <r>
    <n v="45"/>
    <x v="2"/>
    <x v="1"/>
    <n v="1"/>
    <x v="3"/>
    <n v="0"/>
    <n v="1.55"/>
    <x v="2"/>
    <n v="42000"/>
    <x v="0"/>
    <n v="2"/>
    <n v="0"/>
  </r>
  <r>
    <n v="39"/>
    <x v="2"/>
    <x v="1"/>
    <n v="2"/>
    <x v="1"/>
    <n v="1"/>
    <n v="1.43"/>
    <x v="2"/>
    <n v="53000"/>
    <x v="0"/>
    <n v="2"/>
    <n v="0"/>
  </r>
  <r>
    <n v="48"/>
    <x v="0"/>
    <x v="1"/>
    <n v="1"/>
    <x v="0"/>
    <n v="1"/>
    <n v="2.4"/>
    <x v="1"/>
    <n v="45000"/>
    <x v="0"/>
    <n v="4"/>
    <n v="0"/>
  </r>
  <r>
    <n v="55"/>
    <x v="0"/>
    <x v="1"/>
    <n v="2"/>
    <x v="0"/>
    <n v="4"/>
    <n v="1.68"/>
    <x v="2"/>
    <n v="89000"/>
    <x v="1"/>
    <n v="10"/>
    <n v="1"/>
  </r>
  <r>
    <n v="32"/>
    <x v="3"/>
    <x v="1"/>
    <n v="1"/>
    <x v="0"/>
    <n v="4"/>
    <n v="4"/>
    <x v="0"/>
    <n v="99000"/>
    <x v="1"/>
    <n v="10"/>
    <n v="1"/>
  </r>
  <r>
    <n v="49"/>
    <x v="0"/>
    <x v="0"/>
    <n v="1"/>
    <x v="0"/>
    <n v="0"/>
    <n v="3.69"/>
    <x v="0"/>
    <n v="61200"/>
    <x v="1"/>
    <n v="6"/>
    <n v="0"/>
  </r>
  <r>
    <n v="53"/>
    <x v="0"/>
    <x v="0"/>
    <n v="2"/>
    <x v="2"/>
    <n v="2"/>
    <n v="2.79"/>
    <x v="1"/>
    <n v="72400"/>
    <x v="1"/>
    <n v="7"/>
    <n v="0"/>
  </r>
  <r>
    <n v="49"/>
    <x v="0"/>
    <x v="0"/>
    <n v="6"/>
    <x v="0"/>
    <n v="5"/>
    <n v="2.52"/>
    <x v="1"/>
    <n v="91200"/>
    <x v="1"/>
    <n v="9"/>
    <n v="1"/>
  </r>
  <r>
    <n v="55"/>
    <x v="0"/>
    <x v="0"/>
    <n v="1"/>
    <x v="2"/>
    <n v="3"/>
    <n v="1.22"/>
    <x v="2"/>
    <n v="71000"/>
    <x v="1"/>
    <n v="6"/>
    <n v="0"/>
  </r>
  <r>
    <n v="28"/>
    <x v="3"/>
    <x v="0"/>
    <n v="1"/>
    <x v="0"/>
    <n v="1"/>
    <n v="2.13"/>
    <x v="1"/>
    <n v="58400"/>
    <x v="0"/>
    <n v="5"/>
    <n v="0"/>
  </r>
  <r>
    <n v="44"/>
    <x v="2"/>
    <x v="0"/>
    <n v="5"/>
    <x v="0"/>
    <n v="1"/>
    <n v="3.64"/>
    <x v="0"/>
    <n v="71200"/>
    <x v="1"/>
    <n v="9"/>
    <n v="1"/>
  </r>
  <r>
    <n v="45"/>
    <x v="2"/>
    <x v="1"/>
    <n v="2"/>
    <x v="2"/>
    <n v="0"/>
    <n v="4"/>
    <x v="0"/>
    <n v="92000"/>
    <x v="1"/>
    <n v="4"/>
    <n v="0"/>
  </r>
  <r>
    <n v="47"/>
    <x v="0"/>
    <x v="0"/>
    <n v="2"/>
    <x v="2"/>
    <n v="3"/>
    <n v="3.11"/>
    <x v="0"/>
    <n v="87600"/>
    <x v="1"/>
    <n v="7"/>
    <n v="0"/>
  </r>
  <r>
    <n v="37"/>
    <x v="2"/>
    <x v="1"/>
    <n v="1"/>
    <x v="0"/>
    <n v="3"/>
    <n v="3.82"/>
    <x v="0"/>
    <n v="96000"/>
    <x v="1"/>
    <n v="8"/>
    <n v="0"/>
  </r>
  <r>
    <n v="36"/>
    <x v="2"/>
    <x v="1"/>
    <n v="7"/>
    <x v="1"/>
    <n v="3"/>
    <n v="3.66"/>
    <x v="0"/>
    <n v="92000"/>
    <x v="1"/>
    <n v="4"/>
    <n v="0"/>
  </r>
  <r>
    <n v="52"/>
    <x v="0"/>
    <x v="1"/>
    <n v="1"/>
    <x v="0"/>
    <n v="2"/>
    <n v="1.64"/>
    <x v="2"/>
    <n v="49000"/>
    <x v="0"/>
    <n v="5"/>
    <n v="0"/>
  </r>
  <r>
    <n v="38"/>
    <x v="2"/>
    <x v="1"/>
    <n v="1"/>
    <x v="2"/>
    <n v="2"/>
    <n v="1.95"/>
    <x v="2"/>
    <n v="59000"/>
    <x v="0"/>
    <n v="3"/>
    <n v="0"/>
  </r>
  <r>
    <n v="54"/>
    <x v="0"/>
    <x v="0"/>
    <n v="1"/>
    <x v="2"/>
    <n v="0"/>
    <n v="1.98"/>
    <x v="2"/>
    <n v="40200"/>
    <x v="0"/>
    <n v="5"/>
    <n v="0"/>
  </r>
  <r>
    <n v="29"/>
    <x v="3"/>
    <x v="0"/>
    <n v="10"/>
    <x v="0"/>
    <n v="3"/>
    <n v="3.58"/>
    <x v="0"/>
    <n v="107200"/>
    <x v="1"/>
    <n v="9"/>
    <n v="1"/>
  </r>
  <r>
    <n v="38"/>
    <x v="2"/>
    <x v="1"/>
    <n v="1"/>
    <x v="1"/>
    <n v="1"/>
    <n v="3.11"/>
    <x v="0"/>
    <n v="56000"/>
    <x v="0"/>
    <n v="5"/>
    <n v="0"/>
  </r>
  <r>
    <n v="42"/>
    <x v="2"/>
    <x v="0"/>
    <n v="2"/>
    <x v="2"/>
    <n v="0"/>
    <n v="3.33"/>
    <x v="0"/>
    <n v="61600"/>
    <x v="1"/>
    <n v="3"/>
    <n v="0"/>
  </r>
  <r>
    <n v="28"/>
    <x v="3"/>
    <x v="1"/>
    <n v="2"/>
    <x v="0"/>
    <n v="6"/>
    <n v="2.19"/>
    <x v="1"/>
    <n v="97000"/>
    <x v="1"/>
    <n v="9"/>
    <n v="1"/>
  </r>
  <r>
    <n v="52"/>
    <x v="0"/>
    <x v="1"/>
    <n v="8"/>
    <x v="3"/>
    <n v="1"/>
    <n v="2.38"/>
    <x v="1"/>
    <n v="50000"/>
    <x v="0"/>
    <n v="3"/>
    <n v="0"/>
  </r>
  <r>
    <n v="40"/>
    <x v="2"/>
    <x v="1"/>
    <n v="2"/>
    <x v="0"/>
    <n v="1"/>
    <n v="3.68"/>
    <x v="0"/>
    <n v="75000"/>
    <x v="1"/>
    <n v="5"/>
    <n v="0"/>
  </r>
  <r>
    <n v="25"/>
    <x v="1"/>
    <x v="1"/>
    <n v="1"/>
    <x v="0"/>
    <n v="4"/>
    <n v="2.88"/>
    <x v="1"/>
    <n v="56000"/>
    <x v="0"/>
    <n v="10"/>
    <n v="1"/>
  </r>
  <r>
    <n v="54"/>
    <x v="0"/>
    <x v="1"/>
    <n v="2"/>
    <x v="3"/>
    <n v="3"/>
    <n v="1.85"/>
    <x v="2"/>
    <n v="55000"/>
    <x v="0"/>
    <n v="4"/>
    <n v="0"/>
  </r>
  <r>
    <n v="35"/>
    <x v="3"/>
    <x v="1"/>
    <n v="1"/>
    <x v="0"/>
    <n v="1"/>
    <n v="1.93"/>
    <x v="2"/>
    <n v="66000"/>
    <x v="1"/>
    <n v="6"/>
    <n v="0"/>
  </r>
  <r>
    <n v="26"/>
    <x v="3"/>
    <x v="1"/>
    <n v="9"/>
    <x v="0"/>
    <n v="1"/>
    <n v="1.98"/>
    <x v="2"/>
    <n v="58000"/>
    <x v="0"/>
    <n v="3"/>
    <n v="0"/>
  </r>
  <r>
    <n v="29"/>
    <x v="3"/>
    <x v="1"/>
    <n v="11"/>
    <x v="1"/>
    <n v="1"/>
    <n v="3.96"/>
    <x v="0"/>
    <n v="64000"/>
    <x v="1"/>
    <n v="6"/>
    <n v="0"/>
  </r>
  <r>
    <n v="51"/>
    <x v="0"/>
    <x v="0"/>
    <n v="2"/>
    <x v="0"/>
    <n v="5"/>
    <n v="1.62"/>
    <x v="2"/>
    <n v="73800"/>
    <x v="1"/>
    <n v="8"/>
    <n v="0"/>
  </r>
  <r>
    <n v="47"/>
    <x v="0"/>
    <x v="1"/>
    <n v="1"/>
    <x v="1"/>
    <n v="5"/>
    <n v="3.58"/>
    <x v="0"/>
    <n v="121000"/>
    <x v="1"/>
    <n v="7"/>
    <n v="0"/>
  </r>
  <r>
    <n v="46"/>
    <x v="0"/>
    <x v="1"/>
    <n v="2"/>
    <x v="3"/>
    <n v="2"/>
    <n v="1.41"/>
    <x v="2"/>
    <n v="79000"/>
    <x v="1"/>
    <n v="6"/>
    <n v="0"/>
  </r>
  <r>
    <n v="31"/>
    <x v="3"/>
    <x v="1"/>
    <n v="1"/>
    <x v="3"/>
    <n v="1"/>
    <n v="2.4300000000000002"/>
    <x v="1"/>
    <n v="38000"/>
    <x v="0"/>
    <n v="5"/>
    <n v="0"/>
  </r>
  <r>
    <n v="28"/>
    <x v="3"/>
    <x v="1"/>
    <n v="2"/>
    <x v="0"/>
    <n v="3"/>
    <n v="2.92"/>
    <x v="1"/>
    <n v="78000"/>
    <x v="1"/>
    <n v="9"/>
    <n v="1"/>
  </r>
  <r>
    <n v="53"/>
    <x v="0"/>
    <x v="1"/>
    <n v="2"/>
    <x v="2"/>
    <n v="3"/>
    <n v="1.1299999999999999"/>
    <x v="2"/>
    <n v="73000"/>
    <x v="1"/>
    <n v="10"/>
    <n v="1"/>
  </r>
  <r>
    <n v="22"/>
    <x v="1"/>
    <x v="0"/>
    <n v="5"/>
    <x v="0"/>
    <n v="1"/>
    <n v="3.01"/>
    <x v="0"/>
    <n v="46600"/>
    <x v="0"/>
    <n v="9"/>
    <n v="1"/>
  </r>
  <r>
    <n v="24"/>
    <x v="1"/>
    <x v="0"/>
    <n v="1"/>
    <x v="0"/>
    <n v="1"/>
    <n v="3.86"/>
    <x v="0"/>
    <n v="59200"/>
    <x v="0"/>
    <n v="6"/>
    <n v="0"/>
  </r>
  <r>
    <n v="42"/>
    <x v="2"/>
    <x v="0"/>
    <n v="5"/>
    <x v="1"/>
    <n v="4"/>
    <n v="2.31"/>
    <x v="1"/>
    <n v="57600"/>
    <x v="0"/>
    <n v="4"/>
    <n v="0"/>
  </r>
  <r>
    <n v="43"/>
    <x v="2"/>
    <x v="0"/>
    <n v="1"/>
    <x v="2"/>
    <n v="2"/>
    <n v="2.13"/>
    <x v="1"/>
    <n v="79400"/>
    <x v="1"/>
    <n v="4"/>
    <n v="0"/>
  </r>
  <r>
    <n v="43"/>
    <x v="2"/>
    <x v="0"/>
    <n v="2"/>
    <x v="3"/>
    <n v="4"/>
    <n v="3.31"/>
    <x v="0"/>
    <n v="102400"/>
    <x v="1"/>
    <n v="3"/>
    <n v="0"/>
  </r>
  <r>
    <n v="33"/>
    <x v="3"/>
    <x v="1"/>
    <n v="1"/>
    <x v="3"/>
    <n v="2"/>
    <n v="3.4"/>
    <x v="0"/>
    <n v="50000"/>
    <x v="0"/>
    <n v="5"/>
    <n v="0"/>
  </r>
  <r>
    <n v="47"/>
    <x v="0"/>
    <x v="1"/>
    <n v="2"/>
    <x v="0"/>
    <n v="3"/>
    <n v="3.68"/>
    <x v="0"/>
    <n v="99000"/>
    <x v="1"/>
    <n v="10"/>
    <n v="1"/>
  </r>
  <r>
    <n v="46"/>
    <x v="0"/>
    <x v="1"/>
    <n v="11"/>
    <x v="2"/>
    <n v="2"/>
    <n v="3.84"/>
    <x v="0"/>
    <n v="112000"/>
    <x v="1"/>
    <n v="9"/>
    <n v="1"/>
  </r>
  <r>
    <n v="51"/>
    <x v="0"/>
    <x v="1"/>
    <n v="1"/>
    <x v="2"/>
    <n v="2"/>
    <n v="1.31"/>
    <x v="2"/>
    <n v="95000"/>
    <x v="1"/>
    <n v="4"/>
    <n v="0"/>
  </r>
  <r>
    <n v="25"/>
    <x v="1"/>
    <x v="1"/>
    <n v="2"/>
    <x v="0"/>
    <n v="2"/>
    <n v="2.17"/>
    <x v="1"/>
    <n v="37000"/>
    <x v="0"/>
    <n v="6"/>
    <n v="0"/>
  </r>
  <r>
    <n v="51"/>
    <x v="0"/>
    <x v="1"/>
    <n v="1"/>
    <x v="0"/>
    <n v="5"/>
    <n v="3.99"/>
    <x v="0"/>
    <n v="142000"/>
    <x v="2"/>
    <n v="9"/>
    <n v="1"/>
  </r>
  <r>
    <n v="36"/>
    <x v="2"/>
    <x v="0"/>
    <n v="1"/>
    <x v="2"/>
    <n v="2"/>
    <n v="2.31"/>
    <x v="1"/>
    <n v="62800"/>
    <x v="1"/>
    <n v="6"/>
    <n v="0"/>
  </r>
  <r>
    <n v="36"/>
    <x v="2"/>
    <x v="1"/>
    <n v="1"/>
    <x v="0"/>
    <n v="3"/>
    <n v="3.53"/>
    <x v="0"/>
    <n v="49000"/>
    <x v="0"/>
    <n v="7"/>
    <n v="0"/>
  </r>
  <r>
    <n v="30"/>
    <x v="3"/>
    <x v="0"/>
    <n v="2"/>
    <x v="2"/>
    <n v="1"/>
    <n v="1.1299999999999999"/>
    <x v="2"/>
    <n v="59000"/>
    <x v="0"/>
    <n v="6"/>
    <n v="0"/>
  </r>
  <r>
    <n v="36"/>
    <x v="2"/>
    <x v="1"/>
    <n v="4"/>
    <x v="0"/>
    <n v="4"/>
    <n v="3.41"/>
    <x v="0"/>
    <n v="87000"/>
    <x v="1"/>
    <n v="7"/>
    <n v="0"/>
  </r>
  <r>
    <n v="35"/>
    <x v="3"/>
    <x v="1"/>
    <n v="2"/>
    <x v="0"/>
    <n v="5"/>
    <n v="3.71"/>
    <x v="0"/>
    <n v="78000"/>
    <x v="1"/>
    <n v="8"/>
    <n v="0"/>
  </r>
  <r>
    <n v="42"/>
    <x v="2"/>
    <x v="1"/>
    <n v="1"/>
    <x v="1"/>
    <n v="4"/>
    <n v="2.73"/>
    <x v="1"/>
    <n v="58000"/>
    <x v="0"/>
    <n v="3"/>
    <n v="0"/>
  </r>
  <r>
    <n v="45"/>
    <x v="2"/>
    <x v="1"/>
    <n v="2"/>
    <x v="3"/>
    <n v="1"/>
    <n v="2.71"/>
    <x v="1"/>
    <n v="54000"/>
    <x v="0"/>
    <n v="3"/>
    <n v="0"/>
  </r>
  <r>
    <n v="54"/>
    <x v="0"/>
    <x v="1"/>
    <n v="4"/>
    <x v="0"/>
    <n v="2"/>
    <n v="3.48"/>
    <x v="0"/>
    <n v="145000"/>
    <x v="2"/>
    <n v="8"/>
    <n v="0"/>
  </r>
  <r>
    <n v="44"/>
    <x v="2"/>
    <x v="1"/>
    <n v="7"/>
    <x v="1"/>
    <n v="1"/>
    <n v="1.65"/>
    <x v="2"/>
    <n v="59000"/>
    <x v="0"/>
    <n v="3"/>
    <n v="0"/>
  </r>
  <r>
    <n v="30"/>
    <x v="3"/>
    <x v="1"/>
    <n v="9"/>
    <x v="0"/>
    <n v="3"/>
    <n v="1.73"/>
    <x v="2"/>
    <n v="81000"/>
    <x v="1"/>
    <n v="10"/>
    <n v="1"/>
  </r>
  <r>
    <n v="32"/>
    <x v="3"/>
    <x v="1"/>
    <n v="2"/>
    <x v="0"/>
    <n v="3"/>
    <n v="3.02"/>
    <x v="0"/>
    <n v="69000"/>
    <x v="1"/>
    <n v="6"/>
    <n v="0"/>
  </r>
  <r>
    <n v="55"/>
    <x v="0"/>
    <x v="1"/>
    <n v="2"/>
    <x v="3"/>
    <n v="3"/>
    <n v="2.76"/>
    <x v="1"/>
    <n v="61000"/>
    <x v="1"/>
    <n v="6"/>
    <n v="0"/>
  </r>
  <r>
    <n v="22"/>
    <x v="1"/>
    <x v="1"/>
    <n v="1"/>
    <x v="0"/>
    <n v="3"/>
    <n v="2.11"/>
    <x v="1"/>
    <n v="61000"/>
    <x v="1"/>
    <n v="7"/>
    <n v="0"/>
  </r>
  <r>
    <n v="32"/>
    <x v="3"/>
    <x v="1"/>
    <n v="1"/>
    <x v="2"/>
    <n v="4"/>
    <n v="2.58"/>
    <x v="1"/>
    <n v="78000"/>
    <x v="1"/>
    <n v="4"/>
    <n v="0"/>
  </r>
  <r>
    <n v="46"/>
    <x v="0"/>
    <x v="0"/>
    <n v="3"/>
    <x v="2"/>
    <n v="5"/>
    <n v="2.93"/>
    <x v="1"/>
    <n v="54800"/>
    <x v="0"/>
    <n v="7"/>
    <n v="0"/>
  </r>
  <r>
    <n v="24"/>
    <x v="1"/>
    <x v="1"/>
    <n v="1"/>
    <x v="3"/>
    <n v="3"/>
    <n v="1.67"/>
    <x v="2"/>
    <n v="52000"/>
    <x v="0"/>
    <n v="3"/>
    <n v="0"/>
  </r>
  <r>
    <n v="43"/>
    <x v="2"/>
    <x v="0"/>
    <n v="1"/>
    <x v="0"/>
    <n v="2"/>
    <n v="3.06"/>
    <x v="0"/>
    <n v="70400"/>
    <x v="1"/>
    <n v="8"/>
    <n v="0"/>
  </r>
  <r>
    <n v="39"/>
    <x v="2"/>
    <x v="1"/>
    <n v="1"/>
    <x v="0"/>
    <n v="5"/>
    <n v="1.87"/>
    <x v="2"/>
    <n v="87000"/>
    <x v="1"/>
    <n v="7"/>
    <n v="0"/>
  </r>
  <r>
    <n v="25"/>
    <x v="1"/>
    <x v="1"/>
    <n v="1"/>
    <x v="2"/>
    <n v="1"/>
    <n v="3.81"/>
    <x v="0"/>
    <n v="44000"/>
    <x v="0"/>
    <n v="6"/>
    <n v="0"/>
  </r>
  <r>
    <n v="50"/>
    <x v="0"/>
    <x v="0"/>
    <n v="1"/>
    <x v="0"/>
    <n v="2"/>
    <n v="1.49"/>
    <x v="2"/>
    <n v="71000"/>
    <x v="1"/>
    <n v="5"/>
    <n v="0"/>
  </r>
  <r>
    <n v="48"/>
    <x v="0"/>
    <x v="1"/>
    <n v="1"/>
    <x v="0"/>
    <n v="3"/>
    <n v="3.66"/>
    <x v="0"/>
    <n v="104000"/>
    <x v="1"/>
    <n v="8"/>
    <n v="0"/>
  </r>
  <r>
    <n v="46"/>
    <x v="0"/>
    <x v="0"/>
    <n v="11"/>
    <x v="2"/>
    <n v="4"/>
    <n v="1.39"/>
    <x v="2"/>
    <n v="73800"/>
    <x v="1"/>
    <n v="10"/>
    <n v="1"/>
  </r>
  <r>
    <n v="24"/>
    <x v="1"/>
    <x v="0"/>
    <n v="1"/>
    <x v="0"/>
    <n v="4"/>
    <n v="2.31"/>
    <x v="1"/>
    <n v="66200"/>
    <x v="1"/>
    <n v="10"/>
    <n v="1"/>
  </r>
  <r>
    <n v="31"/>
    <x v="3"/>
    <x v="1"/>
    <n v="1"/>
    <x v="2"/>
    <n v="1"/>
    <n v="2.92"/>
    <x v="1"/>
    <n v="72000"/>
    <x v="1"/>
    <n v="6"/>
    <n v="0"/>
  </r>
  <r>
    <n v="29"/>
    <x v="3"/>
    <x v="1"/>
    <n v="2"/>
    <x v="0"/>
    <n v="1"/>
    <n v="2.21"/>
    <x v="1"/>
    <n v="63000"/>
    <x v="1"/>
    <n v="5"/>
    <n v="0"/>
  </r>
  <r>
    <n v="38"/>
    <x v="2"/>
    <x v="1"/>
    <n v="1"/>
    <x v="1"/>
    <n v="0"/>
    <n v="3.98"/>
    <x v="0"/>
    <n v="58000"/>
    <x v="0"/>
    <n v="5"/>
    <n v="0"/>
  </r>
  <r>
    <n v="33"/>
    <x v="3"/>
    <x v="1"/>
    <n v="2"/>
    <x v="2"/>
    <n v="5"/>
    <n v="3.49"/>
    <x v="0"/>
    <n v="122000"/>
    <x v="1"/>
    <n v="8"/>
    <n v="0"/>
  </r>
  <r>
    <n v="49"/>
    <x v="0"/>
    <x v="1"/>
    <n v="1"/>
    <x v="2"/>
    <n v="2"/>
    <n v="2.52"/>
    <x v="1"/>
    <n v="77000"/>
    <x v="1"/>
    <n v="5"/>
    <n v="0"/>
  </r>
  <r>
    <n v="32"/>
    <x v="3"/>
    <x v="1"/>
    <n v="1"/>
    <x v="2"/>
    <n v="2"/>
    <n v="3.23"/>
    <x v="0"/>
    <n v="54000"/>
    <x v="0"/>
    <n v="5"/>
    <n v="0"/>
  </r>
  <r>
    <n v="43"/>
    <x v="2"/>
    <x v="1"/>
    <n v="2"/>
    <x v="2"/>
    <n v="3"/>
    <n v="3.79"/>
    <x v="0"/>
    <n v="83000"/>
    <x v="1"/>
    <n v="3"/>
    <n v="0"/>
  </r>
  <r>
    <n v="50"/>
    <x v="0"/>
    <x v="0"/>
    <n v="1"/>
    <x v="3"/>
    <n v="4"/>
    <n v="2.95"/>
    <x v="1"/>
    <n v="60000"/>
    <x v="0"/>
    <n v="9"/>
    <n v="1"/>
  </r>
  <r>
    <n v="38"/>
    <x v="2"/>
    <x v="0"/>
    <n v="1"/>
    <x v="0"/>
    <n v="4"/>
    <n v="2.29"/>
    <x v="1"/>
    <n v="78400"/>
    <x v="1"/>
    <n v="8"/>
    <n v="0"/>
  </r>
  <r>
    <n v="40"/>
    <x v="2"/>
    <x v="1"/>
    <n v="4"/>
    <x v="3"/>
    <n v="2"/>
    <n v="3.21"/>
    <x v="0"/>
    <n v="68000"/>
    <x v="1"/>
    <n v="7"/>
    <n v="0"/>
  </r>
  <r>
    <n v="56"/>
    <x v="4"/>
    <x v="0"/>
    <n v="2"/>
    <x v="0"/>
    <n v="4"/>
    <n v="2.86"/>
    <x v="1"/>
    <n v="95800"/>
    <x v="1"/>
    <n v="10"/>
    <n v="1"/>
  </r>
  <r>
    <n v="27"/>
    <x v="3"/>
    <x v="1"/>
    <n v="6"/>
    <x v="0"/>
    <n v="1"/>
    <n v="1.77"/>
    <x v="2"/>
    <n v="58000"/>
    <x v="0"/>
    <n v="4"/>
    <n v="0"/>
  </r>
  <r>
    <n v="24"/>
    <x v="1"/>
    <x v="0"/>
    <n v="5"/>
    <x v="0"/>
    <n v="2"/>
    <n v="3.79"/>
    <x v="0"/>
    <n v="61200"/>
    <x v="1"/>
    <n v="5"/>
    <n v="0"/>
  </r>
  <r>
    <n v="28"/>
    <x v="3"/>
    <x v="1"/>
    <n v="6"/>
    <x v="2"/>
    <n v="3"/>
    <n v="2.25"/>
    <x v="1"/>
    <n v="67000"/>
    <x v="1"/>
    <n v="9"/>
    <n v="1"/>
  </r>
  <r>
    <n v="23"/>
    <x v="1"/>
    <x v="0"/>
    <n v="6"/>
    <x v="3"/>
    <n v="0"/>
    <n v="2.29"/>
    <x v="1"/>
    <n v="35400"/>
    <x v="0"/>
    <n v="2"/>
    <n v="0"/>
  </r>
  <r>
    <n v="35"/>
    <x v="3"/>
    <x v="0"/>
    <n v="2"/>
    <x v="3"/>
    <n v="2"/>
    <n v="3.05"/>
    <x v="0"/>
    <n v="46000"/>
    <x v="0"/>
    <n v="4"/>
    <n v="0"/>
  </r>
  <r>
    <n v="24"/>
    <x v="1"/>
    <x v="0"/>
    <n v="2"/>
    <x v="3"/>
    <n v="2"/>
    <n v="3.62"/>
    <x v="0"/>
    <n v="57200"/>
    <x v="0"/>
    <n v="5"/>
    <n v="0"/>
  </r>
  <r>
    <n v="30"/>
    <x v="3"/>
    <x v="1"/>
    <n v="2"/>
    <x v="0"/>
    <n v="2"/>
    <n v="1.71"/>
    <x v="2"/>
    <n v="45000"/>
    <x v="0"/>
    <n v="6"/>
    <n v="0"/>
  </r>
  <r>
    <n v="41"/>
    <x v="2"/>
    <x v="1"/>
    <n v="2"/>
    <x v="0"/>
    <n v="1"/>
    <n v="1.84"/>
    <x v="2"/>
    <n v="54000"/>
    <x v="0"/>
    <n v="5"/>
    <n v="0"/>
  </r>
  <r>
    <n v="44"/>
    <x v="2"/>
    <x v="1"/>
    <n v="2"/>
    <x v="3"/>
    <n v="4"/>
    <n v="1.97"/>
    <x v="2"/>
    <n v="110000"/>
    <x v="1"/>
    <n v="6"/>
    <n v="0"/>
  </r>
  <r>
    <n v="33"/>
    <x v="3"/>
    <x v="0"/>
    <n v="1"/>
    <x v="0"/>
    <n v="4"/>
    <n v="2.23"/>
    <x v="1"/>
    <n v="71400"/>
    <x v="1"/>
    <n v="7"/>
    <n v="0"/>
  </r>
  <r>
    <n v="52"/>
    <x v="0"/>
    <x v="1"/>
    <n v="1"/>
    <x v="1"/>
    <n v="3"/>
    <n v="2.57"/>
    <x v="1"/>
    <n v="48000"/>
    <x v="0"/>
    <n v="4"/>
    <n v="0"/>
  </r>
  <r>
    <n v="33"/>
    <x v="3"/>
    <x v="0"/>
    <n v="2"/>
    <x v="3"/>
    <n v="1"/>
    <n v="3.64"/>
    <x v="0"/>
    <n v="51400"/>
    <x v="0"/>
    <n v="4"/>
    <n v="0"/>
  </r>
  <r>
    <n v="48"/>
    <x v="0"/>
    <x v="0"/>
    <n v="3"/>
    <x v="0"/>
    <n v="6"/>
    <n v="3.11"/>
    <x v="0"/>
    <n v="114400"/>
    <x v="1"/>
    <n v="9"/>
    <n v="1"/>
  </r>
  <r>
    <n v="50"/>
    <x v="0"/>
    <x v="0"/>
    <n v="2"/>
    <x v="0"/>
    <n v="3"/>
    <n v="3.01"/>
    <x v="0"/>
    <n v="48000"/>
    <x v="0"/>
    <n v="5"/>
    <n v="0"/>
  </r>
  <r>
    <n v="26"/>
    <x v="3"/>
    <x v="0"/>
    <n v="5"/>
    <x v="2"/>
    <n v="2"/>
    <n v="3.98"/>
    <x v="0"/>
    <n v="62800"/>
    <x v="1"/>
    <n v="9"/>
    <n v="1"/>
  </r>
  <r>
    <n v="55"/>
    <x v="0"/>
    <x v="0"/>
    <n v="1"/>
    <x v="2"/>
    <n v="5"/>
    <n v="2.78"/>
    <x v="1"/>
    <n v="67000"/>
    <x v="1"/>
    <n v="9"/>
    <n v="1"/>
  </r>
  <r>
    <n v="54"/>
    <x v="0"/>
    <x v="0"/>
    <n v="3"/>
    <x v="2"/>
    <n v="1"/>
    <n v="2.34"/>
    <x v="1"/>
    <n v="84200"/>
    <x v="1"/>
    <n v="6"/>
    <n v="0"/>
  </r>
  <r>
    <n v="36"/>
    <x v="2"/>
    <x v="1"/>
    <n v="3"/>
    <x v="0"/>
    <n v="2"/>
    <n v="3.87"/>
    <x v="0"/>
    <n v="116000"/>
    <x v="1"/>
    <n v="10"/>
    <n v="1"/>
  </r>
  <r>
    <n v="41"/>
    <x v="2"/>
    <x v="0"/>
    <n v="1"/>
    <x v="2"/>
    <n v="4"/>
    <n v="3.6"/>
    <x v="0"/>
    <n v="103800"/>
    <x v="1"/>
    <n v="9"/>
    <n v="1"/>
  </r>
  <r>
    <n v="23"/>
    <x v="1"/>
    <x v="1"/>
    <n v="2"/>
    <x v="2"/>
    <n v="4"/>
    <n v="3.8"/>
    <x v="0"/>
    <n v="89000"/>
    <x v="1"/>
    <n v="9"/>
    <n v="1"/>
  </r>
  <r>
    <n v="44"/>
    <x v="2"/>
    <x v="1"/>
    <n v="1"/>
    <x v="2"/>
    <n v="2"/>
    <n v="3.86"/>
    <x v="0"/>
    <n v="123000"/>
    <x v="1"/>
    <n v="8"/>
    <n v="0"/>
  </r>
  <r>
    <n v="48"/>
    <x v="0"/>
    <x v="1"/>
    <n v="11"/>
    <x v="3"/>
    <n v="2"/>
    <n v="1.36"/>
    <x v="2"/>
    <n v="76000"/>
    <x v="1"/>
    <n v="4"/>
    <n v="0"/>
  </r>
  <r>
    <n v="48"/>
    <x v="0"/>
    <x v="1"/>
    <n v="1"/>
    <x v="0"/>
    <n v="0"/>
    <n v="3.06"/>
    <x v="0"/>
    <n v="75000"/>
    <x v="1"/>
    <n v="5"/>
    <n v="0"/>
  </r>
  <r>
    <n v="25"/>
    <x v="1"/>
    <x v="1"/>
    <n v="2"/>
    <x v="3"/>
    <n v="2"/>
    <n v="3.1"/>
    <x v="0"/>
    <n v="72000"/>
    <x v="1"/>
    <n v="3"/>
    <n v="0"/>
  </r>
  <r>
    <n v="28"/>
    <x v="3"/>
    <x v="1"/>
    <n v="1"/>
    <x v="2"/>
    <n v="3"/>
    <n v="3.74"/>
    <x v="0"/>
    <n v="66000"/>
    <x v="1"/>
    <n v="8"/>
    <n v="0"/>
  </r>
  <r>
    <n v="38"/>
    <x v="2"/>
    <x v="0"/>
    <n v="2"/>
    <x v="0"/>
    <n v="4"/>
    <n v="2.9"/>
    <x v="1"/>
    <n v="65400"/>
    <x v="1"/>
    <n v="6"/>
    <n v="0"/>
  </r>
  <r>
    <n v="53"/>
    <x v="0"/>
    <x v="1"/>
    <n v="1"/>
    <x v="2"/>
    <n v="3"/>
    <n v="2.78"/>
    <x v="1"/>
    <n v="77000"/>
    <x v="1"/>
    <n v="5"/>
    <n v="0"/>
  </r>
  <r>
    <n v="27"/>
    <x v="3"/>
    <x v="0"/>
    <n v="8"/>
    <x v="0"/>
    <n v="5"/>
    <n v="2.79"/>
    <x v="1"/>
    <n v="73600"/>
    <x v="1"/>
    <n v="10"/>
    <n v="1"/>
  </r>
  <r>
    <n v="54"/>
    <x v="0"/>
    <x v="0"/>
    <n v="2"/>
    <x v="0"/>
    <n v="1"/>
    <n v="2.2000000000000002"/>
    <x v="1"/>
    <n v="59200"/>
    <x v="0"/>
    <n v="10"/>
    <n v="1"/>
  </r>
  <r>
    <n v="31"/>
    <x v="3"/>
    <x v="1"/>
    <n v="1"/>
    <x v="0"/>
    <n v="2"/>
    <n v="3.5"/>
    <x v="0"/>
    <n v="81000"/>
    <x v="1"/>
    <n v="6"/>
    <n v="0"/>
  </r>
  <r>
    <n v="32"/>
    <x v="3"/>
    <x v="1"/>
    <n v="2"/>
    <x v="3"/>
    <n v="5"/>
    <n v="3.58"/>
    <x v="0"/>
    <n v="84000"/>
    <x v="1"/>
    <n v="5"/>
    <n v="0"/>
  </r>
  <r>
    <n v="23"/>
    <x v="1"/>
    <x v="0"/>
    <n v="1"/>
    <x v="3"/>
    <n v="3"/>
    <n v="2.25"/>
    <x v="1"/>
    <n v="45400"/>
    <x v="0"/>
    <n v="4"/>
    <n v="0"/>
  </r>
  <r>
    <n v="43"/>
    <x v="2"/>
    <x v="1"/>
    <n v="7"/>
    <x v="3"/>
    <n v="0"/>
    <n v="3.5"/>
    <x v="0"/>
    <n v="52000"/>
    <x v="0"/>
    <n v="2"/>
    <n v="0"/>
  </r>
  <r>
    <n v="37"/>
    <x v="2"/>
    <x v="1"/>
    <n v="2"/>
    <x v="2"/>
    <n v="0"/>
    <n v="1.42"/>
    <x v="2"/>
    <n v="48000"/>
    <x v="0"/>
    <n v="5"/>
    <n v="0"/>
  </r>
  <r>
    <n v="42"/>
    <x v="2"/>
    <x v="0"/>
    <n v="2"/>
    <x v="2"/>
    <n v="5"/>
    <n v="1.82"/>
    <x v="2"/>
    <n v="92600"/>
    <x v="1"/>
    <n v="5"/>
    <n v="0"/>
  </r>
  <r>
    <n v="44"/>
    <x v="2"/>
    <x v="1"/>
    <n v="2"/>
    <x v="2"/>
    <n v="4"/>
    <n v="1.84"/>
    <x v="2"/>
    <n v="82000"/>
    <x v="1"/>
    <n v="6"/>
    <n v="0"/>
  </r>
  <r>
    <n v="33"/>
    <x v="3"/>
    <x v="1"/>
    <n v="2"/>
    <x v="0"/>
    <n v="3"/>
    <n v="2.21"/>
    <x v="1"/>
    <n v="107000"/>
    <x v="1"/>
    <n v="6"/>
    <n v="0"/>
  </r>
  <r>
    <n v="29"/>
    <x v="3"/>
    <x v="1"/>
    <n v="1"/>
    <x v="2"/>
    <n v="6"/>
    <n v="3.03"/>
    <x v="0"/>
    <n v="126000"/>
    <x v="1"/>
    <n v="8"/>
    <n v="0"/>
  </r>
  <r>
    <n v="26"/>
    <x v="3"/>
    <x v="1"/>
    <n v="1"/>
    <x v="0"/>
    <n v="4"/>
    <n v="3.42"/>
    <x v="0"/>
    <n v="48000"/>
    <x v="0"/>
    <n v="4"/>
    <n v="0"/>
  </r>
  <r>
    <n v="37"/>
    <x v="2"/>
    <x v="1"/>
    <n v="1"/>
    <x v="0"/>
    <n v="6"/>
    <n v="2.65"/>
    <x v="1"/>
    <n v="65000"/>
    <x v="1"/>
    <n v="10"/>
    <n v="1"/>
  </r>
  <r>
    <n v="22"/>
    <x v="1"/>
    <x v="0"/>
    <n v="1"/>
    <x v="0"/>
    <n v="2"/>
    <n v="2.65"/>
    <x v="1"/>
    <n v="54600"/>
    <x v="0"/>
    <n v="2"/>
    <n v="0"/>
  </r>
  <r>
    <n v="30"/>
    <x v="3"/>
    <x v="0"/>
    <n v="1"/>
    <x v="2"/>
    <n v="2"/>
    <n v="3"/>
    <x v="0"/>
    <n v="67000"/>
    <x v="1"/>
    <n v="8"/>
    <n v="0"/>
  </r>
  <r>
    <n v="42"/>
    <x v="2"/>
    <x v="1"/>
    <n v="2"/>
    <x v="2"/>
    <n v="1"/>
    <n v="1.46"/>
    <x v="2"/>
    <n v="65000"/>
    <x v="1"/>
    <n v="5"/>
    <n v="0"/>
  </r>
  <r>
    <n v="55"/>
    <x v="0"/>
    <x v="1"/>
    <n v="9"/>
    <x v="2"/>
    <n v="4"/>
    <n v="2.3199999999999998"/>
    <x v="1"/>
    <n v="74000"/>
    <x v="1"/>
    <n v="9"/>
    <n v="1"/>
  </r>
  <r>
    <n v="46"/>
    <x v="0"/>
    <x v="1"/>
    <n v="1"/>
    <x v="2"/>
    <n v="3"/>
    <n v="1.41"/>
    <x v="2"/>
    <n v="94000"/>
    <x v="1"/>
    <n v="9"/>
    <n v="1"/>
  </r>
  <r>
    <n v="56"/>
    <x v="4"/>
    <x v="0"/>
    <n v="2"/>
    <x v="0"/>
    <n v="6"/>
    <n v="3.31"/>
    <x v="0"/>
    <n v="122800"/>
    <x v="1"/>
    <n v="9"/>
    <n v="1"/>
  </r>
  <r>
    <n v="26"/>
    <x v="3"/>
    <x v="1"/>
    <n v="8"/>
    <x v="2"/>
    <n v="2"/>
    <n v="3.22"/>
    <x v="0"/>
    <n v="40000"/>
    <x v="0"/>
    <n v="4"/>
    <n v="0"/>
  </r>
  <r>
    <n v="41"/>
    <x v="2"/>
    <x v="1"/>
    <n v="1"/>
    <x v="0"/>
    <n v="2"/>
    <n v="3.54"/>
    <x v="0"/>
    <n v="66000"/>
    <x v="1"/>
    <n v="4"/>
    <n v="0"/>
  </r>
  <r>
    <n v="22"/>
    <x v="1"/>
    <x v="0"/>
    <n v="2"/>
    <x v="2"/>
    <n v="0"/>
    <n v="2.5"/>
    <x v="1"/>
    <n v="45600"/>
    <x v="0"/>
    <n v="5"/>
    <n v="0"/>
  </r>
  <r>
    <n v="34"/>
    <x v="3"/>
    <x v="1"/>
    <n v="7"/>
    <x v="0"/>
    <n v="6"/>
    <n v="1.48"/>
    <x v="2"/>
    <n v="101000"/>
    <x v="1"/>
    <n v="8"/>
    <n v="0"/>
  </r>
  <r>
    <n v="28"/>
    <x v="3"/>
    <x v="1"/>
    <n v="3"/>
    <x v="2"/>
    <n v="1"/>
    <n v="3.11"/>
    <x v="0"/>
    <n v="56000"/>
    <x v="0"/>
    <n v="5"/>
    <n v="0"/>
  </r>
  <r>
    <n v="50"/>
    <x v="0"/>
    <x v="0"/>
    <n v="2"/>
    <x v="2"/>
    <n v="1"/>
    <n v="1.48"/>
    <x v="2"/>
    <n v="60000"/>
    <x v="0"/>
    <n v="4"/>
    <n v="0"/>
  </r>
  <r>
    <n v="56"/>
    <x v="4"/>
    <x v="0"/>
    <n v="2"/>
    <x v="0"/>
    <n v="0"/>
    <n v="3.51"/>
    <x v="0"/>
    <n v="63800"/>
    <x v="1"/>
    <n v="5"/>
    <n v="0"/>
  </r>
  <r>
    <n v="30"/>
    <x v="3"/>
    <x v="0"/>
    <n v="1"/>
    <x v="1"/>
    <n v="1"/>
    <n v="1.67"/>
    <x v="2"/>
    <n v="43000"/>
    <x v="0"/>
    <n v="4"/>
    <n v="0"/>
  </r>
  <r>
    <n v="36"/>
    <x v="2"/>
    <x v="1"/>
    <n v="2"/>
    <x v="2"/>
    <n v="0"/>
    <n v="3.54"/>
    <x v="0"/>
    <n v="52000"/>
    <x v="0"/>
    <n v="6"/>
    <n v="0"/>
  </r>
  <r>
    <n v="40"/>
    <x v="2"/>
    <x v="0"/>
    <n v="2"/>
    <x v="2"/>
    <n v="2"/>
    <n v="2.57"/>
    <x v="1"/>
    <n v="98000"/>
    <x v="1"/>
    <n v="5"/>
    <n v="0"/>
  </r>
  <r>
    <n v="55"/>
    <x v="0"/>
    <x v="0"/>
    <n v="1"/>
    <x v="2"/>
    <n v="6"/>
    <n v="1.36"/>
    <x v="2"/>
    <n v="83000"/>
    <x v="1"/>
    <n v="10"/>
    <n v="1"/>
  </r>
  <r>
    <n v="54"/>
    <x v="0"/>
    <x v="0"/>
    <n v="1"/>
    <x v="2"/>
    <n v="3"/>
    <n v="1.73"/>
    <x v="2"/>
    <n v="56200"/>
    <x v="0"/>
    <n v="4"/>
    <n v="0"/>
  </r>
  <r>
    <n v="43"/>
    <x v="2"/>
    <x v="1"/>
    <n v="4"/>
    <x v="0"/>
    <n v="4"/>
    <n v="2.2599999999999998"/>
    <x v="1"/>
    <n v="70000"/>
    <x v="1"/>
    <n v="8"/>
    <n v="0"/>
  </r>
  <r>
    <n v="40"/>
    <x v="2"/>
    <x v="1"/>
    <n v="2"/>
    <x v="0"/>
    <n v="4"/>
    <n v="1.72"/>
    <x v="2"/>
    <n v="109000"/>
    <x v="1"/>
    <n v="9"/>
    <n v="1"/>
  </r>
  <r>
    <n v="51"/>
    <x v="0"/>
    <x v="1"/>
    <n v="2"/>
    <x v="1"/>
    <n v="0"/>
    <n v="3.9"/>
    <x v="0"/>
    <n v="43000"/>
    <x v="0"/>
    <n v="5"/>
    <n v="0"/>
  </r>
  <r>
    <n v="50"/>
    <x v="0"/>
    <x v="1"/>
    <n v="6"/>
    <x v="0"/>
    <n v="5"/>
    <n v="2.56"/>
    <x v="1"/>
    <n v="69000"/>
    <x v="1"/>
    <n v="6"/>
    <n v="0"/>
  </r>
  <r>
    <n v="52"/>
    <x v="0"/>
    <x v="1"/>
    <n v="4"/>
    <x v="2"/>
    <n v="4"/>
    <n v="3.52"/>
    <x v="0"/>
    <n v="118000"/>
    <x v="1"/>
    <n v="7"/>
    <n v="0"/>
  </r>
  <r>
    <n v="43"/>
    <x v="2"/>
    <x v="1"/>
    <n v="2"/>
    <x v="3"/>
    <n v="6"/>
    <n v="2.62"/>
    <x v="1"/>
    <n v="110000"/>
    <x v="1"/>
    <n v="4"/>
    <n v="0"/>
  </r>
  <r>
    <n v="57"/>
    <x v="4"/>
    <x v="0"/>
    <n v="1"/>
    <x v="2"/>
    <n v="2"/>
    <n v="3.95"/>
    <x v="0"/>
    <n v="101600"/>
    <x v="1"/>
    <n v="9"/>
    <n v="1"/>
  </r>
  <r>
    <n v="37"/>
    <x v="2"/>
    <x v="1"/>
    <n v="3"/>
    <x v="3"/>
    <n v="2"/>
    <n v="2.73"/>
    <x v="1"/>
    <n v="83000"/>
    <x v="1"/>
    <n v="4"/>
    <n v="0"/>
  </r>
  <r>
    <n v="56"/>
    <x v="4"/>
    <x v="1"/>
    <n v="1"/>
    <x v="1"/>
    <n v="5"/>
    <n v="3.33"/>
    <x v="0"/>
    <n v="84000"/>
    <x v="1"/>
    <n v="6"/>
    <n v="0"/>
  </r>
  <r>
    <n v="48"/>
    <x v="0"/>
    <x v="0"/>
    <n v="2"/>
    <x v="2"/>
    <n v="3"/>
    <n v="2.39"/>
    <x v="1"/>
    <n v="80400"/>
    <x v="1"/>
    <n v="7"/>
    <n v="0"/>
  </r>
  <r>
    <n v="21"/>
    <x v="1"/>
    <x v="0"/>
    <n v="1"/>
    <x v="3"/>
    <n v="1"/>
    <n v="2.14"/>
    <x v="1"/>
    <n v="30800"/>
    <x v="0"/>
    <n v="3"/>
    <n v="0"/>
  </r>
  <r>
    <n v="53"/>
    <x v="0"/>
    <x v="1"/>
    <n v="1"/>
    <x v="1"/>
    <n v="3"/>
    <n v="1.97"/>
    <x v="2"/>
    <n v="66000"/>
    <x v="1"/>
    <n v="4"/>
    <n v="0"/>
  </r>
  <r>
    <n v="38"/>
    <x v="2"/>
    <x v="1"/>
    <n v="2"/>
    <x v="0"/>
    <n v="5"/>
    <n v="2.31"/>
    <x v="1"/>
    <n v="114000"/>
    <x v="1"/>
    <n v="10"/>
    <n v="1"/>
  </r>
  <r>
    <n v="53"/>
    <x v="0"/>
    <x v="1"/>
    <n v="1"/>
    <x v="3"/>
    <n v="2"/>
    <n v="3.3"/>
    <x v="0"/>
    <n v="71000"/>
    <x v="1"/>
    <n v="5"/>
    <n v="0"/>
  </r>
  <r>
    <n v="47"/>
    <x v="0"/>
    <x v="1"/>
    <n v="1"/>
    <x v="0"/>
    <n v="4"/>
    <n v="1.18"/>
    <x v="2"/>
    <n v="71000"/>
    <x v="1"/>
    <n v="7"/>
    <n v="0"/>
  </r>
  <r>
    <n v="49"/>
    <x v="0"/>
    <x v="0"/>
    <n v="11"/>
    <x v="3"/>
    <n v="1"/>
    <n v="1.87"/>
    <x v="2"/>
    <n v="47200"/>
    <x v="0"/>
    <n v="6"/>
    <n v="0"/>
  </r>
  <r>
    <n v="39"/>
    <x v="2"/>
    <x v="1"/>
    <n v="1"/>
    <x v="0"/>
    <n v="0"/>
    <n v="1.9"/>
    <x v="2"/>
    <n v="55000"/>
    <x v="0"/>
    <n v="3"/>
    <n v="0"/>
  </r>
  <r>
    <n v="28"/>
    <x v="3"/>
    <x v="0"/>
    <n v="9"/>
    <x v="3"/>
    <n v="4"/>
    <n v="2.4700000000000002"/>
    <x v="1"/>
    <n v="52400"/>
    <x v="0"/>
    <n v="7"/>
    <n v="0"/>
  </r>
  <r>
    <n v="49"/>
    <x v="0"/>
    <x v="1"/>
    <n v="1"/>
    <x v="2"/>
    <n v="5"/>
    <n v="1.99"/>
    <x v="2"/>
    <n v="95000"/>
    <x v="1"/>
    <n v="7"/>
    <n v="0"/>
  </r>
  <r>
    <n v="48"/>
    <x v="0"/>
    <x v="0"/>
    <n v="1"/>
    <x v="2"/>
    <n v="3"/>
    <n v="1.42"/>
    <x v="2"/>
    <n v="62400"/>
    <x v="1"/>
    <n v="5"/>
    <n v="0"/>
  </r>
  <r>
    <n v="39"/>
    <x v="2"/>
    <x v="1"/>
    <n v="2"/>
    <x v="1"/>
    <n v="1"/>
    <n v="3.69"/>
    <x v="0"/>
    <n v="68000"/>
    <x v="1"/>
    <n v="3"/>
    <n v="0"/>
  </r>
  <r>
    <n v="31"/>
    <x v="3"/>
    <x v="1"/>
    <n v="4"/>
    <x v="0"/>
    <n v="4"/>
    <n v="1.94"/>
    <x v="2"/>
    <n v="53000"/>
    <x v="0"/>
    <n v="10"/>
    <n v="1"/>
  </r>
  <r>
    <n v="50"/>
    <x v="0"/>
    <x v="0"/>
    <n v="2"/>
    <x v="2"/>
    <n v="0"/>
    <n v="3.38"/>
    <x v="0"/>
    <n v="67000"/>
    <x v="1"/>
    <n v="5"/>
    <n v="0"/>
  </r>
  <r>
    <n v="45"/>
    <x v="2"/>
    <x v="1"/>
    <n v="2"/>
    <x v="3"/>
    <n v="0"/>
    <n v="1.92"/>
    <x v="2"/>
    <n v="46000"/>
    <x v="0"/>
    <n v="3"/>
    <n v="0"/>
  </r>
  <r>
    <n v="57"/>
    <x v="4"/>
    <x v="1"/>
    <n v="2"/>
    <x v="2"/>
    <n v="4"/>
    <n v="3.25"/>
    <x v="0"/>
    <n v="97000"/>
    <x v="1"/>
    <n v="10"/>
    <n v="1"/>
  </r>
  <r>
    <n v="26"/>
    <x v="3"/>
    <x v="0"/>
    <n v="1"/>
    <x v="0"/>
    <n v="1"/>
    <n v="2.78"/>
    <x v="1"/>
    <n v="51800"/>
    <x v="0"/>
    <n v="6"/>
    <n v="0"/>
  </r>
  <r>
    <n v="41"/>
    <x v="2"/>
    <x v="0"/>
    <n v="1"/>
    <x v="0"/>
    <n v="3"/>
    <n v="1.4"/>
    <x v="2"/>
    <n v="58800"/>
    <x v="0"/>
    <n v="4"/>
    <n v="0"/>
  </r>
  <r>
    <n v="46"/>
    <x v="0"/>
    <x v="1"/>
    <n v="1"/>
    <x v="0"/>
    <n v="4"/>
    <n v="3.23"/>
    <x v="0"/>
    <n v="106000"/>
    <x v="1"/>
    <n v="8"/>
    <n v="0"/>
  </r>
  <r>
    <n v="32"/>
    <x v="3"/>
    <x v="1"/>
    <n v="1"/>
    <x v="0"/>
    <n v="5"/>
    <n v="1.92"/>
    <x v="2"/>
    <n v="85000"/>
    <x v="1"/>
    <n v="5"/>
    <n v="0"/>
  </r>
  <r>
    <n v="43"/>
    <x v="2"/>
    <x v="1"/>
    <n v="2"/>
    <x v="2"/>
    <n v="3"/>
    <n v="3.5"/>
    <x v="0"/>
    <n v="104000"/>
    <x v="1"/>
    <n v="8"/>
    <n v="0"/>
  </r>
  <r>
    <n v="21"/>
    <x v="1"/>
    <x v="1"/>
    <n v="1"/>
    <x v="0"/>
    <n v="3"/>
    <n v="1.84"/>
    <x v="2"/>
    <n v="61000"/>
    <x v="1"/>
    <n v="7"/>
    <n v="0"/>
  </r>
  <r>
    <n v="51"/>
    <x v="0"/>
    <x v="1"/>
    <n v="7"/>
    <x v="2"/>
    <n v="4"/>
    <n v="3.33"/>
    <x v="0"/>
    <n v="142000"/>
    <x v="2"/>
    <n v="9"/>
    <n v="1"/>
  </r>
  <r>
    <n v="53"/>
    <x v="0"/>
    <x v="0"/>
    <n v="1"/>
    <x v="0"/>
    <n v="2"/>
    <n v="4"/>
    <x v="0"/>
    <n v="92400"/>
    <x v="1"/>
    <n v="6"/>
    <n v="0"/>
  </r>
  <r>
    <n v="23"/>
    <x v="1"/>
    <x v="1"/>
    <n v="2"/>
    <x v="2"/>
    <n v="4"/>
    <n v="1.46"/>
    <x v="2"/>
    <n v="62000"/>
    <x v="1"/>
    <n v="7"/>
    <n v="0"/>
  </r>
  <r>
    <n v="51"/>
    <x v="0"/>
    <x v="0"/>
    <n v="1"/>
    <x v="0"/>
    <n v="4"/>
    <n v="1.78"/>
    <x v="2"/>
    <n v="95800"/>
    <x v="1"/>
    <n v="9"/>
    <n v="1"/>
  </r>
  <r>
    <n v="57"/>
    <x v="4"/>
    <x v="1"/>
    <n v="1"/>
    <x v="2"/>
    <n v="5"/>
    <n v="3.63"/>
    <x v="0"/>
    <n v="124000"/>
    <x v="1"/>
    <n v="8"/>
    <n v="0"/>
  </r>
  <r>
    <n v="45"/>
    <x v="2"/>
    <x v="1"/>
    <n v="2"/>
    <x v="0"/>
    <n v="5"/>
    <n v="2.65"/>
    <x v="1"/>
    <n v="96000"/>
    <x v="1"/>
    <n v="8"/>
    <n v="0"/>
  </r>
  <r>
    <n v="45"/>
    <x v="2"/>
    <x v="1"/>
    <n v="1"/>
    <x v="0"/>
    <n v="2"/>
    <n v="2.37"/>
    <x v="1"/>
    <n v="88000"/>
    <x v="1"/>
    <n v="10"/>
    <n v="1"/>
  </r>
  <r>
    <n v="34"/>
    <x v="3"/>
    <x v="0"/>
    <n v="2"/>
    <x v="0"/>
    <n v="5"/>
    <n v="1.99"/>
    <x v="2"/>
    <n v="66200"/>
    <x v="1"/>
    <n v="6"/>
    <n v="0"/>
  </r>
  <r>
    <n v="28"/>
    <x v="3"/>
    <x v="0"/>
    <n v="2"/>
    <x v="2"/>
    <n v="0"/>
    <n v="3.85"/>
    <x v="0"/>
    <n v="61400"/>
    <x v="1"/>
    <n v="7"/>
    <n v="0"/>
  </r>
  <r>
    <n v="42"/>
    <x v="2"/>
    <x v="1"/>
    <n v="2"/>
    <x v="0"/>
    <n v="2"/>
    <n v="2.85"/>
    <x v="1"/>
    <n v="61000"/>
    <x v="1"/>
    <n v="6"/>
    <n v="0"/>
  </r>
  <r>
    <n v="23"/>
    <x v="1"/>
    <x v="1"/>
    <n v="2"/>
    <x v="0"/>
    <n v="2"/>
    <n v="2.86"/>
    <x v="1"/>
    <n v="58000"/>
    <x v="0"/>
    <n v="10"/>
    <n v="1"/>
  </r>
  <r>
    <n v="52"/>
    <x v="0"/>
    <x v="0"/>
    <n v="2"/>
    <x v="0"/>
    <n v="1"/>
    <n v="2.92"/>
    <x v="1"/>
    <n v="72600"/>
    <x v="1"/>
    <n v="5"/>
    <n v="0"/>
  </r>
  <r>
    <n v="37"/>
    <x v="2"/>
    <x v="1"/>
    <n v="2"/>
    <x v="1"/>
    <n v="3"/>
    <n v="3.87"/>
    <x v="0"/>
    <n v="83000"/>
    <x v="1"/>
    <n v="4"/>
    <n v="0"/>
  </r>
  <r>
    <n v="27"/>
    <x v="3"/>
    <x v="0"/>
    <n v="1"/>
    <x v="3"/>
    <n v="6"/>
    <n v="2.83"/>
    <x v="1"/>
    <n v="62600"/>
    <x v="1"/>
    <n v="9"/>
    <n v="1"/>
  </r>
  <r>
    <n v="25"/>
    <x v="1"/>
    <x v="1"/>
    <n v="1"/>
    <x v="0"/>
    <n v="4"/>
    <n v="3.05"/>
    <x v="0"/>
    <n v="102000"/>
    <x v="1"/>
    <n v="10"/>
    <n v="1"/>
  </r>
  <r>
    <n v="51"/>
    <x v="0"/>
    <x v="1"/>
    <n v="2"/>
    <x v="0"/>
    <n v="1"/>
    <n v="3.37"/>
    <x v="0"/>
    <n v="105000"/>
    <x v="1"/>
    <n v="4"/>
    <n v="0"/>
  </r>
  <r>
    <n v="35"/>
    <x v="3"/>
    <x v="0"/>
    <n v="2"/>
    <x v="0"/>
    <n v="3"/>
    <n v="2.42"/>
    <x v="1"/>
    <n v="65000"/>
    <x v="1"/>
    <n v="10"/>
    <n v="1"/>
  </r>
  <r>
    <n v="35"/>
    <x v="3"/>
    <x v="1"/>
    <n v="2"/>
    <x v="0"/>
    <n v="2"/>
    <n v="3.48"/>
    <x v="0"/>
    <n v="90000"/>
    <x v="1"/>
    <n v="6"/>
    <n v="0"/>
  </r>
  <r>
    <n v="40"/>
    <x v="2"/>
    <x v="1"/>
    <n v="2"/>
    <x v="0"/>
    <n v="1"/>
    <n v="3.22"/>
    <x v="0"/>
    <n v="78000"/>
    <x v="1"/>
    <n v="7"/>
    <n v="0"/>
  </r>
  <r>
    <n v="27"/>
    <x v="3"/>
    <x v="1"/>
    <n v="2"/>
    <x v="0"/>
    <n v="4"/>
    <n v="3.88"/>
    <x v="0"/>
    <n v="109000"/>
    <x v="1"/>
    <n v="8"/>
    <n v="0"/>
  </r>
  <r>
    <n v="40"/>
    <x v="2"/>
    <x v="1"/>
    <n v="2"/>
    <x v="0"/>
    <n v="3"/>
    <n v="3.13"/>
    <x v="0"/>
    <n v="101000"/>
    <x v="1"/>
    <n v="5"/>
    <n v="0"/>
  </r>
  <r>
    <n v="53"/>
    <x v="0"/>
    <x v="0"/>
    <n v="1"/>
    <x v="1"/>
    <n v="3"/>
    <n v="2.54"/>
    <x v="1"/>
    <n v="45400"/>
    <x v="0"/>
    <n v="4"/>
    <n v="0"/>
  </r>
  <r>
    <n v="43"/>
    <x v="2"/>
    <x v="1"/>
    <n v="1"/>
    <x v="0"/>
    <n v="1"/>
    <n v="2.5299999999999998"/>
    <x v="1"/>
    <n v="66000"/>
    <x v="1"/>
    <n v="4"/>
    <n v="0"/>
  </r>
  <r>
    <n v="24"/>
    <x v="1"/>
    <x v="0"/>
    <n v="2"/>
    <x v="2"/>
    <n v="2"/>
    <n v="1.36"/>
    <x v="2"/>
    <n v="57200"/>
    <x v="0"/>
    <n v="5"/>
    <n v="0"/>
  </r>
  <r>
    <n v="37"/>
    <x v="2"/>
    <x v="0"/>
    <n v="2"/>
    <x v="0"/>
    <n v="4"/>
    <n v="1.18"/>
    <x v="2"/>
    <n v="68600"/>
    <x v="1"/>
    <n v="7"/>
    <n v="0"/>
  </r>
  <r>
    <n v="29"/>
    <x v="3"/>
    <x v="1"/>
    <n v="6"/>
    <x v="0"/>
    <n v="2"/>
    <n v="3.87"/>
    <x v="0"/>
    <n v="54000"/>
    <x v="0"/>
    <n v="5"/>
    <n v="0"/>
  </r>
  <r>
    <n v="38"/>
    <x v="2"/>
    <x v="1"/>
    <n v="1"/>
    <x v="0"/>
    <n v="1"/>
    <n v="2.02"/>
    <x v="1"/>
    <n v="91000"/>
    <x v="1"/>
    <n v="6"/>
    <n v="0"/>
  </r>
  <r>
    <n v="47"/>
    <x v="0"/>
    <x v="1"/>
    <n v="3"/>
    <x v="2"/>
    <n v="6"/>
    <n v="1.68"/>
    <x v="2"/>
    <n v="107000"/>
    <x v="1"/>
    <n v="8"/>
    <n v="0"/>
  </r>
  <r>
    <n v="49"/>
    <x v="0"/>
    <x v="1"/>
    <n v="1"/>
    <x v="3"/>
    <n v="6"/>
    <n v="3.84"/>
    <x v="0"/>
    <n v="126000"/>
    <x v="1"/>
    <n v="8"/>
    <n v="0"/>
  </r>
  <r>
    <n v="38"/>
    <x v="2"/>
    <x v="1"/>
    <n v="4"/>
    <x v="1"/>
    <n v="5"/>
    <n v="1.99"/>
    <x v="2"/>
    <n v="79000"/>
    <x v="1"/>
    <n v="6"/>
    <n v="0"/>
  </r>
  <r>
    <n v="28"/>
    <x v="3"/>
    <x v="0"/>
    <n v="2"/>
    <x v="0"/>
    <n v="5"/>
    <n v="2.92"/>
    <x v="1"/>
    <n v="82400"/>
    <x v="1"/>
    <n v="9"/>
    <n v="1"/>
  </r>
  <r>
    <n v="33"/>
    <x v="3"/>
    <x v="0"/>
    <n v="1"/>
    <x v="0"/>
    <n v="3"/>
    <n v="1.51"/>
    <x v="2"/>
    <n v="57400"/>
    <x v="0"/>
    <n v="5"/>
    <n v="0"/>
  </r>
  <r>
    <n v="51"/>
    <x v="0"/>
    <x v="0"/>
    <n v="2"/>
    <x v="2"/>
    <n v="5"/>
    <n v="1.68"/>
    <x v="2"/>
    <n v="115800"/>
    <x v="1"/>
    <n v="9"/>
    <n v="1"/>
  </r>
  <r>
    <n v="49"/>
    <x v="0"/>
    <x v="1"/>
    <n v="2"/>
    <x v="0"/>
    <n v="5"/>
    <n v="3.92"/>
    <x v="0"/>
    <n v="117000"/>
    <x v="1"/>
    <n v="10"/>
    <n v="1"/>
  </r>
  <r>
    <n v="52"/>
    <x v="0"/>
    <x v="1"/>
    <n v="3"/>
    <x v="0"/>
    <n v="5"/>
    <n v="2.76"/>
    <x v="1"/>
    <n v="120000"/>
    <x v="1"/>
    <n v="9"/>
    <n v="1"/>
  </r>
  <r>
    <n v="45"/>
    <x v="2"/>
    <x v="1"/>
    <n v="2"/>
    <x v="2"/>
    <n v="6"/>
    <n v="1.67"/>
    <x v="2"/>
    <n v="125000"/>
    <x v="1"/>
    <n v="7"/>
    <n v="0"/>
  </r>
  <r>
    <n v="53"/>
    <x v="0"/>
    <x v="0"/>
    <n v="2"/>
    <x v="2"/>
    <n v="1"/>
    <n v="1.77"/>
    <x v="2"/>
    <n v="57400"/>
    <x v="0"/>
    <n v="6"/>
    <n v="0"/>
  </r>
  <r>
    <n v="47"/>
    <x v="0"/>
    <x v="1"/>
    <n v="2"/>
    <x v="2"/>
    <n v="1"/>
    <n v="2.91"/>
    <x v="1"/>
    <n v="75000"/>
    <x v="1"/>
    <n v="7"/>
    <n v="0"/>
  </r>
  <r>
    <n v="54"/>
    <x v="0"/>
    <x v="1"/>
    <n v="5"/>
    <x v="0"/>
    <n v="1"/>
    <n v="1.1499999999999999"/>
    <x v="2"/>
    <n v="66000"/>
    <x v="1"/>
    <n v="8"/>
    <n v="0"/>
  </r>
  <r>
    <n v="48"/>
    <x v="0"/>
    <x v="0"/>
    <n v="1"/>
    <x v="3"/>
    <n v="4"/>
    <n v="3.39"/>
    <x v="0"/>
    <n v="62400"/>
    <x v="1"/>
    <n v="4"/>
    <n v="0"/>
  </r>
  <r>
    <n v="34"/>
    <x v="3"/>
    <x v="1"/>
    <n v="1"/>
    <x v="0"/>
    <n v="0"/>
    <n v="2.09"/>
    <x v="1"/>
    <n v="37000"/>
    <x v="0"/>
    <n v="4"/>
    <n v="0"/>
  </r>
  <r>
    <n v="41"/>
    <x v="2"/>
    <x v="1"/>
    <n v="1"/>
    <x v="0"/>
    <n v="3"/>
    <n v="1.83"/>
    <x v="2"/>
    <n v="70000"/>
    <x v="1"/>
    <n v="4"/>
    <n v="0"/>
  </r>
  <r>
    <n v="48"/>
    <x v="0"/>
    <x v="1"/>
    <n v="1"/>
    <x v="0"/>
    <n v="4"/>
    <n v="2.46"/>
    <x v="1"/>
    <n v="89000"/>
    <x v="1"/>
    <n v="6"/>
    <n v="0"/>
  </r>
  <r>
    <n v="33"/>
    <x v="3"/>
    <x v="1"/>
    <n v="1"/>
    <x v="2"/>
    <n v="5"/>
    <n v="2.23"/>
    <x v="1"/>
    <n v="110000"/>
    <x v="1"/>
    <n v="7"/>
    <n v="0"/>
  </r>
  <r>
    <n v="40"/>
    <x v="2"/>
    <x v="0"/>
    <n v="1"/>
    <x v="3"/>
    <n v="0"/>
    <n v="2.1800000000000002"/>
    <x v="1"/>
    <n v="50000"/>
    <x v="0"/>
    <n v="3"/>
    <n v="0"/>
  </r>
  <r>
    <n v="50"/>
    <x v="0"/>
    <x v="0"/>
    <n v="1"/>
    <x v="2"/>
    <n v="4"/>
    <n v="3.66"/>
    <x v="0"/>
    <n v="73000"/>
    <x v="1"/>
    <n v="6"/>
    <n v="0"/>
  </r>
  <r>
    <n v="41"/>
    <x v="2"/>
    <x v="1"/>
    <n v="1"/>
    <x v="0"/>
    <n v="1"/>
    <n v="1.99"/>
    <x v="2"/>
    <n v="70000"/>
    <x v="1"/>
    <n v="9"/>
    <n v="1"/>
  </r>
  <r>
    <n v="25"/>
    <x v="1"/>
    <x v="0"/>
    <n v="1"/>
    <x v="2"/>
    <n v="1"/>
    <n v="2.48"/>
    <x v="1"/>
    <n v="43000"/>
    <x v="0"/>
    <n v="5"/>
    <n v="0"/>
  </r>
  <r>
    <n v="29"/>
    <x v="3"/>
    <x v="1"/>
    <n v="2"/>
    <x v="2"/>
    <n v="1"/>
    <n v="3.55"/>
    <x v="0"/>
    <n v="66000"/>
    <x v="1"/>
    <n v="5"/>
    <n v="0"/>
  </r>
  <r>
    <n v="38"/>
    <x v="2"/>
    <x v="0"/>
    <n v="1"/>
    <x v="2"/>
    <n v="1"/>
    <n v="2.39"/>
    <x v="1"/>
    <n v="51400"/>
    <x v="0"/>
    <n v="5"/>
    <n v="0"/>
  </r>
  <r>
    <n v="55"/>
    <x v="0"/>
    <x v="0"/>
    <n v="1"/>
    <x v="0"/>
    <n v="0"/>
    <n v="2.54"/>
    <x v="1"/>
    <n v="50000"/>
    <x v="0"/>
    <n v="4"/>
    <n v="0"/>
  </r>
  <r>
    <n v="35"/>
    <x v="3"/>
    <x v="1"/>
    <n v="2"/>
    <x v="0"/>
    <n v="4"/>
    <n v="2.5299999999999998"/>
    <x v="1"/>
    <n v="125000"/>
    <x v="1"/>
    <n v="9"/>
    <n v="1"/>
  </r>
  <r>
    <n v="44"/>
    <x v="2"/>
    <x v="1"/>
    <n v="4"/>
    <x v="1"/>
    <n v="6"/>
    <n v="2.02"/>
    <x v="1"/>
    <n v="87000"/>
    <x v="1"/>
    <n v="5"/>
    <n v="0"/>
  </r>
  <r>
    <n v="43"/>
    <x v="2"/>
    <x v="1"/>
    <n v="7"/>
    <x v="0"/>
    <n v="2"/>
    <n v="1.1499999999999999"/>
    <x v="2"/>
    <n v="61000"/>
    <x v="1"/>
    <n v="8"/>
    <n v="0"/>
  </r>
  <r>
    <n v="22"/>
    <x v="1"/>
    <x v="1"/>
    <n v="5"/>
    <x v="3"/>
    <n v="1"/>
    <n v="3.1"/>
    <x v="0"/>
    <n v="34000"/>
    <x v="0"/>
    <n v="4"/>
    <n v="0"/>
  </r>
  <r>
    <n v="49"/>
    <x v="0"/>
    <x v="0"/>
    <n v="1"/>
    <x v="2"/>
    <n v="3"/>
    <n v="1.38"/>
    <x v="2"/>
    <n v="100200"/>
    <x v="1"/>
    <n v="6"/>
    <n v="0"/>
  </r>
  <r>
    <n v="40"/>
    <x v="2"/>
    <x v="0"/>
    <n v="2"/>
    <x v="0"/>
    <n v="3"/>
    <n v="1.85"/>
    <x v="2"/>
    <n v="69000"/>
    <x v="1"/>
    <n v="7"/>
    <n v="0"/>
  </r>
  <r>
    <n v="26"/>
    <x v="3"/>
    <x v="1"/>
    <n v="9"/>
    <x v="3"/>
    <n v="5"/>
    <n v="3.42"/>
    <x v="0"/>
    <n v="69000"/>
    <x v="1"/>
    <n v="9"/>
    <n v="1"/>
  </r>
  <r>
    <n v="36"/>
    <x v="2"/>
    <x v="1"/>
    <n v="2"/>
    <x v="1"/>
    <n v="4"/>
    <n v="3.35"/>
    <x v="0"/>
    <n v="83000"/>
    <x v="1"/>
    <n v="5"/>
    <n v="0"/>
  </r>
  <r>
    <n v="27"/>
    <x v="3"/>
    <x v="1"/>
    <n v="1"/>
    <x v="1"/>
    <n v="4"/>
    <n v="3.94"/>
    <x v="0"/>
    <n v="75000"/>
    <x v="1"/>
    <n v="6"/>
    <n v="0"/>
  </r>
  <r>
    <n v="37"/>
    <x v="2"/>
    <x v="1"/>
    <n v="1"/>
    <x v="3"/>
    <n v="4"/>
    <n v="3.72"/>
    <x v="0"/>
    <n v="94000"/>
    <x v="1"/>
    <n v="6"/>
    <n v="0"/>
  </r>
  <r>
    <n v="26"/>
    <x v="3"/>
    <x v="1"/>
    <n v="1"/>
    <x v="0"/>
    <n v="3"/>
    <n v="2.23"/>
    <x v="1"/>
    <n v="84000"/>
    <x v="1"/>
    <n v="8"/>
    <n v="0"/>
  </r>
  <r>
    <n v="37"/>
    <x v="2"/>
    <x v="1"/>
    <n v="2"/>
    <x v="0"/>
    <n v="3"/>
    <n v="2.74"/>
    <x v="1"/>
    <n v="63000"/>
    <x v="1"/>
    <n v="6"/>
    <n v="0"/>
  </r>
  <r>
    <n v="41"/>
    <x v="2"/>
    <x v="1"/>
    <n v="6"/>
    <x v="1"/>
    <n v="1"/>
    <n v="3.65"/>
    <x v="0"/>
    <n v="60000"/>
    <x v="0"/>
    <n v="3"/>
    <n v="0"/>
  </r>
  <r>
    <n v="34"/>
    <x v="3"/>
    <x v="1"/>
    <n v="1"/>
    <x v="2"/>
    <n v="4"/>
    <n v="1.31"/>
    <x v="2"/>
    <n v="75000"/>
    <x v="1"/>
    <n v="9"/>
    <n v="1"/>
  </r>
  <r>
    <n v="50"/>
    <x v="0"/>
    <x v="1"/>
    <n v="4"/>
    <x v="1"/>
    <n v="2"/>
    <n v="2.11"/>
    <x v="1"/>
    <n v="65000"/>
    <x v="1"/>
    <n v="4"/>
    <n v="0"/>
  </r>
  <r>
    <n v="52"/>
    <x v="0"/>
    <x v="1"/>
    <n v="2"/>
    <x v="0"/>
    <n v="3"/>
    <n v="3.35"/>
    <x v="0"/>
    <n v="95000"/>
    <x v="1"/>
    <n v="10"/>
    <n v="1"/>
  </r>
  <r>
    <n v="32"/>
    <x v="3"/>
    <x v="0"/>
    <n v="8"/>
    <x v="1"/>
    <n v="2"/>
    <n v="2.48"/>
    <x v="1"/>
    <n v="47600"/>
    <x v="0"/>
    <n v="5"/>
    <n v="0"/>
  </r>
  <r>
    <n v="23"/>
    <x v="1"/>
    <x v="1"/>
    <n v="2"/>
    <x v="2"/>
    <n v="1"/>
    <n v="1.68"/>
    <x v="2"/>
    <n v="50000"/>
    <x v="0"/>
    <n v="5"/>
    <n v="0"/>
  </r>
  <r>
    <n v="36"/>
    <x v="2"/>
    <x v="0"/>
    <n v="1"/>
    <x v="0"/>
    <n v="3"/>
    <n v="1.83"/>
    <x v="2"/>
    <n v="70800"/>
    <x v="1"/>
    <n v="4"/>
    <n v="0"/>
  </r>
  <r>
    <n v="26"/>
    <x v="3"/>
    <x v="0"/>
    <n v="2"/>
    <x v="2"/>
    <n v="2"/>
    <n v="3.8"/>
    <x v="0"/>
    <n v="98800"/>
    <x v="1"/>
    <n v="5"/>
    <n v="0"/>
  </r>
  <r>
    <n v="34"/>
    <x v="3"/>
    <x v="0"/>
    <n v="1"/>
    <x v="3"/>
    <n v="3"/>
    <n v="1.78"/>
    <x v="2"/>
    <n v="53200"/>
    <x v="0"/>
    <n v="5"/>
    <n v="0"/>
  </r>
  <r>
    <n v="27"/>
    <x v="3"/>
    <x v="0"/>
    <n v="3"/>
    <x v="0"/>
    <n v="1"/>
    <n v="1.2"/>
    <x v="2"/>
    <n v="45600"/>
    <x v="0"/>
    <n v="6"/>
    <n v="0"/>
  </r>
  <r>
    <n v="45"/>
    <x v="2"/>
    <x v="0"/>
    <n v="1"/>
    <x v="1"/>
    <n v="1"/>
    <n v="3.78"/>
    <x v="0"/>
    <n v="64000"/>
    <x v="1"/>
    <n v="6"/>
    <n v="0"/>
  </r>
  <r>
    <n v="41"/>
    <x v="2"/>
    <x v="1"/>
    <n v="1"/>
    <x v="0"/>
    <n v="4"/>
    <n v="3.28"/>
    <x v="0"/>
    <n v="106000"/>
    <x v="1"/>
    <n v="10"/>
    <n v="1"/>
  </r>
  <r>
    <n v="28"/>
    <x v="3"/>
    <x v="1"/>
    <n v="1"/>
    <x v="3"/>
    <n v="1"/>
    <n v="1.68"/>
    <x v="2"/>
    <n v="35000"/>
    <x v="0"/>
    <n v="4"/>
    <n v="0"/>
  </r>
  <r>
    <n v="31"/>
    <x v="3"/>
    <x v="0"/>
    <n v="1"/>
    <x v="0"/>
    <n v="4"/>
    <n v="3.43"/>
    <x v="0"/>
    <n v="77800"/>
    <x v="1"/>
    <n v="8"/>
    <n v="0"/>
  </r>
  <r>
    <n v="32"/>
    <x v="3"/>
    <x v="0"/>
    <n v="1"/>
    <x v="2"/>
    <n v="3"/>
    <n v="1.88"/>
    <x v="2"/>
    <n v="94600"/>
    <x v="1"/>
    <n v="7"/>
    <n v="0"/>
  </r>
  <r>
    <n v="44"/>
    <x v="2"/>
    <x v="0"/>
    <n v="3"/>
    <x v="2"/>
    <n v="3"/>
    <n v="1.91"/>
    <x v="2"/>
    <n v="75200"/>
    <x v="1"/>
    <n v="9"/>
    <n v="1"/>
  </r>
  <r>
    <n v="30"/>
    <x v="3"/>
    <x v="1"/>
    <n v="1"/>
    <x v="2"/>
    <n v="3"/>
    <n v="2.4300000000000002"/>
    <x v="1"/>
    <n v="76000"/>
    <x v="1"/>
    <n v="4"/>
    <n v="0"/>
  </r>
  <r>
    <n v="31"/>
    <x v="3"/>
    <x v="1"/>
    <n v="1"/>
    <x v="0"/>
    <n v="0"/>
    <n v="3.04"/>
    <x v="0"/>
    <n v="41000"/>
    <x v="0"/>
    <n v="5"/>
    <n v="0"/>
  </r>
  <r>
    <n v="54"/>
    <x v="0"/>
    <x v="1"/>
    <n v="1"/>
    <x v="0"/>
    <n v="3"/>
    <n v="1.87"/>
    <x v="2"/>
    <n v="79000"/>
    <x v="1"/>
    <n v="6"/>
    <n v="0"/>
  </r>
  <r>
    <n v="26"/>
    <x v="3"/>
    <x v="0"/>
    <n v="2"/>
    <x v="0"/>
    <n v="5"/>
    <n v="1.95"/>
    <x v="2"/>
    <n v="59800"/>
    <x v="0"/>
    <n v="9"/>
    <n v="1"/>
  </r>
  <r>
    <n v="28"/>
    <x v="3"/>
    <x v="1"/>
    <n v="1"/>
    <x v="0"/>
    <n v="5"/>
    <n v="3.21"/>
    <x v="0"/>
    <n v="81000"/>
    <x v="1"/>
    <n v="8"/>
    <n v="0"/>
  </r>
  <r>
    <n v="48"/>
    <x v="0"/>
    <x v="1"/>
    <n v="1"/>
    <x v="2"/>
    <n v="1"/>
    <n v="2.04"/>
    <x v="1"/>
    <n v="65000"/>
    <x v="1"/>
    <n v="4"/>
    <n v="0"/>
  </r>
  <r>
    <n v="32"/>
    <x v="3"/>
    <x v="0"/>
    <n v="1"/>
    <x v="2"/>
    <n v="2"/>
    <n v="2.2000000000000002"/>
    <x v="1"/>
    <n v="51600"/>
    <x v="0"/>
    <n v="4"/>
    <n v="0"/>
  </r>
  <r>
    <n v="30"/>
    <x v="3"/>
    <x v="1"/>
    <n v="7"/>
    <x v="0"/>
    <n v="2"/>
    <n v="1.9"/>
    <x v="2"/>
    <n v="84000"/>
    <x v="1"/>
    <n v="4"/>
    <n v="0"/>
  </r>
  <r>
    <n v="48"/>
    <x v="0"/>
    <x v="0"/>
    <n v="1"/>
    <x v="2"/>
    <n v="3"/>
    <n v="1.85"/>
    <x v="2"/>
    <n v="81400"/>
    <x v="1"/>
    <n v="6"/>
    <n v="0"/>
  </r>
  <r>
    <n v="43"/>
    <x v="2"/>
    <x v="1"/>
    <n v="3"/>
    <x v="1"/>
    <n v="1"/>
    <n v="1.81"/>
    <x v="2"/>
    <n v="63000"/>
    <x v="1"/>
    <n v="5"/>
    <n v="0"/>
  </r>
  <r>
    <n v="30"/>
    <x v="3"/>
    <x v="0"/>
    <n v="2"/>
    <x v="0"/>
    <n v="4"/>
    <n v="1.91"/>
    <x v="2"/>
    <n v="68000"/>
    <x v="1"/>
    <n v="7"/>
    <n v="0"/>
  </r>
  <r>
    <n v="23"/>
    <x v="1"/>
    <x v="1"/>
    <n v="2"/>
    <x v="0"/>
    <n v="3"/>
    <n v="1.61"/>
    <x v="2"/>
    <n v="61000"/>
    <x v="1"/>
    <n v="9"/>
    <n v="1"/>
  </r>
  <r>
    <n v="49"/>
    <x v="0"/>
    <x v="1"/>
    <n v="2"/>
    <x v="0"/>
    <n v="4"/>
    <n v="3.61"/>
    <x v="0"/>
    <n v="129000"/>
    <x v="1"/>
    <n v="10"/>
    <n v="1"/>
  </r>
  <r>
    <n v="31"/>
    <x v="3"/>
    <x v="1"/>
    <n v="1"/>
    <x v="2"/>
    <n v="4"/>
    <n v="1.32"/>
    <x v="2"/>
    <n v="113000"/>
    <x v="1"/>
    <n v="7"/>
    <n v="0"/>
  </r>
  <r>
    <n v="33"/>
    <x v="3"/>
    <x v="1"/>
    <n v="1"/>
    <x v="3"/>
    <n v="0"/>
    <n v="1.71"/>
    <x v="2"/>
    <n v="45000"/>
    <x v="0"/>
    <n v="3"/>
    <n v="0"/>
  </r>
  <r>
    <n v="39"/>
    <x v="2"/>
    <x v="1"/>
    <n v="4"/>
    <x v="2"/>
    <n v="1"/>
    <n v="1.84"/>
    <x v="2"/>
    <n v="54000"/>
    <x v="0"/>
    <n v="6"/>
    <n v="0"/>
  </r>
  <r>
    <n v="31"/>
    <x v="3"/>
    <x v="1"/>
    <n v="2"/>
    <x v="0"/>
    <n v="4"/>
    <n v="2.36"/>
    <x v="1"/>
    <n v="78000"/>
    <x v="1"/>
    <n v="6"/>
    <n v="0"/>
  </r>
  <r>
    <n v="50"/>
    <x v="0"/>
    <x v="0"/>
    <n v="6"/>
    <x v="0"/>
    <n v="2"/>
    <n v="3.4"/>
    <x v="0"/>
    <n v="89000"/>
    <x v="1"/>
    <n v="10"/>
    <n v="1"/>
  </r>
  <r>
    <n v="21"/>
    <x v="1"/>
    <x v="0"/>
    <n v="1"/>
    <x v="0"/>
    <n v="2"/>
    <n v="3.09"/>
    <x v="0"/>
    <n v="73800"/>
    <x v="1"/>
    <n v="7"/>
    <n v="0"/>
  </r>
  <r>
    <n v="25"/>
    <x v="1"/>
    <x v="1"/>
    <n v="2"/>
    <x v="2"/>
    <n v="6"/>
    <n v="2.35"/>
    <x v="1"/>
    <n v="105000"/>
    <x v="1"/>
    <n v="10"/>
    <n v="1"/>
  </r>
  <r>
    <n v="29"/>
    <x v="3"/>
    <x v="1"/>
    <n v="8"/>
    <x v="3"/>
    <n v="4"/>
    <n v="1.18"/>
    <x v="2"/>
    <n v="57000"/>
    <x v="0"/>
    <n v="4"/>
    <n v="0"/>
  </r>
  <r>
    <n v="35"/>
    <x v="3"/>
    <x v="0"/>
    <n v="1"/>
    <x v="3"/>
    <n v="5"/>
    <n v="1.47"/>
    <x v="2"/>
    <n v="55000"/>
    <x v="0"/>
    <n v="4"/>
    <n v="0"/>
  </r>
  <r>
    <n v="48"/>
    <x v="0"/>
    <x v="1"/>
    <n v="2"/>
    <x v="1"/>
    <n v="5"/>
    <n v="1.63"/>
    <x v="2"/>
    <n v="58000"/>
    <x v="0"/>
    <n v="4"/>
    <n v="0"/>
  </r>
  <r>
    <n v="31"/>
    <x v="3"/>
    <x v="0"/>
    <n v="1"/>
    <x v="0"/>
    <n v="0"/>
    <n v="3.07"/>
    <x v="0"/>
    <n v="64800"/>
    <x v="1"/>
    <n v="7"/>
    <n v="0"/>
  </r>
  <r>
    <n v="30"/>
    <x v="3"/>
    <x v="0"/>
    <n v="2"/>
    <x v="0"/>
    <n v="1"/>
    <n v="1.28"/>
    <x v="2"/>
    <n v="48000"/>
    <x v="0"/>
    <n v="6"/>
    <n v="0"/>
  </r>
  <r>
    <n v="43"/>
    <x v="2"/>
    <x v="1"/>
    <n v="2"/>
    <x v="2"/>
    <n v="1"/>
    <n v="3.55"/>
    <x v="0"/>
    <n v="54000"/>
    <x v="0"/>
    <n v="3"/>
    <n v="0"/>
  </r>
  <r>
    <n v="49"/>
    <x v="0"/>
    <x v="1"/>
    <n v="2"/>
    <x v="0"/>
    <n v="4"/>
    <n v="2.63"/>
    <x v="1"/>
    <n v="113000"/>
    <x v="1"/>
    <n v="8"/>
    <n v="0"/>
  </r>
  <r>
    <n v="54"/>
    <x v="0"/>
    <x v="1"/>
    <n v="1"/>
    <x v="3"/>
    <n v="3"/>
    <n v="3.46"/>
    <x v="0"/>
    <n v="75000"/>
    <x v="1"/>
    <n v="6"/>
    <n v="0"/>
  </r>
  <r>
    <n v="45"/>
    <x v="2"/>
    <x v="1"/>
    <n v="5"/>
    <x v="2"/>
    <n v="1"/>
    <n v="3.86"/>
    <x v="0"/>
    <n v="144000"/>
    <x v="2"/>
    <n v="8"/>
    <n v="0"/>
  </r>
  <r>
    <n v="34"/>
    <x v="3"/>
    <x v="1"/>
    <n v="1"/>
    <x v="2"/>
    <n v="2"/>
    <n v="1.87"/>
    <x v="2"/>
    <n v="77000"/>
    <x v="1"/>
    <n v="7"/>
    <n v="0"/>
  </r>
  <r>
    <n v="33"/>
    <x v="3"/>
    <x v="0"/>
    <n v="1"/>
    <x v="0"/>
    <n v="3"/>
    <n v="2"/>
    <x v="1"/>
    <n v="64400"/>
    <x v="1"/>
    <n v="5"/>
    <n v="0"/>
  </r>
  <r>
    <n v="37"/>
    <x v="2"/>
    <x v="1"/>
    <n v="2"/>
    <x v="2"/>
    <n v="1"/>
    <n v="1.96"/>
    <x v="2"/>
    <n v="65000"/>
    <x v="1"/>
    <n v="5"/>
    <n v="0"/>
  </r>
  <r>
    <n v="34"/>
    <x v="3"/>
    <x v="0"/>
    <n v="4"/>
    <x v="2"/>
    <n v="4"/>
    <n v="2.5499999999999998"/>
    <x v="1"/>
    <n v="65200"/>
    <x v="1"/>
    <n v="10"/>
    <n v="1"/>
  </r>
  <r>
    <n v="26"/>
    <x v="3"/>
    <x v="0"/>
    <n v="2"/>
    <x v="2"/>
    <n v="2"/>
    <n v="3.6"/>
    <x v="0"/>
    <n v="64800"/>
    <x v="1"/>
    <n v="9"/>
    <n v="1"/>
  </r>
  <r>
    <n v="56"/>
    <x v="4"/>
    <x v="1"/>
    <n v="4"/>
    <x v="0"/>
    <n v="1"/>
    <n v="2.75"/>
    <x v="1"/>
    <n v="95000"/>
    <x v="1"/>
    <n v="7"/>
    <n v="0"/>
  </r>
  <r>
    <n v="51"/>
    <x v="0"/>
    <x v="1"/>
    <n v="1"/>
    <x v="2"/>
    <n v="3"/>
    <n v="3.82"/>
    <x v="0"/>
    <n v="102000"/>
    <x v="1"/>
    <n v="6"/>
    <n v="0"/>
  </r>
  <r>
    <n v="33"/>
    <x v="3"/>
    <x v="0"/>
    <n v="2"/>
    <x v="0"/>
    <n v="2"/>
    <n v="3.74"/>
    <x v="0"/>
    <n v="83400"/>
    <x v="1"/>
    <n v="8"/>
    <n v="0"/>
  </r>
  <r>
    <n v="28"/>
    <x v="3"/>
    <x v="0"/>
    <n v="1"/>
    <x v="0"/>
    <n v="5"/>
    <n v="1.1599999999999999"/>
    <x v="2"/>
    <n v="46400"/>
    <x v="0"/>
    <n v="6"/>
    <n v="0"/>
  </r>
  <r>
    <n v="28"/>
    <x v="3"/>
    <x v="0"/>
    <n v="9"/>
    <x v="2"/>
    <n v="1"/>
    <n v="2.4500000000000002"/>
    <x v="1"/>
    <n v="52400"/>
    <x v="0"/>
    <n v="5"/>
    <n v="0"/>
  </r>
  <r>
    <n v="26"/>
    <x v="3"/>
    <x v="0"/>
    <n v="1"/>
    <x v="2"/>
    <n v="2"/>
    <n v="2.56"/>
    <x v="1"/>
    <n v="45800"/>
    <x v="0"/>
    <n v="7"/>
    <n v="0"/>
  </r>
  <r>
    <n v="53"/>
    <x v="0"/>
    <x v="1"/>
    <n v="2"/>
    <x v="1"/>
    <n v="1"/>
    <n v="3.09"/>
    <x v="0"/>
    <n v="57000"/>
    <x v="0"/>
    <n v="6"/>
    <n v="0"/>
  </r>
  <r>
    <n v="37"/>
    <x v="2"/>
    <x v="1"/>
    <n v="2"/>
    <x v="3"/>
    <n v="2"/>
    <n v="2.1800000000000002"/>
    <x v="1"/>
    <n v="66000"/>
    <x v="1"/>
    <n v="3"/>
    <n v="0"/>
  </r>
  <r>
    <n v="43"/>
    <x v="2"/>
    <x v="1"/>
    <n v="2"/>
    <x v="0"/>
    <n v="0"/>
    <n v="2.57"/>
    <x v="1"/>
    <n v="65000"/>
    <x v="1"/>
    <n v="6"/>
    <n v="0"/>
  </r>
  <r>
    <n v="30"/>
    <x v="3"/>
    <x v="0"/>
    <n v="2"/>
    <x v="2"/>
    <n v="1"/>
    <n v="3.85"/>
    <x v="0"/>
    <n v="63000"/>
    <x v="1"/>
    <n v="9"/>
    <n v="1"/>
  </r>
  <r>
    <n v="34"/>
    <x v="3"/>
    <x v="1"/>
    <n v="1"/>
    <x v="2"/>
    <n v="6"/>
    <n v="3.5"/>
    <x v="0"/>
    <n v="140000"/>
    <x v="1"/>
    <n v="8"/>
    <n v="0"/>
  </r>
  <r>
    <n v="40"/>
    <x v="2"/>
    <x v="0"/>
    <n v="1"/>
    <x v="2"/>
    <n v="2"/>
    <n v="3.5"/>
    <x v="0"/>
    <n v="82000"/>
    <x v="1"/>
    <n v="9"/>
    <n v="1"/>
  </r>
  <r>
    <n v="36"/>
    <x v="2"/>
    <x v="0"/>
    <n v="9"/>
    <x v="2"/>
    <n v="3"/>
    <n v="2.75"/>
    <x v="1"/>
    <n v="52800"/>
    <x v="0"/>
    <n v="7"/>
    <n v="0"/>
  </r>
  <r>
    <n v="42"/>
    <x v="2"/>
    <x v="1"/>
    <n v="5"/>
    <x v="3"/>
    <n v="5"/>
    <n v="3.7"/>
    <x v="0"/>
    <n v="109000"/>
    <x v="1"/>
    <n v="7"/>
    <n v="0"/>
  </r>
  <r>
    <n v="32"/>
    <x v="3"/>
    <x v="1"/>
    <n v="1"/>
    <x v="2"/>
    <n v="3"/>
    <n v="2.66"/>
    <x v="1"/>
    <n v="56000"/>
    <x v="0"/>
    <n v="9"/>
    <n v="1"/>
  </r>
  <r>
    <n v="39"/>
    <x v="2"/>
    <x v="0"/>
    <n v="1"/>
    <x v="2"/>
    <n v="1"/>
    <n v="3.58"/>
    <x v="0"/>
    <n v="52200"/>
    <x v="0"/>
    <n v="6"/>
    <n v="0"/>
  </r>
  <r>
    <n v="34"/>
    <x v="3"/>
    <x v="1"/>
    <n v="8"/>
    <x v="3"/>
    <n v="4"/>
    <n v="1.8"/>
    <x v="2"/>
    <n v="59000"/>
    <x v="0"/>
    <n v="10"/>
    <n v="1"/>
  </r>
  <r>
    <n v="46"/>
    <x v="0"/>
    <x v="1"/>
    <n v="2"/>
    <x v="0"/>
    <n v="1"/>
    <n v="3.3"/>
    <x v="0"/>
    <n v="66000"/>
    <x v="1"/>
    <n v="5"/>
    <n v="0"/>
  </r>
  <r>
    <n v="39"/>
    <x v="2"/>
    <x v="0"/>
    <n v="1"/>
    <x v="0"/>
    <n v="1"/>
    <n v="3.25"/>
    <x v="0"/>
    <n v="79200"/>
    <x v="1"/>
    <n v="6"/>
    <n v="0"/>
  </r>
  <r>
    <n v="46"/>
    <x v="0"/>
    <x v="0"/>
    <n v="2"/>
    <x v="0"/>
    <n v="5"/>
    <n v="2.92"/>
    <x v="1"/>
    <n v="78800"/>
    <x v="1"/>
    <n v="3"/>
    <n v="0"/>
  </r>
  <r>
    <n v="41"/>
    <x v="2"/>
    <x v="1"/>
    <n v="4"/>
    <x v="2"/>
    <n v="3"/>
    <n v="3.54"/>
    <x v="0"/>
    <n v="92000"/>
    <x v="1"/>
    <n v="8"/>
    <n v="0"/>
  </r>
  <r>
    <n v="50"/>
    <x v="0"/>
    <x v="0"/>
    <n v="2"/>
    <x v="2"/>
    <n v="2"/>
    <n v="2.94"/>
    <x v="1"/>
    <n v="62000"/>
    <x v="1"/>
    <n v="5"/>
    <n v="0"/>
  </r>
  <r>
    <n v="45"/>
    <x v="2"/>
    <x v="0"/>
    <n v="1"/>
    <x v="3"/>
    <n v="3"/>
    <n v="3.12"/>
    <x v="0"/>
    <n v="68000"/>
    <x v="1"/>
    <n v="9"/>
    <n v="1"/>
  </r>
  <r>
    <n v="38"/>
    <x v="2"/>
    <x v="1"/>
    <n v="11"/>
    <x v="0"/>
    <n v="6"/>
    <n v="1.72"/>
    <x v="2"/>
    <n v="113000"/>
    <x v="1"/>
    <n v="9"/>
    <n v="1"/>
  </r>
  <r>
    <n v="33"/>
    <x v="3"/>
    <x v="0"/>
    <n v="2"/>
    <x v="2"/>
    <n v="0"/>
    <n v="2.0099999999999998"/>
    <x v="1"/>
    <n v="50400"/>
    <x v="0"/>
    <n v="4"/>
    <n v="0"/>
  </r>
  <r>
    <n v="36"/>
    <x v="2"/>
    <x v="0"/>
    <n v="2"/>
    <x v="0"/>
    <n v="1"/>
    <n v="3.35"/>
    <x v="0"/>
    <n v="78800"/>
    <x v="1"/>
    <n v="4"/>
    <n v="0"/>
  </r>
  <r>
    <n v="50"/>
    <x v="0"/>
    <x v="1"/>
    <n v="1"/>
    <x v="3"/>
    <n v="2"/>
    <n v="2.35"/>
    <x v="1"/>
    <n v="55000"/>
    <x v="0"/>
    <n v="2"/>
    <n v="0"/>
  </r>
  <r>
    <n v="41"/>
    <x v="2"/>
    <x v="1"/>
    <n v="5"/>
    <x v="3"/>
    <n v="0"/>
    <n v="3.2"/>
    <x v="0"/>
    <n v="53000"/>
    <x v="0"/>
    <n v="3"/>
    <n v="0"/>
  </r>
  <r>
    <n v="37"/>
    <x v="2"/>
    <x v="0"/>
    <n v="2"/>
    <x v="0"/>
    <n v="6"/>
    <n v="1.78"/>
    <x v="2"/>
    <n v="87600"/>
    <x v="1"/>
    <n v="6"/>
    <n v="0"/>
  </r>
  <r>
    <n v="27"/>
    <x v="3"/>
    <x v="0"/>
    <n v="2"/>
    <x v="2"/>
    <n v="0"/>
    <n v="1.1200000000000001"/>
    <x v="2"/>
    <n v="50600"/>
    <x v="0"/>
    <n v="3"/>
    <n v="0"/>
  </r>
  <r>
    <n v="50"/>
    <x v="0"/>
    <x v="0"/>
    <n v="2"/>
    <x v="3"/>
    <n v="5"/>
    <n v="3.54"/>
    <x v="0"/>
    <n v="88000"/>
    <x v="1"/>
    <n v="8"/>
    <n v="0"/>
  </r>
  <r>
    <n v="52"/>
    <x v="0"/>
    <x v="1"/>
    <n v="6"/>
    <x v="0"/>
    <n v="3"/>
    <n v="1.74"/>
    <x v="2"/>
    <n v="102000"/>
    <x v="1"/>
    <n v="6"/>
    <n v="0"/>
  </r>
  <r>
    <n v="33"/>
    <x v="3"/>
    <x v="1"/>
    <n v="2"/>
    <x v="0"/>
    <n v="2"/>
    <n v="2.57"/>
    <x v="1"/>
    <n v="70000"/>
    <x v="1"/>
    <n v="5"/>
    <n v="0"/>
  </r>
  <r>
    <n v="35"/>
    <x v="3"/>
    <x v="0"/>
    <n v="2"/>
    <x v="0"/>
    <n v="2"/>
    <n v="3.45"/>
    <x v="0"/>
    <n v="69000"/>
    <x v="1"/>
    <n v="6"/>
    <n v="0"/>
  </r>
  <r>
    <n v="27"/>
    <x v="3"/>
    <x v="1"/>
    <n v="1"/>
    <x v="2"/>
    <n v="2"/>
    <n v="1.52"/>
    <x v="2"/>
    <n v="55000"/>
    <x v="0"/>
    <n v="5"/>
    <n v="0"/>
  </r>
  <r>
    <n v="30"/>
    <x v="3"/>
    <x v="1"/>
    <n v="1"/>
    <x v="2"/>
    <n v="4"/>
    <n v="2.2000000000000002"/>
    <x v="1"/>
    <n v="46000"/>
    <x v="0"/>
    <n v="5"/>
    <n v="0"/>
  </r>
  <r>
    <n v="35"/>
    <x v="3"/>
    <x v="0"/>
    <n v="6"/>
    <x v="1"/>
    <n v="5"/>
    <n v="2.83"/>
    <x v="1"/>
    <n v="76000"/>
    <x v="1"/>
    <n v="8"/>
    <n v="0"/>
  </r>
  <r>
    <n v="39"/>
    <x v="2"/>
    <x v="1"/>
    <n v="2"/>
    <x v="3"/>
    <n v="1"/>
    <n v="1.1599999999999999"/>
    <x v="2"/>
    <n v="50000"/>
    <x v="0"/>
    <n v="3"/>
    <n v="0"/>
  </r>
  <r>
    <n v="50"/>
    <x v="0"/>
    <x v="0"/>
    <n v="1"/>
    <x v="0"/>
    <n v="4"/>
    <n v="1.89"/>
    <x v="2"/>
    <n v="80000"/>
    <x v="1"/>
    <n v="8"/>
    <n v="0"/>
  </r>
  <r>
    <n v="33"/>
    <x v="3"/>
    <x v="0"/>
    <n v="1"/>
    <x v="2"/>
    <n v="1"/>
    <n v="1.66"/>
    <x v="2"/>
    <n v="63400"/>
    <x v="1"/>
    <n v="5"/>
    <n v="0"/>
  </r>
  <r>
    <n v="52"/>
    <x v="0"/>
    <x v="1"/>
    <n v="9"/>
    <x v="0"/>
    <n v="1"/>
    <n v="2.97"/>
    <x v="1"/>
    <n v="84000"/>
    <x v="1"/>
    <n v="4"/>
    <n v="0"/>
  </r>
  <r>
    <n v="25"/>
    <x v="1"/>
    <x v="1"/>
    <n v="2"/>
    <x v="3"/>
    <n v="1"/>
    <n v="2.15"/>
    <x v="1"/>
    <n v="54000"/>
    <x v="0"/>
    <n v="4"/>
    <n v="0"/>
  </r>
  <r>
    <n v="21"/>
    <x v="1"/>
    <x v="1"/>
    <n v="1"/>
    <x v="0"/>
    <n v="3"/>
    <n v="3.47"/>
    <x v="0"/>
    <n v="65000"/>
    <x v="1"/>
    <n v="3"/>
    <n v="0"/>
  </r>
  <r>
    <n v="28"/>
    <x v="3"/>
    <x v="0"/>
    <n v="6"/>
    <x v="2"/>
    <n v="2"/>
    <n v="1.1299999999999999"/>
    <x v="2"/>
    <n v="40400"/>
    <x v="0"/>
    <n v="6"/>
    <n v="0"/>
  </r>
  <r>
    <n v="23"/>
    <x v="1"/>
    <x v="1"/>
    <n v="2"/>
    <x v="0"/>
    <n v="3"/>
    <n v="2.66"/>
    <x v="1"/>
    <n v="47000"/>
    <x v="0"/>
    <n v="8"/>
    <n v="0"/>
  </r>
  <r>
    <n v="39"/>
    <x v="2"/>
    <x v="1"/>
    <n v="2"/>
    <x v="0"/>
    <n v="4"/>
    <n v="1.4"/>
    <x v="2"/>
    <n v="77000"/>
    <x v="1"/>
    <n v="6"/>
    <n v="0"/>
  </r>
  <r>
    <n v="50"/>
    <x v="0"/>
    <x v="0"/>
    <n v="2"/>
    <x v="2"/>
    <n v="4"/>
    <n v="1.89"/>
    <x v="2"/>
    <n v="79000"/>
    <x v="1"/>
    <n v="7"/>
    <n v="0"/>
  </r>
  <r>
    <n v="34"/>
    <x v="3"/>
    <x v="1"/>
    <n v="2"/>
    <x v="3"/>
    <n v="1"/>
    <n v="1.85"/>
    <x v="2"/>
    <n v="34000"/>
    <x v="0"/>
    <n v="4"/>
    <n v="0"/>
  </r>
  <r>
    <n v="36"/>
    <x v="2"/>
    <x v="1"/>
    <n v="1"/>
    <x v="3"/>
    <n v="6"/>
    <n v="1.2"/>
    <x v="2"/>
    <n v="102000"/>
    <x v="1"/>
    <n v="5"/>
    <n v="0"/>
  </r>
  <r>
    <n v="34"/>
    <x v="3"/>
    <x v="0"/>
    <n v="2"/>
    <x v="0"/>
    <n v="3"/>
    <n v="3.63"/>
    <x v="0"/>
    <n v="93200"/>
    <x v="1"/>
    <n v="7"/>
    <n v="0"/>
  </r>
  <r>
    <n v="38"/>
    <x v="2"/>
    <x v="0"/>
    <n v="1"/>
    <x v="0"/>
    <n v="5"/>
    <n v="3.96"/>
    <x v="0"/>
    <n v="130400"/>
    <x v="1"/>
    <n v="5"/>
    <n v="0"/>
  </r>
  <r>
    <n v="23"/>
    <x v="1"/>
    <x v="0"/>
    <n v="2"/>
    <x v="0"/>
    <n v="1"/>
    <n v="2.42"/>
    <x v="1"/>
    <n v="44400"/>
    <x v="0"/>
    <n v="6"/>
    <n v="0"/>
  </r>
  <r>
    <n v="31"/>
    <x v="3"/>
    <x v="1"/>
    <n v="1"/>
    <x v="2"/>
    <n v="4"/>
    <n v="3.83"/>
    <x v="0"/>
    <n v="135000"/>
    <x v="1"/>
    <n v="10"/>
    <n v="1"/>
  </r>
  <r>
    <n v="33"/>
    <x v="3"/>
    <x v="0"/>
    <n v="1"/>
    <x v="2"/>
    <n v="4"/>
    <n v="3.31"/>
    <x v="0"/>
    <n v="100400"/>
    <x v="1"/>
    <n v="8"/>
    <n v="0"/>
  </r>
  <r>
    <n v="36"/>
    <x v="2"/>
    <x v="1"/>
    <n v="1"/>
    <x v="0"/>
    <n v="1"/>
    <n v="3.96"/>
    <x v="0"/>
    <n v="67000"/>
    <x v="1"/>
    <n v="10"/>
    <n v="1"/>
  </r>
  <r>
    <n v="45"/>
    <x v="2"/>
    <x v="0"/>
    <n v="2"/>
    <x v="0"/>
    <n v="2"/>
    <n v="3.99"/>
    <x v="0"/>
    <n v="112000"/>
    <x v="1"/>
    <n v="9"/>
    <n v="1"/>
  </r>
  <r>
    <n v="55"/>
    <x v="0"/>
    <x v="0"/>
    <n v="2"/>
    <x v="0"/>
    <n v="1"/>
    <n v="1.22"/>
    <x v="2"/>
    <n v="46000"/>
    <x v="0"/>
    <n v="4"/>
    <n v="0"/>
  </r>
  <r>
    <n v="43"/>
    <x v="2"/>
    <x v="0"/>
    <n v="2"/>
    <x v="0"/>
    <n v="0"/>
    <n v="1.1499999999999999"/>
    <x v="2"/>
    <n v="47400"/>
    <x v="0"/>
    <n v="5"/>
    <n v="0"/>
  </r>
  <r>
    <n v="28"/>
    <x v="3"/>
    <x v="0"/>
    <n v="6"/>
    <x v="0"/>
    <n v="2"/>
    <n v="2.09"/>
    <x v="1"/>
    <n v="68400"/>
    <x v="1"/>
    <n v="7"/>
    <n v="0"/>
  </r>
  <r>
    <n v="35"/>
    <x v="3"/>
    <x v="0"/>
    <n v="1"/>
    <x v="2"/>
    <n v="4"/>
    <n v="1.17"/>
    <x v="2"/>
    <n v="81000"/>
    <x v="1"/>
    <n v="6"/>
    <n v="0"/>
  </r>
  <r>
    <n v="50"/>
    <x v="0"/>
    <x v="1"/>
    <n v="1"/>
    <x v="2"/>
    <n v="4"/>
    <n v="2.65"/>
    <x v="1"/>
    <n v="60000"/>
    <x v="0"/>
    <n v="6"/>
    <n v="0"/>
  </r>
  <r>
    <n v="27"/>
    <x v="3"/>
    <x v="0"/>
    <n v="2"/>
    <x v="2"/>
    <n v="5"/>
    <n v="3.89"/>
    <x v="0"/>
    <n v="91600"/>
    <x v="1"/>
    <n v="9"/>
    <n v="1"/>
  </r>
  <r>
    <n v="34"/>
    <x v="3"/>
    <x v="1"/>
    <n v="1"/>
    <x v="0"/>
    <n v="4"/>
    <n v="1.65"/>
    <x v="2"/>
    <n v="91000"/>
    <x v="1"/>
    <n v="7"/>
    <n v="0"/>
  </r>
  <r>
    <n v="30"/>
    <x v="3"/>
    <x v="1"/>
    <n v="1"/>
    <x v="0"/>
    <n v="2"/>
    <n v="1.76"/>
    <x v="2"/>
    <n v="59000"/>
    <x v="0"/>
    <n v="5"/>
    <n v="0"/>
  </r>
  <r>
    <n v="40"/>
    <x v="2"/>
    <x v="1"/>
    <n v="1"/>
    <x v="2"/>
    <n v="1"/>
    <n v="2.58"/>
    <x v="1"/>
    <n v="72000"/>
    <x v="1"/>
    <n v="4"/>
    <n v="0"/>
  </r>
  <r>
    <n v="33"/>
    <x v="3"/>
    <x v="0"/>
    <n v="2"/>
    <x v="1"/>
    <n v="1"/>
    <n v="2.16"/>
    <x v="1"/>
    <n v="31400"/>
    <x v="0"/>
    <n v="3"/>
    <n v="0"/>
  </r>
  <r>
    <n v="40"/>
    <x v="2"/>
    <x v="0"/>
    <n v="2"/>
    <x v="1"/>
    <n v="4"/>
    <n v="2.41"/>
    <x v="1"/>
    <n v="68000"/>
    <x v="1"/>
    <n v="5"/>
    <n v="0"/>
  </r>
  <r>
    <n v="42"/>
    <x v="2"/>
    <x v="0"/>
    <n v="2"/>
    <x v="3"/>
    <n v="5"/>
    <n v="2.14"/>
    <x v="1"/>
    <n v="68600"/>
    <x v="1"/>
    <n v="7"/>
    <n v="0"/>
  </r>
  <r>
    <n v="41"/>
    <x v="2"/>
    <x v="1"/>
    <n v="1"/>
    <x v="3"/>
    <n v="3"/>
    <n v="2.2000000000000002"/>
    <x v="1"/>
    <n v="76000"/>
    <x v="1"/>
    <n v="3"/>
    <n v="0"/>
  </r>
  <r>
    <n v="45"/>
    <x v="2"/>
    <x v="1"/>
    <n v="2"/>
    <x v="2"/>
    <n v="2"/>
    <n v="2.02"/>
    <x v="1"/>
    <n v="56000"/>
    <x v="0"/>
    <n v="4"/>
    <n v="0"/>
  </r>
  <r>
    <n v="44"/>
    <x v="2"/>
    <x v="1"/>
    <n v="1"/>
    <x v="3"/>
    <n v="4"/>
    <n v="3.99"/>
    <x v="0"/>
    <n v="76000"/>
    <x v="1"/>
    <n v="7"/>
    <n v="0"/>
  </r>
  <r>
    <n v="29"/>
    <x v="3"/>
    <x v="1"/>
    <n v="2"/>
    <x v="2"/>
    <n v="5"/>
    <n v="3.17"/>
    <x v="0"/>
    <n v="90000"/>
    <x v="1"/>
    <n v="8"/>
    <n v="0"/>
  </r>
  <r>
    <n v="32"/>
    <x v="3"/>
    <x v="0"/>
    <n v="2"/>
    <x v="0"/>
    <n v="1"/>
    <n v="3.66"/>
    <x v="0"/>
    <n v="60600"/>
    <x v="1"/>
    <n v="5"/>
    <n v="0"/>
  </r>
  <r>
    <n v="53"/>
    <x v="0"/>
    <x v="1"/>
    <n v="1"/>
    <x v="2"/>
    <n v="5"/>
    <n v="2.06"/>
    <x v="1"/>
    <n v="86000"/>
    <x v="1"/>
    <n v="10"/>
    <n v="1"/>
  </r>
  <r>
    <n v="30"/>
    <x v="3"/>
    <x v="1"/>
    <n v="1"/>
    <x v="1"/>
    <n v="1"/>
    <n v="1.95"/>
    <x v="2"/>
    <n v="41000"/>
    <x v="0"/>
    <n v="4"/>
    <n v="0"/>
  </r>
  <r>
    <n v="52"/>
    <x v="0"/>
    <x v="0"/>
    <n v="2"/>
    <x v="0"/>
    <n v="4"/>
    <n v="3.49"/>
    <x v="0"/>
    <n v="117600"/>
    <x v="1"/>
    <n v="8"/>
    <n v="0"/>
  </r>
  <r>
    <n v="43"/>
    <x v="2"/>
    <x v="1"/>
    <n v="4"/>
    <x v="1"/>
    <n v="1"/>
    <n v="1.25"/>
    <x v="2"/>
    <n v="50000"/>
    <x v="0"/>
    <n v="3"/>
    <n v="0"/>
  </r>
  <r>
    <n v="34"/>
    <x v="3"/>
    <x v="1"/>
    <n v="4"/>
    <x v="2"/>
    <n v="3"/>
    <n v="2.33"/>
    <x v="1"/>
    <n v="72000"/>
    <x v="1"/>
    <n v="8"/>
    <n v="0"/>
  </r>
  <r>
    <n v="48"/>
    <x v="0"/>
    <x v="1"/>
    <n v="1"/>
    <x v="0"/>
    <n v="3"/>
    <n v="2.31"/>
    <x v="1"/>
    <n v="106000"/>
    <x v="1"/>
    <n v="9"/>
    <n v="1"/>
  </r>
  <r>
    <n v="39"/>
    <x v="2"/>
    <x v="1"/>
    <n v="1"/>
    <x v="0"/>
    <n v="2"/>
    <n v="1.52"/>
    <x v="2"/>
    <n v="57000"/>
    <x v="0"/>
    <n v="6"/>
    <n v="0"/>
  </r>
  <r>
    <n v="47"/>
    <x v="0"/>
    <x v="1"/>
    <n v="6"/>
    <x v="1"/>
    <n v="1"/>
    <n v="3.6"/>
    <x v="0"/>
    <n v="56000"/>
    <x v="0"/>
    <n v="7"/>
    <n v="0"/>
  </r>
  <r>
    <n v="54"/>
    <x v="0"/>
    <x v="0"/>
    <n v="1"/>
    <x v="0"/>
    <n v="4"/>
    <n v="2.91"/>
    <x v="1"/>
    <n v="75200"/>
    <x v="1"/>
    <n v="10"/>
    <n v="1"/>
  </r>
  <r>
    <n v="24"/>
    <x v="1"/>
    <x v="1"/>
    <n v="1"/>
    <x v="2"/>
    <n v="4"/>
    <n v="2.2200000000000002"/>
    <x v="1"/>
    <n v="62000"/>
    <x v="1"/>
    <n v="8"/>
    <n v="0"/>
  </r>
  <r>
    <n v="25"/>
    <x v="1"/>
    <x v="0"/>
    <n v="1"/>
    <x v="0"/>
    <n v="5"/>
    <n v="2.14"/>
    <x v="1"/>
    <n v="78000"/>
    <x v="1"/>
    <n v="8"/>
    <n v="0"/>
  </r>
  <r>
    <n v="22"/>
    <x v="1"/>
    <x v="1"/>
    <n v="1"/>
    <x v="3"/>
    <n v="1"/>
    <n v="3.28"/>
    <x v="0"/>
    <n v="62000"/>
    <x v="1"/>
    <n v="4"/>
    <n v="0"/>
  </r>
  <r>
    <n v="25"/>
    <x v="1"/>
    <x v="1"/>
    <n v="2"/>
    <x v="0"/>
    <n v="2"/>
    <n v="1.87"/>
    <x v="2"/>
    <n v="82000"/>
    <x v="1"/>
    <n v="3"/>
    <n v="0"/>
  </r>
  <r>
    <n v="25"/>
    <x v="1"/>
    <x v="0"/>
    <n v="1"/>
    <x v="3"/>
    <n v="4"/>
    <n v="3.6"/>
    <x v="0"/>
    <n v="59000"/>
    <x v="0"/>
    <n v="7"/>
    <n v="0"/>
  </r>
  <r>
    <n v="49"/>
    <x v="0"/>
    <x v="0"/>
    <n v="2"/>
    <x v="3"/>
    <n v="4"/>
    <n v="2.33"/>
    <x v="1"/>
    <n v="90200"/>
    <x v="1"/>
    <n v="7"/>
    <n v="0"/>
  </r>
  <r>
    <n v="37"/>
    <x v="2"/>
    <x v="1"/>
    <n v="2"/>
    <x v="2"/>
    <n v="3"/>
    <n v="2.9"/>
    <x v="1"/>
    <n v="81000"/>
    <x v="1"/>
    <n v="4"/>
    <n v="0"/>
  </r>
  <r>
    <n v="43"/>
    <x v="2"/>
    <x v="0"/>
    <n v="1"/>
    <x v="2"/>
    <n v="2"/>
    <n v="3.13"/>
    <x v="0"/>
    <n v="100400"/>
    <x v="1"/>
    <n v="7"/>
    <n v="0"/>
  </r>
  <r>
    <n v="57"/>
    <x v="4"/>
    <x v="1"/>
    <n v="8"/>
    <x v="2"/>
    <n v="3"/>
    <n v="2.97"/>
    <x v="1"/>
    <n v="70000"/>
    <x v="1"/>
    <n v="9"/>
    <n v="1"/>
  </r>
  <r>
    <n v="36"/>
    <x v="2"/>
    <x v="0"/>
    <n v="2"/>
    <x v="0"/>
    <n v="5"/>
    <n v="1.61"/>
    <x v="2"/>
    <n v="61800"/>
    <x v="1"/>
    <n v="4"/>
    <n v="0"/>
  </r>
  <r>
    <n v="31"/>
    <x v="3"/>
    <x v="1"/>
    <n v="1"/>
    <x v="0"/>
    <n v="3"/>
    <n v="1.78"/>
    <x v="2"/>
    <n v="89000"/>
    <x v="1"/>
    <n v="4"/>
    <n v="0"/>
  </r>
  <r>
    <n v="33"/>
    <x v="3"/>
    <x v="0"/>
    <n v="1"/>
    <x v="2"/>
    <n v="1"/>
    <n v="3.74"/>
    <x v="0"/>
    <n v="70400"/>
    <x v="1"/>
    <n v="7"/>
    <n v="0"/>
  </r>
  <r>
    <n v="32"/>
    <x v="3"/>
    <x v="0"/>
    <n v="2"/>
    <x v="0"/>
    <n v="6"/>
    <n v="2.2999999999999998"/>
    <x v="1"/>
    <n v="79600"/>
    <x v="1"/>
    <n v="9"/>
    <n v="1"/>
  </r>
  <r>
    <n v="57"/>
    <x v="4"/>
    <x v="1"/>
    <n v="11"/>
    <x v="2"/>
    <n v="6"/>
    <n v="2.11"/>
    <x v="1"/>
    <n v="134000"/>
    <x v="1"/>
    <n v="10"/>
    <n v="1"/>
  </r>
  <r>
    <n v="28"/>
    <x v="3"/>
    <x v="1"/>
    <n v="5"/>
    <x v="2"/>
    <n v="4"/>
    <n v="1.7"/>
    <x v="2"/>
    <n v="67000"/>
    <x v="1"/>
    <n v="4"/>
    <n v="0"/>
  </r>
  <r>
    <n v="51"/>
    <x v="0"/>
    <x v="0"/>
    <n v="1"/>
    <x v="0"/>
    <n v="4"/>
    <n v="3.07"/>
    <x v="0"/>
    <n v="78800"/>
    <x v="1"/>
    <n v="8"/>
    <n v="0"/>
  </r>
  <r>
    <n v="24"/>
    <x v="1"/>
    <x v="0"/>
    <n v="1"/>
    <x v="0"/>
    <n v="4"/>
    <n v="1.17"/>
    <x v="2"/>
    <n v="68200"/>
    <x v="1"/>
    <n v="7"/>
    <n v="0"/>
  </r>
  <r>
    <n v="24"/>
    <x v="1"/>
    <x v="1"/>
    <n v="2"/>
    <x v="2"/>
    <n v="5"/>
    <n v="1.48"/>
    <x v="2"/>
    <n v="52000"/>
    <x v="0"/>
    <n v="10"/>
    <n v="1"/>
  </r>
  <r>
    <n v="24"/>
    <x v="1"/>
    <x v="0"/>
    <n v="1"/>
    <x v="2"/>
    <n v="4"/>
    <n v="2.14"/>
    <x v="1"/>
    <n v="48200"/>
    <x v="0"/>
    <n v="5"/>
    <n v="0"/>
  </r>
  <r>
    <n v="46"/>
    <x v="0"/>
    <x v="1"/>
    <n v="1"/>
    <x v="1"/>
    <n v="1"/>
    <n v="2.56"/>
    <x v="1"/>
    <n v="50000"/>
    <x v="0"/>
    <n v="4"/>
    <n v="0"/>
  </r>
  <r>
    <n v="25"/>
    <x v="1"/>
    <x v="1"/>
    <n v="2"/>
    <x v="2"/>
    <n v="0"/>
    <n v="3.7"/>
    <x v="0"/>
    <n v="62000"/>
    <x v="1"/>
    <n v="10"/>
    <n v="1"/>
  </r>
  <r>
    <n v="24"/>
    <x v="1"/>
    <x v="0"/>
    <n v="4"/>
    <x v="3"/>
    <n v="3"/>
    <n v="3.64"/>
    <x v="0"/>
    <n v="64200"/>
    <x v="1"/>
    <n v="6"/>
    <n v="0"/>
  </r>
  <r>
    <n v="56"/>
    <x v="4"/>
    <x v="1"/>
    <n v="2"/>
    <x v="0"/>
    <n v="2"/>
    <n v="2.63"/>
    <x v="1"/>
    <n v="92000"/>
    <x v="1"/>
    <n v="8"/>
    <n v="0"/>
  </r>
  <r>
    <n v="38"/>
    <x v="2"/>
    <x v="1"/>
    <n v="2"/>
    <x v="0"/>
    <n v="1"/>
    <n v="3.33"/>
    <x v="0"/>
    <n v="49000"/>
    <x v="0"/>
    <n v="3"/>
    <n v="0"/>
  </r>
  <r>
    <n v="33"/>
    <x v="3"/>
    <x v="1"/>
    <n v="2"/>
    <x v="2"/>
    <n v="2"/>
    <n v="3.51"/>
    <x v="0"/>
    <n v="70000"/>
    <x v="1"/>
    <n v="6"/>
    <n v="0"/>
  </r>
  <r>
    <n v="27"/>
    <x v="3"/>
    <x v="0"/>
    <n v="2"/>
    <x v="1"/>
    <n v="2"/>
    <n v="1.34"/>
    <x v="2"/>
    <n v="49600"/>
    <x v="0"/>
    <n v="6"/>
    <n v="0"/>
  </r>
  <r>
    <n v="33"/>
    <x v="3"/>
    <x v="1"/>
    <n v="1"/>
    <x v="2"/>
    <n v="4"/>
    <n v="3.42"/>
    <x v="0"/>
    <n v="112000"/>
    <x v="1"/>
    <n v="5"/>
    <n v="0"/>
  </r>
  <r>
    <n v="37"/>
    <x v="2"/>
    <x v="1"/>
    <n v="1"/>
    <x v="0"/>
    <n v="3"/>
    <n v="3.5"/>
    <x v="0"/>
    <n v="68000"/>
    <x v="1"/>
    <n v="8"/>
    <n v="0"/>
  </r>
  <r>
    <n v="22"/>
    <x v="1"/>
    <x v="0"/>
    <n v="2"/>
    <x v="0"/>
    <n v="3"/>
    <n v="2.42"/>
    <x v="1"/>
    <n v="52600"/>
    <x v="0"/>
    <n v="5"/>
    <n v="0"/>
  </r>
  <r>
    <n v="22"/>
    <x v="1"/>
    <x v="0"/>
    <n v="2"/>
    <x v="3"/>
    <n v="4"/>
    <n v="3.68"/>
    <x v="0"/>
    <n v="73600"/>
    <x v="1"/>
    <n v="7"/>
    <n v="0"/>
  </r>
  <r>
    <n v="27"/>
    <x v="3"/>
    <x v="0"/>
    <n v="1"/>
    <x v="0"/>
    <n v="0"/>
    <n v="2.72"/>
    <x v="1"/>
    <n v="50600"/>
    <x v="0"/>
    <n v="6"/>
    <n v="0"/>
  </r>
  <r>
    <n v="51"/>
    <x v="0"/>
    <x v="1"/>
    <n v="2"/>
    <x v="1"/>
    <n v="3"/>
    <n v="3.34"/>
    <x v="0"/>
    <n v="76000"/>
    <x v="1"/>
    <n v="4"/>
    <n v="0"/>
  </r>
  <r>
    <n v="30"/>
    <x v="3"/>
    <x v="1"/>
    <n v="1"/>
    <x v="3"/>
    <n v="1"/>
    <n v="3.23"/>
    <x v="0"/>
    <n v="54000"/>
    <x v="0"/>
    <n v="3"/>
    <n v="0"/>
  </r>
  <r>
    <n v="33"/>
    <x v="3"/>
    <x v="1"/>
    <n v="1"/>
    <x v="0"/>
    <n v="1"/>
    <n v="2.5"/>
    <x v="1"/>
    <n v="82000"/>
    <x v="1"/>
    <n v="5"/>
    <n v="0"/>
  </r>
  <r>
    <n v="24"/>
    <x v="1"/>
    <x v="1"/>
    <n v="2"/>
    <x v="1"/>
    <n v="4"/>
    <n v="2.04"/>
    <x v="1"/>
    <n v="57000"/>
    <x v="0"/>
    <n v="6"/>
    <n v="0"/>
  </r>
  <r>
    <n v="46"/>
    <x v="0"/>
    <x v="1"/>
    <n v="1"/>
    <x v="3"/>
    <n v="2"/>
    <n v="3.36"/>
    <x v="0"/>
    <n v="51000"/>
    <x v="0"/>
    <n v="3"/>
    <n v="0"/>
  </r>
  <r>
    <n v="34"/>
    <x v="3"/>
    <x v="0"/>
    <n v="2"/>
    <x v="0"/>
    <n v="1"/>
    <n v="3.94"/>
    <x v="0"/>
    <n v="74200"/>
    <x v="1"/>
    <n v="7"/>
    <n v="0"/>
  </r>
  <r>
    <n v="45"/>
    <x v="2"/>
    <x v="0"/>
    <n v="1"/>
    <x v="2"/>
    <n v="2"/>
    <n v="1.86"/>
    <x v="2"/>
    <n v="66000"/>
    <x v="1"/>
    <n v="6"/>
    <n v="0"/>
  </r>
  <r>
    <n v="49"/>
    <x v="0"/>
    <x v="1"/>
    <n v="2"/>
    <x v="3"/>
    <n v="0"/>
    <n v="2.5099999999999998"/>
    <x v="1"/>
    <n v="58000"/>
    <x v="0"/>
    <n v="4"/>
    <n v="0"/>
  </r>
  <r>
    <n v="24"/>
    <x v="1"/>
    <x v="1"/>
    <n v="2"/>
    <x v="2"/>
    <n v="3"/>
    <n v="2.2000000000000002"/>
    <x v="1"/>
    <n v="68000"/>
    <x v="1"/>
    <n v="9"/>
    <n v="1"/>
  </r>
  <r>
    <n v="35"/>
    <x v="3"/>
    <x v="1"/>
    <n v="1"/>
    <x v="1"/>
    <n v="1"/>
    <n v="2.61"/>
    <x v="1"/>
    <n v="46000"/>
    <x v="0"/>
    <n v="4"/>
    <n v="0"/>
  </r>
  <r>
    <n v="51"/>
    <x v="0"/>
    <x v="1"/>
    <n v="4"/>
    <x v="0"/>
    <n v="1"/>
    <n v="2.48"/>
    <x v="1"/>
    <n v="70000"/>
    <x v="1"/>
    <n v="8"/>
    <n v="0"/>
  </r>
  <r>
    <n v="55"/>
    <x v="0"/>
    <x v="0"/>
    <n v="2"/>
    <x v="0"/>
    <n v="1"/>
    <n v="1.31"/>
    <x v="2"/>
    <n v="60000"/>
    <x v="0"/>
    <n v="7"/>
    <n v="0"/>
  </r>
  <r>
    <n v="27"/>
    <x v="3"/>
    <x v="1"/>
    <n v="1"/>
    <x v="0"/>
    <n v="2"/>
    <n v="3.72"/>
    <x v="0"/>
    <n v="101000"/>
    <x v="1"/>
    <n v="7"/>
    <n v="0"/>
  </r>
  <r>
    <n v="23"/>
    <x v="1"/>
    <x v="1"/>
    <n v="1"/>
    <x v="2"/>
    <n v="2"/>
    <n v="2.66"/>
    <x v="1"/>
    <n v="74000"/>
    <x v="1"/>
    <n v="7"/>
    <n v="0"/>
  </r>
  <r>
    <n v="51"/>
    <x v="0"/>
    <x v="0"/>
    <n v="2"/>
    <x v="2"/>
    <n v="3"/>
    <n v="2.34"/>
    <x v="1"/>
    <n v="61800"/>
    <x v="1"/>
    <n v="6"/>
    <n v="0"/>
  </r>
  <r>
    <n v="46"/>
    <x v="0"/>
    <x v="1"/>
    <n v="1"/>
    <x v="1"/>
    <n v="3"/>
    <n v="1.7"/>
    <x v="2"/>
    <n v="81000"/>
    <x v="1"/>
    <n v="4"/>
    <n v="0"/>
  </r>
  <r>
    <n v="29"/>
    <x v="3"/>
    <x v="0"/>
    <n v="1"/>
    <x v="0"/>
    <n v="4"/>
    <n v="2.56"/>
    <x v="1"/>
    <n v="71200"/>
    <x v="1"/>
    <n v="9"/>
    <n v="1"/>
  </r>
  <r>
    <n v="24"/>
    <x v="1"/>
    <x v="0"/>
    <n v="1"/>
    <x v="2"/>
    <n v="1"/>
    <n v="3.72"/>
    <x v="0"/>
    <n v="59200"/>
    <x v="0"/>
    <n v="6"/>
    <n v="0"/>
  </r>
  <r>
    <n v="29"/>
    <x v="3"/>
    <x v="0"/>
    <n v="1"/>
    <x v="2"/>
    <n v="2"/>
    <n v="3.22"/>
    <x v="0"/>
    <n v="51200"/>
    <x v="0"/>
    <n v="5"/>
    <n v="0"/>
  </r>
  <r>
    <n v="41"/>
    <x v="2"/>
    <x v="0"/>
    <n v="1"/>
    <x v="3"/>
    <n v="1"/>
    <n v="3.14"/>
    <x v="0"/>
    <n v="51800"/>
    <x v="0"/>
    <n v="4"/>
    <n v="0"/>
  </r>
  <r>
    <n v="31"/>
    <x v="3"/>
    <x v="1"/>
    <n v="2"/>
    <x v="2"/>
    <n v="3"/>
    <n v="1.94"/>
    <x v="2"/>
    <n v="74000"/>
    <x v="1"/>
    <n v="7"/>
    <n v="0"/>
  </r>
  <r>
    <n v="53"/>
    <x v="0"/>
    <x v="0"/>
    <n v="1"/>
    <x v="0"/>
    <n v="1"/>
    <n v="1.88"/>
    <x v="2"/>
    <n v="56400"/>
    <x v="0"/>
    <n v="5"/>
    <n v="0"/>
  </r>
  <r>
    <n v="54"/>
    <x v="0"/>
    <x v="0"/>
    <n v="2"/>
    <x v="3"/>
    <n v="0"/>
    <n v="3.66"/>
    <x v="0"/>
    <n v="50200"/>
    <x v="0"/>
    <n v="4"/>
    <n v="0"/>
  </r>
  <r>
    <n v="26"/>
    <x v="3"/>
    <x v="0"/>
    <n v="1"/>
    <x v="0"/>
    <n v="3"/>
    <n v="2.63"/>
    <x v="1"/>
    <n v="70800"/>
    <x v="1"/>
    <n v="7"/>
    <n v="0"/>
  </r>
  <r>
    <n v="26"/>
    <x v="3"/>
    <x v="1"/>
    <n v="1"/>
    <x v="0"/>
    <n v="4"/>
    <n v="2.15"/>
    <x v="1"/>
    <n v="81000"/>
    <x v="1"/>
    <n v="9"/>
    <n v="1"/>
  </r>
  <r>
    <n v="37"/>
    <x v="2"/>
    <x v="0"/>
    <n v="2"/>
    <x v="0"/>
    <n v="0"/>
    <n v="2.7"/>
    <x v="1"/>
    <n v="45600"/>
    <x v="0"/>
    <n v="4"/>
    <n v="0"/>
  </r>
  <r>
    <n v="40"/>
    <x v="2"/>
    <x v="1"/>
    <n v="4"/>
    <x v="2"/>
    <n v="0"/>
    <n v="1.4"/>
    <x v="2"/>
    <n v="40000"/>
    <x v="0"/>
    <n v="4"/>
    <n v="0"/>
  </r>
  <r>
    <n v="35"/>
    <x v="3"/>
    <x v="1"/>
    <n v="2"/>
    <x v="2"/>
    <n v="1"/>
    <n v="3.02"/>
    <x v="0"/>
    <n v="85000"/>
    <x v="1"/>
    <n v="6"/>
    <n v="0"/>
  </r>
  <r>
    <n v="41"/>
    <x v="2"/>
    <x v="1"/>
    <n v="9"/>
    <x v="2"/>
    <n v="4"/>
    <n v="1.1499999999999999"/>
    <x v="2"/>
    <n v="93000"/>
    <x v="1"/>
    <n v="6"/>
    <n v="0"/>
  </r>
  <r>
    <n v="42"/>
    <x v="2"/>
    <x v="0"/>
    <n v="3"/>
    <x v="3"/>
    <n v="2"/>
    <n v="3.12"/>
    <x v="0"/>
    <n v="75600"/>
    <x v="1"/>
    <n v="5"/>
    <n v="0"/>
  </r>
  <r>
    <n v="34"/>
    <x v="3"/>
    <x v="1"/>
    <n v="2"/>
    <x v="0"/>
    <n v="3"/>
    <n v="1.45"/>
    <x v="2"/>
    <n v="103000"/>
    <x v="1"/>
    <n v="10"/>
    <n v="1"/>
  </r>
  <r>
    <n v="54"/>
    <x v="0"/>
    <x v="1"/>
    <n v="2"/>
    <x v="0"/>
    <n v="3"/>
    <n v="2.81"/>
    <x v="1"/>
    <n v="102000"/>
    <x v="1"/>
    <n v="9"/>
    <n v="1"/>
  </r>
  <r>
    <n v="33"/>
    <x v="3"/>
    <x v="0"/>
    <n v="1"/>
    <x v="3"/>
    <n v="5"/>
    <n v="2.91"/>
    <x v="1"/>
    <n v="85400"/>
    <x v="1"/>
    <n v="7"/>
    <n v="0"/>
  </r>
  <r>
    <n v="44"/>
    <x v="2"/>
    <x v="0"/>
    <n v="2"/>
    <x v="2"/>
    <n v="2"/>
    <n v="3.92"/>
    <x v="0"/>
    <n v="70200"/>
    <x v="1"/>
    <n v="5"/>
    <n v="0"/>
  </r>
  <r>
    <n v="22"/>
    <x v="1"/>
    <x v="1"/>
    <n v="1"/>
    <x v="2"/>
    <n v="3"/>
    <n v="2.69"/>
    <x v="1"/>
    <n v="68000"/>
    <x v="1"/>
    <n v="5"/>
    <n v="0"/>
  </r>
  <r>
    <n v="50"/>
    <x v="0"/>
    <x v="1"/>
    <n v="2"/>
    <x v="1"/>
    <n v="3"/>
    <n v="2.23"/>
    <x v="1"/>
    <n v="44000"/>
    <x v="0"/>
    <n v="3"/>
    <n v="0"/>
  </r>
  <r>
    <n v="34"/>
    <x v="3"/>
    <x v="1"/>
    <n v="1"/>
    <x v="0"/>
    <n v="0"/>
    <n v="2.66"/>
    <x v="1"/>
    <n v="40000"/>
    <x v="0"/>
    <n v="4"/>
    <n v="0"/>
  </r>
  <r>
    <n v="42"/>
    <x v="2"/>
    <x v="1"/>
    <n v="1"/>
    <x v="1"/>
    <n v="2"/>
    <n v="3.16"/>
    <x v="0"/>
    <n v="72000"/>
    <x v="1"/>
    <n v="7"/>
    <n v="0"/>
  </r>
  <r>
    <n v="25"/>
    <x v="1"/>
    <x v="0"/>
    <n v="2"/>
    <x v="1"/>
    <n v="4"/>
    <n v="3.08"/>
    <x v="0"/>
    <n v="59000"/>
    <x v="0"/>
    <n v="5"/>
    <n v="0"/>
  </r>
  <r>
    <n v="35"/>
    <x v="3"/>
    <x v="0"/>
    <n v="1"/>
    <x v="0"/>
    <n v="2"/>
    <n v="2.17"/>
    <x v="1"/>
    <n v="60000"/>
    <x v="0"/>
    <n v="7"/>
    <n v="0"/>
  </r>
  <r>
    <n v="34"/>
    <x v="3"/>
    <x v="1"/>
    <n v="2"/>
    <x v="0"/>
    <n v="3"/>
    <n v="2.04"/>
    <x v="1"/>
    <n v="78000"/>
    <x v="1"/>
    <n v="9"/>
    <n v="1"/>
  </r>
  <r>
    <n v="35"/>
    <x v="3"/>
    <x v="1"/>
    <n v="1"/>
    <x v="2"/>
    <n v="1"/>
    <n v="1.93"/>
    <x v="2"/>
    <n v="52000"/>
    <x v="0"/>
    <n v="6"/>
    <n v="0"/>
  </r>
  <r>
    <n v="50"/>
    <x v="0"/>
    <x v="1"/>
    <n v="2"/>
    <x v="2"/>
    <n v="2"/>
    <n v="2.1800000000000002"/>
    <x v="1"/>
    <n v="76000"/>
    <x v="1"/>
    <n v="8"/>
    <n v="0"/>
  </r>
  <r>
    <n v="56"/>
    <x v="4"/>
    <x v="0"/>
    <n v="2"/>
    <x v="2"/>
    <n v="5"/>
    <n v="2.93"/>
    <x v="1"/>
    <n v="92800"/>
    <x v="1"/>
    <n v="10"/>
    <n v="1"/>
  </r>
  <r>
    <n v="26"/>
    <x v="3"/>
    <x v="0"/>
    <n v="2"/>
    <x v="2"/>
    <n v="1"/>
    <n v="3.51"/>
    <x v="0"/>
    <n v="57800"/>
    <x v="0"/>
    <n v="7"/>
    <n v="0"/>
  </r>
  <r>
    <n v="45"/>
    <x v="2"/>
    <x v="0"/>
    <n v="1"/>
    <x v="3"/>
    <n v="0"/>
    <n v="3.53"/>
    <x v="0"/>
    <n v="60000"/>
    <x v="0"/>
    <n v="7"/>
    <n v="0"/>
  </r>
  <r>
    <n v="51"/>
    <x v="0"/>
    <x v="1"/>
    <n v="7"/>
    <x v="2"/>
    <n v="1"/>
    <n v="2.5"/>
    <x v="1"/>
    <n v="85000"/>
    <x v="1"/>
    <n v="5"/>
    <n v="0"/>
  </r>
  <r>
    <n v="38"/>
    <x v="2"/>
    <x v="1"/>
    <n v="2"/>
    <x v="3"/>
    <n v="4"/>
    <n v="2.2400000000000002"/>
    <x v="1"/>
    <n v="76000"/>
    <x v="1"/>
    <n v="10"/>
    <n v="1"/>
  </r>
  <r>
    <n v="50"/>
    <x v="0"/>
    <x v="1"/>
    <n v="2"/>
    <x v="0"/>
    <n v="3"/>
    <n v="3.04"/>
    <x v="0"/>
    <n v="105000"/>
    <x v="1"/>
    <n v="10"/>
    <n v="1"/>
  </r>
  <r>
    <n v="44"/>
    <x v="2"/>
    <x v="0"/>
    <n v="1"/>
    <x v="2"/>
    <n v="4"/>
    <n v="2.85"/>
    <x v="1"/>
    <n v="53200"/>
    <x v="0"/>
    <n v="8"/>
    <n v="0"/>
  </r>
  <r>
    <n v="40"/>
    <x v="2"/>
    <x v="1"/>
    <n v="2"/>
    <x v="3"/>
    <n v="3"/>
    <n v="3.15"/>
    <x v="0"/>
    <n v="65000"/>
    <x v="1"/>
    <n v="5"/>
    <n v="0"/>
  </r>
  <r>
    <n v="33"/>
    <x v="3"/>
    <x v="1"/>
    <n v="2"/>
    <x v="0"/>
    <n v="5"/>
    <n v="2.23"/>
    <x v="1"/>
    <n v="78000"/>
    <x v="1"/>
    <n v="8"/>
    <n v="0"/>
  </r>
  <r>
    <n v="41"/>
    <x v="2"/>
    <x v="0"/>
    <n v="1"/>
    <x v="3"/>
    <n v="6"/>
    <n v="2.77"/>
    <x v="1"/>
    <n v="60800"/>
    <x v="1"/>
    <n v="7"/>
    <n v="0"/>
  </r>
  <r>
    <n v="32"/>
    <x v="3"/>
    <x v="0"/>
    <n v="1"/>
    <x v="2"/>
    <n v="4"/>
    <n v="2.12"/>
    <x v="1"/>
    <n v="76600"/>
    <x v="1"/>
    <n v="5"/>
    <n v="0"/>
  </r>
  <r>
    <n v="33"/>
    <x v="3"/>
    <x v="1"/>
    <n v="1"/>
    <x v="0"/>
    <n v="2"/>
    <n v="2.93"/>
    <x v="1"/>
    <n v="62000"/>
    <x v="1"/>
    <n v="7"/>
    <n v="0"/>
  </r>
  <r>
    <n v="50"/>
    <x v="0"/>
    <x v="1"/>
    <n v="2"/>
    <x v="0"/>
    <n v="3"/>
    <n v="2.68"/>
    <x v="1"/>
    <n v="86000"/>
    <x v="1"/>
    <n v="10"/>
    <n v="1"/>
  </r>
  <r>
    <n v="35"/>
    <x v="3"/>
    <x v="1"/>
    <n v="2"/>
    <x v="2"/>
    <n v="5"/>
    <n v="3.26"/>
    <x v="0"/>
    <n v="97000"/>
    <x v="1"/>
    <n v="10"/>
    <n v="1"/>
  </r>
  <r>
    <n v="45"/>
    <x v="2"/>
    <x v="0"/>
    <n v="2"/>
    <x v="1"/>
    <n v="3"/>
    <n v="1.18"/>
    <x v="2"/>
    <n v="70000"/>
    <x v="1"/>
    <n v="5"/>
    <n v="0"/>
  </r>
  <r>
    <n v="43"/>
    <x v="2"/>
    <x v="0"/>
    <n v="1"/>
    <x v="3"/>
    <n v="2"/>
    <n v="3.81"/>
    <x v="0"/>
    <n v="61400"/>
    <x v="1"/>
    <n v="7"/>
    <n v="0"/>
  </r>
  <r>
    <n v="28"/>
    <x v="3"/>
    <x v="0"/>
    <n v="7"/>
    <x v="3"/>
    <n v="3"/>
    <n v="3.94"/>
    <x v="0"/>
    <n v="68400"/>
    <x v="1"/>
    <n v="8"/>
    <n v="0"/>
  </r>
  <r>
    <n v="56"/>
    <x v="4"/>
    <x v="1"/>
    <n v="2"/>
    <x v="2"/>
    <n v="4"/>
    <n v="2.96"/>
    <x v="1"/>
    <n v="113000"/>
    <x v="1"/>
    <n v="10"/>
    <n v="1"/>
  </r>
  <r>
    <n v="51"/>
    <x v="0"/>
    <x v="1"/>
    <n v="6"/>
    <x v="2"/>
    <n v="5"/>
    <n v="3.62"/>
    <x v="0"/>
    <n v="112000"/>
    <x v="1"/>
    <n v="9"/>
    <n v="1"/>
  </r>
  <r>
    <n v="56"/>
    <x v="4"/>
    <x v="0"/>
    <n v="5"/>
    <x v="2"/>
    <n v="2"/>
    <n v="1.2"/>
    <x v="2"/>
    <n v="57800"/>
    <x v="0"/>
    <n v="8"/>
    <n v="0"/>
  </r>
  <r>
    <n v="34"/>
    <x v="3"/>
    <x v="0"/>
    <n v="5"/>
    <x v="0"/>
    <n v="1"/>
    <n v="3.1"/>
    <x v="0"/>
    <n v="79200"/>
    <x v="1"/>
    <n v="8"/>
    <n v="0"/>
  </r>
  <r>
    <n v="45"/>
    <x v="2"/>
    <x v="1"/>
    <n v="2"/>
    <x v="0"/>
    <n v="2"/>
    <n v="2.65"/>
    <x v="1"/>
    <n v="104000"/>
    <x v="1"/>
    <n v="4"/>
    <n v="0"/>
  </r>
  <r>
    <n v="22"/>
    <x v="1"/>
    <x v="0"/>
    <n v="2"/>
    <x v="2"/>
    <n v="1"/>
    <n v="3.88"/>
    <x v="0"/>
    <n v="69600"/>
    <x v="1"/>
    <n v="8"/>
    <n v="0"/>
  </r>
  <r>
    <n v="23"/>
    <x v="1"/>
    <x v="1"/>
    <n v="2"/>
    <x v="3"/>
    <n v="2"/>
    <n v="3.98"/>
    <x v="0"/>
    <n v="41000"/>
    <x v="0"/>
    <n v="4"/>
    <n v="0"/>
  </r>
  <r>
    <n v="33"/>
    <x v="3"/>
    <x v="1"/>
    <n v="2"/>
    <x v="1"/>
    <n v="2"/>
    <n v="3.62"/>
    <x v="0"/>
    <n v="62000"/>
    <x v="1"/>
    <n v="4"/>
    <n v="0"/>
  </r>
  <r>
    <n v="51"/>
    <x v="0"/>
    <x v="0"/>
    <n v="1"/>
    <x v="3"/>
    <n v="5"/>
    <n v="2.62"/>
    <x v="1"/>
    <n v="73800"/>
    <x v="1"/>
    <n v="6"/>
    <n v="0"/>
  </r>
  <r>
    <n v="32"/>
    <x v="3"/>
    <x v="1"/>
    <n v="9"/>
    <x v="1"/>
    <n v="2"/>
    <n v="3.25"/>
    <x v="0"/>
    <n v="78000"/>
    <x v="1"/>
    <n v="6"/>
    <n v="0"/>
  </r>
  <r>
    <n v="43"/>
    <x v="2"/>
    <x v="0"/>
    <n v="2"/>
    <x v="2"/>
    <n v="0"/>
    <n v="3.05"/>
    <x v="0"/>
    <n v="68400"/>
    <x v="1"/>
    <n v="5"/>
    <n v="0"/>
  </r>
  <r>
    <n v="54"/>
    <x v="0"/>
    <x v="0"/>
    <n v="1"/>
    <x v="2"/>
    <n v="1"/>
    <n v="2.44"/>
    <x v="1"/>
    <n v="66200"/>
    <x v="1"/>
    <n v="4"/>
    <n v="0"/>
  </r>
  <r>
    <n v="48"/>
    <x v="0"/>
    <x v="0"/>
    <n v="2"/>
    <x v="0"/>
    <n v="3"/>
    <n v="3.19"/>
    <x v="0"/>
    <n v="60400"/>
    <x v="1"/>
    <n v="5"/>
    <n v="0"/>
  </r>
  <r>
    <n v="50"/>
    <x v="0"/>
    <x v="1"/>
    <n v="2"/>
    <x v="3"/>
    <n v="5"/>
    <n v="2.2200000000000002"/>
    <x v="1"/>
    <n v="109000"/>
    <x v="1"/>
    <n v="6"/>
    <n v="0"/>
  </r>
  <r>
    <n v="28"/>
    <x v="3"/>
    <x v="1"/>
    <n v="1"/>
    <x v="0"/>
    <n v="4"/>
    <n v="2.96"/>
    <x v="1"/>
    <n v="78000"/>
    <x v="1"/>
    <n v="5"/>
    <n v="0"/>
  </r>
  <r>
    <n v="46"/>
    <x v="0"/>
    <x v="1"/>
    <n v="2"/>
    <x v="3"/>
    <n v="5"/>
    <n v="2.02"/>
    <x v="1"/>
    <n v="83000"/>
    <x v="1"/>
    <n v="4"/>
    <n v="0"/>
  </r>
  <r>
    <n v="23"/>
    <x v="1"/>
    <x v="0"/>
    <n v="4"/>
    <x v="0"/>
    <n v="1"/>
    <n v="3.69"/>
    <x v="0"/>
    <n v="63400"/>
    <x v="1"/>
    <n v="6"/>
    <n v="0"/>
  </r>
  <r>
    <n v="25"/>
    <x v="1"/>
    <x v="1"/>
    <n v="8"/>
    <x v="3"/>
    <n v="4"/>
    <n v="2.1800000000000002"/>
    <x v="1"/>
    <n v="58000"/>
    <x v="0"/>
    <n v="5"/>
    <n v="0"/>
  </r>
  <r>
    <n v="53"/>
    <x v="0"/>
    <x v="1"/>
    <n v="3"/>
    <x v="0"/>
    <n v="5"/>
    <n v="3.78"/>
    <x v="0"/>
    <n v="170000"/>
    <x v="2"/>
    <n v="8"/>
    <n v="0"/>
  </r>
  <r>
    <n v="52"/>
    <x v="0"/>
    <x v="1"/>
    <n v="5"/>
    <x v="2"/>
    <n v="0"/>
    <n v="2.5099999999999998"/>
    <x v="1"/>
    <n v="49000"/>
    <x v="0"/>
    <n v="9"/>
    <n v="1"/>
  </r>
  <r>
    <n v="52"/>
    <x v="0"/>
    <x v="1"/>
    <n v="2"/>
    <x v="0"/>
    <n v="3"/>
    <n v="3.72"/>
    <x v="0"/>
    <n v="92000"/>
    <x v="1"/>
    <n v="5"/>
    <n v="0"/>
  </r>
  <r>
    <n v="47"/>
    <x v="0"/>
    <x v="1"/>
    <n v="2"/>
    <x v="0"/>
    <n v="4"/>
    <n v="2.99"/>
    <x v="1"/>
    <n v="85000"/>
    <x v="1"/>
    <n v="6"/>
    <n v="0"/>
  </r>
  <r>
    <n v="40"/>
    <x v="2"/>
    <x v="0"/>
    <n v="3"/>
    <x v="0"/>
    <n v="2"/>
    <n v="3.91"/>
    <x v="0"/>
    <n v="89000"/>
    <x v="1"/>
    <n v="8"/>
    <n v="0"/>
  </r>
  <r>
    <n v="41"/>
    <x v="2"/>
    <x v="1"/>
    <n v="2"/>
    <x v="0"/>
    <n v="4"/>
    <n v="2.04"/>
    <x v="1"/>
    <n v="67000"/>
    <x v="1"/>
    <n v="4"/>
    <n v="0"/>
  </r>
  <r>
    <n v="30"/>
    <x v="3"/>
    <x v="1"/>
    <n v="2"/>
    <x v="2"/>
    <n v="5"/>
    <n v="2.66"/>
    <x v="1"/>
    <n v="108000"/>
    <x v="1"/>
    <n v="10"/>
    <n v="1"/>
  </r>
  <r>
    <n v="36"/>
    <x v="2"/>
    <x v="0"/>
    <n v="1"/>
    <x v="0"/>
    <n v="6"/>
    <n v="2.71"/>
    <x v="1"/>
    <n v="107800"/>
    <x v="1"/>
    <n v="10"/>
    <n v="1"/>
  </r>
  <r>
    <n v="35"/>
    <x v="3"/>
    <x v="0"/>
    <n v="2"/>
    <x v="2"/>
    <n v="1"/>
    <n v="3.21"/>
    <x v="0"/>
    <n v="75000"/>
    <x v="1"/>
    <n v="5"/>
    <n v="0"/>
  </r>
  <r>
    <n v="30"/>
    <x v="3"/>
    <x v="1"/>
    <n v="3"/>
    <x v="1"/>
    <n v="1"/>
    <n v="2.5499999999999998"/>
    <x v="1"/>
    <n v="56000"/>
    <x v="0"/>
    <n v="2"/>
    <n v="0"/>
  </r>
  <r>
    <n v="36"/>
    <x v="2"/>
    <x v="1"/>
    <n v="2"/>
    <x v="2"/>
    <n v="2"/>
    <n v="1.29"/>
    <x v="2"/>
    <n v="76000"/>
    <x v="1"/>
    <n v="5"/>
    <n v="0"/>
  </r>
  <r>
    <n v="44"/>
    <x v="2"/>
    <x v="1"/>
    <n v="2"/>
    <x v="3"/>
    <n v="1"/>
    <n v="3.43"/>
    <x v="0"/>
    <n v="58000"/>
    <x v="0"/>
    <n v="4"/>
    <n v="0"/>
  </r>
  <r>
    <n v="49"/>
    <x v="0"/>
    <x v="0"/>
    <n v="1"/>
    <x v="2"/>
    <n v="1"/>
    <n v="2.2200000000000002"/>
    <x v="1"/>
    <n v="59200"/>
    <x v="0"/>
    <n v="5"/>
    <n v="0"/>
  </r>
  <r>
    <n v="45"/>
    <x v="2"/>
    <x v="0"/>
    <n v="2"/>
    <x v="0"/>
    <n v="1"/>
    <n v="2.17"/>
    <x v="1"/>
    <n v="65000"/>
    <x v="1"/>
    <n v="7"/>
    <n v="0"/>
  </r>
  <r>
    <n v="45"/>
    <x v="2"/>
    <x v="1"/>
    <n v="6"/>
    <x v="1"/>
    <n v="5"/>
    <n v="3.05"/>
    <x v="0"/>
    <n v="83000"/>
    <x v="1"/>
    <n v="6"/>
    <n v="0"/>
  </r>
  <r>
    <n v="33"/>
    <x v="3"/>
    <x v="1"/>
    <n v="1"/>
    <x v="3"/>
    <n v="2"/>
    <n v="1.51"/>
    <x v="2"/>
    <n v="54000"/>
    <x v="0"/>
    <n v="4"/>
    <n v="0"/>
  </r>
  <r>
    <n v="47"/>
    <x v="0"/>
    <x v="0"/>
    <n v="1"/>
    <x v="0"/>
    <n v="1"/>
    <n v="3.92"/>
    <x v="0"/>
    <n v="77600"/>
    <x v="1"/>
    <n v="3"/>
    <n v="0"/>
  </r>
  <r>
    <n v="55"/>
    <x v="0"/>
    <x v="1"/>
    <n v="1"/>
    <x v="3"/>
    <n v="4"/>
    <n v="1.5"/>
    <x v="2"/>
    <n v="56000"/>
    <x v="0"/>
    <n v="3"/>
    <n v="0"/>
  </r>
  <r>
    <n v="48"/>
    <x v="0"/>
    <x v="1"/>
    <n v="6"/>
    <x v="0"/>
    <n v="6"/>
    <n v="3.62"/>
    <x v="0"/>
    <n v="163000"/>
    <x v="2"/>
    <n v="10"/>
    <n v="1"/>
  </r>
  <r>
    <n v="36"/>
    <x v="2"/>
    <x v="1"/>
    <n v="2"/>
    <x v="2"/>
    <n v="4"/>
    <n v="3.76"/>
    <x v="0"/>
    <n v="131000"/>
    <x v="1"/>
    <n v="7"/>
    <n v="0"/>
  </r>
  <r>
    <n v="24"/>
    <x v="1"/>
    <x v="0"/>
    <n v="1"/>
    <x v="0"/>
    <n v="1"/>
    <n v="1.23"/>
    <x v="2"/>
    <n v="43200"/>
    <x v="0"/>
    <n v="7"/>
    <n v="0"/>
  </r>
  <r>
    <n v="26"/>
    <x v="3"/>
    <x v="1"/>
    <n v="2"/>
    <x v="1"/>
    <n v="2"/>
    <n v="2.77"/>
    <x v="1"/>
    <n v="53000"/>
    <x v="0"/>
    <n v="2"/>
    <n v="0"/>
  </r>
  <r>
    <n v="46"/>
    <x v="0"/>
    <x v="1"/>
    <n v="1"/>
    <x v="1"/>
    <n v="4"/>
    <n v="3.27"/>
    <x v="0"/>
    <n v="78000"/>
    <x v="1"/>
    <n v="4"/>
    <n v="0"/>
  </r>
  <r>
    <n v="48"/>
    <x v="0"/>
    <x v="1"/>
    <n v="1"/>
    <x v="2"/>
    <n v="1"/>
    <n v="3.5"/>
    <x v="0"/>
    <n v="101000"/>
    <x v="1"/>
    <n v="7"/>
    <n v="0"/>
  </r>
  <r>
    <n v="57"/>
    <x v="4"/>
    <x v="0"/>
    <n v="1"/>
    <x v="2"/>
    <n v="1"/>
    <n v="2.78"/>
    <x v="1"/>
    <n v="56600"/>
    <x v="0"/>
    <n v="6"/>
    <n v="0"/>
  </r>
  <r>
    <n v="25"/>
    <x v="1"/>
    <x v="1"/>
    <n v="2"/>
    <x v="0"/>
    <n v="4"/>
    <n v="3.87"/>
    <x v="0"/>
    <n v="99000"/>
    <x v="1"/>
    <n v="10"/>
    <n v="1"/>
  </r>
  <r>
    <n v="44"/>
    <x v="2"/>
    <x v="1"/>
    <n v="4"/>
    <x v="3"/>
    <n v="0"/>
    <n v="3.86"/>
    <x v="0"/>
    <n v="74000"/>
    <x v="1"/>
    <n v="7"/>
    <n v="0"/>
  </r>
  <r>
    <n v="34"/>
    <x v="3"/>
    <x v="1"/>
    <n v="2"/>
    <x v="1"/>
    <n v="5"/>
    <n v="1.18"/>
    <x v="2"/>
    <n v="54000"/>
    <x v="0"/>
    <n v="6"/>
    <n v="0"/>
  </r>
  <r>
    <n v="39"/>
    <x v="2"/>
    <x v="1"/>
    <n v="1"/>
    <x v="0"/>
    <n v="5"/>
    <n v="3.01"/>
    <x v="0"/>
    <n v="142000"/>
    <x v="2"/>
    <n v="9"/>
    <n v="1"/>
  </r>
  <r>
    <n v="31"/>
    <x v="3"/>
    <x v="0"/>
    <n v="1"/>
    <x v="1"/>
    <n v="3"/>
    <n v="3.34"/>
    <x v="0"/>
    <n v="40800"/>
    <x v="0"/>
    <n v="5"/>
    <n v="0"/>
  </r>
  <r>
    <n v="46"/>
    <x v="0"/>
    <x v="0"/>
    <n v="1"/>
    <x v="0"/>
    <n v="1"/>
    <n v="1.84"/>
    <x v="2"/>
    <n v="54800"/>
    <x v="0"/>
    <n v="7"/>
    <n v="0"/>
  </r>
  <r>
    <n v="47"/>
    <x v="0"/>
    <x v="0"/>
    <n v="2"/>
    <x v="3"/>
    <n v="5"/>
    <n v="1.1200000000000001"/>
    <x v="2"/>
    <n v="75600"/>
    <x v="1"/>
    <n v="7"/>
    <n v="0"/>
  </r>
  <r>
    <n v="56"/>
    <x v="4"/>
    <x v="0"/>
    <n v="1"/>
    <x v="2"/>
    <n v="5"/>
    <n v="3.45"/>
    <x v="0"/>
    <n v="69800"/>
    <x v="1"/>
    <n v="5"/>
    <n v="0"/>
  </r>
  <r>
    <n v="44"/>
    <x v="2"/>
    <x v="0"/>
    <n v="2"/>
    <x v="1"/>
    <n v="3"/>
    <n v="1.81"/>
    <x v="2"/>
    <n v="58200"/>
    <x v="0"/>
    <n v="6"/>
    <n v="0"/>
  </r>
  <r>
    <n v="40"/>
    <x v="2"/>
    <x v="0"/>
    <n v="1"/>
    <x v="1"/>
    <n v="6"/>
    <n v="2.38"/>
    <x v="1"/>
    <n v="65000"/>
    <x v="1"/>
    <n v="6"/>
    <n v="0"/>
  </r>
  <r>
    <n v="42"/>
    <x v="2"/>
    <x v="0"/>
    <n v="1"/>
    <x v="0"/>
    <n v="1"/>
    <n v="2.16"/>
    <x v="1"/>
    <n v="64600"/>
    <x v="1"/>
    <n v="4"/>
    <n v="0"/>
  </r>
  <r>
    <n v="25"/>
    <x v="1"/>
    <x v="1"/>
    <n v="1"/>
    <x v="0"/>
    <n v="4"/>
    <n v="3.48"/>
    <x v="0"/>
    <n v="101000"/>
    <x v="1"/>
    <n v="9"/>
    <n v="1"/>
  </r>
  <r>
    <n v="43"/>
    <x v="2"/>
    <x v="1"/>
    <n v="2"/>
    <x v="3"/>
    <n v="4"/>
    <n v="3.64"/>
    <x v="0"/>
    <n v="57000"/>
    <x v="0"/>
    <n v="6"/>
    <n v="0"/>
  </r>
  <r>
    <n v="49"/>
    <x v="0"/>
    <x v="0"/>
    <n v="2"/>
    <x v="0"/>
    <n v="1"/>
    <n v="1.43"/>
    <x v="2"/>
    <n v="60200"/>
    <x v="1"/>
    <n v="8"/>
    <n v="0"/>
  </r>
  <r>
    <n v="54"/>
    <x v="0"/>
    <x v="0"/>
    <n v="2"/>
    <x v="2"/>
    <n v="5"/>
    <n v="3.64"/>
    <x v="0"/>
    <n v="87200"/>
    <x v="1"/>
    <n v="8"/>
    <n v="0"/>
  </r>
  <r>
    <n v="48"/>
    <x v="0"/>
    <x v="1"/>
    <n v="2"/>
    <x v="2"/>
    <n v="2"/>
    <n v="2.59"/>
    <x v="1"/>
    <n v="59000"/>
    <x v="0"/>
    <n v="4"/>
    <n v="0"/>
  </r>
  <r>
    <n v="52"/>
    <x v="0"/>
    <x v="1"/>
    <n v="7"/>
    <x v="3"/>
    <n v="1"/>
    <n v="3.01"/>
    <x v="0"/>
    <n v="63000"/>
    <x v="1"/>
    <n v="6"/>
    <n v="0"/>
  </r>
  <r>
    <n v="53"/>
    <x v="0"/>
    <x v="0"/>
    <n v="1"/>
    <x v="0"/>
    <n v="3"/>
    <n v="3.33"/>
    <x v="0"/>
    <n v="76400"/>
    <x v="1"/>
    <n v="7"/>
    <n v="0"/>
  </r>
  <r>
    <n v="39"/>
    <x v="2"/>
    <x v="0"/>
    <n v="11"/>
    <x v="2"/>
    <n v="2"/>
    <n v="2.2599999999999998"/>
    <x v="1"/>
    <n v="77200"/>
    <x v="1"/>
    <n v="6"/>
    <n v="0"/>
  </r>
  <r>
    <n v="50"/>
    <x v="0"/>
    <x v="0"/>
    <n v="1"/>
    <x v="3"/>
    <n v="4"/>
    <n v="2.48"/>
    <x v="1"/>
    <n v="98000"/>
    <x v="1"/>
    <n v="4"/>
    <n v="0"/>
  </r>
  <r>
    <n v="47"/>
    <x v="0"/>
    <x v="0"/>
    <n v="5"/>
    <x v="2"/>
    <n v="5"/>
    <n v="2.94"/>
    <x v="1"/>
    <n v="94600"/>
    <x v="1"/>
    <n v="10"/>
    <n v="1"/>
  </r>
  <r>
    <n v="48"/>
    <x v="0"/>
    <x v="1"/>
    <n v="1"/>
    <x v="0"/>
    <n v="2"/>
    <n v="1.63"/>
    <x v="2"/>
    <n v="84000"/>
    <x v="1"/>
    <n v="4"/>
    <n v="0"/>
  </r>
  <r>
    <n v="39"/>
    <x v="2"/>
    <x v="0"/>
    <n v="2"/>
    <x v="2"/>
    <n v="2"/>
    <n v="2.02"/>
    <x v="1"/>
    <n v="108200"/>
    <x v="1"/>
    <n v="6"/>
    <n v="0"/>
  </r>
  <r>
    <n v="26"/>
    <x v="3"/>
    <x v="1"/>
    <n v="2"/>
    <x v="0"/>
    <n v="4"/>
    <n v="2.72"/>
    <x v="1"/>
    <n v="74000"/>
    <x v="1"/>
    <n v="9"/>
    <n v="1"/>
  </r>
  <r>
    <n v="50"/>
    <x v="0"/>
    <x v="1"/>
    <n v="2"/>
    <x v="2"/>
    <n v="4"/>
    <n v="3.1"/>
    <x v="0"/>
    <n v="80000"/>
    <x v="1"/>
    <n v="6"/>
    <n v="0"/>
  </r>
  <r>
    <n v="34"/>
    <x v="3"/>
    <x v="0"/>
    <n v="1"/>
    <x v="2"/>
    <n v="1"/>
    <n v="1.51"/>
    <x v="2"/>
    <n v="74200"/>
    <x v="1"/>
    <n v="4"/>
    <n v="0"/>
  </r>
  <r>
    <n v="45"/>
    <x v="2"/>
    <x v="1"/>
    <n v="1"/>
    <x v="2"/>
    <n v="0"/>
    <n v="1.9"/>
    <x v="2"/>
    <n v="50000"/>
    <x v="0"/>
    <n v="6"/>
    <n v="0"/>
  </r>
  <r>
    <n v="34"/>
    <x v="3"/>
    <x v="0"/>
    <n v="2"/>
    <x v="0"/>
    <n v="4"/>
    <n v="1.77"/>
    <x v="2"/>
    <n v="78200"/>
    <x v="1"/>
    <n v="8"/>
    <n v="0"/>
  </r>
  <r>
    <n v="29"/>
    <x v="3"/>
    <x v="0"/>
    <n v="1"/>
    <x v="0"/>
    <n v="3"/>
    <n v="3.04"/>
    <x v="0"/>
    <n v="41200"/>
    <x v="0"/>
    <n v="6"/>
    <n v="0"/>
  </r>
  <r>
    <n v="51"/>
    <x v="0"/>
    <x v="1"/>
    <n v="1"/>
    <x v="0"/>
    <n v="1"/>
    <n v="3.52"/>
    <x v="0"/>
    <n v="101000"/>
    <x v="1"/>
    <n v="4"/>
    <n v="0"/>
  </r>
  <r>
    <n v="29"/>
    <x v="3"/>
    <x v="1"/>
    <n v="1"/>
    <x v="0"/>
    <n v="3"/>
    <n v="1.79"/>
    <x v="2"/>
    <n v="91000"/>
    <x v="1"/>
    <n v="6"/>
    <n v="0"/>
  </r>
  <r>
    <n v="49"/>
    <x v="0"/>
    <x v="0"/>
    <n v="2"/>
    <x v="2"/>
    <n v="2"/>
    <n v="3.73"/>
    <x v="0"/>
    <n v="82200"/>
    <x v="1"/>
    <n v="8"/>
    <n v="0"/>
  </r>
  <r>
    <n v="57"/>
    <x v="4"/>
    <x v="0"/>
    <n v="2"/>
    <x v="0"/>
    <n v="1"/>
    <n v="2.4900000000000002"/>
    <x v="1"/>
    <n v="66600"/>
    <x v="1"/>
    <n v="8"/>
    <n v="0"/>
  </r>
  <r>
    <n v="53"/>
    <x v="0"/>
    <x v="0"/>
    <n v="1"/>
    <x v="3"/>
    <n v="0"/>
    <n v="2.61"/>
    <x v="1"/>
    <n v="52400"/>
    <x v="0"/>
    <n v="4"/>
    <n v="0"/>
  </r>
  <r>
    <n v="45"/>
    <x v="2"/>
    <x v="0"/>
    <n v="1"/>
    <x v="0"/>
    <n v="3"/>
    <n v="3.89"/>
    <x v="0"/>
    <n v="88000"/>
    <x v="1"/>
    <n v="8"/>
    <n v="0"/>
  </r>
  <r>
    <n v="47"/>
    <x v="0"/>
    <x v="1"/>
    <n v="2"/>
    <x v="0"/>
    <n v="4"/>
    <n v="1.25"/>
    <x v="2"/>
    <n v="97000"/>
    <x v="1"/>
    <n v="8"/>
    <n v="0"/>
  </r>
  <r>
    <n v="31"/>
    <x v="3"/>
    <x v="1"/>
    <n v="7"/>
    <x v="2"/>
    <n v="6"/>
    <n v="3.66"/>
    <x v="0"/>
    <n v="107000"/>
    <x v="1"/>
    <n v="9"/>
    <n v="1"/>
  </r>
  <r>
    <n v="37"/>
    <x v="2"/>
    <x v="1"/>
    <n v="7"/>
    <x v="2"/>
    <n v="5"/>
    <n v="3.56"/>
    <x v="0"/>
    <n v="118000"/>
    <x v="1"/>
    <n v="9"/>
    <n v="1"/>
  </r>
  <r>
    <n v="53"/>
    <x v="0"/>
    <x v="1"/>
    <n v="1"/>
    <x v="0"/>
    <n v="1"/>
    <n v="2.2999999999999998"/>
    <x v="1"/>
    <n v="74000"/>
    <x v="1"/>
    <n v="6"/>
    <n v="0"/>
  </r>
  <r>
    <n v="31"/>
    <x v="3"/>
    <x v="1"/>
    <n v="2"/>
    <x v="3"/>
    <n v="0"/>
    <n v="3.52"/>
    <x v="0"/>
    <n v="87000"/>
    <x v="1"/>
    <n v="5"/>
    <n v="0"/>
  </r>
  <r>
    <n v="34"/>
    <x v="3"/>
    <x v="0"/>
    <n v="2"/>
    <x v="1"/>
    <n v="3"/>
    <n v="1.1100000000000001"/>
    <x v="2"/>
    <n v="58200"/>
    <x v="0"/>
    <n v="4"/>
    <n v="0"/>
  </r>
  <r>
    <n v="35"/>
    <x v="3"/>
    <x v="1"/>
    <n v="2"/>
    <x v="3"/>
    <n v="1"/>
    <n v="2.36"/>
    <x v="1"/>
    <n v="60000"/>
    <x v="0"/>
    <n v="4"/>
    <n v="0"/>
  </r>
  <r>
    <n v="48"/>
    <x v="0"/>
    <x v="1"/>
    <n v="3"/>
    <x v="3"/>
    <n v="3"/>
    <n v="3.82"/>
    <x v="0"/>
    <n v="83000"/>
    <x v="1"/>
    <n v="5"/>
    <n v="0"/>
  </r>
  <r>
    <n v="25"/>
    <x v="1"/>
    <x v="0"/>
    <n v="1"/>
    <x v="2"/>
    <n v="6"/>
    <n v="2.52"/>
    <x v="1"/>
    <n v="53000"/>
    <x v="0"/>
    <n v="9"/>
    <n v="1"/>
  </r>
  <r>
    <n v="45"/>
    <x v="2"/>
    <x v="0"/>
    <n v="3"/>
    <x v="0"/>
    <n v="2"/>
    <n v="2.44"/>
    <x v="1"/>
    <n v="69000"/>
    <x v="1"/>
    <n v="7"/>
    <n v="0"/>
  </r>
  <r>
    <n v="44"/>
    <x v="2"/>
    <x v="0"/>
    <n v="2"/>
    <x v="0"/>
    <n v="1"/>
    <n v="3.51"/>
    <x v="0"/>
    <n v="93200"/>
    <x v="1"/>
    <n v="6"/>
    <n v="0"/>
  </r>
  <r>
    <n v="45"/>
    <x v="2"/>
    <x v="1"/>
    <n v="2"/>
    <x v="0"/>
    <n v="4"/>
    <n v="3.93"/>
    <x v="0"/>
    <n v="50000"/>
    <x v="0"/>
    <n v="6"/>
    <n v="0"/>
  </r>
  <r>
    <n v="35"/>
    <x v="3"/>
    <x v="0"/>
    <n v="2"/>
    <x v="3"/>
    <n v="5"/>
    <n v="1.55"/>
    <x v="2"/>
    <n v="70000"/>
    <x v="1"/>
    <n v="3"/>
    <n v="0"/>
  </r>
  <r>
    <n v="22"/>
    <x v="1"/>
    <x v="1"/>
    <n v="3"/>
    <x v="1"/>
    <n v="6"/>
    <n v="2.82"/>
    <x v="1"/>
    <n v="67000"/>
    <x v="1"/>
    <n v="7"/>
    <n v="0"/>
  </r>
  <r>
    <n v="51"/>
    <x v="0"/>
    <x v="1"/>
    <n v="1"/>
    <x v="2"/>
    <n v="0"/>
    <n v="2.97"/>
    <x v="1"/>
    <n v="92000"/>
    <x v="1"/>
    <n v="6"/>
    <n v="0"/>
  </r>
  <r>
    <n v="32"/>
    <x v="3"/>
    <x v="0"/>
    <n v="1"/>
    <x v="1"/>
    <n v="6"/>
    <n v="2.39"/>
    <x v="1"/>
    <n v="72600"/>
    <x v="1"/>
    <n v="9"/>
    <n v="1"/>
  </r>
  <r>
    <n v="45"/>
    <x v="2"/>
    <x v="1"/>
    <n v="2"/>
    <x v="1"/>
    <n v="4"/>
    <n v="3.68"/>
    <x v="0"/>
    <n v="101000"/>
    <x v="1"/>
    <n v="5"/>
    <n v="0"/>
  </r>
  <r>
    <n v="53"/>
    <x v="0"/>
    <x v="1"/>
    <n v="2"/>
    <x v="0"/>
    <n v="5"/>
    <n v="3.13"/>
    <x v="0"/>
    <n v="112000"/>
    <x v="1"/>
    <n v="9"/>
    <n v="1"/>
  </r>
  <r>
    <n v="52"/>
    <x v="0"/>
    <x v="1"/>
    <n v="2"/>
    <x v="3"/>
    <n v="1"/>
    <n v="3.28"/>
    <x v="0"/>
    <n v="71000"/>
    <x v="1"/>
    <n v="6"/>
    <n v="0"/>
  </r>
  <r>
    <n v="52"/>
    <x v="0"/>
    <x v="1"/>
    <n v="5"/>
    <x v="2"/>
    <n v="5"/>
    <n v="1.96"/>
    <x v="2"/>
    <n v="120000"/>
    <x v="1"/>
    <n v="8"/>
    <n v="0"/>
  </r>
  <r>
    <n v="35"/>
    <x v="3"/>
    <x v="0"/>
    <n v="2"/>
    <x v="0"/>
    <n v="0"/>
    <n v="1.37"/>
    <x v="2"/>
    <n v="47000"/>
    <x v="0"/>
    <n v="4"/>
    <n v="0"/>
  </r>
  <r>
    <n v="54"/>
    <x v="0"/>
    <x v="0"/>
    <n v="6"/>
    <x v="1"/>
    <n v="4"/>
    <n v="3.68"/>
    <x v="0"/>
    <n v="107200"/>
    <x v="1"/>
    <n v="9"/>
    <n v="1"/>
  </r>
  <r>
    <n v="39"/>
    <x v="2"/>
    <x v="0"/>
    <n v="2"/>
    <x v="1"/>
    <n v="2"/>
    <n v="2.2400000000000002"/>
    <x v="1"/>
    <n v="59200"/>
    <x v="0"/>
    <n v="4"/>
    <n v="0"/>
  </r>
  <r>
    <n v="27"/>
    <x v="3"/>
    <x v="1"/>
    <n v="3"/>
    <x v="2"/>
    <n v="1"/>
    <n v="2.62"/>
    <x v="1"/>
    <n v="66000"/>
    <x v="1"/>
    <n v="6"/>
    <n v="0"/>
  </r>
  <r>
    <n v="35"/>
    <x v="3"/>
    <x v="1"/>
    <n v="1"/>
    <x v="0"/>
    <n v="5"/>
    <n v="2.98"/>
    <x v="1"/>
    <n v="61000"/>
    <x v="1"/>
    <n v="9"/>
    <n v="1"/>
  </r>
  <r>
    <n v="38"/>
    <x v="2"/>
    <x v="0"/>
    <n v="2"/>
    <x v="0"/>
    <n v="2"/>
    <n v="3.9"/>
    <x v="0"/>
    <n v="81400"/>
    <x v="1"/>
    <n v="8"/>
    <n v="0"/>
  </r>
  <r>
    <n v="31"/>
    <x v="3"/>
    <x v="1"/>
    <n v="2"/>
    <x v="0"/>
    <n v="5"/>
    <n v="3.73"/>
    <x v="0"/>
    <n v="101000"/>
    <x v="1"/>
    <n v="8"/>
    <n v="0"/>
  </r>
  <r>
    <n v="31"/>
    <x v="3"/>
    <x v="1"/>
    <n v="2"/>
    <x v="0"/>
    <n v="2"/>
    <n v="2.58"/>
    <x v="1"/>
    <n v="68000"/>
    <x v="1"/>
    <n v="9"/>
    <n v="1"/>
  </r>
  <r>
    <n v="54"/>
    <x v="0"/>
    <x v="0"/>
    <n v="1"/>
    <x v="2"/>
    <n v="3"/>
    <n v="2.86"/>
    <x v="1"/>
    <n v="76200"/>
    <x v="1"/>
    <n v="7"/>
    <n v="0"/>
  </r>
  <r>
    <n v="33"/>
    <x v="3"/>
    <x v="0"/>
    <n v="1"/>
    <x v="2"/>
    <n v="5"/>
    <n v="2.06"/>
    <x v="1"/>
    <n v="74400"/>
    <x v="1"/>
    <n v="7"/>
    <n v="0"/>
  </r>
  <r>
    <n v="27"/>
    <x v="3"/>
    <x v="1"/>
    <n v="1"/>
    <x v="0"/>
    <n v="1"/>
    <n v="2.02"/>
    <x v="1"/>
    <n v="55000"/>
    <x v="0"/>
    <n v="4"/>
    <n v="0"/>
  </r>
  <r>
    <n v="39"/>
    <x v="2"/>
    <x v="1"/>
    <n v="9"/>
    <x v="0"/>
    <n v="5"/>
    <n v="1.99"/>
    <x v="2"/>
    <n v="127000"/>
    <x v="1"/>
    <n v="9"/>
    <n v="1"/>
  </r>
  <r>
    <n v="23"/>
    <x v="1"/>
    <x v="1"/>
    <n v="1"/>
    <x v="0"/>
    <n v="3"/>
    <n v="3.35"/>
    <x v="0"/>
    <n v="51000"/>
    <x v="0"/>
    <n v="4"/>
    <n v="0"/>
  </r>
  <r>
    <n v="39"/>
    <x v="2"/>
    <x v="0"/>
    <n v="2"/>
    <x v="2"/>
    <n v="3"/>
    <n v="1.39"/>
    <x v="2"/>
    <n v="63200"/>
    <x v="1"/>
    <n v="3"/>
    <n v="0"/>
  </r>
  <r>
    <n v="51"/>
    <x v="0"/>
    <x v="1"/>
    <n v="2"/>
    <x v="1"/>
    <n v="5"/>
    <n v="1.18"/>
    <x v="2"/>
    <n v="94000"/>
    <x v="1"/>
    <n v="5"/>
    <n v="0"/>
  </r>
  <r>
    <n v="34"/>
    <x v="3"/>
    <x v="1"/>
    <n v="2"/>
    <x v="1"/>
    <n v="1"/>
    <n v="2.59"/>
    <x v="1"/>
    <n v="49000"/>
    <x v="0"/>
    <n v="2"/>
    <n v="0"/>
  </r>
  <r>
    <n v="51"/>
    <x v="0"/>
    <x v="1"/>
    <n v="1"/>
    <x v="2"/>
    <n v="3"/>
    <n v="2.5299999999999998"/>
    <x v="1"/>
    <n v="72000"/>
    <x v="1"/>
    <n v="9"/>
    <n v="1"/>
  </r>
  <r>
    <n v="49"/>
    <x v="0"/>
    <x v="1"/>
    <n v="3"/>
    <x v="2"/>
    <n v="5"/>
    <n v="2.87"/>
    <x v="1"/>
    <n v="60000"/>
    <x v="0"/>
    <n v="8"/>
    <n v="0"/>
  </r>
  <r>
    <n v="53"/>
    <x v="0"/>
    <x v="0"/>
    <n v="1"/>
    <x v="1"/>
    <n v="1"/>
    <n v="1.36"/>
    <x v="2"/>
    <n v="72400"/>
    <x v="1"/>
    <n v="4"/>
    <n v="0"/>
  </r>
  <r>
    <n v="45"/>
    <x v="2"/>
    <x v="1"/>
    <n v="1"/>
    <x v="0"/>
    <n v="4"/>
    <n v="2.73"/>
    <x v="1"/>
    <n v="93000"/>
    <x v="1"/>
    <n v="9"/>
    <n v="1"/>
  </r>
  <r>
    <n v="24"/>
    <x v="1"/>
    <x v="0"/>
    <n v="2"/>
    <x v="0"/>
    <n v="1"/>
    <n v="1.6"/>
    <x v="2"/>
    <n v="53200"/>
    <x v="0"/>
    <n v="4"/>
    <n v="0"/>
  </r>
  <r>
    <n v="50"/>
    <x v="0"/>
    <x v="0"/>
    <n v="1"/>
    <x v="2"/>
    <n v="6"/>
    <n v="3.62"/>
    <x v="0"/>
    <n v="91000"/>
    <x v="1"/>
    <n v="9"/>
    <n v="1"/>
  </r>
  <r>
    <n v="50"/>
    <x v="0"/>
    <x v="1"/>
    <n v="2"/>
    <x v="0"/>
    <n v="4"/>
    <n v="2.4900000000000002"/>
    <x v="1"/>
    <n v="91000"/>
    <x v="1"/>
    <n v="10"/>
    <n v="1"/>
  </r>
  <r>
    <n v="55"/>
    <x v="0"/>
    <x v="1"/>
    <n v="2"/>
    <x v="2"/>
    <n v="1"/>
    <n v="2.71"/>
    <x v="1"/>
    <n v="98000"/>
    <x v="1"/>
    <n v="6"/>
    <n v="0"/>
  </r>
  <r>
    <n v="30"/>
    <x v="3"/>
    <x v="0"/>
    <n v="2"/>
    <x v="2"/>
    <n v="6"/>
    <n v="2.57"/>
    <x v="1"/>
    <n v="63000"/>
    <x v="1"/>
    <n v="9"/>
    <n v="1"/>
  </r>
  <r>
    <n v="47"/>
    <x v="0"/>
    <x v="0"/>
    <n v="2"/>
    <x v="0"/>
    <n v="2"/>
    <n v="2.85"/>
    <x v="1"/>
    <n v="68600"/>
    <x v="1"/>
    <n v="7"/>
    <n v="0"/>
  </r>
  <r>
    <n v="41"/>
    <x v="2"/>
    <x v="1"/>
    <n v="1"/>
    <x v="0"/>
    <n v="4"/>
    <n v="1.63"/>
    <x v="2"/>
    <n v="114000"/>
    <x v="1"/>
    <n v="5"/>
    <n v="0"/>
  </r>
  <r>
    <n v="47"/>
    <x v="0"/>
    <x v="0"/>
    <n v="2"/>
    <x v="3"/>
    <n v="2"/>
    <n v="1.86"/>
    <x v="2"/>
    <n v="49600"/>
    <x v="0"/>
    <n v="3"/>
    <n v="0"/>
  </r>
  <r>
    <n v="43"/>
    <x v="2"/>
    <x v="1"/>
    <n v="2"/>
    <x v="2"/>
    <n v="3"/>
    <n v="3.54"/>
    <x v="0"/>
    <n v="95000"/>
    <x v="1"/>
    <n v="7"/>
    <n v="0"/>
  </r>
  <r>
    <n v="31"/>
    <x v="3"/>
    <x v="0"/>
    <n v="2"/>
    <x v="1"/>
    <n v="4"/>
    <n v="2.4"/>
    <x v="1"/>
    <n v="64800"/>
    <x v="1"/>
    <n v="6"/>
    <n v="0"/>
  </r>
  <r>
    <n v="51"/>
    <x v="0"/>
    <x v="1"/>
    <n v="1"/>
    <x v="3"/>
    <n v="4"/>
    <n v="3.45"/>
    <x v="0"/>
    <n v="89000"/>
    <x v="1"/>
    <n v="7"/>
    <n v="0"/>
  </r>
  <r>
    <n v="47"/>
    <x v="0"/>
    <x v="1"/>
    <n v="1"/>
    <x v="2"/>
    <n v="3"/>
    <n v="3.43"/>
    <x v="0"/>
    <n v="98000"/>
    <x v="1"/>
    <n v="10"/>
    <n v="1"/>
  </r>
  <r>
    <n v="47"/>
    <x v="0"/>
    <x v="1"/>
    <n v="7"/>
    <x v="0"/>
    <n v="2"/>
    <n v="3.72"/>
    <x v="0"/>
    <n v="106000"/>
    <x v="1"/>
    <n v="10"/>
    <n v="1"/>
  </r>
  <r>
    <n v="50"/>
    <x v="0"/>
    <x v="0"/>
    <n v="1"/>
    <x v="1"/>
    <n v="3"/>
    <n v="1.84"/>
    <x v="2"/>
    <n v="55000"/>
    <x v="0"/>
    <n v="4"/>
    <n v="0"/>
  </r>
  <r>
    <n v="29"/>
    <x v="3"/>
    <x v="0"/>
    <n v="5"/>
    <x v="2"/>
    <n v="6"/>
    <n v="3.3"/>
    <x v="0"/>
    <n v="110200"/>
    <x v="1"/>
    <n v="9"/>
    <n v="1"/>
  </r>
  <r>
    <n v="44"/>
    <x v="2"/>
    <x v="0"/>
    <n v="1"/>
    <x v="2"/>
    <n v="6"/>
    <n v="3.54"/>
    <x v="0"/>
    <n v="139200"/>
    <x v="1"/>
    <n v="9"/>
    <n v="1"/>
  </r>
  <r>
    <n v="36"/>
    <x v="2"/>
    <x v="1"/>
    <n v="1"/>
    <x v="3"/>
    <n v="5"/>
    <n v="3.74"/>
    <x v="0"/>
    <n v="95000"/>
    <x v="1"/>
    <n v="7"/>
    <n v="0"/>
  </r>
  <r>
    <n v="23"/>
    <x v="1"/>
    <x v="0"/>
    <n v="2"/>
    <x v="0"/>
    <n v="5"/>
    <n v="3.92"/>
    <x v="0"/>
    <n v="90400"/>
    <x v="1"/>
    <n v="9"/>
    <n v="1"/>
  </r>
  <r>
    <n v="33"/>
    <x v="3"/>
    <x v="0"/>
    <n v="1"/>
    <x v="0"/>
    <n v="5"/>
    <n v="2.15"/>
    <x v="1"/>
    <n v="91400"/>
    <x v="1"/>
    <n v="7"/>
    <n v="0"/>
  </r>
  <r>
    <n v="26"/>
    <x v="3"/>
    <x v="1"/>
    <n v="2"/>
    <x v="0"/>
    <n v="3"/>
    <n v="3.44"/>
    <x v="0"/>
    <n v="100000"/>
    <x v="1"/>
    <n v="9"/>
    <n v="1"/>
  </r>
  <r>
    <n v="36"/>
    <x v="2"/>
    <x v="1"/>
    <n v="1"/>
    <x v="2"/>
    <n v="1"/>
    <n v="2.29"/>
    <x v="1"/>
    <n v="53000"/>
    <x v="0"/>
    <n v="4"/>
    <n v="0"/>
  </r>
  <r>
    <n v="25"/>
    <x v="1"/>
    <x v="0"/>
    <n v="8"/>
    <x v="0"/>
    <n v="0"/>
    <n v="1.39"/>
    <x v="2"/>
    <n v="58000"/>
    <x v="0"/>
    <n v="8"/>
    <n v="0"/>
  </r>
  <r>
    <n v="35"/>
    <x v="3"/>
    <x v="1"/>
    <n v="2"/>
    <x v="0"/>
    <n v="3"/>
    <n v="1.61"/>
    <x v="2"/>
    <n v="70000"/>
    <x v="1"/>
    <n v="4"/>
    <n v="0"/>
  </r>
  <r>
    <n v="21"/>
    <x v="1"/>
    <x v="0"/>
    <n v="2"/>
    <x v="0"/>
    <n v="3"/>
    <n v="3.42"/>
    <x v="0"/>
    <n v="59800"/>
    <x v="0"/>
    <n v="7"/>
    <n v="0"/>
  </r>
  <r>
    <n v="45"/>
    <x v="2"/>
    <x v="1"/>
    <n v="1"/>
    <x v="0"/>
    <n v="3"/>
    <n v="2.0499999999999998"/>
    <x v="1"/>
    <n v="78000"/>
    <x v="1"/>
    <n v="10"/>
    <n v="1"/>
  </r>
  <r>
    <n v="30"/>
    <x v="3"/>
    <x v="0"/>
    <n v="1"/>
    <x v="0"/>
    <n v="1"/>
    <n v="1.81"/>
    <x v="2"/>
    <n v="60000"/>
    <x v="0"/>
    <n v="5"/>
    <n v="0"/>
  </r>
  <r>
    <n v="34"/>
    <x v="3"/>
    <x v="0"/>
    <n v="2"/>
    <x v="0"/>
    <n v="2"/>
    <n v="3.68"/>
    <x v="0"/>
    <n v="94200"/>
    <x v="1"/>
    <n v="8"/>
    <n v="0"/>
  </r>
  <r>
    <n v="38"/>
    <x v="2"/>
    <x v="1"/>
    <n v="1"/>
    <x v="0"/>
    <n v="3"/>
    <n v="3"/>
    <x v="0"/>
    <n v="69000"/>
    <x v="1"/>
    <n v="5"/>
    <n v="0"/>
  </r>
  <r>
    <n v="51"/>
    <x v="0"/>
    <x v="0"/>
    <n v="1"/>
    <x v="2"/>
    <n v="2"/>
    <n v="3.03"/>
    <x v="0"/>
    <n v="108800"/>
    <x v="1"/>
    <n v="9"/>
    <n v="1"/>
  </r>
  <r>
    <n v="40"/>
    <x v="2"/>
    <x v="1"/>
    <n v="6"/>
    <x v="3"/>
    <n v="2"/>
    <n v="3.83"/>
    <x v="0"/>
    <n v="70000"/>
    <x v="1"/>
    <n v="9"/>
    <n v="1"/>
  </r>
  <r>
    <n v="41"/>
    <x v="2"/>
    <x v="1"/>
    <n v="1"/>
    <x v="2"/>
    <n v="2"/>
    <n v="2.4900000000000002"/>
    <x v="1"/>
    <n v="71000"/>
    <x v="1"/>
    <n v="5"/>
    <n v="0"/>
  </r>
  <r>
    <n v="33"/>
    <x v="3"/>
    <x v="1"/>
    <n v="6"/>
    <x v="2"/>
    <n v="3"/>
    <n v="2.87"/>
    <x v="1"/>
    <n v="93000"/>
    <x v="1"/>
    <n v="8"/>
    <n v="0"/>
  </r>
  <r>
    <n v="33"/>
    <x v="3"/>
    <x v="0"/>
    <n v="1"/>
    <x v="2"/>
    <n v="2"/>
    <n v="3.56"/>
    <x v="0"/>
    <n v="71400"/>
    <x v="1"/>
    <n v="8"/>
    <n v="0"/>
  </r>
  <r>
    <n v="24"/>
    <x v="1"/>
    <x v="1"/>
    <n v="2"/>
    <x v="2"/>
    <n v="3"/>
    <n v="1.55"/>
    <x v="2"/>
    <n v="70000"/>
    <x v="1"/>
    <n v="7"/>
    <n v="0"/>
  </r>
  <r>
    <n v="23"/>
    <x v="1"/>
    <x v="1"/>
    <n v="1"/>
    <x v="3"/>
    <n v="3"/>
    <n v="3.78"/>
    <x v="0"/>
    <n v="62000"/>
    <x v="1"/>
    <n v="4"/>
    <n v="0"/>
  </r>
  <r>
    <n v="50"/>
    <x v="0"/>
    <x v="0"/>
    <n v="1"/>
    <x v="0"/>
    <n v="2"/>
    <n v="1.18"/>
    <x v="2"/>
    <n v="68000"/>
    <x v="1"/>
    <n v="3"/>
    <n v="0"/>
  </r>
  <r>
    <n v="43"/>
    <x v="2"/>
    <x v="1"/>
    <n v="1"/>
    <x v="0"/>
    <n v="2"/>
    <n v="1.4"/>
    <x v="2"/>
    <n v="95000"/>
    <x v="1"/>
    <n v="4"/>
    <n v="0"/>
  </r>
  <r>
    <n v="27"/>
    <x v="3"/>
    <x v="1"/>
    <n v="1"/>
    <x v="2"/>
    <n v="3"/>
    <n v="1.52"/>
    <x v="2"/>
    <n v="66000"/>
    <x v="1"/>
    <n v="8"/>
    <n v="0"/>
  </r>
  <r>
    <n v="29"/>
    <x v="3"/>
    <x v="1"/>
    <n v="9"/>
    <x v="0"/>
    <n v="5"/>
    <n v="2.68"/>
    <x v="1"/>
    <n v="87000"/>
    <x v="1"/>
    <n v="10"/>
    <n v="1"/>
  </r>
  <r>
    <n v="41"/>
    <x v="2"/>
    <x v="1"/>
    <n v="2"/>
    <x v="3"/>
    <n v="2"/>
    <n v="1.57"/>
    <x v="2"/>
    <n v="69000"/>
    <x v="1"/>
    <n v="4"/>
    <n v="0"/>
  </r>
  <r>
    <n v="54"/>
    <x v="0"/>
    <x v="0"/>
    <n v="1"/>
    <x v="3"/>
    <n v="3"/>
    <n v="3.77"/>
    <x v="0"/>
    <n v="79200"/>
    <x v="1"/>
    <n v="6"/>
    <n v="0"/>
  </r>
  <r>
    <n v="41"/>
    <x v="2"/>
    <x v="1"/>
    <n v="3"/>
    <x v="3"/>
    <n v="5"/>
    <n v="3.67"/>
    <x v="0"/>
    <n v="111000"/>
    <x v="1"/>
    <n v="10"/>
    <n v="1"/>
  </r>
  <r>
    <n v="38"/>
    <x v="2"/>
    <x v="1"/>
    <n v="4"/>
    <x v="0"/>
    <n v="3"/>
    <n v="1.29"/>
    <x v="2"/>
    <n v="68000"/>
    <x v="1"/>
    <n v="6"/>
    <n v="0"/>
  </r>
  <r>
    <n v="34"/>
    <x v="3"/>
    <x v="0"/>
    <n v="1"/>
    <x v="1"/>
    <n v="2"/>
    <n v="1.77"/>
    <x v="2"/>
    <n v="55200"/>
    <x v="0"/>
    <n v="3"/>
    <n v="0"/>
  </r>
  <r>
    <n v="21"/>
    <x v="1"/>
    <x v="1"/>
    <n v="4"/>
    <x v="3"/>
    <n v="3"/>
    <n v="3.74"/>
    <x v="0"/>
    <n v="54000"/>
    <x v="0"/>
    <n v="7"/>
    <n v="0"/>
  </r>
  <r>
    <n v="44"/>
    <x v="2"/>
    <x v="1"/>
    <n v="1"/>
    <x v="2"/>
    <n v="4"/>
    <n v="3.54"/>
    <x v="0"/>
    <n v="67000"/>
    <x v="1"/>
    <n v="10"/>
    <n v="1"/>
  </r>
  <r>
    <n v="53"/>
    <x v="0"/>
    <x v="1"/>
    <n v="2"/>
    <x v="0"/>
    <n v="0"/>
    <n v="3.83"/>
    <x v="0"/>
    <n v="68000"/>
    <x v="1"/>
    <n v="7"/>
    <n v="0"/>
  </r>
  <r>
    <n v="24"/>
    <x v="1"/>
    <x v="0"/>
    <n v="1"/>
    <x v="2"/>
    <n v="3"/>
    <n v="3.25"/>
    <x v="0"/>
    <n v="53200"/>
    <x v="0"/>
    <n v="7"/>
    <n v="0"/>
  </r>
  <r>
    <n v="33"/>
    <x v="3"/>
    <x v="1"/>
    <n v="2"/>
    <x v="0"/>
    <n v="1"/>
    <n v="3.58"/>
    <x v="0"/>
    <n v="50000"/>
    <x v="0"/>
    <n v="6"/>
    <n v="0"/>
  </r>
  <r>
    <n v="49"/>
    <x v="0"/>
    <x v="0"/>
    <n v="2"/>
    <x v="2"/>
    <n v="4"/>
    <n v="3.86"/>
    <x v="0"/>
    <n v="90200"/>
    <x v="1"/>
    <n v="10"/>
    <n v="1"/>
  </r>
  <r>
    <n v="26"/>
    <x v="3"/>
    <x v="0"/>
    <n v="1"/>
    <x v="0"/>
    <n v="1"/>
    <n v="3.84"/>
    <x v="0"/>
    <n v="80800"/>
    <x v="1"/>
    <n v="6"/>
    <n v="0"/>
  </r>
  <r>
    <n v="37"/>
    <x v="2"/>
    <x v="1"/>
    <n v="2"/>
    <x v="0"/>
    <n v="1"/>
    <n v="2.76"/>
    <x v="1"/>
    <n v="90000"/>
    <x v="1"/>
    <n v="5"/>
    <n v="0"/>
  </r>
  <r>
    <n v="45"/>
    <x v="2"/>
    <x v="1"/>
    <n v="1"/>
    <x v="1"/>
    <n v="0"/>
    <n v="2.25"/>
    <x v="1"/>
    <n v="52000"/>
    <x v="0"/>
    <n v="4"/>
    <n v="0"/>
  </r>
  <r>
    <n v="35"/>
    <x v="3"/>
    <x v="0"/>
    <n v="2"/>
    <x v="2"/>
    <n v="1"/>
    <n v="3.03"/>
    <x v="0"/>
    <n v="69000"/>
    <x v="1"/>
    <n v="9"/>
    <n v="1"/>
  </r>
  <r>
    <n v="48"/>
    <x v="0"/>
    <x v="1"/>
    <n v="1"/>
    <x v="0"/>
    <n v="3"/>
    <n v="2.13"/>
    <x v="1"/>
    <n v="80000"/>
    <x v="1"/>
    <n v="9"/>
    <n v="1"/>
  </r>
  <r>
    <n v="45"/>
    <x v="2"/>
    <x v="1"/>
    <n v="1"/>
    <x v="3"/>
    <n v="6"/>
    <n v="2.0499999999999998"/>
    <x v="1"/>
    <n v="88000"/>
    <x v="1"/>
    <n v="4"/>
    <n v="0"/>
  </r>
  <r>
    <n v="35"/>
    <x v="3"/>
    <x v="1"/>
    <n v="2"/>
    <x v="2"/>
    <n v="0"/>
    <n v="1.78"/>
    <x v="2"/>
    <n v="68000"/>
    <x v="1"/>
    <n v="4"/>
    <n v="0"/>
  </r>
  <r>
    <n v="26"/>
    <x v="3"/>
    <x v="1"/>
    <n v="1"/>
    <x v="0"/>
    <n v="1"/>
    <n v="2.79"/>
    <x v="1"/>
    <n v="65000"/>
    <x v="1"/>
    <n v="4"/>
    <n v="0"/>
  </r>
  <r>
    <n v="54"/>
    <x v="0"/>
    <x v="0"/>
    <n v="2"/>
    <x v="0"/>
    <n v="5"/>
    <n v="1.7"/>
    <x v="2"/>
    <n v="47200"/>
    <x v="0"/>
    <n v="6"/>
    <n v="0"/>
  </r>
  <r>
    <n v="41"/>
    <x v="2"/>
    <x v="0"/>
    <n v="5"/>
    <x v="0"/>
    <n v="4"/>
    <n v="3.77"/>
    <x v="0"/>
    <n v="91800"/>
    <x v="1"/>
    <n v="10"/>
    <n v="1"/>
  </r>
  <r>
    <n v="35"/>
    <x v="3"/>
    <x v="1"/>
    <n v="8"/>
    <x v="1"/>
    <n v="4"/>
    <n v="3.64"/>
    <x v="0"/>
    <n v="87000"/>
    <x v="1"/>
    <n v="9"/>
    <n v="1"/>
  </r>
  <r>
    <n v="52"/>
    <x v="0"/>
    <x v="1"/>
    <n v="2"/>
    <x v="3"/>
    <n v="2"/>
    <n v="2.08"/>
    <x v="1"/>
    <n v="60000"/>
    <x v="0"/>
    <n v="6"/>
    <n v="0"/>
  </r>
  <r>
    <n v="30"/>
    <x v="3"/>
    <x v="0"/>
    <n v="2"/>
    <x v="2"/>
    <n v="6"/>
    <n v="2.63"/>
    <x v="1"/>
    <n v="122000"/>
    <x v="1"/>
    <n v="9"/>
    <n v="1"/>
  </r>
  <r>
    <n v="48"/>
    <x v="0"/>
    <x v="1"/>
    <n v="1"/>
    <x v="2"/>
    <n v="4"/>
    <n v="2.52"/>
    <x v="1"/>
    <n v="100000"/>
    <x v="1"/>
    <n v="9"/>
    <n v="1"/>
  </r>
  <r>
    <n v="44"/>
    <x v="2"/>
    <x v="0"/>
    <n v="5"/>
    <x v="3"/>
    <n v="1"/>
    <n v="1.47"/>
    <x v="2"/>
    <n v="43200"/>
    <x v="0"/>
    <n v="4"/>
    <n v="0"/>
  </r>
  <r>
    <n v="37"/>
    <x v="2"/>
    <x v="1"/>
    <n v="4"/>
    <x v="0"/>
    <n v="2"/>
    <n v="2.34"/>
    <x v="1"/>
    <n v="86000"/>
    <x v="1"/>
    <n v="5"/>
    <n v="0"/>
  </r>
  <r>
    <n v="44"/>
    <x v="2"/>
    <x v="0"/>
    <n v="2"/>
    <x v="2"/>
    <n v="1"/>
    <n v="3.66"/>
    <x v="0"/>
    <n v="89200"/>
    <x v="1"/>
    <n v="8"/>
    <n v="0"/>
  </r>
  <r>
    <n v="41"/>
    <x v="2"/>
    <x v="0"/>
    <n v="1"/>
    <x v="2"/>
    <n v="4"/>
    <n v="3.92"/>
    <x v="0"/>
    <n v="96800"/>
    <x v="1"/>
    <n v="9"/>
    <n v="1"/>
  </r>
  <r>
    <n v="25"/>
    <x v="1"/>
    <x v="0"/>
    <n v="5"/>
    <x v="2"/>
    <n v="0"/>
    <n v="3.68"/>
    <x v="0"/>
    <n v="56000"/>
    <x v="0"/>
    <n v="7"/>
    <n v="0"/>
  </r>
  <r>
    <n v="48"/>
    <x v="0"/>
    <x v="1"/>
    <n v="2"/>
    <x v="1"/>
    <n v="4"/>
    <n v="2.42"/>
    <x v="1"/>
    <n v="88000"/>
    <x v="1"/>
    <n v="4"/>
    <n v="0"/>
  </r>
  <r>
    <n v="35"/>
    <x v="3"/>
    <x v="1"/>
    <n v="1"/>
    <x v="0"/>
    <n v="3"/>
    <n v="1.74"/>
    <x v="2"/>
    <n v="98000"/>
    <x v="1"/>
    <n v="5"/>
    <n v="0"/>
  </r>
  <r>
    <n v="34"/>
    <x v="3"/>
    <x v="0"/>
    <n v="1"/>
    <x v="0"/>
    <n v="3"/>
    <n v="3.1"/>
    <x v="0"/>
    <n v="89200"/>
    <x v="1"/>
    <n v="7"/>
    <n v="0"/>
  </r>
  <r>
    <n v="37"/>
    <x v="2"/>
    <x v="1"/>
    <n v="1"/>
    <x v="0"/>
    <n v="3"/>
    <n v="2.68"/>
    <x v="1"/>
    <n v="109000"/>
    <x v="1"/>
    <n v="9"/>
    <n v="1"/>
  </r>
  <r>
    <n v="51"/>
    <x v="0"/>
    <x v="1"/>
    <n v="2"/>
    <x v="2"/>
    <n v="1"/>
    <n v="1.57"/>
    <x v="2"/>
    <n v="65000"/>
    <x v="1"/>
    <n v="3"/>
    <n v="0"/>
  </r>
  <r>
    <n v="41"/>
    <x v="2"/>
    <x v="1"/>
    <n v="2"/>
    <x v="3"/>
    <n v="4"/>
    <n v="3.16"/>
    <x v="0"/>
    <n v="50000"/>
    <x v="0"/>
    <n v="5"/>
    <n v="0"/>
  </r>
  <r>
    <n v="49"/>
    <x v="0"/>
    <x v="0"/>
    <n v="1"/>
    <x v="1"/>
    <n v="0"/>
    <n v="1.8"/>
    <x v="2"/>
    <n v="55200"/>
    <x v="0"/>
    <n v="3"/>
    <n v="0"/>
  </r>
  <r>
    <n v="36"/>
    <x v="2"/>
    <x v="0"/>
    <n v="2"/>
    <x v="0"/>
    <n v="5"/>
    <n v="3.53"/>
    <x v="0"/>
    <n v="142800"/>
    <x v="2"/>
    <n v="8"/>
    <n v="0"/>
  </r>
  <r>
    <n v="55"/>
    <x v="0"/>
    <x v="1"/>
    <n v="1"/>
    <x v="3"/>
    <n v="2"/>
    <n v="2.73"/>
    <x v="1"/>
    <n v="50000"/>
    <x v="0"/>
    <n v="5"/>
    <n v="0"/>
  </r>
  <r>
    <n v="42"/>
    <x v="2"/>
    <x v="0"/>
    <n v="2"/>
    <x v="2"/>
    <n v="4"/>
    <n v="3.54"/>
    <x v="0"/>
    <n v="41600"/>
    <x v="0"/>
    <n v="6"/>
    <n v="0"/>
  </r>
  <r>
    <n v="35"/>
    <x v="3"/>
    <x v="1"/>
    <n v="10"/>
    <x v="3"/>
    <n v="4"/>
    <n v="2.68"/>
    <x v="1"/>
    <n v="65000"/>
    <x v="1"/>
    <n v="5"/>
    <n v="0"/>
  </r>
  <r>
    <n v="23"/>
    <x v="1"/>
    <x v="1"/>
    <n v="2"/>
    <x v="0"/>
    <n v="6"/>
    <n v="3.31"/>
    <x v="0"/>
    <n v="85000"/>
    <x v="1"/>
    <n v="9"/>
    <n v="1"/>
  </r>
  <r>
    <n v="35"/>
    <x v="3"/>
    <x v="1"/>
    <n v="1"/>
    <x v="3"/>
    <n v="4"/>
    <n v="3.84"/>
    <x v="0"/>
    <n v="100000"/>
    <x v="1"/>
    <n v="6"/>
    <n v="0"/>
  </r>
  <r>
    <n v="31"/>
    <x v="3"/>
    <x v="1"/>
    <n v="2"/>
    <x v="2"/>
    <n v="4"/>
    <n v="4"/>
    <x v="0"/>
    <n v="89000"/>
    <x v="1"/>
    <n v="9"/>
    <n v="1"/>
  </r>
  <r>
    <n v="34"/>
    <x v="3"/>
    <x v="1"/>
    <n v="8"/>
    <x v="3"/>
    <n v="1"/>
    <n v="1.84"/>
    <x v="2"/>
    <n v="54000"/>
    <x v="0"/>
    <n v="4"/>
    <n v="0"/>
  </r>
  <r>
    <n v="39"/>
    <x v="2"/>
    <x v="0"/>
    <n v="2"/>
    <x v="0"/>
    <n v="1"/>
    <n v="3.99"/>
    <x v="0"/>
    <n v="90200"/>
    <x v="1"/>
    <n v="5"/>
    <n v="0"/>
  </r>
  <r>
    <n v="55"/>
    <x v="0"/>
    <x v="1"/>
    <n v="2"/>
    <x v="2"/>
    <n v="6"/>
    <n v="1.32"/>
    <x v="2"/>
    <n v="128000"/>
    <x v="1"/>
    <n v="9"/>
    <n v="1"/>
  </r>
  <r>
    <n v="40"/>
    <x v="2"/>
    <x v="1"/>
    <n v="1"/>
    <x v="0"/>
    <n v="4"/>
    <n v="2.21"/>
    <x v="1"/>
    <n v="69000"/>
    <x v="1"/>
    <n v="9"/>
    <n v="1"/>
  </r>
  <r>
    <n v="43"/>
    <x v="2"/>
    <x v="0"/>
    <n v="2"/>
    <x v="1"/>
    <n v="1"/>
    <n v="1.62"/>
    <x v="2"/>
    <n v="57400"/>
    <x v="0"/>
    <n v="4"/>
    <n v="0"/>
  </r>
  <r>
    <n v="55"/>
    <x v="0"/>
    <x v="1"/>
    <n v="3"/>
    <x v="0"/>
    <n v="3"/>
    <n v="1.44"/>
    <x v="2"/>
    <n v="84000"/>
    <x v="1"/>
    <n v="8"/>
    <n v="0"/>
  </r>
  <r>
    <n v="51"/>
    <x v="0"/>
    <x v="1"/>
    <n v="2"/>
    <x v="0"/>
    <n v="3"/>
    <n v="1.59"/>
    <x v="2"/>
    <n v="87000"/>
    <x v="1"/>
    <n v="6"/>
    <n v="0"/>
  </r>
  <r>
    <n v="49"/>
    <x v="0"/>
    <x v="1"/>
    <n v="2"/>
    <x v="1"/>
    <n v="4"/>
    <n v="1.32"/>
    <x v="2"/>
    <n v="55000"/>
    <x v="0"/>
    <n v="7"/>
    <n v="0"/>
  </r>
  <r>
    <n v="56"/>
    <x v="4"/>
    <x v="0"/>
    <n v="2"/>
    <x v="0"/>
    <n v="2"/>
    <n v="2.62"/>
    <x v="1"/>
    <n v="63800"/>
    <x v="1"/>
    <n v="7"/>
    <n v="0"/>
  </r>
  <r>
    <n v="23"/>
    <x v="1"/>
    <x v="1"/>
    <n v="6"/>
    <x v="3"/>
    <n v="3"/>
    <n v="2.54"/>
    <x v="1"/>
    <n v="48000"/>
    <x v="0"/>
    <n v="7"/>
    <n v="0"/>
  </r>
  <r>
    <n v="45"/>
    <x v="2"/>
    <x v="0"/>
    <n v="1"/>
    <x v="3"/>
    <n v="1"/>
    <n v="3.47"/>
    <x v="0"/>
    <n v="68000"/>
    <x v="1"/>
    <n v="5"/>
    <n v="0"/>
  </r>
  <r>
    <n v="46"/>
    <x v="0"/>
    <x v="0"/>
    <n v="2"/>
    <x v="0"/>
    <n v="1"/>
    <n v="2.06"/>
    <x v="1"/>
    <n v="69800"/>
    <x v="1"/>
    <n v="6"/>
    <n v="0"/>
  </r>
  <r>
    <n v="41"/>
    <x v="2"/>
    <x v="0"/>
    <n v="12"/>
    <x v="0"/>
    <n v="6"/>
    <n v="3.96"/>
    <x v="0"/>
    <n v="136800"/>
    <x v="1"/>
    <n v="10"/>
    <n v="1"/>
  </r>
  <r>
    <n v="51"/>
    <x v="0"/>
    <x v="0"/>
    <n v="1"/>
    <x v="2"/>
    <n v="3"/>
    <n v="3.69"/>
    <x v="0"/>
    <n v="91800"/>
    <x v="1"/>
    <n v="8"/>
    <n v="0"/>
  </r>
  <r>
    <n v="23"/>
    <x v="1"/>
    <x v="1"/>
    <n v="1"/>
    <x v="0"/>
    <n v="2"/>
    <n v="1.87"/>
    <x v="2"/>
    <n v="58000"/>
    <x v="0"/>
    <n v="8"/>
    <n v="0"/>
  </r>
  <r>
    <n v="29"/>
    <x v="3"/>
    <x v="1"/>
    <n v="2"/>
    <x v="0"/>
    <n v="3"/>
    <n v="3.91"/>
    <x v="0"/>
    <n v="68000"/>
    <x v="1"/>
    <n v="9"/>
    <n v="1"/>
  </r>
  <r>
    <n v="51"/>
    <x v="0"/>
    <x v="0"/>
    <n v="5"/>
    <x v="0"/>
    <n v="3"/>
    <n v="2.14"/>
    <x v="1"/>
    <n v="81800"/>
    <x v="1"/>
    <n v="5"/>
    <n v="0"/>
  </r>
  <r>
    <n v="32"/>
    <x v="3"/>
    <x v="1"/>
    <n v="1"/>
    <x v="0"/>
    <n v="3"/>
    <n v="1.85"/>
    <x v="2"/>
    <n v="53000"/>
    <x v="0"/>
    <n v="7"/>
    <n v="0"/>
  </r>
  <r>
    <n v="27"/>
    <x v="3"/>
    <x v="0"/>
    <n v="1"/>
    <x v="0"/>
    <n v="4"/>
    <n v="2.12"/>
    <x v="1"/>
    <n v="56600"/>
    <x v="0"/>
    <n v="9"/>
    <n v="1"/>
  </r>
  <r>
    <n v="52"/>
    <x v="0"/>
    <x v="1"/>
    <n v="2"/>
    <x v="0"/>
    <n v="6"/>
    <n v="2.12"/>
    <x v="1"/>
    <n v="85000"/>
    <x v="1"/>
    <n v="4"/>
    <n v="0"/>
  </r>
  <r>
    <n v="28"/>
    <x v="3"/>
    <x v="0"/>
    <n v="2"/>
    <x v="0"/>
    <n v="3"/>
    <n v="2.1800000000000002"/>
    <x v="1"/>
    <n v="49400"/>
    <x v="0"/>
    <n v="6"/>
    <n v="0"/>
  </r>
  <r>
    <n v="41"/>
    <x v="2"/>
    <x v="1"/>
    <n v="2"/>
    <x v="2"/>
    <n v="3"/>
    <n v="2.09"/>
    <x v="1"/>
    <n v="83000"/>
    <x v="1"/>
    <n v="5"/>
    <n v="0"/>
  </r>
  <r>
    <n v="32"/>
    <x v="3"/>
    <x v="1"/>
    <n v="2"/>
    <x v="3"/>
    <n v="3"/>
    <n v="2.42"/>
    <x v="1"/>
    <n v="63000"/>
    <x v="1"/>
    <n v="4"/>
    <n v="0"/>
  </r>
  <r>
    <n v="27"/>
    <x v="3"/>
    <x v="1"/>
    <n v="2"/>
    <x v="0"/>
    <n v="5"/>
    <n v="2.5499999999999998"/>
    <x v="1"/>
    <n v="98000"/>
    <x v="1"/>
    <n v="8"/>
    <n v="0"/>
  </r>
  <r>
    <n v="33"/>
    <x v="3"/>
    <x v="1"/>
    <n v="4"/>
    <x v="0"/>
    <n v="3"/>
    <n v="3.99"/>
    <x v="0"/>
    <n v="79000"/>
    <x v="1"/>
    <n v="9"/>
    <n v="1"/>
  </r>
  <r>
    <n v="42"/>
    <x v="2"/>
    <x v="1"/>
    <n v="2"/>
    <x v="0"/>
    <n v="0"/>
    <n v="3.04"/>
    <x v="0"/>
    <n v="48000"/>
    <x v="0"/>
    <n v="5"/>
    <n v="0"/>
  </r>
  <r>
    <n v="29"/>
    <x v="3"/>
    <x v="0"/>
    <n v="2"/>
    <x v="2"/>
    <n v="4"/>
    <n v="3.6"/>
    <x v="0"/>
    <n v="81200"/>
    <x v="1"/>
    <n v="10"/>
    <n v="1"/>
  </r>
  <r>
    <n v="31"/>
    <x v="3"/>
    <x v="1"/>
    <n v="1"/>
    <x v="2"/>
    <n v="1"/>
    <n v="3.38"/>
    <x v="0"/>
    <n v="66000"/>
    <x v="1"/>
    <n v="4"/>
    <n v="0"/>
  </r>
  <r>
    <n v="40"/>
    <x v="2"/>
    <x v="1"/>
    <n v="2"/>
    <x v="3"/>
    <n v="5"/>
    <n v="3.28"/>
    <x v="0"/>
    <n v="125000"/>
    <x v="1"/>
    <n v="6"/>
    <n v="0"/>
  </r>
  <r>
    <n v="55"/>
    <x v="0"/>
    <x v="0"/>
    <n v="2"/>
    <x v="3"/>
    <n v="4"/>
    <n v="3.76"/>
    <x v="0"/>
    <n v="101000"/>
    <x v="1"/>
    <n v="10"/>
    <n v="1"/>
  </r>
  <r>
    <n v="28"/>
    <x v="3"/>
    <x v="1"/>
    <n v="1"/>
    <x v="3"/>
    <n v="3"/>
    <n v="2.62"/>
    <x v="1"/>
    <n v="81000"/>
    <x v="1"/>
    <n v="5"/>
    <n v="0"/>
  </r>
  <r>
    <n v="40"/>
    <x v="2"/>
    <x v="1"/>
    <n v="2"/>
    <x v="0"/>
    <n v="5"/>
    <n v="1.62"/>
    <x v="2"/>
    <n v="64000"/>
    <x v="1"/>
    <n v="6"/>
    <n v="0"/>
  </r>
  <r>
    <n v="32"/>
    <x v="3"/>
    <x v="0"/>
    <n v="1"/>
    <x v="1"/>
    <n v="0"/>
    <n v="2.94"/>
    <x v="1"/>
    <n v="50600"/>
    <x v="0"/>
    <n v="6"/>
    <n v="0"/>
  </r>
  <r>
    <n v="28"/>
    <x v="3"/>
    <x v="1"/>
    <n v="1"/>
    <x v="3"/>
    <n v="3"/>
    <n v="1.93"/>
    <x v="2"/>
    <n v="63000"/>
    <x v="1"/>
    <n v="4"/>
    <n v="0"/>
  </r>
  <r>
    <n v="48"/>
    <x v="0"/>
    <x v="0"/>
    <n v="4"/>
    <x v="0"/>
    <n v="3"/>
    <n v="3.67"/>
    <x v="0"/>
    <n v="99400"/>
    <x v="1"/>
    <n v="10"/>
    <n v="1"/>
  </r>
  <r>
    <n v="35"/>
    <x v="3"/>
    <x v="1"/>
    <n v="1"/>
    <x v="3"/>
    <n v="3"/>
    <n v="3.63"/>
    <x v="0"/>
    <n v="65000"/>
    <x v="1"/>
    <n v="5"/>
    <n v="0"/>
  </r>
  <r>
    <n v="33"/>
    <x v="3"/>
    <x v="0"/>
    <n v="1"/>
    <x v="2"/>
    <n v="4"/>
    <n v="3.58"/>
    <x v="0"/>
    <n v="87400"/>
    <x v="1"/>
    <n v="7"/>
    <n v="0"/>
  </r>
  <r>
    <n v="34"/>
    <x v="3"/>
    <x v="0"/>
    <n v="2"/>
    <x v="2"/>
    <n v="0"/>
    <n v="3.44"/>
    <x v="0"/>
    <n v="65200"/>
    <x v="1"/>
    <n v="4"/>
    <n v="0"/>
  </r>
  <r>
    <n v="27"/>
    <x v="3"/>
    <x v="1"/>
    <n v="1"/>
    <x v="2"/>
    <n v="1"/>
    <n v="2.11"/>
    <x v="1"/>
    <n v="45000"/>
    <x v="0"/>
    <n v="5"/>
    <n v="0"/>
  </r>
  <r>
    <n v="29"/>
    <x v="3"/>
    <x v="1"/>
    <n v="1"/>
    <x v="0"/>
    <n v="3"/>
    <n v="2.31"/>
    <x v="1"/>
    <n v="84000"/>
    <x v="1"/>
    <n v="9"/>
    <n v="1"/>
  </r>
  <r>
    <n v="40"/>
    <x v="2"/>
    <x v="0"/>
    <n v="2"/>
    <x v="3"/>
    <n v="4"/>
    <n v="3.27"/>
    <x v="0"/>
    <n v="66000"/>
    <x v="1"/>
    <n v="7"/>
    <n v="0"/>
  </r>
  <r>
    <n v="30"/>
    <x v="3"/>
    <x v="0"/>
    <n v="1"/>
    <x v="2"/>
    <n v="0"/>
    <n v="2.33"/>
    <x v="1"/>
    <n v="49000"/>
    <x v="0"/>
    <n v="2"/>
    <n v="0"/>
  </r>
  <r>
    <n v="34"/>
    <x v="3"/>
    <x v="0"/>
    <n v="2"/>
    <x v="0"/>
    <n v="2"/>
    <n v="3"/>
    <x v="0"/>
    <n v="58200"/>
    <x v="0"/>
    <n v="5"/>
    <n v="0"/>
  </r>
  <r>
    <n v="28"/>
    <x v="3"/>
    <x v="0"/>
    <n v="1"/>
    <x v="1"/>
    <n v="0"/>
    <n v="1.35"/>
    <x v="2"/>
    <n v="32400"/>
    <x v="0"/>
    <n v="3"/>
    <n v="0"/>
  </r>
  <r>
    <n v="51"/>
    <x v="0"/>
    <x v="0"/>
    <n v="1"/>
    <x v="0"/>
    <n v="1"/>
    <n v="2.84"/>
    <x v="1"/>
    <n v="78800"/>
    <x v="1"/>
    <n v="4"/>
    <n v="0"/>
  </r>
  <r>
    <n v="55"/>
    <x v="0"/>
    <x v="1"/>
    <n v="1"/>
    <x v="3"/>
    <n v="2"/>
    <n v="2.4500000000000002"/>
    <x v="1"/>
    <n v="75000"/>
    <x v="1"/>
    <n v="4"/>
    <n v="0"/>
  </r>
  <r>
    <n v="36"/>
    <x v="2"/>
    <x v="0"/>
    <n v="1"/>
    <x v="0"/>
    <n v="2"/>
    <n v="2.38"/>
    <x v="1"/>
    <n v="50800"/>
    <x v="0"/>
    <n v="5"/>
    <n v="0"/>
  </r>
  <r>
    <n v="52"/>
    <x v="0"/>
    <x v="0"/>
    <n v="7"/>
    <x v="0"/>
    <n v="0"/>
    <n v="1.54"/>
    <x v="2"/>
    <n v="53600"/>
    <x v="0"/>
    <n v="7"/>
    <n v="0"/>
  </r>
  <r>
    <n v="40"/>
    <x v="2"/>
    <x v="1"/>
    <n v="10"/>
    <x v="3"/>
    <n v="5"/>
    <n v="3.12"/>
    <x v="0"/>
    <n v="61000"/>
    <x v="1"/>
    <n v="5"/>
    <n v="0"/>
  </r>
  <r>
    <n v="31"/>
    <x v="3"/>
    <x v="0"/>
    <n v="2"/>
    <x v="0"/>
    <n v="2"/>
    <n v="3.76"/>
    <x v="0"/>
    <n v="63800"/>
    <x v="1"/>
    <n v="10"/>
    <n v="1"/>
  </r>
  <r>
    <n v="38"/>
    <x v="2"/>
    <x v="0"/>
    <n v="2"/>
    <x v="2"/>
    <n v="4"/>
    <n v="3.82"/>
    <x v="0"/>
    <n v="98400"/>
    <x v="1"/>
    <n v="9"/>
    <n v="1"/>
  </r>
  <r>
    <n v="37"/>
    <x v="2"/>
    <x v="1"/>
    <n v="1"/>
    <x v="0"/>
    <n v="1"/>
    <n v="2.0099999999999998"/>
    <x v="1"/>
    <n v="87000"/>
    <x v="1"/>
    <n v="3"/>
    <n v="0"/>
  </r>
  <r>
    <n v="34"/>
    <x v="3"/>
    <x v="1"/>
    <n v="2"/>
    <x v="2"/>
    <n v="4"/>
    <n v="3.77"/>
    <x v="0"/>
    <n v="131000"/>
    <x v="1"/>
    <n v="9"/>
    <n v="1"/>
  </r>
  <r>
    <n v="32"/>
    <x v="3"/>
    <x v="0"/>
    <n v="1"/>
    <x v="0"/>
    <n v="5"/>
    <n v="1.24"/>
    <x v="2"/>
    <n v="75600"/>
    <x v="1"/>
    <n v="7"/>
    <n v="0"/>
  </r>
  <r>
    <n v="31"/>
    <x v="3"/>
    <x v="0"/>
    <n v="2"/>
    <x v="3"/>
    <n v="1"/>
    <n v="2.2999999999999998"/>
    <x v="1"/>
    <n v="48800"/>
    <x v="0"/>
    <n v="4"/>
    <n v="0"/>
  </r>
  <r>
    <n v="35"/>
    <x v="3"/>
    <x v="1"/>
    <n v="1"/>
    <x v="3"/>
    <n v="3"/>
    <n v="1.82"/>
    <x v="2"/>
    <n v="56000"/>
    <x v="0"/>
    <n v="4"/>
    <n v="0"/>
  </r>
  <r>
    <n v="42"/>
    <x v="2"/>
    <x v="1"/>
    <n v="2"/>
    <x v="0"/>
    <n v="4"/>
    <n v="2.2200000000000002"/>
    <x v="1"/>
    <n v="98000"/>
    <x v="1"/>
    <n v="6"/>
    <n v="0"/>
  </r>
  <r>
    <n v="56"/>
    <x v="4"/>
    <x v="0"/>
    <n v="1"/>
    <x v="3"/>
    <n v="5"/>
    <n v="2.1800000000000002"/>
    <x v="1"/>
    <n v="52800"/>
    <x v="0"/>
    <n v="6"/>
    <n v="0"/>
  </r>
  <r>
    <n v="46"/>
    <x v="0"/>
    <x v="1"/>
    <n v="11"/>
    <x v="0"/>
    <n v="3"/>
    <n v="1.83"/>
    <x v="2"/>
    <n v="108000"/>
    <x v="1"/>
    <n v="9"/>
    <n v="1"/>
  </r>
  <r>
    <n v="44"/>
    <x v="2"/>
    <x v="1"/>
    <n v="1"/>
    <x v="2"/>
    <n v="5"/>
    <n v="3.17"/>
    <x v="0"/>
    <n v="115000"/>
    <x v="1"/>
    <n v="10"/>
    <n v="1"/>
  </r>
  <r>
    <n v="24"/>
    <x v="1"/>
    <x v="1"/>
    <n v="2"/>
    <x v="0"/>
    <n v="2"/>
    <n v="2.7"/>
    <x v="1"/>
    <n v="50000"/>
    <x v="0"/>
    <n v="6"/>
    <n v="0"/>
  </r>
  <r>
    <n v="47"/>
    <x v="0"/>
    <x v="0"/>
    <n v="2"/>
    <x v="2"/>
    <n v="6"/>
    <n v="1.9"/>
    <x v="2"/>
    <n v="96600"/>
    <x v="1"/>
    <n v="10"/>
    <n v="1"/>
  </r>
  <r>
    <n v="24"/>
    <x v="1"/>
    <x v="0"/>
    <n v="1"/>
    <x v="2"/>
    <n v="2"/>
    <n v="1.98"/>
    <x v="2"/>
    <n v="57200"/>
    <x v="0"/>
    <n v="8"/>
    <n v="0"/>
  </r>
  <r>
    <n v="39"/>
    <x v="2"/>
    <x v="0"/>
    <n v="2"/>
    <x v="2"/>
    <n v="1"/>
    <n v="1.47"/>
    <x v="2"/>
    <n v="80200"/>
    <x v="1"/>
    <n v="5"/>
    <n v="0"/>
  </r>
  <r>
    <n v="47"/>
    <x v="0"/>
    <x v="0"/>
    <n v="1"/>
    <x v="2"/>
    <n v="5"/>
    <n v="1.28"/>
    <x v="2"/>
    <n v="81600"/>
    <x v="1"/>
    <n v="5"/>
    <n v="0"/>
  </r>
  <r>
    <n v="49"/>
    <x v="0"/>
    <x v="1"/>
    <n v="1"/>
    <x v="1"/>
    <n v="1"/>
    <n v="3.07"/>
    <x v="0"/>
    <n v="56000"/>
    <x v="0"/>
    <n v="5"/>
    <n v="0"/>
  </r>
  <r>
    <n v="21"/>
    <x v="1"/>
    <x v="1"/>
    <n v="2"/>
    <x v="3"/>
    <n v="2"/>
    <n v="1.86"/>
    <x v="2"/>
    <n v="34000"/>
    <x v="0"/>
    <n v="4"/>
    <n v="0"/>
  </r>
  <r>
    <n v="40"/>
    <x v="2"/>
    <x v="0"/>
    <n v="1"/>
    <x v="0"/>
    <n v="5"/>
    <n v="2.71"/>
    <x v="1"/>
    <n v="85000"/>
    <x v="1"/>
    <n v="8"/>
    <n v="0"/>
  </r>
  <r>
    <n v="34"/>
    <x v="3"/>
    <x v="0"/>
    <n v="2"/>
    <x v="0"/>
    <n v="2"/>
    <n v="3.72"/>
    <x v="0"/>
    <n v="78200"/>
    <x v="1"/>
    <n v="7"/>
    <n v="0"/>
  </r>
  <r>
    <n v="41"/>
    <x v="2"/>
    <x v="0"/>
    <n v="7"/>
    <x v="0"/>
    <n v="3"/>
    <n v="2.02"/>
    <x v="1"/>
    <n v="103800"/>
    <x v="1"/>
    <n v="10"/>
    <n v="1"/>
  </r>
  <r>
    <n v="32"/>
    <x v="3"/>
    <x v="0"/>
    <n v="1"/>
    <x v="0"/>
    <n v="2"/>
    <n v="2.96"/>
    <x v="1"/>
    <n v="63600"/>
    <x v="1"/>
    <n v="7"/>
    <n v="0"/>
  </r>
  <r>
    <n v="23"/>
    <x v="1"/>
    <x v="1"/>
    <n v="2"/>
    <x v="2"/>
    <n v="3"/>
    <n v="3.18"/>
    <x v="0"/>
    <n v="50000"/>
    <x v="0"/>
    <n v="7"/>
    <n v="0"/>
  </r>
  <r>
    <n v="49"/>
    <x v="0"/>
    <x v="0"/>
    <n v="2"/>
    <x v="2"/>
    <n v="3"/>
    <n v="2.37"/>
    <x v="1"/>
    <n v="65200"/>
    <x v="1"/>
    <n v="6"/>
    <n v="0"/>
  </r>
  <r>
    <n v="50"/>
    <x v="0"/>
    <x v="1"/>
    <n v="1"/>
    <x v="2"/>
    <n v="1"/>
    <n v="1.27"/>
    <x v="2"/>
    <n v="51000"/>
    <x v="0"/>
    <n v="3"/>
    <n v="0"/>
  </r>
  <r>
    <n v="53"/>
    <x v="0"/>
    <x v="1"/>
    <n v="1"/>
    <x v="0"/>
    <n v="2"/>
    <n v="2.15"/>
    <x v="1"/>
    <n v="67000"/>
    <x v="1"/>
    <n v="5"/>
    <n v="0"/>
  </r>
  <r>
    <n v="54"/>
    <x v="0"/>
    <x v="1"/>
    <n v="1"/>
    <x v="0"/>
    <n v="4"/>
    <n v="2.0699999999999998"/>
    <x v="1"/>
    <n v="118000"/>
    <x v="1"/>
    <n v="8"/>
    <n v="0"/>
  </r>
  <r>
    <n v="48"/>
    <x v="0"/>
    <x v="1"/>
    <n v="1"/>
    <x v="2"/>
    <n v="0"/>
    <n v="3.64"/>
    <x v="0"/>
    <n v="94000"/>
    <x v="1"/>
    <n v="4"/>
    <n v="0"/>
  </r>
  <r>
    <n v="46"/>
    <x v="0"/>
    <x v="0"/>
    <n v="7"/>
    <x v="2"/>
    <n v="4"/>
    <n v="2.85"/>
    <x v="1"/>
    <n v="79800"/>
    <x v="1"/>
    <n v="8"/>
    <n v="0"/>
  </r>
  <r>
    <n v="48"/>
    <x v="0"/>
    <x v="0"/>
    <n v="2"/>
    <x v="0"/>
    <n v="5"/>
    <n v="1.78"/>
    <x v="2"/>
    <n v="87400"/>
    <x v="1"/>
    <n v="10"/>
    <n v="1"/>
  </r>
  <r>
    <n v="55"/>
    <x v="0"/>
    <x v="0"/>
    <n v="2"/>
    <x v="3"/>
    <n v="5"/>
    <n v="1.73"/>
    <x v="2"/>
    <n v="66000"/>
    <x v="1"/>
    <n v="6"/>
    <n v="0"/>
  </r>
  <r>
    <n v="36"/>
    <x v="2"/>
    <x v="1"/>
    <n v="2"/>
    <x v="1"/>
    <n v="4"/>
    <n v="2.1"/>
    <x v="1"/>
    <n v="62000"/>
    <x v="1"/>
    <n v="4"/>
    <n v="0"/>
  </r>
  <r>
    <n v="51"/>
    <x v="0"/>
    <x v="0"/>
    <n v="2"/>
    <x v="1"/>
    <n v="1"/>
    <n v="3.7"/>
    <x v="0"/>
    <n v="61800"/>
    <x v="1"/>
    <n v="4"/>
    <n v="0"/>
  </r>
  <r>
    <n v="27"/>
    <x v="3"/>
    <x v="1"/>
    <n v="4"/>
    <x v="0"/>
    <n v="4"/>
    <n v="3.6"/>
    <x v="0"/>
    <n v="82000"/>
    <x v="1"/>
    <n v="9"/>
    <n v="1"/>
  </r>
  <r>
    <n v="50"/>
    <x v="0"/>
    <x v="0"/>
    <n v="1"/>
    <x v="0"/>
    <n v="5"/>
    <n v="3.88"/>
    <x v="0"/>
    <n v="96000"/>
    <x v="1"/>
    <n v="9"/>
    <n v="1"/>
  </r>
  <r>
    <n v="53"/>
    <x v="0"/>
    <x v="0"/>
    <n v="2"/>
    <x v="2"/>
    <n v="4"/>
    <n v="4"/>
    <x v="0"/>
    <n v="89400"/>
    <x v="1"/>
    <n v="10"/>
    <n v="1"/>
  </r>
  <r>
    <n v="32"/>
    <x v="3"/>
    <x v="0"/>
    <n v="1"/>
    <x v="2"/>
    <n v="4"/>
    <n v="2.11"/>
    <x v="1"/>
    <n v="77600"/>
    <x v="1"/>
    <n v="9"/>
    <n v="1"/>
  </r>
  <r>
    <n v="48"/>
    <x v="0"/>
    <x v="1"/>
    <n v="1"/>
    <x v="2"/>
    <n v="1"/>
    <n v="2.76"/>
    <x v="1"/>
    <n v="65000"/>
    <x v="1"/>
    <n v="7"/>
    <n v="0"/>
  </r>
  <r>
    <n v="42"/>
    <x v="2"/>
    <x v="0"/>
    <n v="2"/>
    <x v="0"/>
    <n v="4"/>
    <n v="2.0299999999999998"/>
    <x v="1"/>
    <n v="79600"/>
    <x v="1"/>
    <n v="7"/>
    <n v="0"/>
  </r>
  <r>
    <n v="27"/>
    <x v="3"/>
    <x v="1"/>
    <n v="5"/>
    <x v="0"/>
    <n v="5"/>
    <n v="2.4500000000000002"/>
    <x v="1"/>
    <n v="102000"/>
    <x v="1"/>
    <n v="9"/>
    <n v="1"/>
  </r>
  <r>
    <n v="55"/>
    <x v="0"/>
    <x v="1"/>
    <n v="1"/>
    <x v="2"/>
    <n v="3"/>
    <n v="1.27"/>
    <x v="2"/>
    <n v="110000"/>
    <x v="1"/>
    <n v="6"/>
    <n v="0"/>
  </r>
  <r>
    <n v="25"/>
    <x v="1"/>
    <x v="1"/>
    <n v="1"/>
    <x v="2"/>
    <n v="5"/>
    <n v="1.67"/>
    <x v="2"/>
    <n v="91000"/>
    <x v="1"/>
    <n v="7"/>
    <n v="0"/>
  </r>
  <r>
    <n v="29"/>
    <x v="3"/>
    <x v="1"/>
    <n v="10"/>
    <x v="0"/>
    <n v="4"/>
    <n v="1.45"/>
    <x v="2"/>
    <n v="72000"/>
    <x v="1"/>
    <n v="9"/>
    <n v="1"/>
  </r>
  <r>
    <n v="31"/>
    <x v="3"/>
    <x v="0"/>
    <n v="2"/>
    <x v="0"/>
    <n v="0"/>
    <n v="1.65"/>
    <x v="2"/>
    <n v="39800"/>
    <x v="0"/>
    <n v="4"/>
    <n v="0"/>
  </r>
  <r>
    <n v="39"/>
    <x v="2"/>
    <x v="1"/>
    <n v="2"/>
    <x v="1"/>
    <n v="5"/>
    <n v="3.18"/>
    <x v="0"/>
    <n v="89000"/>
    <x v="1"/>
    <n v="10"/>
    <n v="1"/>
  </r>
  <r>
    <n v="49"/>
    <x v="0"/>
    <x v="1"/>
    <n v="1"/>
    <x v="3"/>
    <n v="3"/>
    <n v="3.61"/>
    <x v="0"/>
    <n v="103000"/>
    <x v="1"/>
    <n v="4"/>
    <n v="0"/>
  </r>
  <r>
    <n v="56"/>
    <x v="4"/>
    <x v="1"/>
    <n v="2"/>
    <x v="3"/>
    <n v="4"/>
    <n v="2.56"/>
    <x v="1"/>
    <n v="102000"/>
    <x v="1"/>
    <n v="6"/>
    <n v="0"/>
  </r>
  <r>
    <n v="32"/>
    <x v="3"/>
    <x v="1"/>
    <n v="2"/>
    <x v="2"/>
    <n v="2"/>
    <n v="2.13"/>
    <x v="1"/>
    <n v="94000"/>
    <x v="1"/>
    <n v="6"/>
    <n v="0"/>
  </r>
  <r>
    <n v="30"/>
    <x v="3"/>
    <x v="1"/>
    <n v="2"/>
    <x v="2"/>
    <n v="0"/>
    <n v="2.17"/>
    <x v="1"/>
    <n v="67000"/>
    <x v="1"/>
    <n v="5"/>
    <n v="0"/>
  </r>
  <r>
    <n v="40"/>
    <x v="2"/>
    <x v="1"/>
    <n v="1"/>
    <x v="3"/>
    <n v="2"/>
    <n v="1.2"/>
    <x v="2"/>
    <n v="52000"/>
    <x v="0"/>
    <n v="3"/>
    <n v="0"/>
  </r>
  <r>
    <n v="45"/>
    <x v="2"/>
    <x v="1"/>
    <n v="1"/>
    <x v="3"/>
    <n v="4"/>
    <n v="1.81"/>
    <x v="2"/>
    <n v="70000"/>
    <x v="1"/>
    <n v="5"/>
    <n v="0"/>
  </r>
  <r>
    <n v="51"/>
    <x v="0"/>
    <x v="0"/>
    <n v="2"/>
    <x v="2"/>
    <n v="3"/>
    <n v="1.76"/>
    <x v="2"/>
    <n v="48800"/>
    <x v="0"/>
    <n v="3"/>
    <n v="0"/>
  </r>
  <r>
    <n v="21"/>
    <x v="1"/>
    <x v="1"/>
    <n v="4"/>
    <x v="2"/>
    <n v="4"/>
    <n v="1.1299999999999999"/>
    <x v="2"/>
    <n v="59000"/>
    <x v="0"/>
    <n v="6"/>
    <n v="0"/>
  </r>
  <r>
    <n v="29"/>
    <x v="3"/>
    <x v="0"/>
    <n v="1"/>
    <x v="0"/>
    <n v="3"/>
    <n v="1.41"/>
    <x v="2"/>
    <n v="61200"/>
    <x v="1"/>
    <n v="4"/>
    <n v="0"/>
  </r>
  <r>
    <n v="37"/>
    <x v="2"/>
    <x v="0"/>
    <n v="4"/>
    <x v="0"/>
    <n v="2"/>
    <n v="1.55"/>
    <x v="2"/>
    <n v="61600"/>
    <x v="1"/>
    <n v="9"/>
    <n v="1"/>
  </r>
  <r>
    <n v="26"/>
    <x v="3"/>
    <x v="0"/>
    <n v="1"/>
    <x v="0"/>
    <n v="3"/>
    <n v="3.1"/>
    <x v="0"/>
    <n v="52800"/>
    <x v="0"/>
    <n v="9"/>
    <n v="1"/>
  </r>
  <r>
    <n v="44"/>
    <x v="2"/>
    <x v="1"/>
    <n v="2"/>
    <x v="3"/>
    <n v="3"/>
    <n v="2.42"/>
    <x v="1"/>
    <n v="76000"/>
    <x v="1"/>
    <n v="6"/>
    <n v="0"/>
  </r>
  <r>
    <n v="39"/>
    <x v="2"/>
    <x v="1"/>
    <n v="1"/>
    <x v="2"/>
    <n v="3"/>
    <n v="2.2400000000000002"/>
    <x v="1"/>
    <n v="58000"/>
    <x v="0"/>
    <n v="6"/>
    <n v="0"/>
  </r>
  <r>
    <n v="51"/>
    <x v="0"/>
    <x v="0"/>
    <n v="1"/>
    <x v="0"/>
    <n v="5"/>
    <n v="3.77"/>
    <x v="0"/>
    <n v="99800"/>
    <x v="1"/>
    <n v="10"/>
    <n v="1"/>
  </r>
  <r>
    <n v="29"/>
    <x v="3"/>
    <x v="1"/>
    <n v="2"/>
    <x v="2"/>
    <n v="3"/>
    <n v="2.1"/>
    <x v="1"/>
    <n v="76000"/>
    <x v="1"/>
    <n v="9"/>
    <n v="1"/>
  </r>
  <r>
    <n v="23"/>
    <x v="1"/>
    <x v="1"/>
    <n v="3"/>
    <x v="0"/>
    <n v="2"/>
    <n v="3.19"/>
    <x v="0"/>
    <n v="47000"/>
    <x v="0"/>
    <n v="5"/>
    <n v="0"/>
  </r>
  <r>
    <n v="25"/>
    <x v="1"/>
    <x v="1"/>
    <n v="1"/>
    <x v="0"/>
    <n v="3"/>
    <n v="2.74"/>
    <x v="1"/>
    <n v="66000"/>
    <x v="1"/>
    <n v="8"/>
    <n v="0"/>
  </r>
  <r>
    <n v="30"/>
    <x v="3"/>
    <x v="1"/>
    <n v="2"/>
    <x v="0"/>
    <n v="2"/>
    <n v="4"/>
    <x v="0"/>
    <n v="72000"/>
    <x v="1"/>
    <n v="8"/>
    <n v="0"/>
  </r>
  <r>
    <n v="49"/>
    <x v="0"/>
    <x v="1"/>
    <n v="1"/>
    <x v="0"/>
    <n v="1"/>
    <n v="1.82"/>
    <x v="2"/>
    <n v="60000"/>
    <x v="0"/>
    <n v="7"/>
    <n v="0"/>
  </r>
  <r>
    <n v="45"/>
    <x v="2"/>
    <x v="1"/>
    <n v="2"/>
    <x v="2"/>
    <n v="0"/>
    <n v="1.83"/>
    <x v="2"/>
    <n v="64000"/>
    <x v="1"/>
    <n v="5"/>
    <n v="0"/>
  </r>
  <r>
    <n v="51"/>
    <x v="0"/>
    <x v="0"/>
    <n v="4"/>
    <x v="2"/>
    <n v="3"/>
    <n v="3.1"/>
    <x v="0"/>
    <n v="113800"/>
    <x v="1"/>
    <n v="10"/>
    <n v="1"/>
  </r>
  <r>
    <n v="27"/>
    <x v="3"/>
    <x v="0"/>
    <n v="1"/>
    <x v="2"/>
    <n v="5"/>
    <n v="1.61"/>
    <x v="2"/>
    <n v="72600"/>
    <x v="1"/>
    <n v="9"/>
    <n v="1"/>
  </r>
  <r>
    <n v="32"/>
    <x v="3"/>
    <x v="0"/>
    <n v="2"/>
    <x v="0"/>
    <n v="1"/>
    <n v="2.99"/>
    <x v="1"/>
    <n v="59600"/>
    <x v="0"/>
    <n v="10"/>
    <n v="1"/>
  </r>
  <r>
    <n v="55"/>
    <x v="0"/>
    <x v="0"/>
    <n v="2"/>
    <x v="3"/>
    <n v="2"/>
    <n v="2.16"/>
    <x v="1"/>
    <n v="45000"/>
    <x v="0"/>
    <n v="4"/>
    <n v="0"/>
  </r>
  <r>
    <n v="23"/>
    <x v="1"/>
    <x v="1"/>
    <n v="2"/>
    <x v="0"/>
    <n v="3"/>
    <n v="3.14"/>
    <x v="0"/>
    <n v="84000"/>
    <x v="1"/>
    <n v="9"/>
    <n v="1"/>
  </r>
  <r>
    <n v="40"/>
    <x v="2"/>
    <x v="0"/>
    <n v="8"/>
    <x v="3"/>
    <n v="4"/>
    <n v="3.26"/>
    <x v="0"/>
    <n v="70000"/>
    <x v="1"/>
    <n v="3"/>
    <n v="0"/>
  </r>
  <r>
    <n v="43"/>
    <x v="2"/>
    <x v="1"/>
    <n v="3"/>
    <x v="3"/>
    <n v="2"/>
    <n v="2.08"/>
    <x v="1"/>
    <n v="53000"/>
    <x v="0"/>
    <n v="4"/>
    <n v="0"/>
  </r>
  <r>
    <n v="38"/>
    <x v="2"/>
    <x v="1"/>
    <n v="1"/>
    <x v="3"/>
    <n v="4"/>
    <n v="3.08"/>
    <x v="0"/>
    <n v="54000"/>
    <x v="0"/>
    <n v="3"/>
    <n v="0"/>
  </r>
  <r>
    <n v="30"/>
    <x v="3"/>
    <x v="0"/>
    <n v="4"/>
    <x v="1"/>
    <n v="2"/>
    <n v="1.73"/>
    <x v="2"/>
    <n v="49000"/>
    <x v="0"/>
    <n v="8"/>
    <n v="0"/>
  </r>
  <r>
    <n v="42"/>
    <x v="2"/>
    <x v="1"/>
    <n v="2"/>
    <x v="0"/>
    <n v="4"/>
    <n v="1.85"/>
    <x v="2"/>
    <n v="75000"/>
    <x v="1"/>
    <n v="3"/>
    <n v="0"/>
  </r>
  <r>
    <n v="39"/>
    <x v="2"/>
    <x v="1"/>
    <n v="2"/>
    <x v="2"/>
    <n v="0"/>
    <n v="3.95"/>
    <x v="0"/>
    <n v="59000"/>
    <x v="0"/>
    <n v="10"/>
    <n v="1"/>
  </r>
  <r>
    <n v="27"/>
    <x v="3"/>
    <x v="0"/>
    <n v="1"/>
    <x v="2"/>
    <n v="5"/>
    <n v="2.68"/>
    <x v="1"/>
    <n v="71600"/>
    <x v="1"/>
    <n v="10"/>
    <n v="1"/>
  </r>
  <r>
    <n v="51"/>
    <x v="0"/>
    <x v="1"/>
    <n v="2"/>
    <x v="0"/>
    <n v="2"/>
    <n v="2.9"/>
    <x v="1"/>
    <n v="81000"/>
    <x v="1"/>
    <n v="3"/>
    <n v="0"/>
  </r>
  <r>
    <n v="42"/>
    <x v="2"/>
    <x v="0"/>
    <n v="2"/>
    <x v="2"/>
    <n v="0"/>
    <n v="1.71"/>
    <x v="2"/>
    <n v="64600"/>
    <x v="1"/>
    <n v="3"/>
    <n v="0"/>
  </r>
  <r>
    <n v="25"/>
    <x v="1"/>
    <x v="0"/>
    <n v="1"/>
    <x v="1"/>
    <n v="4"/>
    <n v="3.11"/>
    <x v="0"/>
    <n v="63000"/>
    <x v="1"/>
    <n v="5"/>
    <n v="0"/>
  </r>
  <r>
    <n v="47"/>
    <x v="0"/>
    <x v="0"/>
    <n v="2"/>
    <x v="2"/>
    <n v="1"/>
    <n v="2.62"/>
    <x v="1"/>
    <n v="44600"/>
    <x v="0"/>
    <n v="4"/>
    <n v="0"/>
  </r>
  <r>
    <n v="49"/>
    <x v="0"/>
    <x v="1"/>
    <n v="1"/>
    <x v="2"/>
    <n v="2"/>
    <n v="2.65"/>
    <x v="1"/>
    <n v="93000"/>
    <x v="1"/>
    <n v="6"/>
    <n v="0"/>
  </r>
  <r>
    <n v="39"/>
    <x v="2"/>
    <x v="1"/>
    <n v="1"/>
    <x v="2"/>
    <n v="1"/>
    <n v="2.42"/>
    <x v="1"/>
    <n v="64000"/>
    <x v="1"/>
    <n v="5"/>
    <n v="0"/>
  </r>
  <r>
    <n v="23"/>
    <x v="1"/>
    <x v="0"/>
    <n v="6"/>
    <x v="3"/>
    <n v="5"/>
    <n v="3.79"/>
    <x v="0"/>
    <n v="80400"/>
    <x v="1"/>
    <n v="9"/>
    <n v="1"/>
  </r>
  <r>
    <n v="51"/>
    <x v="0"/>
    <x v="1"/>
    <n v="10"/>
    <x v="0"/>
    <n v="3"/>
    <n v="1.75"/>
    <x v="2"/>
    <n v="92000"/>
    <x v="1"/>
    <n v="6"/>
    <n v="0"/>
  </r>
  <r>
    <n v="52"/>
    <x v="0"/>
    <x v="0"/>
    <n v="1"/>
    <x v="0"/>
    <n v="3"/>
    <n v="3.52"/>
    <x v="0"/>
    <n v="100600"/>
    <x v="1"/>
    <n v="10"/>
    <n v="1"/>
  </r>
  <r>
    <n v="35"/>
    <x v="3"/>
    <x v="0"/>
    <n v="2"/>
    <x v="2"/>
    <n v="3"/>
    <n v="1.64"/>
    <x v="2"/>
    <n v="66000"/>
    <x v="1"/>
    <n v="8"/>
    <n v="0"/>
  </r>
  <r>
    <n v="28"/>
    <x v="3"/>
    <x v="0"/>
    <n v="2"/>
    <x v="3"/>
    <n v="2"/>
    <n v="2.86"/>
    <x v="1"/>
    <n v="47400"/>
    <x v="0"/>
    <n v="9"/>
    <n v="1"/>
  </r>
  <r>
    <n v="38"/>
    <x v="2"/>
    <x v="1"/>
    <n v="1"/>
    <x v="3"/>
    <n v="3"/>
    <n v="2.21"/>
    <x v="1"/>
    <n v="57000"/>
    <x v="0"/>
    <n v="3"/>
    <n v="0"/>
  </r>
  <r>
    <n v="39"/>
    <x v="2"/>
    <x v="1"/>
    <n v="2"/>
    <x v="1"/>
    <n v="4"/>
    <n v="2.37"/>
    <x v="1"/>
    <n v="65000"/>
    <x v="1"/>
    <n v="5"/>
    <n v="0"/>
  </r>
  <r>
    <n v="21"/>
    <x v="1"/>
    <x v="1"/>
    <n v="2"/>
    <x v="2"/>
    <n v="3"/>
    <n v="3.55"/>
    <x v="0"/>
    <n v="42000"/>
    <x v="0"/>
    <n v="4"/>
    <n v="0"/>
  </r>
  <r>
    <n v="52"/>
    <x v="0"/>
    <x v="1"/>
    <n v="1"/>
    <x v="0"/>
    <n v="1"/>
    <n v="3.78"/>
    <x v="0"/>
    <n v="101000"/>
    <x v="1"/>
    <n v="9"/>
    <n v="1"/>
  </r>
  <r>
    <n v="43"/>
    <x v="2"/>
    <x v="1"/>
    <n v="1"/>
    <x v="1"/>
    <n v="4"/>
    <n v="3.22"/>
    <x v="0"/>
    <n v="84000"/>
    <x v="1"/>
    <n v="6"/>
    <n v="0"/>
  </r>
  <r>
    <n v="21"/>
    <x v="1"/>
    <x v="1"/>
    <n v="2"/>
    <x v="1"/>
    <n v="4"/>
    <n v="1.86"/>
    <x v="2"/>
    <n v="47000"/>
    <x v="0"/>
    <n v="5"/>
    <n v="0"/>
  </r>
  <r>
    <n v="43"/>
    <x v="2"/>
    <x v="1"/>
    <n v="1"/>
    <x v="2"/>
    <n v="0"/>
    <n v="3.1"/>
    <x v="0"/>
    <n v="65000"/>
    <x v="1"/>
    <n v="4"/>
    <n v="0"/>
  </r>
  <r>
    <n v="34"/>
    <x v="3"/>
    <x v="0"/>
    <n v="1"/>
    <x v="3"/>
    <n v="6"/>
    <n v="2.38"/>
    <x v="1"/>
    <n v="55200"/>
    <x v="0"/>
    <n v="6"/>
    <n v="0"/>
  </r>
  <r>
    <n v="46"/>
    <x v="0"/>
    <x v="1"/>
    <n v="2"/>
    <x v="1"/>
    <n v="3"/>
    <n v="1.92"/>
    <x v="2"/>
    <n v="97000"/>
    <x v="1"/>
    <n v="4"/>
    <n v="0"/>
  </r>
  <r>
    <n v="48"/>
    <x v="0"/>
    <x v="1"/>
    <n v="2"/>
    <x v="2"/>
    <n v="4"/>
    <n v="3.03"/>
    <x v="0"/>
    <n v="89000"/>
    <x v="1"/>
    <n v="10"/>
    <n v="1"/>
  </r>
  <r>
    <n v="53"/>
    <x v="0"/>
    <x v="1"/>
    <n v="1"/>
    <x v="3"/>
    <n v="4"/>
    <n v="3.04"/>
    <x v="0"/>
    <n v="97000"/>
    <x v="1"/>
    <n v="6"/>
    <n v="0"/>
  </r>
  <r>
    <n v="42"/>
    <x v="2"/>
    <x v="0"/>
    <n v="1"/>
    <x v="2"/>
    <n v="4"/>
    <n v="1.98"/>
    <x v="2"/>
    <n v="89600"/>
    <x v="1"/>
    <n v="10"/>
    <n v="1"/>
  </r>
  <r>
    <n v="44"/>
    <x v="2"/>
    <x v="1"/>
    <n v="2"/>
    <x v="0"/>
    <n v="2"/>
    <n v="2.4"/>
    <x v="1"/>
    <n v="81000"/>
    <x v="1"/>
    <n v="4"/>
    <n v="0"/>
  </r>
  <r>
    <n v="35"/>
    <x v="3"/>
    <x v="0"/>
    <n v="2"/>
    <x v="3"/>
    <n v="2"/>
    <n v="3.29"/>
    <x v="0"/>
    <n v="50000"/>
    <x v="0"/>
    <n v="5"/>
    <n v="0"/>
  </r>
  <r>
    <n v="45"/>
    <x v="2"/>
    <x v="0"/>
    <n v="1"/>
    <x v="0"/>
    <n v="5"/>
    <n v="2.16"/>
    <x v="1"/>
    <n v="76000"/>
    <x v="1"/>
    <n v="10"/>
    <n v="1"/>
  </r>
  <r>
    <n v="23"/>
    <x v="1"/>
    <x v="1"/>
    <n v="2"/>
    <x v="0"/>
    <n v="1"/>
    <n v="3.98"/>
    <x v="0"/>
    <n v="51000"/>
    <x v="0"/>
    <n v="8"/>
    <n v="0"/>
  </r>
  <r>
    <n v="34"/>
    <x v="3"/>
    <x v="0"/>
    <n v="2"/>
    <x v="2"/>
    <n v="3"/>
    <n v="3.06"/>
    <x v="0"/>
    <n v="65200"/>
    <x v="1"/>
    <n v="4"/>
    <n v="0"/>
  </r>
  <r>
    <n v="54"/>
    <x v="0"/>
    <x v="1"/>
    <n v="2"/>
    <x v="0"/>
    <n v="0"/>
    <n v="3.25"/>
    <x v="0"/>
    <n v="95000"/>
    <x v="1"/>
    <n v="4"/>
    <n v="0"/>
  </r>
  <r>
    <n v="47"/>
    <x v="0"/>
    <x v="1"/>
    <n v="2"/>
    <x v="0"/>
    <n v="2"/>
    <n v="2.0499999999999998"/>
    <x v="1"/>
    <n v="66000"/>
    <x v="1"/>
    <n v="5"/>
    <n v="0"/>
  </r>
  <r>
    <n v="51"/>
    <x v="0"/>
    <x v="0"/>
    <n v="6"/>
    <x v="1"/>
    <n v="1"/>
    <n v="1.2"/>
    <x v="2"/>
    <n v="40800"/>
    <x v="0"/>
    <n v="3"/>
    <n v="0"/>
  </r>
  <r>
    <n v="48"/>
    <x v="0"/>
    <x v="1"/>
    <n v="2"/>
    <x v="2"/>
    <n v="2"/>
    <n v="2.36"/>
    <x v="1"/>
    <n v="86000"/>
    <x v="1"/>
    <n v="4"/>
    <n v="0"/>
  </r>
  <r>
    <n v="27"/>
    <x v="3"/>
    <x v="0"/>
    <n v="6"/>
    <x v="0"/>
    <n v="1"/>
    <n v="1.45"/>
    <x v="2"/>
    <n v="58600"/>
    <x v="0"/>
    <n v="6"/>
    <n v="0"/>
  </r>
  <r>
    <n v="55"/>
    <x v="0"/>
    <x v="0"/>
    <n v="2"/>
    <x v="1"/>
    <n v="1"/>
    <n v="2.5299999999999998"/>
    <x v="1"/>
    <n v="42000"/>
    <x v="0"/>
    <n v="2"/>
    <n v="0"/>
  </r>
  <r>
    <n v="38"/>
    <x v="2"/>
    <x v="0"/>
    <n v="1"/>
    <x v="2"/>
    <n v="2"/>
    <n v="1.63"/>
    <x v="2"/>
    <n v="57400"/>
    <x v="0"/>
    <n v="5"/>
    <n v="0"/>
  </r>
  <r>
    <n v="40"/>
    <x v="2"/>
    <x v="0"/>
    <n v="2"/>
    <x v="0"/>
    <n v="2"/>
    <n v="3.65"/>
    <x v="0"/>
    <n v="79000"/>
    <x v="1"/>
    <n v="9"/>
    <n v="1"/>
  </r>
  <r>
    <n v="29"/>
    <x v="3"/>
    <x v="1"/>
    <n v="1"/>
    <x v="3"/>
    <n v="4"/>
    <n v="3.7"/>
    <x v="0"/>
    <n v="80000"/>
    <x v="1"/>
    <n v="9"/>
    <n v="1"/>
  </r>
  <r>
    <n v="36"/>
    <x v="2"/>
    <x v="1"/>
    <n v="1"/>
    <x v="2"/>
    <n v="3"/>
    <n v="3.66"/>
    <x v="0"/>
    <n v="57000"/>
    <x v="0"/>
    <n v="6"/>
    <n v="0"/>
  </r>
  <r>
    <n v="49"/>
    <x v="0"/>
    <x v="1"/>
    <n v="1"/>
    <x v="2"/>
    <n v="6"/>
    <n v="3.42"/>
    <x v="0"/>
    <n v="77000"/>
    <x v="1"/>
    <n v="9"/>
    <n v="1"/>
  </r>
  <r>
    <n v="48"/>
    <x v="0"/>
    <x v="1"/>
    <n v="1"/>
    <x v="1"/>
    <n v="2"/>
    <n v="3.45"/>
    <x v="0"/>
    <n v="77000"/>
    <x v="1"/>
    <n v="5"/>
    <n v="0"/>
  </r>
  <r>
    <n v="36"/>
    <x v="2"/>
    <x v="1"/>
    <n v="1"/>
    <x v="2"/>
    <n v="4"/>
    <n v="2.46"/>
    <x v="1"/>
    <n v="73000"/>
    <x v="1"/>
    <n v="9"/>
    <n v="1"/>
  </r>
  <r>
    <n v="51"/>
    <x v="0"/>
    <x v="1"/>
    <n v="2"/>
    <x v="0"/>
    <n v="4"/>
    <n v="3.73"/>
    <x v="0"/>
    <n v="102000"/>
    <x v="1"/>
    <n v="9"/>
    <n v="1"/>
  </r>
  <r>
    <n v="33"/>
    <x v="3"/>
    <x v="0"/>
    <n v="6"/>
    <x v="1"/>
    <n v="4"/>
    <n v="3.72"/>
    <x v="0"/>
    <n v="75400"/>
    <x v="1"/>
    <n v="7"/>
    <n v="0"/>
  </r>
  <r>
    <n v="34"/>
    <x v="3"/>
    <x v="0"/>
    <n v="2"/>
    <x v="2"/>
    <n v="1"/>
    <n v="1.85"/>
    <x v="2"/>
    <n v="57200"/>
    <x v="0"/>
    <n v="7"/>
    <n v="0"/>
  </r>
  <r>
    <n v="53"/>
    <x v="0"/>
    <x v="1"/>
    <n v="1"/>
    <x v="2"/>
    <n v="2"/>
    <n v="1.22"/>
    <x v="2"/>
    <n v="69000"/>
    <x v="1"/>
    <n v="4"/>
    <n v="0"/>
  </r>
  <r>
    <n v="32"/>
    <x v="3"/>
    <x v="0"/>
    <n v="1"/>
    <x v="2"/>
    <n v="6"/>
    <n v="3.95"/>
    <x v="0"/>
    <n v="92600"/>
    <x v="1"/>
    <n v="10"/>
    <n v="1"/>
  </r>
  <r>
    <n v="49"/>
    <x v="0"/>
    <x v="1"/>
    <n v="1"/>
    <x v="3"/>
    <n v="2"/>
    <n v="2.92"/>
    <x v="1"/>
    <n v="60000"/>
    <x v="0"/>
    <n v="4"/>
    <n v="0"/>
  </r>
  <r>
    <n v="38"/>
    <x v="2"/>
    <x v="0"/>
    <n v="2"/>
    <x v="3"/>
    <n v="1"/>
    <n v="1.18"/>
    <x v="2"/>
    <n v="50400"/>
    <x v="0"/>
    <n v="2"/>
    <n v="0"/>
  </r>
  <r>
    <n v="43"/>
    <x v="2"/>
    <x v="1"/>
    <n v="1"/>
    <x v="2"/>
    <n v="5"/>
    <n v="1.18"/>
    <x v="2"/>
    <n v="95000"/>
    <x v="1"/>
    <n v="8"/>
    <n v="0"/>
  </r>
  <r>
    <n v="32"/>
    <x v="3"/>
    <x v="0"/>
    <n v="1"/>
    <x v="0"/>
    <n v="1"/>
    <n v="1.22"/>
    <x v="2"/>
    <n v="47600"/>
    <x v="0"/>
    <n v="6"/>
    <n v="0"/>
  </r>
  <r>
    <n v="21"/>
    <x v="1"/>
    <x v="1"/>
    <n v="4"/>
    <x v="3"/>
    <n v="0"/>
    <n v="3.32"/>
    <x v="0"/>
    <n v="42000"/>
    <x v="0"/>
    <n v="6"/>
    <n v="0"/>
  </r>
  <r>
    <n v="36"/>
    <x v="2"/>
    <x v="1"/>
    <n v="1"/>
    <x v="0"/>
    <n v="2"/>
    <n v="2.4700000000000002"/>
    <x v="1"/>
    <n v="89000"/>
    <x v="1"/>
    <n v="5"/>
    <n v="0"/>
  </r>
  <r>
    <n v="43"/>
    <x v="2"/>
    <x v="1"/>
    <n v="2"/>
    <x v="0"/>
    <n v="5"/>
    <n v="1.58"/>
    <x v="2"/>
    <n v="120000"/>
    <x v="1"/>
    <n v="9"/>
    <n v="1"/>
  </r>
  <r>
    <n v="40"/>
    <x v="2"/>
    <x v="1"/>
    <n v="7"/>
    <x v="0"/>
    <n v="3"/>
    <n v="1.84"/>
    <x v="2"/>
    <n v="89000"/>
    <x v="1"/>
    <n v="8"/>
    <n v="0"/>
  </r>
  <r>
    <n v="37"/>
    <x v="2"/>
    <x v="1"/>
    <n v="6"/>
    <x v="1"/>
    <n v="3"/>
    <n v="2.15"/>
    <x v="1"/>
    <n v="56000"/>
    <x v="0"/>
    <n v="4"/>
    <n v="0"/>
  </r>
  <r>
    <n v="33"/>
    <x v="3"/>
    <x v="0"/>
    <n v="2"/>
    <x v="0"/>
    <n v="3"/>
    <n v="3.71"/>
    <x v="0"/>
    <n v="68400"/>
    <x v="1"/>
    <n v="8"/>
    <n v="0"/>
  </r>
  <r>
    <n v="41"/>
    <x v="2"/>
    <x v="1"/>
    <n v="2"/>
    <x v="0"/>
    <n v="3"/>
    <n v="3.41"/>
    <x v="0"/>
    <n v="89000"/>
    <x v="1"/>
    <n v="7"/>
    <n v="0"/>
  </r>
  <r>
    <n v="43"/>
    <x v="2"/>
    <x v="1"/>
    <n v="1"/>
    <x v="1"/>
    <n v="4"/>
    <n v="3.88"/>
    <x v="0"/>
    <n v="104000"/>
    <x v="1"/>
    <n v="10"/>
    <n v="1"/>
  </r>
  <r>
    <n v="35"/>
    <x v="3"/>
    <x v="0"/>
    <n v="4"/>
    <x v="2"/>
    <n v="0"/>
    <n v="3.54"/>
    <x v="0"/>
    <n v="69000"/>
    <x v="1"/>
    <n v="9"/>
    <n v="1"/>
  </r>
  <r>
    <n v="33"/>
    <x v="3"/>
    <x v="0"/>
    <n v="2"/>
    <x v="0"/>
    <n v="3"/>
    <n v="2.99"/>
    <x v="1"/>
    <n v="65400"/>
    <x v="1"/>
    <n v="8"/>
    <n v="0"/>
  </r>
  <r>
    <n v="45"/>
    <x v="2"/>
    <x v="1"/>
    <n v="1"/>
    <x v="0"/>
    <n v="4"/>
    <n v="3.14"/>
    <x v="0"/>
    <n v="95000"/>
    <x v="1"/>
    <n v="9"/>
    <n v="1"/>
  </r>
  <r>
    <n v="47"/>
    <x v="0"/>
    <x v="1"/>
    <n v="1"/>
    <x v="1"/>
    <n v="2"/>
    <n v="3.36"/>
    <x v="0"/>
    <n v="62000"/>
    <x v="1"/>
    <n v="4"/>
    <n v="0"/>
  </r>
  <r>
    <n v="39"/>
    <x v="2"/>
    <x v="0"/>
    <n v="1"/>
    <x v="0"/>
    <n v="1"/>
    <n v="1.39"/>
    <x v="2"/>
    <n v="51200"/>
    <x v="0"/>
    <n v="4"/>
    <n v="0"/>
  </r>
  <r>
    <n v="31"/>
    <x v="3"/>
    <x v="1"/>
    <n v="5"/>
    <x v="2"/>
    <n v="1"/>
    <n v="2.4900000000000002"/>
    <x v="1"/>
    <n v="37000"/>
    <x v="0"/>
    <n v="4"/>
    <n v="0"/>
  </r>
  <r>
    <n v="46"/>
    <x v="0"/>
    <x v="1"/>
    <n v="4"/>
    <x v="2"/>
    <n v="3"/>
    <n v="1.64"/>
    <x v="2"/>
    <n v="87000"/>
    <x v="1"/>
    <n v="8"/>
    <n v="0"/>
  </r>
  <r>
    <n v="26"/>
    <x v="3"/>
    <x v="1"/>
    <n v="1"/>
    <x v="0"/>
    <n v="2"/>
    <n v="2.83"/>
    <x v="1"/>
    <n v="52000"/>
    <x v="0"/>
    <n v="6"/>
    <n v="0"/>
  </r>
  <r>
    <n v="38"/>
    <x v="2"/>
    <x v="0"/>
    <n v="9"/>
    <x v="1"/>
    <n v="3"/>
    <n v="2.25"/>
    <x v="1"/>
    <n v="55400"/>
    <x v="0"/>
    <n v="5"/>
    <n v="0"/>
  </r>
  <r>
    <n v="28"/>
    <x v="3"/>
    <x v="0"/>
    <n v="1"/>
    <x v="3"/>
    <n v="1"/>
    <n v="2.37"/>
    <x v="1"/>
    <n v="54400"/>
    <x v="0"/>
    <n v="5"/>
    <n v="0"/>
  </r>
  <r>
    <n v="25"/>
    <x v="1"/>
    <x v="0"/>
    <n v="2"/>
    <x v="1"/>
    <n v="2"/>
    <n v="2.73"/>
    <x v="1"/>
    <n v="51000"/>
    <x v="0"/>
    <n v="5"/>
    <n v="0"/>
  </r>
  <r>
    <n v="42"/>
    <x v="2"/>
    <x v="1"/>
    <n v="5"/>
    <x v="3"/>
    <n v="4"/>
    <n v="2.4300000000000002"/>
    <x v="1"/>
    <n v="52000"/>
    <x v="0"/>
    <n v="5"/>
    <n v="0"/>
  </r>
  <r>
    <n v="28"/>
    <x v="3"/>
    <x v="1"/>
    <n v="2"/>
    <x v="2"/>
    <n v="0"/>
    <n v="3.57"/>
    <x v="0"/>
    <n v="53000"/>
    <x v="0"/>
    <n v="6"/>
    <n v="0"/>
  </r>
  <r>
    <n v="27"/>
    <x v="3"/>
    <x v="0"/>
    <n v="1"/>
    <x v="1"/>
    <n v="2"/>
    <n v="1.95"/>
    <x v="2"/>
    <n v="50600"/>
    <x v="0"/>
    <n v="4"/>
    <n v="0"/>
  </r>
  <r>
    <n v="33"/>
    <x v="3"/>
    <x v="0"/>
    <n v="2"/>
    <x v="3"/>
    <n v="0"/>
    <n v="3.97"/>
    <x v="0"/>
    <n v="43400"/>
    <x v="0"/>
    <n v="6"/>
    <n v="0"/>
  </r>
  <r>
    <n v="46"/>
    <x v="0"/>
    <x v="1"/>
    <n v="1"/>
    <x v="2"/>
    <n v="6"/>
    <n v="1.41"/>
    <x v="2"/>
    <n v="80000"/>
    <x v="1"/>
    <n v="6"/>
    <n v="0"/>
  </r>
  <r>
    <n v="51"/>
    <x v="0"/>
    <x v="1"/>
    <n v="2"/>
    <x v="3"/>
    <n v="0"/>
    <n v="2.64"/>
    <x v="1"/>
    <n v="57000"/>
    <x v="0"/>
    <n v="4"/>
    <n v="0"/>
  </r>
  <r>
    <n v="51"/>
    <x v="0"/>
    <x v="0"/>
    <n v="2"/>
    <x v="2"/>
    <n v="3"/>
    <n v="2.52"/>
    <x v="1"/>
    <n v="64800"/>
    <x v="1"/>
    <n v="6"/>
    <n v="0"/>
  </r>
  <r>
    <n v="34"/>
    <x v="3"/>
    <x v="1"/>
    <n v="5"/>
    <x v="2"/>
    <n v="2"/>
    <n v="1.25"/>
    <x v="2"/>
    <n v="60000"/>
    <x v="0"/>
    <n v="4"/>
    <n v="0"/>
  </r>
  <r>
    <n v="34"/>
    <x v="3"/>
    <x v="0"/>
    <n v="2"/>
    <x v="2"/>
    <n v="4"/>
    <n v="3.14"/>
    <x v="0"/>
    <n v="88200"/>
    <x v="1"/>
    <n v="6"/>
    <n v="0"/>
  </r>
  <r>
    <n v="52"/>
    <x v="0"/>
    <x v="0"/>
    <n v="2"/>
    <x v="1"/>
    <n v="1"/>
    <n v="3.92"/>
    <x v="0"/>
    <n v="67600"/>
    <x v="1"/>
    <n v="6"/>
    <n v="0"/>
  </r>
  <r>
    <n v="51"/>
    <x v="0"/>
    <x v="0"/>
    <n v="2"/>
    <x v="2"/>
    <n v="3"/>
    <n v="1.93"/>
    <x v="2"/>
    <n v="65800"/>
    <x v="1"/>
    <n v="4"/>
    <n v="0"/>
  </r>
  <r>
    <n v="23"/>
    <x v="1"/>
    <x v="1"/>
    <n v="1"/>
    <x v="2"/>
    <n v="2"/>
    <n v="3.57"/>
    <x v="0"/>
    <n v="62000"/>
    <x v="1"/>
    <n v="7"/>
    <n v="0"/>
  </r>
  <r>
    <n v="31"/>
    <x v="3"/>
    <x v="1"/>
    <n v="2"/>
    <x v="3"/>
    <n v="5"/>
    <n v="1.98"/>
    <x v="2"/>
    <n v="89000"/>
    <x v="1"/>
    <n v="5"/>
    <n v="0"/>
  </r>
  <r>
    <n v="46"/>
    <x v="0"/>
    <x v="0"/>
    <n v="1"/>
    <x v="0"/>
    <n v="4"/>
    <n v="2.9"/>
    <x v="1"/>
    <n v="79800"/>
    <x v="1"/>
    <n v="7"/>
    <n v="0"/>
  </r>
  <r>
    <n v="32"/>
    <x v="3"/>
    <x v="1"/>
    <n v="1"/>
    <x v="0"/>
    <n v="0"/>
    <n v="3.62"/>
    <x v="0"/>
    <n v="89000"/>
    <x v="1"/>
    <n v="4"/>
    <n v="0"/>
  </r>
  <r>
    <n v="27"/>
    <x v="3"/>
    <x v="0"/>
    <n v="1"/>
    <x v="0"/>
    <n v="1"/>
    <n v="2.4300000000000002"/>
    <x v="1"/>
    <n v="59600"/>
    <x v="0"/>
    <n v="4"/>
    <n v="0"/>
  </r>
  <r>
    <n v="54"/>
    <x v="0"/>
    <x v="0"/>
    <n v="7"/>
    <x v="2"/>
    <n v="3"/>
    <n v="3.6"/>
    <x v="0"/>
    <n v="98200"/>
    <x v="1"/>
    <n v="10"/>
    <n v="1"/>
  </r>
  <r>
    <n v="53"/>
    <x v="0"/>
    <x v="1"/>
    <n v="1"/>
    <x v="2"/>
    <n v="1"/>
    <n v="1.59"/>
    <x v="2"/>
    <n v="67000"/>
    <x v="1"/>
    <n v="4"/>
    <n v="0"/>
  </r>
  <r>
    <n v="22"/>
    <x v="1"/>
    <x v="1"/>
    <n v="2"/>
    <x v="1"/>
    <n v="3"/>
    <n v="2.74"/>
    <x v="1"/>
    <n v="48000"/>
    <x v="0"/>
    <n v="6"/>
    <n v="0"/>
  </r>
  <r>
    <n v="53"/>
    <x v="0"/>
    <x v="1"/>
    <n v="9"/>
    <x v="2"/>
    <n v="2"/>
    <n v="2.23"/>
    <x v="1"/>
    <n v="109000"/>
    <x v="1"/>
    <n v="8"/>
    <n v="0"/>
  </r>
  <r>
    <n v="24"/>
    <x v="1"/>
    <x v="0"/>
    <n v="1"/>
    <x v="2"/>
    <n v="1"/>
    <n v="2.7"/>
    <x v="1"/>
    <n v="50200"/>
    <x v="0"/>
    <n v="3"/>
    <n v="0"/>
  </r>
  <r>
    <n v="37"/>
    <x v="2"/>
    <x v="1"/>
    <n v="7"/>
    <x v="2"/>
    <n v="3"/>
    <n v="3.64"/>
    <x v="0"/>
    <n v="100000"/>
    <x v="1"/>
    <n v="7"/>
    <n v="0"/>
  </r>
  <r>
    <n v="29"/>
    <x v="3"/>
    <x v="1"/>
    <n v="2"/>
    <x v="0"/>
    <n v="2"/>
    <n v="3.34"/>
    <x v="0"/>
    <n v="49000"/>
    <x v="0"/>
    <n v="3"/>
    <n v="0"/>
  </r>
  <r>
    <n v="55"/>
    <x v="0"/>
    <x v="1"/>
    <n v="1"/>
    <x v="0"/>
    <n v="3"/>
    <n v="1.4"/>
    <x v="2"/>
    <n v="71000"/>
    <x v="1"/>
    <n v="6"/>
    <n v="0"/>
  </r>
  <r>
    <n v="40"/>
    <x v="2"/>
    <x v="1"/>
    <n v="4"/>
    <x v="2"/>
    <n v="5"/>
    <n v="2.74"/>
    <x v="1"/>
    <n v="140000"/>
    <x v="1"/>
    <n v="9"/>
    <n v="1"/>
  </r>
  <r>
    <n v="43"/>
    <x v="2"/>
    <x v="0"/>
    <n v="2"/>
    <x v="0"/>
    <n v="5"/>
    <n v="3.9"/>
    <x v="0"/>
    <n v="110400"/>
    <x v="1"/>
    <n v="9"/>
    <n v="1"/>
  </r>
  <r>
    <n v="28"/>
    <x v="3"/>
    <x v="1"/>
    <n v="2"/>
    <x v="2"/>
    <n v="1"/>
    <n v="1.24"/>
    <x v="2"/>
    <n v="51000"/>
    <x v="0"/>
    <n v="7"/>
    <n v="0"/>
  </r>
  <r>
    <n v="25"/>
    <x v="1"/>
    <x v="0"/>
    <n v="2"/>
    <x v="3"/>
    <n v="0"/>
    <n v="3.86"/>
    <x v="0"/>
    <n v="52000"/>
    <x v="0"/>
    <n v="3"/>
    <n v="0"/>
  </r>
  <r>
    <n v="44"/>
    <x v="2"/>
    <x v="1"/>
    <n v="2"/>
    <x v="2"/>
    <n v="0"/>
    <n v="3.82"/>
    <x v="0"/>
    <n v="90000"/>
    <x v="1"/>
    <n v="6"/>
    <n v="0"/>
  </r>
  <r>
    <n v="52"/>
    <x v="0"/>
    <x v="1"/>
    <n v="2"/>
    <x v="0"/>
    <n v="2"/>
    <n v="2.19"/>
    <x v="1"/>
    <n v="85000"/>
    <x v="1"/>
    <n v="4"/>
    <n v="0"/>
  </r>
  <r>
    <n v="42"/>
    <x v="2"/>
    <x v="0"/>
    <n v="1"/>
    <x v="2"/>
    <n v="4"/>
    <n v="3.87"/>
    <x v="0"/>
    <n v="120600"/>
    <x v="1"/>
    <n v="10"/>
    <n v="1"/>
  </r>
  <r>
    <n v="22"/>
    <x v="1"/>
    <x v="0"/>
    <n v="2"/>
    <x v="1"/>
    <n v="5"/>
    <n v="2.86"/>
    <x v="1"/>
    <n v="51600"/>
    <x v="0"/>
    <n v="7"/>
    <n v="0"/>
  </r>
  <r>
    <n v="45"/>
    <x v="2"/>
    <x v="1"/>
    <n v="5"/>
    <x v="2"/>
    <n v="5"/>
    <n v="2.35"/>
    <x v="1"/>
    <n v="118000"/>
    <x v="1"/>
    <n v="7"/>
    <n v="0"/>
  </r>
  <r>
    <n v="45"/>
    <x v="2"/>
    <x v="1"/>
    <n v="2"/>
    <x v="2"/>
    <n v="3"/>
    <n v="2.91"/>
    <x v="1"/>
    <n v="75000"/>
    <x v="1"/>
    <n v="8"/>
    <n v="0"/>
  </r>
  <r>
    <n v="55"/>
    <x v="0"/>
    <x v="1"/>
    <n v="2"/>
    <x v="2"/>
    <n v="0"/>
    <n v="2.25"/>
    <x v="1"/>
    <n v="63000"/>
    <x v="1"/>
    <n v="3"/>
    <n v="0"/>
  </r>
  <r>
    <n v="53"/>
    <x v="0"/>
    <x v="0"/>
    <n v="2"/>
    <x v="0"/>
    <n v="4"/>
    <n v="3.51"/>
    <x v="0"/>
    <n v="113400"/>
    <x v="1"/>
    <n v="8"/>
    <n v="0"/>
  </r>
  <r>
    <n v="52"/>
    <x v="0"/>
    <x v="1"/>
    <n v="9"/>
    <x v="0"/>
    <n v="1"/>
    <n v="1.37"/>
    <x v="2"/>
    <n v="48000"/>
    <x v="0"/>
    <n v="6"/>
    <n v="0"/>
  </r>
  <r>
    <n v="38"/>
    <x v="2"/>
    <x v="0"/>
    <n v="1"/>
    <x v="2"/>
    <n v="4"/>
    <n v="3.57"/>
    <x v="0"/>
    <n v="79400"/>
    <x v="1"/>
    <n v="9"/>
    <n v="1"/>
  </r>
  <r>
    <n v="46"/>
    <x v="0"/>
    <x v="1"/>
    <n v="4"/>
    <x v="2"/>
    <n v="4"/>
    <n v="2.98"/>
    <x v="1"/>
    <n v="152000"/>
    <x v="2"/>
    <n v="9"/>
    <n v="1"/>
  </r>
  <r>
    <n v="34"/>
    <x v="3"/>
    <x v="0"/>
    <n v="1"/>
    <x v="2"/>
    <n v="3"/>
    <n v="3.35"/>
    <x v="0"/>
    <n v="73200"/>
    <x v="1"/>
    <n v="6"/>
    <n v="0"/>
  </r>
  <r>
    <n v="37"/>
    <x v="2"/>
    <x v="1"/>
    <n v="2"/>
    <x v="2"/>
    <n v="6"/>
    <n v="3.78"/>
    <x v="0"/>
    <n v="176000"/>
    <x v="2"/>
    <n v="10"/>
    <n v="1"/>
  </r>
  <r>
    <n v="50"/>
    <x v="0"/>
    <x v="0"/>
    <n v="7"/>
    <x v="3"/>
    <n v="6"/>
    <n v="3.29"/>
    <x v="0"/>
    <n v="96000"/>
    <x v="1"/>
    <n v="9"/>
    <n v="1"/>
  </r>
  <r>
    <n v="56"/>
    <x v="4"/>
    <x v="0"/>
    <n v="3"/>
    <x v="0"/>
    <n v="3"/>
    <n v="2.75"/>
    <x v="1"/>
    <n v="74800"/>
    <x v="1"/>
    <n v="3"/>
    <n v="0"/>
  </r>
  <r>
    <n v="26"/>
    <x v="3"/>
    <x v="1"/>
    <n v="1"/>
    <x v="2"/>
    <n v="2"/>
    <n v="1.17"/>
    <x v="2"/>
    <n v="50000"/>
    <x v="0"/>
    <n v="4"/>
    <n v="0"/>
  </r>
  <r>
    <n v="44"/>
    <x v="2"/>
    <x v="0"/>
    <n v="2"/>
    <x v="1"/>
    <n v="5"/>
    <n v="3.09"/>
    <x v="0"/>
    <n v="67200"/>
    <x v="1"/>
    <n v="8"/>
    <n v="0"/>
  </r>
  <r>
    <n v="41"/>
    <x v="2"/>
    <x v="1"/>
    <n v="1"/>
    <x v="2"/>
    <n v="0"/>
    <n v="3.26"/>
    <x v="0"/>
    <n v="51000"/>
    <x v="0"/>
    <n v="4"/>
    <n v="0"/>
  </r>
  <r>
    <n v="42"/>
    <x v="2"/>
    <x v="0"/>
    <n v="2"/>
    <x v="0"/>
    <n v="0"/>
    <n v="3.46"/>
    <x v="0"/>
    <n v="48600"/>
    <x v="0"/>
    <n v="3"/>
    <n v="0"/>
  </r>
  <r>
    <n v="41"/>
    <x v="2"/>
    <x v="1"/>
    <n v="2"/>
    <x v="1"/>
    <n v="6"/>
    <n v="1.32"/>
    <x v="2"/>
    <n v="84000"/>
    <x v="1"/>
    <n v="7"/>
    <n v="0"/>
  </r>
  <r>
    <n v="48"/>
    <x v="0"/>
    <x v="0"/>
    <n v="1"/>
    <x v="2"/>
    <n v="1"/>
    <n v="3.7"/>
    <x v="0"/>
    <n v="72400"/>
    <x v="1"/>
    <n v="6"/>
    <n v="0"/>
  </r>
  <r>
    <n v="36"/>
    <x v="2"/>
    <x v="0"/>
    <n v="2"/>
    <x v="2"/>
    <n v="4"/>
    <n v="1.64"/>
    <x v="2"/>
    <n v="81800"/>
    <x v="1"/>
    <n v="7"/>
    <n v="0"/>
  </r>
  <r>
    <n v="33"/>
    <x v="3"/>
    <x v="0"/>
    <n v="1"/>
    <x v="2"/>
    <n v="1"/>
    <n v="2.5499999999999998"/>
    <x v="1"/>
    <n v="73400"/>
    <x v="1"/>
    <n v="6"/>
    <n v="0"/>
  </r>
  <r>
    <n v="50"/>
    <x v="0"/>
    <x v="0"/>
    <n v="2"/>
    <x v="0"/>
    <n v="1"/>
    <n v="3.81"/>
    <x v="0"/>
    <n v="78000"/>
    <x v="1"/>
    <n v="6"/>
    <n v="0"/>
  </r>
  <r>
    <n v="27"/>
    <x v="3"/>
    <x v="0"/>
    <n v="1"/>
    <x v="2"/>
    <n v="3"/>
    <n v="1.86"/>
    <x v="2"/>
    <n v="68600"/>
    <x v="1"/>
    <n v="8"/>
    <n v="0"/>
  </r>
  <r>
    <n v="54"/>
    <x v="0"/>
    <x v="1"/>
    <n v="2"/>
    <x v="2"/>
    <n v="3"/>
    <n v="1.1599999999999999"/>
    <x v="2"/>
    <n v="62000"/>
    <x v="1"/>
    <n v="5"/>
    <n v="0"/>
  </r>
  <r>
    <n v="25"/>
    <x v="1"/>
    <x v="0"/>
    <n v="4"/>
    <x v="0"/>
    <n v="5"/>
    <n v="3.8"/>
    <x v="0"/>
    <n v="81000"/>
    <x v="1"/>
    <n v="10"/>
    <n v="1"/>
  </r>
  <r>
    <n v="33"/>
    <x v="3"/>
    <x v="0"/>
    <n v="1"/>
    <x v="0"/>
    <n v="4"/>
    <n v="2.2000000000000002"/>
    <x v="1"/>
    <n v="100400"/>
    <x v="1"/>
    <n v="10"/>
    <n v="1"/>
  </r>
  <r>
    <n v="54"/>
    <x v="0"/>
    <x v="1"/>
    <n v="2"/>
    <x v="2"/>
    <n v="2"/>
    <n v="2.78"/>
    <x v="1"/>
    <n v="104000"/>
    <x v="1"/>
    <n v="5"/>
    <n v="0"/>
  </r>
  <r>
    <n v="49"/>
    <x v="0"/>
    <x v="1"/>
    <n v="2"/>
    <x v="2"/>
    <n v="1"/>
    <n v="3.7"/>
    <x v="0"/>
    <n v="96000"/>
    <x v="1"/>
    <n v="7"/>
    <n v="0"/>
  </r>
  <r>
    <n v="44"/>
    <x v="2"/>
    <x v="0"/>
    <n v="5"/>
    <x v="2"/>
    <n v="3"/>
    <n v="3.06"/>
    <x v="0"/>
    <n v="83200"/>
    <x v="1"/>
    <n v="8"/>
    <n v="0"/>
  </r>
  <r>
    <n v="42"/>
    <x v="2"/>
    <x v="0"/>
    <n v="2"/>
    <x v="0"/>
    <n v="4"/>
    <n v="2.7"/>
    <x v="1"/>
    <n v="82600"/>
    <x v="1"/>
    <n v="9"/>
    <n v="1"/>
  </r>
  <r>
    <n v="31"/>
    <x v="3"/>
    <x v="1"/>
    <n v="7"/>
    <x v="2"/>
    <n v="3"/>
    <n v="3.11"/>
    <x v="0"/>
    <n v="78000"/>
    <x v="1"/>
    <n v="9"/>
    <n v="1"/>
  </r>
  <r>
    <n v="56"/>
    <x v="4"/>
    <x v="0"/>
    <n v="2"/>
    <x v="3"/>
    <n v="2"/>
    <n v="1.96"/>
    <x v="2"/>
    <n v="49800"/>
    <x v="0"/>
    <n v="4"/>
    <n v="0"/>
  </r>
  <r>
    <n v="37"/>
    <x v="2"/>
    <x v="0"/>
    <n v="2"/>
    <x v="2"/>
    <n v="1"/>
    <n v="3.12"/>
    <x v="0"/>
    <n v="55600"/>
    <x v="0"/>
    <n v="3"/>
    <n v="0"/>
  </r>
  <r>
    <n v="57"/>
    <x v="4"/>
    <x v="1"/>
    <n v="1"/>
    <x v="0"/>
    <n v="4"/>
    <n v="1.92"/>
    <x v="2"/>
    <n v="77000"/>
    <x v="1"/>
    <n v="5"/>
    <n v="0"/>
  </r>
  <r>
    <n v="30"/>
    <x v="3"/>
    <x v="1"/>
    <n v="2"/>
    <x v="2"/>
    <n v="3"/>
    <n v="2.16"/>
    <x v="1"/>
    <n v="72000"/>
    <x v="1"/>
    <n v="5"/>
    <n v="0"/>
  </r>
  <r>
    <n v="56"/>
    <x v="4"/>
    <x v="0"/>
    <n v="3"/>
    <x v="2"/>
    <n v="1"/>
    <n v="2.99"/>
    <x v="1"/>
    <n v="69800"/>
    <x v="1"/>
    <n v="7"/>
    <n v="0"/>
  </r>
  <r>
    <n v="33"/>
    <x v="3"/>
    <x v="1"/>
    <n v="1"/>
    <x v="2"/>
    <n v="6"/>
    <n v="2.23"/>
    <x v="1"/>
    <n v="91000"/>
    <x v="1"/>
    <n v="7"/>
    <n v="0"/>
  </r>
  <r>
    <n v="42"/>
    <x v="2"/>
    <x v="1"/>
    <n v="1"/>
    <x v="1"/>
    <n v="0"/>
    <n v="2.14"/>
    <x v="1"/>
    <n v="57000"/>
    <x v="0"/>
    <n v="2"/>
    <n v="0"/>
  </r>
  <r>
    <n v="41"/>
    <x v="2"/>
    <x v="1"/>
    <n v="1"/>
    <x v="0"/>
    <n v="2"/>
    <n v="3.25"/>
    <x v="0"/>
    <n v="70000"/>
    <x v="1"/>
    <n v="6"/>
    <n v="0"/>
  </r>
  <r>
    <n v="51"/>
    <x v="0"/>
    <x v="1"/>
    <n v="2"/>
    <x v="2"/>
    <n v="5"/>
    <n v="2"/>
    <x v="1"/>
    <n v="111000"/>
    <x v="1"/>
    <n v="10"/>
    <n v="1"/>
  </r>
  <r>
    <n v="31"/>
    <x v="3"/>
    <x v="1"/>
    <n v="2"/>
    <x v="0"/>
    <n v="3"/>
    <n v="3.37"/>
    <x v="0"/>
    <n v="78000"/>
    <x v="1"/>
    <n v="8"/>
    <n v="0"/>
  </r>
  <r>
    <n v="36"/>
    <x v="2"/>
    <x v="1"/>
    <n v="2"/>
    <x v="0"/>
    <n v="1"/>
    <n v="2.78"/>
    <x v="1"/>
    <n v="54000"/>
    <x v="0"/>
    <n v="4"/>
    <n v="0"/>
  </r>
  <r>
    <n v="23"/>
    <x v="1"/>
    <x v="1"/>
    <n v="1"/>
    <x v="0"/>
    <n v="3"/>
    <n v="1.5"/>
    <x v="2"/>
    <n v="47000"/>
    <x v="0"/>
    <n v="4"/>
    <n v="0"/>
  </r>
  <r>
    <n v="44"/>
    <x v="2"/>
    <x v="1"/>
    <n v="10"/>
    <x v="1"/>
    <n v="3"/>
    <n v="2.42"/>
    <x v="1"/>
    <n v="73000"/>
    <x v="1"/>
    <n v="6"/>
    <n v="0"/>
  </r>
  <r>
    <n v="35"/>
    <x v="3"/>
    <x v="1"/>
    <n v="2"/>
    <x v="2"/>
    <n v="1"/>
    <n v="2.75"/>
    <x v="1"/>
    <n v="66000"/>
    <x v="1"/>
    <n v="6"/>
    <n v="0"/>
  </r>
  <r>
    <n v="28"/>
    <x v="3"/>
    <x v="0"/>
    <n v="1"/>
    <x v="2"/>
    <n v="3"/>
    <n v="3.54"/>
    <x v="0"/>
    <n v="88400"/>
    <x v="1"/>
    <n v="9"/>
    <n v="1"/>
  </r>
  <r>
    <n v="44"/>
    <x v="2"/>
    <x v="1"/>
    <n v="2"/>
    <x v="3"/>
    <n v="3"/>
    <n v="3.76"/>
    <x v="0"/>
    <n v="108000"/>
    <x v="1"/>
    <n v="6"/>
    <n v="0"/>
  </r>
  <r>
    <n v="41"/>
    <x v="2"/>
    <x v="1"/>
    <n v="1"/>
    <x v="1"/>
    <n v="3"/>
    <n v="3.91"/>
    <x v="0"/>
    <n v="87000"/>
    <x v="1"/>
    <n v="8"/>
    <n v="0"/>
  </r>
  <r>
    <n v="25"/>
    <x v="1"/>
    <x v="1"/>
    <n v="1"/>
    <x v="2"/>
    <n v="2"/>
    <n v="3.64"/>
    <x v="0"/>
    <n v="75000"/>
    <x v="1"/>
    <n v="5"/>
    <n v="0"/>
  </r>
  <r>
    <n v="46"/>
    <x v="0"/>
    <x v="1"/>
    <n v="1"/>
    <x v="2"/>
    <n v="4"/>
    <n v="2.12"/>
    <x v="1"/>
    <n v="86000"/>
    <x v="1"/>
    <n v="7"/>
    <n v="0"/>
  </r>
  <r>
    <n v="57"/>
    <x v="4"/>
    <x v="0"/>
    <n v="2"/>
    <x v="3"/>
    <n v="0"/>
    <n v="3.43"/>
    <x v="0"/>
    <n v="32600"/>
    <x v="0"/>
    <n v="2"/>
    <n v="0"/>
  </r>
  <r>
    <n v="53"/>
    <x v="0"/>
    <x v="0"/>
    <n v="4"/>
    <x v="3"/>
    <n v="4"/>
    <n v="1.64"/>
    <x v="2"/>
    <n v="62400"/>
    <x v="1"/>
    <n v="4"/>
    <n v="0"/>
  </r>
  <r>
    <n v="49"/>
    <x v="0"/>
    <x v="1"/>
    <n v="2"/>
    <x v="1"/>
    <n v="5"/>
    <n v="2.16"/>
    <x v="1"/>
    <n v="76000"/>
    <x v="1"/>
    <n v="7"/>
    <n v="0"/>
  </r>
  <r>
    <n v="31"/>
    <x v="3"/>
    <x v="1"/>
    <n v="2"/>
    <x v="2"/>
    <n v="1"/>
    <n v="4"/>
    <x v="0"/>
    <n v="73000"/>
    <x v="1"/>
    <n v="10"/>
    <n v="1"/>
  </r>
  <r>
    <n v="39"/>
    <x v="2"/>
    <x v="1"/>
    <n v="2"/>
    <x v="0"/>
    <n v="1"/>
    <n v="2.8"/>
    <x v="1"/>
    <n v="69000"/>
    <x v="1"/>
    <n v="6"/>
    <n v="0"/>
  </r>
  <r>
    <n v="35"/>
    <x v="3"/>
    <x v="1"/>
    <n v="2"/>
    <x v="1"/>
    <n v="5"/>
    <n v="3.66"/>
    <x v="0"/>
    <n v="90000"/>
    <x v="1"/>
    <n v="8"/>
    <n v="0"/>
  </r>
  <r>
    <n v="34"/>
    <x v="3"/>
    <x v="0"/>
    <n v="1"/>
    <x v="1"/>
    <n v="4"/>
    <n v="2.7"/>
    <x v="1"/>
    <n v="74200"/>
    <x v="1"/>
    <n v="7"/>
    <n v="0"/>
  </r>
  <r>
    <n v="43"/>
    <x v="2"/>
    <x v="1"/>
    <n v="2"/>
    <x v="2"/>
    <n v="4"/>
    <n v="2.75"/>
    <x v="1"/>
    <n v="82000"/>
    <x v="1"/>
    <n v="9"/>
    <n v="1"/>
  </r>
  <r>
    <n v="27"/>
    <x v="3"/>
    <x v="0"/>
    <n v="1"/>
    <x v="0"/>
    <n v="4"/>
    <n v="2.9"/>
    <x v="1"/>
    <n v="73600"/>
    <x v="1"/>
    <n v="10"/>
    <n v="1"/>
  </r>
  <r>
    <n v="34"/>
    <x v="3"/>
    <x v="1"/>
    <n v="1"/>
    <x v="0"/>
    <n v="0"/>
    <n v="3.4"/>
    <x v="0"/>
    <n v="78000"/>
    <x v="1"/>
    <n v="8"/>
    <n v="0"/>
  </r>
  <r>
    <n v="42"/>
    <x v="2"/>
    <x v="1"/>
    <n v="7"/>
    <x v="0"/>
    <n v="3"/>
    <n v="3.37"/>
    <x v="0"/>
    <n v="143000"/>
    <x v="2"/>
    <n v="9"/>
    <n v="1"/>
  </r>
  <r>
    <n v="51"/>
    <x v="0"/>
    <x v="1"/>
    <n v="2"/>
    <x v="3"/>
    <n v="6"/>
    <n v="1.1299999999999999"/>
    <x v="2"/>
    <n v="70000"/>
    <x v="1"/>
    <n v="7"/>
    <n v="0"/>
  </r>
  <r>
    <n v="25"/>
    <x v="1"/>
    <x v="1"/>
    <n v="4"/>
    <x v="2"/>
    <n v="0"/>
    <n v="3.04"/>
    <x v="0"/>
    <n v="44000"/>
    <x v="0"/>
    <n v="2"/>
    <n v="0"/>
  </r>
  <r>
    <n v="39"/>
    <x v="2"/>
    <x v="1"/>
    <n v="3"/>
    <x v="2"/>
    <n v="3"/>
    <n v="1.54"/>
    <x v="2"/>
    <n v="114000"/>
    <x v="1"/>
    <n v="9"/>
    <n v="1"/>
  </r>
  <r>
    <n v="36"/>
    <x v="2"/>
    <x v="1"/>
    <n v="1"/>
    <x v="1"/>
    <n v="4"/>
    <n v="3.83"/>
    <x v="0"/>
    <n v="109000"/>
    <x v="1"/>
    <n v="6"/>
    <n v="0"/>
  </r>
  <r>
    <n v="42"/>
    <x v="2"/>
    <x v="1"/>
    <n v="5"/>
    <x v="0"/>
    <n v="1"/>
    <n v="2.02"/>
    <x v="1"/>
    <n v="54000"/>
    <x v="0"/>
    <n v="7"/>
    <n v="0"/>
  </r>
  <r>
    <n v="56"/>
    <x v="4"/>
    <x v="1"/>
    <n v="2"/>
    <x v="0"/>
    <n v="3"/>
    <n v="1.47"/>
    <x v="2"/>
    <n v="77000"/>
    <x v="1"/>
    <n v="6"/>
    <n v="0"/>
  </r>
  <r>
    <n v="53"/>
    <x v="0"/>
    <x v="1"/>
    <n v="2"/>
    <x v="0"/>
    <n v="2"/>
    <n v="1.52"/>
    <x v="2"/>
    <n v="96000"/>
    <x v="1"/>
    <n v="5"/>
    <n v="0"/>
  </r>
  <r>
    <n v="45"/>
    <x v="2"/>
    <x v="0"/>
    <n v="1"/>
    <x v="2"/>
    <n v="0"/>
    <n v="3.38"/>
    <x v="0"/>
    <n v="71000"/>
    <x v="1"/>
    <n v="4"/>
    <n v="0"/>
  </r>
  <r>
    <n v="37"/>
    <x v="2"/>
    <x v="0"/>
    <n v="2"/>
    <x v="2"/>
    <n v="1"/>
    <n v="2.66"/>
    <x v="1"/>
    <n v="66600"/>
    <x v="1"/>
    <n v="7"/>
    <n v="0"/>
  </r>
  <r>
    <n v="25"/>
    <x v="1"/>
    <x v="0"/>
    <n v="8"/>
    <x v="2"/>
    <n v="2"/>
    <n v="3.07"/>
    <x v="0"/>
    <n v="76000"/>
    <x v="1"/>
    <n v="10"/>
    <n v="1"/>
  </r>
  <r>
    <n v="52"/>
    <x v="0"/>
    <x v="0"/>
    <n v="10"/>
    <x v="0"/>
    <n v="0"/>
    <n v="2.86"/>
    <x v="1"/>
    <n v="61600"/>
    <x v="1"/>
    <n v="4"/>
    <n v="0"/>
  </r>
  <r>
    <n v="55"/>
    <x v="0"/>
    <x v="0"/>
    <n v="2"/>
    <x v="3"/>
    <n v="3"/>
    <n v="2.98"/>
    <x v="1"/>
    <n v="67000"/>
    <x v="1"/>
    <n v="4"/>
    <n v="0"/>
  </r>
  <r>
    <n v="38"/>
    <x v="2"/>
    <x v="1"/>
    <n v="1"/>
    <x v="0"/>
    <n v="2"/>
    <n v="2.78"/>
    <x v="1"/>
    <n v="89000"/>
    <x v="1"/>
    <n v="8"/>
    <n v="0"/>
  </r>
  <r>
    <n v="29"/>
    <x v="3"/>
    <x v="0"/>
    <n v="2"/>
    <x v="0"/>
    <n v="2"/>
    <n v="2.88"/>
    <x v="1"/>
    <n v="66200"/>
    <x v="1"/>
    <n v="6"/>
    <n v="0"/>
  </r>
  <r>
    <n v="44"/>
    <x v="2"/>
    <x v="1"/>
    <n v="1"/>
    <x v="0"/>
    <n v="5"/>
    <n v="2.61"/>
    <x v="1"/>
    <n v="134000"/>
    <x v="1"/>
    <n v="7"/>
    <n v="0"/>
  </r>
  <r>
    <n v="32"/>
    <x v="3"/>
    <x v="1"/>
    <n v="1"/>
    <x v="3"/>
    <n v="3"/>
    <n v="3.7"/>
    <x v="0"/>
    <n v="57000"/>
    <x v="0"/>
    <n v="5"/>
    <n v="0"/>
  </r>
  <r>
    <n v="23"/>
    <x v="1"/>
    <x v="1"/>
    <n v="2"/>
    <x v="3"/>
    <n v="3"/>
    <n v="3.31"/>
    <x v="0"/>
    <n v="49000"/>
    <x v="0"/>
    <n v="4"/>
    <n v="0"/>
  </r>
  <r>
    <n v="23"/>
    <x v="1"/>
    <x v="1"/>
    <n v="1"/>
    <x v="0"/>
    <n v="1"/>
    <n v="1.37"/>
    <x v="2"/>
    <n v="48000"/>
    <x v="0"/>
    <n v="6"/>
    <n v="0"/>
  </r>
  <r>
    <n v="27"/>
    <x v="3"/>
    <x v="1"/>
    <n v="2"/>
    <x v="0"/>
    <n v="5"/>
    <n v="3.58"/>
    <x v="0"/>
    <n v="92000"/>
    <x v="1"/>
    <n v="10"/>
    <n v="1"/>
  </r>
  <r>
    <n v="33"/>
    <x v="3"/>
    <x v="0"/>
    <n v="2"/>
    <x v="2"/>
    <n v="5"/>
    <n v="2.1800000000000002"/>
    <x v="1"/>
    <n v="81400"/>
    <x v="1"/>
    <n v="9"/>
    <n v="1"/>
  </r>
  <r>
    <n v="51"/>
    <x v="0"/>
    <x v="1"/>
    <n v="2"/>
    <x v="0"/>
    <n v="2"/>
    <n v="3.06"/>
    <x v="0"/>
    <n v="69000"/>
    <x v="1"/>
    <n v="7"/>
    <n v="0"/>
  </r>
  <r>
    <n v="57"/>
    <x v="4"/>
    <x v="1"/>
    <n v="4"/>
    <x v="0"/>
    <n v="1"/>
    <n v="3.57"/>
    <x v="0"/>
    <n v="98000"/>
    <x v="1"/>
    <n v="6"/>
    <n v="0"/>
  </r>
  <r>
    <n v="54"/>
    <x v="0"/>
    <x v="0"/>
    <n v="12"/>
    <x v="2"/>
    <n v="1"/>
    <n v="2.74"/>
    <x v="1"/>
    <n v="47200"/>
    <x v="0"/>
    <n v="6"/>
    <n v="0"/>
  </r>
  <r>
    <n v="34"/>
    <x v="3"/>
    <x v="0"/>
    <n v="2"/>
    <x v="0"/>
    <n v="1"/>
    <n v="3.57"/>
    <x v="0"/>
    <n v="75200"/>
    <x v="1"/>
    <n v="7"/>
    <n v="0"/>
  </r>
  <r>
    <n v="25"/>
    <x v="1"/>
    <x v="0"/>
    <n v="8"/>
    <x v="0"/>
    <n v="4"/>
    <n v="2.59"/>
    <x v="1"/>
    <n v="66000"/>
    <x v="1"/>
    <n v="8"/>
    <n v="0"/>
  </r>
  <r>
    <n v="53"/>
    <x v="0"/>
    <x v="1"/>
    <n v="2"/>
    <x v="0"/>
    <n v="0"/>
    <n v="2.44"/>
    <x v="1"/>
    <n v="76000"/>
    <x v="1"/>
    <n v="8"/>
    <n v="0"/>
  </r>
  <r>
    <n v="53"/>
    <x v="0"/>
    <x v="0"/>
    <n v="8"/>
    <x v="3"/>
    <n v="5"/>
    <n v="2.76"/>
    <x v="1"/>
    <n v="84400"/>
    <x v="1"/>
    <n v="8"/>
    <n v="0"/>
  </r>
  <r>
    <n v="24"/>
    <x v="1"/>
    <x v="1"/>
    <n v="2"/>
    <x v="0"/>
    <n v="1"/>
    <n v="1.78"/>
    <x v="2"/>
    <n v="42000"/>
    <x v="0"/>
    <n v="6"/>
    <n v="0"/>
  </r>
  <r>
    <n v="54"/>
    <x v="0"/>
    <x v="0"/>
    <n v="1"/>
    <x v="1"/>
    <n v="2"/>
    <n v="1.26"/>
    <x v="2"/>
    <n v="53200"/>
    <x v="0"/>
    <n v="4"/>
    <n v="0"/>
  </r>
  <r>
    <n v="52"/>
    <x v="0"/>
    <x v="1"/>
    <n v="1"/>
    <x v="2"/>
    <n v="1"/>
    <n v="1.62"/>
    <x v="2"/>
    <n v="58000"/>
    <x v="0"/>
    <n v="6"/>
    <n v="0"/>
  </r>
  <r>
    <n v="39"/>
    <x v="2"/>
    <x v="1"/>
    <n v="2"/>
    <x v="1"/>
    <n v="4"/>
    <n v="3.25"/>
    <x v="0"/>
    <n v="105000"/>
    <x v="1"/>
    <n v="6"/>
    <n v="0"/>
  </r>
  <r>
    <n v="52"/>
    <x v="0"/>
    <x v="0"/>
    <n v="2"/>
    <x v="1"/>
    <n v="1"/>
    <n v="3.81"/>
    <x v="0"/>
    <n v="57600"/>
    <x v="0"/>
    <n v="2"/>
    <n v="0"/>
  </r>
  <r>
    <n v="45"/>
    <x v="2"/>
    <x v="0"/>
    <n v="10"/>
    <x v="0"/>
    <n v="1"/>
    <n v="3.46"/>
    <x v="0"/>
    <n v="95000"/>
    <x v="1"/>
    <n v="5"/>
    <n v="0"/>
  </r>
  <r>
    <n v="55"/>
    <x v="0"/>
    <x v="1"/>
    <n v="6"/>
    <x v="2"/>
    <n v="4"/>
    <n v="3.72"/>
    <x v="0"/>
    <n v="138000"/>
    <x v="1"/>
    <n v="9"/>
    <n v="1"/>
  </r>
  <r>
    <n v="33"/>
    <x v="3"/>
    <x v="1"/>
    <n v="2"/>
    <x v="1"/>
    <n v="2"/>
    <n v="2.2599999999999998"/>
    <x v="1"/>
    <n v="56000"/>
    <x v="0"/>
    <n v="3"/>
    <n v="0"/>
  </r>
  <r>
    <n v="25"/>
    <x v="1"/>
    <x v="0"/>
    <n v="2"/>
    <x v="0"/>
    <n v="4"/>
    <n v="2.71"/>
    <x v="1"/>
    <n v="76000"/>
    <x v="1"/>
    <n v="9"/>
    <n v="1"/>
  </r>
  <r>
    <n v="40"/>
    <x v="2"/>
    <x v="0"/>
    <n v="1"/>
    <x v="0"/>
    <n v="5"/>
    <n v="1.1299999999999999"/>
    <x v="2"/>
    <n v="78000"/>
    <x v="1"/>
    <n v="9"/>
    <n v="1"/>
  </r>
  <r>
    <n v="38"/>
    <x v="2"/>
    <x v="1"/>
    <n v="2"/>
    <x v="2"/>
    <n v="1"/>
    <n v="2.97"/>
    <x v="1"/>
    <n v="47000"/>
    <x v="0"/>
    <n v="3"/>
    <n v="0"/>
  </r>
  <r>
    <n v="55"/>
    <x v="0"/>
    <x v="1"/>
    <n v="1"/>
    <x v="0"/>
    <n v="3"/>
    <n v="2.69"/>
    <x v="1"/>
    <n v="98000"/>
    <x v="1"/>
    <n v="6"/>
    <n v="0"/>
  </r>
  <r>
    <n v="24"/>
    <x v="1"/>
    <x v="1"/>
    <n v="1"/>
    <x v="3"/>
    <n v="4"/>
    <n v="3.9"/>
    <x v="0"/>
    <n v="57000"/>
    <x v="0"/>
    <n v="6"/>
    <n v="0"/>
  </r>
  <r>
    <n v="24"/>
    <x v="1"/>
    <x v="1"/>
    <n v="3"/>
    <x v="0"/>
    <n v="3"/>
    <n v="1.41"/>
    <x v="2"/>
    <n v="58000"/>
    <x v="0"/>
    <n v="6"/>
    <n v="0"/>
  </r>
  <r>
    <n v="23"/>
    <x v="1"/>
    <x v="1"/>
    <n v="1"/>
    <x v="3"/>
    <n v="0"/>
    <n v="3.23"/>
    <x v="0"/>
    <n v="59000"/>
    <x v="0"/>
    <n v="2"/>
    <n v="0"/>
  </r>
  <r>
    <n v="49"/>
    <x v="0"/>
    <x v="1"/>
    <n v="1"/>
    <x v="2"/>
    <n v="4"/>
    <n v="3.5"/>
    <x v="0"/>
    <n v="87000"/>
    <x v="1"/>
    <n v="5"/>
    <n v="0"/>
  </r>
  <r>
    <n v="25"/>
    <x v="1"/>
    <x v="0"/>
    <n v="2"/>
    <x v="2"/>
    <n v="4"/>
    <n v="3.9"/>
    <x v="0"/>
    <n v="62000"/>
    <x v="1"/>
    <n v="10"/>
    <n v="1"/>
  </r>
  <r>
    <n v="36"/>
    <x v="2"/>
    <x v="1"/>
    <n v="1"/>
    <x v="3"/>
    <n v="3"/>
    <n v="1.75"/>
    <x v="2"/>
    <n v="53000"/>
    <x v="0"/>
    <n v="6"/>
    <n v="0"/>
  </r>
  <r>
    <n v="38"/>
    <x v="2"/>
    <x v="1"/>
    <n v="1"/>
    <x v="0"/>
    <n v="4"/>
    <n v="3.55"/>
    <x v="0"/>
    <n v="91000"/>
    <x v="1"/>
    <n v="6"/>
    <n v="0"/>
  </r>
  <r>
    <n v="38"/>
    <x v="2"/>
    <x v="1"/>
    <n v="1"/>
    <x v="2"/>
    <n v="5"/>
    <n v="2.9"/>
    <x v="1"/>
    <n v="150000"/>
    <x v="2"/>
    <n v="9"/>
    <n v="1"/>
  </r>
  <r>
    <n v="22"/>
    <x v="1"/>
    <x v="0"/>
    <n v="1"/>
    <x v="0"/>
    <n v="3"/>
    <n v="1.56"/>
    <x v="2"/>
    <n v="56600"/>
    <x v="0"/>
    <n v="4"/>
    <n v="0"/>
  </r>
  <r>
    <n v="54"/>
    <x v="0"/>
    <x v="1"/>
    <n v="2"/>
    <x v="3"/>
    <n v="4"/>
    <n v="2.65"/>
    <x v="1"/>
    <n v="61000"/>
    <x v="1"/>
    <n v="5"/>
    <n v="0"/>
  </r>
  <r>
    <n v="49"/>
    <x v="0"/>
    <x v="0"/>
    <n v="2"/>
    <x v="2"/>
    <n v="0"/>
    <n v="3.59"/>
    <x v="0"/>
    <n v="58200"/>
    <x v="0"/>
    <n v="3"/>
    <n v="0"/>
  </r>
  <r>
    <n v="50"/>
    <x v="0"/>
    <x v="0"/>
    <n v="2"/>
    <x v="0"/>
    <n v="3"/>
    <n v="3.91"/>
    <x v="0"/>
    <n v="106000"/>
    <x v="1"/>
    <n v="9"/>
    <n v="1"/>
  </r>
  <r>
    <n v="25"/>
    <x v="1"/>
    <x v="0"/>
    <n v="3"/>
    <x v="0"/>
    <n v="2"/>
    <n v="3.9"/>
    <x v="0"/>
    <n v="61000"/>
    <x v="1"/>
    <n v="5"/>
    <n v="0"/>
  </r>
  <r>
    <n v="51"/>
    <x v="0"/>
    <x v="1"/>
    <n v="5"/>
    <x v="3"/>
    <n v="6"/>
    <n v="2.09"/>
    <x v="1"/>
    <n v="74000"/>
    <x v="1"/>
    <n v="6"/>
    <n v="0"/>
  </r>
  <r>
    <n v="45"/>
    <x v="2"/>
    <x v="0"/>
    <n v="1"/>
    <x v="1"/>
    <n v="2"/>
    <n v="1.56"/>
    <x v="2"/>
    <n v="55000"/>
    <x v="0"/>
    <n v="3"/>
    <n v="0"/>
  </r>
  <r>
    <n v="40"/>
    <x v="2"/>
    <x v="1"/>
    <n v="2"/>
    <x v="0"/>
    <n v="3"/>
    <n v="3.8"/>
    <x v="0"/>
    <n v="120000"/>
    <x v="1"/>
    <n v="8"/>
    <n v="0"/>
  </r>
  <r>
    <n v="31"/>
    <x v="3"/>
    <x v="1"/>
    <n v="1"/>
    <x v="2"/>
    <n v="6"/>
    <n v="3.01"/>
    <x v="0"/>
    <n v="67000"/>
    <x v="1"/>
    <n v="5"/>
    <n v="0"/>
  </r>
  <r>
    <n v="24"/>
    <x v="1"/>
    <x v="1"/>
    <n v="1"/>
    <x v="0"/>
    <n v="1"/>
    <n v="1.19"/>
    <x v="2"/>
    <n v="47000"/>
    <x v="0"/>
    <n v="4"/>
    <n v="0"/>
  </r>
  <r>
    <n v="56"/>
    <x v="4"/>
    <x v="1"/>
    <n v="2"/>
    <x v="1"/>
    <n v="4"/>
    <n v="1.18"/>
    <x v="2"/>
    <n v="50000"/>
    <x v="0"/>
    <n v="4"/>
    <n v="0"/>
  </r>
  <r>
    <n v="56"/>
    <x v="4"/>
    <x v="1"/>
    <n v="7"/>
    <x v="0"/>
    <n v="2"/>
    <n v="2.33"/>
    <x v="1"/>
    <n v="75000"/>
    <x v="1"/>
    <n v="5"/>
    <n v="0"/>
  </r>
  <r>
    <n v="36"/>
    <x v="2"/>
    <x v="0"/>
    <n v="2"/>
    <x v="0"/>
    <n v="4"/>
    <n v="1.64"/>
    <x v="2"/>
    <n v="75800"/>
    <x v="1"/>
    <n v="6"/>
    <n v="0"/>
  </r>
  <r>
    <n v="22"/>
    <x v="1"/>
    <x v="1"/>
    <n v="1"/>
    <x v="2"/>
    <n v="1"/>
    <n v="3.17"/>
    <x v="0"/>
    <n v="53000"/>
    <x v="0"/>
    <n v="5"/>
    <n v="0"/>
  </r>
  <r>
    <n v="43"/>
    <x v="2"/>
    <x v="0"/>
    <n v="2"/>
    <x v="2"/>
    <n v="4"/>
    <n v="2.4300000000000002"/>
    <x v="1"/>
    <n v="85400"/>
    <x v="1"/>
    <n v="10"/>
    <n v="1"/>
  </r>
  <r>
    <n v="36"/>
    <x v="2"/>
    <x v="1"/>
    <n v="1"/>
    <x v="1"/>
    <n v="1"/>
    <n v="2.0699999999999998"/>
    <x v="1"/>
    <n v="57000"/>
    <x v="0"/>
    <n v="4"/>
    <n v="0"/>
  </r>
  <r>
    <n v="21"/>
    <x v="1"/>
    <x v="0"/>
    <n v="2"/>
    <x v="2"/>
    <n v="0"/>
    <n v="3.72"/>
    <x v="0"/>
    <n v="68800"/>
    <x v="1"/>
    <n v="4"/>
    <n v="0"/>
  </r>
  <r>
    <n v="25"/>
    <x v="1"/>
    <x v="0"/>
    <n v="6"/>
    <x v="2"/>
    <n v="4"/>
    <n v="2.23"/>
    <x v="1"/>
    <n v="56000"/>
    <x v="0"/>
    <n v="8"/>
    <n v="0"/>
  </r>
  <r>
    <n v="51"/>
    <x v="0"/>
    <x v="0"/>
    <n v="1"/>
    <x v="2"/>
    <n v="2"/>
    <n v="2.91"/>
    <x v="1"/>
    <n v="49800"/>
    <x v="0"/>
    <n v="5"/>
    <n v="0"/>
  </r>
  <r>
    <n v="35"/>
    <x v="3"/>
    <x v="1"/>
    <n v="2"/>
    <x v="2"/>
    <n v="0"/>
    <n v="3.95"/>
    <x v="0"/>
    <n v="59000"/>
    <x v="0"/>
    <n v="5"/>
    <n v="0"/>
  </r>
  <r>
    <n v="44"/>
    <x v="2"/>
    <x v="1"/>
    <n v="7"/>
    <x v="1"/>
    <n v="5"/>
    <n v="2.06"/>
    <x v="1"/>
    <n v="89000"/>
    <x v="1"/>
    <n v="4"/>
    <n v="0"/>
  </r>
  <r>
    <n v="34"/>
    <x v="3"/>
    <x v="1"/>
    <n v="1"/>
    <x v="0"/>
    <n v="5"/>
    <n v="2.2999999999999998"/>
    <x v="1"/>
    <n v="81000"/>
    <x v="1"/>
    <n v="8"/>
    <n v="0"/>
  </r>
  <r>
    <n v="32"/>
    <x v="3"/>
    <x v="1"/>
    <n v="1"/>
    <x v="2"/>
    <n v="3"/>
    <n v="3.33"/>
    <x v="0"/>
    <n v="94000"/>
    <x v="1"/>
    <n v="8"/>
    <n v="0"/>
  </r>
  <r>
    <n v="36"/>
    <x v="2"/>
    <x v="0"/>
    <n v="1"/>
    <x v="1"/>
    <n v="1"/>
    <n v="3.5"/>
    <x v="0"/>
    <n v="53800"/>
    <x v="0"/>
    <n v="4"/>
    <n v="0"/>
  </r>
  <r>
    <n v="47"/>
    <x v="0"/>
    <x v="0"/>
    <n v="1"/>
    <x v="3"/>
    <n v="1"/>
    <n v="3.42"/>
    <x v="0"/>
    <n v="51600"/>
    <x v="0"/>
    <n v="5"/>
    <n v="0"/>
  </r>
  <r>
    <n v="33"/>
    <x v="3"/>
    <x v="1"/>
    <n v="9"/>
    <x v="0"/>
    <n v="2"/>
    <n v="3.62"/>
    <x v="0"/>
    <n v="111000"/>
    <x v="1"/>
    <n v="9"/>
    <n v="1"/>
  </r>
  <r>
    <n v="33"/>
    <x v="3"/>
    <x v="1"/>
    <n v="2"/>
    <x v="2"/>
    <n v="3"/>
    <n v="1.46"/>
    <x v="2"/>
    <n v="62000"/>
    <x v="1"/>
    <n v="5"/>
    <n v="0"/>
  </r>
  <r>
    <n v="56"/>
    <x v="4"/>
    <x v="0"/>
    <n v="1"/>
    <x v="3"/>
    <n v="3"/>
    <n v="2.42"/>
    <x v="1"/>
    <n v="51800"/>
    <x v="0"/>
    <n v="4"/>
    <n v="0"/>
  </r>
  <r>
    <n v="33"/>
    <x v="3"/>
    <x v="0"/>
    <n v="11"/>
    <x v="2"/>
    <n v="4"/>
    <n v="3.2"/>
    <x v="0"/>
    <n v="95400"/>
    <x v="1"/>
    <n v="8"/>
    <n v="0"/>
  </r>
  <r>
    <n v="51"/>
    <x v="0"/>
    <x v="0"/>
    <n v="3"/>
    <x v="0"/>
    <n v="1"/>
    <n v="1.93"/>
    <x v="2"/>
    <n v="74800"/>
    <x v="1"/>
    <n v="5"/>
    <n v="0"/>
  </r>
  <r>
    <n v="48"/>
    <x v="0"/>
    <x v="1"/>
    <n v="1"/>
    <x v="1"/>
    <n v="1"/>
    <n v="3.47"/>
    <x v="0"/>
    <n v="81000"/>
    <x v="1"/>
    <n v="5"/>
    <n v="0"/>
  </r>
  <r>
    <n v="38"/>
    <x v="2"/>
    <x v="1"/>
    <n v="7"/>
    <x v="3"/>
    <n v="5"/>
    <n v="3.4"/>
    <x v="0"/>
    <n v="98000"/>
    <x v="1"/>
    <n v="9"/>
    <n v="1"/>
  </r>
  <r>
    <n v="53"/>
    <x v="0"/>
    <x v="1"/>
    <n v="2"/>
    <x v="1"/>
    <n v="2"/>
    <n v="3.93"/>
    <x v="0"/>
    <n v="72000"/>
    <x v="1"/>
    <n v="4"/>
    <n v="0"/>
  </r>
  <r>
    <n v="36"/>
    <x v="2"/>
    <x v="0"/>
    <n v="1"/>
    <x v="0"/>
    <n v="2"/>
    <n v="1.29"/>
    <x v="2"/>
    <n v="65800"/>
    <x v="1"/>
    <n v="9"/>
    <n v="1"/>
  </r>
  <r>
    <n v="21"/>
    <x v="1"/>
    <x v="1"/>
    <n v="2"/>
    <x v="0"/>
    <n v="3"/>
    <n v="2.09"/>
    <x v="1"/>
    <n v="54000"/>
    <x v="0"/>
    <n v="7"/>
    <n v="0"/>
  </r>
  <r>
    <n v="33"/>
    <x v="3"/>
    <x v="1"/>
    <n v="2"/>
    <x v="3"/>
    <n v="4"/>
    <n v="1.2"/>
    <x v="2"/>
    <n v="64000"/>
    <x v="1"/>
    <n v="5"/>
    <n v="0"/>
  </r>
  <r>
    <n v="27"/>
    <x v="3"/>
    <x v="1"/>
    <n v="4"/>
    <x v="2"/>
    <n v="4"/>
    <n v="2.38"/>
    <x v="1"/>
    <n v="76000"/>
    <x v="1"/>
    <n v="9"/>
    <n v="1"/>
  </r>
  <r>
    <n v="43"/>
    <x v="2"/>
    <x v="1"/>
    <n v="1"/>
    <x v="3"/>
    <n v="2"/>
    <n v="3.7"/>
    <x v="0"/>
    <n v="76000"/>
    <x v="1"/>
    <n v="8"/>
    <n v="0"/>
  </r>
  <r>
    <n v="52"/>
    <x v="0"/>
    <x v="1"/>
    <n v="1"/>
    <x v="0"/>
    <n v="2"/>
    <n v="3.9"/>
    <x v="0"/>
    <n v="138000"/>
    <x v="1"/>
    <n v="5"/>
    <n v="0"/>
  </r>
  <r>
    <n v="27"/>
    <x v="3"/>
    <x v="0"/>
    <n v="5"/>
    <x v="0"/>
    <n v="2"/>
    <n v="3.21"/>
    <x v="0"/>
    <n v="57600"/>
    <x v="0"/>
    <n v="8"/>
    <n v="0"/>
  </r>
  <r>
    <n v="56"/>
    <x v="4"/>
    <x v="1"/>
    <n v="2"/>
    <x v="1"/>
    <n v="2"/>
    <n v="3.6"/>
    <x v="0"/>
    <n v="71000"/>
    <x v="1"/>
    <n v="7"/>
    <n v="0"/>
  </r>
  <r>
    <n v="39"/>
    <x v="2"/>
    <x v="0"/>
    <n v="1"/>
    <x v="1"/>
    <n v="1"/>
    <n v="2.36"/>
    <x v="1"/>
    <n v="49200"/>
    <x v="0"/>
    <n v="4"/>
    <n v="0"/>
  </r>
  <r>
    <n v="23"/>
    <x v="1"/>
    <x v="0"/>
    <n v="1"/>
    <x v="2"/>
    <n v="5"/>
    <n v="2.87"/>
    <x v="1"/>
    <n v="89400"/>
    <x v="1"/>
    <n v="5"/>
    <n v="0"/>
  </r>
  <r>
    <n v="40"/>
    <x v="2"/>
    <x v="0"/>
    <n v="2"/>
    <x v="0"/>
    <n v="5"/>
    <n v="3.64"/>
    <x v="0"/>
    <n v="102000"/>
    <x v="1"/>
    <n v="9"/>
    <n v="1"/>
  </r>
  <r>
    <n v="31"/>
    <x v="3"/>
    <x v="1"/>
    <n v="2"/>
    <x v="2"/>
    <n v="3"/>
    <n v="1.98"/>
    <x v="2"/>
    <n v="43000"/>
    <x v="0"/>
    <n v="7"/>
    <n v="0"/>
  </r>
  <r>
    <n v="49"/>
    <x v="0"/>
    <x v="1"/>
    <n v="2"/>
    <x v="1"/>
    <n v="5"/>
    <n v="1.71"/>
    <x v="2"/>
    <n v="83000"/>
    <x v="1"/>
    <n v="7"/>
    <n v="0"/>
  </r>
  <r>
    <n v="26"/>
    <x v="3"/>
    <x v="0"/>
    <n v="1"/>
    <x v="3"/>
    <n v="3"/>
    <n v="1.54"/>
    <x v="2"/>
    <n v="52800"/>
    <x v="0"/>
    <n v="4"/>
    <n v="0"/>
  </r>
  <r>
    <n v="45"/>
    <x v="2"/>
    <x v="0"/>
    <n v="2"/>
    <x v="2"/>
    <n v="3"/>
    <n v="2.4700000000000002"/>
    <x v="1"/>
    <n v="91000"/>
    <x v="1"/>
    <n v="8"/>
    <n v="0"/>
  </r>
  <r>
    <n v="56"/>
    <x v="4"/>
    <x v="0"/>
    <n v="2"/>
    <x v="2"/>
    <n v="1"/>
    <n v="2.93"/>
    <x v="1"/>
    <n v="58800"/>
    <x v="0"/>
    <n v="6"/>
    <n v="0"/>
  </r>
  <r>
    <n v="28"/>
    <x v="3"/>
    <x v="1"/>
    <n v="1"/>
    <x v="1"/>
    <n v="2"/>
    <n v="2.97"/>
    <x v="1"/>
    <n v="65000"/>
    <x v="1"/>
    <n v="9"/>
    <n v="1"/>
  </r>
  <r>
    <n v="54"/>
    <x v="0"/>
    <x v="1"/>
    <n v="2"/>
    <x v="2"/>
    <n v="5"/>
    <n v="1.86"/>
    <x v="2"/>
    <n v="90000"/>
    <x v="1"/>
    <n v="8"/>
    <n v="0"/>
  </r>
  <r>
    <n v="47"/>
    <x v="0"/>
    <x v="0"/>
    <n v="4"/>
    <x v="0"/>
    <n v="3"/>
    <n v="3.74"/>
    <x v="0"/>
    <n v="87600"/>
    <x v="1"/>
    <n v="10"/>
    <n v="1"/>
  </r>
  <r>
    <n v="23"/>
    <x v="1"/>
    <x v="0"/>
    <n v="1"/>
    <x v="2"/>
    <n v="2"/>
    <n v="1.4"/>
    <x v="2"/>
    <n v="47400"/>
    <x v="0"/>
    <n v="4"/>
    <n v="0"/>
  </r>
  <r>
    <n v="24"/>
    <x v="1"/>
    <x v="0"/>
    <n v="1"/>
    <x v="0"/>
    <n v="0"/>
    <n v="1.22"/>
    <x v="2"/>
    <n v="35200"/>
    <x v="0"/>
    <n v="6"/>
    <n v="0"/>
  </r>
  <r>
    <n v="45"/>
    <x v="2"/>
    <x v="0"/>
    <n v="10"/>
    <x v="0"/>
    <n v="0"/>
    <n v="2.1800000000000002"/>
    <x v="1"/>
    <n v="80000"/>
    <x v="1"/>
    <n v="6"/>
    <n v="0"/>
  </r>
  <r>
    <n v="53"/>
    <x v="0"/>
    <x v="1"/>
    <n v="1"/>
    <x v="0"/>
    <n v="3"/>
    <n v="1.94"/>
    <x v="2"/>
    <n v="149000"/>
    <x v="2"/>
    <n v="9"/>
    <n v="1"/>
  </r>
  <r>
    <n v="44"/>
    <x v="2"/>
    <x v="1"/>
    <n v="5"/>
    <x v="3"/>
    <n v="2"/>
    <n v="2.3199999999999998"/>
    <x v="1"/>
    <n v="82000"/>
    <x v="1"/>
    <n v="4"/>
    <n v="0"/>
  </r>
  <r>
    <n v="34"/>
    <x v="3"/>
    <x v="1"/>
    <n v="1"/>
    <x v="3"/>
    <n v="4"/>
    <n v="2.3199999999999998"/>
    <x v="1"/>
    <n v="58000"/>
    <x v="0"/>
    <n v="5"/>
    <n v="0"/>
  </r>
  <r>
    <n v="26"/>
    <x v="3"/>
    <x v="1"/>
    <n v="2"/>
    <x v="0"/>
    <n v="3"/>
    <n v="3.82"/>
    <x v="0"/>
    <n v="76000"/>
    <x v="1"/>
    <n v="10"/>
    <n v="1"/>
  </r>
  <r>
    <n v="46"/>
    <x v="0"/>
    <x v="1"/>
    <n v="7"/>
    <x v="0"/>
    <n v="5"/>
    <n v="2.1800000000000002"/>
    <x v="1"/>
    <n v="131000"/>
    <x v="1"/>
    <n v="8"/>
    <n v="0"/>
  </r>
  <r>
    <n v="40"/>
    <x v="2"/>
    <x v="1"/>
    <n v="2"/>
    <x v="1"/>
    <n v="5"/>
    <n v="3.91"/>
    <x v="0"/>
    <n v="141000"/>
    <x v="2"/>
    <n v="8"/>
    <n v="0"/>
  </r>
  <r>
    <n v="42"/>
    <x v="2"/>
    <x v="0"/>
    <n v="1"/>
    <x v="0"/>
    <n v="1"/>
    <n v="3.45"/>
    <x v="0"/>
    <n v="58600"/>
    <x v="0"/>
    <n v="4"/>
    <n v="0"/>
  </r>
  <r>
    <n v="37"/>
    <x v="2"/>
    <x v="1"/>
    <n v="2"/>
    <x v="1"/>
    <n v="0"/>
    <n v="2.31"/>
    <x v="1"/>
    <n v="35000"/>
    <x v="0"/>
    <n v="3"/>
    <n v="0"/>
  </r>
  <r>
    <n v="28"/>
    <x v="3"/>
    <x v="1"/>
    <n v="1"/>
    <x v="2"/>
    <n v="3"/>
    <n v="1.85"/>
    <x v="2"/>
    <n v="63000"/>
    <x v="1"/>
    <n v="6"/>
    <n v="0"/>
  </r>
  <r>
    <n v="37"/>
    <x v="2"/>
    <x v="1"/>
    <n v="1"/>
    <x v="2"/>
    <n v="1"/>
    <n v="1.83"/>
    <x v="2"/>
    <n v="46000"/>
    <x v="0"/>
    <n v="4"/>
    <n v="0"/>
  </r>
  <r>
    <n v="50"/>
    <x v="0"/>
    <x v="1"/>
    <n v="7"/>
    <x v="0"/>
    <n v="2"/>
    <n v="3.19"/>
    <x v="0"/>
    <n v="95000"/>
    <x v="1"/>
    <n v="6"/>
    <n v="0"/>
  </r>
  <r>
    <n v="54"/>
    <x v="0"/>
    <x v="0"/>
    <n v="2"/>
    <x v="0"/>
    <n v="5"/>
    <n v="1.71"/>
    <x v="2"/>
    <n v="80200"/>
    <x v="1"/>
    <n v="8"/>
    <n v="0"/>
  </r>
  <r>
    <n v="55"/>
    <x v="0"/>
    <x v="0"/>
    <n v="12"/>
    <x v="3"/>
    <n v="2"/>
    <n v="3.84"/>
    <x v="0"/>
    <n v="91000"/>
    <x v="1"/>
    <n v="9"/>
    <n v="1"/>
  </r>
  <r>
    <n v="25"/>
    <x v="1"/>
    <x v="0"/>
    <n v="2"/>
    <x v="0"/>
    <n v="3"/>
    <n v="3.9"/>
    <x v="0"/>
    <n v="80000"/>
    <x v="1"/>
    <n v="8"/>
    <n v="0"/>
  </r>
  <r>
    <n v="37"/>
    <x v="2"/>
    <x v="1"/>
    <n v="1"/>
    <x v="2"/>
    <n v="3"/>
    <n v="1.86"/>
    <x v="2"/>
    <n v="102000"/>
    <x v="1"/>
    <n v="5"/>
    <n v="0"/>
  </r>
  <r>
    <n v="57"/>
    <x v="4"/>
    <x v="0"/>
    <n v="1"/>
    <x v="2"/>
    <n v="1"/>
    <n v="1.34"/>
    <x v="2"/>
    <n v="52600"/>
    <x v="0"/>
    <n v="4"/>
    <n v="0"/>
  </r>
  <r>
    <n v="53"/>
    <x v="0"/>
    <x v="0"/>
    <n v="2"/>
    <x v="2"/>
    <n v="1"/>
    <n v="2.2599999999999998"/>
    <x v="1"/>
    <n v="67400"/>
    <x v="1"/>
    <n v="5"/>
    <n v="0"/>
  </r>
  <r>
    <n v="56"/>
    <x v="4"/>
    <x v="1"/>
    <n v="1"/>
    <x v="1"/>
    <n v="3"/>
    <n v="2.13"/>
    <x v="1"/>
    <n v="65000"/>
    <x v="1"/>
    <n v="3"/>
    <n v="0"/>
  </r>
  <r>
    <n v="37"/>
    <x v="2"/>
    <x v="1"/>
    <n v="3"/>
    <x v="0"/>
    <n v="2"/>
    <n v="3.82"/>
    <x v="0"/>
    <n v="99000"/>
    <x v="1"/>
    <n v="8"/>
    <n v="0"/>
  </r>
  <r>
    <n v="38"/>
    <x v="2"/>
    <x v="1"/>
    <n v="2"/>
    <x v="0"/>
    <n v="4"/>
    <n v="1.75"/>
    <x v="2"/>
    <n v="71000"/>
    <x v="1"/>
    <n v="6"/>
    <n v="0"/>
  </r>
  <r>
    <n v="39"/>
    <x v="2"/>
    <x v="0"/>
    <n v="5"/>
    <x v="2"/>
    <n v="6"/>
    <n v="2.77"/>
    <x v="1"/>
    <n v="89200"/>
    <x v="1"/>
    <n v="9"/>
    <n v="1"/>
  </r>
  <r>
    <n v="27"/>
    <x v="3"/>
    <x v="0"/>
    <n v="10"/>
    <x v="0"/>
    <n v="3"/>
    <n v="3.99"/>
    <x v="0"/>
    <n v="76600"/>
    <x v="1"/>
    <n v="9"/>
    <n v="1"/>
  </r>
  <r>
    <n v="24"/>
    <x v="1"/>
    <x v="1"/>
    <n v="2"/>
    <x v="3"/>
    <n v="1"/>
    <n v="2.72"/>
    <x v="1"/>
    <n v="41000"/>
    <x v="0"/>
    <n v="3"/>
    <n v="0"/>
  </r>
  <r>
    <n v="39"/>
    <x v="2"/>
    <x v="0"/>
    <n v="2"/>
    <x v="2"/>
    <n v="4"/>
    <n v="1.29"/>
    <x v="2"/>
    <n v="94200"/>
    <x v="1"/>
    <n v="7"/>
    <n v="0"/>
  </r>
  <r>
    <n v="34"/>
    <x v="3"/>
    <x v="1"/>
    <n v="3"/>
    <x v="0"/>
    <n v="4"/>
    <n v="2.2400000000000002"/>
    <x v="1"/>
    <n v="93000"/>
    <x v="1"/>
    <n v="7"/>
    <n v="0"/>
  </r>
  <r>
    <n v="45"/>
    <x v="2"/>
    <x v="0"/>
    <n v="3"/>
    <x v="2"/>
    <n v="0"/>
    <n v="3.71"/>
    <x v="0"/>
    <n v="72000"/>
    <x v="1"/>
    <n v="5"/>
    <n v="0"/>
  </r>
  <r>
    <n v="37"/>
    <x v="2"/>
    <x v="0"/>
    <n v="2"/>
    <x v="3"/>
    <n v="3"/>
    <n v="1.78"/>
    <x v="2"/>
    <n v="50600"/>
    <x v="0"/>
    <n v="5"/>
    <n v="0"/>
  </r>
  <r>
    <n v="46"/>
    <x v="0"/>
    <x v="0"/>
    <n v="2"/>
    <x v="0"/>
    <n v="3"/>
    <n v="3.56"/>
    <x v="0"/>
    <n v="97800"/>
    <x v="1"/>
    <n v="7"/>
    <n v="0"/>
  </r>
  <r>
    <n v="46"/>
    <x v="0"/>
    <x v="0"/>
    <n v="5"/>
    <x v="2"/>
    <n v="4"/>
    <n v="3.08"/>
    <x v="0"/>
    <n v="101800"/>
    <x v="1"/>
    <n v="9"/>
    <n v="1"/>
  </r>
  <r>
    <n v="46"/>
    <x v="0"/>
    <x v="1"/>
    <n v="1"/>
    <x v="2"/>
    <n v="1"/>
    <n v="3.71"/>
    <x v="0"/>
    <n v="112000"/>
    <x v="1"/>
    <n v="7"/>
    <n v="0"/>
  </r>
  <r>
    <n v="22"/>
    <x v="1"/>
    <x v="0"/>
    <n v="2"/>
    <x v="0"/>
    <n v="3"/>
    <n v="3.93"/>
    <x v="0"/>
    <n v="78600"/>
    <x v="1"/>
    <n v="8"/>
    <n v="0"/>
  </r>
  <r>
    <n v="44"/>
    <x v="2"/>
    <x v="0"/>
    <n v="2"/>
    <x v="2"/>
    <n v="1"/>
    <n v="2.16"/>
    <x v="1"/>
    <n v="65200"/>
    <x v="1"/>
    <n v="4"/>
    <n v="0"/>
  </r>
  <r>
    <n v="43"/>
    <x v="2"/>
    <x v="0"/>
    <n v="2"/>
    <x v="0"/>
    <n v="4"/>
    <n v="2.8"/>
    <x v="1"/>
    <n v="128400"/>
    <x v="1"/>
    <n v="8"/>
    <n v="0"/>
  </r>
  <r>
    <n v="39"/>
    <x v="2"/>
    <x v="0"/>
    <n v="1"/>
    <x v="0"/>
    <n v="5"/>
    <n v="3.2"/>
    <x v="0"/>
    <n v="86200"/>
    <x v="1"/>
    <n v="8"/>
    <n v="0"/>
  </r>
  <r>
    <n v="28"/>
    <x v="3"/>
    <x v="1"/>
    <n v="5"/>
    <x v="2"/>
    <n v="5"/>
    <n v="1.39"/>
    <x v="2"/>
    <n v="76000"/>
    <x v="1"/>
    <n v="8"/>
    <n v="0"/>
  </r>
  <r>
    <n v="33"/>
    <x v="3"/>
    <x v="1"/>
    <n v="1"/>
    <x v="3"/>
    <n v="0"/>
    <n v="3.65"/>
    <x v="0"/>
    <n v="53000"/>
    <x v="0"/>
    <n v="6"/>
    <n v="0"/>
  </r>
  <r>
    <n v="43"/>
    <x v="2"/>
    <x v="0"/>
    <n v="2"/>
    <x v="3"/>
    <n v="2"/>
    <n v="3.05"/>
    <x v="0"/>
    <n v="65400"/>
    <x v="1"/>
    <n v="5"/>
    <n v="0"/>
  </r>
  <r>
    <n v="54"/>
    <x v="0"/>
    <x v="1"/>
    <n v="1"/>
    <x v="0"/>
    <n v="5"/>
    <n v="1.99"/>
    <x v="2"/>
    <n v="118000"/>
    <x v="1"/>
    <n v="6"/>
    <n v="0"/>
  </r>
  <r>
    <n v="30"/>
    <x v="3"/>
    <x v="1"/>
    <n v="5"/>
    <x v="2"/>
    <n v="1"/>
    <n v="2.48"/>
    <x v="1"/>
    <n v="63000"/>
    <x v="1"/>
    <n v="8"/>
    <n v="0"/>
  </r>
  <r>
    <n v="48"/>
    <x v="0"/>
    <x v="1"/>
    <n v="2"/>
    <x v="0"/>
    <n v="5"/>
    <n v="1.54"/>
    <x v="2"/>
    <n v="102000"/>
    <x v="1"/>
    <n v="9"/>
    <n v="1"/>
  </r>
  <r>
    <n v="23"/>
    <x v="1"/>
    <x v="1"/>
    <n v="4"/>
    <x v="0"/>
    <n v="5"/>
    <n v="2.02"/>
    <x v="1"/>
    <n v="53000"/>
    <x v="0"/>
    <n v="8"/>
    <n v="0"/>
  </r>
  <r>
    <n v="26"/>
    <x v="3"/>
    <x v="1"/>
    <n v="2"/>
    <x v="0"/>
    <n v="5"/>
    <n v="2.85"/>
    <x v="1"/>
    <n v="65000"/>
    <x v="1"/>
    <n v="6"/>
    <n v="0"/>
  </r>
  <r>
    <n v="57"/>
    <x v="4"/>
    <x v="1"/>
    <n v="6"/>
    <x v="0"/>
    <n v="4"/>
    <n v="2.95"/>
    <x v="1"/>
    <n v="77000"/>
    <x v="1"/>
    <n v="8"/>
    <n v="0"/>
  </r>
  <r>
    <n v="31"/>
    <x v="3"/>
    <x v="0"/>
    <n v="7"/>
    <x v="0"/>
    <n v="2"/>
    <n v="2.39"/>
    <x v="1"/>
    <n v="73800"/>
    <x v="1"/>
    <n v="9"/>
    <n v="1"/>
  </r>
  <r>
    <n v="54"/>
    <x v="0"/>
    <x v="1"/>
    <n v="1"/>
    <x v="0"/>
    <n v="3"/>
    <n v="2.54"/>
    <x v="1"/>
    <n v="67000"/>
    <x v="1"/>
    <n v="6"/>
    <n v="0"/>
  </r>
  <r>
    <n v="28"/>
    <x v="3"/>
    <x v="1"/>
    <n v="1"/>
    <x v="3"/>
    <n v="6"/>
    <n v="2.2400000000000002"/>
    <x v="1"/>
    <n v="77000"/>
    <x v="1"/>
    <n v="7"/>
    <n v="0"/>
  </r>
  <r>
    <n v="48"/>
    <x v="0"/>
    <x v="0"/>
    <n v="2"/>
    <x v="0"/>
    <n v="1"/>
    <n v="2.74"/>
    <x v="1"/>
    <n v="61400"/>
    <x v="1"/>
    <n v="6"/>
    <n v="0"/>
  </r>
  <r>
    <n v="43"/>
    <x v="2"/>
    <x v="1"/>
    <n v="1"/>
    <x v="0"/>
    <n v="4"/>
    <n v="2.71"/>
    <x v="1"/>
    <n v="95000"/>
    <x v="1"/>
    <n v="7"/>
    <n v="0"/>
  </r>
  <r>
    <n v="27"/>
    <x v="3"/>
    <x v="1"/>
    <n v="1"/>
    <x v="2"/>
    <n v="1"/>
    <n v="3.66"/>
    <x v="0"/>
    <n v="37000"/>
    <x v="0"/>
    <n v="5"/>
    <n v="0"/>
  </r>
  <r>
    <n v="50"/>
    <x v="0"/>
    <x v="1"/>
    <n v="1"/>
    <x v="0"/>
    <n v="4"/>
    <n v="3.64"/>
    <x v="0"/>
    <n v="147000"/>
    <x v="2"/>
    <n v="10"/>
    <n v="1"/>
  </r>
  <r>
    <n v="26"/>
    <x v="3"/>
    <x v="0"/>
    <n v="1"/>
    <x v="0"/>
    <n v="5"/>
    <n v="1.23"/>
    <x v="2"/>
    <n v="88800"/>
    <x v="1"/>
    <n v="7"/>
    <n v="0"/>
  </r>
  <r>
    <n v="42"/>
    <x v="2"/>
    <x v="0"/>
    <n v="1"/>
    <x v="0"/>
    <n v="5"/>
    <n v="2.85"/>
    <x v="1"/>
    <n v="72600"/>
    <x v="1"/>
    <n v="7"/>
    <n v="0"/>
  </r>
  <r>
    <n v="52"/>
    <x v="0"/>
    <x v="0"/>
    <n v="2"/>
    <x v="0"/>
    <n v="5"/>
    <n v="3.82"/>
    <x v="0"/>
    <n v="99600"/>
    <x v="1"/>
    <n v="9"/>
    <n v="1"/>
  </r>
  <r>
    <n v="29"/>
    <x v="3"/>
    <x v="1"/>
    <n v="2"/>
    <x v="3"/>
    <n v="2"/>
    <n v="3.05"/>
    <x v="0"/>
    <n v="50000"/>
    <x v="0"/>
    <n v="5"/>
    <n v="0"/>
  </r>
  <r>
    <n v="41"/>
    <x v="2"/>
    <x v="1"/>
    <n v="2"/>
    <x v="2"/>
    <n v="3"/>
    <n v="1.56"/>
    <x v="2"/>
    <n v="92000"/>
    <x v="1"/>
    <n v="8"/>
    <n v="0"/>
  </r>
  <r>
    <n v="48"/>
    <x v="0"/>
    <x v="0"/>
    <n v="2"/>
    <x v="1"/>
    <n v="3"/>
    <n v="1.64"/>
    <x v="2"/>
    <n v="46400"/>
    <x v="0"/>
    <n v="5"/>
    <n v="0"/>
  </r>
  <r>
    <n v="56"/>
    <x v="4"/>
    <x v="0"/>
    <n v="11"/>
    <x v="3"/>
    <n v="4"/>
    <n v="2.0299999999999998"/>
    <x v="1"/>
    <n v="49800"/>
    <x v="0"/>
    <n v="7"/>
    <n v="0"/>
  </r>
  <r>
    <n v="55"/>
    <x v="0"/>
    <x v="1"/>
    <n v="2"/>
    <x v="0"/>
    <n v="6"/>
    <n v="1.85"/>
    <x v="2"/>
    <n v="102000"/>
    <x v="1"/>
    <n v="9"/>
    <n v="1"/>
  </r>
  <r>
    <n v="27"/>
    <x v="3"/>
    <x v="1"/>
    <n v="2"/>
    <x v="2"/>
    <n v="3"/>
    <n v="1.67"/>
    <x v="2"/>
    <n v="80000"/>
    <x v="1"/>
    <n v="6"/>
    <n v="0"/>
  </r>
  <r>
    <n v="48"/>
    <x v="0"/>
    <x v="1"/>
    <n v="7"/>
    <x v="3"/>
    <n v="4"/>
    <n v="1.62"/>
    <x v="2"/>
    <n v="52000"/>
    <x v="0"/>
    <n v="3"/>
    <n v="0"/>
  </r>
  <r>
    <n v="26"/>
    <x v="3"/>
    <x v="0"/>
    <n v="5"/>
    <x v="2"/>
    <n v="1"/>
    <n v="2.14"/>
    <x v="1"/>
    <n v="58800"/>
    <x v="0"/>
    <n v="5"/>
    <n v="0"/>
  </r>
  <r>
    <n v="28"/>
    <x v="3"/>
    <x v="0"/>
    <n v="2"/>
    <x v="2"/>
    <n v="2"/>
    <n v="3.11"/>
    <x v="0"/>
    <n v="56400"/>
    <x v="0"/>
    <n v="7"/>
    <n v="0"/>
  </r>
  <r>
    <n v="36"/>
    <x v="2"/>
    <x v="1"/>
    <n v="9"/>
    <x v="2"/>
    <n v="2"/>
    <n v="3.37"/>
    <x v="0"/>
    <n v="73000"/>
    <x v="1"/>
    <n v="5"/>
    <n v="0"/>
  </r>
  <r>
    <n v="24"/>
    <x v="1"/>
    <x v="1"/>
    <n v="2"/>
    <x v="2"/>
    <n v="2"/>
    <n v="1.87"/>
    <x v="2"/>
    <n v="61000"/>
    <x v="1"/>
    <n v="3"/>
    <n v="0"/>
  </r>
  <r>
    <n v="31"/>
    <x v="3"/>
    <x v="1"/>
    <n v="1"/>
    <x v="2"/>
    <n v="1"/>
    <n v="3.01"/>
    <x v="0"/>
    <n v="85000"/>
    <x v="1"/>
    <n v="4"/>
    <n v="0"/>
  </r>
  <r>
    <n v="40"/>
    <x v="2"/>
    <x v="1"/>
    <n v="2"/>
    <x v="2"/>
    <n v="2"/>
    <n v="2.62"/>
    <x v="1"/>
    <n v="81000"/>
    <x v="1"/>
    <n v="4"/>
    <n v="0"/>
  </r>
  <r>
    <n v="39"/>
    <x v="2"/>
    <x v="1"/>
    <n v="12"/>
    <x v="1"/>
    <n v="5"/>
    <n v="3.25"/>
    <x v="0"/>
    <n v="87000"/>
    <x v="1"/>
    <n v="7"/>
    <n v="0"/>
  </r>
  <r>
    <n v="24"/>
    <x v="1"/>
    <x v="0"/>
    <n v="1"/>
    <x v="0"/>
    <n v="0"/>
    <n v="3.67"/>
    <x v="0"/>
    <n v="40200"/>
    <x v="0"/>
    <n v="6"/>
    <n v="0"/>
  </r>
  <r>
    <n v="30"/>
    <x v="3"/>
    <x v="1"/>
    <n v="2"/>
    <x v="3"/>
    <n v="4"/>
    <n v="3.84"/>
    <x v="0"/>
    <n v="61000"/>
    <x v="1"/>
    <n v="6"/>
    <n v="0"/>
  </r>
  <r>
    <n v="21"/>
    <x v="1"/>
    <x v="1"/>
    <n v="4"/>
    <x v="0"/>
    <n v="1"/>
    <n v="3.08"/>
    <x v="0"/>
    <n v="53000"/>
    <x v="0"/>
    <n v="7"/>
    <n v="0"/>
  </r>
  <r>
    <n v="52"/>
    <x v="0"/>
    <x v="0"/>
    <n v="2"/>
    <x v="2"/>
    <n v="5"/>
    <n v="2.27"/>
    <x v="1"/>
    <n v="93600"/>
    <x v="1"/>
    <n v="6"/>
    <n v="0"/>
  </r>
  <r>
    <n v="42"/>
    <x v="2"/>
    <x v="1"/>
    <n v="2"/>
    <x v="2"/>
    <n v="0"/>
    <n v="1.57"/>
    <x v="2"/>
    <n v="61000"/>
    <x v="1"/>
    <n v="3"/>
    <n v="0"/>
  </r>
  <r>
    <n v="56"/>
    <x v="4"/>
    <x v="0"/>
    <n v="1"/>
    <x v="0"/>
    <n v="1"/>
    <n v="3.35"/>
    <x v="0"/>
    <n v="98800"/>
    <x v="1"/>
    <n v="6"/>
    <n v="0"/>
  </r>
  <r>
    <n v="36"/>
    <x v="2"/>
    <x v="1"/>
    <n v="8"/>
    <x v="0"/>
    <n v="0"/>
    <n v="2.54"/>
    <x v="1"/>
    <n v="53000"/>
    <x v="0"/>
    <n v="7"/>
    <n v="0"/>
  </r>
  <r>
    <n v="30"/>
    <x v="3"/>
    <x v="0"/>
    <n v="2"/>
    <x v="1"/>
    <n v="6"/>
    <n v="3.31"/>
    <x v="0"/>
    <n v="79000"/>
    <x v="1"/>
    <n v="9"/>
    <n v="1"/>
  </r>
  <r>
    <n v="49"/>
    <x v="0"/>
    <x v="1"/>
    <n v="2"/>
    <x v="3"/>
    <n v="1"/>
    <n v="1.5"/>
    <x v="2"/>
    <n v="45000"/>
    <x v="0"/>
    <n v="4"/>
    <n v="0"/>
  </r>
  <r>
    <n v="55"/>
    <x v="0"/>
    <x v="0"/>
    <n v="1"/>
    <x v="2"/>
    <n v="3"/>
    <n v="2.15"/>
    <x v="1"/>
    <n v="64000"/>
    <x v="1"/>
    <n v="6"/>
    <n v="0"/>
  </r>
  <r>
    <n v="31"/>
    <x v="3"/>
    <x v="1"/>
    <n v="4"/>
    <x v="2"/>
    <n v="4"/>
    <n v="1.2"/>
    <x v="2"/>
    <n v="67000"/>
    <x v="1"/>
    <n v="7"/>
    <n v="0"/>
  </r>
  <r>
    <n v="52"/>
    <x v="0"/>
    <x v="0"/>
    <n v="2"/>
    <x v="0"/>
    <n v="6"/>
    <n v="1.92"/>
    <x v="2"/>
    <n v="91600"/>
    <x v="1"/>
    <n v="7"/>
    <n v="0"/>
  </r>
  <r>
    <n v="34"/>
    <x v="3"/>
    <x v="1"/>
    <n v="2"/>
    <x v="3"/>
    <n v="5"/>
    <n v="1.55"/>
    <x v="2"/>
    <n v="74000"/>
    <x v="1"/>
    <n v="6"/>
    <n v="0"/>
  </r>
  <r>
    <n v="26"/>
    <x v="3"/>
    <x v="0"/>
    <n v="1"/>
    <x v="0"/>
    <n v="2"/>
    <n v="2.94"/>
    <x v="1"/>
    <n v="50800"/>
    <x v="0"/>
    <n v="3"/>
    <n v="0"/>
  </r>
  <r>
    <n v="48"/>
    <x v="0"/>
    <x v="0"/>
    <n v="1"/>
    <x v="1"/>
    <n v="6"/>
    <n v="1.26"/>
    <x v="2"/>
    <n v="94400"/>
    <x v="1"/>
    <n v="6"/>
    <n v="0"/>
  </r>
  <r>
    <n v="46"/>
    <x v="0"/>
    <x v="1"/>
    <n v="2"/>
    <x v="2"/>
    <n v="1"/>
    <n v="3.64"/>
    <x v="0"/>
    <n v="92000"/>
    <x v="1"/>
    <n v="7"/>
    <n v="0"/>
  </r>
  <r>
    <n v="39"/>
    <x v="2"/>
    <x v="1"/>
    <n v="2"/>
    <x v="1"/>
    <n v="3"/>
    <n v="2.87"/>
    <x v="1"/>
    <n v="79000"/>
    <x v="1"/>
    <n v="5"/>
    <n v="0"/>
  </r>
  <r>
    <n v="31"/>
    <x v="3"/>
    <x v="1"/>
    <n v="1"/>
    <x v="3"/>
    <n v="3"/>
    <n v="3.48"/>
    <x v="0"/>
    <n v="75000"/>
    <x v="1"/>
    <n v="8"/>
    <n v="0"/>
  </r>
  <r>
    <n v="21"/>
    <x v="1"/>
    <x v="0"/>
    <n v="2"/>
    <x v="2"/>
    <n v="1"/>
    <n v="2.5"/>
    <x v="1"/>
    <n v="38800"/>
    <x v="0"/>
    <n v="3"/>
    <n v="0"/>
  </r>
  <r>
    <n v="41"/>
    <x v="2"/>
    <x v="1"/>
    <n v="4"/>
    <x v="0"/>
    <n v="2"/>
    <n v="2.0299999999999998"/>
    <x v="1"/>
    <n v="75000"/>
    <x v="1"/>
    <n v="4"/>
    <n v="0"/>
  </r>
  <r>
    <n v="54"/>
    <x v="0"/>
    <x v="1"/>
    <n v="2"/>
    <x v="0"/>
    <n v="4"/>
    <n v="2.64"/>
    <x v="1"/>
    <n v="126000"/>
    <x v="1"/>
    <n v="8"/>
    <n v="0"/>
  </r>
  <r>
    <n v="39"/>
    <x v="2"/>
    <x v="0"/>
    <n v="2"/>
    <x v="0"/>
    <n v="4"/>
    <n v="2.6"/>
    <x v="1"/>
    <n v="75200"/>
    <x v="1"/>
    <n v="9"/>
    <n v="1"/>
  </r>
  <r>
    <n v="39"/>
    <x v="2"/>
    <x v="0"/>
    <n v="1"/>
    <x v="2"/>
    <n v="4"/>
    <n v="3.86"/>
    <x v="0"/>
    <n v="136200"/>
    <x v="1"/>
    <n v="9"/>
    <n v="1"/>
  </r>
  <r>
    <n v="29"/>
    <x v="3"/>
    <x v="0"/>
    <n v="2"/>
    <x v="2"/>
    <n v="1"/>
    <n v="2.87"/>
    <x v="1"/>
    <n v="44200"/>
    <x v="0"/>
    <n v="3"/>
    <n v="0"/>
  </r>
  <r>
    <n v="32"/>
    <x v="3"/>
    <x v="0"/>
    <n v="2"/>
    <x v="2"/>
    <n v="4"/>
    <n v="1.28"/>
    <x v="2"/>
    <n v="73600"/>
    <x v="1"/>
    <n v="4"/>
    <n v="0"/>
  </r>
  <r>
    <n v="50"/>
    <x v="0"/>
    <x v="1"/>
    <n v="2"/>
    <x v="0"/>
    <n v="6"/>
    <n v="2.38"/>
    <x v="1"/>
    <n v="158000"/>
    <x v="2"/>
    <n v="10"/>
    <n v="1"/>
  </r>
  <r>
    <n v="23"/>
    <x v="1"/>
    <x v="1"/>
    <n v="1"/>
    <x v="0"/>
    <n v="4"/>
    <n v="1.19"/>
    <x v="2"/>
    <n v="70000"/>
    <x v="1"/>
    <n v="5"/>
    <n v="0"/>
  </r>
  <r>
    <n v="41"/>
    <x v="2"/>
    <x v="1"/>
    <n v="1"/>
    <x v="2"/>
    <n v="2"/>
    <n v="3.66"/>
    <x v="0"/>
    <n v="125000"/>
    <x v="1"/>
    <n v="8"/>
    <n v="0"/>
  </r>
  <r>
    <n v="30"/>
    <x v="3"/>
    <x v="1"/>
    <n v="1"/>
    <x v="0"/>
    <n v="5"/>
    <n v="2.1"/>
    <x v="1"/>
    <n v="113000"/>
    <x v="1"/>
    <n v="10"/>
    <n v="1"/>
  </r>
  <r>
    <n v="49"/>
    <x v="0"/>
    <x v="1"/>
    <n v="1"/>
    <x v="2"/>
    <n v="0"/>
    <n v="1.17"/>
    <x v="2"/>
    <n v="56000"/>
    <x v="0"/>
    <n v="2"/>
    <n v="0"/>
  </r>
  <r>
    <n v="56"/>
    <x v="4"/>
    <x v="0"/>
    <n v="1"/>
    <x v="2"/>
    <n v="5"/>
    <n v="3.7"/>
    <x v="0"/>
    <n v="110800"/>
    <x v="1"/>
    <n v="10"/>
    <n v="1"/>
  </r>
  <r>
    <n v="41"/>
    <x v="2"/>
    <x v="0"/>
    <n v="2"/>
    <x v="3"/>
    <n v="3"/>
    <n v="1.59"/>
    <x v="2"/>
    <n v="62800"/>
    <x v="1"/>
    <n v="3"/>
    <n v="0"/>
  </r>
  <r>
    <n v="26"/>
    <x v="3"/>
    <x v="0"/>
    <n v="2"/>
    <x v="2"/>
    <n v="6"/>
    <n v="2.04"/>
    <x v="1"/>
    <n v="76800"/>
    <x v="1"/>
    <n v="4"/>
    <n v="0"/>
  </r>
  <r>
    <n v="23"/>
    <x v="1"/>
    <x v="1"/>
    <n v="1"/>
    <x v="3"/>
    <n v="1"/>
    <n v="1.1299999999999999"/>
    <x v="2"/>
    <n v="30000"/>
    <x v="0"/>
    <n v="3"/>
    <n v="0"/>
  </r>
  <r>
    <n v="42"/>
    <x v="2"/>
    <x v="1"/>
    <n v="2"/>
    <x v="2"/>
    <n v="4"/>
    <n v="3.5"/>
    <x v="0"/>
    <n v="133000"/>
    <x v="1"/>
    <n v="10"/>
    <n v="1"/>
  </r>
  <r>
    <n v="43"/>
    <x v="2"/>
    <x v="0"/>
    <n v="1"/>
    <x v="1"/>
    <n v="5"/>
    <n v="2.5"/>
    <x v="1"/>
    <n v="52400"/>
    <x v="0"/>
    <n v="6"/>
    <n v="0"/>
  </r>
  <r>
    <n v="56"/>
    <x v="4"/>
    <x v="1"/>
    <n v="8"/>
    <x v="2"/>
    <n v="3"/>
    <n v="2.33"/>
    <x v="1"/>
    <n v="60000"/>
    <x v="0"/>
    <n v="8"/>
    <n v="0"/>
  </r>
  <r>
    <n v="40"/>
    <x v="2"/>
    <x v="1"/>
    <n v="2"/>
    <x v="0"/>
    <n v="1"/>
    <n v="3.94"/>
    <x v="0"/>
    <n v="104000"/>
    <x v="1"/>
    <n v="6"/>
    <n v="0"/>
  </r>
  <r>
    <n v="33"/>
    <x v="3"/>
    <x v="0"/>
    <n v="2"/>
    <x v="0"/>
    <n v="2"/>
    <n v="2.84"/>
    <x v="1"/>
    <n v="105400"/>
    <x v="1"/>
    <n v="8"/>
    <n v="0"/>
  </r>
  <r>
    <n v="47"/>
    <x v="0"/>
    <x v="1"/>
    <n v="1"/>
    <x v="1"/>
    <n v="1"/>
    <n v="3.24"/>
    <x v="0"/>
    <n v="74000"/>
    <x v="1"/>
    <n v="4"/>
    <n v="0"/>
  </r>
  <r>
    <n v="29"/>
    <x v="3"/>
    <x v="0"/>
    <n v="2"/>
    <x v="2"/>
    <n v="3"/>
    <n v="2.92"/>
    <x v="1"/>
    <n v="92200"/>
    <x v="1"/>
    <n v="10"/>
    <n v="1"/>
  </r>
  <r>
    <n v="33"/>
    <x v="3"/>
    <x v="1"/>
    <n v="2"/>
    <x v="1"/>
    <n v="6"/>
    <n v="3.33"/>
    <x v="0"/>
    <n v="83000"/>
    <x v="1"/>
    <n v="6"/>
    <n v="0"/>
  </r>
  <r>
    <n v="28"/>
    <x v="3"/>
    <x v="0"/>
    <n v="1"/>
    <x v="3"/>
    <n v="2"/>
    <n v="1.52"/>
    <x v="2"/>
    <n v="52400"/>
    <x v="0"/>
    <n v="2"/>
    <n v="0"/>
  </r>
  <r>
    <n v="28"/>
    <x v="3"/>
    <x v="1"/>
    <n v="1"/>
    <x v="3"/>
    <n v="1"/>
    <n v="2.38"/>
    <x v="1"/>
    <n v="41000"/>
    <x v="0"/>
    <n v="2"/>
    <n v="0"/>
  </r>
  <r>
    <n v="28"/>
    <x v="3"/>
    <x v="0"/>
    <n v="7"/>
    <x v="2"/>
    <n v="3"/>
    <n v="3.54"/>
    <x v="0"/>
    <n v="70400"/>
    <x v="1"/>
    <n v="8"/>
    <n v="0"/>
  </r>
  <r>
    <n v="26"/>
    <x v="3"/>
    <x v="1"/>
    <n v="1"/>
    <x v="3"/>
    <n v="5"/>
    <n v="3.5"/>
    <x v="0"/>
    <n v="83000"/>
    <x v="1"/>
    <n v="7"/>
    <n v="0"/>
  </r>
  <r>
    <n v="30"/>
    <x v="3"/>
    <x v="0"/>
    <n v="1"/>
    <x v="1"/>
    <n v="4"/>
    <n v="2.09"/>
    <x v="1"/>
    <n v="56000"/>
    <x v="0"/>
    <n v="4"/>
    <n v="0"/>
  </r>
  <r>
    <n v="51"/>
    <x v="0"/>
    <x v="1"/>
    <n v="6"/>
    <x v="3"/>
    <n v="6"/>
    <n v="1.32"/>
    <x v="2"/>
    <n v="109000"/>
    <x v="1"/>
    <n v="8"/>
    <n v="0"/>
  </r>
  <r>
    <n v="47"/>
    <x v="0"/>
    <x v="1"/>
    <n v="1"/>
    <x v="0"/>
    <n v="3"/>
    <n v="2.61"/>
    <x v="1"/>
    <n v="88000"/>
    <x v="1"/>
    <n v="5"/>
    <n v="0"/>
  </r>
  <r>
    <n v="39"/>
    <x v="2"/>
    <x v="1"/>
    <n v="3"/>
    <x v="0"/>
    <n v="0"/>
    <n v="1.74"/>
    <x v="2"/>
    <n v="58000"/>
    <x v="0"/>
    <n v="3"/>
    <n v="0"/>
  </r>
  <r>
    <n v="40"/>
    <x v="2"/>
    <x v="1"/>
    <n v="2"/>
    <x v="2"/>
    <n v="4"/>
    <n v="1.26"/>
    <x v="2"/>
    <n v="65000"/>
    <x v="1"/>
    <n v="9"/>
    <n v="1"/>
  </r>
  <r>
    <n v="53"/>
    <x v="0"/>
    <x v="1"/>
    <n v="2"/>
    <x v="2"/>
    <n v="2"/>
    <n v="3.42"/>
    <x v="0"/>
    <n v="74000"/>
    <x v="1"/>
    <n v="5"/>
    <n v="0"/>
  </r>
  <r>
    <n v="23"/>
    <x v="1"/>
    <x v="0"/>
    <n v="2"/>
    <x v="0"/>
    <n v="1"/>
    <n v="3"/>
    <x v="0"/>
    <n v="57400"/>
    <x v="0"/>
    <n v="4"/>
    <n v="0"/>
  </r>
  <r>
    <n v="46"/>
    <x v="0"/>
    <x v="1"/>
    <n v="2"/>
    <x v="0"/>
    <n v="2"/>
    <n v="1.85"/>
    <x v="2"/>
    <n v="67000"/>
    <x v="1"/>
    <n v="6"/>
    <n v="0"/>
  </r>
  <r>
    <n v="48"/>
    <x v="0"/>
    <x v="1"/>
    <n v="1"/>
    <x v="3"/>
    <n v="4"/>
    <n v="3.74"/>
    <x v="0"/>
    <n v="133000"/>
    <x v="1"/>
    <n v="8"/>
    <n v="0"/>
  </r>
  <r>
    <n v="32"/>
    <x v="3"/>
    <x v="0"/>
    <n v="2"/>
    <x v="2"/>
    <n v="3"/>
    <n v="1.78"/>
    <x v="2"/>
    <n v="52600"/>
    <x v="0"/>
    <n v="4"/>
    <n v="0"/>
  </r>
  <r>
    <n v="44"/>
    <x v="2"/>
    <x v="1"/>
    <n v="1"/>
    <x v="1"/>
    <n v="0"/>
    <n v="3.28"/>
    <x v="0"/>
    <n v="45000"/>
    <x v="0"/>
    <n v="3"/>
    <n v="0"/>
  </r>
  <r>
    <n v="39"/>
    <x v="2"/>
    <x v="1"/>
    <n v="1"/>
    <x v="0"/>
    <n v="1"/>
    <n v="1.72"/>
    <x v="2"/>
    <n v="70000"/>
    <x v="1"/>
    <n v="3"/>
    <n v="0"/>
  </r>
  <r>
    <n v="25"/>
    <x v="1"/>
    <x v="1"/>
    <n v="1"/>
    <x v="2"/>
    <n v="4"/>
    <n v="3.72"/>
    <x v="0"/>
    <n v="89000"/>
    <x v="1"/>
    <n v="9"/>
    <n v="1"/>
  </r>
  <r>
    <n v="49"/>
    <x v="0"/>
    <x v="0"/>
    <n v="1"/>
    <x v="0"/>
    <n v="1"/>
    <n v="2.1800000000000002"/>
    <x v="1"/>
    <n v="63200"/>
    <x v="1"/>
    <n v="3"/>
    <n v="0"/>
  </r>
  <r>
    <n v="42"/>
    <x v="2"/>
    <x v="1"/>
    <n v="2"/>
    <x v="3"/>
    <n v="1"/>
    <n v="1.29"/>
    <x v="2"/>
    <n v="52000"/>
    <x v="0"/>
    <n v="3"/>
    <n v="0"/>
  </r>
  <r>
    <n v="25"/>
    <x v="1"/>
    <x v="0"/>
    <n v="2"/>
    <x v="2"/>
    <n v="5"/>
    <n v="1.21"/>
    <x v="2"/>
    <n v="75000"/>
    <x v="1"/>
    <n v="6"/>
    <n v="0"/>
  </r>
  <r>
    <n v="52"/>
    <x v="0"/>
    <x v="1"/>
    <n v="3"/>
    <x v="2"/>
    <n v="6"/>
    <n v="1.27"/>
    <x v="2"/>
    <n v="92000"/>
    <x v="1"/>
    <n v="9"/>
    <n v="1"/>
  </r>
  <r>
    <n v="34"/>
    <x v="3"/>
    <x v="0"/>
    <n v="2"/>
    <x v="3"/>
    <n v="1"/>
    <n v="1.86"/>
    <x v="2"/>
    <n v="49200"/>
    <x v="0"/>
    <n v="4"/>
    <n v="0"/>
  </r>
  <r>
    <n v="46"/>
    <x v="0"/>
    <x v="0"/>
    <n v="2"/>
    <x v="0"/>
    <n v="2"/>
    <n v="1.25"/>
    <x v="2"/>
    <n v="56800"/>
    <x v="0"/>
    <n v="6"/>
    <n v="0"/>
  </r>
  <r>
    <n v="29"/>
    <x v="3"/>
    <x v="1"/>
    <n v="3"/>
    <x v="2"/>
    <n v="1"/>
    <n v="2.02"/>
    <x v="1"/>
    <n v="47000"/>
    <x v="0"/>
    <n v="4"/>
    <n v="0"/>
  </r>
  <r>
    <n v="46"/>
    <x v="0"/>
    <x v="0"/>
    <n v="2"/>
    <x v="2"/>
    <n v="1"/>
    <n v="3.8"/>
    <x v="0"/>
    <n v="94800"/>
    <x v="1"/>
    <n v="4"/>
    <n v="0"/>
  </r>
  <r>
    <n v="45"/>
    <x v="2"/>
    <x v="1"/>
    <n v="2"/>
    <x v="0"/>
    <n v="2"/>
    <n v="1.86"/>
    <x v="2"/>
    <n v="84000"/>
    <x v="1"/>
    <n v="10"/>
    <n v="1"/>
  </r>
  <r>
    <n v="54"/>
    <x v="0"/>
    <x v="1"/>
    <n v="2"/>
    <x v="3"/>
    <n v="4"/>
    <n v="2.95"/>
    <x v="1"/>
    <n v="66000"/>
    <x v="1"/>
    <n v="5"/>
    <n v="0"/>
  </r>
  <r>
    <n v="55"/>
    <x v="0"/>
    <x v="1"/>
    <n v="1"/>
    <x v="2"/>
    <n v="2"/>
    <n v="3.05"/>
    <x v="0"/>
    <n v="97000"/>
    <x v="1"/>
    <n v="7"/>
    <n v="0"/>
  </r>
  <r>
    <n v="54"/>
    <x v="0"/>
    <x v="0"/>
    <n v="1"/>
    <x v="2"/>
    <n v="1"/>
    <n v="2.62"/>
    <x v="1"/>
    <n v="54200"/>
    <x v="0"/>
    <n v="9"/>
    <n v="1"/>
  </r>
  <r>
    <n v="40"/>
    <x v="2"/>
    <x v="1"/>
    <n v="2"/>
    <x v="2"/>
    <n v="3"/>
    <n v="2.5299999999999998"/>
    <x v="1"/>
    <n v="88000"/>
    <x v="1"/>
    <n v="8"/>
    <n v="0"/>
  </r>
  <r>
    <n v="49"/>
    <x v="0"/>
    <x v="0"/>
    <n v="7"/>
    <x v="2"/>
    <n v="4"/>
    <n v="3.86"/>
    <x v="0"/>
    <n v="147200"/>
    <x v="2"/>
    <n v="8"/>
    <n v="0"/>
  </r>
  <r>
    <n v="22"/>
    <x v="1"/>
    <x v="1"/>
    <n v="1"/>
    <x v="0"/>
    <n v="4"/>
    <n v="3.39"/>
    <x v="0"/>
    <n v="70000"/>
    <x v="1"/>
    <n v="9"/>
    <n v="1"/>
  </r>
  <r>
    <n v="37"/>
    <x v="2"/>
    <x v="1"/>
    <n v="2"/>
    <x v="3"/>
    <n v="4"/>
    <n v="1.71"/>
    <x v="2"/>
    <n v="86000"/>
    <x v="1"/>
    <n v="4"/>
    <n v="0"/>
  </r>
  <r>
    <n v="50"/>
    <x v="0"/>
    <x v="0"/>
    <n v="6"/>
    <x v="2"/>
    <n v="0"/>
    <n v="1.81"/>
    <x v="2"/>
    <n v="75000"/>
    <x v="1"/>
    <n v="8"/>
    <n v="0"/>
  </r>
  <r>
    <n v="45"/>
    <x v="2"/>
    <x v="0"/>
    <n v="1"/>
    <x v="3"/>
    <n v="1"/>
    <n v="2.81"/>
    <x v="1"/>
    <n v="52000"/>
    <x v="0"/>
    <n v="2"/>
    <n v="0"/>
  </r>
  <r>
    <n v="38"/>
    <x v="2"/>
    <x v="1"/>
    <n v="2"/>
    <x v="0"/>
    <n v="4"/>
    <n v="2.39"/>
    <x v="1"/>
    <n v="81000"/>
    <x v="1"/>
    <n v="9"/>
    <n v="1"/>
  </r>
  <r>
    <n v="54"/>
    <x v="0"/>
    <x v="0"/>
    <n v="5"/>
    <x v="0"/>
    <n v="4"/>
    <n v="1.63"/>
    <x v="2"/>
    <n v="72200"/>
    <x v="1"/>
    <n v="10"/>
    <n v="1"/>
  </r>
  <r>
    <n v="51"/>
    <x v="0"/>
    <x v="1"/>
    <n v="1"/>
    <x v="2"/>
    <n v="4"/>
    <n v="3.84"/>
    <x v="0"/>
    <n v="149000"/>
    <x v="2"/>
    <n v="9"/>
    <n v="1"/>
  </r>
  <r>
    <n v="42"/>
    <x v="2"/>
    <x v="1"/>
    <n v="2"/>
    <x v="2"/>
    <n v="4"/>
    <n v="2.23"/>
    <x v="1"/>
    <n v="78000"/>
    <x v="1"/>
    <n v="5"/>
    <n v="0"/>
  </r>
  <r>
    <n v="54"/>
    <x v="0"/>
    <x v="0"/>
    <n v="1"/>
    <x v="2"/>
    <n v="1"/>
    <n v="3.62"/>
    <x v="0"/>
    <n v="81200"/>
    <x v="1"/>
    <n v="5"/>
    <n v="0"/>
  </r>
  <r>
    <n v="36"/>
    <x v="2"/>
    <x v="0"/>
    <n v="2"/>
    <x v="1"/>
    <n v="5"/>
    <n v="2.77"/>
    <x v="1"/>
    <n v="87800"/>
    <x v="1"/>
    <n v="5"/>
    <n v="0"/>
  </r>
  <r>
    <n v="53"/>
    <x v="0"/>
    <x v="1"/>
    <n v="2"/>
    <x v="0"/>
    <n v="3"/>
    <n v="2.69"/>
    <x v="1"/>
    <n v="57000"/>
    <x v="0"/>
    <n v="6"/>
    <n v="0"/>
  </r>
  <r>
    <n v="52"/>
    <x v="0"/>
    <x v="1"/>
    <n v="2"/>
    <x v="0"/>
    <n v="3"/>
    <n v="2.29"/>
    <x v="1"/>
    <n v="106000"/>
    <x v="1"/>
    <n v="10"/>
    <n v="1"/>
  </r>
  <r>
    <n v="30"/>
    <x v="3"/>
    <x v="1"/>
    <n v="2"/>
    <x v="2"/>
    <n v="4"/>
    <n v="2.61"/>
    <x v="1"/>
    <n v="77000"/>
    <x v="1"/>
    <n v="7"/>
    <n v="0"/>
  </r>
  <r>
    <n v="39"/>
    <x v="2"/>
    <x v="1"/>
    <n v="2"/>
    <x v="2"/>
    <n v="2"/>
    <n v="2.99"/>
    <x v="1"/>
    <n v="101000"/>
    <x v="1"/>
    <n v="5"/>
    <n v="0"/>
  </r>
  <r>
    <n v="38"/>
    <x v="2"/>
    <x v="1"/>
    <n v="7"/>
    <x v="0"/>
    <n v="1"/>
    <n v="2.29"/>
    <x v="1"/>
    <n v="69000"/>
    <x v="1"/>
    <n v="7"/>
    <n v="0"/>
  </r>
  <r>
    <n v="32"/>
    <x v="3"/>
    <x v="1"/>
    <n v="1"/>
    <x v="3"/>
    <n v="2"/>
    <n v="1.83"/>
    <x v="2"/>
    <n v="59000"/>
    <x v="0"/>
    <n v="3"/>
    <n v="0"/>
  </r>
  <r>
    <n v="39"/>
    <x v="2"/>
    <x v="0"/>
    <n v="2"/>
    <x v="3"/>
    <n v="6"/>
    <n v="3.2"/>
    <x v="0"/>
    <n v="91200"/>
    <x v="1"/>
    <n v="9"/>
    <n v="1"/>
  </r>
  <r>
    <n v="29"/>
    <x v="3"/>
    <x v="1"/>
    <n v="2"/>
    <x v="0"/>
    <n v="3"/>
    <n v="2.4"/>
    <x v="1"/>
    <n v="55000"/>
    <x v="0"/>
    <n v="3"/>
    <n v="0"/>
  </r>
  <r>
    <n v="36"/>
    <x v="2"/>
    <x v="1"/>
    <n v="7"/>
    <x v="2"/>
    <n v="1"/>
    <n v="1.93"/>
    <x v="2"/>
    <n v="67000"/>
    <x v="1"/>
    <n v="8"/>
    <n v="0"/>
  </r>
  <r>
    <n v="31"/>
    <x v="3"/>
    <x v="0"/>
    <n v="6"/>
    <x v="0"/>
    <n v="1"/>
    <n v="3.92"/>
    <x v="0"/>
    <n v="74800"/>
    <x v="1"/>
    <n v="8"/>
    <n v="0"/>
  </r>
  <r>
    <n v="55"/>
    <x v="0"/>
    <x v="0"/>
    <n v="1"/>
    <x v="3"/>
    <n v="5"/>
    <n v="2.1"/>
    <x v="1"/>
    <n v="51000"/>
    <x v="0"/>
    <n v="4"/>
    <n v="0"/>
  </r>
  <r>
    <n v="43"/>
    <x v="2"/>
    <x v="1"/>
    <n v="1"/>
    <x v="1"/>
    <n v="3"/>
    <n v="3.86"/>
    <x v="0"/>
    <n v="65000"/>
    <x v="1"/>
    <n v="3"/>
    <n v="0"/>
  </r>
  <r>
    <n v="22"/>
    <x v="1"/>
    <x v="1"/>
    <n v="1"/>
    <x v="3"/>
    <n v="0"/>
    <n v="1.26"/>
    <x v="2"/>
    <n v="32000"/>
    <x v="0"/>
    <n v="3"/>
    <n v="0"/>
  </r>
  <r>
    <n v="30"/>
    <x v="3"/>
    <x v="1"/>
    <n v="2"/>
    <x v="2"/>
    <n v="2"/>
    <n v="2.74"/>
    <x v="1"/>
    <n v="49000"/>
    <x v="0"/>
    <n v="3"/>
    <n v="0"/>
  </r>
  <r>
    <n v="35"/>
    <x v="3"/>
    <x v="1"/>
    <n v="2"/>
    <x v="2"/>
    <n v="4"/>
    <n v="3.1"/>
    <x v="0"/>
    <n v="126000"/>
    <x v="1"/>
    <n v="9"/>
    <n v="1"/>
  </r>
  <r>
    <n v="35"/>
    <x v="3"/>
    <x v="1"/>
    <n v="1"/>
    <x v="0"/>
    <n v="2"/>
    <n v="3.69"/>
    <x v="0"/>
    <n v="89000"/>
    <x v="1"/>
    <n v="8"/>
    <n v="0"/>
  </r>
  <r>
    <n v="22"/>
    <x v="1"/>
    <x v="0"/>
    <n v="2"/>
    <x v="3"/>
    <n v="5"/>
    <n v="2.08"/>
    <x v="1"/>
    <n v="38600"/>
    <x v="0"/>
    <n v="4"/>
    <n v="0"/>
  </r>
  <r>
    <n v="21"/>
    <x v="1"/>
    <x v="1"/>
    <n v="1"/>
    <x v="0"/>
    <n v="3"/>
    <n v="2.21"/>
    <x v="1"/>
    <n v="53000"/>
    <x v="0"/>
    <n v="5"/>
    <n v="0"/>
  </r>
  <r>
    <n v="42"/>
    <x v="2"/>
    <x v="1"/>
    <n v="2"/>
    <x v="2"/>
    <n v="4"/>
    <n v="3.03"/>
    <x v="0"/>
    <n v="137000"/>
    <x v="1"/>
    <n v="9"/>
    <n v="1"/>
  </r>
  <r>
    <n v="28"/>
    <x v="3"/>
    <x v="1"/>
    <n v="1"/>
    <x v="3"/>
    <n v="1"/>
    <n v="3.64"/>
    <x v="0"/>
    <n v="56000"/>
    <x v="0"/>
    <n v="4"/>
    <n v="0"/>
  </r>
  <r>
    <n v="53"/>
    <x v="0"/>
    <x v="1"/>
    <n v="4"/>
    <x v="2"/>
    <n v="3"/>
    <n v="3.84"/>
    <x v="0"/>
    <n v="106000"/>
    <x v="1"/>
    <n v="8"/>
    <n v="0"/>
  </r>
  <r>
    <n v="57"/>
    <x v="4"/>
    <x v="0"/>
    <n v="1"/>
    <x v="1"/>
    <n v="3"/>
    <n v="1.53"/>
    <x v="2"/>
    <n v="57600"/>
    <x v="0"/>
    <n v="3"/>
    <n v="0"/>
  </r>
  <r>
    <n v="52"/>
    <x v="0"/>
    <x v="1"/>
    <n v="1"/>
    <x v="0"/>
    <n v="3"/>
    <n v="3.74"/>
    <x v="0"/>
    <n v="98000"/>
    <x v="1"/>
    <n v="8"/>
    <n v="0"/>
  </r>
  <r>
    <n v="47"/>
    <x v="0"/>
    <x v="1"/>
    <n v="5"/>
    <x v="1"/>
    <n v="5"/>
    <n v="2.56"/>
    <x v="1"/>
    <n v="76000"/>
    <x v="1"/>
    <n v="6"/>
    <n v="0"/>
  </r>
  <r>
    <n v="33"/>
    <x v="3"/>
    <x v="0"/>
    <n v="7"/>
    <x v="2"/>
    <n v="4"/>
    <n v="2.87"/>
    <x v="1"/>
    <n v="70400"/>
    <x v="1"/>
    <n v="5"/>
    <n v="0"/>
  </r>
  <r>
    <n v="35"/>
    <x v="3"/>
    <x v="1"/>
    <n v="1"/>
    <x v="2"/>
    <n v="5"/>
    <n v="2.88"/>
    <x v="1"/>
    <n v="120000"/>
    <x v="1"/>
    <n v="10"/>
    <n v="1"/>
  </r>
  <r>
    <n v="29"/>
    <x v="3"/>
    <x v="0"/>
    <n v="2"/>
    <x v="2"/>
    <n v="3"/>
    <n v="3.17"/>
    <x v="0"/>
    <n v="102200"/>
    <x v="1"/>
    <n v="8"/>
    <n v="0"/>
  </r>
  <r>
    <n v="25"/>
    <x v="1"/>
    <x v="0"/>
    <n v="8"/>
    <x v="2"/>
    <n v="2"/>
    <n v="2.39"/>
    <x v="1"/>
    <n v="55000"/>
    <x v="0"/>
    <n v="4"/>
    <n v="0"/>
  </r>
  <r>
    <n v="53"/>
    <x v="0"/>
    <x v="0"/>
    <n v="2"/>
    <x v="0"/>
    <n v="4"/>
    <n v="1.77"/>
    <x v="2"/>
    <n v="70400"/>
    <x v="1"/>
    <n v="8"/>
    <n v="0"/>
  </r>
  <r>
    <n v="37"/>
    <x v="2"/>
    <x v="1"/>
    <n v="2"/>
    <x v="3"/>
    <n v="6"/>
    <n v="2.94"/>
    <x v="1"/>
    <n v="90000"/>
    <x v="1"/>
    <n v="9"/>
    <n v="1"/>
  </r>
  <r>
    <n v="42"/>
    <x v="2"/>
    <x v="1"/>
    <n v="1"/>
    <x v="2"/>
    <n v="5"/>
    <n v="2.3199999999999998"/>
    <x v="1"/>
    <n v="112000"/>
    <x v="1"/>
    <n v="9"/>
    <n v="1"/>
  </r>
  <r>
    <n v="44"/>
    <x v="2"/>
    <x v="1"/>
    <n v="1"/>
    <x v="2"/>
    <n v="4"/>
    <n v="3.43"/>
    <x v="0"/>
    <n v="98000"/>
    <x v="1"/>
    <n v="10"/>
    <n v="1"/>
  </r>
  <r>
    <n v="54"/>
    <x v="0"/>
    <x v="1"/>
    <n v="2"/>
    <x v="3"/>
    <n v="3"/>
    <n v="3.92"/>
    <x v="0"/>
    <n v="110000"/>
    <x v="1"/>
    <n v="10"/>
    <n v="1"/>
  </r>
  <r>
    <n v="46"/>
    <x v="0"/>
    <x v="1"/>
    <n v="1"/>
    <x v="0"/>
    <n v="4"/>
    <n v="3.44"/>
    <x v="0"/>
    <n v="83000"/>
    <x v="1"/>
    <n v="6"/>
    <n v="0"/>
  </r>
  <r>
    <n v="56"/>
    <x v="4"/>
    <x v="1"/>
    <n v="2"/>
    <x v="1"/>
    <n v="3"/>
    <n v="3.94"/>
    <x v="0"/>
    <n v="89000"/>
    <x v="1"/>
    <n v="4"/>
    <n v="0"/>
  </r>
  <r>
    <n v="22"/>
    <x v="1"/>
    <x v="1"/>
    <n v="1"/>
    <x v="3"/>
    <n v="2"/>
    <n v="3.3"/>
    <x v="0"/>
    <n v="38000"/>
    <x v="0"/>
    <n v="5"/>
    <n v="0"/>
  </r>
  <r>
    <n v="27"/>
    <x v="3"/>
    <x v="1"/>
    <n v="2"/>
    <x v="2"/>
    <n v="3"/>
    <n v="3.42"/>
    <x v="0"/>
    <n v="72000"/>
    <x v="1"/>
    <n v="7"/>
    <n v="0"/>
  </r>
  <r>
    <n v="31"/>
    <x v="3"/>
    <x v="0"/>
    <n v="4"/>
    <x v="1"/>
    <n v="3"/>
    <n v="1.99"/>
    <x v="2"/>
    <n v="61800"/>
    <x v="1"/>
    <n v="5"/>
    <n v="0"/>
  </r>
  <r>
    <n v="42"/>
    <x v="2"/>
    <x v="0"/>
    <n v="1"/>
    <x v="0"/>
    <n v="1"/>
    <n v="3.04"/>
    <x v="0"/>
    <n v="55600"/>
    <x v="0"/>
    <n v="4"/>
    <n v="0"/>
  </r>
  <r>
    <n v="25"/>
    <x v="1"/>
    <x v="1"/>
    <n v="2"/>
    <x v="0"/>
    <n v="2"/>
    <n v="1.58"/>
    <x v="2"/>
    <n v="59000"/>
    <x v="0"/>
    <n v="8"/>
    <n v="0"/>
  </r>
  <r>
    <n v="27"/>
    <x v="3"/>
    <x v="1"/>
    <n v="2"/>
    <x v="0"/>
    <n v="5"/>
    <n v="3.23"/>
    <x v="0"/>
    <n v="94000"/>
    <x v="1"/>
    <n v="10"/>
    <n v="1"/>
  </r>
  <r>
    <n v="48"/>
    <x v="0"/>
    <x v="1"/>
    <n v="2"/>
    <x v="2"/>
    <n v="0"/>
    <n v="1.34"/>
    <x v="2"/>
    <n v="55000"/>
    <x v="0"/>
    <n v="6"/>
    <n v="0"/>
  </r>
  <r>
    <n v="25"/>
    <x v="1"/>
    <x v="1"/>
    <n v="2"/>
    <x v="2"/>
    <n v="1"/>
    <n v="3.49"/>
    <x v="0"/>
    <n v="76000"/>
    <x v="1"/>
    <n v="6"/>
    <n v="0"/>
  </r>
  <r>
    <n v="45"/>
    <x v="2"/>
    <x v="1"/>
    <n v="1"/>
    <x v="0"/>
    <n v="1"/>
    <n v="2.54"/>
    <x v="1"/>
    <n v="65000"/>
    <x v="1"/>
    <n v="4"/>
    <n v="0"/>
  </r>
  <r>
    <n v="46"/>
    <x v="0"/>
    <x v="1"/>
    <n v="1"/>
    <x v="1"/>
    <n v="2"/>
    <n v="3.74"/>
    <x v="0"/>
    <n v="89000"/>
    <x v="1"/>
    <n v="9"/>
    <n v="1"/>
  </r>
  <r>
    <n v="44"/>
    <x v="2"/>
    <x v="1"/>
    <n v="5"/>
    <x v="2"/>
    <n v="3"/>
    <n v="3.64"/>
    <x v="0"/>
    <n v="114000"/>
    <x v="1"/>
    <n v="7"/>
    <n v="0"/>
  </r>
  <r>
    <n v="29"/>
    <x v="3"/>
    <x v="1"/>
    <n v="1"/>
    <x v="2"/>
    <n v="6"/>
    <n v="2.69"/>
    <x v="1"/>
    <n v="86000"/>
    <x v="1"/>
    <n v="9"/>
    <n v="1"/>
  </r>
  <r>
    <n v="37"/>
    <x v="2"/>
    <x v="1"/>
    <n v="2"/>
    <x v="2"/>
    <n v="3"/>
    <n v="2.98"/>
    <x v="1"/>
    <n v="67000"/>
    <x v="1"/>
    <n v="6"/>
    <n v="0"/>
  </r>
  <r>
    <n v="24"/>
    <x v="1"/>
    <x v="1"/>
    <n v="5"/>
    <x v="2"/>
    <n v="3"/>
    <n v="1.66"/>
    <x v="2"/>
    <n v="76000"/>
    <x v="1"/>
    <n v="9"/>
    <n v="1"/>
  </r>
  <r>
    <n v="56"/>
    <x v="4"/>
    <x v="0"/>
    <n v="4"/>
    <x v="0"/>
    <n v="6"/>
    <n v="2.58"/>
    <x v="1"/>
    <n v="85800"/>
    <x v="1"/>
    <n v="9"/>
    <n v="1"/>
  </r>
  <r>
    <n v="27"/>
    <x v="3"/>
    <x v="0"/>
    <n v="2"/>
    <x v="0"/>
    <n v="2"/>
    <n v="3.3"/>
    <x v="0"/>
    <n v="59600"/>
    <x v="0"/>
    <n v="8"/>
    <n v="0"/>
  </r>
  <r>
    <n v="23"/>
    <x v="1"/>
    <x v="0"/>
    <n v="2"/>
    <x v="2"/>
    <n v="4"/>
    <n v="3.84"/>
    <x v="0"/>
    <n v="78400"/>
    <x v="1"/>
    <n v="8"/>
    <n v="0"/>
  </r>
  <r>
    <n v="35"/>
    <x v="3"/>
    <x v="1"/>
    <n v="2"/>
    <x v="2"/>
    <n v="3"/>
    <n v="3.16"/>
    <x v="0"/>
    <n v="84000"/>
    <x v="1"/>
    <n v="7"/>
    <n v="0"/>
  </r>
  <r>
    <n v="55"/>
    <x v="0"/>
    <x v="1"/>
    <n v="5"/>
    <x v="3"/>
    <n v="4"/>
    <n v="1.23"/>
    <x v="2"/>
    <n v="52000"/>
    <x v="0"/>
    <n v="4"/>
    <n v="0"/>
  </r>
  <r>
    <n v="25"/>
    <x v="1"/>
    <x v="1"/>
    <n v="2"/>
    <x v="2"/>
    <n v="1"/>
    <n v="2.16"/>
    <x v="1"/>
    <n v="48000"/>
    <x v="0"/>
    <n v="3"/>
    <n v="0"/>
  </r>
  <r>
    <n v="49"/>
    <x v="0"/>
    <x v="1"/>
    <n v="1"/>
    <x v="2"/>
    <n v="3"/>
    <n v="2.98"/>
    <x v="1"/>
    <n v="102000"/>
    <x v="1"/>
    <n v="6"/>
    <n v="0"/>
  </r>
  <r>
    <n v="41"/>
    <x v="2"/>
    <x v="0"/>
    <n v="1"/>
    <x v="2"/>
    <n v="0"/>
    <n v="1.67"/>
    <x v="2"/>
    <n v="57800"/>
    <x v="0"/>
    <n v="4"/>
    <n v="0"/>
  </r>
  <r>
    <n v="38"/>
    <x v="2"/>
    <x v="1"/>
    <n v="1"/>
    <x v="2"/>
    <n v="3"/>
    <n v="2.87"/>
    <x v="1"/>
    <n v="90000"/>
    <x v="1"/>
    <n v="9"/>
    <n v="1"/>
  </r>
  <r>
    <n v="33"/>
    <x v="3"/>
    <x v="1"/>
    <n v="2"/>
    <x v="1"/>
    <n v="5"/>
    <n v="1.98"/>
    <x v="2"/>
    <n v="82000"/>
    <x v="1"/>
    <n v="5"/>
    <n v="0"/>
  </r>
  <r>
    <n v="40"/>
    <x v="2"/>
    <x v="0"/>
    <n v="7"/>
    <x v="3"/>
    <n v="1"/>
    <n v="1.66"/>
    <x v="2"/>
    <n v="59000"/>
    <x v="0"/>
    <n v="4"/>
    <n v="0"/>
  </r>
  <r>
    <n v="24"/>
    <x v="1"/>
    <x v="1"/>
    <n v="2"/>
    <x v="2"/>
    <n v="5"/>
    <n v="2.4500000000000002"/>
    <x v="1"/>
    <n v="80000"/>
    <x v="1"/>
    <n v="8"/>
    <n v="0"/>
  </r>
  <r>
    <n v="55"/>
    <x v="0"/>
    <x v="1"/>
    <n v="8"/>
    <x v="1"/>
    <n v="1"/>
    <n v="3.48"/>
    <x v="0"/>
    <n v="78000"/>
    <x v="1"/>
    <n v="8"/>
    <n v="0"/>
  </r>
  <r>
    <n v="38"/>
    <x v="2"/>
    <x v="0"/>
    <n v="2"/>
    <x v="3"/>
    <n v="3"/>
    <n v="1.63"/>
    <x v="2"/>
    <n v="59400"/>
    <x v="0"/>
    <n v="5"/>
    <n v="0"/>
  </r>
  <r>
    <n v="26"/>
    <x v="3"/>
    <x v="1"/>
    <n v="2"/>
    <x v="2"/>
    <n v="3"/>
    <n v="3.51"/>
    <x v="0"/>
    <n v="63000"/>
    <x v="1"/>
    <n v="7"/>
    <n v="0"/>
  </r>
  <r>
    <n v="47"/>
    <x v="0"/>
    <x v="1"/>
    <n v="1"/>
    <x v="0"/>
    <n v="2"/>
    <n v="3.44"/>
    <x v="0"/>
    <n v="123000"/>
    <x v="1"/>
    <n v="7"/>
    <n v="0"/>
  </r>
  <r>
    <n v="47"/>
    <x v="0"/>
    <x v="1"/>
    <n v="1"/>
    <x v="3"/>
    <n v="2"/>
    <n v="2.7"/>
    <x v="1"/>
    <n v="86000"/>
    <x v="1"/>
    <n v="8"/>
    <n v="0"/>
  </r>
  <r>
    <n v="42"/>
    <x v="2"/>
    <x v="0"/>
    <n v="2"/>
    <x v="2"/>
    <n v="1"/>
    <n v="3.51"/>
    <x v="0"/>
    <n v="72600"/>
    <x v="1"/>
    <n v="8"/>
    <n v="0"/>
  </r>
  <r>
    <n v="22"/>
    <x v="1"/>
    <x v="1"/>
    <n v="1"/>
    <x v="2"/>
    <n v="5"/>
    <n v="2.61"/>
    <x v="1"/>
    <n v="58000"/>
    <x v="0"/>
    <n v="8"/>
    <n v="0"/>
  </r>
  <r>
    <n v="40"/>
    <x v="2"/>
    <x v="0"/>
    <n v="3"/>
    <x v="2"/>
    <n v="3"/>
    <n v="2.2599999999999998"/>
    <x v="1"/>
    <n v="83000"/>
    <x v="1"/>
    <n v="6"/>
    <n v="0"/>
  </r>
  <r>
    <n v="52"/>
    <x v="0"/>
    <x v="1"/>
    <n v="2"/>
    <x v="0"/>
    <n v="2"/>
    <n v="1.97"/>
    <x v="2"/>
    <n v="96000"/>
    <x v="1"/>
    <n v="4"/>
    <n v="0"/>
  </r>
  <r>
    <n v="53"/>
    <x v="0"/>
    <x v="1"/>
    <n v="2"/>
    <x v="1"/>
    <n v="3"/>
    <n v="3.13"/>
    <x v="0"/>
    <n v="86000"/>
    <x v="1"/>
    <n v="4"/>
    <n v="0"/>
  </r>
  <r>
    <n v="49"/>
    <x v="0"/>
    <x v="0"/>
    <n v="2"/>
    <x v="2"/>
    <n v="0"/>
    <n v="3.02"/>
    <x v="0"/>
    <n v="64200"/>
    <x v="1"/>
    <n v="4"/>
    <n v="0"/>
  </r>
  <r>
    <n v="32"/>
    <x v="3"/>
    <x v="1"/>
    <n v="2"/>
    <x v="2"/>
    <n v="3"/>
    <n v="3.51"/>
    <x v="0"/>
    <n v="105000"/>
    <x v="1"/>
    <n v="6"/>
    <n v="0"/>
  </r>
  <r>
    <n v="45"/>
    <x v="2"/>
    <x v="1"/>
    <n v="2"/>
    <x v="0"/>
    <n v="4"/>
    <n v="3.42"/>
    <x v="0"/>
    <n v="181000"/>
    <x v="2"/>
    <n v="9"/>
    <n v="1"/>
  </r>
  <r>
    <n v="32"/>
    <x v="3"/>
    <x v="0"/>
    <n v="1"/>
    <x v="0"/>
    <n v="3"/>
    <n v="3.62"/>
    <x v="0"/>
    <n v="92600"/>
    <x v="1"/>
    <n v="8"/>
    <n v="0"/>
  </r>
  <r>
    <n v="52"/>
    <x v="0"/>
    <x v="0"/>
    <n v="1"/>
    <x v="0"/>
    <n v="5"/>
    <n v="1.42"/>
    <x v="2"/>
    <n v="97600"/>
    <x v="1"/>
    <n v="7"/>
    <n v="0"/>
  </r>
  <r>
    <n v="24"/>
    <x v="1"/>
    <x v="1"/>
    <n v="3"/>
    <x v="2"/>
    <n v="3"/>
    <n v="3.21"/>
    <x v="0"/>
    <n v="70000"/>
    <x v="1"/>
    <n v="5"/>
    <n v="0"/>
  </r>
  <r>
    <n v="36"/>
    <x v="2"/>
    <x v="0"/>
    <n v="1"/>
    <x v="0"/>
    <n v="5"/>
    <n v="3.16"/>
    <x v="0"/>
    <n v="92800"/>
    <x v="1"/>
    <n v="9"/>
    <n v="1"/>
  </r>
  <r>
    <n v="26"/>
    <x v="3"/>
    <x v="0"/>
    <n v="4"/>
    <x v="2"/>
    <n v="4"/>
    <n v="3.63"/>
    <x v="0"/>
    <n v="67800"/>
    <x v="1"/>
    <n v="7"/>
    <n v="0"/>
  </r>
  <r>
    <n v="34"/>
    <x v="3"/>
    <x v="1"/>
    <n v="1"/>
    <x v="3"/>
    <n v="2"/>
    <n v="2.2400000000000002"/>
    <x v="1"/>
    <n v="60000"/>
    <x v="0"/>
    <n v="4"/>
    <n v="0"/>
  </r>
  <r>
    <n v="43"/>
    <x v="2"/>
    <x v="1"/>
    <n v="2"/>
    <x v="3"/>
    <n v="2"/>
    <n v="3.58"/>
    <x v="0"/>
    <n v="74000"/>
    <x v="1"/>
    <n v="4"/>
    <n v="0"/>
  </r>
  <r>
    <n v="37"/>
    <x v="2"/>
    <x v="1"/>
    <n v="1"/>
    <x v="2"/>
    <n v="5"/>
    <n v="3.09"/>
    <x v="0"/>
    <n v="121000"/>
    <x v="1"/>
    <n v="10"/>
    <n v="1"/>
  </r>
  <r>
    <n v="34"/>
    <x v="3"/>
    <x v="1"/>
    <n v="4"/>
    <x v="0"/>
    <n v="4"/>
    <n v="1.69"/>
    <x v="2"/>
    <n v="65000"/>
    <x v="1"/>
    <n v="10"/>
    <n v="1"/>
  </r>
  <r>
    <n v="28"/>
    <x v="3"/>
    <x v="0"/>
    <n v="1"/>
    <x v="0"/>
    <n v="2"/>
    <n v="3.69"/>
    <x v="0"/>
    <n v="74400"/>
    <x v="1"/>
    <n v="7"/>
    <n v="0"/>
  </r>
  <r>
    <n v="54"/>
    <x v="0"/>
    <x v="1"/>
    <n v="1"/>
    <x v="2"/>
    <n v="4"/>
    <n v="2.79"/>
    <x v="1"/>
    <n v="104000"/>
    <x v="1"/>
    <n v="8"/>
    <n v="0"/>
  </r>
  <r>
    <n v="52"/>
    <x v="0"/>
    <x v="1"/>
    <n v="2"/>
    <x v="3"/>
    <n v="0"/>
    <n v="1.39"/>
    <x v="2"/>
    <n v="53000"/>
    <x v="0"/>
    <n v="3"/>
    <n v="0"/>
  </r>
  <r>
    <n v="26"/>
    <x v="3"/>
    <x v="1"/>
    <n v="2"/>
    <x v="3"/>
    <n v="2"/>
    <n v="3.41"/>
    <x v="0"/>
    <n v="37000"/>
    <x v="0"/>
    <n v="2"/>
    <n v="0"/>
  </r>
  <r>
    <n v="34"/>
    <x v="3"/>
    <x v="0"/>
    <n v="1"/>
    <x v="2"/>
    <n v="0"/>
    <n v="3.72"/>
    <x v="0"/>
    <n v="95200"/>
    <x v="1"/>
    <n v="7"/>
    <n v="0"/>
  </r>
  <r>
    <n v="40"/>
    <x v="2"/>
    <x v="1"/>
    <n v="2"/>
    <x v="0"/>
    <n v="4"/>
    <n v="1.52"/>
    <x v="2"/>
    <n v="64000"/>
    <x v="1"/>
    <n v="8"/>
    <n v="0"/>
  </r>
  <r>
    <n v="51"/>
    <x v="0"/>
    <x v="1"/>
    <n v="2"/>
    <x v="3"/>
    <n v="3"/>
    <n v="2.81"/>
    <x v="1"/>
    <n v="92000"/>
    <x v="1"/>
    <n v="5"/>
    <n v="0"/>
  </r>
  <r>
    <n v="32"/>
    <x v="3"/>
    <x v="1"/>
    <n v="2"/>
    <x v="3"/>
    <n v="1"/>
    <n v="1.1100000000000001"/>
    <x v="2"/>
    <n v="59000"/>
    <x v="0"/>
    <n v="3"/>
    <n v="0"/>
  </r>
  <r>
    <n v="24"/>
    <x v="1"/>
    <x v="1"/>
    <n v="2"/>
    <x v="2"/>
    <n v="2"/>
    <n v="3.82"/>
    <x v="0"/>
    <n v="76000"/>
    <x v="1"/>
    <n v="8"/>
    <n v="0"/>
  </r>
  <r>
    <n v="38"/>
    <x v="2"/>
    <x v="1"/>
    <n v="2"/>
    <x v="0"/>
    <n v="5"/>
    <n v="3.8"/>
    <x v="0"/>
    <n v="106000"/>
    <x v="1"/>
    <n v="9"/>
    <n v="1"/>
  </r>
  <r>
    <n v="41"/>
    <x v="2"/>
    <x v="1"/>
    <n v="1"/>
    <x v="0"/>
    <n v="2"/>
    <n v="1.65"/>
    <x v="2"/>
    <n v="68000"/>
    <x v="1"/>
    <n v="4"/>
    <n v="0"/>
  </r>
  <r>
    <n v="48"/>
    <x v="0"/>
    <x v="0"/>
    <n v="2"/>
    <x v="0"/>
    <n v="4"/>
    <n v="1.43"/>
    <x v="2"/>
    <n v="77400"/>
    <x v="1"/>
    <n v="9"/>
    <n v="1"/>
  </r>
  <r>
    <n v="52"/>
    <x v="0"/>
    <x v="1"/>
    <n v="1"/>
    <x v="2"/>
    <n v="3"/>
    <n v="3.82"/>
    <x v="0"/>
    <n v="95000"/>
    <x v="1"/>
    <n v="6"/>
    <n v="0"/>
  </r>
  <r>
    <n v="44"/>
    <x v="2"/>
    <x v="1"/>
    <n v="4"/>
    <x v="3"/>
    <n v="2"/>
    <n v="1.48"/>
    <x v="2"/>
    <n v="64000"/>
    <x v="1"/>
    <n v="4"/>
    <n v="0"/>
  </r>
  <r>
    <n v="42"/>
    <x v="2"/>
    <x v="1"/>
    <n v="1"/>
    <x v="0"/>
    <n v="4"/>
    <n v="3.66"/>
    <x v="0"/>
    <n v="133000"/>
    <x v="1"/>
    <n v="10"/>
    <n v="1"/>
  </r>
  <r>
    <n v="33"/>
    <x v="3"/>
    <x v="1"/>
    <n v="2"/>
    <x v="3"/>
    <n v="1"/>
    <n v="2.3199999999999998"/>
    <x v="1"/>
    <n v="41000"/>
    <x v="0"/>
    <n v="3"/>
    <n v="0"/>
  </r>
  <r>
    <n v="28"/>
    <x v="3"/>
    <x v="1"/>
    <n v="2"/>
    <x v="3"/>
    <n v="4"/>
    <n v="1.62"/>
    <x v="2"/>
    <n v="56000"/>
    <x v="0"/>
    <n v="6"/>
    <n v="0"/>
  </r>
  <r>
    <n v="37"/>
    <x v="2"/>
    <x v="1"/>
    <n v="2"/>
    <x v="0"/>
    <n v="2"/>
    <n v="1.81"/>
    <x v="2"/>
    <n v="60000"/>
    <x v="0"/>
    <n v="7"/>
    <n v="0"/>
  </r>
  <r>
    <n v="54"/>
    <x v="0"/>
    <x v="1"/>
    <n v="1"/>
    <x v="3"/>
    <n v="2"/>
    <n v="1.99"/>
    <x v="2"/>
    <n v="52000"/>
    <x v="0"/>
    <n v="4"/>
    <n v="0"/>
  </r>
  <r>
    <n v="54"/>
    <x v="0"/>
    <x v="0"/>
    <n v="2"/>
    <x v="0"/>
    <n v="1"/>
    <n v="1.8"/>
    <x v="2"/>
    <n v="50200"/>
    <x v="0"/>
    <n v="4"/>
    <n v="0"/>
  </r>
  <r>
    <n v="32"/>
    <x v="3"/>
    <x v="1"/>
    <n v="2"/>
    <x v="2"/>
    <n v="5"/>
    <n v="3.27"/>
    <x v="0"/>
    <n v="97000"/>
    <x v="1"/>
    <n v="8"/>
    <n v="0"/>
  </r>
  <r>
    <n v="38"/>
    <x v="2"/>
    <x v="1"/>
    <n v="2"/>
    <x v="2"/>
    <n v="5"/>
    <n v="2.0299999999999998"/>
    <x v="1"/>
    <n v="112000"/>
    <x v="1"/>
    <n v="9"/>
    <n v="1"/>
  </r>
  <r>
    <n v="29"/>
    <x v="3"/>
    <x v="0"/>
    <n v="5"/>
    <x v="2"/>
    <n v="6"/>
    <n v="3.47"/>
    <x v="0"/>
    <n v="96200"/>
    <x v="1"/>
    <n v="9"/>
    <n v="1"/>
  </r>
  <r>
    <n v="52"/>
    <x v="0"/>
    <x v="1"/>
    <n v="1"/>
    <x v="2"/>
    <n v="2"/>
    <n v="3.05"/>
    <x v="0"/>
    <n v="52000"/>
    <x v="0"/>
    <n v="6"/>
    <n v="0"/>
  </r>
  <r>
    <n v="45"/>
    <x v="2"/>
    <x v="1"/>
    <n v="9"/>
    <x v="2"/>
    <n v="4"/>
    <n v="3.01"/>
    <x v="0"/>
    <n v="167000"/>
    <x v="2"/>
    <n v="10"/>
    <n v="1"/>
  </r>
  <r>
    <n v="31"/>
    <x v="3"/>
    <x v="0"/>
    <n v="1"/>
    <x v="3"/>
    <n v="2"/>
    <n v="2.0499999999999998"/>
    <x v="1"/>
    <n v="44800"/>
    <x v="0"/>
    <n v="5"/>
    <n v="0"/>
  </r>
  <r>
    <n v="46"/>
    <x v="0"/>
    <x v="0"/>
    <n v="1"/>
    <x v="3"/>
    <n v="1"/>
    <n v="2.99"/>
    <x v="1"/>
    <n v="53800"/>
    <x v="0"/>
    <n v="3"/>
    <n v="0"/>
  </r>
  <r>
    <n v="50"/>
    <x v="0"/>
    <x v="1"/>
    <n v="7"/>
    <x v="2"/>
    <n v="2"/>
    <n v="3.5"/>
    <x v="0"/>
    <n v="97000"/>
    <x v="1"/>
    <n v="7"/>
    <n v="0"/>
  </r>
  <r>
    <n v="56"/>
    <x v="4"/>
    <x v="1"/>
    <n v="2"/>
    <x v="1"/>
    <n v="0"/>
    <n v="3.27"/>
    <x v="0"/>
    <n v="46000"/>
    <x v="0"/>
    <n v="3"/>
    <n v="0"/>
  </r>
  <r>
    <n v="30"/>
    <x v="3"/>
    <x v="1"/>
    <n v="11"/>
    <x v="2"/>
    <n v="3"/>
    <n v="3.76"/>
    <x v="0"/>
    <n v="80000"/>
    <x v="1"/>
    <n v="9"/>
    <n v="1"/>
  </r>
  <r>
    <n v="53"/>
    <x v="0"/>
    <x v="0"/>
    <n v="11"/>
    <x v="1"/>
    <n v="6"/>
    <n v="3.13"/>
    <x v="0"/>
    <n v="90400"/>
    <x v="1"/>
    <n v="9"/>
    <n v="1"/>
  </r>
  <r>
    <n v="39"/>
    <x v="2"/>
    <x v="1"/>
    <n v="2"/>
    <x v="0"/>
    <n v="1"/>
    <n v="3.66"/>
    <x v="0"/>
    <n v="79000"/>
    <x v="1"/>
    <n v="9"/>
    <n v="1"/>
  </r>
  <r>
    <n v="36"/>
    <x v="2"/>
    <x v="0"/>
    <n v="2"/>
    <x v="0"/>
    <n v="4"/>
    <n v="2.08"/>
    <x v="1"/>
    <n v="76800"/>
    <x v="1"/>
    <n v="5"/>
    <n v="0"/>
  </r>
  <r>
    <n v="33"/>
    <x v="3"/>
    <x v="0"/>
    <n v="1"/>
    <x v="1"/>
    <n v="1"/>
    <n v="3.74"/>
    <x v="0"/>
    <n v="58400"/>
    <x v="0"/>
    <n v="4"/>
    <n v="0"/>
  </r>
  <r>
    <n v="50"/>
    <x v="0"/>
    <x v="1"/>
    <n v="1"/>
    <x v="2"/>
    <n v="1"/>
    <n v="3.05"/>
    <x v="0"/>
    <n v="96000"/>
    <x v="1"/>
    <n v="8"/>
    <n v="0"/>
  </r>
  <r>
    <n v="52"/>
    <x v="0"/>
    <x v="1"/>
    <n v="4"/>
    <x v="0"/>
    <n v="3"/>
    <n v="1.83"/>
    <x v="2"/>
    <n v="98000"/>
    <x v="1"/>
    <n v="5"/>
    <n v="0"/>
  </r>
  <r>
    <n v="52"/>
    <x v="0"/>
    <x v="0"/>
    <n v="1"/>
    <x v="0"/>
    <n v="4"/>
    <n v="3.05"/>
    <x v="0"/>
    <n v="100600"/>
    <x v="1"/>
    <n v="9"/>
    <n v="1"/>
  </r>
  <r>
    <n v="24"/>
    <x v="1"/>
    <x v="0"/>
    <n v="1"/>
    <x v="2"/>
    <n v="1"/>
    <n v="3.8"/>
    <x v="0"/>
    <n v="71200"/>
    <x v="1"/>
    <n v="5"/>
    <n v="0"/>
  </r>
  <r>
    <n v="23"/>
    <x v="1"/>
    <x v="1"/>
    <n v="1"/>
    <x v="0"/>
    <n v="1"/>
    <n v="2.5099999999999998"/>
    <x v="1"/>
    <n v="47000"/>
    <x v="0"/>
    <n v="6"/>
    <n v="0"/>
  </r>
  <r>
    <n v="54"/>
    <x v="0"/>
    <x v="1"/>
    <n v="2"/>
    <x v="2"/>
    <n v="0"/>
    <n v="2.84"/>
    <x v="1"/>
    <n v="76000"/>
    <x v="1"/>
    <n v="6"/>
    <n v="0"/>
  </r>
  <r>
    <n v="21"/>
    <x v="1"/>
    <x v="0"/>
    <n v="1"/>
    <x v="3"/>
    <n v="1"/>
    <n v="3.33"/>
    <x v="0"/>
    <n v="51800"/>
    <x v="0"/>
    <n v="4"/>
    <n v="0"/>
  </r>
  <r>
    <n v="44"/>
    <x v="2"/>
    <x v="1"/>
    <n v="2"/>
    <x v="1"/>
    <n v="4"/>
    <n v="1.91"/>
    <x v="2"/>
    <n v="62000"/>
    <x v="1"/>
    <n v="5"/>
    <n v="0"/>
  </r>
  <r>
    <n v="51"/>
    <x v="0"/>
    <x v="0"/>
    <n v="1"/>
    <x v="0"/>
    <n v="3"/>
    <n v="2.67"/>
    <x v="1"/>
    <n v="78800"/>
    <x v="1"/>
    <n v="6"/>
    <n v="0"/>
  </r>
  <r>
    <n v="50"/>
    <x v="0"/>
    <x v="1"/>
    <n v="2"/>
    <x v="3"/>
    <n v="5"/>
    <n v="3.97"/>
    <x v="0"/>
    <n v="101000"/>
    <x v="1"/>
    <n v="9"/>
    <n v="1"/>
  </r>
  <r>
    <n v="35"/>
    <x v="3"/>
    <x v="0"/>
    <n v="2"/>
    <x v="2"/>
    <n v="1"/>
    <n v="1.68"/>
    <x v="2"/>
    <n v="49000"/>
    <x v="0"/>
    <n v="5"/>
    <n v="0"/>
  </r>
  <r>
    <n v="38"/>
    <x v="2"/>
    <x v="1"/>
    <n v="7"/>
    <x v="2"/>
    <n v="2"/>
    <n v="2.71"/>
    <x v="1"/>
    <n v="61000"/>
    <x v="1"/>
    <n v="8"/>
    <n v="0"/>
  </r>
  <r>
    <n v="25"/>
    <x v="1"/>
    <x v="0"/>
    <n v="1"/>
    <x v="0"/>
    <n v="5"/>
    <n v="3.99"/>
    <x v="0"/>
    <n v="77000"/>
    <x v="1"/>
    <n v="8"/>
    <n v="0"/>
  </r>
  <r>
    <n v="39"/>
    <x v="2"/>
    <x v="0"/>
    <n v="1"/>
    <x v="2"/>
    <n v="0"/>
    <n v="3.92"/>
    <x v="0"/>
    <n v="84200"/>
    <x v="1"/>
    <n v="8"/>
    <n v="0"/>
  </r>
  <r>
    <n v="55"/>
    <x v="0"/>
    <x v="0"/>
    <n v="1"/>
    <x v="0"/>
    <n v="1"/>
    <n v="2.97"/>
    <x v="1"/>
    <n v="84000"/>
    <x v="1"/>
    <n v="4"/>
    <n v="0"/>
  </r>
  <r>
    <n v="53"/>
    <x v="0"/>
    <x v="0"/>
    <n v="2"/>
    <x v="2"/>
    <n v="4"/>
    <n v="2.2000000000000002"/>
    <x v="1"/>
    <n v="87400"/>
    <x v="1"/>
    <n v="5"/>
    <n v="0"/>
  </r>
  <r>
    <n v="31"/>
    <x v="3"/>
    <x v="1"/>
    <n v="1"/>
    <x v="0"/>
    <n v="1"/>
    <n v="1.1399999999999999"/>
    <x v="2"/>
    <n v="63000"/>
    <x v="1"/>
    <n v="3"/>
    <n v="0"/>
  </r>
  <r>
    <n v="52"/>
    <x v="0"/>
    <x v="1"/>
    <n v="1"/>
    <x v="0"/>
    <n v="3"/>
    <n v="3.72"/>
    <x v="0"/>
    <n v="136000"/>
    <x v="1"/>
    <n v="9"/>
    <n v="1"/>
  </r>
  <r>
    <n v="52"/>
    <x v="0"/>
    <x v="0"/>
    <n v="1"/>
    <x v="0"/>
    <n v="1"/>
    <n v="3.62"/>
    <x v="0"/>
    <n v="79600"/>
    <x v="1"/>
    <n v="6"/>
    <n v="0"/>
  </r>
  <r>
    <n v="27"/>
    <x v="3"/>
    <x v="0"/>
    <n v="1"/>
    <x v="0"/>
    <n v="3"/>
    <n v="3.22"/>
    <x v="0"/>
    <n v="84600"/>
    <x v="1"/>
    <n v="10"/>
    <n v="1"/>
  </r>
  <r>
    <n v="55"/>
    <x v="0"/>
    <x v="0"/>
    <n v="3"/>
    <x v="0"/>
    <n v="0"/>
    <n v="3.06"/>
    <x v="0"/>
    <n v="63000"/>
    <x v="1"/>
    <n v="6"/>
    <n v="0"/>
  </r>
  <r>
    <n v="23"/>
    <x v="1"/>
    <x v="0"/>
    <n v="1"/>
    <x v="2"/>
    <n v="1"/>
    <n v="3.19"/>
    <x v="0"/>
    <n v="53400"/>
    <x v="0"/>
    <n v="6"/>
    <n v="0"/>
  </r>
  <r>
    <n v="41"/>
    <x v="2"/>
    <x v="0"/>
    <n v="1"/>
    <x v="0"/>
    <n v="5"/>
    <n v="1.73"/>
    <x v="2"/>
    <n v="72800"/>
    <x v="1"/>
    <n v="9"/>
    <n v="1"/>
  </r>
  <r>
    <n v="31"/>
    <x v="3"/>
    <x v="1"/>
    <n v="1"/>
    <x v="0"/>
    <n v="4"/>
    <n v="3.64"/>
    <x v="0"/>
    <n v="120000"/>
    <x v="1"/>
    <n v="9"/>
    <n v="1"/>
  </r>
  <r>
    <n v="41"/>
    <x v="2"/>
    <x v="1"/>
    <n v="2"/>
    <x v="1"/>
    <n v="1"/>
    <n v="3.97"/>
    <x v="0"/>
    <n v="69000"/>
    <x v="1"/>
    <n v="4"/>
    <n v="0"/>
  </r>
  <r>
    <n v="37"/>
    <x v="2"/>
    <x v="1"/>
    <n v="1"/>
    <x v="2"/>
    <n v="1"/>
    <n v="3.36"/>
    <x v="0"/>
    <n v="80000"/>
    <x v="1"/>
    <n v="6"/>
    <n v="0"/>
  </r>
  <r>
    <n v="56"/>
    <x v="4"/>
    <x v="1"/>
    <n v="1"/>
    <x v="0"/>
    <n v="0"/>
    <n v="2.65"/>
    <x v="1"/>
    <n v="71000"/>
    <x v="1"/>
    <n v="7"/>
    <n v="0"/>
  </r>
  <r>
    <n v="48"/>
    <x v="0"/>
    <x v="1"/>
    <n v="2"/>
    <x v="0"/>
    <n v="5"/>
    <n v="2.94"/>
    <x v="1"/>
    <n v="111000"/>
    <x v="1"/>
    <n v="10"/>
    <n v="1"/>
  </r>
  <r>
    <n v="22"/>
    <x v="1"/>
    <x v="1"/>
    <n v="1"/>
    <x v="1"/>
    <n v="0"/>
    <n v="2.83"/>
    <x v="1"/>
    <n v="47000"/>
    <x v="0"/>
    <n v="3"/>
    <n v="0"/>
  </r>
  <r>
    <n v="30"/>
    <x v="3"/>
    <x v="1"/>
    <n v="1"/>
    <x v="2"/>
    <n v="4"/>
    <n v="3.94"/>
    <x v="0"/>
    <n v="115000"/>
    <x v="1"/>
    <n v="10"/>
    <n v="1"/>
  </r>
  <r>
    <n v="40"/>
    <x v="2"/>
    <x v="0"/>
    <n v="5"/>
    <x v="0"/>
    <n v="4"/>
    <n v="2.08"/>
    <x v="1"/>
    <n v="107000"/>
    <x v="1"/>
    <n v="9"/>
    <n v="1"/>
  </r>
  <r>
    <n v="52"/>
    <x v="0"/>
    <x v="1"/>
    <n v="2"/>
    <x v="0"/>
    <n v="4"/>
    <n v="3.24"/>
    <x v="0"/>
    <n v="128000"/>
    <x v="1"/>
    <n v="5"/>
    <n v="0"/>
  </r>
  <r>
    <n v="44"/>
    <x v="2"/>
    <x v="1"/>
    <n v="2"/>
    <x v="2"/>
    <n v="2"/>
    <n v="1.94"/>
    <x v="2"/>
    <n v="65000"/>
    <x v="1"/>
    <n v="4"/>
    <n v="0"/>
  </r>
  <r>
    <n v="25"/>
    <x v="1"/>
    <x v="0"/>
    <n v="2"/>
    <x v="0"/>
    <n v="5"/>
    <n v="1.59"/>
    <x v="2"/>
    <n v="67000"/>
    <x v="1"/>
    <n v="6"/>
    <n v="0"/>
  </r>
  <r>
    <n v="45"/>
    <x v="2"/>
    <x v="1"/>
    <n v="2"/>
    <x v="0"/>
    <n v="5"/>
    <n v="3"/>
    <x v="0"/>
    <n v="86000"/>
    <x v="1"/>
    <n v="8"/>
    <n v="0"/>
  </r>
  <r>
    <n v="46"/>
    <x v="0"/>
    <x v="0"/>
    <n v="1"/>
    <x v="2"/>
    <n v="5"/>
    <n v="2.54"/>
    <x v="1"/>
    <n v="69800"/>
    <x v="1"/>
    <n v="9"/>
    <n v="1"/>
  </r>
  <r>
    <n v="27"/>
    <x v="3"/>
    <x v="0"/>
    <n v="2"/>
    <x v="3"/>
    <n v="6"/>
    <n v="3.88"/>
    <x v="0"/>
    <n v="94600"/>
    <x v="1"/>
    <n v="9"/>
    <n v="1"/>
  </r>
  <r>
    <n v="27"/>
    <x v="3"/>
    <x v="0"/>
    <n v="2"/>
    <x v="3"/>
    <n v="2"/>
    <n v="2.06"/>
    <x v="1"/>
    <n v="46600"/>
    <x v="0"/>
    <n v="3"/>
    <n v="0"/>
  </r>
  <r>
    <n v="56"/>
    <x v="4"/>
    <x v="1"/>
    <n v="2"/>
    <x v="0"/>
    <n v="4"/>
    <n v="2.12"/>
    <x v="1"/>
    <n v="70000"/>
    <x v="1"/>
    <n v="9"/>
    <n v="1"/>
  </r>
  <r>
    <n v="46"/>
    <x v="0"/>
    <x v="1"/>
    <n v="1"/>
    <x v="2"/>
    <n v="5"/>
    <n v="2.99"/>
    <x v="1"/>
    <n v="98000"/>
    <x v="1"/>
    <n v="8"/>
    <n v="0"/>
  </r>
  <r>
    <n v="32"/>
    <x v="3"/>
    <x v="1"/>
    <n v="2"/>
    <x v="2"/>
    <n v="5"/>
    <n v="2.74"/>
    <x v="1"/>
    <n v="91000"/>
    <x v="1"/>
    <n v="9"/>
    <n v="1"/>
  </r>
  <r>
    <n v="36"/>
    <x v="2"/>
    <x v="1"/>
    <n v="2"/>
    <x v="1"/>
    <n v="5"/>
    <n v="2.87"/>
    <x v="1"/>
    <n v="70000"/>
    <x v="1"/>
    <n v="6"/>
    <n v="0"/>
  </r>
  <r>
    <n v="27"/>
    <x v="3"/>
    <x v="0"/>
    <n v="8"/>
    <x v="2"/>
    <n v="2"/>
    <n v="2.1800000000000002"/>
    <x v="1"/>
    <n v="47600"/>
    <x v="0"/>
    <n v="8"/>
    <n v="0"/>
  </r>
  <r>
    <n v="48"/>
    <x v="0"/>
    <x v="1"/>
    <n v="1"/>
    <x v="0"/>
    <n v="5"/>
    <n v="3.32"/>
    <x v="0"/>
    <n v="110000"/>
    <x v="1"/>
    <n v="9"/>
    <n v="1"/>
  </r>
  <r>
    <n v="21"/>
    <x v="1"/>
    <x v="1"/>
    <n v="1"/>
    <x v="0"/>
    <n v="2"/>
    <n v="1.49"/>
    <x v="2"/>
    <n v="49000"/>
    <x v="0"/>
    <n v="6"/>
    <n v="0"/>
  </r>
  <r>
    <n v="40"/>
    <x v="2"/>
    <x v="1"/>
    <n v="2"/>
    <x v="3"/>
    <n v="3"/>
    <n v="3.3"/>
    <x v="0"/>
    <n v="75000"/>
    <x v="1"/>
    <n v="9"/>
    <n v="1"/>
  </r>
  <r>
    <n v="30"/>
    <x v="3"/>
    <x v="1"/>
    <n v="2"/>
    <x v="3"/>
    <n v="1"/>
    <n v="3.63"/>
    <x v="0"/>
    <n v="44000"/>
    <x v="0"/>
    <n v="7"/>
    <n v="0"/>
  </r>
  <r>
    <n v="28"/>
    <x v="3"/>
    <x v="0"/>
    <n v="9"/>
    <x v="0"/>
    <n v="4"/>
    <n v="2.1800000000000002"/>
    <x v="1"/>
    <n v="73400"/>
    <x v="1"/>
    <n v="8"/>
    <n v="0"/>
  </r>
  <r>
    <n v="36"/>
    <x v="2"/>
    <x v="1"/>
    <n v="2"/>
    <x v="0"/>
    <n v="5"/>
    <n v="3.69"/>
    <x v="0"/>
    <n v="92000"/>
    <x v="1"/>
    <n v="9"/>
    <n v="1"/>
  </r>
  <r>
    <n v="33"/>
    <x v="3"/>
    <x v="0"/>
    <n v="1"/>
    <x v="2"/>
    <n v="4"/>
    <n v="1.56"/>
    <x v="2"/>
    <n v="86400"/>
    <x v="1"/>
    <n v="10"/>
    <n v="1"/>
  </r>
  <r>
    <n v="52"/>
    <x v="0"/>
    <x v="1"/>
    <n v="1"/>
    <x v="2"/>
    <n v="5"/>
    <n v="2.16"/>
    <x v="1"/>
    <n v="110000"/>
    <x v="1"/>
    <n v="8"/>
    <n v="0"/>
  </r>
  <r>
    <n v="45"/>
    <x v="2"/>
    <x v="0"/>
    <n v="1"/>
    <x v="0"/>
    <n v="2"/>
    <n v="2.41"/>
    <x v="1"/>
    <n v="60000"/>
    <x v="0"/>
    <n v="9"/>
    <n v="1"/>
  </r>
  <r>
    <n v="31"/>
    <x v="3"/>
    <x v="1"/>
    <n v="1"/>
    <x v="0"/>
    <n v="3"/>
    <n v="2.99"/>
    <x v="1"/>
    <n v="70000"/>
    <x v="1"/>
    <n v="7"/>
    <n v="0"/>
  </r>
  <r>
    <n v="25"/>
    <x v="1"/>
    <x v="1"/>
    <n v="1"/>
    <x v="3"/>
    <n v="5"/>
    <n v="2.2799999999999998"/>
    <x v="1"/>
    <n v="54000"/>
    <x v="0"/>
    <n v="5"/>
    <n v="0"/>
  </r>
  <r>
    <n v="22"/>
    <x v="1"/>
    <x v="1"/>
    <n v="1"/>
    <x v="2"/>
    <n v="1"/>
    <n v="1.41"/>
    <x v="2"/>
    <n v="41000"/>
    <x v="0"/>
    <n v="6"/>
    <n v="0"/>
  </r>
  <r>
    <n v="48"/>
    <x v="0"/>
    <x v="1"/>
    <n v="2"/>
    <x v="0"/>
    <n v="1"/>
    <n v="2.56"/>
    <x v="1"/>
    <n v="70000"/>
    <x v="1"/>
    <n v="5"/>
    <n v="0"/>
  </r>
  <r>
    <n v="42"/>
    <x v="2"/>
    <x v="0"/>
    <n v="2"/>
    <x v="3"/>
    <n v="1"/>
    <n v="1.79"/>
    <x v="2"/>
    <n v="55600"/>
    <x v="0"/>
    <n v="4"/>
    <n v="0"/>
  </r>
  <r>
    <n v="28"/>
    <x v="3"/>
    <x v="0"/>
    <n v="2"/>
    <x v="2"/>
    <n v="4"/>
    <n v="2.82"/>
    <x v="1"/>
    <n v="49400"/>
    <x v="0"/>
    <n v="8"/>
    <n v="0"/>
  </r>
  <r>
    <n v="31"/>
    <x v="3"/>
    <x v="0"/>
    <n v="2"/>
    <x v="3"/>
    <n v="3"/>
    <n v="2.75"/>
    <x v="1"/>
    <n v="56800"/>
    <x v="0"/>
    <n v="3"/>
    <n v="0"/>
  </r>
  <r>
    <n v="55"/>
    <x v="0"/>
    <x v="1"/>
    <n v="2"/>
    <x v="0"/>
    <n v="4"/>
    <n v="3.94"/>
    <x v="0"/>
    <n v="112000"/>
    <x v="1"/>
    <n v="7"/>
    <n v="0"/>
  </r>
  <r>
    <n v="35"/>
    <x v="3"/>
    <x v="0"/>
    <n v="3"/>
    <x v="0"/>
    <n v="4"/>
    <n v="2.63"/>
    <x v="1"/>
    <n v="59000"/>
    <x v="0"/>
    <n v="8"/>
    <n v="0"/>
  </r>
  <r>
    <n v="34"/>
    <x v="3"/>
    <x v="0"/>
    <n v="2"/>
    <x v="1"/>
    <n v="1"/>
    <n v="3.26"/>
    <x v="0"/>
    <n v="70200"/>
    <x v="1"/>
    <n v="5"/>
    <n v="0"/>
  </r>
  <r>
    <n v="45"/>
    <x v="2"/>
    <x v="0"/>
    <n v="5"/>
    <x v="0"/>
    <n v="1"/>
    <n v="2.73"/>
    <x v="1"/>
    <n v="67000"/>
    <x v="1"/>
    <n v="6"/>
    <n v="0"/>
  </r>
  <r>
    <n v="51"/>
    <x v="0"/>
    <x v="1"/>
    <n v="2"/>
    <x v="0"/>
    <n v="2"/>
    <n v="1.36"/>
    <x v="2"/>
    <n v="85000"/>
    <x v="1"/>
    <n v="5"/>
    <n v="0"/>
  </r>
  <r>
    <n v="25"/>
    <x v="1"/>
    <x v="0"/>
    <n v="2"/>
    <x v="3"/>
    <n v="6"/>
    <n v="3.88"/>
    <x v="0"/>
    <n v="87000"/>
    <x v="1"/>
    <n v="10"/>
    <n v="1"/>
  </r>
  <r>
    <n v="30"/>
    <x v="3"/>
    <x v="1"/>
    <n v="1"/>
    <x v="0"/>
    <n v="2"/>
    <n v="3.74"/>
    <x v="0"/>
    <n v="81000"/>
    <x v="1"/>
    <n v="6"/>
    <n v="0"/>
  </r>
  <r>
    <n v="36"/>
    <x v="2"/>
    <x v="0"/>
    <n v="7"/>
    <x v="2"/>
    <n v="1"/>
    <n v="1.69"/>
    <x v="2"/>
    <n v="58800"/>
    <x v="0"/>
    <n v="5"/>
    <n v="0"/>
  </r>
  <r>
    <n v="45"/>
    <x v="2"/>
    <x v="0"/>
    <n v="2"/>
    <x v="3"/>
    <n v="5"/>
    <n v="3.6"/>
    <x v="0"/>
    <n v="76000"/>
    <x v="1"/>
    <n v="8"/>
    <n v="0"/>
  </r>
  <r>
    <n v="28"/>
    <x v="3"/>
    <x v="1"/>
    <n v="4"/>
    <x v="1"/>
    <n v="1"/>
    <n v="2.35"/>
    <x v="1"/>
    <n v="46000"/>
    <x v="0"/>
    <n v="5"/>
    <n v="0"/>
  </r>
  <r>
    <n v="51"/>
    <x v="0"/>
    <x v="0"/>
    <n v="1"/>
    <x v="2"/>
    <n v="1"/>
    <n v="1.77"/>
    <x v="2"/>
    <n v="60800"/>
    <x v="1"/>
    <n v="6"/>
    <n v="0"/>
  </r>
  <r>
    <n v="42"/>
    <x v="2"/>
    <x v="0"/>
    <n v="2"/>
    <x v="0"/>
    <n v="4"/>
    <n v="2.85"/>
    <x v="1"/>
    <n v="77600"/>
    <x v="1"/>
    <n v="7"/>
    <n v="0"/>
  </r>
  <r>
    <n v="31"/>
    <x v="3"/>
    <x v="1"/>
    <n v="1"/>
    <x v="0"/>
    <n v="4"/>
    <n v="2.08"/>
    <x v="1"/>
    <n v="82000"/>
    <x v="1"/>
    <n v="9"/>
    <n v="1"/>
  </r>
  <r>
    <n v="46"/>
    <x v="0"/>
    <x v="1"/>
    <n v="8"/>
    <x v="2"/>
    <n v="5"/>
    <n v="1.95"/>
    <x v="2"/>
    <n v="86000"/>
    <x v="1"/>
    <n v="8"/>
    <n v="0"/>
  </r>
  <r>
    <n v="41"/>
    <x v="2"/>
    <x v="1"/>
    <n v="2"/>
    <x v="0"/>
    <n v="3"/>
    <n v="2.4"/>
    <x v="1"/>
    <n v="88000"/>
    <x v="1"/>
    <n v="6"/>
    <n v="0"/>
  </r>
  <r>
    <n v="46"/>
    <x v="0"/>
    <x v="1"/>
    <n v="1"/>
    <x v="2"/>
    <n v="4"/>
    <n v="1.96"/>
    <x v="2"/>
    <n v="113000"/>
    <x v="1"/>
    <n v="6"/>
    <n v="0"/>
  </r>
  <r>
    <n v="48"/>
    <x v="0"/>
    <x v="0"/>
    <n v="1"/>
    <x v="0"/>
    <n v="0"/>
    <n v="2.58"/>
    <x v="1"/>
    <n v="82400"/>
    <x v="1"/>
    <n v="5"/>
    <n v="0"/>
  </r>
  <r>
    <n v="38"/>
    <x v="2"/>
    <x v="0"/>
    <n v="1"/>
    <x v="0"/>
    <n v="1"/>
    <n v="3.6"/>
    <x v="0"/>
    <n v="52400"/>
    <x v="0"/>
    <n v="5"/>
    <n v="0"/>
  </r>
  <r>
    <n v="27"/>
    <x v="3"/>
    <x v="1"/>
    <n v="1"/>
    <x v="0"/>
    <n v="3"/>
    <n v="1.44"/>
    <x v="2"/>
    <n v="60000"/>
    <x v="0"/>
    <n v="3"/>
    <n v="0"/>
  </r>
  <r>
    <n v="57"/>
    <x v="4"/>
    <x v="0"/>
    <n v="1"/>
    <x v="0"/>
    <n v="5"/>
    <n v="1.1200000000000001"/>
    <x v="2"/>
    <n v="81600"/>
    <x v="1"/>
    <n v="5"/>
    <n v="0"/>
  </r>
  <r>
    <n v="44"/>
    <x v="2"/>
    <x v="0"/>
    <n v="1"/>
    <x v="0"/>
    <n v="5"/>
    <n v="3.3"/>
    <x v="0"/>
    <n v="82200"/>
    <x v="1"/>
    <n v="9"/>
    <n v="1"/>
  </r>
  <r>
    <n v="55"/>
    <x v="0"/>
    <x v="1"/>
    <n v="1"/>
    <x v="0"/>
    <n v="6"/>
    <n v="3.46"/>
    <x v="0"/>
    <n v="137000"/>
    <x v="1"/>
    <n v="9"/>
    <n v="1"/>
  </r>
  <r>
    <n v="28"/>
    <x v="3"/>
    <x v="1"/>
    <n v="1"/>
    <x v="2"/>
    <n v="5"/>
    <n v="2.02"/>
    <x v="1"/>
    <n v="67000"/>
    <x v="1"/>
    <n v="9"/>
    <n v="1"/>
  </r>
  <r>
    <n v="47"/>
    <x v="0"/>
    <x v="0"/>
    <n v="7"/>
    <x v="2"/>
    <n v="3"/>
    <n v="3.7"/>
    <x v="0"/>
    <n v="96600"/>
    <x v="1"/>
    <n v="9"/>
    <n v="1"/>
  </r>
  <r>
    <n v="28"/>
    <x v="3"/>
    <x v="1"/>
    <n v="1"/>
    <x v="2"/>
    <n v="0"/>
    <n v="1.77"/>
    <x v="2"/>
    <n v="73000"/>
    <x v="1"/>
    <n v="4"/>
    <n v="0"/>
  </r>
  <r>
    <n v="30"/>
    <x v="3"/>
    <x v="1"/>
    <n v="2"/>
    <x v="2"/>
    <n v="4"/>
    <n v="1.22"/>
    <x v="2"/>
    <n v="80000"/>
    <x v="1"/>
    <n v="5"/>
    <n v="0"/>
  </r>
  <r>
    <n v="49"/>
    <x v="0"/>
    <x v="1"/>
    <n v="1"/>
    <x v="3"/>
    <n v="4"/>
    <n v="2"/>
    <x v="1"/>
    <n v="58000"/>
    <x v="0"/>
    <n v="6"/>
    <n v="0"/>
  </r>
  <r>
    <n v="25"/>
    <x v="1"/>
    <x v="0"/>
    <n v="1"/>
    <x v="2"/>
    <n v="6"/>
    <n v="3.17"/>
    <x v="0"/>
    <n v="96000"/>
    <x v="1"/>
    <n v="10"/>
    <n v="1"/>
  </r>
  <r>
    <n v="41"/>
    <x v="2"/>
    <x v="0"/>
    <n v="1"/>
    <x v="0"/>
    <n v="2"/>
    <n v="3.94"/>
    <x v="0"/>
    <n v="76800"/>
    <x v="1"/>
    <n v="10"/>
    <n v="1"/>
  </r>
  <r>
    <n v="52"/>
    <x v="0"/>
    <x v="1"/>
    <n v="5"/>
    <x v="2"/>
    <n v="1"/>
    <n v="2.4700000000000002"/>
    <x v="1"/>
    <n v="77000"/>
    <x v="1"/>
    <n v="7"/>
    <n v="0"/>
  </r>
  <r>
    <n v="23"/>
    <x v="1"/>
    <x v="1"/>
    <n v="4"/>
    <x v="3"/>
    <n v="1"/>
    <n v="1.82"/>
    <x v="2"/>
    <n v="36000"/>
    <x v="0"/>
    <n v="4"/>
    <n v="0"/>
  </r>
  <r>
    <n v="45"/>
    <x v="2"/>
    <x v="0"/>
    <n v="5"/>
    <x v="0"/>
    <n v="0"/>
    <n v="1.52"/>
    <x v="2"/>
    <n v="81000"/>
    <x v="1"/>
    <n v="8"/>
    <n v="0"/>
  </r>
  <r>
    <n v="51"/>
    <x v="0"/>
    <x v="1"/>
    <n v="1"/>
    <x v="3"/>
    <n v="4"/>
    <n v="2.46"/>
    <x v="1"/>
    <n v="123000"/>
    <x v="1"/>
    <n v="4"/>
    <n v="0"/>
  </r>
  <r>
    <n v="21"/>
    <x v="1"/>
    <x v="1"/>
    <n v="4"/>
    <x v="0"/>
    <n v="1"/>
    <n v="1.35"/>
    <x v="2"/>
    <n v="37000"/>
    <x v="0"/>
    <n v="3"/>
    <n v="0"/>
  </r>
  <r>
    <n v="48"/>
    <x v="0"/>
    <x v="1"/>
    <n v="1"/>
    <x v="1"/>
    <n v="1"/>
    <n v="2.59"/>
    <x v="1"/>
    <n v="50000"/>
    <x v="0"/>
    <n v="3"/>
    <n v="0"/>
  </r>
  <r>
    <n v="42"/>
    <x v="2"/>
    <x v="1"/>
    <n v="11"/>
    <x v="2"/>
    <n v="0"/>
    <n v="2.66"/>
    <x v="1"/>
    <n v="78000"/>
    <x v="1"/>
    <n v="6"/>
    <n v="0"/>
  </r>
  <r>
    <n v="24"/>
    <x v="1"/>
    <x v="0"/>
    <n v="1"/>
    <x v="3"/>
    <n v="4"/>
    <n v="1.22"/>
    <x v="2"/>
    <n v="54200"/>
    <x v="0"/>
    <n v="8"/>
    <n v="0"/>
  </r>
  <r>
    <n v="26"/>
    <x v="3"/>
    <x v="1"/>
    <n v="9"/>
    <x v="1"/>
    <n v="6"/>
    <n v="2.48"/>
    <x v="1"/>
    <n v="74000"/>
    <x v="1"/>
    <n v="5"/>
    <n v="0"/>
  </r>
  <r>
    <n v="33"/>
    <x v="3"/>
    <x v="0"/>
    <n v="1"/>
    <x v="0"/>
    <n v="4"/>
    <n v="1.4"/>
    <x v="2"/>
    <n v="63400"/>
    <x v="1"/>
    <n v="8"/>
    <n v="0"/>
  </r>
  <r>
    <n v="44"/>
    <x v="2"/>
    <x v="0"/>
    <n v="7"/>
    <x v="3"/>
    <n v="4"/>
    <n v="1.53"/>
    <x v="2"/>
    <n v="64200"/>
    <x v="1"/>
    <n v="9"/>
    <n v="1"/>
  </r>
  <r>
    <n v="39"/>
    <x v="2"/>
    <x v="0"/>
    <n v="1"/>
    <x v="3"/>
    <n v="1"/>
    <n v="2.09"/>
    <x v="1"/>
    <n v="40200"/>
    <x v="0"/>
    <n v="3"/>
    <n v="0"/>
  </r>
  <r>
    <n v="27"/>
    <x v="3"/>
    <x v="1"/>
    <n v="6"/>
    <x v="0"/>
    <n v="2"/>
    <n v="3.63"/>
    <x v="0"/>
    <n v="78000"/>
    <x v="1"/>
    <n v="10"/>
    <n v="1"/>
  </r>
  <r>
    <n v="40"/>
    <x v="2"/>
    <x v="0"/>
    <n v="2"/>
    <x v="1"/>
    <n v="2"/>
    <n v="2.61"/>
    <x v="1"/>
    <n v="56000"/>
    <x v="0"/>
    <n v="5"/>
    <n v="0"/>
  </r>
  <r>
    <n v="39"/>
    <x v="2"/>
    <x v="0"/>
    <n v="9"/>
    <x v="0"/>
    <n v="1"/>
    <n v="1.21"/>
    <x v="2"/>
    <n v="44200"/>
    <x v="0"/>
    <n v="7"/>
    <n v="0"/>
  </r>
  <r>
    <n v="52"/>
    <x v="0"/>
    <x v="0"/>
    <n v="2"/>
    <x v="0"/>
    <n v="4"/>
    <n v="3.21"/>
    <x v="0"/>
    <n v="88600"/>
    <x v="1"/>
    <n v="9"/>
    <n v="1"/>
  </r>
  <r>
    <n v="33"/>
    <x v="3"/>
    <x v="0"/>
    <n v="1"/>
    <x v="2"/>
    <n v="2"/>
    <n v="3.75"/>
    <x v="0"/>
    <n v="81400"/>
    <x v="1"/>
    <n v="6"/>
    <n v="0"/>
  </r>
  <r>
    <n v="38"/>
    <x v="2"/>
    <x v="1"/>
    <n v="8"/>
    <x v="0"/>
    <n v="1"/>
    <n v="2.91"/>
    <x v="1"/>
    <n v="71000"/>
    <x v="1"/>
    <n v="4"/>
    <n v="0"/>
  </r>
  <r>
    <n v="27"/>
    <x v="3"/>
    <x v="1"/>
    <n v="1"/>
    <x v="2"/>
    <n v="5"/>
    <n v="3.46"/>
    <x v="0"/>
    <n v="86000"/>
    <x v="1"/>
    <n v="9"/>
    <n v="1"/>
  </r>
  <r>
    <n v="42"/>
    <x v="2"/>
    <x v="0"/>
    <n v="1"/>
    <x v="1"/>
    <n v="5"/>
    <n v="1.67"/>
    <x v="2"/>
    <n v="59600"/>
    <x v="0"/>
    <n v="6"/>
    <n v="0"/>
  </r>
  <r>
    <n v="56"/>
    <x v="4"/>
    <x v="1"/>
    <n v="6"/>
    <x v="0"/>
    <n v="1"/>
    <n v="2.97"/>
    <x v="1"/>
    <n v="60000"/>
    <x v="0"/>
    <n v="8"/>
    <n v="0"/>
  </r>
  <r>
    <n v="49"/>
    <x v="0"/>
    <x v="1"/>
    <n v="1"/>
    <x v="0"/>
    <n v="0"/>
    <n v="2.92"/>
    <x v="1"/>
    <n v="71000"/>
    <x v="1"/>
    <n v="5"/>
    <n v="0"/>
  </r>
  <r>
    <n v="50"/>
    <x v="0"/>
    <x v="1"/>
    <n v="2"/>
    <x v="0"/>
    <n v="5"/>
    <n v="3.13"/>
    <x v="0"/>
    <n v="87000"/>
    <x v="1"/>
    <n v="8"/>
    <n v="0"/>
  </r>
  <r>
    <n v="32"/>
    <x v="3"/>
    <x v="0"/>
    <n v="2"/>
    <x v="3"/>
    <n v="3"/>
    <n v="1.52"/>
    <x v="2"/>
    <n v="59600"/>
    <x v="0"/>
    <n v="6"/>
    <n v="0"/>
  </r>
  <r>
    <n v="43"/>
    <x v="2"/>
    <x v="0"/>
    <n v="1"/>
    <x v="2"/>
    <n v="4"/>
    <n v="2.46"/>
    <x v="1"/>
    <n v="103400"/>
    <x v="1"/>
    <n v="9"/>
    <n v="1"/>
  </r>
  <r>
    <n v="22"/>
    <x v="1"/>
    <x v="0"/>
    <n v="2"/>
    <x v="2"/>
    <n v="2"/>
    <n v="2.97"/>
    <x v="1"/>
    <n v="63600"/>
    <x v="1"/>
    <n v="9"/>
    <n v="1"/>
  </r>
  <r>
    <n v="36"/>
    <x v="2"/>
    <x v="1"/>
    <n v="1"/>
    <x v="2"/>
    <n v="4"/>
    <n v="1.32"/>
    <x v="2"/>
    <n v="67000"/>
    <x v="1"/>
    <n v="7"/>
    <n v="0"/>
  </r>
  <r>
    <n v="32"/>
    <x v="3"/>
    <x v="1"/>
    <n v="2"/>
    <x v="2"/>
    <n v="2"/>
    <n v="2.19"/>
    <x v="1"/>
    <n v="67000"/>
    <x v="1"/>
    <n v="5"/>
    <n v="0"/>
  </r>
  <r>
    <n v="53"/>
    <x v="0"/>
    <x v="0"/>
    <n v="2"/>
    <x v="2"/>
    <n v="3"/>
    <n v="2.73"/>
    <x v="1"/>
    <n v="68400"/>
    <x v="1"/>
    <n v="5"/>
    <n v="0"/>
  </r>
  <r>
    <n v="52"/>
    <x v="0"/>
    <x v="1"/>
    <n v="10"/>
    <x v="3"/>
    <n v="4"/>
    <n v="3.54"/>
    <x v="0"/>
    <n v="106000"/>
    <x v="1"/>
    <n v="10"/>
    <n v="1"/>
  </r>
  <r>
    <n v="53"/>
    <x v="0"/>
    <x v="1"/>
    <n v="10"/>
    <x v="1"/>
    <n v="2"/>
    <n v="1.96"/>
    <x v="2"/>
    <n v="39000"/>
    <x v="0"/>
    <n v="4"/>
    <n v="0"/>
  </r>
  <r>
    <n v="49"/>
    <x v="0"/>
    <x v="0"/>
    <n v="2"/>
    <x v="2"/>
    <n v="4"/>
    <n v="3.11"/>
    <x v="0"/>
    <n v="111200"/>
    <x v="1"/>
    <n v="6"/>
    <n v="0"/>
  </r>
  <r>
    <n v="47"/>
    <x v="0"/>
    <x v="1"/>
    <n v="1"/>
    <x v="0"/>
    <n v="2"/>
    <n v="1.59"/>
    <x v="2"/>
    <n v="83000"/>
    <x v="1"/>
    <n v="7"/>
    <n v="0"/>
  </r>
  <r>
    <n v="57"/>
    <x v="4"/>
    <x v="1"/>
    <n v="2"/>
    <x v="1"/>
    <n v="3"/>
    <n v="2.62"/>
    <x v="1"/>
    <n v="53000"/>
    <x v="0"/>
    <n v="3"/>
    <n v="0"/>
  </r>
  <r>
    <n v="27"/>
    <x v="3"/>
    <x v="0"/>
    <n v="4"/>
    <x v="0"/>
    <n v="1"/>
    <n v="2.59"/>
    <x v="1"/>
    <n v="57600"/>
    <x v="0"/>
    <n v="5"/>
    <n v="0"/>
  </r>
  <r>
    <n v="25"/>
    <x v="1"/>
    <x v="0"/>
    <n v="8"/>
    <x v="2"/>
    <n v="6"/>
    <n v="3.54"/>
    <x v="0"/>
    <n v="91000"/>
    <x v="1"/>
    <n v="9"/>
    <n v="1"/>
  </r>
  <r>
    <n v="30"/>
    <x v="3"/>
    <x v="0"/>
    <n v="2"/>
    <x v="1"/>
    <n v="4"/>
    <n v="3.76"/>
    <x v="0"/>
    <n v="81000"/>
    <x v="1"/>
    <n v="6"/>
    <n v="0"/>
  </r>
  <r>
    <n v="25"/>
    <x v="1"/>
    <x v="1"/>
    <n v="1"/>
    <x v="2"/>
    <n v="3"/>
    <n v="3.64"/>
    <x v="0"/>
    <n v="68000"/>
    <x v="1"/>
    <n v="9"/>
    <n v="1"/>
  </r>
  <r>
    <n v="55"/>
    <x v="0"/>
    <x v="1"/>
    <n v="2"/>
    <x v="3"/>
    <n v="3"/>
    <n v="3.56"/>
    <x v="0"/>
    <n v="88000"/>
    <x v="1"/>
    <n v="4"/>
    <n v="0"/>
  </r>
  <r>
    <n v="35"/>
    <x v="3"/>
    <x v="0"/>
    <n v="1"/>
    <x v="2"/>
    <n v="0"/>
    <n v="2.69"/>
    <x v="1"/>
    <n v="47000"/>
    <x v="0"/>
    <n v="4"/>
    <n v="0"/>
  </r>
  <r>
    <n v="52"/>
    <x v="0"/>
    <x v="1"/>
    <n v="1"/>
    <x v="0"/>
    <n v="2"/>
    <n v="3.55"/>
    <x v="0"/>
    <n v="71000"/>
    <x v="1"/>
    <n v="6"/>
    <n v="0"/>
  </r>
  <r>
    <n v="41"/>
    <x v="2"/>
    <x v="1"/>
    <n v="2"/>
    <x v="0"/>
    <n v="1"/>
    <n v="3.23"/>
    <x v="0"/>
    <n v="74000"/>
    <x v="1"/>
    <n v="4"/>
    <n v="0"/>
  </r>
  <r>
    <n v="23"/>
    <x v="1"/>
    <x v="0"/>
    <n v="2"/>
    <x v="3"/>
    <n v="3"/>
    <n v="1.47"/>
    <x v="2"/>
    <n v="55400"/>
    <x v="0"/>
    <n v="3"/>
    <n v="0"/>
  </r>
  <r>
    <n v="51"/>
    <x v="0"/>
    <x v="1"/>
    <n v="1"/>
    <x v="3"/>
    <n v="3"/>
    <n v="1.99"/>
    <x v="2"/>
    <n v="69000"/>
    <x v="1"/>
    <n v="8"/>
    <n v="0"/>
  </r>
  <r>
    <n v="53"/>
    <x v="0"/>
    <x v="0"/>
    <n v="1"/>
    <x v="2"/>
    <n v="2"/>
    <n v="3.26"/>
    <x v="0"/>
    <n v="76400"/>
    <x v="1"/>
    <n v="8"/>
    <n v="0"/>
  </r>
  <r>
    <n v="57"/>
    <x v="4"/>
    <x v="0"/>
    <n v="1"/>
    <x v="3"/>
    <n v="3"/>
    <n v="3.82"/>
    <x v="0"/>
    <n v="66600"/>
    <x v="1"/>
    <n v="6"/>
    <n v="0"/>
  </r>
  <r>
    <n v="52"/>
    <x v="0"/>
    <x v="0"/>
    <n v="2"/>
    <x v="2"/>
    <n v="5"/>
    <n v="3.43"/>
    <x v="0"/>
    <n v="101600"/>
    <x v="1"/>
    <n v="8"/>
    <n v="0"/>
  </r>
  <r>
    <n v="25"/>
    <x v="1"/>
    <x v="1"/>
    <n v="1"/>
    <x v="3"/>
    <n v="5"/>
    <n v="3.22"/>
    <x v="0"/>
    <n v="67000"/>
    <x v="1"/>
    <n v="8"/>
    <n v="0"/>
  </r>
  <r>
    <n v="38"/>
    <x v="2"/>
    <x v="0"/>
    <n v="1"/>
    <x v="2"/>
    <n v="3"/>
    <n v="3.85"/>
    <x v="0"/>
    <n v="78400"/>
    <x v="1"/>
    <n v="8"/>
    <n v="0"/>
  </r>
  <r>
    <n v="41"/>
    <x v="2"/>
    <x v="1"/>
    <n v="2"/>
    <x v="0"/>
    <n v="5"/>
    <n v="1.29"/>
    <x v="2"/>
    <n v="68000"/>
    <x v="1"/>
    <n v="8"/>
    <n v="0"/>
  </r>
  <r>
    <n v="37"/>
    <x v="2"/>
    <x v="0"/>
    <n v="1"/>
    <x v="1"/>
    <n v="4"/>
    <n v="1.68"/>
    <x v="2"/>
    <n v="63600"/>
    <x v="1"/>
    <n v="5"/>
    <n v="0"/>
  </r>
  <r>
    <n v="54"/>
    <x v="0"/>
    <x v="1"/>
    <n v="2"/>
    <x v="3"/>
    <n v="5"/>
    <n v="3.39"/>
    <x v="0"/>
    <n v="98000"/>
    <x v="1"/>
    <n v="8"/>
    <n v="0"/>
  </r>
  <r>
    <n v="40"/>
    <x v="2"/>
    <x v="1"/>
    <n v="2"/>
    <x v="2"/>
    <n v="2"/>
    <n v="1.74"/>
    <x v="2"/>
    <n v="66000"/>
    <x v="1"/>
    <n v="5"/>
    <n v="0"/>
  </r>
  <r>
    <n v="24"/>
    <x v="1"/>
    <x v="0"/>
    <n v="1"/>
    <x v="0"/>
    <n v="4"/>
    <n v="1.52"/>
    <x v="2"/>
    <n v="70200"/>
    <x v="1"/>
    <n v="8"/>
    <n v="0"/>
  </r>
  <r>
    <n v="25"/>
    <x v="1"/>
    <x v="0"/>
    <n v="2"/>
    <x v="0"/>
    <n v="0"/>
    <n v="3.72"/>
    <x v="0"/>
    <n v="63000"/>
    <x v="1"/>
    <n v="5"/>
    <n v="0"/>
  </r>
  <r>
    <n v="31"/>
    <x v="3"/>
    <x v="0"/>
    <n v="1"/>
    <x v="1"/>
    <n v="2"/>
    <n v="1.72"/>
    <x v="2"/>
    <n v="33800"/>
    <x v="0"/>
    <n v="4"/>
    <n v="0"/>
  </r>
  <r>
    <n v="38"/>
    <x v="2"/>
    <x v="0"/>
    <n v="1"/>
    <x v="0"/>
    <n v="3"/>
    <n v="2.97"/>
    <x v="1"/>
    <n v="67400"/>
    <x v="1"/>
    <n v="3"/>
    <n v="0"/>
  </r>
  <r>
    <n v="45"/>
    <x v="2"/>
    <x v="1"/>
    <n v="2"/>
    <x v="0"/>
    <n v="2"/>
    <n v="2.86"/>
    <x v="1"/>
    <n v="56000"/>
    <x v="0"/>
    <n v="3"/>
    <n v="0"/>
  </r>
  <r>
    <n v="42"/>
    <x v="2"/>
    <x v="0"/>
    <n v="2"/>
    <x v="0"/>
    <n v="2"/>
    <n v="3.74"/>
    <x v="0"/>
    <n v="140600"/>
    <x v="2"/>
    <n v="5"/>
    <n v="0"/>
  </r>
  <r>
    <n v="35"/>
    <x v="3"/>
    <x v="0"/>
    <n v="1"/>
    <x v="0"/>
    <n v="4"/>
    <n v="1.1399999999999999"/>
    <x v="2"/>
    <n v="72000"/>
    <x v="1"/>
    <n v="7"/>
    <n v="0"/>
  </r>
  <r>
    <n v="47"/>
    <x v="0"/>
    <x v="0"/>
    <n v="1"/>
    <x v="2"/>
    <n v="0"/>
    <n v="1.83"/>
    <x v="2"/>
    <n v="49600"/>
    <x v="0"/>
    <n v="3"/>
    <n v="0"/>
  </r>
  <r>
    <n v="26"/>
    <x v="3"/>
    <x v="0"/>
    <n v="2"/>
    <x v="0"/>
    <n v="2"/>
    <n v="3.74"/>
    <x v="0"/>
    <n v="80800"/>
    <x v="1"/>
    <n v="10"/>
    <n v="1"/>
  </r>
  <r>
    <n v="31"/>
    <x v="3"/>
    <x v="1"/>
    <n v="1"/>
    <x v="0"/>
    <n v="3"/>
    <n v="2.4900000000000002"/>
    <x v="1"/>
    <n v="78000"/>
    <x v="1"/>
    <n v="5"/>
    <n v="0"/>
  </r>
  <r>
    <n v="47"/>
    <x v="0"/>
    <x v="1"/>
    <n v="2"/>
    <x v="3"/>
    <n v="3"/>
    <n v="3.14"/>
    <x v="0"/>
    <n v="50000"/>
    <x v="0"/>
    <n v="4"/>
    <n v="0"/>
  </r>
  <r>
    <n v="43"/>
    <x v="2"/>
    <x v="1"/>
    <n v="1"/>
    <x v="2"/>
    <n v="2"/>
    <n v="3.13"/>
    <x v="0"/>
    <n v="91000"/>
    <x v="1"/>
    <n v="9"/>
    <n v="1"/>
  </r>
  <r>
    <n v="32"/>
    <x v="3"/>
    <x v="1"/>
    <n v="1"/>
    <x v="3"/>
    <n v="3"/>
    <n v="2.98"/>
    <x v="1"/>
    <n v="70000"/>
    <x v="1"/>
    <n v="2"/>
    <n v="0"/>
  </r>
  <r>
    <n v="46"/>
    <x v="0"/>
    <x v="1"/>
    <n v="1"/>
    <x v="0"/>
    <n v="5"/>
    <n v="2.34"/>
    <x v="1"/>
    <n v="132000"/>
    <x v="1"/>
    <n v="9"/>
    <n v="1"/>
  </r>
  <r>
    <n v="46"/>
    <x v="0"/>
    <x v="0"/>
    <n v="2"/>
    <x v="0"/>
    <n v="2"/>
    <n v="1.76"/>
    <x v="2"/>
    <n v="80800"/>
    <x v="1"/>
    <n v="6"/>
    <n v="0"/>
  </r>
  <r>
    <n v="36"/>
    <x v="2"/>
    <x v="0"/>
    <n v="4"/>
    <x v="2"/>
    <n v="2"/>
    <n v="1.84"/>
    <x v="2"/>
    <n v="58800"/>
    <x v="0"/>
    <n v="5"/>
    <n v="0"/>
  </r>
  <r>
    <n v="25"/>
    <x v="1"/>
    <x v="1"/>
    <n v="1"/>
    <x v="2"/>
    <n v="3"/>
    <n v="1.99"/>
    <x v="2"/>
    <n v="46000"/>
    <x v="0"/>
    <n v="4"/>
    <n v="0"/>
  </r>
  <r>
    <n v="40"/>
    <x v="2"/>
    <x v="1"/>
    <n v="1"/>
    <x v="0"/>
    <n v="1"/>
    <n v="3.27"/>
    <x v="0"/>
    <n v="80000"/>
    <x v="1"/>
    <n v="6"/>
    <n v="0"/>
  </r>
  <r>
    <n v="35"/>
    <x v="3"/>
    <x v="1"/>
    <n v="2"/>
    <x v="1"/>
    <n v="1"/>
    <n v="2.83"/>
    <x v="1"/>
    <n v="42000"/>
    <x v="0"/>
    <n v="2"/>
    <n v="0"/>
  </r>
  <r>
    <n v="42"/>
    <x v="2"/>
    <x v="1"/>
    <n v="1"/>
    <x v="0"/>
    <n v="0"/>
    <n v="2.76"/>
    <x v="1"/>
    <n v="67000"/>
    <x v="1"/>
    <n v="5"/>
    <n v="0"/>
  </r>
  <r>
    <n v="26"/>
    <x v="3"/>
    <x v="1"/>
    <n v="1"/>
    <x v="0"/>
    <n v="5"/>
    <n v="2.41"/>
    <x v="1"/>
    <n v="92000"/>
    <x v="1"/>
    <n v="9"/>
    <n v="1"/>
  </r>
  <r>
    <n v="44"/>
    <x v="2"/>
    <x v="1"/>
    <n v="7"/>
    <x v="2"/>
    <n v="3"/>
    <n v="3.82"/>
    <x v="0"/>
    <n v="99000"/>
    <x v="1"/>
    <n v="9"/>
    <n v="1"/>
  </r>
  <r>
    <n v="43"/>
    <x v="2"/>
    <x v="0"/>
    <n v="2"/>
    <x v="3"/>
    <n v="2"/>
    <n v="3.97"/>
    <x v="0"/>
    <n v="70400"/>
    <x v="1"/>
    <n v="6"/>
    <n v="0"/>
  </r>
  <r>
    <n v="44"/>
    <x v="2"/>
    <x v="1"/>
    <n v="2"/>
    <x v="0"/>
    <n v="6"/>
    <n v="2.2200000000000002"/>
    <x v="1"/>
    <n v="90000"/>
    <x v="1"/>
    <n v="8"/>
    <n v="0"/>
  </r>
  <r>
    <n v="43"/>
    <x v="2"/>
    <x v="0"/>
    <n v="2"/>
    <x v="3"/>
    <n v="4"/>
    <n v="2.74"/>
    <x v="1"/>
    <n v="64400"/>
    <x v="1"/>
    <n v="6"/>
    <n v="0"/>
  </r>
  <r>
    <n v="32"/>
    <x v="3"/>
    <x v="1"/>
    <n v="3"/>
    <x v="0"/>
    <n v="4"/>
    <n v="1.84"/>
    <x v="2"/>
    <n v="71000"/>
    <x v="1"/>
    <n v="8"/>
    <n v="0"/>
  </r>
  <r>
    <n v="23"/>
    <x v="1"/>
    <x v="1"/>
    <n v="1"/>
    <x v="0"/>
    <n v="3"/>
    <n v="3.96"/>
    <x v="0"/>
    <n v="68000"/>
    <x v="1"/>
    <n v="9"/>
    <n v="1"/>
  </r>
  <r>
    <n v="41"/>
    <x v="2"/>
    <x v="0"/>
    <n v="5"/>
    <x v="0"/>
    <n v="4"/>
    <n v="1.65"/>
    <x v="2"/>
    <n v="94800"/>
    <x v="1"/>
    <n v="10"/>
    <n v="1"/>
  </r>
  <r>
    <n v="57"/>
    <x v="4"/>
    <x v="1"/>
    <n v="2"/>
    <x v="1"/>
    <n v="3"/>
    <n v="3.82"/>
    <x v="0"/>
    <n v="107000"/>
    <x v="1"/>
    <n v="5"/>
    <n v="0"/>
  </r>
  <r>
    <n v="39"/>
    <x v="2"/>
    <x v="0"/>
    <n v="1"/>
    <x v="3"/>
    <n v="1"/>
    <n v="2.2200000000000002"/>
    <x v="1"/>
    <n v="51200"/>
    <x v="0"/>
    <n v="4"/>
    <n v="0"/>
  </r>
  <r>
    <n v="55"/>
    <x v="0"/>
    <x v="0"/>
    <n v="2"/>
    <x v="0"/>
    <n v="6"/>
    <n v="1.83"/>
    <x v="2"/>
    <n v="68000"/>
    <x v="1"/>
    <n v="8"/>
    <n v="0"/>
  </r>
  <r>
    <n v="40"/>
    <x v="2"/>
    <x v="0"/>
    <n v="1"/>
    <x v="0"/>
    <n v="4"/>
    <n v="2.76"/>
    <x v="1"/>
    <n v="70000"/>
    <x v="1"/>
    <n v="9"/>
    <n v="1"/>
  </r>
  <r>
    <n v="39"/>
    <x v="2"/>
    <x v="1"/>
    <n v="2"/>
    <x v="3"/>
    <n v="2"/>
    <n v="2.79"/>
    <x v="1"/>
    <n v="54000"/>
    <x v="0"/>
    <n v="5"/>
    <n v="0"/>
  </r>
  <r>
    <n v="29"/>
    <x v="3"/>
    <x v="0"/>
    <n v="2"/>
    <x v="3"/>
    <n v="2"/>
    <n v="1.42"/>
    <x v="2"/>
    <n v="58200"/>
    <x v="0"/>
    <n v="4"/>
    <n v="0"/>
  </r>
  <r>
    <n v="38"/>
    <x v="2"/>
    <x v="0"/>
    <n v="9"/>
    <x v="2"/>
    <n v="5"/>
    <n v="1.58"/>
    <x v="2"/>
    <n v="101400"/>
    <x v="1"/>
    <n v="8"/>
    <n v="0"/>
  </r>
  <r>
    <n v="45"/>
    <x v="2"/>
    <x v="0"/>
    <n v="5"/>
    <x v="3"/>
    <n v="3"/>
    <n v="1.94"/>
    <x v="2"/>
    <n v="68000"/>
    <x v="1"/>
    <n v="3"/>
    <n v="0"/>
  </r>
  <r>
    <n v="26"/>
    <x v="3"/>
    <x v="1"/>
    <n v="1"/>
    <x v="2"/>
    <n v="5"/>
    <n v="3.84"/>
    <x v="0"/>
    <n v="102000"/>
    <x v="1"/>
    <n v="8"/>
    <n v="0"/>
  </r>
  <r>
    <n v="46"/>
    <x v="0"/>
    <x v="0"/>
    <n v="2"/>
    <x v="2"/>
    <n v="6"/>
    <n v="1.85"/>
    <x v="2"/>
    <n v="120800"/>
    <x v="1"/>
    <n v="10"/>
    <n v="1"/>
  </r>
  <r>
    <n v="48"/>
    <x v="0"/>
    <x v="1"/>
    <n v="1"/>
    <x v="1"/>
    <n v="3"/>
    <n v="1.99"/>
    <x v="2"/>
    <n v="63000"/>
    <x v="1"/>
    <n v="3"/>
    <n v="0"/>
  </r>
  <r>
    <n v="36"/>
    <x v="2"/>
    <x v="0"/>
    <n v="1"/>
    <x v="2"/>
    <n v="1"/>
    <n v="2.15"/>
    <x v="1"/>
    <n v="47800"/>
    <x v="0"/>
    <n v="2"/>
    <n v="0"/>
  </r>
  <r>
    <n v="46"/>
    <x v="0"/>
    <x v="1"/>
    <n v="2"/>
    <x v="2"/>
    <n v="6"/>
    <n v="2.99"/>
    <x v="1"/>
    <n v="90000"/>
    <x v="1"/>
    <n v="8"/>
    <n v="0"/>
  </r>
  <r>
    <n v="41"/>
    <x v="2"/>
    <x v="0"/>
    <n v="2"/>
    <x v="3"/>
    <n v="1"/>
    <n v="3.76"/>
    <x v="0"/>
    <n v="72800"/>
    <x v="1"/>
    <n v="4"/>
    <n v="0"/>
  </r>
  <r>
    <n v="34"/>
    <x v="3"/>
    <x v="0"/>
    <n v="2"/>
    <x v="0"/>
    <n v="2"/>
    <n v="1.97"/>
    <x v="2"/>
    <n v="49200"/>
    <x v="0"/>
    <n v="4"/>
    <n v="0"/>
  </r>
  <r>
    <n v="35"/>
    <x v="3"/>
    <x v="0"/>
    <n v="1"/>
    <x v="0"/>
    <n v="5"/>
    <n v="3.68"/>
    <x v="0"/>
    <n v="101000"/>
    <x v="1"/>
    <n v="9"/>
    <n v="1"/>
  </r>
  <r>
    <n v="23"/>
    <x v="1"/>
    <x v="0"/>
    <n v="1"/>
    <x v="2"/>
    <n v="5"/>
    <n v="2.21"/>
    <x v="1"/>
    <n v="79400"/>
    <x v="1"/>
    <n v="5"/>
    <n v="0"/>
  </r>
  <r>
    <n v="34"/>
    <x v="3"/>
    <x v="1"/>
    <n v="1"/>
    <x v="0"/>
    <n v="2"/>
    <n v="1.8"/>
    <x v="2"/>
    <n v="62000"/>
    <x v="1"/>
    <n v="5"/>
    <n v="0"/>
  </r>
  <r>
    <n v="45"/>
    <x v="2"/>
    <x v="1"/>
    <n v="5"/>
    <x v="1"/>
    <n v="1"/>
    <n v="2.34"/>
    <x v="1"/>
    <n v="60000"/>
    <x v="0"/>
    <n v="4"/>
    <n v="0"/>
  </r>
  <r>
    <n v="34"/>
    <x v="3"/>
    <x v="0"/>
    <n v="1"/>
    <x v="2"/>
    <n v="3"/>
    <n v="3.96"/>
    <x v="0"/>
    <n v="86200"/>
    <x v="1"/>
    <n v="7"/>
    <n v="0"/>
  </r>
  <r>
    <n v="33"/>
    <x v="3"/>
    <x v="1"/>
    <n v="1"/>
    <x v="2"/>
    <n v="3"/>
    <n v="2.99"/>
    <x v="1"/>
    <n v="86000"/>
    <x v="1"/>
    <n v="8"/>
    <n v="0"/>
  </r>
  <r>
    <n v="57"/>
    <x v="4"/>
    <x v="1"/>
    <n v="2"/>
    <x v="2"/>
    <n v="4"/>
    <n v="1.72"/>
    <x v="2"/>
    <n v="71000"/>
    <x v="1"/>
    <n v="6"/>
    <n v="0"/>
  </r>
  <r>
    <n v="36"/>
    <x v="2"/>
    <x v="0"/>
    <n v="1"/>
    <x v="2"/>
    <n v="4"/>
    <n v="2.74"/>
    <x v="1"/>
    <n v="77800"/>
    <x v="1"/>
    <n v="6"/>
    <n v="0"/>
  </r>
  <r>
    <n v="36"/>
    <x v="2"/>
    <x v="0"/>
    <n v="3"/>
    <x v="0"/>
    <n v="5"/>
    <n v="2.97"/>
    <x v="1"/>
    <n v="68800"/>
    <x v="1"/>
    <n v="7"/>
    <n v="0"/>
  </r>
  <r>
    <n v="26"/>
    <x v="3"/>
    <x v="0"/>
    <n v="2"/>
    <x v="0"/>
    <n v="5"/>
    <n v="2.12"/>
    <x v="1"/>
    <n v="72800"/>
    <x v="1"/>
    <n v="9"/>
    <n v="1"/>
  </r>
  <r>
    <n v="45"/>
    <x v="2"/>
    <x v="1"/>
    <n v="1"/>
    <x v="2"/>
    <n v="1"/>
    <n v="3.22"/>
    <x v="0"/>
    <n v="99000"/>
    <x v="1"/>
    <n v="8"/>
    <n v="0"/>
  </r>
  <r>
    <n v="42"/>
    <x v="2"/>
    <x v="1"/>
    <n v="1"/>
    <x v="0"/>
    <n v="6"/>
    <n v="1.67"/>
    <x v="2"/>
    <n v="89000"/>
    <x v="1"/>
    <n v="10"/>
    <n v="1"/>
  </r>
  <r>
    <n v="36"/>
    <x v="2"/>
    <x v="1"/>
    <n v="1"/>
    <x v="0"/>
    <n v="3"/>
    <n v="2.21"/>
    <x v="1"/>
    <n v="44000"/>
    <x v="0"/>
    <n v="4"/>
    <n v="0"/>
  </r>
  <r>
    <n v="37"/>
    <x v="2"/>
    <x v="0"/>
    <n v="3"/>
    <x v="2"/>
    <n v="2"/>
    <n v="2.4900000000000002"/>
    <x v="1"/>
    <n v="58600"/>
    <x v="0"/>
    <n v="3"/>
    <n v="0"/>
  </r>
  <r>
    <n v="42"/>
    <x v="2"/>
    <x v="0"/>
    <n v="2"/>
    <x v="2"/>
    <n v="1"/>
    <n v="2.5"/>
    <x v="1"/>
    <n v="51600"/>
    <x v="0"/>
    <n v="5"/>
    <n v="0"/>
  </r>
  <r>
    <n v="53"/>
    <x v="0"/>
    <x v="0"/>
    <n v="1"/>
    <x v="0"/>
    <n v="2"/>
    <n v="1.32"/>
    <x v="2"/>
    <n v="70400"/>
    <x v="1"/>
    <n v="4"/>
    <n v="0"/>
  </r>
  <r>
    <n v="51"/>
    <x v="0"/>
    <x v="0"/>
    <n v="2"/>
    <x v="0"/>
    <n v="2"/>
    <n v="3.7"/>
    <x v="0"/>
    <n v="62800"/>
    <x v="1"/>
    <n v="8"/>
    <n v="0"/>
  </r>
  <r>
    <n v="28"/>
    <x v="3"/>
    <x v="1"/>
    <n v="2"/>
    <x v="0"/>
    <n v="3"/>
    <n v="3.74"/>
    <x v="0"/>
    <n v="119000"/>
    <x v="1"/>
    <n v="9"/>
    <n v="1"/>
  </r>
  <r>
    <n v="56"/>
    <x v="4"/>
    <x v="0"/>
    <n v="2"/>
    <x v="1"/>
    <n v="1"/>
    <n v="3.56"/>
    <x v="0"/>
    <n v="47800"/>
    <x v="0"/>
    <n v="9"/>
    <n v="1"/>
  </r>
  <r>
    <n v="29"/>
    <x v="3"/>
    <x v="1"/>
    <n v="1"/>
    <x v="3"/>
    <n v="6"/>
    <n v="2.75"/>
    <x v="1"/>
    <n v="67000"/>
    <x v="1"/>
    <n v="8"/>
    <n v="0"/>
  </r>
  <r>
    <n v="34"/>
    <x v="3"/>
    <x v="1"/>
    <n v="1"/>
    <x v="1"/>
    <n v="1"/>
    <n v="3.13"/>
    <x v="0"/>
    <n v="65000"/>
    <x v="1"/>
    <n v="4"/>
    <n v="0"/>
  </r>
  <r>
    <n v="23"/>
    <x v="1"/>
    <x v="0"/>
    <n v="4"/>
    <x v="0"/>
    <n v="2"/>
    <n v="3.71"/>
    <x v="0"/>
    <n v="68400"/>
    <x v="1"/>
    <n v="8"/>
    <n v="0"/>
  </r>
  <r>
    <n v="40"/>
    <x v="2"/>
    <x v="0"/>
    <n v="2"/>
    <x v="3"/>
    <n v="2"/>
    <n v="1.68"/>
    <x v="2"/>
    <n v="43000"/>
    <x v="0"/>
    <n v="5"/>
    <n v="0"/>
  </r>
  <r>
    <n v="44"/>
    <x v="2"/>
    <x v="1"/>
    <n v="2"/>
    <x v="3"/>
    <n v="4"/>
    <n v="1.35"/>
    <x v="2"/>
    <n v="63000"/>
    <x v="1"/>
    <n v="4"/>
    <n v="0"/>
  </r>
  <r>
    <n v="46"/>
    <x v="0"/>
    <x v="0"/>
    <n v="1"/>
    <x v="2"/>
    <n v="3"/>
    <n v="1.66"/>
    <x v="2"/>
    <n v="79800"/>
    <x v="1"/>
    <n v="5"/>
    <n v="0"/>
  </r>
  <r>
    <n v="50"/>
    <x v="0"/>
    <x v="0"/>
    <n v="2"/>
    <x v="1"/>
    <n v="4"/>
    <n v="2.87"/>
    <x v="1"/>
    <n v="65000"/>
    <x v="1"/>
    <n v="7"/>
    <n v="0"/>
  </r>
  <r>
    <n v="48"/>
    <x v="0"/>
    <x v="1"/>
    <n v="6"/>
    <x v="2"/>
    <n v="1"/>
    <n v="2.87"/>
    <x v="1"/>
    <n v="87000"/>
    <x v="1"/>
    <n v="6"/>
    <n v="0"/>
  </r>
  <r>
    <n v="47"/>
    <x v="0"/>
    <x v="1"/>
    <n v="2"/>
    <x v="2"/>
    <n v="1"/>
    <n v="2.35"/>
    <x v="1"/>
    <n v="80000"/>
    <x v="1"/>
    <n v="5"/>
    <n v="0"/>
  </r>
  <r>
    <n v="48"/>
    <x v="0"/>
    <x v="1"/>
    <n v="2"/>
    <x v="2"/>
    <n v="0"/>
    <n v="2.75"/>
    <x v="1"/>
    <n v="80000"/>
    <x v="1"/>
    <n v="7"/>
    <n v="0"/>
  </r>
  <r>
    <n v="33"/>
    <x v="3"/>
    <x v="1"/>
    <n v="2"/>
    <x v="0"/>
    <n v="5"/>
    <n v="2.2400000000000002"/>
    <x v="1"/>
    <n v="113000"/>
    <x v="1"/>
    <n v="7"/>
    <n v="0"/>
  </r>
  <r>
    <n v="46"/>
    <x v="0"/>
    <x v="1"/>
    <n v="1"/>
    <x v="0"/>
    <n v="0"/>
    <n v="3.31"/>
    <x v="0"/>
    <n v="89000"/>
    <x v="1"/>
    <n v="5"/>
    <n v="0"/>
  </r>
  <r>
    <n v="28"/>
    <x v="3"/>
    <x v="1"/>
    <n v="2"/>
    <x v="2"/>
    <n v="2"/>
    <n v="1.44"/>
    <x v="2"/>
    <n v="52000"/>
    <x v="0"/>
    <n v="8"/>
    <n v="0"/>
  </r>
  <r>
    <n v="50"/>
    <x v="0"/>
    <x v="0"/>
    <n v="4"/>
    <x v="0"/>
    <n v="1"/>
    <n v="2.23"/>
    <x v="1"/>
    <n v="73000"/>
    <x v="1"/>
    <n v="6"/>
    <n v="0"/>
  </r>
  <r>
    <n v="27"/>
    <x v="3"/>
    <x v="1"/>
    <n v="1"/>
    <x v="3"/>
    <n v="0"/>
    <n v="2.27"/>
    <x v="1"/>
    <n v="51000"/>
    <x v="0"/>
    <n v="4"/>
    <n v="0"/>
  </r>
  <r>
    <n v="43"/>
    <x v="2"/>
    <x v="1"/>
    <n v="1"/>
    <x v="2"/>
    <n v="4"/>
    <n v="3.09"/>
    <x v="0"/>
    <n v="115000"/>
    <x v="1"/>
    <n v="5"/>
    <n v="0"/>
  </r>
  <r>
    <n v="44"/>
    <x v="2"/>
    <x v="0"/>
    <n v="1"/>
    <x v="1"/>
    <n v="3"/>
    <n v="3.75"/>
    <x v="0"/>
    <n v="53200"/>
    <x v="0"/>
    <n v="6"/>
    <n v="0"/>
  </r>
  <r>
    <n v="56"/>
    <x v="4"/>
    <x v="1"/>
    <n v="1"/>
    <x v="0"/>
    <n v="3"/>
    <n v="2.1"/>
    <x v="1"/>
    <n v="88000"/>
    <x v="1"/>
    <n v="6"/>
    <n v="0"/>
  </r>
  <r>
    <n v="53"/>
    <x v="0"/>
    <x v="0"/>
    <n v="1"/>
    <x v="0"/>
    <n v="3"/>
    <n v="1.7"/>
    <x v="2"/>
    <n v="62400"/>
    <x v="1"/>
    <n v="10"/>
    <n v="1"/>
  </r>
  <r>
    <n v="39"/>
    <x v="2"/>
    <x v="1"/>
    <n v="2"/>
    <x v="0"/>
    <n v="4"/>
    <n v="1.96"/>
    <x v="2"/>
    <n v="104000"/>
    <x v="1"/>
    <n v="9"/>
    <n v="1"/>
  </r>
  <r>
    <n v="27"/>
    <x v="3"/>
    <x v="0"/>
    <n v="1"/>
    <x v="0"/>
    <n v="3"/>
    <n v="2.7"/>
    <x v="1"/>
    <n v="62600"/>
    <x v="1"/>
    <n v="9"/>
    <n v="1"/>
  </r>
  <r>
    <n v="55"/>
    <x v="0"/>
    <x v="1"/>
    <n v="10"/>
    <x v="0"/>
    <n v="1"/>
    <n v="1.1100000000000001"/>
    <x v="2"/>
    <n v="55000"/>
    <x v="0"/>
    <n v="7"/>
    <n v="0"/>
  </r>
  <r>
    <n v="46"/>
    <x v="0"/>
    <x v="1"/>
    <n v="10"/>
    <x v="2"/>
    <n v="5"/>
    <n v="2.61"/>
    <x v="1"/>
    <n v="139000"/>
    <x v="1"/>
    <n v="9"/>
    <n v="1"/>
  </r>
  <r>
    <n v="25"/>
    <x v="1"/>
    <x v="0"/>
    <n v="2"/>
    <x v="1"/>
    <n v="2"/>
    <n v="3.7"/>
    <x v="0"/>
    <n v="44000"/>
    <x v="0"/>
    <n v="5"/>
    <n v="0"/>
  </r>
  <r>
    <n v="40"/>
    <x v="2"/>
    <x v="1"/>
    <n v="1"/>
    <x v="0"/>
    <n v="1"/>
    <n v="2.94"/>
    <x v="1"/>
    <n v="73000"/>
    <x v="1"/>
    <n v="4"/>
    <n v="0"/>
  </r>
  <r>
    <n v="42"/>
    <x v="2"/>
    <x v="1"/>
    <n v="2"/>
    <x v="2"/>
    <n v="4"/>
    <n v="2.93"/>
    <x v="1"/>
    <n v="122000"/>
    <x v="1"/>
    <n v="10"/>
    <n v="1"/>
  </r>
  <r>
    <n v="48"/>
    <x v="0"/>
    <x v="0"/>
    <n v="1"/>
    <x v="0"/>
    <n v="1"/>
    <n v="3.25"/>
    <x v="0"/>
    <n v="86400"/>
    <x v="1"/>
    <n v="5"/>
    <n v="0"/>
  </r>
  <r>
    <n v="49"/>
    <x v="0"/>
    <x v="1"/>
    <n v="1"/>
    <x v="0"/>
    <n v="2"/>
    <n v="1.64"/>
    <x v="2"/>
    <n v="69000"/>
    <x v="1"/>
    <n v="4"/>
    <n v="0"/>
  </r>
  <r>
    <n v="27"/>
    <x v="3"/>
    <x v="1"/>
    <n v="2"/>
    <x v="0"/>
    <n v="2"/>
    <n v="1.22"/>
    <x v="2"/>
    <n v="68000"/>
    <x v="1"/>
    <n v="4"/>
    <n v="0"/>
  </r>
  <r>
    <n v="51"/>
    <x v="0"/>
    <x v="1"/>
    <n v="2"/>
    <x v="0"/>
    <n v="1"/>
    <n v="1.81"/>
    <x v="2"/>
    <n v="76000"/>
    <x v="1"/>
    <n v="5"/>
    <n v="0"/>
  </r>
  <r>
    <n v="47"/>
    <x v="0"/>
    <x v="1"/>
    <n v="2"/>
    <x v="0"/>
    <n v="3"/>
    <n v="1.31"/>
    <x v="2"/>
    <n v="79000"/>
    <x v="1"/>
    <n v="3"/>
    <n v="0"/>
  </r>
  <r>
    <n v="37"/>
    <x v="2"/>
    <x v="1"/>
    <n v="1"/>
    <x v="0"/>
    <n v="1"/>
    <n v="3.1"/>
    <x v="0"/>
    <n v="65000"/>
    <x v="1"/>
    <n v="3"/>
    <n v="0"/>
  </r>
  <r>
    <n v="52"/>
    <x v="0"/>
    <x v="0"/>
    <n v="2"/>
    <x v="2"/>
    <n v="3"/>
    <n v="3.61"/>
    <x v="0"/>
    <n v="85600"/>
    <x v="1"/>
    <n v="8"/>
    <n v="0"/>
  </r>
  <r>
    <n v="52"/>
    <x v="0"/>
    <x v="1"/>
    <n v="2"/>
    <x v="0"/>
    <n v="0"/>
    <n v="2.88"/>
    <x v="1"/>
    <n v="69000"/>
    <x v="1"/>
    <n v="4"/>
    <n v="0"/>
  </r>
  <r>
    <n v="24"/>
    <x v="1"/>
    <x v="0"/>
    <n v="1"/>
    <x v="1"/>
    <n v="2"/>
    <n v="3.66"/>
    <x v="0"/>
    <n v="50200"/>
    <x v="0"/>
    <n v="5"/>
    <n v="0"/>
  </r>
  <r>
    <n v="51"/>
    <x v="0"/>
    <x v="1"/>
    <n v="1"/>
    <x v="2"/>
    <n v="6"/>
    <n v="3.32"/>
    <x v="0"/>
    <n v="142000"/>
    <x v="2"/>
    <n v="9"/>
    <n v="1"/>
  </r>
  <r>
    <n v="54"/>
    <x v="0"/>
    <x v="1"/>
    <n v="3"/>
    <x v="2"/>
    <n v="2"/>
    <n v="3.5"/>
    <x v="0"/>
    <n v="100000"/>
    <x v="1"/>
    <n v="5"/>
    <n v="0"/>
  </r>
  <r>
    <n v="22"/>
    <x v="1"/>
    <x v="1"/>
    <n v="1"/>
    <x v="0"/>
    <n v="1"/>
    <n v="2.89"/>
    <x v="1"/>
    <n v="45000"/>
    <x v="0"/>
    <n v="7"/>
    <n v="0"/>
  </r>
  <r>
    <n v="29"/>
    <x v="3"/>
    <x v="1"/>
    <n v="2"/>
    <x v="2"/>
    <n v="1"/>
    <n v="1.63"/>
    <x v="2"/>
    <n v="75000"/>
    <x v="1"/>
    <n v="7"/>
    <n v="0"/>
  </r>
  <r>
    <n v="46"/>
    <x v="0"/>
    <x v="0"/>
    <n v="4"/>
    <x v="1"/>
    <n v="3"/>
    <n v="1.37"/>
    <x v="2"/>
    <n v="50800"/>
    <x v="0"/>
    <n v="4"/>
    <n v="0"/>
  </r>
  <r>
    <n v="38"/>
    <x v="2"/>
    <x v="1"/>
    <n v="2"/>
    <x v="0"/>
    <n v="2"/>
    <n v="1.4"/>
    <x v="2"/>
    <n v="68000"/>
    <x v="1"/>
    <n v="8"/>
    <n v="0"/>
  </r>
  <r>
    <n v="22"/>
    <x v="1"/>
    <x v="0"/>
    <n v="2"/>
    <x v="0"/>
    <n v="6"/>
    <n v="2.42"/>
    <x v="1"/>
    <n v="80600"/>
    <x v="1"/>
    <n v="9"/>
    <n v="1"/>
  </r>
  <r>
    <n v="26"/>
    <x v="3"/>
    <x v="1"/>
    <n v="1"/>
    <x v="3"/>
    <n v="1"/>
    <n v="2.83"/>
    <x v="1"/>
    <n v="36000"/>
    <x v="0"/>
    <n v="3"/>
    <n v="0"/>
  </r>
  <r>
    <n v="22"/>
    <x v="1"/>
    <x v="1"/>
    <n v="2"/>
    <x v="0"/>
    <n v="4"/>
    <n v="1.69"/>
    <x v="2"/>
    <n v="52000"/>
    <x v="0"/>
    <n v="8"/>
    <n v="0"/>
  </r>
  <r>
    <n v="47"/>
    <x v="0"/>
    <x v="1"/>
    <n v="1"/>
    <x v="0"/>
    <n v="2"/>
    <n v="2.83"/>
    <x v="1"/>
    <n v="60000"/>
    <x v="0"/>
    <n v="7"/>
    <n v="0"/>
  </r>
  <r>
    <n v="44"/>
    <x v="2"/>
    <x v="1"/>
    <n v="12"/>
    <x v="0"/>
    <n v="6"/>
    <n v="1.62"/>
    <x v="2"/>
    <n v="91000"/>
    <x v="1"/>
    <n v="9"/>
    <n v="1"/>
  </r>
  <r>
    <n v="49"/>
    <x v="0"/>
    <x v="1"/>
    <n v="2"/>
    <x v="2"/>
    <n v="4"/>
    <n v="1.52"/>
    <x v="2"/>
    <n v="98000"/>
    <x v="1"/>
    <n v="10"/>
    <n v="1"/>
  </r>
  <r>
    <n v="23"/>
    <x v="1"/>
    <x v="0"/>
    <n v="1"/>
    <x v="2"/>
    <n v="2"/>
    <n v="3.62"/>
    <x v="0"/>
    <n v="68400"/>
    <x v="1"/>
    <n v="8"/>
    <n v="0"/>
  </r>
  <r>
    <n v="37"/>
    <x v="2"/>
    <x v="1"/>
    <n v="1"/>
    <x v="1"/>
    <n v="5"/>
    <n v="3.78"/>
    <x v="0"/>
    <n v="96000"/>
    <x v="1"/>
    <n v="6"/>
    <n v="0"/>
  </r>
  <r>
    <n v="55"/>
    <x v="0"/>
    <x v="1"/>
    <n v="7"/>
    <x v="2"/>
    <n v="1"/>
    <n v="1.99"/>
    <x v="2"/>
    <n v="65000"/>
    <x v="1"/>
    <n v="9"/>
    <n v="1"/>
  </r>
  <r>
    <n v="41"/>
    <x v="2"/>
    <x v="1"/>
    <n v="5"/>
    <x v="1"/>
    <n v="1"/>
    <n v="3.43"/>
    <x v="0"/>
    <n v="86000"/>
    <x v="1"/>
    <n v="3"/>
    <n v="0"/>
  </r>
  <r>
    <n v="40"/>
    <x v="2"/>
    <x v="0"/>
    <n v="11"/>
    <x v="1"/>
    <n v="2"/>
    <n v="2.44"/>
    <x v="1"/>
    <n v="54000"/>
    <x v="0"/>
    <n v="4"/>
    <n v="0"/>
  </r>
  <r>
    <n v="23"/>
    <x v="1"/>
    <x v="0"/>
    <n v="2"/>
    <x v="2"/>
    <n v="2"/>
    <n v="2.71"/>
    <x v="1"/>
    <n v="71400"/>
    <x v="1"/>
    <n v="4"/>
    <n v="0"/>
  </r>
  <r>
    <n v="48"/>
    <x v="0"/>
    <x v="0"/>
    <n v="1"/>
    <x v="0"/>
    <n v="6"/>
    <n v="3.14"/>
    <x v="0"/>
    <n v="90400"/>
    <x v="1"/>
    <n v="6"/>
    <n v="0"/>
  </r>
  <r>
    <n v="22"/>
    <x v="1"/>
    <x v="1"/>
    <n v="2"/>
    <x v="0"/>
    <n v="0"/>
    <n v="3.15"/>
    <x v="0"/>
    <n v="36000"/>
    <x v="0"/>
    <n v="7"/>
    <n v="0"/>
  </r>
  <r>
    <n v="51"/>
    <x v="0"/>
    <x v="1"/>
    <n v="2"/>
    <x v="0"/>
    <n v="0"/>
    <n v="3.65"/>
    <x v="0"/>
    <n v="65000"/>
    <x v="1"/>
    <n v="5"/>
    <n v="0"/>
  </r>
  <r>
    <n v="42"/>
    <x v="2"/>
    <x v="0"/>
    <n v="4"/>
    <x v="0"/>
    <n v="4"/>
    <n v="3.98"/>
    <x v="0"/>
    <n v="89600"/>
    <x v="1"/>
    <n v="9"/>
    <n v="1"/>
  </r>
  <r>
    <n v="26"/>
    <x v="3"/>
    <x v="0"/>
    <n v="1"/>
    <x v="2"/>
    <n v="2"/>
    <n v="3.72"/>
    <x v="0"/>
    <n v="59800"/>
    <x v="0"/>
    <n v="5"/>
    <n v="0"/>
  </r>
  <r>
    <n v="42"/>
    <x v="2"/>
    <x v="1"/>
    <n v="5"/>
    <x v="0"/>
    <n v="3"/>
    <n v="1.76"/>
    <x v="2"/>
    <n v="102000"/>
    <x v="1"/>
    <n v="8"/>
    <n v="0"/>
  </r>
  <r>
    <n v="32"/>
    <x v="3"/>
    <x v="1"/>
    <n v="1"/>
    <x v="0"/>
    <n v="6"/>
    <n v="2.1800000000000002"/>
    <x v="1"/>
    <n v="81000"/>
    <x v="1"/>
    <n v="7"/>
    <n v="0"/>
  </r>
  <r>
    <n v="39"/>
    <x v="2"/>
    <x v="1"/>
    <n v="2"/>
    <x v="0"/>
    <n v="4"/>
    <n v="2.44"/>
    <x v="1"/>
    <n v="107000"/>
    <x v="1"/>
    <n v="10"/>
    <n v="1"/>
  </r>
  <r>
    <n v="39"/>
    <x v="2"/>
    <x v="0"/>
    <n v="2"/>
    <x v="2"/>
    <n v="0"/>
    <n v="1.22"/>
    <x v="2"/>
    <n v="48200"/>
    <x v="0"/>
    <n v="2"/>
    <n v="0"/>
  </r>
  <r>
    <n v="54"/>
    <x v="0"/>
    <x v="1"/>
    <n v="10"/>
    <x v="3"/>
    <n v="5"/>
    <n v="2.44"/>
    <x v="1"/>
    <n v="77000"/>
    <x v="1"/>
    <n v="10"/>
    <n v="1"/>
  </r>
  <r>
    <n v="42"/>
    <x v="2"/>
    <x v="1"/>
    <n v="3"/>
    <x v="2"/>
    <n v="3"/>
    <n v="1.64"/>
    <x v="2"/>
    <n v="74000"/>
    <x v="1"/>
    <n v="5"/>
    <n v="0"/>
  </r>
  <r>
    <n v="50"/>
    <x v="0"/>
    <x v="1"/>
    <n v="1"/>
    <x v="2"/>
    <n v="3"/>
    <n v="2.36"/>
    <x v="1"/>
    <n v="88000"/>
    <x v="1"/>
    <n v="8"/>
    <n v="0"/>
  </r>
  <r>
    <n v="36"/>
    <x v="2"/>
    <x v="1"/>
    <n v="2"/>
    <x v="3"/>
    <n v="6"/>
    <n v="2.39"/>
    <x v="1"/>
    <n v="85000"/>
    <x v="1"/>
    <n v="9"/>
    <n v="1"/>
  </r>
  <r>
    <n v="54"/>
    <x v="0"/>
    <x v="0"/>
    <n v="1"/>
    <x v="2"/>
    <n v="0"/>
    <n v="3.11"/>
    <x v="0"/>
    <n v="79200"/>
    <x v="1"/>
    <n v="5"/>
    <n v="0"/>
  </r>
  <r>
    <n v="36"/>
    <x v="2"/>
    <x v="1"/>
    <n v="2"/>
    <x v="0"/>
    <n v="2"/>
    <n v="1.69"/>
    <x v="2"/>
    <n v="66000"/>
    <x v="1"/>
    <n v="5"/>
    <n v="0"/>
  </r>
  <r>
    <n v="50"/>
    <x v="0"/>
    <x v="1"/>
    <n v="2"/>
    <x v="0"/>
    <n v="2"/>
    <n v="1.91"/>
    <x v="2"/>
    <n v="60000"/>
    <x v="0"/>
    <n v="5"/>
    <n v="0"/>
  </r>
  <r>
    <n v="46"/>
    <x v="0"/>
    <x v="1"/>
    <n v="2"/>
    <x v="1"/>
    <n v="2"/>
    <n v="1.53"/>
    <x v="2"/>
    <n v="55000"/>
    <x v="0"/>
    <n v="3"/>
    <n v="0"/>
  </r>
  <r>
    <n v="38"/>
    <x v="2"/>
    <x v="0"/>
    <n v="2"/>
    <x v="2"/>
    <n v="0"/>
    <n v="2.66"/>
    <x v="1"/>
    <n v="69400"/>
    <x v="1"/>
    <n v="4"/>
    <n v="0"/>
  </r>
  <r>
    <n v="22"/>
    <x v="1"/>
    <x v="0"/>
    <n v="1"/>
    <x v="0"/>
    <n v="1"/>
    <n v="2.92"/>
    <x v="1"/>
    <n v="60600"/>
    <x v="1"/>
    <n v="5"/>
    <n v="0"/>
  </r>
  <r>
    <n v="27"/>
    <x v="3"/>
    <x v="0"/>
    <n v="2"/>
    <x v="2"/>
    <n v="2"/>
    <n v="2.88"/>
    <x v="1"/>
    <n v="51600"/>
    <x v="0"/>
    <n v="7"/>
    <n v="0"/>
  </r>
  <r>
    <n v="55"/>
    <x v="0"/>
    <x v="0"/>
    <n v="2"/>
    <x v="2"/>
    <n v="3"/>
    <n v="3.28"/>
    <x v="0"/>
    <n v="82000"/>
    <x v="1"/>
    <n v="10"/>
    <n v="1"/>
  </r>
  <r>
    <n v="46"/>
    <x v="0"/>
    <x v="1"/>
    <n v="1"/>
    <x v="0"/>
    <n v="2"/>
    <n v="3.73"/>
    <x v="0"/>
    <n v="60000"/>
    <x v="0"/>
    <n v="5"/>
    <n v="0"/>
  </r>
  <r>
    <n v="52"/>
    <x v="0"/>
    <x v="1"/>
    <n v="7"/>
    <x v="0"/>
    <n v="4"/>
    <n v="2.29"/>
    <x v="1"/>
    <n v="98000"/>
    <x v="1"/>
    <n v="8"/>
    <n v="0"/>
  </r>
  <r>
    <n v="53"/>
    <x v="0"/>
    <x v="0"/>
    <n v="1"/>
    <x v="3"/>
    <n v="4"/>
    <n v="3.57"/>
    <x v="0"/>
    <n v="76400"/>
    <x v="1"/>
    <n v="6"/>
    <n v="0"/>
  </r>
  <r>
    <n v="47"/>
    <x v="0"/>
    <x v="0"/>
    <n v="2"/>
    <x v="3"/>
    <n v="1"/>
    <n v="3.07"/>
    <x v="0"/>
    <n v="50600"/>
    <x v="0"/>
    <n v="4"/>
    <n v="0"/>
  </r>
  <r>
    <n v="57"/>
    <x v="4"/>
    <x v="1"/>
    <n v="1"/>
    <x v="2"/>
    <n v="3"/>
    <n v="1.75"/>
    <x v="2"/>
    <n v="71000"/>
    <x v="1"/>
    <n v="4"/>
    <n v="0"/>
  </r>
  <r>
    <n v="54"/>
    <x v="0"/>
    <x v="1"/>
    <n v="1"/>
    <x v="3"/>
    <n v="4"/>
    <n v="3.43"/>
    <x v="0"/>
    <n v="47000"/>
    <x v="0"/>
    <n v="3"/>
    <n v="0"/>
  </r>
  <r>
    <n v="26"/>
    <x v="3"/>
    <x v="0"/>
    <n v="1"/>
    <x v="2"/>
    <n v="0"/>
    <n v="3.42"/>
    <x v="0"/>
    <n v="46800"/>
    <x v="0"/>
    <n v="2"/>
    <n v="0"/>
  </r>
  <r>
    <n v="50"/>
    <x v="0"/>
    <x v="0"/>
    <n v="1"/>
    <x v="0"/>
    <n v="0"/>
    <n v="2.5499999999999998"/>
    <x v="1"/>
    <n v="73000"/>
    <x v="1"/>
    <n v="6"/>
    <n v="0"/>
  </r>
  <r>
    <n v="35"/>
    <x v="3"/>
    <x v="1"/>
    <n v="2"/>
    <x v="0"/>
    <n v="4"/>
    <n v="1.35"/>
    <x v="2"/>
    <n v="67000"/>
    <x v="1"/>
    <n v="6"/>
    <n v="0"/>
  </r>
  <r>
    <n v="46"/>
    <x v="0"/>
    <x v="1"/>
    <n v="3"/>
    <x v="0"/>
    <n v="4"/>
    <n v="2.69"/>
    <x v="1"/>
    <n v="158000"/>
    <x v="2"/>
    <n v="4"/>
    <n v="0"/>
  </r>
  <r>
    <n v="34"/>
    <x v="3"/>
    <x v="0"/>
    <n v="6"/>
    <x v="2"/>
    <n v="3"/>
    <n v="1.93"/>
    <x v="2"/>
    <n v="59200"/>
    <x v="0"/>
    <n v="8"/>
    <n v="0"/>
  </r>
  <r>
    <n v="34"/>
    <x v="3"/>
    <x v="0"/>
    <n v="2"/>
    <x v="2"/>
    <n v="4"/>
    <n v="2.4900000000000002"/>
    <x v="1"/>
    <n v="58200"/>
    <x v="0"/>
    <n v="4"/>
    <n v="0"/>
  </r>
  <r>
    <n v="26"/>
    <x v="3"/>
    <x v="0"/>
    <n v="1"/>
    <x v="3"/>
    <n v="3"/>
    <n v="3.09"/>
    <x v="0"/>
    <n v="53800"/>
    <x v="0"/>
    <n v="6"/>
    <n v="0"/>
  </r>
  <r>
    <n v="48"/>
    <x v="0"/>
    <x v="1"/>
    <n v="2"/>
    <x v="0"/>
    <n v="1"/>
    <n v="3.21"/>
    <x v="0"/>
    <n v="58000"/>
    <x v="0"/>
    <n v="7"/>
    <n v="0"/>
  </r>
  <r>
    <n v="28"/>
    <x v="3"/>
    <x v="0"/>
    <n v="1"/>
    <x v="1"/>
    <n v="4"/>
    <n v="3.85"/>
    <x v="0"/>
    <n v="59400"/>
    <x v="0"/>
    <n v="4"/>
    <n v="0"/>
  </r>
  <r>
    <n v="23"/>
    <x v="1"/>
    <x v="0"/>
    <n v="2"/>
    <x v="2"/>
    <n v="6"/>
    <n v="1.6"/>
    <x v="2"/>
    <n v="65400"/>
    <x v="1"/>
    <n v="9"/>
    <n v="1"/>
  </r>
  <r>
    <n v="41"/>
    <x v="2"/>
    <x v="1"/>
    <n v="2"/>
    <x v="2"/>
    <n v="0"/>
    <n v="3.58"/>
    <x v="0"/>
    <n v="78000"/>
    <x v="1"/>
    <n v="6"/>
    <n v="0"/>
  </r>
  <r>
    <n v="41"/>
    <x v="2"/>
    <x v="1"/>
    <n v="2"/>
    <x v="0"/>
    <n v="3"/>
    <n v="2.21"/>
    <x v="1"/>
    <n v="77000"/>
    <x v="1"/>
    <n v="5"/>
    <n v="0"/>
  </r>
  <r>
    <n v="25"/>
    <x v="1"/>
    <x v="0"/>
    <n v="1"/>
    <x v="0"/>
    <n v="5"/>
    <n v="3.84"/>
    <x v="0"/>
    <n v="67000"/>
    <x v="1"/>
    <n v="10"/>
    <n v="1"/>
  </r>
  <r>
    <n v="46"/>
    <x v="0"/>
    <x v="1"/>
    <n v="1"/>
    <x v="0"/>
    <n v="2"/>
    <n v="2.82"/>
    <x v="1"/>
    <n v="83000"/>
    <x v="1"/>
    <n v="7"/>
    <n v="0"/>
  </r>
  <r>
    <n v="31"/>
    <x v="3"/>
    <x v="1"/>
    <n v="8"/>
    <x v="2"/>
    <n v="5"/>
    <n v="2.09"/>
    <x v="1"/>
    <n v="98000"/>
    <x v="1"/>
    <n v="9"/>
    <n v="1"/>
  </r>
  <r>
    <n v="41"/>
    <x v="2"/>
    <x v="1"/>
    <n v="1"/>
    <x v="2"/>
    <n v="5"/>
    <n v="1.85"/>
    <x v="2"/>
    <n v="65000"/>
    <x v="1"/>
    <n v="10"/>
    <n v="1"/>
  </r>
  <r>
    <n v="26"/>
    <x v="3"/>
    <x v="1"/>
    <n v="1"/>
    <x v="0"/>
    <n v="2"/>
    <n v="2.71"/>
    <x v="1"/>
    <n v="52000"/>
    <x v="0"/>
    <n v="5"/>
    <n v="0"/>
  </r>
  <r>
    <n v="38"/>
    <x v="2"/>
    <x v="1"/>
    <n v="3"/>
    <x v="0"/>
    <n v="3"/>
    <n v="2.2799999999999998"/>
    <x v="1"/>
    <n v="81000"/>
    <x v="1"/>
    <n v="5"/>
    <n v="0"/>
  </r>
  <r>
    <n v="25"/>
    <x v="1"/>
    <x v="0"/>
    <n v="2"/>
    <x v="0"/>
    <n v="3"/>
    <n v="1.28"/>
    <x v="2"/>
    <n v="50000"/>
    <x v="0"/>
    <n v="4"/>
    <n v="0"/>
  </r>
  <r>
    <n v="45"/>
    <x v="2"/>
    <x v="0"/>
    <n v="9"/>
    <x v="1"/>
    <n v="5"/>
    <n v="2.1"/>
    <x v="1"/>
    <n v="88000"/>
    <x v="1"/>
    <n v="7"/>
    <n v="0"/>
  </r>
  <r>
    <n v="56"/>
    <x v="4"/>
    <x v="1"/>
    <n v="2"/>
    <x v="2"/>
    <n v="1"/>
    <n v="2.29"/>
    <x v="1"/>
    <n v="54000"/>
    <x v="0"/>
    <n v="4"/>
    <n v="0"/>
  </r>
  <r>
    <n v="30"/>
    <x v="3"/>
    <x v="0"/>
    <n v="2"/>
    <x v="1"/>
    <n v="4"/>
    <n v="2.82"/>
    <x v="1"/>
    <n v="56000"/>
    <x v="0"/>
    <n v="4"/>
    <n v="0"/>
  </r>
  <r>
    <n v="31"/>
    <x v="3"/>
    <x v="1"/>
    <n v="1"/>
    <x v="1"/>
    <n v="4"/>
    <n v="2.86"/>
    <x v="1"/>
    <n v="54000"/>
    <x v="0"/>
    <n v="4"/>
    <n v="0"/>
  </r>
  <r>
    <n v="52"/>
    <x v="0"/>
    <x v="1"/>
    <n v="2"/>
    <x v="2"/>
    <n v="1"/>
    <n v="3.15"/>
    <x v="0"/>
    <n v="80000"/>
    <x v="1"/>
    <n v="7"/>
    <n v="0"/>
  </r>
  <r>
    <n v="25"/>
    <x v="1"/>
    <x v="0"/>
    <n v="4"/>
    <x v="3"/>
    <n v="2"/>
    <n v="3"/>
    <x v="0"/>
    <n v="59000"/>
    <x v="0"/>
    <n v="3"/>
    <n v="0"/>
  </r>
  <r>
    <n v="24"/>
    <x v="1"/>
    <x v="0"/>
    <n v="1"/>
    <x v="1"/>
    <n v="1"/>
    <n v="2.88"/>
    <x v="1"/>
    <n v="53200"/>
    <x v="0"/>
    <n v="5"/>
    <n v="0"/>
  </r>
  <r>
    <n v="36"/>
    <x v="2"/>
    <x v="1"/>
    <n v="1"/>
    <x v="1"/>
    <n v="2"/>
    <n v="1.26"/>
    <x v="2"/>
    <n v="51000"/>
    <x v="0"/>
    <n v="3"/>
    <n v="0"/>
  </r>
  <r>
    <n v="40"/>
    <x v="2"/>
    <x v="0"/>
    <n v="1"/>
    <x v="0"/>
    <n v="2"/>
    <n v="3.59"/>
    <x v="0"/>
    <n v="71000"/>
    <x v="1"/>
    <n v="5"/>
    <n v="0"/>
  </r>
  <r>
    <n v="48"/>
    <x v="0"/>
    <x v="1"/>
    <n v="2"/>
    <x v="0"/>
    <n v="3"/>
    <n v="2.29"/>
    <x v="1"/>
    <n v="93000"/>
    <x v="1"/>
    <n v="8"/>
    <n v="0"/>
  </r>
  <r>
    <n v="24"/>
    <x v="1"/>
    <x v="1"/>
    <n v="1"/>
    <x v="0"/>
    <n v="1"/>
    <n v="3.27"/>
    <x v="0"/>
    <n v="45000"/>
    <x v="0"/>
    <n v="4"/>
    <n v="0"/>
  </r>
  <r>
    <n v="21"/>
    <x v="1"/>
    <x v="0"/>
    <n v="1"/>
    <x v="3"/>
    <n v="3"/>
    <n v="3.6"/>
    <x v="0"/>
    <n v="69800"/>
    <x v="1"/>
    <n v="5"/>
    <n v="0"/>
  </r>
  <r>
    <n v="41"/>
    <x v="2"/>
    <x v="1"/>
    <n v="1"/>
    <x v="3"/>
    <n v="3"/>
    <n v="3.29"/>
    <x v="0"/>
    <n v="66000"/>
    <x v="1"/>
    <n v="7"/>
    <n v="0"/>
  </r>
  <r>
    <n v="22"/>
    <x v="1"/>
    <x v="0"/>
    <n v="2"/>
    <x v="3"/>
    <n v="0"/>
    <n v="3.96"/>
    <x v="0"/>
    <n v="38600"/>
    <x v="0"/>
    <n v="4"/>
    <n v="0"/>
  </r>
  <r>
    <n v="56"/>
    <x v="4"/>
    <x v="1"/>
    <n v="6"/>
    <x v="0"/>
    <n v="5"/>
    <n v="3.17"/>
    <x v="0"/>
    <n v="131000"/>
    <x v="1"/>
    <n v="8"/>
    <n v="0"/>
  </r>
  <r>
    <n v="40"/>
    <x v="2"/>
    <x v="1"/>
    <n v="1"/>
    <x v="2"/>
    <n v="2"/>
    <n v="1.5"/>
    <x v="2"/>
    <n v="86000"/>
    <x v="1"/>
    <n v="7"/>
    <n v="0"/>
  </r>
  <r>
    <n v="28"/>
    <x v="3"/>
    <x v="1"/>
    <n v="1"/>
    <x v="2"/>
    <n v="4"/>
    <n v="2.37"/>
    <x v="1"/>
    <n v="45000"/>
    <x v="0"/>
    <n v="8"/>
    <n v="0"/>
  </r>
  <r>
    <n v="48"/>
    <x v="0"/>
    <x v="1"/>
    <n v="2"/>
    <x v="2"/>
    <n v="5"/>
    <n v="3.39"/>
    <x v="0"/>
    <n v="136000"/>
    <x v="1"/>
    <n v="10"/>
    <n v="1"/>
  </r>
  <r>
    <n v="54"/>
    <x v="0"/>
    <x v="0"/>
    <n v="1"/>
    <x v="1"/>
    <n v="1"/>
    <n v="3.38"/>
    <x v="0"/>
    <n v="60200"/>
    <x v="1"/>
    <n v="3"/>
    <n v="0"/>
  </r>
  <r>
    <n v="29"/>
    <x v="3"/>
    <x v="0"/>
    <n v="7"/>
    <x v="1"/>
    <n v="3"/>
    <n v="3.83"/>
    <x v="0"/>
    <n v="85200"/>
    <x v="1"/>
    <n v="6"/>
    <n v="0"/>
  </r>
  <r>
    <n v="47"/>
    <x v="0"/>
    <x v="0"/>
    <n v="1"/>
    <x v="2"/>
    <n v="1"/>
    <n v="3.16"/>
    <x v="0"/>
    <n v="51600"/>
    <x v="0"/>
    <n v="3"/>
    <n v="0"/>
  </r>
  <r>
    <n v="30"/>
    <x v="3"/>
    <x v="0"/>
    <n v="1"/>
    <x v="2"/>
    <n v="6"/>
    <n v="3.56"/>
    <x v="0"/>
    <n v="83000"/>
    <x v="1"/>
    <n v="9"/>
    <n v="1"/>
  </r>
  <r>
    <n v="39"/>
    <x v="2"/>
    <x v="0"/>
    <n v="1"/>
    <x v="3"/>
    <n v="5"/>
    <n v="3.55"/>
    <x v="0"/>
    <n v="71200"/>
    <x v="1"/>
    <n v="10"/>
    <n v="1"/>
  </r>
  <r>
    <n v="52"/>
    <x v="0"/>
    <x v="0"/>
    <n v="7"/>
    <x v="3"/>
    <n v="5"/>
    <n v="1.88"/>
    <x v="2"/>
    <n v="64600"/>
    <x v="1"/>
    <n v="10"/>
    <n v="1"/>
  </r>
  <r>
    <n v="28"/>
    <x v="3"/>
    <x v="0"/>
    <n v="4"/>
    <x v="0"/>
    <n v="1"/>
    <n v="2.4"/>
    <x v="1"/>
    <n v="79400"/>
    <x v="1"/>
    <n v="7"/>
    <n v="0"/>
  </r>
  <r>
    <n v="33"/>
    <x v="3"/>
    <x v="0"/>
    <n v="2"/>
    <x v="0"/>
    <n v="1"/>
    <n v="2.17"/>
    <x v="1"/>
    <n v="50400"/>
    <x v="0"/>
    <n v="6"/>
    <n v="0"/>
  </r>
  <r>
    <n v="45"/>
    <x v="2"/>
    <x v="1"/>
    <n v="2"/>
    <x v="0"/>
    <n v="1"/>
    <n v="1.59"/>
    <x v="2"/>
    <n v="55000"/>
    <x v="0"/>
    <n v="3"/>
    <n v="0"/>
  </r>
  <r>
    <n v="31"/>
    <x v="3"/>
    <x v="0"/>
    <n v="1"/>
    <x v="2"/>
    <n v="5"/>
    <n v="2.1800000000000002"/>
    <x v="1"/>
    <n v="73800"/>
    <x v="1"/>
    <n v="6"/>
    <n v="0"/>
  </r>
  <r>
    <n v="37"/>
    <x v="2"/>
    <x v="0"/>
    <n v="3"/>
    <x v="0"/>
    <n v="1"/>
    <n v="3.02"/>
    <x v="0"/>
    <n v="52600"/>
    <x v="0"/>
    <n v="4"/>
    <n v="0"/>
  </r>
  <r>
    <n v="30"/>
    <x v="3"/>
    <x v="0"/>
    <n v="1"/>
    <x v="2"/>
    <n v="1"/>
    <n v="3"/>
    <x v="0"/>
    <n v="55000"/>
    <x v="0"/>
    <n v="4"/>
    <n v="0"/>
  </r>
  <r>
    <n v="27"/>
    <x v="3"/>
    <x v="1"/>
    <n v="1"/>
    <x v="2"/>
    <n v="3"/>
    <n v="2.41"/>
    <x v="1"/>
    <n v="59000"/>
    <x v="0"/>
    <n v="6"/>
    <n v="0"/>
  </r>
  <r>
    <n v="35"/>
    <x v="3"/>
    <x v="0"/>
    <n v="2"/>
    <x v="2"/>
    <n v="3"/>
    <n v="1.3"/>
    <x v="2"/>
    <n v="63000"/>
    <x v="1"/>
    <n v="10"/>
    <n v="1"/>
  </r>
  <r>
    <n v="24"/>
    <x v="1"/>
    <x v="1"/>
    <n v="4"/>
    <x v="2"/>
    <n v="3"/>
    <n v="2.73"/>
    <x v="1"/>
    <n v="45000"/>
    <x v="0"/>
    <n v="7"/>
    <n v="0"/>
  </r>
  <r>
    <n v="24"/>
    <x v="1"/>
    <x v="0"/>
    <n v="1"/>
    <x v="0"/>
    <n v="1"/>
    <n v="2.48"/>
    <x v="1"/>
    <n v="40200"/>
    <x v="0"/>
    <n v="3"/>
    <n v="0"/>
  </r>
  <r>
    <n v="33"/>
    <x v="3"/>
    <x v="0"/>
    <n v="7"/>
    <x v="2"/>
    <n v="3"/>
    <n v="3.52"/>
    <x v="0"/>
    <n v="99400"/>
    <x v="1"/>
    <n v="9"/>
    <n v="1"/>
  </r>
  <r>
    <n v="44"/>
    <x v="2"/>
    <x v="1"/>
    <n v="2"/>
    <x v="1"/>
    <n v="3"/>
    <n v="1.83"/>
    <x v="2"/>
    <n v="60000"/>
    <x v="0"/>
    <n v="3"/>
    <n v="0"/>
  </r>
  <r>
    <n v="49"/>
    <x v="0"/>
    <x v="1"/>
    <n v="2"/>
    <x v="2"/>
    <n v="1"/>
    <n v="3.34"/>
    <x v="0"/>
    <n v="81000"/>
    <x v="1"/>
    <n v="7"/>
    <n v="0"/>
  </r>
  <r>
    <n v="44"/>
    <x v="2"/>
    <x v="1"/>
    <n v="2"/>
    <x v="2"/>
    <n v="5"/>
    <n v="2.72"/>
    <x v="1"/>
    <n v="98000"/>
    <x v="1"/>
    <n v="10"/>
    <n v="1"/>
  </r>
  <r>
    <n v="40"/>
    <x v="2"/>
    <x v="1"/>
    <n v="1"/>
    <x v="0"/>
    <n v="2"/>
    <n v="3.56"/>
    <x v="0"/>
    <n v="100000"/>
    <x v="1"/>
    <n v="9"/>
    <n v="1"/>
  </r>
  <r>
    <n v="42"/>
    <x v="2"/>
    <x v="0"/>
    <n v="2"/>
    <x v="2"/>
    <n v="3"/>
    <n v="3.98"/>
    <x v="0"/>
    <n v="77600"/>
    <x v="1"/>
    <n v="8"/>
    <n v="0"/>
  </r>
  <r>
    <n v="38"/>
    <x v="2"/>
    <x v="0"/>
    <n v="1"/>
    <x v="0"/>
    <n v="6"/>
    <n v="1.58"/>
    <x v="2"/>
    <n v="126400"/>
    <x v="1"/>
    <n v="10"/>
    <n v="1"/>
  </r>
  <r>
    <n v="51"/>
    <x v="0"/>
    <x v="0"/>
    <n v="4"/>
    <x v="3"/>
    <n v="1"/>
    <n v="1.7"/>
    <x v="2"/>
    <n v="52800"/>
    <x v="0"/>
    <n v="4"/>
    <n v="0"/>
  </r>
  <r>
    <n v="35"/>
    <x v="3"/>
    <x v="1"/>
    <n v="2"/>
    <x v="2"/>
    <n v="5"/>
    <n v="2.2599999999999998"/>
    <x v="1"/>
    <n v="82000"/>
    <x v="1"/>
    <n v="9"/>
    <n v="1"/>
  </r>
  <r>
    <n v="35"/>
    <x v="3"/>
    <x v="1"/>
    <n v="2"/>
    <x v="0"/>
    <n v="3"/>
    <n v="2.79"/>
    <x v="1"/>
    <n v="87000"/>
    <x v="1"/>
    <n v="7"/>
    <n v="0"/>
  </r>
  <r>
    <n v="48"/>
    <x v="0"/>
    <x v="0"/>
    <n v="7"/>
    <x v="0"/>
    <n v="5"/>
    <n v="1.45"/>
    <x v="2"/>
    <n v="84400"/>
    <x v="1"/>
    <n v="9"/>
    <n v="1"/>
  </r>
  <r>
    <n v="30"/>
    <x v="3"/>
    <x v="0"/>
    <n v="3"/>
    <x v="0"/>
    <n v="4"/>
    <n v="3.12"/>
    <x v="0"/>
    <n v="72000"/>
    <x v="1"/>
    <n v="10"/>
    <n v="1"/>
  </r>
  <r>
    <n v="28"/>
    <x v="3"/>
    <x v="1"/>
    <n v="2"/>
    <x v="2"/>
    <n v="3"/>
    <n v="1.65"/>
    <x v="2"/>
    <n v="70000"/>
    <x v="1"/>
    <n v="7"/>
    <n v="0"/>
  </r>
  <r>
    <n v="23"/>
    <x v="1"/>
    <x v="1"/>
    <n v="1"/>
    <x v="2"/>
    <n v="4"/>
    <n v="3.62"/>
    <x v="0"/>
    <n v="66000"/>
    <x v="1"/>
    <n v="8"/>
    <n v="0"/>
  </r>
  <r>
    <n v="50"/>
    <x v="0"/>
    <x v="1"/>
    <n v="8"/>
    <x v="1"/>
    <n v="0"/>
    <n v="1.6"/>
    <x v="2"/>
    <n v="55000"/>
    <x v="0"/>
    <n v="5"/>
    <n v="0"/>
  </r>
  <r>
    <n v="32"/>
    <x v="3"/>
    <x v="0"/>
    <n v="2"/>
    <x v="0"/>
    <n v="2"/>
    <n v="3.22"/>
    <x v="0"/>
    <n v="60600"/>
    <x v="1"/>
    <n v="8"/>
    <n v="0"/>
  </r>
  <r>
    <n v="55"/>
    <x v="0"/>
    <x v="0"/>
    <n v="1"/>
    <x v="2"/>
    <n v="1"/>
    <n v="2.2999999999999998"/>
    <x v="1"/>
    <n v="47000"/>
    <x v="0"/>
    <n v="3"/>
    <n v="0"/>
  </r>
  <r>
    <n v="38"/>
    <x v="2"/>
    <x v="1"/>
    <n v="1"/>
    <x v="2"/>
    <n v="1"/>
    <n v="3.57"/>
    <x v="0"/>
    <n v="95000"/>
    <x v="1"/>
    <n v="5"/>
    <n v="0"/>
  </r>
  <r>
    <n v="54"/>
    <x v="0"/>
    <x v="1"/>
    <n v="2"/>
    <x v="0"/>
    <n v="2"/>
    <n v="3.72"/>
    <x v="0"/>
    <n v="133000"/>
    <x v="1"/>
    <n v="6"/>
    <n v="0"/>
  </r>
  <r>
    <n v="39"/>
    <x v="2"/>
    <x v="1"/>
    <n v="1"/>
    <x v="2"/>
    <n v="1"/>
    <n v="1.48"/>
    <x v="2"/>
    <n v="76000"/>
    <x v="1"/>
    <n v="7"/>
    <n v="0"/>
  </r>
  <r>
    <n v="42"/>
    <x v="2"/>
    <x v="1"/>
    <n v="2"/>
    <x v="3"/>
    <n v="3"/>
    <n v="1.82"/>
    <x v="2"/>
    <n v="66000"/>
    <x v="1"/>
    <n v="6"/>
    <n v="0"/>
  </r>
  <r>
    <n v="26"/>
    <x v="3"/>
    <x v="1"/>
    <n v="2"/>
    <x v="0"/>
    <n v="2"/>
    <n v="3.22"/>
    <x v="0"/>
    <n v="76000"/>
    <x v="1"/>
    <n v="5"/>
    <n v="0"/>
  </r>
  <r>
    <n v="33"/>
    <x v="3"/>
    <x v="0"/>
    <n v="2"/>
    <x v="2"/>
    <n v="2"/>
    <n v="3.59"/>
    <x v="0"/>
    <n v="96400"/>
    <x v="1"/>
    <n v="10"/>
    <n v="1"/>
  </r>
  <r>
    <n v="38"/>
    <x v="2"/>
    <x v="1"/>
    <n v="1"/>
    <x v="0"/>
    <n v="3"/>
    <n v="1.44"/>
    <x v="2"/>
    <n v="59000"/>
    <x v="0"/>
    <n v="7"/>
    <n v="0"/>
  </r>
  <r>
    <n v="25"/>
    <x v="1"/>
    <x v="1"/>
    <n v="2"/>
    <x v="3"/>
    <n v="5"/>
    <n v="1.49"/>
    <x v="2"/>
    <n v="42000"/>
    <x v="0"/>
    <n v="5"/>
    <n v="0"/>
  </r>
  <r>
    <n v="26"/>
    <x v="3"/>
    <x v="1"/>
    <n v="1"/>
    <x v="1"/>
    <n v="3"/>
    <n v="2.19"/>
    <x v="1"/>
    <n v="49000"/>
    <x v="0"/>
    <n v="4"/>
    <n v="0"/>
  </r>
  <r>
    <n v="30"/>
    <x v="3"/>
    <x v="1"/>
    <n v="12"/>
    <x v="2"/>
    <n v="4"/>
    <n v="2.09"/>
    <x v="1"/>
    <n v="68000"/>
    <x v="1"/>
    <n v="10"/>
    <n v="1"/>
  </r>
  <r>
    <n v="44"/>
    <x v="2"/>
    <x v="1"/>
    <n v="1"/>
    <x v="0"/>
    <n v="1"/>
    <n v="1.71"/>
    <x v="2"/>
    <n v="73000"/>
    <x v="1"/>
    <n v="3"/>
    <n v="0"/>
  </r>
  <r>
    <n v="29"/>
    <x v="3"/>
    <x v="0"/>
    <n v="2"/>
    <x v="0"/>
    <n v="1"/>
    <n v="1.66"/>
    <x v="2"/>
    <n v="59200"/>
    <x v="0"/>
    <n v="4"/>
    <n v="0"/>
  </r>
  <r>
    <n v="31"/>
    <x v="3"/>
    <x v="1"/>
    <n v="12"/>
    <x v="0"/>
    <n v="1"/>
    <n v="2.44"/>
    <x v="1"/>
    <n v="121000"/>
    <x v="1"/>
    <n v="7"/>
    <n v="0"/>
  </r>
  <r>
    <n v="54"/>
    <x v="0"/>
    <x v="1"/>
    <n v="1"/>
    <x v="0"/>
    <n v="4"/>
    <n v="3.13"/>
    <x v="0"/>
    <n v="144000"/>
    <x v="2"/>
    <n v="7"/>
    <n v="0"/>
  </r>
  <r>
    <n v="41"/>
    <x v="2"/>
    <x v="1"/>
    <n v="1"/>
    <x v="2"/>
    <n v="4"/>
    <n v="2.63"/>
    <x v="1"/>
    <n v="95000"/>
    <x v="1"/>
    <n v="10"/>
    <n v="1"/>
  </r>
  <r>
    <n v="30"/>
    <x v="3"/>
    <x v="1"/>
    <n v="1"/>
    <x v="0"/>
    <n v="0"/>
    <n v="1.6"/>
    <x v="2"/>
    <n v="60000"/>
    <x v="0"/>
    <n v="7"/>
    <n v="0"/>
  </r>
  <r>
    <n v="36"/>
    <x v="2"/>
    <x v="0"/>
    <n v="2"/>
    <x v="0"/>
    <n v="3"/>
    <n v="2.0099999999999998"/>
    <x v="1"/>
    <n v="59800"/>
    <x v="0"/>
    <n v="8"/>
    <n v="0"/>
  </r>
  <r>
    <n v="38"/>
    <x v="2"/>
    <x v="0"/>
    <n v="2"/>
    <x v="0"/>
    <n v="1"/>
    <n v="1.66"/>
    <x v="2"/>
    <n v="58400"/>
    <x v="0"/>
    <n v="3"/>
    <n v="0"/>
  </r>
  <r>
    <n v="37"/>
    <x v="2"/>
    <x v="0"/>
    <n v="1"/>
    <x v="3"/>
    <n v="1"/>
    <n v="1.1499999999999999"/>
    <x v="2"/>
    <n v="50600"/>
    <x v="0"/>
    <n v="4"/>
    <n v="0"/>
  </r>
  <r>
    <n v="44"/>
    <x v="2"/>
    <x v="0"/>
    <n v="2"/>
    <x v="3"/>
    <n v="4"/>
    <n v="2.4900000000000002"/>
    <x v="1"/>
    <n v="65200"/>
    <x v="1"/>
    <n v="7"/>
    <n v="0"/>
  </r>
  <r>
    <n v="23"/>
    <x v="1"/>
    <x v="1"/>
    <n v="2"/>
    <x v="2"/>
    <n v="4"/>
    <n v="3.92"/>
    <x v="0"/>
    <n v="72000"/>
    <x v="1"/>
    <n v="9"/>
    <n v="1"/>
  </r>
  <r>
    <n v="37"/>
    <x v="2"/>
    <x v="1"/>
    <n v="2"/>
    <x v="0"/>
    <n v="2"/>
    <n v="2.84"/>
    <x v="1"/>
    <n v="63000"/>
    <x v="1"/>
    <n v="7"/>
    <n v="0"/>
  </r>
  <r>
    <n v="24"/>
    <x v="1"/>
    <x v="1"/>
    <n v="3"/>
    <x v="1"/>
    <n v="4"/>
    <n v="2.5299999999999998"/>
    <x v="1"/>
    <n v="47000"/>
    <x v="0"/>
    <n v="4"/>
    <n v="0"/>
  </r>
  <r>
    <n v="40"/>
    <x v="2"/>
    <x v="1"/>
    <n v="2"/>
    <x v="3"/>
    <n v="1"/>
    <n v="3.66"/>
    <x v="0"/>
    <n v="67000"/>
    <x v="1"/>
    <n v="9"/>
    <n v="1"/>
  </r>
  <r>
    <n v="30"/>
    <x v="3"/>
    <x v="0"/>
    <n v="1"/>
    <x v="2"/>
    <n v="4"/>
    <n v="2.79"/>
    <x v="1"/>
    <n v="77000"/>
    <x v="1"/>
    <n v="9"/>
    <n v="1"/>
  </r>
  <r>
    <n v="43"/>
    <x v="2"/>
    <x v="1"/>
    <n v="1"/>
    <x v="3"/>
    <n v="5"/>
    <n v="3.87"/>
    <x v="0"/>
    <n v="105000"/>
    <x v="1"/>
    <n v="9"/>
    <n v="1"/>
  </r>
  <r>
    <n v="21"/>
    <x v="1"/>
    <x v="1"/>
    <n v="4"/>
    <x v="2"/>
    <n v="3"/>
    <n v="3.43"/>
    <x v="0"/>
    <n v="64000"/>
    <x v="1"/>
    <n v="5"/>
    <n v="0"/>
  </r>
  <r>
    <n v="34"/>
    <x v="3"/>
    <x v="0"/>
    <n v="2"/>
    <x v="2"/>
    <n v="2"/>
    <n v="3.14"/>
    <x v="0"/>
    <n v="68200"/>
    <x v="1"/>
    <n v="6"/>
    <n v="0"/>
  </r>
  <r>
    <n v="25"/>
    <x v="1"/>
    <x v="0"/>
    <n v="1"/>
    <x v="3"/>
    <n v="2"/>
    <n v="2.52"/>
    <x v="1"/>
    <n v="48000"/>
    <x v="0"/>
    <n v="4"/>
    <n v="0"/>
  </r>
  <r>
    <n v="23"/>
    <x v="1"/>
    <x v="1"/>
    <n v="1"/>
    <x v="2"/>
    <n v="4"/>
    <n v="3.23"/>
    <x v="0"/>
    <n v="58000"/>
    <x v="0"/>
    <n v="5"/>
    <n v="0"/>
  </r>
  <r>
    <n v="48"/>
    <x v="0"/>
    <x v="1"/>
    <n v="1"/>
    <x v="0"/>
    <n v="3"/>
    <n v="3.5"/>
    <x v="0"/>
    <n v="112000"/>
    <x v="1"/>
    <n v="9"/>
    <n v="1"/>
  </r>
  <r>
    <n v="23"/>
    <x v="1"/>
    <x v="1"/>
    <n v="2"/>
    <x v="1"/>
    <n v="4"/>
    <n v="2.0499999999999998"/>
    <x v="1"/>
    <n v="37000"/>
    <x v="0"/>
    <n v="3"/>
    <n v="0"/>
  </r>
  <r>
    <n v="42"/>
    <x v="2"/>
    <x v="1"/>
    <n v="1"/>
    <x v="1"/>
    <n v="1"/>
    <n v="1.1299999999999999"/>
    <x v="2"/>
    <n v="53000"/>
    <x v="0"/>
    <n v="2"/>
    <n v="0"/>
  </r>
  <r>
    <n v="40"/>
    <x v="2"/>
    <x v="0"/>
    <n v="6"/>
    <x v="2"/>
    <n v="0"/>
    <n v="1.91"/>
    <x v="2"/>
    <n v="85000"/>
    <x v="1"/>
    <n v="8"/>
    <n v="0"/>
  </r>
  <r>
    <n v="45"/>
    <x v="2"/>
    <x v="1"/>
    <n v="2"/>
    <x v="0"/>
    <n v="1"/>
    <n v="1.49"/>
    <x v="2"/>
    <n v="62000"/>
    <x v="1"/>
    <n v="5"/>
    <n v="0"/>
  </r>
  <r>
    <n v="44"/>
    <x v="2"/>
    <x v="1"/>
    <n v="1"/>
    <x v="0"/>
    <n v="4"/>
    <n v="2.93"/>
    <x v="1"/>
    <n v="143000"/>
    <x v="2"/>
    <n v="8"/>
    <n v="0"/>
  </r>
  <r>
    <n v="35"/>
    <x v="3"/>
    <x v="1"/>
    <n v="2"/>
    <x v="2"/>
    <n v="0"/>
    <n v="1.89"/>
    <x v="2"/>
    <n v="66000"/>
    <x v="1"/>
    <n v="6"/>
    <n v="0"/>
  </r>
  <r>
    <n v="29"/>
    <x v="3"/>
    <x v="0"/>
    <n v="5"/>
    <x v="2"/>
    <n v="1"/>
    <n v="1.33"/>
    <x v="2"/>
    <n v="56200"/>
    <x v="0"/>
    <n v="4"/>
    <n v="0"/>
  </r>
  <r>
    <n v="23"/>
    <x v="1"/>
    <x v="1"/>
    <n v="5"/>
    <x v="2"/>
    <n v="3"/>
    <n v="3.09"/>
    <x v="0"/>
    <n v="57000"/>
    <x v="0"/>
    <n v="5"/>
    <n v="0"/>
  </r>
  <r>
    <n v="26"/>
    <x v="3"/>
    <x v="1"/>
    <n v="1"/>
    <x v="0"/>
    <n v="6"/>
    <n v="1.98"/>
    <x v="2"/>
    <n v="96000"/>
    <x v="1"/>
    <n v="9"/>
    <n v="1"/>
  </r>
  <r>
    <n v="57"/>
    <x v="4"/>
    <x v="0"/>
    <n v="2"/>
    <x v="0"/>
    <n v="5"/>
    <n v="3.21"/>
    <x v="0"/>
    <n v="108600"/>
    <x v="1"/>
    <n v="8"/>
    <n v="0"/>
  </r>
  <r>
    <n v="35"/>
    <x v="3"/>
    <x v="1"/>
    <n v="2"/>
    <x v="0"/>
    <n v="2"/>
    <n v="3.1"/>
    <x v="0"/>
    <n v="79000"/>
    <x v="1"/>
    <n v="5"/>
    <n v="0"/>
  </r>
  <r>
    <n v="41"/>
    <x v="2"/>
    <x v="1"/>
    <n v="2"/>
    <x v="3"/>
    <n v="2"/>
    <n v="1.9"/>
    <x v="2"/>
    <n v="75000"/>
    <x v="1"/>
    <n v="3"/>
    <n v="0"/>
  </r>
  <r>
    <n v="45"/>
    <x v="2"/>
    <x v="0"/>
    <n v="2"/>
    <x v="0"/>
    <n v="5"/>
    <n v="2.5499999999999998"/>
    <x v="1"/>
    <n v="104000"/>
    <x v="1"/>
    <n v="7"/>
    <n v="0"/>
  </r>
  <r>
    <n v="51"/>
    <x v="0"/>
    <x v="0"/>
    <n v="1"/>
    <x v="2"/>
    <n v="5"/>
    <n v="1.97"/>
    <x v="2"/>
    <n v="101800"/>
    <x v="1"/>
    <n v="10"/>
    <n v="1"/>
  </r>
  <r>
    <n v="40"/>
    <x v="2"/>
    <x v="1"/>
    <n v="1"/>
    <x v="1"/>
    <n v="1"/>
    <n v="2.63"/>
    <x v="1"/>
    <n v="74000"/>
    <x v="1"/>
    <n v="7"/>
    <n v="0"/>
  </r>
  <r>
    <n v="45"/>
    <x v="2"/>
    <x v="0"/>
    <n v="2"/>
    <x v="2"/>
    <n v="5"/>
    <n v="3.31"/>
    <x v="0"/>
    <n v="69000"/>
    <x v="1"/>
    <n v="10"/>
    <n v="1"/>
  </r>
  <r>
    <n v="22"/>
    <x v="1"/>
    <x v="1"/>
    <n v="2"/>
    <x v="2"/>
    <n v="0"/>
    <n v="3.93"/>
    <x v="0"/>
    <n v="42000"/>
    <x v="0"/>
    <n v="3"/>
    <n v="0"/>
  </r>
  <r>
    <n v="39"/>
    <x v="2"/>
    <x v="0"/>
    <n v="1"/>
    <x v="2"/>
    <n v="3"/>
    <n v="2.13"/>
    <x v="1"/>
    <n v="69200"/>
    <x v="1"/>
    <n v="6"/>
    <n v="0"/>
  </r>
  <r>
    <n v="50"/>
    <x v="0"/>
    <x v="0"/>
    <n v="3"/>
    <x v="0"/>
    <n v="3"/>
    <n v="2.88"/>
    <x v="1"/>
    <n v="73000"/>
    <x v="1"/>
    <n v="4"/>
    <n v="0"/>
  </r>
  <r>
    <n v="50"/>
    <x v="0"/>
    <x v="1"/>
    <n v="6"/>
    <x v="0"/>
    <n v="3"/>
    <n v="2.1800000000000002"/>
    <x v="1"/>
    <n v="107000"/>
    <x v="1"/>
    <n v="6"/>
    <n v="0"/>
  </r>
  <r>
    <n v="53"/>
    <x v="0"/>
    <x v="0"/>
    <n v="2"/>
    <x v="2"/>
    <n v="3"/>
    <n v="1.37"/>
    <x v="2"/>
    <n v="61400"/>
    <x v="1"/>
    <n v="4"/>
    <n v="0"/>
  </r>
  <r>
    <n v="23"/>
    <x v="1"/>
    <x v="1"/>
    <n v="1"/>
    <x v="0"/>
    <n v="1"/>
    <n v="2.44"/>
    <x v="1"/>
    <n v="38000"/>
    <x v="0"/>
    <n v="4"/>
    <n v="0"/>
  </r>
  <r>
    <n v="25"/>
    <x v="1"/>
    <x v="0"/>
    <n v="1"/>
    <x v="1"/>
    <n v="2"/>
    <n v="3.3"/>
    <x v="0"/>
    <n v="49000"/>
    <x v="0"/>
    <n v="4"/>
    <n v="0"/>
  </r>
  <r>
    <n v="42"/>
    <x v="2"/>
    <x v="0"/>
    <n v="1"/>
    <x v="0"/>
    <n v="2"/>
    <n v="3.11"/>
    <x v="0"/>
    <n v="85600"/>
    <x v="1"/>
    <n v="7"/>
    <n v="0"/>
  </r>
  <r>
    <n v="51"/>
    <x v="0"/>
    <x v="1"/>
    <n v="1"/>
    <x v="2"/>
    <n v="5"/>
    <n v="1.1499999999999999"/>
    <x v="2"/>
    <n v="78000"/>
    <x v="1"/>
    <n v="5"/>
    <n v="0"/>
  </r>
  <r>
    <n v="45"/>
    <x v="2"/>
    <x v="0"/>
    <n v="1"/>
    <x v="0"/>
    <n v="6"/>
    <n v="3.16"/>
    <x v="0"/>
    <n v="112000"/>
    <x v="1"/>
    <n v="9"/>
    <n v="1"/>
  </r>
  <r>
    <n v="33"/>
    <x v="3"/>
    <x v="0"/>
    <n v="1"/>
    <x v="0"/>
    <n v="5"/>
    <n v="3.51"/>
    <x v="0"/>
    <n v="53400"/>
    <x v="0"/>
    <n v="9"/>
    <n v="1"/>
  </r>
  <r>
    <n v="39"/>
    <x v="2"/>
    <x v="1"/>
    <n v="1"/>
    <x v="0"/>
    <n v="1"/>
    <n v="2.57"/>
    <x v="1"/>
    <n v="83000"/>
    <x v="1"/>
    <n v="8"/>
    <n v="0"/>
  </r>
  <r>
    <n v="23"/>
    <x v="1"/>
    <x v="1"/>
    <n v="1"/>
    <x v="3"/>
    <n v="2"/>
    <n v="3.8"/>
    <x v="0"/>
    <n v="27000"/>
    <x v="0"/>
    <n v="4"/>
    <n v="0"/>
  </r>
  <r>
    <n v="55"/>
    <x v="0"/>
    <x v="1"/>
    <n v="2"/>
    <x v="2"/>
    <n v="0"/>
    <n v="1.94"/>
    <x v="2"/>
    <n v="68000"/>
    <x v="1"/>
    <n v="4"/>
    <n v="0"/>
  </r>
  <r>
    <n v="49"/>
    <x v="0"/>
    <x v="1"/>
    <n v="11"/>
    <x v="3"/>
    <n v="4"/>
    <n v="2.4300000000000002"/>
    <x v="1"/>
    <n v="63000"/>
    <x v="1"/>
    <n v="5"/>
    <n v="0"/>
  </r>
  <r>
    <n v="54"/>
    <x v="0"/>
    <x v="1"/>
    <n v="2"/>
    <x v="0"/>
    <n v="0"/>
    <n v="2.14"/>
    <x v="1"/>
    <n v="66000"/>
    <x v="1"/>
    <n v="4"/>
    <n v="0"/>
  </r>
  <r>
    <n v="50"/>
    <x v="0"/>
    <x v="0"/>
    <n v="2"/>
    <x v="0"/>
    <n v="3"/>
    <n v="2.31"/>
    <x v="1"/>
    <n v="85000"/>
    <x v="1"/>
    <n v="6"/>
    <n v="0"/>
  </r>
  <r>
    <n v="45"/>
    <x v="2"/>
    <x v="0"/>
    <n v="4"/>
    <x v="2"/>
    <n v="3"/>
    <n v="2.84"/>
    <x v="1"/>
    <n v="68000"/>
    <x v="1"/>
    <n v="5"/>
    <n v="0"/>
  </r>
  <r>
    <n v="26"/>
    <x v="3"/>
    <x v="1"/>
    <n v="1"/>
    <x v="2"/>
    <n v="1"/>
    <n v="3.4"/>
    <x v="0"/>
    <n v="58000"/>
    <x v="0"/>
    <n v="4"/>
    <n v="0"/>
  </r>
  <r>
    <n v="53"/>
    <x v="0"/>
    <x v="1"/>
    <n v="1"/>
    <x v="0"/>
    <n v="3"/>
    <n v="2.52"/>
    <x v="1"/>
    <n v="106000"/>
    <x v="1"/>
    <n v="5"/>
    <n v="0"/>
  </r>
  <r>
    <n v="35"/>
    <x v="3"/>
    <x v="0"/>
    <n v="4"/>
    <x v="1"/>
    <n v="0"/>
    <n v="3.63"/>
    <x v="0"/>
    <n v="55000"/>
    <x v="0"/>
    <n v="7"/>
    <n v="0"/>
  </r>
  <r>
    <n v="27"/>
    <x v="3"/>
    <x v="0"/>
    <n v="2"/>
    <x v="0"/>
    <n v="2"/>
    <n v="3.34"/>
    <x v="0"/>
    <n v="55600"/>
    <x v="0"/>
    <n v="5"/>
    <n v="0"/>
  </r>
  <r>
    <n v="56"/>
    <x v="4"/>
    <x v="1"/>
    <n v="2"/>
    <x v="0"/>
    <n v="3"/>
    <n v="2.4"/>
    <x v="1"/>
    <n v="60000"/>
    <x v="0"/>
    <n v="6"/>
    <n v="0"/>
  </r>
  <r>
    <n v="45"/>
    <x v="2"/>
    <x v="0"/>
    <n v="5"/>
    <x v="0"/>
    <n v="3"/>
    <n v="2.97"/>
    <x v="1"/>
    <n v="66000"/>
    <x v="1"/>
    <n v="7"/>
    <n v="0"/>
  </r>
  <r>
    <n v="30"/>
    <x v="3"/>
    <x v="1"/>
    <n v="1"/>
    <x v="2"/>
    <n v="2"/>
    <n v="3.1"/>
    <x v="0"/>
    <n v="49000"/>
    <x v="0"/>
    <n v="4"/>
    <n v="0"/>
  </r>
  <r>
    <n v="46"/>
    <x v="0"/>
    <x v="0"/>
    <n v="1"/>
    <x v="1"/>
    <n v="0"/>
    <n v="3"/>
    <x v="0"/>
    <n v="56800"/>
    <x v="0"/>
    <n v="4"/>
    <n v="0"/>
  </r>
  <r>
    <n v="27"/>
    <x v="3"/>
    <x v="0"/>
    <n v="2"/>
    <x v="2"/>
    <n v="0"/>
    <n v="3.17"/>
    <x v="0"/>
    <n v="61600"/>
    <x v="1"/>
    <n v="5"/>
    <n v="0"/>
  </r>
  <r>
    <n v="29"/>
    <x v="3"/>
    <x v="0"/>
    <n v="10"/>
    <x v="0"/>
    <n v="4"/>
    <n v="1.36"/>
    <x v="2"/>
    <n v="73200"/>
    <x v="1"/>
    <n v="7"/>
    <n v="0"/>
  </r>
  <r>
    <n v="22"/>
    <x v="1"/>
    <x v="0"/>
    <n v="1"/>
    <x v="3"/>
    <n v="2"/>
    <n v="3.62"/>
    <x v="0"/>
    <n v="49600"/>
    <x v="0"/>
    <n v="5"/>
    <n v="0"/>
  </r>
  <r>
    <n v="53"/>
    <x v="0"/>
    <x v="1"/>
    <n v="1"/>
    <x v="1"/>
    <n v="2"/>
    <n v="3.02"/>
    <x v="0"/>
    <n v="70000"/>
    <x v="1"/>
    <n v="4"/>
    <n v="0"/>
  </r>
  <r>
    <n v="29"/>
    <x v="3"/>
    <x v="0"/>
    <n v="2"/>
    <x v="1"/>
    <n v="3"/>
    <n v="1.72"/>
    <x v="2"/>
    <n v="52200"/>
    <x v="0"/>
    <n v="4"/>
    <n v="0"/>
  </r>
  <r>
    <n v="36"/>
    <x v="2"/>
    <x v="1"/>
    <n v="7"/>
    <x v="2"/>
    <n v="5"/>
    <n v="1.61"/>
    <x v="2"/>
    <n v="120000"/>
    <x v="1"/>
    <n v="10"/>
    <n v="1"/>
  </r>
  <r>
    <n v="28"/>
    <x v="3"/>
    <x v="1"/>
    <n v="2"/>
    <x v="0"/>
    <n v="0"/>
    <n v="3.02"/>
    <x v="0"/>
    <n v="40000"/>
    <x v="0"/>
    <n v="4"/>
    <n v="0"/>
  </r>
  <r>
    <n v="44"/>
    <x v="2"/>
    <x v="1"/>
    <n v="2"/>
    <x v="0"/>
    <n v="4"/>
    <n v="2.85"/>
    <x v="1"/>
    <n v="73000"/>
    <x v="1"/>
    <n v="10"/>
    <n v="1"/>
  </r>
  <r>
    <n v="28"/>
    <x v="3"/>
    <x v="1"/>
    <n v="7"/>
    <x v="3"/>
    <n v="2"/>
    <n v="4"/>
    <x v="0"/>
    <n v="70000"/>
    <x v="1"/>
    <n v="8"/>
    <n v="0"/>
  </r>
  <r>
    <n v="55"/>
    <x v="0"/>
    <x v="1"/>
    <n v="2"/>
    <x v="3"/>
    <n v="2"/>
    <n v="3.2"/>
    <x v="0"/>
    <n v="47000"/>
    <x v="0"/>
    <n v="3"/>
    <n v="0"/>
  </r>
  <r>
    <n v="56"/>
    <x v="4"/>
    <x v="0"/>
    <n v="1"/>
    <x v="1"/>
    <n v="5"/>
    <n v="3.4"/>
    <x v="0"/>
    <n v="93800"/>
    <x v="1"/>
    <n v="5"/>
    <n v="0"/>
  </r>
  <r>
    <n v="46"/>
    <x v="0"/>
    <x v="0"/>
    <n v="1"/>
    <x v="0"/>
    <n v="0"/>
    <n v="2.58"/>
    <x v="1"/>
    <n v="54800"/>
    <x v="0"/>
    <n v="4"/>
    <n v="0"/>
  </r>
  <r>
    <n v="49"/>
    <x v="0"/>
    <x v="1"/>
    <n v="4"/>
    <x v="1"/>
    <n v="0"/>
    <n v="1.67"/>
    <x v="2"/>
    <n v="45000"/>
    <x v="0"/>
    <n v="2"/>
    <n v="0"/>
  </r>
  <r>
    <n v="50"/>
    <x v="0"/>
    <x v="1"/>
    <n v="1"/>
    <x v="0"/>
    <n v="1"/>
    <n v="2.86"/>
    <x v="1"/>
    <n v="60000"/>
    <x v="0"/>
    <n v="5"/>
    <n v="0"/>
  </r>
  <r>
    <n v="23"/>
    <x v="1"/>
    <x v="1"/>
    <n v="2"/>
    <x v="3"/>
    <n v="2"/>
    <n v="3.49"/>
    <x v="0"/>
    <n v="41000"/>
    <x v="0"/>
    <n v="3"/>
    <n v="0"/>
  </r>
  <r>
    <n v="30"/>
    <x v="3"/>
    <x v="1"/>
    <n v="1"/>
    <x v="1"/>
    <n v="2"/>
    <n v="2.3199999999999998"/>
    <x v="1"/>
    <n v="59000"/>
    <x v="0"/>
    <n v="4"/>
    <n v="0"/>
  </r>
  <r>
    <n v="47"/>
    <x v="0"/>
    <x v="1"/>
    <n v="2"/>
    <x v="0"/>
    <n v="4"/>
    <n v="3.25"/>
    <x v="0"/>
    <n v="122000"/>
    <x v="1"/>
    <n v="9"/>
    <n v="1"/>
  </r>
  <r>
    <n v="21"/>
    <x v="1"/>
    <x v="1"/>
    <n v="2"/>
    <x v="0"/>
    <n v="4"/>
    <n v="3.84"/>
    <x v="0"/>
    <n v="85000"/>
    <x v="1"/>
    <n v="10"/>
    <n v="1"/>
  </r>
  <r>
    <n v="42"/>
    <x v="2"/>
    <x v="1"/>
    <n v="2"/>
    <x v="0"/>
    <n v="2"/>
    <n v="3.18"/>
    <x v="0"/>
    <n v="65000"/>
    <x v="1"/>
    <n v="9"/>
    <n v="1"/>
  </r>
  <r>
    <n v="22"/>
    <x v="1"/>
    <x v="1"/>
    <n v="1"/>
    <x v="2"/>
    <n v="5"/>
    <n v="2.84"/>
    <x v="1"/>
    <n v="67000"/>
    <x v="1"/>
    <n v="9"/>
    <n v="1"/>
  </r>
  <r>
    <n v="25"/>
    <x v="1"/>
    <x v="1"/>
    <n v="1"/>
    <x v="0"/>
    <n v="4"/>
    <n v="3.39"/>
    <x v="0"/>
    <n v="104000"/>
    <x v="1"/>
    <n v="5"/>
    <n v="0"/>
  </r>
  <r>
    <n v="57"/>
    <x v="4"/>
    <x v="0"/>
    <n v="1"/>
    <x v="3"/>
    <n v="1"/>
    <n v="3.7"/>
    <x v="0"/>
    <n v="59600"/>
    <x v="0"/>
    <n v="6"/>
    <n v="0"/>
  </r>
  <r>
    <n v="31"/>
    <x v="3"/>
    <x v="0"/>
    <n v="1"/>
    <x v="1"/>
    <n v="4"/>
    <n v="2.65"/>
    <x v="1"/>
    <n v="63800"/>
    <x v="1"/>
    <n v="5"/>
    <n v="0"/>
  </r>
  <r>
    <n v="47"/>
    <x v="0"/>
    <x v="1"/>
    <n v="7"/>
    <x v="2"/>
    <n v="0"/>
    <n v="3.37"/>
    <x v="0"/>
    <n v="68000"/>
    <x v="1"/>
    <n v="4"/>
    <n v="0"/>
  </r>
  <r>
    <n v="55"/>
    <x v="0"/>
    <x v="1"/>
    <n v="1"/>
    <x v="2"/>
    <n v="1"/>
    <n v="3.5"/>
    <x v="0"/>
    <n v="103000"/>
    <x v="1"/>
    <n v="6"/>
    <n v="0"/>
  </r>
  <r>
    <n v="47"/>
    <x v="0"/>
    <x v="0"/>
    <n v="2"/>
    <x v="0"/>
    <n v="4"/>
    <n v="3.74"/>
    <x v="0"/>
    <n v="126600"/>
    <x v="1"/>
    <n v="9"/>
    <n v="1"/>
  </r>
  <r>
    <n v="25"/>
    <x v="1"/>
    <x v="1"/>
    <n v="2"/>
    <x v="3"/>
    <n v="1"/>
    <n v="1.83"/>
    <x v="2"/>
    <n v="53000"/>
    <x v="0"/>
    <n v="4"/>
    <n v="0"/>
  </r>
  <r>
    <n v="43"/>
    <x v="2"/>
    <x v="0"/>
    <n v="8"/>
    <x v="0"/>
    <n v="2"/>
    <n v="2.0299999999999998"/>
    <x v="1"/>
    <n v="63400"/>
    <x v="1"/>
    <n v="6"/>
    <n v="0"/>
  </r>
  <r>
    <n v="37"/>
    <x v="2"/>
    <x v="1"/>
    <n v="2"/>
    <x v="0"/>
    <n v="0"/>
    <n v="3.34"/>
    <x v="0"/>
    <n v="52000"/>
    <x v="0"/>
    <n v="5"/>
    <n v="0"/>
  </r>
  <r>
    <n v="37"/>
    <x v="2"/>
    <x v="0"/>
    <n v="3"/>
    <x v="0"/>
    <n v="0"/>
    <n v="1.73"/>
    <x v="2"/>
    <n v="52600"/>
    <x v="0"/>
    <n v="6"/>
    <n v="0"/>
  </r>
  <r>
    <n v="37"/>
    <x v="2"/>
    <x v="1"/>
    <n v="1"/>
    <x v="0"/>
    <n v="5"/>
    <n v="1.23"/>
    <x v="2"/>
    <n v="61000"/>
    <x v="1"/>
    <n v="10"/>
    <n v="1"/>
  </r>
  <r>
    <n v="26"/>
    <x v="3"/>
    <x v="1"/>
    <n v="1"/>
    <x v="0"/>
    <n v="4"/>
    <n v="1.57"/>
    <x v="2"/>
    <n v="68000"/>
    <x v="1"/>
    <n v="8"/>
    <n v="0"/>
  </r>
  <r>
    <n v="56"/>
    <x v="4"/>
    <x v="0"/>
    <n v="1"/>
    <x v="1"/>
    <n v="3"/>
    <n v="2.67"/>
    <x v="1"/>
    <n v="67800"/>
    <x v="1"/>
    <n v="3"/>
    <n v="0"/>
  </r>
  <r>
    <n v="46"/>
    <x v="0"/>
    <x v="1"/>
    <n v="1"/>
    <x v="0"/>
    <n v="3"/>
    <n v="1.86"/>
    <x v="2"/>
    <n v="69000"/>
    <x v="1"/>
    <n v="9"/>
    <n v="1"/>
  </r>
  <r>
    <n v="57"/>
    <x v="4"/>
    <x v="1"/>
    <n v="1"/>
    <x v="0"/>
    <n v="0"/>
    <n v="2.38"/>
    <x v="1"/>
    <n v="66000"/>
    <x v="1"/>
    <n v="4"/>
    <n v="0"/>
  </r>
  <r>
    <n v="23"/>
    <x v="1"/>
    <x v="1"/>
    <n v="6"/>
    <x v="2"/>
    <n v="2"/>
    <n v="1.92"/>
    <x v="2"/>
    <n v="57000"/>
    <x v="0"/>
    <n v="7"/>
    <n v="0"/>
  </r>
  <r>
    <n v="32"/>
    <x v="3"/>
    <x v="0"/>
    <n v="1"/>
    <x v="3"/>
    <n v="3"/>
    <n v="2.69"/>
    <x v="1"/>
    <n v="41600"/>
    <x v="0"/>
    <n v="3"/>
    <n v="0"/>
  </r>
  <r>
    <n v="29"/>
    <x v="3"/>
    <x v="1"/>
    <n v="2"/>
    <x v="0"/>
    <n v="1"/>
    <n v="2.5"/>
    <x v="1"/>
    <n v="58000"/>
    <x v="0"/>
    <n v="4"/>
    <n v="0"/>
  </r>
  <r>
    <n v="33"/>
    <x v="3"/>
    <x v="1"/>
    <n v="1"/>
    <x v="2"/>
    <n v="0"/>
    <n v="3.57"/>
    <x v="0"/>
    <n v="59000"/>
    <x v="0"/>
    <n v="7"/>
    <n v="0"/>
  </r>
  <r>
    <n v="40"/>
    <x v="2"/>
    <x v="1"/>
    <n v="1"/>
    <x v="0"/>
    <n v="4"/>
    <n v="2.59"/>
    <x v="1"/>
    <n v="81000"/>
    <x v="1"/>
    <n v="5"/>
    <n v="0"/>
  </r>
  <r>
    <n v="45"/>
    <x v="2"/>
    <x v="0"/>
    <n v="1"/>
    <x v="0"/>
    <n v="5"/>
    <n v="2.0299999999999998"/>
    <x v="1"/>
    <n v="82000"/>
    <x v="1"/>
    <n v="9"/>
    <n v="1"/>
  </r>
  <r>
    <n v="21"/>
    <x v="1"/>
    <x v="1"/>
    <n v="1"/>
    <x v="0"/>
    <n v="1"/>
    <n v="2.62"/>
    <x v="1"/>
    <n v="39000"/>
    <x v="0"/>
    <n v="3"/>
    <n v="0"/>
  </r>
  <r>
    <n v="56"/>
    <x v="4"/>
    <x v="0"/>
    <n v="1"/>
    <x v="3"/>
    <n v="1"/>
    <n v="2.81"/>
    <x v="1"/>
    <n v="46800"/>
    <x v="0"/>
    <n v="4"/>
    <n v="0"/>
  </r>
  <r>
    <n v="21"/>
    <x v="1"/>
    <x v="0"/>
    <n v="4"/>
    <x v="2"/>
    <n v="3"/>
    <n v="3.18"/>
    <x v="0"/>
    <n v="60800"/>
    <x v="1"/>
    <n v="9"/>
    <n v="1"/>
  </r>
  <r>
    <n v="49"/>
    <x v="0"/>
    <x v="1"/>
    <n v="11"/>
    <x v="2"/>
    <n v="3"/>
    <n v="2.04"/>
    <x v="1"/>
    <n v="100000"/>
    <x v="1"/>
    <n v="10"/>
    <n v="1"/>
  </r>
  <r>
    <n v="47"/>
    <x v="0"/>
    <x v="0"/>
    <n v="7"/>
    <x v="0"/>
    <n v="2"/>
    <n v="3.37"/>
    <x v="0"/>
    <n v="61600"/>
    <x v="1"/>
    <n v="9"/>
    <n v="1"/>
  </r>
  <r>
    <n v="27"/>
    <x v="3"/>
    <x v="0"/>
    <n v="9"/>
    <x v="2"/>
    <n v="2"/>
    <n v="3"/>
    <x v="0"/>
    <n v="60600"/>
    <x v="1"/>
    <n v="6"/>
    <n v="0"/>
  </r>
  <r>
    <n v="23"/>
    <x v="1"/>
    <x v="0"/>
    <n v="2"/>
    <x v="0"/>
    <n v="4"/>
    <n v="1.18"/>
    <x v="2"/>
    <n v="65400"/>
    <x v="1"/>
    <n v="6"/>
    <n v="0"/>
  </r>
  <r>
    <n v="39"/>
    <x v="2"/>
    <x v="0"/>
    <n v="1"/>
    <x v="0"/>
    <n v="4"/>
    <n v="1.78"/>
    <x v="2"/>
    <n v="77200"/>
    <x v="1"/>
    <n v="7"/>
    <n v="0"/>
  </r>
  <r>
    <n v="34"/>
    <x v="3"/>
    <x v="0"/>
    <n v="2"/>
    <x v="0"/>
    <n v="3"/>
    <n v="2.65"/>
    <x v="1"/>
    <n v="69200"/>
    <x v="1"/>
    <n v="5"/>
    <n v="0"/>
  </r>
  <r>
    <n v="24"/>
    <x v="1"/>
    <x v="1"/>
    <n v="7"/>
    <x v="0"/>
    <n v="0"/>
    <n v="2.79"/>
    <x v="1"/>
    <n v="71000"/>
    <x v="1"/>
    <n v="7"/>
    <n v="0"/>
  </r>
  <r>
    <n v="27"/>
    <x v="3"/>
    <x v="0"/>
    <n v="1"/>
    <x v="3"/>
    <n v="4"/>
    <n v="3.74"/>
    <x v="0"/>
    <n v="60600"/>
    <x v="1"/>
    <n v="7"/>
    <n v="0"/>
  </r>
  <r>
    <n v="23"/>
    <x v="1"/>
    <x v="1"/>
    <n v="1"/>
    <x v="3"/>
    <n v="0"/>
    <n v="1.1200000000000001"/>
    <x v="2"/>
    <n v="34000"/>
    <x v="0"/>
    <n v="2"/>
    <n v="0"/>
  </r>
  <r>
    <n v="32"/>
    <x v="3"/>
    <x v="0"/>
    <n v="2"/>
    <x v="0"/>
    <n v="3"/>
    <n v="3.29"/>
    <x v="0"/>
    <n v="70600"/>
    <x v="1"/>
    <n v="6"/>
    <n v="0"/>
  </r>
  <r>
    <n v="38"/>
    <x v="2"/>
    <x v="1"/>
    <n v="3"/>
    <x v="2"/>
    <n v="2"/>
    <n v="3.71"/>
    <x v="0"/>
    <n v="63000"/>
    <x v="1"/>
    <n v="8"/>
    <n v="0"/>
  </r>
  <r>
    <n v="55"/>
    <x v="0"/>
    <x v="0"/>
    <n v="2"/>
    <x v="0"/>
    <n v="5"/>
    <n v="2.2400000000000002"/>
    <x v="1"/>
    <n v="80000"/>
    <x v="1"/>
    <n v="7"/>
    <n v="0"/>
  </r>
  <r>
    <n v="54"/>
    <x v="0"/>
    <x v="0"/>
    <n v="12"/>
    <x v="0"/>
    <n v="1"/>
    <n v="3.72"/>
    <x v="0"/>
    <n v="86200"/>
    <x v="1"/>
    <n v="7"/>
    <n v="0"/>
  </r>
  <r>
    <n v="39"/>
    <x v="2"/>
    <x v="1"/>
    <n v="1"/>
    <x v="1"/>
    <n v="6"/>
    <n v="3.19"/>
    <x v="0"/>
    <n v="107000"/>
    <x v="1"/>
    <n v="9"/>
    <n v="1"/>
  </r>
  <r>
    <n v="35"/>
    <x v="3"/>
    <x v="1"/>
    <n v="2"/>
    <x v="0"/>
    <n v="2"/>
    <n v="2.7"/>
    <x v="1"/>
    <n v="92000"/>
    <x v="1"/>
    <n v="8"/>
    <n v="0"/>
  </r>
  <r>
    <n v="44"/>
    <x v="2"/>
    <x v="0"/>
    <n v="1"/>
    <x v="2"/>
    <n v="3"/>
    <n v="3.93"/>
    <x v="0"/>
    <n v="82200"/>
    <x v="1"/>
    <n v="6"/>
    <n v="0"/>
  </r>
  <r>
    <n v="41"/>
    <x v="2"/>
    <x v="1"/>
    <n v="2"/>
    <x v="2"/>
    <n v="1"/>
    <n v="3.23"/>
    <x v="0"/>
    <n v="77000"/>
    <x v="1"/>
    <n v="7"/>
    <n v="0"/>
  </r>
  <r>
    <n v="29"/>
    <x v="3"/>
    <x v="1"/>
    <n v="2"/>
    <x v="2"/>
    <n v="1"/>
    <n v="2.08"/>
    <x v="1"/>
    <n v="40000"/>
    <x v="0"/>
    <n v="5"/>
    <n v="0"/>
  </r>
  <r>
    <n v="25"/>
    <x v="1"/>
    <x v="1"/>
    <n v="2"/>
    <x v="0"/>
    <n v="1"/>
    <n v="2.04"/>
    <x v="1"/>
    <n v="48000"/>
    <x v="0"/>
    <n v="9"/>
    <n v="1"/>
  </r>
  <r>
    <n v="56"/>
    <x v="4"/>
    <x v="0"/>
    <n v="2"/>
    <x v="2"/>
    <n v="2"/>
    <n v="2.87"/>
    <x v="1"/>
    <n v="62800"/>
    <x v="1"/>
    <n v="9"/>
    <n v="1"/>
  </r>
  <r>
    <n v="44"/>
    <x v="2"/>
    <x v="0"/>
    <n v="2"/>
    <x v="2"/>
    <n v="4"/>
    <n v="2.37"/>
    <x v="1"/>
    <n v="89200"/>
    <x v="1"/>
    <n v="7"/>
    <n v="0"/>
  </r>
  <r>
    <n v="40"/>
    <x v="2"/>
    <x v="0"/>
    <n v="2"/>
    <x v="2"/>
    <n v="1"/>
    <n v="3.43"/>
    <x v="0"/>
    <n v="101000"/>
    <x v="1"/>
    <n v="9"/>
    <n v="1"/>
  </r>
  <r>
    <n v="48"/>
    <x v="0"/>
    <x v="1"/>
    <n v="2"/>
    <x v="2"/>
    <n v="2"/>
    <n v="2.66"/>
    <x v="1"/>
    <n v="86000"/>
    <x v="1"/>
    <n v="5"/>
    <n v="0"/>
  </r>
  <r>
    <n v="42"/>
    <x v="2"/>
    <x v="0"/>
    <n v="2"/>
    <x v="1"/>
    <n v="3"/>
    <n v="1.7"/>
    <x v="2"/>
    <n v="54600"/>
    <x v="0"/>
    <n v="5"/>
    <n v="0"/>
  </r>
  <r>
    <n v="37"/>
    <x v="2"/>
    <x v="1"/>
    <n v="4"/>
    <x v="3"/>
    <n v="5"/>
    <n v="3.56"/>
    <x v="0"/>
    <n v="92000"/>
    <x v="1"/>
    <n v="8"/>
    <n v="0"/>
  </r>
  <r>
    <n v="25"/>
    <x v="1"/>
    <x v="0"/>
    <n v="1"/>
    <x v="2"/>
    <n v="1"/>
    <n v="3.56"/>
    <x v="0"/>
    <n v="70000"/>
    <x v="1"/>
    <n v="5"/>
    <n v="0"/>
  </r>
  <r>
    <n v="38"/>
    <x v="2"/>
    <x v="1"/>
    <n v="1"/>
    <x v="2"/>
    <n v="4"/>
    <n v="2.2200000000000002"/>
    <x v="1"/>
    <n v="109000"/>
    <x v="1"/>
    <n v="10"/>
    <n v="1"/>
  </r>
  <r>
    <n v="55"/>
    <x v="0"/>
    <x v="0"/>
    <n v="5"/>
    <x v="3"/>
    <n v="0"/>
    <n v="3.68"/>
    <x v="0"/>
    <n v="54000"/>
    <x v="0"/>
    <n v="4"/>
    <n v="0"/>
  </r>
  <r>
    <n v="30"/>
    <x v="3"/>
    <x v="0"/>
    <n v="10"/>
    <x v="2"/>
    <n v="6"/>
    <n v="2.96"/>
    <x v="1"/>
    <n v="64000"/>
    <x v="1"/>
    <n v="9"/>
    <n v="1"/>
  </r>
  <r>
    <n v="42"/>
    <x v="2"/>
    <x v="0"/>
    <n v="1"/>
    <x v="1"/>
    <n v="3"/>
    <n v="3.25"/>
    <x v="0"/>
    <n v="38600"/>
    <x v="0"/>
    <n v="3"/>
    <n v="0"/>
  </r>
  <r>
    <n v="40"/>
    <x v="2"/>
    <x v="1"/>
    <n v="1"/>
    <x v="2"/>
    <n v="0"/>
    <n v="2.23"/>
    <x v="1"/>
    <n v="69000"/>
    <x v="1"/>
    <n v="4"/>
    <n v="0"/>
  </r>
  <r>
    <n v="29"/>
    <x v="3"/>
    <x v="1"/>
    <n v="1"/>
    <x v="1"/>
    <n v="2"/>
    <n v="2.73"/>
    <x v="1"/>
    <n v="50000"/>
    <x v="0"/>
    <n v="4"/>
    <n v="0"/>
  </r>
  <r>
    <n v="46"/>
    <x v="0"/>
    <x v="1"/>
    <n v="5"/>
    <x v="0"/>
    <n v="1"/>
    <n v="3.25"/>
    <x v="0"/>
    <n v="100000"/>
    <x v="1"/>
    <n v="7"/>
    <n v="0"/>
  </r>
  <r>
    <n v="22"/>
    <x v="1"/>
    <x v="1"/>
    <n v="1"/>
    <x v="2"/>
    <n v="0"/>
    <n v="3.72"/>
    <x v="0"/>
    <n v="48000"/>
    <x v="0"/>
    <n v="9"/>
    <n v="1"/>
  </r>
  <r>
    <n v="29"/>
    <x v="3"/>
    <x v="1"/>
    <n v="8"/>
    <x v="2"/>
    <n v="5"/>
    <n v="3.68"/>
    <x v="0"/>
    <n v="133000"/>
    <x v="1"/>
    <n v="9"/>
    <n v="1"/>
  </r>
  <r>
    <n v="30"/>
    <x v="3"/>
    <x v="0"/>
    <n v="6"/>
    <x v="2"/>
    <n v="3"/>
    <n v="2.92"/>
    <x v="1"/>
    <n v="84000"/>
    <x v="1"/>
    <n v="8"/>
    <n v="0"/>
  </r>
  <r>
    <n v="55"/>
    <x v="0"/>
    <x v="1"/>
    <n v="1"/>
    <x v="1"/>
    <n v="4"/>
    <n v="2.48"/>
    <x v="1"/>
    <n v="67000"/>
    <x v="1"/>
    <n v="6"/>
    <n v="0"/>
  </r>
  <r>
    <n v="35"/>
    <x v="3"/>
    <x v="0"/>
    <n v="1"/>
    <x v="2"/>
    <n v="2"/>
    <n v="3.78"/>
    <x v="0"/>
    <n v="86000"/>
    <x v="1"/>
    <n v="6"/>
    <n v="0"/>
  </r>
  <r>
    <n v="47"/>
    <x v="0"/>
    <x v="0"/>
    <n v="2"/>
    <x v="0"/>
    <n v="5"/>
    <n v="2.9"/>
    <x v="1"/>
    <n v="77600"/>
    <x v="1"/>
    <n v="9"/>
    <n v="1"/>
  </r>
  <r>
    <n v="40"/>
    <x v="2"/>
    <x v="1"/>
    <n v="1"/>
    <x v="3"/>
    <n v="3"/>
    <n v="3.74"/>
    <x v="0"/>
    <n v="101000"/>
    <x v="1"/>
    <n v="9"/>
    <n v="1"/>
  </r>
  <r>
    <n v="55"/>
    <x v="0"/>
    <x v="0"/>
    <n v="2"/>
    <x v="2"/>
    <n v="0"/>
    <n v="3.28"/>
    <x v="0"/>
    <n v="84000"/>
    <x v="1"/>
    <n v="5"/>
    <n v="0"/>
  </r>
  <r>
    <n v="45"/>
    <x v="2"/>
    <x v="0"/>
    <n v="7"/>
    <x v="0"/>
    <n v="2"/>
    <n v="3.77"/>
    <x v="0"/>
    <n v="73000"/>
    <x v="1"/>
    <n v="9"/>
    <n v="1"/>
  </r>
  <r>
    <n v="35"/>
    <x v="3"/>
    <x v="0"/>
    <n v="1"/>
    <x v="0"/>
    <n v="5"/>
    <n v="3.56"/>
    <x v="0"/>
    <n v="120000"/>
    <x v="1"/>
    <n v="10"/>
    <n v="1"/>
  </r>
  <r>
    <n v="44"/>
    <x v="2"/>
    <x v="1"/>
    <n v="1"/>
    <x v="0"/>
    <n v="5"/>
    <n v="1.63"/>
    <x v="2"/>
    <n v="100000"/>
    <x v="1"/>
    <n v="6"/>
    <n v="0"/>
  </r>
  <r>
    <n v="42"/>
    <x v="2"/>
    <x v="1"/>
    <n v="6"/>
    <x v="0"/>
    <n v="1"/>
    <n v="3.02"/>
    <x v="0"/>
    <n v="120000"/>
    <x v="1"/>
    <n v="8"/>
    <n v="0"/>
  </r>
  <r>
    <n v="43"/>
    <x v="2"/>
    <x v="0"/>
    <n v="1"/>
    <x v="2"/>
    <n v="4"/>
    <n v="3.7"/>
    <x v="0"/>
    <n v="81400"/>
    <x v="1"/>
    <n v="8"/>
    <n v="0"/>
  </r>
  <r>
    <n v="36"/>
    <x v="2"/>
    <x v="1"/>
    <n v="2"/>
    <x v="2"/>
    <n v="5"/>
    <n v="1.36"/>
    <x v="2"/>
    <n v="117000"/>
    <x v="1"/>
    <n v="8"/>
    <n v="0"/>
  </r>
  <r>
    <n v="43"/>
    <x v="2"/>
    <x v="1"/>
    <n v="2"/>
    <x v="0"/>
    <n v="5"/>
    <n v="3.71"/>
    <x v="0"/>
    <n v="104000"/>
    <x v="1"/>
    <n v="9"/>
    <n v="1"/>
  </r>
  <r>
    <n v="45"/>
    <x v="2"/>
    <x v="1"/>
    <n v="6"/>
    <x v="0"/>
    <n v="5"/>
    <n v="1.76"/>
    <x v="2"/>
    <n v="98000"/>
    <x v="1"/>
    <n v="9"/>
    <n v="1"/>
  </r>
  <r>
    <n v="35"/>
    <x v="3"/>
    <x v="1"/>
    <n v="1"/>
    <x v="0"/>
    <n v="6"/>
    <n v="1.87"/>
    <x v="2"/>
    <n v="86000"/>
    <x v="1"/>
    <n v="8"/>
    <n v="0"/>
  </r>
  <r>
    <n v="52"/>
    <x v="0"/>
    <x v="1"/>
    <n v="2"/>
    <x v="0"/>
    <n v="0"/>
    <n v="2.5099999999999998"/>
    <x v="1"/>
    <n v="87000"/>
    <x v="1"/>
    <n v="5"/>
    <n v="0"/>
  </r>
  <r>
    <n v="22"/>
    <x v="1"/>
    <x v="1"/>
    <n v="2"/>
    <x v="0"/>
    <n v="3"/>
    <n v="2.13"/>
    <x v="1"/>
    <n v="39000"/>
    <x v="0"/>
    <n v="8"/>
    <n v="0"/>
  </r>
  <r>
    <n v="54"/>
    <x v="0"/>
    <x v="0"/>
    <n v="1"/>
    <x v="2"/>
    <n v="3"/>
    <n v="1.65"/>
    <x v="2"/>
    <n v="67200"/>
    <x v="1"/>
    <n v="6"/>
    <n v="0"/>
  </r>
  <r>
    <n v="47"/>
    <x v="0"/>
    <x v="1"/>
    <n v="1"/>
    <x v="1"/>
    <n v="3"/>
    <n v="2.08"/>
    <x v="1"/>
    <n v="78000"/>
    <x v="1"/>
    <n v="6"/>
    <n v="0"/>
  </r>
  <r>
    <n v="39"/>
    <x v="2"/>
    <x v="0"/>
    <n v="1"/>
    <x v="3"/>
    <n v="4"/>
    <n v="2.2999999999999998"/>
    <x v="1"/>
    <n v="78200"/>
    <x v="1"/>
    <n v="6"/>
    <n v="0"/>
  </r>
  <r>
    <n v="41"/>
    <x v="2"/>
    <x v="1"/>
    <n v="5"/>
    <x v="0"/>
    <n v="5"/>
    <n v="3.42"/>
    <x v="0"/>
    <n v="96000"/>
    <x v="1"/>
    <n v="9"/>
    <n v="1"/>
  </r>
  <r>
    <n v="47"/>
    <x v="0"/>
    <x v="1"/>
    <n v="1"/>
    <x v="0"/>
    <n v="1"/>
    <n v="1.26"/>
    <x v="2"/>
    <n v="42000"/>
    <x v="0"/>
    <n v="6"/>
    <n v="0"/>
  </r>
  <r>
    <n v="35"/>
    <x v="3"/>
    <x v="1"/>
    <n v="1"/>
    <x v="2"/>
    <n v="3"/>
    <n v="3.96"/>
    <x v="0"/>
    <n v="82000"/>
    <x v="1"/>
    <n v="8"/>
    <n v="0"/>
  </r>
  <r>
    <n v="28"/>
    <x v="3"/>
    <x v="0"/>
    <n v="2"/>
    <x v="0"/>
    <n v="4"/>
    <n v="2.8"/>
    <x v="1"/>
    <n v="72400"/>
    <x v="1"/>
    <n v="8"/>
    <n v="0"/>
  </r>
  <r>
    <n v="46"/>
    <x v="0"/>
    <x v="1"/>
    <n v="1"/>
    <x v="0"/>
    <n v="6"/>
    <n v="3.03"/>
    <x v="0"/>
    <n v="121000"/>
    <x v="1"/>
    <n v="8"/>
    <n v="0"/>
  </r>
  <r>
    <n v="24"/>
    <x v="1"/>
    <x v="1"/>
    <n v="7"/>
    <x v="3"/>
    <n v="1"/>
    <n v="2.66"/>
    <x v="1"/>
    <n v="38000"/>
    <x v="0"/>
    <n v="4"/>
    <n v="0"/>
  </r>
  <r>
    <n v="53"/>
    <x v="0"/>
    <x v="1"/>
    <n v="1"/>
    <x v="1"/>
    <n v="3"/>
    <n v="2.2599999999999998"/>
    <x v="1"/>
    <n v="73000"/>
    <x v="1"/>
    <n v="6"/>
    <n v="0"/>
  </r>
  <r>
    <n v="51"/>
    <x v="0"/>
    <x v="0"/>
    <n v="2"/>
    <x v="0"/>
    <n v="5"/>
    <n v="2.33"/>
    <x v="1"/>
    <n v="79800"/>
    <x v="1"/>
    <n v="8"/>
    <n v="0"/>
  </r>
  <r>
    <n v="35"/>
    <x v="3"/>
    <x v="1"/>
    <n v="1"/>
    <x v="0"/>
    <n v="4"/>
    <n v="2.0499999999999998"/>
    <x v="1"/>
    <n v="96000"/>
    <x v="1"/>
    <n v="8"/>
    <n v="0"/>
  </r>
  <r>
    <n v="56"/>
    <x v="4"/>
    <x v="1"/>
    <n v="2"/>
    <x v="2"/>
    <n v="4"/>
    <n v="3.29"/>
    <x v="0"/>
    <n v="115000"/>
    <x v="1"/>
    <n v="10"/>
    <n v="1"/>
  </r>
  <r>
    <n v="55"/>
    <x v="0"/>
    <x v="0"/>
    <n v="1"/>
    <x v="2"/>
    <n v="0"/>
    <n v="3.98"/>
    <x v="0"/>
    <n v="66000"/>
    <x v="1"/>
    <n v="5"/>
    <n v="0"/>
  </r>
  <r>
    <n v="36"/>
    <x v="2"/>
    <x v="1"/>
    <n v="1"/>
    <x v="2"/>
    <n v="2"/>
    <n v="3.25"/>
    <x v="0"/>
    <n v="69000"/>
    <x v="1"/>
    <n v="5"/>
    <n v="0"/>
  </r>
  <r>
    <n v="28"/>
    <x v="3"/>
    <x v="0"/>
    <n v="2"/>
    <x v="3"/>
    <n v="3"/>
    <n v="3.3"/>
    <x v="0"/>
    <n v="75400"/>
    <x v="1"/>
    <n v="5"/>
    <n v="0"/>
  </r>
  <r>
    <n v="31"/>
    <x v="3"/>
    <x v="1"/>
    <n v="2"/>
    <x v="2"/>
    <n v="2"/>
    <n v="2.4500000000000002"/>
    <x v="1"/>
    <n v="55000"/>
    <x v="0"/>
    <n v="8"/>
    <n v="0"/>
  </r>
  <r>
    <n v="47"/>
    <x v="0"/>
    <x v="0"/>
    <n v="2"/>
    <x v="0"/>
    <n v="1"/>
    <n v="1.73"/>
    <x v="2"/>
    <n v="50600"/>
    <x v="0"/>
    <n v="4"/>
    <n v="0"/>
  </r>
  <r>
    <n v="42"/>
    <x v="2"/>
    <x v="1"/>
    <n v="6"/>
    <x v="0"/>
    <n v="2"/>
    <n v="2.95"/>
    <x v="1"/>
    <n v="62000"/>
    <x v="1"/>
    <n v="5"/>
    <n v="0"/>
  </r>
  <r>
    <n v="50"/>
    <x v="0"/>
    <x v="1"/>
    <n v="2"/>
    <x v="2"/>
    <n v="2"/>
    <n v="3.12"/>
    <x v="0"/>
    <n v="88000"/>
    <x v="1"/>
    <n v="7"/>
    <n v="0"/>
  </r>
  <r>
    <n v="56"/>
    <x v="4"/>
    <x v="1"/>
    <n v="2"/>
    <x v="0"/>
    <n v="5"/>
    <n v="2.37"/>
    <x v="1"/>
    <n v="93000"/>
    <x v="1"/>
    <n v="9"/>
    <n v="1"/>
  </r>
  <r>
    <n v="32"/>
    <x v="3"/>
    <x v="1"/>
    <n v="1"/>
    <x v="0"/>
    <n v="5"/>
    <n v="2.83"/>
    <x v="1"/>
    <n v="91000"/>
    <x v="1"/>
    <n v="8"/>
    <n v="0"/>
  </r>
  <r>
    <n v="38"/>
    <x v="2"/>
    <x v="1"/>
    <n v="2"/>
    <x v="2"/>
    <n v="1"/>
    <n v="2.69"/>
    <x v="1"/>
    <n v="68000"/>
    <x v="1"/>
    <n v="6"/>
    <n v="0"/>
  </r>
  <r>
    <n v="22"/>
    <x v="1"/>
    <x v="0"/>
    <n v="2"/>
    <x v="0"/>
    <n v="2"/>
    <n v="2.38"/>
    <x v="1"/>
    <n v="48600"/>
    <x v="0"/>
    <n v="4"/>
    <n v="0"/>
  </r>
  <r>
    <n v="35"/>
    <x v="3"/>
    <x v="0"/>
    <n v="1"/>
    <x v="0"/>
    <n v="5"/>
    <n v="3.81"/>
    <x v="0"/>
    <n v="113000"/>
    <x v="1"/>
    <n v="10"/>
    <n v="1"/>
  </r>
  <r>
    <n v="38"/>
    <x v="2"/>
    <x v="1"/>
    <n v="2"/>
    <x v="0"/>
    <n v="3"/>
    <n v="4"/>
    <x v="0"/>
    <n v="89000"/>
    <x v="1"/>
    <n v="8"/>
    <n v="0"/>
  </r>
  <r>
    <n v="31"/>
    <x v="3"/>
    <x v="1"/>
    <n v="1"/>
    <x v="3"/>
    <n v="1"/>
    <n v="1.57"/>
    <x v="2"/>
    <n v="29000"/>
    <x v="0"/>
    <n v="2"/>
    <n v="0"/>
  </r>
  <r>
    <n v="47"/>
    <x v="0"/>
    <x v="1"/>
    <n v="10"/>
    <x v="0"/>
    <n v="2"/>
    <n v="2.9"/>
    <x v="1"/>
    <n v="85000"/>
    <x v="1"/>
    <n v="7"/>
    <n v="0"/>
  </r>
  <r>
    <n v="28"/>
    <x v="3"/>
    <x v="1"/>
    <n v="1"/>
    <x v="0"/>
    <n v="2"/>
    <n v="3.86"/>
    <x v="0"/>
    <n v="76000"/>
    <x v="1"/>
    <n v="5"/>
    <n v="0"/>
  </r>
  <r>
    <n v="30"/>
    <x v="3"/>
    <x v="0"/>
    <n v="1"/>
    <x v="0"/>
    <n v="3"/>
    <n v="3.05"/>
    <x v="0"/>
    <n v="71000"/>
    <x v="1"/>
    <n v="5"/>
    <n v="0"/>
  </r>
  <r>
    <n v="25"/>
    <x v="1"/>
    <x v="1"/>
    <n v="1"/>
    <x v="1"/>
    <n v="3"/>
    <n v="3.81"/>
    <x v="0"/>
    <n v="54000"/>
    <x v="0"/>
    <n v="8"/>
    <n v="0"/>
  </r>
  <r>
    <n v="29"/>
    <x v="3"/>
    <x v="1"/>
    <n v="2"/>
    <x v="2"/>
    <n v="1"/>
    <n v="1.39"/>
    <x v="2"/>
    <n v="59000"/>
    <x v="0"/>
    <n v="4"/>
    <n v="0"/>
  </r>
  <r>
    <n v="32"/>
    <x v="3"/>
    <x v="0"/>
    <n v="1"/>
    <x v="2"/>
    <n v="5"/>
    <n v="3.19"/>
    <x v="0"/>
    <n v="104600"/>
    <x v="1"/>
    <n v="9"/>
    <n v="1"/>
  </r>
  <r>
    <n v="27"/>
    <x v="3"/>
    <x v="1"/>
    <n v="4"/>
    <x v="0"/>
    <n v="2"/>
    <n v="1.1299999999999999"/>
    <x v="2"/>
    <n v="36000"/>
    <x v="0"/>
    <n v="4"/>
    <n v="0"/>
  </r>
  <r>
    <n v="47"/>
    <x v="0"/>
    <x v="1"/>
    <n v="2"/>
    <x v="2"/>
    <n v="0"/>
    <n v="2.81"/>
    <x v="1"/>
    <n v="59000"/>
    <x v="0"/>
    <n v="4"/>
    <n v="0"/>
  </r>
  <r>
    <n v="50"/>
    <x v="0"/>
    <x v="1"/>
    <n v="2"/>
    <x v="0"/>
    <n v="3"/>
    <n v="2.92"/>
    <x v="1"/>
    <n v="62000"/>
    <x v="1"/>
    <n v="4"/>
    <n v="0"/>
  </r>
  <r>
    <n v="49"/>
    <x v="0"/>
    <x v="1"/>
    <n v="1"/>
    <x v="2"/>
    <n v="2"/>
    <n v="2.72"/>
    <x v="1"/>
    <n v="64000"/>
    <x v="1"/>
    <n v="4"/>
    <n v="0"/>
  </r>
  <r>
    <n v="32"/>
    <x v="3"/>
    <x v="1"/>
    <n v="2"/>
    <x v="2"/>
    <n v="3"/>
    <n v="1.76"/>
    <x v="2"/>
    <n v="68000"/>
    <x v="1"/>
    <n v="8"/>
    <n v="0"/>
  </r>
  <r>
    <n v="21"/>
    <x v="1"/>
    <x v="0"/>
    <n v="2"/>
    <x v="3"/>
    <n v="4"/>
    <n v="2.58"/>
    <x v="1"/>
    <n v="50800"/>
    <x v="0"/>
    <n v="6"/>
    <n v="0"/>
  </r>
  <r>
    <n v="38"/>
    <x v="2"/>
    <x v="0"/>
    <n v="1"/>
    <x v="0"/>
    <n v="2"/>
    <n v="3.82"/>
    <x v="0"/>
    <n v="55400"/>
    <x v="0"/>
    <n v="4"/>
    <n v="0"/>
  </r>
  <r>
    <n v="40"/>
    <x v="2"/>
    <x v="0"/>
    <n v="2"/>
    <x v="0"/>
    <n v="2"/>
    <n v="2.19"/>
    <x v="1"/>
    <n v="89000"/>
    <x v="1"/>
    <n v="7"/>
    <n v="0"/>
  </r>
  <r>
    <n v="43"/>
    <x v="2"/>
    <x v="1"/>
    <n v="2"/>
    <x v="2"/>
    <n v="4"/>
    <n v="3.86"/>
    <x v="0"/>
    <n v="100000"/>
    <x v="1"/>
    <n v="10"/>
    <n v="1"/>
  </r>
  <r>
    <n v="54"/>
    <x v="0"/>
    <x v="0"/>
    <n v="1"/>
    <x v="2"/>
    <n v="3"/>
    <n v="2.85"/>
    <x v="1"/>
    <n v="72200"/>
    <x v="1"/>
    <n v="8"/>
    <n v="0"/>
  </r>
  <r>
    <n v="54"/>
    <x v="0"/>
    <x v="0"/>
    <n v="1"/>
    <x v="1"/>
    <n v="3"/>
    <n v="1.68"/>
    <x v="2"/>
    <n v="54200"/>
    <x v="0"/>
    <n v="4"/>
    <n v="0"/>
  </r>
  <r>
    <n v="40"/>
    <x v="2"/>
    <x v="0"/>
    <n v="5"/>
    <x v="2"/>
    <n v="4"/>
    <n v="3.84"/>
    <x v="0"/>
    <n v="92000"/>
    <x v="1"/>
    <n v="10"/>
    <n v="1"/>
  </r>
  <r>
    <n v="24"/>
    <x v="1"/>
    <x v="0"/>
    <n v="2"/>
    <x v="2"/>
    <n v="2"/>
    <n v="1.81"/>
    <x v="2"/>
    <n v="33200"/>
    <x v="0"/>
    <n v="5"/>
    <n v="0"/>
  </r>
  <r>
    <n v="26"/>
    <x v="3"/>
    <x v="1"/>
    <n v="2"/>
    <x v="0"/>
    <n v="6"/>
    <n v="2.82"/>
    <x v="1"/>
    <n v="76000"/>
    <x v="1"/>
    <n v="10"/>
    <n v="1"/>
  </r>
  <r>
    <n v="35"/>
    <x v="3"/>
    <x v="1"/>
    <n v="1"/>
    <x v="0"/>
    <n v="6"/>
    <n v="1.45"/>
    <x v="2"/>
    <n v="96000"/>
    <x v="1"/>
    <n v="9"/>
    <n v="1"/>
  </r>
  <r>
    <n v="53"/>
    <x v="0"/>
    <x v="0"/>
    <n v="2"/>
    <x v="0"/>
    <n v="4"/>
    <n v="2.84"/>
    <x v="1"/>
    <n v="68400"/>
    <x v="1"/>
    <n v="7"/>
    <n v="0"/>
  </r>
  <r>
    <n v="57"/>
    <x v="4"/>
    <x v="0"/>
    <n v="2"/>
    <x v="2"/>
    <n v="4"/>
    <n v="3.9"/>
    <x v="0"/>
    <n v="74600"/>
    <x v="1"/>
    <n v="9"/>
    <n v="1"/>
  </r>
  <r>
    <n v="26"/>
    <x v="3"/>
    <x v="1"/>
    <n v="5"/>
    <x v="0"/>
    <n v="4"/>
    <n v="3.84"/>
    <x v="0"/>
    <n v="76000"/>
    <x v="1"/>
    <n v="5"/>
    <n v="0"/>
  </r>
  <r>
    <n v="25"/>
    <x v="1"/>
    <x v="0"/>
    <n v="2"/>
    <x v="2"/>
    <n v="3"/>
    <n v="3.85"/>
    <x v="0"/>
    <n v="94000"/>
    <x v="1"/>
    <n v="8"/>
    <n v="0"/>
  </r>
  <r>
    <n v="30"/>
    <x v="3"/>
    <x v="1"/>
    <n v="5"/>
    <x v="3"/>
    <n v="3"/>
    <n v="1.5"/>
    <x v="2"/>
    <n v="54000"/>
    <x v="0"/>
    <n v="5"/>
    <n v="0"/>
  </r>
  <r>
    <n v="29"/>
    <x v="3"/>
    <x v="1"/>
    <n v="1"/>
    <x v="2"/>
    <n v="1"/>
    <n v="2.4300000000000002"/>
    <x v="1"/>
    <n v="67000"/>
    <x v="1"/>
    <n v="5"/>
    <n v="0"/>
  </r>
  <r>
    <n v="31"/>
    <x v="3"/>
    <x v="1"/>
    <n v="1"/>
    <x v="3"/>
    <n v="1"/>
    <n v="1.5"/>
    <x v="2"/>
    <n v="38000"/>
    <x v="0"/>
    <n v="3"/>
    <n v="0"/>
  </r>
  <r>
    <n v="41"/>
    <x v="2"/>
    <x v="1"/>
    <n v="2"/>
    <x v="0"/>
    <n v="1"/>
    <n v="3.69"/>
    <x v="0"/>
    <n v="86000"/>
    <x v="1"/>
    <n v="5"/>
    <n v="0"/>
  </r>
  <r>
    <n v="38"/>
    <x v="2"/>
    <x v="1"/>
    <n v="7"/>
    <x v="0"/>
    <n v="3"/>
    <n v="3.1"/>
    <x v="0"/>
    <n v="75000"/>
    <x v="1"/>
    <n v="9"/>
    <n v="1"/>
  </r>
  <r>
    <n v="39"/>
    <x v="2"/>
    <x v="1"/>
    <n v="4"/>
    <x v="3"/>
    <n v="3"/>
    <n v="3.46"/>
    <x v="0"/>
    <n v="40000"/>
    <x v="0"/>
    <n v="4"/>
    <n v="0"/>
  </r>
  <r>
    <n v="26"/>
    <x v="3"/>
    <x v="1"/>
    <n v="1"/>
    <x v="0"/>
    <n v="4"/>
    <n v="3.82"/>
    <x v="0"/>
    <n v="105000"/>
    <x v="1"/>
    <n v="10"/>
    <n v="1"/>
  </r>
  <r>
    <n v="47"/>
    <x v="0"/>
    <x v="0"/>
    <n v="1"/>
    <x v="3"/>
    <n v="0"/>
    <n v="2.2999999999999998"/>
    <x v="1"/>
    <n v="53600"/>
    <x v="0"/>
    <n v="3"/>
    <n v="0"/>
  </r>
  <r>
    <n v="30"/>
    <x v="3"/>
    <x v="1"/>
    <n v="2"/>
    <x v="0"/>
    <n v="5"/>
    <n v="3.74"/>
    <x v="0"/>
    <n v="112000"/>
    <x v="1"/>
    <n v="9"/>
    <n v="1"/>
  </r>
  <r>
    <n v="30"/>
    <x v="3"/>
    <x v="1"/>
    <n v="6"/>
    <x v="3"/>
    <n v="6"/>
    <n v="2.4900000000000002"/>
    <x v="1"/>
    <n v="101000"/>
    <x v="1"/>
    <n v="9"/>
    <n v="1"/>
  </r>
  <r>
    <n v="23"/>
    <x v="1"/>
    <x v="1"/>
    <n v="1"/>
    <x v="3"/>
    <n v="1"/>
    <n v="2.4900000000000002"/>
    <x v="1"/>
    <n v="45000"/>
    <x v="0"/>
    <n v="3"/>
    <n v="0"/>
  </r>
  <r>
    <n v="42"/>
    <x v="2"/>
    <x v="0"/>
    <n v="2"/>
    <x v="0"/>
    <n v="0"/>
    <n v="1.35"/>
    <x v="2"/>
    <n v="52600"/>
    <x v="0"/>
    <n v="5"/>
    <n v="0"/>
  </r>
  <r>
    <n v="35"/>
    <x v="3"/>
    <x v="0"/>
    <n v="1"/>
    <x v="0"/>
    <n v="2"/>
    <n v="2.57"/>
    <x v="1"/>
    <n v="65000"/>
    <x v="1"/>
    <n v="9"/>
    <n v="1"/>
  </r>
  <r>
    <n v="51"/>
    <x v="0"/>
    <x v="0"/>
    <n v="7"/>
    <x v="2"/>
    <n v="3"/>
    <n v="3.69"/>
    <x v="0"/>
    <n v="125800"/>
    <x v="1"/>
    <n v="10"/>
    <n v="1"/>
  </r>
  <r>
    <n v="32"/>
    <x v="3"/>
    <x v="1"/>
    <n v="1"/>
    <x v="2"/>
    <n v="2"/>
    <n v="3.76"/>
    <x v="0"/>
    <n v="57000"/>
    <x v="0"/>
    <n v="8"/>
    <n v="0"/>
  </r>
  <r>
    <n v="45"/>
    <x v="2"/>
    <x v="1"/>
    <n v="6"/>
    <x v="2"/>
    <n v="4"/>
    <n v="3.32"/>
    <x v="0"/>
    <n v="87000"/>
    <x v="1"/>
    <n v="10"/>
    <n v="1"/>
  </r>
  <r>
    <n v="42"/>
    <x v="2"/>
    <x v="0"/>
    <n v="1"/>
    <x v="0"/>
    <n v="2"/>
    <n v="3.22"/>
    <x v="0"/>
    <n v="85600"/>
    <x v="1"/>
    <n v="8"/>
    <n v="0"/>
  </r>
  <r>
    <n v="42"/>
    <x v="2"/>
    <x v="1"/>
    <n v="2"/>
    <x v="0"/>
    <n v="0"/>
    <n v="1.26"/>
    <x v="2"/>
    <n v="79000"/>
    <x v="1"/>
    <n v="3"/>
    <n v="0"/>
  </r>
  <r>
    <n v="54"/>
    <x v="0"/>
    <x v="0"/>
    <n v="1"/>
    <x v="0"/>
    <n v="3"/>
    <n v="3.42"/>
    <x v="0"/>
    <n v="84200"/>
    <x v="1"/>
    <n v="6"/>
    <n v="0"/>
  </r>
  <r>
    <n v="39"/>
    <x v="2"/>
    <x v="0"/>
    <n v="1"/>
    <x v="0"/>
    <n v="3"/>
    <n v="2.69"/>
    <x v="1"/>
    <n v="75200"/>
    <x v="1"/>
    <n v="10"/>
    <n v="1"/>
  </r>
  <r>
    <n v="34"/>
    <x v="3"/>
    <x v="1"/>
    <n v="1"/>
    <x v="3"/>
    <n v="3"/>
    <n v="1.75"/>
    <x v="2"/>
    <n v="58000"/>
    <x v="0"/>
    <n v="5"/>
    <n v="0"/>
  </r>
  <r>
    <n v="53"/>
    <x v="0"/>
    <x v="1"/>
    <n v="1"/>
    <x v="2"/>
    <n v="4"/>
    <n v="1.53"/>
    <x v="2"/>
    <n v="100000"/>
    <x v="1"/>
    <n v="5"/>
    <n v="0"/>
  </r>
  <r>
    <n v="40"/>
    <x v="2"/>
    <x v="1"/>
    <n v="2"/>
    <x v="2"/>
    <n v="4"/>
    <n v="2.97"/>
    <x v="1"/>
    <n v="86000"/>
    <x v="1"/>
    <n v="5"/>
    <n v="0"/>
  </r>
  <r>
    <n v="34"/>
    <x v="3"/>
    <x v="1"/>
    <n v="1"/>
    <x v="2"/>
    <n v="4"/>
    <n v="2.69"/>
    <x v="1"/>
    <n v="74000"/>
    <x v="1"/>
    <n v="8"/>
    <n v="0"/>
  </r>
  <r>
    <n v="35"/>
    <x v="3"/>
    <x v="1"/>
    <n v="1"/>
    <x v="0"/>
    <n v="5"/>
    <n v="3.6"/>
    <x v="0"/>
    <n v="117000"/>
    <x v="1"/>
    <n v="8"/>
    <n v="0"/>
  </r>
  <r>
    <n v="39"/>
    <x v="2"/>
    <x v="1"/>
    <n v="2"/>
    <x v="2"/>
    <n v="5"/>
    <n v="3.81"/>
    <x v="0"/>
    <n v="117000"/>
    <x v="1"/>
    <n v="8"/>
    <n v="0"/>
  </r>
  <r>
    <n v="29"/>
    <x v="3"/>
    <x v="1"/>
    <n v="1"/>
    <x v="2"/>
    <n v="2"/>
    <n v="3.68"/>
    <x v="0"/>
    <n v="77000"/>
    <x v="1"/>
    <n v="7"/>
    <n v="0"/>
  </r>
  <r>
    <n v="23"/>
    <x v="1"/>
    <x v="1"/>
    <n v="2"/>
    <x v="2"/>
    <n v="2"/>
    <n v="2.93"/>
    <x v="1"/>
    <n v="53000"/>
    <x v="0"/>
    <n v="9"/>
    <n v="1"/>
  </r>
  <r>
    <n v="30"/>
    <x v="3"/>
    <x v="1"/>
    <n v="2"/>
    <x v="0"/>
    <n v="2"/>
    <n v="1.34"/>
    <x v="2"/>
    <n v="58000"/>
    <x v="0"/>
    <n v="5"/>
    <n v="0"/>
  </r>
  <r>
    <n v="23"/>
    <x v="1"/>
    <x v="1"/>
    <n v="1"/>
    <x v="2"/>
    <n v="3"/>
    <n v="3.75"/>
    <x v="0"/>
    <n v="42000"/>
    <x v="0"/>
    <n v="5"/>
    <n v="0"/>
  </r>
  <r>
    <n v="57"/>
    <x v="4"/>
    <x v="0"/>
    <n v="8"/>
    <x v="2"/>
    <n v="6"/>
    <n v="3.36"/>
    <x v="0"/>
    <n v="102600"/>
    <x v="1"/>
    <n v="9"/>
    <n v="1"/>
  </r>
  <r>
    <n v="53"/>
    <x v="0"/>
    <x v="1"/>
    <n v="2"/>
    <x v="1"/>
    <n v="4"/>
    <n v="2.54"/>
    <x v="1"/>
    <n v="60000"/>
    <x v="0"/>
    <n v="6"/>
    <n v="0"/>
  </r>
  <r>
    <n v="52"/>
    <x v="0"/>
    <x v="0"/>
    <n v="1"/>
    <x v="0"/>
    <n v="5"/>
    <n v="1.92"/>
    <x v="2"/>
    <n v="101600"/>
    <x v="1"/>
    <n v="10"/>
    <n v="1"/>
  </r>
  <r>
    <n v="44"/>
    <x v="2"/>
    <x v="0"/>
    <n v="8"/>
    <x v="2"/>
    <n v="3"/>
    <n v="1.89"/>
    <x v="2"/>
    <n v="76200"/>
    <x v="1"/>
    <n v="9"/>
    <n v="1"/>
  </r>
  <r>
    <n v="25"/>
    <x v="1"/>
    <x v="1"/>
    <n v="2"/>
    <x v="2"/>
    <n v="4"/>
    <n v="1.94"/>
    <x v="2"/>
    <n v="58000"/>
    <x v="0"/>
    <n v="10"/>
    <n v="1"/>
  </r>
  <r>
    <n v="31"/>
    <x v="3"/>
    <x v="1"/>
    <n v="7"/>
    <x v="0"/>
    <n v="5"/>
    <n v="2.2599999999999998"/>
    <x v="1"/>
    <n v="95000"/>
    <x v="1"/>
    <n v="8"/>
    <n v="0"/>
  </r>
  <r>
    <n v="40"/>
    <x v="2"/>
    <x v="1"/>
    <n v="2"/>
    <x v="2"/>
    <n v="3"/>
    <n v="2.4"/>
    <x v="1"/>
    <n v="63000"/>
    <x v="1"/>
    <n v="5"/>
    <n v="0"/>
  </r>
  <r>
    <n v="35"/>
    <x v="3"/>
    <x v="0"/>
    <n v="4"/>
    <x v="2"/>
    <n v="4"/>
    <n v="3.89"/>
    <x v="0"/>
    <n v="128000"/>
    <x v="1"/>
    <n v="10"/>
    <n v="1"/>
  </r>
  <r>
    <n v="26"/>
    <x v="3"/>
    <x v="1"/>
    <n v="1"/>
    <x v="2"/>
    <n v="2"/>
    <n v="2.77"/>
    <x v="1"/>
    <n v="60000"/>
    <x v="0"/>
    <n v="5"/>
    <n v="0"/>
  </r>
  <r>
    <n v="41"/>
    <x v="2"/>
    <x v="1"/>
    <n v="9"/>
    <x v="2"/>
    <n v="4"/>
    <n v="2.91"/>
    <x v="1"/>
    <n v="117000"/>
    <x v="1"/>
    <n v="10"/>
    <n v="1"/>
  </r>
  <r>
    <n v="22"/>
    <x v="1"/>
    <x v="0"/>
    <n v="2"/>
    <x v="2"/>
    <n v="5"/>
    <n v="3.58"/>
    <x v="0"/>
    <n v="65600"/>
    <x v="1"/>
    <n v="9"/>
    <n v="1"/>
  </r>
  <r>
    <n v="39"/>
    <x v="2"/>
    <x v="0"/>
    <n v="2"/>
    <x v="2"/>
    <n v="5"/>
    <n v="1.1299999999999999"/>
    <x v="2"/>
    <n v="79200"/>
    <x v="1"/>
    <n v="6"/>
    <n v="0"/>
  </r>
  <r>
    <n v="50"/>
    <x v="0"/>
    <x v="1"/>
    <n v="2"/>
    <x v="0"/>
    <n v="0"/>
    <n v="1.46"/>
    <x v="2"/>
    <n v="59000"/>
    <x v="0"/>
    <n v="5"/>
    <n v="0"/>
  </r>
  <r>
    <n v="38"/>
    <x v="2"/>
    <x v="0"/>
    <n v="2"/>
    <x v="3"/>
    <n v="3"/>
    <n v="2.78"/>
    <x v="1"/>
    <n v="71400"/>
    <x v="1"/>
    <n v="8"/>
    <n v="0"/>
  </r>
  <r>
    <n v="56"/>
    <x v="4"/>
    <x v="0"/>
    <n v="2"/>
    <x v="0"/>
    <n v="4"/>
    <n v="1.24"/>
    <x v="2"/>
    <n v="116800"/>
    <x v="1"/>
    <n v="5"/>
    <n v="0"/>
  </r>
  <r>
    <n v="53"/>
    <x v="0"/>
    <x v="1"/>
    <n v="2"/>
    <x v="2"/>
    <n v="4"/>
    <n v="3.56"/>
    <x v="0"/>
    <n v="106000"/>
    <x v="1"/>
    <n v="9"/>
    <n v="1"/>
  </r>
  <r>
    <n v="56"/>
    <x v="4"/>
    <x v="1"/>
    <n v="1"/>
    <x v="2"/>
    <n v="1"/>
    <n v="2.4"/>
    <x v="1"/>
    <n v="49000"/>
    <x v="0"/>
    <n v="4"/>
    <n v="0"/>
  </r>
  <r>
    <n v="49"/>
    <x v="0"/>
    <x v="0"/>
    <n v="7"/>
    <x v="0"/>
    <n v="3"/>
    <n v="1.5"/>
    <x v="2"/>
    <n v="75200"/>
    <x v="1"/>
    <n v="9"/>
    <n v="1"/>
  </r>
  <r>
    <n v="52"/>
    <x v="0"/>
    <x v="0"/>
    <n v="1"/>
    <x v="2"/>
    <n v="2"/>
    <n v="2.7"/>
    <x v="1"/>
    <n v="63600"/>
    <x v="1"/>
    <n v="4"/>
    <n v="0"/>
  </r>
  <r>
    <n v="31"/>
    <x v="3"/>
    <x v="1"/>
    <n v="1"/>
    <x v="0"/>
    <n v="0"/>
    <n v="3.46"/>
    <x v="0"/>
    <n v="73000"/>
    <x v="1"/>
    <n v="4"/>
    <n v="0"/>
  </r>
  <r>
    <n v="38"/>
    <x v="2"/>
    <x v="1"/>
    <n v="1"/>
    <x v="0"/>
    <n v="4"/>
    <n v="1.1299999999999999"/>
    <x v="2"/>
    <n v="77000"/>
    <x v="1"/>
    <n v="10"/>
    <n v="1"/>
  </r>
  <r>
    <n v="55"/>
    <x v="0"/>
    <x v="1"/>
    <n v="2"/>
    <x v="0"/>
    <n v="2"/>
    <n v="3.44"/>
    <x v="0"/>
    <n v="56000"/>
    <x v="0"/>
    <n v="8"/>
    <n v="0"/>
  </r>
  <r>
    <n v="41"/>
    <x v="2"/>
    <x v="1"/>
    <n v="2"/>
    <x v="2"/>
    <n v="5"/>
    <n v="2.5099999999999998"/>
    <x v="1"/>
    <n v="105000"/>
    <x v="1"/>
    <n v="10"/>
    <n v="1"/>
  </r>
  <r>
    <n v="24"/>
    <x v="1"/>
    <x v="0"/>
    <n v="1"/>
    <x v="2"/>
    <n v="1"/>
    <n v="3.06"/>
    <x v="0"/>
    <n v="43200"/>
    <x v="0"/>
    <n v="5"/>
    <n v="0"/>
  </r>
  <r>
    <n v="45"/>
    <x v="2"/>
    <x v="0"/>
    <n v="2"/>
    <x v="0"/>
    <n v="1"/>
    <n v="2.0499999999999998"/>
    <x v="1"/>
    <n v="58000"/>
    <x v="0"/>
    <n v="4"/>
    <n v="0"/>
  </r>
  <r>
    <n v="50"/>
    <x v="0"/>
    <x v="1"/>
    <n v="9"/>
    <x v="3"/>
    <n v="6"/>
    <n v="2.2400000000000002"/>
    <x v="1"/>
    <n v="87000"/>
    <x v="1"/>
    <n v="4"/>
    <n v="0"/>
  </r>
  <r>
    <n v="55"/>
    <x v="0"/>
    <x v="0"/>
    <n v="2"/>
    <x v="0"/>
    <n v="4"/>
    <n v="2.5299999999999998"/>
    <x v="1"/>
    <n v="68000"/>
    <x v="1"/>
    <n v="4"/>
    <n v="0"/>
  </r>
  <r>
    <n v="45"/>
    <x v="2"/>
    <x v="0"/>
    <n v="1"/>
    <x v="2"/>
    <n v="3"/>
    <n v="3.34"/>
    <x v="0"/>
    <n v="82000"/>
    <x v="1"/>
    <n v="7"/>
    <n v="0"/>
  </r>
  <r>
    <n v="45"/>
    <x v="2"/>
    <x v="1"/>
    <n v="10"/>
    <x v="0"/>
    <n v="5"/>
    <n v="3.77"/>
    <x v="0"/>
    <n v="146000"/>
    <x v="2"/>
    <n v="10"/>
    <n v="1"/>
  </r>
  <r>
    <n v="56"/>
    <x v="4"/>
    <x v="1"/>
    <n v="1"/>
    <x v="0"/>
    <n v="2"/>
    <n v="1.69"/>
    <x v="2"/>
    <n v="73000"/>
    <x v="1"/>
    <n v="6"/>
    <n v="0"/>
  </r>
  <r>
    <n v="36"/>
    <x v="2"/>
    <x v="0"/>
    <n v="2"/>
    <x v="1"/>
    <n v="4"/>
    <n v="1.87"/>
    <x v="2"/>
    <n v="60800"/>
    <x v="1"/>
    <n v="6"/>
    <n v="0"/>
  </r>
  <r>
    <n v="31"/>
    <x v="3"/>
    <x v="1"/>
    <n v="7"/>
    <x v="0"/>
    <n v="2"/>
    <n v="3.64"/>
    <x v="0"/>
    <n v="93000"/>
    <x v="1"/>
    <n v="10"/>
    <n v="1"/>
  </r>
  <r>
    <n v="50"/>
    <x v="0"/>
    <x v="0"/>
    <n v="2"/>
    <x v="1"/>
    <n v="5"/>
    <n v="3.31"/>
    <x v="0"/>
    <n v="100000"/>
    <x v="1"/>
    <n v="8"/>
    <n v="0"/>
  </r>
  <r>
    <n v="45"/>
    <x v="2"/>
    <x v="1"/>
    <n v="1"/>
    <x v="0"/>
    <n v="2"/>
    <n v="3.78"/>
    <x v="0"/>
    <n v="89000"/>
    <x v="1"/>
    <n v="8"/>
    <n v="0"/>
  </r>
  <r>
    <n v="39"/>
    <x v="2"/>
    <x v="1"/>
    <n v="1"/>
    <x v="2"/>
    <n v="4"/>
    <n v="3.1"/>
    <x v="0"/>
    <n v="120000"/>
    <x v="1"/>
    <n v="9"/>
    <n v="1"/>
  </r>
  <r>
    <n v="36"/>
    <x v="2"/>
    <x v="0"/>
    <n v="2"/>
    <x v="3"/>
    <n v="5"/>
    <n v="1.97"/>
    <x v="2"/>
    <n v="86800"/>
    <x v="1"/>
    <n v="8"/>
    <n v="0"/>
  </r>
  <r>
    <n v="46"/>
    <x v="0"/>
    <x v="0"/>
    <n v="1"/>
    <x v="2"/>
    <n v="4"/>
    <n v="1.38"/>
    <x v="2"/>
    <n v="74800"/>
    <x v="1"/>
    <n v="10"/>
    <n v="1"/>
  </r>
  <r>
    <n v="55"/>
    <x v="0"/>
    <x v="1"/>
    <n v="1"/>
    <x v="0"/>
    <n v="3"/>
    <n v="2.27"/>
    <x v="1"/>
    <n v="82000"/>
    <x v="1"/>
    <n v="7"/>
    <n v="0"/>
  </r>
  <r>
    <n v="46"/>
    <x v="0"/>
    <x v="0"/>
    <n v="4"/>
    <x v="3"/>
    <n v="1"/>
    <n v="1.63"/>
    <x v="2"/>
    <n v="40800"/>
    <x v="0"/>
    <n v="3"/>
    <n v="0"/>
  </r>
  <r>
    <n v="53"/>
    <x v="0"/>
    <x v="1"/>
    <n v="1"/>
    <x v="2"/>
    <n v="5"/>
    <n v="2.7"/>
    <x v="1"/>
    <n v="111000"/>
    <x v="1"/>
    <n v="7"/>
    <n v="0"/>
  </r>
  <r>
    <n v="26"/>
    <x v="3"/>
    <x v="1"/>
    <n v="2"/>
    <x v="2"/>
    <n v="3"/>
    <n v="2.5099999999999998"/>
    <x v="1"/>
    <n v="72000"/>
    <x v="1"/>
    <n v="8"/>
    <n v="0"/>
  </r>
  <r>
    <n v="32"/>
    <x v="3"/>
    <x v="0"/>
    <n v="1"/>
    <x v="3"/>
    <n v="0"/>
    <n v="1.3"/>
    <x v="2"/>
    <n v="34600"/>
    <x v="0"/>
    <n v="2"/>
    <n v="0"/>
  </r>
  <r>
    <n v="35"/>
    <x v="3"/>
    <x v="1"/>
    <n v="2"/>
    <x v="2"/>
    <n v="3"/>
    <n v="1.93"/>
    <x v="2"/>
    <n v="60000"/>
    <x v="0"/>
    <n v="7"/>
    <n v="0"/>
  </r>
  <r>
    <n v="37"/>
    <x v="2"/>
    <x v="0"/>
    <n v="2"/>
    <x v="2"/>
    <n v="1"/>
    <n v="1.73"/>
    <x v="2"/>
    <n v="67600"/>
    <x v="1"/>
    <n v="5"/>
    <n v="0"/>
  </r>
  <r>
    <n v="30"/>
    <x v="3"/>
    <x v="1"/>
    <n v="1"/>
    <x v="2"/>
    <n v="6"/>
    <n v="3.24"/>
    <x v="0"/>
    <n v="101000"/>
    <x v="1"/>
    <n v="9"/>
    <n v="1"/>
  </r>
  <r>
    <n v="31"/>
    <x v="3"/>
    <x v="0"/>
    <n v="2"/>
    <x v="2"/>
    <n v="4"/>
    <n v="3.06"/>
    <x v="0"/>
    <n v="91800"/>
    <x v="1"/>
    <n v="8"/>
    <n v="0"/>
  </r>
  <r>
    <n v="54"/>
    <x v="0"/>
    <x v="1"/>
    <n v="1"/>
    <x v="3"/>
    <n v="2"/>
    <n v="1.3"/>
    <x v="2"/>
    <n v="67000"/>
    <x v="1"/>
    <n v="4"/>
    <n v="0"/>
  </r>
  <r>
    <n v="31"/>
    <x v="3"/>
    <x v="1"/>
    <n v="2"/>
    <x v="2"/>
    <n v="2"/>
    <n v="3.07"/>
    <x v="0"/>
    <n v="66000"/>
    <x v="1"/>
    <n v="10"/>
    <n v="1"/>
  </r>
  <r>
    <n v="39"/>
    <x v="2"/>
    <x v="1"/>
    <n v="1"/>
    <x v="2"/>
    <n v="1"/>
    <n v="1.86"/>
    <x v="2"/>
    <n v="67000"/>
    <x v="1"/>
    <n v="5"/>
    <n v="0"/>
  </r>
  <r>
    <n v="44"/>
    <x v="2"/>
    <x v="0"/>
    <n v="2"/>
    <x v="0"/>
    <n v="2"/>
    <n v="1.93"/>
    <x v="2"/>
    <n v="70200"/>
    <x v="1"/>
    <n v="8"/>
    <n v="0"/>
  </r>
  <r>
    <n v="54"/>
    <x v="0"/>
    <x v="1"/>
    <n v="5"/>
    <x v="0"/>
    <n v="1"/>
    <n v="1.31"/>
    <x v="2"/>
    <n v="81000"/>
    <x v="1"/>
    <n v="4"/>
    <n v="0"/>
  </r>
  <r>
    <n v="42"/>
    <x v="2"/>
    <x v="1"/>
    <n v="1"/>
    <x v="3"/>
    <n v="3"/>
    <n v="2.5099999999999998"/>
    <x v="1"/>
    <n v="66000"/>
    <x v="1"/>
    <n v="4"/>
    <n v="0"/>
  </r>
  <r>
    <n v="36"/>
    <x v="2"/>
    <x v="0"/>
    <n v="2"/>
    <x v="2"/>
    <n v="5"/>
    <n v="1.56"/>
    <x v="2"/>
    <n v="89800"/>
    <x v="1"/>
    <n v="7"/>
    <n v="0"/>
  </r>
  <r>
    <n v="38"/>
    <x v="2"/>
    <x v="1"/>
    <n v="6"/>
    <x v="0"/>
    <n v="2"/>
    <n v="2.08"/>
    <x v="1"/>
    <n v="93000"/>
    <x v="1"/>
    <n v="9"/>
    <n v="1"/>
  </r>
  <r>
    <n v="45"/>
    <x v="2"/>
    <x v="1"/>
    <n v="2"/>
    <x v="3"/>
    <n v="1"/>
    <n v="2.65"/>
    <x v="1"/>
    <n v="58000"/>
    <x v="0"/>
    <n v="4"/>
    <n v="0"/>
  </r>
  <r>
    <n v="22"/>
    <x v="1"/>
    <x v="1"/>
    <n v="1"/>
    <x v="2"/>
    <n v="2"/>
    <n v="2.27"/>
    <x v="1"/>
    <n v="51000"/>
    <x v="0"/>
    <n v="8"/>
    <n v="0"/>
  </r>
  <r>
    <n v="51"/>
    <x v="0"/>
    <x v="1"/>
    <n v="2"/>
    <x v="1"/>
    <n v="3"/>
    <n v="2.46"/>
    <x v="1"/>
    <n v="60000"/>
    <x v="0"/>
    <n v="5"/>
    <n v="0"/>
  </r>
  <r>
    <n v="24"/>
    <x v="1"/>
    <x v="0"/>
    <n v="3"/>
    <x v="1"/>
    <n v="6"/>
    <n v="1.87"/>
    <x v="2"/>
    <n v="55200"/>
    <x v="0"/>
    <n v="6"/>
    <n v="0"/>
  </r>
  <r>
    <n v="42"/>
    <x v="2"/>
    <x v="0"/>
    <n v="2"/>
    <x v="1"/>
    <n v="1"/>
    <n v="2.52"/>
    <x v="1"/>
    <n v="46600"/>
    <x v="0"/>
    <n v="4"/>
    <n v="0"/>
  </r>
  <r>
    <n v="35"/>
    <x v="3"/>
    <x v="1"/>
    <n v="1"/>
    <x v="0"/>
    <n v="3"/>
    <n v="1.82"/>
    <x v="2"/>
    <n v="66000"/>
    <x v="1"/>
    <n v="7"/>
    <n v="0"/>
  </r>
  <r>
    <n v="54"/>
    <x v="0"/>
    <x v="0"/>
    <n v="1"/>
    <x v="2"/>
    <n v="0"/>
    <n v="3.83"/>
    <x v="0"/>
    <n v="49200"/>
    <x v="0"/>
    <n v="6"/>
    <n v="0"/>
  </r>
  <r>
    <n v="51"/>
    <x v="0"/>
    <x v="1"/>
    <n v="2"/>
    <x v="1"/>
    <n v="2"/>
    <n v="3.7"/>
    <x v="0"/>
    <n v="116000"/>
    <x v="1"/>
    <n v="5"/>
    <n v="0"/>
  </r>
  <r>
    <n v="32"/>
    <x v="3"/>
    <x v="1"/>
    <n v="2"/>
    <x v="2"/>
    <n v="3"/>
    <n v="1.44"/>
    <x v="2"/>
    <n v="60000"/>
    <x v="0"/>
    <n v="9"/>
    <n v="1"/>
  </r>
  <r>
    <n v="21"/>
    <x v="1"/>
    <x v="1"/>
    <n v="3"/>
    <x v="2"/>
    <n v="2"/>
    <n v="2.59"/>
    <x v="1"/>
    <n v="61000"/>
    <x v="1"/>
    <n v="7"/>
    <n v="0"/>
  </r>
  <r>
    <n v="47"/>
    <x v="0"/>
    <x v="0"/>
    <n v="3"/>
    <x v="3"/>
    <n v="2"/>
    <n v="2.9"/>
    <x v="1"/>
    <n v="51600"/>
    <x v="0"/>
    <n v="5"/>
    <n v="0"/>
  </r>
  <r>
    <n v="52"/>
    <x v="0"/>
    <x v="0"/>
    <n v="3"/>
    <x v="2"/>
    <n v="4"/>
    <n v="1.2"/>
    <x v="2"/>
    <n v="59600"/>
    <x v="0"/>
    <n v="6"/>
    <n v="0"/>
  </r>
  <r>
    <n v="44"/>
    <x v="2"/>
    <x v="1"/>
    <n v="2"/>
    <x v="2"/>
    <n v="6"/>
    <n v="2.74"/>
    <x v="1"/>
    <n v="105000"/>
    <x v="1"/>
    <n v="8"/>
    <n v="0"/>
  </r>
  <r>
    <n v="28"/>
    <x v="3"/>
    <x v="1"/>
    <n v="2"/>
    <x v="3"/>
    <n v="0"/>
    <n v="2.61"/>
    <x v="1"/>
    <n v="39000"/>
    <x v="0"/>
    <n v="3"/>
    <n v="0"/>
  </r>
  <r>
    <n v="35"/>
    <x v="3"/>
    <x v="0"/>
    <n v="2"/>
    <x v="0"/>
    <n v="2"/>
    <n v="3"/>
    <x v="0"/>
    <n v="50000"/>
    <x v="0"/>
    <n v="5"/>
    <n v="0"/>
  </r>
  <r>
    <n v="53"/>
    <x v="0"/>
    <x v="0"/>
    <n v="3"/>
    <x v="2"/>
    <n v="1"/>
    <n v="3.27"/>
    <x v="0"/>
    <n v="86400"/>
    <x v="1"/>
    <n v="7"/>
    <n v="0"/>
  </r>
  <r>
    <n v="50"/>
    <x v="0"/>
    <x v="1"/>
    <n v="1"/>
    <x v="0"/>
    <n v="3"/>
    <n v="1.91"/>
    <x v="2"/>
    <n v="81000"/>
    <x v="1"/>
    <n v="8"/>
    <n v="0"/>
  </r>
  <r>
    <n v="44"/>
    <x v="2"/>
    <x v="1"/>
    <n v="1"/>
    <x v="0"/>
    <n v="1"/>
    <n v="1.94"/>
    <x v="2"/>
    <n v="72000"/>
    <x v="1"/>
    <n v="7"/>
    <n v="0"/>
  </r>
  <r>
    <n v="22"/>
    <x v="1"/>
    <x v="1"/>
    <n v="1"/>
    <x v="2"/>
    <n v="3"/>
    <n v="1.68"/>
    <x v="2"/>
    <n v="52000"/>
    <x v="0"/>
    <n v="4"/>
    <n v="0"/>
  </r>
  <r>
    <n v="48"/>
    <x v="0"/>
    <x v="1"/>
    <n v="2"/>
    <x v="2"/>
    <n v="3"/>
    <n v="1.84"/>
    <x v="2"/>
    <n v="57000"/>
    <x v="0"/>
    <n v="5"/>
    <n v="0"/>
  </r>
  <r>
    <n v="26"/>
    <x v="3"/>
    <x v="1"/>
    <n v="2"/>
    <x v="2"/>
    <n v="3"/>
    <n v="1.34"/>
    <x v="2"/>
    <n v="63000"/>
    <x v="1"/>
    <n v="6"/>
    <n v="0"/>
  </r>
  <r>
    <n v="56"/>
    <x v="4"/>
    <x v="0"/>
    <n v="7"/>
    <x v="0"/>
    <n v="2"/>
    <n v="1.85"/>
    <x v="2"/>
    <n v="72800"/>
    <x v="1"/>
    <n v="6"/>
    <n v="0"/>
  </r>
  <r>
    <n v="38"/>
    <x v="2"/>
    <x v="1"/>
    <n v="1"/>
    <x v="1"/>
    <n v="1"/>
    <n v="2.17"/>
    <x v="1"/>
    <n v="56000"/>
    <x v="0"/>
    <n v="4"/>
    <n v="0"/>
  </r>
  <r>
    <n v="45"/>
    <x v="2"/>
    <x v="0"/>
    <n v="1"/>
    <x v="0"/>
    <n v="1"/>
    <n v="3.86"/>
    <x v="0"/>
    <n v="103000"/>
    <x v="1"/>
    <n v="6"/>
    <n v="0"/>
  </r>
  <r>
    <n v="49"/>
    <x v="0"/>
    <x v="0"/>
    <n v="1"/>
    <x v="2"/>
    <n v="5"/>
    <n v="3.5"/>
    <x v="0"/>
    <n v="107200"/>
    <x v="1"/>
    <n v="8"/>
    <n v="0"/>
  </r>
  <r>
    <n v="42"/>
    <x v="2"/>
    <x v="0"/>
    <n v="2"/>
    <x v="0"/>
    <n v="5"/>
    <n v="2.25"/>
    <x v="1"/>
    <n v="62600"/>
    <x v="1"/>
    <n v="5"/>
    <n v="0"/>
  </r>
  <r>
    <n v="56"/>
    <x v="4"/>
    <x v="1"/>
    <n v="2"/>
    <x v="0"/>
    <n v="0"/>
    <n v="2.0499999999999998"/>
    <x v="1"/>
    <n v="48000"/>
    <x v="0"/>
    <n v="3"/>
    <n v="0"/>
  </r>
  <r>
    <n v="33"/>
    <x v="3"/>
    <x v="1"/>
    <n v="2"/>
    <x v="2"/>
    <n v="6"/>
    <n v="1.6"/>
    <x v="2"/>
    <n v="72000"/>
    <x v="1"/>
    <n v="9"/>
    <n v="1"/>
  </r>
  <r>
    <n v="40"/>
    <x v="2"/>
    <x v="1"/>
    <n v="2"/>
    <x v="3"/>
    <n v="5"/>
    <n v="2.86"/>
    <x v="1"/>
    <n v="72000"/>
    <x v="1"/>
    <n v="6"/>
    <n v="0"/>
  </r>
  <r>
    <n v="39"/>
    <x v="2"/>
    <x v="1"/>
    <n v="1"/>
    <x v="2"/>
    <n v="3"/>
    <n v="1.94"/>
    <x v="2"/>
    <n v="48000"/>
    <x v="0"/>
    <n v="3"/>
    <n v="0"/>
  </r>
  <r>
    <n v="42"/>
    <x v="2"/>
    <x v="0"/>
    <n v="1"/>
    <x v="2"/>
    <n v="1"/>
    <n v="2.2200000000000002"/>
    <x v="1"/>
    <n v="60600"/>
    <x v="1"/>
    <n v="5"/>
    <n v="0"/>
  </r>
  <r>
    <n v="50"/>
    <x v="0"/>
    <x v="1"/>
    <n v="1"/>
    <x v="2"/>
    <n v="5"/>
    <n v="2.2400000000000002"/>
    <x v="1"/>
    <n v="117000"/>
    <x v="1"/>
    <n v="9"/>
    <n v="1"/>
  </r>
  <r>
    <n v="55"/>
    <x v="0"/>
    <x v="1"/>
    <n v="2"/>
    <x v="3"/>
    <n v="0"/>
    <n v="3.76"/>
    <x v="0"/>
    <n v="75000"/>
    <x v="1"/>
    <n v="4"/>
    <n v="0"/>
  </r>
  <r>
    <n v="55"/>
    <x v="0"/>
    <x v="0"/>
    <n v="4"/>
    <x v="3"/>
    <n v="5"/>
    <n v="3.21"/>
    <x v="0"/>
    <n v="62000"/>
    <x v="1"/>
    <n v="8"/>
    <n v="0"/>
  </r>
  <r>
    <n v="44"/>
    <x v="2"/>
    <x v="0"/>
    <n v="13"/>
    <x v="0"/>
    <n v="5"/>
    <n v="1.69"/>
    <x v="2"/>
    <n v="75200"/>
    <x v="1"/>
    <n v="8"/>
    <n v="0"/>
  </r>
  <r>
    <n v="50"/>
    <x v="0"/>
    <x v="0"/>
    <n v="2"/>
    <x v="3"/>
    <n v="1"/>
    <n v="2.48"/>
    <x v="1"/>
    <n v="59000"/>
    <x v="0"/>
    <n v="4"/>
    <n v="0"/>
  </r>
  <r>
    <n v="44"/>
    <x v="2"/>
    <x v="0"/>
    <n v="2"/>
    <x v="3"/>
    <n v="4"/>
    <n v="3.6"/>
    <x v="0"/>
    <n v="65200"/>
    <x v="1"/>
    <n v="5"/>
    <n v="0"/>
  </r>
  <r>
    <n v="31"/>
    <x v="3"/>
    <x v="0"/>
    <n v="1"/>
    <x v="1"/>
    <n v="4"/>
    <n v="1.65"/>
    <x v="2"/>
    <n v="55800"/>
    <x v="0"/>
    <n v="4"/>
    <n v="0"/>
  </r>
  <r>
    <n v="29"/>
    <x v="3"/>
    <x v="1"/>
    <n v="5"/>
    <x v="3"/>
    <n v="1"/>
    <n v="2.09"/>
    <x v="1"/>
    <n v="61000"/>
    <x v="1"/>
    <n v="2"/>
    <n v="0"/>
  </r>
  <r>
    <n v="31"/>
    <x v="3"/>
    <x v="1"/>
    <n v="2"/>
    <x v="0"/>
    <n v="2"/>
    <n v="2.71"/>
    <x v="1"/>
    <n v="53000"/>
    <x v="0"/>
    <n v="4"/>
    <n v="0"/>
  </r>
  <r>
    <n v="41"/>
    <x v="2"/>
    <x v="1"/>
    <n v="2"/>
    <x v="0"/>
    <n v="4"/>
    <n v="2.89"/>
    <x v="1"/>
    <n v="70000"/>
    <x v="1"/>
    <n v="9"/>
    <n v="1"/>
  </r>
  <r>
    <n v="24"/>
    <x v="1"/>
    <x v="1"/>
    <n v="1"/>
    <x v="3"/>
    <n v="4"/>
    <n v="3.33"/>
    <x v="0"/>
    <n v="61000"/>
    <x v="1"/>
    <n v="7"/>
    <n v="0"/>
  </r>
  <r>
    <n v="48"/>
    <x v="0"/>
    <x v="1"/>
    <n v="1"/>
    <x v="2"/>
    <n v="5"/>
    <n v="3.23"/>
    <x v="0"/>
    <n v="109000"/>
    <x v="1"/>
    <n v="7"/>
    <n v="0"/>
  </r>
  <r>
    <n v="42"/>
    <x v="2"/>
    <x v="0"/>
    <n v="2"/>
    <x v="3"/>
    <n v="1"/>
    <n v="1.18"/>
    <x v="2"/>
    <n v="46600"/>
    <x v="0"/>
    <n v="3"/>
    <n v="0"/>
  </r>
  <r>
    <n v="36"/>
    <x v="2"/>
    <x v="0"/>
    <n v="1"/>
    <x v="0"/>
    <n v="2"/>
    <n v="2.88"/>
    <x v="1"/>
    <n v="46800"/>
    <x v="0"/>
    <n v="4"/>
    <n v="0"/>
  </r>
  <r>
    <n v="41"/>
    <x v="2"/>
    <x v="0"/>
    <n v="1"/>
    <x v="2"/>
    <n v="3"/>
    <n v="3.86"/>
    <x v="0"/>
    <n v="91800"/>
    <x v="1"/>
    <n v="9"/>
    <n v="1"/>
  </r>
  <r>
    <n v="31"/>
    <x v="3"/>
    <x v="1"/>
    <n v="2"/>
    <x v="2"/>
    <n v="3"/>
    <n v="3.57"/>
    <x v="0"/>
    <n v="80000"/>
    <x v="1"/>
    <n v="9"/>
    <n v="1"/>
  </r>
  <r>
    <n v="38"/>
    <x v="2"/>
    <x v="1"/>
    <n v="2"/>
    <x v="2"/>
    <n v="6"/>
    <n v="2.78"/>
    <x v="1"/>
    <n v="78000"/>
    <x v="1"/>
    <n v="7"/>
    <n v="0"/>
  </r>
  <r>
    <n v="30"/>
    <x v="3"/>
    <x v="1"/>
    <n v="2"/>
    <x v="2"/>
    <n v="1"/>
    <n v="1.98"/>
    <x v="2"/>
    <n v="50000"/>
    <x v="0"/>
    <n v="5"/>
    <n v="0"/>
  </r>
  <r>
    <n v="28"/>
    <x v="3"/>
    <x v="0"/>
    <n v="2"/>
    <x v="0"/>
    <n v="2"/>
    <n v="1.24"/>
    <x v="2"/>
    <n v="52400"/>
    <x v="0"/>
    <n v="7"/>
    <n v="0"/>
  </r>
  <r>
    <n v="44"/>
    <x v="2"/>
    <x v="0"/>
    <n v="4"/>
    <x v="0"/>
    <n v="4"/>
    <n v="1.6"/>
    <x v="2"/>
    <n v="94200"/>
    <x v="1"/>
    <n v="6"/>
    <n v="0"/>
  </r>
  <r>
    <n v="22"/>
    <x v="1"/>
    <x v="1"/>
    <n v="2"/>
    <x v="3"/>
    <n v="2"/>
    <n v="3"/>
    <x v="0"/>
    <n v="41000"/>
    <x v="0"/>
    <n v="5"/>
    <n v="0"/>
  </r>
  <r>
    <n v="41"/>
    <x v="2"/>
    <x v="1"/>
    <n v="2"/>
    <x v="3"/>
    <n v="1"/>
    <n v="1.47"/>
    <x v="2"/>
    <n v="45000"/>
    <x v="0"/>
    <n v="3"/>
    <n v="0"/>
  </r>
  <r>
    <n v="46"/>
    <x v="0"/>
    <x v="0"/>
    <n v="7"/>
    <x v="3"/>
    <n v="4"/>
    <n v="1.32"/>
    <x v="2"/>
    <n v="79800"/>
    <x v="1"/>
    <n v="3"/>
    <n v="0"/>
  </r>
  <r>
    <n v="39"/>
    <x v="2"/>
    <x v="0"/>
    <n v="3"/>
    <x v="0"/>
    <n v="5"/>
    <n v="1.2"/>
    <x v="2"/>
    <n v="110200"/>
    <x v="1"/>
    <n v="6"/>
    <n v="0"/>
  </r>
  <r>
    <n v="55"/>
    <x v="0"/>
    <x v="1"/>
    <n v="1"/>
    <x v="2"/>
    <n v="4"/>
    <n v="2.93"/>
    <x v="1"/>
    <n v="96000"/>
    <x v="1"/>
    <n v="9"/>
    <n v="1"/>
  </r>
  <r>
    <n v="44"/>
    <x v="2"/>
    <x v="1"/>
    <n v="5"/>
    <x v="2"/>
    <n v="1"/>
    <n v="2.1"/>
    <x v="1"/>
    <n v="57000"/>
    <x v="0"/>
    <n v="5"/>
    <n v="0"/>
  </r>
  <r>
    <n v="44"/>
    <x v="2"/>
    <x v="0"/>
    <n v="2"/>
    <x v="0"/>
    <n v="2"/>
    <n v="1.98"/>
    <x v="2"/>
    <n v="59200"/>
    <x v="0"/>
    <n v="8"/>
    <n v="0"/>
  </r>
  <r>
    <n v="42"/>
    <x v="2"/>
    <x v="0"/>
    <n v="2"/>
    <x v="2"/>
    <n v="4"/>
    <n v="3.22"/>
    <x v="0"/>
    <n v="91600"/>
    <x v="1"/>
    <n v="7"/>
    <n v="0"/>
  </r>
  <r>
    <n v="25"/>
    <x v="1"/>
    <x v="1"/>
    <n v="1"/>
    <x v="2"/>
    <n v="5"/>
    <n v="3.63"/>
    <x v="0"/>
    <n v="58000"/>
    <x v="0"/>
    <n v="8"/>
    <n v="0"/>
  </r>
  <r>
    <n v="57"/>
    <x v="4"/>
    <x v="1"/>
    <n v="1"/>
    <x v="1"/>
    <n v="1"/>
    <n v="1.88"/>
    <x v="2"/>
    <n v="53000"/>
    <x v="0"/>
    <n v="3"/>
    <n v="0"/>
  </r>
  <r>
    <n v="27"/>
    <x v="3"/>
    <x v="1"/>
    <n v="2"/>
    <x v="2"/>
    <n v="5"/>
    <n v="3.72"/>
    <x v="0"/>
    <n v="95000"/>
    <x v="1"/>
    <n v="10"/>
    <n v="1"/>
  </r>
  <r>
    <n v="21"/>
    <x v="1"/>
    <x v="1"/>
    <n v="2"/>
    <x v="3"/>
    <n v="5"/>
    <n v="3.4"/>
    <x v="0"/>
    <n v="50000"/>
    <x v="0"/>
    <n v="5"/>
    <n v="0"/>
  </r>
  <r>
    <n v="42"/>
    <x v="2"/>
    <x v="0"/>
    <n v="2"/>
    <x v="0"/>
    <n v="2"/>
    <n v="2.2999999999999998"/>
    <x v="1"/>
    <n v="103600"/>
    <x v="1"/>
    <n v="9"/>
    <n v="1"/>
  </r>
  <r>
    <n v="24"/>
    <x v="1"/>
    <x v="0"/>
    <n v="2"/>
    <x v="0"/>
    <n v="2"/>
    <n v="2.83"/>
    <x v="1"/>
    <n v="48200"/>
    <x v="0"/>
    <n v="7"/>
    <n v="0"/>
  </r>
  <r>
    <n v="43"/>
    <x v="2"/>
    <x v="0"/>
    <n v="3"/>
    <x v="2"/>
    <n v="3"/>
    <n v="1.82"/>
    <x v="2"/>
    <n v="69400"/>
    <x v="1"/>
    <n v="7"/>
    <n v="0"/>
  </r>
  <r>
    <n v="45"/>
    <x v="2"/>
    <x v="1"/>
    <n v="2"/>
    <x v="2"/>
    <n v="2"/>
    <n v="3.03"/>
    <x v="0"/>
    <n v="78000"/>
    <x v="1"/>
    <n v="7"/>
    <n v="0"/>
  </r>
  <r>
    <n v="22"/>
    <x v="1"/>
    <x v="1"/>
    <n v="2"/>
    <x v="2"/>
    <n v="2"/>
    <n v="3.02"/>
    <x v="0"/>
    <n v="39000"/>
    <x v="0"/>
    <n v="7"/>
    <n v="0"/>
  </r>
  <r>
    <n v="28"/>
    <x v="3"/>
    <x v="0"/>
    <n v="1"/>
    <x v="2"/>
    <n v="3"/>
    <n v="2.5099999999999998"/>
    <x v="1"/>
    <n v="63400"/>
    <x v="1"/>
    <n v="6"/>
    <n v="0"/>
  </r>
  <r>
    <n v="22"/>
    <x v="1"/>
    <x v="0"/>
    <n v="1"/>
    <x v="0"/>
    <n v="5"/>
    <n v="2.2599999999999998"/>
    <x v="1"/>
    <n v="60600"/>
    <x v="1"/>
    <n v="8"/>
    <n v="0"/>
  </r>
  <r>
    <n v="29"/>
    <x v="3"/>
    <x v="0"/>
    <n v="2"/>
    <x v="0"/>
    <n v="2"/>
    <n v="3.46"/>
    <x v="0"/>
    <n v="76200"/>
    <x v="1"/>
    <n v="10"/>
    <n v="1"/>
  </r>
  <r>
    <n v="50"/>
    <x v="0"/>
    <x v="1"/>
    <n v="2"/>
    <x v="3"/>
    <n v="3"/>
    <n v="2.7"/>
    <x v="1"/>
    <n v="56000"/>
    <x v="0"/>
    <n v="4"/>
    <n v="0"/>
  </r>
  <r>
    <n v="32"/>
    <x v="3"/>
    <x v="0"/>
    <n v="9"/>
    <x v="0"/>
    <n v="6"/>
    <n v="2.4700000000000002"/>
    <x v="1"/>
    <n v="96600"/>
    <x v="1"/>
    <n v="9"/>
    <n v="1"/>
  </r>
  <r>
    <n v="55"/>
    <x v="0"/>
    <x v="1"/>
    <n v="1"/>
    <x v="2"/>
    <n v="4"/>
    <n v="1.36"/>
    <x v="2"/>
    <n v="79000"/>
    <x v="1"/>
    <n v="6"/>
    <n v="0"/>
  </r>
  <r>
    <n v="41"/>
    <x v="2"/>
    <x v="0"/>
    <n v="2"/>
    <x v="2"/>
    <n v="1"/>
    <n v="1.1200000000000001"/>
    <x v="2"/>
    <n v="45800"/>
    <x v="0"/>
    <n v="4"/>
    <n v="0"/>
  </r>
  <r>
    <n v="29"/>
    <x v="3"/>
    <x v="1"/>
    <n v="2"/>
    <x v="2"/>
    <n v="1"/>
    <n v="2.1"/>
    <x v="1"/>
    <n v="64000"/>
    <x v="1"/>
    <n v="4"/>
    <n v="0"/>
  </r>
  <r>
    <n v="22"/>
    <x v="1"/>
    <x v="1"/>
    <n v="2"/>
    <x v="2"/>
    <n v="3"/>
    <n v="3.94"/>
    <x v="0"/>
    <n v="88000"/>
    <x v="1"/>
    <n v="9"/>
    <n v="1"/>
  </r>
  <r>
    <n v="48"/>
    <x v="0"/>
    <x v="1"/>
    <n v="1"/>
    <x v="1"/>
    <n v="2"/>
    <n v="2.59"/>
    <x v="1"/>
    <n v="85000"/>
    <x v="1"/>
    <n v="3"/>
    <n v="0"/>
  </r>
  <r>
    <n v="26"/>
    <x v="3"/>
    <x v="0"/>
    <n v="2"/>
    <x v="1"/>
    <n v="3"/>
    <n v="3.46"/>
    <x v="0"/>
    <n v="75800"/>
    <x v="1"/>
    <n v="4"/>
    <n v="0"/>
  </r>
  <r>
    <n v="53"/>
    <x v="0"/>
    <x v="1"/>
    <n v="1"/>
    <x v="0"/>
    <n v="0"/>
    <n v="1.37"/>
    <x v="2"/>
    <n v="58000"/>
    <x v="0"/>
    <n v="5"/>
    <n v="0"/>
  </r>
  <r>
    <n v="31"/>
    <x v="3"/>
    <x v="1"/>
    <n v="2"/>
    <x v="1"/>
    <n v="4"/>
    <n v="3.49"/>
    <x v="0"/>
    <n v="75000"/>
    <x v="1"/>
    <n v="5"/>
    <n v="0"/>
  </r>
  <r>
    <n v="32"/>
    <x v="3"/>
    <x v="1"/>
    <n v="6"/>
    <x v="3"/>
    <n v="5"/>
    <n v="2.67"/>
    <x v="1"/>
    <n v="97000"/>
    <x v="1"/>
    <n v="8"/>
    <n v="0"/>
  </r>
  <r>
    <n v="43"/>
    <x v="2"/>
    <x v="1"/>
    <n v="1"/>
    <x v="2"/>
    <n v="4"/>
    <n v="2.59"/>
    <x v="1"/>
    <n v="105000"/>
    <x v="1"/>
    <n v="8"/>
    <n v="0"/>
  </r>
  <r>
    <n v="53"/>
    <x v="0"/>
    <x v="1"/>
    <n v="1"/>
    <x v="2"/>
    <n v="2"/>
    <n v="1.99"/>
    <x v="2"/>
    <n v="67000"/>
    <x v="1"/>
    <n v="5"/>
    <n v="0"/>
  </r>
  <r>
    <n v="29"/>
    <x v="3"/>
    <x v="1"/>
    <n v="1"/>
    <x v="3"/>
    <n v="1"/>
    <n v="3.54"/>
    <x v="0"/>
    <n v="49000"/>
    <x v="0"/>
    <n v="5"/>
    <n v="0"/>
  </r>
  <r>
    <n v="55"/>
    <x v="0"/>
    <x v="0"/>
    <n v="1"/>
    <x v="2"/>
    <n v="0"/>
    <n v="2.92"/>
    <x v="1"/>
    <n v="53000"/>
    <x v="0"/>
    <n v="4"/>
    <n v="0"/>
  </r>
  <r>
    <n v="56"/>
    <x v="4"/>
    <x v="0"/>
    <n v="2"/>
    <x v="3"/>
    <n v="2"/>
    <n v="2.06"/>
    <x v="1"/>
    <n v="52800"/>
    <x v="0"/>
    <n v="4"/>
    <n v="0"/>
  </r>
  <r>
    <n v="25"/>
    <x v="1"/>
    <x v="0"/>
    <n v="2"/>
    <x v="2"/>
    <n v="2"/>
    <n v="3.87"/>
    <x v="0"/>
    <n v="59000"/>
    <x v="0"/>
    <n v="7"/>
    <n v="0"/>
  </r>
  <r>
    <n v="56"/>
    <x v="4"/>
    <x v="1"/>
    <n v="2"/>
    <x v="0"/>
    <n v="6"/>
    <n v="2.96"/>
    <x v="1"/>
    <n v="157000"/>
    <x v="2"/>
    <n v="10"/>
    <n v="1"/>
  </r>
  <r>
    <n v="34"/>
    <x v="3"/>
    <x v="1"/>
    <n v="1"/>
    <x v="0"/>
    <n v="3"/>
    <n v="2.46"/>
    <x v="1"/>
    <n v="87000"/>
    <x v="1"/>
    <n v="9"/>
    <n v="1"/>
  </r>
  <r>
    <n v="23"/>
    <x v="1"/>
    <x v="1"/>
    <n v="2"/>
    <x v="1"/>
    <n v="5"/>
    <n v="3.83"/>
    <x v="0"/>
    <n v="77000"/>
    <x v="1"/>
    <n v="6"/>
    <n v="0"/>
  </r>
  <r>
    <n v="23"/>
    <x v="1"/>
    <x v="1"/>
    <n v="1"/>
    <x v="3"/>
    <n v="1"/>
    <n v="1.9"/>
    <x v="2"/>
    <n v="37000"/>
    <x v="0"/>
    <n v="2"/>
    <n v="0"/>
  </r>
  <r>
    <n v="48"/>
    <x v="0"/>
    <x v="0"/>
    <n v="2"/>
    <x v="0"/>
    <n v="1"/>
    <n v="1.74"/>
    <x v="2"/>
    <n v="62400"/>
    <x v="1"/>
    <n v="6"/>
    <n v="0"/>
  </r>
  <r>
    <n v="36"/>
    <x v="2"/>
    <x v="0"/>
    <n v="7"/>
    <x v="2"/>
    <n v="6"/>
    <n v="1.85"/>
    <x v="2"/>
    <n v="122800"/>
    <x v="1"/>
    <n v="8"/>
    <n v="0"/>
  </r>
  <r>
    <n v="54"/>
    <x v="0"/>
    <x v="1"/>
    <n v="2"/>
    <x v="0"/>
    <n v="3"/>
    <n v="2.33"/>
    <x v="1"/>
    <n v="86000"/>
    <x v="1"/>
    <n v="3"/>
    <n v="0"/>
  </r>
  <r>
    <n v="24"/>
    <x v="1"/>
    <x v="0"/>
    <n v="2"/>
    <x v="2"/>
    <n v="1"/>
    <n v="2.34"/>
    <x v="1"/>
    <n v="74200"/>
    <x v="1"/>
    <n v="7"/>
    <n v="0"/>
  </r>
  <r>
    <n v="23"/>
    <x v="1"/>
    <x v="0"/>
    <n v="2"/>
    <x v="1"/>
    <n v="1"/>
    <n v="3.41"/>
    <x v="0"/>
    <n v="34400"/>
    <x v="0"/>
    <n v="6"/>
    <n v="0"/>
  </r>
  <r>
    <n v="47"/>
    <x v="0"/>
    <x v="0"/>
    <n v="1"/>
    <x v="3"/>
    <n v="2"/>
    <n v="1.1399999999999999"/>
    <x v="2"/>
    <n v="53600"/>
    <x v="0"/>
    <n v="3"/>
    <n v="0"/>
  </r>
  <r>
    <n v="40"/>
    <x v="2"/>
    <x v="1"/>
    <n v="1"/>
    <x v="1"/>
    <n v="2"/>
    <n v="2.98"/>
    <x v="1"/>
    <n v="65000"/>
    <x v="1"/>
    <n v="3"/>
    <n v="0"/>
  </r>
  <r>
    <n v="54"/>
    <x v="0"/>
    <x v="1"/>
    <n v="2"/>
    <x v="0"/>
    <n v="3"/>
    <n v="1.62"/>
    <x v="2"/>
    <n v="63000"/>
    <x v="1"/>
    <n v="7"/>
    <n v="0"/>
  </r>
  <r>
    <n v="23"/>
    <x v="1"/>
    <x v="1"/>
    <n v="1"/>
    <x v="3"/>
    <n v="0"/>
    <n v="1.71"/>
    <x v="2"/>
    <n v="43000"/>
    <x v="0"/>
    <n v="3"/>
    <n v="0"/>
  </r>
  <r>
    <n v="46"/>
    <x v="0"/>
    <x v="1"/>
    <n v="9"/>
    <x v="0"/>
    <n v="3"/>
    <n v="3.88"/>
    <x v="0"/>
    <n v="124000"/>
    <x v="1"/>
    <n v="9"/>
    <n v="1"/>
  </r>
  <r>
    <n v="45"/>
    <x v="2"/>
    <x v="0"/>
    <n v="2"/>
    <x v="3"/>
    <n v="3"/>
    <n v="3.1"/>
    <x v="0"/>
    <n v="86000"/>
    <x v="1"/>
    <n v="8"/>
    <n v="0"/>
  </r>
  <r>
    <n v="39"/>
    <x v="2"/>
    <x v="1"/>
    <n v="1"/>
    <x v="0"/>
    <n v="5"/>
    <n v="2.0299999999999998"/>
    <x v="1"/>
    <n v="93000"/>
    <x v="1"/>
    <n v="7"/>
    <n v="0"/>
  </r>
  <r>
    <n v="22"/>
    <x v="1"/>
    <x v="1"/>
    <n v="1"/>
    <x v="0"/>
    <n v="4"/>
    <n v="2.13"/>
    <x v="1"/>
    <n v="54000"/>
    <x v="0"/>
    <n v="9"/>
    <n v="1"/>
  </r>
  <r>
    <n v="36"/>
    <x v="2"/>
    <x v="0"/>
    <n v="1"/>
    <x v="1"/>
    <n v="2"/>
    <n v="2"/>
    <x v="1"/>
    <n v="60800"/>
    <x v="1"/>
    <n v="4"/>
    <n v="0"/>
  </r>
  <r>
    <n v="31"/>
    <x v="3"/>
    <x v="0"/>
    <n v="2"/>
    <x v="0"/>
    <n v="2"/>
    <n v="2.4900000000000002"/>
    <x v="1"/>
    <n v="56800"/>
    <x v="0"/>
    <n v="4"/>
    <n v="0"/>
  </r>
  <r>
    <n v="29"/>
    <x v="3"/>
    <x v="1"/>
    <n v="2"/>
    <x v="0"/>
    <n v="6"/>
    <n v="1.24"/>
    <x v="2"/>
    <n v="84000"/>
    <x v="1"/>
    <n v="10"/>
    <n v="1"/>
  </r>
  <r>
    <n v="52"/>
    <x v="0"/>
    <x v="1"/>
    <n v="1"/>
    <x v="3"/>
    <n v="5"/>
    <n v="3.97"/>
    <x v="0"/>
    <n v="92000"/>
    <x v="1"/>
    <n v="10"/>
    <n v="1"/>
  </r>
  <r>
    <n v="43"/>
    <x v="2"/>
    <x v="1"/>
    <n v="2"/>
    <x v="0"/>
    <n v="1"/>
    <n v="1.97"/>
    <x v="2"/>
    <n v="59000"/>
    <x v="0"/>
    <n v="7"/>
    <n v="0"/>
  </r>
  <r>
    <n v="53"/>
    <x v="0"/>
    <x v="0"/>
    <n v="1"/>
    <x v="0"/>
    <n v="0"/>
    <n v="1.7"/>
    <x v="2"/>
    <n v="62400"/>
    <x v="1"/>
    <n v="4"/>
    <n v="0"/>
  </r>
  <r>
    <n v="35"/>
    <x v="3"/>
    <x v="1"/>
    <n v="4"/>
    <x v="3"/>
    <n v="3"/>
    <n v="3.94"/>
    <x v="0"/>
    <n v="107000"/>
    <x v="1"/>
    <n v="8"/>
    <n v="0"/>
  </r>
  <r>
    <n v="40"/>
    <x v="2"/>
    <x v="0"/>
    <n v="9"/>
    <x v="3"/>
    <n v="5"/>
    <n v="2.0499999999999998"/>
    <x v="1"/>
    <n v="56000"/>
    <x v="0"/>
    <n v="5"/>
    <n v="0"/>
  </r>
  <r>
    <n v="46"/>
    <x v="0"/>
    <x v="1"/>
    <n v="9"/>
    <x v="0"/>
    <n v="4"/>
    <n v="3.32"/>
    <x v="0"/>
    <n v="114000"/>
    <x v="1"/>
    <n v="10"/>
    <n v="1"/>
  </r>
  <r>
    <n v="43"/>
    <x v="2"/>
    <x v="0"/>
    <n v="6"/>
    <x v="3"/>
    <n v="3"/>
    <n v="3.25"/>
    <x v="0"/>
    <n v="76400"/>
    <x v="1"/>
    <n v="6"/>
    <n v="0"/>
  </r>
  <r>
    <n v="51"/>
    <x v="0"/>
    <x v="1"/>
    <n v="2"/>
    <x v="1"/>
    <n v="5"/>
    <n v="1.62"/>
    <x v="2"/>
    <n v="74000"/>
    <x v="1"/>
    <n v="5"/>
    <n v="0"/>
  </r>
  <r>
    <n v="26"/>
    <x v="3"/>
    <x v="1"/>
    <n v="2"/>
    <x v="1"/>
    <n v="5"/>
    <n v="2.89"/>
    <x v="1"/>
    <n v="60000"/>
    <x v="0"/>
    <n v="3"/>
    <n v="0"/>
  </r>
  <r>
    <n v="42"/>
    <x v="2"/>
    <x v="0"/>
    <n v="2"/>
    <x v="1"/>
    <n v="5"/>
    <n v="3.1"/>
    <x v="0"/>
    <n v="76600"/>
    <x v="1"/>
    <n v="7"/>
    <n v="0"/>
  </r>
  <r>
    <n v="47"/>
    <x v="0"/>
    <x v="0"/>
    <n v="1"/>
    <x v="0"/>
    <n v="1"/>
    <n v="1.62"/>
    <x v="2"/>
    <n v="49600"/>
    <x v="0"/>
    <n v="6"/>
    <n v="0"/>
  </r>
  <r>
    <n v="32"/>
    <x v="3"/>
    <x v="1"/>
    <n v="3"/>
    <x v="2"/>
    <n v="5"/>
    <n v="1.44"/>
    <x v="2"/>
    <n v="105000"/>
    <x v="1"/>
    <n v="7"/>
    <n v="0"/>
  </r>
  <r>
    <n v="52"/>
    <x v="0"/>
    <x v="1"/>
    <n v="2"/>
    <x v="3"/>
    <n v="2"/>
    <n v="3.97"/>
    <x v="0"/>
    <n v="85000"/>
    <x v="1"/>
    <n v="5"/>
    <n v="0"/>
  </r>
  <r>
    <n v="39"/>
    <x v="2"/>
    <x v="0"/>
    <n v="2"/>
    <x v="0"/>
    <n v="2"/>
    <n v="3.21"/>
    <x v="0"/>
    <n v="72200"/>
    <x v="1"/>
    <n v="8"/>
    <n v="0"/>
  </r>
  <r>
    <n v="50"/>
    <x v="0"/>
    <x v="1"/>
    <n v="1"/>
    <x v="0"/>
    <n v="3"/>
    <n v="1.24"/>
    <x v="2"/>
    <n v="79000"/>
    <x v="1"/>
    <n v="9"/>
    <n v="1"/>
  </r>
  <r>
    <n v="35"/>
    <x v="3"/>
    <x v="0"/>
    <n v="1"/>
    <x v="2"/>
    <n v="1"/>
    <n v="2.89"/>
    <x v="1"/>
    <n v="57000"/>
    <x v="0"/>
    <n v="5"/>
    <n v="0"/>
  </r>
  <r>
    <n v="38"/>
    <x v="2"/>
    <x v="1"/>
    <n v="6"/>
    <x v="0"/>
    <n v="5"/>
    <n v="2.79"/>
    <x v="1"/>
    <n v="113000"/>
    <x v="1"/>
    <n v="10"/>
    <n v="1"/>
  </r>
  <r>
    <n v="39"/>
    <x v="2"/>
    <x v="0"/>
    <n v="2"/>
    <x v="1"/>
    <n v="5"/>
    <n v="2.29"/>
    <x v="1"/>
    <n v="67200"/>
    <x v="1"/>
    <n v="8"/>
    <n v="0"/>
  </r>
  <r>
    <n v="37"/>
    <x v="2"/>
    <x v="1"/>
    <n v="1"/>
    <x v="1"/>
    <n v="4"/>
    <n v="3.9"/>
    <x v="0"/>
    <n v="99000"/>
    <x v="1"/>
    <n v="5"/>
    <n v="0"/>
  </r>
  <r>
    <n v="56"/>
    <x v="4"/>
    <x v="0"/>
    <n v="2"/>
    <x v="0"/>
    <n v="3"/>
    <n v="3.74"/>
    <x v="0"/>
    <n v="82800"/>
    <x v="1"/>
    <n v="9"/>
    <n v="1"/>
  </r>
  <r>
    <n v="48"/>
    <x v="0"/>
    <x v="1"/>
    <n v="8"/>
    <x v="2"/>
    <n v="3"/>
    <n v="3.55"/>
    <x v="0"/>
    <n v="130000"/>
    <x v="1"/>
    <n v="9"/>
    <n v="1"/>
  </r>
  <r>
    <n v="52"/>
    <x v="0"/>
    <x v="1"/>
    <n v="4"/>
    <x v="0"/>
    <n v="3"/>
    <n v="3.16"/>
    <x v="0"/>
    <n v="120000"/>
    <x v="1"/>
    <n v="10"/>
    <n v="1"/>
  </r>
  <r>
    <n v="30"/>
    <x v="3"/>
    <x v="0"/>
    <n v="1"/>
    <x v="2"/>
    <n v="3"/>
    <n v="2.2999999999999998"/>
    <x v="1"/>
    <n v="70000"/>
    <x v="1"/>
    <n v="5"/>
    <n v="0"/>
  </r>
  <r>
    <n v="36"/>
    <x v="2"/>
    <x v="0"/>
    <n v="5"/>
    <x v="2"/>
    <n v="2"/>
    <n v="3.66"/>
    <x v="0"/>
    <n v="80800"/>
    <x v="1"/>
    <n v="9"/>
    <n v="1"/>
  </r>
  <r>
    <n v="45"/>
    <x v="2"/>
    <x v="0"/>
    <n v="5"/>
    <x v="0"/>
    <n v="1"/>
    <n v="3.15"/>
    <x v="0"/>
    <n v="72000"/>
    <x v="1"/>
    <n v="5"/>
    <n v="0"/>
  </r>
  <r>
    <n v="23"/>
    <x v="1"/>
    <x v="1"/>
    <n v="2"/>
    <x v="0"/>
    <n v="2"/>
    <n v="2.5099999999999998"/>
    <x v="1"/>
    <n v="33000"/>
    <x v="0"/>
    <n v="6"/>
    <n v="0"/>
  </r>
  <r>
    <n v="27"/>
    <x v="3"/>
    <x v="1"/>
    <n v="1"/>
    <x v="2"/>
    <n v="3"/>
    <n v="2.74"/>
    <x v="1"/>
    <n v="47000"/>
    <x v="0"/>
    <n v="8"/>
    <n v="0"/>
  </r>
  <r>
    <n v="32"/>
    <x v="3"/>
    <x v="0"/>
    <n v="2"/>
    <x v="0"/>
    <n v="5"/>
    <n v="1.95"/>
    <x v="2"/>
    <n v="84600"/>
    <x v="1"/>
    <n v="6"/>
    <n v="0"/>
  </r>
  <r>
    <n v="39"/>
    <x v="2"/>
    <x v="1"/>
    <n v="2"/>
    <x v="0"/>
    <n v="3"/>
    <n v="2.19"/>
    <x v="1"/>
    <n v="87000"/>
    <x v="1"/>
    <n v="6"/>
    <n v="0"/>
  </r>
  <r>
    <n v="31"/>
    <x v="3"/>
    <x v="1"/>
    <n v="3"/>
    <x v="3"/>
    <n v="4"/>
    <n v="2.1"/>
    <x v="1"/>
    <n v="60000"/>
    <x v="0"/>
    <n v="5"/>
    <n v="0"/>
  </r>
  <r>
    <n v="50"/>
    <x v="0"/>
    <x v="1"/>
    <n v="2"/>
    <x v="2"/>
    <n v="4"/>
    <n v="2.06"/>
    <x v="1"/>
    <n v="75000"/>
    <x v="1"/>
    <n v="6"/>
    <n v="0"/>
  </r>
  <r>
    <n v="39"/>
    <x v="2"/>
    <x v="0"/>
    <n v="8"/>
    <x v="1"/>
    <n v="2"/>
    <n v="2.48"/>
    <x v="1"/>
    <n v="51200"/>
    <x v="0"/>
    <n v="5"/>
    <n v="0"/>
  </r>
  <r>
    <n v="23"/>
    <x v="1"/>
    <x v="1"/>
    <n v="1"/>
    <x v="0"/>
    <n v="3"/>
    <n v="1.79"/>
    <x v="2"/>
    <n v="63000"/>
    <x v="1"/>
    <n v="7"/>
    <n v="0"/>
  </r>
  <r>
    <n v="30"/>
    <x v="3"/>
    <x v="1"/>
    <n v="2"/>
    <x v="0"/>
    <n v="0"/>
    <n v="2.21"/>
    <x v="1"/>
    <n v="61000"/>
    <x v="1"/>
    <n v="2"/>
    <n v="0"/>
  </r>
  <r>
    <n v="39"/>
    <x v="2"/>
    <x v="1"/>
    <n v="6"/>
    <x v="3"/>
    <n v="3"/>
    <n v="2.81"/>
    <x v="1"/>
    <n v="85000"/>
    <x v="1"/>
    <n v="4"/>
    <n v="0"/>
  </r>
  <r>
    <n v="24"/>
    <x v="1"/>
    <x v="0"/>
    <n v="2"/>
    <x v="0"/>
    <n v="5"/>
    <n v="3.44"/>
    <x v="0"/>
    <n v="91200"/>
    <x v="1"/>
    <n v="10"/>
    <n v="1"/>
  </r>
  <r>
    <n v="45"/>
    <x v="2"/>
    <x v="1"/>
    <n v="2"/>
    <x v="3"/>
    <n v="4"/>
    <n v="1.22"/>
    <x v="2"/>
    <n v="73000"/>
    <x v="1"/>
    <n v="4"/>
    <n v="0"/>
  </r>
  <r>
    <n v="25"/>
    <x v="1"/>
    <x v="1"/>
    <n v="1"/>
    <x v="2"/>
    <n v="1"/>
    <n v="1.29"/>
    <x v="2"/>
    <n v="57000"/>
    <x v="0"/>
    <n v="5"/>
    <n v="0"/>
  </r>
  <r>
    <n v="31"/>
    <x v="3"/>
    <x v="0"/>
    <n v="2"/>
    <x v="2"/>
    <n v="2"/>
    <n v="1.77"/>
    <x v="2"/>
    <n v="63800"/>
    <x v="1"/>
    <n v="9"/>
    <n v="1"/>
  </r>
  <r>
    <n v="24"/>
    <x v="1"/>
    <x v="1"/>
    <n v="7"/>
    <x v="2"/>
    <n v="2"/>
    <n v="2.38"/>
    <x v="1"/>
    <n v="52000"/>
    <x v="0"/>
    <n v="9"/>
    <n v="1"/>
  </r>
  <r>
    <n v="54"/>
    <x v="0"/>
    <x v="0"/>
    <n v="2"/>
    <x v="2"/>
    <n v="6"/>
    <n v="2.15"/>
    <x v="1"/>
    <n v="96200"/>
    <x v="1"/>
    <n v="9"/>
    <n v="1"/>
  </r>
  <r>
    <n v="32"/>
    <x v="3"/>
    <x v="1"/>
    <n v="1"/>
    <x v="0"/>
    <n v="2"/>
    <n v="2.1"/>
    <x v="1"/>
    <n v="78000"/>
    <x v="1"/>
    <n v="6"/>
    <n v="0"/>
  </r>
  <r>
    <n v="33"/>
    <x v="3"/>
    <x v="0"/>
    <n v="2"/>
    <x v="2"/>
    <n v="1"/>
    <n v="3.58"/>
    <x v="0"/>
    <n v="58400"/>
    <x v="0"/>
    <n v="8"/>
    <n v="0"/>
  </r>
  <r>
    <n v="42"/>
    <x v="2"/>
    <x v="1"/>
    <n v="1"/>
    <x v="2"/>
    <n v="2"/>
    <n v="2.41"/>
    <x v="1"/>
    <n v="60000"/>
    <x v="0"/>
    <n v="5"/>
    <n v="0"/>
  </r>
  <r>
    <n v="30"/>
    <x v="3"/>
    <x v="1"/>
    <n v="1"/>
    <x v="0"/>
    <n v="5"/>
    <n v="2.83"/>
    <x v="1"/>
    <n v="103000"/>
    <x v="1"/>
    <n v="9"/>
    <n v="1"/>
  </r>
  <r>
    <n v="36"/>
    <x v="2"/>
    <x v="0"/>
    <n v="1"/>
    <x v="3"/>
    <n v="2"/>
    <n v="1.6"/>
    <x v="2"/>
    <n v="63800"/>
    <x v="1"/>
    <n v="2"/>
    <n v="0"/>
  </r>
  <r>
    <n v="42"/>
    <x v="2"/>
    <x v="0"/>
    <n v="2"/>
    <x v="2"/>
    <n v="1"/>
    <n v="3.92"/>
    <x v="0"/>
    <n v="68600"/>
    <x v="1"/>
    <n v="10"/>
    <n v="1"/>
  </r>
  <r>
    <n v="26"/>
    <x v="3"/>
    <x v="1"/>
    <n v="2"/>
    <x v="0"/>
    <n v="2"/>
    <n v="2.1"/>
    <x v="1"/>
    <n v="46000"/>
    <x v="0"/>
    <n v="6"/>
    <n v="0"/>
  </r>
  <r>
    <n v="48"/>
    <x v="0"/>
    <x v="1"/>
    <n v="2"/>
    <x v="0"/>
    <n v="2"/>
    <n v="1.68"/>
    <x v="2"/>
    <n v="93000"/>
    <x v="1"/>
    <n v="6"/>
    <n v="0"/>
  </r>
  <r>
    <n v="52"/>
    <x v="0"/>
    <x v="1"/>
    <n v="2"/>
    <x v="2"/>
    <n v="4"/>
    <n v="2.37"/>
    <x v="1"/>
    <n v="108000"/>
    <x v="1"/>
    <n v="10"/>
    <n v="1"/>
  </r>
  <r>
    <n v="35"/>
    <x v="3"/>
    <x v="0"/>
    <n v="2"/>
    <x v="0"/>
    <n v="2"/>
    <n v="1.72"/>
    <x v="2"/>
    <n v="66000"/>
    <x v="1"/>
    <n v="5"/>
    <n v="0"/>
  </r>
  <r>
    <n v="28"/>
    <x v="3"/>
    <x v="0"/>
    <n v="6"/>
    <x v="3"/>
    <n v="1"/>
    <n v="1.7"/>
    <x v="2"/>
    <n v="46400"/>
    <x v="0"/>
    <n v="3"/>
    <n v="0"/>
  </r>
  <r>
    <n v="36"/>
    <x v="2"/>
    <x v="1"/>
    <n v="2"/>
    <x v="0"/>
    <n v="5"/>
    <n v="2.74"/>
    <x v="1"/>
    <n v="93000"/>
    <x v="1"/>
    <n v="8"/>
    <n v="0"/>
  </r>
  <r>
    <n v="30"/>
    <x v="3"/>
    <x v="1"/>
    <n v="2"/>
    <x v="1"/>
    <n v="5"/>
    <n v="3.17"/>
    <x v="0"/>
    <n v="48000"/>
    <x v="0"/>
    <n v="5"/>
    <n v="0"/>
  </r>
  <r>
    <n v="36"/>
    <x v="2"/>
    <x v="1"/>
    <n v="1"/>
    <x v="3"/>
    <n v="1"/>
    <n v="3.4"/>
    <x v="0"/>
    <n v="56000"/>
    <x v="0"/>
    <n v="3"/>
    <n v="0"/>
  </r>
  <r>
    <n v="44"/>
    <x v="2"/>
    <x v="1"/>
    <n v="7"/>
    <x v="1"/>
    <n v="4"/>
    <n v="3.96"/>
    <x v="0"/>
    <n v="98000"/>
    <x v="1"/>
    <n v="8"/>
    <n v="0"/>
  </r>
  <r>
    <n v="40"/>
    <x v="2"/>
    <x v="1"/>
    <n v="3"/>
    <x v="2"/>
    <n v="2"/>
    <n v="3.57"/>
    <x v="0"/>
    <n v="74000"/>
    <x v="1"/>
    <n v="7"/>
    <n v="0"/>
  </r>
  <r>
    <n v="49"/>
    <x v="0"/>
    <x v="0"/>
    <n v="1"/>
    <x v="0"/>
    <n v="2"/>
    <n v="1.64"/>
    <x v="2"/>
    <n v="74200"/>
    <x v="1"/>
    <n v="7"/>
    <n v="0"/>
  </r>
  <r>
    <n v="23"/>
    <x v="1"/>
    <x v="0"/>
    <n v="2"/>
    <x v="2"/>
    <n v="1"/>
    <n v="2.87"/>
    <x v="1"/>
    <n v="41400"/>
    <x v="0"/>
    <n v="4"/>
    <n v="0"/>
  </r>
  <r>
    <n v="32"/>
    <x v="3"/>
    <x v="1"/>
    <n v="2"/>
    <x v="3"/>
    <n v="2"/>
    <n v="2.02"/>
    <x v="1"/>
    <n v="65000"/>
    <x v="1"/>
    <n v="5"/>
    <n v="0"/>
  </r>
  <r>
    <n v="46"/>
    <x v="0"/>
    <x v="1"/>
    <n v="2"/>
    <x v="1"/>
    <n v="5"/>
    <n v="1.37"/>
    <x v="2"/>
    <n v="76000"/>
    <x v="1"/>
    <n v="5"/>
    <n v="0"/>
  </r>
  <r>
    <n v="36"/>
    <x v="2"/>
    <x v="0"/>
    <n v="8"/>
    <x v="2"/>
    <n v="3"/>
    <n v="1.55"/>
    <x v="2"/>
    <n v="68800"/>
    <x v="1"/>
    <n v="8"/>
    <n v="0"/>
  </r>
  <r>
    <n v="30"/>
    <x v="3"/>
    <x v="0"/>
    <n v="1"/>
    <x v="2"/>
    <n v="3"/>
    <n v="3.05"/>
    <x v="0"/>
    <n v="68000"/>
    <x v="1"/>
    <n v="5"/>
    <n v="0"/>
  </r>
  <r>
    <n v="33"/>
    <x v="3"/>
    <x v="1"/>
    <n v="1"/>
    <x v="0"/>
    <n v="0"/>
    <n v="2.11"/>
    <x v="1"/>
    <n v="49000"/>
    <x v="0"/>
    <n v="2"/>
    <n v="0"/>
  </r>
  <r>
    <n v="53"/>
    <x v="0"/>
    <x v="0"/>
    <n v="7"/>
    <x v="2"/>
    <n v="4"/>
    <n v="1.78"/>
    <x v="2"/>
    <n v="71400"/>
    <x v="1"/>
    <n v="7"/>
    <n v="0"/>
  </r>
  <r>
    <n v="45"/>
    <x v="2"/>
    <x v="1"/>
    <n v="9"/>
    <x v="2"/>
    <n v="4"/>
    <n v="2.25"/>
    <x v="1"/>
    <n v="86000"/>
    <x v="1"/>
    <n v="8"/>
    <n v="0"/>
  </r>
  <r>
    <n v="25"/>
    <x v="1"/>
    <x v="1"/>
    <n v="7"/>
    <x v="2"/>
    <n v="3"/>
    <n v="2.17"/>
    <x v="1"/>
    <n v="56000"/>
    <x v="0"/>
    <n v="6"/>
    <n v="0"/>
  </r>
  <r>
    <n v="44"/>
    <x v="2"/>
    <x v="1"/>
    <n v="2"/>
    <x v="0"/>
    <n v="2"/>
    <n v="2.08"/>
    <x v="1"/>
    <n v="69000"/>
    <x v="1"/>
    <n v="6"/>
    <n v="0"/>
  </r>
  <r>
    <n v="22"/>
    <x v="1"/>
    <x v="0"/>
    <n v="4"/>
    <x v="0"/>
    <n v="4"/>
    <n v="2.23"/>
    <x v="1"/>
    <n v="56600"/>
    <x v="0"/>
    <n v="9"/>
    <n v="1"/>
  </r>
  <r>
    <n v="39"/>
    <x v="2"/>
    <x v="0"/>
    <n v="1"/>
    <x v="0"/>
    <n v="5"/>
    <n v="2.2599999999999998"/>
    <x v="1"/>
    <n v="104200"/>
    <x v="1"/>
    <n v="10"/>
    <n v="1"/>
  </r>
  <r>
    <n v="53"/>
    <x v="0"/>
    <x v="1"/>
    <n v="1"/>
    <x v="0"/>
    <n v="4"/>
    <n v="2.17"/>
    <x v="1"/>
    <n v="89000"/>
    <x v="1"/>
    <n v="10"/>
    <n v="1"/>
  </r>
  <r>
    <n v="34"/>
    <x v="3"/>
    <x v="1"/>
    <n v="2"/>
    <x v="2"/>
    <n v="1"/>
    <n v="3.28"/>
    <x v="0"/>
    <n v="57000"/>
    <x v="0"/>
    <n v="4"/>
    <n v="0"/>
  </r>
  <r>
    <n v="29"/>
    <x v="3"/>
    <x v="0"/>
    <n v="2"/>
    <x v="0"/>
    <n v="2"/>
    <n v="1.24"/>
    <x v="2"/>
    <n v="55200"/>
    <x v="0"/>
    <n v="10"/>
    <n v="1"/>
  </r>
  <r>
    <n v="22"/>
    <x v="1"/>
    <x v="0"/>
    <n v="2"/>
    <x v="3"/>
    <n v="0"/>
    <n v="2.2400000000000002"/>
    <x v="1"/>
    <n v="28600"/>
    <x v="0"/>
    <n v="3"/>
    <n v="0"/>
  </r>
  <r>
    <n v="21"/>
    <x v="1"/>
    <x v="1"/>
    <n v="1"/>
    <x v="3"/>
    <n v="4"/>
    <n v="3.7"/>
    <x v="0"/>
    <n v="55000"/>
    <x v="0"/>
    <n v="7"/>
    <n v="0"/>
  </r>
  <r>
    <n v="37"/>
    <x v="2"/>
    <x v="1"/>
    <n v="2"/>
    <x v="0"/>
    <n v="2"/>
    <n v="1.1299999999999999"/>
    <x v="2"/>
    <n v="75000"/>
    <x v="1"/>
    <n v="6"/>
    <n v="0"/>
  </r>
  <r>
    <n v="39"/>
    <x v="2"/>
    <x v="1"/>
    <n v="1"/>
    <x v="0"/>
    <n v="5"/>
    <n v="1.57"/>
    <x v="2"/>
    <n v="57000"/>
    <x v="0"/>
    <n v="8"/>
    <n v="0"/>
  </r>
  <r>
    <n v="33"/>
    <x v="3"/>
    <x v="1"/>
    <n v="1"/>
    <x v="2"/>
    <n v="2"/>
    <n v="3.21"/>
    <x v="0"/>
    <n v="75000"/>
    <x v="1"/>
    <n v="6"/>
    <n v="0"/>
  </r>
  <r>
    <n v="32"/>
    <x v="3"/>
    <x v="1"/>
    <n v="1"/>
    <x v="3"/>
    <n v="1"/>
    <n v="3.41"/>
    <x v="0"/>
    <n v="71000"/>
    <x v="1"/>
    <n v="4"/>
    <n v="0"/>
  </r>
  <r>
    <n v="41"/>
    <x v="2"/>
    <x v="1"/>
    <n v="2"/>
    <x v="2"/>
    <n v="3"/>
    <n v="1.82"/>
    <x v="2"/>
    <n v="82000"/>
    <x v="1"/>
    <n v="6"/>
    <n v="0"/>
  </r>
  <r>
    <n v="44"/>
    <x v="2"/>
    <x v="0"/>
    <n v="2"/>
    <x v="3"/>
    <n v="1"/>
    <n v="2.57"/>
    <x v="1"/>
    <n v="40200"/>
    <x v="0"/>
    <n v="3"/>
    <n v="0"/>
  </r>
  <r>
    <n v="42"/>
    <x v="2"/>
    <x v="0"/>
    <n v="1"/>
    <x v="1"/>
    <n v="3"/>
    <n v="3.86"/>
    <x v="0"/>
    <n v="65600"/>
    <x v="1"/>
    <n v="6"/>
    <n v="0"/>
  </r>
  <r>
    <n v="32"/>
    <x v="3"/>
    <x v="1"/>
    <n v="1"/>
    <x v="2"/>
    <n v="4"/>
    <n v="1.83"/>
    <x v="2"/>
    <n v="84000"/>
    <x v="1"/>
    <n v="5"/>
    <n v="0"/>
  </r>
  <r>
    <n v="37"/>
    <x v="2"/>
    <x v="0"/>
    <n v="2"/>
    <x v="2"/>
    <n v="2"/>
    <n v="1.76"/>
    <x v="2"/>
    <n v="62600"/>
    <x v="1"/>
    <n v="10"/>
    <n v="1"/>
  </r>
  <r>
    <n v="24"/>
    <x v="1"/>
    <x v="1"/>
    <n v="5"/>
    <x v="0"/>
    <n v="4"/>
    <n v="3.64"/>
    <x v="0"/>
    <n v="96000"/>
    <x v="1"/>
    <n v="9"/>
    <n v="1"/>
  </r>
  <r>
    <n v="52"/>
    <x v="0"/>
    <x v="1"/>
    <n v="2"/>
    <x v="2"/>
    <n v="1"/>
    <n v="3.06"/>
    <x v="0"/>
    <n v="59000"/>
    <x v="0"/>
    <n v="6"/>
    <n v="0"/>
  </r>
  <r>
    <n v="36"/>
    <x v="2"/>
    <x v="1"/>
    <n v="1"/>
    <x v="0"/>
    <n v="2"/>
    <n v="3.31"/>
    <x v="0"/>
    <n v="66000"/>
    <x v="1"/>
    <n v="4"/>
    <n v="0"/>
  </r>
  <r>
    <n v="45"/>
    <x v="2"/>
    <x v="1"/>
    <n v="1"/>
    <x v="1"/>
    <n v="5"/>
    <n v="3.67"/>
    <x v="0"/>
    <n v="120000"/>
    <x v="1"/>
    <n v="8"/>
    <n v="0"/>
  </r>
  <r>
    <n v="22"/>
    <x v="1"/>
    <x v="1"/>
    <n v="1"/>
    <x v="3"/>
    <n v="4"/>
    <n v="3.41"/>
    <x v="0"/>
    <n v="51000"/>
    <x v="0"/>
    <n v="4"/>
    <n v="0"/>
  </r>
  <r>
    <n v="37"/>
    <x v="2"/>
    <x v="0"/>
    <n v="11"/>
    <x v="2"/>
    <n v="4"/>
    <n v="1.17"/>
    <x v="2"/>
    <n v="64600"/>
    <x v="1"/>
    <n v="9"/>
    <n v="1"/>
  </r>
  <r>
    <n v="48"/>
    <x v="0"/>
    <x v="1"/>
    <n v="2"/>
    <x v="2"/>
    <n v="2"/>
    <n v="3.16"/>
    <x v="0"/>
    <n v="84000"/>
    <x v="1"/>
    <n v="7"/>
    <n v="0"/>
  </r>
  <r>
    <n v="37"/>
    <x v="2"/>
    <x v="1"/>
    <n v="1"/>
    <x v="0"/>
    <n v="4"/>
    <n v="3.61"/>
    <x v="0"/>
    <n v="107000"/>
    <x v="1"/>
    <n v="9"/>
    <n v="1"/>
  </r>
  <r>
    <n v="36"/>
    <x v="2"/>
    <x v="0"/>
    <n v="2"/>
    <x v="0"/>
    <n v="1"/>
    <n v="3.7"/>
    <x v="0"/>
    <n v="70800"/>
    <x v="1"/>
    <n v="9"/>
    <n v="1"/>
  </r>
  <r>
    <n v="42"/>
    <x v="2"/>
    <x v="0"/>
    <n v="1"/>
    <x v="3"/>
    <n v="4"/>
    <n v="3.43"/>
    <x v="0"/>
    <n v="69600"/>
    <x v="1"/>
    <n v="9"/>
    <n v="1"/>
  </r>
  <r>
    <n v="38"/>
    <x v="2"/>
    <x v="1"/>
    <n v="4"/>
    <x v="2"/>
    <n v="0"/>
    <n v="1.28"/>
    <x v="2"/>
    <n v="58000"/>
    <x v="0"/>
    <n v="4"/>
    <n v="0"/>
  </r>
  <r>
    <n v="41"/>
    <x v="2"/>
    <x v="0"/>
    <n v="2"/>
    <x v="0"/>
    <n v="3"/>
    <n v="3.24"/>
    <x v="0"/>
    <n v="84800"/>
    <x v="1"/>
    <n v="6"/>
    <n v="0"/>
  </r>
  <r>
    <n v="33"/>
    <x v="3"/>
    <x v="1"/>
    <n v="1"/>
    <x v="0"/>
    <n v="6"/>
    <n v="2.48"/>
    <x v="1"/>
    <n v="110000"/>
    <x v="1"/>
    <n v="7"/>
    <n v="0"/>
  </r>
  <r>
    <n v="23"/>
    <x v="1"/>
    <x v="0"/>
    <n v="2"/>
    <x v="1"/>
    <n v="4"/>
    <n v="3.55"/>
    <x v="0"/>
    <n v="49400"/>
    <x v="0"/>
    <n v="10"/>
    <n v="1"/>
  </r>
  <r>
    <n v="48"/>
    <x v="0"/>
    <x v="0"/>
    <n v="2"/>
    <x v="1"/>
    <n v="4"/>
    <n v="3.78"/>
    <x v="0"/>
    <n v="62400"/>
    <x v="1"/>
    <n v="4"/>
    <n v="0"/>
  </r>
  <r>
    <n v="25"/>
    <x v="1"/>
    <x v="0"/>
    <n v="1"/>
    <x v="2"/>
    <n v="5"/>
    <n v="2.56"/>
    <x v="1"/>
    <n v="69000"/>
    <x v="1"/>
    <n v="10"/>
    <n v="1"/>
  </r>
  <r>
    <n v="25"/>
    <x v="1"/>
    <x v="1"/>
    <n v="2"/>
    <x v="2"/>
    <n v="3"/>
    <n v="3.58"/>
    <x v="0"/>
    <n v="88000"/>
    <x v="1"/>
    <n v="9"/>
    <n v="1"/>
  </r>
  <r>
    <n v="50"/>
    <x v="0"/>
    <x v="0"/>
    <n v="1"/>
    <x v="0"/>
    <n v="5"/>
    <n v="3.64"/>
    <x v="0"/>
    <n v="171000"/>
    <x v="2"/>
    <n v="8"/>
    <n v="0"/>
  </r>
  <r>
    <n v="50"/>
    <x v="0"/>
    <x v="1"/>
    <n v="2"/>
    <x v="0"/>
    <n v="3"/>
    <n v="3.3"/>
    <x v="0"/>
    <n v="51000"/>
    <x v="0"/>
    <n v="5"/>
    <n v="0"/>
  </r>
  <r>
    <n v="52"/>
    <x v="0"/>
    <x v="1"/>
    <n v="8"/>
    <x v="2"/>
    <n v="5"/>
    <n v="3.8"/>
    <x v="0"/>
    <n v="146000"/>
    <x v="2"/>
    <n v="9"/>
    <n v="1"/>
  </r>
  <r>
    <n v="43"/>
    <x v="2"/>
    <x v="1"/>
    <n v="1"/>
    <x v="0"/>
    <n v="4"/>
    <n v="1.41"/>
    <x v="2"/>
    <n v="65000"/>
    <x v="1"/>
    <n v="4"/>
    <n v="0"/>
  </r>
  <r>
    <n v="42"/>
    <x v="2"/>
    <x v="0"/>
    <n v="2"/>
    <x v="0"/>
    <n v="3"/>
    <n v="4"/>
    <x v="0"/>
    <n v="114600"/>
    <x v="1"/>
    <n v="8"/>
    <n v="0"/>
  </r>
  <r>
    <n v="21"/>
    <x v="1"/>
    <x v="1"/>
    <n v="4"/>
    <x v="0"/>
    <n v="2"/>
    <n v="2.73"/>
    <x v="1"/>
    <n v="66000"/>
    <x v="1"/>
    <n v="8"/>
    <n v="0"/>
  </r>
  <r>
    <n v="29"/>
    <x v="3"/>
    <x v="0"/>
    <n v="1"/>
    <x v="0"/>
    <n v="2"/>
    <n v="1.78"/>
    <x v="2"/>
    <n v="47200"/>
    <x v="0"/>
    <n v="4"/>
    <n v="0"/>
  </r>
  <r>
    <n v="21"/>
    <x v="1"/>
    <x v="0"/>
    <n v="2"/>
    <x v="0"/>
    <n v="3"/>
    <n v="1.94"/>
    <x v="2"/>
    <n v="52800"/>
    <x v="0"/>
    <n v="8"/>
    <n v="0"/>
  </r>
  <r>
    <n v="36"/>
    <x v="2"/>
    <x v="1"/>
    <n v="1"/>
    <x v="3"/>
    <n v="5"/>
    <n v="3.78"/>
    <x v="0"/>
    <n v="113000"/>
    <x v="1"/>
    <n v="7"/>
    <n v="0"/>
  </r>
  <r>
    <n v="38"/>
    <x v="2"/>
    <x v="0"/>
    <n v="2"/>
    <x v="3"/>
    <n v="4"/>
    <n v="2.54"/>
    <x v="1"/>
    <n v="57400"/>
    <x v="0"/>
    <n v="5"/>
    <n v="0"/>
  </r>
  <r>
    <n v="26"/>
    <x v="3"/>
    <x v="0"/>
    <n v="1"/>
    <x v="3"/>
    <n v="1"/>
    <n v="1.66"/>
    <x v="2"/>
    <n v="36800"/>
    <x v="0"/>
    <n v="4"/>
    <n v="0"/>
  </r>
  <r>
    <n v="36"/>
    <x v="2"/>
    <x v="1"/>
    <n v="2"/>
    <x v="0"/>
    <n v="6"/>
    <n v="1.37"/>
    <x v="2"/>
    <n v="115000"/>
    <x v="1"/>
    <n v="6"/>
    <n v="0"/>
  </r>
  <r>
    <n v="25"/>
    <x v="1"/>
    <x v="0"/>
    <n v="1"/>
    <x v="2"/>
    <n v="4"/>
    <n v="2.54"/>
    <x v="1"/>
    <n v="52000"/>
    <x v="0"/>
    <n v="8"/>
    <n v="0"/>
  </r>
  <r>
    <n v="24"/>
    <x v="1"/>
    <x v="0"/>
    <n v="1"/>
    <x v="1"/>
    <n v="1"/>
    <n v="3.6"/>
    <x v="0"/>
    <n v="60200"/>
    <x v="1"/>
    <n v="4"/>
    <n v="0"/>
  </r>
  <r>
    <n v="49"/>
    <x v="0"/>
    <x v="0"/>
    <n v="1"/>
    <x v="1"/>
    <n v="2"/>
    <n v="3.42"/>
    <x v="0"/>
    <n v="53200"/>
    <x v="0"/>
    <n v="3"/>
    <n v="0"/>
  </r>
  <r>
    <n v="55"/>
    <x v="0"/>
    <x v="0"/>
    <n v="2"/>
    <x v="0"/>
    <n v="4"/>
    <n v="1.38"/>
    <x v="2"/>
    <n v="64000"/>
    <x v="1"/>
    <n v="5"/>
    <n v="0"/>
  </r>
  <r>
    <n v="51"/>
    <x v="0"/>
    <x v="0"/>
    <n v="1"/>
    <x v="0"/>
    <n v="3"/>
    <n v="3.98"/>
    <x v="0"/>
    <n v="103800"/>
    <x v="1"/>
    <n v="8"/>
    <n v="0"/>
  </r>
  <r>
    <n v="40"/>
    <x v="2"/>
    <x v="0"/>
    <n v="1"/>
    <x v="3"/>
    <n v="4"/>
    <n v="2.94"/>
    <x v="1"/>
    <n v="57000"/>
    <x v="0"/>
    <n v="5"/>
    <n v="0"/>
  </r>
  <r>
    <n v="56"/>
    <x v="4"/>
    <x v="1"/>
    <n v="1"/>
    <x v="2"/>
    <n v="6"/>
    <n v="1.36"/>
    <x v="2"/>
    <n v="96000"/>
    <x v="1"/>
    <n v="8"/>
    <n v="0"/>
  </r>
  <r>
    <n v="35"/>
    <x v="3"/>
    <x v="0"/>
    <n v="1"/>
    <x v="3"/>
    <n v="3"/>
    <n v="2.36"/>
    <x v="1"/>
    <n v="65000"/>
    <x v="1"/>
    <n v="3"/>
    <n v="0"/>
  </r>
  <r>
    <n v="45"/>
    <x v="2"/>
    <x v="1"/>
    <n v="3"/>
    <x v="2"/>
    <n v="1"/>
    <n v="3.65"/>
    <x v="0"/>
    <n v="123000"/>
    <x v="1"/>
    <n v="6"/>
    <n v="0"/>
  </r>
  <r>
    <n v="35"/>
    <x v="3"/>
    <x v="1"/>
    <n v="1"/>
    <x v="0"/>
    <n v="0"/>
    <n v="3.9"/>
    <x v="0"/>
    <n v="78000"/>
    <x v="1"/>
    <n v="5"/>
    <n v="0"/>
  </r>
  <r>
    <n v="47"/>
    <x v="0"/>
    <x v="1"/>
    <n v="2"/>
    <x v="0"/>
    <n v="2"/>
    <n v="2.52"/>
    <x v="1"/>
    <n v="64000"/>
    <x v="1"/>
    <n v="10"/>
    <n v="1"/>
  </r>
  <r>
    <n v="53"/>
    <x v="0"/>
    <x v="1"/>
    <n v="1"/>
    <x v="2"/>
    <n v="3"/>
    <n v="1.87"/>
    <x v="2"/>
    <n v="85000"/>
    <x v="1"/>
    <n v="4"/>
    <n v="0"/>
  </r>
  <r>
    <n v="49"/>
    <x v="0"/>
    <x v="1"/>
    <n v="1"/>
    <x v="0"/>
    <n v="4"/>
    <n v="3.48"/>
    <x v="0"/>
    <n v="107000"/>
    <x v="1"/>
    <n v="5"/>
    <n v="0"/>
  </r>
  <r>
    <n v="47"/>
    <x v="0"/>
    <x v="1"/>
    <n v="2"/>
    <x v="1"/>
    <n v="1"/>
    <n v="3.59"/>
    <x v="0"/>
    <n v="82000"/>
    <x v="1"/>
    <n v="7"/>
    <n v="0"/>
  </r>
  <r>
    <n v="33"/>
    <x v="3"/>
    <x v="1"/>
    <n v="2"/>
    <x v="0"/>
    <n v="0"/>
    <n v="2.2400000000000002"/>
    <x v="1"/>
    <n v="65000"/>
    <x v="1"/>
    <n v="5"/>
    <n v="0"/>
  </r>
  <r>
    <n v="54"/>
    <x v="0"/>
    <x v="1"/>
    <n v="2"/>
    <x v="2"/>
    <n v="5"/>
    <n v="2.11"/>
    <x v="1"/>
    <n v="89000"/>
    <x v="1"/>
    <n v="8"/>
    <n v="0"/>
  </r>
  <r>
    <n v="41"/>
    <x v="2"/>
    <x v="0"/>
    <n v="2"/>
    <x v="1"/>
    <n v="2"/>
    <n v="2.59"/>
    <x v="1"/>
    <n v="47800"/>
    <x v="0"/>
    <n v="4"/>
    <n v="0"/>
  </r>
  <r>
    <n v="48"/>
    <x v="0"/>
    <x v="1"/>
    <n v="10"/>
    <x v="1"/>
    <n v="0"/>
    <n v="2.75"/>
    <x v="1"/>
    <n v="46000"/>
    <x v="0"/>
    <n v="3"/>
    <n v="0"/>
  </r>
  <r>
    <n v="48"/>
    <x v="0"/>
    <x v="1"/>
    <n v="6"/>
    <x v="2"/>
    <n v="2"/>
    <n v="2.15"/>
    <x v="1"/>
    <n v="68000"/>
    <x v="1"/>
    <n v="10"/>
    <n v="1"/>
  </r>
  <r>
    <n v="22"/>
    <x v="1"/>
    <x v="0"/>
    <n v="1"/>
    <x v="0"/>
    <n v="1"/>
    <n v="1.36"/>
    <x v="2"/>
    <n v="57600"/>
    <x v="0"/>
    <n v="4"/>
    <n v="0"/>
  </r>
  <r>
    <n v="39"/>
    <x v="2"/>
    <x v="0"/>
    <n v="6"/>
    <x v="2"/>
    <n v="2"/>
    <n v="2.12"/>
    <x v="1"/>
    <n v="73200"/>
    <x v="1"/>
    <n v="10"/>
    <n v="1"/>
  </r>
  <r>
    <n v="34"/>
    <x v="3"/>
    <x v="0"/>
    <n v="2"/>
    <x v="1"/>
    <n v="1"/>
    <n v="1.63"/>
    <x v="2"/>
    <n v="50200"/>
    <x v="0"/>
    <n v="3"/>
    <n v="0"/>
  </r>
  <r>
    <n v="55"/>
    <x v="0"/>
    <x v="0"/>
    <n v="1"/>
    <x v="2"/>
    <n v="4"/>
    <n v="2.98"/>
    <x v="1"/>
    <n v="75000"/>
    <x v="1"/>
    <n v="8"/>
    <n v="0"/>
  </r>
  <r>
    <n v="31"/>
    <x v="3"/>
    <x v="1"/>
    <n v="2"/>
    <x v="3"/>
    <n v="6"/>
    <n v="3.11"/>
    <x v="0"/>
    <n v="75000"/>
    <x v="1"/>
    <n v="5"/>
    <n v="0"/>
  </r>
  <r>
    <n v="54"/>
    <x v="0"/>
    <x v="0"/>
    <n v="1"/>
    <x v="1"/>
    <n v="3"/>
    <n v="3.03"/>
    <x v="0"/>
    <n v="73200"/>
    <x v="1"/>
    <n v="5"/>
    <n v="0"/>
  </r>
  <r>
    <n v="29"/>
    <x v="3"/>
    <x v="1"/>
    <n v="1"/>
    <x v="0"/>
    <n v="5"/>
    <n v="2.8"/>
    <x v="1"/>
    <n v="87000"/>
    <x v="1"/>
    <n v="8"/>
    <n v="0"/>
  </r>
  <r>
    <n v="22"/>
    <x v="1"/>
    <x v="1"/>
    <n v="2"/>
    <x v="1"/>
    <n v="4"/>
    <n v="1.87"/>
    <x v="2"/>
    <n v="46000"/>
    <x v="0"/>
    <n v="5"/>
    <n v="0"/>
  </r>
  <r>
    <n v="53"/>
    <x v="0"/>
    <x v="0"/>
    <n v="1"/>
    <x v="3"/>
    <n v="3"/>
    <n v="3.72"/>
    <x v="0"/>
    <n v="41400"/>
    <x v="0"/>
    <n v="3"/>
    <n v="0"/>
  </r>
  <r>
    <n v="33"/>
    <x v="3"/>
    <x v="1"/>
    <n v="7"/>
    <x v="1"/>
    <n v="4"/>
    <n v="1.21"/>
    <x v="2"/>
    <n v="90000"/>
    <x v="1"/>
    <n v="9"/>
    <n v="1"/>
  </r>
  <r>
    <n v="35"/>
    <x v="3"/>
    <x v="0"/>
    <n v="2"/>
    <x v="2"/>
    <n v="4"/>
    <n v="2.06"/>
    <x v="1"/>
    <n v="65000"/>
    <x v="1"/>
    <n v="6"/>
    <n v="0"/>
  </r>
  <r>
    <n v="32"/>
    <x v="3"/>
    <x v="0"/>
    <n v="1"/>
    <x v="2"/>
    <n v="3"/>
    <n v="2.66"/>
    <x v="1"/>
    <n v="74600"/>
    <x v="1"/>
    <n v="6"/>
    <n v="0"/>
  </r>
  <r>
    <n v="42"/>
    <x v="2"/>
    <x v="1"/>
    <n v="12"/>
    <x v="2"/>
    <n v="2"/>
    <n v="3.23"/>
    <x v="0"/>
    <n v="104000"/>
    <x v="1"/>
    <n v="9"/>
    <n v="1"/>
  </r>
  <r>
    <n v="39"/>
    <x v="2"/>
    <x v="1"/>
    <n v="2"/>
    <x v="1"/>
    <n v="4"/>
    <n v="1.54"/>
    <x v="2"/>
    <n v="70000"/>
    <x v="1"/>
    <n v="3"/>
    <n v="0"/>
  </r>
  <r>
    <n v="28"/>
    <x v="3"/>
    <x v="1"/>
    <n v="5"/>
    <x v="3"/>
    <n v="4"/>
    <n v="3.43"/>
    <x v="0"/>
    <n v="50000"/>
    <x v="0"/>
    <n v="4"/>
    <n v="0"/>
  </r>
  <r>
    <n v="30"/>
    <x v="3"/>
    <x v="1"/>
    <n v="5"/>
    <x v="2"/>
    <n v="6"/>
    <n v="3.86"/>
    <x v="0"/>
    <n v="124000"/>
    <x v="1"/>
    <n v="10"/>
    <n v="1"/>
  </r>
  <r>
    <n v="22"/>
    <x v="1"/>
    <x v="1"/>
    <n v="1"/>
    <x v="2"/>
    <n v="4"/>
    <n v="3.8"/>
    <x v="0"/>
    <n v="85000"/>
    <x v="1"/>
    <n v="9"/>
    <n v="1"/>
  </r>
  <r>
    <n v="48"/>
    <x v="0"/>
    <x v="1"/>
    <n v="1"/>
    <x v="3"/>
    <n v="3"/>
    <n v="2.17"/>
    <x v="1"/>
    <n v="52000"/>
    <x v="0"/>
    <n v="6"/>
    <n v="0"/>
  </r>
  <r>
    <n v="41"/>
    <x v="2"/>
    <x v="0"/>
    <n v="10"/>
    <x v="2"/>
    <n v="3"/>
    <n v="2.68"/>
    <x v="1"/>
    <n v="111800"/>
    <x v="1"/>
    <n v="8"/>
    <n v="0"/>
  </r>
  <r>
    <n v="41"/>
    <x v="2"/>
    <x v="1"/>
    <n v="1"/>
    <x v="0"/>
    <n v="1"/>
    <n v="2.04"/>
    <x v="1"/>
    <n v="64000"/>
    <x v="1"/>
    <n v="4"/>
    <n v="0"/>
  </r>
  <r>
    <n v="26"/>
    <x v="3"/>
    <x v="1"/>
    <n v="2"/>
    <x v="3"/>
    <n v="4"/>
    <n v="2.2200000000000002"/>
    <x v="1"/>
    <n v="68000"/>
    <x v="1"/>
    <n v="6"/>
    <n v="0"/>
  </r>
  <r>
    <n v="54"/>
    <x v="0"/>
    <x v="1"/>
    <n v="2"/>
    <x v="1"/>
    <n v="6"/>
    <n v="3.96"/>
    <x v="0"/>
    <n v="128000"/>
    <x v="1"/>
    <n v="7"/>
    <n v="0"/>
  </r>
  <r>
    <n v="33"/>
    <x v="3"/>
    <x v="1"/>
    <n v="1"/>
    <x v="2"/>
    <n v="1"/>
    <n v="2.37"/>
    <x v="1"/>
    <n v="47000"/>
    <x v="0"/>
    <n v="3"/>
    <n v="0"/>
  </r>
  <r>
    <n v="36"/>
    <x v="2"/>
    <x v="1"/>
    <n v="6"/>
    <x v="1"/>
    <n v="4"/>
    <n v="1.96"/>
    <x v="2"/>
    <n v="62000"/>
    <x v="1"/>
    <n v="7"/>
    <n v="0"/>
  </r>
  <r>
    <n v="54"/>
    <x v="0"/>
    <x v="1"/>
    <n v="2"/>
    <x v="0"/>
    <n v="4"/>
    <n v="1.62"/>
    <x v="2"/>
    <n v="106000"/>
    <x v="1"/>
    <n v="4"/>
    <n v="0"/>
  </r>
  <r>
    <n v="57"/>
    <x v="4"/>
    <x v="1"/>
    <n v="2"/>
    <x v="3"/>
    <n v="3"/>
    <n v="1.1499999999999999"/>
    <x v="2"/>
    <n v="57000"/>
    <x v="0"/>
    <n v="3"/>
    <n v="0"/>
  </r>
  <r>
    <n v="55"/>
    <x v="0"/>
    <x v="1"/>
    <n v="7"/>
    <x v="0"/>
    <n v="2"/>
    <n v="3"/>
    <x v="0"/>
    <n v="84000"/>
    <x v="1"/>
    <n v="9"/>
    <n v="1"/>
  </r>
  <r>
    <n v="48"/>
    <x v="0"/>
    <x v="1"/>
    <n v="7"/>
    <x v="0"/>
    <n v="3"/>
    <n v="1.96"/>
    <x v="2"/>
    <n v="82000"/>
    <x v="1"/>
    <n v="6"/>
    <n v="0"/>
  </r>
  <r>
    <n v="51"/>
    <x v="0"/>
    <x v="1"/>
    <n v="2"/>
    <x v="2"/>
    <n v="4"/>
    <n v="3.35"/>
    <x v="0"/>
    <n v="119000"/>
    <x v="1"/>
    <n v="9"/>
    <n v="1"/>
  </r>
  <r>
    <n v="45"/>
    <x v="2"/>
    <x v="1"/>
    <n v="2"/>
    <x v="2"/>
    <n v="3"/>
    <n v="3.32"/>
    <x v="0"/>
    <n v="127000"/>
    <x v="1"/>
    <n v="9"/>
    <n v="1"/>
  </r>
  <r>
    <n v="30"/>
    <x v="3"/>
    <x v="0"/>
    <n v="2"/>
    <x v="2"/>
    <n v="3"/>
    <n v="3.48"/>
    <x v="0"/>
    <n v="92000"/>
    <x v="1"/>
    <n v="9"/>
    <n v="1"/>
  </r>
  <r>
    <n v="24"/>
    <x v="1"/>
    <x v="1"/>
    <n v="2"/>
    <x v="0"/>
    <n v="2"/>
    <n v="2.62"/>
    <x v="1"/>
    <n v="57000"/>
    <x v="0"/>
    <n v="8"/>
    <n v="0"/>
  </r>
  <r>
    <n v="47"/>
    <x v="0"/>
    <x v="0"/>
    <n v="1"/>
    <x v="1"/>
    <n v="2"/>
    <n v="2.52"/>
    <x v="1"/>
    <n v="48600"/>
    <x v="0"/>
    <n v="2"/>
    <n v="0"/>
  </r>
  <r>
    <n v="49"/>
    <x v="0"/>
    <x v="0"/>
    <n v="2"/>
    <x v="2"/>
    <n v="1"/>
    <n v="3.72"/>
    <x v="0"/>
    <n v="102200"/>
    <x v="1"/>
    <n v="7"/>
    <n v="0"/>
  </r>
  <r>
    <n v="44"/>
    <x v="2"/>
    <x v="1"/>
    <n v="9"/>
    <x v="2"/>
    <n v="4"/>
    <n v="2.2000000000000002"/>
    <x v="1"/>
    <n v="70000"/>
    <x v="1"/>
    <n v="9"/>
    <n v="1"/>
  </r>
  <r>
    <n v="51"/>
    <x v="0"/>
    <x v="0"/>
    <n v="7"/>
    <x v="1"/>
    <n v="4"/>
    <n v="3.04"/>
    <x v="0"/>
    <n v="82800"/>
    <x v="1"/>
    <n v="9"/>
    <n v="1"/>
  </r>
  <r>
    <n v="37"/>
    <x v="2"/>
    <x v="0"/>
    <n v="1"/>
    <x v="2"/>
    <n v="3"/>
    <n v="3.42"/>
    <x v="0"/>
    <n v="50600"/>
    <x v="0"/>
    <n v="3"/>
    <n v="0"/>
  </r>
  <r>
    <n v="23"/>
    <x v="1"/>
    <x v="0"/>
    <n v="2"/>
    <x v="0"/>
    <n v="4"/>
    <n v="2.0699999999999998"/>
    <x v="1"/>
    <n v="52400"/>
    <x v="0"/>
    <n v="7"/>
    <n v="0"/>
  </r>
  <r>
    <n v="36"/>
    <x v="2"/>
    <x v="1"/>
    <n v="6"/>
    <x v="0"/>
    <n v="4"/>
    <n v="3.41"/>
    <x v="0"/>
    <n v="125000"/>
    <x v="1"/>
    <n v="9"/>
    <n v="1"/>
  </r>
  <r>
    <n v="31"/>
    <x v="3"/>
    <x v="0"/>
    <n v="6"/>
    <x v="3"/>
    <n v="4"/>
    <n v="1.35"/>
    <x v="2"/>
    <n v="56800"/>
    <x v="0"/>
    <n v="5"/>
    <n v="0"/>
  </r>
  <r>
    <n v="27"/>
    <x v="3"/>
    <x v="1"/>
    <n v="1"/>
    <x v="2"/>
    <n v="3"/>
    <n v="3.66"/>
    <x v="0"/>
    <n v="85000"/>
    <x v="1"/>
    <n v="7"/>
    <n v="0"/>
  </r>
  <r>
    <n v="57"/>
    <x v="4"/>
    <x v="0"/>
    <n v="7"/>
    <x v="2"/>
    <n v="5"/>
    <n v="2.73"/>
    <x v="1"/>
    <n v="96600"/>
    <x v="1"/>
    <n v="9"/>
    <n v="1"/>
  </r>
  <r>
    <n v="52"/>
    <x v="0"/>
    <x v="0"/>
    <n v="2"/>
    <x v="2"/>
    <n v="2"/>
    <n v="1.48"/>
    <x v="2"/>
    <n v="60600"/>
    <x v="1"/>
    <n v="7"/>
    <n v="0"/>
  </r>
  <r>
    <n v="50"/>
    <x v="0"/>
    <x v="1"/>
    <n v="2"/>
    <x v="0"/>
    <n v="3"/>
    <n v="2.13"/>
    <x v="1"/>
    <n v="107000"/>
    <x v="1"/>
    <n v="5"/>
    <n v="0"/>
  </r>
  <r>
    <n v="25"/>
    <x v="1"/>
    <x v="1"/>
    <n v="2"/>
    <x v="0"/>
    <n v="4"/>
    <n v="3.97"/>
    <x v="0"/>
    <n v="88000"/>
    <x v="1"/>
    <n v="9"/>
    <n v="1"/>
  </r>
  <r>
    <n v="28"/>
    <x v="3"/>
    <x v="0"/>
    <n v="1"/>
    <x v="2"/>
    <n v="5"/>
    <n v="1.53"/>
    <x v="2"/>
    <n v="76400"/>
    <x v="1"/>
    <n v="9"/>
    <n v="1"/>
  </r>
  <r>
    <n v="27"/>
    <x v="3"/>
    <x v="1"/>
    <n v="3"/>
    <x v="0"/>
    <n v="2"/>
    <n v="3.78"/>
    <x v="0"/>
    <n v="70000"/>
    <x v="1"/>
    <n v="9"/>
    <n v="1"/>
  </r>
  <r>
    <n v="56"/>
    <x v="4"/>
    <x v="0"/>
    <n v="1"/>
    <x v="0"/>
    <n v="1"/>
    <n v="1.55"/>
    <x v="2"/>
    <n v="62800"/>
    <x v="1"/>
    <n v="3"/>
    <n v="0"/>
  </r>
  <r>
    <n v="32"/>
    <x v="3"/>
    <x v="0"/>
    <n v="2"/>
    <x v="3"/>
    <n v="1"/>
    <n v="3.82"/>
    <x v="0"/>
    <n v="59600"/>
    <x v="0"/>
    <n v="6"/>
    <n v="0"/>
  </r>
  <r>
    <n v="55"/>
    <x v="0"/>
    <x v="0"/>
    <n v="1"/>
    <x v="0"/>
    <n v="2"/>
    <n v="3.19"/>
    <x v="0"/>
    <n v="65000"/>
    <x v="1"/>
    <n v="4"/>
    <n v="0"/>
  </r>
  <r>
    <n v="41"/>
    <x v="2"/>
    <x v="1"/>
    <n v="1"/>
    <x v="1"/>
    <n v="0"/>
    <n v="2.14"/>
    <x v="1"/>
    <n v="56000"/>
    <x v="0"/>
    <n v="3"/>
    <n v="0"/>
  </r>
  <r>
    <n v="34"/>
    <x v="3"/>
    <x v="1"/>
    <n v="2"/>
    <x v="3"/>
    <n v="2"/>
    <n v="2.14"/>
    <x v="1"/>
    <n v="63000"/>
    <x v="1"/>
    <n v="4"/>
    <n v="0"/>
  </r>
  <r>
    <n v="26"/>
    <x v="3"/>
    <x v="0"/>
    <n v="1"/>
    <x v="1"/>
    <n v="2"/>
    <n v="3.41"/>
    <x v="0"/>
    <n v="47800"/>
    <x v="0"/>
    <n v="4"/>
    <n v="0"/>
  </r>
  <r>
    <n v="53"/>
    <x v="0"/>
    <x v="0"/>
    <n v="2"/>
    <x v="2"/>
    <n v="3"/>
    <n v="3.91"/>
    <x v="0"/>
    <n v="95400"/>
    <x v="1"/>
    <n v="6"/>
    <n v="0"/>
  </r>
  <r>
    <n v="43"/>
    <x v="2"/>
    <x v="0"/>
    <n v="2"/>
    <x v="0"/>
    <n v="5"/>
    <n v="3.8"/>
    <x v="0"/>
    <n v="165400"/>
    <x v="2"/>
    <n v="9"/>
    <n v="1"/>
  </r>
  <r>
    <n v="41"/>
    <x v="2"/>
    <x v="1"/>
    <n v="2"/>
    <x v="0"/>
    <n v="2"/>
    <n v="3.09"/>
    <x v="0"/>
    <n v="75000"/>
    <x v="1"/>
    <n v="7"/>
    <n v="0"/>
  </r>
  <r>
    <n v="21"/>
    <x v="1"/>
    <x v="1"/>
    <n v="2"/>
    <x v="3"/>
    <n v="2"/>
    <n v="2.29"/>
    <x v="1"/>
    <n v="33000"/>
    <x v="0"/>
    <n v="2"/>
    <n v="0"/>
  </r>
  <r>
    <n v="28"/>
    <x v="3"/>
    <x v="1"/>
    <n v="1"/>
    <x v="1"/>
    <n v="0"/>
    <n v="2.95"/>
    <x v="1"/>
    <n v="46000"/>
    <x v="0"/>
    <n v="3"/>
    <n v="0"/>
  </r>
  <r>
    <n v="25"/>
    <x v="1"/>
    <x v="1"/>
    <n v="2"/>
    <x v="2"/>
    <n v="5"/>
    <n v="2.4500000000000002"/>
    <x v="1"/>
    <n v="55000"/>
    <x v="0"/>
    <n v="7"/>
    <n v="0"/>
  </r>
  <r>
    <n v="56"/>
    <x v="4"/>
    <x v="0"/>
    <n v="2"/>
    <x v="0"/>
    <n v="3"/>
    <n v="1.99"/>
    <x v="2"/>
    <n v="69800"/>
    <x v="1"/>
    <n v="8"/>
    <n v="0"/>
  </r>
  <r>
    <n v="48"/>
    <x v="0"/>
    <x v="1"/>
    <n v="2"/>
    <x v="0"/>
    <n v="2"/>
    <n v="3.8"/>
    <x v="0"/>
    <n v="81000"/>
    <x v="1"/>
    <n v="9"/>
    <n v="1"/>
  </r>
  <r>
    <n v="54"/>
    <x v="0"/>
    <x v="1"/>
    <n v="1"/>
    <x v="0"/>
    <n v="6"/>
    <n v="1.25"/>
    <x v="2"/>
    <n v="108000"/>
    <x v="1"/>
    <n v="9"/>
    <n v="1"/>
  </r>
  <r>
    <n v="24"/>
    <x v="1"/>
    <x v="0"/>
    <n v="2"/>
    <x v="0"/>
    <n v="2"/>
    <n v="2.2599999999999998"/>
    <x v="1"/>
    <n v="47200"/>
    <x v="0"/>
    <n v="4"/>
    <n v="0"/>
  </r>
  <r>
    <n v="31"/>
    <x v="3"/>
    <x v="0"/>
    <n v="2"/>
    <x v="0"/>
    <n v="4"/>
    <n v="3.29"/>
    <x v="0"/>
    <n v="78800"/>
    <x v="1"/>
    <n v="8"/>
    <n v="0"/>
  </r>
  <r>
    <n v="45"/>
    <x v="2"/>
    <x v="1"/>
    <n v="1"/>
    <x v="0"/>
    <n v="2"/>
    <n v="1.24"/>
    <x v="2"/>
    <n v="81000"/>
    <x v="1"/>
    <n v="5"/>
    <n v="0"/>
  </r>
  <r>
    <n v="47"/>
    <x v="0"/>
    <x v="1"/>
    <n v="1"/>
    <x v="1"/>
    <n v="4"/>
    <n v="3.6"/>
    <x v="0"/>
    <n v="96000"/>
    <x v="1"/>
    <n v="8"/>
    <n v="0"/>
  </r>
  <r>
    <n v="34"/>
    <x v="3"/>
    <x v="0"/>
    <n v="2"/>
    <x v="1"/>
    <n v="2"/>
    <n v="3.64"/>
    <x v="0"/>
    <n v="62200"/>
    <x v="1"/>
    <n v="4"/>
    <n v="0"/>
  </r>
  <r>
    <n v="49"/>
    <x v="0"/>
    <x v="1"/>
    <n v="2"/>
    <x v="3"/>
    <n v="1"/>
    <n v="1.4"/>
    <x v="2"/>
    <n v="42000"/>
    <x v="0"/>
    <n v="3"/>
    <n v="0"/>
  </r>
  <r>
    <n v="53"/>
    <x v="0"/>
    <x v="0"/>
    <n v="5"/>
    <x v="3"/>
    <n v="3"/>
    <n v="2.4500000000000002"/>
    <x v="1"/>
    <n v="77400"/>
    <x v="1"/>
    <n v="6"/>
    <n v="0"/>
  </r>
  <r>
    <n v="26"/>
    <x v="3"/>
    <x v="0"/>
    <n v="1"/>
    <x v="0"/>
    <n v="1"/>
    <n v="3.9"/>
    <x v="0"/>
    <n v="73800"/>
    <x v="1"/>
    <n v="5"/>
    <n v="0"/>
  </r>
  <r>
    <n v="50"/>
    <x v="0"/>
    <x v="1"/>
    <n v="2"/>
    <x v="3"/>
    <n v="1"/>
    <n v="2.63"/>
    <x v="1"/>
    <n v="56000"/>
    <x v="0"/>
    <n v="4"/>
    <n v="0"/>
  </r>
  <r>
    <n v="53"/>
    <x v="0"/>
    <x v="1"/>
    <n v="1"/>
    <x v="1"/>
    <n v="1"/>
    <n v="1.44"/>
    <x v="2"/>
    <n v="39000"/>
    <x v="0"/>
    <n v="5"/>
    <n v="0"/>
  </r>
  <r>
    <n v="46"/>
    <x v="0"/>
    <x v="0"/>
    <n v="1"/>
    <x v="2"/>
    <n v="2"/>
    <n v="3.48"/>
    <x v="0"/>
    <n v="84800"/>
    <x v="1"/>
    <n v="5"/>
    <n v="0"/>
  </r>
  <r>
    <n v="50"/>
    <x v="0"/>
    <x v="1"/>
    <n v="2"/>
    <x v="1"/>
    <n v="4"/>
    <n v="3.8"/>
    <x v="0"/>
    <n v="110000"/>
    <x v="1"/>
    <n v="6"/>
    <n v="0"/>
  </r>
  <r>
    <n v="42"/>
    <x v="2"/>
    <x v="1"/>
    <n v="3"/>
    <x v="0"/>
    <n v="4"/>
    <n v="3.3"/>
    <x v="0"/>
    <n v="147000"/>
    <x v="2"/>
    <n v="8"/>
    <n v="0"/>
  </r>
  <r>
    <n v="29"/>
    <x v="3"/>
    <x v="1"/>
    <n v="1"/>
    <x v="3"/>
    <n v="3"/>
    <n v="3.07"/>
    <x v="0"/>
    <n v="40000"/>
    <x v="0"/>
    <n v="4"/>
    <n v="0"/>
  </r>
  <r>
    <n v="51"/>
    <x v="0"/>
    <x v="0"/>
    <n v="1"/>
    <x v="1"/>
    <n v="2"/>
    <n v="1.26"/>
    <x v="2"/>
    <n v="62800"/>
    <x v="1"/>
    <n v="4"/>
    <n v="0"/>
  </r>
  <r>
    <n v="37"/>
    <x v="2"/>
    <x v="0"/>
    <n v="1"/>
    <x v="1"/>
    <n v="3"/>
    <n v="2.57"/>
    <x v="1"/>
    <n v="65600"/>
    <x v="1"/>
    <n v="6"/>
    <n v="0"/>
  </r>
  <r>
    <n v="30"/>
    <x v="3"/>
    <x v="1"/>
    <n v="5"/>
    <x v="1"/>
    <n v="4"/>
    <n v="3.77"/>
    <x v="0"/>
    <n v="73000"/>
    <x v="1"/>
    <n v="6"/>
    <n v="0"/>
  </r>
  <r>
    <n v="25"/>
    <x v="1"/>
    <x v="1"/>
    <n v="1"/>
    <x v="2"/>
    <n v="2"/>
    <n v="3.5"/>
    <x v="0"/>
    <n v="71000"/>
    <x v="1"/>
    <n v="8"/>
    <n v="0"/>
  </r>
  <r>
    <n v="41"/>
    <x v="2"/>
    <x v="1"/>
    <n v="2"/>
    <x v="0"/>
    <n v="3"/>
    <n v="1.87"/>
    <x v="2"/>
    <n v="71000"/>
    <x v="1"/>
    <n v="7"/>
    <n v="0"/>
  </r>
  <r>
    <n v="21"/>
    <x v="1"/>
    <x v="1"/>
    <n v="4"/>
    <x v="0"/>
    <n v="1"/>
    <n v="1.47"/>
    <x v="2"/>
    <n v="42000"/>
    <x v="0"/>
    <n v="5"/>
    <n v="0"/>
  </r>
  <r>
    <n v="22"/>
    <x v="1"/>
    <x v="1"/>
    <n v="5"/>
    <x v="0"/>
    <n v="3"/>
    <n v="1.42"/>
    <x v="2"/>
    <n v="46000"/>
    <x v="0"/>
    <n v="6"/>
    <n v="0"/>
  </r>
  <r>
    <n v="37"/>
    <x v="2"/>
    <x v="0"/>
    <n v="1"/>
    <x v="0"/>
    <n v="6"/>
    <n v="3.68"/>
    <x v="0"/>
    <n v="102600"/>
    <x v="1"/>
    <n v="9"/>
    <n v="1"/>
  </r>
  <r>
    <n v="54"/>
    <x v="0"/>
    <x v="0"/>
    <n v="9"/>
    <x v="3"/>
    <n v="4"/>
    <n v="3.51"/>
    <x v="0"/>
    <n v="58200"/>
    <x v="0"/>
    <n v="3"/>
    <n v="0"/>
  </r>
  <r>
    <n v="38"/>
    <x v="2"/>
    <x v="0"/>
    <n v="1"/>
    <x v="0"/>
    <n v="2"/>
    <n v="2.8"/>
    <x v="1"/>
    <n v="59400"/>
    <x v="0"/>
    <n v="4"/>
    <n v="0"/>
  </r>
  <r>
    <n v="42"/>
    <x v="2"/>
    <x v="1"/>
    <n v="2"/>
    <x v="3"/>
    <n v="4"/>
    <n v="2.81"/>
    <x v="1"/>
    <n v="65000"/>
    <x v="1"/>
    <n v="4"/>
    <n v="0"/>
  </r>
  <r>
    <n v="25"/>
    <x v="1"/>
    <x v="0"/>
    <n v="2"/>
    <x v="1"/>
    <n v="2"/>
    <n v="1.99"/>
    <x v="2"/>
    <n v="34000"/>
    <x v="0"/>
    <n v="3"/>
    <n v="0"/>
  </r>
  <r>
    <n v="44"/>
    <x v="2"/>
    <x v="0"/>
    <n v="13"/>
    <x v="0"/>
    <n v="3"/>
    <n v="2.96"/>
    <x v="1"/>
    <n v="68200"/>
    <x v="1"/>
    <n v="10"/>
    <n v="1"/>
  </r>
  <r>
    <n v="26"/>
    <x v="3"/>
    <x v="0"/>
    <n v="1"/>
    <x v="2"/>
    <n v="5"/>
    <n v="2.31"/>
    <x v="1"/>
    <n v="72800"/>
    <x v="1"/>
    <n v="7"/>
    <n v="0"/>
  </r>
  <r>
    <n v="36"/>
    <x v="2"/>
    <x v="1"/>
    <n v="1"/>
    <x v="2"/>
    <n v="1"/>
    <n v="3.8"/>
    <x v="0"/>
    <n v="78000"/>
    <x v="1"/>
    <n v="7"/>
    <n v="0"/>
  </r>
  <r>
    <n v="32"/>
    <x v="3"/>
    <x v="0"/>
    <n v="1"/>
    <x v="0"/>
    <n v="5"/>
    <n v="3.6"/>
    <x v="0"/>
    <n v="63600"/>
    <x v="1"/>
    <n v="5"/>
    <n v="0"/>
  </r>
  <r>
    <n v="42"/>
    <x v="2"/>
    <x v="0"/>
    <n v="2"/>
    <x v="0"/>
    <n v="1"/>
    <n v="3.35"/>
    <x v="0"/>
    <n v="60600"/>
    <x v="1"/>
    <n v="9"/>
    <n v="1"/>
  </r>
  <r>
    <n v="54"/>
    <x v="0"/>
    <x v="0"/>
    <n v="2"/>
    <x v="0"/>
    <n v="5"/>
    <n v="2.59"/>
    <x v="1"/>
    <n v="86200"/>
    <x v="1"/>
    <n v="10"/>
    <n v="1"/>
  </r>
  <r>
    <n v="47"/>
    <x v="0"/>
    <x v="1"/>
    <n v="2"/>
    <x v="1"/>
    <n v="1"/>
    <n v="3.25"/>
    <x v="0"/>
    <n v="80000"/>
    <x v="1"/>
    <n v="6"/>
    <n v="0"/>
  </r>
  <r>
    <n v="37"/>
    <x v="2"/>
    <x v="0"/>
    <n v="1"/>
    <x v="0"/>
    <n v="1"/>
    <n v="2.0699999999999998"/>
    <x v="1"/>
    <n v="53600"/>
    <x v="0"/>
    <n v="4"/>
    <n v="0"/>
  </r>
  <r>
    <n v="41"/>
    <x v="2"/>
    <x v="1"/>
    <n v="7"/>
    <x v="0"/>
    <n v="2"/>
    <n v="3.26"/>
    <x v="0"/>
    <n v="92000"/>
    <x v="1"/>
    <n v="9"/>
    <n v="1"/>
  </r>
  <r>
    <n v="35"/>
    <x v="3"/>
    <x v="0"/>
    <n v="2"/>
    <x v="0"/>
    <n v="2"/>
    <n v="1.48"/>
    <x v="2"/>
    <n v="74000"/>
    <x v="1"/>
    <n v="3"/>
    <n v="0"/>
  </r>
  <r>
    <n v="37"/>
    <x v="2"/>
    <x v="0"/>
    <n v="2"/>
    <x v="2"/>
    <n v="3"/>
    <n v="2.0099999999999998"/>
    <x v="1"/>
    <n v="78600"/>
    <x v="1"/>
    <n v="7"/>
    <n v="0"/>
  </r>
  <r>
    <n v="29"/>
    <x v="3"/>
    <x v="0"/>
    <n v="2"/>
    <x v="0"/>
    <n v="3"/>
    <n v="2.79"/>
    <x v="1"/>
    <n v="63200"/>
    <x v="1"/>
    <n v="7"/>
    <n v="0"/>
  </r>
  <r>
    <n v="50"/>
    <x v="0"/>
    <x v="1"/>
    <n v="1"/>
    <x v="3"/>
    <n v="0"/>
    <n v="3.68"/>
    <x v="0"/>
    <n v="72000"/>
    <x v="1"/>
    <n v="3"/>
    <n v="0"/>
  </r>
  <r>
    <n v="49"/>
    <x v="0"/>
    <x v="1"/>
    <n v="1"/>
    <x v="0"/>
    <n v="2"/>
    <n v="3.98"/>
    <x v="0"/>
    <n v="66000"/>
    <x v="1"/>
    <n v="6"/>
    <n v="0"/>
  </r>
  <r>
    <n v="44"/>
    <x v="2"/>
    <x v="0"/>
    <n v="9"/>
    <x v="0"/>
    <n v="3"/>
    <n v="3.45"/>
    <x v="0"/>
    <n v="115200"/>
    <x v="1"/>
    <n v="9"/>
    <n v="1"/>
  </r>
  <r>
    <n v="25"/>
    <x v="1"/>
    <x v="0"/>
    <n v="1"/>
    <x v="2"/>
    <n v="4"/>
    <n v="2.42"/>
    <x v="1"/>
    <n v="51000"/>
    <x v="0"/>
    <n v="6"/>
    <n v="0"/>
  </r>
  <r>
    <n v="45"/>
    <x v="2"/>
    <x v="0"/>
    <n v="1"/>
    <x v="2"/>
    <n v="0"/>
    <n v="2.17"/>
    <x v="1"/>
    <n v="87000"/>
    <x v="1"/>
    <n v="5"/>
    <n v="0"/>
  </r>
  <r>
    <n v="34"/>
    <x v="3"/>
    <x v="1"/>
    <n v="1"/>
    <x v="2"/>
    <n v="2"/>
    <n v="3.42"/>
    <x v="0"/>
    <n v="75000"/>
    <x v="1"/>
    <n v="6"/>
    <n v="0"/>
  </r>
  <r>
    <n v="38"/>
    <x v="2"/>
    <x v="0"/>
    <n v="1"/>
    <x v="3"/>
    <n v="1"/>
    <n v="1.7"/>
    <x v="2"/>
    <n v="47400"/>
    <x v="0"/>
    <n v="2"/>
    <n v="0"/>
  </r>
  <r>
    <n v="22"/>
    <x v="1"/>
    <x v="1"/>
    <n v="1"/>
    <x v="0"/>
    <n v="3"/>
    <n v="1.69"/>
    <x v="2"/>
    <n v="50000"/>
    <x v="0"/>
    <n v="6"/>
    <n v="0"/>
  </r>
  <r>
    <n v="39"/>
    <x v="2"/>
    <x v="0"/>
    <n v="2"/>
    <x v="2"/>
    <n v="0"/>
    <n v="1.22"/>
    <x v="2"/>
    <n v="50200"/>
    <x v="0"/>
    <n v="5"/>
    <n v="0"/>
  </r>
  <r>
    <n v="30"/>
    <x v="3"/>
    <x v="0"/>
    <n v="1"/>
    <x v="2"/>
    <n v="2"/>
    <n v="2.61"/>
    <x v="1"/>
    <n v="60000"/>
    <x v="0"/>
    <n v="8"/>
    <n v="0"/>
  </r>
  <r>
    <n v="54"/>
    <x v="0"/>
    <x v="1"/>
    <n v="1"/>
    <x v="0"/>
    <n v="6"/>
    <n v="1.73"/>
    <x v="2"/>
    <n v="92000"/>
    <x v="1"/>
    <n v="10"/>
    <n v="1"/>
  </r>
  <r>
    <n v="34"/>
    <x v="3"/>
    <x v="1"/>
    <n v="1"/>
    <x v="2"/>
    <n v="2"/>
    <n v="1.61"/>
    <x v="2"/>
    <n v="67000"/>
    <x v="1"/>
    <n v="5"/>
    <n v="0"/>
  </r>
  <r>
    <n v="39"/>
    <x v="2"/>
    <x v="1"/>
    <n v="2"/>
    <x v="0"/>
    <n v="4"/>
    <n v="2.95"/>
    <x v="1"/>
    <n v="104000"/>
    <x v="1"/>
    <n v="8"/>
    <n v="0"/>
  </r>
  <r>
    <n v="34"/>
    <x v="3"/>
    <x v="0"/>
    <n v="6"/>
    <x v="3"/>
    <n v="4"/>
    <n v="1.55"/>
    <x v="2"/>
    <n v="49200"/>
    <x v="0"/>
    <n v="5"/>
    <n v="0"/>
  </r>
  <r>
    <n v="50"/>
    <x v="0"/>
    <x v="1"/>
    <n v="1"/>
    <x v="0"/>
    <n v="2"/>
    <n v="3.08"/>
    <x v="0"/>
    <n v="76000"/>
    <x v="1"/>
    <n v="4"/>
    <n v="0"/>
  </r>
  <r>
    <n v="54"/>
    <x v="0"/>
    <x v="1"/>
    <n v="2"/>
    <x v="0"/>
    <n v="2"/>
    <n v="1.1100000000000001"/>
    <x v="2"/>
    <n v="87000"/>
    <x v="1"/>
    <n v="7"/>
    <n v="0"/>
  </r>
  <r>
    <n v="53"/>
    <x v="0"/>
    <x v="1"/>
    <n v="2"/>
    <x v="2"/>
    <n v="5"/>
    <n v="3.98"/>
    <x v="0"/>
    <n v="152000"/>
    <x v="2"/>
    <n v="10"/>
    <n v="1"/>
  </r>
  <r>
    <n v="50"/>
    <x v="0"/>
    <x v="0"/>
    <n v="1"/>
    <x v="2"/>
    <n v="4"/>
    <n v="2.34"/>
    <x v="1"/>
    <n v="65000"/>
    <x v="1"/>
    <n v="6"/>
    <n v="0"/>
  </r>
  <r>
    <n v="35"/>
    <x v="3"/>
    <x v="1"/>
    <n v="1"/>
    <x v="2"/>
    <n v="4"/>
    <n v="1.1299999999999999"/>
    <x v="2"/>
    <n v="64000"/>
    <x v="1"/>
    <n v="6"/>
    <n v="0"/>
  </r>
  <r>
    <n v="32"/>
    <x v="3"/>
    <x v="1"/>
    <n v="1"/>
    <x v="2"/>
    <n v="3"/>
    <n v="3.63"/>
    <x v="0"/>
    <n v="65000"/>
    <x v="1"/>
    <n v="4"/>
    <n v="0"/>
  </r>
  <r>
    <n v="29"/>
    <x v="3"/>
    <x v="1"/>
    <n v="1"/>
    <x v="0"/>
    <n v="0"/>
    <n v="3.31"/>
    <x v="0"/>
    <n v="73000"/>
    <x v="1"/>
    <n v="3"/>
    <n v="0"/>
  </r>
  <r>
    <n v="49"/>
    <x v="0"/>
    <x v="1"/>
    <n v="2"/>
    <x v="3"/>
    <n v="0"/>
    <n v="2.99"/>
    <x v="1"/>
    <n v="50000"/>
    <x v="0"/>
    <n v="3"/>
    <n v="0"/>
  </r>
  <r>
    <n v="35"/>
    <x v="3"/>
    <x v="1"/>
    <n v="3"/>
    <x v="2"/>
    <n v="3"/>
    <n v="3.54"/>
    <x v="0"/>
    <n v="97000"/>
    <x v="1"/>
    <n v="10"/>
    <n v="1"/>
  </r>
  <r>
    <n v="39"/>
    <x v="2"/>
    <x v="1"/>
    <n v="1"/>
    <x v="2"/>
    <n v="0"/>
    <n v="2.4900000000000002"/>
    <x v="1"/>
    <n v="61000"/>
    <x v="1"/>
    <n v="4"/>
    <n v="0"/>
  </r>
  <r>
    <n v="35"/>
    <x v="3"/>
    <x v="1"/>
    <n v="2"/>
    <x v="3"/>
    <n v="6"/>
    <n v="3.85"/>
    <x v="0"/>
    <n v="115000"/>
    <x v="1"/>
    <n v="9"/>
    <n v="1"/>
  </r>
  <r>
    <n v="39"/>
    <x v="2"/>
    <x v="1"/>
    <n v="1"/>
    <x v="0"/>
    <n v="4"/>
    <n v="3.74"/>
    <x v="0"/>
    <n v="135000"/>
    <x v="1"/>
    <n v="9"/>
    <n v="1"/>
  </r>
  <r>
    <n v="53"/>
    <x v="0"/>
    <x v="0"/>
    <n v="1"/>
    <x v="3"/>
    <n v="5"/>
    <n v="1.4"/>
    <x v="2"/>
    <n v="89400"/>
    <x v="1"/>
    <n v="3"/>
    <n v="0"/>
  </r>
  <r>
    <n v="30"/>
    <x v="3"/>
    <x v="1"/>
    <n v="2"/>
    <x v="3"/>
    <n v="1"/>
    <n v="3.23"/>
    <x v="0"/>
    <n v="40000"/>
    <x v="0"/>
    <n v="5"/>
    <n v="0"/>
  </r>
  <r>
    <n v="38"/>
    <x v="2"/>
    <x v="1"/>
    <n v="2"/>
    <x v="0"/>
    <n v="5"/>
    <n v="3.78"/>
    <x v="0"/>
    <n v="104000"/>
    <x v="1"/>
    <n v="10"/>
    <n v="1"/>
  </r>
  <r>
    <n v="24"/>
    <x v="1"/>
    <x v="0"/>
    <n v="1"/>
    <x v="2"/>
    <n v="4"/>
    <n v="2.83"/>
    <x v="1"/>
    <n v="52200"/>
    <x v="0"/>
    <n v="9"/>
    <n v="1"/>
  </r>
  <r>
    <n v="52"/>
    <x v="0"/>
    <x v="0"/>
    <n v="2"/>
    <x v="1"/>
    <n v="5"/>
    <n v="2.89"/>
    <x v="1"/>
    <n v="74600"/>
    <x v="1"/>
    <n v="6"/>
    <n v="0"/>
  </r>
  <r>
    <n v="41"/>
    <x v="2"/>
    <x v="1"/>
    <n v="1"/>
    <x v="3"/>
    <n v="0"/>
    <n v="2.5099999999999998"/>
    <x v="1"/>
    <n v="43000"/>
    <x v="0"/>
    <n v="2"/>
    <n v="0"/>
  </r>
  <r>
    <n v="38"/>
    <x v="2"/>
    <x v="1"/>
    <n v="2"/>
    <x v="3"/>
    <n v="0"/>
    <n v="2.87"/>
    <x v="1"/>
    <n v="53000"/>
    <x v="0"/>
    <n v="5"/>
    <n v="0"/>
  </r>
  <r>
    <n v="30"/>
    <x v="3"/>
    <x v="1"/>
    <n v="2"/>
    <x v="2"/>
    <n v="5"/>
    <n v="1.45"/>
    <x v="2"/>
    <n v="73000"/>
    <x v="1"/>
    <n v="8"/>
    <n v="0"/>
  </r>
  <r>
    <n v="34"/>
    <x v="3"/>
    <x v="0"/>
    <n v="2"/>
    <x v="1"/>
    <n v="5"/>
    <n v="1.64"/>
    <x v="2"/>
    <n v="63200"/>
    <x v="1"/>
    <n v="6"/>
    <n v="0"/>
  </r>
  <r>
    <n v="53"/>
    <x v="0"/>
    <x v="1"/>
    <n v="2"/>
    <x v="1"/>
    <n v="2"/>
    <n v="1.1100000000000001"/>
    <x v="2"/>
    <n v="48000"/>
    <x v="0"/>
    <n v="3"/>
    <n v="0"/>
  </r>
  <r>
    <n v="22"/>
    <x v="1"/>
    <x v="1"/>
    <n v="1"/>
    <x v="0"/>
    <n v="3"/>
    <n v="3.71"/>
    <x v="0"/>
    <n v="67000"/>
    <x v="1"/>
    <n v="8"/>
    <n v="0"/>
  </r>
  <r>
    <n v="38"/>
    <x v="2"/>
    <x v="1"/>
    <n v="1"/>
    <x v="2"/>
    <n v="0"/>
    <n v="1.82"/>
    <x v="2"/>
    <n v="59000"/>
    <x v="0"/>
    <n v="3"/>
    <n v="0"/>
  </r>
  <r>
    <n v="25"/>
    <x v="1"/>
    <x v="0"/>
    <n v="3"/>
    <x v="0"/>
    <n v="1"/>
    <n v="1.62"/>
    <x v="2"/>
    <n v="45000"/>
    <x v="0"/>
    <n v="5"/>
    <n v="0"/>
  </r>
  <r>
    <n v="24"/>
    <x v="1"/>
    <x v="0"/>
    <n v="1"/>
    <x v="2"/>
    <n v="1"/>
    <n v="2.5"/>
    <x v="1"/>
    <n v="57200"/>
    <x v="0"/>
    <n v="5"/>
    <n v="0"/>
  </r>
  <r>
    <n v="21"/>
    <x v="1"/>
    <x v="0"/>
    <n v="2"/>
    <x v="2"/>
    <n v="1"/>
    <n v="2.61"/>
    <x v="1"/>
    <n v="41800"/>
    <x v="0"/>
    <n v="5"/>
    <n v="0"/>
  </r>
  <r>
    <n v="38"/>
    <x v="2"/>
    <x v="0"/>
    <n v="2"/>
    <x v="0"/>
    <n v="2"/>
    <n v="1.55"/>
    <x v="2"/>
    <n v="61400"/>
    <x v="1"/>
    <n v="6"/>
    <n v="0"/>
  </r>
  <r>
    <n v="49"/>
    <x v="0"/>
    <x v="1"/>
    <n v="2"/>
    <x v="0"/>
    <n v="1"/>
    <n v="2.39"/>
    <x v="1"/>
    <n v="82000"/>
    <x v="1"/>
    <n v="6"/>
    <n v="0"/>
  </r>
  <r>
    <n v="21"/>
    <x v="1"/>
    <x v="1"/>
    <n v="2"/>
    <x v="0"/>
    <n v="2"/>
    <n v="2.0499999999999998"/>
    <x v="1"/>
    <n v="50000"/>
    <x v="0"/>
    <n v="5"/>
    <n v="0"/>
  </r>
  <r>
    <n v="37"/>
    <x v="2"/>
    <x v="0"/>
    <n v="1"/>
    <x v="1"/>
    <n v="2"/>
    <n v="1.97"/>
    <x v="2"/>
    <n v="42600"/>
    <x v="0"/>
    <n v="3"/>
    <n v="0"/>
  </r>
  <r>
    <n v="44"/>
    <x v="2"/>
    <x v="1"/>
    <n v="1"/>
    <x v="0"/>
    <n v="1"/>
    <n v="3.61"/>
    <x v="0"/>
    <n v="81000"/>
    <x v="1"/>
    <n v="3"/>
    <n v="0"/>
  </r>
  <r>
    <n v="42"/>
    <x v="2"/>
    <x v="1"/>
    <n v="2"/>
    <x v="0"/>
    <n v="2"/>
    <n v="2.5"/>
    <x v="1"/>
    <n v="84000"/>
    <x v="1"/>
    <n v="5"/>
    <n v="0"/>
  </r>
  <r>
    <n v="48"/>
    <x v="0"/>
    <x v="0"/>
    <n v="1"/>
    <x v="1"/>
    <n v="5"/>
    <n v="3.68"/>
    <x v="0"/>
    <n v="61400"/>
    <x v="1"/>
    <n v="9"/>
    <n v="1"/>
  </r>
  <r>
    <n v="42"/>
    <x v="2"/>
    <x v="1"/>
    <n v="2"/>
    <x v="3"/>
    <n v="1"/>
    <n v="2.65"/>
    <x v="1"/>
    <n v="74000"/>
    <x v="1"/>
    <n v="4"/>
    <n v="0"/>
  </r>
  <r>
    <n v="26"/>
    <x v="3"/>
    <x v="1"/>
    <n v="2"/>
    <x v="0"/>
    <n v="3"/>
    <n v="2.99"/>
    <x v="1"/>
    <n v="65000"/>
    <x v="1"/>
    <n v="5"/>
    <n v="0"/>
  </r>
  <r>
    <n v="29"/>
    <x v="3"/>
    <x v="0"/>
    <n v="1"/>
    <x v="0"/>
    <n v="2"/>
    <n v="2.52"/>
    <x v="1"/>
    <n v="58200"/>
    <x v="0"/>
    <n v="8"/>
    <n v="0"/>
  </r>
  <r>
    <n v="35"/>
    <x v="3"/>
    <x v="1"/>
    <n v="1"/>
    <x v="0"/>
    <n v="3"/>
    <n v="2.93"/>
    <x v="1"/>
    <n v="74000"/>
    <x v="1"/>
    <n v="4"/>
    <n v="0"/>
  </r>
  <r>
    <n v="51"/>
    <x v="0"/>
    <x v="0"/>
    <n v="1"/>
    <x v="0"/>
    <n v="5"/>
    <n v="2.87"/>
    <x v="1"/>
    <n v="97800"/>
    <x v="1"/>
    <n v="6"/>
    <n v="0"/>
  </r>
  <r>
    <n v="37"/>
    <x v="2"/>
    <x v="0"/>
    <n v="2"/>
    <x v="2"/>
    <n v="4"/>
    <n v="2.58"/>
    <x v="1"/>
    <n v="68600"/>
    <x v="1"/>
    <n v="6"/>
    <n v="0"/>
  </r>
  <r>
    <n v="51"/>
    <x v="0"/>
    <x v="1"/>
    <n v="1"/>
    <x v="0"/>
    <n v="1"/>
    <n v="1.9"/>
    <x v="2"/>
    <n v="65000"/>
    <x v="1"/>
    <n v="5"/>
    <n v="0"/>
  </r>
  <r>
    <n v="22"/>
    <x v="1"/>
    <x v="1"/>
    <n v="2"/>
    <x v="3"/>
    <n v="3"/>
    <n v="1.96"/>
    <x v="2"/>
    <n v="47000"/>
    <x v="0"/>
    <n v="5"/>
    <n v="0"/>
  </r>
  <r>
    <n v="37"/>
    <x v="2"/>
    <x v="0"/>
    <n v="2"/>
    <x v="2"/>
    <n v="3"/>
    <n v="3.37"/>
    <x v="0"/>
    <n v="105600"/>
    <x v="1"/>
    <n v="8"/>
    <n v="0"/>
  </r>
  <r>
    <n v="44"/>
    <x v="2"/>
    <x v="1"/>
    <n v="3"/>
    <x v="3"/>
    <n v="2"/>
    <n v="2.68"/>
    <x v="1"/>
    <n v="52000"/>
    <x v="0"/>
    <n v="2"/>
    <n v="0"/>
  </r>
  <r>
    <n v="51"/>
    <x v="0"/>
    <x v="1"/>
    <n v="2"/>
    <x v="2"/>
    <n v="4"/>
    <n v="2.63"/>
    <x v="1"/>
    <n v="105000"/>
    <x v="1"/>
    <n v="9"/>
    <n v="1"/>
  </r>
  <r>
    <n v="36"/>
    <x v="2"/>
    <x v="0"/>
    <n v="6"/>
    <x v="1"/>
    <n v="1"/>
    <n v="1.1299999999999999"/>
    <x v="2"/>
    <n v="53800"/>
    <x v="0"/>
    <n v="5"/>
    <n v="0"/>
  </r>
  <r>
    <n v="22"/>
    <x v="1"/>
    <x v="1"/>
    <n v="2"/>
    <x v="3"/>
    <n v="1"/>
    <n v="3"/>
    <x v="0"/>
    <n v="43000"/>
    <x v="0"/>
    <n v="2"/>
    <n v="0"/>
  </r>
  <r>
    <n v="41"/>
    <x v="2"/>
    <x v="0"/>
    <n v="1"/>
    <x v="2"/>
    <n v="1"/>
    <n v="3.77"/>
    <x v="0"/>
    <n v="83800"/>
    <x v="1"/>
    <n v="7"/>
    <n v="0"/>
  </r>
  <r>
    <n v="52"/>
    <x v="0"/>
    <x v="0"/>
    <n v="1"/>
    <x v="0"/>
    <n v="2"/>
    <n v="1.42"/>
    <x v="2"/>
    <n v="72600"/>
    <x v="1"/>
    <n v="6"/>
    <n v="0"/>
  </r>
  <r>
    <n v="51"/>
    <x v="0"/>
    <x v="1"/>
    <n v="2"/>
    <x v="0"/>
    <n v="2"/>
    <n v="3.55"/>
    <x v="0"/>
    <n v="106000"/>
    <x v="1"/>
    <n v="3"/>
    <n v="0"/>
  </r>
  <r>
    <n v="22"/>
    <x v="1"/>
    <x v="1"/>
    <n v="2"/>
    <x v="1"/>
    <n v="6"/>
    <n v="3.76"/>
    <x v="0"/>
    <n v="72000"/>
    <x v="1"/>
    <n v="5"/>
    <n v="0"/>
  </r>
  <r>
    <n v="21"/>
    <x v="1"/>
    <x v="1"/>
    <n v="1"/>
    <x v="0"/>
    <n v="6"/>
    <n v="1.56"/>
    <x v="2"/>
    <n v="61000"/>
    <x v="1"/>
    <n v="8"/>
    <n v="0"/>
  </r>
  <r>
    <n v="28"/>
    <x v="3"/>
    <x v="0"/>
    <n v="5"/>
    <x v="1"/>
    <n v="6"/>
    <n v="2.2400000000000002"/>
    <x v="1"/>
    <n v="70400"/>
    <x v="1"/>
    <n v="9"/>
    <n v="1"/>
  </r>
  <r>
    <n v="44"/>
    <x v="2"/>
    <x v="1"/>
    <n v="1"/>
    <x v="0"/>
    <n v="4"/>
    <n v="1.57"/>
    <x v="2"/>
    <n v="97000"/>
    <x v="1"/>
    <n v="9"/>
    <n v="1"/>
  </r>
  <r>
    <n v="45"/>
    <x v="2"/>
    <x v="1"/>
    <n v="2"/>
    <x v="0"/>
    <n v="2"/>
    <n v="1.73"/>
    <x v="2"/>
    <n v="67000"/>
    <x v="1"/>
    <n v="7"/>
    <n v="0"/>
  </r>
  <r>
    <n v="44"/>
    <x v="2"/>
    <x v="0"/>
    <n v="7"/>
    <x v="0"/>
    <n v="5"/>
    <n v="2.79"/>
    <x v="1"/>
    <n v="141200"/>
    <x v="2"/>
    <n v="9"/>
    <n v="1"/>
  </r>
  <r>
    <n v="55"/>
    <x v="0"/>
    <x v="1"/>
    <n v="6"/>
    <x v="2"/>
    <n v="1"/>
    <n v="3.96"/>
    <x v="0"/>
    <n v="99000"/>
    <x v="1"/>
    <n v="8"/>
    <n v="0"/>
  </r>
  <r>
    <n v="28"/>
    <x v="3"/>
    <x v="1"/>
    <n v="2"/>
    <x v="0"/>
    <n v="2"/>
    <n v="2.48"/>
    <x v="1"/>
    <n v="76000"/>
    <x v="1"/>
    <n v="7"/>
    <n v="0"/>
  </r>
  <r>
    <n v="33"/>
    <x v="3"/>
    <x v="0"/>
    <n v="5"/>
    <x v="2"/>
    <n v="0"/>
    <n v="2.29"/>
    <x v="1"/>
    <n v="45400"/>
    <x v="0"/>
    <n v="4"/>
    <n v="0"/>
  </r>
  <r>
    <n v="23"/>
    <x v="1"/>
    <x v="0"/>
    <n v="2"/>
    <x v="2"/>
    <n v="2"/>
    <n v="3.02"/>
    <x v="0"/>
    <n v="58400"/>
    <x v="0"/>
    <n v="8"/>
    <n v="0"/>
  </r>
  <r>
    <n v="46"/>
    <x v="0"/>
    <x v="1"/>
    <n v="1"/>
    <x v="0"/>
    <n v="1"/>
    <n v="2.4500000000000002"/>
    <x v="1"/>
    <n v="62000"/>
    <x v="1"/>
    <n v="4"/>
    <n v="0"/>
  </r>
  <r>
    <n v="48"/>
    <x v="0"/>
    <x v="0"/>
    <n v="1"/>
    <x v="2"/>
    <n v="4"/>
    <n v="1.73"/>
    <x v="2"/>
    <n v="70400"/>
    <x v="1"/>
    <n v="9"/>
    <n v="1"/>
  </r>
  <r>
    <n v="34"/>
    <x v="3"/>
    <x v="1"/>
    <n v="3"/>
    <x v="2"/>
    <n v="4"/>
    <n v="3.44"/>
    <x v="0"/>
    <n v="110000"/>
    <x v="1"/>
    <n v="9"/>
    <n v="1"/>
  </r>
  <r>
    <n v="37"/>
    <x v="2"/>
    <x v="0"/>
    <n v="8"/>
    <x v="0"/>
    <n v="4"/>
    <n v="2.33"/>
    <x v="1"/>
    <n v="77600"/>
    <x v="1"/>
    <n v="8"/>
    <n v="0"/>
  </r>
  <r>
    <n v="48"/>
    <x v="0"/>
    <x v="0"/>
    <n v="4"/>
    <x v="2"/>
    <n v="0"/>
    <n v="3.88"/>
    <x v="0"/>
    <n v="84400"/>
    <x v="1"/>
    <n v="6"/>
    <n v="0"/>
  </r>
  <r>
    <n v="33"/>
    <x v="3"/>
    <x v="1"/>
    <n v="6"/>
    <x v="0"/>
    <n v="2"/>
    <n v="3.7"/>
    <x v="0"/>
    <n v="88000"/>
    <x v="1"/>
    <n v="7"/>
    <n v="0"/>
  </r>
  <r>
    <n v="26"/>
    <x v="3"/>
    <x v="0"/>
    <n v="2"/>
    <x v="0"/>
    <n v="2"/>
    <n v="3.92"/>
    <x v="0"/>
    <n v="93800"/>
    <x v="1"/>
    <n v="7"/>
    <n v="0"/>
  </r>
  <r>
    <n v="48"/>
    <x v="0"/>
    <x v="1"/>
    <n v="5"/>
    <x v="2"/>
    <n v="3"/>
    <n v="2"/>
    <x v="1"/>
    <n v="55000"/>
    <x v="0"/>
    <n v="4"/>
    <n v="0"/>
  </r>
  <r>
    <n v="52"/>
    <x v="0"/>
    <x v="0"/>
    <n v="1"/>
    <x v="2"/>
    <n v="0"/>
    <n v="1.42"/>
    <x v="2"/>
    <n v="37600"/>
    <x v="0"/>
    <n v="4"/>
    <n v="0"/>
  </r>
  <r>
    <n v="47"/>
    <x v="0"/>
    <x v="0"/>
    <n v="1"/>
    <x v="0"/>
    <n v="3"/>
    <n v="3.62"/>
    <x v="0"/>
    <n v="93600"/>
    <x v="1"/>
    <n v="10"/>
    <n v="1"/>
  </r>
  <r>
    <n v="48"/>
    <x v="0"/>
    <x v="1"/>
    <n v="2"/>
    <x v="0"/>
    <n v="1"/>
    <n v="1.5"/>
    <x v="2"/>
    <n v="70000"/>
    <x v="1"/>
    <n v="4"/>
    <n v="0"/>
  </r>
  <r>
    <n v="26"/>
    <x v="3"/>
    <x v="0"/>
    <n v="4"/>
    <x v="0"/>
    <n v="0"/>
    <n v="1.77"/>
    <x v="2"/>
    <n v="53800"/>
    <x v="0"/>
    <n v="4"/>
    <n v="0"/>
  </r>
  <r>
    <n v="56"/>
    <x v="4"/>
    <x v="0"/>
    <n v="1"/>
    <x v="0"/>
    <n v="2"/>
    <n v="2.78"/>
    <x v="1"/>
    <n v="50800"/>
    <x v="0"/>
    <n v="4"/>
    <n v="0"/>
  </r>
  <r>
    <n v="36"/>
    <x v="2"/>
    <x v="1"/>
    <n v="1"/>
    <x v="3"/>
    <n v="1"/>
    <n v="3.49"/>
    <x v="0"/>
    <n v="48000"/>
    <x v="0"/>
    <n v="2"/>
    <n v="0"/>
  </r>
  <r>
    <n v="51"/>
    <x v="0"/>
    <x v="1"/>
    <n v="1"/>
    <x v="2"/>
    <n v="1"/>
    <n v="3.86"/>
    <x v="0"/>
    <n v="62000"/>
    <x v="1"/>
    <n v="5"/>
    <n v="0"/>
  </r>
  <r>
    <n v="29"/>
    <x v="3"/>
    <x v="1"/>
    <n v="1"/>
    <x v="3"/>
    <n v="4"/>
    <n v="2.88"/>
    <x v="1"/>
    <n v="68000"/>
    <x v="1"/>
    <n v="8"/>
    <n v="0"/>
  </r>
  <r>
    <n v="49"/>
    <x v="0"/>
    <x v="1"/>
    <n v="2"/>
    <x v="0"/>
    <n v="2"/>
    <n v="1.59"/>
    <x v="2"/>
    <n v="87000"/>
    <x v="1"/>
    <n v="6"/>
    <n v="0"/>
  </r>
  <r>
    <n v="39"/>
    <x v="2"/>
    <x v="1"/>
    <n v="7"/>
    <x v="0"/>
    <n v="1"/>
    <n v="1.71"/>
    <x v="2"/>
    <n v="61000"/>
    <x v="1"/>
    <n v="7"/>
    <n v="0"/>
  </r>
  <r>
    <n v="30"/>
    <x v="3"/>
    <x v="1"/>
    <n v="1"/>
    <x v="0"/>
    <n v="3"/>
    <n v="2.75"/>
    <x v="1"/>
    <n v="120000"/>
    <x v="1"/>
    <n v="10"/>
    <n v="1"/>
  </r>
  <r>
    <n v="34"/>
    <x v="3"/>
    <x v="1"/>
    <n v="1"/>
    <x v="3"/>
    <n v="6"/>
    <n v="1.3"/>
    <x v="2"/>
    <n v="98000"/>
    <x v="1"/>
    <n v="6"/>
    <n v="0"/>
  </r>
  <r>
    <n v="45"/>
    <x v="2"/>
    <x v="1"/>
    <n v="1"/>
    <x v="0"/>
    <n v="0"/>
    <n v="3.7"/>
    <x v="0"/>
    <n v="83000"/>
    <x v="1"/>
    <n v="8"/>
    <n v="0"/>
  </r>
  <r>
    <n v="57"/>
    <x v="4"/>
    <x v="0"/>
    <n v="2"/>
    <x v="1"/>
    <n v="3"/>
    <n v="2.39"/>
    <x v="1"/>
    <n v="42600"/>
    <x v="0"/>
    <n v="3"/>
    <n v="0"/>
  </r>
  <r>
    <n v="29"/>
    <x v="3"/>
    <x v="1"/>
    <n v="2"/>
    <x v="0"/>
    <n v="4"/>
    <n v="3.7"/>
    <x v="0"/>
    <n v="109000"/>
    <x v="1"/>
    <n v="9"/>
    <n v="1"/>
  </r>
  <r>
    <n v="40"/>
    <x v="2"/>
    <x v="1"/>
    <n v="2"/>
    <x v="2"/>
    <n v="2"/>
    <n v="1.91"/>
    <x v="2"/>
    <n v="86000"/>
    <x v="1"/>
    <n v="6"/>
    <n v="0"/>
  </r>
  <r>
    <n v="25"/>
    <x v="1"/>
    <x v="0"/>
    <n v="2"/>
    <x v="1"/>
    <n v="1"/>
    <n v="1.77"/>
    <x v="2"/>
    <n v="37000"/>
    <x v="0"/>
    <n v="2"/>
    <n v="0"/>
  </r>
  <r>
    <n v="21"/>
    <x v="1"/>
    <x v="1"/>
    <n v="1"/>
    <x v="2"/>
    <n v="4"/>
    <n v="3.86"/>
    <x v="0"/>
    <n v="66000"/>
    <x v="1"/>
    <n v="8"/>
    <n v="0"/>
  </r>
  <r>
    <n v="42"/>
    <x v="2"/>
    <x v="0"/>
    <n v="1"/>
    <x v="1"/>
    <n v="4"/>
    <n v="3.26"/>
    <x v="0"/>
    <n v="92600"/>
    <x v="1"/>
    <n v="5"/>
    <n v="0"/>
  </r>
  <r>
    <n v="37"/>
    <x v="2"/>
    <x v="1"/>
    <n v="3"/>
    <x v="3"/>
    <n v="3"/>
    <n v="3.66"/>
    <x v="0"/>
    <n v="97000"/>
    <x v="1"/>
    <n v="10"/>
    <n v="1"/>
  </r>
  <r>
    <n v="49"/>
    <x v="0"/>
    <x v="0"/>
    <n v="8"/>
    <x v="0"/>
    <n v="2"/>
    <n v="2.56"/>
    <x v="1"/>
    <n v="95200"/>
    <x v="1"/>
    <n v="10"/>
    <n v="1"/>
  </r>
  <r>
    <n v="30"/>
    <x v="3"/>
    <x v="0"/>
    <n v="1"/>
    <x v="2"/>
    <n v="4"/>
    <n v="1.68"/>
    <x v="2"/>
    <n v="79000"/>
    <x v="1"/>
    <n v="8"/>
    <n v="0"/>
  </r>
  <r>
    <n v="38"/>
    <x v="2"/>
    <x v="1"/>
    <n v="3"/>
    <x v="0"/>
    <n v="3"/>
    <n v="2.29"/>
    <x v="1"/>
    <n v="52000"/>
    <x v="0"/>
    <n v="8"/>
    <n v="0"/>
  </r>
  <r>
    <n v="47"/>
    <x v="0"/>
    <x v="1"/>
    <n v="5"/>
    <x v="3"/>
    <n v="3"/>
    <n v="1.73"/>
    <x v="2"/>
    <n v="60000"/>
    <x v="0"/>
    <n v="4"/>
    <n v="0"/>
  </r>
  <r>
    <n v="41"/>
    <x v="2"/>
    <x v="0"/>
    <n v="1"/>
    <x v="1"/>
    <n v="3"/>
    <n v="2.58"/>
    <x v="1"/>
    <n v="55800"/>
    <x v="0"/>
    <n v="5"/>
    <n v="0"/>
  </r>
  <r>
    <n v="52"/>
    <x v="0"/>
    <x v="0"/>
    <n v="7"/>
    <x v="0"/>
    <n v="3"/>
    <n v="1.1399999999999999"/>
    <x v="2"/>
    <n v="67600"/>
    <x v="1"/>
    <n v="10"/>
    <n v="1"/>
  </r>
  <r>
    <n v="30"/>
    <x v="3"/>
    <x v="1"/>
    <n v="1"/>
    <x v="3"/>
    <n v="0"/>
    <n v="2.52"/>
    <x v="1"/>
    <n v="32000"/>
    <x v="0"/>
    <n v="3"/>
    <n v="0"/>
  </r>
  <r>
    <n v="53"/>
    <x v="0"/>
    <x v="1"/>
    <n v="1"/>
    <x v="0"/>
    <n v="4"/>
    <n v="1.66"/>
    <x v="2"/>
    <n v="73000"/>
    <x v="1"/>
    <n v="5"/>
    <n v="0"/>
  </r>
  <r>
    <n v="32"/>
    <x v="3"/>
    <x v="0"/>
    <n v="2"/>
    <x v="0"/>
    <n v="5"/>
    <n v="1.72"/>
    <x v="2"/>
    <n v="66600"/>
    <x v="1"/>
    <n v="6"/>
    <n v="0"/>
  </r>
  <r>
    <n v="37"/>
    <x v="2"/>
    <x v="1"/>
    <n v="1"/>
    <x v="0"/>
    <n v="3"/>
    <n v="3.99"/>
    <x v="0"/>
    <n v="106000"/>
    <x v="1"/>
    <n v="8"/>
    <n v="0"/>
  </r>
  <r>
    <n v="33"/>
    <x v="3"/>
    <x v="1"/>
    <n v="1"/>
    <x v="0"/>
    <n v="5"/>
    <n v="3.18"/>
    <x v="0"/>
    <n v="126000"/>
    <x v="1"/>
    <n v="9"/>
    <n v="1"/>
  </r>
  <r>
    <n v="37"/>
    <x v="2"/>
    <x v="1"/>
    <n v="1"/>
    <x v="1"/>
    <n v="2"/>
    <n v="1.97"/>
    <x v="2"/>
    <n v="55000"/>
    <x v="0"/>
    <n v="3"/>
    <n v="0"/>
  </r>
  <r>
    <n v="34"/>
    <x v="3"/>
    <x v="1"/>
    <n v="3"/>
    <x v="3"/>
    <n v="0"/>
    <n v="2.73"/>
    <x v="1"/>
    <n v="47000"/>
    <x v="0"/>
    <n v="4"/>
    <n v="0"/>
  </r>
  <r>
    <n v="22"/>
    <x v="1"/>
    <x v="0"/>
    <n v="2"/>
    <x v="0"/>
    <n v="2"/>
    <n v="3.28"/>
    <x v="0"/>
    <n v="67600"/>
    <x v="1"/>
    <n v="4"/>
    <n v="0"/>
  </r>
  <r>
    <n v="50"/>
    <x v="0"/>
    <x v="1"/>
    <n v="2"/>
    <x v="2"/>
    <n v="0"/>
    <n v="3.08"/>
    <x v="0"/>
    <n v="81000"/>
    <x v="1"/>
    <n v="7"/>
    <n v="0"/>
  </r>
  <r>
    <n v="44"/>
    <x v="2"/>
    <x v="1"/>
    <n v="1"/>
    <x v="0"/>
    <n v="3"/>
    <n v="2.57"/>
    <x v="1"/>
    <n v="53000"/>
    <x v="0"/>
    <n v="4"/>
    <n v="0"/>
  </r>
  <r>
    <n v="48"/>
    <x v="0"/>
    <x v="0"/>
    <n v="2"/>
    <x v="2"/>
    <n v="3"/>
    <n v="2.4300000000000002"/>
    <x v="1"/>
    <n v="66400"/>
    <x v="1"/>
    <n v="10"/>
    <n v="1"/>
  </r>
  <r>
    <n v="27"/>
    <x v="3"/>
    <x v="1"/>
    <n v="2"/>
    <x v="2"/>
    <n v="3"/>
    <n v="3.31"/>
    <x v="0"/>
    <n v="65000"/>
    <x v="1"/>
    <n v="7"/>
    <n v="0"/>
  </r>
  <r>
    <n v="52"/>
    <x v="0"/>
    <x v="0"/>
    <n v="1"/>
    <x v="0"/>
    <n v="4"/>
    <n v="2.83"/>
    <x v="1"/>
    <n v="83600"/>
    <x v="1"/>
    <n v="10"/>
    <n v="1"/>
  </r>
  <r>
    <n v="48"/>
    <x v="0"/>
    <x v="0"/>
    <n v="1"/>
    <x v="1"/>
    <n v="0"/>
    <n v="1.59"/>
    <x v="2"/>
    <n v="37400"/>
    <x v="0"/>
    <n v="3"/>
    <n v="0"/>
  </r>
  <r>
    <n v="49"/>
    <x v="0"/>
    <x v="0"/>
    <n v="1"/>
    <x v="0"/>
    <n v="0"/>
    <n v="1.74"/>
    <x v="2"/>
    <n v="69200"/>
    <x v="1"/>
    <n v="4"/>
    <n v="0"/>
  </r>
  <r>
    <n v="56"/>
    <x v="4"/>
    <x v="0"/>
    <n v="2"/>
    <x v="3"/>
    <n v="4"/>
    <n v="1.2"/>
    <x v="2"/>
    <n v="49800"/>
    <x v="0"/>
    <n v="5"/>
    <n v="0"/>
  </r>
  <r>
    <n v="30"/>
    <x v="3"/>
    <x v="0"/>
    <n v="1"/>
    <x v="3"/>
    <n v="5"/>
    <n v="3.76"/>
    <x v="0"/>
    <n v="76000"/>
    <x v="1"/>
    <n v="7"/>
    <n v="0"/>
  </r>
  <r>
    <n v="42"/>
    <x v="2"/>
    <x v="0"/>
    <n v="5"/>
    <x v="0"/>
    <n v="4"/>
    <n v="1.77"/>
    <x v="2"/>
    <n v="82600"/>
    <x v="1"/>
    <n v="9"/>
    <n v="1"/>
  </r>
  <r>
    <n v="40"/>
    <x v="2"/>
    <x v="1"/>
    <n v="1"/>
    <x v="2"/>
    <n v="5"/>
    <n v="1.94"/>
    <x v="2"/>
    <n v="98000"/>
    <x v="1"/>
    <n v="10"/>
    <n v="1"/>
  </r>
  <r>
    <n v="44"/>
    <x v="2"/>
    <x v="0"/>
    <n v="1"/>
    <x v="1"/>
    <n v="3"/>
    <n v="2.87"/>
    <x v="1"/>
    <n v="54200"/>
    <x v="0"/>
    <n v="4"/>
    <n v="0"/>
  </r>
  <r>
    <n v="29"/>
    <x v="3"/>
    <x v="0"/>
    <n v="1"/>
    <x v="3"/>
    <n v="0"/>
    <n v="1.27"/>
    <x v="2"/>
    <n v="45200"/>
    <x v="0"/>
    <n v="3"/>
    <n v="0"/>
  </r>
  <r>
    <n v="48"/>
    <x v="0"/>
    <x v="1"/>
    <n v="2"/>
    <x v="0"/>
    <n v="1"/>
    <n v="2.81"/>
    <x v="1"/>
    <n v="72000"/>
    <x v="1"/>
    <n v="3"/>
    <n v="0"/>
  </r>
  <r>
    <n v="31"/>
    <x v="3"/>
    <x v="0"/>
    <n v="2"/>
    <x v="1"/>
    <n v="3"/>
    <n v="2.79"/>
    <x v="1"/>
    <n v="63800"/>
    <x v="1"/>
    <n v="5"/>
    <n v="0"/>
  </r>
  <r>
    <n v="29"/>
    <x v="3"/>
    <x v="0"/>
    <n v="1"/>
    <x v="0"/>
    <n v="6"/>
    <n v="3.25"/>
    <x v="0"/>
    <n v="90200"/>
    <x v="1"/>
    <n v="9"/>
    <n v="1"/>
  </r>
  <r>
    <n v="46"/>
    <x v="0"/>
    <x v="1"/>
    <n v="1"/>
    <x v="0"/>
    <n v="3"/>
    <n v="2.94"/>
    <x v="1"/>
    <n v="98000"/>
    <x v="1"/>
    <n v="10"/>
    <n v="1"/>
  </r>
  <r>
    <n v="51"/>
    <x v="0"/>
    <x v="0"/>
    <n v="4"/>
    <x v="0"/>
    <n v="2"/>
    <n v="2.98"/>
    <x v="1"/>
    <n v="55800"/>
    <x v="0"/>
    <n v="9"/>
    <n v="1"/>
  </r>
  <r>
    <n v="40"/>
    <x v="2"/>
    <x v="1"/>
    <n v="1"/>
    <x v="2"/>
    <n v="6"/>
    <n v="3.47"/>
    <x v="0"/>
    <n v="117000"/>
    <x v="1"/>
    <n v="9"/>
    <n v="1"/>
  </r>
  <r>
    <n v="52"/>
    <x v="0"/>
    <x v="0"/>
    <n v="1"/>
    <x v="3"/>
    <n v="3"/>
    <n v="2.79"/>
    <x v="1"/>
    <n v="72600"/>
    <x v="1"/>
    <n v="4"/>
    <n v="0"/>
  </r>
  <r>
    <n v="51"/>
    <x v="0"/>
    <x v="1"/>
    <n v="1"/>
    <x v="3"/>
    <n v="1"/>
    <n v="1.95"/>
    <x v="2"/>
    <n v="61000"/>
    <x v="1"/>
    <n v="5"/>
    <n v="0"/>
  </r>
  <r>
    <n v="25"/>
    <x v="1"/>
    <x v="0"/>
    <n v="2"/>
    <x v="2"/>
    <n v="3"/>
    <n v="2.2599999999999998"/>
    <x v="1"/>
    <n v="45000"/>
    <x v="0"/>
    <n v="6"/>
    <n v="0"/>
  </r>
  <r>
    <n v="56"/>
    <x v="4"/>
    <x v="0"/>
    <n v="7"/>
    <x v="2"/>
    <n v="3"/>
    <n v="2.31"/>
    <x v="1"/>
    <n v="50800"/>
    <x v="0"/>
    <n v="8"/>
    <n v="0"/>
  </r>
  <r>
    <n v="36"/>
    <x v="2"/>
    <x v="1"/>
    <n v="1"/>
    <x v="3"/>
    <n v="0"/>
    <n v="1.98"/>
    <x v="2"/>
    <n v="51000"/>
    <x v="0"/>
    <n v="4"/>
    <n v="0"/>
  </r>
  <r>
    <n v="28"/>
    <x v="3"/>
    <x v="0"/>
    <n v="1"/>
    <x v="2"/>
    <n v="2"/>
    <n v="3.47"/>
    <x v="0"/>
    <n v="72400"/>
    <x v="1"/>
    <n v="7"/>
    <n v="0"/>
  </r>
  <r>
    <n v="38"/>
    <x v="2"/>
    <x v="1"/>
    <n v="1"/>
    <x v="3"/>
    <n v="5"/>
    <n v="3.8"/>
    <x v="0"/>
    <n v="80000"/>
    <x v="1"/>
    <n v="7"/>
    <n v="0"/>
  </r>
  <r>
    <n v="50"/>
    <x v="0"/>
    <x v="0"/>
    <n v="1"/>
    <x v="0"/>
    <n v="0"/>
    <n v="3.5"/>
    <x v="0"/>
    <n v="75000"/>
    <x v="1"/>
    <n v="6"/>
    <n v="0"/>
  </r>
  <r>
    <n v="45"/>
    <x v="2"/>
    <x v="1"/>
    <n v="2"/>
    <x v="3"/>
    <n v="3"/>
    <n v="1.68"/>
    <x v="2"/>
    <n v="73000"/>
    <x v="1"/>
    <n v="6"/>
    <n v="0"/>
  </r>
  <r>
    <n v="48"/>
    <x v="0"/>
    <x v="0"/>
    <n v="2"/>
    <x v="1"/>
    <n v="4"/>
    <n v="3.33"/>
    <x v="0"/>
    <n v="82400"/>
    <x v="1"/>
    <n v="7"/>
    <n v="0"/>
  </r>
  <r>
    <n v="56"/>
    <x v="4"/>
    <x v="0"/>
    <n v="2"/>
    <x v="2"/>
    <n v="4"/>
    <n v="3.85"/>
    <x v="0"/>
    <n v="127800"/>
    <x v="1"/>
    <n v="9"/>
    <n v="1"/>
  </r>
  <r>
    <n v="41"/>
    <x v="2"/>
    <x v="1"/>
    <n v="1"/>
    <x v="1"/>
    <n v="0"/>
    <n v="2.2799999999999998"/>
    <x v="1"/>
    <n v="48000"/>
    <x v="0"/>
    <n v="4"/>
    <n v="0"/>
  </r>
  <r>
    <n v="56"/>
    <x v="4"/>
    <x v="0"/>
    <n v="2"/>
    <x v="0"/>
    <n v="0"/>
    <n v="3.38"/>
    <x v="0"/>
    <n v="69800"/>
    <x v="1"/>
    <n v="5"/>
    <n v="0"/>
  </r>
  <r>
    <n v="43"/>
    <x v="2"/>
    <x v="1"/>
    <n v="4"/>
    <x v="2"/>
    <n v="1"/>
    <n v="2.41"/>
    <x v="1"/>
    <n v="81000"/>
    <x v="1"/>
    <n v="5"/>
    <n v="0"/>
  </r>
  <r>
    <n v="35"/>
    <x v="3"/>
    <x v="1"/>
    <n v="2"/>
    <x v="2"/>
    <n v="1"/>
    <n v="2.81"/>
    <x v="1"/>
    <n v="74000"/>
    <x v="1"/>
    <n v="4"/>
    <n v="0"/>
  </r>
  <r>
    <n v="32"/>
    <x v="3"/>
    <x v="1"/>
    <n v="1"/>
    <x v="2"/>
    <n v="3"/>
    <n v="3.36"/>
    <x v="0"/>
    <n v="115000"/>
    <x v="1"/>
    <n v="5"/>
    <n v="0"/>
  </r>
  <r>
    <n v="23"/>
    <x v="1"/>
    <x v="1"/>
    <n v="1"/>
    <x v="0"/>
    <n v="5"/>
    <n v="3.66"/>
    <x v="0"/>
    <n v="70000"/>
    <x v="1"/>
    <n v="9"/>
    <n v="1"/>
  </r>
  <r>
    <n v="54"/>
    <x v="0"/>
    <x v="0"/>
    <n v="1"/>
    <x v="2"/>
    <n v="5"/>
    <n v="3.6"/>
    <x v="0"/>
    <n v="82200"/>
    <x v="1"/>
    <n v="8"/>
    <n v="0"/>
  </r>
  <r>
    <n v="36"/>
    <x v="2"/>
    <x v="0"/>
    <n v="1"/>
    <x v="1"/>
    <n v="4"/>
    <n v="1.38"/>
    <x v="2"/>
    <n v="58800"/>
    <x v="0"/>
    <n v="4"/>
    <n v="0"/>
  </r>
  <r>
    <n v="41"/>
    <x v="2"/>
    <x v="1"/>
    <n v="6"/>
    <x v="1"/>
    <n v="6"/>
    <n v="3.4"/>
    <x v="0"/>
    <n v="95000"/>
    <x v="1"/>
    <n v="9"/>
    <n v="1"/>
  </r>
  <r>
    <n v="22"/>
    <x v="1"/>
    <x v="1"/>
    <n v="1"/>
    <x v="0"/>
    <n v="0"/>
    <n v="3.45"/>
    <x v="0"/>
    <n v="68000"/>
    <x v="1"/>
    <n v="4"/>
    <n v="0"/>
  </r>
  <r>
    <n v="46"/>
    <x v="0"/>
    <x v="1"/>
    <n v="2"/>
    <x v="2"/>
    <n v="2"/>
    <n v="1.56"/>
    <x v="2"/>
    <n v="91000"/>
    <x v="1"/>
    <n v="7"/>
    <n v="0"/>
  </r>
  <r>
    <n v="52"/>
    <x v="0"/>
    <x v="1"/>
    <n v="2"/>
    <x v="3"/>
    <n v="3"/>
    <n v="2.14"/>
    <x v="1"/>
    <n v="78000"/>
    <x v="1"/>
    <n v="4"/>
    <n v="0"/>
  </r>
  <r>
    <n v="25"/>
    <x v="1"/>
    <x v="1"/>
    <n v="2"/>
    <x v="2"/>
    <n v="2"/>
    <n v="2.97"/>
    <x v="1"/>
    <n v="89000"/>
    <x v="1"/>
    <n v="4"/>
    <n v="0"/>
  </r>
  <r>
    <n v="43"/>
    <x v="2"/>
    <x v="0"/>
    <n v="3"/>
    <x v="0"/>
    <n v="0"/>
    <n v="2.56"/>
    <x v="1"/>
    <n v="49400"/>
    <x v="0"/>
    <n v="4"/>
    <n v="0"/>
  </r>
  <r>
    <n v="46"/>
    <x v="0"/>
    <x v="1"/>
    <n v="2"/>
    <x v="3"/>
    <n v="2"/>
    <n v="1.84"/>
    <x v="2"/>
    <n v="50000"/>
    <x v="0"/>
    <n v="6"/>
    <n v="0"/>
  </r>
  <r>
    <n v="55"/>
    <x v="0"/>
    <x v="0"/>
    <n v="1"/>
    <x v="2"/>
    <n v="1"/>
    <n v="2.5299999999999998"/>
    <x v="1"/>
    <n v="56000"/>
    <x v="0"/>
    <n v="5"/>
    <n v="0"/>
  </r>
  <r>
    <n v="24"/>
    <x v="1"/>
    <x v="1"/>
    <n v="1"/>
    <x v="2"/>
    <n v="3"/>
    <n v="1.51"/>
    <x v="2"/>
    <n v="66000"/>
    <x v="1"/>
    <n v="4"/>
    <n v="0"/>
  </r>
  <r>
    <n v="53"/>
    <x v="0"/>
    <x v="1"/>
    <n v="1"/>
    <x v="1"/>
    <n v="1"/>
    <n v="3.42"/>
    <x v="0"/>
    <n v="74000"/>
    <x v="1"/>
    <n v="6"/>
    <n v="0"/>
  </r>
  <r>
    <n v="25"/>
    <x v="1"/>
    <x v="1"/>
    <n v="1"/>
    <x v="2"/>
    <n v="0"/>
    <n v="2.17"/>
    <x v="1"/>
    <n v="49000"/>
    <x v="0"/>
    <n v="3"/>
    <n v="0"/>
  </r>
  <r>
    <n v="43"/>
    <x v="2"/>
    <x v="0"/>
    <n v="2"/>
    <x v="2"/>
    <n v="3"/>
    <n v="1.17"/>
    <x v="2"/>
    <n v="81400"/>
    <x v="1"/>
    <n v="7"/>
    <n v="0"/>
  </r>
  <r>
    <n v="28"/>
    <x v="3"/>
    <x v="1"/>
    <n v="1"/>
    <x v="2"/>
    <n v="1"/>
    <n v="2.83"/>
    <x v="1"/>
    <n v="46000"/>
    <x v="0"/>
    <n v="6"/>
    <n v="0"/>
  </r>
  <r>
    <n v="29"/>
    <x v="3"/>
    <x v="1"/>
    <n v="2"/>
    <x v="1"/>
    <n v="2"/>
    <n v="2.96"/>
    <x v="1"/>
    <n v="41000"/>
    <x v="0"/>
    <n v="3"/>
    <n v="0"/>
  </r>
  <r>
    <n v="26"/>
    <x v="3"/>
    <x v="1"/>
    <n v="2"/>
    <x v="0"/>
    <n v="4"/>
    <n v="1.77"/>
    <x v="2"/>
    <n v="73000"/>
    <x v="1"/>
    <n v="9"/>
    <n v="1"/>
  </r>
  <r>
    <n v="35"/>
    <x v="3"/>
    <x v="1"/>
    <n v="4"/>
    <x v="0"/>
    <n v="0"/>
    <n v="1.85"/>
    <x v="2"/>
    <n v="49000"/>
    <x v="0"/>
    <n v="7"/>
    <n v="0"/>
  </r>
  <r>
    <n v="21"/>
    <x v="1"/>
    <x v="0"/>
    <n v="2"/>
    <x v="0"/>
    <n v="2"/>
    <n v="3.13"/>
    <x v="0"/>
    <n v="51800"/>
    <x v="0"/>
    <n v="5"/>
    <n v="0"/>
  </r>
  <r>
    <n v="45"/>
    <x v="2"/>
    <x v="1"/>
    <n v="2"/>
    <x v="2"/>
    <n v="2"/>
    <n v="2"/>
    <x v="1"/>
    <n v="69000"/>
    <x v="1"/>
    <n v="7"/>
    <n v="0"/>
  </r>
  <r>
    <n v="22"/>
    <x v="1"/>
    <x v="1"/>
    <n v="2"/>
    <x v="2"/>
    <n v="3"/>
    <n v="2.2200000000000002"/>
    <x v="1"/>
    <n v="55000"/>
    <x v="0"/>
    <n v="5"/>
    <n v="0"/>
  </r>
  <r>
    <n v="39"/>
    <x v="2"/>
    <x v="0"/>
    <n v="1"/>
    <x v="0"/>
    <n v="3"/>
    <n v="2.8"/>
    <x v="1"/>
    <n v="56200"/>
    <x v="0"/>
    <n v="7"/>
    <n v="0"/>
  </r>
  <r>
    <n v="46"/>
    <x v="0"/>
    <x v="1"/>
    <n v="2"/>
    <x v="1"/>
    <n v="2"/>
    <n v="3.5"/>
    <x v="0"/>
    <n v="76000"/>
    <x v="1"/>
    <n v="5"/>
    <n v="0"/>
  </r>
  <r>
    <n v="46"/>
    <x v="0"/>
    <x v="1"/>
    <n v="1"/>
    <x v="0"/>
    <n v="4"/>
    <n v="2.14"/>
    <x v="1"/>
    <n v="79000"/>
    <x v="1"/>
    <n v="9"/>
    <n v="1"/>
  </r>
  <r>
    <n v="38"/>
    <x v="2"/>
    <x v="0"/>
    <n v="7"/>
    <x v="0"/>
    <n v="5"/>
    <n v="1.77"/>
    <x v="2"/>
    <n v="76400"/>
    <x v="1"/>
    <n v="8"/>
    <n v="0"/>
  </r>
  <r>
    <n v="48"/>
    <x v="0"/>
    <x v="1"/>
    <n v="1"/>
    <x v="3"/>
    <n v="2"/>
    <n v="3.63"/>
    <x v="0"/>
    <n v="48000"/>
    <x v="0"/>
    <n v="2"/>
    <n v="0"/>
  </r>
  <r>
    <n v="31"/>
    <x v="3"/>
    <x v="0"/>
    <n v="1"/>
    <x v="2"/>
    <n v="4"/>
    <n v="2.61"/>
    <x v="1"/>
    <n v="79800"/>
    <x v="1"/>
    <n v="6"/>
    <n v="0"/>
  </r>
  <r>
    <n v="47"/>
    <x v="0"/>
    <x v="1"/>
    <n v="1"/>
    <x v="3"/>
    <n v="1"/>
    <n v="1.19"/>
    <x v="2"/>
    <n v="74000"/>
    <x v="1"/>
    <n v="3"/>
    <n v="0"/>
  </r>
  <r>
    <n v="56"/>
    <x v="4"/>
    <x v="0"/>
    <n v="1"/>
    <x v="2"/>
    <n v="1"/>
    <n v="3.87"/>
    <x v="0"/>
    <n v="45800"/>
    <x v="0"/>
    <n v="3"/>
    <n v="0"/>
  </r>
  <r>
    <n v="42"/>
    <x v="2"/>
    <x v="1"/>
    <n v="1"/>
    <x v="2"/>
    <n v="4"/>
    <n v="2.71"/>
    <x v="1"/>
    <n v="85000"/>
    <x v="1"/>
    <n v="6"/>
    <n v="0"/>
  </r>
  <r>
    <n v="43"/>
    <x v="2"/>
    <x v="1"/>
    <n v="2"/>
    <x v="3"/>
    <n v="5"/>
    <n v="1.2"/>
    <x v="2"/>
    <n v="61000"/>
    <x v="1"/>
    <n v="6"/>
    <n v="0"/>
  </r>
  <r>
    <n v="42"/>
    <x v="2"/>
    <x v="1"/>
    <n v="1"/>
    <x v="0"/>
    <n v="1"/>
    <n v="1.94"/>
    <x v="2"/>
    <n v="62000"/>
    <x v="1"/>
    <n v="4"/>
    <n v="0"/>
  </r>
  <r>
    <n v="31"/>
    <x v="3"/>
    <x v="0"/>
    <n v="1"/>
    <x v="3"/>
    <n v="4"/>
    <n v="2.2599999999999998"/>
    <x v="1"/>
    <n v="53800"/>
    <x v="0"/>
    <n v="4"/>
    <n v="0"/>
  </r>
  <r>
    <n v="46"/>
    <x v="0"/>
    <x v="1"/>
    <n v="4"/>
    <x v="0"/>
    <n v="4"/>
    <n v="3.26"/>
    <x v="0"/>
    <n v="94000"/>
    <x v="1"/>
    <n v="9"/>
    <n v="1"/>
  </r>
  <r>
    <n v="47"/>
    <x v="0"/>
    <x v="1"/>
    <n v="1"/>
    <x v="2"/>
    <n v="4"/>
    <n v="1.66"/>
    <x v="2"/>
    <n v="112000"/>
    <x v="1"/>
    <n v="4"/>
    <n v="0"/>
  </r>
  <r>
    <n v="49"/>
    <x v="0"/>
    <x v="0"/>
    <n v="1"/>
    <x v="2"/>
    <n v="2"/>
    <n v="1.42"/>
    <x v="2"/>
    <n v="77200"/>
    <x v="1"/>
    <n v="6"/>
    <n v="0"/>
  </r>
  <r>
    <n v="57"/>
    <x v="4"/>
    <x v="1"/>
    <n v="2"/>
    <x v="2"/>
    <n v="1"/>
    <n v="1.66"/>
    <x v="2"/>
    <n v="75000"/>
    <x v="1"/>
    <n v="3"/>
    <n v="0"/>
  </r>
  <r>
    <n v="55"/>
    <x v="0"/>
    <x v="0"/>
    <n v="2"/>
    <x v="2"/>
    <n v="3"/>
    <n v="2.08"/>
    <x v="1"/>
    <n v="68000"/>
    <x v="1"/>
    <n v="7"/>
    <n v="0"/>
  </r>
  <r>
    <n v="40"/>
    <x v="2"/>
    <x v="0"/>
    <n v="2"/>
    <x v="2"/>
    <n v="2"/>
    <n v="2.34"/>
    <x v="1"/>
    <n v="69000"/>
    <x v="1"/>
    <n v="5"/>
    <n v="0"/>
  </r>
  <r>
    <n v="28"/>
    <x v="3"/>
    <x v="1"/>
    <n v="2"/>
    <x v="3"/>
    <n v="1"/>
    <n v="2.73"/>
    <x v="1"/>
    <n v="43000"/>
    <x v="0"/>
    <n v="3"/>
    <n v="0"/>
  </r>
  <r>
    <n v="45"/>
    <x v="2"/>
    <x v="0"/>
    <n v="2"/>
    <x v="2"/>
    <n v="6"/>
    <n v="3.52"/>
    <x v="0"/>
    <n v="98000"/>
    <x v="1"/>
    <n v="8"/>
    <n v="0"/>
  </r>
  <r>
    <n v="54"/>
    <x v="0"/>
    <x v="0"/>
    <n v="1"/>
    <x v="0"/>
    <n v="1"/>
    <n v="1.85"/>
    <x v="2"/>
    <n v="59200"/>
    <x v="0"/>
    <n v="8"/>
    <n v="0"/>
  </r>
  <r>
    <n v="52"/>
    <x v="0"/>
    <x v="0"/>
    <n v="3"/>
    <x v="3"/>
    <n v="4"/>
    <n v="2.94"/>
    <x v="1"/>
    <n v="70600"/>
    <x v="1"/>
    <n v="8"/>
    <n v="0"/>
  </r>
  <r>
    <n v="44"/>
    <x v="2"/>
    <x v="0"/>
    <n v="1"/>
    <x v="1"/>
    <n v="5"/>
    <n v="2.88"/>
    <x v="1"/>
    <n v="85200"/>
    <x v="1"/>
    <n v="9"/>
    <n v="1"/>
  </r>
  <r>
    <n v="50"/>
    <x v="0"/>
    <x v="1"/>
    <n v="2"/>
    <x v="0"/>
    <n v="5"/>
    <n v="2.38"/>
    <x v="1"/>
    <n v="107000"/>
    <x v="1"/>
    <n v="6"/>
    <n v="0"/>
  </r>
  <r>
    <n v="24"/>
    <x v="1"/>
    <x v="0"/>
    <n v="2"/>
    <x v="0"/>
    <n v="1"/>
    <n v="3.8"/>
    <x v="0"/>
    <n v="61200"/>
    <x v="1"/>
    <n v="5"/>
    <n v="0"/>
  </r>
  <r>
    <n v="54"/>
    <x v="0"/>
    <x v="1"/>
    <n v="2"/>
    <x v="0"/>
    <n v="4"/>
    <n v="3.49"/>
    <x v="0"/>
    <n v="99000"/>
    <x v="1"/>
    <n v="8"/>
    <n v="0"/>
  </r>
  <r>
    <n v="49"/>
    <x v="0"/>
    <x v="0"/>
    <n v="1"/>
    <x v="1"/>
    <n v="5"/>
    <n v="1.73"/>
    <x v="2"/>
    <n v="50200"/>
    <x v="0"/>
    <n v="6"/>
    <n v="0"/>
  </r>
  <r>
    <n v="45"/>
    <x v="2"/>
    <x v="1"/>
    <n v="2"/>
    <x v="0"/>
    <n v="1"/>
    <n v="1.75"/>
    <x v="2"/>
    <n v="47000"/>
    <x v="0"/>
    <n v="5"/>
    <n v="0"/>
  </r>
  <r>
    <n v="54"/>
    <x v="0"/>
    <x v="0"/>
    <n v="1"/>
    <x v="0"/>
    <n v="5"/>
    <n v="3.62"/>
    <x v="0"/>
    <n v="107200"/>
    <x v="1"/>
    <n v="10"/>
    <n v="1"/>
  </r>
  <r>
    <n v="31"/>
    <x v="3"/>
    <x v="1"/>
    <n v="1"/>
    <x v="2"/>
    <n v="5"/>
    <n v="2.59"/>
    <x v="1"/>
    <n v="77000"/>
    <x v="1"/>
    <n v="9"/>
    <n v="1"/>
  </r>
  <r>
    <n v="29"/>
    <x v="3"/>
    <x v="0"/>
    <n v="5"/>
    <x v="1"/>
    <n v="5"/>
    <n v="3.83"/>
    <x v="0"/>
    <n v="80200"/>
    <x v="1"/>
    <n v="8"/>
    <n v="0"/>
  </r>
  <r>
    <n v="31"/>
    <x v="3"/>
    <x v="1"/>
    <n v="6"/>
    <x v="2"/>
    <n v="5"/>
    <n v="1.8"/>
    <x v="2"/>
    <n v="75000"/>
    <x v="1"/>
    <n v="9"/>
    <n v="1"/>
  </r>
  <r>
    <n v="44"/>
    <x v="2"/>
    <x v="1"/>
    <n v="2"/>
    <x v="2"/>
    <n v="1"/>
    <n v="3.66"/>
    <x v="0"/>
    <n v="77000"/>
    <x v="1"/>
    <n v="7"/>
    <n v="0"/>
  </r>
  <r>
    <n v="34"/>
    <x v="3"/>
    <x v="1"/>
    <n v="1"/>
    <x v="2"/>
    <n v="3"/>
    <n v="2.73"/>
    <x v="1"/>
    <n v="67000"/>
    <x v="1"/>
    <n v="6"/>
    <n v="0"/>
  </r>
  <r>
    <n v="28"/>
    <x v="3"/>
    <x v="1"/>
    <n v="6"/>
    <x v="0"/>
    <n v="5"/>
    <n v="3.57"/>
    <x v="0"/>
    <n v="105000"/>
    <x v="1"/>
    <n v="9"/>
    <n v="1"/>
  </r>
  <r>
    <n v="45"/>
    <x v="2"/>
    <x v="0"/>
    <n v="2"/>
    <x v="0"/>
    <n v="3"/>
    <n v="2.62"/>
    <x v="1"/>
    <n v="58000"/>
    <x v="0"/>
    <n v="5"/>
    <n v="0"/>
  </r>
  <r>
    <n v="41"/>
    <x v="2"/>
    <x v="1"/>
    <n v="2"/>
    <x v="2"/>
    <n v="1"/>
    <n v="2.37"/>
    <x v="1"/>
    <n v="99000"/>
    <x v="1"/>
    <n v="6"/>
    <n v="0"/>
  </r>
  <r>
    <n v="34"/>
    <x v="3"/>
    <x v="0"/>
    <n v="1"/>
    <x v="2"/>
    <n v="2"/>
    <n v="3.85"/>
    <x v="0"/>
    <n v="75200"/>
    <x v="1"/>
    <n v="6"/>
    <n v="0"/>
  </r>
  <r>
    <n v="51"/>
    <x v="0"/>
    <x v="0"/>
    <n v="1"/>
    <x v="3"/>
    <n v="4"/>
    <n v="2.7"/>
    <x v="1"/>
    <n v="59800"/>
    <x v="0"/>
    <n v="4"/>
    <n v="0"/>
  </r>
  <r>
    <n v="25"/>
    <x v="1"/>
    <x v="0"/>
    <n v="1"/>
    <x v="3"/>
    <n v="3"/>
    <n v="3.51"/>
    <x v="0"/>
    <n v="65000"/>
    <x v="1"/>
    <n v="5"/>
    <n v="0"/>
  </r>
  <r>
    <n v="46"/>
    <x v="0"/>
    <x v="0"/>
    <n v="1"/>
    <x v="2"/>
    <n v="6"/>
    <n v="1.4"/>
    <x v="2"/>
    <n v="92800"/>
    <x v="1"/>
    <n v="9"/>
    <n v="1"/>
  </r>
  <r>
    <n v="27"/>
    <x v="3"/>
    <x v="0"/>
    <n v="2"/>
    <x v="0"/>
    <n v="3"/>
    <n v="1.26"/>
    <x v="2"/>
    <n v="54600"/>
    <x v="0"/>
    <n v="4"/>
    <n v="0"/>
  </r>
  <r>
    <n v="35"/>
    <x v="3"/>
    <x v="0"/>
    <n v="10"/>
    <x v="0"/>
    <n v="1"/>
    <n v="2.72"/>
    <x v="1"/>
    <n v="94000"/>
    <x v="1"/>
    <n v="8"/>
    <n v="0"/>
  </r>
  <r>
    <n v="38"/>
    <x v="2"/>
    <x v="1"/>
    <n v="7"/>
    <x v="0"/>
    <n v="3"/>
    <n v="2.13"/>
    <x v="1"/>
    <n v="67000"/>
    <x v="1"/>
    <n v="7"/>
    <n v="0"/>
  </r>
  <r>
    <n v="35"/>
    <x v="3"/>
    <x v="1"/>
    <n v="1"/>
    <x v="0"/>
    <n v="5"/>
    <n v="1.28"/>
    <x v="2"/>
    <n v="88000"/>
    <x v="1"/>
    <n v="5"/>
    <n v="0"/>
  </r>
  <r>
    <n v="39"/>
    <x v="2"/>
    <x v="0"/>
    <n v="1"/>
    <x v="2"/>
    <n v="4"/>
    <n v="3.52"/>
    <x v="0"/>
    <n v="98200"/>
    <x v="1"/>
    <n v="8"/>
    <n v="0"/>
  </r>
  <r>
    <n v="53"/>
    <x v="0"/>
    <x v="1"/>
    <n v="7"/>
    <x v="0"/>
    <n v="4"/>
    <n v="1.99"/>
    <x v="2"/>
    <n v="96000"/>
    <x v="1"/>
    <n v="8"/>
    <n v="0"/>
  </r>
  <r>
    <n v="56"/>
    <x v="4"/>
    <x v="1"/>
    <n v="2"/>
    <x v="1"/>
    <n v="4"/>
    <n v="2.92"/>
    <x v="1"/>
    <n v="69000"/>
    <x v="1"/>
    <n v="9"/>
    <n v="1"/>
  </r>
  <r>
    <n v="53"/>
    <x v="0"/>
    <x v="0"/>
    <n v="1"/>
    <x v="0"/>
    <n v="2"/>
    <n v="3.76"/>
    <x v="0"/>
    <n v="58400"/>
    <x v="0"/>
    <n v="8"/>
    <n v="0"/>
  </r>
  <r>
    <n v="39"/>
    <x v="2"/>
    <x v="0"/>
    <n v="1"/>
    <x v="3"/>
    <n v="3"/>
    <n v="3.02"/>
    <x v="0"/>
    <n v="66200"/>
    <x v="1"/>
    <n v="6"/>
    <n v="0"/>
  </r>
  <r>
    <n v="35"/>
    <x v="3"/>
    <x v="0"/>
    <n v="1"/>
    <x v="0"/>
    <n v="6"/>
    <n v="1.63"/>
    <x v="2"/>
    <n v="131000"/>
    <x v="1"/>
    <n v="9"/>
    <n v="1"/>
  </r>
  <r>
    <n v="31"/>
    <x v="3"/>
    <x v="1"/>
    <n v="4"/>
    <x v="0"/>
    <n v="0"/>
    <n v="2.15"/>
    <x v="1"/>
    <n v="49000"/>
    <x v="0"/>
    <n v="5"/>
    <n v="0"/>
  </r>
  <r>
    <n v="44"/>
    <x v="2"/>
    <x v="0"/>
    <n v="1"/>
    <x v="1"/>
    <n v="4"/>
    <n v="3.35"/>
    <x v="0"/>
    <n v="87200"/>
    <x v="1"/>
    <n v="6"/>
    <n v="0"/>
  </r>
  <r>
    <n v="43"/>
    <x v="2"/>
    <x v="0"/>
    <n v="9"/>
    <x v="1"/>
    <n v="1"/>
    <n v="3.98"/>
    <x v="0"/>
    <n v="61400"/>
    <x v="1"/>
    <n v="7"/>
    <n v="0"/>
  </r>
  <r>
    <n v="36"/>
    <x v="2"/>
    <x v="1"/>
    <n v="4"/>
    <x v="2"/>
    <n v="2"/>
    <n v="3.78"/>
    <x v="0"/>
    <n v="112000"/>
    <x v="1"/>
    <n v="8"/>
    <n v="0"/>
  </r>
  <r>
    <n v="44"/>
    <x v="2"/>
    <x v="0"/>
    <n v="2"/>
    <x v="0"/>
    <n v="1"/>
    <n v="2.59"/>
    <x v="1"/>
    <n v="47200"/>
    <x v="0"/>
    <n v="4"/>
    <n v="0"/>
  </r>
  <r>
    <n v="43"/>
    <x v="2"/>
    <x v="1"/>
    <n v="2"/>
    <x v="0"/>
    <n v="1"/>
    <n v="1.73"/>
    <x v="2"/>
    <n v="87000"/>
    <x v="1"/>
    <n v="4"/>
    <n v="0"/>
  </r>
  <r>
    <n v="42"/>
    <x v="2"/>
    <x v="1"/>
    <n v="5"/>
    <x v="2"/>
    <n v="2"/>
    <n v="2.5299999999999998"/>
    <x v="1"/>
    <n v="68000"/>
    <x v="1"/>
    <n v="9"/>
    <n v="1"/>
  </r>
  <r>
    <n v="21"/>
    <x v="1"/>
    <x v="1"/>
    <n v="1"/>
    <x v="0"/>
    <n v="1"/>
    <n v="3.94"/>
    <x v="0"/>
    <n v="43000"/>
    <x v="0"/>
    <n v="7"/>
    <n v="0"/>
  </r>
  <r>
    <n v="27"/>
    <x v="3"/>
    <x v="0"/>
    <n v="1"/>
    <x v="1"/>
    <n v="3"/>
    <n v="2.65"/>
    <x v="1"/>
    <n v="53600"/>
    <x v="0"/>
    <n v="4"/>
    <n v="0"/>
  </r>
  <r>
    <n v="46"/>
    <x v="0"/>
    <x v="1"/>
    <n v="1"/>
    <x v="1"/>
    <n v="5"/>
    <n v="3.2"/>
    <x v="0"/>
    <n v="76000"/>
    <x v="1"/>
    <n v="8"/>
    <n v="0"/>
  </r>
  <r>
    <n v="45"/>
    <x v="2"/>
    <x v="1"/>
    <n v="1"/>
    <x v="3"/>
    <n v="3"/>
    <n v="2.37"/>
    <x v="1"/>
    <n v="84000"/>
    <x v="1"/>
    <n v="4"/>
    <n v="0"/>
  </r>
  <r>
    <n v="38"/>
    <x v="2"/>
    <x v="1"/>
    <n v="2"/>
    <x v="2"/>
    <n v="5"/>
    <n v="2.76"/>
    <x v="1"/>
    <n v="68000"/>
    <x v="1"/>
    <n v="5"/>
    <n v="0"/>
  </r>
  <r>
    <n v="46"/>
    <x v="0"/>
    <x v="0"/>
    <n v="2"/>
    <x v="3"/>
    <n v="5"/>
    <n v="1.24"/>
    <x v="2"/>
    <n v="66800"/>
    <x v="1"/>
    <n v="7"/>
    <n v="0"/>
  </r>
  <r>
    <n v="54"/>
    <x v="0"/>
    <x v="1"/>
    <n v="5"/>
    <x v="2"/>
    <n v="4"/>
    <n v="2.62"/>
    <x v="1"/>
    <n v="107000"/>
    <x v="1"/>
    <n v="9"/>
    <n v="1"/>
  </r>
  <r>
    <n v="52"/>
    <x v="0"/>
    <x v="1"/>
    <n v="2"/>
    <x v="2"/>
    <n v="4"/>
    <n v="3.94"/>
    <x v="0"/>
    <n v="165000"/>
    <x v="2"/>
    <n v="9"/>
    <n v="1"/>
  </r>
  <r>
    <n v="53"/>
    <x v="0"/>
    <x v="0"/>
    <n v="2"/>
    <x v="3"/>
    <n v="3"/>
    <n v="2.66"/>
    <x v="1"/>
    <n v="75400"/>
    <x v="1"/>
    <n v="5"/>
    <n v="0"/>
  </r>
  <r>
    <n v="32"/>
    <x v="3"/>
    <x v="1"/>
    <n v="4"/>
    <x v="3"/>
    <n v="3"/>
    <n v="3.47"/>
    <x v="0"/>
    <n v="58000"/>
    <x v="0"/>
    <n v="7"/>
    <n v="0"/>
  </r>
  <r>
    <n v="39"/>
    <x v="2"/>
    <x v="1"/>
    <n v="5"/>
    <x v="2"/>
    <n v="2"/>
    <n v="2.7"/>
    <x v="1"/>
    <n v="86000"/>
    <x v="1"/>
    <n v="7"/>
    <n v="0"/>
  </r>
  <r>
    <n v="44"/>
    <x v="2"/>
    <x v="0"/>
    <n v="2"/>
    <x v="1"/>
    <n v="3"/>
    <n v="3.85"/>
    <x v="0"/>
    <n v="68200"/>
    <x v="1"/>
    <n v="8"/>
    <n v="0"/>
  </r>
  <r>
    <n v="28"/>
    <x v="3"/>
    <x v="1"/>
    <n v="1"/>
    <x v="3"/>
    <n v="1"/>
    <n v="3.59"/>
    <x v="0"/>
    <n v="55000"/>
    <x v="0"/>
    <n v="6"/>
    <n v="0"/>
  </r>
  <r>
    <n v="46"/>
    <x v="0"/>
    <x v="1"/>
    <n v="2"/>
    <x v="1"/>
    <n v="2"/>
    <n v="2"/>
    <x v="1"/>
    <n v="57000"/>
    <x v="0"/>
    <n v="3"/>
    <n v="0"/>
  </r>
  <r>
    <n v="31"/>
    <x v="3"/>
    <x v="1"/>
    <n v="2"/>
    <x v="1"/>
    <n v="1"/>
    <n v="3.63"/>
    <x v="0"/>
    <n v="52000"/>
    <x v="0"/>
    <n v="2"/>
    <n v="0"/>
  </r>
  <r>
    <n v="44"/>
    <x v="2"/>
    <x v="1"/>
    <n v="2"/>
    <x v="0"/>
    <n v="1"/>
    <n v="1.58"/>
    <x v="2"/>
    <n v="67000"/>
    <x v="1"/>
    <n v="4"/>
    <n v="0"/>
  </r>
  <r>
    <n v="39"/>
    <x v="2"/>
    <x v="1"/>
    <n v="2"/>
    <x v="2"/>
    <n v="1"/>
    <n v="3.32"/>
    <x v="0"/>
    <n v="75000"/>
    <x v="1"/>
    <n v="7"/>
    <n v="0"/>
  </r>
  <r>
    <n v="35"/>
    <x v="3"/>
    <x v="0"/>
    <n v="1"/>
    <x v="1"/>
    <n v="2"/>
    <n v="3.72"/>
    <x v="0"/>
    <n v="69000"/>
    <x v="1"/>
    <n v="5"/>
    <n v="0"/>
  </r>
  <r>
    <n v="48"/>
    <x v="0"/>
    <x v="0"/>
    <n v="2"/>
    <x v="3"/>
    <n v="6"/>
    <n v="2.34"/>
    <x v="1"/>
    <n v="100400"/>
    <x v="1"/>
    <n v="7"/>
    <n v="0"/>
  </r>
  <r>
    <n v="36"/>
    <x v="2"/>
    <x v="0"/>
    <n v="2"/>
    <x v="0"/>
    <n v="5"/>
    <n v="3.27"/>
    <x v="0"/>
    <n v="79800"/>
    <x v="1"/>
    <n v="6"/>
    <n v="0"/>
  </r>
  <r>
    <n v="51"/>
    <x v="0"/>
    <x v="1"/>
    <n v="1"/>
    <x v="2"/>
    <n v="4"/>
    <n v="2.72"/>
    <x v="1"/>
    <n v="101000"/>
    <x v="1"/>
    <n v="9"/>
    <n v="1"/>
  </r>
  <r>
    <n v="56"/>
    <x v="4"/>
    <x v="1"/>
    <n v="1"/>
    <x v="1"/>
    <n v="0"/>
    <n v="2.27"/>
    <x v="1"/>
    <n v="42000"/>
    <x v="0"/>
    <n v="3"/>
    <n v="0"/>
  </r>
  <r>
    <n v="54"/>
    <x v="0"/>
    <x v="0"/>
    <n v="2"/>
    <x v="2"/>
    <n v="3"/>
    <n v="3.41"/>
    <x v="0"/>
    <n v="108200"/>
    <x v="1"/>
    <n v="8"/>
    <n v="0"/>
  </r>
  <r>
    <n v="24"/>
    <x v="1"/>
    <x v="1"/>
    <n v="6"/>
    <x v="2"/>
    <n v="3"/>
    <n v="3.98"/>
    <x v="0"/>
    <n v="104000"/>
    <x v="1"/>
    <n v="7"/>
    <n v="0"/>
  </r>
  <r>
    <n v="36"/>
    <x v="2"/>
    <x v="1"/>
    <n v="2"/>
    <x v="2"/>
    <n v="4"/>
    <n v="2.0299999999999998"/>
    <x v="1"/>
    <n v="97000"/>
    <x v="1"/>
    <n v="6"/>
    <n v="0"/>
  </r>
  <r>
    <n v="38"/>
    <x v="2"/>
    <x v="0"/>
    <n v="4"/>
    <x v="1"/>
    <n v="2"/>
    <n v="3.28"/>
    <x v="0"/>
    <n v="60400"/>
    <x v="1"/>
    <n v="5"/>
    <n v="0"/>
  </r>
  <r>
    <n v="32"/>
    <x v="3"/>
    <x v="1"/>
    <n v="1"/>
    <x v="0"/>
    <n v="4"/>
    <n v="3.55"/>
    <x v="0"/>
    <n v="97000"/>
    <x v="1"/>
    <n v="10"/>
    <n v="1"/>
  </r>
  <r>
    <n v="28"/>
    <x v="3"/>
    <x v="0"/>
    <n v="1"/>
    <x v="1"/>
    <n v="6"/>
    <n v="1.23"/>
    <x v="2"/>
    <n v="67400"/>
    <x v="1"/>
    <n v="4"/>
    <n v="0"/>
  </r>
  <r>
    <n v="28"/>
    <x v="3"/>
    <x v="0"/>
    <n v="2"/>
    <x v="3"/>
    <n v="0"/>
    <n v="1.69"/>
    <x v="2"/>
    <n v="35400"/>
    <x v="0"/>
    <n v="2"/>
    <n v="0"/>
  </r>
  <r>
    <n v="49"/>
    <x v="0"/>
    <x v="1"/>
    <n v="1"/>
    <x v="2"/>
    <n v="1"/>
    <n v="3.93"/>
    <x v="0"/>
    <n v="87000"/>
    <x v="1"/>
    <n v="10"/>
    <n v="1"/>
  </r>
  <r>
    <n v="52"/>
    <x v="0"/>
    <x v="0"/>
    <n v="1"/>
    <x v="3"/>
    <n v="0"/>
    <n v="1.73"/>
    <x v="2"/>
    <n v="43600"/>
    <x v="0"/>
    <n v="4"/>
    <n v="0"/>
  </r>
  <r>
    <n v="51"/>
    <x v="0"/>
    <x v="1"/>
    <n v="1"/>
    <x v="0"/>
    <n v="1"/>
    <n v="3.17"/>
    <x v="0"/>
    <n v="111000"/>
    <x v="1"/>
    <n v="4"/>
    <n v="0"/>
  </r>
  <r>
    <n v="36"/>
    <x v="2"/>
    <x v="1"/>
    <n v="2"/>
    <x v="0"/>
    <n v="3"/>
    <n v="3.82"/>
    <x v="0"/>
    <n v="114000"/>
    <x v="1"/>
    <n v="5"/>
    <n v="0"/>
  </r>
  <r>
    <n v="57"/>
    <x v="4"/>
    <x v="0"/>
    <n v="1"/>
    <x v="2"/>
    <n v="4"/>
    <n v="3.39"/>
    <x v="0"/>
    <n v="51600"/>
    <x v="0"/>
    <n v="9"/>
    <n v="1"/>
  </r>
  <r>
    <n v="28"/>
    <x v="3"/>
    <x v="0"/>
    <n v="2"/>
    <x v="3"/>
    <n v="1"/>
    <n v="2.19"/>
    <x v="1"/>
    <n v="39400"/>
    <x v="0"/>
    <n v="3"/>
    <n v="0"/>
  </r>
  <r>
    <n v="55"/>
    <x v="0"/>
    <x v="0"/>
    <n v="1"/>
    <x v="1"/>
    <n v="2"/>
    <n v="2.33"/>
    <x v="1"/>
    <n v="49000"/>
    <x v="0"/>
    <n v="4"/>
    <n v="0"/>
  </r>
  <r>
    <n v="34"/>
    <x v="3"/>
    <x v="0"/>
    <n v="7"/>
    <x v="2"/>
    <n v="6"/>
    <n v="1.58"/>
    <x v="2"/>
    <n v="80200"/>
    <x v="1"/>
    <n v="9"/>
    <n v="1"/>
  </r>
  <r>
    <n v="55"/>
    <x v="0"/>
    <x v="0"/>
    <n v="7"/>
    <x v="0"/>
    <n v="2"/>
    <n v="3.59"/>
    <x v="0"/>
    <n v="88000"/>
    <x v="1"/>
    <n v="9"/>
    <n v="1"/>
  </r>
  <r>
    <n v="33"/>
    <x v="3"/>
    <x v="0"/>
    <n v="1"/>
    <x v="1"/>
    <n v="1"/>
    <n v="2.33"/>
    <x v="1"/>
    <n v="61400"/>
    <x v="1"/>
    <n v="4"/>
    <n v="0"/>
  </r>
  <r>
    <n v="51"/>
    <x v="0"/>
    <x v="1"/>
    <n v="1"/>
    <x v="2"/>
    <n v="2"/>
    <n v="2.41"/>
    <x v="1"/>
    <n v="85000"/>
    <x v="1"/>
    <n v="6"/>
    <n v="0"/>
  </r>
  <r>
    <n v="44"/>
    <x v="2"/>
    <x v="1"/>
    <n v="6"/>
    <x v="2"/>
    <n v="2"/>
    <n v="2.12"/>
    <x v="1"/>
    <n v="96000"/>
    <x v="1"/>
    <n v="8"/>
    <n v="0"/>
  </r>
  <r>
    <n v="51"/>
    <x v="0"/>
    <x v="0"/>
    <n v="3"/>
    <x v="0"/>
    <n v="1"/>
    <n v="2.52"/>
    <x v="1"/>
    <n v="100800"/>
    <x v="1"/>
    <n v="8"/>
    <n v="0"/>
  </r>
  <r>
    <n v="37"/>
    <x v="2"/>
    <x v="1"/>
    <n v="3"/>
    <x v="2"/>
    <n v="4"/>
    <n v="1.91"/>
    <x v="2"/>
    <n v="107000"/>
    <x v="1"/>
    <n v="7"/>
    <n v="0"/>
  </r>
  <r>
    <n v="25"/>
    <x v="1"/>
    <x v="0"/>
    <n v="2"/>
    <x v="2"/>
    <n v="2"/>
    <n v="1.4"/>
    <x v="2"/>
    <n v="61000"/>
    <x v="1"/>
    <n v="3"/>
    <n v="0"/>
  </r>
  <r>
    <n v="31"/>
    <x v="3"/>
    <x v="1"/>
    <n v="2"/>
    <x v="2"/>
    <n v="5"/>
    <n v="2.16"/>
    <x v="1"/>
    <n v="92000"/>
    <x v="1"/>
    <n v="6"/>
    <n v="0"/>
  </r>
  <r>
    <n v="48"/>
    <x v="0"/>
    <x v="1"/>
    <n v="2"/>
    <x v="1"/>
    <n v="4"/>
    <n v="1.31"/>
    <x v="2"/>
    <n v="57000"/>
    <x v="0"/>
    <n v="7"/>
    <n v="0"/>
  </r>
  <r>
    <n v="37"/>
    <x v="2"/>
    <x v="0"/>
    <n v="9"/>
    <x v="2"/>
    <n v="0"/>
    <n v="2.86"/>
    <x v="1"/>
    <n v="76600"/>
    <x v="1"/>
    <n v="9"/>
    <n v="1"/>
  </r>
  <r>
    <n v="41"/>
    <x v="2"/>
    <x v="1"/>
    <n v="10"/>
    <x v="1"/>
    <n v="1"/>
    <n v="3.07"/>
    <x v="0"/>
    <n v="53000"/>
    <x v="0"/>
    <n v="5"/>
    <n v="0"/>
  </r>
  <r>
    <n v="29"/>
    <x v="3"/>
    <x v="1"/>
    <n v="2"/>
    <x v="1"/>
    <n v="1"/>
    <n v="1.26"/>
    <x v="2"/>
    <n v="39000"/>
    <x v="0"/>
    <n v="2"/>
    <n v="0"/>
  </r>
  <r>
    <n v="43"/>
    <x v="2"/>
    <x v="0"/>
    <n v="4"/>
    <x v="0"/>
    <n v="0"/>
    <n v="3.09"/>
    <x v="0"/>
    <n v="93400"/>
    <x v="1"/>
    <n v="5"/>
    <n v="0"/>
  </r>
  <r>
    <n v="42"/>
    <x v="2"/>
    <x v="0"/>
    <n v="3"/>
    <x v="1"/>
    <n v="1"/>
    <n v="3.78"/>
    <x v="0"/>
    <n v="54600"/>
    <x v="0"/>
    <n v="5"/>
    <n v="0"/>
  </r>
  <r>
    <n v="38"/>
    <x v="2"/>
    <x v="0"/>
    <n v="2"/>
    <x v="2"/>
    <n v="5"/>
    <n v="2.69"/>
    <x v="1"/>
    <n v="94400"/>
    <x v="1"/>
    <n v="6"/>
    <n v="0"/>
  </r>
  <r>
    <n v="47"/>
    <x v="0"/>
    <x v="1"/>
    <n v="1"/>
    <x v="1"/>
    <n v="4"/>
    <n v="1.91"/>
    <x v="2"/>
    <n v="61000"/>
    <x v="1"/>
    <n v="5"/>
    <n v="0"/>
  </r>
  <r>
    <n v="30"/>
    <x v="3"/>
    <x v="0"/>
    <n v="2"/>
    <x v="1"/>
    <n v="5"/>
    <n v="2.58"/>
    <x v="1"/>
    <n v="66000"/>
    <x v="1"/>
    <n v="8"/>
    <n v="0"/>
  </r>
  <r>
    <n v="33"/>
    <x v="3"/>
    <x v="1"/>
    <n v="2"/>
    <x v="0"/>
    <n v="3"/>
    <n v="2.84"/>
    <x v="1"/>
    <n v="57000"/>
    <x v="0"/>
    <n v="6"/>
    <n v="0"/>
  </r>
  <r>
    <n v="31"/>
    <x v="3"/>
    <x v="0"/>
    <n v="1"/>
    <x v="1"/>
    <n v="5"/>
    <n v="2.37"/>
    <x v="1"/>
    <n v="49800"/>
    <x v="0"/>
    <n v="3"/>
    <n v="0"/>
  </r>
  <r>
    <n v="50"/>
    <x v="0"/>
    <x v="1"/>
    <n v="2"/>
    <x v="2"/>
    <n v="3"/>
    <n v="1.3"/>
    <x v="2"/>
    <n v="94000"/>
    <x v="1"/>
    <n v="6"/>
    <n v="0"/>
  </r>
  <r>
    <n v="27"/>
    <x v="3"/>
    <x v="0"/>
    <n v="1"/>
    <x v="0"/>
    <n v="3"/>
    <n v="1.26"/>
    <x v="2"/>
    <n v="48600"/>
    <x v="0"/>
    <n v="6"/>
    <n v="0"/>
  </r>
  <r>
    <n v="50"/>
    <x v="0"/>
    <x v="0"/>
    <n v="1"/>
    <x v="2"/>
    <n v="3"/>
    <n v="3.46"/>
    <x v="0"/>
    <n v="90000"/>
    <x v="1"/>
    <n v="10"/>
    <n v="1"/>
  </r>
  <r>
    <n v="28"/>
    <x v="3"/>
    <x v="0"/>
    <n v="1"/>
    <x v="0"/>
    <n v="1"/>
    <n v="1.55"/>
    <x v="2"/>
    <n v="46400"/>
    <x v="0"/>
    <n v="4"/>
    <n v="0"/>
  </r>
  <r>
    <n v="41"/>
    <x v="2"/>
    <x v="1"/>
    <n v="4"/>
    <x v="2"/>
    <n v="3"/>
    <n v="3.18"/>
    <x v="0"/>
    <n v="109000"/>
    <x v="1"/>
    <n v="9"/>
    <n v="1"/>
  </r>
  <r>
    <n v="40"/>
    <x v="2"/>
    <x v="1"/>
    <n v="2"/>
    <x v="1"/>
    <n v="4"/>
    <n v="3.7"/>
    <x v="0"/>
    <n v="117000"/>
    <x v="1"/>
    <n v="6"/>
    <n v="0"/>
  </r>
  <r>
    <n v="46"/>
    <x v="0"/>
    <x v="0"/>
    <n v="2"/>
    <x v="1"/>
    <n v="3"/>
    <n v="1.63"/>
    <x v="2"/>
    <n v="42800"/>
    <x v="0"/>
    <n v="5"/>
    <n v="0"/>
  </r>
  <r>
    <n v="24"/>
    <x v="1"/>
    <x v="1"/>
    <n v="1"/>
    <x v="1"/>
    <n v="3"/>
    <n v="3.79"/>
    <x v="0"/>
    <n v="59000"/>
    <x v="0"/>
    <n v="5"/>
    <n v="0"/>
  </r>
  <r>
    <n v="44"/>
    <x v="2"/>
    <x v="0"/>
    <n v="1"/>
    <x v="3"/>
    <n v="1"/>
    <n v="3.54"/>
    <x v="0"/>
    <n v="51200"/>
    <x v="0"/>
    <n v="6"/>
    <n v="0"/>
  </r>
  <r>
    <n v="24"/>
    <x v="1"/>
    <x v="0"/>
    <n v="1"/>
    <x v="2"/>
    <n v="2"/>
    <n v="1.1200000000000001"/>
    <x v="2"/>
    <n v="47200"/>
    <x v="0"/>
    <n v="4"/>
    <n v="0"/>
  </r>
  <r>
    <n v="31"/>
    <x v="3"/>
    <x v="0"/>
    <n v="2"/>
    <x v="1"/>
    <n v="4"/>
    <n v="2.81"/>
    <x v="1"/>
    <n v="61800"/>
    <x v="1"/>
    <n v="6"/>
    <n v="0"/>
  </r>
  <r>
    <n v="47"/>
    <x v="0"/>
    <x v="1"/>
    <n v="1"/>
    <x v="2"/>
    <n v="1"/>
    <n v="2.39"/>
    <x v="1"/>
    <n v="72000"/>
    <x v="1"/>
    <n v="4"/>
    <n v="0"/>
  </r>
  <r>
    <n v="37"/>
    <x v="2"/>
    <x v="1"/>
    <n v="6"/>
    <x v="1"/>
    <n v="1"/>
    <n v="3.35"/>
    <x v="0"/>
    <n v="73000"/>
    <x v="1"/>
    <n v="8"/>
    <n v="0"/>
  </r>
  <r>
    <n v="26"/>
    <x v="3"/>
    <x v="0"/>
    <n v="2"/>
    <x v="2"/>
    <n v="1"/>
    <n v="1.89"/>
    <x v="2"/>
    <n v="49800"/>
    <x v="0"/>
    <n v="5"/>
    <n v="0"/>
  </r>
  <r>
    <n v="47"/>
    <x v="0"/>
    <x v="0"/>
    <n v="5"/>
    <x v="2"/>
    <n v="3"/>
    <n v="3.55"/>
    <x v="0"/>
    <n v="93600"/>
    <x v="1"/>
    <n v="9"/>
    <n v="1"/>
  </r>
  <r>
    <n v="44"/>
    <x v="2"/>
    <x v="1"/>
    <n v="1"/>
    <x v="0"/>
    <n v="2"/>
    <n v="3.64"/>
    <x v="0"/>
    <n v="188000"/>
    <x v="2"/>
    <n v="6"/>
    <n v="0"/>
  </r>
  <r>
    <n v="36"/>
    <x v="2"/>
    <x v="0"/>
    <n v="1"/>
    <x v="3"/>
    <n v="4"/>
    <n v="2.2000000000000002"/>
    <x v="1"/>
    <n v="46800"/>
    <x v="0"/>
    <n v="3"/>
    <n v="0"/>
  </r>
  <r>
    <n v="56"/>
    <x v="4"/>
    <x v="1"/>
    <n v="1"/>
    <x v="0"/>
    <n v="0"/>
    <n v="1.72"/>
    <x v="2"/>
    <n v="66000"/>
    <x v="1"/>
    <n v="5"/>
    <n v="0"/>
  </r>
  <r>
    <n v="49"/>
    <x v="0"/>
    <x v="1"/>
    <n v="2"/>
    <x v="0"/>
    <n v="3"/>
    <n v="3.49"/>
    <x v="0"/>
    <n v="107000"/>
    <x v="1"/>
    <n v="8"/>
    <n v="0"/>
  </r>
  <r>
    <n v="44"/>
    <x v="2"/>
    <x v="1"/>
    <n v="1"/>
    <x v="2"/>
    <n v="2"/>
    <n v="1.3"/>
    <x v="2"/>
    <n v="81000"/>
    <x v="1"/>
    <n v="6"/>
    <n v="0"/>
  </r>
  <r>
    <n v="46"/>
    <x v="0"/>
    <x v="0"/>
    <n v="1"/>
    <x v="3"/>
    <n v="2"/>
    <n v="3.02"/>
    <x v="0"/>
    <n v="55800"/>
    <x v="0"/>
    <n v="5"/>
    <n v="0"/>
  </r>
  <r>
    <n v="45"/>
    <x v="2"/>
    <x v="1"/>
    <n v="2"/>
    <x v="1"/>
    <n v="4"/>
    <n v="3.89"/>
    <x v="0"/>
    <n v="110000"/>
    <x v="1"/>
    <n v="8"/>
    <n v="0"/>
  </r>
  <r>
    <n v="51"/>
    <x v="0"/>
    <x v="1"/>
    <n v="2"/>
    <x v="0"/>
    <n v="2"/>
    <n v="1.75"/>
    <x v="2"/>
    <n v="62000"/>
    <x v="1"/>
    <n v="4"/>
    <n v="0"/>
  </r>
  <r>
    <n v="47"/>
    <x v="0"/>
    <x v="0"/>
    <n v="2"/>
    <x v="3"/>
    <n v="4"/>
    <n v="1.7"/>
    <x v="2"/>
    <n v="59600"/>
    <x v="0"/>
    <n v="5"/>
    <n v="0"/>
  </r>
  <r>
    <n v="40"/>
    <x v="2"/>
    <x v="1"/>
    <n v="2"/>
    <x v="0"/>
    <n v="1"/>
    <n v="2.1"/>
    <x v="1"/>
    <n v="56000"/>
    <x v="0"/>
    <n v="5"/>
    <n v="0"/>
  </r>
  <r>
    <n v="27"/>
    <x v="3"/>
    <x v="0"/>
    <n v="9"/>
    <x v="3"/>
    <n v="3"/>
    <n v="3.44"/>
    <x v="0"/>
    <n v="53600"/>
    <x v="0"/>
    <n v="9"/>
    <n v="1"/>
  </r>
  <r>
    <n v="35"/>
    <x v="3"/>
    <x v="0"/>
    <n v="1"/>
    <x v="1"/>
    <n v="4"/>
    <n v="2.99"/>
    <x v="1"/>
    <n v="69000"/>
    <x v="1"/>
    <n v="5"/>
    <n v="0"/>
  </r>
  <r>
    <n v="46"/>
    <x v="0"/>
    <x v="0"/>
    <n v="2"/>
    <x v="2"/>
    <n v="4"/>
    <n v="1.1499999999999999"/>
    <x v="2"/>
    <n v="51800"/>
    <x v="0"/>
    <n v="8"/>
    <n v="0"/>
  </r>
  <r>
    <n v="34"/>
    <x v="3"/>
    <x v="1"/>
    <n v="2"/>
    <x v="3"/>
    <n v="5"/>
    <n v="1.46"/>
    <x v="2"/>
    <n v="88000"/>
    <x v="1"/>
    <n v="7"/>
    <n v="0"/>
  </r>
  <r>
    <n v="22"/>
    <x v="1"/>
    <x v="0"/>
    <n v="2"/>
    <x v="1"/>
    <n v="3"/>
    <n v="2.17"/>
    <x v="1"/>
    <n v="33600"/>
    <x v="0"/>
    <n v="2"/>
    <n v="0"/>
  </r>
  <r>
    <n v="44"/>
    <x v="2"/>
    <x v="1"/>
    <n v="3"/>
    <x v="0"/>
    <n v="1"/>
    <n v="3.8"/>
    <x v="0"/>
    <n v="120000"/>
    <x v="1"/>
    <n v="8"/>
    <n v="0"/>
  </r>
  <r>
    <n v="33"/>
    <x v="3"/>
    <x v="0"/>
    <n v="1"/>
    <x v="1"/>
    <n v="0"/>
    <n v="2.52"/>
    <x v="1"/>
    <n v="43400"/>
    <x v="0"/>
    <n v="4"/>
    <n v="0"/>
  </r>
  <r>
    <n v="47"/>
    <x v="0"/>
    <x v="1"/>
    <n v="1"/>
    <x v="2"/>
    <n v="1"/>
    <n v="3.01"/>
    <x v="0"/>
    <n v="57000"/>
    <x v="0"/>
    <n v="6"/>
    <n v="0"/>
  </r>
  <r>
    <n v="31"/>
    <x v="3"/>
    <x v="0"/>
    <n v="2"/>
    <x v="0"/>
    <n v="5"/>
    <n v="2.64"/>
    <x v="1"/>
    <n v="68800"/>
    <x v="1"/>
    <n v="10"/>
    <n v="1"/>
  </r>
  <r>
    <n v="40"/>
    <x v="2"/>
    <x v="0"/>
    <n v="2"/>
    <x v="0"/>
    <n v="3"/>
    <n v="2.17"/>
    <x v="1"/>
    <n v="73000"/>
    <x v="1"/>
    <n v="6"/>
    <n v="0"/>
  </r>
  <r>
    <n v="28"/>
    <x v="3"/>
    <x v="0"/>
    <n v="1"/>
    <x v="0"/>
    <n v="2"/>
    <n v="1.97"/>
    <x v="2"/>
    <n v="56400"/>
    <x v="0"/>
    <n v="4"/>
    <n v="0"/>
  </r>
  <r>
    <n v="46"/>
    <x v="0"/>
    <x v="1"/>
    <n v="2"/>
    <x v="0"/>
    <n v="3"/>
    <n v="1.97"/>
    <x v="2"/>
    <n v="112000"/>
    <x v="1"/>
    <n v="6"/>
    <n v="0"/>
  </r>
  <r>
    <n v="37"/>
    <x v="2"/>
    <x v="0"/>
    <n v="2"/>
    <x v="0"/>
    <n v="3"/>
    <n v="3.26"/>
    <x v="0"/>
    <n v="70600"/>
    <x v="1"/>
    <n v="4"/>
    <n v="0"/>
  </r>
  <r>
    <n v="31"/>
    <x v="3"/>
    <x v="1"/>
    <n v="1"/>
    <x v="0"/>
    <n v="0"/>
    <n v="1.67"/>
    <x v="2"/>
    <n v="39000"/>
    <x v="0"/>
    <n v="2"/>
    <n v="0"/>
  </r>
  <r>
    <n v="33"/>
    <x v="3"/>
    <x v="0"/>
    <n v="2"/>
    <x v="0"/>
    <n v="4"/>
    <n v="2.57"/>
    <x v="1"/>
    <n v="77400"/>
    <x v="1"/>
    <n v="4"/>
    <n v="0"/>
  </r>
  <r>
    <n v="29"/>
    <x v="3"/>
    <x v="0"/>
    <n v="2"/>
    <x v="2"/>
    <n v="3"/>
    <n v="1.95"/>
    <x v="2"/>
    <n v="68200"/>
    <x v="1"/>
    <n v="7"/>
    <n v="0"/>
  </r>
  <r>
    <n v="39"/>
    <x v="2"/>
    <x v="0"/>
    <n v="10"/>
    <x v="0"/>
    <n v="1"/>
    <n v="3.16"/>
    <x v="0"/>
    <n v="71200"/>
    <x v="1"/>
    <n v="7"/>
    <n v="0"/>
  </r>
  <r>
    <n v="34"/>
    <x v="3"/>
    <x v="0"/>
    <n v="1"/>
    <x v="0"/>
    <n v="0"/>
    <n v="2.2400000000000002"/>
    <x v="1"/>
    <n v="63200"/>
    <x v="1"/>
    <n v="5"/>
    <n v="0"/>
  </r>
  <r>
    <n v="31"/>
    <x v="3"/>
    <x v="1"/>
    <n v="11"/>
    <x v="1"/>
    <n v="2"/>
    <n v="3.9"/>
    <x v="0"/>
    <n v="96000"/>
    <x v="1"/>
    <n v="10"/>
    <n v="1"/>
  </r>
  <r>
    <n v="22"/>
    <x v="1"/>
    <x v="1"/>
    <n v="1"/>
    <x v="1"/>
    <n v="3"/>
    <n v="3.47"/>
    <x v="0"/>
    <n v="50000"/>
    <x v="0"/>
    <n v="4"/>
    <n v="0"/>
  </r>
  <r>
    <n v="32"/>
    <x v="3"/>
    <x v="0"/>
    <n v="2"/>
    <x v="3"/>
    <n v="4"/>
    <n v="3.42"/>
    <x v="0"/>
    <n v="60600"/>
    <x v="1"/>
    <n v="6"/>
    <n v="0"/>
  </r>
  <r>
    <n v="53"/>
    <x v="0"/>
    <x v="0"/>
    <n v="2"/>
    <x v="0"/>
    <n v="3"/>
    <n v="3.6"/>
    <x v="0"/>
    <n v="99400"/>
    <x v="1"/>
    <n v="9"/>
    <n v="1"/>
  </r>
  <r>
    <n v="53"/>
    <x v="0"/>
    <x v="0"/>
    <n v="1"/>
    <x v="0"/>
    <n v="3"/>
    <n v="1.44"/>
    <x v="2"/>
    <n v="92400"/>
    <x v="1"/>
    <n v="5"/>
    <n v="0"/>
  </r>
  <r>
    <n v="52"/>
    <x v="0"/>
    <x v="0"/>
    <n v="1"/>
    <x v="3"/>
    <n v="2"/>
    <n v="3.82"/>
    <x v="0"/>
    <n v="68600"/>
    <x v="1"/>
    <n v="9"/>
    <n v="1"/>
  </r>
  <r>
    <n v="46"/>
    <x v="0"/>
    <x v="0"/>
    <n v="4"/>
    <x v="2"/>
    <n v="4"/>
    <n v="1.9"/>
    <x v="2"/>
    <n v="120800"/>
    <x v="1"/>
    <n v="7"/>
    <n v="0"/>
  </r>
  <r>
    <n v="36"/>
    <x v="2"/>
    <x v="1"/>
    <n v="1"/>
    <x v="0"/>
    <n v="6"/>
    <n v="4"/>
    <x v="0"/>
    <n v="102000"/>
    <x v="1"/>
    <n v="8"/>
    <n v="0"/>
  </r>
  <r>
    <n v="38"/>
    <x v="2"/>
    <x v="1"/>
    <n v="2"/>
    <x v="0"/>
    <n v="4"/>
    <n v="1.1399999999999999"/>
    <x v="2"/>
    <n v="83000"/>
    <x v="1"/>
    <n v="8"/>
    <n v="0"/>
  </r>
  <r>
    <n v="50"/>
    <x v="0"/>
    <x v="0"/>
    <n v="2"/>
    <x v="2"/>
    <n v="0"/>
    <n v="3.51"/>
    <x v="0"/>
    <n v="53000"/>
    <x v="0"/>
    <n v="5"/>
    <n v="0"/>
  </r>
  <r>
    <n v="54"/>
    <x v="0"/>
    <x v="1"/>
    <n v="1"/>
    <x v="2"/>
    <n v="3"/>
    <n v="3.66"/>
    <x v="0"/>
    <n v="119000"/>
    <x v="1"/>
    <n v="10"/>
    <n v="1"/>
  </r>
  <r>
    <n v="25"/>
    <x v="1"/>
    <x v="1"/>
    <n v="2"/>
    <x v="2"/>
    <n v="0"/>
    <n v="3.88"/>
    <x v="0"/>
    <n v="79000"/>
    <x v="1"/>
    <n v="4"/>
    <n v="0"/>
  </r>
  <r>
    <n v="56"/>
    <x v="4"/>
    <x v="1"/>
    <n v="3"/>
    <x v="0"/>
    <n v="5"/>
    <n v="1.87"/>
    <x v="2"/>
    <n v="80000"/>
    <x v="1"/>
    <n v="5"/>
    <n v="0"/>
  </r>
  <r>
    <n v="33"/>
    <x v="3"/>
    <x v="0"/>
    <n v="2"/>
    <x v="2"/>
    <n v="2"/>
    <n v="2.77"/>
    <x v="1"/>
    <n v="92400"/>
    <x v="1"/>
    <n v="5"/>
    <n v="0"/>
  </r>
  <r>
    <n v="55"/>
    <x v="0"/>
    <x v="0"/>
    <n v="1"/>
    <x v="2"/>
    <n v="2"/>
    <n v="2.04"/>
    <x v="1"/>
    <n v="51000"/>
    <x v="0"/>
    <n v="7"/>
    <n v="0"/>
  </r>
  <r>
    <n v="33"/>
    <x v="3"/>
    <x v="1"/>
    <n v="2"/>
    <x v="2"/>
    <n v="4"/>
    <n v="2.2999999999999998"/>
    <x v="1"/>
    <n v="57000"/>
    <x v="0"/>
    <n v="9"/>
    <n v="1"/>
  </r>
  <r>
    <n v="42"/>
    <x v="2"/>
    <x v="0"/>
    <n v="2"/>
    <x v="2"/>
    <n v="5"/>
    <n v="3.59"/>
    <x v="0"/>
    <n v="112600"/>
    <x v="1"/>
    <n v="9"/>
    <n v="1"/>
  </r>
  <r>
    <n v="53"/>
    <x v="0"/>
    <x v="1"/>
    <n v="4"/>
    <x v="0"/>
    <n v="4"/>
    <n v="2.41"/>
    <x v="1"/>
    <n v="82000"/>
    <x v="1"/>
    <n v="8"/>
    <n v="0"/>
  </r>
  <r>
    <n v="37"/>
    <x v="2"/>
    <x v="1"/>
    <n v="1"/>
    <x v="2"/>
    <n v="1"/>
    <n v="1.87"/>
    <x v="2"/>
    <n v="49000"/>
    <x v="0"/>
    <n v="4"/>
    <n v="0"/>
  </r>
  <r>
    <n v="56"/>
    <x v="4"/>
    <x v="1"/>
    <n v="8"/>
    <x v="0"/>
    <n v="2"/>
    <n v="2.87"/>
    <x v="1"/>
    <n v="113000"/>
    <x v="1"/>
    <n v="8"/>
    <n v="0"/>
  </r>
  <r>
    <n v="34"/>
    <x v="3"/>
    <x v="1"/>
    <n v="2"/>
    <x v="1"/>
    <n v="2"/>
    <n v="2.87"/>
    <x v="1"/>
    <n v="94000"/>
    <x v="1"/>
    <n v="3"/>
    <n v="0"/>
  </r>
  <r>
    <n v="45"/>
    <x v="2"/>
    <x v="0"/>
    <n v="2"/>
    <x v="2"/>
    <n v="1"/>
    <n v="2.86"/>
    <x v="1"/>
    <n v="69000"/>
    <x v="1"/>
    <n v="7"/>
    <n v="0"/>
  </r>
  <r>
    <n v="37"/>
    <x v="2"/>
    <x v="1"/>
    <n v="4"/>
    <x v="0"/>
    <n v="5"/>
    <n v="2.98"/>
    <x v="1"/>
    <n v="141000"/>
    <x v="2"/>
    <n v="9"/>
    <n v="1"/>
  </r>
  <r>
    <n v="38"/>
    <x v="2"/>
    <x v="1"/>
    <n v="1"/>
    <x v="1"/>
    <n v="1"/>
    <n v="2.2400000000000002"/>
    <x v="1"/>
    <n v="75000"/>
    <x v="1"/>
    <n v="3"/>
    <n v="0"/>
  </r>
  <r>
    <n v="35"/>
    <x v="3"/>
    <x v="1"/>
    <n v="2"/>
    <x v="0"/>
    <n v="5"/>
    <n v="3.75"/>
    <x v="0"/>
    <n v="89000"/>
    <x v="1"/>
    <n v="9"/>
    <n v="1"/>
  </r>
  <r>
    <n v="57"/>
    <x v="4"/>
    <x v="0"/>
    <n v="1"/>
    <x v="2"/>
    <n v="0"/>
    <n v="3.51"/>
    <x v="0"/>
    <n v="71600"/>
    <x v="1"/>
    <n v="4"/>
    <n v="0"/>
  </r>
  <r>
    <n v="28"/>
    <x v="3"/>
    <x v="0"/>
    <n v="2"/>
    <x v="1"/>
    <n v="2"/>
    <n v="2.15"/>
    <x v="1"/>
    <n v="39400"/>
    <x v="0"/>
    <n v="3"/>
    <n v="0"/>
  </r>
  <r>
    <n v="39"/>
    <x v="2"/>
    <x v="0"/>
    <n v="2"/>
    <x v="3"/>
    <n v="1"/>
    <n v="2.06"/>
    <x v="1"/>
    <n v="54200"/>
    <x v="0"/>
    <n v="3"/>
    <n v="0"/>
  </r>
  <r>
    <n v="34"/>
    <x v="3"/>
    <x v="1"/>
    <n v="1"/>
    <x v="1"/>
    <n v="3"/>
    <n v="1.91"/>
    <x v="2"/>
    <n v="62000"/>
    <x v="1"/>
    <n v="4"/>
    <n v="0"/>
  </r>
  <r>
    <n v="29"/>
    <x v="3"/>
    <x v="0"/>
    <n v="1"/>
    <x v="2"/>
    <n v="3"/>
    <n v="2.29"/>
    <x v="1"/>
    <n v="73200"/>
    <x v="1"/>
    <n v="7"/>
    <n v="0"/>
  </r>
  <r>
    <n v="54"/>
    <x v="0"/>
    <x v="1"/>
    <n v="1"/>
    <x v="3"/>
    <n v="2"/>
    <n v="3.52"/>
    <x v="0"/>
    <n v="84000"/>
    <x v="1"/>
    <n v="4"/>
    <n v="0"/>
  </r>
  <r>
    <n v="34"/>
    <x v="3"/>
    <x v="1"/>
    <n v="1"/>
    <x v="0"/>
    <n v="1"/>
    <n v="1.53"/>
    <x v="2"/>
    <n v="50000"/>
    <x v="0"/>
    <n v="4"/>
    <n v="0"/>
  </r>
  <r>
    <n v="28"/>
    <x v="3"/>
    <x v="1"/>
    <n v="1"/>
    <x v="1"/>
    <n v="1"/>
    <n v="2.4300000000000002"/>
    <x v="1"/>
    <n v="48000"/>
    <x v="0"/>
    <n v="3"/>
    <n v="0"/>
  </r>
  <r>
    <n v="26"/>
    <x v="3"/>
    <x v="1"/>
    <n v="1"/>
    <x v="1"/>
    <n v="2"/>
    <n v="1.67"/>
    <x v="2"/>
    <n v="34000"/>
    <x v="0"/>
    <n v="2"/>
    <n v="0"/>
  </r>
  <r>
    <n v="28"/>
    <x v="3"/>
    <x v="0"/>
    <n v="2"/>
    <x v="1"/>
    <n v="3"/>
    <n v="1.33"/>
    <x v="2"/>
    <n v="58400"/>
    <x v="0"/>
    <n v="5"/>
    <n v="0"/>
  </r>
  <r>
    <n v="33"/>
    <x v="3"/>
    <x v="1"/>
    <n v="1"/>
    <x v="0"/>
    <n v="4"/>
    <n v="2.34"/>
    <x v="1"/>
    <n v="96000"/>
    <x v="1"/>
    <n v="6"/>
    <n v="0"/>
  </r>
  <r>
    <n v="33"/>
    <x v="3"/>
    <x v="0"/>
    <n v="7"/>
    <x v="0"/>
    <n v="3"/>
    <n v="2.08"/>
    <x v="1"/>
    <n v="82400"/>
    <x v="1"/>
    <n v="9"/>
    <n v="1"/>
  </r>
  <r>
    <n v="50"/>
    <x v="0"/>
    <x v="1"/>
    <n v="2"/>
    <x v="2"/>
    <n v="2"/>
    <n v="1.64"/>
    <x v="2"/>
    <n v="94000"/>
    <x v="1"/>
    <n v="9"/>
    <n v="1"/>
  </r>
  <r>
    <n v="40"/>
    <x v="2"/>
    <x v="0"/>
    <n v="2"/>
    <x v="0"/>
    <n v="2"/>
    <n v="2.08"/>
    <x v="1"/>
    <n v="61000"/>
    <x v="1"/>
    <n v="5"/>
    <n v="0"/>
  </r>
  <r>
    <n v="46"/>
    <x v="0"/>
    <x v="1"/>
    <n v="2"/>
    <x v="0"/>
    <n v="5"/>
    <n v="2.72"/>
    <x v="1"/>
    <n v="144000"/>
    <x v="2"/>
    <n v="10"/>
    <n v="1"/>
  </r>
  <r>
    <n v="42"/>
    <x v="2"/>
    <x v="0"/>
    <n v="1"/>
    <x v="0"/>
    <n v="1"/>
    <n v="3.68"/>
    <x v="0"/>
    <n v="77600"/>
    <x v="1"/>
    <n v="5"/>
    <n v="0"/>
  </r>
  <r>
    <n v="48"/>
    <x v="0"/>
    <x v="0"/>
    <n v="2"/>
    <x v="1"/>
    <n v="2"/>
    <n v="3.48"/>
    <x v="0"/>
    <n v="44400"/>
    <x v="0"/>
    <n v="3"/>
    <n v="0"/>
  </r>
  <r>
    <n v="47"/>
    <x v="0"/>
    <x v="1"/>
    <n v="2"/>
    <x v="2"/>
    <n v="4"/>
    <n v="2.89"/>
    <x v="1"/>
    <n v="104000"/>
    <x v="1"/>
    <n v="8"/>
    <n v="0"/>
  </r>
  <r>
    <n v="31"/>
    <x v="3"/>
    <x v="0"/>
    <n v="2"/>
    <x v="2"/>
    <n v="1"/>
    <n v="2.16"/>
    <x v="1"/>
    <n v="51800"/>
    <x v="0"/>
    <n v="7"/>
    <n v="0"/>
  </r>
  <r>
    <n v="55"/>
    <x v="0"/>
    <x v="1"/>
    <n v="4"/>
    <x v="0"/>
    <n v="3"/>
    <n v="1.91"/>
    <x v="2"/>
    <n v="83000"/>
    <x v="1"/>
    <n v="7"/>
    <n v="0"/>
  </r>
  <r>
    <n v="38"/>
    <x v="2"/>
    <x v="0"/>
    <n v="2"/>
    <x v="0"/>
    <n v="5"/>
    <n v="3.4"/>
    <x v="0"/>
    <n v="85400"/>
    <x v="1"/>
    <n v="9"/>
    <n v="1"/>
  </r>
  <r>
    <n v="37"/>
    <x v="2"/>
    <x v="0"/>
    <n v="1"/>
    <x v="1"/>
    <n v="0"/>
    <n v="1.68"/>
    <x v="2"/>
    <n v="46600"/>
    <x v="0"/>
    <n v="3"/>
    <n v="0"/>
  </r>
  <r>
    <n v="45"/>
    <x v="2"/>
    <x v="1"/>
    <n v="6"/>
    <x v="0"/>
    <n v="4"/>
    <n v="2.36"/>
    <x v="1"/>
    <n v="107000"/>
    <x v="1"/>
    <n v="7"/>
    <n v="0"/>
  </r>
  <r>
    <n v="32"/>
    <x v="3"/>
    <x v="0"/>
    <n v="7"/>
    <x v="0"/>
    <n v="4"/>
    <n v="2.95"/>
    <x v="1"/>
    <n v="81600"/>
    <x v="1"/>
    <n v="10"/>
    <n v="1"/>
  </r>
  <r>
    <n v="47"/>
    <x v="0"/>
    <x v="0"/>
    <n v="2"/>
    <x v="1"/>
    <n v="6"/>
    <n v="2.12"/>
    <x v="1"/>
    <n v="76600"/>
    <x v="1"/>
    <n v="5"/>
    <n v="0"/>
  </r>
  <r>
    <n v="33"/>
    <x v="3"/>
    <x v="1"/>
    <n v="1"/>
    <x v="2"/>
    <n v="1"/>
    <n v="2.4300000000000002"/>
    <x v="1"/>
    <n v="75000"/>
    <x v="1"/>
    <n v="8"/>
    <n v="0"/>
  </r>
  <r>
    <n v="28"/>
    <x v="3"/>
    <x v="0"/>
    <n v="1"/>
    <x v="0"/>
    <n v="3"/>
    <n v="3.72"/>
    <x v="0"/>
    <n v="89400"/>
    <x v="1"/>
    <n v="7"/>
    <n v="0"/>
  </r>
  <r>
    <n v="27"/>
    <x v="3"/>
    <x v="0"/>
    <n v="1"/>
    <x v="2"/>
    <n v="0"/>
    <n v="1.1200000000000001"/>
    <x v="2"/>
    <n v="40600"/>
    <x v="0"/>
    <n v="5"/>
    <n v="0"/>
  </r>
  <r>
    <n v="44"/>
    <x v="2"/>
    <x v="1"/>
    <n v="1"/>
    <x v="2"/>
    <n v="5"/>
    <n v="1.18"/>
    <x v="2"/>
    <n v="156000"/>
    <x v="2"/>
    <n v="5"/>
    <n v="0"/>
  </r>
  <r>
    <n v="37"/>
    <x v="2"/>
    <x v="1"/>
    <n v="5"/>
    <x v="2"/>
    <n v="3"/>
    <n v="3.84"/>
    <x v="0"/>
    <n v="130000"/>
    <x v="1"/>
    <n v="8"/>
    <n v="0"/>
  </r>
  <r>
    <n v="35"/>
    <x v="3"/>
    <x v="1"/>
    <n v="10"/>
    <x v="1"/>
    <n v="5"/>
    <n v="3.1"/>
    <x v="0"/>
    <n v="115000"/>
    <x v="1"/>
    <n v="10"/>
    <n v="1"/>
  </r>
  <r>
    <n v="50"/>
    <x v="0"/>
    <x v="1"/>
    <n v="2"/>
    <x v="0"/>
    <n v="4"/>
    <n v="1.2"/>
    <x v="2"/>
    <n v="61000"/>
    <x v="1"/>
    <n v="10"/>
    <n v="1"/>
  </r>
  <r>
    <n v="51"/>
    <x v="0"/>
    <x v="0"/>
    <n v="5"/>
    <x v="2"/>
    <n v="1"/>
    <n v="2.0099999999999998"/>
    <x v="1"/>
    <n v="81800"/>
    <x v="1"/>
    <n v="4"/>
    <n v="0"/>
  </r>
  <r>
    <n v="29"/>
    <x v="3"/>
    <x v="0"/>
    <n v="2"/>
    <x v="0"/>
    <n v="3"/>
    <n v="2.52"/>
    <x v="1"/>
    <n v="78200"/>
    <x v="1"/>
    <n v="7"/>
    <n v="0"/>
  </r>
  <r>
    <n v="27"/>
    <x v="3"/>
    <x v="0"/>
    <n v="2"/>
    <x v="0"/>
    <n v="1"/>
    <n v="1.24"/>
    <x v="2"/>
    <n v="48600"/>
    <x v="0"/>
    <n v="5"/>
    <n v="0"/>
  </r>
  <r>
    <n v="21"/>
    <x v="1"/>
    <x v="0"/>
    <n v="1"/>
    <x v="2"/>
    <n v="3"/>
    <n v="1.96"/>
    <x v="2"/>
    <n v="59800"/>
    <x v="0"/>
    <n v="7"/>
    <n v="0"/>
  </r>
  <r>
    <n v="29"/>
    <x v="3"/>
    <x v="1"/>
    <n v="2"/>
    <x v="2"/>
    <n v="6"/>
    <n v="1.78"/>
    <x v="2"/>
    <n v="81000"/>
    <x v="1"/>
    <n v="10"/>
    <n v="1"/>
  </r>
  <r>
    <n v="45"/>
    <x v="2"/>
    <x v="1"/>
    <n v="1"/>
    <x v="0"/>
    <n v="2"/>
    <n v="3.33"/>
    <x v="0"/>
    <n v="107000"/>
    <x v="1"/>
    <n v="6"/>
    <n v="0"/>
  </r>
  <r>
    <n v="27"/>
    <x v="3"/>
    <x v="1"/>
    <n v="1"/>
    <x v="1"/>
    <n v="5"/>
    <n v="3.5"/>
    <x v="0"/>
    <n v="31000"/>
    <x v="0"/>
    <n v="3"/>
    <n v="0"/>
  </r>
  <r>
    <n v="34"/>
    <x v="3"/>
    <x v="0"/>
    <n v="1"/>
    <x v="1"/>
    <n v="5"/>
    <n v="2.4"/>
    <x v="1"/>
    <n v="85200"/>
    <x v="1"/>
    <n v="4"/>
    <n v="0"/>
  </r>
  <r>
    <n v="31"/>
    <x v="3"/>
    <x v="1"/>
    <n v="12"/>
    <x v="0"/>
    <n v="1"/>
    <n v="2.23"/>
    <x v="1"/>
    <n v="64000"/>
    <x v="1"/>
    <n v="9"/>
    <n v="1"/>
  </r>
  <r>
    <n v="23"/>
    <x v="1"/>
    <x v="0"/>
    <n v="2"/>
    <x v="2"/>
    <n v="5"/>
    <n v="3.04"/>
    <x v="0"/>
    <n v="62400"/>
    <x v="1"/>
    <n v="9"/>
    <n v="1"/>
  </r>
  <r>
    <n v="50"/>
    <x v="0"/>
    <x v="0"/>
    <n v="2"/>
    <x v="1"/>
    <n v="3"/>
    <n v="2.34"/>
    <x v="1"/>
    <n v="62000"/>
    <x v="1"/>
    <n v="4"/>
    <n v="0"/>
  </r>
  <r>
    <n v="45"/>
    <x v="2"/>
    <x v="0"/>
    <n v="1"/>
    <x v="1"/>
    <n v="4"/>
    <n v="2.85"/>
    <x v="1"/>
    <n v="71000"/>
    <x v="1"/>
    <n v="7"/>
    <n v="0"/>
  </r>
  <r>
    <n v="56"/>
    <x v="4"/>
    <x v="1"/>
    <n v="9"/>
    <x v="2"/>
    <n v="4"/>
    <n v="3.63"/>
    <x v="0"/>
    <n v="120000"/>
    <x v="1"/>
    <n v="9"/>
    <n v="1"/>
  </r>
  <r>
    <n v="25"/>
    <x v="1"/>
    <x v="1"/>
    <n v="1"/>
    <x v="0"/>
    <n v="1"/>
    <n v="1.1299999999999999"/>
    <x v="2"/>
    <n v="39000"/>
    <x v="0"/>
    <n v="5"/>
    <n v="0"/>
  </r>
  <r>
    <n v="57"/>
    <x v="4"/>
    <x v="0"/>
    <n v="1"/>
    <x v="3"/>
    <n v="4"/>
    <n v="1.77"/>
    <x v="2"/>
    <n v="53600"/>
    <x v="0"/>
    <n v="4"/>
    <n v="0"/>
  </r>
  <r>
    <n v="34"/>
    <x v="3"/>
    <x v="1"/>
    <n v="9"/>
    <x v="0"/>
    <n v="2"/>
    <n v="2.62"/>
    <x v="1"/>
    <n v="64000"/>
    <x v="1"/>
    <n v="7"/>
    <n v="0"/>
  </r>
  <r>
    <n v="31"/>
    <x v="3"/>
    <x v="1"/>
    <n v="5"/>
    <x v="0"/>
    <n v="1"/>
    <n v="2.21"/>
    <x v="1"/>
    <n v="52000"/>
    <x v="0"/>
    <n v="4"/>
    <n v="0"/>
  </r>
  <r>
    <n v="29"/>
    <x v="3"/>
    <x v="1"/>
    <n v="1"/>
    <x v="2"/>
    <n v="6"/>
    <n v="1.62"/>
    <x v="2"/>
    <n v="105000"/>
    <x v="1"/>
    <n v="5"/>
    <n v="0"/>
  </r>
  <r>
    <n v="22"/>
    <x v="1"/>
    <x v="0"/>
    <n v="1"/>
    <x v="3"/>
    <n v="1"/>
    <n v="2.77"/>
    <x v="1"/>
    <n v="46600"/>
    <x v="0"/>
    <n v="2"/>
    <n v="0"/>
  </r>
  <r>
    <n v="40"/>
    <x v="2"/>
    <x v="1"/>
    <n v="1"/>
    <x v="2"/>
    <n v="0"/>
    <n v="1.56"/>
    <x v="2"/>
    <n v="71000"/>
    <x v="1"/>
    <n v="5"/>
    <n v="0"/>
  </r>
  <r>
    <n v="57"/>
    <x v="4"/>
    <x v="1"/>
    <n v="5"/>
    <x v="0"/>
    <n v="3"/>
    <n v="3.27"/>
    <x v="0"/>
    <n v="100000"/>
    <x v="1"/>
    <n v="9"/>
    <n v="1"/>
  </r>
  <r>
    <n v="21"/>
    <x v="1"/>
    <x v="1"/>
    <n v="2"/>
    <x v="0"/>
    <n v="4"/>
    <n v="2.59"/>
    <x v="1"/>
    <n v="57000"/>
    <x v="0"/>
    <n v="8"/>
    <n v="0"/>
  </r>
  <r>
    <n v="39"/>
    <x v="2"/>
    <x v="1"/>
    <n v="2"/>
    <x v="1"/>
    <n v="4"/>
    <n v="3.06"/>
    <x v="0"/>
    <n v="93000"/>
    <x v="1"/>
    <n v="7"/>
    <n v="0"/>
  </r>
  <r>
    <n v="54"/>
    <x v="0"/>
    <x v="0"/>
    <n v="2"/>
    <x v="0"/>
    <n v="6"/>
    <n v="3.57"/>
    <x v="0"/>
    <n v="102200"/>
    <x v="1"/>
    <n v="8"/>
    <n v="0"/>
  </r>
  <r>
    <n v="26"/>
    <x v="3"/>
    <x v="1"/>
    <n v="4"/>
    <x v="0"/>
    <n v="4"/>
    <n v="1.85"/>
    <x v="2"/>
    <n v="69000"/>
    <x v="1"/>
    <n v="8"/>
    <n v="0"/>
  </r>
  <r>
    <n v="52"/>
    <x v="0"/>
    <x v="1"/>
    <n v="2"/>
    <x v="3"/>
    <n v="1"/>
    <n v="2.5"/>
    <x v="1"/>
    <n v="57000"/>
    <x v="0"/>
    <n v="6"/>
    <n v="0"/>
  </r>
  <r>
    <n v="27"/>
    <x v="3"/>
    <x v="0"/>
    <n v="2"/>
    <x v="0"/>
    <n v="5"/>
    <n v="2.31"/>
    <x v="1"/>
    <n v="70600"/>
    <x v="1"/>
    <n v="10"/>
    <n v="1"/>
  </r>
  <r>
    <n v="31"/>
    <x v="3"/>
    <x v="1"/>
    <n v="1"/>
    <x v="0"/>
    <n v="2"/>
    <n v="1.33"/>
    <x v="2"/>
    <n v="60000"/>
    <x v="0"/>
    <n v="6"/>
    <n v="0"/>
  </r>
  <r>
    <n v="44"/>
    <x v="2"/>
    <x v="1"/>
    <n v="2"/>
    <x v="2"/>
    <n v="5"/>
    <n v="2.5"/>
    <x v="1"/>
    <n v="102000"/>
    <x v="1"/>
    <n v="9"/>
    <n v="1"/>
  </r>
  <r>
    <n v="53"/>
    <x v="0"/>
    <x v="1"/>
    <n v="1"/>
    <x v="2"/>
    <n v="1"/>
    <n v="2.2400000000000002"/>
    <x v="1"/>
    <n v="82000"/>
    <x v="1"/>
    <n v="7"/>
    <n v="0"/>
  </r>
  <r>
    <n v="37"/>
    <x v="2"/>
    <x v="1"/>
    <n v="1"/>
    <x v="0"/>
    <n v="6"/>
    <n v="2.88"/>
    <x v="1"/>
    <n v="107000"/>
    <x v="1"/>
    <n v="7"/>
    <n v="0"/>
  </r>
  <r>
    <n v="54"/>
    <x v="0"/>
    <x v="0"/>
    <n v="2"/>
    <x v="1"/>
    <n v="4"/>
    <n v="3.87"/>
    <x v="0"/>
    <n v="63200"/>
    <x v="1"/>
    <n v="8"/>
    <n v="0"/>
  </r>
  <r>
    <n v="28"/>
    <x v="3"/>
    <x v="1"/>
    <n v="1"/>
    <x v="2"/>
    <n v="5"/>
    <n v="3.05"/>
    <x v="0"/>
    <n v="104000"/>
    <x v="1"/>
    <n v="8"/>
    <n v="0"/>
  </r>
  <r>
    <n v="48"/>
    <x v="0"/>
    <x v="1"/>
    <n v="2"/>
    <x v="2"/>
    <n v="1"/>
    <n v="2"/>
    <x v="1"/>
    <n v="73000"/>
    <x v="1"/>
    <n v="3"/>
    <n v="0"/>
  </r>
  <r>
    <n v="38"/>
    <x v="2"/>
    <x v="0"/>
    <n v="2"/>
    <x v="0"/>
    <n v="1"/>
    <n v="3.14"/>
    <x v="0"/>
    <n v="49400"/>
    <x v="0"/>
    <n v="6"/>
    <n v="0"/>
  </r>
  <r>
    <n v="54"/>
    <x v="0"/>
    <x v="0"/>
    <n v="1"/>
    <x v="0"/>
    <n v="5"/>
    <n v="3.97"/>
    <x v="0"/>
    <n v="135200"/>
    <x v="1"/>
    <n v="9"/>
    <n v="1"/>
  </r>
  <r>
    <n v="26"/>
    <x v="3"/>
    <x v="1"/>
    <n v="1"/>
    <x v="3"/>
    <n v="3"/>
    <n v="3.74"/>
    <x v="0"/>
    <n v="50000"/>
    <x v="0"/>
    <n v="4"/>
    <n v="0"/>
  </r>
  <r>
    <n v="31"/>
    <x v="3"/>
    <x v="1"/>
    <n v="2"/>
    <x v="2"/>
    <n v="4"/>
    <n v="3.33"/>
    <x v="0"/>
    <n v="91000"/>
    <x v="1"/>
    <n v="10"/>
    <n v="1"/>
  </r>
  <r>
    <n v="53"/>
    <x v="0"/>
    <x v="0"/>
    <n v="7"/>
    <x v="1"/>
    <n v="6"/>
    <n v="2.09"/>
    <x v="1"/>
    <n v="91400"/>
    <x v="1"/>
    <n v="10"/>
    <n v="1"/>
  </r>
  <r>
    <n v="47"/>
    <x v="0"/>
    <x v="0"/>
    <n v="1"/>
    <x v="3"/>
    <n v="3"/>
    <n v="2.0099999999999998"/>
    <x v="1"/>
    <n v="69600"/>
    <x v="1"/>
    <n v="5"/>
    <n v="0"/>
  </r>
  <r>
    <n v="26"/>
    <x v="3"/>
    <x v="0"/>
    <n v="9"/>
    <x v="0"/>
    <n v="4"/>
    <n v="2.66"/>
    <x v="1"/>
    <n v="117800"/>
    <x v="1"/>
    <n v="8"/>
    <n v="0"/>
  </r>
  <r>
    <n v="56"/>
    <x v="4"/>
    <x v="1"/>
    <n v="2"/>
    <x v="2"/>
    <n v="4"/>
    <n v="1.64"/>
    <x v="2"/>
    <n v="101000"/>
    <x v="1"/>
    <n v="8"/>
    <n v="0"/>
  </r>
  <r>
    <n v="27"/>
    <x v="3"/>
    <x v="0"/>
    <n v="2"/>
    <x v="0"/>
    <n v="3"/>
    <n v="3.82"/>
    <x v="0"/>
    <n v="79600"/>
    <x v="1"/>
    <n v="7"/>
    <n v="0"/>
  </r>
  <r>
    <n v="33"/>
    <x v="3"/>
    <x v="0"/>
    <n v="4"/>
    <x v="2"/>
    <n v="3"/>
    <n v="3.95"/>
    <x v="0"/>
    <n v="81400"/>
    <x v="1"/>
    <n v="9"/>
    <n v="1"/>
  </r>
  <r>
    <n v="21"/>
    <x v="1"/>
    <x v="1"/>
    <n v="2"/>
    <x v="0"/>
    <n v="4"/>
    <n v="3.31"/>
    <x v="0"/>
    <n v="91000"/>
    <x v="1"/>
    <n v="7"/>
    <n v="0"/>
  </r>
  <r>
    <n v="26"/>
    <x v="3"/>
    <x v="1"/>
    <n v="1"/>
    <x v="2"/>
    <n v="4"/>
    <n v="2.8"/>
    <x v="1"/>
    <n v="71000"/>
    <x v="1"/>
    <n v="8"/>
    <n v="0"/>
  </r>
  <r>
    <n v="25"/>
    <x v="1"/>
    <x v="1"/>
    <n v="3"/>
    <x v="0"/>
    <n v="0"/>
    <n v="3.42"/>
    <x v="0"/>
    <n v="56000"/>
    <x v="0"/>
    <n v="6"/>
    <n v="0"/>
  </r>
  <r>
    <n v="38"/>
    <x v="2"/>
    <x v="1"/>
    <n v="6"/>
    <x v="2"/>
    <n v="1"/>
    <n v="2.65"/>
    <x v="1"/>
    <n v="85000"/>
    <x v="1"/>
    <n v="7"/>
    <n v="0"/>
  </r>
  <r>
    <n v="50"/>
    <x v="0"/>
    <x v="1"/>
    <n v="12"/>
    <x v="3"/>
    <n v="1"/>
    <n v="2.2599999999999998"/>
    <x v="1"/>
    <n v="62000"/>
    <x v="1"/>
    <n v="5"/>
    <n v="0"/>
  </r>
  <r>
    <n v="23"/>
    <x v="1"/>
    <x v="1"/>
    <n v="1"/>
    <x v="0"/>
    <n v="1"/>
    <n v="1.65"/>
    <x v="2"/>
    <n v="55000"/>
    <x v="0"/>
    <n v="4"/>
    <n v="0"/>
  </r>
  <r>
    <n v="24"/>
    <x v="1"/>
    <x v="0"/>
    <n v="2"/>
    <x v="3"/>
    <n v="3"/>
    <n v="1.91"/>
    <x v="2"/>
    <n v="40200"/>
    <x v="0"/>
    <n v="6"/>
    <n v="0"/>
  </r>
  <r>
    <n v="48"/>
    <x v="0"/>
    <x v="1"/>
    <n v="1"/>
    <x v="0"/>
    <n v="3"/>
    <n v="3.45"/>
    <x v="0"/>
    <n v="123000"/>
    <x v="1"/>
    <n v="7"/>
    <n v="0"/>
  </r>
  <r>
    <n v="29"/>
    <x v="3"/>
    <x v="1"/>
    <n v="1"/>
    <x v="3"/>
    <n v="0"/>
    <n v="2.94"/>
    <x v="1"/>
    <n v="37000"/>
    <x v="0"/>
    <n v="3"/>
    <n v="0"/>
  </r>
  <r>
    <n v="30"/>
    <x v="3"/>
    <x v="1"/>
    <n v="1"/>
    <x v="0"/>
    <n v="4"/>
    <n v="1.76"/>
    <x v="2"/>
    <n v="59000"/>
    <x v="0"/>
    <n v="7"/>
    <n v="0"/>
  </r>
  <r>
    <n v="37"/>
    <x v="2"/>
    <x v="1"/>
    <n v="3"/>
    <x v="2"/>
    <n v="2"/>
    <n v="1.79"/>
    <x v="2"/>
    <n v="75000"/>
    <x v="1"/>
    <n v="7"/>
    <n v="0"/>
  </r>
  <r>
    <n v="46"/>
    <x v="0"/>
    <x v="0"/>
    <n v="1"/>
    <x v="3"/>
    <n v="4"/>
    <n v="3.47"/>
    <x v="0"/>
    <n v="74800"/>
    <x v="1"/>
    <n v="6"/>
    <n v="0"/>
  </r>
  <r>
    <n v="31"/>
    <x v="3"/>
    <x v="1"/>
    <n v="2"/>
    <x v="0"/>
    <n v="1"/>
    <n v="3.94"/>
    <x v="0"/>
    <n v="73000"/>
    <x v="1"/>
    <n v="8"/>
    <n v="0"/>
  </r>
  <r>
    <n v="40"/>
    <x v="2"/>
    <x v="1"/>
    <n v="7"/>
    <x v="0"/>
    <n v="3"/>
    <n v="1.48"/>
    <x v="2"/>
    <n v="105000"/>
    <x v="1"/>
    <n v="8"/>
    <n v="0"/>
  </r>
  <r>
    <n v="21"/>
    <x v="1"/>
    <x v="0"/>
    <n v="1"/>
    <x v="3"/>
    <n v="5"/>
    <n v="3.07"/>
    <x v="0"/>
    <n v="51800"/>
    <x v="0"/>
    <n v="4"/>
    <n v="0"/>
  </r>
  <r>
    <n v="30"/>
    <x v="3"/>
    <x v="1"/>
    <n v="7"/>
    <x v="2"/>
    <n v="3"/>
    <n v="3.52"/>
    <x v="0"/>
    <n v="76000"/>
    <x v="1"/>
    <n v="7"/>
    <n v="0"/>
  </r>
  <r>
    <n v="34"/>
    <x v="3"/>
    <x v="1"/>
    <n v="2"/>
    <x v="0"/>
    <n v="1"/>
    <n v="2.72"/>
    <x v="1"/>
    <n v="76000"/>
    <x v="1"/>
    <n v="6"/>
    <n v="0"/>
  </r>
  <r>
    <n v="31"/>
    <x v="3"/>
    <x v="0"/>
    <n v="2"/>
    <x v="2"/>
    <n v="4"/>
    <n v="1.34"/>
    <x v="2"/>
    <n v="68800"/>
    <x v="1"/>
    <n v="10"/>
    <n v="1"/>
  </r>
  <r>
    <n v="26"/>
    <x v="3"/>
    <x v="0"/>
    <n v="2"/>
    <x v="1"/>
    <n v="4"/>
    <n v="3.11"/>
    <x v="0"/>
    <n v="46800"/>
    <x v="0"/>
    <n v="5"/>
    <n v="0"/>
  </r>
  <r>
    <n v="26"/>
    <x v="3"/>
    <x v="0"/>
    <n v="1"/>
    <x v="2"/>
    <n v="3"/>
    <n v="3.3"/>
    <x v="0"/>
    <n v="43800"/>
    <x v="0"/>
    <n v="6"/>
    <n v="0"/>
  </r>
  <r>
    <n v="36"/>
    <x v="2"/>
    <x v="1"/>
    <n v="2"/>
    <x v="0"/>
    <n v="0"/>
    <n v="3.17"/>
    <x v="0"/>
    <n v="79000"/>
    <x v="1"/>
    <n v="5"/>
    <n v="0"/>
  </r>
  <r>
    <n v="52"/>
    <x v="0"/>
    <x v="0"/>
    <n v="2"/>
    <x v="2"/>
    <n v="4"/>
    <n v="3.37"/>
    <x v="0"/>
    <n v="74600"/>
    <x v="1"/>
    <n v="8"/>
    <n v="0"/>
  </r>
  <r>
    <n v="53"/>
    <x v="0"/>
    <x v="0"/>
    <n v="7"/>
    <x v="2"/>
    <n v="4"/>
    <n v="2.34"/>
    <x v="1"/>
    <n v="81400"/>
    <x v="1"/>
    <n v="9"/>
    <n v="1"/>
  </r>
  <r>
    <n v="21"/>
    <x v="1"/>
    <x v="1"/>
    <n v="1"/>
    <x v="2"/>
    <n v="3"/>
    <n v="3.48"/>
    <x v="0"/>
    <n v="74000"/>
    <x v="1"/>
    <n v="7"/>
    <n v="0"/>
  </r>
  <r>
    <n v="42"/>
    <x v="2"/>
    <x v="0"/>
    <n v="1"/>
    <x v="1"/>
    <n v="3"/>
    <n v="2.96"/>
    <x v="1"/>
    <n v="71600"/>
    <x v="1"/>
    <n v="6"/>
    <n v="0"/>
  </r>
  <r>
    <n v="34"/>
    <x v="3"/>
    <x v="1"/>
    <n v="2"/>
    <x v="0"/>
    <n v="1"/>
    <n v="3.12"/>
    <x v="0"/>
    <n v="72000"/>
    <x v="1"/>
    <n v="9"/>
    <n v="1"/>
  </r>
  <r>
    <n v="29"/>
    <x v="3"/>
    <x v="0"/>
    <n v="1"/>
    <x v="0"/>
    <n v="1"/>
    <n v="3.96"/>
    <x v="0"/>
    <n v="55200"/>
    <x v="0"/>
    <n v="9"/>
    <n v="1"/>
  </r>
  <r>
    <n v="46"/>
    <x v="0"/>
    <x v="0"/>
    <n v="1"/>
    <x v="2"/>
    <n v="5"/>
    <n v="2.4500000000000002"/>
    <x v="1"/>
    <n v="82800"/>
    <x v="1"/>
    <n v="9"/>
    <n v="1"/>
  </r>
  <r>
    <n v="36"/>
    <x v="2"/>
    <x v="1"/>
    <n v="2"/>
    <x v="2"/>
    <n v="2"/>
    <n v="1.66"/>
    <x v="2"/>
    <n v="77000"/>
    <x v="1"/>
    <n v="6"/>
    <n v="0"/>
  </r>
  <r>
    <n v="21"/>
    <x v="1"/>
    <x v="1"/>
    <n v="1"/>
    <x v="3"/>
    <n v="5"/>
    <n v="2.02"/>
    <x v="1"/>
    <n v="48000"/>
    <x v="0"/>
    <n v="3"/>
    <n v="0"/>
  </r>
  <r>
    <n v="32"/>
    <x v="3"/>
    <x v="1"/>
    <n v="2"/>
    <x v="2"/>
    <n v="0"/>
    <n v="2.78"/>
    <x v="1"/>
    <n v="65000"/>
    <x v="1"/>
    <n v="5"/>
    <n v="0"/>
  </r>
  <r>
    <n v="33"/>
    <x v="3"/>
    <x v="1"/>
    <n v="1"/>
    <x v="0"/>
    <n v="4"/>
    <n v="3.75"/>
    <x v="0"/>
    <n v="116000"/>
    <x v="1"/>
    <n v="10"/>
    <n v="1"/>
  </r>
  <r>
    <n v="31"/>
    <x v="3"/>
    <x v="0"/>
    <n v="1"/>
    <x v="2"/>
    <n v="4"/>
    <n v="2.5499999999999998"/>
    <x v="1"/>
    <n v="78800"/>
    <x v="1"/>
    <n v="10"/>
    <n v="1"/>
  </r>
  <r>
    <n v="54"/>
    <x v="0"/>
    <x v="0"/>
    <n v="1"/>
    <x v="0"/>
    <n v="1"/>
    <n v="3.3"/>
    <x v="0"/>
    <n v="55200"/>
    <x v="0"/>
    <n v="3"/>
    <n v="0"/>
  </r>
  <r>
    <n v="50"/>
    <x v="0"/>
    <x v="1"/>
    <n v="3"/>
    <x v="2"/>
    <n v="6"/>
    <n v="3.63"/>
    <x v="0"/>
    <n v="103000"/>
    <x v="1"/>
    <n v="8"/>
    <n v="0"/>
  </r>
  <r>
    <n v="49"/>
    <x v="0"/>
    <x v="1"/>
    <n v="2"/>
    <x v="0"/>
    <n v="1"/>
    <n v="2.04"/>
    <x v="1"/>
    <n v="67000"/>
    <x v="1"/>
    <n v="6"/>
    <n v="0"/>
  </r>
  <r>
    <n v="39"/>
    <x v="2"/>
    <x v="1"/>
    <n v="6"/>
    <x v="2"/>
    <n v="4"/>
    <n v="1.23"/>
    <x v="2"/>
    <n v="100000"/>
    <x v="1"/>
    <n v="7"/>
    <n v="0"/>
  </r>
  <r>
    <n v="43"/>
    <x v="2"/>
    <x v="1"/>
    <n v="2"/>
    <x v="0"/>
    <n v="5"/>
    <n v="3.82"/>
    <x v="0"/>
    <n v="190000"/>
    <x v="2"/>
    <n v="10"/>
    <n v="1"/>
  </r>
  <r>
    <n v="41"/>
    <x v="2"/>
    <x v="1"/>
    <n v="1"/>
    <x v="0"/>
    <n v="2"/>
    <n v="1.55"/>
    <x v="2"/>
    <n v="72000"/>
    <x v="1"/>
    <n v="5"/>
    <n v="0"/>
  </r>
  <r>
    <n v="38"/>
    <x v="2"/>
    <x v="1"/>
    <n v="1"/>
    <x v="2"/>
    <n v="3"/>
    <n v="3.05"/>
    <x v="0"/>
    <n v="100000"/>
    <x v="1"/>
    <n v="8"/>
    <n v="0"/>
  </r>
  <r>
    <n v="37"/>
    <x v="2"/>
    <x v="0"/>
    <n v="1"/>
    <x v="0"/>
    <n v="3"/>
    <n v="3.07"/>
    <x v="0"/>
    <n v="99600"/>
    <x v="1"/>
    <n v="10"/>
    <n v="1"/>
  </r>
  <r>
    <n v="36"/>
    <x v="2"/>
    <x v="1"/>
    <n v="2"/>
    <x v="2"/>
    <n v="2"/>
    <n v="3.86"/>
    <x v="0"/>
    <n v="97000"/>
    <x v="1"/>
    <n v="9"/>
    <n v="1"/>
  </r>
  <r>
    <n v="30"/>
    <x v="3"/>
    <x v="0"/>
    <n v="1"/>
    <x v="2"/>
    <n v="1"/>
    <n v="1.33"/>
    <x v="2"/>
    <n v="45000"/>
    <x v="0"/>
    <n v="4"/>
    <n v="0"/>
  </r>
  <r>
    <n v="22"/>
    <x v="1"/>
    <x v="1"/>
    <n v="5"/>
    <x v="2"/>
    <n v="3"/>
    <n v="3.31"/>
    <x v="0"/>
    <n v="74000"/>
    <x v="1"/>
    <n v="8"/>
    <n v="0"/>
  </r>
  <r>
    <n v="22"/>
    <x v="1"/>
    <x v="0"/>
    <n v="2"/>
    <x v="2"/>
    <n v="3"/>
    <n v="1.35"/>
    <x v="2"/>
    <n v="46600"/>
    <x v="0"/>
    <n v="7"/>
    <n v="0"/>
  </r>
  <r>
    <n v="47"/>
    <x v="0"/>
    <x v="1"/>
    <n v="1"/>
    <x v="2"/>
    <n v="6"/>
    <n v="2.41"/>
    <x v="1"/>
    <n v="133000"/>
    <x v="1"/>
    <n v="10"/>
    <n v="1"/>
  </r>
  <r>
    <n v="54"/>
    <x v="0"/>
    <x v="1"/>
    <n v="9"/>
    <x v="0"/>
    <n v="3"/>
    <n v="3.71"/>
    <x v="0"/>
    <n v="114000"/>
    <x v="1"/>
    <n v="9"/>
    <n v="1"/>
  </r>
  <r>
    <n v="34"/>
    <x v="3"/>
    <x v="0"/>
    <n v="1"/>
    <x v="2"/>
    <n v="2"/>
    <n v="1.66"/>
    <x v="2"/>
    <n v="64200"/>
    <x v="1"/>
    <n v="7"/>
    <n v="0"/>
  </r>
  <r>
    <n v="53"/>
    <x v="0"/>
    <x v="1"/>
    <n v="1"/>
    <x v="1"/>
    <n v="2"/>
    <n v="2.4"/>
    <x v="1"/>
    <n v="54000"/>
    <x v="0"/>
    <n v="4"/>
    <n v="0"/>
  </r>
  <r>
    <n v="42"/>
    <x v="2"/>
    <x v="0"/>
    <n v="1"/>
    <x v="0"/>
    <n v="4"/>
    <n v="3.33"/>
    <x v="0"/>
    <n v="94600"/>
    <x v="1"/>
    <n v="9"/>
    <n v="1"/>
  </r>
  <r>
    <n v="26"/>
    <x v="3"/>
    <x v="0"/>
    <n v="2"/>
    <x v="0"/>
    <n v="6"/>
    <n v="2.61"/>
    <x v="1"/>
    <n v="69800"/>
    <x v="1"/>
    <n v="10"/>
    <n v="1"/>
  </r>
  <r>
    <n v="35"/>
    <x v="3"/>
    <x v="0"/>
    <n v="1"/>
    <x v="0"/>
    <n v="0"/>
    <n v="2.56"/>
    <x v="1"/>
    <n v="45000"/>
    <x v="0"/>
    <n v="6"/>
    <n v="0"/>
  </r>
  <r>
    <n v="43"/>
    <x v="2"/>
    <x v="0"/>
    <n v="1"/>
    <x v="0"/>
    <n v="2"/>
    <n v="2.57"/>
    <x v="1"/>
    <n v="70400"/>
    <x v="1"/>
    <n v="5"/>
    <n v="0"/>
  </r>
  <r>
    <n v="29"/>
    <x v="3"/>
    <x v="1"/>
    <n v="1"/>
    <x v="3"/>
    <n v="2"/>
    <n v="2.83"/>
    <x v="1"/>
    <n v="40000"/>
    <x v="0"/>
    <n v="2"/>
    <n v="0"/>
  </r>
  <r>
    <n v="35"/>
    <x v="3"/>
    <x v="1"/>
    <n v="2"/>
    <x v="3"/>
    <n v="0"/>
    <n v="2.46"/>
    <x v="1"/>
    <n v="37000"/>
    <x v="0"/>
    <n v="3"/>
    <n v="0"/>
  </r>
  <r>
    <n v="39"/>
    <x v="2"/>
    <x v="0"/>
    <n v="1"/>
    <x v="2"/>
    <n v="1"/>
    <n v="3.3"/>
    <x v="0"/>
    <n v="57200"/>
    <x v="0"/>
    <n v="4"/>
    <n v="0"/>
  </r>
  <r>
    <n v="57"/>
    <x v="4"/>
    <x v="1"/>
    <n v="2"/>
    <x v="2"/>
    <n v="5"/>
    <n v="1.65"/>
    <x v="2"/>
    <n v="123000"/>
    <x v="1"/>
    <n v="8"/>
    <n v="0"/>
  </r>
  <r>
    <n v="44"/>
    <x v="2"/>
    <x v="1"/>
    <n v="1"/>
    <x v="1"/>
    <n v="2"/>
    <n v="2.73"/>
    <x v="1"/>
    <n v="66000"/>
    <x v="1"/>
    <n v="4"/>
    <n v="0"/>
  </r>
  <r>
    <n v="49"/>
    <x v="0"/>
    <x v="1"/>
    <n v="4"/>
    <x v="3"/>
    <n v="0"/>
    <n v="2.58"/>
    <x v="1"/>
    <n v="41000"/>
    <x v="0"/>
    <n v="4"/>
    <n v="0"/>
  </r>
  <r>
    <n v="52"/>
    <x v="0"/>
    <x v="1"/>
    <n v="8"/>
    <x v="2"/>
    <n v="1"/>
    <n v="2.91"/>
    <x v="1"/>
    <n v="62000"/>
    <x v="1"/>
    <n v="5"/>
    <n v="0"/>
  </r>
  <r>
    <n v="30"/>
    <x v="3"/>
    <x v="0"/>
    <n v="1"/>
    <x v="2"/>
    <n v="3"/>
    <n v="3.21"/>
    <x v="0"/>
    <n v="76000"/>
    <x v="1"/>
    <n v="8"/>
    <n v="0"/>
  </r>
  <r>
    <n v="26"/>
    <x v="3"/>
    <x v="0"/>
    <n v="9"/>
    <x v="0"/>
    <n v="4"/>
    <n v="3.39"/>
    <x v="0"/>
    <n v="75800"/>
    <x v="1"/>
    <n v="8"/>
    <n v="0"/>
  </r>
  <r>
    <n v="27"/>
    <x v="3"/>
    <x v="1"/>
    <n v="1"/>
    <x v="0"/>
    <n v="5"/>
    <n v="1.45"/>
    <x v="2"/>
    <n v="81000"/>
    <x v="1"/>
    <n v="7"/>
    <n v="0"/>
  </r>
  <r>
    <n v="45"/>
    <x v="2"/>
    <x v="1"/>
    <n v="2"/>
    <x v="2"/>
    <n v="2"/>
    <n v="1.95"/>
    <x v="2"/>
    <n v="67000"/>
    <x v="1"/>
    <n v="5"/>
    <n v="0"/>
  </r>
  <r>
    <n v="46"/>
    <x v="0"/>
    <x v="1"/>
    <n v="1"/>
    <x v="0"/>
    <n v="3"/>
    <n v="2.16"/>
    <x v="1"/>
    <n v="101000"/>
    <x v="1"/>
    <n v="10"/>
    <n v="1"/>
  </r>
  <r>
    <n v="35"/>
    <x v="3"/>
    <x v="1"/>
    <n v="10"/>
    <x v="2"/>
    <n v="1"/>
    <n v="1.34"/>
    <x v="2"/>
    <n v="84000"/>
    <x v="1"/>
    <n v="5"/>
    <n v="0"/>
  </r>
  <r>
    <n v="49"/>
    <x v="0"/>
    <x v="0"/>
    <n v="2"/>
    <x v="2"/>
    <n v="4"/>
    <n v="2.11"/>
    <x v="1"/>
    <n v="65200"/>
    <x v="1"/>
    <n v="7"/>
    <n v="0"/>
  </r>
  <r>
    <n v="33"/>
    <x v="3"/>
    <x v="1"/>
    <n v="2"/>
    <x v="3"/>
    <n v="0"/>
    <n v="1.87"/>
    <x v="2"/>
    <n v="38000"/>
    <x v="0"/>
    <n v="4"/>
    <n v="0"/>
  </r>
  <r>
    <n v="33"/>
    <x v="3"/>
    <x v="1"/>
    <n v="6"/>
    <x v="2"/>
    <n v="4"/>
    <n v="2.72"/>
    <x v="1"/>
    <n v="80000"/>
    <x v="1"/>
    <n v="7"/>
    <n v="0"/>
  </r>
  <r>
    <n v="47"/>
    <x v="0"/>
    <x v="1"/>
    <n v="1"/>
    <x v="1"/>
    <n v="2"/>
    <n v="1.92"/>
    <x v="2"/>
    <n v="59000"/>
    <x v="0"/>
    <n v="5"/>
    <n v="0"/>
  </r>
  <r>
    <n v="39"/>
    <x v="2"/>
    <x v="0"/>
    <n v="2"/>
    <x v="0"/>
    <n v="2"/>
    <n v="2.3199999999999998"/>
    <x v="1"/>
    <n v="65200"/>
    <x v="1"/>
    <n v="9"/>
    <n v="1"/>
  </r>
  <r>
    <n v="43"/>
    <x v="2"/>
    <x v="0"/>
    <n v="1"/>
    <x v="0"/>
    <n v="4"/>
    <n v="3.16"/>
    <x v="0"/>
    <n v="100400"/>
    <x v="1"/>
    <n v="8"/>
    <n v="0"/>
  </r>
  <r>
    <n v="57"/>
    <x v="4"/>
    <x v="0"/>
    <n v="1"/>
    <x v="0"/>
    <n v="0"/>
    <n v="1.36"/>
    <x v="2"/>
    <n v="56600"/>
    <x v="0"/>
    <n v="3"/>
    <n v="0"/>
  </r>
  <r>
    <n v="33"/>
    <x v="3"/>
    <x v="1"/>
    <n v="2"/>
    <x v="0"/>
    <n v="0"/>
    <n v="1.92"/>
    <x v="2"/>
    <n v="55000"/>
    <x v="0"/>
    <n v="5"/>
    <n v="0"/>
  </r>
  <r>
    <n v="36"/>
    <x v="2"/>
    <x v="1"/>
    <n v="1"/>
    <x v="3"/>
    <n v="4"/>
    <n v="2.6"/>
    <x v="1"/>
    <n v="75000"/>
    <x v="1"/>
    <n v="6"/>
    <n v="0"/>
  </r>
  <r>
    <n v="26"/>
    <x v="3"/>
    <x v="0"/>
    <n v="1"/>
    <x v="3"/>
    <n v="1"/>
    <n v="1.54"/>
    <x v="2"/>
    <n v="43800"/>
    <x v="0"/>
    <n v="2"/>
    <n v="0"/>
  </r>
  <r>
    <n v="54"/>
    <x v="0"/>
    <x v="1"/>
    <n v="1"/>
    <x v="2"/>
    <n v="1"/>
    <n v="1.63"/>
    <x v="2"/>
    <n v="67000"/>
    <x v="1"/>
    <n v="4"/>
    <n v="0"/>
  </r>
  <r>
    <n v="56"/>
    <x v="4"/>
    <x v="0"/>
    <n v="1"/>
    <x v="0"/>
    <n v="4"/>
    <n v="1.47"/>
    <x v="2"/>
    <n v="90800"/>
    <x v="1"/>
    <n v="8"/>
    <n v="0"/>
  </r>
  <r>
    <n v="35"/>
    <x v="3"/>
    <x v="1"/>
    <n v="1"/>
    <x v="2"/>
    <n v="2"/>
    <n v="1.86"/>
    <x v="2"/>
    <n v="71000"/>
    <x v="1"/>
    <n v="6"/>
    <n v="0"/>
  </r>
  <r>
    <n v="51"/>
    <x v="0"/>
    <x v="1"/>
    <n v="1"/>
    <x v="3"/>
    <n v="3"/>
    <n v="2.86"/>
    <x v="1"/>
    <n v="46000"/>
    <x v="0"/>
    <n v="5"/>
    <n v="0"/>
  </r>
  <r>
    <n v="51"/>
    <x v="0"/>
    <x v="1"/>
    <n v="3"/>
    <x v="2"/>
    <n v="1"/>
    <n v="3.68"/>
    <x v="0"/>
    <n v="92000"/>
    <x v="1"/>
    <n v="7"/>
    <n v="0"/>
  </r>
  <r>
    <n v="42"/>
    <x v="2"/>
    <x v="0"/>
    <n v="1"/>
    <x v="0"/>
    <n v="5"/>
    <n v="2.7"/>
    <x v="1"/>
    <n v="67600"/>
    <x v="1"/>
    <n v="6"/>
    <n v="0"/>
  </r>
  <r>
    <n v="54"/>
    <x v="0"/>
    <x v="1"/>
    <n v="2"/>
    <x v="1"/>
    <n v="5"/>
    <n v="2.08"/>
    <x v="1"/>
    <n v="106000"/>
    <x v="1"/>
    <n v="5"/>
    <n v="0"/>
  </r>
  <r>
    <n v="23"/>
    <x v="1"/>
    <x v="0"/>
    <n v="6"/>
    <x v="3"/>
    <n v="3"/>
    <n v="1.27"/>
    <x v="2"/>
    <n v="43400"/>
    <x v="0"/>
    <n v="3"/>
    <n v="0"/>
  </r>
  <r>
    <n v="22"/>
    <x v="1"/>
    <x v="0"/>
    <n v="3"/>
    <x v="0"/>
    <n v="4"/>
    <n v="1.95"/>
    <x v="2"/>
    <n v="55600"/>
    <x v="0"/>
    <n v="10"/>
    <n v="1"/>
  </r>
  <r>
    <n v="34"/>
    <x v="3"/>
    <x v="1"/>
    <n v="1"/>
    <x v="0"/>
    <n v="0"/>
    <n v="2.81"/>
    <x v="1"/>
    <n v="48000"/>
    <x v="0"/>
    <n v="5"/>
    <n v="0"/>
  </r>
  <r>
    <n v="31"/>
    <x v="3"/>
    <x v="1"/>
    <n v="2"/>
    <x v="3"/>
    <n v="5"/>
    <n v="3.07"/>
    <x v="0"/>
    <n v="72000"/>
    <x v="1"/>
    <n v="7"/>
    <n v="0"/>
  </r>
  <r>
    <n v="42"/>
    <x v="2"/>
    <x v="0"/>
    <n v="2"/>
    <x v="0"/>
    <n v="5"/>
    <n v="2.02"/>
    <x v="1"/>
    <n v="75600"/>
    <x v="1"/>
    <n v="10"/>
    <n v="1"/>
  </r>
  <r>
    <n v="29"/>
    <x v="3"/>
    <x v="1"/>
    <n v="2"/>
    <x v="2"/>
    <n v="4"/>
    <n v="1.28"/>
    <x v="2"/>
    <n v="69000"/>
    <x v="1"/>
    <n v="7"/>
    <n v="0"/>
  </r>
  <r>
    <n v="48"/>
    <x v="0"/>
    <x v="0"/>
    <n v="10"/>
    <x v="2"/>
    <n v="2"/>
    <n v="3.6"/>
    <x v="0"/>
    <n v="74400"/>
    <x v="1"/>
    <n v="9"/>
    <n v="1"/>
  </r>
  <r>
    <n v="41"/>
    <x v="2"/>
    <x v="1"/>
    <n v="2"/>
    <x v="2"/>
    <n v="6"/>
    <n v="1.41"/>
    <x v="2"/>
    <n v="105000"/>
    <x v="1"/>
    <n v="9"/>
    <n v="1"/>
  </r>
  <r>
    <n v="39"/>
    <x v="2"/>
    <x v="1"/>
    <n v="8"/>
    <x v="3"/>
    <n v="6"/>
    <n v="3.11"/>
    <x v="0"/>
    <n v="128000"/>
    <x v="1"/>
    <n v="9"/>
    <n v="1"/>
  </r>
  <r>
    <n v="29"/>
    <x v="3"/>
    <x v="0"/>
    <n v="10"/>
    <x v="3"/>
    <n v="1"/>
    <n v="1.9"/>
    <x v="2"/>
    <n v="41200"/>
    <x v="0"/>
    <n v="4"/>
    <n v="0"/>
  </r>
  <r>
    <n v="22"/>
    <x v="1"/>
    <x v="0"/>
    <n v="1"/>
    <x v="3"/>
    <n v="2"/>
    <n v="2.97"/>
    <x v="1"/>
    <n v="50600"/>
    <x v="0"/>
    <n v="5"/>
    <n v="0"/>
  </r>
  <r>
    <n v="41"/>
    <x v="2"/>
    <x v="0"/>
    <n v="1"/>
    <x v="2"/>
    <n v="3"/>
    <n v="2.25"/>
    <x v="1"/>
    <n v="67800"/>
    <x v="1"/>
    <n v="8"/>
    <n v="0"/>
  </r>
  <r>
    <n v="26"/>
    <x v="3"/>
    <x v="0"/>
    <n v="1"/>
    <x v="1"/>
    <n v="3"/>
    <n v="2.34"/>
    <x v="1"/>
    <n v="49800"/>
    <x v="0"/>
    <n v="5"/>
    <n v="0"/>
  </r>
  <r>
    <n v="43"/>
    <x v="2"/>
    <x v="0"/>
    <n v="2"/>
    <x v="0"/>
    <n v="5"/>
    <n v="2.5"/>
    <x v="1"/>
    <n v="63400"/>
    <x v="1"/>
    <n v="6"/>
    <n v="0"/>
  </r>
  <r>
    <n v="29"/>
    <x v="3"/>
    <x v="0"/>
    <n v="2"/>
    <x v="2"/>
    <n v="5"/>
    <n v="1.73"/>
    <x v="2"/>
    <n v="82200"/>
    <x v="1"/>
    <n v="6"/>
    <n v="0"/>
  </r>
  <r>
    <n v="27"/>
    <x v="3"/>
    <x v="1"/>
    <n v="2"/>
    <x v="2"/>
    <n v="0"/>
    <n v="1.68"/>
    <x v="2"/>
    <n v="34000"/>
    <x v="0"/>
    <n v="5"/>
    <n v="0"/>
  </r>
  <r>
    <n v="42"/>
    <x v="2"/>
    <x v="0"/>
    <n v="1"/>
    <x v="2"/>
    <n v="2"/>
    <n v="3.74"/>
    <x v="0"/>
    <n v="71600"/>
    <x v="1"/>
    <n v="8"/>
    <n v="0"/>
  </r>
  <r>
    <n v="34"/>
    <x v="3"/>
    <x v="1"/>
    <n v="2"/>
    <x v="0"/>
    <n v="6"/>
    <n v="3.39"/>
    <x v="0"/>
    <n v="68000"/>
    <x v="1"/>
    <n v="9"/>
    <n v="1"/>
  </r>
  <r>
    <n v="31"/>
    <x v="3"/>
    <x v="1"/>
    <n v="1"/>
    <x v="2"/>
    <n v="4"/>
    <n v="3.54"/>
    <x v="0"/>
    <n v="115000"/>
    <x v="1"/>
    <n v="9"/>
    <n v="1"/>
  </r>
  <r>
    <n v="29"/>
    <x v="3"/>
    <x v="1"/>
    <n v="1"/>
    <x v="0"/>
    <n v="0"/>
    <n v="1.97"/>
    <x v="2"/>
    <n v="46000"/>
    <x v="0"/>
    <n v="4"/>
    <n v="0"/>
  </r>
  <r>
    <n v="29"/>
    <x v="3"/>
    <x v="0"/>
    <n v="3"/>
    <x v="1"/>
    <n v="0"/>
    <n v="2.5"/>
    <x v="1"/>
    <n v="43200"/>
    <x v="0"/>
    <n v="4"/>
    <n v="0"/>
  </r>
  <r>
    <n v="38"/>
    <x v="2"/>
    <x v="1"/>
    <n v="1"/>
    <x v="0"/>
    <n v="2"/>
    <n v="2.04"/>
    <x v="1"/>
    <n v="38000"/>
    <x v="0"/>
    <n v="9"/>
    <n v="1"/>
  </r>
  <r>
    <n v="47"/>
    <x v="0"/>
    <x v="1"/>
    <n v="2"/>
    <x v="0"/>
    <n v="4"/>
    <n v="3.1"/>
    <x v="0"/>
    <n v="94000"/>
    <x v="1"/>
    <n v="10"/>
    <n v="1"/>
  </r>
  <r>
    <n v="26"/>
    <x v="3"/>
    <x v="0"/>
    <n v="2"/>
    <x v="0"/>
    <n v="4"/>
    <n v="1.79"/>
    <x v="2"/>
    <n v="68800"/>
    <x v="1"/>
    <n v="6"/>
    <n v="0"/>
  </r>
  <r>
    <n v="54"/>
    <x v="0"/>
    <x v="0"/>
    <n v="1"/>
    <x v="2"/>
    <n v="3"/>
    <n v="3.73"/>
    <x v="0"/>
    <n v="82200"/>
    <x v="1"/>
    <n v="9"/>
    <n v="1"/>
  </r>
  <r>
    <n v="39"/>
    <x v="2"/>
    <x v="0"/>
    <n v="2"/>
    <x v="2"/>
    <n v="5"/>
    <n v="3.84"/>
    <x v="0"/>
    <n v="106200"/>
    <x v="1"/>
    <n v="9"/>
    <n v="1"/>
  </r>
  <r>
    <n v="26"/>
    <x v="3"/>
    <x v="1"/>
    <n v="2"/>
    <x v="2"/>
    <n v="4"/>
    <n v="2.2999999999999998"/>
    <x v="1"/>
    <n v="77000"/>
    <x v="1"/>
    <n v="7"/>
    <n v="0"/>
  </r>
  <r>
    <n v="43"/>
    <x v="2"/>
    <x v="1"/>
    <n v="10"/>
    <x v="0"/>
    <n v="3"/>
    <n v="3.84"/>
    <x v="0"/>
    <n v="112000"/>
    <x v="1"/>
    <n v="8"/>
    <n v="0"/>
  </r>
  <r>
    <n v="39"/>
    <x v="2"/>
    <x v="1"/>
    <n v="1"/>
    <x v="2"/>
    <n v="1"/>
    <n v="2.31"/>
    <x v="1"/>
    <n v="93000"/>
    <x v="1"/>
    <n v="4"/>
    <n v="0"/>
  </r>
  <r>
    <n v="30"/>
    <x v="3"/>
    <x v="1"/>
    <n v="6"/>
    <x v="2"/>
    <n v="3"/>
    <n v="3.03"/>
    <x v="0"/>
    <n v="68000"/>
    <x v="1"/>
    <n v="10"/>
    <n v="1"/>
  </r>
  <r>
    <n v="27"/>
    <x v="3"/>
    <x v="1"/>
    <n v="1"/>
    <x v="3"/>
    <n v="2"/>
    <n v="3.83"/>
    <x v="0"/>
    <n v="62000"/>
    <x v="1"/>
    <n v="6"/>
    <n v="0"/>
  </r>
  <r>
    <n v="56"/>
    <x v="4"/>
    <x v="0"/>
    <n v="1"/>
    <x v="0"/>
    <n v="2"/>
    <n v="2.44"/>
    <x v="1"/>
    <n v="66800"/>
    <x v="1"/>
    <n v="8"/>
    <n v="0"/>
  </r>
  <r>
    <n v="25"/>
    <x v="1"/>
    <x v="0"/>
    <n v="2"/>
    <x v="1"/>
    <n v="0"/>
    <n v="2.71"/>
    <x v="1"/>
    <n v="35000"/>
    <x v="0"/>
    <n v="3"/>
    <n v="0"/>
  </r>
  <r>
    <n v="32"/>
    <x v="3"/>
    <x v="0"/>
    <n v="1"/>
    <x v="1"/>
    <n v="3"/>
    <n v="2.5099999999999998"/>
    <x v="1"/>
    <n v="54600"/>
    <x v="0"/>
    <n v="4"/>
    <n v="0"/>
  </r>
  <r>
    <n v="38"/>
    <x v="2"/>
    <x v="0"/>
    <n v="1"/>
    <x v="0"/>
    <n v="5"/>
    <n v="3.47"/>
    <x v="0"/>
    <n v="79400"/>
    <x v="1"/>
    <n v="9"/>
    <n v="1"/>
  </r>
  <r>
    <n v="30"/>
    <x v="3"/>
    <x v="1"/>
    <n v="1"/>
    <x v="1"/>
    <n v="1"/>
    <n v="3.88"/>
    <x v="0"/>
    <n v="55000"/>
    <x v="0"/>
    <n v="3"/>
    <n v="0"/>
  </r>
  <r>
    <n v="35"/>
    <x v="3"/>
    <x v="1"/>
    <n v="2"/>
    <x v="2"/>
    <n v="0"/>
    <n v="1.36"/>
    <x v="2"/>
    <n v="69000"/>
    <x v="1"/>
    <n v="3"/>
    <n v="0"/>
  </r>
  <r>
    <n v="56"/>
    <x v="4"/>
    <x v="0"/>
    <n v="1"/>
    <x v="3"/>
    <n v="2"/>
    <n v="3.16"/>
    <x v="0"/>
    <n v="50800"/>
    <x v="0"/>
    <n v="7"/>
    <n v="0"/>
  </r>
  <r>
    <n v="52"/>
    <x v="0"/>
    <x v="1"/>
    <n v="2"/>
    <x v="1"/>
    <n v="5"/>
    <n v="2.82"/>
    <x v="1"/>
    <n v="78000"/>
    <x v="1"/>
    <n v="8"/>
    <n v="0"/>
  </r>
  <r>
    <n v="54"/>
    <x v="0"/>
    <x v="1"/>
    <n v="7"/>
    <x v="2"/>
    <n v="3"/>
    <n v="2.23"/>
    <x v="1"/>
    <n v="67000"/>
    <x v="1"/>
    <n v="7"/>
    <n v="0"/>
  </r>
  <r>
    <n v="54"/>
    <x v="0"/>
    <x v="1"/>
    <n v="2"/>
    <x v="0"/>
    <n v="1"/>
    <n v="3.32"/>
    <x v="0"/>
    <n v="81000"/>
    <x v="1"/>
    <n v="8"/>
    <n v="0"/>
  </r>
  <r>
    <n v="48"/>
    <x v="0"/>
    <x v="1"/>
    <n v="2"/>
    <x v="2"/>
    <n v="6"/>
    <n v="2.68"/>
    <x v="1"/>
    <n v="111000"/>
    <x v="1"/>
    <n v="8"/>
    <n v="0"/>
  </r>
  <r>
    <n v="45"/>
    <x v="2"/>
    <x v="1"/>
    <n v="2"/>
    <x v="3"/>
    <n v="1"/>
    <n v="3.5"/>
    <x v="0"/>
    <n v="80000"/>
    <x v="1"/>
    <n v="5"/>
    <n v="0"/>
  </r>
  <r>
    <n v="29"/>
    <x v="3"/>
    <x v="1"/>
    <n v="1"/>
    <x v="0"/>
    <n v="5"/>
    <n v="1.28"/>
    <x v="2"/>
    <n v="87000"/>
    <x v="1"/>
    <n v="9"/>
    <n v="1"/>
  </r>
  <r>
    <n v="25"/>
    <x v="1"/>
    <x v="0"/>
    <n v="2"/>
    <x v="0"/>
    <n v="6"/>
    <n v="2.44"/>
    <x v="1"/>
    <n v="59000"/>
    <x v="0"/>
    <n v="8"/>
    <n v="0"/>
  </r>
  <r>
    <n v="54"/>
    <x v="0"/>
    <x v="1"/>
    <n v="2"/>
    <x v="0"/>
    <n v="0"/>
    <n v="3.3"/>
    <x v="0"/>
    <n v="95000"/>
    <x v="1"/>
    <n v="5"/>
    <n v="0"/>
  </r>
  <r>
    <n v="33"/>
    <x v="3"/>
    <x v="1"/>
    <n v="2"/>
    <x v="0"/>
    <n v="1"/>
    <n v="2.76"/>
    <x v="1"/>
    <n v="76000"/>
    <x v="1"/>
    <n v="5"/>
    <n v="0"/>
  </r>
  <r>
    <n v="23"/>
    <x v="1"/>
    <x v="0"/>
    <n v="2"/>
    <x v="0"/>
    <n v="1"/>
    <n v="1.56"/>
    <x v="2"/>
    <n v="35400"/>
    <x v="0"/>
    <n v="6"/>
    <n v="0"/>
  </r>
  <r>
    <n v="55"/>
    <x v="0"/>
    <x v="1"/>
    <n v="2"/>
    <x v="2"/>
    <n v="1"/>
    <n v="3.98"/>
    <x v="0"/>
    <n v="72000"/>
    <x v="1"/>
    <n v="5"/>
    <n v="0"/>
  </r>
  <r>
    <n v="35"/>
    <x v="3"/>
    <x v="1"/>
    <n v="1"/>
    <x v="0"/>
    <n v="5"/>
    <n v="3.7"/>
    <x v="0"/>
    <n v="81000"/>
    <x v="1"/>
    <n v="9"/>
    <n v="1"/>
  </r>
  <r>
    <n v="33"/>
    <x v="3"/>
    <x v="1"/>
    <n v="9"/>
    <x v="2"/>
    <n v="3"/>
    <n v="2.31"/>
    <x v="1"/>
    <n v="64000"/>
    <x v="1"/>
    <n v="8"/>
    <n v="0"/>
  </r>
  <r>
    <n v="51"/>
    <x v="0"/>
    <x v="0"/>
    <n v="5"/>
    <x v="0"/>
    <n v="3"/>
    <n v="1.71"/>
    <x v="2"/>
    <n v="79800"/>
    <x v="1"/>
    <n v="9"/>
    <n v="1"/>
  </r>
  <r>
    <n v="53"/>
    <x v="0"/>
    <x v="0"/>
    <n v="2"/>
    <x v="0"/>
    <n v="3"/>
    <n v="3"/>
    <x v="0"/>
    <n v="69400"/>
    <x v="1"/>
    <n v="4"/>
    <n v="0"/>
  </r>
  <r>
    <n v="57"/>
    <x v="4"/>
    <x v="1"/>
    <n v="2"/>
    <x v="2"/>
    <n v="6"/>
    <n v="2.38"/>
    <x v="1"/>
    <n v="104000"/>
    <x v="1"/>
    <n v="8"/>
    <n v="0"/>
  </r>
  <r>
    <n v="27"/>
    <x v="3"/>
    <x v="1"/>
    <n v="1"/>
    <x v="3"/>
    <n v="4"/>
    <n v="3.23"/>
    <x v="0"/>
    <n v="91000"/>
    <x v="1"/>
    <n v="9"/>
    <n v="1"/>
  </r>
  <r>
    <n v="53"/>
    <x v="0"/>
    <x v="1"/>
    <n v="8"/>
    <x v="0"/>
    <n v="6"/>
    <n v="2.09"/>
    <x v="1"/>
    <n v="138000"/>
    <x v="1"/>
    <n v="9"/>
    <n v="1"/>
  </r>
  <r>
    <n v="44"/>
    <x v="2"/>
    <x v="0"/>
    <n v="2"/>
    <x v="0"/>
    <n v="4"/>
    <n v="2.85"/>
    <x v="1"/>
    <n v="78200"/>
    <x v="1"/>
    <n v="7"/>
    <n v="0"/>
  </r>
  <r>
    <n v="37"/>
    <x v="2"/>
    <x v="0"/>
    <n v="2"/>
    <x v="0"/>
    <n v="1"/>
    <n v="2.38"/>
    <x v="1"/>
    <n v="46600"/>
    <x v="0"/>
    <n v="4"/>
    <n v="0"/>
  </r>
  <r>
    <n v="49"/>
    <x v="0"/>
    <x v="0"/>
    <n v="2"/>
    <x v="3"/>
    <n v="5"/>
    <n v="2.99"/>
    <x v="1"/>
    <n v="79200"/>
    <x v="1"/>
    <n v="7"/>
    <n v="0"/>
  </r>
  <r>
    <n v="56"/>
    <x v="4"/>
    <x v="0"/>
    <n v="1"/>
    <x v="0"/>
    <n v="1"/>
    <n v="3.98"/>
    <x v="0"/>
    <n v="82800"/>
    <x v="1"/>
    <n v="7"/>
    <n v="0"/>
  </r>
  <r>
    <n v="43"/>
    <x v="2"/>
    <x v="1"/>
    <n v="2"/>
    <x v="0"/>
    <n v="2"/>
    <n v="3.64"/>
    <x v="0"/>
    <n v="104000"/>
    <x v="1"/>
    <n v="9"/>
    <n v="1"/>
  </r>
  <r>
    <n v="22"/>
    <x v="1"/>
    <x v="0"/>
    <n v="2"/>
    <x v="2"/>
    <n v="1"/>
    <n v="2.5299999999999998"/>
    <x v="1"/>
    <n v="45600"/>
    <x v="0"/>
    <n v="6"/>
    <n v="0"/>
  </r>
  <r>
    <n v="37"/>
    <x v="2"/>
    <x v="0"/>
    <n v="2"/>
    <x v="1"/>
    <n v="3"/>
    <n v="2.15"/>
    <x v="1"/>
    <n v="53600"/>
    <x v="0"/>
    <n v="4"/>
    <n v="0"/>
  </r>
  <r>
    <n v="45"/>
    <x v="2"/>
    <x v="1"/>
    <n v="2"/>
    <x v="2"/>
    <n v="0"/>
    <n v="3.73"/>
    <x v="0"/>
    <n v="90000"/>
    <x v="1"/>
    <n v="7"/>
    <n v="0"/>
  </r>
  <r>
    <n v="52"/>
    <x v="0"/>
    <x v="0"/>
    <n v="2"/>
    <x v="3"/>
    <n v="3"/>
    <n v="3.32"/>
    <x v="0"/>
    <n v="49600"/>
    <x v="0"/>
    <n v="3"/>
    <n v="0"/>
  </r>
  <r>
    <n v="53"/>
    <x v="0"/>
    <x v="0"/>
    <n v="11"/>
    <x v="2"/>
    <n v="5"/>
    <n v="2.38"/>
    <x v="1"/>
    <n v="103400"/>
    <x v="1"/>
    <n v="10"/>
    <n v="1"/>
  </r>
  <r>
    <n v="45"/>
    <x v="2"/>
    <x v="0"/>
    <n v="1"/>
    <x v="0"/>
    <n v="3"/>
    <n v="2.52"/>
    <x v="1"/>
    <n v="72000"/>
    <x v="1"/>
    <n v="9"/>
    <n v="1"/>
  </r>
  <r>
    <n v="51"/>
    <x v="0"/>
    <x v="0"/>
    <n v="7"/>
    <x v="2"/>
    <n v="3"/>
    <n v="3.45"/>
    <x v="0"/>
    <n v="113800"/>
    <x v="1"/>
    <n v="10"/>
    <n v="1"/>
  </r>
  <r>
    <n v="56"/>
    <x v="4"/>
    <x v="1"/>
    <n v="5"/>
    <x v="0"/>
    <n v="1"/>
    <n v="2.83"/>
    <x v="1"/>
    <n v="92000"/>
    <x v="1"/>
    <n v="7"/>
    <n v="0"/>
  </r>
  <r>
    <n v="46"/>
    <x v="0"/>
    <x v="0"/>
    <n v="10"/>
    <x v="3"/>
    <n v="5"/>
    <n v="1.98"/>
    <x v="2"/>
    <n v="72800"/>
    <x v="1"/>
    <n v="6"/>
    <n v="0"/>
  </r>
  <r>
    <n v="24"/>
    <x v="1"/>
    <x v="0"/>
    <n v="2"/>
    <x v="3"/>
    <n v="5"/>
    <n v="2.57"/>
    <x v="1"/>
    <n v="55200"/>
    <x v="0"/>
    <n v="7"/>
    <n v="0"/>
  </r>
  <r>
    <n v="34"/>
    <x v="3"/>
    <x v="0"/>
    <n v="7"/>
    <x v="2"/>
    <n v="1"/>
    <n v="3.01"/>
    <x v="0"/>
    <n v="65200"/>
    <x v="1"/>
    <n v="5"/>
    <n v="0"/>
  </r>
  <r>
    <n v="47"/>
    <x v="0"/>
    <x v="1"/>
    <n v="2"/>
    <x v="2"/>
    <n v="6"/>
    <n v="2.65"/>
    <x v="1"/>
    <n v="120000"/>
    <x v="1"/>
    <n v="8"/>
    <n v="0"/>
  </r>
  <r>
    <n v="52"/>
    <x v="0"/>
    <x v="0"/>
    <n v="1"/>
    <x v="2"/>
    <n v="5"/>
    <n v="2.86"/>
    <x v="1"/>
    <n v="95600"/>
    <x v="1"/>
    <n v="10"/>
    <n v="1"/>
  </r>
  <r>
    <n v="39"/>
    <x v="2"/>
    <x v="1"/>
    <n v="1"/>
    <x v="0"/>
    <n v="5"/>
    <n v="3.66"/>
    <x v="0"/>
    <n v="115000"/>
    <x v="1"/>
    <n v="10"/>
    <n v="1"/>
  </r>
  <r>
    <n v="44"/>
    <x v="2"/>
    <x v="0"/>
    <n v="2"/>
    <x v="2"/>
    <n v="6"/>
    <n v="2.44"/>
    <x v="1"/>
    <n v="148200"/>
    <x v="2"/>
    <n v="9"/>
    <n v="1"/>
  </r>
  <r>
    <n v="45"/>
    <x v="2"/>
    <x v="1"/>
    <n v="1"/>
    <x v="2"/>
    <n v="1"/>
    <n v="2.94"/>
    <x v="1"/>
    <n v="70000"/>
    <x v="1"/>
    <n v="7"/>
    <n v="0"/>
  </r>
  <r>
    <n v="31"/>
    <x v="3"/>
    <x v="1"/>
    <n v="2"/>
    <x v="0"/>
    <n v="5"/>
    <n v="3.76"/>
    <x v="0"/>
    <n v="106000"/>
    <x v="1"/>
    <n v="9"/>
    <n v="1"/>
  </r>
  <r>
    <n v="21"/>
    <x v="1"/>
    <x v="1"/>
    <n v="2"/>
    <x v="0"/>
    <n v="6"/>
    <n v="1.9"/>
    <x v="2"/>
    <n v="51000"/>
    <x v="0"/>
    <n v="7"/>
    <n v="0"/>
  </r>
  <r>
    <n v="30"/>
    <x v="3"/>
    <x v="1"/>
    <n v="1"/>
    <x v="0"/>
    <n v="6"/>
    <n v="3.84"/>
    <x v="0"/>
    <n v="93000"/>
    <x v="1"/>
    <n v="9"/>
    <n v="1"/>
  </r>
  <r>
    <n v="22"/>
    <x v="1"/>
    <x v="1"/>
    <n v="4"/>
    <x v="1"/>
    <n v="2"/>
    <n v="3.02"/>
    <x v="0"/>
    <n v="37000"/>
    <x v="0"/>
    <n v="2"/>
    <n v="0"/>
  </r>
  <r>
    <n v="38"/>
    <x v="2"/>
    <x v="0"/>
    <n v="2"/>
    <x v="2"/>
    <n v="5"/>
    <n v="3.4"/>
    <x v="0"/>
    <n v="98400"/>
    <x v="1"/>
    <n v="10"/>
    <n v="1"/>
  </r>
  <r>
    <n v="29"/>
    <x v="3"/>
    <x v="0"/>
    <n v="1"/>
    <x v="1"/>
    <n v="1"/>
    <n v="1.5"/>
    <x v="2"/>
    <n v="38200"/>
    <x v="0"/>
    <n v="4"/>
    <n v="0"/>
  </r>
  <r>
    <n v="50"/>
    <x v="0"/>
    <x v="1"/>
    <n v="2"/>
    <x v="0"/>
    <n v="1"/>
    <n v="2.16"/>
    <x v="1"/>
    <n v="84000"/>
    <x v="1"/>
    <n v="6"/>
    <n v="0"/>
  </r>
  <r>
    <n v="24"/>
    <x v="1"/>
    <x v="0"/>
    <n v="1"/>
    <x v="3"/>
    <n v="2"/>
    <n v="3.87"/>
    <x v="0"/>
    <n v="59200"/>
    <x v="0"/>
    <n v="6"/>
    <n v="0"/>
  </r>
  <r>
    <n v="26"/>
    <x v="3"/>
    <x v="0"/>
    <n v="1"/>
    <x v="2"/>
    <n v="1"/>
    <n v="3.17"/>
    <x v="0"/>
    <n v="58800"/>
    <x v="0"/>
    <n v="5"/>
    <n v="0"/>
  </r>
  <r>
    <n v="51"/>
    <x v="0"/>
    <x v="1"/>
    <n v="1"/>
    <x v="2"/>
    <n v="2"/>
    <n v="3.15"/>
    <x v="0"/>
    <n v="87000"/>
    <x v="1"/>
    <n v="3"/>
    <n v="0"/>
  </r>
  <r>
    <n v="27"/>
    <x v="3"/>
    <x v="0"/>
    <n v="1"/>
    <x v="0"/>
    <n v="3"/>
    <n v="3.58"/>
    <x v="0"/>
    <n v="76600"/>
    <x v="1"/>
    <n v="8"/>
    <n v="0"/>
  </r>
  <r>
    <n v="49"/>
    <x v="0"/>
    <x v="1"/>
    <n v="4"/>
    <x v="2"/>
    <n v="3"/>
    <n v="2.4"/>
    <x v="1"/>
    <n v="80000"/>
    <x v="1"/>
    <n v="5"/>
    <n v="0"/>
  </r>
  <r>
    <n v="28"/>
    <x v="3"/>
    <x v="1"/>
    <n v="1"/>
    <x v="0"/>
    <n v="1"/>
    <n v="2.72"/>
    <x v="1"/>
    <n v="54000"/>
    <x v="0"/>
    <n v="6"/>
    <n v="0"/>
  </r>
  <r>
    <n v="39"/>
    <x v="2"/>
    <x v="0"/>
    <n v="2"/>
    <x v="2"/>
    <n v="5"/>
    <n v="2.84"/>
    <x v="1"/>
    <n v="66200"/>
    <x v="1"/>
    <n v="8"/>
    <n v="0"/>
  </r>
  <r>
    <n v="27"/>
    <x v="3"/>
    <x v="0"/>
    <n v="8"/>
    <x v="2"/>
    <n v="2"/>
    <n v="3.12"/>
    <x v="0"/>
    <n v="80600"/>
    <x v="1"/>
    <n v="8"/>
    <n v="0"/>
  </r>
  <r>
    <n v="46"/>
    <x v="0"/>
    <x v="1"/>
    <n v="2"/>
    <x v="0"/>
    <n v="5"/>
    <n v="2.73"/>
    <x v="1"/>
    <n v="111000"/>
    <x v="1"/>
    <n v="6"/>
    <n v="0"/>
  </r>
  <r>
    <n v="29"/>
    <x v="3"/>
    <x v="1"/>
    <n v="1"/>
    <x v="0"/>
    <n v="1"/>
    <n v="2.97"/>
    <x v="1"/>
    <n v="45000"/>
    <x v="0"/>
    <n v="4"/>
    <n v="0"/>
  </r>
  <r>
    <n v="38"/>
    <x v="2"/>
    <x v="1"/>
    <n v="6"/>
    <x v="2"/>
    <n v="4"/>
    <n v="3.09"/>
    <x v="0"/>
    <n v="121000"/>
    <x v="1"/>
    <n v="9"/>
    <n v="1"/>
  </r>
  <r>
    <n v="28"/>
    <x v="3"/>
    <x v="0"/>
    <n v="8"/>
    <x v="2"/>
    <n v="4"/>
    <n v="2.33"/>
    <x v="1"/>
    <n v="82400"/>
    <x v="1"/>
    <n v="9"/>
    <n v="1"/>
  </r>
  <r>
    <n v="46"/>
    <x v="0"/>
    <x v="0"/>
    <n v="3"/>
    <x v="2"/>
    <n v="6"/>
    <n v="3.97"/>
    <x v="0"/>
    <n v="126800"/>
    <x v="1"/>
    <n v="8"/>
    <n v="0"/>
  </r>
  <r>
    <n v="34"/>
    <x v="3"/>
    <x v="0"/>
    <n v="1"/>
    <x v="3"/>
    <n v="0"/>
    <n v="1.99"/>
    <x v="2"/>
    <n v="39200"/>
    <x v="0"/>
    <n v="3"/>
    <n v="0"/>
  </r>
  <r>
    <n v="28"/>
    <x v="3"/>
    <x v="1"/>
    <n v="2"/>
    <x v="1"/>
    <n v="4"/>
    <n v="1.94"/>
    <x v="2"/>
    <n v="55000"/>
    <x v="0"/>
    <n v="3"/>
    <n v="0"/>
  </r>
  <r>
    <n v="53"/>
    <x v="0"/>
    <x v="1"/>
    <n v="2"/>
    <x v="2"/>
    <n v="4"/>
    <n v="2.41"/>
    <x v="1"/>
    <n v="86000"/>
    <x v="1"/>
    <n v="10"/>
    <n v="1"/>
  </r>
  <r>
    <n v="27"/>
    <x v="3"/>
    <x v="1"/>
    <n v="2"/>
    <x v="1"/>
    <n v="3"/>
    <n v="3.02"/>
    <x v="0"/>
    <n v="44000"/>
    <x v="0"/>
    <n v="2"/>
    <n v="0"/>
  </r>
  <r>
    <n v="46"/>
    <x v="0"/>
    <x v="0"/>
    <n v="2"/>
    <x v="0"/>
    <n v="0"/>
    <n v="2.15"/>
    <x v="1"/>
    <n v="64800"/>
    <x v="1"/>
    <n v="4"/>
    <n v="0"/>
  </r>
  <r>
    <n v="55"/>
    <x v="0"/>
    <x v="1"/>
    <n v="1"/>
    <x v="2"/>
    <n v="2"/>
    <n v="1.35"/>
    <x v="2"/>
    <n v="98000"/>
    <x v="1"/>
    <n v="4"/>
    <n v="0"/>
  </r>
  <r>
    <n v="41"/>
    <x v="2"/>
    <x v="1"/>
    <n v="1"/>
    <x v="2"/>
    <n v="1"/>
    <n v="1.66"/>
    <x v="2"/>
    <n v="69000"/>
    <x v="1"/>
    <n v="5"/>
    <n v="0"/>
  </r>
  <r>
    <n v="30"/>
    <x v="3"/>
    <x v="0"/>
    <n v="2"/>
    <x v="0"/>
    <n v="1"/>
    <n v="3.11"/>
    <x v="0"/>
    <n v="64000"/>
    <x v="1"/>
    <n v="6"/>
    <n v="0"/>
  </r>
  <r>
    <n v="32"/>
    <x v="3"/>
    <x v="1"/>
    <n v="4"/>
    <x v="3"/>
    <n v="3"/>
    <n v="2.71"/>
    <x v="1"/>
    <n v="58000"/>
    <x v="0"/>
    <n v="4"/>
    <n v="0"/>
  </r>
  <r>
    <n v="27"/>
    <x v="3"/>
    <x v="0"/>
    <n v="2"/>
    <x v="2"/>
    <n v="4"/>
    <n v="3.86"/>
    <x v="0"/>
    <n v="71600"/>
    <x v="1"/>
    <n v="8"/>
    <n v="0"/>
  </r>
  <r>
    <n v="44"/>
    <x v="2"/>
    <x v="0"/>
    <n v="3"/>
    <x v="2"/>
    <n v="5"/>
    <n v="2.54"/>
    <x v="1"/>
    <n v="72200"/>
    <x v="1"/>
    <n v="8"/>
    <n v="0"/>
  </r>
  <r>
    <n v="31"/>
    <x v="3"/>
    <x v="1"/>
    <n v="6"/>
    <x v="2"/>
    <n v="3"/>
    <n v="3.52"/>
    <x v="0"/>
    <n v="105000"/>
    <x v="1"/>
    <n v="10"/>
    <n v="1"/>
  </r>
  <r>
    <n v="52"/>
    <x v="0"/>
    <x v="1"/>
    <n v="2"/>
    <x v="2"/>
    <n v="2"/>
    <n v="1.24"/>
    <x v="2"/>
    <n v="60000"/>
    <x v="0"/>
    <n v="5"/>
    <n v="0"/>
  </r>
  <r>
    <n v="46"/>
    <x v="0"/>
    <x v="1"/>
    <n v="2"/>
    <x v="0"/>
    <n v="5"/>
    <n v="2.0699999999999998"/>
    <x v="1"/>
    <n v="102000"/>
    <x v="1"/>
    <n v="9"/>
    <n v="1"/>
  </r>
  <r>
    <n v="29"/>
    <x v="3"/>
    <x v="1"/>
    <n v="1"/>
    <x v="0"/>
    <n v="3"/>
    <n v="2.82"/>
    <x v="1"/>
    <n v="66000"/>
    <x v="1"/>
    <n v="4"/>
    <n v="0"/>
  </r>
  <r>
    <n v="37"/>
    <x v="2"/>
    <x v="1"/>
    <n v="11"/>
    <x v="0"/>
    <n v="3"/>
    <n v="3.1"/>
    <x v="0"/>
    <n v="112000"/>
    <x v="1"/>
    <n v="9"/>
    <n v="1"/>
  </r>
  <r>
    <n v="22"/>
    <x v="1"/>
    <x v="1"/>
    <n v="2"/>
    <x v="2"/>
    <n v="3"/>
    <n v="2.59"/>
    <x v="1"/>
    <n v="54000"/>
    <x v="0"/>
    <n v="7"/>
    <n v="0"/>
  </r>
  <r>
    <n v="38"/>
    <x v="2"/>
    <x v="1"/>
    <n v="1"/>
    <x v="0"/>
    <n v="0"/>
    <n v="1.64"/>
    <x v="2"/>
    <n v="43000"/>
    <x v="0"/>
    <n v="3"/>
    <n v="0"/>
  </r>
  <r>
    <n v="37"/>
    <x v="2"/>
    <x v="1"/>
    <n v="2"/>
    <x v="0"/>
    <n v="4"/>
    <n v="3.12"/>
    <x v="0"/>
    <n v="112000"/>
    <x v="1"/>
    <n v="9"/>
    <n v="1"/>
  </r>
  <r>
    <n v="45"/>
    <x v="2"/>
    <x v="1"/>
    <n v="8"/>
    <x v="0"/>
    <n v="3"/>
    <n v="2.8"/>
    <x v="1"/>
    <n v="65000"/>
    <x v="1"/>
    <n v="6"/>
    <n v="0"/>
  </r>
  <r>
    <n v="47"/>
    <x v="0"/>
    <x v="1"/>
    <n v="2"/>
    <x v="2"/>
    <n v="5"/>
    <n v="3.41"/>
    <x v="0"/>
    <n v="104000"/>
    <x v="1"/>
    <n v="8"/>
    <n v="0"/>
  </r>
  <r>
    <n v="35"/>
    <x v="3"/>
    <x v="1"/>
    <n v="2"/>
    <x v="1"/>
    <n v="2"/>
    <n v="2.46"/>
    <x v="1"/>
    <n v="58000"/>
    <x v="0"/>
    <n v="4"/>
    <n v="0"/>
  </r>
  <r>
    <n v="38"/>
    <x v="2"/>
    <x v="0"/>
    <n v="2"/>
    <x v="0"/>
    <n v="1"/>
    <n v="2.02"/>
    <x v="1"/>
    <n v="71400"/>
    <x v="1"/>
    <n v="3"/>
    <n v="0"/>
  </r>
  <r>
    <n v="28"/>
    <x v="3"/>
    <x v="1"/>
    <n v="7"/>
    <x v="2"/>
    <n v="3"/>
    <n v="1.56"/>
    <x v="2"/>
    <n v="79000"/>
    <x v="1"/>
    <n v="5"/>
    <n v="0"/>
  </r>
  <r>
    <n v="24"/>
    <x v="1"/>
    <x v="0"/>
    <n v="2"/>
    <x v="0"/>
    <n v="1"/>
    <n v="2.08"/>
    <x v="1"/>
    <n v="65200"/>
    <x v="1"/>
    <n v="4"/>
    <n v="0"/>
  </r>
  <r>
    <n v="50"/>
    <x v="0"/>
    <x v="0"/>
    <n v="2"/>
    <x v="0"/>
    <n v="6"/>
    <n v="2.0099999999999998"/>
    <x v="1"/>
    <n v="132000"/>
    <x v="1"/>
    <n v="9"/>
    <n v="1"/>
  </r>
  <r>
    <n v="22"/>
    <x v="1"/>
    <x v="1"/>
    <n v="5"/>
    <x v="1"/>
    <n v="3"/>
    <n v="3.49"/>
    <x v="0"/>
    <n v="53000"/>
    <x v="0"/>
    <n v="7"/>
    <n v="0"/>
  </r>
  <r>
    <n v="53"/>
    <x v="0"/>
    <x v="1"/>
    <n v="5"/>
    <x v="2"/>
    <n v="0"/>
    <n v="1.21"/>
    <x v="2"/>
    <n v="67000"/>
    <x v="1"/>
    <n v="5"/>
    <n v="0"/>
  </r>
  <r>
    <n v="29"/>
    <x v="3"/>
    <x v="1"/>
    <n v="2"/>
    <x v="0"/>
    <n v="2"/>
    <n v="3.49"/>
    <x v="0"/>
    <n v="73000"/>
    <x v="1"/>
    <n v="9"/>
    <n v="1"/>
  </r>
  <r>
    <n v="46"/>
    <x v="0"/>
    <x v="1"/>
    <n v="2"/>
    <x v="2"/>
    <n v="3"/>
    <n v="2.8"/>
    <x v="1"/>
    <n v="55000"/>
    <x v="0"/>
    <n v="6"/>
    <n v="0"/>
  </r>
  <r>
    <n v="42"/>
    <x v="2"/>
    <x v="0"/>
    <n v="2"/>
    <x v="0"/>
    <n v="3"/>
    <n v="1.38"/>
    <x v="2"/>
    <n v="80600"/>
    <x v="1"/>
    <n v="5"/>
    <n v="0"/>
  </r>
  <r>
    <n v="49"/>
    <x v="0"/>
    <x v="0"/>
    <n v="1"/>
    <x v="0"/>
    <n v="4"/>
    <n v="3.32"/>
    <x v="0"/>
    <n v="130200"/>
    <x v="1"/>
    <n v="10"/>
    <n v="1"/>
  </r>
  <r>
    <n v="29"/>
    <x v="3"/>
    <x v="1"/>
    <n v="2"/>
    <x v="3"/>
    <n v="2"/>
    <n v="1.86"/>
    <x v="2"/>
    <n v="35000"/>
    <x v="0"/>
    <n v="4"/>
    <n v="0"/>
  </r>
  <r>
    <n v="53"/>
    <x v="0"/>
    <x v="1"/>
    <n v="2"/>
    <x v="3"/>
    <n v="3"/>
    <n v="3.87"/>
    <x v="0"/>
    <n v="62000"/>
    <x v="1"/>
    <n v="5"/>
    <n v="0"/>
  </r>
  <r>
    <n v="57"/>
    <x v="4"/>
    <x v="0"/>
    <n v="1"/>
    <x v="0"/>
    <n v="6"/>
    <n v="3.72"/>
    <x v="0"/>
    <n v="86600"/>
    <x v="1"/>
    <n v="8"/>
    <n v="0"/>
  </r>
  <r>
    <n v="38"/>
    <x v="2"/>
    <x v="0"/>
    <n v="1"/>
    <x v="2"/>
    <n v="1"/>
    <n v="1.51"/>
    <x v="2"/>
    <n v="51400"/>
    <x v="0"/>
    <n v="6"/>
    <n v="0"/>
  </r>
  <r>
    <n v="48"/>
    <x v="0"/>
    <x v="1"/>
    <n v="5"/>
    <x v="0"/>
    <n v="1"/>
    <n v="2.39"/>
    <x v="1"/>
    <n v="50000"/>
    <x v="0"/>
    <n v="3"/>
    <n v="0"/>
  </r>
  <r>
    <n v="42"/>
    <x v="2"/>
    <x v="1"/>
    <n v="2"/>
    <x v="0"/>
    <n v="2"/>
    <n v="3.74"/>
    <x v="0"/>
    <n v="112000"/>
    <x v="1"/>
    <n v="10"/>
    <n v="1"/>
  </r>
  <r>
    <n v="21"/>
    <x v="1"/>
    <x v="0"/>
    <n v="4"/>
    <x v="3"/>
    <n v="1"/>
    <n v="1.64"/>
    <x v="2"/>
    <n v="39800"/>
    <x v="0"/>
    <n v="4"/>
    <n v="0"/>
  </r>
  <r>
    <n v="55"/>
    <x v="0"/>
    <x v="0"/>
    <n v="1"/>
    <x v="2"/>
    <n v="2"/>
    <n v="1.3"/>
    <x v="2"/>
    <n v="53000"/>
    <x v="0"/>
    <n v="4"/>
    <n v="0"/>
  </r>
  <r>
    <n v="37"/>
    <x v="2"/>
    <x v="1"/>
    <n v="2"/>
    <x v="0"/>
    <n v="2"/>
    <n v="2.04"/>
    <x v="1"/>
    <n v="63000"/>
    <x v="1"/>
    <n v="4"/>
    <n v="0"/>
  </r>
  <r>
    <n v="27"/>
    <x v="3"/>
    <x v="1"/>
    <n v="1"/>
    <x v="0"/>
    <n v="5"/>
    <n v="2.83"/>
    <x v="1"/>
    <n v="105000"/>
    <x v="1"/>
    <n v="8"/>
    <n v="0"/>
  </r>
  <r>
    <n v="33"/>
    <x v="3"/>
    <x v="1"/>
    <n v="2"/>
    <x v="3"/>
    <n v="4"/>
    <n v="2.23"/>
    <x v="1"/>
    <n v="68000"/>
    <x v="1"/>
    <n v="6"/>
    <n v="0"/>
  </r>
  <r>
    <n v="34"/>
    <x v="3"/>
    <x v="0"/>
    <n v="2"/>
    <x v="0"/>
    <n v="2"/>
    <n v="2.92"/>
    <x v="1"/>
    <n v="76200"/>
    <x v="1"/>
    <n v="7"/>
    <n v="0"/>
  </r>
  <r>
    <n v="35"/>
    <x v="3"/>
    <x v="1"/>
    <n v="4"/>
    <x v="1"/>
    <n v="1"/>
    <n v="3.26"/>
    <x v="0"/>
    <n v="65000"/>
    <x v="1"/>
    <n v="8"/>
    <n v="0"/>
  </r>
  <r>
    <n v="46"/>
    <x v="0"/>
    <x v="1"/>
    <n v="1"/>
    <x v="3"/>
    <n v="1"/>
    <n v="3.47"/>
    <x v="0"/>
    <n v="52000"/>
    <x v="0"/>
    <n v="4"/>
    <n v="0"/>
  </r>
  <r>
    <n v="51"/>
    <x v="0"/>
    <x v="0"/>
    <n v="2"/>
    <x v="0"/>
    <n v="5"/>
    <n v="2.66"/>
    <x v="1"/>
    <n v="71800"/>
    <x v="1"/>
    <n v="8"/>
    <n v="0"/>
  </r>
  <r>
    <n v="39"/>
    <x v="2"/>
    <x v="1"/>
    <n v="1"/>
    <x v="2"/>
    <n v="3"/>
    <n v="1.7"/>
    <x v="2"/>
    <n v="63000"/>
    <x v="1"/>
    <n v="4"/>
    <n v="0"/>
  </r>
  <r>
    <n v="57"/>
    <x v="4"/>
    <x v="0"/>
    <n v="1"/>
    <x v="0"/>
    <n v="1"/>
    <n v="2.64"/>
    <x v="1"/>
    <n v="59600"/>
    <x v="0"/>
    <n v="6"/>
    <n v="0"/>
  </r>
  <r>
    <n v="57"/>
    <x v="4"/>
    <x v="0"/>
    <n v="2"/>
    <x v="3"/>
    <n v="5"/>
    <n v="3.47"/>
    <x v="0"/>
    <n v="93600"/>
    <x v="1"/>
    <n v="9"/>
    <n v="1"/>
  </r>
  <r>
    <n v="41"/>
    <x v="2"/>
    <x v="0"/>
    <n v="2"/>
    <x v="3"/>
    <n v="2"/>
    <n v="1.98"/>
    <x v="2"/>
    <n v="56800"/>
    <x v="0"/>
    <n v="4"/>
    <n v="0"/>
  </r>
  <r>
    <n v="26"/>
    <x v="3"/>
    <x v="1"/>
    <n v="2"/>
    <x v="0"/>
    <n v="4"/>
    <n v="1.1100000000000001"/>
    <x v="2"/>
    <n v="61000"/>
    <x v="1"/>
    <n v="9"/>
    <n v="1"/>
  </r>
  <r>
    <n v="28"/>
    <x v="3"/>
    <x v="1"/>
    <n v="2"/>
    <x v="1"/>
    <n v="3"/>
    <n v="2.37"/>
    <x v="1"/>
    <n v="40000"/>
    <x v="0"/>
    <n v="4"/>
    <n v="0"/>
  </r>
  <r>
    <n v="57"/>
    <x v="4"/>
    <x v="1"/>
    <n v="2"/>
    <x v="1"/>
    <n v="1"/>
    <n v="2.48"/>
    <x v="1"/>
    <n v="76000"/>
    <x v="1"/>
    <n v="5"/>
    <n v="0"/>
  </r>
  <r>
    <n v="48"/>
    <x v="0"/>
    <x v="1"/>
    <n v="1"/>
    <x v="2"/>
    <n v="0"/>
    <n v="3.19"/>
    <x v="0"/>
    <n v="65000"/>
    <x v="1"/>
    <n v="6"/>
    <n v="0"/>
  </r>
  <r>
    <n v="30"/>
    <x v="3"/>
    <x v="1"/>
    <n v="3"/>
    <x v="2"/>
    <n v="5"/>
    <n v="1.22"/>
    <x v="2"/>
    <n v="67000"/>
    <x v="1"/>
    <n v="6"/>
    <n v="0"/>
  </r>
  <r>
    <n v="29"/>
    <x v="3"/>
    <x v="1"/>
    <n v="2"/>
    <x v="0"/>
    <n v="3"/>
    <n v="3.92"/>
    <x v="0"/>
    <n v="100000"/>
    <x v="1"/>
    <n v="10"/>
    <n v="1"/>
  </r>
  <r>
    <n v="54"/>
    <x v="0"/>
    <x v="1"/>
    <n v="2"/>
    <x v="0"/>
    <n v="4"/>
    <n v="1.25"/>
    <x v="2"/>
    <n v="93000"/>
    <x v="1"/>
    <n v="5"/>
    <n v="0"/>
  </r>
  <r>
    <n v="30"/>
    <x v="3"/>
    <x v="0"/>
    <n v="2"/>
    <x v="0"/>
    <n v="1"/>
    <n v="2.52"/>
    <x v="1"/>
    <n v="59000"/>
    <x v="0"/>
    <n v="4"/>
    <n v="0"/>
  </r>
  <r>
    <n v="42"/>
    <x v="2"/>
    <x v="1"/>
    <n v="2"/>
    <x v="2"/>
    <n v="3"/>
    <n v="2.82"/>
    <x v="1"/>
    <n v="68000"/>
    <x v="1"/>
    <n v="10"/>
    <n v="1"/>
  </r>
  <r>
    <n v="54"/>
    <x v="0"/>
    <x v="0"/>
    <n v="3"/>
    <x v="0"/>
    <n v="1"/>
    <n v="1.81"/>
    <x v="2"/>
    <n v="53200"/>
    <x v="0"/>
    <n v="3"/>
    <n v="0"/>
  </r>
  <r>
    <n v="33"/>
    <x v="3"/>
    <x v="1"/>
    <n v="2"/>
    <x v="0"/>
    <n v="0"/>
    <n v="1.97"/>
    <x v="2"/>
    <n v="50000"/>
    <x v="0"/>
    <n v="5"/>
    <n v="0"/>
  </r>
  <r>
    <n v="44"/>
    <x v="2"/>
    <x v="1"/>
    <n v="2"/>
    <x v="2"/>
    <n v="2"/>
    <n v="3.8"/>
    <x v="0"/>
    <n v="86000"/>
    <x v="1"/>
    <n v="9"/>
    <n v="1"/>
  </r>
  <r>
    <n v="21"/>
    <x v="1"/>
    <x v="1"/>
    <n v="2"/>
    <x v="0"/>
    <n v="4"/>
    <n v="2.37"/>
    <x v="1"/>
    <n v="56000"/>
    <x v="0"/>
    <n v="7"/>
    <n v="0"/>
  </r>
  <r>
    <n v="47"/>
    <x v="0"/>
    <x v="1"/>
    <n v="1"/>
    <x v="0"/>
    <n v="5"/>
    <n v="2"/>
    <x v="1"/>
    <n v="118000"/>
    <x v="1"/>
    <n v="10"/>
    <n v="1"/>
  </r>
  <r>
    <n v="39"/>
    <x v="2"/>
    <x v="0"/>
    <n v="2"/>
    <x v="2"/>
    <n v="2"/>
    <n v="2.2999999999999998"/>
    <x v="1"/>
    <n v="77200"/>
    <x v="1"/>
    <n v="3"/>
    <n v="0"/>
  </r>
  <r>
    <n v="42"/>
    <x v="2"/>
    <x v="1"/>
    <n v="1"/>
    <x v="1"/>
    <n v="3"/>
    <n v="3.91"/>
    <x v="0"/>
    <n v="87000"/>
    <x v="1"/>
    <n v="8"/>
    <n v="0"/>
  </r>
  <r>
    <n v="41"/>
    <x v="2"/>
    <x v="0"/>
    <n v="2"/>
    <x v="0"/>
    <n v="2"/>
    <n v="3.38"/>
    <x v="0"/>
    <n v="77800"/>
    <x v="1"/>
    <n v="7"/>
    <n v="0"/>
  </r>
  <r>
    <n v="49"/>
    <x v="0"/>
    <x v="1"/>
    <n v="2"/>
    <x v="3"/>
    <n v="2"/>
    <n v="3.14"/>
    <x v="0"/>
    <n v="57000"/>
    <x v="0"/>
    <n v="6"/>
    <n v="0"/>
  </r>
  <r>
    <n v="42"/>
    <x v="2"/>
    <x v="1"/>
    <n v="4"/>
    <x v="0"/>
    <n v="4"/>
    <n v="3.58"/>
    <x v="0"/>
    <n v="105000"/>
    <x v="1"/>
    <n v="5"/>
    <n v="0"/>
  </r>
  <r>
    <n v="54"/>
    <x v="0"/>
    <x v="1"/>
    <n v="2"/>
    <x v="2"/>
    <n v="2"/>
    <n v="2.31"/>
    <x v="1"/>
    <n v="74000"/>
    <x v="1"/>
    <n v="5"/>
    <n v="0"/>
  </r>
  <r>
    <n v="31"/>
    <x v="3"/>
    <x v="1"/>
    <n v="2"/>
    <x v="2"/>
    <n v="3"/>
    <n v="1.32"/>
    <x v="2"/>
    <n v="67000"/>
    <x v="1"/>
    <n v="3"/>
    <n v="0"/>
  </r>
  <r>
    <n v="32"/>
    <x v="3"/>
    <x v="1"/>
    <n v="1"/>
    <x v="2"/>
    <n v="5"/>
    <n v="3.38"/>
    <x v="0"/>
    <n v="76000"/>
    <x v="1"/>
    <n v="8"/>
    <n v="0"/>
  </r>
  <r>
    <n v="39"/>
    <x v="2"/>
    <x v="0"/>
    <n v="1"/>
    <x v="0"/>
    <n v="4"/>
    <n v="3.37"/>
    <x v="0"/>
    <n v="95200"/>
    <x v="1"/>
    <n v="10"/>
    <n v="1"/>
  </r>
  <r>
    <n v="54"/>
    <x v="0"/>
    <x v="0"/>
    <n v="4"/>
    <x v="0"/>
    <n v="5"/>
    <n v="1.63"/>
    <x v="2"/>
    <n v="76200"/>
    <x v="1"/>
    <n v="9"/>
    <n v="1"/>
  </r>
  <r>
    <n v="26"/>
    <x v="3"/>
    <x v="1"/>
    <n v="2"/>
    <x v="3"/>
    <n v="4"/>
    <n v="1.68"/>
    <x v="2"/>
    <n v="44000"/>
    <x v="0"/>
    <n v="7"/>
    <n v="0"/>
  </r>
  <r>
    <n v="37"/>
    <x v="2"/>
    <x v="0"/>
    <n v="1"/>
    <x v="0"/>
    <n v="1"/>
    <n v="3.76"/>
    <x v="0"/>
    <n v="61600"/>
    <x v="1"/>
    <n v="6"/>
    <n v="0"/>
  </r>
  <r>
    <n v="57"/>
    <x v="4"/>
    <x v="1"/>
    <n v="1"/>
    <x v="0"/>
    <n v="2"/>
    <n v="2.54"/>
    <x v="1"/>
    <n v="71000"/>
    <x v="1"/>
    <n v="4"/>
    <n v="0"/>
  </r>
  <r>
    <n v="55"/>
    <x v="0"/>
    <x v="0"/>
    <n v="2"/>
    <x v="3"/>
    <n v="3"/>
    <n v="1.8"/>
    <x v="2"/>
    <n v="57000"/>
    <x v="0"/>
    <n v="3"/>
    <n v="0"/>
  </r>
  <r>
    <n v="39"/>
    <x v="2"/>
    <x v="0"/>
    <n v="2"/>
    <x v="0"/>
    <n v="3"/>
    <n v="2.64"/>
    <x v="1"/>
    <n v="72200"/>
    <x v="1"/>
    <n v="6"/>
    <n v="0"/>
  </r>
  <r>
    <n v="52"/>
    <x v="0"/>
    <x v="0"/>
    <n v="2"/>
    <x v="3"/>
    <n v="4"/>
    <n v="3.08"/>
    <x v="0"/>
    <n v="61600"/>
    <x v="1"/>
    <n v="7"/>
    <n v="0"/>
  </r>
  <r>
    <n v="48"/>
    <x v="0"/>
    <x v="1"/>
    <n v="2"/>
    <x v="2"/>
    <n v="1"/>
    <n v="2.16"/>
    <x v="1"/>
    <n v="67000"/>
    <x v="1"/>
    <n v="5"/>
    <n v="0"/>
  </r>
  <r>
    <n v="25"/>
    <x v="1"/>
    <x v="0"/>
    <n v="2"/>
    <x v="0"/>
    <n v="3"/>
    <n v="3.98"/>
    <x v="0"/>
    <n v="84000"/>
    <x v="1"/>
    <n v="9"/>
    <n v="1"/>
  </r>
  <r>
    <n v="37"/>
    <x v="2"/>
    <x v="1"/>
    <n v="1"/>
    <x v="2"/>
    <n v="0"/>
    <n v="2.92"/>
    <x v="1"/>
    <n v="39000"/>
    <x v="0"/>
    <n v="2"/>
    <n v="0"/>
  </r>
  <r>
    <n v="39"/>
    <x v="2"/>
    <x v="1"/>
    <n v="1"/>
    <x v="1"/>
    <n v="4"/>
    <n v="3.48"/>
    <x v="0"/>
    <n v="64000"/>
    <x v="1"/>
    <n v="7"/>
    <n v="0"/>
  </r>
  <r>
    <n v="55"/>
    <x v="0"/>
    <x v="1"/>
    <n v="2"/>
    <x v="2"/>
    <n v="0"/>
    <n v="2.02"/>
    <x v="1"/>
    <n v="62000"/>
    <x v="1"/>
    <n v="4"/>
    <n v="0"/>
  </r>
  <r>
    <n v="40"/>
    <x v="2"/>
    <x v="0"/>
    <n v="1"/>
    <x v="0"/>
    <n v="2"/>
    <n v="1.63"/>
    <x v="2"/>
    <n v="52000"/>
    <x v="0"/>
    <n v="5"/>
    <n v="0"/>
  </r>
  <r>
    <n v="55"/>
    <x v="0"/>
    <x v="0"/>
    <n v="2"/>
    <x v="0"/>
    <n v="4"/>
    <n v="3.36"/>
    <x v="0"/>
    <n v="86000"/>
    <x v="1"/>
    <n v="8"/>
    <n v="0"/>
  </r>
  <r>
    <n v="51"/>
    <x v="0"/>
    <x v="1"/>
    <n v="11"/>
    <x v="2"/>
    <n v="5"/>
    <n v="3.01"/>
    <x v="0"/>
    <n v="92000"/>
    <x v="1"/>
    <n v="9"/>
    <n v="1"/>
  </r>
  <r>
    <n v="21"/>
    <x v="1"/>
    <x v="1"/>
    <n v="1"/>
    <x v="0"/>
    <n v="3"/>
    <n v="3.67"/>
    <x v="0"/>
    <n v="67000"/>
    <x v="1"/>
    <n v="6"/>
    <n v="0"/>
  </r>
  <r>
    <n v="29"/>
    <x v="3"/>
    <x v="1"/>
    <n v="2"/>
    <x v="3"/>
    <n v="3"/>
    <n v="2.89"/>
    <x v="1"/>
    <n v="41000"/>
    <x v="0"/>
    <n v="3"/>
    <n v="0"/>
  </r>
  <r>
    <n v="55"/>
    <x v="0"/>
    <x v="1"/>
    <n v="3"/>
    <x v="2"/>
    <n v="3"/>
    <n v="2.41"/>
    <x v="1"/>
    <n v="116000"/>
    <x v="1"/>
    <n v="9"/>
    <n v="1"/>
  </r>
  <r>
    <n v="48"/>
    <x v="0"/>
    <x v="0"/>
    <n v="2"/>
    <x v="2"/>
    <n v="1"/>
    <n v="1.83"/>
    <x v="2"/>
    <n v="53400"/>
    <x v="0"/>
    <n v="4"/>
    <n v="0"/>
  </r>
  <r>
    <n v="44"/>
    <x v="2"/>
    <x v="1"/>
    <n v="5"/>
    <x v="3"/>
    <n v="3"/>
    <n v="3.61"/>
    <x v="0"/>
    <n v="55000"/>
    <x v="0"/>
    <n v="2"/>
    <n v="0"/>
  </r>
  <r>
    <n v="48"/>
    <x v="0"/>
    <x v="0"/>
    <n v="2"/>
    <x v="3"/>
    <n v="4"/>
    <n v="2.34"/>
    <x v="1"/>
    <n v="57400"/>
    <x v="0"/>
    <n v="9"/>
    <n v="1"/>
  </r>
  <r>
    <n v="27"/>
    <x v="3"/>
    <x v="1"/>
    <n v="5"/>
    <x v="0"/>
    <n v="6"/>
    <n v="3.88"/>
    <x v="0"/>
    <n v="110000"/>
    <x v="1"/>
    <n v="9"/>
    <n v="1"/>
  </r>
  <r>
    <n v="48"/>
    <x v="0"/>
    <x v="1"/>
    <n v="2"/>
    <x v="0"/>
    <n v="1"/>
    <n v="1.8"/>
    <x v="2"/>
    <n v="85000"/>
    <x v="1"/>
    <n v="6"/>
    <n v="0"/>
  </r>
  <r>
    <n v="45"/>
    <x v="2"/>
    <x v="1"/>
    <n v="1"/>
    <x v="2"/>
    <n v="2"/>
    <n v="2.12"/>
    <x v="1"/>
    <n v="74000"/>
    <x v="1"/>
    <n v="7"/>
    <n v="0"/>
  </r>
  <r>
    <n v="49"/>
    <x v="0"/>
    <x v="1"/>
    <n v="3"/>
    <x v="2"/>
    <n v="3"/>
    <n v="3.47"/>
    <x v="0"/>
    <n v="95000"/>
    <x v="1"/>
    <n v="10"/>
    <n v="1"/>
  </r>
  <r>
    <n v="39"/>
    <x v="2"/>
    <x v="1"/>
    <n v="2"/>
    <x v="0"/>
    <n v="2"/>
    <n v="1.34"/>
    <x v="2"/>
    <n v="85000"/>
    <x v="1"/>
    <n v="5"/>
    <n v="0"/>
  </r>
  <r>
    <n v="25"/>
    <x v="1"/>
    <x v="0"/>
    <n v="2"/>
    <x v="0"/>
    <n v="3"/>
    <n v="3.55"/>
    <x v="0"/>
    <n v="87000"/>
    <x v="1"/>
    <n v="8"/>
    <n v="0"/>
  </r>
  <r>
    <n v="44"/>
    <x v="2"/>
    <x v="0"/>
    <n v="1"/>
    <x v="2"/>
    <n v="4"/>
    <n v="3.11"/>
    <x v="0"/>
    <n v="98200"/>
    <x v="1"/>
    <n v="7"/>
    <n v="0"/>
  </r>
  <r>
    <n v="23"/>
    <x v="1"/>
    <x v="0"/>
    <n v="1"/>
    <x v="2"/>
    <n v="4"/>
    <n v="3.76"/>
    <x v="0"/>
    <n v="71400"/>
    <x v="1"/>
    <n v="9"/>
    <n v="1"/>
  </r>
  <r>
    <n v="36"/>
    <x v="2"/>
    <x v="1"/>
    <n v="2"/>
    <x v="2"/>
    <n v="0"/>
    <n v="3.73"/>
    <x v="0"/>
    <n v="88000"/>
    <x v="1"/>
    <n v="9"/>
    <n v="1"/>
  </r>
  <r>
    <n v="32"/>
    <x v="3"/>
    <x v="1"/>
    <n v="1"/>
    <x v="2"/>
    <n v="5"/>
    <n v="2.4500000000000002"/>
    <x v="1"/>
    <n v="76000"/>
    <x v="1"/>
    <n v="8"/>
    <n v="0"/>
  </r>
  <r>
    <n v="39"/>
    <x v="2"/>
    <x v="1"/>
    <n v="3"/>
    <x v="2"/>
    <n v="5"/>
    <n v="2.2799999999999998"/>
    <x v="1"/>
    <n v="125000"/>
    <x v="1"/>
    <n v="7"/>
    <n v="0"/>
  </r>
  <r>
    <n v="35"/>
    <x v="3"/>
    <x v="1"/>
    <n v="1"/>
    <x v="0"/>
    <n v="2"/>
    <n v="2.44"/>
    <x v="1"/>
    <n v="55000"/>
    <x v="0"/>
    <n v="8"/>
    <n v="0"/>
  </r>
  <r>
    <n v="45"/>
    <x v="2"/>
    <x v="1"/>
    <n v="3"/>
    <x v="0"/>
    <n v="3"/>
    <n v="3.88"/>
    <x v="0"/>
    <n v="83000"/>
    <x v="1"/>
    <n v="8"/>
    <n v="0"/>
  </r>
  <r>
    <n v="55"/>
    <x v="0"/>
    <x v="1"/>
    <n v="1"/>
    <x v="3"/>
    <n v="4"/>
    <n v="3.24"/>
    <x v="0"/>
    <n v="69000"/>
    <x v="1"/>
    <n v="3"/>
    <n v="0"/>
  </r>
  <r>
    <n v="43"/>
    <x v="2"/>
    <x v="1"/>
    <n v="2"/>
    <x v="0"/>
    <n v="2"/>
    <n v="1.61"/>
    <x v="2"/>
    <n v="91000"/>
    <x v="1"/>
    <n v="9"/>
    <n v="1"/>
  </r>
  <r>
    <n v="24"/>
    <x v="1"/>
    <x v="1"/>
    <n v="1"/>
    <x v="2"/>
    <n v="1"/>
    <n v="1.61"/>
    <x v="2"/>
    <n v="42000"/>
    <x v="0"/>
    <n v="3"/>
    <n v="0"/>
  </r>
  <r>
    <n v="43"/>
    <x v="2"/>
    <x v="1"/>
    <n v="1"/>
    <x v="0"/>
    <n v="1"/>
    <n v="2.15"/>
    <x v="1"/>
    <n v="70000"/>
    <x v="1"/>
    <n v="4"/>
    <n v="0"/>
  </r>
  <r>
    <n v="48"/>
    <x v="0"/>
    <x v="0"/>
    <n v="2"/>
    <x v="3"/>
    <n v="3"/>
    <n v="2.96"/>
    <x v="1"/>
    <n v="58400"/>
    <x v="0"/>
    <n v="4"/>
    <n v="0"/>
  </r>
  <r>
    <n v="24"/>
    <x v="1"/>
    <x v="1"/>
    <n v="2"/>
    <x v="2"/>
    <n v="1"/>
    <n v="1.62"/>
    <x v="2"/>
    <n v="57000"/>
    <x v="0"/>
    <n v="5"/>
    <n v="0"/>
  </r>
  <r>
    <n v="23"/>
    <x v="1"/>
    <x v="0"/>
    <n v="1"/>
    <x v="0"/>
    <n v="1"/>
    <n v="1.55"/>
    <x v="2"/>
    <n v="53400"/>
    <x v="0"/>
    <n v="5"/>
    <n v="0"/>
  </r>
  <r>
    <n v="21"/>
    <x v="1"/>
    <x v="0"/>
    <n v="2"/>
    <x v="0"/>
    <n v="4"/>
    <n v="2.84"/>
    <x v="1"/>
    <n v="58800"/>
    <x v="0"/>
    <n v="7"/>
    <n v="0"/>
  </r>
  <r>
    <n v="23"/>
    <x v="1"/>
    <x v="1"/>
    <n v="5"/>
    <x v="1"/>
    <n v="3"/>
    <n v="1.93"/>
    <x v="2"/>
    <n v="35000"/>
    <x v="0"/>
    <n v="6"/>
    <n v="0"/>
  </r>
  <r>
    <n v="56"/>
    <x v="4"/>
    <x v="1"/>
    <n v="2"/>
    <x v="0"/>
    <n v="4"/>
    <n v="2.78"/>
    <x v="1"/>
    <n v="115000"/>
    <x v="1"/>
    <n v="8"/>
    <n v="0"/>
  </r>
  <r>
    <n v="47"/>
    <x v="0"/>
    <x v="1"/>
    <n v="1"/>
    <x v="0"/>
    <n v="3"/>
    <n v="2.27"/>
    <x v="1"/>
    <n v="66000"/>
    <x v="1"/>
    <n v="7"/>
    <n v="0"/>
  </r>
  <r>
    <n v="42"/>
    <x v="2"/>
    <x v="1"/>
    <n v="2"/>
    <x v="2"/>
    <n v="2"/>
    <n v="3.69"/>
    <x v="0"/>
    <n v="93000"/>
    <x v="1"/>
    <n v="6"/>
    <n v="0"/>
  </r>
  <r>
    <n v="29"/>
    <x v="3"/>
    <x v="1"/>
    <n v="1"/>
    <x v="1"/>
    <n v="4"/>
    <n v="2.31"/>
    <x v="1"/>
    <n v="73000"/>
    <x v="1"/>
    <n v="5"/>
    <n v="0"/>
  </r>
  <r>
    <n v="39"/>
    <x v="2"/>
    <x v="1"/>
    <n v="2"/>
    <x v="2"/>
    <n v="4"/>
    <n v="3.7"/>
    <x v="0"/>
    <n v="103000"/>
    <x v="1"/>
    <n v="10"/>
    <n v="1"/>
  </r>
  <r>
    <n v="21"/>
    <x v="1"/>
    <x v="0"/>
    <n v="1"/>
    <x v="0"/>
    <n v="2"/>
    <n v="2.3199999999999998"/>
    <x v="1"/>
    <n v="72800"/>
    <x v="1"/>
    <n v="5"/>
    <n v="0"/>
  </r>
  <r>
    <n v="47"/>
    <x v="0"/>
    <x v="1"/>
    <n v="1"/>
    <x v="0"/>
    <n v="5"/>
    <n v="3.42"/>
    <x v="0"/>
    <n v="140000"/>
    <x v="1"/>
    <n v="9"/>
    <n v="1"/>
  </r>
  <r>
    <n v="56"/>
    <x v="4"/>
    <x v="0"/>
    <n v="2"/>
    <x v="2"/>
    <n v="4"/>
    <n v="3.25"/>
    <x v="0"/>
    <n v="61800"/>
    <x v="1"/>
    <n v="7"/>
    <n v="0"/>
  </r>
  <r>
    <n v="53"/>
    <x v="0"/>
    <x v="1"/>
    <n v="2"/>
    <x v="3"/>
    <n v="5"/>
    <n v="3.75"/>
    <x v="0"/>
    <n v="117000"/>
    <x v="1"/>
    <n v="9"/>
    <n v="1"/>
  </r>
  <r>
    <n v="39"/>
    <x v="2"/>
    <x v="0"/>
    <n v="2"/>
    <x v="0"/>
    <n v="1"/>
    <n v="3.15"/>
    <x v="0"/>
    <n v="86200"/>
    <x v="1"/>
    <n v="7"/>
    <n v="0"/>
  </r>
  <r>
    <n v="32"/>
    <x v="3"/>
    <x v="1"/>
    <n v="1"/>
    <x v="0"/>
    <n v="5"/>
    <n v="3.13"/>
    <x v="0"/>
    <n v="111000"/>
    <x v="1"/>
    <n v="10"/>
    <n v="1"/>
  </r>
  <r>
    <n v="52"/>
    <x v="0"/>
    <x v="0"/>
    <n v="2"/>
    <x v="2"/>
    <n v="2"/>
    <n v="3.33"/>
    <x v="0"/>
    <n v="54600"/>
    <x v="0"/>
    <n v="6"/>
    <n v="0"/>
  </r>
  <r>
    <n v="36"/>
    <x v="2"/>
    <x v="0"/>
    <n v="1"/>
    <x v="0"/>
    <n v="3"/>
    <n v="3.05"/>
    <x v="0"/>
    <n v="80800"/>
    <x v="1"/>
    <n v="9"/>
    <n v="1"/>
  </r>
  <r>
    <n v="34"/>
    <x v="3"/>
    <x v="1"/>
    <n v="6"/>
    <x v="0"/>
    <n v="4"/>
    <n v="2.4300000000000002"/>
    <x v="1"/>
    <n v="84000"/>
    <x v="1"/>
    <n v="9"/>
    <n v="1"/>
  </r>
  <r>
    <n v="21"/>
    <x v="1"/>
    <x v="0"/>
    <n v="2"/>
    <x v="2"/>
    <n v="1"/>
    <n v="2.12"/>
    <x v="1"/>
    <n v="40800"/>
    <x v="0"/>
    <n v="7"/>
    <n v="0"/>
  </r>
  <r>
    <n v="55"/>
    <x v="0"/>
    <x v="0"/>
    <n v="2"/>
    <x v="3"/>
    <n v="0"/>
    <n v="2.39"/>
    <x v="1"/>
    <n v="57000"/>
    <x v="0"/>
    <n v="2"/>
    <n v="0"/>
  </r>
  <r>
    <n v="33"/>
    <x v="3"/>
    <x v="1"/>
    <n v="2"/>
    <x v="0"/>
    <n v="0"/>
    <n v="2.74"/>
    <x v="1"/>
    <n v="94000"/>
    <x v="1"/>
    <n v="7"/>
    <n v="0"/>
  </r>
  <r>
    <n v="35"/>
    <x v="3"/>
    <x v="0"/>
    <n v="3"/>
    <x v="0"/>
    <n v="4"/>
    <n v="2.84"/>
    <x v="1"/>
    <n v="60000"/>
    <x v="0"/>
    <n v="7"/>
    <n v="0"/>
  </r>
  <r>
    <n v="51"/>
    <x v="0"/>
    <x v="0"/>
    <n v="2"/>
    <x v="3"/>
    <n v="4"/>
    <n v="1.19"/>
    <x v="2"/>
    <n v="51800"/>
    <x v="0"/>
    <n v="5"/>
    <n v="0"/>
  </r>
  <r>
    <n v="37"/>
    <x v="2"/>
    <x v="0"/>
    <n v="2"/>
    <x v="2"/>
    <n v="4"/>
    <n v="2.78"/>
    <x v="1"/>
    <n v="71600"/>
    <x v="1"/>
    <n v="5"/>
    <n v="0"/>
  </r>
  <r>
    <n v="23"/>
    <x v="1"/>
    <x v="1"/>
    <n v="1"/>
    <x v="1"/>
    <n v="3"/>
    <n v="2.81"/>
    <x v="1"/>
    <n v="31000"/>
    <x v="0"/>
    <n v="4"/>
    <n v="0"/>
  </r>
  <r>
    <n v="55"/>
    <x v="0"/>
    <x v="0"/>
    <n v="2"/>
    <x v="1"/>
    <n v="1"/>
    <n v="1.64"/>
    <x v="2"/>
    <n v="46000"/>
    <x v="0"/>
    <n v="3"/>
    <n v="0"/>
  </r>
  <r>
    <n v="24"/>
    <x v="1"/>
    <x v="1"/>
    <n v="5"/>
    <x v="1"/>
    <n v="5"/>
    <n v="2.27"/>
    <x v="1"/>
    <n v="54000"/>
    <x v="0"/>
    <n v="4"/>
    <n v="0"/>
  </r>
  <r>
    <n v="29"/>
    <x v="3"/>
    <x v="1"/>
    <n v="2"/>
    <x v="0"/>
    <n v="1"/>
    <n v="3.14"/>
    <x v="0"/>
    <n v="55000"/>
    <x v="0"/>
    <n v="6"/>
    <n v="0"/>
  </r>
  <r>
    <n v="42"/>
    <x v="2"/>
    <x v="1"/>
    <n v="2"/>
    <x v="3"/>
    <n v="1"/>
    <n v="2.68"/>
    <x v="1"/>
    <n v="58000"/>
    <x v="0"/>
    <n v="5"/>
    <n v="0"/>
  </r>
  <r>
    <n v="39"/>
    <x v="2"/>
    <x v="0"/>
    <n v="1"/>
    <x v="0"/>
    <n v="5"/>
    <n v="3.75"/>
    <x v="0"/>
    <n v="97200"/>
    <x v="1"/>
    <n v="10"/>
    <n v="1"/>
  </r>
  <r>
    <n v="28"/>
    <x v="3"/>
    <x v="0"/>
    <n v="4"/>
    <x v="1"/>
    <n v="1"/>
    <n v="2.79"/>
    <x v="1"/>
    <n v="47400"/>
    <x v="0"/>
    <n v="3"/>
    <n v="0"/>
  </r>
  <r>
    <n v="29"/>
    <x v="3"/>
    <x v="1"/>
    <n v="2"/>
    <x v="0"/>
    <n v="4"/>
    <n v="1.71"/>
    <x v="2"/>
    <n v="72000"/>
    <x v="1"/>
    <n v="8"/>
    <n v="0"/>
  </r>
  <r>
    <n v="21"/>
    <x v="1"/>
    <x v="1"/>
    <n v="2"/>
    <x v="2"/>
    <n v="4"/>
    <n v="1.41"/>
    <x v="2"/>
    <n v="57000"/>
    <x v="0"/>
    <n v="6"/>
    <n v="0"/>
  </r>
  <r>
    <n v="39"/>
    <x v="2"/>
    <x v="0"/>
    <n v="1"/>
    <x v="0"/>
    <n v="5"/>
    <n v="3.03"/>
    <x v="0"/>
    <n v="108200"/>
    <x v="1"/>
    <n v="8"/>
    <n v="0"/>
  </r>
  <r>
    <n v="26"/>
    <x v="3"/>
    <x v="0"/>
    <n v="1"/>
    <x v="2"/>
    <n v="1"/>
    <n v="1.64"/>
    <x v="2"/>
    <n v="65800"/>
    <x v="1"/>
    <n v="3"/>
    <n v="0"/>
  </r>
  <r>
    <n v="42"/>
    <x v="2"/>
    <x v="0"/>
    <n v="1"/>
    <x v="3"/>
    <n v="4"/>
    <n v="1.53"/>
    <x v="2"/>
    <n v="77600"/>
    <x v="1"/>
    <n v="4"/>
    <n v="0"/>
  </r>
  <r>
    <n v="40"/>
    <x v="2"/>
    <x v="0"/>
    <n v="2"/>
    <x v="0"/>
    <n v="3"/>
    <n v="3.54"/>
    <x v="0"/>
    <n v="92000"/>
    <x v="1"/>
    <n v="5"/>
    <n v="0"/>
  </r>
  <r>
    <n v="36"/>
    <x v="2"/>
    <x v="1"/>
    <n v="5"/>
    <x v="0"/>
    <n v="2"/>
    <n v="1.23"/>
    <x v="2"/>
    <n v="75000"/>
    <x v="1"/>
    <n v="6"/>
    <n v="0"/>
  </r>
  <r>
    <n v="37"/>
    <x v="2"/>
    <x v="0"/>
    <n v="1"/>
    <x v="2"/>
    <n v="5"/>
    <n v="1.95"/>
    <x v="2"/>
    <n v="63600"/>
    <x v="1"/>
    <n v="6"/>
    <n v="0"/>
  </r>
  <r>
    <n v="43"/>
    <x v="2"/>
    <x v="0"/>
    <n v="3"/>
    <x v="1"/>
    <n v="4"/>
    <n v="2.29"/>
    <x v="1"/>
    <n v="45400"/>
    <x v="0"/>
    <n v="8"/>
    <n v="0"/>
  </r>
  <r>
    <n v="23"/>
    <x v="1"/>
    <x v="1"/>
    <n v="4"/>
    <x v="2"/>
    <n v="1"/>
    <n v="3.03"/>
    <x v="0"/>
    <n v="58000"/>
    <x v="0"/>
    <n v="5"/>
    <n v="0"/>
  </r>
  <r>
    <n v="22"/>
    <x v="1"/>
    <x v="1"/>
    <n v="2"/>
    <x v="2"/>
    <n v="1"/>
    <n v="2.5099999999999998"/>
    <x v="1"/>
    <n v="34000"/>
    <x v="0"/>
    <n v="4"/>
    <n v="0"/>
  </r>
  <r>
    <n v="47"/>
    <x v="0"/>
    <x v="1"/>
    <n v="9"/>
    <x v="0"/>
    <n v="3"/>
    <n v="2.13"/>
    <x v="1"/>
    <n v="91000"/>
    <x v="1"/>
    <n v="5"/>
    <n v="0"/>
  </r>
  <r>
    <n v="29"/>
    <x v="3"/>
    <x v="1"/>
    <n v="7"/>
    <x v="2"/>
    <n v="4"/>
    <n v="3.86"/>
    <x v="0"/>
    <n v="111000"/>
    <x v="1"/>
    <n v="9"/>
    <n v="1"/>
  </r>
  <r>
    <n v="51"/>
    <x v="0"/>
    <x v="0"/>
    <n v="1"/>
    <x v="2"/>
    <n v="1"/>
    <n v="2.2999999999999998"/>
    <x v="1"/>
    <n v="67800"/>
    <x v="1"/>
    <n v="6"/>
    <n v="0"/>
  </r>
  <r>
    <n v="37"/>
    <x v="2"/>
    <x v="1"/>
    <n v="7"/>
    <x v="0"/>
    <n v="2"/>
    <n v="3.67"/>
    <x v="0"/>
    <n v="101000"/>
    <x v="1"/>
    <n v="10"/>
    <n v="1"/>
  </r>
  <r>
    <n v="37"/>
    <x v="2"/>
    <x v="0"/>
    <n v="1"/>
    <x v="0"/>
    <n v="3"/>
    <n v="2.99"/>
    <x v="1"/>
    <n v="57600"/>
    <x v="0"/>
    <n v="9"/>
    <n v="1"/>
  </r>
  <r>
    <n v="30"/>
    <x v="3"/>
    <x v="0"/>
    <n v="1"/>
    <x v="3"/>
    <n v="1"/>
    <n v="2.0699999999999998"/>
    <x v="1"/>
    <n v="44000"/>
    <x v="0"/>
    <n v="2"/>
    <n v="0"/>
  </r>
  <r>
    <n v="42"/>
    <x v="2"/>
    <x v="1"/>
    <n v="2"/>
    <x v="2"/>
    <n v="3"/>
    <n v="3.05"/>
    <x v="0"/>
    <n v="104000"/>
    <x v="1"/>
    <n v="8"/>
    <n v="0"/>
  </r>
  <r>
    <n v="32"/>
    <x v="3"/>
    <x v="0"/>
    <n v="8"/>
    <x v="2"/>
    <n v="5"/>
    <n v="3.88"/>
    <x v="0"/>
    <n v="135600"/>
    <x v="1"/>
    <n v="9"/>
    <n v="1"/>
  </r>
  <r>
    <n v="31"/>
    <x v="3"/>
    <x v="0"/>
    <n v="1"/>
    <x v="3"/>
    <n v="3"/>
    <n v="2.02"/>
    <x v="1"/>
    <n v="49800"/>
    <x v="0"/>
    <n v="6"/>
    <n v="0"/>
  </r>
  <r>
    <n v="31"/>
    <x v="3"/>
    <x v="0"/>
    <n v="2"/>
    <x v="3"/>
    <n v="5"/>
    <n v="3.63"/>
    <x v="0"/>
    <n v="88800"/>
    <x v="1"/>
    <n v="8"/>
    <n v="0"/>
  </r>
  <r>
    <n v="23"/>
    <x v="1"/>
    <x v="0"/>
    <n v="2"/>
    <x v="0"/>
    <n v="1"/>
    <n v="4"/>
    <x v="0"/>
    <n v="72400"/>
    <x v="1"/>
    <n v="5"/>
    <n v="0"/>
  </r>
  <r>
    <n v="47"/>
    <x v="0"/>
    <x v="0"/>
    <n v="2"/>
    <x v="0"/>
    <n v="1"/>
    <n v="3.41"/>
    <x v="0"/>
    <n v="69600"/>
    <x v="1"/>
    <n v="5"/>
    <n v="0"/>
  </r>
  <r>
    <n v="44"/>
    <x v="2"/>
    <x v="1"/>
    <n v="1"/>
    <x v="2"/>
    <n v="3"/>
    <n v="3.76"/>
    <x v="0"/>
    <n v="86000"/>
    <x v="1"/>
    <n v="9"/>
    <n v="1"/>
  </r>
  <r>
    <n v="49"/>
    <x v="0"/>
    <x v="1"/>
    <n v="1"/>
    <x v="0"/>
    <n v="3"/>
    <n v="1.43"/>
    <x v="2"/>
    <n v="84000"/>
    <x v="1"/>
    <n v="3"/>
    <n v="0"/>
  </r>
  <r>
    <n v="54"/>
    <x v="0"/>
    <x v="0"/>
    <n v="1"/>
    <x v="1"/>
    <n v="1"/>
    <n v="1.58"/>
    <x v="2"/>
    <n v="58200"/>
    <x v="0"/>
    <n v="3"/>
    <n v="0"/>
  </r>
  <r>
    <n v="45"/>
    <x v="2"/>
    <x v="1"/>
    <n v="1"/>
    <x v="1"/>
    <n v="2"/>
    <n v="2.12"/>
    <x v="1"/>
    <n v="72000"/>
    <x v="1"/>
    <n v="4"/>
    <n v="0"/>
  </r>
  <r>
    <n v="24"/>
    <x v="1"/>
    <x v="1"/>
    <n v="5"/>
    <x v="0"/>
    <n v="2"/>
    <n v="3.3"/>
    <x v="0"/>
    <n v="90000"/>
    <x v="1"/>
    <n v="9"/>
    <n v="1"/>
  </r>
  <r>
    <n v="22"/>
    <x v="1"/>
    <x v="1"/>
    <n v="1"/>
    <x v="2"/>
    <n v="4"/>
    <n v="1.54"/>
    <x v="2"/>
    <n v="44000"/>
    <x v="0"/>
    <n v="7"/>
    <n v="0"/>
  </r>
  <r>
    <n v="49"/>
    <x v="0"/>
    <x v="0"/>
    <n v="3"/>
    <x v="1"/>
    <n v="3"/>
    <n v="2.44"/>
    <x v="1"/>
    <n v="60200"/>
    <x v="1"/>
    <n v="4"/>
    <n v="0"/>
  </r>
  <r>
    <n v="39"/>
    <x v="2"/>
    <x v="1"/>
    <n v="11"/>
    <x v="0"/>
    <n v="3"/>
    <n v="1.91"/>
    <x v="2"/>
    <n v="90000"/>
    <x v="1"/>
    <n v="8"/>
    <n v="0"/>
  </r>
  <r>
    <n v="51"/>
    <x v="0"/>
    <x v="0"/>
    <n v="2"/>
    <x v="0"/>
    <n v="3"/>
    <n v="2.54"/>
    <x v="1"/>
    <n v="78800"/>
    <x v="1"/>
    <n v="6"/>
    <n v="0"/>
  </r>
  <r>
    <n v="42"/>
    <x v="2"/>
    <x v="0"/>
    <n v="1"/>
    <x v="0"/>
    <n v="2"/>
    <n v="1.82"/>
    <x v="2"/>
    <n v="54600"/>
    <x v="0"/>
    <n v="6"/>
    <n v="0"/>
  </r>
  <r>
    <n v="55"/>
    <x v="0"/>
    <x v="1"/>
    <n v="3"/>
    <x v="3"/>
    <n v="3"/>
    <n v="3.16"/>
    <x v="0"/>
    <n v="47000"/>
    <x v="0"/>
    <n v="3"/>
    <n v="0"/>
  </r>
  <r>
    <n v="55"/>
    <x v="0"/>
    <x v="0"/>
    <n v="2"/>
    <x v="2"/>
    <n v="4"/>
    <n v="3.26"/>
    <x v="0"/>
    <n v="85000"/>
    <x v="1"/>
    <n v="6"/>
    <n v="0"/>
  </r>
  <r>
    <n v="40"/>
    <x v="2"/>
    <x v="1"/>
    <n v="1"/>
    <x v="0"/>
    <n v="3"/>
    <n v="2.77"/>
    <x v="1"/>
    <n v="82000"/>
    <x v="1"/>
    <n v="5"/>
    <n v="0"/>
  </r>
  <r>
    <n v="26"/>
    <x v="3"/>
    <x v="1"/>
    <n v="9"/>
    <x v="2"/>
    <n v="3"/>
    <n v="3.5"/>
    <x v="0"/>
    <n v="68000"/>
    <x v="1"/>
    <n v="10"/>
    <n v="1"/>
  </r>
  <r>
    <n v="49"/>
    <x v="0"/>
    <x v="1"/>
    <n v="1"/>
    <x v="1"/>
    <n v="3"/>
    <n v="2.65"/>
    <x v="1"/>
    <n v="47000"/>
    <x v="0"/>
    <n v="4"/>
    <n v="0"/>
  </r>
  <r>
    <n v="36"/>
    <x v="2"/>
    <x v="1"/>
    <n v="1"/>
    <x v="0"/>
    <n v="1"/>
    <n v="2.4500000000000002"/>
    <x v="1"/>
    <n v="62000"/>
    <x v="1"/>
    <n v="4"/>
    <n v="0"/>
  </r>
  <r>
    <n v="37"/>
    <x v="2"/>
    <x v="0"/>
    <n v="4"/>
    <x v="3"/>
    <n v="3"/>
    <n v="1.1399999999999999"/>
    <x v="2"/>
    <n v="46600"/>
    <x v="0"/>
    <n v="7"/>
    <n v="0"/>
  </r>
  <r>
    <n v="42"/>
    <x v="2"/>
    <x v="1"/>
    <n v="1"/>
    <x v="0"/>
    <n v="2"/>
    <n v="2.92"/>
    <x v="1"/>
    <n v="84000"/>
    <x v="1"/>
    <n v="8"/>
    <n v="0"/>
  </r>
  <r>
    <n v="31"/>
    <x v="3"/>
    <x v="1"/>
    <n v="9"/>
    <x v="0"/>
    <n v="1"/>
    <n v="1.56"/>
    <x v="2"/>
    <n v="67000"/>
    <x v="1"/>
    <n v="6"/>
    <n v="0"/>
  </r>
  <r>
    <n v="55"/>
    <x v="0"/>
    <x v="0"/>
    <n v="6"/>
    <x v="3"/>
    <n v="5"/>
    <n v="3.47"/>
    <x v="0"/>
    <n v="82000"/>
    <x v="1"/>
    <n v="8"/>
    <n v="0"/>
  </r>
  <r>
    <n v="43"/>
    <x v="2"/>
    <x v="1"/>
    <n v="1"/>
    <x v="2"/>
    <n v="3"/>
    <n v="3.05"/>
    <x v="0"/>
    <n v="75000"/>
    <x v="1"/>
    <n v="10"/>
    <n v="1"/>
  </r>
  <r>
    <n v="26"/>
    <x v="3"/>
    <x v="1"/>
    <n v="1"/>
    <x v="0"/>
    <n v="2"/>
    <n v="2.17"/>
    <x v="1"/>
    <n v="59000"/>
    <x v="0"/>
    <n v="6"/>
    <n v="0"/>
  </r>
  <r>
    <n v="33"/>
    <x v="3"/>
    <x v="0"/>
    <n v="1"/>
    <x v="2"/>
    <n v="1"/>
    <n v="3.09"/>
    <x v="0"/>
    <n v="55400"/>
    <x v="0"/>
    <n v="6"/>
    <n v="0"/>
  </r>
  <r>
    <n v="52"/>
    <x v="0"/>
    <x v="0"/>
    <n v="2"/>
    <x v="0"/>
    <n v="4"/>
    <n v="1.6"/>
    <x v="2"/>
    <n v="88600"/>
    <x v="1"/>
    <n v="6"/>
    <n v="0"/>
  </r>
  <r>
    <n v="36"/>
    <x v="2"/>
    <x v="1"/>
    <n v="1"/>
    <x v="2"/>
    <n v="2"/>
    <n v="3.9"/>
    <x v="0"/>
    <n v="89000"/>
    <x v="1"/>
    <n v="9"/>
    <n v="1"/>
  </r>
  <r>
    <n v="52"/>
    <x v="0"/>
    <x v="1"/>
    <n v="2"/>
    <x v="2"/>
    <n v="4"/>
    <n v="2.5299999999999998"/>
    <x v="1"/>
    <n v="97000"/>
    <x v="1"/>
    <n v="10"/>
    <n v="1"/>
  </r>
  <r>
    <n v="40"/>
    <x v="2"/>
    <x v="1"/>
    <n v="1"/>
    <x v="0"/>
    <n v="2"/>
    <n v="3.32"/>
    <x v="0"/>
    <n v="106000"/>
    <x v="1"/>
    <n v="7"/>
    <n v="0"/>
  </r>
  <r>
    <n v="49"/>
    <x v="0"/>
    <x v="0"/>
    <n v="1"/>
    <x v="2"/>
    <n v="4"/>
    <n v="3.51"/>
    <x v="0"/>
    <n v="126200"/>
    <x v="1"/>
    <n v="9"/>
    <n v="1"/>
  </r>
  <r>
    <n v="32"/>
    <x v="3"/>
    <x v="0"/>
    <n v="2"/>
    <x v="2"/>
    <n v="1"/>
    <n v="1.19"/>
    <x v="2"/>
    <n v="54600"/>
    <x v="0"/>
    <n v="4"/>
    <n v="0"/>
  </r>
  <r>
    <n v="41"/>
    <x v="2"/>
    <x v="0"/>
    <n v="2"/>
    <x v="0"/>
    <n v="0"/>
    <n v="1.82"/>
    <x v="2"/>
    <n v="62800"/>
    <x v="1"/>
    <n v="5"/>
    <n v="0"/>
  </r>
  <r>
    <n v="27"/>
    <x v="3"/>
    <x v="1"/>
    <n v="1"/>
    <x v="1"/>
    <n v="6"/>
    <n v="2.6"/>
    <x v="1"/>
    <n v="62000"/>
    <x v="1"/>
    <n v="8"/>
    <n v="0"/>
  </r>
  <r>
    <n v="49"/>
    <x v="0"/>
    <x v="0"/>
    <n v="1"/>
    <x v="0"/>
    <n v="3"/>
    <n v="2.64"/>
    <x v="1"/>
    <n v="49200"/>
    <x v="0"/>
    <n v="5"/>
    <n v="0"/>
  </r>
  <r>
    <n v="45"/>
    <x v="2"/>
    <x v="1"/>
    <n v="1"/>
    <x v="0"/>
    <n v="1"/>
    <n v="2.46"/>
    <x v="1"/>
    <n v="72000"/>
    <x v="1"/>
    <n v="9"/>
    <n v="1"/>
  </r>
  <r>
    <n v="54"/>
    <x v="0"/>
    <x v="1"/>
    <n v="2"/>
    <x v="0"/>
    <n v="0"/>
    <n v="2.82"/>
    <x v="1"/>
    <n v="73000"/>
    <x v="1"/>
    <n v="6"/>
    <n v="0"/>
  </r>
  <r>
    <n v="45"/>
    <x v="2"/>
    <x v="0"/>
    <n v="2"/>
    <x v="0"/>
    <n v="4"/>
    <n v="1.1499999999999999"/>
    <x v="2"/>
    <n v="83000"/>
    <x v="1"/>
    <n v="5"/>
    <n v="0"/>
  </r>
  <r>
    <n v="30"/>
    <x v="3"/>
    <x v="1"/>
    <n v="1"/>
    <x v="3"/>
    <n v="1"/>
    <n v="1.37"/>
    <x v="2"/>
    <n v="44000"/>
    <x v="0"/>
    <n v="2"/>
    <n v="0"/>
  </r>
  <r>
    <n v="49"/>
    <x v="0"/>
    <x v="0"/>
    <n v="3"/>
    <x v="1"/>
    <n v="2"/>
    <n v="2.4900000000000002"/>
    <x v="1"/>
    <n v="49200"/>
    <x v="0"/>
    <n v="6"/>
    <n v="0"/>
  </r>
  <r>
    <n v="35"/>
    <x v="3"/>
    <x v="1"/>
    <n v="4"/>
    <x v="2"/>
    <n v="4"/>
    <n v="2.71"/>
    <x v="1"/>
    <n v="65000"/>
    <x v="1"/>
    <n v="9"/>
    <n v="1"/>
  </r>
  <r>
    <n v="34"/>
    <x v="3"/>
    <x v="0"/>
    <n v="2"/>
    <x v="2"/>
    <n v="4"/>
    <n v="2.75"/>
    <x v="1"/>
    <n v="106200"/>
    <x v="1"/>
    <n v="9"/>
    <n v="1"/>
  </r>
  <r>
    <n v="44"/>
    <x v="2"/>
    <x v="1"/>
    <n v="1"/>
    <x v="0"/>
    <n v="1"/>
    <n v="3.12"/>
    <x v="0"/>
    <n v="81000"/>
    <x v="1"/>
    <n v="4"/>
    <n v="0"/>
  </r>
  <r>
    <n v="29"/>
    <x v="3"/>
    <x v="0"/>
    <n v="12"/>
    <x v="2"/>
    <n v="4"/>
    <n v="2.2999999999999998"/>
    <x v="1"/>
    <n v="79200"/>
    <x v="1"/>
    <n v="8"/>
    <n v="0"/>
  </r>
  <r>
    <n v="34"/>
    <x v="3"/>
    <x v="1"/>
    <n v="1"/>
    <x v="0"/>
    <n v="2"/>
    <n v="1.58"/>
    <x v="2"/>
    <n v="60000"/>
    <x v="0"/>
    <n v="4"/>
    <n v="0"/>
  </r>
  <r>
    <n v="24"/>
    <x v="1"/>
    <x v="1"/>
    <n v="2"/>
    <x v="2"/>
    <n v="1"/>
    <n v="2.4300000000000002"/>
    <x v="1"/>
    <n v="37000"/>
    <x v="0"/>
    <n v="4"/>
    <n v="0"/>
  </r>
  <r>
    <n v="32"/>
    <x v="3"/>
    <x v="0"/>
    <n v="2"/>
    <x v="0"/>
    <n v="1"/>
    <n v="3.2"/>
    <x v="0"/>
    <n v="55600"/>
    <x v="0"/>
    <n v="8"/>
    <n v="0"/>
  </r>
  <r>
    <n v="22"/>
    <x v="1"/>
    <x v="1"/>
    <n v="1"/>
    <x v="3"/>
    <n v="3"/>
    <n v="3.9"/>
    <x v="0"/>
    <n v="84000"/>
    <x v="1"/>
    <n v="6"/>
    <n v="0"/>
  </r>
  <r>
    <n v="46"/>
    <x v="0"/>
    <x v="1"/>
    <n v="2"/>
    <x v="0"/>
    <n v="4"/>
    <n v="2.19"/>
    <x v="1"/>
    <n v="69000"/>
    <x v="1"/>
    <n v="6"/>
    <n v="0"/>
  </r>
  <r>
    <n v="48"/>
    <x v="0"/>
    <x v="1"/>
    <n v="2"/>
    <x v="1"/>
    <n v="1"/>
    <n v="3.22"/>
    <x v="0"/>
    <n v="83000"/>
    <x v="1"/>
    <n v="4"/>
    <n v="0"/>
  </r>
  <r>
    <n v="41"/>
    <x v="2"/>
    <x v="1"/>
    <n v="2"/>
    <x v="0"/>
    <n v="2"/>
    <n v="1.75"/>
    <x v="2"/>
    <n v="78000"/>
    <x v="1"/>
    <n v="6"/>
    <n v="0"/>
  </r>
  <r>
    <n v="21"/>
    <x v="1"/>
    <x v="1"/>
    <n v="2"/>
    <x v="0"/>
    <n v="5"/>
    <n v="3.2"/>
    <x v="0"/>
    <n v="87000"/>
    <x v="1"/>
    <n v="10"/>
    <n v="1"/>
  </r>
  <r>
    <n v="51"/>
    <x v="0"/>
    <x v="1"/>
    <n v="2"/>
    <x v="3"/>
    <n v="1"/>
    <n v="1.17"/>
    <x v="2"/>
    <n v="51000"/>
    <x v="0"/>
    <n v="3"/>
    <n v="0"/>
  </r>
  <r>
    <n v="29"/>
    <x v="3"/>
    <x v="1"/>
    <n v="8"/>
    <x v="1"/>
    <n v="5"/>
    <n v="3.1"/>
    <x v="0"/>
    <n v="73000"/>
    <x v="1"/>
    <n v="7"/>
    <n v="0"/>
  </r>
  <r>
    <n v="54"/>
    <x v="0"/>
    <x v="0"/>
    <n v="6"/>
    <x v="2"/>
    <n v="5"/>
    <n v="3.66"/>
    <x v="0"/>
    <n v="82200"/>
    <x v="1"/>
    <n v="9"/>
    <n v="1"/>
  </r>
  <r>
    <n v="37"/>
    <x v="2"/>
    <x v="0"/>
    <n v="11"/>
    <x v="0"/>
    <n v="2"/>
    <n v="3.32"/>
    <x v="0"/>
    <n v="70600"/>
    <x v="1"/>
    <n v="8"/>
    <n v="0"/>
  </r>
  <r>
    <n v="23"/>
    <x v="1"/>
    <x v="1"/>
    <n v="2"/>
    <x v="1"/>
    <n v="2"/>
    <n v="2.74"/>
    <x v="1"/>
    <n v="52000"/>
    <x v="0"/>
    <n v="3"/>
    <n v="0"/>
  </r>
  <r>
    <n v="48"/>
    <x v="0"/>
    <x v="1"/>
    <n v="2"/>
    <x v="0"/>
    <n v="0"/>
    <n v="3.97"/>
    <x v="0"/>
    <n v="102000"/>
    <x v="1"/>
    <n v="4"/>
    <n v="0"/>
  </r>
  <r>
    <n v="34"/>
    <x v="3"/>
    <x v="1"/>
    <n v="1"/>
    <x v="2"/>
    <n v="3"/>
    <n v="3.96"/>
    <x v="0"/>
    <n v="88000"/>
    <x v="1"/>
    <n v="6"/>
    <n v="0"/>
  </r>
  <r>
    <n v="39"/>
    <x v="2"/>
    <x v="1"/>
    <n v="1"/>
    <x v="0"/>
    <n v="1"/>
    <n v="1.25"/>
    <x v="2"/>
    <n v="75000"/>
    <x v="1"/>
    <n v="4"/>
    <n v="0"/>
  </r>
  <r>
    <n v="33"/>
    <x v="3"/>
    <x v="0"/>
    <n v="1"/>
    <x v="2"/>
    <n v="2"/>
    <n v="2.6"/>
    <x v="1"/>
    <n v="47400"/>
    <x v="0"/>
    <n v="8"/>
    <n v="0"/>
  </r>
  <r>
    <n v="22"/>
    <x v="1"/>
    <x v="1"/>
    <n v="1"/>
    <x v="0"/>
    <n v="4"/>
    <n v="2.2200000000000002"/>
    <x v="1"/>
    <n v="60000"/>
    <x v="0"/>
    <n v="9"/>
    <n v="1"/>
  </r>
  <r>
    <n v="32"/>
    <x v="3"/>
    <x v="1"/>
    <n v="1"/>
    <x v="3"/>
    <n v="4"/>
    <n v="2.29"/>
    <x v="1"/>
    <n v="59000"/>
    <x v="0"/>
    <n v="4"/>
    <n v="0"/>
  </r>
  <r>
    <n v="53"/>
    <x v="0"/>
    <x v="1"/>
    <n v="2"/>
    <x v="2"/>
    <n v="2"/>
    <n v="3.76"/>
    <x v="0"/>
    <n v="118000"/>
    <x v="1"/>
    <n v="10"/>
    <n v="1"/>
  </r>
  <r>
    <n v="46"/>
    <x v="0"/>
    <x v="0"/>
    <n v="2"/>
    <x v="2"/>
    <n v="5"/>
    <n v="1.1299999999999999"/>
    <x v="2"/>
    <n v="119800"/>
    <x v="1"/>
    <n v="10"/>
    <n v="1"/>
  </r>
  <r>
    <n v="50"/>
    <x v="0"/>
    <x v="1"/>
    <n v="1"/>
    <x v="0"/>
    <n v="4"/>
    <n v="3.71"/>
    <x v="0"/>
    <n v="99000"/>
    <x v="1"/>
    <n v="7"/>
    <n v="0"/>
  </r>
  <r>
    <n v="35"/>
    <x v="3"/>
    <x v="1"/>
    <n v="1"/>
    <x v="3"/>
    <n v="1"/>
    <n v="1.1299999999999999"/>
    <x v="2"/>
    <n v="52000"/>
    <x v="0"/>
    <n v="3"/>
    <n v="0"/>
  </r>
  <r>
    <n v="42"/>
    <x v="2"/>
    <x v="0"/>
    <n v="4"/>
    <x v="0"/>
    <n v="5"/>
    <n v="2.15"/>
    <x v="1"/>
    <n v="104600"/>
    <x v="1"/>
    <n v="7"/>
    <n v="0"/>
  </r>
  <r>
    <n v="37"/>
    <x v="2"/>
    <x v="0"/>
    <n v="7"/>
    <x v="1"/>
    <n v="1"/>
    <n v="1.19"/>
    <x v="2"/>
    <n v="63600"/>
    <x v="1"/>
    <n v="8"/>
    <n v="0"/>
  </r>
  <r>
    <n v="32"/>
    <x v="3"/>
    <x v="1"/>
    <n v="2"/>
    <x v="2"/>
    <n v="4"/>
    <n v="2.69"/>
    <x v="1"/>
    <n v="79000"/>
    <x v="1"/>
    <n v="9"/>
    <n v="1"/>
  </r>
  <r>
    <n v="24"/>
    <x v="1"/>
    <x v="0"/>
    <n v="2"/>
    <x v="2"/>
    <n v="2"/>
    <n v="2.77"/>
    <x v="1"/>
    <n v="74200"/>
    <x v="1"/>
    <n v="4"/>
    <n v="0"/>
  </r>
  <r>
    <n v="55"/>
    <x v="0"/>
    <x v="0"/>
    <n v="3"/>
    <x v="1"/>
    <n v="3"/>
    <n v="2.81"/>
    <x v="1"/>
    <n v="60000"/>
    <x v="0"/>
    <n v="4"/>
    <n v="0"/>
  </r>
  <r>
    <n v="56"/>
    <x v="4"/>
    <x v="1"/>
    <n v="1"/>
    <x v="0"/>
    <n v="4"/>
    <n v="2.48"/>
    <x v="1"/>
    <n v="83000"/>
    <x v="1"/>
    <n v="6"/>
    <n v="0"/>
  </r>
  <r>
    <n v="32"/>
    <x v="3"/>
    <x v="1"/>
    <n v="1"/>
    <x v="3"/>
    <n v="1"/>
    <n v="3.12"/>
    <x v="0"/>
    <n v="54000"/>
    <x v="0"/>
    <n v="4"/>
    <n v="0"/>
  </r>
  <r>
    <n v="30"/>
    <x v="3"/>
    <x v="1"/>
    <n v="4"/>
    <x v="0"/>
    <n v="4"/>
    <n v="2.82"/>
    <x v="1"/>
    <n v="86000"/>
    <x v="1"/>
    <n v="4"/>
    <n v="0"/>
  </r>
  <r>
    <n v="31"/>
    <x v="3"/>
    <x v="0"/>
    <n v="1"/>
    <x v="2"/>
    <n v="2"/>
    <n v="3.93"/>
    <x v="0"/>
    <n v="67800"/>
    <x v="1"/>
    <n v="8"/>
    <n v="0"/>
  </r>
  <r>
    <n v="26"/>
    <x v="3"/>
    <x v="0"/>
    <n v="2"/>
    <x v="2"/>
    <n v="1"/>
    <n v="1.92"/>
    <x v="2"/>
    <n v="52800"/>
    <x v="0"/>
    <n v="3"/>
    <n v="0"/>
  </r>
  <r>
    <n v="37"/>
    <x v="2"/>
    <x v="1"/>
    <n v="2"/>
    <x v="0"/>
    <n v="5"/>
    <n v="2.57"/>
    <x v="1"/>
    <n v="66000"/>
    <x v="1"/>
    <n v="5"/>
    <n v="0"/>
  </r>
  <r>
    <n v="49"/>
    <x v="0"/>
    <x v="1"/>
    <n v="2"/>
    <x v="2"/>
    <n v="1"/>
    <n v="1.91"/>
    <x v="2"/>
    <n v="69000"/>
    <x v="1"/>
    <n v="8"/>
    <n v="0"/>
  </r>
  <r>
    <n v="41"/>
    <x v="2"/>
    <x v="1"/>
    <n v="2"/>
    <x v="2"/>
    <n v="1"/>
    <n v="1.37"/>
    <x v="2"/>
    <n v="75000"/>
    <x v="1"/>
    <n v="7"/>
    <n v="0"/>
  </r>
  <r>
    <n v="43"/>
    <x v="2"/>
    <x v="0"/>
    <n v="2"/>
    <x v="0"/>
    <n v="1"/>
    <n v="2.42"/>
    <x v="1"/>
    <n v="71400"/>
    <x v="1"/>
    <n v="3"/>
    <n v="0"/>
  </r>
  <r>
    <n v="46"/>
    <x v="0"/>
    <x v="0"/>
    <n v="2"/>
    <x v="0"/>
    <n v="2"/>
    <n v="2.96"/>
    <x v="1"/>
    <n v="79800"/>
    <x v="1"/>
    <n v="8"/>
    <n v="0"/>
  </r>
  <r>
    <n v="22"/>
    <x v="1"/>
    <x v="1"/>
    <n v="5"/>
    <x v="0"/>
    <n v="1"/>
    <n v="1.78"/>
    <x v="2"/>
    <n v="47000"/>
    <x v="0"/>
    <n v="7"/>
    <n v="0"/>
  </r>
  <r>
    <n v="34"/>
    <x v="3"/>
    <x v="1"/>
    <n v="8"/>
    <x v="0"/>
    <n v="1"/>
    <n v="3.49"/>
    <x v="0"/>
    <n v="49000"/>
    <x v="0"/>
    <n v="6"/>
    <n v="0"/>
  </r>
  <r>
    <n v="34"/>
    <x v="3"/>
    <x v="1"/>
    <n v="2"/>
    <x v="0"/>
    <n v="3"/>
    <n v="3.86"/>
    <x v="0"/>
    <n v="102000"/>
    <x v="1"/>
    <n v="10"/>
    <n v="1"/>
  </r>
  <r>
    <n v="23"/>
    <x v="1"/>
    <x v="1"/>
    <n v="2"/>
    <x v="2"/>
    <n v="1"/>
    <n v="3.11"/>
    <x v="0"/>
    <n v="57000"/>
    <x v="0"/>
    <n v="9"/>
    <n v="1"/>
  </r>
  <r>
    <n v="43"/>
    <x v="2"/>
    <x v="1"/>
    <n v="2"/>
    <x v="0"/>
    <n v="2"/>
    <n v="3.3"/>
    <x v="0"/>
    <n v="79000"/>
    <x v="1"/>
    <n v="9"/>
    <n v="1"/>
  </r>
  <r>
    <n v="45"/>
    <x v="2"/>
    <x v="0"/>
    <n v="3"/>
    <x v="2"/>
    <n v="0"/>
    <n v="2.88"/>
    <x v="1"/>
    <n v="61000"/>
    <x v="1"/>
    <n v="5"/>
    <n v="0"/>
  </r>
  <r>
    <n v="56"/>
    <x v="4"/>
    <x v="1"/>
    <n v="4"/>
    <x v="3"/>
    <n v="2"/>
    <n v="2.16"/>
    <x v="1"/>
    <n v="42000"/>
    <x v="0"/>
    <n v="3"/>
    <n v="0"/>
  </r>
  <r>
    <n v="36"/>
    <x v="2"/>
    <x v="1"/>
    <n v="2"/>
    <x v="1"/>
    <n v="2"/>
    <n v="2.85"/>
    <x v="1"/>
    <n v="70000"/>
    <x v="1"/>
    <n v="4"/>
    <n v="0"/>
  </r>
  <r>
    <n v="36"/>
    <x v="2"/>
    <x v="0"/>
    <n v="2"/>
    <x v="3"/>
    <n v="4"/>
    <n v="2.2200000000000002"/>
    <x v="1"/>
    <n v="73800"/>
    <x v="1"/>
    <n v="7"/>
    <n v="0"/>
  </r>
  <r>
    <n v="29"/>
    <x v="3"/>
    <x v="0"/>
    <n v="6"/>
    <x v="3"/>
    <n v="4"/>
    <n v="3.78"/>
    <x v="0"/>
    <n v="87200"/>
    <x v="1"/>
    <n v="8"/>
    <n v="0"/>
  </r>
  <r>
    <n v="48"/>
    <x v="0"/>
    <x v="0"/>
    <n v="2"/>
    <x v="2"/>
    <n v="2"/>
    <n v="3.42"/>
    <x v="0"/>
    <n v="66400"/>
    <x v="1"/>
    <n v="6"/>
    <n v="0"/>
  </r>
  <r>
    <n v="40"/>
    <x v="2"/>
    <x v="1"/>
    <n v="2"/>
    <x v="3"/>
    <n v="2"/>
    <n v="2.97"/>
    <x v="1"/>
    <n v="63000"/>
    <x v="1"/>
    <n v="5"/>
    <n v="0"/>
  </r>
  <r>
    <n v="49"/>
    <x v="0"/>
    <x v="0"/>
    <n v="1"/>
    <x v="0"/>
    <n v="4"/>
    <n v="2.1800000000000002"/>
    <x v="1"/>
    <n v="74200"/>
    <x v="1"/>
    <n v="6"/>
    <n v="0"/>
  </r>
  <r>
    <n v="44"/>
    <x v="2"/>
    <x v="1"/>
    <n v="1"/>
    <x v="2"/>
    <n v="0"/>
    <n v="2.35"/>
    <x v="1"/>
    <n v="72000"/>
    <x v="1"/>
    <n v="3"/>
    <n v="0"/>
  </r>
  <r>
    <n v="54"/>
    <x v="0"/>
    <x v="1"/>
    <n v="1"/>
    <x v="2"/>
    <n v="3"/>
    <n v="3.05"/>
    <x v="0"/>
    <n v="74000"/>
    <x v="1"/>
    <n v="9"/>
    <n v="1"/>
  </r>
  <r>
    <n v="34"/>
    <x v="3"/>
    <x v="1"/>
    <n v="2"/>
    <x v="0"/>
    <n v="1"/>
    <n v="3.57"/>
    <x v="0"/>
    <n v="62000"/>
    <x v="1"/>
    <n v="6"/>
    <n v="0"/>
  </r>
  <r>
    <n v="32"/>
    <x v="3"/>
    <x v="1"/>
    <n v="2"/>
    <x v="1"/>
    <n v="1"/>
    <n v="3.75"/>
    <x v="0"/>
    <n v="50000"/>
    <x v="0"/>
    <n v="3"/>
    <n v="0"/>
  </r>
  <r>
    <n v="45"/>
    <x v="2"/>
    <x v="0"/>
    <n v="3"/>
    <x v="0"/>
    <n v="2"/>
    <n v="1.62"/>
    <x v="2"/>
    <n v="58000"/>
    <x v="0"/>
    <n v="10"/>
    <n v="1"/>
  </r>
  <r>
    <n v="44"/>
    <x v="2"/>
    <x v="0"/>
    <n v="1"/>
    <x v="0"/>
    <n v="4"/>
    <n v="2.31"/>
    <x v="1"/>
    <n v="105200"/>
    <x v="1"/>
    <n v="10"/>
    <n v="1"/>
  </r>
  <r>
    <n v="27"/>
    <x v="3"/>
    <x v="0"/>
    <n v="2"/>
    <x v="0"/>
    <n v="0"/>
    <n v="2.71"/>
    <x v="1"/>
    <n v="46600"/>
    <x v="0"/>
    <n v="5"/>
    <n v="0"/>
  </r>
  <r>
    <n v="49"/>
    <x v="0"/>
    <x v="1"/>
    <n v="2"/>
    <x v="3"/>
    <n v="5"/>
    <n v="2.5"/>
    <x v="1"/>
    <n v="135000"/>
    <x v="1"/>
    <n v="9"/>
    <n v="1"/>
  </r>
  <r>
    <n v="43"/>
    <x v="2"/>
    <x v="0"/>
    <n v="2"/>
    <x v="0"/>
    <n v="2"/>
    <n v="2.76"/>
    <x v="1"/>
    <n v="55400"/>
    <x v="0"/>
    <n v="5"/>
    <n v="0"/>
  </r>
  <r>
    <n v="29"/>
    <x v="3"/>
    <x v="0"/>
    <n v="2"/>
    <x v="1"/>
    <n v="5"/>
    <n v="1.49"/>
    <x v="2"/>
    <n v="57200"/>
    <x v="0"/>
    <n v="5"/>
    <n v="0"/>
  </r>
  <r>
    <n v="53"/>
    <x v="0"/>
    <x v="0"/>
    <n v="2"/>
    <x v="2"/>
    <n v="5"/>
    <n v="3.83"/>
    <x v="0"/>
    <n v="116400"/>
    <x v="1"/>
    <n v="8"/>
    <n v="0"/>
  </r>
  <r>
    <n v="48"/>
    <x v="0"/>
    <x v="0"/>
    <n v="11"/>
    <x v="2"/>
    <n v="3"/>
    <n v="1.53"/>
    <x v="2"/>
    <n v="96400"/>
    <x v="1"/>
    <n v="10"/>
    <n v="1"/>
  </r>
  <r>
    <n v="36"/>
    <x v="2"/>
    <x v="1"/>
    <n v="2"/>
    <x v="0"/>
    <n v="3"/>
    <n v="2.5299999999999998"/>
    <x v="1"/>
    <n v="48000"/>
    <x v="0"/>
    <n v="7"/>
    <n v="0"/>
  </r>
  <r>
    <n v="55"/>
    <x v="0"/>
    <x v="0"/>
    <n v="2"/>
    <x v="0"/>
    <n v="3"/>
    <n v="1.59"/>
    <x v="2"/>
    <n v="72000"/>
    <x v="1"/>
    <n v="7"/>
    <n v="0"/>
  </r>
  <r>
    <n v="29"/>
    <x v="3"/>
    <x v="1"/>
    <n v="2"/>
    <x v="3"/>
    <n v="4"/>
    <n v="1.1499999999999999"/>
    <x v="2"/>
    <n v="42000"/>
    <x v="0"/>
    <n v="7"/>
    <n v="0"/>
  </r>
  <r>
    <n v="26"/>
    <x v="3"/>
    <x v="1"/>
    <n v="5"/>
    <x v="1"/>
    <n v="4"/>
    <n v="3.76"/>
    <x v="0"/>
    <n v="77000"/>
    <x v="1"/>
    <n v="9"/>
    <n v="1"/>
  </r>
  <r>
    <n v="31"/>
    <x v="3"/>
    <x v="0"/>
    <n v="2"/>
    <x v="0"/>
    <n v="4"/>
    <n v="2.2200000000000002"/>
    <x v="1"/>
    <n v="53800"/>
    <x v="0"/>
    <n v="6"/>
    <n v="0"/>
  </r>
  <r>
    <n v="34"/>
    <x v="3"/>
    <x v="0"/>
    <n v="1"/>
    <x v="0"/>
    <n v="1"/>
    <n v="3.56"/>
    <x v="0"/>
    <n v="59200"/>
    <x v="0"/>
    <n v="9"/>
    <n v="1"/>
  </r>
  <r>
    <n v="56"/>
    <x v="4"/>
    <x v="1"/>
    <n v="5"/>
    <x v="2"/>
    <n v="1"/>
    <n v="1.1299999999999999"/>
    <x v="2"/>
    <n v="50000"/>
    <x v="0"/>
    <n v="4"/>
    <n v="0"/>
  </r>
  <r>
    <n v="50"/>
    <x v="0"/>
    <x v="0"/>
    <n v="1"/>
    <x v="0"/>
    <n v="4"/>
    <n v="2.0699999999999998"/>
    <x v="1"/>
    <n v="88000"/>
    <x v="1"/>
    <n v="7"/>
    <n v="0"/>
  </r>
  <r>
    <n v="23"/>
    <x v="1"/>
    <x v="0"/>
    <n v="6"/>
    <x v="3"/>
    <n v="5"/>
    <n v="1.93"/>
    <x v="2"/>
    <n v="61400"/>
    <x v="1"/>
    <n v="9"/>
    <n v="1"/>
  </r>
  <r>
    <n v="49"/>
    <x v="0"/>
    <x v="1"/>
    <n v="1"/>
    <x v="2"/>
    <n v="4"/>
    <n v="3.14"/>
    <x v="0"/>
    <n v="125000"/>
    <x v="1"/>
    <n v="6"/>
    <n v="0"/>
  </r>
  <r>
    <n v="22"/>
    <x v="1"/>
    <x v="0"/>
    <n v="3"/>
    <x v="1"/>
    <n v="3"/>
    <n v="2.2400000000000002"/>
    <x v="1"/>
    <n v="53600"/>
    <x v="0"/>
    <n v="5"/>
    <n v="0"/>
  </r>
  <r>
    <n v="42"/>
    <x v="2"/>
    <x v="0"/>
    <n v="2"/>
    <x v="2"/>
    <n v="4"/>
    <n v="3.61"/>
    <x v="0"/>
    <n v="74600"/>
    <x v="1"/>
    <n v="9"/>
    <n v="1"/>
  </r>
  <r>
    <n v="57"/>
    <x v="4"/>
    <x v="1"/>
    <n v="2"/>
    <x v="2"/>
    <n v="3"/>
    <n v="2.5499999999999998"/>
    <x v="1"/>
    <n v="78000"/>
    <x v="1"/>
    <n v="6"/>
    <n v="0"/>
  </r>
  <r>
    <n v="29"/>
    <x v="3"/>
    <x v="1"/>
    <n v="1"/>
    <x v="0"/>
    <n v="0"/>
    <n v="2.8"/>
    <x v="1"/>
    <n v="73000"/>
    <x v="1"/>
    <n v="7"/>
    <n v="0"/>
  </r>
  <r>
    <n v="37"/>
    <x v="2"/>
    <x v="1"/>
    <n v="9"/>
    <x v="2"/>
    <n v="1"/>
    <n v="1.46"/>
    <x v="2"/>
    <n v="67000"/>
    <x v="1"/>
    <n v="8"/>
    <n v="0"/>
  </r>
  <r>
    <n v="32"/>
    <x v="3"/>
    <x v="0"/>
    <n v="2"/>
    <x v="2"/>
    <n v="5"/>
    <n v="2.82"/>
    <x v="1"/>
    <n v="66600"/>
    <x v="1"/>
    <n v="7"/>
    <n v="0"/>
  </r>
  <r>
    <n v="26"/>
    <x v="3"/>
    <x v="1"/>
    <n v="1"/>
    <x v="3"/>
    <n v="2"/>
    <n v="3.46"/>
    <x v="0"/>
    <n v="56000"/>
    <x v="0"/>
    <n v="9"/>
    <n v="1"/>
  </r>
  <r>
    <n v="39"/>
    <x v="2"/>
    <x v="0"/>
    <n v="1"/>
    <x v="1"/>
    <n v="3"/>
    <n v="2.04"/>
    <x v="1"/>
    <n v="51200"/>
    <x v="0"/>
    <n v="5"/>
    <n v="0"/>
  </r>
  <r>
    <n v="42"/>
    <x v="2"/>
    <x v="1"/>
    <n v="9"/>
    <x v="2"/>
    <n v="0"/>
    <n v="1.53"/>
    <x v="2"/>
    <n v="55000"/>
    <x v="0"/>
    <n v="6"/>
    <n v="0"/>
  </r>
  <r>
    <n v="50"/>
    <x v="0"/>
    <x v="1"/>
    <n v="2"/>
    <x v="2"/>
    <n v="1"/>
    <n v="3.02"/>
    <x v="0"/>
    <n v="71000"/>
    <x v="1"/>
    <n v="9"/>
    <n v="1"/>
  </r>
  <r>
    <n v="33"/>
    <x v="3"/>
    <x v="0"/>
    <n v="8"/>
    <x v="2"/>
    <n v="5"/>
    <n v="2.2200000000000002"/>
    <x v="1"/>
    <n v="104400"/>
    <x v="1"/>
    <n v="8"/>
    <n v="0"/>
  </r>
  <r>
    <n v="23"/>
    <x v="1"/>
    <x v="0"/>
    <n v="2"/>
    <x v="3"/>
    <n v="3"/>
    <n v="2.4500000000000002"/>
    <x v="1"/>
    <n v="50400"/>
    <x v="0"/>
    <n v="4"/>
    <n v="0"/>
  </r>
  <r>
    <n v="33"/>
    <x v="3"/>
    <x v="1"/>
    <n v="2"/>
    <x v="2"/>
    <n v="0"/>
    <n v="3.86"/>
    <x v="0"/>
    <n v="73000"/>
    <x v="1"/>
    <n v="6"/>
    <n v="0"/>
  </r>
  <r>
    <n v="50"/>
    <x v="0"/>
    <x v="0"/>
    <n v="1"/>
    <x v="0"/>
    <n v="1"/>
    <n v="2.17"/>
    <x v="1"/>
    <n v="55000"/>
    <x v="0"/>
    <n v="3"/>
    <n v="0"/>
  </r>
  <r>
    <n v="44"/>
    <x v="2"/>
    <x v="1"/>
    <n v="1"/>
    <x v="2"/>
    <n v="1"/>
    <n v="1.43"/>
    <x v="2"/>
    <n v="87000"/>
    <x v="1"/>
    <n v="3"/>
    <n v="0"/>
  </r>
  <r>
    <n v="39"/>
    <x v="2"/>
    <x v="0"/>
    <n v="5"/>
    <x v="0"/>
    <n v="0"/>
    <n v="3.04"/>
    <x v="0"/>
    <n v="61200"/>
    <x v="1"/>
    <n v="5"/>
    <n v="0"/>
  </r>
  <r>
    <n v="46"/>
    <x v="0"/>
    <x v="1"/>
    <n v="2"/>
    <x v="1"/>
    <n v="3"/>
    <n v="3.42"/>
    <x v="0"/>
    <n v="81000"/>
    <x v="1"/>
    <n v="5"/>
    <n v="0"/>
  </r>
  <r>
    <n v="25"/>
    <x v="1"/>
    <x v="1"/>
    <n v="2"/>
    <x v="2"/>
    <n v="5"/>
    <n v="2.89"/>
    <x v="1"/>
    <n v="88000"/>
    <x v="1"/>
    <n v="7"/>
    <n v="0"/>
  </r>
  <r>
    <n v="33"/>
    <x v="3"/>
    <x v="1"/>
    <n v="1"/>
    <x v="3"/>
    <n v="3"/>
    <n v="1.1599999999999999"/>
    <x v="2"/>
    <n v="52000"/>
    <x v="0"/>
    <n v="3"/>
    <n v="0"/>
  </r>
  <r>
    <n v="52"/>
    <x v="0"/>
    <x v="0"/>
    <n v="2"/>
    <x v="2"/>
    <n v="3"/>
    <n v="1.91"/>
    <x v="2"/>
    <n v="69600"/>
    <x v="1"/>
    <n v="5"/>
    <n v="0"/>
  </r>
  <r>
    <n v="38"/>
    <x v="2"/>
    <x v="1"/>
    <n v="2"/>
    <x v="0"/>
    <n v="3"/>
    <n v="1.91"/>
    <x v="2"/>
    <n v="98000"/>
    <x v="1"/>
    <n v="3"/>
    <n v="0"/>
  </r>
  <r>
    <n v="37"/>
    <x v="2"/>
    <x v="1"/>
    <n v="7"/>
    <x v="3"/>
    <n v="5"/>
    <n v="3.08"/>
    <x v="0"/>
    <n v="87000"/>
    <x v="1"/>
    <n v="8"/>
    <n v="0"/>
  </r>
  <r>
    <n v="39"/>
    <x v="2"/>
    <x v="0"/>
    <n v="2"/>
    <x v="0"/>
    <n v="3"/>
    <n v="2.3199999999999998"/>
    <x v="1"/>
    <n v="66200"/>
    <x v="1"/>
    <n v="7"/>
    <n v="0"/>
  </r>
  <r>
    <n v="42"/>
    <x v="2"/>
    <x v="1"/>
    <n v="8"/>
    <x v="0"/>
    <n v="0"/>
    <n v="2.39"/>
    <x v="1"/>
    <n v="72000"/>
    <x v="1"/>
    <n v="9"/>
    <n v="1"/>
  </r>
  <r>
    <n v="38"/>
    <x v="2"/>
    <x v="1"/>
    <n v="1"/>
    <x v="1"/>
    <n v="3"/>
    <n v="2.2599999999999998"/>
    <x v="1"/>
    <n v="69000"/>
    <x v="1"/>
    <n v="3"/>
    <n v="0"/>
  </r>
  <r>
    <n v="22"/>
    <x v="1"/>
    <x v="0"/>
    <n v="2"/>
    <x v="3"/>
    <n v="3"/>
    <n v="3.26"/>
    <x v="0"/>
    <n v="62600"/>
    <x v="1"/>
    <n v="6"/>
    <n v="0"/>
  </r>
  <r>
    <n v="39"/>
    <x v="2"/>
    <x v="0"/>
    <n v="2"/>
    <x v="2"/>
    <n v="3"/>
    <n v="3.39"/>
    <x v="0"/>
    <n v="97200"/>
    <x v="1"/>
    <n v="9"/>
    <n v="1"/>
  </r>
  <r>
    <n v="30"/>
    <x v="3"/>
    <x v="0"/>
    <n v="11"/>
    <x v="2"/>
    <n v="6"/>
    <n v="3.88"/>
    <x v="0"/>
    <n v="109000"/>
    <x v="1"/>
    <n v="8"/>
    <n v="0"/>
  </r>
  <r>
    <n v="46"/>
    <x v="0"/>
    <x v="1"/>
    <n v="2"/>
    <x v="2"/>
    <n v="5"/>
    <n v="3.88"/>
    <x v="0"/>
    <n v="129000"/>
    <x v="1"/>
    <n v="10"/>
    <n v="1"/>
  </r>
  <r>
    <n v="31"/>
    <x v="3"/>
    <x v="0"/>
    <n v="2"/>
    <x v="0"/>
    <n v="4"/>
    <n v="1.47"/>
    <x v="2"/>
    <n v="66800"/>
    <x v="1"/>
    <n v="5"/>
    <n v="0"/>
  </r>
  <r>
    <n v="29"/>
    <x v="3"/>
    <x v="1"/>
    <n v="2"/>
    <x v="3"/>
    <n v="6"/>
    <n v="3.79"/>
    <x v="0"/>
    <n v="99000"/>
    <x v="1"/>
    <n v="8"/>
    <n v="0"/>
  </r>
  <r>
    <n v="43"/>
    <x v="2"/>
    <x v="0"/>
    <n v="6"/>
    <x v="2"/>
    <n v="3"/>
    <n v="2.57"/>
    <x v="1"/>
    <n v="52400"/>
    <x v="0"/>
    <n v="6"/>
    <n v="0"/>
  </r>
  <r>
    <n v="33"/>
    <x v="3"/>
    <x v="1"/>
    <n v="1"/>
    <x v="2"/>
    <n v="5"/>
    <n v="3.17"/>
    <x v="0"/>
    <n v="93000"/>
    <x v="1"/>
    <n v="10"/>
    <n v="1"/>
  </r>
  <r>
    <n v="34"/>
    <x v="3"/>
    <x v="0"/>
    <n v="4"/>
    <x v="0"/>
    <n v="3"/>
    <n v="2.14"/>
    <x v="1"/>
    <n v="65200"/>
    <x v="1"/>
    <n v="9"/>
    <n v="1"/>
  </r>
  <r>
    <n v="53"/>
    <x v="0"/>
    <x v="1"/>
    <n v="2"/>
    <x v="2"/>
    <n v="0"/>
    <n v="3.02"/>
    <x v="0"/>
    <n v="66000"/>
    <x v="1"/>
    <n v="7"/>
    <n v="0"/>
  </r>
  <r>
    <n v="39"/>
    <x v="2"/>
    <x v="1"/>
    <n v="2"/>
    <x v="2"/>
    <n v="1"/>
    <n v="2.8"/>
    <x v="1"/>
    <n v="67000"/>
    <x v="1"/>
    <n v="7"/>
    <n v="0"/>
  </r>
  <r>
    <n v="29"/>
    <x v="3"/>
    <x v="0"/>
    <n v="1"/>
    <x v="1"/>
    <n v="3"/>
    <n v="3.84"/>
    <x v="0"/>
    <n v="52200"/>
    <x v="0"/>
    <n v="4"/>
    <n v="0"/>
  </r>
  <r>
    <n v="35"/>
    <x v="3"/>
    <x v="1"/>
    <n v="5"/>
    <x v="2"/>
    <n v="3"/>
    <n v="2.09"/>
    <x v="1"/>
    <n v="102000"/>
    <x v="1"/>
    <n v="7"/>
    <n v="0"/>
  </r>
  <r>
    <n v="50"/>
    <x v="0"/>
    <x v="1"/>
    <n v="3"/>
    <x v="0"/>
    <n v="6"/>
    <n v="3.85"/>
    <x v="0"/>
    <n v="148000"/>
    <x v="2"/>
    <n v="10"/>
    <n v="1"/>
  </r>
  <r>
    <n v="47"/>
    <x v="0"/>
    <x v="1"/>
    <n v="2"/>
    <x v="0"/>
    <n v="4"/>
    <n v="1.77"/>
    <x v="2"/>
    <n v="118000"/>
    <x v="1"/>
    <n v="8"/>
    <n v="0"/>
  </r>
  <r>
    <n v="57"/>
    <x v="4"/>
    <x v="1"/>
    <n v="2"/>
    <x v="2"/>
    <n v="1"/>
    <n v="2.34"/>
    <x v="1"/>
    <n v="59000"/>
    <x v="0"/>
    <n v="7"/>
    <n v="0"/>
  </r>
  <r>
    <n v="29"/>
    <x v="3"/>
    <x v="0"/>
    <n v="2"/>
    <x v="1"/>
    <n v="2"/>
    <n v="3.41"/>
    <x v="0"/>
    <n v="54200"/>
    <x v="0"/>
    <n v="4"/>
    <n v="0"/>
  </r>
  <r>
    <n v="36"/>
    <x v="2"/>
    <x v="0"/>
    <n v="2"/>
    <x v="0"/>
    <n v="1"/>
    <n v="1.1299999999999999"/>
    <x v="2"/>
    <n v="74800"/>
    <x v="1"/>
    <n v="4"/>
    <n v="0"/>
  </r>
  <r>
    <n v="55"/>
    <x v="0"/>
    <x v="1"/>
    <n v="1"/>
    <x v="3"/>
    <n v="1"/>
    <n v="1.53"/>
    <x v="2"/>
    <n v="48000"/>
    <x v="0"/>
    <n v="4"/>
    <n v="0"/>
  </r>
  <r>
    <n v="22"/>
    <x v="1"/>
    <x v="0"/>
    <n v="2"/>
    <x v="0"/>
    <n v="3"/>
    <n v="1.85"/>
    <x v="2"/>
    <n v="59600"/>
    <x v="0"/>
    <n v="5"/>
    <n v="0"/>
  </r>
  <r>
    <n v="35"/>
    <x v="3"/>
    <x v="1"/>
    <n v="2"/>
    <x v="0"/>
    <n v="3"/>
    <n v="3.27"/>
    <x v="0"/>
    <n v="88000"/>
    <x v="1"/>
    <n v="6"/>
    <n v="0"/>
  </r>
  <r>
    <n v="33"/>
    <x v="3"/>
    <x v="1"/>
    <n v="1"/>
    <x v="2"/>
    <n v="5"/>
    <n v="2.94"/>
    <x v="1"/>
    <n v="67000"/>
    <x v="1"/>
    <n v="4"/>
    <n v="0"/>
  </r>
  <r>
    <n v="33"/>
    <x v="3"/>
    <x v="0"/>
    <n v="2"/>
    <x v="0"/>
    <n v="5"/>
    <n v="1.24"/>
    <x v="2"/>
    <n v="85400"/>
    <x v="1"/>
    <n v="7"/>
    <n v="0"/>
  </r>
  <r>
    <n v="35"/>
    <x v="3"/>
    <x v="1"/>
    <n v="9"/>
    <x v="3"/>
    <n v="3"/>
    <n v="3.52"/>
    <x v="0"/>
    <n v="47000"/>
    <x v="0"/>
    <n v="8"/>
    <n v="0"/>
  </r>
  <r>
    <n v="30"/>
    <x v="3"/>
    <x v="0"/>
    <n v="1"/>
    <x v="2"/>
    <n v="5"/>
    <n v="3.1"/>
    <x v="0"/>
    <n v="86000"/>
    <x v="1"/>
    <n v="10"/>
    <n v="1"/>
  </r>
  <r>
    <n v="50"/>
    <x v="0"/>
    <x v="1"/>
    <n v="1"/>
    <x v="0"/>
    <n v="0"/>
    <n v="1.45"/>
    <x v="2"/>
    <n v="67000"/>
    <x v="1"/>
    <n v="8"/>
    <n v="0"/>
  </r>
  <r>
    <n v="22"/>
    <x v="1"/>
    <x v="1"/>
    <n v="2"/>
    <x v="0"/>
    <n v="4"/>
    <n v="1.49"/>
    <x v="2"/>
    <n v="52000"/>
    <x v="0"/>
    <n v="4"/>
    <n v="0"/>
  </r>
  <r>
    <n v="41"/>
    <x v="2"/>
    <x v="0"/>
    <n v="1"/>
    <x v="0"/>
    <n v="5"/>
    <n v="3.75"/>
    <x v="0"/>
    <n v="139800"/>
    <x v="1"/>
    <n v="10"/>
    <n v="1"/>
  </r>
  <r>
    <n v="39"/>
    <x v="2"/>
    <x v="1"/>
    <n v="2"/>
    <x v="0"/>
    <n v="4"/>
    <n v="1.23"/>
    <x v="2"/>
    <n v="73000"/>
    <x v="1"/>
    <n v="7"/>
    <n v="0"/>
  </r>
  <r>
    <n v="33"/>
    <x v="3"/>
    <x v="0"/>
    <n v="3"/>
    <x v="2"/>
    <n v="2"/>
    <n v="3.07"/>
    <x v="0"/>
    <n v="69400"/>
    <x v="1"/>
    <n v="9"/>
    <n v="1"/>
  </r>
  <r>
    <n v="48"/>
    <x v="0"/>
    <x v="1"/>
    <n v="2"/>
    <x v="2"/>
    <n v="1"/>
    <n v="1.77"/>
    <x v="2"/>
    <n v="63000"/>
    <x v="1"/>
    <n v="6"/>
    <n v="0"/>
  </r>
  <r>
    <n v="23"/>
    <x v="1"/>
    <x v="0"/>
    <n v="2"/>
    <x v="2"/>
    <n v="4"/>
    <n v="3.38"/>
    <x v="0"/>
    <n v="56400"/>
    <x v="0"/>
    <n v="9"/>
    <n v="1"/>
  </r>
  <r>
    <n v="31"/>
    <x v="3"/>
    <x v="0"/>
    <n v="1"/>
    <x v="2"/>
    <n v="5"/>
    <n v="2.95"/>
    <x v="1"/>
    <n v="73800"/>
    <x v="1"/>
    <n v="7"/>
    <n v="0"/>
  </r>
  <r>
    <n v="54"/>
    <x v="0"/>
    <x v="1"/>
    <n v="7"/>
    <x v="3"/>
    <n v="2"/>
    <n v="1.85"/>
    <x v="2"/>
    <n v="61000"/>
    <x v="1"/>
    <n v="2"/>
    <n v="0"/>
  </r>
  <r>
    <n v="21"/>
    <x v="1"/>
    <x v="1"/>
    <n v="2"/>
    <x v="3"/>
    <n v="3"/>
    <n v="3.07"/>
    <x v="0"/>
    <n v="44000"/>
    <x v="0"/>
    <n v="4"/>
    <n v="0"/>
  </r>
  <r>
    <n v="27"/>
    <x v="3"/>
    <x v="1"/>
    <n v="2"/>
    <x v="2"/>
    <n v="1"/>
    <n v="1.82"/>
    <x v="2"/>
    <n v="74000"/>
    <x v="1"/>
    <n v="5"/>
    <n v="0"/>
  </r>
  <r>
    <n v="46"/>
    <x v="0"/>
    <x v="1"/>
    <n v="1"/>
    <x v="2"/>
    <n v="0"/>
    <n v="3.1"/>
    <x v="0"/>
    <n v="47000"/>
    <x v="0"/>
    <n v="4"/>
    <n v="0"/>
  </r>
  <r>
    <n v="32"/>
    <x v="3"/>
    <x v="1"/>
    <n v="1"/>
    <x v="0"/>
    <n v="5"/>
    <n v="3.44"/>
    <x v="0"/>
    <n v="99000"/>
    <x v="1"/>
    <n v="8"/>
    <n v="0"/>
  </r>
  <r>
    <n v="37"/>
    <x v="2"/>
    <x v="1"/>
    <n v="1"/>
    <x v="2"/>
    <n v="1"/>
    <n v="2.37"/>
    <x v="1"/>
    <n v="55000"/>
    <x v="0"/>
    <n v="7"/>
    <n v="0"/>
  </r>
  <r>
    <n v="23"/>
    <x v="1"/>
    <x v="1"/>
    <n v="1"/>
    <x v="1"/>
    <n v="3"/>
    <n v="3.56"/>
    <x v="0"/>
    <n v="61000"/>
    <x v="1"/>
    <n v="6"/>
    <n v="0"/>
  </r>
  <r>
    <n v="41"/>
    <x v="2"/>
    <x v="0"/>
    <n v="2"/>
    <x v="2"/>
    <n v="4"/>
    <n v="3.78"/>
    <x v="0"/>
    <n v="107800"/>
    <x v="1"/>
    <n v="10"/>
    <n v="1"/>
  </r>
  <r>
    <n v="56"/>
    <x v="4"/>
    <x v="1"/>
    <n v="2"/>
    <x v="1"/>
    <n v="4"/>
    <n v="2.3199999999999998"/>
    <x v="1"/>
    <n v="79000"/>
    <x v="1"/>
    <n v="8"/>
    <n v="0"/>
  </r>
  <r>
    <n v="50"/>
    <x v="0"/>
    <x v="1"/>
    <n v="1"/>
    <x v="0"/>
    <n v="4"/>
    <n v="1.1599999999999999"/>
    <x v="2"/>
    <n v="99000"/>
    <x v="1"/>
    <n v="4"/>
    <n v="0"/>
  </r>
  <r>
    <n v="40"/>
    <x v="2"/>
    <x v="1"/>
    <n v="2"/>
    <x v="2"/>
    <n v="4"/>
    <n v="1.79"/>
    <x v="2"/>
    <n v="111000"/>
    <x v="1"/>
    <n v="9"/>
    <n v="1"/>
  </r>
  <r>
    <n v="56"/>
    <x v="4"/>
    <x v="0"/>
    <n v="1"/>
    <x v="0"/>
    <n v="4"/>
    <n v="3.8"/>
    <x v="0"/>
    <n v="118800"/>
    <x v="1"/>
    <n v="10"/>
    <n v="1"/>
  </r>
  <r>
    <n v="35"/>
    <x v="3"/>
    <x v="1"/>
    <n v="1"/>
    <x v="1"/>
    <n v="3"/>
    <n v="2.09"/>
    <x v="1"/>
    <n v="82000"/>
    <x v="1"/>
    <n v="4"/>
    <n v="0"/>
  </r>
  <r>
    <n v="49"/>
    <x v="0"/>
    <x v="1"/>
    <n v="1"/>
    <x v="1"/>
    <n v="2"/>
    <n v="1.5"/>
    <x v="2"/>
    <n v="53000"/>
    <x v="0"/>
    <n v="4"/>
    <n v="0"/>
  </r>
  <r>
    <n v="54"/>
    <x v="0"/>
    <x v="0"/>
    <n v="1"/>
    <x v="3"/>
    <n v="1"/>
    <n v="1.86"/>
    <x v="2"/>
    <n v="47200"/>
    <x v="0"/>
    <n v="4"/>
    <n v="0"/>
  </r>
  <r>
    <n v="23"/>
    <x v="1"/>
    <x v="0"/>
    <n v="3"/>
    <x v="2"/>
    <n v="5"/>
    <n v="3.58"/>
    <x v="0"/>
    <n v="65400"/>
    <x v="1"/>
    <n v="9"/>
    <n v="1"/>
  </r>
  <r>
    <n v="50"/>
    <x v="0"/>
    <x v="1"/>
    <n v="1"/>
    <x v="0"/>
    <n v="2"/>
    <n v="1.43"/>
    <x v="2"/>
    <n v="60000"/>
    <x v="0"/>
    <n v="7"/>
    <n v="0"/>
  </r>
  <r>
    <n v="24"/>
    <x v="1"/>
    <x v="0"/>
    <n v="3"/>
    <x v="3"/>
    <n v="5"/>
    <n v="1.77"/>
    <x v="2"/>
    <n v="53200"/>
    <x v="0"/>
    <n v="4"/>
    <n v="0"/>
  </r>
  <r>
    <n v="39"/>
    <x v="2"/>
    <x v="0"/>
    <n v="1"/>
    <x v="1"/>
    <n v="4"/>
    <n v="3.82"/>
    <x v="0"/>
    <n v="75200"/>
    <x v="1"/>
    <n v="6"/>
    <n v="0"/>
  </r>
  <r>
    <n v="49"/>
    <x v="0"/>
    <x v="1"/>
    <n v="2"/>
    <x v="3"/>
    <n v="4"/>
    <n v="2.59"/>
    <x v="1"/>
    <n v="78000"/>
    <x v="1"/>
    <n v="3"/>
    <n v="0"/>
  </r>
  <r>
    <n v="27"/>
    <x v="3"/>
    <x v="0"/>
    <n v="1"/>
    <x v="0"/>
    <n v="2"/>
    <n v="2.21"/>
    <x v="1"/>
    <n v="47600"/>
    <x v="0"/>
    <n v="6"/>
    <n v="0"/>
  </r>
  <r>
    <n v="29"/>
    <x v="3"/>
    <x v="1"/>
    <n v="7"/>
    <x v="3"/>
    <n v="4"/>
    <n v="3.78"/>
    <x v="0"/>
    <n v="53000"/>
    <x v="0"/>
    <n v="9"/>
    <n v="1"/>
  </r>
  <r>
    <n v="29"/>
    <x v="3"/>
    <x v="1"/>
    <n v="1"/>
    <x v="2"/>
    <n v="3"/>
    <n v="1.57"/>
    <x v="2"/>
    <n v="60000"/>
    <x v="0"/>
    <n v="7"/>
    <n v="0"/>
  </r>
  <r>
    <n v="50"/>
    <x v="0"/>
    <x v="1"/>
    <n v="1"/>
    <x v="0"/>
    <n v="0"/>
    <n v="2.38"/>
    <x v="1"/>
    <n v="78000"/>
    <x v="1"/>
    <n v="6"/>
    <n v="0"/>
  </r>
  <r>
    <n v="45"/>
    <x v="2"/>
    <x v="0"/>
    <n v="2"/>
    <x v="0"/>
    <n v="5"/>
    <n v="1.38"/>
    <x v="2"/>
    <n v="93000"/>
    <x v="1"/>
    <n v="8"/>
    <n v="0"/>
  </r>
  <r>
    <n v="37"/>
    <x v="2"/>
    <x v="0"/>
    <n v="1"/>
    <x v="2"/>
    <n v="1"/>
    <n v="3.22"/>
    <x v="0"/>
    <n v="70600"/>
    <x v="1"/>
    <n v="4"/>
    <n v="0"/>
  </r>
  <r>
    <n v="44"/>
    <x v="2"/>
    <x v="1"/>
    <n v="1"/>
    <x v="0"/>
    <n v="2"/>
    <n v="3.5"/>
    <x v="0"/>
    <n v="99000"/>
    <x v="1"/>
    <n v="9"/>
    <n v="1"/>
  </r>
  <r>
    <n v="54"/>
    <x v="0"/>
    <x v="1"/>
    <n v="1"/>
    <x v="0"/>
    <n v="3"/>
    <n v="1.22"/>
    <x v="2"/>
    <n v="66000"/>
    <x v="1"/>
    <n v="10"/>
    <n v="1"/>
  </r>
  <r>
    <n v="29"/>
    <x v="3"/>
    <x v="1"/>
    <n v="1"/>
    <x v="0"/>
    <n v="1"/>
    <n v="2.0499999999999998"/>
    <x v="1"/>
    <n v="75000"/>
    <x v="1"/>
    <n v="8"/>
    <n v="0"/>
  </r>
  <r>
    <n v="42"/>
    <x v="2"/>
    <x v="0"/>
    <n v="2"/>
    <x v="0"/>
    <n v="4"/>
    <n v="1.23"/>
    <x v="2"/>
    <n v="56600"/>
    <x v="0"/>
    <n v="5"/>
    <n v="0"/>
  </r>
  <r>
    <n v="45"/>
    <x v="2"/>
    <x v="1"/>
    <n v="2"/>
    <x v="0"/>
    <n v="1"/>
    <n v="3.22"/>
    <x v="0"/>
    <n v="60000"/>
    <x v="0"/>
    <n v="5"/>
    <n v="0"/>
  </r>
  <r>
    <n v="53"/>
    <x v="0"/>
    <x v="1"/>
    <n v="2"/>
    <x v="2"/>
    <n v="1"/>
    <n v="2.2000000000000002"/>
    <x v="1"/>
    <n v="99000"/>
    <x v="1"/>
    <n v="4"/>
    <n v="0"/>
  </r>
  <r>
    <n v="29"/>
    <x v="3"/>
    <x v="1"/>
    <n v="1"/>
    <x v="0"/>
    <n v="5"/>
    <n v="1.1299999999999999"/>
    <x v="2"/>
    <n v="66000"/>
    <x v="1"/>
    <n v="10"/>
    <n v="1"/>
  </r>
  <r>
    <n v="47"/>
    <x v="0"/>
    <x v="1"/>
    <n v="4"/>
    <x v="0"/>
    <n v="2"/>
    <n v="1.64"/>
    <x v="2"/>
    <n v="76000"/>
    <x v="1"/>
    <n v="7"/>
    <n v="0"/>
  </r>
  <r>
    <n v="51"/>
    <x v="0"/>
    <x v="1"/>
    <n v="11"/>
    <x v="0"/>
    <n v="3"/>
    <n v="1.7"/>
    <x v="2"/>
    <n v="84000"/>
    <x v="1"/>
    <n v="9"/>
    <n v="1"/>
  </r>
  <r>
    <n v="28"/>
    <x v="3"/>
    <x v="0"/>
    <n v="2"/>
    <x v="0"/>
    <n v="4"/>
    <n v="2.4300000000000002"/>
    <x v="1"/>
    <n v="64400"/>
    <x v="1"/>
    <n v="10"/>
    <n v="1"/>
  </r>
  <r>
    <n v="42"/>
    <x v="2"/>
    <x v="1"/>
    <n v="2"/>
    <x v="1"/>
    <n v="5"/>
    <n v="3.49"/>
    <x v="0"/>
    <n v="94000"/>
    <x v="1"/>
    <n v="9"/>
    <n v="1"/>
  </r>
  <r>
    <n v="31"/>
    <x v="3"/>
    <x v="0"/>
    <n v="2"/>
    <x v="0"/>
    <n v="1"/>
    <n v="2.98"/>
    <x v="1"/>
    <n v="46800"/>
    <x v="0"/>
    <n v="4"/>
    <n v="0"/>
  </r>
  <r>
    <n v="21"/>
    <x v="1"/>
    <x v="1"/>
    <n v="4"/>
    <x v="1"/>
    <n v="1"/>
    <n v="3.5"/>
    <x v="0"/>
    <n v="39000"/>
    <x v="0"/>
    <n v="4"/>
    <n v="0"/>
  </r>
  <r>
    <n v="36"/>
    <x v="2"/>
    <x v="0"/>
    <n v="2"/>
    <x v="0"/>
    <n v="2"/>
    <n v="1.27"/>
    <x v="2"/>
    <n v="63800"/>
    <x v="1"/>
    <n v="5"/>
    <n v="0"/>
  </r>
  <r>
    <n v="42"/>
    <x v="2"/>
    <x v="0"/>
    <n v="2"/>
    <x v="2"/>
    <n v="5"/>
    <n v="3.18"/>
    <x v="0"/>
    <n v="66600"/>
    <x v="1"/>
    <n v="7"/>
    <n v="0"/>
  </r>
  <r>
    <n v="53"/>
    <x v="0"/>
    <x v="0"/>
    <n v="10"/>
    <x v="3"/>
    <n v="4"/>
    <n v="2.74"/>
    <x v="1"/>
    <n v="61400"/>
    <x v="1"/>
    <n v="5"/>
    <n v="0"/>
  </r>
  <r>
    <n v="36"/>
    <x v="2"/>
    <x v="1"/>
    <n v="1"/>
    <x v="0"/>
    <n v="3"/>
    <n v="2.16"/>
    <x v="1"/>
    <n v="106000"/>
    <x v="1"/>
    <n v="7"/>
    <n v="0"/>
  </r>
  <r>
    <n v="50"/>
    <x v="0"/>
    <x v="0"/>
    <n v="4"/>
    <x v="3"/>
    <n v="6"/>
    <n v="1.98"/>
    <x v="2"/>
    <n v="86000"/>
    <x v="1"/>
    <n v="6"/>
    <n v="0"/>
  </r>
  <r>
    <n v="28"/>
    <x v="3"/>
    <x v="0"/>
    <n v="2"/>
    <x v="2"/>
    <n v="2"/>
    <n v="3.71"/>
    <x v="0"/>
    <n v="57400"/>
    <x v="0"/>
    <n v="7"/>
    <n v="0"/>
  </r>
  <r>
    <n v="29"/>
    <x v="3"/>
    <x v="0"/>
    <n v="2"/>
    <x v="3"/>
    <n v="2"/>
    <n v="1.86"/>
    <x v="2"/>
    <n v="54200"/>
    <x v="0"/>
    <n v="4"/>
    <n v="0"/>
  </r>
  <r>
    <n v="28"/>
    <x v="3"/>
    <x v="1"/>
    <n v="2"/>
    <x v="2"/>
    <n v="0"/>
    <n v="3.26"/>
    <x v="0"/>
    <n v="47000"/>
    <x v="0"/>
    <n v="4"/>
    <n v="0"/>
  </r>
  <r>
    <n v="31"/>
    <x v="3"/>
    <x v="1"/>
    <n v="2"/>
    <x v="2"/>
    <n v="1"/>
    <n v="2.27"/>
    <x v="1"/>
    <n v="57000"/>
    <x v="0"/>
    <n v="4"/>
    <n v="0"/>
  </r>
  <r>
    <n v="38"/>
    <x v="2"/>
    <x v="1"/>
    <n v="2"/>
    <x v="0"/>
    <n v="1"/>
    <n v="2.65"/>
    <x v="1"/>
    <n v="68000"/>
    <x v="1"/>
    <n v="4"/>
    <n v="0"/>
  </r>
  <r>
    <n v="54"/>
    <x v="0"/>
    <x v="1"/>
    <n v="6"/>
    <x v="3"/>
    <n v="2"/>
    <n v="3.35"/>
    <x v="0"/>
    <n v="48000"/>
    <x v="0"/>
    <n v="4"/>
    <n v="0"/>
  </r>
  <r>
    <n v="54"/>
    <x v="0"/>
    <x v="1"/>
    <n v="11"/>
    <x v="2"/>
    <n v="1"/>
    <n v="2.96"/>
    <x v="1"/>
    <n v="123000"/>
    <x v="1"/>
    <n v="10"/>
    <n v="1"/>
  </r>
  <r>
    <n v="36"/>
    <x v="2"/>
    <x v="0"/>
    <n v="3"/>
    <x v="0"/>
    <n v="1"/>
    <n v="1.33"/>
    <x v="2"/>
    <n v="55800"/>
    <x v="0"/>
    <n v="5"/>
    <n v="0"/>
  </r>
  <r>
    <n v="52"/>
    <x v="0"/>
    <x v="0"/>
    <n v="11"/>
    <x v="2"/>
    <n v="1"/>
    <n v="2.4500000000000002"/>
    <x v="1"/>
    <n v="62600"/>
    <x v="1"/>
    <n v="9"/>
    <n v="1"/>
  </r>
  <r>
    <n v="29"/>
    <x v="3"/>
    <x v="1"/>
    <n v="2"/>
    <x v="0"/>
    <n v="4"/>
    <n v="2.74"/>
    <x v="1"/>
    <n v="77000"/>
    <x v="1"/>
    <n v="9"/>
    <n v="1"/>
  </r>
  <r>
    <n v="25"/>
    <x v="1"/>
    <x v="1"/>
    <n v="1"/>
    <x v="1"/>
    <n v="3"/>
    <n v="3.69"/>
    <x v="0"/>
    <n v="38000"/>
    <x v="0"/>
    <n v="4"/>
    <n v="0"/>
  </r>
  <r>
    <n v="42"/>
    <x v="2"/>
    <x v="1"/>
    <n v="1"/>
    <x v="2"/>
    <n v="1"/>
    <n v="2.35"/>
    <x v="1"/>
    <n v="102000"/>
    <x v="1"/>
    <n v="8"/>
    <n v="0"/>
  </r>
  <r>
    <n v="39"/>
    <x v="2"/>
    <x v="0"/>
    <n v="1"/>
    <x v="1"/>
    <n v="2"/>
    <n v="3.92"/>
    <x v="0"/>
    <n v="66200"/>
    <x v="1"/>
    <n v="6"/>
    <n v="0"/>
  </r>
  <r>
    <n v="33"/>
    <x v="3"/>
    <x v="1"/>
    <n v="2"/>
    <x v="2"/>
    <n v="2"/>
    <n v="3.34"/>
    <x v="0"/>
    <n v="75000"/>
    <x v="1"/>
    <n v="5"/>
    <n v="0"/>
  </r>
  <r>
    <n v="51"/>
    <x v="0"/>
    <x v="1"/>
    <n v="1"/>
    <x v="1"/>
    <n v="1"/>
    <n v="2.36"/>
    <x v="1"/>
    <n v="47000"/>
    <x v="0"/>
    <n v="5"/>
    <n v="0"/>
  </r>
  <r>
    <n v="45"/>
    <x v="2"/>
    <x v="1"/>
    <n v="2"/>
    <x v="1"/>
    <n v="4"/>
    <n v="2.76"/>
    <x v="1"/>
    <n v="103000"/>
    <x v="1"/>
    <n v="5"/>
    <n v="0"/>
  </r>
  <r>
    <n v="33"/>
    <x v="3"/>
    <x v="1"/>
    <n v="2"/>
    <x v="0"/>
    <n v="2"/>
    <n v="2.0699999999999998"/>
    <x v="1"/>
    <n v="86000"/>
    <x v="1"/>
    <n v="5"/>
    <n v="0"/>
  </r>
  <r>
    <n v="45"/>
    <x v="2"/>
    <x v="1"/>
    <n v="1"/>
    <x v="1"/>
    <n v="2"/>
    <n v="1.76"/>
    <x v="2"/>
    <n v="54000"/>
    <x v="0"/>
    <n v="4"/>
    <n v="0"/>
  </r>
  <r>
    <n v="46"/>
    <x v="0"/>
    <x v="1"/>
    <n v="1"/>
    <x v="1"/>
    <n v="5"/>
    <n v="2.21"/>
    <x v="1"/>
    <n v="64000"/>
    <x v="1"/>
    <n v="6"/>
    <n v="0"/>
  </r>
  <r>
    <n v="50"/>
    <x v="0"/>
    <x v="1"/>
    <n v="1"/>
    <x v="0"/>
    <n v="3"/>
    <n v="3.68"/>
    <x v="0"/>
    <n v="106000"/>
    <x v="1"/>
    <n v="10"/>
    <n v="1"/>
  </r>
  <r>
    <n v="46"/>
    <x v="0"/>
    <x v="1"/>
    <n v="7"/>
    <x v="1"/>
    <n v="2"/>
    <n v="1.44"/>
    <x v="2"/>
    <n v="84000"/>
    <x v="1"/>
    <n v="4"/>
    <n v="0"/>
  </r>
  <r>
    <n v="39"/>
    <x v="2"/>
    <x v="0"/>
    <n v="2"/>
    <x v="2"/>
    <n v="2"/>
    <n v="2.29"/>
    <x v="1"/>
    <n v="72200"/>
    <x v="1"/>
    <n v="6"/>
    <n v="0"/>
  </r>
  <r>
    <n v="44"/>
    <x v="2"/>
    <x v="1"/>
    <n v="2"/>
    <x v="3"/>
    <n v="2"/>
    <n v="1.92"/>
    <x v="2"/>
    <n v="61000"/>
    <x v="1"/>
    <n v="4"/>
    <n v="0"/>
  </r>
  <r>
    <n v="45"/>
    <x v="2"/>
    <x v="0"/>
    <n v="4"/>
    <x v="0"/>
    <n v="1"/>
    <n v="3.31"/>
    <x v="0"/>
    <n v="75000"/>
    <x v="1"/>
    <n v="8"/>
    <n v="0"/>
  </r>
  <r>
    <n v="43"/>
    <x v="2"/>
    <x v="0"/>
    <n v="6"/>
    <x v="3"/>
    <n v="5"/>
    <n v="3.89"/>
    <x v="0"/>
    <n v="89400"/>
    <x v="1"/>
    <n v="9"/>
    <n v="1"/>
  </r>
  <r>
    <n v="56"/>
    <x v="4"/>
    <x v="0"/>
    <n v="2"/>
    <x v="1"/>
    <n v="1"/>
    <n v="3.54"/>
    <x v="0"/>
    <n v="39800"/>
    <x v="0"/>
    <n v="3"/>
    <n v="0"/>
  </r>
  <r>
    <n v="38"/>
    <x v="2"/>
    <x v="0"/>
    <n v="1"/>
    <x v="0"/>
    <n v="4"/>
    <n v="3.59"/>
    <x v="0"/>
    <n v="107400"/>
    <x v="1"/>
    <n v="9"/>
    <n v="1"/>
  </r>
  <r>
    <n v="46"/>
    <x v="0"/>
    <x v="1"/>
    <n v="1"/>
    <x v="2"/>
    <n v="1"/>
    <n v="3.68"/>
    <x v="0"/>
    <n v="103000"/>
    <x v="1"/>
    <n v="9"/>
    <n v="1"/>
  </r>
  <r>
    <n v="52"/>
    <x v="0"/>
    <x v="1"/>
    <n v="2"/>
    <x v="1"/>
    <n v="2"/>
    <n v="2.59"/>
    <x v="1"/>
    <n v="64000"/>
    <x v="1"/>
    <n v="5"/>
    <n v="0"/>
  </r>
  <r>
    <n v="55"/>
    <x v="0"/>
    <x v="1"/>
    <n v="1"/>
    <x v="0"/>
    <n v="1"/>
    <n v="1.57"/>
    <x v="2"/>
    <n v="60000"/>
    <x v="0"/>
    <n v="3"/>
    <n v="0"/>
  </r>
  <r>
    <n v="47"/>
    <x v="0"/>
    <x v="1"/>
    <n v="2"/>
    <x v="3"/>
    <n v="5"/>
    <n v="2.66"/>
    <x v="1"/>
    <n v="89000"/>
    <x v="1"/>
    <n v="5"/>
    <n v="0"/>
  </r>
  <r>
    <n v="28"/>
    <x v="3"/>
    <x v="0"/>
    <n v="1"/>
    <x v="1"/>
    <n v="1"/>
    <n v="3.24"/>
    <x v="0"/>
    <n v="54400"/>
    <x v="0"/>
    <n v="5"/>
    <n v="0"/>
  </r>
  <r>
    <n v="41"/>
    <x v="2"/>
    <x v="1"/>
    <n v="5"/>
    <x v="3"/>
    <n v="4"/>
    <n v="3.12"/>
    <x v="0"/>
    <n v="95000"/>
    <x v="1"/>
    <n v="9"/>
    <n v="1"/>
  </r>
  <r>
    <n v="32"/>
    <x v="3"/>
    <x v="0"/>
    <n v="2"/>
    <x v="0"/>
    <n v="2"/>
    <n v="3.73"/>
    <x v="0"/>
    <n v="86600"/>
    <x v="1"/>
    <n v="10"/>
    <n v="1"/>
  </r>
  <r>
    <n v="56"/>
    <x v="4"/>
    <x v="1"/>
    <n v="2"/>
    <x v="2"/>
    <n v="5"/>
    <n v="2.5099999999999998"/>
    <x v="1"/>
    <n v="72000"/>
    <x v="1"/>
    <n v="6"/>
    <n v="0"/>
  </r>
  <r>
    <n v="29"/>
    <x v="3"/>
    <x v="0"/>
    <n v="2"/>
    <x v="0"/>
    <n v="5"/>
    <n v="1.1399999999999999"/>
    <x v="2"/>
    <n v="67200"/>
    <x v="1"/>
    <n v="9"/>
    <n v="1"/>
  </r>
  <r>
    <n v="38"/>
    <x v="2"/>
    <x v="0"/>
    <n v="1"/>
    <x v="3"/>
    <n v="4"/>
    <n v="1.29"/>
    <x v="2"/>
    <n v="67400"/>
    <x v="1"/>
    <n v="5"/>
    <n v="0"/>
  </r>
  <r>
    <n v="39"/>
    <x v="2"/>
    <x v="0"/>
    <n v="1"/>
    <x v="3"/>
    <n v="5"/>
    <n v="3.78"/>
    <x v="0"/>
    <n v="70200"/>
    <x v="1"/>
    <n v="6"/>
    <n v="0"/>
  </r>
  <r>
    <n v="35"/>
    <x v="3"/>
    <x v="1"/>
    <n v="2"/>
    <x v="0"/>
    <n v="1"/>
    <n v="2.33"/>
    <x v="1"/>
    <n v="80000"/>
    <x v="1"/>
    <n v="5"/>
    <n v="0"/>
  </r>
  <r>
    <n v="33"/>
    <x v="3"/>
    <x v="1"/>
    <n v="1"/>
    <x v="0"/>
    <n v="6"/>
    <n v="3.91"/>
    <x v="0"/>
    <n v="104000"/>
    <x v="1"/>
    <n v="8"/>
    <n v="0"/>
  </r>
  <r>
    <n v="34"/>
    <x v="3"/>
    <x v="1"/>
    <n v="1"/>
    <x v="0"/>
    <n v="3"/>
    <n v="1.66"/>
    <x v="2"/>
    <n v="68000"/>
    <x v="1"/>
    <n v="6"/>
    <n v="0"/>
  </r>
  <r>
    <n v="52"/>
    <x v="0"/>
    <x v="1"/>
    <n v="1"/>
    <x v="3"/>
    <n v="4"/>
    <n v="2.58"/>
    <x v="1"/>
    <n v="46000"/>
    <x v="0"/>
    <n v="3"/>
    <n v="0"/>
  </r>
  <r>
    <n v="43"/>
    <x v="2"/>
    <x v="1"/>
    <n v="6"/>
    <x v="3"/>
    <n v="1"/>
    <n v="1.66"/>
    <x v="2"/>
    <n v="48000"/>
    <x v="0"/>
    <n v="4"/>
    <n v="0"/>
  </r>
  <r>
    <n v="50"/>
    <x v="0"/>
    <x v="1"/>
    <n v="2"/>
    <x v="2"/>
    <n v="1"/>
    <n v="2.5099999999999998"/>
    <x v="1"/>
    <n v="81000"/>
    <x v="1"/>
    <n v="4"/>
    <n v="0"/>
  </r>
  <r>
    <n v="36"/>
    <x v="2"/>
    <x v="0"/>
    <n v="2"/>
    <x v="2"/>
    <n v="1"/>
    <n v="1.91"/>
    <x v="2"/>
    <n v="62800"/>
    <x v="1"/>
    <n v="7"/>
    <n v="0"/>
  </r>
  <r>
    <n v="30"/>
    <x v="3"/>
    <x v="1"/>
    <n v="2"/>
    <x v="0"/>
    <n v="5"/>
    <n v="2.72"/>
    <x v="1"/>
    <n v="110000"/>
    <x v="1"/>
    <n v="10"/>
    <n v="1"/>
  </r>
  <r>
    <n v="47"/>
    <x v="0"/>
    <x v="1"/>
    <n v="1"/>
    <x v="2"/>
    <n v="1"/>
    <n v="2.0499999999999998"/>
    <x v="1"/>
    <n v="63000"/>
    <x v="1"/>
    <n v="4"/>
    <n v="0"/>
  </r>
  <r>
    <n v="36"/>
    <x v="2"/>
    <x v="0"/>
    <n v="1"/>
    <x v="2"/>
    <n v="5"/>
    <n v="2.58"/>
    <x v="1"/>
    <n v="78800"/>
    <x v="1"/>
    <n v="8"/>
    <n v="0"/>
  </r>
  <r>
    <n v="29"/>
    <x v="3"/>
    <x v="0"/>
    <n v="1"/>
    <x v="3"/>
    <n v="1"/>
    <n v="2.33"/>
    <x v="1"/>
    <n v="44200"/>
    <x v="0"/>
    <n v="2"/>
    <n v="0"/>
  </r>
  <r>
    <n v="51"/>
    <x v="0"/>
    <x v="1"/>
    <n v="2"/>
    <x v="2"/>
    <n v="4"/>
    <n v="1.17"/>
    <x v="2"/>
    <n v="102000"/>
    <x v="1"/>
    <n v="7"/>
    <n v="0"/>
  </r>
  <r>
    <n v="51"/>
    <x v="0"/>
    <x v="0"/>
    <n v="1"/>
    <x v="0"/>
    <n v="4"/>
    <n v="3.62"/>
    <x v="0"/>
    <n v="112800"/>
    <x v="1"/>
    <n v="9"/>
    <n v="1"/>
  </r>
  <r>
    <n v="38"/>
    <x v="2"/>
    <x v="0"/>
    <n v="1"/>
    <x v="0"/>
    <n v="4"/>
    <n v="2.72"/>
    <x v="1"/>
    <n v="74400"/>
    <x v="1"/>
    <n v="10"/>
    <n v="1"/>
  </r>
  <r>
    <n v="22"/>
    <x v="1"/>
    <x v="1"/>
    <n v="5"/>
    <x v="2"/>
    <n v="2"/>
    <n v="3.43"/>
    <x v="0"/>
    <n v="43000"/>
    <x v="0"/>
    <n v="5"/>
    <n v="0"/>
  </r>
  <r>
    <n v="36"/>
    <x v="2"/>
    <x v="0"/>
    <n v="1"/>
    <x v="0"/>
    <n v="3"/>
    <n v="1.42"/>
    <x v="2"/>
    <n v="75800"/>
    <x v="1"/>
    <n v="4"/>
    <n v="0"/>
  </r>
  <r>
    <n v="27"/>
    <x v="3"/>
    <x v="1"/>
    <n v="1"/>
    <x v="2"/>
    <n v="3"/>
    <n v="3.64"/>
    <x v="0"/>
    <n v="87000"/>
    <x v="1"/>
    <n v="9"/>
    <n v="1"/>
  </r>
  <r>
    <n v="30"/>
    <x v="3"/>
    <x v="1"/>
    <n v="1"/>
    <x v="2"/>
    <n v="3"/>
    <n v="1.72"/>
    <x v="2"/>
    <n v="104000"/>
    <x v="1"/>
    <n v="6"/>
    <n v="0"/>
  </r>
  <r>
    <n v="50"/>
    <x v="0"/>
    <x v="1"/>
    <n v="2"/>
    <x v="1"/>
    <n v="6"/>
    <n v="2.4300000000000002"/>
    <x v="1"/>
    <n v="94000"/>
    <x v="1"/>
    <n v="9"/>
    <n v="1"/>
  </r>
  <r>
    <n v="53"/>
    <x v="0"/>
    <x v="0"/>
    <n v="1"/>
    <x v="3"/>
    <n v="0"/>
    <n v="1.34"/>
    <x v="2"/>
    <n v="44400"/>
    <x v="0"/>
    <n v="2"/>
    <n v="0"/>
  </r>
  <r>
    <n v="30"/>
    <x v="3"/>
    <x v="0"/>
    <n v="1"/>
    <x v="0"/>
    <n v="1"/>
    <n v="2.36"/>
    <x v="1"/>
    <n v="49000"/>
    <x v="0"/>
    <n v="3"/>
    <n v="0"/>
  </r>
  <r>
    <n v="28"/>
    <x v="3"/>
    <x v="0"/>
    <n v="1"/>
    <x v="0"/>
    <n v="0"/>
    <n v="3.73"/>
    <x v="0"/>
    <n v="54400"/>
    <x v="0"/>
    <n v="6"/>
    <n v="0"/>
  </r>
  <r>
    <n v="23"/>
    <x v="1"/>
    <x v="1"/>
    <n v="2"/>
    <x v="2"/>
    <n v="4"/>
    <n v="2.85"/>
    <x v="1"/>
    <n v="91000"/>
    <x v="1"/>
    <n v="6"/>
    <n v="0"/>
  </r>
  <r>
    <n v="32"/>
    <x v="3"/>
    <x v="1"/>
    <n v="12"/>
    <x v="2"/>
    <n v="3"/>
    <n v="1.88"/>
    <x v="2"/>
    <n v="76000"/>
    <x v="1"/>
    <n v="6"/>
    <n v="0"/>
  </r>
  <r>
    <n v="22"/>
    <x v="1"/>
    <x v="0"/>
    <n v="2"/>
    <x v="1"/>
    <n v="2"/>
    <n v="1.88"/>
    <x v="2"/>
    <n v="35600"/>
    <x v="0"/>
    <n v="5"/>
    <n v="0"/>
  </r>
  <r>
    <n v="28"/>
    <x v="3"/>
    <x v="1"/>
    <n v="1"/>
    <x v="2"/>
    <n v="3"/>
    <n v="2.04"/>
    <x v="1"/>
    <n v="77000"/>
    <x v="1"/>
    <n v="6"/>
    <n v="0"/>
  </r>
  <r>
    <n v="54"/>
    <x v="0"/>
    <x v="1"/>
    <n v="1"/>
    <x v="2"/>
    <n v="3"/>
    <n v="2.4"/>
    <x v="1"/>
    <n v="98000"/>
    <x v="1"/>
    <n v="5"/>
    <n v="0"/>
  </r>
  <r>
    <n v="24"/>
    <x v="1"/>
    <x v="1"/>
    <n v="1"/>
    <x v="1"/>
    <n v="3"/>
    <n v="1.41"/>
    <x v="2"/>
    <n v="47000"/>
    <x v="0"/>
    <n v="4"/>
    <n v="0"/>
  </r>
  <r>
    <n v="48"/>
    <x v="0"/>
    <x v="0"/>
    <n v="4"/>
    <x v="3"/>
    <n v="2"/>
    <n v="2.9"/>
    <x v="1"/>
    <n v="71400"/>
    <x v="1"/>
    <n v="3"/>
    <n v="0"/>
  </r>
  <r>
    <n v="23"/>
    <x v="1"/>
    <x v="0"/>
    <n v="1"/>
    <x v="3"/>
    <n v="2"/>
    <n v="3.8"/>
    <x v="0"/>
    <n v="58400"/>
    <x v="0"/>
    <n v="8"/>
    <n v="0"/>
  </r>
  <r>
    <n v="49"/>
    <x v="0"/>
    <x v="1"/>
    <n v="4"/>
    <x v="3"/>
    <n v="4"/>
    <n v="3.74"/>
    <x v="0"/>
    <n v="114000"/>
    <x v="1"/>
    <n v="7"/>
    <n v="0"/>
  </r>
  <r>
    <n v="44"/>
    <x v="2"/>
    <x v="1"/>
    <n v="2"/>
    <x v="0"/>
    <n v="0"/>
    <n v="3.37"/>
    <x v="0"/>
    <n v="49000"/>
    <x v="0"/>
    <n v="3"/>
    <n v="0"/>
  </r>
  <r>
    <n v="28"/>
    <x v="3"/>
    <x v="1"/>
    <n v="2"/>
    <x v="0"/>
    <n v="2"/>
    <n v="2.48"/>
    <x v="1"/>
    <n v="70000"/>
    <x v="1"/>
    <n v="7"/>
    <n v="0"/>
  </r>
  <r>
    <n v="33"/>
    <x v="3"/>
    <x v="0"/>
    <n v="5"/>
    <x v="2"/>
    <n v="3"/>
    <n v="1.67"/>
    <x v="2"/>
    <n v="51400"/>
    <x v="0"/>
    <n v="8"/>
    <n v="0"/>
  </r>
  <r>
    <n v="44"/>
    <x v="2"/>
    <x v="0"/>
    <n v="2"/>
    <x v="2"/>
    <n v="3"/>
    <n v="2.2400000000000002"/>
    <x v="1"/>
    <n v="71200"/>
    <x v="1"/>
    <n v="7"/>
    <n v="0"/>
  </r>
  <r>
    <n v="23"/>
    <x v="1"/>
    <x v="1"/>
    <n v="2"/>
    <x v="1"/>
    <n v="3"/>
    <n v="3.51"/>
    <x v="0"/>
    <n v="68000"/>
    <x v="1"/>
    <n v="5"/>
    <n v="0"/>
  </r>
  <r>
    <n v="40"/>
    <x v="2"/>
    <x v="0"/>
    <n v="1"/>
    <x v="0"/>
    <n v="6"/>
    <n v="3.34"/>
    <x v="0"/>
    <n v="98000"/>
    <x v="1"/>
    <n v="9"/>
    <n v="1"/>
  </r>
  <r>
    <n v="37"/>
    <x v="2"/>
    <x v="1"/>
    <n v="1"/>
    <x v="0"/>
    <n v="0"/>
    <n v="3.96"/>
    <x v="0"/>
    <n v="95000"/>
    <x v="1"/>
    <n v="10"/>
    <n v="1"/>
  </r>
  <r>
    <n v="34"/>
    <x v="3"/>
    <x v="0"/>
    <n v="3"/>
    <x v="2"/>
    <n v="6"/>
    <n v="1.75"/>
    <x v="2"/>
    <n v="75200"/>
    <x v="1"/>
    <n v="5"/>
    <n v="0"/>
  </r>
  <r>
    <n v="52"/>
    <x v="0"/>
    <x v="0"/>
    <n v="2"/>
    <x v="0"/>
    <n v="4"/>
    <n v="3.42"/>
    <x v="0"/>
    <n v="66600"/>
    <x v="1"/>
    <n v="5"/>
    <n v="0"/>
  </r>
  <r>
    <n v="39"/>
    <x v="2"/>
    <x v="0"/>
    <n v="2"/>
    <x v="3"/>
    <n v="2"/>
    <n v="2.14"/>
    <x v="1"/>
    <n v="59200"/>
    <x v="0"/>
    <n v="6"/>
    <n v="0"/>
  </r>
  <r>
    <n v="49"/>
    <x v="0"/>
    <x v="0"/>
    <n v="1"/>
    <x v="0"/>
    <n v="5"/>
    <n v="2.88"/>
    <x v="1"/>
    <n v="120200"/>
    <x v="1"/>
    <n v="8"/>
    <n v="0"/>
  </r>
  <r>
    <n v="52"/>
    <x v="0"/>
    <x v="1"/>
    <n v="1"/>
    <x v="3"/>
    <n v="0"/>
    <n v="2.68"/>
    <x v="1"/>
    <n v="44000"/>
    <x v="0"/>
    <n v="2"/>
    <n v="0"/>
  </r>
  <r>
    <n v="52"/>
    <x v="0"/>
    <x v="1"/>
    <n v="1"/>
    <x v="0"/>
    <n v="2"/>
    <n v="3.8"/>
    <x v="0"/>
    <n v="58000"/>
    <x v="0"/>
    <n v="4"/>
    <n v="0"/>
  </r>
  <r>
    <n v="29"/>
    <x v="3"/>
    <x v="1"/>
    <n v="1"/>
    <x v="2"/>
    <n v="4"/>
    <n v="3.6"/>
    <x v="0"/>
    <n v="60000"/>
    <x v="0"/>
    <n v="9"/>
    <n v="1"/>
  </r>
  <r>
    <n v="23"/>
    <x v="1"/>
    <x v="1"/>
    <n v="2"/>
    <x v="2"/>
    <n v="0"/>
    <n v="2.08"/>
    <x v="1"/>
    <n v="35000"/>
    <x v="0"/>
    <n v="4"/>
    <n v="0"/>
  </r>
  <r>
    <n v="26"/>
    <x v="3"/>
    <x v="0"/>
    <n v="1"/>
    <x v="0"/>
    <n v="5"/>
    <n v="3.9"/>
    <x v="0"/>
    <n v="133800"/>
    <x v="1"/>
    <n v="8"/>
    <n v="0"/>
  </r>
  <r>
    <n v="21"/>
    <x v="1"/>
    <x v="1"/>
    <n v="1"/>
    <x v="0"/>
    <n v="0"/>
    <n v="2.69"/>
    <x v="1"/>
    <n v="38000"/>
    <x v="0"/>
    <n v="4"/>
    <n v="0"/>
  </r>
  <r>
    <n v="42"/>
    <x v="2"/>
    <x v="1"/>
    <n v="1"/>
    <x v="2"/>
    <n v="3"/>
    <n v="1.28"/>
    <x v="2"/>
    <n v="75000"/>
    <x v="1"/>
    <n v="10"/>
    <n v="1"/>
  </r>
  <r>
    <n v="46"/>
    <x v="0"/>
    <x v="0"/>
    <n v="2"/>
    <x v="0"/>
    <n v="1"/>
    <n v="3.76"/>
    <x v="0"/>
    <n v="104800"/>
    <x v="1"/>
    <n v="7"/>
    <n v="0"/>
  </r>
  <r>
    <n v="40"/>
    <x v="2"/>
    <x v="1"/>
    <n v="1"/>
    <x v="3"/>
    <n v="3"/>
    <n v="3.56"/>
    <x v="0"/>
    <n v="55000"/>
    <x v="0"/>
    <n v="3"/>
    <n v="0"/>
  </r>
  <r>
    <n v="25"/>
    <x v="1"/>
    <x v="0"/>
    <n v="1"/>
    <x v="1"/>
    <n v="0"/>
    <n v="2.15"/>
    <x v="1"/>
    <n v="38000"/>
    <x v="0"/>
    <n v="3"/>
    <n v="0"/>
  </r>
  <r>
    <n v="40"/>
    <x v="2"/>
    <x v="1"/>
    <n v="5"/>
    <x v="0"/>
    <n v="1"/>
    <n v="3.64"/>
    <x v="0"/>
    <n v="74000"/>
    <x v="1"/>
    <n v="7"/>
    <n v="0"/>
  </r>
  <r>
    <n v="32"/>
    <x v="3"/>
    <x v="0"/>
    <n v="2"/>
    <x v="1"/>
    <n v="4"/>
    <n v="3.78"/>
    <x v="0"/>
    <n v="73600"/>
    <x v="1"/>
    <n v="10"/>
    <n v="1"/>
  </r>
  <r>
    <n v="30"/>
    <x v="3"/>
    <x v="1"/>
    <n v="1"/>
    <x v="3"/>
    <n v="6"/>
    <n v="3.31"/>
    <x v="0"/>
    <n v="89000"/>
    <x v="1"/>
    <n v="5"/>
    <n v="0"/>
  </r>
  <r>
    <n v="52"/>
    <x v="0"/>
    <x v="1"/>
    <n v="1"/>
    <x v="2"/>
    <n v="2"/>
    <n v="2.95"/>
    <x v="1"/>
    <n v="68000"/>
    <x v="1"/>
    <n v="7"/>
    <n v="0"/>
  </r>
  <r>
    <n v="26"/>
    <x v="3"/>
    <x v="1"/>
    <n v="4"/>
    <x v="3"/>
    <n v="2"/>
    <n v="2.82"/>
    <x v="1"/>
    <n v="46000"/>
    <x v="0"/>
    <n v="3"/>
    <n v="0"/>
  </r>
  <r>
    <n v="29"/>
    <x v="3"/>
    <x v="0"/>
    <n v="1"/>
    <x v="0"/>
    <n v="0"/>
    <n v="1.2"/>
    <x v="2"/>
    <n v="51200"/>
    <x v="0"/>
    <n v="2"/>
    <n v="0"/>
  </r>
  <r>
    <n v="54"/>
    <x v="0"/>
    <x v="1"/>
    <n v="9"/>
    <x v="0"/>
    <n v="6"/>
    <n v="2.06"/>
    <x v="1"/>
    <n v="94000"/>
    <x v="1"/>
    <n v="10"/>
    <n v="1"/>
  </r>
  <r>
    <n v="37"/>
    <x v="2"/>
    <x v="1"/>
    <n v="1"/>
    <x v="2"/>
    <n v="3"/>
    <n v="2.25"/>
    <x v="1"/>
    <n v="76000"/>
    <x v="1"/>
    <n v="7"/>
    <n v="0"/>
  </r>
  <r>
    <n v="33"/>
    <x v="3"/>
    <x v="1"/>
    <n v="2"/>
    <x v="2"/>
    <n v="3"/>
    <n v="2.9"/>
    <x v="1"/>
    <n v="75000"/>
    <x v="1"/>
    <n v="6"/>
    <n v="0"/>
  </r>
  <r>
    <n v="22"/>
    <x v="1"/>
    <x v="1"/>
    <n v="1"/>
    <x v="2"/>
    <n v="1"/>
    <n v="3.69"/>
    <x v="0"/>
    <n v="59000"/>
    <x v="0"/>
    <n v="8"/>
    <n v="0"/>
  </r>
  <r>
    <n v="33"/>
    <x v="3"/>
    <x v="0"/>
    <n v="1"/>
    <x v="2"/>
    <n v="2"/>
    <n v="1.9"/>
    <x v="2"/>
    <n v="43400"/>
    <x v="0"/>
    <n v="7"/>
    <n v="0"/>
  </r>
  <r>
    <n v="33"/>
    <x v="3"/>
    <x v="1"/>
    <n v="4"/>
    <x v="0"/>
    <n v="3"/>
    <n v="2.73"/>
    <x v="1"/>
    <n v="91000"/>
    <x v="1"/>
    <n v="8"/>
    <n v="0"/>
  </r>
  <r>
    <n v="37"/>
    <x v="2"/>
    <x v="0"/>
    <n v="2"/>
    <x v="2"/>
    <n v="4"/>
    <n v="4"/>
    <x v="0"/>
    <n v="88600"/>
    <x v="1"/>
    <n v="10"/>
    <n v="1"/>
  </r>
  <r>
    <n v="34"/>
    <x v="3"/>
    <x v="0"/>
    <n v="7"/>
    <x v="3"/>
    <n v="6"/>
    <n v="3.17"/>
    <x v="0"/>
    <n v="74200"/>
    <x v="1"/>
    <n v="9"/>
    <n v="1"/>
  </r>
  <r>
    <n v="37"/>
    <x v="2"/>
    <x v="1"/>
    <n v="2"/>
    <x v="0"/>
    <n v="5"/>
    <n v="3.36"/>
    <x v="0"/>
    <n v="133000"/>
    <x v="1"/>
    <n v="8"/>
    <n v="0"/>
  </r>
  <r>
    <n v="43"/>
    <x v="2"/>
    <x v="1"/>
    <n v="1"/>
    <x v="0"/>
    <n v="2"/>
    <n v="2.92"/>
    <x v="1"/>
    <n v="64000"/>
    <x v="1"/>
    <n v="5"/>
    <n v="0"/>
  </r>
  <r>
    <n v="22"/>
    <x v="1"/>
    <x v="0"/>
    <n v="2"/>
    <x v="3"/>
    <n v="5"/>
    <n v="1.89"/>
    <x v="2"/>
    <n v="47600"/>
    <x v="0"/>
    <n v="7"/>
    <n v="0"/>
  </r>
  <r>
    <n v="22"/>
    <x v="1"/>
    <x v="1"/>
    <n v="2"/>
    <x v="1"/>
    <n v="1"/>
    <n v="1.94"/>
    <x v="2"/>
    <n v="40000"/>
    <x v="0"/>
    <n v="2"/>
    <n v="0"/>
  </r>
  <r>
    <n v="55"/>
    <x v="0"/>
    <x v="0"/>
    <n v="1"/>
    <x v="0"/>
    <n v="0"/>
    <n v="2.94"/>
    <x v="1"/>
    <n v="57000"/>
    <x v="0"/>
    <n v="5"/>
    <n v="0"/>
  </r>
  <r>
    <n v="39"/>
    <x v="2"/>
    <x v="0"/>
    <n v="1"/>
    <x v="2"/>
    <n v="4"/>
    <n v="3.86"/>
    <x v="0"/>
    <n v="103200"/>
    <x v="1"/>
    <n v="9"/>
    <n v="1"/>
  </r>
  <r>
    <n v="57"/>
    <x v="4"/>
    <x v="0"/>
    <n v="7"/>
    <x v="3"/>
    <n v="3"/>
    <n v="2.73"/>
    <x v="1"/>
    <n v="53600"/>
    <x v="0"/>
    <n v="6"/>
    <n v="0"/>
  </r>
  <r>
    <n v="30"/>
    <x v="3"/>
    <x v="1"/>
    <n v="2"/>
    <x v="2"/>
    <n v="3"/>
    <n v="2"/>
    <x v="1"/>
    <n v="72000"/>
    <x v="1"/>
    <n v="7"/>
    <n v="0"/>
  </r>
  <r>
    <n v="28"/>
    <x v="3"/>
    <x v="1"/>
    <n v="1"/>
    <x v="2"/>
    <n v="3"/>
    <n v="1.7"/>
    <x v="2"/>
    <n v="50000"/>
    <x v="0"/>
    <n v="9"/>
    <n v="1"/>
  </r>
  <r>
    <n v="34"/>
    <x v="3"/>
    <x v="0"/>
    <n v="9"/>
    <x v="0"/>
    <n v="0"/>
    <n v="1.23"/>
    <x v="2"/>
    <n v="59200"/>
    <x v="0"/>
    <n v="8"/>
    <n v="0"/>
  </r>
  <r>
    <n v="23"/>
    <x v="1"/>
    <x v="1"/>
    <n v="1"/>
    <x v="2"/>
    <n v="4"/>
    <n v="3.82"/>
    <x v="0"/>
    <n v="89000"/>
    <x v="1"/>
    <n v="9"/>
    <n v="1"/>
  </r>
  <r>
    <n v="27"/>
    <x v="3"/>
    <x v="1"/>
    <n v="1"/>
    <x v="2"/>
    <n v="1"/>
    <n v="1.1200000000000001"/>
    <x v="2"/>
    <n v="44000"/>
    <x v="0"/>
    <n v="4"/>
    <n v="0"/>
  </r>
  <r>
    <n v="55"/>
    <x v="0"/>
    <x v="0"/>
    <n v="2"/>
    <x v="3"/>
    <n v="2"/>
    <n v="2.73"/>
    <x v="1"/>
    <n v="55000"/>
    <x v="0"/>
    <n v="4"/>
    <n v="0"/>
  </r>
  <r>
    <n v="55"/>
    <x v="0"/>
    <x v="0"/>
    <n v="1"/>
    <x v="2"/>
    <n v="5"/>
    <n v="1.23"/>
    <x v="2"/>
    <n v="86000"/>
    <x v="1"/>
    <n v="7"/>
    <n v="0"/>
  </r>
  <r>
    <n v="53"/>
    <x v="0"/>
    <x v="1"/>
    <n v="2"/>
    <x v="2"/>
    <n v="2"/>
    <n v="1.31"/>
    <x v="2"/>
    <n v="63000"/>
    <x v="1"/>
    <n v="4"/>
    <n v="0"/>
  </r>
  <r>
    <n v="56"/>
    <x v="4"/>
    <x v="1"/>
    <n v="1"/>
    <x v="3"/>
    <n v="3"/>
    <n v="3.84"/>
    <x v="0"/>
    <n v="89000"/>
    <x v="1"/>
    <n v="5"/>
    <n v="0"/>
  </r>
  <r>
    <n v="57"/>
    <x v="4"/>
    <x v="0"/>
    <n v="1"/>
    <x v="0"/>
    <n v="5"/>
    <n v="3"/>
    <x v="0"/>
    <n v="92600"/>
    <x v="1"/>
    <n v="8"/>
    <n v="0"/>
  </r>
  <r>
    <n v="26"/>
    <x v="3"/>
    <x v="1"/>
    <n v="1"/>
    <x v="2"/>
    <n v="5"/>
    <n v="3.52"/>
    <x v="0"/>
    <n v="103000"/>
    <x v="1"/>
    <n v="10"/>
    <n v="1"/>
  </r>
  <r>
    <n v="45"/>
    <x v="2"/>
    <x v="0"/>
    <n v="6"/>
    <x v="0"/>
    <n v="4"/>
    <n v="3.99"/>
    <x v="0"/>
    <n v="90000"/>
    <x v="1"/>
    <n v="9"/>
    <n v="1"/>
  </r>
  <r>
    <n v="43"/>
    <x v="2"/>
    <x v="1"/>
    <n v="2"/>
    <x v="2"/>
    <n v="3"/>
    <n v="1.61"/>
    <x v="2"/>
    <n v="105000"/>
    <x v="1"/>
    <n v="6"/>
    <n v="0"/>
  </r>
  <r>
    <n v="32"/>
    <x v="3"/>
    <x v="0"/>
    <n v="2"/>
    <x v="3"/>
    <n v="2"/>
    <n v="1.61"/>
    <x v="2"/>
    <n v="51600"/>
    <x v="0"/>
    <n v="4"/>
    <n v="0"/>
  </r>
  <r>
    <n v="47"/>
    <x v="0"/>
    <x v="1"/>
    <n v="2"/>
    <x v="3"/>
    <n v="4"/>
    <n v="3.7"/>
    <x v="0"/>
    <n v="74000"/>
    <x v="1"/>
    <n v="8"/>
    <n v="0"/>
  </r>
  <r>
    <n v="32"/>
    <x v="3"/>
    <x v="1"/>
    <n v="2"/>
    <x v="2"/>
    <n v="1"/>
    <n v="3.21"/>
    <x v="0"/>
    <n v="54000"/>
    <x v="0"/>
    <n v="5"/>
    <n v="0"/>
  </r>
  <r>
    <n v="30"/>
    <x v="3"/>
    <x v="0"/>
    <n v="1"/>
    <x v="2"/>
    <n v="1"/>
    <n v="1.66"/>
    <x v="2"/>
    <n v="42000"/>
    <x v="0"/>
    <n v="4"/>
    <n v="0"/>
  </r>
  <r>
    <n v="50"/>
    <x v="0"/>
    <x v="1"/>
    <n v="1"/>
    <x v="2"/>
    <n v="4"/>
    <n v="2.5299999999999998"/>
    <x v="1"/>
    <n v="114000"/>
    <x v="1"/>
    <n v="6"/>
    <n v="0"/>
  </r>
  <r>
    <n v="50"/>
    <x v="0"/>
    <x v="0"/>
    <n v="1"/>
    <x v="2"/>
    <n v="3"/>
    <n v="1.57"/>
    <x v="2"/>
    <n v="81000"/>
    <x v="1"/>
    <n v="5"/>
    <n v="0"/>
  </r>
  <r>
    <n v="57"/>
    <x v="4"/>
    <x v="1"/>
    <n v="2"/>
    <x v="1"/>
    <n v="1"/>
    <n v="3.39"/>
    <x v="0"/>
    <n v="80000"/>
    <x v="1"/>
    <n v="4"/>
    <n v="0"/>
  </r>
  <r>
    <n v="28"/>
    <x v="3"/>
    <x v="1"/>
    <n v="2"/>
    <x v="0"/>
    <n v="2"/>
    <n v="1.2"/>
    <x v="2"/>
    <n v="43000"/>
    <x v="0"/>
    <n v="5"/>
    <n v="0"/>
  </r>
  <r>
    <n v="53"/>
    <x v="0"/>
    <x v="1"/>
    <n v="4"/>
    <x v="3"/>
    <n v="2"/>
    <n v="2.1800000000000002"/>
    <x v="1"/>
    <n v="70000"/>
    <x v="1"/>
    <n v="4"/>
    <n v="0"/>
  </r>
  <r>
    <n v="56"/>
    <x v="4"/>
    <x v="1"/>
    <n v="1"/>
    <x v="2"/>
    <n v="2"/>
    <n v="2.06"/>
    <x v="1"/>
    <n v="99000"/>
    <x v="1"/>
    <n v="7"/>
    <n v="0"/>
  </r>
  <r>
    <n v="41"/>
    <x v="2"/>
    <x v="1"/>
    <n v="2"/>
    <x v="2"/>
    <n v="6"/>
    <n v="3.59"/>
    <x v="0"/>
    <n v="151000"/>
    <x v="2"/>
    <n v="10"/>
    <n v="1"/>
  </r>
  <r>
    <n v="23"/>
    <x v="1"/>
    <x v="0"/>
    <n v="2"/>
    <x v="1"/>
    <n v="1"/>
    <n v="3.25"/>
    <x v="0"/>
    <n v="48400"/>
    <x v="0"/>
    <n v="5"/>
    <n v="0"/>
  </r>
  <r>
    <n v="32"/>
    <x v="3"/>
    <x v="0"/>
    <n v="2"/>
    <x v="0"/>
    <n v="5"/>
    <n v="3.56"/>
    <x v="0"/>
    <n v="90600"/>
    <x v="1"/>
    <n v="10"/>
    <n v="1"/>
  </r>
  <r>
    <n v="56"/>
    <x v="4"/>
    <x v="0"/>
    <n v="2"/>
    <x v="2"/>
    <n v="4"/>
    <n v="1.76"/>
    <x v="2"/>
    <n v="80800"/>
    <x v="1"/>
    <n v="9"/>
    <n v="1"/>
  </r>
  <r>
    <n v="29"/>
    <x v="3"/>
    <x v="0"/>
    <n v="1"/>
    <x v="3"/>
    <n v="2"/>
    <n v="3.62"/>
    <x v="0"/>
    <n v="48200"/>
    <x v="0"/>
    <n v="6"/>
    <n v="0"/>
  </r>
  <r>
    <n v="29"/>
    <x v="3"/>
    <x v="0"/>
    <n v="1"/>
    <x v="1"/>
    <n v="3"/>
    <n v="1.4"/>
    <x v="2"/>
    <n v="44200"/>
    <x v="0"/>
    <n v="5"/>
    <n v="0"/>
  </r>
  <r>
    <n v="30"/>
    <x v="3"/>
    <x v="0"/>
    <n v="3"/>
    <x v="3"/>
    <n v="5"/>
    <n v="2.8"/>
    <x v="1"/>
    <n v="78000"/>
    <x v="1"/>
    <n v="6"/>
    <n v="0"/>
  </r>
  <r>
    <n v="31"/>
    <x v="3"/>
    <x v="0"/>
    <n v="4"/>
    <x v="3"/>
    <n v="6"/>
    <n v="2.4700000000000002"/>
    <x v="1"/>
    <n v="64800"/>
    <x v="1"/>
    <n v="5"/>
    <n v="0"/>
  </r>
  <r>
    <n v="32"/>
    <x v="3"/>
    <x v="1"/>
    <n v="2"/>
    <x v="0"/>
    <n v="1"/>
    <n v="2"/>
    <x v="1"/>
    <n v="49000"/>
    <x v="0"/>
    <n v="7"/>
    <n v="0"/>
  </r>
  <r>
    <n v="39"/>
    <x v="2"/>
    <x v="1"/>
    <n v="1"/>
    <x v="0"/>
    <n v="1"/>
    <n v="2.13"/>
    <x v="1"/>
    <n v="68000"/>
    <x v="1"/>
    <n v="5"/>
    <n v="0"/>
  </r>
  <r>
    <n v="24"/>
    <x v="1"/>
    <x v="1"/>
    <n v="2"/>
    <x v="0"/>
    <n v="2"/>
    <n v="2.09"/>
    <x v="1"/>
    <n v="44000"/>
    <x v="0"/>
    <n v="4"/>
    <n v="0"/>
  </r>
  <r>
    <n v="25"/>
    <x v="1"/>
    <x v="0"/>
    <n v="2"/>
    <x v="2"/>
    <n v="5"/>
    <n v="1.17"/>
    <x v="2"/>
    <n v="47000"/>
    <x v="0"/>
    <n v="6"/>
    <n v="0"/>
  </r>
  <r>
    <n v="46"/>
    <x v="0"/>
    <x v="0"/>
    <n v="9"/>
    <x v="2"/>
    <n v="3"/>
    <n v="1.9"/>
    <x v="2"/>
    <n v="83800"/>
    <x v="1"/>
    <n v="7"/>
    <n v="0"/>
  </r>
  <r>
    <n v="32"/>
    <x v="3"/>
    <x v="1"/>
    <n v="5"/>
    <x v="0"/>
    <n v="1"/>
    <n v="2.56"/>
    <x v="1"/>
    <n v="72000"/>
    <x v="1"/>
    <n v="3"/>
    <n v="0"/>
  </r>
  <r>
    <n v="39"/>
    <x v="2"/>
    <x v="1"/>
    <n v="2"/>
    <x v="2"/>
    <n v="5"/>
    <n v="2.08"/>
    <x v="1"/>
    <n v="71000"/>
    <x v="1"/>
    <n v="7"/>
    <n v="0"/>
  </r>
  <r>
    <n v="38"/>
    <x v="2"/>
    <x v="0"/>
    <n v="1"/>
    <x v="1"/>
    <n v="5"/>
    <n v="2.5"/>
    <x v="1"/>
    <n v="59400"/>
    <x v="0"/>
    <n v="5"/>
    <n v="0"/>
  </r>
  <r>
    <n v="34"/>
    <x v="3"/>
    <x v="1"/>
    <n v="1"/>
    <x v="2"/>
    <n v="0"/>
    <n v="2.21"/>
    <x v="1"/>
    <n v="36000"/>
    <x v="0"/>
    <n v="5"/>
    <n v="0"/>
  </r>
  <r>
    <n v="49"/>
    <x v="0"/>
    <x v="1"/>
    <n v="2"/>
    <x v="2"/>
    <n v="4"/>
    <n v="2.2799999999999998"/>
    <x v="1"/>
    <n v="81000"/>
    <x v="1"/>
    <n v="8"/>
    <n v="0"/>
  </r>
  <r>
    <n v="48"/>
    <x v="0"/>
    <x v="1"/>
    <n v="1"/>
    <x v="1"/>
    <n v="3"/>
    <n v="1.18"/>
    <x v="2"/>
    <n v="56000"/>
    <x v="0"/>
    <n v="4"/>
    <n v="0"/>
  </r>
  <r>
    <n v="27"/>
    <x v="3"/>
    <x v="1"/>
    <n v="2"/>
    <x v="2"/>
    <n v="2"/>
    <n v="2.95"/>
    <x v="1"/>
    <n v="90000"/>
    <x v="1"/>
    <n v="4"/>
    <n v="0"/>
  </r>
  <r>
    <n v="38"/>
    <x v="2"/>
    <x v="1"/>
    <n v="1"/>
    <x v="1"/>
    <n v="3"/>
    <n v="2.93"/>
    <x v="1"/>
    <n v="35000"/>
    <x v="0"/>
    <n v="6"/>
    <n v="0"/>
  </r>
  <r>
    <n v="24"/>
    <x v="1"/>
    <x v="1"/>
    <n v="4"/>
    <x v="3"/>
    <n v="4"/>
    <n v="3.2"/>
    <x v="0"/>
    <n v="61000"/>
    <x v="1"/>
    <n v="6"/>
    <n v="0"/>
  </r>
  <r>
    <n v="27"/>
    <x v="3"/>
    <x v="1"/>
    <n v="7"/>
    <x v="3"/>
    <n v="5"/>
    <n v="2.42"/>
    <x v="1"/>
    <n v="58000"/>
    <x v="0"/>
    <n v="7"/>
    <n v="0"/>
  </r>
  <r>
    <n v="37"/>
    <x v="2"/>
    <x v="0"/>
    <n v="1"/>
    <x v="2"/>
    <n v="4"/>
    <n v="1.91"/>
    <x v="2"/>
    <n v="94600"/>
    <x v="1"/>
    <n v="9"/>
    <n v="1"/>
  </r>
  <r>
    <n v="35"/>
    <x v="3"/>
    <x v="1"/>
    <n v="1"/>
    <x v="0"/>
    <n v="3"/>
    <n v="3.34"/>
    <x v="0"/>
    <n v="103000"/>
    <x v="1"/>
    <n v="10"/>
    <n v="1"/>
  </r>
  <r>
    <n v="45"/>
    <x v="2"/>
    <x v="0"/>
    <n v="1"/>
    <x v="2"/>
    <n v="1"/>
    <n v="1.54"/>
    <x v="2"/>
    <n v="63000"/>
    <x v="1"/>
    <n v="5"/>
    <n v="0"/>
  </r>
  <r>
    <n v="55"/>
    <x v="0"/>
    <x v="0"/>
    <n v="1"/>
    <x v="0"/>
    <n v="1"/>
    <n v="3.96"/>
    <x v="0"/>
    <n v="71000"/>
    <x v="1"/>
    <n v="5"/>
    <n v="0"/>
  </r>
  <r>
    <n v="49"/>
    <x v="0"/>
    <x v="1"/>
    <n v="2"/>
    <x v="0"/>
    <n v="5"/>
    <n v="1.92"/>
    <x v="2"/>
    <n v="116000"/>
    <x v="1"/>
    <n v="9"/>
    <n v="1"/>
  </r>
  <r>
    <n v="41"/>
    <x v="2"/>
    <x v="1"/>
    <n v="2"/>
    <x v="2"/>
    <n v="3"/>
    <n v="3.8"/>
    <x v="0"/>
    <n v="115000"/>
    <x v="1"/>
    <n v="8"/>
    <n v="0"/>
  </r>
  <r>
    <n v="52"/>
    <x v="0"/>
    <x v="1"/>
    <n v="2"/>
    <x v="2"/>
    <n v="4"/>
    <n v="3.61"/>
    <x v="0"/>
    <n v="107000"/>
    <x v="1"/>
    <n v="10"/>
    <n v="1"/>
  </r>
  <r>
    <n v="37"/>
    <x v="2"/>
    <x v="0"/>
    <n v="1"/>
    <x v="0"/>
    <n v="5"/>
    <n v="1.69"/>
    <x v="2"/>
    <n v="90600"/>
    <x v="1"/>
    <n v="8"/>
    <n v="0"/>
  </r>
  <r>
    <n v="24"/>
    <x v="1"/>
    <x v="1"/>
    <n v="1"/>
    <x v="0"/>
    <n v="1"/>
    <n v="3.06"/>
    <x v="0"/>
    <n v="61000"/>
    <x v="1"/>
    <n v="5"/>
    <n v="0"/>
  </r>
  <r>
    <n v="43"/>
    <x v="2"/>
    <x v="1"/>
    <n v="2"/>
    <x v="0"/>
    <n v="4"/>
    <n v="1.91"/>
    <x v="2"/>
    <n v="86000"/>
    <x v="1"/>
    <n v="4"/>
    <n v="0"/>
  </r>
  <r>
    <n v="27"/>
    <x v="3"/>
    <x v="1"/>
    <n v="1"/>
    <x v="2"/>
    <n v="3"/>
    <n v="1.4"/>
    <x v="2"/>
    <n v="63000"/>
    <x v="1"/>
    <n v="3"/>
    <n v="0"/>
  </r>
  <r>
    <n v="21"/>
    <x v="1"/>
    <x v="1"/>
    <n v="3"/>
    <x v="2"/>
    <n v="3"/>
    <n v="3.31"/>
    <x v="0"/>
    <n v="44000"/>
    <x v="0"/>
    <n v="7"/>
    <n v="0"/>
  </r>
  <r>
    <n v="42"/>
    <x v="2"/>
    <x v="0"/>
    <n v="1"/>
    <x v="0"/>
    <n v="4"/>
    <n v="3.17"/>
    <x v="0"/>
    <n v="74600"/>
    <x v="1"/>
    <n v="9"/>
    <n v="1"/>
  </r>
  <r>
    <n v="26"/>
    <x v="3"/>
    <x v="1"/>
    <n v="1"/>
    <x v="2"/>
    <n v="6"/>
    <n v="3.19"/>
    <x v="0"/>
    <n v="119000"/>
    <x v="1"/>
    <n v="8"/>
    <n v="0"/>
  </r>
  <r>
    <n v="25"/>
    <x v="1"/>
    <x v="1"/>
    <n v="8"/>
    <x v="2"/>
    <n v="3"/>
    <n v="2.95"/>
    <x v="1"/>
    <n v="67000"/>
    <x v="1"/>
    <n v="9"/>
    <n v="1"/>
  </r>
  <r>
    <n v="54"/>
    <x v="0"/>
    <x v="1"/>
    <n v="2"/>
    <x v="2"/>
    <n v="5"/>
    <n v="3.62"/>
    <x v="0"/>
    <n v="131000"/>
    <x v="1"/>
    <n v="8"/>
    <n v="0"/>
  </r>
  <r>
    <n v="29"/>
    <x v="3"/>
    <x v="0"/>
    <n v="11"/>
    <x v="2"/>
    <n v="2"/>
    <n v="3.58"/>
    <x v="0"/>
    <n v="81200"/>
    <x v="1"/>
    <n v="9"/>
    <n v="1"/>
  </r>
  <r>
    <n v="43"/>
    <x v="2"/>
    <x v="0"/>
    <n v="2"/>
    <x v="2"/>
    <n v="0"/>
    <n v="3.47"/>
    <x v="0"/>
    <n v="64400"/>
    <x v="1"/>
    <n v="9"/>
    <n v="1"/>
  </r>
  <r>
    <n v="24"/>
    <x v="1"/>
    <x v="0"/>
    <n v="1"/>
    <x v="3"/>
    <n v="6"/>
    <n v="3.52"/>
    <x v="0"/>
    <n v="72200"/>
    <x v="1"/>
    <n v="10"/>
    <n v="1"/>
  </r>
  <r>
    <n v="39"/>
    <x v="2"/>
    <x v="1"/>
    <n v="2"/>
    <x v="1"/>
    <n v="1"/>
    <n v="3.91"/>
    <x v="0"/>
    <n v="68000"/>
    <x v="1"/>
    <n v="6"/>
    <n v="0"/>
  </r>
  <r>
    <n v="25"/>
    <x v="1"/>
    <x v="0"/>
    <n v="2"/>
    <x v="2"/>
    <n v="2"/>
    <n v="3.51"/>
    <x v="0"/>
    <n v="79000"/>
    <x v="1"/>
    <n v="5"/>
    <n v="0"/>
  </r>
  <r>
    <n v="22"/>
    <x v="1"/>
    <x v="0"/>
    <n v="1"/>
    <x v="0"/>
    <n v="1"/>
    <n v="1.36"/>
    <x v="2"/>
    <n v="41600"/>
    <x v="0"/>
    <n v="5"/>
    <n v="0"/>
  </r>
  <r>
    <n v="38"/>
    <x v="2"/>
    <x v="1"/>
    <n v="1"/>
    <x v="0"/>
    <n v="1"/>
    <n v="3.82"/>
    <x v="0"/>
    <n v="61000"/>
    <x v="1"/>
    <n v="9"/>
    <n v="1"/>
  </r>
  <r>
    <n v="40"/>
    <x v="2"/>
    <x v="0"/>
    <n v="1"/>
    <x v="0"/>
    <n v="0"/>
    <n v="3.82"/>
    <x v="0"/>
    <n v="84000"/>
    <x v="1"/>
    <n v="8"/>
    <n v="0"/>
  </r>
  <r>
    <n v="55"/>
    <x v="0"/>
    <x v="0"/>
    <n v="6"/>
    <x v="3"/>
    <n v="2"/>
    <n v="3.41"/>
    <x v="0"/>
    <n v="61000"/>
    <x v="1"/>
    <n v="4"/>
    <n v="0"/>
  </r>
  <r>
    <n v="38"/>
    <x v="2"/>
    <x v="1"/>
    <n v="3"/>
    <x v="2"/>
    <n v="1"/>
    <n v="3.11"/>
    <x v="0"/>
    <n v="85000"/>
    <x v="1"/>
    <n v="5"/>
    <n v="0"/>
  </r>
  <r>
    <n v="45"/>
    <x v="2"/>
    <x v="0"/>
    <n v="1"/>
    <x v="3"/>
    <n v="3"/>
    <n v="2.89"/>
    <x v="1"/>
    <n v="57000"/>
    <x v="0"/>
    <n v="4"/>
    <n v="0"/>
  </r>
  <r>
    <n v="40"/>
    <x v="2"/>
    <x v="1"/>
    <n v="2"/>
    <x v="2"/>
    <n v="5"/>
    <n v="3.51"/>
    <x v="0"/>
    <n v="121000"/>
    <x v="1"/>
    <n v="10"/>
    <n v="1"/>
  </r>
  <r>
    <n v="33"/>
    <x v="3"/>
    <x v="0"/>
    <n v="2"/>
    <x v="0"/>
    <n v="1"/>
    <n v="2.39"/>
    <x v="1"/>
    <n v="52400"/>
    <x v="0"/>
    <n v="5"/>
    <n v="0"/>
  </r>
  <r>
    <n v="37"/>
    <x v="2"/>
    <x v="1"/>
    <n v="2"/>
    <x v="2"/>
    <n v="3"/>
    <n v="3.27"/>
    <x v="0"/>
    <n v="83000"/>
    <x v="1"/>
    <n v="5"/>
    <n v="0"/>
  </r>
  <r>
    <n v="35"/>
    <x v="3"/>
    <x v="0"/>
    <n v="4"/>
    <x v="3"/>
    <n v="5"/>
    <n v="2.2999999999999998"/>
    <x v="1"/>
    <n v="70000"/>
    <x v="1"/>
    <n v="6"/>
    <n v="0"/>
  </r>
  <r>
    <n v="55"/>
    <x v="0"/>
    <x v="0"/>
    <n v="1"/>
    <x v="3"/>
    <n v="4"/>
    <n v="2.2599999999999998"/>
    <x v="1"/>
    <n v="76000"/>
    <x v="1"/>
    <n v="6"/>
    <n v="0"/>
  </r>
  <r>
    <n v="35"/>
    <x v="3"/>
    <x v="1"/>
    <n v="1"/>
    <x v="2"/>
    <n v="3"/>
    <n v="2.23"/>
    <x v="1"/>
    <n v="73000"/>
    <x v="1"/>
    <n v="7"/>
    <n v="0"/>
  </r>
  <r>
    <n v="47"/>
    <x v="0"/>
    <x v="1"/>
    <n v="1"/>
    <x v="1"/>
    <n v="5"/>
    <n v="1.1399999999999999"/>
    <x v="2"/>
    <n v="73000"/>
    <x v="1"/>
    <n v="5"/>
    <n v="0"/>
  </r>
  <r>
    <n v="51"/>
    <x v="0"/>
    <x v="0"/>
    <n v="2"/>
    <x v="2"/>
    <n v="2"/>
    <n v="1.31"/>
    <x v="2"/>
    <n v="46800"/>
    <x v="0"/>
    <n v="6"/>
    <n v="0"/>
  </r>
  <r>
    <n v="50"/>
    <x v="0"/>
    <x v="1"/>
    <n v="11"/>
    <x v="2"/>
    <n v="3"/>
    <n v="2.2799999999999998"/>
    <x v="1"/>
    <n v="80000"/>
    <x v="1"/>
    <n v="8"/>
    <n v="0"/>
  </r>
  <r>
    <n v="33"/>
    <x v="3"/>
    <x v="1"/>
    <n v="1"/>
    <x v="0"/>
    <n v="1"/>
    <n v="3.89"/>
    <x v="0"/>
    <n v="61000"/>
    <x v="1"/>
    <n v="3"/>
    <n v="0"/>
  </r>
  <r>
    <n v="27"/>
    <x v="3"/>
    <x v="0"/>
    <n v="2"/>
    <x v="0"/>
    <n v="3"/>
    <n v="2.66"/>
    <x v="1"/>
    <n v="62600"/>
    <x v="1"/>
    <n v="9"/>
    <n v="1"/>
  </r>
  <r>
    <n v="43"/>
    <x v="2"/>
    <x v="1"/>
    <n v="1"/>
    <x v="1"/>
    <n v="1"/>
    <n v="2.54"/>
    <x v="1"/>
    <n v="61000"/>
    <x v="1"/>
    <n v="3"/>
    <n v="0"/>
  </r>
  <r>
    <n v="30"/>
    <x v="3"/>
    <x v="1"/>
    <n v="2"/>
    <x v="2"/>
    <n v="5"/>
    <n v="1.31"/>
    <x v="2"/>
    <n v="63000"/>
    <x v="1"/>
    <n v="5"/>
    <n v="0"/>
  </r>
  <r>
    <n v="43"/>
    <x v="2"/>
    <x v="0"/>
    <n v="2"/>
    <x v="2"/>
    <n v="2"/>
    <n v="1.67"/>
    <x v="2"/>
    <n v="67400"/>
    <x v="1"/>
    <n v="10"/>
    <n v="1"/>
  </r>
  <r>
    <n v="55"/>
    <x v="0"/>
    <x v="0"/>
    <n v="6"/>
    <x v="2"/>
    <n v="0"/>
    <n v="1.69"/>
    <x v="2"/>
    <n v="41000"/>
    <x v="0"/>
    <n v="6"/>
    <n v="0"/>
  </r>
  <r>
    <n v="44"/>
    <x v="2"/>
    <x v="1"/>
    <n v="1"/>
    <x v="2"/>
    <n v="0"/>
    <n v="1.83"/>
    <x v="2"/>
    <n v="63000"/>
    <x v="1"/>
    <n v="5"/>
    <n v="0"/>
  </r>
  <r>
    <n v="45"/>
    <x v="2"/>
    <x v="1"/>
    <n v="1"/>
    <x v="0"/>
    <n v="4"/>
    <n v="3.72"/>
    <x v="0"/>
    <n v="139000"/>
    <x v="1"/>
    <n v="8"/>
    <n v="0"/>
  </r>
  <r>
    <n v="23"/>
    <x v="1"/>
    <x v="0"/>
    <n v="1"/>
    <x v="0"/>
    <n v="1"/>
    <n v="3.78"/>
    <x v="0"/>
    <n v="59400"/>
    <x v="0"/>
    <n v="6"/>
    <n v="0"/>
  </r>
  <r>
    <n v="46"/>
    <x v="0"/>
    <x v="1"/>
    <n v="1"/>
    <x v="2"/>
    <n v="1"/>
    <n v="1.36"/>
    <x v="2"/>
    <n v="62000"/>
    <x v="1"/>
    <n v="3"/>
    <n v="0"/>
  </r>
  <r>
    <n v="33"/>
    <x v="3"/>
    <x v="1"/>
    <n v="2"/>
    <x v="0"/>
    <n v="3"/>
    <n v="2.4900000000000002"/>
    <x v="1"/>
    <n v="93000"/>
    <x v="1"/>
    <n v="7"/>
    <n v="0"/>
  </r>
  <r>
    <n v="45"/>
    <x v="2"/>
    <x v="0"/>
    <n v="3"/>
    <x v="3"/>
    <n v="1"/>
    <n v="3.9"/>
    <x v="0"/>
    <n v="85000"/>
    <x v="1"/>
    <n v="8"/>
    <n v="0"/>
  </r>
  <r>
    <n v="38"/>
    <x v="2"/>
    <x v="1"/>
    <n v="9"/>
    <x v="3"/>
    <n v="2"/>
    <n v="3.17"/>
    <x v="0"/>
    <n v="69000"/>
    <x v="1"/>
    <n v="7"/>
    <n v="0"/>
  </r>
  <r>
    <n v="27"/>
    <x v="3"/>
    <x v="1"/>
    <n v="1"/>
    <x v="2"/>
    <n v="1"/>
    <n v="3.6"/>
    <x v="0"/>
    <n v="63000"/>
    <x v="1"/>
    <n v="6"/>
    <n v="0"/>
  </r>
  <r>
    <n v="51"/>
    <x v="0"/>
    <x v="1"/>
    <n v="1"/>
    <x v="0"/>
    <n v="5"/>
    <n v="1.75"/>
    <x v="2"/>
    <n v="146000"/>
    <x v="2"/>
    <n v="8"/>
    <n v="0"/>
  </r>
  <r>
    <n v="38"/>
    <x v="2"/>
    <x v="0"/>
    <n v="2"/>
    <x v="0"/>
    <n v="5"/>
    <n v="2.87"/>
    <x v="1"/>
    <n v="104400"/>
    <x v="1"/>
    <n v="8"/>
    <n v="0"/>
  </r>
  <r>
    <n v="55"/>
    <x v="0"/>
    <x v="0"/>
    <n v="3"/>
    <x v="0"/>
    <n v="3"/>
    <n v="1.38"/>
    <x v="2"/>
    <n v="70000"/>
    <x v="1"/>
    <n v="5"/>
    <n v="0"/>
  </r>
  <r>
    <n v="32"/>
    <x v="3"/>
    <x v="1"/>
    <n v="1"/>
    <x v="2"/>
    <n v="0"/>
    <n v="2.4500000000000002"/>
    <x v="1"/>
    <n v="39000"/>
    <x v="0"/>
    <n v="4"/>
    <n v="0"/>
  </r>
  <r>
    <n v="40"/>
    <x v="2"/>
    <x v="0"/>
    <n v="2"/>
    <x v="2"/>
    <n v="1"/>
    <n v="2.5099999999999998"/>
    <x v="1"/>
    <n v="77000"/>
    <x v="1"/>
    <n v="5"/>
    <n v="0"/>
  </r>
  <r>
    <n v="40"/>
    <x v="2"/>
    <x v="0"/>
    <n v="1"/>
    <x v="0"/>
    <n v="2"/>
    <n v="2.39"/>
    <x v="1"/>
    <n v="71000"/>
    <x v="1"/>
    <n v="7"/>
    <n v="0"/>
  </r>
  <r>
    <n v="21"/>
    <x v="1"/>
    <x v="0"/>
    <n v="1"/>
    <x v="2"/>
    <n v="1"/>
    <n v="1.81"/>
    <x v="2"/>
    <n v="43800"/>
    <x v="0"/>
    <n v="3"/>
    <n v="0"/>
  </r>
  <r>
    <n v="51"/>
    <x v="0"/>
    <x v="1"/>
    <n v="1"/>
    <x v="0"/>
    <n v="1"/>
    <n v="1.1200000000000001"/>
    <x v="2"/>
    <n v="62000"/>
    <x v="1"/>
    <n v="4"/>
    <n v="0"/>
  </r>
  <r>
    <n v="29"/>
    <x v="3"/>
    <x v="0"/>
    <n v="2"/>
    <x v="1"/>
    <n v="4"/>
    <n v="2.2999999999999998"/>
    <x v="1"/>
    <n v="54200"/>
    <x v="0"/>
    <n v="3"/>
    <n v="0"/>
  </r>
  <r>
    <n v="46"/>
    <x v="0"/>
    <x v="0"/>
    <n v="3"/>
    <x v="3"/>
    <n v="2"/>
    <n v="2.75"/>
    <x v="1"/>
    <n v="53800"/>
    <x v="0"/>
    <n v="4"/>
    <n v="0"/>
  </r>
  <r>
    <n v="35"/>
    <x v="3"/>
    <x v="1"/>
    <n v="1"/>
    <x v="0"/>
    <n v="1"/>
    <n v="2.54"/>
    <x v="1"/>
    <n v="58000"/>
    <x v="0"/>
    <n v="2"/>
    <n v="0"/>
  </r>
  <r>
    <n v="52"/>
    <x v="0"/>
    <x v="1"/>
    <n v="1"/>
    <x v="0"/>
    <n v="4"/>
    <n v="3.61"/>
    <x v="0"/>
    <n v="73000"/>
    <x v="1"/>
    <n v="8"/>
    <n v="0"/>
  </r>
  <r>
    <n v="35"/>
    <x v="3"/>
    <x v="0"/>
    <n v="2"/>
    <x v="0"/>
    <n v="1"/>
    <n v="1.57"/>
    <x v="2"/>
    <n v="65000"/>
    <x v="1"/>
    <n v="6"/>
    <n v="0"/>
  </r>
  <r>
    <n v="48"/>
    <x v="0"/>
    <x v="0"/>
    <n v="11"/>
    <x v="2"/>
    <n v="3"/>
    <n v="3.4"/>
    <x v="0"/>
    <n v="101400"/>
    <x v="1"/>
    <n v="9"/>
    <n v="1"/>
  </r>
  <r>
    <n v="24"/>
    <x v="1"/>
    <x v="0"/>
    <n v="7"/>
    <x v="0"/>
    <n v="0"/>
    <n v="3.94"/>
    <x v="0"/>
    <n v="65200"/>
    <x v="1"/>
    <n v="8"/>
    <n v="0"/>
  </r>
  <r>
    <n v="44"/>
    <x v="2"/>
    <x v="1"/>
    <n v="1"/>
    <x v="3"/>
    <n v="4"/>
    <n v="2.31"/>
    <x v="1"/>
    <n v="110000"/>
    <x v="1"/>
    <n v="4"/>
    <n v="0"/>
  </r>
  <r>
    <n v="36"/>
    <x v="2"/>
    <x v="1"/>
    <n v="2"/>
    <x v="2"/>
    <n v="4"/>
    <n v="1.88"/>
    <x v="2"/>
    <n v="78000"/>
    <x v="1"/>
    <n v="6"/>
    <n v="0"/>
  </r>
  <r>
    <n v="47"/>
    <x v="0"/>
    <x v="1"/>
    <n v="1"/>
    <x v="0"/>
    <n v="3"/>
    <n v="2.29"/>
    <x v="1"/>
    <n v="89000"/>
    <x v="1"/>
    <n v="8"/>
    <n v="0"/>
  </r>
  <r>
    <n v="56"/>
    <x v="4"/>
    <x v="0"/>
    <n v="2"/>
    <x v="2"/>
    <n v="3"/>
    <n v="2.91"/>
    <x v="1"/>
    <n v="77800"/>
    <x v="1"/>
    <n v="7"/>
    <n v="0"/>
  </r>
  <r>
    <n v="35"/>
    <x v="3"/>
    <x v="0"/>
    <n v="1"/>
    <x v="0"/>
    <n v="1"/>
    <n v="2.69"/>
    <x v="1"/>
    <n v="79000"/>
    <x v="1"/>
    <n v="6"/>
    <n v="0"/>
  </r>
  <r>
    <n v="54"/>
    <x v="0"/>
    <x v="1"/>
    <n v="2"/>
    <x v="0"/>
    <n v="4"/>
    <n v="2.19"/>
    <x v="1"/>
    <n v="88000"/>
    <x v="1"/>
    <n v="9"/>
    <n v="1"/>
  </r>
  <r>
    <n v="26"/>
    <x v="3"/>
    <x v="0"/>
    <n v="7"/>
    <x v="0"/>
    <n v="4"/>
    <n v="3.8"/>
    <x v="0"/>
    <n v="74800"/>
    <x v="1"/>
    <n v="8"/>
    <n v="0"/>
  </r>
  <r>
    <n v="40"/>
    <x v="2"/>
    <x v="0"/>
    <n v="2"/>
    <x v="0"/>
    <n v="4"/>
    <n v="3.7"/>
    <x v="0"/>
    <n v="101000"/>
    <x v="1"/>
    <n v="10"/>
    <n v="1"/>
  </r>
  <r>
    <n v="22"/>
    <x v="1"/>
    <x v="0"/>
    <n v="5"/>
    <x v="1"/>
    <n v="1"/>
    <n v="1.85"/>
    <x v="2"/>
    <n v="38600"/>
    <x v="0"/>
    <n v="4"/>
    <n v="0"/>
  </r>
  <r>
    <n v="24"/>
    <x v="1"/>
    <x v="0"/>
    <n v="7"/>
    <x v="0"/>
    <n v="4"/>
    <n v="2.11"/>
    <x v="1"/>
    <n v="49200"/>
    <x v="0"/>
    <n v="8"/>
    <n v="0"/>
  </r>
  <r>
    <n v="36"/>
    <x v="2"/>
    <x v="1"/>
    <n v="2"/>
    <x v="0"/>
    <n v="5"/>
    <n v="1.37"/>
    <x v="2"/>
    <n v="84000"/>
    <x v="1"/>
    <n v="6"/>
    <n v="0"/>
  </r>
  <r>
    <n v="50"/>
    <x v="0"/>
    <x v="0"/>
    <n v="1"/>
    <x v="0"/>
    <n v="1"/>
    <n v="3.98"/>
    <x v="0"/>
    <n v="78000"/>
    <x v="1"/>
    <n v="8"/>
    <n v="0"/>
  </r>
  <r>
    <n v="31"/>
    <x v="3"/>
    <x v="1"/>
    <n v="2"/>
    <x v="3"/>
    <n v="5"/>
    <n v="2.97"/>
    <x v="1"/>
    <n v="61000"/>
    <x v="1"/>
    <n v="3"/>
    <n v="0"/>
  </r>
  <r>
    <n v="56"/>
    <x v="4"/>
    <x v="1"/>
    <n v="2"/>
    <x v="2"/>
    <n v="1"/>
    <n v="3.15"/>
    <x v="0"/>
    <n v="72000"/>
    <x v="1"/>
    <n v="5"/>
    <n v="0"/>
  </r>
  <r>
    <n v="45"/>
    <x v="2"/>
    <x v="1"/>
    <n v="8"/>
    <x v="0"/>
    <n v="2"/>
    <n v="2.63"/>
    <x v="1"/>
    <n v="83000"/>
    <x v="1"/>
    <n v="7"/>
    <n v="0"/>
  </r>
  <r>
    <n v="34"/>
    <x v="3"/>
    <x v="0"/>
    <n v="6"/>
    <x v="0"/>
    <n v="4"/>
    <n v="1.61"/>
    <x v="2"/>
    <n v="71200"/>
    <x v="1"/>
    <n v="10"/>
    <n v="1"/>
  </r>
  <r>
    <n v="50"/>
    <x v="0"/>
    <x v="1"/>
    <n v="1"/>
    <x v="2"/>
    <n v="4"/>
    <n v="1.66"/>
    <x v="2"/>
    <n v="71000"/>
    <x v="1"/>
    <n v="5"/>
    <n v="0"/>
  </r>
  <r>
    <n v="26"/>
    <x v="3"/>
    <x v="0"/>
    <n v="2"/>
    <x v="2"/>
    <n v="2"/>
    <n v="2.73"/>
    <x v="1"/>
    <n v="52800"/>
    <x v="0"/>
    <n v="6"/>
    <n v="0"/>
  </r>
  <r>
    <n v="28"/>
    <x v="3"/>
    <x v="1"/>
    <n v="2"/>
    <x v="2"/>
    <n v="2"/>
    <n v="3.63"/>
    <x v="0"/>
    <n v="75000"/>
    <x v="1"/>
    <n v="6"/>
    <n v="0"/>
  </r>
  <r>
    <n v="30"/>
    <x v="3"/>
    <x v="1"/>
    <n v="1"/>
    <x v="0"/>
    <n v="1"/>
    <n v="1.7"/>
    <x v="2"/>
    <n v="59000"/>
    <x v="0"/>
    <n v="4"/>
    <n v="0"/>
  </r>
  <r>
    <n v="53"/>
    <x v="0"/>
    <x v="0"/>
    <n v="2"/>
    <x v="0"/>
    <n v="0"/>
    <n v="1.74"/>
    <x v="2"/>
    <n v="60400"/>
    <x v="1"/>
    <n v="3"/>
    <n v="0"/>
  </r>
  <r>
    <n v="35"/>
    <x v="3"/>
    <x v="1"/>
    <n v="2"/>
    <x v="2"/>
    <n v="4"/>
    <n v="3.78"/>
    <x v="0"/>
    <n v="86000"/>
    <x v="1"/>
    <n v="9"/>
    <n v="1"/>
  </r>
  <r>
    <n v="33"/>
    <x v="3"/>
    <x v="1"/>
    <n v="2"/>
    <x v="0"/>
    <n v="4"/>
    <n v="1.49"/>
    <x v="2"/>
    <n v="79000"/>
    <x v="1"/>
    <n v="10"/>
    <n v="1"/>
  </r>
  <r>
    <n v="24"/>
    <x v="1"/>
    <x v="1"/>
    <n v="2"/>
    <x v="3"/>
    <n v="4"/>
    <n v="2.95"/>
    <x v="1"/>
    <n v="56000"/>
    <x v="0"/>
    <n v="6"/>
    <n v="0"/>
  </r>
  <r>
    <n v="28"/>
    <x v="3"/>
    <x v="1"/>
    <n v="1"/>
    <x v="0"/>
    <n v="3"/>
    <n v="1.79"/>
    <x v="2"/>
    <n v="41000"/>
    <x v="0"/>
    <n v="9"/>
    <n v="1"/>
  </r>
  <r>
    <n v="29"/>
    <x v="3"/>
    <x v="0"/>
    <n v="7"/>
    <x v="3"/>
    <n v="1"/>
    <n v="3.08"/>
    <x v="0"/>
    <n v="61200"/>
    <x v="1"/>
    <n v="5"/>
    <n v="0"/>
  </r>
  <r>
    <n v="57"/>
    <x v="4"/>
    <x v="0"/>
    <n v="5"/>
    <x v="1"/>
    <n v="3"/>
    <n v="2.2200000000000002"/>
    <x v="1"/>
    <n v="61600"/>
    <x v="1"/>
    <n v="5"/>
    <n v="0"/>
  </r>
  <r>
    <n v="27"/>
    <x v="3"/>
    <x v="1"/>
    <n v="2"/>
    <x v="0"/>
    <n v="1"/>
    <n v="2.59"/>
    <x v="1"/>
    <n v="48000"/>
    <x v="0"/>
    <n v="3"/>
    <n v="0"/>
  </r>
  <r>
    <n v="26"/>
    <x v="3"/>
    <x v="1"/>
    <n v="2"/>
    <x v="1"/>
    <n v="0"/>
    <n v="2.69"/>
    <x v="1"/>
    <n v="44000"/>
    <x v="0"/>
    <n v="2"/>
    <n v="0"/>
  </r>
  <r>
    <n v="26"/>
    <x v="3"/>
    <x v="1"/>
    <n v="1"/>
    <x v="0"/>
    <n v="3"/>
    <n v="3.52"/>
    <x v="0"/>
    <n v="72000"/>
    <x v="1"/>
    <n v="10"/>
    <n v="1"/>
  </r>
  <r>
    <n v="43"/>
    <x v="2"/>
    <x v="0"/>
    <n v="7"/>
    <x v="2"/>
    <n v="2"/>
    <n v="1.29"/>
    <x v="2"/>
    <n v="66400"/>
    <x v="1"/>
    <n v="6"/>
    <n v="0"/>
  </r>
  <r>
    <n v="30"/>
    <x v="3"/>
    <x v="0"/>
    <n v="2"/>
    <x v="2"/>
    <n v="1"/>
    <n v="2.2200000000000002"/>
    <x v="1"/>
    <n v="55000"/>
    <x v="0"/>
    <n v="6"/>
    <n v="0"/>
  </r>
  <r>
    <n v="51"/>
    <x v="0"/>
    <x v="1"/>
    <n v="2"/>
    <x v="2"/>
    <n v="2"/>
    <n v="2.5"/>
    <x v="1"/>
    <n v="65000"/>
    <x v="1"/>
    <n v="8"/>
    <n v="0"/>
  </r>
  <r>
    <n v="31"/>
    <x v="3"/>
    <x v="1"/>
    <n v="2"/>
    <x v="0"/>
    <n v="5"/>
    <n v="2.91"/>
    <x v="1"/>
    <n v="76000"/>
    <x v="1"/>
    <n v="4"/>
    <n v="0"/>
  </r>
  <r>
    <n v="40"/>
    <x v="2"/>
    <x v="0"/>
    <n v="10"/>
    <x v="2"/>
    <n v="4"/>
    <n v="1.47"/>
    <x v="2"/>
    <n v="71000"/>
    <x v="1"/>
    <n v="9"/>
    <n v="1"/>
  </r>
  <r>
    <n v="44"/>
    <x v="2"/>
    <x v="0"/>
    <n v="6"/>
    <x v="3"/>
    <n v="2"/>
    <n v="3.36"/>
    <x v="0"/>
    <n v="63200"/>
    <x v="1"/>
    <n v="3"/>
    <n v="0"/>
  </r>
  <r>
    <n v="44"/>
    <x v="2"/>
    <x v="0"/>
    <n v="2"/>
    <x v="0"/>
    <n v="3"/>
    <n v="3.29"/>
    <x v="0"/>
    <n v="45200"/>
    <x v="0"/>
    <n v="10"/>
    <n v="1"/>
  </r>
  <r>
    <n v="46"/>
    <x v="0"/>
    <x v="0"/>
    <n v="1"/>
    <x v="2"/>
    <n v="3"/>
    <n v="3.81"/>
    <x v="0"/>
    <n v="71800"/>
    <x v="1"/>
    <n v="9"/>
    <n v="1"/>
  </r>
  <r>
    <n v="47"/>
    <x v="0"/>
    <x v="0"/>
    <n v="3"/>
    <x v="1"/>
    <n v="3"/>
    <n v="3.3"/>
    <x v="0"/>
    <n v="61600"/>
    <x v="1"/>
    <n v="6"/>
    <n v="0"/>
  </r>
  <r>
    <n v="50"/>
    <x v="0"/>
    <x v="1"/>
    <n v="1"/>
    <x v="1"/>
    <n v="2"/>
    <n v="1.94"/>
    <x v="2"/>
    <n v="57000"/>
    <x v="0"/>
    <n v="3"/>
    <n v="0"/>
  </r>
  <r>
    <n v="24"/>
    <x v="1"/>
    <x v="1"/>
    <n v="7"/>
    <x v="0"/>
    <n v="3"/>
    <n v="2.56"/>
    <x v="1"/>
    <n v="70000"/>
    <x v="1"/>
    <n v="5"/>
    <n v="0"/>
  </r>
  <r>
    <n v="51"/>
    <x v="0"/>
    <x v="0"/>
    <n v="2"/>
    <x v="0"/>
    <n v="1"/>
    <n v="3.16"/>
    <x v="0"/>
    <n v="99800"/>
    <x v="1"/>
    <n v="10"/>
    <n v="1"/>
  </r>
  <r>
    <n v="23"/>
    <x v="1"/>
    <x v="1"/>
    <n v="1"/>
    <x v="2"/>
    <n v="1"/>
    <n v="3.39"/>
    <x v="0"/>
    <n v="31000"/>
    <x v="0"/>
    <n v="4"/>
    <n v="0"/>
  </r>
  <r>
    <n v="23"/>
    <x v="1"/>
    <x v="1"/>
    <n v="1"/>
    <x v="0"/>
    <n v="5"/>
    <n v="2.87"/>
    <x v="1"/>
    <n v="63000"/>
    <x v="1"/>
    <n v="7"/>
    <n v="0"/>
  </r>
  <r>
    <n v="43"/>
    <x v="2"/>
    <x v="1"/>
    <n v="1"/>
    <x v="2"/>
    <n v="4"/>
    <n v="3.12"/>
    <x v="0"/>
    <n v="103000"/>
    <x v="1"/>
    <n v="9"/>
    <n v="1"/>
  </r>
  <r>
    <n v="34"/>
    <x v="3"/>
    <x v="1"/>
    <n v="2"/>
    <x v="2"/>
    <n v="5"/>
    <n v="2.66"/>
    <x v="1"/>
    <n v="87000"/>
    <x v="1"/>
    <n v="10"/>
    <n v="1"/>
  </r>
  <r>
    <n v="57"/>
    <x v="4"/>
    <x v="1"/>
    <n v="1"/>
    <x v="3"/>
    <n v="5"/>
    <n v="3.99"/>
    <x v="0"/>
    <n v="108000"/>
    <x v="1"/>
    <n v="8"/>
    <n v="0"/>
  </r>
  <r>
    <n v="49"/>
    <x v="0"/>
    <x v="1"/>
    <n v="2"/>
    <x v="2"/>
    <n v="6"/>
    <n v="1.44"/>
    <x v="2"/>
    <n v="93000"/>
    <x v="1"/>
    <n v="10"/>
    <n v="1"/>
  </r>
  <r>
    <n v="53"/>
    <x v="0"/>
    <x v="1"/>
    <n v="2"/>
    <x v="2"/>
    <n v="1"/>
    <n v="2.17"/>
    <x v="1"/>
    <n v="64000"/>
    <x v="1"/>
    <n v="6"/>
    <n v="0"/>
  </r>
  <r>
    <n v="42"/>
    <x v="2"/>
    <x v="1"/>
    <n v="2"/>
    <x v="2"/>
    <n v="4"/>
    <n v="3.54"/>
    <x v="0"/>
    <n v="121000"/>
    <x v="1"/>
    <n v="10"/>
    <n v="1"/>
  </r>
  <r>
    <n v="31"/>
    <x v="3"/>
    <x v="0"/>
    <n v="1"/>
    <x v="0"/>
    <n v="0"/>
    <n v="2.2999999999999998"/>
    <x v="1"/>
    <n v="58800"/>
    <x v="0"/>
    <n v="5"/>
    <n v="0"/>
  </r>
  <r>
    <n v="44"/>
    <x v="2"/>
    <x v="1"/>
    <n v="4"/>
    <x v="1"/>
    <n v="2"/>
    <n v="3.76"/>
    <x v="0"/>
    <n v="75000"/>
    <x v="1"/>
    <n v="6"/>
    <n v="0"/>
  </r>
  <r>
    <n v="35"/>
    <x v="3"/>
    <x v="1"/>
    <n v="1"/>
    <x v="2"/>
    <n v="3"/>
    <n v="1.87"/>
    <x v="2"/>
    <n v="81000"/>
    <x v="1"/>
    <n v="7"/>
    <n v="0"/>
  </r>
  <r>
    <n v="48"/>
    <x v="0"/>
    <x v="1"/>
    <n v="1"/>
    <x v="0"/>
    <n v="5"/>
    <n v="3.51"/>
    <x v="0"/>
    <n v="120000"/>
    <x v="1"/>
    <n v="9"/>
    <n v="1"/>
  </r>
  <r>
    <n v="26"/>
    <x v="3"/>
    <x v="0"/>
    <n v="2"/>
    <x v="2"/>
    <n v="3"/>
    <n v="2.29"/>
    <x v="1"/>
    <n v="62800"/>
    <x v="1"/>
    <n v="4"/>
    <n v="0"/>
  </r>
  <r>
    <n v="50"/>
    <x v="0"/>
    <x v="1"/>
    <n v="2"/>
    <x v="2"/>
    <n v="2"/>
    <n v="2.11"/>
    <x v="1"/>
    <n v="71000"/>
    <x v="1"/>
    <n v="5"/>
    <n v="0"/>
  </r>
  <r>
    <n v="27"/>
    <x v="3"/>
    <x v="1"/>
    <n v="2"/>
    <x v="0"/>
    <n v="6"/>
    <n v="3.6"/>
    <x v="0"/>
    <n v="92000"/>
    <x v="1"/>
    <n v="10"/>
    <n v="1"/>
  </r>
  <r>
    <n v="56"/>
    <x v="4"/>
    <x v="1"/>
    <n v="1"/>
    <x v="2"/>
    <n v="1"/>
    <n v="2.96"/>
    <x v="1"/>
    <n v="65000"/>
    <x v="1"/>
    <n v="6"/>
    <n v="0"/>
  </r>
  <r>
    <n v="32"/>
    <x v="3"/>
    <x v="0"/>
    <n v="2"/>
    <x v="1"/>
    <n v="2"/>
    <n v="2.74"/>
    <x v="1"/>
    <n v="39600"/>
    <x v="0"/>
    <n v="3"/>
    <n v="0"/>
  </r>
  <r>
    <n v="45"/>
    <x v="2"/>
    <x v="1"/>
    <n v="1"/>
    <x v="2"/>
    <n v="5"/>
    <n v="2.84"/>
    <x v="1"/>
    <n v="103000"/>
    <x v="1"/>
    <n v="10"/>
    <n v="1"/>
  </r>
  <r>
    <n v="50"/>
    <x v="0"/>
    <x v="0"/>
    <n v="2"/>
    <x v="2"/>
    <n v="4"/>
    <n v="2.5"/>
    <x v="1"/>
    <n v="71000"/>
    <x v="1"/>
    <n v="10"/>
    <n v="1"/>
  </r>
  <r>
    <n v="45"/>
    <x v="2"/>
    <x v="1"/>
    <n v="1"/>
    <x v="2"/>
    <n v="4"/>
    <n v="3.35"/>
    <x v="0"/>
    <n v="101000"/>
    <x v="1"/>
    <n v="8"/>
    <n v="0"/>
  </r>
  <r>
    <n v="37"/>
    <x v="2"/>
    <x v="1"/>
    <n v="1"/>
    <x v="3"/>
    <n v="1"/>
    <n v="2.2799999999999998"/>
    <x v="1"/>
    <n v="45000"/>
    <x v="0"/>
    <n v="4"/>
    <n v="0"/>
  </r>
  <r>
    <n v="27"/>
    <x v="3"/>
    <x v="1"/>
    <n v="2"/>
    <x v="3"/>
    <n v="6"/>
    <n v="1.4"/>
    <x v="2"/>
    <n v="48000"/>
    <x v="0"/>
    <n v="5"/>
    <n v="0"/>
  </r>
  <r>
    <n v="45"/>
    <x v="2"/>
    <x v="1"/>
    <n v="2"/>
    <x v="2"/>
    <n v="6"/>
    <n v="2.2000000000000002"/>
    <x v="1"/>
    <n v="117000"/>
    <x v="1"/>
    <n v="8"/>
    <n v="0"/>
  </r>
  <r>
    <n v="43"/>
    <x v="2"/>
    <x v="1"/>
    <n v="2"/>
    <x v="2"/>
    <n v="5"/>
    <n v="1.23"/>
    <x v="2"/>
    <n v="89000"/>
    <x v="1"/>
    <n v="6"/>
    <n v="0"/>
  </r>
  <r>
    <n v="21"/>
    <x v="1"/>
    <x v="1"/>
    <n v="1"/>
    <x v="0"/>
    <n v="2"/>
    <n v="1.17"/>
    <x v="2"/>
    <n v="43000"/>
    <x v="0"/>
    <n v="5"/>
    <n v="0"/>
  </r>
  <r>
    <n v="46"/>
    <x v="0"/>
    <x v="1"/>
    <n v="1"/>
    <x v="1"/>
    <n v="5"/>
    <n v="2.98"/>
    <x v="1"/>
    <n v="85000"/>
    <x v="1"/>
    <n v="8"/>
    <n v="0"/>
  </r>
  <r>
    <n v="26"/>
    <x v="3"/>
    <x v="0"/>
    <n v="1"/>
    <x v="0"/>
    <n v="4"/>
    <n v="2.65"/>
    <x v="1"/>
    <n v="70800"/>
    <x v="1"/>
    <n v="7"/>
    <n v="0"/>
  </r>
  <r>
    <n v="38"/>
    <x v="2"/>
    <x v="0"/>
    <n v="2"/>
    <x v="1"/>
    <n v="2"/>
    <n v="2.46"/>
    <x v="1"/>
    <n v="82400"/>
    <x v="1"/>
    <n v="5"/>
    <n v="0"/>
  </r>
  <r>
    <n v="51"/>
    <x v="0"/>
    <x v="0"/>
    <n v="4"/>
    <x v="1"/>
    <n v="4"/>
    <n v="2.0299999999999998"/>
    <x v="1"/>
    <n v="61800"/>
    <x v="1"/>
    <n v="7"/>
    <n v="0"/>
  </r>
  <r>
    <n v="22"/>
    <x v="1"/>
    <x v="1"/>
    <n v="2"/>
    <x v="0"/>
    <n v="0"/>
    <n v="1.7"/>
    <x v="2"/>
    <n v="44000"/>
    <x v="0"/>
    <n v="5"/>
    <n v="0"/>
  </r>
  <r>
    <n v="23"/>
    <x v="1"/>
    <x v="0"/>
    <n v="6"/>
    <x v="2"/>
    <n v="1"/>
    <n v="3.6"/>
    <x v="0"/>
    <n v="76400"/>
    <x v="1"/>
    <n v="9"/>
    <n v="1"/>
  </r>
  <r>
    <n v="26"/>
    <x v="3"/>
    <x v="1"/>
    <n v="1"/>
    <x v="0"/>
    <n v="3"/>
    <n v="2.96"/>
    <x v="1"/>
    <n v="57000"/>
    <x v="0"/>
    <n v="7"/>
    <n v="0"/>
  </r>
  <r>
    <n v="37"/>
    <x v="2"/>
    <x v="1"/>
    <n v="8"/>
    <x v="2"/>
    <n v="3"/>
    <n v="1.45"/>
    <x v="2"/>
    <n v="72000"/>
    <x v="1"/>
    <n v="10"/>
    <n v="1"/>
  </r>
  <r>
    <n v="43"/>
    <x v="2"/>
    <x v="1"/>
    <n v="5"/>
    <x v="2"/>
    <n v="0"/>
    <n v="2.3199999999999998"/>
    <x v="1"/>
    <n v="81000"/>
    <x v="1"/>
    <n v="7"/>
    <n v="0"/>
  </r>
  <r>
    <n v="52"/>
    <x v="0"/>
    <x v="0"/>
    <n v="1"/>
    <x v="2"/>
    <n v="1"/>
    <n v="1.46"/>
    <x v="2"/>
    <n v="63600"/>
    <x v="1"/>
    <n v="4"/>
    <n v="0"/>
  </r>
  <r>
    <n v="32"/>
    <x v="3"/>
    <x v="1"/>
    <n v="1"/>
    <x v="3"/>
    <n v="1"/>
    <n v="2.5099999999999998"/>
    <x v="1"/>
    <n v="43000"/>
    <x v="0"/>
    <n v="2"/>
    <n v="0"/>
  </r>
  <r>
    <n v="28"/>
    <x v="3"/>
    <x v="0"/>
    <n v="1"/>
    <x v="0"/>
    <n v="5"/>
    <n v="1.47"/>
    <x v="2"/>
    <n v="79400"/>
    <x v="1"/>
    <n v="9"/>
    <n v="1"/>
  </r>
  <r>
    <n v="47"/>
    <x v="0"/>
    <x v="1"/>
    <n v="1"/>
    <x v="0"/>
    <n v="4"/>
    <n v="1.51"/>
    <x v="2"/>
    <n v="95000"/>
    <x v="1"/>
    <n v="9"/>
    <n v="1"/>
  </r>
  <r>
    <n v="21"/>
    <x v="1"/>
    <x v="1"/>
    <n v="2"/>
    <x v="2"/>
    <n v="2"/>
    <n v="2.41"/>
    <x v="1"/>
    <n v="37000"/>
    <x v="0"/>
    <n v="5"/>
    <n v="0"/>
  </r>
  <r>
    <n v="34"/>
    <x v="3"/>
    <x v="0"/>
    <n v="1"/>
    <x v="3"/>
    <n v="4"/>
    <n v="3.57"/>
    <x v="0"/>
    <n v="84200"/>
    <x v="1"/>
    <n v="7"/>
    <n v="0"/>
  </r>
  <r>
    <n v="50"/>
    <x v="0"/>
    <x v="1"/>
    <n v="3"/>
    <x v="2"/>
    <n v="5"/>
    <n v="1.75"/>
    <x v="2"/>
    <n v="103000"/>
    <x v="1"/>
    <n v="10"/>
    <n v="1"/>
  </r>
  <r>
    <n v="38"/>
    <x v="2"/>
    <x v="0"/>
    <n v="1"/>
    <x v="3"/>
    <n v="0"/>
    <n v="3.97"/>
    <x v="0"/>
    <n v="58400"/>
    <x v="0"/>
    <n v="5"/>
    <n v="0"/>
  </r>
  <r>
    <n v="56"/>
    <x v="4"/>
    <x v="1"/>
    <n v="4"/>
    <x v="0"/>
    <n v="4"/>
    <n v="1.74"/>
    <x v="2"/>
    <n v="82000"/>
    <x v="1"/>
    <n v="5"/>
    <n v="0"/>
  </r>
  <r>
    <n v="36"/>
    <x v="2"/>
    <x v="1"/>
    <n v="1"/>
    <x v="0"/>
    <n v="3"/>
    <n v="1.71"/>
    <x v="2"/>
    <n v="70000"/>
    <x v="1"/>
    <n v="6"/>
    <n v="0"/>
  </r>
  <r>
    <n v="47"/>
    <x v="0"/>
    <x v="1"/>
    <n v="3"/>
    <x v="2"/>
    <n v="3"/>
    <n v="1.47"/>
    <x v="2"/>
    <n v="84000"/>
    <x v="1"/>
    <n v="5"/>
    <n v="0"/>
  </r>
  <r>
    <n v="26"/>
    <x v="3"/>
    <x v="0"/>
    <n v="1"/>
    <x v="2"/>
    <n v="2"/>
    <n v="2.72"/>
    <x v="1"/>
    <n v="56800"/>
    <x v="0"/>
    <n v="6"/>
    <n v="0"/>
  </r>
  <r>
    <n v="24"/>
    <x v="1"/>
    <x v="0"/>
    <n v="2"/>
    <x v="2"/>
    <n v="0"/>
    <n v="3.01"/>
    <x v="0"/>
    <n v="40200"/>
    <x v="0"/>
    <n v="5"/>
    <n v="0"/>
  </r>
  <r>
    <n v="36"/>
    <x v="2"/>
    <x v="1"/>
    <n v="2"/>
    <x v="0"/>
    <n v="0"/>
    <n v="3.49"/>
    <x v="0"/>
    <n v="91000"/>
    <x v="1"/>
    <n v="4"/>
    <n v="0"/>
  </r>
  <r>
    <n v="51"/>
    <x v="0"/>
    <x v="1"/>
    <n v="1"/>
    <x v="2"/>
    <n v="4"/>
    <n v="3.74"/>
    <x v="0"/>
    <n v="104000"/>
    <x v="1"/>
    <n v="10"/>
    <n v="1"/>
  </r>
  <r>
    <n v="34"/>
    <x v="3"/>
    <x v="0"/>
    <n v="2"/>
    <x v="2"/>
    <n v="2"/>
    <n v="2.36"/>
    <x v="1"/>
    <n v="61200"/>
    <x v="1"/>
    <n v="7"/>
    <n v="0"/>
  </r>
  <r>
    <n v="52"/>
    <x v="0"/>
    <x v="1"/>
    <n v="2"/>
    <x v="2"/>
    <n v="3"/>
    <n v="1.64"/>
    <x v="2"/>
    <n v="104000"/>
    <x v="1"/>
    <n v="6"/>
    <n v="0"/>
  </r>
  <r>
    <n v="48"/>
    <x v="0"/>
    <x v="1"/>
    <n v="2"/>
    <x v="0"/>
    <n v="5"/>
    <n v="2.81"/>
    <x v="1"/>
    <n v="88000"/>
    <x v="1"/>
    <n v="7"/>
    <n v="0"/>
  </r>
  <r>
    <n v="51"/>
    <x v="0"/>
    <x v="1"/>
    <n v="1"/>
    <x v="3"/>
    <n v="2"/>
    <n v="3.92"/>
    <x v="0"/>
    <n v="103000"/>
    <x v="1"/>
    <n v="3"/>
    <n v="0"/>
  </r>
  <r>
    <n v="40"/>
    <x v="2"/>
    <x v="0"/>
    <n v="1"/>
    <x v="1"/>
    <n v="1"/>
    <n v="1.25"/>
    <x v="2"/>
    <n v="57000"/>
    <x v="0"/>
    <n v="4"/>
    <n v="0"/>
  </r>
  <r>
    <n v="51"/>
    <x v="0"/>
    <x v="1"/>
    <n v="1"/>
    <x v="2"/>
    <n v="3"/>
    <n v="3.11"/>
    <x v="0"/>
    <n v="81000"/>
    <x v="1"/>
    <n v="5"/>
    <n v="0"/>
  </r>
  <r>
    <n v="55"/>
    <x v="0"/>
    <x v="0"/>
    <n v="4"/>
    <x v="0"/>
    <n v="4"/>
    <n v="1.69"/>
    <x v="2"/>
    <n v="72000"/>
    <x v="1"/>
    <n v="6"/>
    <n v="0"/>
  </r>
  <r>
    <n v="52"/>
    <x v="0"/>
    <x v="1"/>
    <n v="1"/>
    <x v="3"/>
    <n v="2"/>
    <n v="2.96"/>
    <x v="1"/>
    <n v="86000"/>
    <x v="1"/>
    <n v="7"/>
    <n v="0"/>
  </r>
  <r>
    <n v="50"/>
    <x v="0"/>
    <x v="0"/>
    <n v="1"/>
    <x v="2"/>
    <n v="5"/>
    <n v="2.36"/>
    <x v="1"/>
    <n v="90000"/>
    <x v="1"/>
    <n v="6"/>
    <n v="0"/>
  </r>
  <r>
    <n v="43"/>
    <x v="2"/>
    <x v="0"/>
    <n v="1"/>
    <x v="0"/>
    <n v="4"/>
    <n v="2.4900000000000002"/>
    <x v="1"/>
    <n v="76400"/>
    <x v="1"/>
    <n v="8"/>
    <n v="0"/>
  </r>
  <r>
    <n v="41"/>
    <x v="2"/>
    <x v="1"/>
    <n v="2"/>
    <x v="0"/>
    <n v="6"/>
    <n v="3.01"/>
    <x v="0"/>
    <n v="161000"/>
    <x v="2"/>
    <n v="10"/>
    <n v="1"/>
  </r>
  <r>
    <n v="51"/>
    <x v="0"/>
    <x v="1"/>
    <n v="2"/>
    <x v="2"/>
    <n v="1"/>
    <n v="3.61"/>
    <x v="0"/>
    <n v="67000"/>
    <x v="1"/>
    <n v="9"/>
    <n v="1"/>
  </r>
  <r>
    <n v="44"/>
    <x v="2"/>
    <x v="1"/>
    <n v="2"/>
    <x v="1"/>
    <n v="4"/>
    <n v="1.55"/>
    <x v="2"/>
    <n v="85000"/>
    <x v="1"/>
    <n v="4"/>
    <n v="0"/>
  </r>
  <r>
    <n v="25"/>
    <x v="1"/>
    <x v="1"/>
    <n v="2"/>
    <x v="1"/>
    <n v="5"/>
    <n v="3.25"/>
    <x v="0"/>
    <n v="88000"/>
    <x v="1"/>
    <n v="7"/>
    <n v="0"/>
  </r>
  <r>
    <n v="27"/>
    <x v="3"/>
    <x v="0"/>
    <n v="2"/>
    <x v="0"/>
    <n v="5"/>
    <n v="2.09"/>
    <x v="1"/>
    <n v="82600"/>
    <x v="1"/>
    <n v="6"/>
    <n v="0"/>
  </r>
  <r>
    <n v="41"/>
    <x v="2"/>
    <x v="1"/>
    <n v="7"/>
    <x v="2"/>
    <n v="5"/>
    <n v="3.86"/>
    <x v="0"/>
    <n v="169000"/>
    <x v="2"/>
    <n v="10"/>
    <n v="1"/>
  </r>
  <r>
    <n v="38"/>
    <x v="2"/>
    <x v="0"/>
    <n v="2"/>
    <x v="0"/>
    <n v="4"/>
    <n v="3.62"/>
    <x v="0"/>
    <n v="77400"/>
    <x v="1"/>
    <n v="7"/>
    <n v="0"/>
  </r>
  <r>
    <n v="34"/>
    <x v="3"/>
    <x v="0"/>
    <n v="2"/>
    <x v="0"/>
    <n v="1"/>
    <n v="3.83"/>
    <x v="0"/>
    <n v="56200"/>
    <x v="0"/>
    <n v="7"/>
    <n v="0"/>
  </r>
  <r>
    <n v="45"/>
    <x v="2"/>
    <x v="1"/>
    <n v="5"/>
    <x v="2"/>
    <n v="6"/>
    <n v="2.98"/>
    <x v="1"/>
    <n v="145000"/>
    <x v="2"/>
    <n v="8"/>
    <n v="0"/>
  </r>
  <r>
    <n v="33"/>
    <x v="3"/>
    <x v="1"/>
    <n v="2"/>
    <x v="0"/>
    <n v="1"/>
    <n v="2.09"/>
    <x v="1"/>
    <n v="69000"/>
    <x v="1"/>
    <n v="4"/>
    <n v="0"/>
  </r>
  <r>
    <n v="29"/>
    <x v="3"/>
    <x v="0"/>
    <n v="2"/>
    <x v="0"/>
    <n v="6"/>
    <n v="2.98"/>
    <x v="1"/>
    <n v="119200"/>
    <x v="1"/>
    <n v="10"/>
    <n v="1"/>
  </r>
  <r>
    <n v="24"/>
    <x v="1"/>
    <x v="0"/>
    <n v="6"/>
    <x v="2"/>
    <n v="2"/>
    <n v="3.05"/>
    <x v="0"/>
    <n v="66200"/>
    <x v="1"/>
    <n v="7"/>
    <n v="0"/>
  </r>
  <r>
    <n v="50"/>
    <x v="0"/>
    <x v="0"/>
    <n v="1"/>
    <x v="2"/>
    <n v="3"/>
    <n v="1.71"/>
    <x v="2"/>
    <n v="70000"/>
    <x v="1"/>
    <n v="6"/>
    <n v="0"/>
  </r>
  <r>
    <n v="49"/>
    <x v="0"/>
    <x v="1"/>
    <n v="2"/>
    <x v="2"/>
    <n v="2"/>
    <n v="1.58"/>
    <x v="2"/>
    <n v="57000"/>
    <x v="0"/>
    <n v="5"/>
    <n v="0"/>
  </r>
  <r>
    <n v="40"/>
    <x v="2"/>
    <x v="1"/>
    <n v="1"/>
    <x v="3"/>
    <n v="2"/>
    <n v="2.52"/>
    <x v="1"/>
    <n v="49000"/>
    <x v="0"/>
    <n v="3"/>
    <n v="0"/>
  </r>
  <r>
    <n v="34"/>
    <x v="3"/>
    <x v="1"/>
    <n v="1"/>
    <x v="0"/>
    <n v="4"/>
    <n v="2.46"/>
    <x v="1"/>
    <n v="77000"/>
    <x v="1"/>
    <n v="6"/>
    <n v="0"/>
  </r>
  <r>
    <n v="51"/>
    <x v="0"/>
    <x v="1"/>
    <n v="11"/>
    <x v="0"/>
    <n v="5"/>
    <n v="3.53"/>
    <x v="0"/>
    <n v="155000"/>
    <x v="2"/>
    <n v="7"/>
    <n v="0"/>
  </r>
  <r>
    <n v="40"/>
    <x v="2"/>
    <x v="1"/>
    <n v="2"/>
    <x v="2"/>
    <n v="0"/>
    <n v="2.87"/>
    <x v="1"/>
    <n v="75000"/>
    <x v="1"/>
    <n v="10"/>
    <n v="1"/>
  </r>
  <r>
    <n v="25"/>
    <x v="1"/>
    <x v="1"/>
    <n v="2"/>
    <x v="0"/>
    <n v="1"/>
    <n v="1.83"/>
    <x v="2"/>
    <n v="45000"/>
    <x v="0"/>
    <n v="5"/>
    <n v="0"/>
  </r>
  <r>
    <n v="48"/>
    <x v="0"/>
    <x v="1"/>
    <n v="3"/>
    <x v="2"/>
    <n v="3"/>
    <n v="3.94"/>
    <x v="0"/>
    <n v="106000"/>
    <x v="1"/>
    <n v="10"/>
    <n v="1"/>
  </r>
  <r>
    <n v="26"/>
    <x v="3"/>
    <x v="1"/>
    <n v="1"/>
    <x v="2"/>
    <n v="1"/>
    <n v="3.6"/>
    <x v="0"/>
    <n v="60000"/>
    <x v="0"/>
    <n v="4"/>
    <n v="0"/>
  </r>
  <r>
    <n v="51"/>
    <x v="0"/>
    <x v="0"/>
    <n v="2"/>
    <x v="1"/>
    <n v="3"/>
    <n v="1.82"/>
    <x v="2"/>
    <n v="60800"/>
    <x v="1"/>
    <n v="4"/>
    <n v="0"/>
  </r>
  <r>
    <n v="41"/>
    <x v="2"/>
    <x v="1"/>
    <n v="9"/>
    <x v="0"/>
    <n v="2"/>
    <n v="3.65"/>
    <x v="0"/>
    <n v="72000"/>
    <x v="1"/>
    <n v="10"/>
    <n v="1"/>
  </r>
  <r>
    <n v="25"/>
    <x v="1"/>
    <x v="1"/>
    <n v="2"/>
    <x v="2"/>
    <n v="3"/>
    <n v="1.99"/>
    <x v="2"/>
    <n v="53000"/>
    <x v="0"/>
    <n v="4"/>
    <n v="0"/>
  </r>
  <r>
    <n v="30"/>
    <x v="3"/>
    <x v="0"/>
    <n v="2"/>
    <x v="1"/>
    <n v="2"/>
    <n v="3.94"/>
    <x v="0"/>
    <n v="70000"/>
    <x v="1"/>
    <n v="8"/>
    <n v="0"/>
  </r>
  <r>
    <n v="28"/>
    <x v="3"/>
    <x v="1"/>
    <n v="1"/>
    <x v="1"/>
    <n v="2"/>
    <n v="2.44"/>
    <x v="1"/>
    <n v="48000"/>
    <x v="0"/>
    <n v="3"/>
    <n v="0"/>
  </r>
  <r>
    <n v="28"/>
    <x v="3"/>
    <x v="1"/>
    <n v="1"/>
    <x v="3"/>
    <n v="3"/>
    <n v="3.36"/>
    <x v="0"/>
    <n v="77000"/>
    <x v="1"/>
    <n v="4"/>
    <n v="0"/>
  </r>
  <r>
    <n v="54"/>
    <x v="0"/>
    <x v="1"/>
    <n v="1"/>
    <x v="3"/>
    <n v="3"/>
    <n v="2.79"/>
    <x v="1"/>
    <n v="81000"/>
    <x v="1"/>
    <n v="4"/>
    <n v="0"/>
  </r>
  <r>
    <n v="36"/>
    <x v="2"/>
    <x v="1"/>
    <n v="1"/>
    <x v="2"/>
    <n v="6"/>
    <n v="3.66"/>
    <x v="0"/>
    <n v="97000"/>
    <x v="1"/>
    <n v="9"/>
    <n v="1"/>
  </r>
  <r>
    <n v="26"/>
    <x v="3"/>
    <x v="0"/>
    <n v="1"/>
    <x v="3"/>
    <n v="2"/>
    <n v="2.1800000000000002"/>
    <x v="1"/>
    <n v="44800"/>
    <x v="0"/>
    <n v="5"/>
    <n v="0"/>
  </r>
  <r>
    <n v="41"/>
    <x v="2"/>
    <x v="1"/>
    <n v="1"/>
    <x v="0"/>
    <n v="3"/>
    <n v="2.12"/>
    <x v="1"/>
    <n v="84000"/>
    <x v="1"/>
    <n v="9"/>
    <n v="1"/>
  </r>
  <r>
    <n v="56"/>
    <x v="4"/>
    <x v="0"/>
    <n v="1"/>
    <x v="0"/>
    <n v="0"/>
    <n v="3.86"/>
    <x v="0"/>
    <n v="65800"/>
    <x v="1"/>
    <n v="5"/>
    <n v="0"/>
  </r>
  <r>
    <n v="34"/>
    <x v="3"/>
    <x v="1"/>
    <n v="3"/>
    <x v="3"/>
    <n v="0"/>
    <n v="2.78"/>
    <x v="1"/>
    <n v="49000"/>
    <x v="0"/>
    <n v="6"/>
    <n v="0"/>
  </r>
  <r>
    <n v="32"/>
    <x v="3"/>
    <x v="0"/>
    <n v="6"/>
    <x v="1"/>
    <n v="4"/>
    <n v="3.53"/>
    <x v="0"/>
    <n v="66600"/>
    <x v="1"/>
    <n v="7"/>
    <n v="0"/>
  </r>
  <r>
    <n v="30"/>
    <x v="3"/>
    <x v="1"/>
    <n v="2"/>
    <x v="3"/>
    <n v="4"/>
    <n v="1.65"/>
    <x v="2"/>
    <n v="54000"/>
    <x v="0"/>
    <n v="8"/>
    <n v="0"/>
  </r>
  <r>
    <n v="42"/>
    <x v="2"/>
    <x v="1"/>
    <n v="1"/>
    <x v="2"/>
    <n v="3"/>
    <n v="3.98"/>
    <x v="0"/>
    <n v="116000"/>
    <x v="1"/>
    <n v="10"/>
    <n v="1"/>
  </r>
  <r>
    <n v="43"/>
    <x v="2"/>
    <x v="1"/>
    <n v="2"/>
    <x v="0"/>
    <n v="1"/>
    <n v="3.28"/>
    <x v="0"/>
    <n v="69000"/>
    <x v="1"/>
    <n v="8"/>
    <n v="0"/>
  </r>
  <r>
    <n v="31"/>
    <x v="3"/>
    <x v="1"/>
    <n v="7"/>
    <x v="0"/>
    <n v="2"/>
    <n v="3.34"/>
    <x v="0"/>
    <n v="70000"/>
    <x v="1"/>
    <n v="7"/>
    <n v="0"/>
  </r>
  <r>
    <n v="29"/>
    <x v="3"/>
    <x v="0"/>
    <n v="1"/>
    <x v="3"/>
    <n v="4"/>
    <n v="3.23"/>
    <x v="0"/>
    <n v="74200"/>
    <x v="1"/>
    <n v="9"/>
    <n v="1"/>
  </r>
  <r>
    <n v="36"/>
    <x v="2"/>
    <x v="1"/>
    <n v="2"/>
    <x v="2"/>
    <n v="1"/>
    <n v="1.73"/>
    <x v="2"/>
    <n v="56000"/>
    <x v="0"/>
    <n v="4"/>
    <n v="0"/>
  </r>
  <r>
    <n v="35"/>
    <x v="3"/>
    <x v="0"/>
    <n v="2"/>
    <x v="2"/>
    <n v="3"/>
    <n v="2.75"/>
    <x v="1"/>
    <n v="78000"/>
    <x v="1"/>
    <n v="7"/>
    <n v="0"/>
  </r>
  <r>
    <n v="36"/>
    <x v="2"/>
    <x v="1"/>
    <n v="2"/>
    <x v="2"/>
    <n v="2"/>
    <n v="3.28"/>
    <x v="0"/>
    <n v="83000"/>
    <x v="1"/>
    <n v="7"/>
    <n v="0"/>
  </r>
  <r>
    <n v="36"/>
    <x v="2"/>
    <x v="0"/>
    <n v="2"/>
    <x v="2"/>
    <n v="1"/>
    <n v="2.23"/>
    <x v="1"/>
    <n v="63800"/>
    <x v="1"/>
    <n v="5"/>
    <n v="0"/>
  </r>
  <r>
    <n v="35"/>
    <x v="3"/>
    <x v="1"/>
    <n v="1"/>
    <x v="0"/>
    <n v="5"/>
    <n v="3.7"/>
    <x v="0"/>
    <n v="114000"/>
    <x v="1"/>
    <n v="9"/>
    <n v="1"/>
  </r>
  <r>
    <n v="56"/>
    <x v="4"/>
    <x v="1"/>
    <n v="2"/>
    <x v="2"/>
    <n v="2"/>
    <n v="3.03"/>
    <x v="0"/>
    <n v="88000"/>
    <x v="1"/>
    <n v="6"/>
    <n v="0"/>
  </r>
  <r>
    <n v="48"/>
    <x v="0"/>
    <x v="1"/>
    <n v="1"/>
    <x v="0"/>
    <n v="5"/>
    <n v="2.92"/>
    <x v="1"/>
    <n v="116000"/>
    <x v="1"/>
    <n v="10"/>
    <n v="1"/>
  </r>
  <r>
    <n v="26"/>
    <x v="3"/>
    <x v="0"/>
    <n v="9"/>
    <x v="0"/>
    <n v="6"/>
    <n v="3.12"/>
    <x v="0"/>
    <n v="73800"/>
    <x v="1"/>
    <n v="8"/>
    <n v="0"/>
  </r>
  <r>
    <n v="28"/>
    <x v="3"/>
    <x v="0"/>
    <n v="9"/>
    <x v="2"/>
    <n v="6"/>
    <n v="3.33"/>
    <x v="0"/>
    <n v="63400"/>
    <x v="1"/>
    <n v="8"/>
    <n v="0"/>
  </r>
  <r>
    <n v="53"/>
    <x v="0"/>
    <x v="0"/>
    <n v="2"/>
    <x v="0"/>
    <n v="2"/>
    <n v="3.98"/>
    <x v="0"/>
    <n v="79400"/>
    <x v="1"/>
    <n v="9"/>
    <n v="1"/>
  </r>
  <r>
    <n v="41"/>
    <x v="2"/>
    <x v="0"/>
    <n v="6"/>
    <x v="0"/>
    <n v="1"/>
    <n v="3.49"/>
    <x v="0"/>
    <n v="72800"/>
    <x v="1"/>
    <n v="5"/>
    <n v="0"/>
  </r>
  <r>
    <n v="28"/>
    <x v="3"/>
    <x v="1"/>
    <n v="1"/>
    <x v="0"/>
    <n v="2"/>
    <n v="3.43"/>
    <x v="0"/>
    <n v="56000"/>
    <x v="0"/>
    <n v="3"/>
    <n v="0"/>
  </r>
  <r>
    <n v="28"/>
    <x v="3"/>
    <x v="1"/>
    <n v="1"/>
    <x v="0"/>
    <n v="4"/>
    <n v="2.19"/>
    <x v="1"/>
    <n v="59000"/>
    <x v="0"/>
    <n v="8"/>
    <n v="0"/>
  </r>
  <r>
    <n v="38"/>
    <x v="2"/>
    <x v="1"/>
    <n v="1"/>
    <x v="1"/>
    <n v="4"/>
    <n v="3.38"/>
    <x v="0"/>
    <n v="114000"/>
    <x v="1"/>
    <n v="7"/>
    <n v="0"/>
  </r>
  <r>
    <n v="23"/>
    <x v="1"/>
    <x v="1"/>
    <n v="2"/>
    <x v="0"/>
    <n v="3"/>
    <n v="2.73"/>
    <x v="1"/>
    <n v="57000"/>
    <x v="0"/>
    <n v="7"/>
    <n v="0"/>
  </r>
  <r>
    <n v="33"/>
    <x v="3"/>
    <x v="1"/>
    <n v="2"/>
    <x v="2"/>
    <n v="0"/>
    <n v="3.53"/>
    <x v="0"/>
    <n v="66000"/>
    <x v="1"/>
    <n v="4"/>
    <n v="0"/>
  </r>
  <r>
    <n v="41"/>
    <x v="2"/>
    <x v="1"/>
    <n v="2"/>
    <x v="0"/>
    <n v="4"/>
    <n v="2.4300000000000002"/>
    <x v="1"/>
    <n v="109000"/>
    <x v="1"/>
    <n v="4"/>
    <n v="0"/>
  </r>
  <r>
    <n v="22"/>
    <x v="1"/>
    <x v="0"/>
    <n v="2"/>
    <x v="0"/>
    <n v="2"/>
    <n v="3.88"/>
    <x v="0"/>
    <n v="57600"/>
    <x v="0"/>
    <n v="9"/>
    <n v="1"/>
  </r>
  <r>
    <n v="37"/>
    <x v="2"/>
    <x v="1"/>
    <n v="2"/>
    <x v="0"/>
    <n v="4"/>
    <n v="1.47"/>
    <x v="2"/>
    <n v="77000"/>
    <x v="1"/>
    <n v="7"/>
    <n v="0"/>
  </r>
  <r>
    <n v="34"/>
    <x v="3"/>
    <x v="0"/>
    <n v="1"/>
    <x v="2"/>
    <n v="1"/>
    <n v="3.96"/>
    <x v="0"/>
    <n v="69200"/>
    <x v="1"/>
    <n v="5"/>
    <n v="0"/>
  </r>
  <r>
    <n v="42"/>
    <x v="2"/>
    <x v="1"/>
    <n v="1"/>
    <x v="1"/>
    <n v="2"/>
    <n v="1.18"/>
    <x v="2"/>
    <n v="73000"/>
    <x v="1"/>
    <n v="3"/>
    <n v="0"/>
  </r>
  <r>
    <n v="40"/>
    <x v="2"/>
    <x v="1"/>
    <n v="2"/>
    <x v="1"/>
    <n v="3"/>
    <n v="1.67"/>
    <x v="2"/>
    <n v="70000"/>
    <x v="1"/>
    <n v="3"/>
    <n v="0"/>
  </r>
  <r>
    <n v="33"/>
    <x v="3"/>
    <x v="1"/>
    <n v="1"/>
    <x v="2"/>
    <n v="1"/>
    <n v="3.98"/>
    <x v="0"/>
    <n v="66000"/>
    <x v="1"/>
    <n v="10"/>
    <n v="1"/>
  </r>
  <r>
    <n v="42"/>
    <x v="2"/>
    <x v="1"/>
    <n v="1"/>
    <x v="2"/>
    <n v="3"/>
    <n v="1.94"/>
    <x v="2"/>
    <n v="90000"/>
    <x v="1"/>
    <n v="7"/>
    <n v="0"/>
  </r>
  <r>
    <n v="43"/>
    <x v="2"/>
    <x v="0"/>
    <n v="8"/>
    <x v="2"/>
    <n v="3"/>
    <n v="2.37"/>
    <x v="1"/>
    <n v="62400"/>
    <x v="1"/>
    <n v="9"/>
    <n v="1"/>
  </r>
  <r>
    <n v="42"/>
    <x v="2"/>
    <x v="0"/>
    <n v="5"/>
    <x v="2"/>
    <n v="5"/>
    <n v="2.09"/>
    <x v="1"/>
    <n v="104600"/>
    <x v="1"/>
    <n v="9"/>
    <n v="1"/>
  </r>
  <r>
    <n v="47"/>
    <x v="0"/>
    <x v="1"/>
    <n v="2"/>
    <x v="2"/>
    <n v="3"/>
    <n v="1.68"/>
    <x v="2"/>
    <n v="90000"/>
    <x v="1"/>
    <n v="4"/>
    <n v="0"/>
  </r>
  <r>
    <n v="28"/>
    <x v="3"/>
    <x v="0"/>
    <n v="10"/>
    <x v="3"/>
    <n v="3"/>
    <n v="3.68"/>
    <x v="0"/>
    <n v="66400"/>
    <x v="1"/>
    <n v="10"/>
    <n v="1"/>
  </r>
  <r>
    <n v="36"/>
    <x v="2"/>
    <x v="0"/>
    <n v="2"/>
    <x v="2"/>
    <n v="2"/>
    <n v="2.73"/>
    <x v="1"/>
    <n v="75800"/>
    <x v="1"/>
    <n v="7"/>
    <n v="0"/>
  </r>
  <r>
    <n v="29"/>
    <x v="3"/>
    <x v="1"/>
    <n v="1"/>
    <x v="1"/>
    <n v="5"/>
    <n v="3.32"/>
    <x v="0"/>
    <n v="69000"/>
    <x v="1"/>
    <n v="8"/>
    <n v="0"/>
  </r>
  <r>
    <n v="56"/>
    <x v="4"/>
    <x v="1"/>
    <n v="1"/>
    <x v="0"/>
    <n v="3"/>
    <n v="1.44"/>
    <x v="2"/>
    <n v="109000"/>
    <x v="1"/>
    <n v="8"/>
    <n v="0"/>
  </r>
  <r>
    <n v="32"/>
    <x v="3"/>
    <x v="0"/>
    <n v="2"/>
    <x v="2"/>
    <n v="2"/>
    <n v="2.2000000000000002"/>
    <x v="1"/>
    <n v="49600"/>
    <x v="0"/>
    <n v="6"/>
    <n v="0"/>
  </r>
  <r>
    <n v="35"/>
    <x v="3"/>
    <x v="0"/>
    <n v="2"/>
    <x v="2"/>
    <n v="3"/>
    <n v="3.14"/>
    <x v="0"/>
    <n v="100000"/>
    <x v="1"/>
    <n v="8"/>
    <n v="0"/>
  </r>
  <r>
    <n v="52"/>
    <x v="0"/>
    <x v="1"/>
    <n v="2"/>
    <x v="2"/>
    <n v="6"/>
    <n v="2.6"/>
    <x v="1"/>
    <n v="166000"/>
    <x v="2"/>
    <n v="9"/>
    <n v="1"/>
  </r>
  <r>
    <n v="45"/>
    <x v="2"/>
    <x v="0"/>
    <n v="2"/>
    <x v="0"/>
    <n v="6"/>
    <n v="3.07"/>
    <x v="0"/>
    <n v="86000"/>
    <x v="1"/>
    <n v="8"/>
    <n v="0"/>
  </r>
  <r>
    <n v="54"/>
    <x v="0"/>
    <x v="0"/>
    <n v="1"/>
    <x v="2"/>
    <n v="2"/>
    <n v="3.06"/>
    <x v="0"/>
    <n v="67200"/>
    <x v="1"/>
    <n v="6"/>
    <n v="0"/>
  </r>
  <r>
    <n v="40"/>
    <x v="2"/>
    <x v="0"/>
    <n v="1"/>
    <x v="0"/>
    <n v="1"/>
    <n v="2.3199999999999998"/>
    <x v="1"/>
    <n v="59000"/>
    <x v="0"/>
    <n v="6"/>
    <n v="0"/>
  </r>
  <r>
    <n v="43"/>
    <x v="2"/>
    <x v="1"/>
    <n v="1"/>
    <x v="2"/>
    <n v="2"/>
    <n v="3.88"/>
    <x v="0"/>
    <n v="98000"/>
    <x v="1"/>
    <n v="7"/>
    <n v="0"/>
  </r>
  <r>
    <n v="56"/>
    <x v="4"/>
    <x v="1"/>
    <n v="8"/>
    <x v="0"/>
    <n v="0"/>
    <n v="2.9"/>
    <x v="1"/>
    <n v="62000"/>
    <x v="1"/>
    <n v="6"/>
    <n v="0"/>
  </r>
  <r>
    <n v="38"/>
    <x v="2"/>
    <x v="0"/>
    <n v="8"/>
    <x v="2"/>
    <n v="4"/>
    <n v="2.2999999999999998"/>
    <x v="1"/>
    <n v="81400"/>
    <x v="1"/>
    <n v="7"/>
    <n v="0"/>
  </r>
  <r>
    <n v="40"/>
    <x v="2"/>
    <x v="0"/>
    <n v="1"/>
    <x v="0"/>
    <n v="5"/>
    <n v="2.93"/>
    <x v="1"/>
    <n v="108000"/>
    <x v="1"/>
    <n v="7"/>
    <n v="0"/>
  </r>
  <r>
    <n v="24"/>
    <x v="1"/>
    <x v="0"/>
    <n v="2"/>
    <x v="0"/>
    <n v="4"/>
    <n v="1.9"/>
    <x v="2"/>
    <n v="60200"/>
    <x v="1"/>
    <n v="7"/>
    <n v="0"/>
  </r>
  <r>
    <n v="50"/>
    <x v="0"/>
    <x v="0"/>
    <n v="1"/>
    <x v="0"/>
    <n v="3"/>
    <n v="3.87"/>
    <x v="0"/>
    <n v="92000"/>
    <x v="1"/>
    <n v="9"/>
    <n v="1"/>
  </r>
  <r>
    <n v="56"/>
    <x v="4"/>
    <x v="1"/>
    <n v="2"/>
    <x v="2"/>
    <n v="3"/>
    <n v="1.55"/>
    <x v="2"/>
    <n v="71000"/>
    <x v="1"/>
    <n v="5"/>
    <n v="0"/>
  </r>
  <r>
    <n v="42"/>
    <x v="2"/>
    <x v="1"/>
    <n v="4"/>
    <x v="0"/>
    <n v="2"/>
    <n v="2.36"/>
    <x v="1"/>
    <n v="97000"/>
    <x v="1"/>
    <n v="9"/>
    <n v="1"/>
  </r>
  <r>
    <n v="22"/>
    <x v="1"/>
    <x v="1"/>
    <n v="2"/>
    <x v="0"/>
    <n v="5"/>
    <n v="1.93"/>
    <x v="2"/>
    <n v="73000"/>
    <x v="1"/>
    <n v="10"/>
    <n v="1"/>
  </r>
  <r>
    <n v="35"/>
    <x v="3"/>
    <x v="0"/>
    <n v="2"/>
    <x v="2"/>
    <n v="2"/>
    <n v="3.49"/>
    <x v="0"/>
    <n v="60000"/>
    <x v="0"/>
    <n v="5"/>
    <n v="0"/>
  </r>
  <r>
    <n v="48"/>
    <x v="0"/>
    <x v="0"/>
    <n v="1"/>
    <x v="2"/>
    <n v="4"/>
    <n v="1.8"/>
    <x v="2"/>
    <n v="59400"/>
    <x v="0"/>
    <n v="7"/>
    <n v="0"/>
  </r>
  <r>
    <n v="41"/>
    <x v="2"/>
    <x v="1"/>
    <n v="5"/>
    <x v="1"/>
    <n v="2"/>
    <n v="2.27"/>
    <x v="1"/>
    <n v="64000"/>
    <x v="1"/>
    <n v="6"/>
    <n v="0"/>
  </r>
  <r>
    <n v="50"/>
    <x v="0"/>
    <x v="0"/>
    <n v="7"/>
    <x v="1"/>
    <n v="5"/>
    <n v="2.62"/>
    <x v="1"/>
    <n v="64000"/>
    <x v="1"/>
    <n v="6"/>
    <n v="0"/>
  </r>
  <r>
    <n v="35"/>
    <x v="3"/>
    <x v="1"/>
    <n v="2"/>
    <x v="3"/>
    <n v="3"/>
    <n v="3.2"/>
    <x v="0"/>
    <n v="95000"/>
    <x v="1"/>
    <n v="9"/>
    <n v="1"/>
  </r>
  <r>
    <n v="28"/>
    <x v="3"/>
    <x v="1"/>
    <n v="1"/>
    <x v="2"/>
    <n v="2"/>
    <n v="2.56"/>
    <x v="1"/>
    <n v="75000"/>
    <x v="1"/>
    <n v="3"/>
    <n v="0"/>
  </r>
  <r>
    <n v="42"/>
    <x v="2"/>
    <x v="1"/>
    <n v="5"/>
    <x v="1"/>
    <n v="3"/>
    <n v="3.68"/>
    <x v="0"/>
    <n v="114000"/>
    <x v="1"/>
    <n v="6"/>
    <n v="0"/>
  </r>
  <r>
    <n v="38"/>
    <x v="2"/>
    <x v="0"/>
    <n v="1"/>
    <x v="0"/>
    <n v="4"/>
    <n v="3.4"/>
    <x v="0"/>
    <n v="92400"/>
    <x v="1"/>
    <n v="9"/>
    <n v="1"/>
  </r>
  <r>
    <n v="32"/>
    <x v="3"/>
    <x v="0"/>
    <n v="1"/>
    <x v="0"/>
    <n v="2"/>
    <n v="2.15"/>
    <x v="1"/>
    <n v="60600"/>
    <x v="1"/>
    <n v="5"/>
    <n v="0"/>
  </r>
  <r>
    <n v="54"/>
    <x v="0"/>
    <x v="1"/>
    <n v="2"/>
    <x v="0"/>
    <n v="1"/>
    <n v="3.35"/>
    <x v="0"/>
    <n v="92000"/>
    <x v="1"/>
    <n v="9"/>
    <n v="1"/>
  </r>
  <r>
    <n v="49"/>
    <x v="0"/>
    <x v="1"/>
    <n v="10"/>
    <x v="0"/>
    <n v="0"/>
    <n v="1.29"/>
    <x v="2"/>
    <n v="68000"/>
    <x v="1"/>
    <n v="5"/>
    <n v="0"/>
  </r>
  <r>
    <n v="49"/>
    <x v="0"/>
    <x v="0"/>
    <n v="1"/>
    <x v="2"/>
    <n v="4"/>
    <n v="2.25"/>
    <x v="1"/>
    <n v="82200"/>
    <x v="1"/>
    <n v="6"/>
    <n v="0"/>
  </r>
  <r>
    <n v="30"/>
    <x v="3"/>
    <x v="0"/>
    <n v="3"/>
    <x v="0"/>
    <n v="6"/>
    <n v="2.92"/>
    <x v="1"/>
    <n v="80000"/>
    <x v="1"/>
    <n v="10"/>
    <n v="1"/>
  </r>
  <r>
    <n v="53"/>
    <x v="0"/>
    <x v="1"/>
    <n v="5"/>
    <x v="2"/>
    <n v="1"/>
    <n v="2.99"/>
    <x v="1"/>
    <n v="117000"/>
    <x v="1"/>
    <n v="5"/>
    <n v="0"/>
  </r>
  <r>
    <n v="35"/>
    <x v="3"/>
    <x v="1"/>
    <n v="1"/>
    <x v="1"/>
    <n v="2"/>
    <n v="3.4"/>
    <x v="0"/>
    <n v="79000"/>
    <x v="1"/>
    <n v="6"/>
    <n v="0"/>
  </r>
  <r>
    <n v="42"/>
    <x v="2"/>
    <x v="0"/>
    <n v="1"/>
    <x v="2"/>
    <n v="5"/>
    <n v="1.78"/>
    <x v="2"/>
    <n v="102600"/>
    <x v="1"/>
    <n v="9"/>
    <n v="1"/>
  </r>
  <r>
    <n v="51"/>
    <x v="0"/>
    <x v="0"/>
    <n v="1"/>
    <x v="0"/>
    <n v="2"/>
    <n v="1.91"/>
    <x v="2"/>
    <n v="64800"/>
    <x v="1"/>
    <n v="5"/>
    <n v="0"/>
  </r>
  <r>
    <n v="49"/>
    <x v="0"/>
    <x v="0"/>
    <n v="2"/>
    <x v="2"/>
    <n v="3"/>
    <n v="2.9"/>
    <x v="1"/>
    <n v="97200"/>
    <x v="1"/>
    <n v="9"/>
    <n v="1"/>
  </r>
  <r>
    <n v="24"/>
    <x v="1"/>
    <x v="0"/>
    <n v="1"/>
    <x v="2"/>
    <n v="3"/>
    <n v="1.46"/>
    <x v="2"/>
    <n v="56200"/>
    <x v="0"/>
    <n v="4"/>
    <n v="0"/>
  </r>
  <r>
    <n v="50"/>
    <x v="0"/>
    <x v="0"/>
    <n v="1"/>
    <x v="2"/>
    <n v="2"/>
    <n v="3.48"/>
    <x v="0"/>
    <n v="85000"/>
    <x v="1"/>
    <n v="5"/>
    <n v="0"/>
  </r>
  <r>
    <n v="56"/>
    <x v="4"/>
    <x v="0"/>
    <n v="2"/>
    <x v="3"/>
    <n v="0"/>
    <n v="3.78"/>
    <x v="0"/>
    <n v="47800"/>
    <x v="0"/>
    <n v="4"/>
    <n v="0"/>
  </r>
  <r>
    <n v="26"/>
    <x v="3"/>
    <x v="1"/>
    <n v="5"/>
    <x v="1"/>
    <n v="5"/>
    <n v="1.88"/>
    <x v="2"/>
    <n v="58000"/>
    <x v="0"/>
    <n v="5"/>
    <n v="0"/>
  </r>
  <r>
    <n v="43"/>
    <x v="2"/>
    <x v="1"/>
    <n v="2"/>
    <x v="0"/>
    <n v="2"/>
    <n v="3.05"/>
    <x v="0"/>
    <n v="94000"/>
    <x v="1"/>
    <n v="6"/>
    <n v="0"/>
  </r>
  <r>
    <n v="56"/>
    <x v="4"/>
    <x v="0"/>
    <n v="1"/>
    <x v="0"/>
    <n v="4"/>
    <n v="1.96"/>
    <x v="2"/>
    <n v="57800"/>
    <x v="0"/>
    <n v="6"/>
    <n v="0"/>
  </r>
  <r>
    <n v="50"/>
    <x v="0"/>
    <x v="1"/>
    <n v="1"/>
    <x v="0"/>
    <n v="5"/>
    <n v="1.17"/>
    <x v="2"/>
    <n v="85000"/>
    <x v="1"/>
    <n v="5"/>
    <n v="0"/>
  </r>
  <r>
    <n v="52"/>
    <x v="0"/>
    <x v="1"/>
    <n v="2"/>
    <x v="3"/>
    <n v="2"/>
    <n v="2.72"/>
    <x v="1"/>
    <n v="78000"/>
    <x v="1"/>
    <n v="8"/>
    <n v="0"/>
  </r>
  <r>
    <n v="51"/>
    <x v="0"/>
    <x v="1"/>
    <n v="5"/>
    <x v="3"/>
    <n v="2"/>
    <n v="2.74"/>
    <x v="1"/>
    <n v="39000"/>
    <x v="0"/>
    <n v="4"/>
    <n v="0"/>
  </r>
  <r>
    <n v="53"/>
    <x v="0"/>
    <x v="1"/>
    <n v="1"/>
    <x v="0"/>
    <n v="2"/>
    <n v="1.86"/>
    <x v="2"/>
    <n v="85000"/>
    <x v="1"/>
    <n v="5"/>
    <n v="0"/>
  </r>
  <r>
    <n v="24"/>
    <x v="1"/>
    <x v="1"/>
    <n v="2"/>
    <x v="0"/>
    <n v="1"/>
    <n v="2.71"/>
    <x v="1"/>
    <n v="64000"/>
    <x v="1"/>
    <n v="3"/>
    <n v="0"/>
  </r>
  <r>
    <n v="49"/>
    <x v="0"/>
    <x v="0"/>
    <n v="1"/>
    <x v="0"/>
    <n v="4"/>
    <n v="1.19"/>
    <x v="2"/>
    <n v="64200"/>
    <x v="1"/>
    <n v="8"/>
    <n v="0"/>
  </r>
  <r>
    <n v="37"/>
    <x v="2"/>
    <x v="0"/>
    <n v="1"/>
    <x v="2"/>
    <n v="3"/>
    <n v="3.54"/>
    <x v="0"/>
    <n v="78600"/>
    <x v="1"/>
    <n v="6"/>
    <n v="0"/>
  </r>
  <r>
    <n v="55"/>
    <x v="0"/>
    <x v="0"/>
    <n v="2"/>
    <x v="3"/>
    <n v="1"/>
    <n v="2.6"/>
    <x v="1"/>
    <n v="39000"/>
    <x v="0"/>
    <n v="3"/>
    <n v="0"/>
  </r>
  <r>
    <n v="32"/>
    <x v="3"/>
    <x v="0"/>
    <n v="5"/>
    <x v="3"/>
    <n v="3"/>
    <n v="1.41"/>
    <x v="2"/>
    <n v="70600"/>
    <x v="1"/>
    <n v="4"/>
    <n v="0"/>
  </r>
  <r>
    <n v="56"/>
    <x v="4"/>
    <x v="1"/>
    <n v="1"/>
    <x v="2"/>
    <n v="4"/>
    <n v="3.2"/>
    <x v="0"/>
    <n v="100000"/>
    <x v="1"/>
    <n v="8"/>
    <n v="0"/>
  </r>
  <r>
    <n v="32"/>
    <x v="3"/>
    <x v="0"/>
    <n v="2"/>
    <x v="0"/>
    <n v="2"/>
    <n v="2.4300000000000002"/>
    <x v="1"/>
    <n v="64600"/>
    <x v="1"/>
    <n v="8"/>
    <n v="0"/>
  </r>
  <r>
    <n v="48"/>
    <x v="0"/>
    <x v="0"/>
    <n v="1"/>
    <x v="2"/>
    <n v="3"/>
    <n v="2.17"/>
    <x v="1"/>
    <n v="89400"/>
    <x v="1"/>
    <n v="8"/>
    <n v="0"/>
  </r>
  <r>
    <n v="39"/>
    <x v="2"/>
    <x v="1"/>
    <n v="2"/>
    <x v="0"/>
    <n v="3"/>
    <n v="2.14"/>
    <x v="1"/>
    <n v="75000"/>
    <x v="1"/>
    <n v="6"/>
    <n v="0"/>
  </r>
  <r>
    <n v="37"/>
    <x v="2"/>
    <x v="1"/>
    <n v="1"/>
    <x v="3"/>
    <n v="5"/>
    <n v="2.84"/>
    <x v="1"/>
    <n v="79000"/>
    <x v="1"/>
    <n v="7"/>
    <n v="0"/>
  </r>
  <r>
    <n v="28"/>
    <x v="3"/>
    <x v="1"/>
    <n v="1"/>
    <x v="0"/>
    <n v="5"/>
    <n v="1.94"/>
    <x v="2"/>
    <n v="89000"/>
    <x v="1"/>
    <n v="5"/>
    <n v="0"/>
  </r>
  <r>
    <n v="28"/>
    <x v="3"/>
    <x v="0"/>
    <n v="2"/>
    <x v="0"/>
    <n v="2"/>
    <n v="2.94"/>
    <x v="1"/>
    <n v="73400"/>
    <x v="1"/>
    <n v="8"/>
    <n v="0"/>
  </r>
  <r>
    <n v="28"/>
    <x v="3"/>
    <x v="1"/>
    <n v="2"/>
    <x v="0"/>
    <n v="0"/>
    <n v="2.21"/>
    <x v="1"/>
    <n v="57000"/>
    <x v="0"/>
    <n v="7"/>
    <n v="0"/>
  </r>
  <r>
    <n v="47"/>
    <x v="0"/>
    <x v="0"/>
    <n v="2"/>
    <x v="2"/>
    <n v="0"/>
    <n v="3.02"/>
    <x v="0"/>
    <n v="87600"/>
    <x v="1"/>
    <n v="5"/>
    <n v="0"/>
  </r>
  <r>
    <n v="54"/>
    <x v="0"/>
    <x v="0"/>
    <n v="3"/>
    <x v="2"/>
    <n v="5"/>
    <n v="1.2"/>
    <x v="2"/>
    <n v="108200"/>
    <x v="1"/>
    <n v="5"/>
    <n v="0"/>
  </r>
  <r>
    <n v="23"/>
    <x v="1"/>
    <x v="1"/>
    <n v="2"/>
    <x v="3"/>
    <n v="4"/>
    <n v="2.7"/>
    <x v="1"/>
    <n v="32000"/>
    <x v="0"/>
    <n v="4"/>
    <n v="0"/>
  </r>
  <r>
    <n v="24"/>
    <x v="1"/>
    <x v="1"/>
    <n v="1"/>
    <x v="3"/>
    <n v="4"/>
    <n v="1.66"/>
    <x v="2"/>
    <n v="57000"/>
    <x v="0"/>
    <n v="9"/>
    <n v="1"/>
  </r>
  <r>
    <n v="22"/>
    <x v="1"/>
    <x v="0"/>
    <n v="1"/>
    <x v="0"/>
    <n v="4"/>
    <n v="2.79"/>
    <x v="1"/>
    <n v="60600"/>
    <x v="1"/>
    <n v="9"/>
    <n v="1"/>
  </r>
  <r>
    <n v="32"/>
    <x v="3"/>
    <x v="0"/>
    <n v="1"/>
    <x v="2"/>
    <n v="3"/>
    <n v="2.64"/>
    <x v="1"/>
    <n v="67600"/>
    <x v="1"/>
    <n v="7"/>
    <n v="0"/>
  </r>
  <r>
    <n v="34"/>
    <x v="3"/>
    <x v="1"/>
    <n v="1"/>
    <x v="2"/>
    <n v="4"/>
    <n v="3.45"/>
    <x v="0"/>
    <n v="68000"/>
    <x v="1"/>
    <n v="6"/>
    <n v="0"/>
  </r>
  <r>
    <n v="47"/>
    <x v="0"/>
    <x v="1"/>
    <n v="1"/>
    <x v="2"/>
    <n v="5"/>
    <n v="1.86"/>
    <x v="2"/>
    <n v="94000"/>
    <x v="1"/>
    <n v="8"/>
    <n v="0"/>
  </r>
  <r>
    <n v="22"/>
    <x v="1"/>
    <x v="1"/>
    <n v="2"/>
    <x v="2"/>
    <n v="4"/>
    <n v="1.37"/>
    <x v="2"/>
    <n v="56000"/>
    <x v="0"/>
    <n v="7"/>
    <n v="0"/>
  </r>
  <r>
    <n v="44"/>
    <x v="2"/>
    <x v="0"/>
    <n v="1"/>
    <x v="2"/>
    <n v="2"/>
    <n v="1.42"/>
    <x v="2"/>
    <n v="50200"/>
    <x v="0"/>
    <n v="6"/>
    <n v="0"/>
  </r>
  <r>
    <n v="30"/>
    <x v="3"/>
    <x v="0"/>
    <n v="11"/>
    <x v="2"/>
    <n v="0"/>
    <n v="2.0099999999999998"/>
    <x v="1"/>
    <n v="60000"/>
    <x v="0"/>
    <n v="10"/>
    <n v="1"/>
  </r>
  <r>
    <n v="27"/>
    <x v="3"/>
    <x v="1"/>
    <n v="2"/>
    <x v="2"/>
    <n v="0"/>
    <n v="2.15"/>
    <x v="1"/>
    <n v="36000"/>
    <x v="0"/>
    <n v="3"/>
    <n v="0"/>
  </r>
  <r>
    <n v="26"/>
    <x v="3"/>
    <x v="1"/>
    <n v="3"/>
    <x v="2"/>
    <n v="2"/>
    <n v="1.97"/>
    <x v="2"/>
    <n v="65000"/>
    <x v="1"/>
    <n v="3"/>
    <n v="0"/>
  </r>
  <r>
    <n v="32"/>
    <x v="3"/>
    <x v="1"/>
    <n v="3"/>
    <x v="0"/>
    <n v="4"/>
    <n v="3.48"/>
    <x v="0"/>
    <n v="136000"/>
    <x v="1"/>
    <n v="8"/>
    <n v="0"/>
  </r>
  <r>
    <n v="47"/>
    <x v="0"/>
    <x v="1"/>
    <n v="8"/>
    <x v="0"/>
    <n v="3"/>
    <n v="1.55"/>
    <x v="2"/>
    <n v="97000"/>
    <x v="1"/>
    <n v="9"/>
    <n v="1"/>
  </r>
  <r>
    <n v="35"/>
    <x v="3"/>
    <x v="0"/>
    <n v="4"/>
    <x v="3"/>
    <n v="1"/>
    <n v="3.73"/>
    <x v="0"/>
    <n v="59000"/>
    <x v="0"/>
    <n v="10"/>
    <n v="1"/>
  </r>
  <r>
    <n v="37"/>
    <x v="2"/>
    <x v="0"/>
    <n v="1"/>
    <x v="0"/>
    <n v="1"/>
    <n v="2.34"/>
    <x v="1"/>
    <n v="49600"/>
    <x v="0"/>
    <n v="6"/>
    <n v="0"/>
  </r>
  <r>
    <n v="23"/>
    <x v="1"/>
    <x v="0"/>
    <n v="4"/>
    <x v="2"/>
    <n v="0"/>
    <n v="3.89"/>
    <x v="0"/>
    <n v="66400"/>
    <x v="1"/>
    <n v="5"/>
    <n v="0"/>
  </r>
  <r>
    <n v="53"/>
    <x v="0"/>
    <x v="0"/>
    <n v="1"/>
    <x v="3"/>
    <n v="3"/>
    <n v="2.75"/>
    <x v="1"/>
    <n v="35400"/>
    <x v="0"/>
    <n v="3"/>
    <n v="0"/>
  </r>
  <r>
    <n v="37"/>
    <x v="2"/>
    <x v="1"/>
    <n v="8"/>
    <x v="2"/>
    <n v="2"/>
    <n v="1.73"/>
    <x v="2"/>
    <n v="75000"/>
    <x v="1"/>
    <n v="7"/>
    <n v="0"/>
  </r>
  <r>
    <n v="21"/>
    <x v="1"/>
    <x v="0"/>
    <n v="1"/>
    <x v="2"/>
    <n v="4"/>
    <n v="3.63"/>
    <x v="0"/>
    <n v="71800"/>
    <x v="1"/>
    <n v="5"/>
    <n v="0"/>
  </r>
  <r>
    <n v="38"/>
    <x v="2"/>
    <x v="1"/>
    <n v="1"/>
    <x v="1"/>
    <n v="0"/>
    <n v="2.63"/>
    <x v="1"/>
    <n v="58000"/>
    <x v="0"/>
    <n v="4"/>
    <n v="0"/>
  </r>
  <r>
    <n v="31"/>
    <x v="3"/>
    <x v="1"/>
    <n v="1"/>
    <x v="0"/>
    <n v="4"/>
    <n v="3.92"/>
    <x v="0"/>
    <n v="99000"/>
    <x v="1"/>
    <n v="9"/>
    <n v="1"/>
  </r>
  <r>
    <n v="43"/>
    <x v="2"/>
    <x v="1"/>
    <n v="2"/>
    <x v="1"/>
    <n v="3"/>
    <n v="1.17"/>
    <x v="2"/>
    <n v="45000"/>
    <x v="0"/>
    <n v="6"/>
    <n v="0"/>
  </r>
  <r>
    <n v="30"/>
    <x v="3"/>
    <x v="1"/>
    <n v="6"/>
    <x v="2"/>
    <n v="3"/>
    <n v="1.83"/>
    <x v="2"/>
    <n v="88000"/>
    <x v="1"/>
    <n v="9"/>
    <n v="1"/>
  </r>
  <r>
    <n v="33"/>
    <x v="3"/>
    <x v="1"/>
    <n v="2"/>
    <x v="3"/>
    <n v="4"/>
    <n v="2.63"/>
    <x v="1"/>
    <n v="50000"/>
    <x v="0"/>
    <n v="4"/>
    <n v="0"/>
  </r>
  <r>
    <n v="40"/>
    <x v="2"/>
    <x v="1"/>
    <n v="2"/>
    <x v="2"/>
    <n v="5"/>
    <n v="3.09"/>
    <x v="0"/>
    <n v="126000"/>
    <x v="1"/>
    <n v="6"/>
    <n v="0"/>
  </r>
  <r>
    <n v="53"/>
    <x v="0"/>
    <x v="0"/>
    <n v="2"/>
    <x v="3"/>
    <n v="2"/>
    <n v="2.57"/>
    <x v="1"/>
    <n v="51400"/>
    <x v="0"/>
    <n v="4"/>
    <n v="0"/>
  </r>
  <r>
    <n v="39"/>
    <x v="2"/>
    <x v="0"/>
    <n v="6"/>
    <x v="0"/>
    <n v="0"/>
    <n v="3.4"/>
    <x v="0"/>
    <n v="77200"/>
    <x v="1"/>
    <n v="8"/>
    <n v="0"/>
  </r>
  <r>
    <n v="38"/>
    <x v="2"/>
    <x v="0"/>
    <n v="2"/>
    <x v="3"/>
    <n v="3"/>
    <n v="3.61"/>
    <x v="0"/>
    <n v="62400"/>
    <x v="1"/>
    <n v="8"/>
    <n v="0"/>
  </r>
  <r>
    <n v="45"/>
    <x v="2"/>
    <x v="0"/>
    <n v="2"/>
    <x v="0"/>
    <n v="3"/>
    <n v="3.92"/>
    <x v="0"/>
    <n v="115000"/>
    <x v="1"/>
    <n v="9"/>
    <n v="1"/>
  </r>
  <r>
    <n v="32"/>
    <x v="3"/>
    <x v="0"/>
    <n v="5"/>
    <x v="2"/>
    <n v="3"/>
    <n v="2.11"/>
    <x v="1"/>
    <n v="48600"/>
    <x v="0"/>
    <n v="9"/>
    <n v="1"/>
  </r>
  <r>
    <n v="28"/>
    <x v="3"/>
    <x v="1"/>
    <n v="6"/>
    <x v="0"/>
    <n v="5"/>
    <n v="3.65"/>
    <x v="0"/>
    <n v="114000"/>
    <x v="1"/>
    <n v="8"/>
    <n v="0"/>
  </r>
  <r>
    <n v="34"/>
    <x v="3"/>
    <x v="0"/>
    <n v="2"/>
    <x v="3"/>
    <n v="3"/>
    <n v="3.86"/>
    <x v="0"/>
    <n v="80200"/>
    <x v="1"/>
    <n v="6"/>
    <n v="0"/>
  </r>
  <r>
    <n v="54"/>
    <x v="0"/>
    <x v="0"/>
    <n v="1"/>
    <x v="2"/>
    <n v="3"/>
    <n v="3.42"/>
    <x v="0"/>
    <n v="110200"/>
    <x v="1"/>
    <n v="6"/>
    <n v="0"/>
  </r>
  <r>
    <n v="44"/>
    <x v="2"/>
    <x v="1"/>
    <n v="1"/>
    <x v="3"/>
    <n v="4"/>
    <n v="3.86"/>
    <x v="0"/>
    <n v="82000"/>
    <x v="1"/>
    <n v="7"/>
    <n v="0"/>
  </r>
  <r>
    <n v="38"/>
    <x v="2"/>
    <x v="0"/>
    <n v="1"/>
    <x v="1"/>
    <n v="4"/>
    <n v="1.79"/>
    <x v="2"/>
    <n v="84400"/>
    <x v="1"/>
    <n v="4"/>
    <n v="0"/>
  </r>
  <r>
    <n v="47"/>
    <x v="0"/>
    <x v="1"/>
    <n v="1"/>
    <x v="2"/>
    <n v="5"/>
    <n v="1.26"/>
    <x v="2"/>
    <n v="114000"/>
    <x v="1"/>
    <n v="8"/>
    <n v="0"/>
  </r>
  <r>
    <n v="40"/>
    <x v="2"/>
    <x v="1"/>
    <n v="2"/>
    <x v="2"/>
    <n v="1"/>
    <n v="3.65"/>
    <x v="0"/>
    <n v="86000"/>
    <x v="1"/>
    <n v="6"/>
    <n v="0"/>
  </r>
  <r>
    <n v="53"/>
    <x v="0"/>
    <x v="0"/>
    <n v="12"/>
    <x v="3"/>
    <n v="5"/>
    <n v="3.88"/>
    <x v="0"/>
    <n v="84400"/>
    <x v="1"/>
    <n v="9"/>
    <n v="1"/>
  </r>
  <r>
    <n v="54"/>
    <x v="0"/>
    <x v="0"/>
    <n v="2"/>
    <x v="0"/>
    <n v="1"/>
    <n v="2.2000000000000002"/>
    <x v="1"/>
    <n v="80200"/>
    <x v="1"/>
    <n v="5"/>
    <n v="0"/>
  </r>
  <r>
    <n v="40"/>
    <x v="2"/>
    <x v="0"/>
    <n v="7"/>
    <x v="0"/>
    <n v="4"/>
    <n v="1.29"/>
    <x v="2"/>
    <n v="74000"/>
    <x v="1"/>
    <n v="6"/>
    <n v="0"/>
  </r>
  <r>
    <n v="55"/>
    <x v="0"/>
    <x v="1"/>
    <n v="10"/>
    <x v="0"/>
    <n v="4"/>
    <n v="2.76"/>
    <x v="1"/>
    <n v="100000"/>
    <x v="1"/>
    <n v="8"/>
    <n v="0"/>
  </r>
  <r>
    <n v="27"/>
    <x v="3"/>
    <x v="1"/>
    <n v="2"/>
    <x v="3"/>
    <n v="1"/>
    <n v="1.39"/>
    <x v="2"/>
    <n v="45000"/>
    <x v="0"/>
    <n v="2"/>
    <n v="0"/>
  </r>
  <r>
    <n v="39"/>
    <x v="2"/>
    <x v="1"/>
    <n v="2"/>
    <x v="1"/>
    <n v="3"/>
    <n v="3.92"/>
    <x v="0"/>
    <n v="97000"/>
    <x v="1"/>
    <n v="6"/>
    <n v="0"/>
  </r>
  <r>
    <n v="51"/>
    <x v="0"/>
    <x v="0"/>
    <n v="1"/>
    <x v="0"/>
    <n v="6"/>
    <n v="2.2400000000000002"/>
    <x v="1"/>
    <n v="135800"/>
    <x v="1"/>
    <n v="9"/>
    <n v="1"/>
  </r>
  <r>
    <n v="23"/>
    <x v="1"/>
    <x v="0"/>
    <n v="2"/>
    <x v="2"/>
    <n v="5"/>
    <n v="3.36"/>
    <x v="0"/>
    <n v="54400"/>
    <x v="0"/>
    <n v="10"/>
    <n v="1"/>
  </r>
  <r>
    <n v="23"/>
    <x v="1"/>
    <x v="1"/>
    <n v="2"/>
    <x v="2"/>
    <n v="4"/>
    <n v="1.81"/>
    <x v="2"/>
    <n v="42000"/>
    <x v="0"/>
    <n v="9"/>
    <n v="1"/>
  </r>
  <r>
    <n v="26"/>
    <x v="3"/>
    <x v="0"/>
    <n v="5"/>
    <x v="3"/>
    <n v="5"/>
    <n v="1.19"/>
    <x v="2"/>
    <n v="57800"/>
    <x v="0"/>
    <n v="6"/>
    <n v="0"/>
  </r>
  <r>
    <n v="39"/>
    <x v="2"/>
    <x v="1"/>
    <n v="1"/>
    <x v="3"/>
    <n v="5"/>
    <n v="2.2599999999999998"/>
    <x v="1"/>
    <n v="63000"/>
    <x v="1"/>
    <n v="7"/>
    <n v="0"/>
  </r>
  <r>
    <n v="23"/>
    <x v="1"/>
    <x v="1"/>
    <n v="3"/>
    <x v="2"/>
    <n v="1"/>
    <n v="3.52"/>
    <x v="0"/>
    <n v="57000"/>
    <x v="0"/>
    <n v="6"/>
    <n v="0"/>
  </r>
  <r>
    <n v="51"/>
    <x v="0"/>
    <x v="0"/>
    <n v="1"/>
    <x v="1"/>
    <n v="1"/>
    <n v="1.79"/>
    <x v="2"/>
    <n v="57800"/>
    <x v="0"/>
    <n v="4"/>
    <n v="0"/>
  </r>
  <r>
    <n v="40"/>
    <x v="2"/>
    <x v="0"/>
    <n v="1"/>
    <x v="0"/>
    <n v="5"/>
    <n v="1.1200000000000001"/>
    <x v="2"/>
    <n v="93000"/>
    <x v="1"/>
    <n v="5"/>
    <n v="0"/>
  </r>
  <r>
    <n v="51"/>
    <x v="0"/>
    <x v="1"/>
    <n v="1"/>
    <x v="3"/>
    <n v="5"/>
    <n v="1.73"/>
    <x v="2"/>
    <n v="70000"/>
    <x v="1"/>
    <n v="5"/>
    <n v="0"/>
  </r>
  <r>
    <n v="45"/>
    <x v="2"/>
    <x v="0"/>
    <n v="1"/>
    <x v="2"/>
    <n v="1"/>
    <n v="3.89"/>
    <x v="0"/>
    <n v="82000"/>
    <x v="1"/>
    <n v="9"/>
    <n v="1"/>
  </r>
  <r>
    <n v="51"/>
    <x v="0"/>
    <x v="0"/>
    <n v="1"/>
    <x v="0"/>
    <n v="0"/>
    <n v="2.66"/>
    <x v="1"/>
    <n v="54800"/>
    <x v="0"/>
    <n v="3"/>
    <n v="0"/>
  </r>
  <r>
    <n v="30"/>
    <x v="3"/>
    <x v="1"/>
    <n v="1"/>
    <x v="3"/>
    <n v="6"/>
    <n v="1.27"/>
    <x v="2"/>
    <n v="62000"/>
    <x v="1"/>
    <n v="7"/>
    <n v="0"/>
  </r>
  <r>
    <n v="41"/>
    <x v="2"/>
    <x v="1"/>
    <n v="2"/>
    <x v="1"/>
    <n v="1"/>
    <n v="3.65"/>
    <x v="0"/>
    <n v="57000"/>
    <x v="0"/>
    <n v="5"/>
    <n v="0"/>
  </r>
  <r>
    <n v="46"/>
    <x v="0"/>
    <x v="0"/>
    <n v="2"/>
    <x v="3"/>
    <n v="2"/>
    <n v="2.6"/>
    <x v="1"/>
    <n v="53800"/>
    <x v="0"/>
    <n v="6"/>
    <n v="0"/>
  </r>
  <r>
    <n v="56"/>
    <x v="4"/>
    <x v="1"/>
    <n v="2"/>
    <x v="2"/>
    <n v="5"/>
    <n v="3.88"/>
    <x v="0"/>
    <n v="99000"/>
    <x v="1"/>
    <n v="10"/>
    <n v="1"/>
  </r>
  <r>
    <n v="44"/>
    <x v="2"/>
    <x v="1"/>
    <n v="1"/>
    <x v="0"/>
    <n v="4"/>
    <n v="1.76"/>
    <x v="2"/>
    <n v="66000"/>
    <x v="1"/>
    <n v="8"/>
    <n v="0"/>
  </r>
  <r>
    <n v="38"/>
    <x v="2"/>
    <x v="1"/>
    <n v="2"/>
    <x v="0"/>
    <n v="6"/>
    <n v="1.62"/>
    <x v="2"/>
    <n v="90000"/>
    <x v="1"/>
    <n v="6"/>
    <n v="0"/>
  </r>
  <r>
    <n v="35"/>
    <x v="3"/>
    <x v="1"/>
    <n v="1"/>
    <x v="0"/>
    <n v="4"/>
    <n v="3.54"/>
    <x v="0"/>
    <n v="168000"/>
    <x v="2"/>
    <n v="9"/>
    <n v="1"/>
  </r>
  <r>
    <n v="50"/>
    <x v="0"/>
    <x v="1"/>
    <n v="5"/>
    <x v="2"/>
    <n v="3"/>
    <n v="2.88"/>
    <x v="1"/>
    <n v="86000"/>
    <x v="1"/>
    <n v="4"/>
    <n v="0"/>
  </r>
  <r>
    <n v="32"/>
    <x v="3"/>
    <x v="1"/>
    <n v="3"/>
    <x v="2"/>
    <n v="3"/>
    <n v="3.51"/>
    <x v="0"/>
    <n v="75000"/>
    <x v="1"/>
    <n v="9"/>
    <n v="1"/>
  </r>
  <r>
    <n v="30"/>
    <x v="3"/>
    <x v="1"/>
    <n v="2"/>
    <x v="3"/>
    <n v="4"/>
    <n v="2"/>
    <x v="1"/>
    <n v="62000"/>
    <x v="1"/>
    <n v="4"/>
    <n v="0"/>
  </r>
  <r>
    <n v="42"/>
    <x v="2"/>
    <x v="1"/>
    <n v="2"/>
    <x v="3"/>
    <n v="3"/>
    <n v="3.09"/>
    <x v="0"/>
    <n v="70000"/>
    <x v="1"/>
    <n v="3"/>
    <n v="0"/>
  </r>
  <r>
    <n v="43"/>
    <x v="2"/>
    <x v="1"/>
    <n v="12"/>
    <x v="2"/>
    <n v="1"/>
    <n v="1.51"/>
    <x v="2"/>
    <n v="78000"/>
    <x v="1"/>
    <n v="9"/>
    <n v="1"/>
  </r>
  <r>
    <n v="39"/>
    <x v="2"/>
    <x v="0"/>
    <n v="2"/>
    <x v="2"/>
    <n v="2"/>
    <n v="1.93"/>
    <x v="2"/>
    <n v="66200"/>
    <x v="1"/>
    <n v="6"/>
    <n v="0"/>
  </r>
  <r>
    <n v="44"/>
    <x v="2"/>
    <x v="0"/>
    <n v="1"/>
    <x v="2"/>
    <n v="4"/>
    <n v="3.81"/>
    <x v="0"/>
    <n v="77200"/>
    <x v="1"/>
    <n v="4"/>
    <n v="0"/>
  </r>
  <r>
    <n v="26"/>
    <x v="3"/>
    <x v="0"/>
    <n v="2"/>
    <x v="0"/>
    <n v="4"/>
    <n v="3.83"/>
    <x v="0"/>
    <n v="91800"/>
    <x v="1"/>
    <n v="9"/>
    <n v="1"/>
  </r>
  <r>
    <n v="27"/>
    <x v="3"/>
    <x v="0"/>
    <n v="2"/>
    <x v="2"/>
    <n v="5"/>
    <n v="3.9"/>
    <x v="0"/>
    <n v="99600"/>
    <x v="1"/>
    <n v="9"/>
    <n v="1"/>
  </r>
  <r>
    <n v="52"/>
    <x v="0"/>
    <x v="0"/>
    <n v="2"/>
    <x v="0"/>
    <n v="1"/>
    <n v="3.76"/>
    <x v="0"/>
    <n v="96600"/>
    <x v="1"/>
    <n v="5"/>
    <n v="0"/>
  </r>
  <r>
    <n v="52"/>
    <x v="0"/>
    <x v="1"/>
    <n v="7"/>
    <x v="0"/>
    <n v="4"/>
    <n v="3.69"/>
    <x v="0"/>
    <n v="146000"/>
    <x v="2"/>
    <n v="10"/>
    <n v="1"/>
  </r>
  <r>
    <n v="30"/>
    <x v="3"/>
    <x v="1"/>
    <n v="2"/>
    <x v="0"/>
    <n v="2"/>
    <n v="3.53"/>
    <x v="0"/>
    <n v="89000"/>
    <x v="1"/>
    <n v="8"/>
    <n v="0"/>
  </r>
  <r>
    <n v="27"/>
    <x v="3"/>
    <x v="1"/>
    <n v="2"/>
    <x v="2"/>
    <n v="0"/>
    <n v="3.23"/>
    <x v="0"/>
    <n v="82000"/>
    <x v="1"/>
    <n v="5"/>
    <n v="0"/>
  </r>
  <r>
    <n v="41"/>
    <x v="2"/>
    <x v="1"/>
    <n v="1"/>
    <x v="0"/>
    <n v="2"/>
    <n v="2.57"/>
    <x v="1"/>
    <n v="64000"/>
    <x v="1"/>
    <n v="7"/>
    <n v="0"/>
  </r>
  <r>
    <n v="22"/>
    <x v="1"/>
    <x v="0"/>
    <n v="2"/>
    <x v="2"/>
    <n v="1"/>
    <n v="3.8"/>
    <x v="0"/>
    <n v="62600"/>
    <x v="1"/>
    <n v="7"/>
    <n v="0"/>
  </r>
  <r>
    <n v="34"/>
    <x v="3"/>
    <x v="0"/>
    <n v="1"/>
    <x v="0"/>
    <n v="2"/>
    <n v="3.35"/>
    <x v="0"/>
    <n v="43200"/>
    <x v="0"/>
    <n v="3"/>
    <n v="0"/>
  </r>
  <r>
    <n v="43"/>
    <x v="2"/>
    <x v="0"/>
    <n v="2"/>
    <x v="2"/>
    <n v="2"/>
    <n v="2.82"/>
    <x v="1"/>
    <n v="67400"/>
    <x v="1"/>
    <n v="7"/>
    <n v="0"/>
  </r>
  <r>
    <n v="54"/>
    <x v="0"/>
    <x v="0"/>
    <n v="2"/>
    <x v="3"/>
    <n v="1"/>
    <n v="1.41"/>
    <x v="2"/>
    <n v="49200"/>
    <x v="0"/>
    <n v="4"/>
    <n v="0"/>
  </r>
  <r>
    <n v="41"/>
    <x v="2"/>
    <x v="1"/>
    <n v="2"/>
    <x v="1"/>
    <n v="0"/>
    <n v="2.4300000000000002"/>
    <x v="1"/>
    <n v="62000"/>
    <x v="1"/>
    <n v="4"/>
    <n v="0"/>
  </r>
  <r>
    <n v="44"/>
    <x v="2"/>
    <x v="1"/>
    <n v="2"/>
    <x v="0"/>
    <n v="0"/>
    <n v="3.88"/>
    <x v="0"/>
    <n v="93000"/>
    <x v="1"/>
    <n v="7"/>
    <n v="0"/>
  </r>
  <r>
    <n v="30"/>
    <x v="3"/>
    <x v="0"/>
    <n v="2"/>
    <x v="2"/>
    <n v="3"/>
    <n v="3.56"/>
    <x v="0"/>
    <n v="56000"/>
    <x v="0"/>
    <n v="8"/>
    <n v="0"/>
  </r>
  <r>
    <n v="42"/>
    <x v="2"/>
    <x v="1"/>
    <n v="2"/>
    <x v="0"/>
    <n v="2"/>
    <n v="3.03"/>
    <x v="0"/>
    <n v="120000"/>
    <x v="1"/>
    <n v="6"/>
    <n v="0"/>
  </r>
  <r>
    <n v="54"/>
    <x v="0"/>
    <x v="1"/>
    <n v="6"/>
    <x v="0"/>
    <n v="1"/>
    <n v="1.37"/>
    <x v="2"/>
    <n v="66000"/>
    <x v="1"/>
    <n v="6"/>
    <n v="0"/>
  </r>
  <r>
    <n v="53"/>
    <x v="0"/>
    <x v="1"/>
    <n v="2"/>
    <x v="0"/>
    <n v="3"/>
    <n v="3.9"/>
    <x v="0"/>
    <n v="84000"/>
    <x v="1"/>
    <n v="6"/>
    <n v="0"/>
  </r>
  <r>
    <n v="45"/>
    <x v="2"/>
    <x v="0"/>
    <n v="2"/>
    <x v="0"/>
    <n v="3"/>
    <n v="1.64"/>
    <x v="2"/>
    <n v="83000"/>
    <x v="1"/>
    <n v="6"/>
    <n v="0"/>
  </r>
  <r>
    <n v="56"/>
    <x v="4"/>
    <x v="0"/>
    <n v="1"/>
    <x v="0"/>
    <n v="4"/>
    <n v="2.69"/>
    <x v="1"/>
    <n v="90800"/>
    <x v="1"/>
    <n v="9"/>
    <n v="1"/>
  </r>
  <r>
    <n v="22"/>
    <x v="1"/>
    <x v="1"/>
    <n v="1"/>
    <x v="1"/>
    <n v="2"/>
    <n v="2.78"/>
    <x v="1"/>
    <n v="59000"/>
    <x v="0"/>
    <n v="4"/>
    <n v="0"/>
  </r>
  <r>
    <n v="49"/>
    <x v="0"/>
    <x v="1"/>
    <n v="3"/>
    <x v="0"/>
    <n v="2"/>
    <n v="2.4"/>
    <x v="1"/>
    <n v="84000"/>
    <x v="1"/>
    <n v="7"/>
    <n v="0"/>
  </r>
  <r>
    <n v="37"/>
    <x v="2"/>
    <x v="0"/>
    <n v="2"/>
    <x v="2"/>
    <n v="1"/>
    <n v="3.79"/>
    <x v="0"/>
    <n v="61600"/>
    <x v="1"/>
    <n v="8"/>
    <n v="0"/>
  </r>
  <r>
    <n v="23"/>
    <x v="1"/>
    <x v="0"/>
    <n v="2"/>
    <x v="2"/>
    <n v="1"/>
    <n v="2.89"/>
    <x v="1"/>
    <n v="41400"/>
    <x v="0"/>
    <n v="2"/>
    <n v="0"/>
  </r>
  <r>
    <n v="31"/>
    <x v="3"/>
    <x v="1"/>
    <n v="1"/>
    <x v="0"/>
    <n v="4"/>
    <n v="1.27"/>
    <x v="2"/>
    <n v="61000"/>
    <x v="1"/>
    <n v="7"/>
    <n v="0"/>
  </r>
  <r>
    <n v="31"/>
    <x v="3"/>
    <x v="1"/>
    <n v="1"/>
    <x v="0"/>
    <n v="1"/>
    <n v="2.41"/>
    <x v="1"/>
    <n v="50000"/>
    <x v="0"/>
    <n v="4"/>
    <n v="0"/>
  </r>
  <r>
    <n v="55"/>
    <x v="0"/>
    <x v="0"/>
    <n v="9"/>
    <x v="2"/>
    <n v="0"/>
    <n v="2.71"/>
    <x v="1"/>
    <n v="108000"/>
    <x v="1"/>
    <n v="6"/>
    <n v="0"/>
  </r>
  <r>
    <n v="40"/>
    <x v="2"/>
    <x v="1"/>
    <n v="1"/>
    <x v="2"/>
    <n v="3"/>
    <n v="2.5099999999999998"/>
    <x v="1"/>
    <n v="78000"/>
    <x v="1"/>
    <n v="5"/>
    <n v="0"/>
  </r>
  <r>
    <n v="36"/>
    <x v="2"/>
    <x v="1"/>
    <n v="5"/>
    <x v="3"/>
    <n v="4"/>
    <n v="2.94"/>
    <x v="1"/>
    <n v="68000"/>
    <x v="1"/>
    <n v="4"/>
    <n v="0"/>
  </r>
  <r>
    <n v="56"/>
    <x v="4"/>
    <x v="1"/>
    <n v="1"/>
    <x v="0"/>
    <n v="1"/>
    <n v="2.66"/>
    <x v="1"/>
    <n v="87000"/>
    <x v="1"/>
    <n v="5"/>
    <n v="0"/>
  </r>
  <r>
    <n v="53"/>
    <x v="0"/>
    <x v="1"/>
    <n v="3"/>
    <x v="1"/>
    <n v="1"/>
    <n v="3.25"/>
    <x v="0"/>
    <n v="73000"/>
    <x v="1"/>
    <n v="5"/>
    <n v="0"/>
  </r>
  <r>
    <n v="39"/>
    <x v="2"/>
    <x v="0"/>
    <n v="2"/>
    <x v="3"/>
    <n v="5"/>
    <n v="1.78"/>
    <x v="2"/>
    <n v="63200"/>
    <x v="1"/>
    <n v="4"/>
    <n v="0"/>
  </r>
  <r>
    <n v="37"/>
    <x v="2"/>
    <x v="0"/>
    <n v="5"/>
    <x v="3"/>
    <n v="4"/>
    <n v="3.27"/>
    <x v="0"/>
    <n v="61600"/>
    <x v="1"/>
    <n v="6"/>
    <n v="0"/>
  </r>
  <r>
    <n v="33"/>
    <x v="3"/>
    <x v="0"/>
    <n v="2"/>
    <x v="2"/>
    <n v="2"/>
    <n v="2.2000000000000002"/>
    <x v="1"/>
    <n v="82400"/>
    <x v="1"/>
    <n v="8"/>
    <n v="0"/>
  </r>
  <r>
    <n v="22"/>
    <x v="1"/>
    <x v="0"/>
    <n v="5"/>
    <x v="0"/>
    <n v="1"/>
    <n v="3.83"/>
    <x v="0"/>
    <n v="72600"/>
    <x v="1"/>
    <n v="8"/>
    <n v="0"/>
  </r>
  <r>
    <n v="25"/>
    <x v="1"/>
    <x v="1"/>
    <n v="1"/>
    <x v="0"/>
    <n v="1"/>
    <n v="1.26"/>
    <x v="2"/>
    <n v="51000"/>
    <x v="0"/>
    <n v="6"/>
    <n v="0"/>
  </r>
  <r>
    <n v="39"/>
    <x v="2"/>
    <x v="1"/>
    <n v="1"/>
    <x v="1"/>
    <n v="0"/>
    <n v="3.6"/>
    <x v="0"/>
    <n v="69000"/>
    <x v="1"/>
    <n v="7"/>
    <n v="0"/>
  </r>
  <r>
    <n v="51"/>
    <x v="0"/>
    <x v="1"/>
    <n v="4"/>
    <x v="1"/>
    <n v="2"/>
    <n v="3.96"/>
    <x v="0"/>
    <n v="71000"/>
    <x v="1"/>
    <n v="10"/>
    <n v="1"/>
  </r>
  <r>
    <n v="23"/>
    <x v="1"/>
    <x v="0"/>
    <n v="1"/>
    <x v="0"/>
    <n v="5"/>
    <n v="3.42"/>
    <x v="0"/>
    <n v="74400"/>
    <x v="1"/>
    <n v="9"/>
    <n v="1"/>
  </r>
  <r>
    <n v="35"/>
    <x v="3"/>
    <x v="0"/>
    <n v="1"/>
    <x v="2"/>
    <n v="1"/>
    <n v="1.94"/>
    <x v="2"/>
    <n v="56000"/>
    <x v="0"/>
    <n v="5"/>
    <n v="0"/>
  </r>
  <r>
    <n v="48"/>
    <x v="0"/>
    <x v="1"/>
    <n v="1"/>
    <x v="0"/>
    <n v="2"/>
    <n v="1.84"/>
    <x v="2"/>
    <n v="85000"/>
    <x v="1"/>
    <n v="10"/>
    <n v="1"/>
  </r>
  <r>
    <n v="42"/>
    <x v="2"/>
    <x v="1"/>
    <n v="1"/>
    <x v="2"/>
    <n v="1"/>
    <n v="2.39"/>
    <x v="1"/>
    <n v="63000"/>
    <x v="1"/>
    <n v="5"/>
    <n v="0"/>
  </r>
  <r>
    <n v="43"/>
    <x v="2"/>
    <x v="0"/>
    <n v="2"/>
    <x v="3"/>
    <n v="2"/>
    <n v="1.92"/>
    <x v="2"/>
    <n v="57400"/>
    <x v="0"/>
    <n v="3"/>
    <n v="0"/>
  </r>
  <r>
    <n v="56"/>
    <x v="4"/>
    <x v="1"/>
    <n v="1"/>
    <x v="2"/>
    <n v="5"/>
    <n v="1.97"/>
    <x v="2"/>
    <n v="88000"/>
    <x v="1"/>
    <n v="3"/>
    <n v="0"/>
  </r>
  <r>
    <n v="45"/>
    <x v="2"/>
    <x v="1"/>
    <n v="2"/>
    <x v="3"/>
    <n v="3"/>
    <n v="2.4300000000000002"/>
    <x v="1"/>
    <n v="73000"/>
    <x v="1"/>
    <n v="6"/>
    <n v="0"/>
  </r>
  <r>
    <n v="34"/>
    <x v="3"/>
    <x v="1"/>
    <n v="1"/>
    <x v="1"/>
    <n v="2"/>
    <n v="1.95"/>
    <x v="2"/>
    <n v="71000"/>
    <x v="1"/>
    <n v="5"/>
    <n v="0"/>
  </r>
  <r>
    <n v="24"/>
    <x v="1"/>
    <x v="1"/>
    <n v="2"/>
    <x v="0"/>
    <n v="6"/>
    <n v="1.67"/>
    <x v="2"/>
    <n v="71000"/>
    <x v="1"/>
    <n v="10"/>
    <n v="1"/>
  </r>
  <r>
    <n v="52"/>
    <x v="0"/>
    <x v="0"/>
    <n v="1"/>
    <x v="2"/>
    <n v="4"/>
    <n v="3.78"/>
    <x v="0"/>
    <n v="117600"/>
    <x v="1"/>
    <n v="8"/>
    <n v="0"/>
  </r>
  <r>
    <n v="31"/>
    <x v="3"/>
    <x v="1"/>
    <n v="2"/>
    <x v="2"/>
    <n v="2"/>
    <n v="3.08"/>
    <x v="0"/>
    <n v="87000"/>
    <x v="1"/>
    <n v="8"/>
    <n v="0"/>
  </r>
  <r>
    <n v="48"/>
    <x v="0"/>
    <x v="1"/>
    <n v="1"/>
    <x v="0"/>
    <n v="5"/>
    <n v="2.69"/>
    <x v="1"/>
    <n v="90000"/>
    <x v="1"/>
    <n v="8"/>
    <n v="0"/>
  </r>
  <r>
    <n v="46"/>
    <x v="0"/>
    <x v="1"/>
    <n v="3"/>
    <x v="2"/>
    <n v="1"/>
    <n v="3.22"/>
    <x v="0"/>
    <n v="49000"/>
    <x v="0"/>
    <n v="5"/>
    <n v="0"/>
  </r>
  <r>
    <n v="27"/>
    <x v="3"/>
    <x v="0"/>
    <n v="8"/>
    <x v="0"/>
    <n v="0"/>
    <n v="3.39"/>
    <x v="0"/>
    <n v="61600"/>
    <x v="1"/>
    <n v="8"/>
    <n v="0"/>
  </r>
  <r>
    <n v="53"/>
    <x v="0"/>
    <x v="1"/>
    <n v="5"/>
    <x v="0"/>
    <n v="4"/>
    <n v="1.61"/>
    <x v="2"/>
    <n v="91000"/>
    <x v="1"/>
    <n v="8"/>
    <n v="0"/>
  </r>
  <r>
    <n v="34"/>
    <x v="3"/>
    <x v="1"/>
    <n v="2"/>
    <x v="2"/>
    <n v="5"/>
    <n v="1.21"/>
    <x v="2"/>
    <n v="62000"/>
    <x v="1"/>
    <n v="9"/>
    <n v="1"/>
  </r>
  <r>
    <n v="53"/>
    <x v="0"/>
    <x v="0"/>
    <n v="1"/>
    <x v="1"/>
    <n v="4"/>
    <n v="3.8"/>
    <x v="0"/>
    <n v="76400"/>
    <x v="1"/>
    <n v="8"/>
    <n v="0"/>
  </r>
  <r>
    <n v="25"/>
    <x v="1"/>
    <x v="0"/>
    <n v="2"/>
    <x v="1"/>
    <n v="4"/>
    <n v="2.71"/>
    <x v="1"/>
    <n v="56000"/>
    <x v="0"/>
    <n v="6"/>
    <n v="0"/>
  </r>
  <r>
    <n v="23"/>
    <x v="1"/>
    <x v="1"/>
    <n v="2"/>
    <x v="0"/>
    <n v="2"/>
    <n v="2.75"/>
    <x v="1"/>
    <n v="56000"/>
    <x v="0"/>
    <n v="5"/>
    <n v="0"/>
  </r>
  <r>
    <n v="49"/>
    <x v="0"/>
    <x v="0"/>
    <n v="5"/>
    <x v="0"/>
    <n v="4"/>
    <n v="3.44"/>
    <x v="0"/>
    <n v="71200"/>
    <x v="1"/>
    <n v="8"/>
    <n v="0"/>
  </r>
  <r>
    <n v="52"/>
    <x v="0"/>
    <x v="0"/>
    <n v="1"/>
    <x v="1"/>
    <n v="3"/>
    <n v="2.74"/>
    <x v="1"/>
    <n v="85600"/>
    <x v="1"/>
    <n v="7"/>
    <n v="0"/>
  </r>
  <r>
    <n v="34"/>
    <x v="3"/>
    <x v="0"/>
    <n v="1"/>
    <x v="0"/>
    <n v="1"/>
    <n v="2.34"/>
    <x v="1"/>
    <n v="58200"/>
    <x v="0"/>
    <n v="4"/>
    <n v="0"/>
  </r>
  <r>
    <n v="23"/>
    <x v="1"/>
    <x v="0"/>
    <n v="5"/>
    <x v="2"/>
    <n v="1"/>
    <n v="2.2400000000000002"/>
    <x v="1"/>
    <n v="45400"/>
    <x v="0"/>
    <n v="6"/>
    <n v="0"/>
  </r>
  <r>
    <n v="32"/>
    <x v="3"/>
    <x v="0"/>
    <n v="2"/>
    <x v="1"/>
    <n v="4"/>
    <n v="3.6"/>
    <x v="0"/>
    <n v="62600"/>
    <x v="1"/>
    <n v="6"/>
    <n v="0"/>
  </r>
  <r>
    <n v="27"/>
    <x v="3"/>
    <x v="0"/>
    <n v="1"/>
    <x v="2"/>
    <n v="2"/>
    <n v="2.62"/>
    <x v="1"/>
    <n v="46600"/>
    <x v="0"/>
    <n v="7"/>
    <n v="0"/>
  </r>
  <r>
    <n v="23"/>
    <x v="1"/>
    <x v="1"/>
    <n v="4"/>
    <x v="1"/>
    <n v="5"/>
    <n v="3.93"/>
    <x v="0"/>
    <n v="74000"/>
    <x v="1"/>
    <n v="8"/>
    <n v="0"/>
  </r>
  <r>
    <n v="23"/>
    <x v="1"/>
    <x v="0"/>
    <n v="2"/>
    <x v="0"/>
    <n v="3"/>
    <n v="3.28"/>
    <x v="0"/>
    <n v="71400"/>
    <x v="1"/>
    <n v="8"/>
    <n v="0"/>
  </r>
  <r>
    <n v="38"/>
    <x v="2"/>
    <x v="1"/>
    <n v="1"/>
    <x v="1"/>
    <n v="3"/>
    <n v="1.85"/>
    <x v="2"/>
    <n v="77000"/>
    <x v="1"/>
    <n v="7"/>
    <n v="0"/>
  </r>
  <r>
    <n v="53"/>
    <x v="0"/>
    <x v="0"/>
    <n v="3"/>
    <x v="2"/>
    <n v="1"/>
    <n v="1.81"/>
    <x v="2"/>
    <n v="62400"/>
    <x v="1"/>
    <n v="6"/>
    <n v="0"/>
  </r>
  <r>
    <n v="24"/>
    <x v="1"/>
    <x v="0"/>
    <n v="1"/>
    <x v="3"/>
    <n v="1"/>
    <n v="4"/>
    <x v="0"/>
    <n v="54200"/>
    <x v="0"/>
    <n v="5"/>
    <n v="0"/>
  </r>
  <r>
    <n v="22"/>
    <x v="1"/>
    <x v="1"/>
    <n v="5"/>
    <x v="0"/>
    <n v="5"/>
    <n v="2.61"/>
    <x v="1"/>
    <n v="72000"/>
    <x v="1"/>
    <n v="9"/>
    <n v="1"/>
  </r>
  <r>
    <n v="49"/>
    <x v="0"/>
    <x v="0"/>
    <n v="2"/>
    <x v="0"/>
    <n v="5"/>
    <n v="1.99"/>
    <x v="2"/>
    <n v="116200"/>
    <x v="1"/>
    <n v="10"/>
    <n v="1"/>
  </r>
  <r>
    <n v="43"/>
    <x v="2"/>
    <x v="1"/>
    <n v="2"/>
    <x v="0"/>
    <n v="2"/>
    <n v="2.7"/>
    <x v="1"/>
    <n v="77000"/>
    <x v="1"/>
    <n v="8"/>
    <n v="0"/>
  </r>
  <r>
    <n v="43"/>
    <x v="2"/>
    <x v="0"/>
    <n v="2"/>
    <x v="0"/>
    <n v="4"/>
    <n v="3.41"/>
    <x v="0"/>
    <n v="101400"/>
    <x v="1"/>
    <n v="6"/>
    <n v="0"/>
  </r>
  <r>
    <n v="56"/>
    <x v="4"/>
    <x v="1"/>
    <n v="2"/>
    <x v="0"/>
    <n v="1"/>
    <n v="3.73"/>
    <x v="0"/>
    <n v="115000"/>
    <x v="1"/>
    <n v="7"/>
    <n v="0"/>
  </r>
  <r>
    <n v="42"/>
    <x v="2"/>
    <x v="0"/>
    <n v="2"/>
    <x v="0"/>
    <n v="5"/>
    <n v="3.84"/>
    <x v="0"/>
    <n v="131600"/>
    <x v="1"/>
    <n v="9"/>
    <n v="1"/>
  </r>
  <r>
    <n v="38"/>
    <x v="2"/>
    <x v="1"/>
    <n v="2"/>
    <x v="3"/>
    <n v="3"/>
    <n v="3.65"/>
    <x v="0"/>
    <n v="85000"/>
    <x v="1"/>
    <n v="6"/>
    <n v="0"/>
  </r>
  <r>
    <n v="30"/>
    <x v="3"/>
    <x v="0"/>
    <n v="1"/>
    <x v="0"/>
    <n v="2"/>
    <n v="3.39"/>
    <x v="0"/>
    <n v="72000"/>
    <x v="1"/>
    <n v="5"/>
    <n v="0"/>
  </r>
  <r>
    <n v="53"/>
    <x v="0"/>
    <x v="0"/>
    <n v="2"/>
    <x v="0"/>
    <n v="0"/>
    <n v="3.24"/>
    <x v="0"/>
    <n v="49400"/>
    <x v="0"/>
    <n v="4"/>
    <n v="0"/>
  </r>
  <r>
    <n v="23"/>
    <x v="1"/>
    <x v="0"/>
    <n v="5"/>
    <x v="2"/>
    <n v="2"/>
    <n v="2.97"/>
    <x v="1"/>
    <n v="79400"/>
    <x v="1"/>
    <n v="8"/>
    <n v="0"/>
  </r>
  <r>
    <n v="36"/>
    <x v="2"/>
    <x v="1"/>
    <n v="1"/>
    <x v="2"/>
    <n v="2"/>
    <n v="2.21"/>
    <x v="1"/>
    <n v="64000"/>
    <x v="1"/>
    <n v="4"/>
    <n v="0"/>
  </r>
  <r>
    <n v="35"/>
    <x v="3"/>
    <x v="1"/>
    <n v="4"/>
    <x v="0"/>
    <n v="4"/>
    <n v="1.31"/>
    <x v="2"/>
    <n v="77000"/>
    <x v="1"/>
    <n v="10"/>
    <n v="1"/>
  </r>
  <r>
    <n v="26"/>
    <x v="3"/>
    <x v="0"/>
    <n v="2"/>
    <x v="2"/>
    <n v="4"/>
    <n v="1.48"/>
    <x v="2"/>
    <n v="60800"/>
    <x v="1"/>
    <n v="8"/>
    <n v="0"/>
  </r>
  <r>
    <n v="51"/>
    <x v="0"/>
    <x v="1"/>
    <n v="2"/>
    <x v="0"/>
    <n v="1"/>
    <n v="2.46"/>
    <x v="1"/>
    <n v="71000"/>
    <x v="1"/>
    <n v="9"/>
    <n v="1"/>
  </r>
  <r>
    <n v="32"/>
    <x v="3"/>
    <x v="0"/>
    <n v="2"/>
    <x v="3"/>
    <n v="1"/>
    <n v="3.14"/>
    <x v="0"/>
    <n v="42600"/>
    <x v="0"/>
    <n v="6"/>
    <n v="0"/>
  </r>
  <r>
    <n v="38"/>
    <x v="2"/>
    <x v="0"/>
    <n v="2"/>
    <x v="3"/>
    <n v="2"/>
    <n v="3.66"/>
    <x v="0"/>
    <n v="51400"/>
    <x v="0"/>
    <n v="5"/>
    <n v="0"/>
  </r>
  <r>
    <n v="37"/>
    <x v="2"/>
    <x v="1"/>
    <n v="1"/>
    <x v="3"/>
    <n v="5"/>
    <n v="3.3"/>
    <x v="0"/>
    <n v="47000"/>
    <x v="0"/>
    <n v="6"/>
    <n v="0"/>
  </r>
  <r>
    <n v="22"/>
    <x v="1"/>
    <x v="1"/>
    <n v="1"/>
    <x v="0"/>
    <n v="1"/>
    <n v="2.9"/>
    <x v="1"/>
    <n v="45000"/>
    <x v="0"/>
    <n v="7"/>
    <n v="0"/>
  </r>
  <r>
    <n v="41"/>
    <x v="2"/>
    <x v="1"/>
    <n v="9"/>
    <x v="0"/>
    <n v="2"/>
    <n v="2.77"/>
    <x v="1"/>
    <n v="72000"/>
    <x v="1"/>
    <n v="9"/>
    <n v="1"/>
  </r>
  <r>
    <n v="43"/>
    <x v="2"/>
    <x v="1"/>
    <n v="2"/>
    <x v="2"/>
    <n v="5"/>
    <n v="1.68"/>
    <x v="2"/>
    <n v="109000"/>
    <x v="1"/>
    <n v="7"/>
    <n v="0"/>
  </r>
  <r>
    <n v="51"/>
    <x v="0"/>
    <x v="0"/>
    <n v="1"/>
    <x v="2"/>
    <n v="1"/>
    <n v="2.78"/>
    <x v="1"/>
    <n v="83800"/>
    <x v="1"/>
    <n v="5"/>
    <n v="0"/>
  </r>
  <r>
    <n v="50"/>
    <x v="0"/>
    <x v="0"/>
    <n v="2"/>
    <x v="1"/>
    <n v="4"/>
    <n v="2.8"/>
    <x v="1"/>
    <n v="90000"/>
    <x v="1"/>
    <n v="4"/>
    <n v="0"/>
  </r>
  <r>
    <n v="22"/>
    <x v="1"/>
    <x v="0"/>
    <n v="1"/>
    <x v="0"/>
    <n v="3"/>
    <n v="3.72"/>
    <x v="0"/>
    <n v="65600"/>
    <x v="1"/>
    <n v="9"/>
    <n v="1"/>
  </r>
  <r>
    <n v="37"/>
    <x v="2"/>
    <x v="1"/>
    <n v="1"/>
    <x v="1"/>
    <n v="2"/>
    <n v="1.9"/>
    <x v="2"/>
    <n v="53000"/>
    <x v="0"/>
    <n v="6"/>
    <n v="0"/>
  </r>
  <r>
    <n v="46"/>
    <x v="0"/>
    <x v="1"/>
    <n v="2"/>
    <x v="0"/>
    <n v="5"/>
    <n v="3.75"/>
    <x v="0"/>
    <n v="96000"/>
    <x v="1"/>
    <n v="9"/>
    <n v="1"/>
  </r>
  <r>
    <n v="48"/>
    <x v="0"/>
    <x v="0"/>
    <n v="2"/>
    <x v="0"/>
    <n v="1"/>
    <n v="3.55"/>
    <x v="0"/>
    <n v="75400"/>
    <x v="1"/>
    <n v="8"/>
    <n v="0"/>
  </r>
  <r>
    <n v="36"/>
    <x v="2"/>
    <x v="1"/>
    <n v="2"/>
    <x v="2"/>
    <n v="2"/>
    <n v="3.6"/>
    <x v="0"/>
    <n v="93000"/>
    <x v="1"/>
    <n v="6"/>
    <n v="0"/>
  </r>
  <r>
    <n v="57"/>
    <x v="4"/>
    <x v="0"/>
    <n v="2"/>
    <x v="0"/>
    <n v="2"/>
    <n v="3.64"/>
    <x v="0"/>
    <n v="69600"/>
    <x v="1"/>
    <n v="10"/>
    <n v="1"/>
  </r>
  <r>
    <n v="30"/>
    <x v="3"/>
    <x v="1"/>
    <n v="1"/>
    <x v="0"/>
    <n v="2"/>
    <n v="3.05"/>
    <x v="0"/>
    <n v="73000"/>
    <x v="1"/>
    <n v="6"/>
    <n v="0"/>
  </r>
  <r>
    <n v="35"/>
    <x v="3"/>
    <x v="1"/>
    <n v="2"/>
    <x v="2"/>
    <n v="4"/>
    <n v="3.73"/>
    <x v="0"/>
    <n v="82000"/>
    <x v="1"/>
    <n v="6"/>
    <n v="0"/>
  </r>
  <r>
    <n v="26"/>
    <x v="3"/>
    <x v="0"/>
    <n v="9"/>
    <x v="2"/>
    <n v="2"/>
    <n v="3.32"/>
    <x v="0"/>
    <n v="65800"/>
    <x v="1"/>
    <n v="9"/>
    <n v="1"/>
  </r>
  <r>
    <n v="22"/>
    <x v="1"/>
    <x v="1"/>
    <n v="1"/>
    <x v="0"/>
    <n v="3"/>
    <n v="2.82"/>
    <x v="1"/>
    <n v="49000"/>
    <x v="0"/>
    <n v="8"/>
    <n v="0"/>
  </r>
  <r>
    <n v="41"/>
    <x v="2"/>
    <x v="1"/>
    <n v="1"/>
    <x v="0"/>
    <n v="4"/>
    <n v="2.1800000000000002"/>
    <x v="1"/>
    <n v="122000"/>
    <x v="1"/>
    <n v="9"/>
    <n v="1"/>
  </r>
  <r>
    <n v="29"/>
    <x v="3"/>
    <x v="1"/>
    <n v="2"/>
    <x v="2"/>
    <n v="3"/>
    <n v="1.9"/>
    <x v="2"/>
    <n v="56000"/>
    <x v="0"/>
    <n v="4"/>
    <n v="0"/>
  </r>
  <r>
    <n v="40"/>
    <x v="2"/>
    <x v="1"/>
    <n v="2"/>
    <x v="1"/>
    <n v="4"/>
    <n v="1.68"/>
    <x v="2"/>
    <n v="63000"/>
    <x v="1"/>
    <n v="4"/>
    <n v="0"/>
  </r>
  <r>
    <n v="51"/>
    <x v="0"/>
    <x v="1"/>
    <n v="2"/>
    <x v="0"/>
    <n v="2"/>
    <n v="3.03"/>
    <x v="0"/>
    <n v="72000"/>
    <x v="1"/>
    <n v="6"/>
    <n v="0"/>
  </r>
  <r>
    <n v="27"/>
    <x v="3"/>
    <x v="1"/>
    <n v="1"/>
    <x v="3"/>
    <n v="0"/>
    <n v="2.77"/>
    <x v="1"/>
    <n v="46000"/>
    <x v="0"/>
    <n v="4"/>
    <n v="0"/>
  </r>
  <r>
    <n v="43"/>
    <x v="2"/>
    <x v="0"/>
    <n v="8"/>
    <x v="0"/>
    <n v="2"/>
    <n v="3.99"/>
    <x v="0"/>
    <n v="95400"/>
    <x v="1"/>
    <n v="9"/>
    <n v="1"/>
  </r>
  <r>
    <n v="45"/>
    <x v="2"/>
    <x v="0"/>
    <n v="1"/>
    <x v="2"/>
    <n v="1"/>
    <n v="3.14"/>
    <x v="0"/>
    <n v="75000"/>
    <x v="1"/>
    <n v="6"/>
    <n v="0"/>
  </r>
  <r>
    <n v="31"/>
    <x v="3"/>
    <x v="1"/>
    <n v="2"/>
    <x v="0"/>
    <n v="1"/>
    <n v="2.08"/>
    <x v="1"/>
    <n v="58000"/>
    <x v="0"/>
    <n v="4"/>
    <n v="0"/>
  </r>
  <r>
    <n v="41"/>
    <x v="2"/>
    <x v="0"/>
    <n v="2"/>
    <x v="0"/>
    <n v="5"/>
    <n v="3.91"/>
    <x v="0"/>
    <n v="105800"/>
    <x v="1"/>
    <n v="9"/>
    <n v="1"/>
  </r>
  <r>
    <n v="44"/>
    <x v="2"/>
    <x v="0"/>
    <n v="2"/>
    <x v="2"/>
    <n v="1"/>
    <n v="2.2599999999999998"/>
    <x v="1"/>
    <n v="82200"/>
    <x v="1"/>
    <n v="6"/>
    <n v="0"/>
  </r>
  <r>
    <n v="25"/>
    <x v="1"/>
    <x v="0"/>
    <n v="1"/>
    <x v="2"/>
    <n v="0"/>
    <n v="3.64"/>
    <x v="0"/>
    <n v="55000"/>
    <x v="0"/>
    <n v="5"/>
    <n v="0"/>
  </r>
  <r>
    <n v="37"/>
    <x v="2"/>
    <x v="1"/>
    <n v="2"/>
    <x v="2"/>
    <n v="3"/>
    <n v="2.16"/>
    <x v="1"/>
    <n v="105000"/>
    <x v="1"/>
    <n v="9"/>
    <n v="1"/>
  </r>
  <r>
    <n v="40"/>
    <x v="2"/>
    <x v="0"/>
    <n v="1"/>
    <x v="3"/>
    <n v="2"/>
    <n v="2.29"/>
    <x v="1"/>
    <n v="75000"/>
    <x v="1"/>
    <n v="5"/>
    <n v="0"/>
  </r>
  <r>
    <n v="51"/>
    <x v="0"/>
    <x v="1"/>
    <n v="2"/>
    <x v="3"/>
    <n v="6"/>
    <n v="3.56"/>
    <x v="0"/>
    <n v="140000"/>
    <x v="1"/>
    <n v="10"/>
    <n v="1"/>
  </r>
  <r>
    <n v="52"/>
    <x v="0"/>
    <x v="1"/>
    <n v="2"/>
    <x v="0"/>
    <n v="2"/>
    <n v="3.26"/>
    <x v="0"/>
    <n v="58000"/>
    <x v="0"/>
    <n v="6"/>
    <n v="0"/>
  </r>
  <r>
    <n v="29"/>
    <x v="3"/>
    <x v="0"/>
    <n v="3"/>
    <x v="0"/>
    <n v="2"/>
    <n v="3.26"/>
    <x v="0"/>
    <n v="63200"/>
    <x v="1"/>
    <n v="6"/>
    <n v="0"/>
  </r>
  <r>
    <n v="21"/>
    <x v="1"/>
    <x v="1"/>
    <n v="2"/>
    <x v="2"/>
    <n v="2"/>
    <n v="3.03"/>
    <x v="0"/>
    <n v="79000"/>
    <x v="1"/>
    <n v="5"/>
    <n v="0"/>
  </r>
  <r>
    <n v="46"/>
    <x v="0"/>
    <x v="1"/>
    <n v="1"/>
    <x v="2"/>
    <n v="5"/>
    <n v="3.19"/>
    <x v="0"/>
    <n v="95000"/>
    <x v="1"/>
    <n v="10"/>
    <n v="1"/>
  </r>
  <r>
    <n v="41"/>
    <x v="2"/>
    <x v="0"/>
    <n v="6"/>
    <x v="0"/>
    <n v="2"/>
    <n v="2.54"/>
    <x v="1"/>
    <n v="85800"/>
    <x v="1"/>
    <n v="5"/>
    <n v="0"/>
  </r>
  <r>
    <n v="21"/>
    <x v="1"/>
    <x v="1"/>
    <n v="4"/>
    <x v="0"/>
    <n v="5"/>
    <n v="1.62"/>
    <x v="2"/>
    <n v="57000"/>
    <x v="0"/>
    <n v="9"/>
    <n v="1"/>
  </r>
  <r>
    <n v="42"/>
    <x v="2"/>
    <x v="0"/>
    <n v="1"/>
    <x v="2"/>
    <n v="4"/>
    <n v="3.16"/>
    <x v="0"/>
    <n v="70600"/>
    <x v="1"/>
    <n v="7"/>
    <n v="0"/>
  </r>
  <r>
    <n v="25"/>
    <x v="1"/>
    <x v="0"/>
    <n v="1"/>
    <x v="1"/>
    <n v="3"/>
    <n v="1.95"/>
    <x v="2"/>
    <n v="61000"/>
    <x v="1"/>
    <n v="5"/>
    <n v="0"/>
  </r>
  <r>
    <n v="55"/>
    <x v="0"/>
    <x v="1"/>
    <n v="2"/>
    <x v="0"/>
    <n v="2"/>
    <n v="3.37"/>
    <x v="0"/>
    <n v="93000"/>
    <x v="1"/>
    <n v="7"/>
    <n v="0"/>
  </r>
  <r>
    <n v="28"/>
    <x v="3"/>
    <x v="1"/>
    <n v="1"/>
    <x v="0"/>
    <n v="2"/>
    <n v="1.63"/>
    <x v="2"/>
    <n v="30000"/>
    <x v="0"/>
    <n v="5"/>
    <n v="0"/>
  </r>
  <r>
    <n v="52"/>
    <x v="0"/>
    <x v="1"/>
    <n v="2"/>
    <x v="2"/>
    <n v="0"/>
    <n v="1.73"/>
    <x v="2"/>
    <n v="71000"/>
    <x v="1"/>
    <n v="5"/>
    <n v="0"/>
  </r>
  <r>
    <n v="48"/>
    <x v="0"/>
    <x v="1"/>
    <n v="9"/>
    <x v="2"/>
    <n v="3"/>
    <n v="2.82"/>
    <x v="1"/>
    <n v="127000"/>
    <x v="1"/>
    <n v="10"/>
    <n v="1"/>
  </r>
  <r>
    <n v="52"/>
    <x v="0"/>
    <x v="0"/>
    <n v="2"/>
    <x v="3"/>
    <n v="5"/>
    <n v="3.21"/>
    <x v="0"/>
    <n v="70600"/>
    <x v="1"/>
    <n v="5"/>
    <n v="0"/>
  </r>
  <r>
    <n v="22"/>
    <x v="1"/>
    <x v="0"/>
    <n v="1"/>
    <x v="3"/>
    <n v="1"/>
    <n v="3.72"/>
    <x v="0"/>
    <n v="61600"/>
    <x v="1"/>
    <n v="3"/>
    <n v="0"/>
  </r>
  <r>
    <n v="43"/>
    <x v="2"/>
    <x v="1"/>
    <n v="2"/>
    <x v="2"/>
    <n v="2"/>
    <n v="2.09"/>
    <x v="1"/>
    <n v="81000"/>
    <x v="1"/>
    <n v="5"/>
    <n v="0"/>
  </r>
  <r>
    <n v="48"/>
    <x v="0"/>
    <x v="0"/>
    <n v="2"/>
    <x v="3"/>
    <n v="2"/>
    <n v="3.21"/>
    <x v="0"/>
    <n v="96400"/>
    <x v="1"/>
    <n v="5"/>
    <n v="0"/>
  </r>
  <r>
    <n v="54"/>
    <x v="0"/>
    <x v="1"/>
    <n v="2"/>
    <x v="0"/>
    <n v="5"/>
    <n v="2.63"/>
    <x v="1"/>
    <n v="65000"/>
    <x v="1"/>
    <n v="8"/>
    <n v="0"/>
  </r>
  <r>
    <n v="37"/>
    <x v="2"/>
    <x v="0"/>
    <n v="1"/>
    <x v="2"/>
    <n v="2"/>
    <n v="1.96"/>
    <x v="2"/>
    <n v="64600"/>
    <x v="1"/>
    <n v="5"/>
    <n v="0"/>
  </r>
  <r>
    <n v="51"/>
    <x v="0"/>
    <x v="1"/>
    <n v="1"/>
    <x v="0"/>
    <n v="1"/>
    <n v="2.11"/>
    <x v="1"/>
    <n v="68000"/>
    <x v="1"/>
    <n v="5"/>
    <n v="0"/>
  </r>
  <r>
    <n v="47"/>
    <x v="0"/>
    <x v="0"/>
    <n v="2"/>
    <x v="0"/>
    <n v="1"/>
    <n v="2.91"/>
    <x v="1"/>
    <n v="87600"/>
    <x v="1"/>
    <n v="6"/>
    <n v="0"/>
  </r>
  <r>
    <n v="34"/>
    <x v="3"/>
    <x v="1"/>
    <n v="7"/>
    <x v="1"/>
    <n v="5"/>
    <n v="3.76"/>
    <x v="0"/>
    <n v="70000"/>
    <x v="1"/>
    <n v="9"/>
    <n v="1"/>
  </r>
  <r>
    <n v="55"/>
    <x v="0"/>
    <x v="1"/>
    <n v="2"/>
    <x v="1"/>
    <n v="2"/>
    <n v="3.53"/>
    <x v="0"/>
    <n v="54000"/>
    <x v="0"/>
    <n v="4"/>
    <n v="0"/>
  </r>
  <r>
    <n v="29"/>
    <x v="3"/>
    <x v="0"/>
    <n v="1"/>
    <x v="0"/>
    <n v="5"/>
    <n v="2.56"/>
    <x v="1"/>
    <n v="90200"/>
    <x v="1"/>
    <n v="7"/>
    <n v="0"/>
  </r>
  <r>
    <n v="25"/>
    <x v="1"/>
    <x v="1"/>
    <n v="1"/>
    <x v="0"/>
    <n v="5"/>
    <n v="3.71"/>
    <x v="0"/>
    <n v="88000"/>
    <x v="1"/>
    <n v="5"/>
    <n v="0"/>
  </r>
  <r>
    <n v="25"/>
    <x v="1"/>
    <x v="1"/>
    <n v="1"/>
    <x v="3"/>
    <n v="0"/>
    <n v="3.51"/>
    <x v="0"/>
    <n v="30000"/>
    <x v="0"/>
    <n v="2"/>
    <n v="0"/>
  </r>
  <r>
    <n v="45"/>
    <x v="2"/>
    <x v="1"/>
    <n v="2"/>
    <x v="3"/>
    <n v="5"/>
    <n v="3.73"/>
    <x v="0"/>
    <n v="79000"/>
    <x v="1"/>
    <n v="4"/>
    <n v="0"/>
  </r>
  <r>
    <n v="55"/>
    <x v="0"/>
    <x v="1"/>
    <n v="1"/>
    <x v="2"/>
    <n v="4"/>
    <n v="3.04"/>
    <x v="0"/>
    <n v="119000"/>
    <x v="1"/>
    <n v="8"/>
    <n v="0"/>
  </r>
  <r>
    <n v="26"/>
    <x v="3"/>
    <x v="1"/>
    <n v="7"/>
    <x v="1"/>
    <n v="3"/>
    <n v="2.78"/>
    <x v="1"/>
    <n v="67000"/>
    <x v="1"/>
    <n v="6"/>
    <n v="0"/>
  </r>
  <r>
    <n v="24"/>
    <x v="1"/>
    <x v="1"/>
    <n v="1"/>
    <x v="2"/>
    <n v="2"/>
    <n v="3.02"/>
    <x v="0"/>
    <n v="58000"/>
    <x v="0"/>
    <n v="5"/>
    <n v="0"/>
  </r>
  <r>
    <n v="27"/>
    <x v="3"/>
    <x v="1"/>
    <n v="2"/>
    <x v="1"/>
    <n v="2"/>
    <n v="1.73"/>
    <x v="2"/>
    <n v="44000"/>
    <x v="0"/>
    <n v="5"/>
    <n v="0"/>
  </r>
  <r>
    <n v="43"/>
    <x v="2"/>
    <x v="0"/>
    <n v="2"/>
    <x v="0"/>
    <n v="1"/>
    <n v="3.31"/>
    <x v="0"/>
    <n v="52400"/>
    <x v="0"/>
    <n v="5"/>
    <n v="0"/>
  </r>
  <r>
    <n v="39"/>
    <x v="2"/>
    <x v="1"/>
    <n v="1"/>
    <x v="2"/>
    <n v="2"/>
    <n v="2.5299999999999998"/>
    <x v="1"/>
    <n v="77000"/>
    <x v="1"/>
    <n v="8"/>
    <n v="0"/>
  </r>
  <r>
    <n v="31"/>
    <x v="3"/>
    <x v="0"/>
    <n v="5"/>
    <x v="3"/>
    <n v="1"/>
    <n v="3.19"/>
    <x v="0"/>
    <n v="60800"/>
    <x v="1"/>
    <n v="5"/>
    <n v="0"/>
  </r>
  <r>
    <n v="21"/>
    <x v="1"/>
    <x v="0"/>
    <n v="2"/>
    <x v="2"/>
    <n v="3"/>
    <n v="3.84"/>
    <x v="0"/>
    <n v="56800"/>
    <x v="0"/>
    <n v="10"/>
    <n v="1"/>
  </r>
  <r>
    <n v="26"/>
    <x v="3"/>
    <x v="0"/>
    <n v="3"/>
    <x v="3"/>
    <n v="3"/>
    <n v="1.96"/>
    <x v="2"/>
    <n v="49800"/>
    <x v="0"/>
    <n v="5"/>
    <n v="0"/>
  </r>
  <r>
    <n v="44"/>
    <x v="2"/>
    <x v="0"/>
    <n v="1"/>
    <x v="3"/>
    <n v="0"/>
    <n v="1.86"/>
    <x v="2"/>
    <n v="37200"/>
    <x v="0"/>
    <n v="2"/>
    <n v="0"/>
  </r>
  <r>
    <n v="27"/>
    <x v="3"/>
    <x v="1"/>
    <n v="2"/>
    <x v="0"/>
    <n v="1"/>
    <n v="1.95"/>
    <x v="2"/>
    <n v="59000"/>
    <x v="0"/>
    <n v="4"/>
    <n v="0"/>
  </r>
  <r>
    <n v="47"/>
    <x v="0"/>
    <x v="1"/>
    <n v="12"/>
    <x v="2"/>
    <n v="4"/>
    <n v="1.82"/>
    <x v="2"/>
    <n v="114000"/>
    <x v="1"/>
    <n v="9"/>
    <n v="1"/>
  </r>
  <r>
    <n v="53"/>
    <x v="0"/>
    <x v="0"/>
    <n v="1"/>
    <x v="1"/>
    <n v="1"/>
    <n v="3.5"/>
    <x v="0"/>
    <n v="64400"/>
    <x v="1"/>
    <n v="5"/>
    <n v="0"/>
  </r>
  <r>
    <n v="40"/>
    <x v="2"/>
    <x v="0"/>
    <n v="1"/>
    <x v="0"/>
    <n v="2"/>
    <n v="2.64"/>
    <x v="1"/>
    <n v="61000"/>
    <x v="1"/>
    <n v="7"/>
    <n v="0"/>
  </r>
  <r>
    <n v="26"/>
    <x v="3"/>
    <x v="1"/>
    <n v="7"/>
    <x v="0"/>
    <n v="1"/>
    <n v="1.7"/>
    <x v="2"/>
    <n v="55000"/>
    <x v="0"/>
    <n v="3"/>
    <n v="0"/>
  </r>
  <r>
    <n v="42"/>
    <x v="2"/>
    <x v="0"/>
    <n v="8"/>
    <x v="0"/>
    <n v="3"/>
    <n v="3.67"/>
    <x v="0"/>
    <n v="86600"/>
    <x v="1"/>
    <n v="9"/>
    <n v="1"/>
  </r>
  <r>
    <n v="33"/>
    <x v="3"/>
    <x v="0"/>
    <n v="7"/>
    <x v="3"/>
    <n v="5"/>
    <n v="3.07"/>
    <x v="0"/>
    <n v="81400"/>
    <x v="1"/>
    <n v="10"/>
    <n v="1"/>
  </r>
  <r>
    <n v="24"/>
    <x v="1"/>
    <x v="1"/>
    <n v="3"/>
    <x v="0"/>
    <n v="3"/>
    <n v="1.84"/>
    <x v="2"/>
    <n v="60000"/>
    <x v="0"/>
    <n v="7"/>
    <n v="0"/>
  </r>
  <r>
    <n v="33"/>
    <x v="3"/>
    <x v="0"/>
    <n v="2"/>
    <x v="0"/>
    <n v="3"/>
    <n v="2.12"/>
    <x v="1"/>
    <n v="73400"/>
    <x v="1"/>
    <n v="6"/>
    <n v="0"/>
  </r>
  <r>
    <n v="53"/>
    <x v="0"/>
    <x v="1"/>
    <n v="2"/>
    <x v="2"/>
    <n v="1"/>
    <n v="3.02"/>
    <x v="0"/>
    <n v="69000"/>
    <x v="1"/>
    <n v="5"/>
    <n v="0"/>
  </r>
  <r>
    <n v="30"/>
    <x v="3"/>
    <x v="1"/>
    <n v="2"/>
    <x v="0"/>
    <n v="2"/>
    <n v="3.6"/>
    <x v="0"/>
    <n v="64000"/>
    <x v="1"/>
    <n v="10"/>
    <n v="1"/>
  </r>
  <r>
    <n v="38"/>
    <x v="2"/>
    <x v="1"/>
    <n v="1"/>
    <x v="0"/>
    <n v="0"/>
    <n v="3.1"/>
    <x v="0"/>
    <n v="74000"/>
    <x v="1"/>
    <n v="6"/>
    <n v="0"/>
  </r>
  <r>
    <n v="25"/>
    <x v="1"/>
    <x v="1"/>
    <n v="4"/>
    <x v="2"/>
    <n v="3"/>
    <n v="1.57"/>
    <x v="2"/>
    <n v="54000"/>
    <x v="0"/>
    <n v="5"/>
    <n v="0"/>
  </r>
  <r>
    <n v="48"/>
    <x v="0"/>
    <x v="1"/>
    <n v="1"/>
    <x v="2"/>
    <n v="3"/>
    <n v="3.54"/>
    <x v="0"/>
    <n v="108000"/>
    <x v="1"/>
    <n v="7"/>
    <n v="0"/>
  </r>
  <r>
    <n v="40"/>
    <x v="2"/>
    <x v="0"/>
    <n v="1"/>
    <x v="2"/>
    <n v="2"/>
    <n v="3.55"/>
    <x v="0"/>
    <n v="74000"/>
    <x v="1"/>
    <n v="8"/>
    <n v="0"/>
  </r>
  <r>
    <n v="44"/>
    <x v="2"/>
    <x v="0"/>
    <n v="1"/>
    <x v="2"/>
    <n v="3"/>
    <n v="2.64"/>
    <x v="1"/>
    <n v="55200"/>
    <x v="0"/>
    <n v="6"/>
    <n v="0"/>
  </r>
  <r>
    <n v="49"/>
    <x v="0"/>
    <x v="0"/>
    <n v="7"/>
    <x v="0"/>
    <n v="3"/>
    <n v="2.61"/>
    <x v="1"/>
    <n v="96200"/>
    <x v="1"/>
    <n v="7"/>
    <n v="0"/>
  </r>
  <r>
    <n v="49"/>
    <x v="0"/>
    <x v="0"/>
    <n v="9"/>
    <x v="2"/>
    <n v="0"/>
    <n v="3.97"/>
    <x v="0"/>
    <n v="84200"/>
    <x v="1"/>
    <n v="9"/>
    <n v="1"/>
  </r>
  <r>
    <n v="47"/>
    <x v="0"/>
    <x v="1"/>
    <n v="1"/>
    <x v="2"/>
    <n v="6"/>
    <n v="3.82"/>
    <x v="0"/>
    <n v="186000"/>
    <x v="2"/>
    <n v="8"/>
    <n v="0"/>
  </r>
  <r>
    <n v="55"/>
    <x v="0"/>
    <x v="1"/>
    <n v="1"/>
    <x v="0"/>
    <n v="1"/>
    <n v="2.44"/>
    <x v="1"/>
    <n v="85000"/>
    <x v="1"/>
    <n v="6"/>
    <n v="0"/>
  </r>
  <r>
    <n v="54"/>
    <x v="0"/>
    <x v="1"/>
    <n v="1"/>
    <x v="3"/>
    <n v="0"/>
    <n v="3.17"/>
    <x v="0"/>
    <n v="58000"/>
    <x v="0"/>
    <n v="3"/>
    <n v="0"/>
  </r>
  <r>
    <n v="31"/>
    <x v="3"/>
    <x v="1"/>
    <n v="2"/>
    <x v="0"/>
    <n v="3"/>
    <n v="2.89"/>
    <x v="1"/>
    <n v="102000"/>
    <x v="1"/>
    <n v="5"/>
    <n v="0"/>
  </r>
  <r>
    <n v="37"/>
    <x v="2"/>
    <x v="1"/>
    <n v="2"/>
    <x v="0"/>
    <n v="4"/>
    <n v="2.06"/>
    <x v="1"/>
    <n v="77000"/>
    <x v="1"/>
    <n v="8"/>
    <n v="0"/>
  </r>
  <r>
    <n v="30"/>
    <x v="3"/>
    <x v="1"/>
    <n v="1"/>
    <x v="2"/>
    <n v="2"/>
    <n v="1.78"/>
    <x v="2"/>
    <n v="58000"/>
    <x v="0"/>
    <n v="5"/>
    <n v="0"/>
  </r>
  <r>
    <n v="37"/>
    <x v="2"/>
    <x v="1"/>
    <n v="2"/>
    <x v="0"/>
    <n v="4"/>
    <n v="3.97"/>
    <x v="0"/>
    <n v="95000"/>
    <x v="1"/>
    <n v="9"/>
    <n v="1"/>
  </r>
  <r>
    <n v="29"/>
    <x v="3"/>
    <x v="0"/>
    <n v="2"/>
    <x v="2"/>
    <n v="2"/>
    <n v="3.21"/>
    <x v="0"/>
    <n v="58200"/>
    <x v="0"/>
    <n v="7"/>
    <n v="0"/>
  </r>
  <r>
    <n v="41"/>
    <x v="2"/>
    <x v="1"/>
    <n v="2"/>
    <x v="0"/>
    <n v="4"/>
    <n v="2.09"/>
    <x v="1"/>
    <n v="66000"/>
    <x v="1"/>
    <n v="5"/>
    <n v="0"/>
  </r>
  <r>
    <n v="54"/>
    <x v="0"/>
    <x v="0"/>
    <n v="2"/>
    <x v="0"/>
    <n v="4"/>
    <n v="2.7"/>
    <x v="1"/>
    <n v="73200"/>
    <x v="1"/>
    <n v="9"/>
    <n v="1"/>
  </r>
  <r>
    <n v="32"/>
    <x v="3"/>
    <x v="1"/>
    <n v="1"/>
    <x v="0"/>
    <n v="3"/>
    <n v="3.78"/>
    <x v="0"/>
    <n v="104000"/>
    <x v="1"/>
    <n v="10"/>
    <n v="1"/>
  </r>
  <r>
    <n v="29"/>
    <x v="3"/>
    <x v="0"/>
    <n v="1"/>
    <x v="2"/>
    <n v="3"/>
    <n v="2.14"/>
    <x v="1"/>
    <n v="64200"/>
    <x v="1"/>
    <n v="8"/>
    <n v="0"/>
  </r>
  <r>
    <n v="30"/>
    <x v="3"/>
    <x v="0"/>
    <n v="1"/>
    <x v="2"/>
    <n v="0"/>
    <n v="2.0499999999999998"/>
    <x v="1"/>
    <n v="54000"/>
    <x v="0"/>
    <n v="4"/>
    <n v="0"/>
  </r>
  <r>
    <n v="36"/>
    <x v="2"/>
    <x v="1"/>
    <n v="1"/>
    <x v="0"/>
    <n v="1"/>
    <n v="1.92"/>
    <x v="2"/>
    <n v="74000"/>
    <x v="1"/>
    <n v="6"/>
    <n v="0"/>
  </r>
  <r>
    <n v="40"/>
    <x v="2"/>
    <x v="0"/>
    <n v="2"/>
    <x v="2"/>
    <n v="3"/>
    <n v="3.32"/>
    <x v="0"/>
    <n v="96000"/>
    <x v="1"/>
    <n v="6"/>
    <n v="0"/>
  </r>
  <r>
    <n v="42"/>
    <x v="2"/>
    <x v="0"/>
    <n v="4"/>
    <x v="2"/>
    <n v="4"/>
    <n v="2.36"/>
    <x v="1"/>
    <n v="97600"/>
    <x v="1"/>
    <n v="9"/>
    <n v="1"/>
  </r>
  <r>
    <n v="47"/>
    <x v="0"/>
    <x v="0"/>
    <n v="1"/>
    <x v="0"/>
    <n v="3"/>
    <n v="2.04"/>
    <x v="1"/>
    <n v="65600"/>
    <x v="1"/>
    <n v="6"/>
    <n v="0"/>
  </r>
  <r>
    <n v="57"/>
    <x v="4"/>
    <x v="1"/>
    <n v="2"/>
    <x v="2"/>
    <n v="2"/>
    <n v="1.48"/>
    <x v="2"/>
    <n v="68000"/>
    <x v="1"/>
    <n v="5"/>
    <n v="0"/>
  </r>
  <r>
    <n v="51"/>
    <x v="0"/>
    <x v="0"/>
    <n v="1"/>
    <x v="0"/>
    <n v="3"/>
    <n v="3.67"/>
    <x v="0"/>
    <n v="80800"/>
    <x v="1"/>
    <n v="10"/>
    <n v="1"/>
  </r>
  <r>
    <n v="56"/>
    <x v="4"/>
    <x v="0"/>
    <n v="1"/>
    <x v="2"/>
    <n v="1"/>
    <n v="2.27"/>
    <x v="1"/>
    <n v="49800"/>
    <x v="0"/>
    <n v="2"/>
    <n v="0"/>
  </r>
  <r>
    <n v="45"/>
    <x v="2"/>
    <x v="1"/>
    <n v="1"/>
    <x v="2"/>
    <n v="4"/>
    <n v="1.99"/>
    <x v="2"/>
    <n v="104000"/>
    <x v="1"/>
    <n v="8"/>
    <n v="0"/>
  </r>
  <r>
    <n v="23"/>
    <x v="1"/>
    <x v="0"/>
    <n v="1"/>
    <x v="0"/>
    <n v="5"/>
    <n v="1.75"/>
    <x v="2"/>
    <n v="52400"/>
    <x v="0"/>
    <n v="8"/>
    <n v="0"/>
  </r>
  <r>
    <n v="55"/>
    <x v="0"/>
    <x v="1"/>
    <n v="1"/>
    <x v="2"/>
    <n v="1"/>
    <n v="2.71"/>
    <x v="1"/>
    <n v="82000"/>
    <x v="1"/>
    <n v="5"/>
    <n v="0"/>
  </r>
  <r>
    <n v="50"/>
    <x v="0"/>
    <x v="1"/>
    <n v="1"/>
    <x v="0"/>
    <n v="3"/>
    <n v="2.2599999999999998"/>
    <x v="1"/>
    <n v="82000"/>
    <x v="1"/>
    <n v="4"/>
    <n v="0"/>
  </r>
  <r>
    <n v="47"/>
    <x v="0"/>
    <x v="1"/>
    <n v="1"/>
    <x v="2"/>
    <n v="1"/>
    <n v="3.43"/>
    <x v="0"/>
    <n v="108000"/>
    <x v="1"/>
    <n v="5"/>
    <n v="0"/>
  </r>
  <r>
    <n v="24"/>
    <x v="1"/>
    <x v="1"/>
    <n v="3"/>
    <x v="2"/>
    <n v="0"/>
    <n v="1.81"/>
    <x v="2"/>
    <n v="29000"/>
    <x v="0"/>
    <n v="5"/>
    <n v="0"/>
  </r>
  <r>
    <n v="38"/>
    <x v="2"/>
    <x v="1"/>
    <n v="1"/>
    <x v="0"/>
    <n v="2"/>
    <n v="3.94"/>
    <x v="0"/>
    <n v="83000"/>
    <x v="1"/>
    <n v="8"/>
    <n v="0"/>
  </r>
  <r>
    <n v="29"/>
    <x v="3"/>
    <x v="1"/>
    <n v="1"/>
    <x v="0"/>
    <n v="1"/>
    <n v="1.97"/>
    <x v="2"/>
    <n v="56000"/>
    <x v="0"/>
    <n v="3"/>
    <n v="0"/>
  </r>
  <r>
    <n v="42"/>
    <x v="2"/>
    <x v="0"/>
    <n v="1"/>
    <x v="2"/>
    <n v="2"/>
    <n v="2.87"/>
    <x v="1"/>
    <n v="72600"/>
    <x v="1"/>
    <n v="10"/>
    <n v="1"/>
  </r>
  <r>
    <n v="33"/>
    <x v="3"/>
    <x v="0"/>
    <n v="1"/>
    <x v="2"/>
    <n v="3"/>
    <n v="2.62"/>
    <x v="1"/>
    <n v="58400"/>
    <x v="0"/>
    <n v="8"/>
    <n v="0"/>
  </r>
  <r>
    <n v="29"/>
    <x v="3"/>
    <x v="1"/>
    <n v="1"/>
    <x v="2"/>
    <n v="1"/>
    <n v="3.03"/>
    <x v="0"/>
    <n v="53000"/>
    <x v="0"/>
    <n v="7"/>
    <n v="0"/>
  </r>
  <r>
    <n v="34"/>
    <x v="3"/>
    <x v="0"/>
    <n v="2"/>
    <x v="2"/>
    <n v="4"/>
    <n v="3.78"/>
    <x v="0"/>
    <n v="77200"/>
    <x v="1"/>
    <n v="7"/>
    <n v="0"/>
  </r>
  <r>
    <n v="39"/>
    <x v="2"/>
    <x v="1"/>
    <n v="1"/>
    <x v="2"/>
    <n v="1"/>
    <n v="3.96"/>
    <x v="0"/>
    <n v="80000"/>
    <x v="1"/>
    <n v="5"/>
    <n v="0"/>
  </r>
  <r>
    <n v="41"/>
    <x v="2"/>
    <x v="1"/>
    <n v="1"/>
    <x v="0"/>
    <n v="4"/>
    <n v="3.28"/>
    <x v="0"/>
    <n v="68000"/>
    <x v="1"/>
    <n v="5"/>
    <n v="0"/>
  </r>
  <r>
    <n v="35"/>
    <x v="3"/>
    <x v="1"/>
    <n v="1"/>
    <x v="0"/>
    <n v="4"/>
    <n v="3.2"/>
    <x v="0"/>
    <n v="110000"/>
    <x v="1"/>
    <n v="10"/>
    <n v="1"/>
  </r>
  <r>
    <n v="39"/>
    <x v="2"/>
    <x v="0"/>
    <n v="2"/>
    <x v="0"/>
    <n v="0"/>
    <n v="1.42"/>
    <x v="2"/>
    <n v="54200"/>
    <x v="0"/>
    <n v="3"/>
    <n v="0"/>
  </r>
  <r>
    <n v="36"/>
    <x v="2"/>
    <x v="1"/>
    <n v="1"/>
    <x v="2"/>
    <n v="3"/>
    <n v="3.94"/>
    <x v="0"/>
    <n v="140000"/>
    <x v="1"/>
    <n v="8"/>
    <n v="0"/>
  </r>
  <r>
    <n v="35"/>
    <x v="3"/>
    <x v="0"/>
    <n v="2"/>
    <x v="1"/>
    <n v="1"/>
    <n v="1.71"/>
    <x v="2"/>
    <n v="45000"/>
    <x v="0"/>
    <n v="4"/>
    <n v="0"/>
  </r>
  <r>
    <n v="40"/>
    <x v="2"/>
    <x v="1"/>
    <n v="6"/>
    <x v="2"/>
    <n v="3"/>
    <n v="3.08"/>
    <x v="0"/>
    <n v="72000"/>
    <x v="1"/>
    <n v="6"/>
    <n v="0"/>
  </r>
  <r>
    <n v="45"/>
    <x v="2"/>
    <x v="1"/>
    <n v="2"/>
    <x v="3"/>
    <n v="3"/>
    <n v="3.72"/>
    <x v="0"/>
    <n v="109000"/>
    <x v="1"/>
    <n v="7"/>
    <n v="0"/>
  </r>
  <r>
    <n v="32"/>
    <x v="3"/>
    <x v="0"/>
    <n v="2"/>
    <x v="1"/>
    <n v="5"/>
    <n v="3.74"/>
    <x v="0"/>
    <n v="69600"/>
    <x v="1"/>
    <n v="5"/>
    <n v="0"/>
  </r>
  <r>
    <n v="35"/>
    <x v="3"/>
    <x v="0"/>
    <n v="7"/>
    <x v="0"/>
    <n v="3"/>
    <n v="3.63"/>
    <x v="0"/>
    <n v="84000"/>
    <x v="1"/>
    <n v="10"/>
    <n v="1"/>
  </r>
  <r>
    <n v="38"/>
    <x v="2"/>
    <x v="1"/>
    <n v="1"/>
    <x v="3"/>
    <n v="1"/>
    <n v="1.1299999999999999"/>
    <x v="2"/>
    <n v="59000"/>
    <x v="0"/>
    <n v="1"/>
    <n v="0"/>
  </r>
  <r>
    <n v="45"/>
    <x v="2"/>
    <x v="1"/>
    <n v="1"/>
    <x v="2"/>
    <n v="0"/>
    <n v="3.25"/>
    <x v="0"/>
    <n v="62000"/>
    <x v="1"/>
    <n v="5"/>
    <n v="0"/>
  </r>
  <r>
    <n v="49"/>
    <x v="0"/>
    <x v="1"/>
    <n v="2"/>
    <x v="2"/>
    <n v="2"/>
    <n v="2.77"/>
    <x v="1"/>
    <n v="84000"/>
    <x v="1"/>
    <n v="5"/>
    <n v="0"/>
  </r>
  <r>
    <n v="30"/>
    <x v="3"/>
    <x v="1"/>
    <n v="1"/>
    <x v="0"/>
    <n v="1"/>
    <n v="2.39"/>
    <x v="1"/>
    <n v="40000"/>
    <x v="0"/>
    <n v="3"/>
    <n v="0"/>
  </r>
  <r>
    <n v="25"/>
    <x v="1"/>
    <x v="0"/>
    <n v="2"/>
    <x v="3"/>
    <n v="3"/>
    <n v="1.69"/>
    <x v="2"/>
    <n v="55000"/>
    <x v="0"/>
    <n v="4"/>
    <n v="0"/>
  </r>
  <r>
    <n v="54"/>
    <x v="0"/>
    <x v="1"/>
    <n v="1"/>
    <x v="3"/>
    <n v="4"/>
    <n v="1.41"/>
    <x v="2"/>
    <n v="73000"/>
    <x v="1"/>
    <n v="6"/>
    <n v="0"/>
  </r>
  <r>
    <n v="34"/>
    <x v="3"/>
    <x v="1"/>
    <n v="2"/>
    <x v="3"/>
    <n v="5"/>
    <n v="3.74"/>
    <x v="0"/>
    <n v="124000"/>
    <x v="1"/>
    <n v="5"/>
    <n v="0"/>
  </r>
  <r>
    <n v="33"/>
    <x v="3"/>
    <x v="0"/>
    <n v="1"/>
    <x v="0"/>
    <n v="2"/>
    <n v="3.36"/>
    <x v="0"/>
    <n v="69400"/>
    <x v="1"/>
    <n v="8"/>
    <n v="0"/>
  </r>
  <r>
    <n v="50"/>
    <x v="0"/>
    <x v="0"/>
    <n v="1"/>
    <x v="0"/>
    <n v="0"/>
    <n v="2.38"/>
    <x v="1"/>
    <n v="79000"/>
    <x v="1"/>
    <n v="6"/>
    <n v="0"/>
  </r>
  <r>
    <n v="50"/>
    <x v="0"/>
    <x v="0"/>
    <n v="8"/>
    <x v="2"/>
    <n v="0"/>
    <n v="1.66"/>
    <x v="2"/>
    <n v="64000"/>
    <x v="1"/>
    <n v="6"/>
    <n v="0"/>
  </r>
  <r>
    <n v="45"/>
    <x v="2"/>
    <x v="0"/>
    <n v="2"/>
    <x v="0"/>
    <n v="4"/>
    <n v="3.97"/>
    <x v="0"/>
    <n v="86000"/>
    <x v="1"/>
    <n v="6"/>
    <n v="0"/>
  </r>
  <r>
    <n v="38"/>
    <x v="2"/>
    <x v="0"/>
    <n v="2"/>
    <x v="0"/>
    <n v="3"/>
    <n v="1.53"/>
    <x v="2"/>
    <n v="68400"/>
    <x v="1"/>
    <n v="9"/>
    <n v="1"/>
  </r>
  <r>
    <n v="41"/>
    <x v="2"/>
    <x v="1"/>
    <n v="2"/>
    <x v="0"/>
    <n v="2"/>
    <n v="2.2200000000000002"/>
    <x v="1"/>
    <n v="63000"/>
    <x v="1"/>
    <n v="6"/>
    <n v="0"/>
  </r>
  <r>
    <n v="54"/>
    <x v="0"/>
    <x v="1"/>
    <n v="1"/>
    <x v="2"/>
    <n v="3"/>
    <n v="3.89"/>
    <x v="0"/>
    <n v="128000"/>
    <x v="1"/>
    <n v="6"/>
    <n v="0"/>
  </r>
  <r>
    <n v="21"/>
    <x v="1"/>
    <x v="0"/>
    <n v="2"/>
    <x v="2"/>
    <n v="5"/>
    <n v="3.64"/>
    <x v="0"/>
    <n v="93800"/>
    <x v="1"/>
    <n v="10"/>
    <n v="1"/>
  </r>
  <r>
    <n v="27"/>
    <x v="3"/>
    <x v="0"/>
    <n v="1"/>
    <x v="3"/>
    <n v="3"/>
    <n v="2.67"/>
    <x v="1"/>
    <n v="47600"/>
    <x v="0"/>
    <n v="3"/>
    <n v="0"/>
  </r>
  <r>
    <n v="25"/>
    <x v="1"/>
    <x v="0"/>
    <n v="4"/>
    <x v="0"/>
    <n v="2"/>
    <n v="1.95"/>
    <x v="2"/>
    <n v="56000"/>
    <x v="0"/>
    <n v="6"/>
    <n v="0"/>
  </r>
  <r>
    <n v="22"/>
    <x v="1"/>
    <x v="1"/>
    <n v="1"/>
    <x v="0"/>
    <n v="5"/>
    <n v="2.15"/>
    <x v="1"/>
    <n v="72000"/>
    <x v="1"/>
    <n v="5"/>
    <n v="0"/>
  </r>
  <r>
    <n v="52"/>
    <x v="0"/>
    <x v="1"/>
    <n v="1"/>
    <x v="0"/>
    <n v="5"/>
    <n v="2.86"/>
    <x v="1"/>
    <n v="87000"/>
    <x v="1"/>
    <n v="9"/>
    <n v="1"/>
  </r>
  <r>
    <n v="49"/>
    <x v="0"/>
    <x v="1"/>
    <n v="2"/>
    <x v="2"/>
    <n v="5"/>
    <n v="2.4300000000000002"/>
    <x v="1"/>
    <n v="141000"/>
    <x v="2"/>
    <n v="10"/>
    <n v="1"/>
  </r>
  <r>
    <n v="46"/>
    <x v="0"/>
    <x v="0"/>
    <n v="2"/>
    <x v="1"/>
    <n v="1"/>
    <n v="2.42"/>
    <x v="1"/>
    <n v="41800"/>
    <x v="0"/>
    <n v="3"/>
    <n v="0"/>
  </r>
  <r>
    <n v="56"/>
    <x v="4"/>
    <x v="0"/>
    <n v="1"/>
    <x v="0"/>
    <n v="4"/>
    <n v="3.61"/>
    <x v="0"/>
    <n v="107800"/>
    <x v="1"/>
    <n v="7"/>
    <n v="0"/>
  </r>
  <r>
    <n v="45"/>
    <x v="2"/>
    <x v="0"/>
    <n v="1"/>
    <x v="2"/>
    <n v="4"/>
    <n v="2.2599999999999998"/>
    <x v="1"/>
    <n v="104000"/>
    <x v="1"/>
    <n v="8"/>
    <n v="0"/>
  </r>
  <r>
    <n v="37"/>
    <x v="2"/>
    <x v="1"/>
    <n v="1"/>
    <x v="3"/>
    <n v="2"/>
    <n v="1.74"/>
    <x v="2"/>
    <n v="66000"/>
    <x v="1"/>
    <n v="3"/>
    <n v="0"/>
  </r>
  <r>
    <n v="39"/>
    <x v="2"/>
    <x v="1"/>
    <n v="2"/>
    <x v="0"/>
    <n v="5"/>
    <n v="2.87"/>
    <x v="1"/>
    <n v="92000"/>
    <x v="1"/>
    <n v="10"/>
    <n v="1"/>
  </r>
  <r>
    <n v="30"/>
    <x v="3"/>
    <x v="0"/>
    <n v="11"/>
    <x v="3"/>
    <n v="4"/>
    <n v="2.1800000000000002"/>
    <x v="1"/>
    <n v="58000"/>
    <x v="0"/>
    <n v="8"/>
    <n v="0"/>
  </r>
  <r>
    <n v="50"/>
    <x v="0"/>
    <x v="1"/>
    <n v="1"/>
    <x v="1"/>
    <n v="0"/>
    <n v="3.42"/>
    <x v="0"/>
    <n v="49000"/>
    <x v="0"/>
    <n v="2"/>
    <n v="0"/>
  </r>
  <r>
    <n v="46"/>
    <x v="0"/>
    <x v="1"/>
    <n v="9"/>
    <x v="1"/>
    <n v="2"/>
    <n v="3.8"/>
    <x v="0"/>
    <n v="118000"/>
    <x v="1"/>
    <n v="5"/>
    <n v="0"/>
  </r>
  <r>
    <n v="22"/>
    <x v="1"/>
    <x v="0"/>
    <n v="2"/>
    <x v="2"/>
    <n v="1"/>
    <n v="2.85"/>
    <x v="1"/>
    <n v="39600"/>
    <x v="0"/>
    <n v="5"/>
    <n v="0"/>
  </r>
  <r>
    <n v="45"/>
    <x v="2"/>
    <x v="1"/>
    <n v="2"/>
    <x v="3"/>
    <n v="0"/>
    <n v="1.76"/>
    <x v="2"/>
    <n v="58000"/>
    <x v="0"/>
    <n v="2"/>
    <n v="0"/>
  </r>
  <r>
    <n v="45"/>
    <x v="2"/>
    <x v="1"/>
    <n v="1"/>
    <x v="0"/>
    <n v="5"/>
    <n v="3.77"/>
    <x v="0"/>
    <n v="140000"/>
    <x v="1"/>
    <n v="9"/>
    <n v="1"/>
  </r>
  <r>
    <n v="39"/>
    <x v="2"/>
    <x v="0"/>
    <n v="2"/>
    <x v="0"/>
    <n v="1"/>
    <n v="3.71"/>
    <x v="0"/>
    <n v="68200"/>
    <x v="1"/>
    <n v="9"/>
    <n v="1"/>
  </r>
  <r>
    <n v="43"/>
    <x v="2"/>
    <x v="1"/>
    <n v="2"/>
    <x v="2"/>
    <n v="5"/>
    <n v="2.59"/>
    <x v="1"/>
    <n v="127000"/>
    <x v="1"/>
    <n v="10"/>
    <n v="1"/>
  </r>
  <r>
    <n v="38"/>
    <x v="2"/>
    <x v="0"/>
    <n v="4"/>
    <x v="0"/>
    <n v="5"/>
    <n v="1.28"/>
    <x v="2"/>
    <n v="76400"/>
    <x v="1"/>
    <n v="8"/>
    <n v="0"/>
  </r>
  <r>
    <n v="38"/>
    <x v="2"/>
    <x v="0"/>
    <n v="2"/>
    <x v="0"/>
    <n v="1"/>
    <n v="1.83"/>
    <x v="2"/>
    <n v="47400"/>
    <x v="0"/>
    <n v="5"/>
    <n v="0"/>
  </r>
  <r>
    <n v="43"/>
    <x v="2"/>
    <x v="0"/>
    <n v="1"/>
    <x v="3"/>
    <n v="4"/>
    <n v="3.19"/>
    <x v="0"/>
    <n v="72400"/>
    <x v="1"/>
    <n v="7"/>
    <n v="0"/>
  </r>
  <r>
    <n v="25"/>
    <x v="1"/>
    <x v="0"/>
    <n v="1"/>
    <x v="2"/>
    <n v="1"/>
    <n v="3.92"/>
    <x v="0"/>
    <n v="64000"/>
    <x v="1"/>
    <n v="6"/>
    <n v="0"/>
  </r>
  <r>
    <n v="29"/>
    <x v="3"/>
    <x v="0"/>
    <n v="1"/>
    <x v="2"/>
    <n v="2"/>
    <n v="2.5499999999999998"/>
    <x v="1"/>
    <n v="66200"/>
    <x v="1"/>
    <n v="7"/>
    <n v="0"/>
  </r>
  <r>
    <n v="26"/>
    <x v="3"/>
    <x v="0"/>
    <n v="1"/>
    <x v="2"/>
    <n v="2"/>
    <n v="3.07"/>
    <x v="0"/>
    <n v="67800"/>
    <x v="1"/>
    <n v="6"/>
    <n v="0"/>
  </r>
  <r>
    <n v="31"/>
    <x v="3"/>
    <x v="1"/>
    <n v="1"/>
    <x v="1"/>
    <n v="0"/>
    <n v="2.2200000000000002"/>
    <x v="1"/>
    <n v="42000"/>
    <x v="0"/>
    <n v="5"/>
    <n v="0"/>
  </r>
  <r>
    <n v="36"/>
    <x v="2"/>
    <x v="1"/>
    <n v="5"/>
    <x v="2"/>
    <n v="3"/>
    <n v="1.78"/>
    <x v="2"/>
    <n v="68000"/>
    <x v="1"/>
    <n v="4"/>
    <n v="0"/>
  </r>
  <r>
    <n v="49"/>
    <x v="0"/>
    <x v="0"/>
    <n v="2"/>
    <x v="3"/>
    <n v="2"/>
    <n v="3.98"/>
    <x v="0"/>
    <n v="66200"/>
    <x v="1"/>
    <n v="5"/>
    <n v="0"/>
  </r>
  <r>
    <n v="40"/>
    <x v="2"/>
    <x v="1"/>
    <n v="2"/>
    <x v="0"/>
    <n v="4"/>
    <n v="1.56"/>
    <x v="2"/>
    <n v="100000"/>
    <x v="1"/>
    <n v="7"/>
    <n v="0"/>
  </r>
  <r>
    <n v="39"/>
    <x v="2"/>
    <x v="0"/>
    <n v="10"/>
    <x v="0"/>
    <n v="6"/>
    <n v="3.18"/>
    <x v="0"/>
    <n v="141200"/>
    <x v="2"/>
    <n v="8"/>
    <n v="0"/>
  </r>
  <r>
    <n v="49"/>
    <x v="0"/>
    <x v="1"/>
    <n v="2"/>
    <x v="3"/>
    <n v="1"/>
    <n v="3.89"/>
    <x v="0"/>
    <n v="58000"/>
    <x v="0"/>
    <n v="4"/>
    <n v="0"/>
  </r>
  <r>
    <n v="53"/>
    <x v="0"/>
    <x v="1"/>
    <n v="2"/>
    <x v="1"/>
    <n v="0"/>
    <n v="3.51"/>
    <x v="0"/>
    <n v="57000"/>
    <x v="0"/>
    <n v="3"/>
    <n v="0"/>
  </r>
  <r>
    <n v="43"/>
    <x v="2"/>
    <x v="0"/>
    <n v="1"/>
    <x v="1"/>
    <n v="1"/>
    <n v="3.8"/>
    <x v="0"/>
    <n v="67400"/>
    <x v="1"/>
    <n v="5"/>
    <n v="0"/>
  </r>
  <r>
    <n v="48"/>
    <x v="0"/>
    <x v="0"/>
    <n v="4"/>
    <x v="1"/>
    <n v="5"/>
    <n v="3.56"/>
    <x v="0"/>
    <n v="106400"/>
    <x v="1"/>
    <n v="6"/>
    <n v="0"/>
  </r>
  <r>
    <n v="43"/>
    <x v="2"/>
    <x v="1"/>
    <n v="1"/>
    <x v="3"/>
    <n v="3"/>
    <n v="3.65"/>
    <x v="0"/>
    <n v="94000"/>
    <x v="1"/>
    <n v="6"/>
    <n v="0"/>
  </r>
  <r>
    <n v="37"/>
    <x v="2"/>
    <x v="0"/>
    <n v="2"/>
    <x v="0"/>
    <n v="3"/>
    <n v="3.21"/>
    <x v="0"/>
    <n v="83600"/>
    <x v="1"/>
    <n v="9"/>
    <n v="1"/>
  </r>
  <r>
    <n v="37"/>
    <x v="2"/>
    <x v="0"/>
    <n v="2"/>
    <x v="3"/>
    <n v="3"/>
    <n v="3.21"/>
    <x v="0"/>
    <n v="55600"/>
    <x v="0"/>
    <n v="3"/>
    <n v="0"/>
  </r>
  <r>
    <n v="25"/>
    <x v="1"/>
    <x v="1"/>
    <n v="2"/>
    <x v="0"/>
    <n v="2"/>
    <n v="3.79"/>
    <x v="0"/>
    <n v="66000"/>
    <x v="1"/>
    <n v="9"/>
    <n v="1"/>
  </r>
  <r>
    <n v="30"/>
    <x v="3"/>
    <x v="0"/>
    <n v="1"/>
    <x v="2"/>
    <n v="1"/>
    <n v="3.5"/>
    <x v="0"/>
    <n v="80000"/>
    <x v="1"/>
    <n v="7"/>
    <n v="0"/>
  </r>
  <r>
    <n v="29"/>
    <x v="3"/>
    <x v="1"/>
    <n v="1"/>
    <x v="2"/>
    <n v="2"/>
    <n v="2.19"/>
    <x v="1"/>
    <n v="67000"/>
    <x v="1"/>
    <n v="6"/>
    <n v="0"/>
  </r>
  <r>
    <n v="44"/>
    <x v="2"/>
    <x v="0"/>
    <n v="1"/>
    <x v="2"/>
    <n v="1"/>
    <n v="3.14"/>
    <x v="0"/>
    <n v="70200"/>
    <x v="1"/>
    <n v="9"/>
    <n v="1"/>
  </r>
  <r>
    <n v="35"/>
    <x v="3"/>
    <x v="0"/>
    <n v="2"/>
    <x v="2"/>
    <n v="2"/>
    <n v="3.96"/>
    <x v="0"/>
    <n v="97000"/>
    <x v="1"/>
    <n v="8"/>
    <n v="0"/>
  </r>
  <r>
    <n v="48"/>
    <x v="0"/>
    <x v="1"/>
    <n v="2"/>
    <x v="2"/>
    <n v="6"/>
    <n v="1.61"/>
    <x v="2"/>
    <n v="121000"/>
    <x v="1"/>
    <n v="8"/>
    <n v="0"/>
  </r>
  <r>
    <n v="46"/>
    <x v="0"/>
    <x v="0"/>
    <n v="1"/>
    <x v="2"/>
    <n v="4"/>
    <n v="1.7"/>
    <x v="2"/>
    <n v="66800"/>
    <x v="1"/>
    <n v="8"/>
    <n v="0"/>
  </r>
  <r>
    <n v="26"/>
    <x v="3"/>
    <x v="1"/>
    <n v="2"/>
    <x v="2"/>
    <n v="0"/>
    <n v="2.29"/>
    <x v="1"/>
    <n v="70000"/>
    <x v="1"/>
    <n v="4"/>
    <n v="0"/>
  </r>
  <r>
    <n v="22"/>
    <x v="1"/>
    <x v="0"/>
    <n v="1"/>
    <x v="3"/>
    <n v="2"/>
    <n v="3.82"/>
    <x v="0"/>
    <n v="55600"/>
    <x v="0"/>
    <n v="7"/>
    <n v="0"/>
  </r>
  <r>
    <n v="55"/>
    <x v="0"/>
    <x v="0"/>
    <n v="1"/>
    <x v="2"/>
    <n v="4"/>
    <n v="3.87"/>
    <x v="0"/>
    <n v="88000"/>
    <x v="1"/>
    <n v="9"/>
    <n v="1"/>
  </r>
  <r>
    <n v="42"/>
    <x v="2"/>
    <x v="0"/>
    <n v="2"/>
    <x v="3"/>
    <n v="5"/>
    <n v="3.2"/>
    <x v="0"/>
    <n v="71600"/>
    <x v="1"/>
    <n v="5"/>
    <n v="0"/>
  </r>
  <r>
    <n v="46"/>
    <x v="0"/>
    <x v="1"/>
    <n v="1"/>
    <x v="2"/>
    <n v="5"/>
    <n v="2.76"/>
    <x v="1"/>
    <n v="92000"/>
    <x v="1"/>
    <n v="10"/>
    <n v="1"/>
  </r>
  <r>
    <n v="48"/>
    <x v="0"/>
    <x v="1"/>
    <n v="1"/>
    <x v="2"/>
    <n v="1"/>
    <n v="3.52"/>
    <x v="0"/>
    <n v="114000"/>
    <x v="1"/>
    <n v="6"/>
    <n v="0"/>
  </r>
  <r>
    <n v="21"/>
    <x v="1"/>
    <x v="1"/>
    <n v="2"/>
    <x v="0"/>
    <n v="0"/>
    <n v="2.57"/>
    <x v="1"/>
    <n v="51000"/>
    <x v="0"/>
    <n v="5"/>
    <n v="0"/>
  </r>
  <r>
    <n v="31"/>
    <x v="3"/>
    <x v="0"/>
    <n v="3"/>
    <x v="0"/>
    <n v="3"/>
    <n v="2.4500000000000002"/>
    <x v="1"/>
    <n v="87800"/>
    <x v="1"/>
    <n v="4"/>
    <n v="0"/>
  </r>
  <r>
    <n v="31"/>
    <x v="3"/>
    <x v="0"/>
    <n v="2"/>
    <x v="0"/>
    <n v="3"/>
    <n v="3.99"/>
    <x v="0"/>
    <n v="70800"/>
    <x v="1"/>
    <n v="8"/>
    <n v="0"/>
  </r>
  <r>
    <n v="22"/>
    <x v="1"/>
    <x v="1"/>
    <n v="1"/>
    <x v="2"/>
    <n v="1"/>
    <n v="3.53"/>
    <x v="0"/>
    <n v="65000"/>
    <x v="1"/>
    <n v="6"/>
    <n v="0"/>
  </r>
  <r>
    <n v="50"/>
    <x v="0"/>
    <x v="1"/>
    <n v="7"/>
    <x v="2"/>
    <n v="1"/>
    <n v="1.8"/>
    <x v="2"/>
    <n v="68000"/>
    <x v="1"/>
    <n v="6"/>
    <n v="0"/>
  </r>
  <r>
    <n v="25"/>
    <x v="1"/>
    <x v="0"/>
    <n v="1"/>
    <x v="2"/>
    <n v="3"/>
    <n v="2.4700000000000002"/>
    <x v="1"/>
    <n v="55000"/>
    <x v="0"/>
    <n v="4"/>
    <n v="0"/>
  </r>
  <r>
    <n v="29"/>
    <x v="3"/>
    <x v="1"/>
    <n v="1"/>
    <x v="2"/>
    <n v="5"/>
    <n v="2"/>
    <x v="1"/>
    <n v="90000"/>
    <x v="1"/>
    <n v="8"/>
    <n v="0"/>
  </r>
  <r>
    <n v="35"/>
    <x v="3"/>
    <x v="1"/>
    <n v="2"/>
    <x v="1"/>
    <n v="3"/>
    <n v="2.4"/>
    <x v="1"/>
    <n v="45000"/>
    <x v="0"/>
    <n v="6"/>
    <n v="0"/>
  </r>
  <r>
    <n v="35"/>
    <x v="3"/>
    <x v="0"/>
    <n v="2"/>
    <x v="0"/>
    <n v="5"/>
    <n v="3.8"/>
    <x v="0"/>
    <n v="109000"/>
    <x v="1"/>
    <n v="10"/>
    <n v="1"/>
  </r>
  <r>
    <n v="47"/>
    <x v="0"/>
    <x v="0"/>
    <n v="9"/>
    <x v="3"/>
    <n v="2"/>
    <n v="2.59"/>
    <x v="1"/>
    <n v="64600"/>
    <x v="1"/>
    <n v="4"/>
    <n v="0"/>
  </r>
  <r>
    <n v="51"/>
    <x v="0"/>
    <x v="0"/>
    <n v="5"/>
    <x v="2"/>
    <n v="3"/>
    <n v="2.34"/>
    <x v="1"/>
    <n v="68800"/>
    <x v="1"/>
    <n v="8"/>
    <n v="0"/>
  </r>
  <r>
    <n v="39"/>
    <x v="2"/>
    <x v="0"/>
    <n v="1"/>
    <x v="0"/>
    <n v="0"/>
    <n v="4"/>
    <x v="0"/>
    <n v="71200"/>
    <x v="1"/>
    <n v="8"/>
    <n v="0"/>
  </r>
  <r>
    <n v="45"/>
    <x v="2"/>
    <x v="0"/>
    <n v="1"/>
    <x v="1"/>
    <n v="2"/>
    <n v="2.31"/>
    <x v="1"/>
    <n v="46000"/>
    <x v="0"/>
    <n v="3"/>
    <n v="0"/>
  </r>
  <r>
    <n v="38"/>
    <x v="2"/>
    <x v="0"/>
    <n v="2"/>
    <x v="3"/>
    <n v="6"/>
    <n v="1.54"/>
    <x v="2"/>
    <n v="63400"/>
    <x v="1"/>
    <n v="5"/>
    <n v="0"/>
  </r>
  <r>
    <n v="46"/>
    <x v="0"/>
    <x v="0"/>
    <n v="1"/>
    <x v="3"/>
    <n v="3"/>
    <n v="3.62"/>
    <x v="0"/>
    <n v="50800"/>
    <x v="0"/>
    <n v="4"/>
    <n v="0"/>
  </r>
  <r>
    <n v="40"/>
    <x v="2"/>
    <x v="0"/>
    <n v="2"/>
    <x v="1"/>
    <n v="1"/>
    <n v="2.79"/>
    <x v="1"/>
    <n v="50000"/>
    <x v="0"/>
    <n v="3"/>
    <n v="0"/>
  </r>
  <r>
    <n v="28"/>
    <x v="3"/>
    <x v="0"/>
    <n v="1"/>
    <x v="2"/>
    <n v="1"/>
    <n v="3.93"/>
    <x v="0"/>
    <n v="62400"/>
    <x v="1"/>
    <n v="8"/>
    <n v="0"/>
  </r>
  <r>
    <n v="44"/>
    <x v="2"/>
    <x v="0"/>
    <n v="1"/>
    <x v="1"/>
    <n v="3"/>
    <n v="1.1100000000000001"/>
    <x v="2"/>
    <n v="45200"/>
    <x v="0"/>
    <n v="5"/>
    <n v="0"/>
  </r>
  <r>
    <n v="46"/>
    <x v="0"/>
    <x v="1"/>
    <n v="1"/>
    <x v="0"/>
    <n v="1"/>
    <n v="1.8"/>
    <x v="2"/>
    <n v="70000"/>
    <x v="1"/>
    <n v="6"/>
    <n v="0"/>
  </r>
  <r>
    <n v="23"/>
    <x v="1"/>
    <x v="1"/>
    <n v="6"/>
    <x v="0"/>
    <n v="1"/>
    <n v="2.42"/>
    <x v="1"/>
    <n v="57000"/>
    <x v="0"/>
    <n v="5"/>
    <n v="0"/>
  </r>
  <r>
    <n v="48"/>
    <x v="0"/>
    <x v="0"/>
    <n v="2"/>
    <x v="2"/>
    <n v="2"/>
    <n v="3.43"/>
    <x v="0"/>
    <n v="87400"/>
    <x v="1"/>
    <n v="7"/>
    <n v="0"/>
  </r>
  <r>
    <n v="22"/>
    <x v="1"/>
    <x v="0"/>
    <n v="2"/>
    <x v="2"/>
    <n v="4"/>
    <n v="3.32"/>
    <x v="0"/>
    <n v="81600"/>
    <x v="1"/>
    <n v="9"/>
    <n v="1"/>
  </r>
  <r>
    <n v="22"/>
    <x v="1"/>
    <x v="1"/>
    <n v="1"/>
    <x v="2"/>
    <n v="5"/>
    <n v="3.32"/>
    <x v="0"/>
    <n v="84000"/>
    <x v="1"/>
    <n v="8"/>
    <n v="0"/>
  </r>
  <r>
    <n v="39"/>
    <x v="2"/>
    <x v="1"/>
    <n v="1"/>
    <x v="0"/>
    <n v="3"/>
    <n v="3.01"/>
    <x v="0"/>
    <n v="100000"/>
    <x v="1"/>
    <n v="5"/>
    <n v="0"/>
  </r>
  <r>
    <n v="42"/>
    <x v="2"/>
    <x v="0"/>
    <n v="2"/>
    <x v="1"/>
    <n v="6"/>
    <n v="2.73"/>
    <x v="1"/>
    <n v="102600"/>
    <x v="1"/>
    <n v="8"/>
    <n v="0"/>
  </r>
  <r>
    <n v="26"/>
    <x v="3"/>
    <x v="1"/>
    <n v="1"/>
    <x v="0"/>
    <n v="1"/>
    <n v="1.76"/>
    <x v="2"/>
    <n v="48000"/>
    <x v="0"/>
    <n v="4"/>
    <n v="0"/>
  </r>
  <r>
    <n v="49"/>
    <x v="0"/>
    <x v="1"/>
    <n v="1"/>
    <x v="0"/>
    <n v="4"/>
    <n v="3.75"/>
    <x v="0"/>
    <n v="99000"/>
    <x v="1"/>
    <n v="9"/>
    <n v="1"/>
  </r>
  <r>
    <n v="51"/>
    <x v="0"/>
    <x v="0"/>
    <n v="2"/>
    <x v="2"/>
    <n v="1"/>
    <n v="1.93"/>
    <x v="2"/>
    <n v="60800"/>
    <x v="1"/>
    <n v="5"/>
    <n v="0"/>
  </r>
  <r>
    <n v="27"/>
    <x v="3"/>
    <x v="0"/>
    <n v="1"/>
    <x v="0"/>
    <n v="1"/>
    <n v="2.2000000000000002"/>
    <x v="1"/>
    <n v="38600"/>
    <x v="0"/>
    <n v="5"/>
    <n v="0"/>
  </r>
  <r>
    <n v="52"/>
    <x v="0"/>
    <x v="0"/>
    <n v="1"/>
    <x v="0"/>
    <n v="3"/>
    <n v="2.12"/>
    <x v="1"/>
    <n v="74600"/>
    <x v="1"/>
    <n v="7"/>
    <n v="0"/>
  </r>
  <r>
    <n v="33"/>
    <x v="3"/>
    <x v="0"/>
    <n v="3"/>
    <x v="0"/>
    <n v="1"/>
    <n v="3.58"/>
    <x v="0"/>
    <n v="51400"/>
    <x v="0"/>
    <n v="9"/>
    <n v="1"/>
  </r>
  <r>
    <n v="48"/>
    <x v="0"/>
    <x v="1"/>
    <n v="1"/>
    <x v="2"/>
    <n v="3"/>
    <n v="3.88"/>
    <x v="0"/>
    <n v="117000"/>
    <x v="1"/>
    <n v="8"/>
    <n v="0"/>
  </r>
  <r>
    <n v="47"/>
    <x v="0"/>
    <x v="0"/>
    <n v="6"/>
    <x v="0"/>
    <n v="2"/>
    <n v="2.12"/>
    <x v="1"/>
    <n v="55600"/>
    <x v="0"/>
    <n v="10"/>
    <n v="1"/>
  </r>
  <r>
    <n v="46"/>
    <x v="0"/>
    <x v="1"/>
    <n v="2"/>
    <x v="2"/>
    <n v="2"/>
    <n v="1.5"/>
    <x v="2"/>
    <n v="70000"/>
    <x v="1"/>
    <n v="5"/>
    <n v="0"/>
  </r>
  <r>
    <n v="40"/>
    <x v="2"/>
    <x v="0"/>
    <n v="1"/>
    <x v="2"/>
    <n v="2"/>
    <n v="3.56"/>
    <x v="0"/>
    <n v="72000"/>
    <x v="1"/>
    <n v="8"/>
    <n v="0"/>
  </r>
  <r>
    <n v="25"/>
    <x v="1"/>
    <x v="1"/>
    <n v="2"/>
    <x v="2"/>
    <n v="1"/>
    <n v="1.5"/>
    <x v="2"/>
    <n v="53000"/>
    <x v="0"/>
    <n v="7"/>
    <n v="0"/>
  </r>
  <r>
    <n v="26"/>
    <x v="3"/>
    <x v="0"/>
    <n v="2"/>
    <x v="2"/>
    <n v="5"/>
    <n v="3.03"/>
    <x v="0"/>
    <n v="87800"/>
    <x v="1"/>
    <n v="9"/>
    <n v="1"/>
  </r>
  <r>
    <n v="55"/>
    <x v="0"/>
    <x v="1"/>
    <n v="1"/>
    <x v="0"/>
    <n v="4"/>
    <n v="3.02"/>
    <x v="0"/>
    <n v="81000"/>
    <x v="1"/>
    <n v="4"/>
    <n v="0"/>
  </r>
  <r>
    <n v="49"/>
    <x v="0"/>
    <x v="0"/>
    <n v="2"/>
    <x v="2"/>
    <n v="3"/>
    <n v="1.41"/>
    <x v="2"/>
    <n v="65200"/>
    <x v="1"/>
    <n v="6"/>
    <n v="0"/>
  </r>
  <r>
    <n v="26"/>
    <x v="3"/>
    <x v="0"/>
    <n v="2"/>
    <x v="2"/>
    <n v="5"/>
    <n v="2.61"/>
    <x v="1"/>
    <n v="54800"/>
    <x v="0"/>
    <n v="6"/>
    <n v="0"/>
  </r>
  <r>
    <n v="43"/>
    <x v="2"/>
    <x v="1"/>
    <n v="1"/>
    <x v="2"/>
    <n v="1"/>
    <n v="1.27"/>
    <x v="2"/>
    <n v="87000"/>
    <x v="1"/>
    <n v="7"/>
    <n v="0"/>
  </r>
  <r>
    <n v="49"/>
    <x v="0"/>
    <x v="0"/>
    <n v="1"/>
    <x v="0"/>
    <n v="1"/>
    <n v="3.26"/>
    <x v="0"/>
    <n v="62200"/>
    <x v="1"/>
    <n v="7"/>
    <n v="0"/>
  </r>
  <r>
    <n v="32"/>
    <x v="3"/>
    <x v="0"/>
    <n v="2"/>
    <x v="1"/>
    <n v="3"/>
    <n v="2.66"/>
    <x v="1"/>
    <n v="65600"/>
    <x v="1"/>
    <n v="8"/>
    <n v="0"/>
  </r>
  <r>
    <n v="32"/>
    <x v="3"/>
    <x v="1"/>
    <n v="2"/>
    <x v="3"/>
    <n v="5"/>
    <n v="2.38"/>
    <x v="1"/>
    <n v="55000"/>
    <x v="0"/>
    <n v="6"/>
    <n v="0"/>
  </r>
  <r>
    <n v="24"/>
    <x v="1"/>
    <x v="1"/>
    <n v="1"/>
    <x v="0"/>
    <n v="4"/>
    <n v="2.61"/>
    <x v="1"/>
    <n v="63000"/>
    <x v="1"/>
    <n v="4"/>
    <n v="0"/>
  </r>
  <r>
    <n v="36"/>
    <x v="2"/>
    <x v="1"/>
    <n v="1"/>
    <x v="2"/>
    <n v="3"/>
    <n v="1.19"/>
    <x v="2"/>
    <n v="59000"/>
    <x v="0"/>
    <n v="6"/>
    <n v="0"/>
  </r>
  <r>
    <n v="48"/>
    <x v="0"/>
    <x v="1"/>
    <n v="2"/>
    <x v="2"/>
    <n v="4"/>
    <n v="2.17"/>
    <x v="1"/>
    <n v="111000"/>
    <x v="1"/>
    <n v="6"/>
    <n v="0"/>
  </r>
  <r>
    <n v="54"/>
    <x v="0"/>
    <x v="1"/>
    <n v="1"/>
    <x v="2"/>
    <n v="1"/>
    <n v="1.57"/>
    <x v="2"/>
    <n v="67000"/>
    <x v="1"/>
    <n v="5"/>
    <n v="0"/>
  </r>
  <r>
    <n v="22"/>
    <x v="1"/>
    <x v="0"/>
    <n v="5"/>
    <x v="0"/>
    <n v="4"/>
    <n v="2.3199999999999998"/>
    <x v="1"/>
    <n v="52600"/>
    <x v="0"/>
    <n v="10"/>
    <n v="1"/>
  </r>
  <r>
    <n v="24"/>
    <x v="1"/>
    <x v="1"/>
    <n v="1"/>
    <x v="2"/>
    <n v="3"/>
    <n v="2.72"/>
    <x v="1"/>
    <n v="46000"/>
    <x v="0"/>
    <n v="8"/>
    <n v="0"/>
  </r>
  <r>
    <n v="43"/>
    <x v="2"/>
    <x v="0"/>
    <n v="1"/>
    <x v="0"/>
    <n v="2"/>
    <n v="1.88"/>
    <x v="2"/>
    <n v="43400"/>
    <x v="0"/>
    <n v="4"/>
    <n v="0"/>
  </r>
  <r>
    <n v="50"/>
    <x v="0"/>
    <x v="0"/>
    <n v="2"/>
    <x v="3"/>
    <n v="0"/>
    <n v="2.48"/>
    <x v="1"/>
    <n v="43000"/>
    <x v="0"/>
    <n v="3"/>
    <n v="0"/>
  </r>
  <r>
    <n v="26"/>
    <x v="3"/>
    <x v="0"/>
    <n v="2"/>
    <x v="2"/>
    <n v="3"/>
    <n v="2.83"/>
    <x v="1"/>
    <n v="74800"/>
    <x v="1"/>
    <n v="9"/>
    <n v="1"/>
  </r>
  <r>
    <n v="29"/>
    <x v="3"/>
    <x v="1"/>
    <n v="2"/>
    <x v="2"/>
    <n v="4"/>
    <n v="2.89"/>
    <x v="1"/>
    <n v="63000"/>
    <x v="1"/>
    <n v="7"/>
    <n v="0"/>
  </r>
  <r>
    <n v="57"/>
    <x v="4"/>
    <x v="1"/>
    <n v="5"/>
    <x v="1"/>
    <n v="1"/>
    <n v="2.96"/>
    <x v="1"/>
    <n v="59000"/>
    <x v="0"/>
    <n v="2"/>
    <n v="0"/>
  </r>
  <r>
    <n v="29"/>
    <x v="3"/>
    <x v="0"/>
    <n v="8"/>
    <x v="2"/>
    <n v="3"/>
    <n v="3.45"/>
    <x v="0"/>
    <n v="75200"/>
    <x v="1"/>
    <n v="10"/>
    <n v="1"/>
  </r>
  <r>
    <n v="34"/>
    <x v="3"/>
    <x v="0"/>
    <n v="1"/>
    <x v="2"/>
    <n v="1"/>
    <n v="2.4900000000000002"/>
    <x v="1"/>
    <n v="63200"/>
    <x v="1"/>
    <n v="6"/>
    <n v="0"/>
  </r>
  <r>
    <n v="35"/>
    <x v="3"/>
    <x v="0"/>
    <n v="1"/>
    <x v="2"/>
    <n v="4"/>
    <n v="2.98"/>
    <x v="1"/>
    <n v="82000"/>
    <x v="1"/>
    <n v="8"/>
    <n v="0"/>
  </r>
  <r>
    <n v="53"/>
    <x v="0"/>
    <x v="0"/>
    <n v="2"/>
    <x v="2"/>
    <n v="4"/>
    <n v="2.42"/>
    <x v="1"/>
    <n v="85400"/>
    <x v="1"/>
    <n v="10"/>
    <n v="1"/>
  </r>
  <r>
    <n v="41"/>
    <x v="2"/>
    <x v="0"/>
    <n v="2"/>
    <x v="0"/>
    <n v="4"/>
    <n v="1.43"/>
    <x v="2"/>
    <n v="104800"/>
    <x v="1"/>
    <n v="4"/>
    <n v="0"/>
  </r>
  <r>
    <n v="32"/>
    <x v="3"/>
    <x v="0"/>
    <n v="2"/>
    <x v="1"/>
    <n v="2"/>
    <n v="1.68"/>
    <x v="2"/>
    <n v="47600"/>
    <x v="0"/>
    <n v="4"/>
    <n v="0"/>
  </r>
  <r>
    <n v="28"/>
    <x v="3"/>
    <x v="1"/>
    <n v="2"/>
    <x v="2"/>
    <n v="4"/>
    <n v="3.08"/>
    <x v="0"/>
    <n v="92000"/>
    <x v="1"/>
    <n v="8"/>
    <n v="0"/>
  </r>
  <r>
    <n v="51"/>
    <x v="0"/>
    <x v="1"/>
    <n v="1"/>
    <x v="0"/>
    <n v="5"/>
    <n v="2.2599999999999998"/>
    <x v="1"/>
    <n v="66000"/>
    <x v="1"/>
    <n v="6"/>
    <n v="0"/>
  </r>
  <r>
    <n v="47"/>
    <x v="0"/>
    <x v="1"/>
    <n v="2"/>
    <x v="2"/>
    <n v="1"/>
    <n v="3.69"/>
    <x v="0"/>
    <n v="66000"/>
    <x v="1"/>
    <n v="5"/>
    <n v="0"/>
  </r>
  <r>
    <n v="53"/>
    <x v="0"/>
    <x v="0"/>
    <n v="1"/>
    <x v="3"/>
    <n v="5"/>
    <n v="1.31"/>
    <x v="2"/>
    <n v="58400"/>
    <x v="0"/>
    <n v="4"/>
    <n v="0"/>
  </r>
  <r>
    <n v="42"/>
    <x v="2"/>
    <x v="1"/>
    <n v="2"/>
    <x v="2"/>
    <n v="4"/>
    <n v="2.4300000000000002"/>
    <x v="1"/>
    <n v="118000"/>
    <x v="1"/>
    <n v="7"/>
    <n v="0"/>
  </r>
  <r>
    <n v="44"/>
    <x v="2"/>
    <x v="1"/>
    <n v="2"/>
    <x v="0"/>
    <n v="0"/>
    <n v="3.16"/>
    <x v="0"/>
    <n v="90000"/>
    <x v="1"/>
    <n v="6"/>
    <n v="0"/>
  </r>
  <r>
    <n v="56"/>
    <x v="4"/>
    <x v="0"/>
    <n v="1"/>
    <x v="3"/>
    <n v="2"/>
    <n v="1.21"/>
    <x v="2"/>
    <n v="52800"/>
    <x v="0"/>
    <n v="3"/>
    <n v="0"/>
  </r>
  <r>
    <n v="42"/>
    <x v="2"/>
    <x v="1"/>
    <n v="2"/>
    <x v="1"/>
    <n v="2"/>
    <n v="2.79"/>
    <x v="1"/>
    <n v="61000"/>
    <x v="1"/>
    <n v="3"/>
    <n v="0"/>
  </r>
  <r>
    <n v="53"/>
    <x v="0"/>
    <x v="0"/>
    <n v="4"/>
    <x v="0"/>
    <n v="5"/>
    <n v="1.75"/>
    <x v="2"/>
    <n v="107400"/>
    <x v="1"/>
    <n v="8"/>
    <n v="0"/>
  </r>
  <r>
    <n v="28"/>
    <x v="3"/>
    <x v="1"/>
    <n v="2"/>
    <x v="3"/>
    <n v="3"/>
    <n v="2.31"/>
    <x v="1"/>
    <n v="50000"/>
    <x v="0"/>
    <n v="3"/>
    <n v="0"/>
  </r>
  <r>
    <n v="21"/>
    <x v="1"/>
    <x v="1"/>
    <n v="1"/>
    <x v="0"/>
    <n v="0"/>
    <n v="2.92"/>
    <x v="1"/>
    <n v="48000"/>
    <x v="0"/>
    <n v="5"/>
    <n v="0"/>
  </r>
  <r>
    <n v="45"/>
    <x v="2"/>
    <x v="1"/>
    <n v="10"/>
    <x v="2"/>
    <n v="1"/>
    <n v="2.75"/>
    <x v="1"/>
    <n v="52000"/>
    <x v="0"/>
    <n v="8"/>
    <n v="0"/>
  </r>
  <r>
    <n v="49"/>
    <x v="0"/>
    <x v="0"/>
    <n v="2"/>
    <x v="0"/>
    <n v="3"/>
    <n v="2.76"/>
    <x v="1"/>
    <n v="54200"/>
    <x v="0"/>
    <n v="7"/>
    <n v="0"/>
  </r>
  <r>
    <n v="27"/>
    <x v="3"/>
    <x v="1"/>
    <n v="1"/>
    <x v="0"/>
    <n v="4"/>
    <n v="3.7"/>
    <x v="0"/>
    <n v="55000"/>
    <x v="0"/>
    <n v="5"/>
    <n v="0"/>
  </r>
  <r>
    <n v="29"/>
    <x v="3"/>
    <x v="1"/>
    <n v="2"/>
    <x v="2"/>
    <n v="1"/>
    <n v="1.25"/>
    <x v="2"/>
    <n v="66000"/>
    <x v="1"/>
    <n v="8"/>
    <n v="0"/>
  </r>
  <r>
    <n v="49"/>
    <x v="0"/>
    <x v="0"/>
    <n v="1"/>
    <x v="2"/>
    <n v="2"/>
    <n v="3.76"/>
    <x v="0"/>
    <n v="93200"/>
    <x v="1"/>
    <n v="6"/>
    <n v="0"/>
  </r>
  <r>
    <n v="40"/>
    <x v="2"/>
    <x v="1"/>
    <n v="2"/>
    <x v="3"/>
    <n v="5"/>
    <n v="2.4700000000000002"/>
    <x v="1"/>
    <n v="97000"/>
    <x v="1"/>
    <n v="10"/>
    <n v="1"/>
  </r>
  <r>
    <n v="41"/>
    <x v="2"/>
    <x v="1"/>
    <n v="2"/>
    <x v="2"/>
    <n v="1"/>
    <n v="2.29"/>
    <x v="1"/>
    <n v="86000"/>
    <x v="1"/>
    <n v="5"/>
    <n v="0"/>
  </r>
  <r>
    <n v="28"/>
    <x v="3"/>
    <x v="0"/>
    <n v="1"/>
    <x v="2"/>
    <n v="5"/>
    <n v="3.05"/>
    <x v="0"/>
    <n v="68400"/>
    <x v="1"/>
    <n v="6"/>
    <n v="0"/>
  </r>
  <r>
    <n v="26"/>
    <x v="3"/>
    <x v="1"/>
    <n v="1"/>
    <x v="0"/>
    <n v="3"/>
    <n v="2.6"/>
    <x v="1"/>
    <n v="50000"/>
    <x v="0"/>
    <n v="5"/>
    <n v="0"/>
  </r>
  <r>
    <n v="55"/>
    <x v="0"/>
    <x v="1"/>
    <n v="1"/>
    <x v="2"/>
    <n v="5"/>
    <n v="3.44"/>
    <x v="0"/>
    <n v="130000"/>
    <x v="1"/>
    <n v="10"/>
    <n v="1"/>
  </r>
  <r>
    <n v="45"/>
    <x v="2"/>
    <x v="0"/>
    <n v="1"/>
    <x v="2"/>
    <n v="2"/>
    <n v="3.88"/>
    <x v="0"/>
    <n v="89000"/>
    <x v="1"/>
    <n v="8"/>
    <n v="0"/>
  </r>
  <r>
    <n v="52"/>
    <x v="0"/>
    <x v="1"/>
    <n v="10"/>
    <x v="0"/>
    <n v="4"/>
    <n v="3.13"/>
    <x v="0"/>
    <n v="111000"/>
    <x v="1"/>
    <n v="9"/>
    <n v="1"/>
  </r>
  <r>
    <n v="51"/>
    <x v="0"/>
    <x v="1"/>
    <n v="2"/>
    <x v="3"/>
    <n v="5"/>
    <n v="2.5499999999999998"/>
    <x v="1"/>
    <n v="97000"/>
    <x v="1"/>
    <n v="5"/>
    <n v="0"/>
  </r>
  <r>
    <n v="41"/>
    <x v="2"/>
    <x v="0"/>
    <n v="1"/>
    <x v="2"/>
    <n v="1"/>
    <n v="2.09"/>
    <x v="1"/>
    <n v="70800"/>
    <x v="1"/>
    <n v="5"/>
    <n v="0"/>
  </r>
  <r>
    <n v="39"/>
    <x v="2"/>
    <x v="1"/>
    <n v="2"/>
    <x v="1"/>
    <n v="3"/>
    <n v="3.2"/>
    <x v="0"/>
    <n v="70000"/>
    <x v="1"/>
    <n v="5"/>
    <n v="0"/>
  </r>
  <r>
    <n v="36"/>
    <x v="2"/>
    <x v="0"/>
    <n v="4"/>
    <x v="0"/>
    <n v="3"/>
    <n v="2.4500000000000002"/>
    <x v="1"/>
    <n v="66800"/>
    <x v="1"/>
    <n v="6"/>
    <n v="0"/>
  </r>
  <r>
    <n v="35"/>
    <x v="3"/>
    <x v="0"/>
    <n v="1"/>
    <x v="2"/>
    <n v="6"/>
    <n v="2.0499999999999998"/>
    <x v="1"/>
    <n v="71000"/>
    <x v="1"/>
    <n v="9"/>
    <n v="1"/>
  </r>
  <r>
    <n v="45"/>
    <x v="2"/>
    <x v="0"/>
    <n v="2"/>
    <x v="0"/>
    <n v="4"/>
    <n v="1.7"/>
    <x v="2"/>
    <n v="84000"/>
    <x v="1"/>
    <n v="10"/>
    <n v="1"/>
  </r>
  <r>
    <n v="29"/>
    <x v="3"/>
    <x v="0"/>
    <n v="7"/>
    <x v="2"/>
    <n v="3"/>
    <n v="1.33"/>
    <x v="2"/>
    <n v="57200"/>
    <x v="0"/>
    <n v="8"/>
    <n v="0"/>
  </r>
  <r>
    <n v="48"/>
    <x v="0"/>
    <x v="0"/>
    <n v="1"/>
    <x v="2"/>
    <n v="2"/>
    <n v="1.9"/>
    <x v="2"/>
    <n v="56400"/>
    <x v="0"/>
    <n v="3"/>
    <n v="0"/>
  </r>
  <r>
    <n v="44"/>
    <x v="2"/>
    <x v="0"/>
    <n v="2"/>
    <x v="2"/>
    <n v="4"/>
    <n v="3.5"/>
    <x v="0"/>
    <n v="88200"/>
    <x v="1"/>
    <n v="8"/>
    <n v="0"/>
  </r>
  <r>
    <n v="38"/>
    <x v="2"/>
    <x v="1"/>
    <n v="1"/>
    <x v="2"/>
    <n v="0"/>
    <n v="2.44"/>
    <x v="1"/>
    <n v="59000"/>
    <x v="0"/>
    <n v="4"/>
    <n v="0"/>
  </r>
  <r>
    <n v="24"/>
    <x v="1"/>
    <x v="0"/>
    <n v="1"/>
    <x v="3"/>
    <n v="4"/>
    <n v="2.46"/>
    <x v="1"/>
    <n v="51200"/>
    <x v="0"/>
    <n v="6"/>
    <n v="0"/>
  </r>
  <r>
    <n v="27"/>
    <x v="3"/>
    <x v="1"/>
    <n v="2"/>
    <x v="2"/>
    <n v="3"/>
    <n v="2.74"/>
    <x v="1"/>
    <n v="55000"/>
    <x v="0"/>
    <n v="6"/>
    <n v="0"/>
  </r>
  <r>
    <n v="56"/>
    <x v="4"/>
    <x v="1"/>
    <n v="2"/>
    <x v="3"/>
    <n v="2"/>
    <n v="3.4"/>
    <x v="0"/>
    <n v="68000"/>
    <x v="1"/>
    <n v="5"/>
    <n v="0"/>
  </r>
  <r>
    <n v="28"/>
    <x v="3"/>
    <x v="1"/>
    <n v="1"/>
    <x v="0"/>
    <n v="5"/>
    <n v="2.64"/>
    <x v="1"/>
    <n v="81000"/>
    <x v="1"/>
    <n v="6"/>
    <n v="0"/>
  </r>
  <r>
    <n v="42"/>
    <x v="2"/>
    <x v="1"/>
    <n v="1"/>
    <x v="0"/>
    <n v="5"/>
    <n v="2.82"/>
    <x v="1"/>
    <n v="88000"/>
    <x v="1"/>
    <n v="7"/>
    <n v="0"/>
  </r>
  <r>
    <n v="46"/>
    <x v="0"/>
    <x v="1"/>
    <n v="2"/>
    <x v="3"/>
    <n v="5"/>
    <n v="3.09"/>
    <x v="0"/>
    <n v="93000"/>
    <x v="1"/>
    <n v="9"/>
    <n v="1"/>
  </r>
  <r>
    <n v="50"/>
    <x v="0"/>
    <x v="0"/>
    <n v="2"/>
    <x v="3"/>
    <n v="3"/>
    <n v="3.78"/>
    <x v="0"/>
    <n v="58000"/>
    <x v="0"/>
    <n v="6"/>
    <n v="0"/>
  </r>
  <r>
    <n v="45"/>
    <x v="2"/>
    <x v="1"/>
    <n v="2"/>
    <x v="0"/>
    <n v="5"/>
    <n v="3.08"/>
    <x v="0"/>
    <n v="104000"/>
    <x v="1"/>
    <n v="8"/>
    <n v="0"/>
  </r>
  <r>
    <n v="54"/>
    <x v="0"/>
    <x v="1"/>
    <n v="1"/>
    <x v="3"/>
    <n v="4"/>
    <n v="3.83"/>
    <x v="0"/>
    <n v="97000"/>
    <x v="1"/>
    <n v="6"/>
    <n v="0"/>
  </r>
  <r>
    <n v="57"/>
    <x v="4"/>
    <x v="0"/>
    <n v="2"/>
    <x v="2"/>
    <n v="3"/>
    <n v="3.94"/>
    <x v="0"/>
    <n v="85600"/>
    <x v="1"/>
    <n v="6"/>
    <n v="0"/>
  </r>
  <r>
    <n v="53"/>
    <x v="0"/>
    <x v="1"/>
    <n v="2"/>
    <x v="2"/>
    <n v="1"/>
    <n v="1.5"/>
    <x v="2"/>
    <n v="62000"/>
    <x v="1"/>
    <n v="5"/>
    <n v="0"/>
  </r>
  <r>
    <n v="27"/>
    <x v="3"/>
    <x v="0"/>
    <n v="1"/>
    <x v="0"/>
    <n v="0"/>
    <n v="2.91"/>
    <x v="1"/>
    <n v="42600"/>
    <x v="0"/>
    <n v="2"/>
    <n v="0"/>
  </r>
  <r>
    <n v="32"/>
    <x v="3"/>
    <x v="1"/>
    <n v="1"/>
    <x v="1"/>
    <n v="3"/>
    <n v="3.93"/>
    <x v="0"/>
    <n v="74000"/>
    <x v="1"/>
    <n v="9"/>
    <n v="1"/>
  </r>
  <r>
    <n v="22"/>
    <x v="1"/>
    <x v="1"/>
    <n v="1"/>
    <x v="3"/>
    <n v="4"/>
    <n v="1.74"/>
    <x v="2"/>
    <n v="35000"/>
    <x v="0"/>
    <n v="3"/>
    <n v="0"/>
  </r>
  <r>
    <n v="23"/>
    <x v="1"/>
    <x v="1"/>
    <n v="2"/>
    <x v="3"/>
    <n v="0"/>
    <n v="2.2200000000000002"/>
    <x v="1"/>
    <n v="36000"/>
    <x v="0"/>
    <n v="3"/>
    <n v="0"/>
  </r>
  <r>
    <n v="38"/>
    <x v="2"/>
    <x v="0"/>
    <n v="1"/>
    <x v="0"/>
    <n v="2"/>
    <n v="3.32"/>
    <x v="0"/>
    <n v="56400"/>
    <x v="0"/>
    <n v="9"/>
    <n v="1"/>
  </r>
  <r>
    <n v="45"/>
    <x v="2"/>
    <x v="1"/>
    <n v="2"/>
    <x v="2"/>
    <n v="3"/>
    <n v="2.08"/>
    <x v="1"/>
    <n v="66000"/>
    <x v="1"/>
    <n v="5"/>
    <n v="0"/>
  </r>
  <r>
    <n v="40"/>
    <x v="2"/>
    <x v="0"/>
    <n v="4"/>
    <x v="3"/>
    <n v="0"/>
    <n v="2.4300000000000002"/>
    <x v="1"/>
    <n v="58000"/>
    <x v="0"/>
    <n v="5"/>
    <n v="0"/>
  </r>
  <r>
    <n v="43"/>
    <x v="2"/>
    <x v="0"/>
    <n v="2"/>
    <x v="1"/>
    <n v="1"/>
    <n v="2.59"/>
    <x v="1"/>
    <n v="44400"/>
    <x v="0"/>
    <n v="3"/>
    <n v="0"/>
  </r>
  <r>
    <n v="40"/>
    <x v="2"/>
    <x v="1"/>
    <n v="2"/>
    <x v="3"/>
    <n v="5"/>
    <n v="3.58"/>
    <x v="0"/>
    <n v="120000"/>
    <x v="1"/>
    <n v="8"/>
    <n v="0"/>
  </r>
  <r>
    <n v="49"/>
    <x v="0"/>
    <x v="0"/>
    <n v="8"/>
    <x v="0"/>
    <n v="2"/>
    <n v="1.53"/>
    <x v="2"/>
    <n v="64200"/>
    <x v="1"/>
    <n v="7"/>
    <n v="0"/>
  </r>
  <r>
    <n v="52"/>
    <x v="0"/>
    <x v="0"/>
    <n v="2"/>
    <x v="1"/>
    <n v="4"/>
    <n v="2.4"/>
    <x v="1"/>
    <n v="52600"/>
    <x v="0"/>
    <n v="3"/>
    <n v="0"/>
  </r>
  <r>
    <n v="44"/>
    <x v="2"/>
    <x v="0"/>
    <n v="7"/>
    <x v="0"/>
    <n v="2"/>
    <n v="3.74"/>
    <x v="0"/>
    <n v="100200"/>
    <x v="1"/>
    <n v="10"/>
    <n v="1"/>
  </r>
  <r>
    <n v="29"/>
    <x v="3"/>
    <x v="1"/>
    <n v="2"/>
    <x v="2"/>
    <n v="5"/>
    <n v="2.42"/>
    <x v="1"/>
    <n v="79000"/>
    <x v="1"/>
    <n v="7"/>
    <n v="0"/>
  </r>
  <r>
    <n v="39"/>
    <x v="2"/>
    <x v="1"/>
    <n v="2"/>
    <x v="2"/>
    <n v="0"/>
    <n v="2.09"/>
    <x v="1"/>
    <n v="47000"/>
    <x v="0"/>
    <n v="5"/>
    <n v="0"/>
  </r>
  <r>
    <n v="25"/>
    <x v="1"/>
    <x v="0"/>
    <n v="2"/>
    <x v="0"/>
    <n v="4"/>
    <n v="3.55"/>
    <x v="0"/>
    <n v="74000"/>
    <x v="1"/>
    <n v="5"/>
    <n v="0"/>
  </r>
  <r>
    <n v="55"/>
    <x v="0"/>
    <x v="1"/>
    <n v="4"/>
    <x v="0"/>
    <n v="1"/>
    <n v="3.58"/>
    <x v="0"/>
    <n v="98000"/>
    <x v="1"/>
    <n v="9"/>
    <n v="1"/>
  </r>
  <r>
    <n v="51"/>
    <x v="0"/>
    <x v="1"/>
    <n v="3"/>
    <x v="0"/>
    <n v="3"/>
    <n v="1.42"/>
    <x v="2"/>
    <n v="75000"/>
    <x v="1"/>
    <n v="9"/>
    <n v="1"/>
  </r>
  <r>
    <n v="46"/>
    <x v="0"/>
    <x v="0"/>
    <n v="2"/>
    <x v="0"/>
    <n v="3"/>
    <n v="2.5499999999999998"/>
    <x v="1"/>
    <n v="71800"/>
    <x v="1"/>
    <n v="5"/>
    <n v="0"/>
  </r>
  <r>
    <n v="45"/>
    <x v="2"/>
    <x v="1"/>
    <n v="2"/>
    <x v="2"/>
    <n v="5"/>
    <n v="3"/>
    <x v="0"/>
    <n v="95000"/>
    <x v="1"/>
    <n v="8"/>
    <n v="0"/>
  </r>
  <r>
    <n v="36"/>
    <x v="2"/>
    <x v="0"/>
    <n v="2"/>
    <x v="0"/>
    <n v="3"/>
    <n v="2.62"/>
    <x v="1"/>
    <n v="75800"/>
    <x v="1"/>
    <n v="7"/>
    <n v="0"/>
  </r>
  <r>
    <n v="25"/>
    <x v="1"/>
    <x v="1"/>
    <n v="3"/>
    <x v="0"/>
    <n v="1"/>
    <n v="1.9"/>
    <x v="2"/>
    <n v="55000"/>
    <x v="0"/>
    <n v="3"/>
    <n v="0"/>
  </r>
  <r>
    <n v="35"/>
    <x v="3"/>
    <x v="0"/>
    <n v="2"/>
    <x v="3"/>
    <n v="0"/>
    <n v="3.26"/>
    <x v="0"/>
    <n v="50000"/>
    <x v="0"/>
    <n v="4"/>
    <n v="0"/>
  </r>
  <r>
    <n v="52"/>
    <x v="0"/>
    <x v="1"/>
    <n v="1"/>
    <x v="1"/>
    <n v="4"/>
    <n v="1.28"/>
    <x v="2"/>
    <n v="54000"/>
    <x v="0"/>
    <n v="7"/>
    <n v="0"/>
  </r>
  <r>
    <n v="52"/>
    <x v="0"/>
    <x v="1"/>
    <n v="11"/>
    <x v="0"/>
    <n v="5"/>
    <n v="2.79"/>
    <x v="1"/>
    <n v="102000"/>
    <x v="1"/>
    <n v="8"/>
    <n v="0"/>
  </r>
  <r>
    <n v="24"/>
    <x v="1"/>
    <x v="0"/>
    <n v="2"/>
    <x v="1"/>
    <n v="4"/>
    <n v="3.49"/>
    <x v="0"/>
    <n v="53200"/>
    <x v="0"/>
    <n v="8"/>
    <n v="0"/>
  </r>
  <r>
    <n v="37"/>
    <x v="2"/>
    <x v="0"/>
    <n v="1"/>
    <x v="0"/>
    <n v="5"/>
    <n v="3.09"/>
    <x v="0"/>
    <n v="132600"/>
    <x v="1"/>
    <n v="6"/>
    <n v="0"/>
  </r>
  <r>
    <n v="39"/>
    <x v="2"/>
    <x v="0"/>
    <n v="2"/>
    <x v="2"/>
    <n v="1"/>
    <n v="2.75"/>
    <x v="1"/>
    <n v="48200"/>
    <x v="0"/>
    <n v="3"/>
    <n v="0"/>
  </r>
  <r>
    <n v="50"/>
    <x v="0"/>
    <x v="0"/>
    <n v="2"/>
    <x v="2"/>
    <n v="2"/>
    <n v="2.81"/>
    <x v="1"/>
    <n v="61000"/>
    <x v="1"/>
    <n v="8"/>
    <n v="0"/>
  </r>
  <r>
    <n v="45"/>
    <x v="2"/>
    <x v="1"/>
    <n v="1"/>
    <x v="2"/>
    <n v="5"/>
    <n v="2.5499999999999998"/>
    <x v="1"/>
    <n v="103000"/>
    <x v="1"/>
    <n v="6"/>
    <n v="0"/>
  </r>
  <r>
    <n v="46"/>
    <x v="0"/>
    <x v="1"/>
    <n v="2"/>
    <x v="2"/>
    <n v="2"/>
    <n v="2.41"/>
    <x v="1"/>
    <n v="75000"/>
    <x v="1"/>
    <n v="5"/>
    <n v="0"/>
  </r>
  <r>
    <n v="38"/>
    <x v="2"/>
    <x v="1"/>
    <n v="1"/>
    <x v="2"/>
    <n v="5"/>
    <n v="1.47"/>
    <x v="2"/>
    <n v="126000"/>
    <x v="1"/>
    <n v="9"/>
    <n v="1"/>
  </r>
  <r>
    <n v="45"/>
    <x v="2"/>
    <x v="1"/>
    <n v="1"/>
    <x v="3"/>
    <n v="4"/>
    <n v="2.0099999999999998"/>
    <x v="1"/>
    <n v="67000"/>
    <x v="1"/>
    <n v="7"/>
    <n v="0"/>
  </r>
  <r>
    <n v="46"/>
    <x v="0"/>
    <x v="1"/>
    <n v="6"/>
    <x v="0"/>
    <n v="3"/>
    <n v="3.68"/>
    <x v="0"/>
    <n v="115000"/>
    <x v="1"/>
    <n v="10"/>
    <n v="1"/>
  </r>
  <r>
    <n v="51"/>
    <x v="0"/>
    <x v="1"/>
    <n v="2"/>
    <x v="0"/>
    <n v="4"/>
    <n v="1.85"/>
    <x v="2"/>
    <n v="93000"/>
    <x v="1"/>
    <n v="8"/>
    <n v="0"/>
  </r>
  <r>
    <n v="27"/>
    <x v="3"/>
    <x v="0"/>
    <n v="2"/>
    <x v="3"/>
    <n v="5"/>
    <n v="3.09"/>
    <x v="0"/>
    <n v="70600"/>
    <x v="1"/>
    <n v="8"/>
    <n v="0"/>
  </r>
  <r>
    <n v="41"/>
    <x v="2"/>
    <x v="1"/>
    <n v="3"/>
    <x v="2"/>
    <n v="1"/>
    <n v="3.74"/>
    <x v="0"/>
    <n v="109000"/>
    <x v="1"/>
    <n v="6"/>
    <n v="0"/>
  </r>
  <r>
    <n v="47"/>
    <x v="0"/>
    <x v="1"/>
    <n v="2"/>
    <x v="2"/>
    <n v="1"/>
    <n v="1.92"/>
    <x v="2"/>
    <n v="81000"/>
    <x v="1"/>
    <n v="7"/>
    <n v="0"/>
  </r>
  <r>
    <n v="44"/>
    <x v="2"/>
    <x v="0"/>
    <n v="2"/>
    <x v="0"/>
    <n v="6"/>
    <n v="3.17"/>
    <x v="0"/>
    <n v="100200"/>
    <x v="1"/>
    <n v="8"/>
    <n v="0"/>
  </r>
  <r>
    <n v="23"/>
    <x v="1"/>
    <x v="1"/>
    <n v="2"/>
    <x v="0"/>
    <n v="5"/>
    <n v="1.24"/>
    <x v="2"/>
    <n v="95000"/>
    <x v="1"/>
    <n v="7"/>
    <n v="0"/>
  </r>
  <r>
    <n v="26"/>
    <x v="3"/>
    <x v="1"/>
    <n v="5"/>
    <x v="2"/>
    <n v="0"/>
    <n v="2.0099999999999998"/>
    <x v="1"/>
    <n v="53000"/>
    <x v="0"/>
    <n v="4"/>
    <n v="0"/>
  </r>
  <r>
    <n v="25"/>
    <x v="1"/>
    <x v="1"/>
    <n v="2"/>
    <x v="1"/>
    <n v="3"/>
    <n v="2.87"/>
    <x v="1"/>
    <n v="67000"/>
    <x v="1"/>
    <n v="6"/>
    <n v="0"/>
  </r>
  <r>
    <n v="25"/>
    <x v="1"/>
    <x v="1"/>
    <n v="1"/>
    <x v="1"/>
    <n v="0"/>
    <n v="2.83"/>
    <x v="1"/>
    <n v="38000"/>
    <x v="0"/>
    <n v="2"/>
    <n v="0"/>
  </r>
  <r>
    <n v="49"/>
    <x v="0"/>
    <x v="1"/>
    <n v="2"/>
    <x v="0"/>
    <n v="4"/>
    <n v="2.42"/>
    <x v="1"/>
    <n v="112000"/>
    <x v="1"/>
    <n v="7"/>
    <n v="0"/>
  </r>
  <r>
    <n v="46"/>
    <x v="0"/>
    <x v="0"/>
    <n v="2"/>
    <x v="2"/>
    <n v="2"/>
    <n v="3.92"/>
    <x v="0"/>
    <n v="103800"/>
    <x v="1"/>
    <n v="8"/>
    <n v="0"/>
  </r>
  <r>
    <n v="37"/>
    <x v="2"/>
    <x v="0"/>
    <n v="2"/>
    <x v="2"/>
    <n v="6"/>
    <n v="3.75"/>
    <x v="0"/>
    <n v="101600"/>
    <x v="1"/>
    <n v="10"/>
    <n v="1"/>
  </r>
  <r>
    <n v="27"/>
    <x v="3"/>
    <x v="0"/>
    <n v="4"/>
    <x v="0"/>
    <n v="4"/>
    <n v="3.9"/>
    <x v="0"/>
    <n v="108600"/>
    <x v="1"/>
    <n v="10"/>
    <n v="1"/>
  </r>
  <r>
    <n v="50"/>
    <x v="0"/>
    <x v="0"/>
    <n v="2"/>
    <x v="0"/>
    <n v="1"/>
    <n v="1.92"/>
    <x v="2"/>
    <n v="76000"/>
    <x v="1"/>
    <n v="6"/>
    <n v="0"/>
  </r>
  <r>
    <n v="54"/>
    <x v="0"/>
    <x v="1"/>
    <n v="1"/>
    <x v="0"/>
    <n v="3"/>
    <n v="3.95"/>
    <x v="0"/>
    <n v="99000"/>
    <x v="1"/>
    <n v="7"/>
    <n v="0"/>
  </r>
  <r>
    <n v="50"/>
    <x v="0"/>
    <x v="1"/>
    <n v="1"/>
    <x v="1"/>
    <n v="5"/>
    <n v="3.55"/>
    <x v="0"/>
    <n v="133000"/>
    <x v="1"/>
    <n v="7"/>
    <n v="0"/>
  </r>
  <r>
    <n v="43"/>
    <x v="2"/>
    <x v="0"/>
    <n v="2"/>
    <x v="2"/>
    <n v="4"/>
    <n v="3.36"/>
    <x v="0"/>
    <n v="106400"/>
    <x v="1"/>
    <n v="8"/>
    <n v="0"/>
  </r>
  <r>
    <n v="48"/>
    <x v="0"/>
    <x v="0"/>
    <n v="2"/>
    <x v="2"/>
    <n v="1"/>
    <n v="2.95"/>
    <x v="1"/>
    <n v="66400"/>
    <x v="1"/>
    <n v="5"/>
    <n v="0"/>
  </r>
  <r>
    <n v="21"/>
    <x v="1"/>
    <x v="1"/>
    <n v="2"/>
    <x v="0"/>
    <n v="6"/>
    <n v="2.84"/>
    <x v="1"/>
    <n v="81000"/>
    <x v="1"/>
    <n v="9"/>
    <n v="1"/>
  </r>
  <r>
    <n v="22"/>
    <x v="1"/>
    <x v="0"/>
    <n v="2"/>
    <x v="0"/>
    <n v="2"/>
    <n v="3.3"/>
    <x v="0"/>
    <n v="46600"/>
    <x v="0"/>
    <n v="5"/>
    <n v="0"/>
  </r>
  <r>
    <n v="40"/>
    <x v="2"/>
    <x v="1"/>
    <n v="1"/>
    <x v="2"/>
    <n v="4"/>
    <n v="2.91"/>
    <x v="1"/>
    <n v="87000"/>
    <x v="1"/>
    <n v="5"/>
    <n v="0"/>
  </r>
  <r>
    <n v="24"/>
    <x v="1"/>
    <x v="0"/>
    <n v="1"/>
    <x v="2"/>
    <n v="2"/>
    <n v="2.23"/>
    <x v="1"/>
    <n v="48200"/>
    <x v="0"/>
    <n v="6"/>
    <n v="0"/>
  </r>
  <r>
    <n v="32"/>
    <x v="3"/>
    <x v="0"/>
    <n v="1"/>
    <x v="2"/>
    <n v="2"/>
    <n v="2.09"/>
    <x v="1"/>
    <n v="58600"/>
    <x v="0"/>
    <n v="5"/>
    <n v="0"/>
  </r>
  <r>
    <n v="38"/>
    <x v="2"/>
    <x v="1"/>
    <n v="2"/>
    <x v="0"/>
    <n v="5"/>
    <n v="2.13"/>
    <x v="1"/>
    <n v="139000"/>
    <x v="1"/>
    <n v="9"/>
    <n v="1"/>
  </r>
  <r>
    <n v="23"/>
    <x v="1"/>
    <x v="0"/>
    <n v="6"/>
    <x v="2"/>
    <n v="1"/>
    <n v="1.71"/>
    <x v="2"/>
    <n v="58400"/>
    <x v="0"/>
    <n v="2"/>
    <n v="0"/>
  </r>
  <r>
    <n v="51"/>
    <x v="0"/>
    <x v="1"/>
    <n v="1"/>
    <x v="0"/>
    <n v="1"/>
    <n v="3.99"/>
    <x v="0"/>
    <n v="117000"/>
    <x v="1"/>
    <n v="7"/>
    <n v="0"/>
  </r>
  <r>
    <n v="54"/>
    <x v="0"/>
    <x v="0"/>
    <n v="2"/>
    <x v="2"/>
    <n v="3"/>
    <n v="2.81"/>
    <x v="1"/>
    <n v="71200"/>
    <x v="1"/>
    <n v="6"/>
    <n v="0"/>
  </r>
  <r>
    <n v="28"/>
    <x v="3"/>
    <x v="0"/>
    <n v="2"/>
    <x v="0"/>
    <n v="3"/>
    <n v="3.86"/>
    <x v="0"/>
    <n v="91400"/>
    <x v="1"/>
    <n v="8"/>
    <n v="0"/>
  </r>
  <r>
    <n v="38"/>
    <x v="2"/>
    <x v="0"/>
    <n v="2"/>
    <x v="0"/>
    <n v="4"/>
    <n v="2.19"/>
    <x v="1"/>
    <n v="65400"/>
    <x v="1"/>
    <n v="7"/>
    <n v="0"/>
  </r>
  <r>
    <n v="43"/>
    <x v="2"/>
    <x v="1"/>
    <n v="2"/>
    <x v="0"/>
    <n v="5"/>
    <n v="2.72"/>
    <x v="1"/>
    <n v="76000"/>
    <x v="1"/>
    <n v="8"/>
    <n v="0"/>
  </r>
  <r>
    <n v="39"/>
    <x v="2"/>
    <x v="1"/>
    <n v="1"/>
    <x v="3"/>
    <n v="0"/>
    <n v="1.89"/>
    <x v="2"/>
    <n v="41000"/>
    <x v="0"/>
    <n v="3"/>
    <n v="0"/>
  </r>
  <r>
    <n v="27"/>
    <x v="3"/>
    <x v="1"/>
    <n v="2"/>
    <x v="0"/>
    <n v="1"/>
    <n v="1.24"/>
    <x v="2"/>
    <n v="57000"/>
    <x v="0"/>
    <n v="3"/>
    <n v="0"/>
  </r>
  <r>
    <n v="22"/>
    <x v="1"/>
    <x v="0"/>
    <n v="1"/>
    <x v="0"/>
    <n v="0"/>
    <n v="3.36"/>
    <x v="0"/>
    <n v="36600"/>
    <x v="0"/>
    <n v="3"/>
    <n v="0"/>
  </r>
  <r>
    <n v="52"/>
    <x v="0"/>
    <x v="0"/>
    <n v="1"/>
    <x v="3"/>
    <n v="3"/>
    <n v="3.64"/>
    <x v="0"/>
    <n v="57600"/>
    <x v="0"/>
    <n v="4"/>
    <n v="0"/>
  </r>
  <r>
    <n v="29"/>
    <x v="3"/>
    <x v="0"/>
    <n v="1"/>
    <x v="0"/>
    <n v="3"/>
    <n v="3.6"/>
    <x v="0"/>
    <n v="72200"/>
    <x v="1"/>
    <n v="9"/>
    <n v="1"/>
  </r>
  <r>
    <n v="57"/>
    <x v="4"/>
    <x v="0"/>
    <n v="1"/>
    <x v="1"/>
    <n v="6"/>
    <n v="1.77"/>
    <x v="2"/>
    <n v="82600"/>
    <x v="1"/>
    <n v="6"/>
    <n v="0"/>
  </r>
  <r>
    <n v="51"/>
    <x v="0"/>
    <x v="1"/>
    <n v="10"/>
    <x v="0"/>
    <n v="4"/>
    <n v="1.39"/>
    <x v="2"/>
    <n v="99000"/>
    <x v="1"/>
    <n v="9"/>
    <n v="1"/>
  </r>
  <r>
    <n v="52"/>
    <x v="0"/>
    <x v="0"/>
    <n v="2"/>
    <x v="1"/>
    <n v="3"/>
    <n v="3.75"/>
    <x v="0"/>
    <n v="73600"/>
    <x v="1"/>
    <n v="5"/>
    <n v="0"/>
  </r>
  <r>
    <n v="35"/>
    <x v="3"/>
    <x v="0"/>
    <n v="6"/>
    <x v="0"/>
    <n v="0"/>
    <n v="1.1499999999999999"/>
    <x v="2"/>
    <n v="61000"/>
    <x v="1"/>
    <n v="7"/>
    <n v="0"/>
  </r>
  <r>
    <n v="37"/>
    <x v="2"/>
    <x v="1"/>
    <n v="2"/>
    <x v="0"/>
    <n v="3"/>
    <n v="3.98"/>
    <x v="0"/>
    <n v="110000"/>
    <x v="1"/>
    <n v="7"/>
    <n v="0"/>
  </r>
  <r>
    <n v="54"/>
    <x v="0"/>
    <x v="1"/>
    <n v="2"/>
    <x v="3"/>
    <n v="1"/>
    <n v="1.86"/>
    <x v="2"/>
    <n v="62000"/>
    <x v="1"/>
    <n v="3"/>
    <n v="0"/>
  </r>
  <r>
    <n v="36"/>
    <x v="2"/>
    <x v="1"/>
    <n v="2"/>
    <x v="3"/>
    <n v="1"/>
    <n v="3.86"/>
    <x v="0"/>
    <n v="71000"/>
    <x v="1"/>
    <n v="5"/>
    <n v="0"/>
  </r>
  <r>
    <n v="41"/>
    <x v="2"/>
    <x v="0"/>
    <n v="4"/>
    <x v="3"/>
    <n v="1"/>
    <n v="1.88"/>
    <x v="2"/>
    <n v="50800"/>
    <x v="0"/>
    <n v="2"/>
    <n v="0"/>
  </r>
  <r>
    <n v="31"/>
    <x v="3"/>
    <x v="0"/>
    <n v="1"/>
    <x v="2"/>
    <n v="3"/>
    <n v="3.44"/>
    <x v="0"/>
    <n v="49800"/>
    <x v="0"/>
    <n v="7"/>
    <n v="0"/>
  </r>
  <r>
    <n v="49"/>
    <x v="0"/>
    <x v="1"/>
    <n v="1"/>
    <x v="0"/>
    <n v="4"/>
    <n v="1.68"/>
    <x v="2"/>
    <n v="73000"/>
    <x v="1"/>
    <n v="8"/>
    <n v="0"/>
  </r>
  <r>
    <n v="36"/>
    <x v="2"/>
    <x v="0"/>
    <n v="11"/>
    <x v="1"/>
    <n v="2"/>
    <n v="2.11"/>
    <x v="1"/>
    <n v="59800"/>
    <x v="0"/>
    <n v="6"/>
    <n v="0"/>
  </r>
  <r>
    <n v="51"/>
    <x v="0"/>
    <x v="0"/>
    <n v="2"/>
    <x v="0"/>
    <n v="1"/>
    <n v="3.14"/>
    <x v="0"/>
    <n v="37800"/>
    <x v="0"/>
    <n v="4"/>
    <n v="0"/>
  </r>
  <r>
    <n v="28"/>
    <x v="3"/>
    <x v="0"/>
    <n v="2"/>
    <x v="2"/>
    <n v="2"/>
    <n v="2.19"/>
    <x v="1"/>
    <n v="69400"/>
    <x v="1"/>
    <n v="4"/>
    <n v="0"/>
  </r>
  <r>
    <n v="33"/>
    <x v="3"/>
    <x v="0"/>
    <n v="2"/>
    <x v="1"/>
    <n v="3"/>
    <n v="1.94"/>
    <x v="2"/>
    <n v="36400"/>
    <x v="0"/>
    <n v="4"/>
    <n v="0"/>
  </r>
  <r>
    <n v="37"/>
    <x v="2"/>
    <x v="0"/>
    <n v="2"/>
    <x v="0"/>
    <n v="2"/>
    <n v="1.98"/>
    <x v="2"/>
    <n v="66600"/>
    <x v="1"/>
    <n v="9"/>
    <n v="1"/>
  </r>
  <r>
    <n v="54"/>
    <x v="0"/>
    <x v="1"/>
    <n v="2"/>
    <x v="0"/>
    <n v="1"/>
    <n v="3.89"/>
    <x v="0"/>
    <n v="71000"/>
    <x v="1"/>
    <n v="10"/>
    <n v="1"/>
  </r>
  <r>
    <n v="22"/>
    <x v="1"/>
    <x v="1"/>
    <n v="1"/>
    <x v="3"/>
    <n v="3"/>
    <n v="3.04"/>
    <x v="0"/>
    <n v="54000"/>
    <x v="0"/>
    <n v="3"/>
    <n v="0"/>
  </r>
  <r>
    <n v="22"/>
    <x v="1"/>
    <x v="1"/>
    <n v="2"/>
    <x v="2"/>
    <n v="5"/>
    <n v="3.64"/>
    <x v="0"/>
    <n v="74000"/>
    <x v="1"/>
    <n v="9"/>
    <n v="1"/>
  </r>
  <r>
    <n v="52"/>
    <x v="0"/>
    <x v="1"/>
    <n v="2"/>
    <x v="2"/>
    <n v="2"/>
    <n v="1.24"/>
    <x v="2"/>
    <n v="57000"/>
    <x v="0"/>
    <n v="5"/>
    <n v="0"/>
  </r>
  <r>
    <n v="56"/>
    <x v="4"/>
    <x v="0"/>
    <n v="2"/>
    <x v="0"/>
    <n v="6"/>
    <n v="2.8"/>
    <x v="1"/>
    <n v="74800"/>
    <x v="1"/>
    <n v="10"/>
    <n v="1"/>
  </r>
  <r>
    <n v="33"/>
    <x v="3"/>
    <x v="1"/>
    <n v="2"/>
    <x v="1"/>
    <n v="5"/>
    <n v="3.36"/>
    <x v="0"/>
    <n v="72000"/>
    <x v="1"/>
    <n v="6"/>
    <n v="0"/>
  </r>
  <r>
    <n v="48"/>
    <x v="0"/>
    <x v="0"/>
    <n v="1"/>
    <x v="1"/>
    <n v="2"/>
    <n v="3.84"/>
    <x v="0"/>
    <n v="76400"/>
    <x v="1"/>
    <n v="6"/>
    <n v="0"/>
  </r>
  <r>
    <n v="52"/>
    <x v="0"/>
    <x v="1"/>
    <n v="1"/>
    <x v="2"/>
    <n v="4"/>
    <n v="2.58"/>
    <x v="1"/>
    <n v="121000"/>
    <x v="1"/>
    <n v="4"/>
    <n v="0"/>
  </r>
  <r>
    <n v="34"/>
    <x v="3"/>
    <x v="1"/>
    <n v="1"/>
    <x v="0"/>
    <n v="5"/>
    <n v="2.98"/>
    <x v="1"/>
    <n v="88000"/>
    <x v="1"/>
    <n v="5"/>
    <n v="0"/>
  </r>
  <r>
    <n v="43"/>
    <x v="2"/>
    <x v="0"/>
    <n v="1"/>
    <x v="2"/>
    <n v="2"/>
    <n v="3.6"/>
    <x v="0"/>
    <n v="77400"/>
    <x v="1"/>
    <n v="8"/>
    <n v="0"/>
  </r>
  <r>
    <n v="56"/>
    <x v="4"/>
    <x v="1"/>
    <n v="1"/>
    <x v="3"/>
    <n v="5"/>
    <n v="2.63"/>
    <x v="1"/>
    <n v="84000"/>
    <x v="1"/>
    <n v="5"/>
    <n v="0"/>
  </r>
  <r>
    <n v="41"/>
    <x v="2"/>
    <x v="1"/>
    <n v="9"/>
    <x v="0"/>
    <n v="3"/>
    <n v="2.96"/>
    <x v="1"/>
    <n v="86000"/>
    <x v="1"/>
    <n v="7"/>
    <n v="0"/>
  </r>
  <r>
    <n v="32"/>
    <x v="3"/>
    <x v="0"/>
    <n v="1"/>
    <x v="2"/>
    <n v="4"/>
    <n v="3.44"/>
    <x v="0"/>
    <n v="91600"/>
    <x v="1"/>
    <n v="9"/>
    <n v="1"/>
  </r>
  <r>
    <n v="24"/>
    <x v="1"/>
    <x v="1"/>
    <n v="1"/>
    <x v="0"/>
    <n v="6"/>
    <n v="2.0499999999999998"/>
    <x v="1"/>
    <n v="110000"/>
    <x v="1"/>
    <n v="8"/>
    <n v="0"/>
  </r>
  <r>
    <n v="23"/>
    <x v="1"/>
    <x v="0"/>
    <n v="5"/>
    <x v="1"/>
    <n v="4"/>
    <n v="2.1"/>
    <x v="1"/>
    <n v="48400"/>
    <x v="0"/>
    <n v="7"/>
    <n v="0"/>
  </r>
  <r>
    <n v="35"/>
    <x v="3"/>
    <x v="0"/>
    <n v="4"/>
    <x v="2"/>
    <n v="1"/>
    <n v="3.95"/>
    <x v="0"/>
    <n v="60000"/>
    <x v="0"/>
    <n v="9"/>
    <n v="1"/>
  </r>
  <r>
    <n v="55"/>
    <x v="0"/>
    <x v="0"/>
    <n v="3"/>
    <x v="2"/>
    <n v="1"/>
    <n v="2.94"/>
    <x v="1"/>
    <n v="88000"/>
    <x v="1"/>
    <n v="10"/>
    <n v="1"/>
  </r>
  <r>
    <n v="26"/>
    <x v="3"/>
    <x v="1"/>
    <n v="6"/>
    <x v="3"/>
    <n v="3"/>
    <n v="1.88"/>
    <x v="2"/>
    <n v="64000"/>
    <x v="1"/>
    <n v="4"/>
    <n v="0"/>
  </r>
  <r>
    <n v="43"/>
    <x v="2"/>
    <x v="0"/>
    <n v="1"/>
    <x v="0"/>
    <n v="0"/>
    <n v="2.39"/>
    <x v="1"/>
    <n v="59400"/>
    <x v="0"/>
    <n v="4"/>
    <n v="0"/>
  </r>
  <r>
    <n v="34"/>
    <x v="3"/>
    <x v="0"/>
    <n v="1"/>
    <x v="3"/>
    <n v="3"/>
    <n v="3.25"/>
    <x v="0"/>
    <n v="69200"/>
    <x v="1"/>
    <n v="3"/>
    <n v="0"/>
  </r>
  <r>
    <n v="50"/>
    <x v="0"/>
    <x v="1"/>
    <n v="7"/>
    <x v="3"/>
    <n v="0"/>
    <n v="2.4700000000000002"/>
    <x v="1"/>
    <n v="86000"/>
    <x v="1"/>
    <n v="5"/>
    <n v="0"/>
  </r>
  <r>
    <n v="43"/>
    <x v="2"/>
    <x v="0"/>
    <n v="3"/>
    <x v="3"/>
    <n v="4"/>
    <n v="2.58"/>
    <x v="1"/>
    <n v="56400"/>
    <x v="0"/>
    <n v="4"/>
    <n v="0"/>
  </r>
  <r>
    <n v="23"/>
    <x v="1"/>
    <x v="0"/>
    <n v="1"/>
    <x v="0"/>
    <n v="4"/>
    <n v="3.25"/>
    <x v="0"/>
    <n v="55400"/>
    <x v="0"/>
    <n v="9"/>
    <n v="1"/>
  </r>
  <r>
    <n v="31"/>
    <x v="3"/>
    <x v="1"/>
    <n v="2"/>
    <x v="0"/>
    <n v="4"/>
    <n v="3.23"/>
    <x v="0"/>
    <n v="87000"/>
    <x v="1"/>
    <n v="9"/>
    <n v="1"/>
  </r>
  <r>
    <n v="24"/>
    <x v="1"/>
    <x v="1"/>
    <n v="1"/>
    <x v="0"/>
    <n v="1"/>
    <n v="3.9"/>
    <x v="0"/>
    <n v="65000"/>
    <x v="1"/>
    <n v="8"/>
    <n v="0"/>
  </r>
  <r>
    <n v="40"/>
    <x v="2"/>
    <x v="1"/>
    <n v="7"/>
    <x v="2"/>
    <n v="1"/>
    <n v="3.09"/>
    <x v="0"/>
    <n v="85000"/>
    <x v="1"/>
    <n v="6"/>
    <n v="0"/>
  </r>
  <r>
    <n v="35"/>
    <x v="3"/>
    <x v="1"/>
    <n v="1"/>
    <x v="3"/>
    <n v="3"/>
    <n v="3.82"/>
    <x v="0"/>
    <n v="79000"/>
    <x v="1"/>
    <n v="6"/>
    <n v="0"/>
  </r>
  <r>
    <n v="34"/>
    <x v="3"/>
    <x v="0"/>
    <n v="2"/>
    <x v="2"/>
    <n v="3"/>
    <n v="3.03"/>
    <x v="0"/>
    <n v="79200"/>
    <x v="1"/>
    <n v="5"/>
    <n v="0"/>
  </r>
  <r>
    <n v="30"/>
    <x v="3"/>
    <x v="1"/>
    <n v="1"/>
    <x v="0"/>
    <n v="1"/>
    <n v="1.44"/>
    <x v="2"/>
    <n v="62000"/>
    <x v="1"/>
    <n v="6"/>
    <n v="0"/>
  </r>
  <r>
    <n v="49"/>
    <x v="0"/>
    <x v="1"/>
    <n v="2"/>
    <x v="1"/>
    <n v="3"/>
    <n v="1.82"/>
    <x v="2"/>
    <n v="71000"/>
    <x v="1"/>
    <n v="5"/>
    <n v="0"/>
  </r>
  <r>
    <n v="53"/>
    <x v="0"/>
    <x v="0"/>
    <n v="2"/>
    <x v="2"/>
    <n v="4"/>
    <n v="3.71"/>
    <x v="0"/>
    <n v="85400"/>
    <x v="1"/>
    <n v="9"/>
    <n v="1"/>
  </r>
  <r>
    <n v="30"/>
    <x v="3"/>
    <x v="1"/>
    <n v="7"/>
    <x v="0"/>
    <n v="1"/>
    <n v="3.59"/>
    <x v="0"/>
    <n v="88000"/>
    <x v="1"/>
    <n v="7"/>
    <n v="0"/>
  </r>
  <r>
    <n v="22"/>
    <x v="1"/>
    <x v="1"/>
    <n v="3"/>
    <x v="2"/>
    <n v="1"/>
    <n v="3.02"/>
    <x v="0"/>
    <n v="40000"/>
    <x v="0"/>
    <n v="9"/>
    <n v="1"/>
  </r>
  <r>
    <n v="50"/>
    <x v="0"/>
    <x v="1"/>
    <n v="2"/>
    <x v="2"/>
    <n v="0"/>
    <n v="1.46"/>
    <x v="2"/>
    <n v="59000"/>
    <x v="0"/>
    <n v="5"/>
    <n v="0"/>
  </r>
  <r>
    <n v="48"/>
    <x v="0"/>
    <x v="1"/>
    <n v="2"/>
    <x v="1"/>
    <n v="6"/>
    <n v="2.4"/>
    <x v="1"/>
    <n v="85000"/>
    <x v="1"/>
    <n v="8"/>
    <n v="0"/>
  </r>
  <r>
    <n v="55"/>
    <x v="0"/>
    <x v="1"/>
    <n v="2"/>
    <x v="3"/>
    <n v="1"/>
    <n v="2.04"/>
    <x v="1"/>
    <n v="50000"/>
    <x v="0"/>
    <n v="3"/>
    <n v="0"/>
  </r>
  <r>
    <n v="30"/>
    <x v="3"/>
    <x v="1"/>
    <n v="1"/>
    <x v="2"/>
    <n v="3"/>
    <n v="3.62"/>
    <x v="0"/>
    <n v="80000"/>
    <x v="1"/>
    <n v="9"/>
    <n v="1"/>
  </r>
  <r>
    <n v="31"/>
    <x v="3"/>
    <x v="1"/>
    <n v="1"/>
    <x v="2"/>
    <n v="2"/>
    <n v="1.67"/>
    <x v="2"/>
    <n v="67000"/>
    <x v="1"/>
    <n v="4"/>
    <n v="0"/>
  </r>
  <r>
    <n v="53"/>
    <x v="0"/>
    <x v="0"/>
    <n v="1"/>
    <x v="0"/>
    <n v="6"/>
    <n v="2.14"/>
    <x v="1"/>
    <n v="86400"/>
    <x v="1"/>
    <n v="8"/>
    <n v="0"/>
  </r>
  <r>
    <n v="29"/>
    <x v="3"/>
    <x v="0"/>
    <n v="2"/>
    <x v="0"/>
    <n v="2"/>
    <n v="3.84"/>
    <x v="0"/>
    <n v="70200"/>
    <x v="1"/>
    <n v="7"/>
    <n v="0"/>
  </r>
  <r>
    <n v="45"/>
    <x v="2"/>
    <x v="1"/>
    <n v="2"/>
    <x v="2"/>
    <n v="1"/>
    <n v="2.46"/>
    <x v="1"/>
    <n v="85000"/>
    <x v="1"/>
    <n v="7"/>
    <n v="0"/>
  </r>
  <r>
    <n v="50"/>
    <x v="0"/>
    <x v="0"/>
    <n v="2"/>
    <x v="0"/>
    <n v="6"/>
    <n v="2.99"/>
    <x v="1"/>
    <n v="98000"/>
    <x v="1"/>
    <n v="7"/>
    <n v="0"/>
  </r>
  <r>
    <n v="21"/>
    <x v="1"/>
    <x v="1"/>
    <n v="1"/>
    <x v="0"/>
    <n v="2"/>
    <n v="2.7"/>
    <x v="1"/>
    <n v="41000"/>
    <x v="0"/>
    <n v="8"/>
    <n v="0"/>
  </r>
  <r>
    <n v="34"/>
    <x v="3"/>
    <x v="1"/>
    <n v="2"/>
    <x v="0"/>
    <n v="3"/>
    <n v="2.74"/>
    <x v="1"/>
    <n v="63000"/>
    <x v="1"/>
    <n v="6"/>
    <n v="0"/>
  </r>
  <r>
    <n v="21"/>
    <x v="1"/>
    <x v="1"/>
    <n v="2"/>
    <x v="0"/>
    <n v="5"/>
    <n v="3.63"/>
    <x v="0"/>
    <n v="72000"/>
    <x v="1"/>
    <n v="8"/>
    <n v="0"/>
  </r>
  <r>
    <n v="55"/>
    <x v="0"/>
    <x v="1"/>
    <n v="2"/>
    <x v="0"/>
    <n v="6"/>
    <n v="3.32"/>
    <x v="0"/>
    <n v="134000"/>
    <x v="1"/>
    <n v="10"/>
    <n v="1"/>
  </r>
  <r>
    <n v="33"/>
    <x v="3"/>
    <x v="1"/>
    <n v="2"/>
    <x v="2"/>
    <n v="2"/>
    <n v="3.99"/>
    <x v="0"/>
    <n v="99000"/>
    <x v="1"/>
    <n v="9"/>
    <n v="1"/>
  </r>
  <r>
    <n v="40"/>
    <x v="2"/>
    <x v="1"/>
    <n v="1"/>
    <x v="2"/>
    <n v="2"/>
    <n v="2.2799999999999998"/>
    <x v="1"/>
    <n v="65000"/>
    <x v="1"/>
    <n v="5"/>
    <n v="0"/>
  </r>
  <r>
    <n v="34"/>
    <x v="3"/>
    <x v="1"/>
    <n v="2"/>
    <x v="2"/>
    <n v="1"/>
    <n v="2.1"/>
    <x v="1"/>
    <n v="54000"/>
    <x v="0"/>
    <n v="4"/>
    <n v="0"/>
  </r>
  <r>
    <n v="37"/>
    <x v="2"/>
    <x v="1"/>
    <n v="2"/>
    <x v="1"/>
    <n v="6"/>
    <n v="2.15"/>
    <x v="1"/>
    <n v="76000"/>
    <x v="1"/>
    <n v="5"/>
    <n v="0"/>
  </r>
  <r>
    <n v="27"/>
    <x v="3"/>
    <x v="1"/>
    <n v="2"/>
    <x v="2"/>
    <n v="2"/>
    <n v="1.85"/>
    <x v="2"/>
    <n v="49000"/>
    <x v="0"/>
    <n v="6"/>
    <n v="0"/>
  </r>
  <r>
    <n v="33"/>
    <x v="3"/>
    <x v="0"/>
    <n v="2"/>
    <x v="2"/>
    <n v="4"/>
    <n v="3.45"/>
    <x v="0"/>
    <n v="75400"/>
    <x v="1"/>
    <n v="9"/>
    <n v="1"/>
  </r>
  <r>
    <n v="55"/>
    <x v="0"/>
    <x v="1"/>
    <n v="3"/>
    <x v="3"/>
    <n v="3"/>
    <n v="2.54"/>
    <x v="1"/>
    <n v="72000"/>
    <x v="1"/>
    <n v="7"/>
    <n v="0"/>
  </r>
  <r>
    <n v="43"/>
    <x v="2"/>
    <x v="0"/>
    <n v="1"/>
    <x v="2"/>
    <n v="3"/>
    <n v="1.84"/>
    <x v="2"/>
    <n v="61400"/>
    <x v="1"/>
    <n v="5"/>
    <n v="0"/>
  </r>
  <r>
    <n v="43"/>
    <x v="2"/>
    <x v="1"/>
    <n v="2"/>
    <x v="2"/>
    <n v="0"/>
    <n v="3.13"/>
    <x v="0"/>
    <n v="86000"/>
    <x v="1"/>
    <n v="3"/>
    <n v="0"/>
  </r>
  <r>
    <n v="31"/>
    <x v="3"/>
    <x v="0"/>
    <n v="3"/>
    <x v="0"/>
    <n v="4"/>
    <n v="3.9"/>
    <x v="0"/>
    <n v="78800"/>
    <x v="1"/>
    <n v="9"/>
    <n v="1"/>
  </r>
  <r>
    <n v="53"/>
    <x v="0"/>
    <x v="0"/>
    <n v="6"/>
    <x v="2"/>
    <n v="3"/>
    <n v="2.85"/>
    <x v="1"/>
    <n v="82400"/>
    <x v="1"/>
    <n v="9"/>
    <n v="1"/>
  </r>
  <r>
    <n v="57"/>
    <x v="4"/>
    <x v="0"/>
    <n v="2"/>
    <x v="2"/>
    <n v="2"/>
    <n v="3.2"/>
    <x v="0"/>
    <n v="96600"/>
    <x v="1"/>
    <n v="6"/>
    <n v="0"/>
  </r>
  <r>
    <n v="29"/>
    <x v="3"/>
    <x v="0"/>
    <n v="2"/>
    <x v="2"/>
    <n v="4"/>
    <n v="1.34"/>
    <x v="2"/>
    <n v="74200"/>
    <x v="1"/>
    <n v="9"/>
    <n v="1"/>
  </r>
  <r>
    <n v="22"/>
    <x v="1"/>
    <x v="0"/>
    <n v="1"/>
    <x v="2"/>
    <n v="4"/>
    <n v="3.76"/>
    <x v="0"/>
    <n v="75600"/>
    <x v="1"/>
    <n v="6"/>
    <n v="0"/>
  </r>
  <r>
    <n v="34"/>
    <x v="3"/>
    <x v="1"/>
    <n v="1"/>
    <x v="0"/>
    <n v="4"/>
    <n v="3.53"/>
    <x v="0"/>
    <n v="70000"/>
    <x v="1"/>
    <n v="9"/>
    <n v="1"/>
  </r>
  <r>
    <n v="40"/>
    <x v="2"/>
    <x v="1"/>
    <n v="2"/>
    <x v="0"/>
    <n v="3"/>
    <n v="3.38"/>
    <x v="0"/>
    <n v="77000"/>
    <x v="1"/>
    <n v="6"/>
    <n v="0"/>
  </r>
  <r>
    <n v="45"/>
    <x v="2"/>
    <x v="1"/>
    <n v="2"/>
    <x v="0"/>
    <n v="4"/>
    <n v="1.69"/>
    <x v="2"/>
    <n v="90000"/>
    <x v="1"/>
    <n v="9"/>
    <n v="1"/>
  </r>
  <r>
    <n v="49"/>
    <x v="0"/>
    <x v="1"/>
    <n v="1"/>
    <x v="2"/>
    <n v="1"/>
    <n v="3.75"/>
    <x v="0"/>
    <n v="121000"/>
    <x v="1"/>
    <n v="8"/>
    <n v="0"/>
  </r>
  <r>
    <n v="54"/>
    <x v="0"/>
    <x v="1"/>
    <n v="1"/>
    <x v="3"/>
    <n v="1"/>
    <n v="3.52"/>
    <x v="0"/>
    <n v="82000"/>
    <x v="1"/>
    <n v="5"/>
    <n v="0"/>
  </r>
  <r>
    <n v="35"/>
    <x v="3"/>
    <x v="0"/>
    <n v="3"/>
    <x v="1"/>
    <n v="1"/>
    <n v="2.67"/>
    <x v="1"/>
    <n v="51000"/>
    <x v="0"/>
    <n v="3"/>
    <n v="0"/>
  </r>
  <r>
    <n v="38"/>
    <x v="2"/>
    <x v="1"/>
    <n v="2"/>
    <x v="2"/>
    <n v="2"/>
    <n v="3.69"/>
    <x v="0"/>
    <n v="108000"/>
    <x v="1"/>
    <n v="9"/>
    <n v="1"/>
  </r>
  <r>
    <n v="40"/>
    <x v="2"/>
    <x v="0"/>
    <n v="1"/>
    <x v="0"/>
    <n v="0"/>
    <n v="2.54"/>
    <x v="1"/>
    <n v="71000"/>
    <x v="1"/>
    <n v="5"/>
    <n v="0"/>
  </r>
  <r>
    <n v="32"/>
    <x v="3"/>
    <x v="0"/>
    <n v="2"/>
    <x v="2"/>
    <n v="2"/>
    <n v="2.52"/>
    <x v="1"/>
    <n v="65600"/>
    <x v="1"/>
    <n v="5"/>
    <n v="0"/>
  </r>
  <r>
    <n v="29"/>
    <x v="3"/>
    <x v="1"/>
    <n v="1"/>
    <x v="2"/>
    <n v="5"/>
    <n v="1.46"/>
    <x v="2"/>
    <n v="73000"/>
    <x v="1"/>
    <n v="8"/>
    <n v="0"/>
  </r>
  <r>
    <n v="40"/>
    <x v="2"/>
    <x v="0"/>
    <n v="2"/>
    <x v="0"/>
    <n v="1"/>
    <n v="2.83"/>
    <x v="1"/>
    <n v="75000"/>
    <x v="1"/>
    <n v="8"/>
    <n v="0"/>
  </r>
  <r>
    <n v="47"/>
    <x v="0"/>
    <x v="0"/>
    <n v="1"/>
    <x v="2"/>
    <n v="0"/>
    <n v="3.76"/>
    <x v="0"/>
    <n v="69600"/>
    <x v="1"/>
    <n v="8"/>
    <n v="0"/>
  </r>
  <r>
    <n v="46"/>
    <x v="0"/>
    <x v="1"/>
    <n v="2"/>
    <x v="3"/>
    <n v="1"/>
    <n v="1.69"/>
    <x v="2"/>
    <n v="53000"/>
    <x v="0"/>
    <n v="4"/>
    <n v="0"/>
  </r>
  <r>
    <n v="26"/>
    <x v="3"/>
    <x v="1"/>
    <n v="8"/>
    <x v="2"/>
    <n v="4"/>
    <n v="2.2799999999999998"/>
    <x v="1"/>
    <n v="62000"/>
    <x v="1"/>
    <n v="8"/>
    <n v="0"/>
  </r>
  <r>
    <n v="36"/>
    <x v="2"/>
    <x v="0"/>
    <n v="2"/>
    <x v="2"/>
    <n v="0"/>
    <n v="3.71"/>
    <x v="0"/>
    <n v="64800"/>
    <x v="1"/>
    <n v="3"/>
    <n v="0"/>
  </r>
  <r>
    <n v="50"/>
    <x v="0"/>
    <x v="1"/>
    <n v="2"/>
    <x v="2"/>
    <n v="2"/>
    <n v="1.26"/>
    <x v="2"/>
    <n v="80000"/>
    <x v="1"/>
    <n v="6"/>
    <n v="0"/>
  </r>
  <r>
    <n v="23"/>
    <x v="1"/>
    <x v="1"/>
    <n v="1"/>
    <x v="2"/>
    <n v="3"/>
    <n v="3.89"/>
    <x v="0"/>
    <n v="68000"/>
    <x v="1"/>
    <n v="8"/>
    <n v="0"/>
  </r>
  <r>
    <n v="49"/>
    <x v="0"/>
    <x v="1"/>
    <n v="2"/>
    <x v="2"/>
    <n v="5"/>
    <n v="2.42"/>
    <x v="1"/>
    <n v="75000"/>
    <x v="1"/>
    <n v="9"/>
    <n v="1"/>
  </r>
  <r>
    <n v="47"/>
    <x v="0"/>
    <x v="1"/>
    <n v="2"/>
    <x v="0"/>
    <n v="0"/>
    <n v="1.39"/>
    <x v="2"/>
    <n v="67000"/>
    <x v="1"/>
    <n v="3"/>
    <n v="0"/>
  </r>
  <r>
    <n v="56"/>
    <x v="4"/>
    <x v="0"/>
    <n v="6"/>
    <x v="2"/>
    <n v="0"/>
    <n v="2.4700000000000002"/>
    <x v="1"/>
    <n v="73800"/>
    <x v="1"/>
    <n v="9"/>
    <n v="1"/>
  </r>
  <r>
    <n v="28"/>
    <x v="3"/>
    <x v="1"/>
    <n v="1"/>
    <x v="3"/>
    <n v="2"/>
    <n v="2.65"/>
    <x v="1"/>
    <n v="48000"/>
    <x v="0"/>
    <n v="3"/>
    <n v="0"/>
  </r>
  <r>
    <n v="55"/>
    <x v="0"/>
    <x v="0"/>
    <n v="5"/>
    <x v="2"/>
    <n v="2"/>
    <n v="3.24"/>
    <x v="0"/>
    <n v="74000"/>
    <x v="1"/>
    <n v="5"/>
    <n v="0"/>
  </r>
  <r>
    <n v="33"/>
    <x v="3"/>
    <x v="0"/>
    <n v="4"/>
    <x v="0"/>
    <n v="3"/>
    <n v="2.29"/>
    <x v="1"/>
    <n v="67400"/>
    <x v="1"/>
    <n v="6"/>
    <n v="0"/>
  </r>
  <r>
    <n v="35"/>
    <x v="3"/>
    <x v="1"/>
    <n v="1"/>
    <x v="2"/>
    <n v="3"/>
    <n v="1.1599999999999999"/>
    <x v="2"/>
    <n v="62000"/>
    <x v="1"/>
    <n v="6"/>
    <n v="0"/>
  </r>
  <r>
    <n v="44"/>
    <x v="2"/>
    <x v="0"/>
    <n v="2"/>
    <x v="0"/>
    <n v="2"/>
    <n v="2.36"/>
    <x v="1"/>
    <n v="94200"/>
    <x v="1"/>
    <n v="6"/>
    <n v="0"/>
  </r>
  <r>
    <n v="35"/>
    <x v="3"/>
    <x v="0"/>
    <n v="2"/>
    <x v="3"/>
    <n v="4"/>
    <n v="2.52"/>
    <x v="1"/>
    <n v="56000"/>
    <x v="0"/>
    <n v="6"/>
    <n v="0"/>
  </r>
  <r>
    <n v="30"/>
    <x v="3"/>
    <x v="1"/>
    <n v="1"/>
    <x v="1"/>
    <n v="3"/>
    <n v="2.29"/>
    <x v="1"/>
    <n v="74000"/>
    <x v="1"/>
    <n v="4"/>
    <n v="0"/>
  </r>
  <r>
    <n v="56"/>
    <x v="4"/>
    <x v="1"/>
    <n v="2"/>
    <x v="2"/>
    <n v="4"/>
    <n v="1.96"/>
    <x v="2"/>
    <n v="88000"/>
    <x v="1"/>
    <n v="7"/>
    <n v="0"/>
  </r>
  <r>
    <n v="26"/>
    <x v="3"/>
    <x v="1"/>
    <n v="4"/>
    <x v="2"/>
    <n v="4"/>
    <n v="3.5"/>
    <x v="0"/>
    <n v="74000"/>
    <x v="1"/>
    <n v="6"/>
    <n v="0"/>
  </r>
  <r>
    <n v="27"/>
    <x v="3"/>
    <x v="1"/>
    <n v="1"/>
    <x v="0"/>
    <n v="3"/>
    <n v="2.0299999999999998"/>
    <x v="1"/>
    <n v="50000"/>
    <x v="0"/>
    <n v="3"/>
    <n v="0"/>
  </r>
  <r>
    <n v="28"/>
    <x v="3"/>
    <x v="0"/>
    <n v="1"/>
    <x v="0"/>
    <n v="2"/>
    <n v="3.73"/>
    <x v="0"/>
    <n v="65400"/>
    <x v="1"/>
    <n v="8"/>
    <n v="0"/>
  </r>
  <r>
    <n v="24"/>
    <x v="1"/>
    <x v="1"/>
    <n v="1"/>
    <x v="3"/>
    <n v="3"/>
    <n v="3.64"/>
    <x v="0"/>
    <n v="47000"/>
    <x v="0"/>
    <n v="7"/>
    <n v="0"/>
  </r>
  <r>
    <n v="28"/>
    <x v="3"/>
    <x v="1"/>
    <n v="1"/>
    <x v="3"/>
    <n v="4"/>
    <n v="3.86"/>
    <x v="0"/>
    <n v="69000"/>
    <x v="1"/>
    <n v="5"/>
    <n v="0"/>
  </r>
  <r>
    <n v="42"/>
    <x v="2"/>
    <x v="1"/>
    <n v="2"/>
    <x v="2"/>
    <n v="2"/>
    <n v="1.61"/>
    <x v="2"/>
    <n v="55000"/>
    <x v="0"/>
    <n v="10"/>
    <n v="1"/>
  </r>
  <r>
    <n v="33"/>
    <x v="3"/>
    <x v="0"/>
    <n v="5"/>
    <x v="0"/>
    <n v="5"/>
    <n v="3.57"/>
    <x v="0"/>
    <n v="120400"/>
    <x v="1"/>
    <n v="9"/>
    <n v="1"/>
  </r>
  <r>
    <n v="36"/>
    <x v="2"/>
    <x v="1"/>
    <n v="1"/>
    <x v="1"/>
    <n v="3"/>
    <n v="3.03"/>
    <x v="0"/>
    <n v="47000"/>
    <x v="0"/>
    <n v="5"/>
    <n v="0"/>
  </r>
  <r>
    <n v="24"/>
    <x v="1"/>
    <x v="1"/>
    <n v="6"/>
    <x v="2"/>
    <n v="0"/>
    <n v="2.77"/>
    <x v="1"/>
    <n v="39000"/>
    <x v="0"/>
    <n v="5"/>
    <n v="0"/>
  </r>
  <r>
    <n v="49"/>
    <x v="0"/>
    <x v="1"/>
    <n v="1"/>
    <x v="0"/>
    <n v="5"/>
    <n v="3.56"/>
    <x v="0"/>
    <n v="149000"/>
    <x v="2"/>
    <n v="8"/>
    <n v="0"/>
  </r>
  <r>
    <n v="47"/>
    <x v="0"/>
    <x v="0"/>
    <n v="1"/>
    <x v="2"/>
    <n v="5"/>
    <n v="2.5099999999999998"/>
    <x v="1"/>
    <n v="61600"/>
    <x v="1"/>
    <n v="7"/>
    <n v="0"/>
  </r>
  <r>
    <n v="48"/>
    <x v="0"/>
    <x v="1"/>
    <n v="1"/>
    <x v="2"/>
    <n v="1"/>
    <n v="3.21"/>
    <x v="0"/>
    <n v="94000"/>
    <x v="1"/>
    <n v="6"/>
    <n v="0"/>
  </r>
  <r>
    <n v="23"/>
    <x v="1"/>
    <x v="1"/>
    <n v="2"/>
    <x v="3"/>
    <n v="1"/>
    <n v="3.58"/>
    <x v="0"/>
    <n v="49000"/>
    <x v="0"/>
    <n v="4"/>
    <n v="0"/>
  </r>
  <r>
    <n v="29"/>
    <x v="3"/>
    <x v="0"/>
    <n v="1"/>
    <x v="2"/>
    <n v="4"/>
    <n v="1.69"/>
    <x v="2"/>
    <n v="78200"/>
    <x v="1"/>
    <n v="7"/>
    <n v="0"/>
  </r>
  <r>
    <n v="49"/>
    <x v="0"/>
    <x v="1"/>
    <n v="1"/>
    <x v="0"/>
    <n v="4"/>
    <n v="3.63"/>
    <x v="0"/>
    <n v="117000"/>
    <x v="1"/>
    <n v="10"/>
    <n v="1"/>
  </r>
  <r>
    <n v="21"/>
    <x v="1"/>
    <x v="0"/>
    <n v="3"/>
    <x v="2"/>
    <n v="2"/>
    <n v="1.72"/>
    <x v="2"/>
    <n v="61800"/>
    <x v="1"/>
    <n v="6"/>
    <n v="0"/>
  </r>
  <r>
    <n v="44"/>
    <x v="2"/>
    <x v="0"/>
    <n v="2"/>
    <x v="0"/>
    <n v="4"/>
    <n v="3.97"/>
    <x v="0"/>
    <n v="92200"/>
    <x v="1"/>
    <n v="10"/>
    <n v="1"/>
  </r>
  <r>
    <n v="55"/>
    <x v="0"/>
    <x v="0"/>
    <n v="1"/>
    <x v="2"/>
    <n v="4"/>
    <n v="2.44"/>
    <x v="1"/>
    <n v="82000"/>
    <x v="1"/>
    <n v="9"/>
    <n v="1"/>
  </r>
  <r>
    <n v="33"/>
    <x v="3"/>
    <x v="1"/>
    <n v="2"/>
    <x v="0"/>
    <n v="3"/>
    <n v="1.58"/>
    <x v="2"/>
    <n v="78000"/>
    <x v="1"/>
    <n v="6"/>
    <n v="0"/>
  </r>
  <r>
    <n v="40"/>
    <x v="2"/>
    <x v="1"/>
    <n v="1"/>
    <x v="3"/>
    <n v="0"/>
    <n v="3.34"/>
    <x v="0"/>
    <n v="56000"/>
    <x v="0"/>
    <n v="3"/>
    <n v="0"/>
  </r>
  <r>
    <n v="44"/>
    <x v="2"/>
    <x v="0"/>
    <n v="1"/>
    <x v="1"/>
    <n v="1"/>
    <n v="2.7"/>
    <x v="1"/>
    <n v="64200"/>
    <x v="1"/>
    <n v="4"/>
    <n v="0"/>
  </r>
  <r>
    <n v="33"/>
    <x v="3"/>
    <x v="0"/>
    <n v="6"/>
    <x v="0"/>
    <n v="3"/>
    <n v="3.38"/>
    <x v="0"/>
    <n v="100400"/>
    <x v="1"/>
    <n v="8"/>
    <n v="0"/>
  </r>
  <r>
    <n v="34"/>
    <x v="3"/>
    <x v="1"/>
    <n v="2"/>
    <x v="2"/>
    <n v="6"/>
    <n v="2.16"/>
    <x v="1"/>
    <n v="114000"/>
    <x v="1"/>
    <n v="10"/>
    <n v="1"/>
  </r>
  <r>
    <n v="35"/>
    <x v="3"/>
    <x v="0"/>
    <n v="1"/>
    <x v="0"/>
    <n v="3"/>
    <n v="2.78"/>
    <x v="1"/>
    <n v="82000"/>
    <x v="1"/>
    <n v="6"/>
    <n v="0"/>
  </r>
  <r>
    <n v="26"/>
    <x v="3"/>
    <x v="1"/>
    <n v="1"/>
    <x v="2"/>
    <n v="4"/>
    <n v="2.35"/>
    <x v="1"/>
    <n v="69000"/>
    <x v="1"/>
    <n v="10"/>
    <n v="1"/>
  </r>
  <r>
    <n v="49"/>
    <x v="0"/>
    <x v="0"/>
    <n v="1"/>
    <x v="0"/>
    <n v="3"/>
    <n v="3.96"/>
    <x v="0"/>
    <n v="117200"/>
    <x v="1"/>
    <n v="5"/>
    <n v="0"/>
  </r>
  <r>
    <n v="33"/>
    <x v="3"/>
    <x v="1"/>
    <n v="4"/>
    <x v="2"/>
    <n v="4"/>
    <n v="3.2"/>
    <x v="0"/>
    <n v="82000"/>
    <x v="1"/>
    <n v="7"/>
    <n v="0"/>
  </r>
  <r>
    <n v="56"/>
    <x v="4"/>
    <x v="1"/>
    <n v="2"/>
    <x v="0"/>
    <n v="3"/>
    <n v="3.92"/>
    <x v="0"/>
    <n v="156000"/>
    <x v="2"/>
    <n v="9"/>
    <n v="1"/>
  </r>
  <r>
    <n v="32"/>
    <x v="3"/>
    <x v="1"/>
    <n v="2"/>
    <x v="1"/>
    <n v="4"/>
    <n v="3.39"/>
    <x v="0"/>
    <n v="58000"/>
    <x v="0"/>
    <n v="4"/>
    <n v="0"/>
  </r>
  <r>
    <n v="42"/>
    <x v="2"/>
    <x v="0"/>
    <n v="2"/>
    <x v="3"/>
    <n v="2"/>
    <n v="1.54"/>
    <x v="2"/>
    <n v="73600"/>
    <x v="1"/>
    <n v="3"/>
    <n v="0"/>
  </r>
  <r>
    <n v="47"/>
    <x v="0"/>
    <x v="1"/>
    <n v="2"/>
    <x v="0"/>
    <n v="4"/>
    <n v="1.93"/>
    <x v="2"/>
    <n v="108000"/>
    <x v="1"/>
    <n v="7"/>
    <n v="0"/>
  </r>
  <r>
    <n v="50"/>
    <x v="0"/>
    <x v="0"/>
    <n v="2"/>
    <x v="2"/>
    <n v="3"/>
    <n v="3.26"/>
    <x v="0"/>
    <n v="71000"/>
    <x v="1"/>
    <n v="8"/>
    <n v="0"/>
  </r>
  <r>
    <n v="23"/>
    <x v="1"/>
    <x v="1"/>
    <n v="4"/>
    <x v="2"/>
    <n v="5"/>
    <n v="1.38"/>
    <x v="2"/>
    <n v="82000"/>
    <x v="1"/>
    <n v="9"/>
    <n v="1"/>
  </r>
  <r>
    <n v="25"/>
    <x v="1"/>
    <x v="1"/>
    <n v="1"/>
    <x v="0"/>
    <n v="3"/>
    <n v="2.93"/>
    <x v="1"/>
    <n v="62000"/>
    <x v="1"/>
    <n v="7"/>
    <n v="0"/>
  </r>
  <r>
    <n v="43"/>
    <x v="2"/>
    <x v="1"/>
    <n v="3"/>
    <x v="2"/>
    <n v="3"/>
    <n v="2.02"/>
    <x v="1"/>
    <n v="75000"/>
    <x v="1"/>
    <n v="6"/>
    <n v="0"/>
  </r>
  <r>
    <n v="29"/>
    <x v="3"/>
    <x v="1"/>
    <n v="1"/>
    <x v="0"/>
    <n v="1"/>
    <n v="2.97"/>
    <x v="1"/>
    <n v="41000"/>
    <x v="0"/>
    <n v="4"/>
    <n v="0"/>
  </r>
  <r>
    <n v="25"/>
    <x v="1"/>
    <x v="0"/>
    <n v="4"/>
    <x v="1"/>
    <n v="4"/>
    <n v="2.5299999999999998"/>
    <x v="1"/>
    <n v="56000"/>
    <x v="0"/>
    <n v="5"/>
    <n v="0"/>
  </r>
  <r>
    <n v="38"/>
    <x v="2"/>
    <x v="1"/>
    <n v="2"/>
    <x v="2"/>
    <n v="4"/>
    <n v="3.74"/>
    <x v="0"/>
    <n v="121000"/>
    <x v="1"/>
    <n v="9"/>
    <n v="1"/>
  </r>
  <r>
    <n v="53"/>
    <x v="0"/>
    <x v="0"/>
    <n v="2"/>
    <x v="2"/>
    <n v="4"/>
    <n v="2.29"/>
    <x v="1"/>
    <n v="68400"/>
    <x v="1"/>
    <n v="8"/>
    <n v="0"/>
  </r>
  <r>
    <n v="51"/>
    <x v="0"/>
    <x v="1"/>
    <n v="2"/>
    <x v="3"/>
    <n v="3"/>
    <n v="3.38"/>
    <x v="0"/>
    <n v="95000"/>
    <x v="1"/>
    <n v="4"/>
    <n v="0"/>
  </r>
  <r>
    <n v="30"/>
    <x v="3"/>
    <x v="1"/>
    <n v="2"/>
    <x v="0"/>
    <n v="5"/>
    <n v="2.77"/>
    <x v="1"/>
    <n v="65000"/>
    <x v="1"/>
    <n v="9"/>
    <n v="1"/>
  </r>
  <r>
    <n v="46"/>
    <x v="0"/>
    <x v="0"/>
    <n v="2"/>
    <x v="2"/>
    <n v="2"/>
    <n v="2.62"/>
    <x v="1"/>
    <n v="104800"/>
    <x v="1"/>
    <n v="8"/>
    <n v="0"/>
  </r>
  <r>
    <n v="29"/>
    <x v="3"/>
    <x v="1"/>
    <n v="2"/>
    <x v="2"/>
    <n v="2"/>
    <n v="2.42"/>
    <x v="1"/>
    <n v="52000"/>
    <x v="0"/>
    <n v="3"/>
    <n v="0"/>
  </r>
  <r>
    <n v="52"/>
    <x v="0"/>
    <x v="0"/>
    <n v="2"/>
    <x v="0"/>
    <n v="5"/>
    <n v="1.1299999999999999"/>
    <x v="2"/>
    <n v="59600"/>
    <x v="0"/>
    <n v="7"/>
    <n v="0"/>
  </r>
  <r>
    <n v="54"/>
    <x v="0"/>
    <x v="1"/>
    <n v="1"/>
    <x v="0"/>
    <n v="1"/>
    <n v="3.9"/>
    <x v="0"/>
    <n v="115000"/>
    <x v="1"/>
    <n v="8"/>
    <n v="0"/>
  </r>
  <r>
    <n v="44"/>
    <x v="2"/>
    <x v="0"/>
    <n v="4"/>
    <x v="2"/>
    <n v="1"/>
    <n v="3.33"/>
    <x v="0"/>
    <n v="65200"/>
    <x v="1"/>
    <n v="8"/>
    <n v="0"/>
  </r>
  <r>
    <n v="24"/>
    <x v="1"/>
    <x v="1"/>
    <n v="4"/>
    <x v="0"/>
    <n v="6"/>
    <n v="2.34"/>
    <x v="1"/>
    <n v="72000"/>
    <x v="1"/>
    <n v="8"/>
    <n v="0"/>
  </r>
  <r>
    <n v="54"/>
    <x v="0"/>
    <x v="0"/>
    <n v="1"/>
    <x v="2"/>
    <n v="2"/>
    <n v="1.44"/>
    <x v="2"/>
    <n v="48200"/>
    <x v="0"/>
    <n v="6"/>
    <n v="0"/>
  </r>
  <r>
    <n v="49"/>
    <x v="0"/>
    <x v="1"/>
    <n v="2"/>
    <x v="0"/>
    <n v="4"/>
    <n v="1.18"/>
    <x v="2"/>
    <n v="105000"/>
    <x v="1"/>
    <n v="9"/>
    <n v="1"/>
  </r>
  <r>
    <n v="54"/>
    <x v="0"/>
    <x v="1"/>
    <n v="1"/>
    <x v="0"/>
    <n v="5"/>
    <n v="2.2999999999999998"/>
    <x v="1"/>
    <n v="81000"/>
    <x v="1"/>
    <n v="7"/>
    <n v="0"/>
  </r>
  <r>
    <n v="51"/>
    <x v="0"/>
    <x v="0"/>
    <n v="2"/>
    <x v="2"/>
    <n v="5"/>
    <n v="3.22"/>
    <x v="0"/>
    <n v="71800"/>
    <x v="1"/>
    <n v="7"/>
    <n v="0"/>
  </r>
  <r>
    <n v="36"/>
    <x v="2"/>
    <x v="1"/>
    <n v="1"/>
    <x v="0"/>
    <n v="4"/>
    <n v="3.11"/>
    <x v="0"/>
    <n v="88000"/>
    <x v="1"/>
    <n v="9"/>
    <n v="1"/>
  </r>
  <r>
    <n v="27"/>
    <x v="3"/>
    <x v="0"/>
    <n v="2"/>
    <x v="0"/>
    <n v="0"/>
    <n v="1.62"/>
    <x v="2"/>
    <n v="46600"/>
    <x v="0"/>
    <n v="5"/>
    <n v="0"/>
  </r>
  <r>
    <n v="42"/>
    <x v="2"/>
    <x v="1"/>
    <n v="1"/>
    <x v="2"/>
    <n v="5"/>
    <n v="3.89"/>
    <x v="0"/>
    <n v="110000"/>
    <x v="1"/>
    <n v="9"/>
    <n v="1"/>
  </r>
  <r>
    <n v="37"/>
    <x v="2"/>
    <x v="1"/>
    <n v="2"/>
    <x v="0"/>
    <n v="2"/>
    <n v="3.21"/>
    <x v="0"/>
    <n v="104000"/>
    <x v="1"/>
    <n v="8"/>
    <n v="0"/>
  </r>
  <r>
    <n v="34"/>
    <x v="3"/>
    <x v="1"/>
    <n v="5"/>
    <x v="3"/>
    <n v="2"/>
    <n v="1.71"/>
    <x v="2"/>
    <n v="60000"/>
    <x v="0"/>
    <n v="4"/>
    <n v="0"/>
  </r>
  <r>
    <n v="49"/>
    <x v="0"/>
    <x v="0"/>
    <n v="1"/>
    <x v="2"/>
    <n v="3"/>
    <n v="2.97"/>
    <x v="1"/>
    <n v="76200"/>
    <x v="1"/>
    <n v="5"/>
    <n v="0"/>
  </r>
  <r>
    <n v="47"/>
    <x v="0"/>
    <x v="1"/>
    <n v="2"/>
    <x v="1"/>
    <n v="2"/>
    <n v="1.87"/>
    <x v="2"/>
    <n v="60000"/>
    <x v="0"/>
    <n v="4"/>
    <n v="0"/>
  </r>
  <r>
    <n v="50"/>
    <x v="0"/>
    <x v="1"/>
    <n v="2"/>
    <x v="0"/>
    <n v="1"/>
    <n v="2.9"/>
    <x v="1"/>
    <n v="61000"/>
    <x v="1"/>
    <n v="2"/>
    <n v="0"/>
  </r>
  <r>
    <n v="26"/>
    <x v="3"/>
    <x v="1"/>
    <n v="4"/>
    <x v="0"/>
    <n v="3"/>
    <n v="1.47"/>
    <x v="2"/>
    <n v="53000"/>
    <x v="0"/>
    <n v="6"/>
    <n v="0"/>
  </r>
  <r>
    <n v="30"/>
    <x v="3"/>
    <x v="0"/>
    <n v="2"/>
    <x v="2"/>
    <n v="1"/>
    <n v="3.89"/>
    <x v="0"/>
    <n v="66000"/>
    <x v="1"/>
    <n v="9"/>
    <n v="1"/>
  </r>
  <r>
    <n v="40"/>
    <x v="2"/>
    <x v="1"/>
    <n v="8"/>
    <x v="0"/>
    <n v="1"/>
    <n v="2.65"/>
    <x v="1"/>
    <n v="72000"/>
    <x v="1"/>
    <n v="8"/>
    <n v="0"/>
  </r>
  <r>
    <n v="52"/>
    <x v="0"/>
    <x v="1"/>
    <n v="6"/>
    <x v="2"/>
    <n v="0"/>
    <n v="2.7"/>
    <x v="1"/>
    <n v="62000"/>
    <x v="1"/>
    <n v="5"/>
    <n v="0"/>
  </r>
  <r>
    <n v="51"/>
    <x v="0"/>
    <x v="0"/>
    <n v="2"/>
    <x v="0"/>
    <n v="5"/>
    <n v="3.9"/>
    <x v="0"/>
    <n v="121800"/>
    <x v="1"/>
    <n v="10"/>
    <n v="1"/>
  </r>
  <r>
    <n v="38"/>
    <x v="2"/>
    <x v="1"/>
    <n v="4"/>
    <x v="0"/>
    <n v="3"/>
    <n v="3.17"/>
    <x v="0"/>
    <n v="46000"/>
    <x v="0"/>
    <n v="7"/>
    <n v="0"/>
  </r>
  <r>
    <n v="55"/>
    <x v="0"/>
    <x v="1"/>
    <n v="2"/>
    <x v="3"/>
    <n v="2"/>
    <n v="2.77"/>
    <x v="1"/>
    <n v="63000"/>
    <x v="1"/>
    <n v="3"/>
    <n v="0"/>
  </r>
  <r>
    <n v="57"/>
    <x v="4"/>
    <x v="1"/>
    <n v="1"/>
    <x v="0"/>
    <n v="1"/>
    <n v="2.04"/>
    <x v="1"/>
    <n v="73000"/>
    <x v="1"/>
    <n v="3"/>
    <n v="0"/>
  </r>
  <r>
    <n v="52"/>
    <x v="0"/>
    <x v="1"/>
    <n v="1"/>
    <x v="3"/>
    <n v="5"/>
    <n v="1.73"/>
    <x v="2"/>
    <n v="77000"/>
    <x v="1"/>
    <n v="6"/>
    <n v="0"/>
  </r>
  <r>
    <n v="29"/>
    <x v="3"/>
    <x v="1"/>
    <n v="2"/>
    <x v="0"/>
    <n v="4"/>
    <n v="1.8"/>
    <x v="2"/>
    <n v="109000"/>
    <x v="1"/>
    <n v="7"/>
    <n v="0"/>
  </r>
  <r>
    <n v="49"/>
    <x v="0"/>
    <x v="0"/>
    <n v="1"/>
    <x v="0"/>
    <n v="3"/>
    <n v="3.09"/>
    <x v="0"/>
    <n v="88200"/>
    <x v="1"/>
    <n v="10"/>
    <n v="1"/>
  </r>
  <r>
    <n v="42"/>
    <x v="2"/>
    <x v="0"/>
    <n v="2"/>
    <x v="0"/>
    <n v="0"/>
    <n v="2.52"/>
    <x v="1"/>
    <n v="48600"/>
    <x v="0"/>
    <n v="5"/>
    <n v="0"/>
  </r>
  <r>
    <n v="55"/>
    <x v="0"/>
    <x v="1"/>
    <n v="1"/>
    <x v="1"/>
    <n v="4"/>
    <n v="1.6"/>
    <x v="2"/>
    <n v="79000"/>
    <x v="1"/>
    <n v="4"/>
    <n v="0"/>
  </r>
  <r>
    <n v="43"/>
    <x v="2"/>
    <x v="1"/>
    <n v="1"/>
    <x v="3"/>
    <n v="4"/>
    <n v="3.24"/>
    <x v="0"/>
    <n v="74000"/>
    <x v="1"/>
    <n v="6"/>
    <n v="0"/>
  </r>
  <r>
    <n v="29"/>
    <x v="3"/>
    <x v="1"/>
    <n v="4"/>
    <x v="2"/>
    <n v="4"/>
    <n v="2.04"/>
    <x v="1"/>
    <n v="97000"/>
    <x v="1"/>
    <n v="5"/>
    <n v="0"/>
  </r>
  <r>
    <n v="51"/>
    <x v="0"/>
    <x v="1"/>
    <n v="10"/>
    <x v="1"/>
    <n v="6"/>
    <n v="4"/>
    <x v="0"/>
    <n v="119000"/>
    <x v="1"/>
    <n v="8"/>
    <n v="0"/>
  </r>
  <r>
    <n v="42"/>
    <x v="2"/>
    <x v="0"/>
    <n v="9"/>
    <x v="2"/>
    <n v="5"/>
    <n v="3.13"/>
    <x v="0"/>
    <n v="129600"/>
    <x v="1"/>
    <n v="9"/>
    <n v="1"/>
  </r>
  <r>
    <n v="46"/>
    <x v="0"/>
    <x v="0"/>
    <n v="2"/>
    <x v="2"/>
    <n v="3"/>
    <n v="3.75"/>
    <x v="0"/>
    <n v="80800"/>
    <x v="1"/>
    <n v="10"/>
    <n v="1"/>
  </r>
  <r>
    <n v="35"/>
    <x v="3"/>
    <x v="1"/>
    <n v="1"/>
    <x v="0"/>
    <n v="1"/>
    <n v="2.06"/>
    <x v="1"/>
    <n v="70000"/>
    <x v="1"/>
    <n v="5"/>
    <n v="0"/>
  </r>
  <r>
    <n v="44"/>
    <x v="2"/>
    <x v="1"/>
    <n v="2"/>
    <x v="0"/>
    <n v="5"/>
    <n v="3.9"/>
    <x v="0"/>
    <n v="109000"/>
    <x v="1"/>
    <n v="9"/>
    <n v="1"/>
  </r>
  <r>
    <n v="50"/>
    <x v="0"/>
    <x v="1"/>
    <n v="1"/>
    <x v="2"/>
    <n v="4"/>
    <n v="3.97"/>
    <x v="0"/>
    <n v="105000"/>
    <x v="1"/>
    <n v="10"/>
    <n v="1"/>
  </r>
  <r>
    <n v="38"/>
    <x v="2"/>
    <x v="0"/>
    <n v="1"/>
    <x v="1"/>
    <n v="4"/>
    <n v="1.34"/>
    <x v="2"/>
    <n v="60400"/>
    <x v="1"/>
    <n v="4"/>
    <n v="0"/>
  </r>
  <r>
    <n v="56"/>
    <x v="4"/>
    <x v="1"/>
    <n v="2"/>
    <x v="0"/>
    <n v="5"/>
    <n v="3.83"/>
    <x v="0"/>
    <n v="105000"/>
    <x v="1"/>
    <n v="9"/>
    <n v="1"/>
  </r>
  <r>
    <n v="33"/>
    <x v="3"/>
    <x v="0"/>
    <n v="1"/>
    <x v="1"/>
    <n v="3"/>
    <n v="3.26"/>
    <x v="0"/>
    <n v="78400"/>
    <x v="1"/>
    <n v="4"/>
    <n v="0"/>
  </r>
  <r>
    <n v="56"/>
    <x v="4"/>
    <x v="0"/>
    <n v="2"/>
    <x v="3"/>
    <n v="1"/>
    <n v="3.67"/>
    <x v="0"/>
    <n v="59800"/>
    <x v="0"/>
    <n v="5"/>
    <n v="0"/>
  </r>
  <r>
    <n v="24"/>
    <x v="1"/>
    <x v="0"/>
    <n v="1"/>
    <x v="2"/>
    <n v="4"/>
    <n v="3.14"/>
    <x v="0"/>
    <n v="73200"/>
    <x v="1"/>
    <n v="8"/>
    <n v="0"/>
  </r>
  <r>
    <n v="42"/>
    <x v="2"/>
    <x v="1"/>
    <n v="1"/>
    <x v="2"/>
    <n v="1"/>
    <n v="2.4900000000000002"/>
    <x v="1"/>
    <n v="58000"/>
    <x v="0"/>
    <n v="6"/>
    <n v="0"/>
  </r>
  <r>
    <n v="46"/>
    <x v="0"/>
    <x v="1"/>
    <n v="1"/>
    <x v="2"/>
    <n v="2"/>
    <n v="3.01"/>
    <x v="0"/>
    <n v="89000"/>
    <x v="1"/>
    <n v="6"/>
    <n v="0"/>
  </r>
  <r>
    <n v="49"/>
    <x v="0"/>
    <x v="1"/>
    <n v="1"/>
    <x v="0"/>
    <n v="1"/>
    <n v="1.2"/>
    <x v="2"/>
    <n v="48000"/>
    <x v="0"/>
    <n v="3"/>
    <n v="0"/>
  </r>
  <r>
    <n v="43"/>
    <x v="2"/>
    <x v="1"/>
    <n v="2"/>
    <x v="2"/>
    <n v="2"/>
    <n v="2.78"/>
    <x v="1"/>
    <n v="98000"/>
    <x v="1"/>
    <n v="6"/>
    <n v="0"/>
  </r>
  <r>
    <n v="35"/>
    <x v="3"/>
    <x v="0"/>
    <n v="4"/>
    <x v="0"/>
    <n v="5"/>
    <n v="1.26"/>
    <x v="2"/>
    <n v="65000"/>
    <x v="1"/>
    <n v="9"/>
    <n v="1"/>
  </r>
  <r>
    <n v="50"/>
    <x v="0"/>
    <x v="0"/>
    <n v="2"/>
    <x v="2"/>
    <n v="3"/>
    <n v="1.37"/>
    <x v="2"/>
    <n v="72000"/>
    <x v="1"/>
    <n v="8"/>
    <n v="0"/>
  </r>
  <r>
    <n v="47"/>
    <x v="0"/>
    <x v="1"/>
    <n v="1"/>
    <x v="1"/>
    <n v="4"/>
    <n v="3.84"/>
    <x v="0"/>
    <n v="85000"/>
    <x v="1"/>
    <n v="9"/>
    <n v="1"/>
  </r>
  <r>
    <n v="21"/>
    <x v="1"/>
    <x v="0"/>
    <n v="3"/>
    <x v="2"/>
    <n v="1"/>
    <n v="3.68"/>
    <x v="0"/>
    <n v="54800"/>
    <x v="0"/>
    <n v="9"/>
    <n v="1"/>
  </r>
  <r>
    <n v="22"/>
    <x v="1"/>
    <x v="0"/>
    <n v="2"/>
    <x v="2"/>
    <n v="4"/>
    <n v="2.2200000000000002"/>
    <x v="1"/>
    <n v="58600"/>
    <x v="0"/>
    <n v="6"/>
    <n v="0"/>
  </r>
  <r>
    <n v="42"/>
    <x v="2"/>
    <x v="1"/>
    <n v="2"/>
    <x v="2"/>
    <n v="2"/>
    <n v="1.65"/>
    <x v="2"/>
    <n v="64000"/>
    <x v="1"/>
    <n v="6"/>
    <n v="0"/>
  </r>
  <r>
    <n v="53"/>
    <x v="0"/>
    <x v="0"/>
    <n v="2"/>
    <x v="0"/>
    <n v="2"/>
    <n v="3.18"/>
    <x v="0"/>
    <n v="52400"/>
    <x v="0"/>
    <n v="8"/>
    <n v="0"/>
  </r>
  <r>
    <n v="21"/>
    <x v="1"/>
    <x v="1"/>
    <n v="4"/>
    <x v="1"/>
    <n v="1"/>
    <n v="3.01"/>
    <x v="0"/>
    <n v="34000"/>
    <x v="0"/>
    <n v="7"/>
    <n v="0"/>
  </r>
  <r>
    <n v="46"/>
    <x v="0"/>
    <x v="1"/>
    <n v="2"/>
    <x v="2"/>
    <n v="4"/>
    <n v="3.19"/>
    <x v="0"/>
    <n v="82000"/>
    <x v="1"/>
    <n v="9"/>
    <n v="1"/>
  </r>
  <r>
    <n v="43"/>
    <x v="2"/>
    <x v="0"/>
    <n v="5"/>
    <x v="0"/>
    <n v="4"/>
    <n v="1.29"/>
    <x v="2"/>
    <n v="66400"/>
    <x v="1"/>
    <n v="5"/>
    <n v="0"/>
  </r>
  <r>
    <n v="29"/>
    <x v="3"/>
    <x v="0"/>
    <n v="2"/>
    <x v="3"/>
    <n v="5"/>
    <n v="3.56"/>
    <x v="0"/>
    <n v="86200"/>
    <x v="1"/>
    <n v="9"/>
    <n v="1"/>
  </r>
  <r>
    <n v="44"/>
    <x v="2"/>
    <x v="0"/>
    <n v="1"/>
    <x v="0"/>
    <n v="2"/>
    <n v="3.58"/>
    <x v="0"/>
    <n v="75200"/>
    <x v="1"/>
    <n v="7"/>
    <n v="0"/>
  </r>
  <r>
    <n v="35"/>
    <x v="3"/>
    <x v="0"/>
    <n v="1"/>
    <x v="2"/>
    <n v="1"/>
    <n v="3.92"/>
    <x v="0"/>
    <n v="67000"/>
    <x v="1"/>
    <n v="7"/>
    <n v="0"/>
  </r>
  <r>
    <n v="55"/>
    <x v="0"/>
    <x v="0"/>
    <n v="1"/>
    <x v="0"/>
    <n v="2"/>
    <n v="3.25"/>
    <x v="0"/>
    <n v="62000"/>
    <x v="1"/>
    <n v="7"/>
    <n v="0"/>
  </r>
  <r>
    <n v="21"/>
    <x v="1"/>
    <x v="1"/>
    <n v="2"/>
    <x v="1"/>
    <n v="2"/>
    <n v="3.78"/>
    <x v="0"/>
    <n v="40000"/>
    <x v="0"/>
    <n v="3"/>
    <n v="0"/>
  </r>
  <r>
    <n v="33"/>
    <x v="3"/>
    <x v="0"/>
    <n v="4"/>
    <x v="0"/>
    <n v="3"/>
    <n v="3.87"/>
    <x v="0"/>
    <n v="96400"/>
    <x v="1"/>
    <n v="9"/>
    <n v="1"/>
  </r>
  <r>
    <n v="30"/>
    <x v="3"/>
    <x v="0"/>
    <n v="2"/>
    <x v="2"/>
    <n v="1"/>
    <n v="1.88"/>
    <x v="2"/>
    <n v="49000"/>
    <x v="0"/>
    <n v="4"/>
    <n v="0"/>
  </r>
  <r>
    <n v="37"/>
    <x v="2"/>
    <x v="1"/>
    <n v="2"/>
    <x v="1"/>
    <n v="5"/>
    <n v="3.58"/>
    <x v="0"/>
    <n v="100000"/>
    <x v="1"/>
    <n v="8"/>
    <n v="0"/>
  </r>
  <r>
    <n v="53"/>
    <x v="0"/>
    <x v="1"/>
    <n v="1"/>
    <x v="2"/>
    <n v="3"/>
    <n v="3.06"/>
    <x v="0"/>
    <n v="88000"/>
    <x v="1"/>
    <n v="10"/>
    <n v="1"/>
  </r>
  <r>
    <n v="49"/>
    <x v="0"/>
    <x v="1"/>
    <n v="13"/>
    <x v="0"/>
    <n v="1"/>
    <n v="2.91"/>
    <x v="1"/>
    <n v="94000"/>
    <x v="1"/>
    <n v="10"/>
    <n v="1"/>
  </r>
  <r>
    <n v="37"/>
    <x v="2"/>
    <x v="0"/>
    <n v="2"/>
    <x v="2"/>
    <n v="0"/>
    <n v="2.59"/>
    <x v="1"/>
    <n v="59600"/>
    <x v="0"/>
    <n v="7"/>
    <n v="0"/>
  </r>
  <r>
    <n v="47"/>
    <x v="0"/>
    <x v="1"/>
    <n v="7"/>
    <x v="0"/>
    <n v="3"/>
    <n v="1.1599999999999999"/>
    <x v="2"/>
    <n v="95000"/>
    <x v="1"/>
    <n v="7"/>
    <n v="0"/>
  </r>
  <r>
    <n v="47"/>
    <x v="0"/>
    <x v="1"/>
    <n v="2"/>
    <x v="2"/>
    <n v="1"/>
    <n v="3.27"/>
    <x v="0"/>
    <n v="83000"/>
    <x v="1"/>
    <n v="6"/>
    <n v="0"/>
  </r>
  <r>
    <n v="55"/>
    <x v="0"/>
    <x v="1"/>
    <n v="2"/>
    <x v="2"/>
    <n v="1"/>
    <n v="2.06"/>
    <x v="1"/>
    <n v="61000"/>
    <x v="1"/>
    <n v="4"/>
    <n v="0"/>
  </r>
  <r>
    <n v="30"/>
    <x v="3"/>
    <x v="1"/>
    <n v="6"/>
    <x v="0"/>
    <n v="1"/>
    <n v="2.85"/>
    <x v="1"/>
    <n v="38000"/>
    <x v="0"/>
    <n v="5"/>
    <n v="0"/>
  </r>
  <r>
    <n v="33"/>
    <x v="3"/>
    <x v="1"/>
    <n v="2"/>
    <x v="2"/>
    <n v="4"/>
    <n v="1.49"/>
    <x v="2"/>
    <n v="83000"/>
    <x v="1"/>
    <n v="7"/>
    <n v="0"/>
  </r>
  <r>
    <n v="39"/>
    <x v="2"/>
    <x v="1"/>
    <n v="1"/>
    <x v="2"/>
    <n v="4"/>
    <n v="2.57"/>
    <x v="1"/>
    <n v="93000"/>
    <x v="1"/>
    <n v="9"/>
    <n v="1"/>
  </r>
  <r>
    <n v="53"/>
    <x v="0"/>
    <x v="0"/>
    <n v="1"/>
    <x v="3"/>
    <n v="3"/>
    <n v="3.6"/>
    <x v="0"/>
    <n v="63400"/>
    <x v="1"/>
    <n v="9"/>
    <n v="1"/>
  </r>
  <r>
    <n v="36"/>
    <x v="2"/>
    <x v="0"/>
    <n v="1"/>
    <x v="2"/>
    <n v="1"/>
    <n v="3.98"/>
    <x v="0"/>
    <n v="48800"/>
    <x v="0"/>
    <n v="4"/>
    <n v="0"/>
  </r>
  <r>
    <n v="30"/>
    <x v="3"/>
    <x v="1"/>
    <n v="2"/>
    <x v="3"/>
    <n v="2"/>
    <n v="2.83"/>
    <x v="1"/>
    <n v="52000"/>
    <x v="0"/>
    <n v="3"/>
    <n v="0"/>
  </r>
  <r>
    <n v="38"/>
    <x v="2"/>
    <x v="1"/>
    <n v="1"/>
    <x v="3"/>
    <n v="1"/>
    <n v="3.79"/>
    <x v="0"/>
    <n v="68000"/>
    <x v="1"/>
    <n v="6"/>
    <n v="0"/>
  </r>
  <r>
    <n v="23"/>
    <x v="1"/>
    <x v="1"/>
    <n v="6"/>
    <x v="3"/>
    <n v="1"/>
    <n v="2.3199999999999998"/>
    <x v="1"/>
    <n v="38000"/>
    <x v="0"/>
    <n v="4"/>
    <n v="0"/>
  </r>
  <r>
    <n v="42"/>
    <x v="2"/>
    <x v="0"/>
    <n v="1"/>
    <x v="1"/>
    <n v="5"/>
    <n v="2.09"/>
    <x v="1"/>
    <n v="51600"/>
    <x v="0"/>
    <n v="6"/>
    <n v="0"/>
  </r>
  <r>
    <n v="43"/>
    <x v="2"/>
    <x v="1"/>
    <n v="2"/>
    <x v="2"/>
    <n v="3"/>
    <n v="3.56"/>
    <x v="0"/>
    <n v="60000"/>
    <x v="0"/>
    <n v="6"/>
    <n v="0"/>
  </r>
  <r>
    <n v="36"/>
    <x v="2"/>
    <x v="1"/>
    <n v="7"/>
    <x v="0"/>
    <n v="3"/>
    <n v="3.27"/>
    <x v="0"/>
    <n v="90000"/>
    <x v="1"/>
    <n v="8"/>
    <n v="0"/>
  </r>
  <r>
    <n v="48"/>
    <x v="0"/>
    <x v="1"/>
    <n v="1"/>
    <x v="0"/>
    <n v="4"/>
    <n v="1.33"/>
    <x v="2"/>
    <n v="130000"/>
    <x v="1"/>
    <n v="4"/>
    <n v="0"/>
  </r>
  <r>
    <n v="44"/>
    <x v="2"/>
    <x v="0"/>
    <n v="2"/>
    <x v="2"/>
    <n v="3"/>
    <n v="3.82"/>
    <x v="0"/>
    <n v="95200"/>
    <x v="1"/>
    <n v="9"/>
    <n v="1"/>
  </r>
  <r>
    <n v="53"/>
    <x v="0"/>
    <x v="1"/>
    <n v="1"/>
    <x v="2"/>
    <n v="4"/>
    <n v="3"/>
    <x v="0"/>
    <n v="73000"/>
    <x v="1"/>
    <n v="9"/>
    <n v="1"/>
  </r>
  <r>
    <n v="49"/>
    <x v="0"/>
    <x v="1"/>
    <n v="2"/>
    <x v="2"/>
    <n v="5"/>
    <n v="2.85"/>
    <x v="1"/>
    <n v="90000"/>
    <x v="1"/>
    <n v="7"/>
    <n v="0"/>
  </r>
  <r>
    <n v="49"/>
    <x v="0"/>
    <x v="0"/>
    <n v="1"/>
    <x v="0"/>
    <n v="2"/>
    <n v="3.96"/>
    <x v="0"/>
    <n v="71200"/>
    <x v="1"/>
    <n v="7"/>
    <n v="0"/>
  </r>
  <r>
    <n v="35"/>
    <x v="3"/>
    <x v="1"/>
    <n v="2"/>
    <x v="2"/>
    <n v="4"/>
    <n v="2.8"/>
    <x v="1"/>
    <n v="102000"/>
    <x v="1"/>
    <n v="10"/>
    <n v="1"/>
  </r>
  <r>
    <n v="33"/>
    <x v="3"/>
    <x v="0"/>
    <n v="2"/>
    <x v="2"/>
    <n v="4"/>
    <n v="3.85"/>
    <x v="0"/>
    <n v="77400"/>
    <x v="1"/>
    <n v="10"/>
    <n v="1"/>
  </r>
  <r>
    <n v="46"/>
    <x v="0"/>
    <x v="1"/>
    <n v="7"/>
    <x v="1"/>
    <n v="5"/>
    <n v="2.93"/>
    <x v="1"/>
    <n v="73000"/>
    <x v="1"/>
    <n v="5"/>
    <n v="0"/>
  </r>
  <r>
    <n v="54"/>
    <x v="0"/>
    <x v="1"/>
    <n v="1"/>
    <x v="1"/>
    <n v="0"/>
    <n v="2.25"/>
    <x v="1"/>
    <n v="38000"/>
    <x v="0"/>
    <n v="2"/>
    <n v="0"/>
  </r>
  <r>
    <n v="45"/>
    <x v="2"/>
    <x v="1"/>
    <n v="1"/>
    <x v="0"/>
    <n v="1"/>
    <n v="3.32"/>
    <x v="0"/>
    <n v="69000"/>
    <x v="1"/>
    <n v="4"/>
    <n v="0"/>
  </r>
  <r>
    <n v="49"/>
    <x v="0"/>
    <x v="0"/>
    <n v="2"/>
    <x v="0"/>
    <n v="2"/>
    <n v="1.69"/>
    <x v="2"/>
    <n v="80200"/>
    <x v="1"/>
    <n v="4"/>
    <n v="0"/>
  </r>
  <r>
    <n v="54"/>
    <x v="0"/>
    <x v="0"/>
    <n v="2"/>
    <x v="0"/>
    <n v="0"/>
    <n v="3.78"/>
    <x v="0"/>
    <n v="68200"/>
    <x v="1"/>
    <n v="8"/>
    <n v="0"/>
  </r>
  <r>
    <n v="21"/>
    <x v="1"/>
    <x v="1"/>
    <n v="4"/>
    <x v="2"/>
    <n v="4"/>
    <n v="1.92"/>
    <x v="2"/>
    <n v="70000"/>
    <x v="1"/>
    <n v="7"/>
    <n v="0"/>
  </r>
  <r>
    <n v="26"/>
    <x v="3"/>
    <x v="1"/>
    <n v="2"/>
    <x v="3"/>
    <n v="1"/>
    <n v="1.86"/>
    <x v="2"/>
    <n v="36000"/>
    <x v="0"/>
    <n v="3"/>
    <n v="0"/>
  </r>
  <r>
    <n v="31"/>
    <x v="3"/>
    <x v="1"/>
    <n v="10"/>
    <x v="0"/>
    <n v="5"/>
    <n v="2.34"/>
    <x v="1"/>
    <n v="85000"/>
    <x v="1"/>
    <n v="6"/>
    <n v="0"/>
  </r>
  <r>
    <n v="47"/>
    <x v="0"/>
    <x v="0"/>
    <n v="1"/>
    <x v="0"/>
    <n v="3"/>
    <n v="2.73"/>
    <x v="1"/>
    <n v="88600"/>
    <x v="1"/>
    <n v="4"/>
    <n v="0"/>
  </r>
  <r>
    <n v="34"/>
    <x v="3"/>
    <x v="0"/>
    <n v="1"/>
    <x v="2"/>
    <n v="1"/>
    <n v="3.11"/>
    <x v="0"/>
    <n v="69200"/>
    <x v="1"/>
    <n v="5"/>
    <n v="0"/>
  </r>
  <r>
    <n v="44"/>
    <x v="2"/>
    <x v="1"/>
    <n v="1"/>
    <x v="3"/>
    <n v="1"/>
    <n v="3.22"/>
    <x v="0"/>
    <n v="72000"/>
    <x v="1"/>
    <n v="3"/>
    <n v="0"/>
  </r>
  <r>
    <n v="51"/>
    <x v="0"/>
    <x v="1"/>
    <n v="1"/>
    <x v="3"/>
    <n v="0"/>
    <n v="3.9"/>
    <x v="0"/>
    <n v="69000"/>
    <x v="1"/>
    <n v="8"/>
    <n v="0"/>
  </r>
  <r>
    <n v="47"/>
    <x v="0"/>
    <x v="1"/>
    <n v="3"/>
    <x v="0"/>
    <n v="2"/>
    <n v="3.18"/>
    <x v="0"/>
    <n v="86000"/>
    <x v="1"/>
    <n v="8"/>
    <n v="0"/>
  </r>
  <r>
    <n v="40"/>
    <x v="2"/>
    <x v="0"/>
    <n v="1"/>
    <x v="0"/>
    <n v="4"/>
    <n v="3.06"/>
    <x v="0"/>
    <n v="71000"/>
    <x v="1"/>
    <n v="8"/>
    <n v="0"/>
  </r>
  <r>
    <n v="40"/>
    <x v="2"/>
    <x v="0"/>
    <n v="1"/>
    <x v="2"/>
    <n v="5"/>
    <n v="4"/>
    <x v="0"/>
    <n v="160000"/>
    <x v="2"/>
    <n v="9"/>
    <n v="1"/>
  </r>
  <r>
    <n v="39"/>
    <x v="2"/>
    <x v="1"/>
    <n v="2"/>
    <x v="1"/>
    <n v="4"/>
    <n v="3.83"/>
    <x v="0"/>
    <n v="60000"/>
    <x v="0"/>
    <n v="7"/>
    <n v="0"/>
  </r>
  <r>
    <n v="53"/>
    <x v="0"/>
    <x v="0"/>
    <n v="1"/>
    <x v="0"/>
    <n v="2"/>
    <n v="1.19"/>
    <x v="2"/>
    <n v="49400"/>
    <x v="0"/>
    <n v="3"/>
    <n v="0"/>
  </r>
  <r>
    <n v="34"/>
    <x v="3"/>
    <x v="0"/>
    <n v="1"/>
    <x v="2"/>
    <n v="2"/>
    <n v="3.8"/>
    <x v="0"/>
    <n v="58200"/>
    <x v="0"/>
    <n v="4"/>
    <n v="0"/>
  </r>
  <r>
    <n v="25"/>
    <x v="1"/>
    <x v="1"/>
    <n v="3"/>
    <x v="0"/>
    <n v="3"/>
    <n v="3.64"/>
    <x v="0"/>
    <n v="70000"/>
    <x v="1"/>
    <n v="9"/>
    <n v="1"/>
  </r>
  <r>
    <n v="30"/>
    <x v="3"/>
    <x v="0"/>
    <n v="1"/>
    <x v="2"/>
    <n v="5"/>
    <n v="2.2999999999999998"/>
    <x v="1"/>
    <n v="64000"/>
    <x v="1"/>
    <n v="5"/>
    <n v="0"/>
  </r>
  <r>
    <n v="55"/>
    <x v="0"/>
    <x v="0"/>
    <n v="2"/>
    <x v="3"/>
    <n v="5"/>
    <n v="1.71"/>
    <x v="2"/>
    <n v="49000"/>
    <x v="0"/>
    <n v="5"/>
    <n v="0"/>
  </r>
  <r>
    <n v="32"/>
    <x v="3"/>
    <x v="0"/>
    <n v="1"/>
    <x v="0"/>
    <n v="5"/>
    <n v="2.93"/>
    <x v="1"/>
    <n v="92600"/>
    <x v="1"/>
    <n v="8"/>
    <n v="0"/>
  </r>
  <r>
    <n v="40"/>
    <x v="2"/>
    <x v="1"/>
    <n v="5"/>
    <x v="0"/>
    <n v="3"/>
    <n v="3.79"/>
    <x v="0"/>
    <n v="105000"/>
    <x v="1"/>
    <n v="7"/>
    <n v="0"/>
  </r>
  <r>
    <n v="52"/>
    <x v="0"/>
    <x v="0"/>
    <n v="1"/>
    <x v="2"/>
    <n v="5"/>
    <n v="2.52"/>
    <x v="1"/>
    <n v="71600"/>
    <x v="1"/>
    <n v="8"/>
    <n v="0"/>
  </r>
  <r>
    <n v="28"/>
    <x v="3"/>
    <x v="0"/>
    <n v="1"/>
    <x v="3"/>
    <n v="5"/>
    <n v="3.05"/>
    <x v="0"/>
    <n v="47400"/>
    <x v="0"/>
    <n v="7"/>
    <n v="0"/>
  </r>
  <r>
    <n v="23"/>
    <x v="1"/>
    <x v="1"/>
    <n v="2"/>
    <x v="0"/>
    <n v="3"/>
    <n v="1.23"/>
    <x v="2"/>
    <n v="50000"/>
    <x v="0"/>
    <n v="7"/>
    <n v="0"/>
  </r>
  <r>
    <n v="22"/>
    <x v="1"/>
    <x v="0"/>
    <n v="5"/>
    <x v="2"/>
    <n v="2"/>
    <n v="2.1800000000000002"/>
    <x v="1"/>
    <n v="56600"/>
    <x v="0"/>
    <n v="8"/>
    <n v="0"/>
  </r>
  <r>
    <n v="36"/>
    <x v="2"/>
    <x v="1"/>
    <n v="1"/>
    <x v="1"/>
    <n v="2"/>
    <n v="1.56"/>
    <x v="2"/>
    <n v="69000"/>
    <x v="1"/>
    <n v="4"/>
    <n v="0"/>
  </r>
  <r>
    <n v="34"/>
    <x v="3"/>
    <x v="1"/>
    <n v="2"/>
    <x v="3"/>
    <n v="3"/>
    <n v="1.79"/>
    <x v="2"/>
    <n v="43000"/>
    <x v="0"/>
    <n v="3"/>
    <n v="0"/>
  </r>
  <r>
    <n v="29"/>
    <x v="3"/>
    <x v="0"/>
    <n v="1"/>
    <x v="3"/>
    <n v="5"/>
    <n v="2.91"/>
    <x v="1"/>
    <n v="64200"/>
    <x v="1"/>
    <n v="7"/>
    <n v="0"/>
  </r>
  <r>
    <n v="29"/>
    <x v="3"/>
    <x v="1"/>
    <n v="2"/>
    <x v="0"/>
    <n v="4"/>
    <n v="1.1299999999999999"/>
    <x v="2"/>
    <n v="83000"/>
    <x v="1"/>
    <n v="9"/>
    <n v="1"/>
  </r>
  <r>
    <n v="42"/>
    <x v="2"/>
    <x v="0"/>
    <n v="9"/>
    <x v="1"/>
    <n v="2"/>
    <n v="2.98"/>
    <x v="1"/>
    <n v="61600"/>
    <x v="1"/>
    <n v="8"/>
    <n v="0"/>
  </r>
  <r>
    <n v="50"/>
    <x v="0"/>
    <x v="1"/>
    <n v="8"/>
    <x v="1"/>
    <n v="6"/>
    <n v="2.17"/>
    <x v="1"/>
    <n v="72000"/>
    <x v="1"/>
    <n v="10"/>
    <n v="1"/>
  </r>
  <r>
    <n v="26"/>
    <x v="3"/>
    <x v="1"/>
    <n v="8"/>
    <x v="1"/>
    <n v="1"/>
    <n v="1.77"/>
    <x v="2"/>
    <n v="49000"/>
    <x v="0"/>
    <n v="3"/>
    <n v="0"/>
  </r>
  <r>
    <n v="42"/>
    <x v="2"/>
    <x v="1"/>
    <n v="3"/>
    <x v="2"/>
    <n v="1"/>
    <n v="2.91"/>
    <x v="1"/>
    <n v="65000"/>
    <x v="1"/>
    <n v="9"/>
    <n v="1"/>
  </r>
  <r>
    <n v="25"/>
    <x v="1"/>
    <x v="1"/>
    <n v="5"/>
    <x v="2"/>
    <n v="4"/>
    <n v="2.44"/>
    <x v="1"/>
    <n v="70000"/>
    <x v="1"/>
    <n v="6"/>
    <n v="0"/>
  </r>
  <r>
    <n v="49"/>
    <x v="0"/>
    <x v="0"/>
    <n v="1"/>
    <x v="0"/>
    <n v="1"/>
    <n v="1.1399999999999999"/>
    <x v="2"/>
    <n v="75200"/>
    <x v="1"/>
    <n v="4"/>
    <n v="0"/>
  </r>
  <r>
    <n v="26"/>
    <x v="3"/>
    <x v="1"/>
    <n v="2"/>
    <x v="2"/>
    <n v="0"/>
    <n v="3.12"/>
    <x v="0"/>
    <n v="56000"/>
    <x v="0"/>
    <n v="5"/>
    <n v="0"/>
  </r>
  <r>
    <n v="40"/>
    <x v="2"/>
    <x v="1"/>
    <n v="1"/>
    <x v="0"/>
    <n v="2"/>
    <n v="2.73"/>
    <x v="1"/>
    <n v="77000"/>
    <x v="1"/>
    <n v="6"/>
    <n v="0"/>
  </r>
  <r>
    <n v="51"/>
    <x v="0"/>
    <x v="1"/>
    <n v="2"/>
    <x v="1"/>
    <n v="1"/>
    <n v="3.01"/>
    <x v="0"/>
    <n v="79000"/>
    <x v="1"/>
    <n v="3"/>
    <n v="0"/>
  </r>
  <r>
    <n v="43"/>
    <x v="2"/>
    <x v="1"/>
    <n v="2"/>
    <x v="2"/>
    <n v="6"/>
    <n v="1.92"/>
    <x v="2"/>
    <n v="80000"/>
    <x v="1"/>
    <n v="9"/>
    <n v="1"/>
  </r>
  <r>
    <n v="34"/>
    <x v="3"/>
    <x v="1"/>
    <n v="3"/>
    <x v="3"/>
    <n v="1"/>
    <n v="3.49"/>
    <x v="0"/>
    <n v="47000"/>
    <x v="0"/>
    <n v="4"/>
    <n v="0"/>
  </r>
  <r>
    <n v="35"/>
    <x v="3"/>
    <x v="1"/>
    <n v="2"/>
    <x v="2"/>
    <n v="5"/>
    <n v="2.06"/>
    <x v="1"/>
    <n v="96000"/>
    <x v="1"/>
    <n v="8"/>
    <n v="0"/>
  </r>
  <r>
    <n v="39"/>
    <x v="2"/>
    <x v="0"/>
    <n v="1"/>
    <x v="1"/>
    <n v="4"/>
    <n v="2.97"/>
    <x v="1"/>
    <n v="62200"/>
    <x v="1"/>
    <n v="6"/>
    <n v="0"/>
  </r>
  <r>
    <n v="49"/>
    <x v="0"/>
    <x v="0"/>
    <n v="1"/>
    <x v="0"/>
    <n v="5"/>
    <n v="3.44"/>
    <x v="0"/>
    <n v="88200"/>
    <x v="1"/>
    <n v="9"/>
    <n v="1"/>
  </r>
  <r>
    <n v="50"/>
    <x v="0"/>
    <x v="0"/>
    <n v="1"/>
    <x v="2"/>
    <n v="1"/>
    <n v="3.08"/>
    <x v="0"/>
    <n v="77000"/>
    <x v="1"/>
    <n v="5"/>
    <n v="0"/>
  </r>
  <r>
    <n v="29"/>
    <x v="3"/>
    <x v="1"/>
    <n v="1"/>
    <x v="2"/>
    <n v="6"/>
    <n v="3.49"/>
    <x v="0"/>
    <n v="68000"/>
    <x v="1"/>
    <n v="10"/>
    <n v="1"/>
  </r>
  <r>
    <n v="31"/>
    <x v="3"/>
    <x v="1"/>
    <n v="1"/>
    <x v="2"/>
    <n v="0"/>
    <n v="3.88"/>
    <x v="0"/>
    <n v="64000"/>
    <x v="1"/>
    <n v="7"/>
    <n v="0"/>
  </r>
  <r>
    <n v="46"/>
    <x v="0"/>
    <x v="0"/>
    <n v="2"/>
    <x v="0"/>
    <n v="5"/>
    <n v="2.57"/>
    <x v="1"/>
    <n v="95800"/>
    <x v="1"/>
    <n v="9"/>
    <n v="1"/>
  </r>
  <r>
    <n v="36"/>
    <x v="2"/>
    <x v="1"/>
    <n v="2"/>
    <x v="2"/>
    <n v="2"/>
    <n v="1.27"/>
    <x v="2"/>
    <n v="82000"/>
    <x v="1"/>
    <n v="5"/>
    <n v="0"/>
  </r>
  <r>
    <n v="31"/>
    <x v="3"/>
    <x v="1"/>
    <n v="1"/>
    <x v="2"/>
    <n v="3"/>
    <n v="3.5"/>
    <x v="0"/>
    <n v="61000"/>
    <x v="1"/>
    <n v="6"/>
    <n v="0"/>
  </r>
  <r>
    <n v="26"/>
    <x v="3"/>
    <x v="0"/>
    <n v="1"/>
    <x v="0"/>
    <n v="2"/>
    <n v="1.6"/>
    <x v="2"/>
    <n v="47800"/>
    <x v="0"/>
    <n v="3"/>
    <n v="0"/>
  </r>
  <r>
    <n v="38"/>
    <x v="2"/>
    <x v="0"/>
    <n v="1"/>
    <x v="3"/>
    <n v="0"/>
    <n v="3.38"/>
    <x v="0"/>
    <n v="57400"/>
    <x v="0"/>
    <n v="4"/>
    <n v="0"/>
  </r>
  <r>
    <n v="37"/>
    <x v="2"/>
    <x v="1"/>
    <n v="1"/>
    <x v="2"/>
    <n v="1"/>
    <n v="2.29"/>
    <x v="1"/>
    <n v="68000"/>
    <x v="1"/>
    <n v="5"/>
    <n v="0"/>
  </r>
  <r>
    <n v="43"/>
    <x v="2"/>
    <x v="1"/>
    <n v="1"/>
    <x v="2"/>
    <n v="0"/>
    <n v="2.94"/>
    <x v="1"/>
    <n v="69000"/>
    <x v="1"/>
    <n v="6"/>
    <n v="0"/>
  </r>
  <r>
    <n v="45"/>
    <x v="2"/>
    <x v="0"/>
    <n v="2"/>
    <x v="0"/>
    <n v="4"/>
    <n v="3.84"/>
    <x v="0"/>
    <n v="112000"/>
    <x v="1"/>
    <n v="10"/>
    <n v="1"/>
  </r>
  <r>
    <n v="54"/>
    <x v="0"/>
    <x v="0"/>
    <n v="2"/>
    <x v="1"/>
    <n v="1"/>
    <n v="1.79"/>
    <x v="2"/>
    <n v="55200"/>
    <x v="0"/>
    <n v="2"/>
    <n v="0"/>
  </r>
  <r>
    <n v="37"/>
    <x v="2"/>
    <x v="0"/>
    <n v="2"/>
    <x v="2"/>
    <n v="2"/>
    <n v="2.52"/>
    <x v="1"/>
    <n v="43600"/>
    <x v="0"/>
    <n v="7"/>
    <n v="0"/>
  </r>
  <r>
    <n v="24"/>
    <x v="1"/>
    <x v="1"/>
    <n v="2"/>
    <x v="2"/>
    <n v="5"/>
    <n v="1.42"/>
    <x v="2"/>
    <n v="61000"/>
    <x v="1"/>
    <n v="4"/>
    <n v="0"/>
  </r>
  <r>
    <n v="37"/>
    <x v="2"/>
    <x v="1"/>
    <n v="1"/>
    <x v="0"/>
    <n v="4"/>
    <n v="3.98"/>
    <x v="0"/>
    <n v="95000"/>
    <x v="1"/>
    <n v="9"/>
    <n v="1"/>
  </r>
  <r>
    <n v="25"/>
    <x v="1"/>
    <x v="1"/>
    <n v="1"/>
    <x v="0"/>
    <n v="1"/>
    <n v="3.51"/>
    <x v="0"/>
    <n v="74000"/>
    <x v="1"/>
    <n v="10"/>
    <n v="1"/>
  </r>
  <r>
    <n v="52"/>
    <x v="0"/>
    <x v="0"/>
    <n v="1"/>
    <x v="3"/>
    <n v="3"/>
    <n v="2.0099999999999998"/>
    <x v="1"/>
    <n v="47600"/>
    <x v="0"/>
    <n v="3"/>
    <n v="0"/>
  </r>
  <r>
    <n v="54"/>
    <x v="0"/>
    <x v="0"/>
    <n v="2"/>
    <x v="0"/>
    <n v="1"/>
    <n v="3.44"/>
    <x v="0"/>
    <n v="38200"/>
    <x v="0"/>
    <n v="5"/>
    <n v="0"/>
  </r>
  <r>
    <n v="42"/>
    <x v="2"/>
    <x v="1"/>
    <n v="1"/>
    <x v="0"/>
    <n v="3"/>
    <n v="2.8"/>
    <x v="1"/>
    <n v="93000"/>
    <x v="1"/>
    <n v="7"/>
    <n v="0"/>
  </r>
  <r>
    <n v="39"/>
    <x v="2"/>
    <x v="1"/>
    <n v="2"/>
    <x v="2"/>
    <n v="1"/>
    <n v="1.78"/>
    <x v="2"/>
    <n v="62000"/>
    <x v="1"/>
    <n v="8"/>
    <n v="0"/>
  </r>
  <r>
    <n v="39"/>
    <x v="2"/>
    <x v="1"/>
    <n v="1"/>
    <x v="0"/>
    <n v="1"/>
    <n v="3.05"/>
    <x v="0"/>
    <n v="84000"/>
    <x v="1"/>
    <n v="8"/>
    <n v="0"/>
  </r>
  <r>
    <n v="54"/>
    <x v="0"/>
    <x v="1"/>
    <n v="2"/>
    <x v="0"/>
    <n v="2"/>
    <n v="3.19"/>
    <x v="0"/>
    <n v="57000"/>
    <x v="0"/>
    <n v="7"/>
    <n v="0"/>
  </r>
  <r>
    <n v="47"/>
    <x v="0"/>
    <x v="1"/>
    <n v="1"/>
    <x v="3"/>
    <n v="2"/>
    <n v="3.26"/>
    <x v="0"/>
    <n v="63000"/>
    <x v="1"/>
    <n v="6"/>
    <n v="0"/>
  </r>
  <r>
    <n v="52"/>
    <x v="0"/>
    <x v="0"/>
    <n v="1"/>
    <x v="0"/>
    <n v="1"/>
    <n v="2.2799999999999998"/>
    <x v="1"/>
    <n v="63600"/>
    <x v="1"/>
    <n v="5"/>
    <n v="0"/>
  </r>
  <r>
    <n v="46"/>
    <x v="0"/>
    <x v="1"/>
    <n v="2"/>
    <x v="2"/>
    <n v="4"/>
    <n v="2.56"/>
    <x v="1"/>
    <n v="89000"/>
    <x v="1"/>
    <n v="9"/>
    <n v="1"/>
  </r>
  <r>
    <n v="53"/>
    <x v="0"/>
    <x v="1"/>
    <n v="4"/>
    <x v="0"/>
    <n v="1"/>
    <n v="3.09"/>
    <x v="0"/>
    <n v="64000"/>
    <x v="1"/>
    <n v="5"/>
    <n v="0"/>
  </r>
  <r>
    <n v="32"/>
    <x v="3"/>
    <x v="1"/>
    <n v="1"/>
    <x v="0"/>
    <n v="2"/>
    <n v="3.86"/>
    <x v="0"/>
    <n v="75000"/>
    <x v="1"/>
    <n v="7"/>
    <n v="0"/>
  </r>
  <r>
    <n v="43"/>
    <x v="2"/>
    <x v="0"/>
    <n v="2"/>
    <x v="2"/>
    <n v="5"/>
    <n v="2.52"/>
    <x v="1"/>
    <n v="84400"/>
    <x v="1"/>
    <n v="6"/>
    <n v="0"/>
  </r>
  <r>
    <n v="40"/>
    <x v="2"/>
    <x v="0"/>
    <n v="2"/>
    <x v="2"/>
    <n v="3"/>
    <n v="3.1"/>
    <x v="0"/>
    <n v="70000"/>
    <x v="1"/>
    <n v="9"/>
    <n v="1"/>
  </r>
  <r>
    <n v="56"/>
    <x v="4"/>
    <x v="0"/>
    <n v="6"/>
    <x v="0"/>
    <n v="4"/>
    <n v="2.1"/>
    <x v="1"/>
    <n v="92800"/>
    <x v="1"/>
    <n v="9"/>
    <n v="1"/>
  </r>
  <r>
    <n v="41"/>
    <x v="2"/>
    <x v="0"/>
    <n v="2"/>
    <x v="2"/>
    <n v="2"/>
    <n v="3.21"/>
    <x v="0"/>
    <n v="61800"/>
    <x v="1"/>
    <n v="8"/>
    <n v="0"/>
  </r>
  <r>
    <n v="45"/>
    <x v="2"/>
    <x v="0"/>
    <n v="8"/>
    <x v="2"/>
    <n v="6"/>
    <n v="2.4500000000000002"/>
    <x v="1"/>
    <n v="92000"/>
    <x v="1"/>
    <n v="10"/>
    <n v="1"/>
  </r>
  <r>
    <n v="25"/>
    <x v="1"/>
    <x v="0"/>
    <n v="1"/>
    <x v="3"/>
    <n v="5"/>
    <n v="3.9"/>
    <x v="0"/>
    <n v="69000"/>
    <x v="1"/>
    <n v="6"/>
    <n v="0"/>
  </r>
  <r>
    <n v="49"/>
    <x v="0"/>
    <x v="1"/>
    <n v="1"/>
    <x v="1"/>
    <n v="1"/>
    <n v="1.76"/>
    <x v="2"/>
    <n v="41000"/>
    <x v="0"/>
    <n v="3"/>
    <n v="0"/>
  </r>
  <r>
    <n v="44"/>
    <x v="2"/>
    <x v="0"/>
    <n v="5"/>
    <x v="2"/>
    <n v="1"/>
    <n v="3.03"/>
    <x v="0"/>
    <n v="85200"/>
    <x v="1"/>
    <n v="8"/>
    <n v="0"/>
  </r>
  <r>
    <n v="32"/>
    <x v="3"/>
    <x v="1"/>
    <n v="2"/>
    <x v="0"/>
    <n v="2"/>
    <n v="2.5499999999999998"/>
    <x v="1"/>
    <n v="70000"/>
    <x v="1"/>
    <n v="5"/>
    <n v="0"/>
  </r>
  <r>
    <n v="36"/>
    <x v="2"/>
    <x v="1"/>
    <n v="5"/>
    <x v="1"/>
    <n v="1"/>
    <n v="1.25"/>
    <x v="2"/>
    <n v="49000"/>
    <x v="0"/>
    <n v="3"/>
    <n v="0"/>
  </r>
  <r>
    <n v="53"/>
    <x v="0"/>
    <x v="0"/>
    <n v="2"/>
    <x v="0"/>
    <n v="0"/>
    <n v="2.86"/>
    <x v="1"/>
    <n v="52400"/>
    <x v="0"/>
    <n v="4"/>
    <n v="0"/>
  </r>
  <r>
    <n v="30"/>
    <x v="3"/>
    <x v="1"/>
    <n v="2"/>
    <x v="1"/>
    <n v="5"/>
    <n v="3.01"/>
    <x v="0"/>
    <n v="69000"/>
    <x v="1"/>
    <n v="8"/>
    <n v="0"/>
  </r>
  <r>
    <n v="34"/>
    <x v="3"/>
    <x v="1"/>
    <n v="2"/>
    <x v="2"/>
    <n v="4"/>
    <n v="3.88"/>
    <x v="0"/>
    <n v="93000"/>
    <x v="1"/>
    <n v="10"/>
    <n v="1"/>
  </r>
  <r>
    <n v="27"/>
    <x v="3"/>
    <x v="1"/>
    <n v="1"/>
    <x v="2"/>
    <n v="1"/>
    <n v="1.43"/>
    <x v="2"/>
    <n v="60000"/>
    <x v="0"/>
    <n v="3"/>
    <n v="0"/>
  </r>
  <r>
    <n v="40"/>
    <x v="2"/>
    <x v="1"/>
    <n v="1"/>
    <x v="2"/>
    <n v="4"/>
    <n v="1.1200000000000001"/>
    <x v="2"/>
    <n v="70000"/>
    <x v="1"/>
    <n v="4"/>
    <n v="0"/>
  </r>
  <r>
    <n v="24"/>
    <x v="1"/>
    <x v="1"/>
    <n v="1"/>
    <x v="2"/>
    <n v="3"/>
    <n v="3.04"/>
    <x v="0"/>
    <n v="52000"/>
    <x v="0"/>
    <n v="4"/>
    <n v="0"/>
  </r>
  <r>
    <n v="30"/>
    <x v="3"/>
    <x v="1"/>
    <n v="1"/>
    <x v="0"/>
    <n v="3"/>
    <n v="3.38"/>
    <x v="0"/>
    <n v="53000"/>
    <x v="0"/>
    <n v="4"/>
    <n v="0"/>
  </r>
  <r>
    <n v="37"/>
    <x v="2"/>
    <x v="1"/>
    <n v="6"/>
    <x v="0"/>
    <n v="4"/>
    <n v="1.79"/>
    <x v="2"/>
    <n v="107000"/>
    <x v="1"/>
    <n v="9"/>
    <n v="1"/>
  </r>
  <r>
    <n v="24"/>
    <x v="1"/>
    <x v="0"/>
    <n v="3"/>
    <x v="2"/>
    <n v="0"/>
    <n v="2.1"/>
    <x v="1"/>
    <n v="52200"/>
    <x v="0"/>
    <n v="4"/>
    <n v="0"/>
  </r>
  <r>
    <n v="52"/>
    <x v="0"/>
    <x v="1"/>
    <n v="7"/>
    <x v="0"/>
    <n v="4"/>
    <n v="2.48"/>
    <x v="1"/>
    <n v="117000"/>
    <x v="1"/>
    <n v="8"/>
    <n v="0"/>
  </r>
  <r>
    <n v="36"/>
    <x v="2"/>
    <x v="0"/>
    <n v="7"/>
    <x v="2"/>
    <n v="4"/>
    <n v="3.6"/>
    <x v="0"/>
    <n v="114800"/>
    <x v="1"/>
    <n v="8"/>
    <n v="0"/>
  </r>
  <r>
    <n v="33"/>
    <x v="3"/>
    <x v="1"/>
    <n v="1"/>
    <x v="2"/>
    <n v="4"/>
    <n v="1.1100000000000001"/>
    <x v="2"/>
    <n v="77000"/>
    <x v="1"/>
    <n v="9"/>
    <n v="1"/>
  </r>
  <r>
    <n v="52"/>
    <x v="0"/>
    <x v="1"/>
    <n v="1"/>
    <x v="0"/>
    <n v="1"/>
    <n v="3.92"/>
    <x v="0"/>
    <n v="119000"/>
    <x v="1"/>
    <n v="7"/>
    <n v="0"/>
  </r>
  <r>
    <n v="22"/>
    <x v="1"/>
    <x v="0"/>
    <n v="1"/>
    <x v="1"/>
    <n v="2"/>
    <n v="1.1599999999999999"/>
    <x v="2"/>
    <n v="39600"/>
    <x v="0"/>
    <n v="2"/>
    <n v="0"/>
  </r>
  <r>
    <n v="24"/>
    <x v="1"/>
    <x v="1"/>
    <n v="1"/>
    <x v="3"/>
    <n v="2"/>
    <n v="1.47"/>
    <x v="2"/>
    <n v="39000"/>
    <x v="0"/>
    <n v="2"/>
    <n v="0"/>
  </r>
  <r>
    <n v="53"/>
    <x v="0"/>
    <x v="1"/>
    <n v="1"/>
    <x v="0"/>
    <n v="3"/>
    <n v="2.84"/>
    <x v="1"/>
    <n v="64000"/>
    <x v="1"/>
    <n v="5"/>
    <n v="0"/>
  </r>
  <r>
    <n v="35"/>
    <x v="3"/>
    <x v="0"/>
    <n v="12"/>
    <x v="0"/>
    <n v="2"/>
    <n v="1.97"/>
    <x v="2"/>
    <n v="74000"/>
    <x v="1"/>
    <n v="8"/>
    <n v="0"/>
  </r>
  <r>
    <n v="35"/>
    <x v="3"/>
    <x v="1"/>
    <n v="3"/>
    <x v="3"/>
    <n v="5"/>
    <n v="1.63"/>
    <x v="2"/>
    <n v="73000"/>
    <x v="1"/>
    <n v="5"/>
    <n v="0"/>
  </r>
  <r>
    <n v="29"/>
    <x v="3"/>
    <x v="0"/>
    <n v="2"/>
    <x v="2"/>
    <n v="1"/>
    <n v="3.32"/>
    <x v="0"/>
    <n v="44200"/>
    <x v="0"/>
    <n v="5"/>
    <n v="0"/>
  </r>
  <r>
    <n v="57"/>
    <x v="4"/>
    <x v="0"/>
    <n v="2"/>
    <x v="3"/>
    <n v="2"/>
    <n v="1.24"/>
    <x v="2"/>
    <n v="49600"/>
    <x v="0"/>
    <n v="4"/>
    <n v="0"/>
  </r>
  <r>
    <n v="38"/>
    <x v="2"/>
    <x v="1"/>
    <n v="9"/>
    <x v="2"/>
    <n v="1"/>
    <n v="2.86"/>
    <x v="1"/>
    <n v="82000"/>
    <x v="1"/>
    <n v="9"/>
    <n v="1"/>
  </r>
  <r>
    <n v="44"/>
    <x v="2"/>
    <x v="0"/>
    <n v="1"/>
    <x v="0"/>
    <n v="2"/>
    <n v="3.83"/>
    <x v="0"/>
    <n v="78200"/>
    <x v="1"/>
    <n v="7"/>
    <n v="0"/>
  </r>
  <r>
    <n v="25"/>
    <x v="1"/>
    <x v="1"/>
    <n v="2"/>
    <x v="0"/>
    <n v="0"/>
    <n v="3.75"/>
    <x v="0"/>
    <n v="40000"/>
    <x v="0"/>
    <n v="4"/>
    <n v="0"/>
  </r>
  <r>
    <n v="24"/>
    <x v="1"/>
    <x v="1"/>
    <n v="2"/>
    <x v="1"/>
    <n v="6"/>
    <n v="2.4300000000000002"/>
    <x v="1"/>
    <n v="76000"/>
    <x v="1"/>
    <n v="6"/>
    <n v="0"/>
  </r>
  <r>
    <n v="54"/>
    <x v="0"/>
    <x v="1"/>
    <n v="2"/>
    <x v="2"/>
    <n v="2"/>
    <n v="3.8"/>
    <x v="0"/>
    <n v="107000"/>
    <x v="1"/>
    <n v="10"/>
    <n v="1"/>
  </r>
  <r>
    <n v="44"/>
    <x v="2"/>
    <x v="1"/>
    <n v="1"/>
    <x v="2"/>
    <n v="4"/>
    <n v="2"/>
    <x v="1"/>
    <n v="118000"/>
    <x v="1"/>
    <n v="8"/>
    <n v="0"/>
  </r>
  <r>
    <n v="51"/>
    <x v="0"/>
    <x v="0"/>
    <n v="1"/>
    <x v="0"/>
    <n v="4"/>
    <n v="1.67"/>
    <x v="2"/>
    <n v="84800"/>
    <x v="1"/>
    <n v="9"/>
    <n v="1"/>
  </r>
  <r>
    <n v="28"/>
    <x v="3"/>
    <x v="1"/>
    <n v="1"/>
    <x v="2"/>
    <n v="2"/>
    <n v="3.28"/>
    <x v="0"/>
    <n v="55000"/>
    <x v="0"/>
    <n v="6"/>
    <n v="0"/>
  </r>
  <r>
    <n v="29"/>
    <x v="3"/>
    <x v="1"/>
    <n v="1"/>
    <x v="3"/>
    <n v="3"/>
    <n v="2.75"/>
    <x v="1"/>
    <n v="46000"/>
    <x v="0"/>
    <n v="4"/>
    <n v="0"/>
  </r>
  <r>
    <n v="41"/>
    <x v="2"/>
    <x v="1"/>
    <n v="1"/>
    <x v="0"/>
    <n v="1"/>
    <n v="1.84"/>
    <x v="2"/>
    <n v="69000"/>
    <x v="1"/>
    <n v="6"/>
    <n v="0"/>
  </r>
  <r>
    <n v="38"/>
    <x v="2"/>
    <x v="0"/>
    <n v="2"/>
    <x v="2"/>
    <n v="3"/>
    <n v="2.52"/>
    <x v="1"/>
    <n v="71400"/>
    <x v="1"/>
    <n v="5"/>
    <n v="0"/>
  </r>
  <r>
    <n v="42"/>
    <x v="2"/>
    <x v="0"/>
    <n v="2"/>
    <x v="0"/>
    <n v="1"/>
    <n v="2.63"/>
    <x v="1"/>
    <n v="49600"/>
    <x v="0"/>
    <n v="3"/>
    <n v="0"/>
  </r>
  <r>
    <n v="29"/>
    <x v="3"/>
    <x v="0"/>
    <n v="2"/>
    <x v="0"/>
    <n v="5"/>
    <n v="3.46"/>
    <x v="0"/>
    <n v="75200"/>
    <x v="1"/>
    <n v="10"/>
    <n v="1"/>
  </r>
  <r>
    <n v="37"/>
    <x v="2"/>
    <x v="1"/>
    <n v="2"/>
    <x v="1"/>
    <n v="4"/>
    <n v="2.82"/>
    <x v="1"/>
    <n v="65000"/>
    <x v="1"/>
    <n v="3"/>
    <n v="0"/>
  </r>
  <r>
    <n v="28"/>
    <x v="3"/>
    <x v="1"/>
    <n v="2"/>
    <x v="1"/>
    <n v="1"/>
    <n v="1.25"/>
    <x v="2"/>
    <n v="36000"/>
    <x v="0"/>
    <n v="2"/>
    <n v="0"/>
  </r>
  <r>
    <n v="27"/>
    <x v="3"/>
    <x v="1"/>
    <n v="4"/>
    <x v="2"/>
    <n v="2"/>
    <n v="3.55"/>
    <x v="0"/>
    <n v="76000"/>
    <x v="1"/>
    <n v="7"/>
    <n v="0"/>
  </r>
  <r>
    <n v="54"/>
    <x v="0"/>
    <x v="0"/>
    <n v="1"/>
    <x v="1"/>
    <n v="2"/>
    <n v="3.33"/>
    <x v="0"/>
    <n v="66200"/>
    <x v="1"/>
    <n v="5"/>
    <n v="0"/>
  </r>
  <r>
    <n v="47"/>
    <x v="0"/>
    <x v="0"/>
    <n v="3"/>
    <x v="2"/>
    <n v="1"/>
    <n v="3.88"/>
    <x v="0"/>
    <n v="89600"/>
    <x v="1"/>
    <n v="9"/>
    <n v="1"/>
  </r>
  <r>
    <n v="40"/>
    <x v="2"/>
    <x v="1"/>
    <n v="2"/>
    <x v="0"/>
    <n v="3"/>
    <n v="3.91"/>
    <x v="0"/>
    <n v="103000"/>
    <x v="1"/>
    <n v="9"/>
    <n v="1"/>
  </r>
  <r>
    <n v="53"/>
    <x v="0"/>
    <x v="0"/>
    <n v="7"/>
    <x v="0"/>
    <n v="4"/>
    <n v="2.5499999999999998"/>
    <x v="1"/>
    <n v="65400"/>
    <x v="1"/>
    <n v="8"/>
    <n v="0"/>
  </r>
  <r>
    <n v="43"/>
    <x v="2"/>
    <x v="0"/>
    <n v="2"/>
    <x v="0"/>
    <n v="1"/>
    <n v="2.31"/>
    <x v="1"/>
    <n v="65400"/>
    <x v="1"/>
    <n v="4"/>
    <n v="0"/>
  </r>
  <r>
    <n v="52"/>
    <x v="0"/>
    <x v="0"/>
    <n v="6"/>
    <x v="2"/>
    <n v="4"/>
    <n v="3.41"/>
    <x v="0"/>
    <n v="80600"/>
    <x v="1"/>
    <n v="6"/>
    <n v="0"/>
  </r>
  <r>
    <n v="52"/>
    <x v="0"/>
    <x v="1"/>
    <n v="6"/>
    <x v="1"/>
    <n v="3"/>
    <n v="1.1100000000000001"/>
    <x v="2"/>
    <n v="57000"/>
    <x v="0"/>
    <n v="5"/>
    <n v="0"/>
  </r>
  <r>
    <n v="30"/>
    <x v="3"/>
    <x v="0"/>
    <n v="1"/>
    <x v="3"/>
    <n v="1"/>
    <n v="3.82"/>
    <x v="0"/>
    <n v="60000"/>
    <x v="0"/>
    <n v="5"/>
    <n v="0"/>
  </r>
  <r>
    <n v="48"/>
    <x v="0"/>
    <x v="0"/>
    <n v="2"/>
    <x v="0"/>
    <n v="4"/>
    <n v="2.76"/>
    <x v="1"/>
    <n v="80400"/>
    <x v="1"/>
    <n v="8"/>
    <n v="0"/>
  </r>
  <r>
    <n v="29"/>
    <x v="3"/>
    <x v="1"/>
    <n v="1"/>
    <x v="0"/>
    <n v="0"/>
    <n v="3.53"/>
    <x v="0"/>
    <n v="73000"/>
    <x v="1"/>
    <n v="8"/>
    <n v="0"/>
  </r>
  <r>
    <n v="56"/>
    <x v="4"/>
    <x v="0"/>
    <n v="1"/>
    <x v="0"/>
    <n v="5"/>
    <n v="1.1399999999999999"/>
    <x v="2"/>
    <n v="57800"/>
    <x v="0"/>
    <n v="6"/>
    <n v="0"/>
  </r>
  <r>
    <n v="41"/>
    <x v="2"/>
    <x v="1"/>
    <n v="2"/>
    <x v="2"/>
    <n v="6"/>
    <n v="1.25"/>
    <x v="2"/>
    <n v="87000"/>
    <x v="1"/>
    <n v="7"/>
    <n v="0"/>
  </r>
  <r>
    <n v="39"/>
    <x v="2"/>
    <x v="1"/>
    <n v="2"/>
    <x v="2"/>
    <n v="4"/>
    <n v="2.33"/>
    <x v="1"/>
    <n v="75000"/>
    <x v="1"/>
    <n v="7"/>
    <n v="0"/>
  </r>
  <r>
    <n v="52"/>
    <x v="0"/>
    <x v="1"/>
    <n v="5"/>
    <x v="0"/>
    <n v="5"/>
    <n v="1.19"/>
    <x v="2"/>
    <n v="109000"/>
    <x v="1"/>
    <n v="9"/>
    <n v="1"/>
  </r>
  <r>
    <n v="50"/>
    <x v="0"/>
    <x v="0"/>
    <n v="1"/>
    <x v="2"/>
    <n v="3"/>
    <n v="2.57"/>
    <x v="1"/>
    <n v="80000"/>
    <x v="1"/>
    <n v="6"/>
    <n v="0"/>
  </r>
  <r>
    <n v="45"/>
    <x v="2"/>
    <x v="1"/>
    <n v="1"/>
    <x v="2"/>
    <n v="2"/>
    <n v="1.94"/>
    <x v="2"/>
    <n v="88000"/>
    <x v="1"/>
    <n v="5"/>
    <n v="0"/>
  </r>
  <r>
    <n v="28"/>
    <x v="3"/>
    <x v="0"/>
    <n v="2"/>
    <x v="0"/>
    <n v="5"/>
    <n v="2.02"/>
    <x v="1"/>
    <n v="81400"/>
    <x v="1"/>
    <n v="10"/>
    <n v="1"/>
  </r>
  <r>
    <n v="48"/>
    <x v="0"/>
    <x v="1"/>
    <n v="1"/>
    <x v="3"/>
    <n v="3"/>
    <n v="3.94"/>
    <x v="0"/>
    <n v="85000"/>
    <x v="1"/>
    <n v="7"/>
    <n v="0"/>
  </r>
  <r>
    <n v="52"/>
    <x v="0"/>
    <x v="1"/>
    <n v="2"/>
    <x v="0"/>
    <n v="3"/>
    <n v="3.9"/>
    <x v="0"/>
    <n v="94000"/>
    <x v="1"/>
    <n v="10"/>
    <n v="1"/>
  </r>
  <r>
    <n v="31"/>
    <x v="3"/>
    <x v="0"/>
    <n v="5"/>
    <x v="2"/>
    <n v="0"/>
    <n v="1.74"/>
    <x v="2"/>
    <n v="57800"/>
    <x v="0"/>
    <n v="3"/>
    <n v="0"/>
  </r>
  <r>
    <n v="42"/>
    <x v="2"/>
    <x v="1"/>
    <n v="2"/>
    <x v="1"/>
    <n v="4"/>
    <n v="1.71"/>
    <x v="2"/>
    <n v="77000"/>
    <x v="1"/>
    <n v="5"/>
    <n v="0"/>
  </r>
  <r>
    <n v="43"/>
    <x v="2"/>
    <x v="1"/>
    <n v="7"/>
    <x v="0"/>
    <n v="5"/>
    <n v="3.82"/>
    <x v="0"/>
    <n v="146000"/>
    <x v="2"/>
    <n v="9"/>
    <n v="1"/>
  </r>
  <r>
    <n v="31"/>
    <x v="3"/>
    <x v="0"/>
    <n v="1"/>
    <x v="0"/>
    <n v="0"/>
    <n v="3.49"/>
    <x v="0"/>
    <n v="47800"/>
    <x v="0"/>
    <n v="3"/>
    <n v="0"/>
  </r>
  <r>
    <n v="25"/>
    <x v="1"/>
    <x v="1"/>
    <n v="1"/>
    <x v="2"/>
    <n v="2"/>
    <n v="1.35"/>
    <x v="2"/>
    <n v="46000"/>
    <x v="0"/>
    <n v="6"/>
    <n v="0"/>
  </r>
  <r>
    <n v="45"/>
    <x v="2"/>
    <x v="0"/>
    <n v="2"/>
    <x v="0"/>
    <n v="3"/>
    <n v="2.97"/>
    <x v="1"/>
    <n v="65000"/>
    <x v="1"/>
    <n v="8"/>
    <n v="0"/>
  </r>
  <r>
    <n v="23"/>
    <x v="1"/>
    <x v="0"/>
    <n v="2"/>
    <x v="2"/>
    <n v="3"/>
    <n v="3.64"/>
    <x v="0"/>
    <n v="79400"/>
    <x v="1"/>
    <n v="9"/>
    <n v="1"/>
  </r>
  <r>
    <n v="50"/>
    <x v="0"/>
    <x v="0"/>
    <n v="2"/>
    <x v="2"/>
    <n v="2"/>
    <n v="2.82"/>
    <x v="1"/>
    <n v="75000"/>
    <x v="1"/>
    <n v="10"/>
    <n v="1"/>
  </r>
  <r>
    <n v="35"/>
    <x v="3"/>
    <x v="1"/>
    <n v="10"/>
    <x v="3"/>
    <n v="4"/>
    <n v="3.31"/>
    <x v="0"/>
    <n v="66000"/>
    <x v="1"/>
    <n v="8"/>
    <n v="0"/>
  </r>
  <r>
    <n v="51"/>
    <x v="0"/>
    <x v="1"/>
    <n v="2"/>
    <x v="3"/>
    <n v="2"/>
    <n v="3.48"/>
    <x v="0"/>
    <n v="71000"/>
    <x v="1"/>
    <n v="3"/>
    <n v="0"/>
  </r>
  <r>
    <n v="37"/>
    <x v="2"/>
    <x v="1"/>
    <n v="8"/>
    <x v="2"/>
    <n v="3"/>
    <n v="1.74"/>
    <x v="2"/>
    <n v="74000"/>
    <x v="1"/>
    <n v="9"/>
    <n v="1"/>
  </r>
  <r>
    <n v="24"/>
    <x v="1"/>
    <x v="0"/>
    <n v="1"/>
    <x v="1"/>
    <n v="1"/>
    <n v="3.54"/>
    <x v="0"/>
    <n v="44200"/>
    <x v="0"/>
    <n v="4"/>
    <n v="0"/>
  </r>
  <r>
    <n v="31"/>
    <x v="3"/>
    <x v="1"/>
    <n v="1"/>
    <x v="0"/>
    <n v="0"/>
    <n v="2.89"/>
    <x v="1"/>
    <n v="50000"/>
    <x v="0"/>
    <n v="5"/>
    <n v="0"/>
  </r>
  <r>
    <n v="47"/>
    <x v="0"/>
    <x v="1"/>
    <n v="1"/>
    <x v="1"/>
    <n v="0"/>
    <n v="3.92"/>
    <x v="0"/>
    <n v="52000"/>
    <x v="0"/>
    <n v="4"/>
    <n v="0"/>
  </r>
  <r>
    <n v="49"/>
    <x v="0"/>
    <x v="0"/>
    <n v="2"/>
    <x v="2"/>
    <n v="1"/>
    <n v="1.84"/>
    <x v="2"/>
    <n v="71200"/>
    <x v="1"/>
    <n v="7"/>
    <n v="0"/>
  </r>
  <r>
    <n v="36"/>
    <x v="2"/>
    <x v="0"/>
    <n v="6"/>
    <x v="0"/>
    <n v="2"/>
    <n v="2.56"/>
    <x v="1"/>
    <n v="63800"/>
    <x v="1"/>
    <n v="4"/>
    <n v="0"/>
  </r>
  <r>
    <n v="41"/>
    <x v="2"/>
    <x v="0"/>
    <n v="2"/>
    <x v="2"/>
    <n v="3"/>
    <n v="3.3"/>
    <x v="0"/>
    <n v="84800"/>
    <x v="1"/>
    <n v="9"/>
    <n v="1"/>
  </r>
  <r>
    <n v="35"/>
    <x v="3"/>
    <x v="1"/>
    <n v="1"/>
    <x v="2"/>
    <n v="1"/>
    <n v="2.86"/>
    <x v="1"/>
    <n v="85000"/>
    <x v="1"/>
    <n v="7"/>
    <n v="0"/>
  </r>
  <r>
    <n v="38"/>
    <x v="2"/>
    <x v="0"/>
    <n v="1"/>
    <x v="0"/>
    <n v="2"/>
    <n v="2.52"/>
    <x v="1"/>
    <n v="75400"/>
    <x v="1"/>
    <n v="9"/>
    <n v="1"/>
  </r>
  <r>
    <n v="40"/>
    <x v="2"/>
    <x v="1"/>
    <n v="1"/>
    <x v="0"/>
    <n v="3"/>
    <n v="3.55"/>
    <x v="0"/>
    <n v="56000"/>
    <x v="0"/>
    <n v="7"/>
    <n v="0"/>
  </r>
  <r>
    <n v="46"/>
    <x v="0"/>
    <x v="0"/>
    <n v="1"/>
    <x v="0"/>
    <n v="1"/>
    <n v="1.47"/>
    <x v="2"/>
    <n v="61800"/>
    <x v="1"/>
    <n v="7"/>
    <n v="0"/>
  </r>
  <r>
    <n v="31"/>
    <x v="3"/>
    <x v="0"/>
    <n v="1"/>
    <x v="2"/>
    <n v="5"/>
    <n v="3.5"/>
    <x v="0"/>
    <n v="105800"/>
    <x v="1"/>
    <n v="8"/>
    <n v="0"/>
  </r>
  <r>
    <n v="44"/>
    <x v="2"/>
    <x v="0"/>
    <n v="1"/>
    <x v="2"/>
    <n v="3"/>
    <n v="3.84"/>
    <x v="0"/>
    <n v="106200"/>
    <x v="1"/>
    <n v="10"/>
    <n v="1"/>
  </r>
  <r>
    <n v="30"/>
    <x v="3"/>
    <x v="0"/>
    <n v="1"/>
    <x v="3"/>
    <n v="4"/>
    <n v="3.49"/>
    <x v="0"/>
    <n v="48000"/>
    <x v="0"/>
    <n v="3"/>
    <n v="0"/>
  </r>
  <r>
    <n v="47"/>
    <x v="0"/>
    <x v="1"/>
    <n v="2"/>
    <x v="0"/>
    <n v="6"/>
    <n v="3.97"/>
    <x v="0"/>
    <n v="135000"/>
    <x v="1"/>
    <n v="8"/>
    <n v="0"/>
  </r>
  <r>
    <n v="36"/>
    <x v="2"/>
    <x v="0"/>
    <n v="1"/>
    <x v="0"/>
    <n v="2"/>
    <n v="3.25"/>
    <x v="0"/>
    <n v="58800"/>
    <x v="0"/>
    <n v="4"/>
    <n v="0"/>
  </r>
  <r>
    <n v="41"/>
    <x v="2"/>
    <x v="1"/>
    <n v="9"/>
    <x v="2"/>
    <n v="2"/>
    <n v="3.58"/>
    <x v="0"/>
    <n v="84000"/>
    <x v="1"/>
    <n v="9"/>
    <n v="1"/>
  </r>
  <r>
    <n v="30"/>
    <x v="3"/>
    <x v="1"/>
    <n v="2"/>
    <x v="0"/>
    <n v="4"/>
    <n v="3.28"/>
    <x v="0"/>
    <n v="91000"/>
    <x v="1"/>
    <n v="8"/>
    <n v="0"/>
  </r>
  <r>
    <n v="37"/>
    <x v="2"/>
    <x v="0"/>
    <n v="5"/>
    <x v="2"/>
    <n v="0"/>
    <n v="3.68"/>
    <x v="0"/>
    <n v="70600"/>
    <x v="1"/>
    <n v="6"/>
    <n v="0"/>
  </r>
  <r>
    <n v="28"/>
    <x v="3"/>
    <x v="1"/>
    <n v="1"/>
    <x v="2"/>
    <n v="2"/>
    <n v="1.21"/>
    <x v="2"/>
    <n v="79000"/>
    <x v="1"/>
    <n v="7"/>
    <n v="0"/>
  </r>
  <r>
    <n v="22"/>
    <x v="1"/>
    <x v="1"/>
    <n v="1"/>
    <x v="0"/>
    <n v="2"/>
    <n v="3.29"/>
    <x v="0"/>
    <n v="45000"/>
    <x v="0"/>
    <n v="5"/>
    <n v="0"/>
  </r>
  <r>
    <n v="47"/>
    <x v="0"/>
    <x v="1"/>
    <n v="1"/>
    <x v="0"/>
    <n v="5"/>
    <n v="3.97"/>
    <x v="0"/>
    <n v="156000"/>
    <x v="2"/>
    <n v="9"/>
    <n v="1"/>
  </r>
  <r>
    <n v="35"/>
    <x v="3"/>
    <x v="0"/>
    <n v="2"/>
    <x v="0"/>
    <n v="1"/>
    <n v="3.18"/>
    <x v="0"/>
    <n v="54000"/>
    <x v="0"/>
    <n v="2"/>
    <n v="0"/>
  </r>
  <r>
    <n v="38"/>
    <x v="2"/>
    <x v="1"/>
    <n v="1"/>
    <x v="2"/>
    <n v="4"/>
    <n v="1.32"/>
    <x v="2"/>
    <n v="79000"/>
    <x v="1"/>
    <n v="7"/>
    <n v="0"/>
  </r>
  <r>
    <n v="38"/>
    <x v="2"/>
    <x v="1"/>
    <n v="1"/>
    <x v="0"/>
    <n v="1"/>
    <n v="3.26"/>
    <x v="0"/>
    <n v="100000"/>
    <x v="1"/>
    <n v="6"/>
    <n v="0"/>
  </r>
  <r>
    <n v="43"/>
    <x v="2"/>
    <x v="0"/>
    <n v="2"/>
    <x v="3"/>
    <n v="4"/>
    <n v="3.44"/>
    <x v="0"/>
    <n v="72400"/>
    <x v="1"/>
    <n v="9"/>
    <n v="1"/>
  </r>
  <r>
    <n v="42"/>
    <x v="2"/>
    <x v="1"/>
    <n v="1"/>
    <x v="0"/>
    <n v="3"/>
    <n v="2.94"/>
    <x v="1"/>
    <n v="88000"/>
    <x v="1"/>
    <n v="7"/>
    <n v="0"/>
  </r>
  <r>
    <n v="49"/>
    <x v="0"/>
    <x v="0"/>
    <n v="2"/>
    <x v="3"/>
    <n v="3"/>
    <n v="2.71"/>
    <x v="1"/>
    <n v="52200"/>
    <x v="0"/>
    <n v="5"/>
    <n v="0"/>
  </r>
  <r>
    <n v="31"/>
    <x v="3"/>
    <x v="1"/>
    <n v="3"/>
    <x v="2"/>
    <n v="0"/>
    <n v="1.83"/>
    <x v="2"/>
    <n v="55000"/>
    <x v="0"/>
    <n v="5"/>
    <n v="0"/>
  </r>
  <r>
    <n v="30"/>
    <x v="3"/>
    <x v="1"/>
    <n v="1"/>
    <x v="1"/>
    <n v="2"/>
    <n v="2.71"/>
    <x v="1"/>
    <n v="57000"/>
    <x v="0"/>
    <n v="6"/>
    <n v="0"/>
  </r>
  <r>
    <n v="47"/>
    <x v="0"/>
    <x v="0"/>
    <n v="10"/>
    <x v="2"/>
    <n v="3"/>
    <n v="2.2000000000000002"/>
    <x v="1"/>
    <n v="70600"/>
    <x v="1"/>
    <n v="8"/>
    <n v="0"/>
  </r>
  <r>
    <n v="45"/>
    <x v="2"/>
    <x v="1"/>
    <n v="5"/>
    <x v="2"/>
    <n v="4"/>
    <n v="1.1599999999999999"/>
    <x v="2"/>
    <n v="79000"/>
    <x v="1"/>
    <n v="8"/>
    <n v="0"/>
  </r>
  <r>
    <n v="53"/>
    <x v="0"/>
    <x v="0"/>
    <n v="2"/>
    <x v="2"/>
    <n v="6"/>
    <n v="3.32"/>
    <x v="0"/>
    <n v="101400"/>
    <x v="1"/>
    <n v="7"/>
    <n v="0"/>
  </r>
  <r>
    <n v="56"/>
    <x v="4"/>
    <x v="1"/>
    <n v="2"/>
    <x v="1"/>
    <n v="3"/>
    <n v="3.82"/>
    <x v="0"/>
    <n v="88000"/>
    <x v="1"/>
    <n v="5"/>
    <n v="0"/>
  </r>
  <r>
    <n v="39"/>
    <x v="2"/>
    <x v="1"/>
    <n v="1"/>
    <x v="0"/>
    <n v="2"/>
    <n v="2.7"/>
    <x v="1"/>
    <n v="52000"/>
    <x v="0"/>
    <n v="7"/>
    <n v="0"/>
  </r>
  <r>
    <n v="45"/>
    <x v="2"/>
    <x v="1"/>
    <n v="2"/>
    <x v="3"/>
    <n v="5"/>
    <n v="3.32"/>
    <x v="0"/>
    <n v="59000"/>
    <x v="0"/>
    <n v="4"/>
    <n v="0"/>
  </r>
  <r>
    <n v="32"/>
    <x v="3"/>
    <x v="1"/>
    <n v="1"/>
    <x v="2"/>
    <n v="1"/>
    <n v="3.67"/>
    <x v="0"/>
    <n v="72000"/>
    <x v="1"/>
    <n v="4"/>
    <n v="0"/>
  </r>
  <r>
    <n v="27"/>
    <x v="3"/>
    <x v="0"/>
    <n v="2"/>
    <x v="2"/>
    <n v="5"/>
    <n v="2.89"/>
    <x v="1"/>
    <n v="72600"/>
    <x v="1"/>
    <n v="9"/>
    <n v="1"/>
  </r>
  <r>
    <n v="52"/>
    <x v="0"/>
    <x v="1"/>
    <n v="1"/>
    <x v="2"/>
    <n v="5"/>
    <n v="1.93"/>
    <x v="2"/>
    <n v="95000"/>
    <x v="1"/>
    <n v="10"/>
    <n v="1"/>
  </r>
  <r>
    <n v="51"/>
    <x v="0"/>
    <x v="0"/>
    <n v="6"/>
    <x v="1"/>
    <n v="4"/>
    <n v="1.96"/>
    <x v="2"/>
    <n v="63800"/>
    <x v="1"/>
    <n v="7"/>
    <n v="0"/>
  </r>
  <r>
    <n v="33"/>
    <x v="3"/>
    <x v="1"/>
    <n v="2"/>
    <x v="0"/>
    <n v="2"/>
    <n v="1.81"/>
    <x v="2"/>
    <n v="67000"/>
    <x v="1"/>
    <n v="7"/>
    <n v="0"/>
  </r>
  <r>
    <n v="53"/>
    <x v="0"/>
    <x v="1"/>
    <n v="1"/>
    <x v="0"/>
    <n v="2"/>
    <n v="2.25"/>
    <x v="1"/>
    <n v="51000"/>
    <x v="0"/>
    <n v="5"/>
    <n v="0"/>
  </r>
  <r>
    <n v="41"/>
    <x v="2"/>
    <x v="1"/>
    <n v="2"/>
    <x v="2"/>
    <n v="3"/>
    <n v="3.53"/>
    <x v="0"/>
    <n v="105000"/>
    <x v="1"/>
    <n v="10"/>
    <n v="1"/>
  </r>
  <r>
    <n v="52"/>
    <x v="0"/>
    <x v="0"/>
    <n v="2"/>
    <x v="2"/>
    <n v="4"/>
    <n v="3.07"/>
    <x v="0"/>
    <n v="79600"/>
    <x v="1"/>
    <n v="10"/>
    <n v="1"/>
  </r>
  <r>
    <n v="53"/>
    <x v="0"/>
    <x v="1"/>
    <n v="9"/>
    <x v="1"/>
    <n v="4"/>
    <n v="1.82"/>
    <x v="2"/>
    <n v="76000"/>
    <x v="1"/>
    <n v="8"/>
    <n v="0"/>
  </r>
  <r>
    <n v="47"/>
    <x v="0"/>
    <x v="0"/>
    <n v="2"/>
    <x v="1"/>
    <n v="2"/>
    <n v="3.51"/>
    <x v="0"/>
    <n v="66600"/>
    <x v="1"/>
    <n v="4"/>
    <n v="0"/>
  </r>
  <r>
    <n v="53"/>
    <x v="0"/>
    <x v="1"/>
    <n v="2"/>
    <x v="1"/>
    <n v="0"/>
    <n v="2.59"/>
    <x v="1"/>
    <n v="36000"/>
    <x v="0"/>
    <n v="3"/>
    <n v="0"/>
  </r>
  <r>
    <n v="39"/>
    <x v="2"/>
    <x v="0"/>
    <n v="4"/>
    <x v="0"/>
    <n v="4"/>
    <n v="3.89"/>
    <x v="0"/>
    <n v="115200"/>
    <x v="1"/>
    <n v="9"/>
    <n v="1"/>
  </r>
  <r>
    <n v="25"/>
    <x v="1"/>
    <x v="1"/>
    <n v="8"/>
    <x v="3"/>
    <n v="4"/>
    <n v="3.91"/>
    <x v="0"/>
    <n v="79000"/>
    <x v="1"/>
    <n v="8"/>
    <n v="0"/>
  </r>
  <r>
    <n v="50"/>
    <x v="0"/>
    <x v="1"/>
    <n v="1"/>
    <x v="3"/>
    <n v="2"/>
    <n v="2.12"/>
    <x v="1"/>
    <n v="75000"/>
    <x v="1"/>
    <n v="2"/>
    <n v="0"/>
  </r>
  <r>
    <n v="26"/>
    <x v="3"/>
    <x v="0"/>
    <n v="1"/>
    <x v="0"/>
    <n v="6"/>
    <n v="3.9"/>
    <x v="0"/>
    <n v="120800"/>
    <x v="1"/>
    <n v="8"/>
    <n v="0"/>
  </r>
  <r>
    <n v="30"/>
    <x v="3"/>
    <x v="1"/>
    <n v="1"/>
    <x v="1"/>
    <n v="3"/>
    <n v="2.2200000000000002"/>
    <x v="1"/>
    <n v="36000"/>
    <x v="0"/>
    <n v="4"/>
    <n v="0"/>
  </r>
  <r>
    <n v="51"/>
    <x v="0"/>
    <x v="0"/>
    <n v="5"/>
    <x v="2"/>
    <n v="5"/>
    <n v="3.63"/>
    <x v="0"/>
    <n v="102800"/>
    <x v="1"/>
    <n v="9"/>
    <n v="1"/>
  </r>
  <r>
    <n v="38"/>
    <x v="2"/>
    <x v="1"/>
    <n v="1"/>
    <x v="0"/>
    <n v="5"/>
    <n v="1.83"/>
    <x v="2"/>
    <n v="84000"/>
    <x v="1"/>
    <n v="7"/>
    <n v="0"/>
  </r>
  <r>
    <n v="42"/>
    <x v="2"/>
    <x v="1"/>
    <n v="2"/>
    <x v="2"/>
    <n v="5"/>
    <n v="1.61"/>
    <x v="2"/>
    <n v="68000"/>
    <x v="1"/>
    <n v="9"/>
    <n v="1"/>
  </r>
  <r>
    <n v="22"/>
    <x v="1"/>
    <x v="0"/>
    <n v="1"/>
    <x v="2"/>
    <n v="2"/>
    <n v="3.05"/>
    <x v="0"/>
    <n v="58600"/>
    <x v="0"/>
    <n v="6"/>
    <n v="0"/>
  </r>
  <r>
    <n v="41"/>
    <x v="2"/>
    <x v="1"/>
    <n v="1"/>
    <x v="2"/>
    <n v="5"/>
    <n v="1.98"/>
    <x v="2"/>
    <n v="79000"/>
    <x v="1"/>
    <n v="4"/>
    <n v="0"/>
  </r>
  <r>
    <n v="51"/>
    <x v="0"/>
    <x v="1"/>
    <n v="5"/>
    <x v="2"/>
    <n v="4"/>
    <n v="1.32"/>
    <x v="2"/>
    <n v="89000"/>
    <x v="1"/>
    <n v="9"/>
    <n v="1"/>
  </r>
  <r>
    <n v="40"/>
    <x v="2"/>
    <x v="1"/>
    <n v="9"/>
    <x v="2"/>
    <n v="3"/>
    <n v="3.16"/>
    <x v="0"/>
    <n v="61000"/>
    <x v="1"/>
    <n v="8"/>
    <n v="0"/>
  </r>
  <r>
    <n v="49"/>
    <x v="0"/>
    <x v="1"/>
    <n v="1"/>
    <x v="2"/>
    <n v="4"/>
    <n v="3.19"/>
    <x v="0"/>
    <n v="111000"/>
    <x v="1"/>
    <n v="5"/>
    <n v="0"/>
  </r>
  <r>
    <n v="25"/>
    <x v="1"/>
    <x v="1"/>
    <n v="1"/>
    <x v="3"/>
    <n v="4"/>
    <n v="2.71"/>
    <x v="1"/>
    <n v="72000"/>
    <x v="1"/>
    <n v="8"/>
    <n v="0"/>
  </r>
  <r>
    <n v="29"/>
    <x v="3"/>
    <x v="1"/>
    <n v="2"/>
    <x v="2"/>
    <n v="6"/>
    <n v="3.29"/>
    <x v="0"/>
    <n v="81000"/>
    <x v="1"/>
    <n v="9"/>
    <n v="1"/>
  </r>
  <r>
    <n v="30"/>
    <x v="3"/>
    <x v="1"/>
    <n v="2"/>
    <x v="0"/>
    <n v="6"/>
    <n v="1.78"/>
    <x v="2"/>
    <n v="63000"/>
    <x v="1"/>
    <n v="10"/>
    <n v="1"/>
  </r>
  <r>
    <n v="26"/>
    <x v="3"/>
    <x v="1"/>
    <n v="2"/>
    <x v="2"/>
    <n v="1"/>
    <n v="3.73"/>
    <x v="0"/>
    <n v="42000"/>
    <x v="0"/>
    <n v="4"/>
    <n v="0"/>
  </r>
  <r>
    <n v="30"/>
    <x v="3"/>
    <x v="0"/>
    <n v="1"/>
    <x v="2"/>
    <n v="1"/>
    <n v="1.9"/>
    <x v="2"/>
    <n v="55000"/>
    <x v="0"/>
    <n v="6"/>
    <n v="0"/>
  </r>
  <r>
    <n v="35"/>
    <x v="3"/>
    <x v="0"/>
    <n v="2"/>
    <x v="0"/>
    <n v="1"/>
    <n v="3.47"/>
    <x v="0"/>
    <n v="55000"/>
    <x v="0"/>
    <n v="5"/>
    <n v="0"/>
  </r>
  <r>
    <n v="25"/>
    <x v="1"/>
    <x v="0"/>
    <n v="1"/>
    <x v="1"/>
    <n v="4"/>
    <n v="1.28"/>
    <x v="2"/>
    <n v="41000"/>
    <x v="0"/>
    <n v="4"/>
    <n v="0"/>
  </r>
  <r>
    <n v="41"/>
    <x v="2"/>
    <x v="1"/>
    <n v="2"/>
    <x v="2"/>
    <n v="1"/>
    <n v="2.64"/>
    <x v="1"/>
    <n v="63000"/>
    <x v="1"/>
    <n v="4"/>
    <n v="0"/>
  </r>
  <r>
    <n v="24"/>
    <x v="1"/>
    <x v="0"/>
    <n v="2"/>
    <x v="3"/>
    <n v="3"/>
    <n v="2.46"/>
    <x v="1"/>
    <n v="44200"/>
    <x v="0"/>
    <n v="6"/>
    <n v="0"/>
  </r>
  <r>
    <n v="56"/>
    <x v="4"/>
    <x v="0"/>
    <n v="2"/>
    <x v="1"/>
    <n v="2"/>
    <n v="3.21"/>
    <x v="0"/>
    <n v="48800"/>
    <x v="0"/>
    <n v="3"/>
    <n v="0"/>
  </r>
  <r>
    <n v="24"/>
    <x v="1"/>
    <x v="1"/>
    <n v="2"/>
    <x v="1"/>
    <n v="4"/>
    <n v="2.67"/>
    <x v="1"/>
    <n v="64000"/>
    <x v="1"/>
    <n v="8"/>
    <n v="0"/>
  </r>
  <r>
    <n v="27"/>
    <x v="3"/>
    <x v="1"/>
    <n v="1"/>
    <x v="2"/>
    <n v="3"/>
    <n v="1.1399999999999999"/>
    <x v="2"/>
    <n v="57000"/>
    <x v="0"/>
    <n v="5"/>
    <n v="0"/>
  </r>
  <r>
    <n v="29"/>
    <x v="3"/>
    <x v="1"/>
    <n v="2"/>
    <x v="0"/>
    <n v="5"/>
    <n v="3.1"/>
    <x v="0"/>
    <n v="60000"/>
    <x v="0"/>
    <n v="7"/>
    <n v="0"/>
  </r>
  <r>
    <n v="36"/>
    <x v="2"/>
    <x v="0"/>
    <n v="2"/>
    <x v="0"/>
    <n v="0"/>
    <n v="2.65"/>
    <x v="1"/>
    <n v="70800"/>
    <x v="1"/>
    <n v="3"/>
    <n v="0"/>
  </r>
  <r>
    <n v="54"/>
    <x v="0"/>
    <x v="0"/>
    <n v="2"/>
    <x v="1"/>
    <n v="1"/>
    <n v="1.78"/>
    <x v="2"/>
    <n v="42200"/>
    <x v="0"/>
    <n v="3"/>
    <n v="0"/>
  </r>
  <r>
    <n v="39"/>
    <x v="2"/>
    <x v="0"/>
    <n v="1"/>
    <x v="0"/>
    <n v="3"/>
    <n v="3.57"/>
    <x v="0"/>
    <n v="66200"/>
    <x v="1"/>
    <n v="4"/>
    <n v="0"/>
  </r>
  <r>
    <n v="43"/>
    <x v="2"/>
    <x v="1"/>
    <n v="5"/>
    <x v="3"/>
    <n v="0"/>
    <n v="1.94"/>
    <x v="2"/>
    <n v="48000"/>
    <x v="0"/>
    <n v="5"/>
    <n v="0"/>
  </r>
  <r>
    <n v="27"/>
    <x v="3"/>
    <x v="0"/>
    <n v="5"/>
    <x v="2"/>
    <n v="1"/>
    <n v="1.19"/>
    <x v="2"/>
    <n v="43600"/>
    <x v="0"/>
    <n v="5"/>
    <n v="0"/>
  </r>
  <r>
    <n v="51"/>
    <x v="0"/>
    <x v="1"/>
    <n v="1"/>
    <x v="2"/>
    <n v="1"/>
    <n v="2.64"/>
    <x v="1"/>
    <n v="75000"/>
    <x v="1"/>
    <n v="5"/>
    <n v="0"/>
  </r>
  <r>
    <n v="50"/>
    <x v="0"/>
    <x v="1"/>
    <n v="1"/>
    <x v="1"/>
    <n v="1"/>
    <n v="2.1"/>
    <x v="1"/>
    <n v="51000"/>
    <x v="0"/>
    <n v="4"/>
    <n v="0"/>
  </r>
  <r>
    <n v="47"/>
    <x v="0"/>
    <x v="1"/>
    <n v="2"/>
    <x v="1"/>
    <n v="4"/>
    <n v="2.1800000000000002"/>
    <x v="1"/>
    <n v="56000"/>
    <x v="0"/>
    <n v="5"/>
    <n v="0"/>
  </r>
  <r>
    <n v="49"/>
    <x v="0"/>
    <x v="1"/>
    <n v="10"/>
    <x v="2"/>
    <n v="3"/>
    <n v="3.07"/>
    <x v="0"/>
    <n v="156000"/>
    <x v="2"/>
    <n v="9"/>
    <n v="1"/>
  </r>
  <r>
    <n v="31"/>
    <x v="3"/>
    <x v="1"/>
    <n v="2"/>
    <x v="0"/>
    <n v="2"/>
    <n v="1.66"/>
    <x v="2"/>
    <n v="56000"/>
    <x v="0"/>
    <n v="5"/>
    <n v="0"/>
  </r>
  <r>
    <n v="36"/>
    <x v="2"/>
    <x v="0"/>
    <n v="2"/>
    <x v="2"/>
    <n v="6"/>
    <n v="2.56"/>
    <x v="1"/>
    <n v="75800"/>
    <x v="1"/>
    <n v="8"/>
    <n v="0"/>
  </r>
  <r>
    <n v="40"/>
    <x v="2"/>
    <x v="1"/>
    <n v="2"/>
    <x v="3"/>
    <n v="5"/>
    <n v="3.62"/>
    <x v="0"/>
    <n v="104000"/>
    <x v="1"/>
    <n v="7"/>
    <n v="0"/>
  </r>
  <r>
    <n v="36"/>
    <x v="2"/>
    <x v="0"/>
    <n v="1"/>
    <x v="2"/>
    <n v="3"/>
    <n v="2.5499999999999998"/>
    <x v="1"/>
    <n v="72800"/>
    <x v="1"/>
    <n v="6"/>
    <n v="0"/>
  </r>
  <r>
    <n v="38"/>
    <x v="2"/>
    <x v="1"/>
    <n v="2"/>
    <x v="1"/>
    <n v="1"/>
    <n v="2.57"/>
    <x v="1"/>
    <n v="33000"/>
    <x v="0"/>
    <n v="3"/>
    <n v="0"/>
  </r>
  <r>
    <n v="30"/>
    <x v="3"/>
    <x v="0"/>
    <n v="1"/>
    <x v="2"/>
    <n v="3"/>
    <n v="3.88"/>
    <x v="0"/>
    <n v="72000"/>
    <x v="1"/>
    <n v="6"/>
    <n v="0"/>
  </r>
  <r>
    <n v="31"/>
    <x v="3"/>
    <x v="0"/>
    <n v="1"/>
    <x v="1"/>
    <n v="4"/>
    <n v="2.33"/>
    <x v="1"/>
    <n v="68800"/>
    <x v="1"/>
    <n v="7"/>
    <n v="0"/>
  </r>
  <r>
    <n v="44"/>
    <x v="2"/>
    <x v="1"/>
    <n v="2"/>
    <x v="0"/>
    <n v="2"/>
    <n v="1.36"/>
    <x v="2"/>
    <n v="50000"/>
    <x v="0"/>
    <n v="6"/>
    <n v="0"/>
  </r>
  <r>
    <n v="43"/>
    <x v="2"/>
    <x v="1"/>
    <n v="2"/>
    <x v="0"/>
    <n v="3"/>
    <n v="2.4500000000000002"/>
    <x v="1"/>
    <n v="108000"/>
    <x v="1"/>
    <n v="8"/>
    <n v="0"/>
  </r>
  <r>
    <n v="46"/>
    <x v="0"/>
    <x v="0"/>
    <n v="1"/>
    <x v="0"/>
    <n v="1"/>
    <n v="3.64"/>
    <x v="0"/>
    <n v="99800"/>
    <x v="1"/>
    <n v="9"/>
    <n v="1"/>
  </r>
  <r>
    <n v="48"/>
    <x v="0"/>
    <x v="0"/>
    <n v="1"/>
    <x v="2"/>
    <n v="1"/>
    <n v="1.38"/>
    <x v="2"/>
    <n v="66400"/>
    <x v="1"/>
    <n v="5"/>
    <n v="0"/>
  </r>
  <r>
    <n v="57"/>
    <x v="4"/>
    <x v="0"/>
    <n v="2"/>
    <x v="3"/>
    <n v="3"/>
    <n v="2.39"/>
    <x v="1"/>
    <n v="44600"/>
    <x v="0"/>
    <n v="5"/>
    <n v="0"/>
  </r>
  <r>
    <n v="24"/>
    <x v="1"/>
    <x v="0"/>
    <n v="2"/>
    <x v="0"/>
    <n v="4"/>
    <n v="3.34"/>
    <x v="0"/>
    <n v="70200"/>
    <x v="1"/>
    <n v="9"/>
    <n v="1"/>
  </r>
  <r>
    <n v="48"/>
    <x v="0"/>
    <x v="0"/>
    <n v="1"/>
    <x v="1"/>
    <n v="4"/>
    <n v="3.6"/>
    <x v="0"/>
    <n v="87400"/>
    <x v="1"/>
    <n v="7"/>
    <n v="0"/>
  </r>
  <r>
    <n v="34"/>
    <x v="3"/>
    <x v="0"/>
    <n v="1"/>
    <x v="0"/>
    <n v="5"/>
    <n v="3.27"/>
    <x v="0"/>
    <n v="97200"/>
    <x v="1"/>
    <n v="10"/>
    <n v="1"/>
  </r>
  <r>
    <n v="38"/>
    <x v="2"/>
    <x v="1"/>
    <n v="1"/>
    <x v="2"/>
    <n v="5"/>
    <n v="1.65"/>
    <x v="2"/>
    <n v="80000"/>
    <x v="1"/>
    <n v="10"/>
    <n v="1"/>
  </r>
  <r>
    <n v="57"/>
    <x v="4"/>
    <x v="0"/>
    <n v="8"/>
    <x v="2"/>
    <n v="0"/>
    <n v="3.01"/>
    <x v="0"/>
    <n v="57600"/>
    <x v="0"/>
    <n v="6"/>
    <n v="0"/>
  </r>
  <r>
    <n v="36"/>
    <x v="2"/>
    <x v="1"/>
    <n v="2"/>
    <x v="0"/>
    <n v="1"/>
    <n v="3.04"/>
    <x v="0"/>
    <n v="75000"/>
    <x v="1"/>
    <n v="8"/>
    <n v="0"/>
  </r>
  <r>
    <n v="57"/>
    <x v="4"/>
    <x v="0"/>
    <n v="1"/>
    <x v="3"/>
    <n v="2"/>
    <n v="2.8"/>
    <x v="1"/>
    <n v="66600"/>
    <x v="1"/>
    <n v="5"/>
    <n v="0"/>
  </r>
  <r>
    <n v="27"/>
    <x v="3"/>
    <x v="1"/>
    <n v="2"/>
    <x v="0"/>
    <n v="2"/>
    <n v="1.18"/>
    <x v="2"/>
    <n v="45000"/>
    <x v="0"/>
    <n v="3"/>
    <n v="0"/>
  </r>
  <r>
    <n v="50"/>
    <x v="0"/>
    <x v="1"/>
    <n v="4"/>
    <x v="3"/>
    <n v="4"/>
    <n v="3.52"/>
    <x v="0"/>
    <n v="67000"/>
    <x v="1"/>
    <n v="4"/>
    <n v="0"/>
  </r>
  <r>
    <n v="56"/>
    <x v="4"/>
    <x v="1"/>
    <n v="3"/>
    <x v="0"/>
    <n v="4"/>
    <n v="3.61"/>
    <x v="0"/>
    <n v="123000"/>
    <x v="1"/>
    <n v="8"/>
    <n v="0"/>
  </r>
  <r>
    <n v="51"/>
    <x v="0"/>
    <x v="1"/>
    <n v="2"/>
    <x v="2"/>
    <n v="2"/>
    <n v="3.71"/>
    <x v="0"/>
    <n v="78000"/>
    <x v="1"/>
    <n v="10"/>
    <n v="1"/>
  </r>
  <r>
    <n v="22"/>
    <x v="1"/>
    <x v="1"/>
    <n v="5"/>
    <x v="1"/>
    <n v="3"/>
    <n v="3.37"/>
    <x v="0"/>
    <n v="36000"/>
    <x v="0"/>
    <n v="10"/>
    <n v="1"/>
  </r>
  <r>
    <n v="56"/>
    <x v="4"/>
    <x v="1"/>
    <n v="1"/>
    <x v="2"/>
    <n v="1"/>
    <n v="3.4"/>
    <x v="0"/>
    <n v="67000"/>
    <x v="1"/>
    <n v="8"/>
    <n v="0"/>
  </r>
  <r>
    <n v="43"/>
    <x v="2"/>
    <x v="0"/>
    <n v="2"/>
    <x v="0"/>
    <n v="3"/>
    <n v="3.79"/>
    <x v="0"/>
    <n v="94400"/>
    <x v="1"/>
    <n v="8"/>
    <n v="0"/>
  </r>
  <r>
    <n v="54"/>
    <x v="0"/>
    <x v="1"/>
    <n v="12"/>
    <x v="0"/>
    <n v="1"/>
    <n v="2.9"/>
    <x v="1"/>
    <n v="74000"/>
    <x v="1"/>
    <n v="7"/>
    <n v="0"/>
  </r>
  <r>
    <n v="28"/>
    <x v="3"/>
    <x v="1"/>
    <n v="1"/>
    <x v="2"/>
    <n v="4"/>
    <n v="3.74"/>
    <x v="0"/>
    <n v="115000"/>
    <x v="1"/>
    <n v="8"/>
    <n v="0"/>
  </r>
  <r>
    <n v="37"/>
    <x v="2"/>
    <x v="1"/>
    <n v="2"/>
    <x v="2"/>
    <n v="1"/>
    <n v="2.31"/>
    <x v="1"/>
    <n v="67000"/>
    <x v="1"/>
    <n v="5"/>
    <n v="0"/>
  </r>
  <r>
    <n v="25"/>
    <x v="1"/>
    <x v="0"/>
    <n v="1"/>
    <x v="1"/>
    <n v="1"/>
    <n v="2.54"/>
    <x v="1"/>
    <n v="38000"/>
    <x v="0"/>
    <n v="1"/>
    <n v="0"/>
  </r>
  <r>
    <n v="53"/>
    <x v="0"/>
    <x v="1"/>
    <n v="2"/>
    <x v="3"/>
    <n v="4"/>
    <n v="2.4"/>
    <x v="1"/>
    <n v="71000"/>
    <x v="1"/>
    <n v="5"/>
    <n v="0"/>
  </r>
  <r>
    <n v="40"/>
    <x v="2"/>
    <x v="1"/>
    <n v="1"/>
    <x v="2"/>
    <n v="1"/>
    <n v="3.45"/>
    <x v="0"/>
    <n v="70000"/>
    <x v="1"/>
    <n v="5"/>
    <n v="0"/>
  </r>
  <r>
    <n v="44"/>
    <x v="2"/>
    <x v="1"/>
    <n v="1"/>
    <x v="2"/>
    <n v="0"/>
    <n v="2"/>
    <x v="1"/>
    <n v="52000"/>
    <x v="0"/>
    <n v="3"/>
    <n v="0"/>
  </r>
  <r>
    <n v="25"/>
    <x v="1"/>
    <x v="0"/>
    <n v="2"/>
    <x v="0"/>
    <n v="3"/>
    <n v="2.37"/>
    <x v="1"/>
    <n v="65000"/>
    <x v="1"/>
    <n v="6"/>
    <n v="0"/>
  </r>
  <r>
    <n v="33"/>
    <x v="3"/>
    <x v="0"/>
    <n v="5"/>
    <x v="1"/>
    <n v="3"/>
    <n v="3.94"/>
    <x v="0"/>
    <n v="79400"/>
    <x v="1"/>
    <n v="8"/>
    <n v="0"/>
  </r>
  <r>
    <n v="49"/>
    <x v="0"/>
    <x v="1"/>
    <n v="2"/>
    <x v="1"/>
    <n v="2"/>
    <n v="4"/>
    <x v="0"/>
    <n v="80000"/>
    <x v="1"/>
    <n v="9"/>
    <n v="1"/>
  </r>
  <r>
    <n v="48"/>
    <x v="0"/>
    <x v="1"/>
    <n v="1"/>
    <x v="1"/>
    <n v="6"/>
    <n v="3.64"/>
    <x v="0"/>
    <n v="105000"/>
    <x v="1"/>
    <n v="9"/>
    <n v="1"/>
  </r>
  <r>
    <n v="47"/>
    <x v="0"/>
    <x v="1"/>
    <n v="1"/>
    <x v="0"/>
    <n v="4"/>
    <n v="3.06"/>
    <x v="0"/>
    <n v="109000"/>
    <x v="1"/>
    <n v="8"/>
    <n v="0"/>
  </r>
  <r>
    <n v="35"/>
    <x v="3"/>
    <x v="1"/>
    <n v="2"/>
    <x v="0"/>
    <n v="1"/>
    <n v="1.83"/>
    <x v="2"/>
    <n v="58000"/>
    <x v="0"/>
    <n v="4"/>
    <n v="0"/>
  </r>
  <r>
    <n v="29"/>
    <x v="3"/>
    <x v="1"/>
    <n v="2"/>
    <x v="3"/>
    <n v="1"/>
    <n v="3.23"/>
    <x v="0"/>
    <n v="54000"/>
    <x v="0"/>
    <n v="2"/>
    <n v="0"/>
  </r>
  <r>
    <n v="51"/>
    <x v="0"/>
    <x v="1"/>
    <n v="2"/>
    <x v="3"/>
    <n v="4"/>
    <n v="3.14"/>
    <x v="0"/>
    <n v="74000"/>
    <x v="1"/>
    <n v="9"/>
    <n v="1"/>
  </r>
  <r>
    <n v="23"/>
    <x v="1"/>
    <x v="0"/>
    <n v="1"/>
    <x v="2"/>
    <n v="2"/>
    <n v="3.66"/>
    <x v="0"/>
    <n v="79400"/>
    <x v="1"/>
    <n v="8"/>
    <n v="0"/>
  </r>
  <r>
    <n v="37"/>
    <x v="2"/>
    <x v="1"/>
    <n v="2"/>
    <x v="0"/>
    <n v="4"/>
    <n v="2.16"/>
    <x v="1"/>
    <n v="104000"/>
    <x v="1"/>
    <n v="6"/>
    <n v="0"/>
  </r>
  <r>
    <n v="36"/>
    <x v="2"/>
    <x v="0"/>
    <n v="4"/>
    <x v="2"/>
    <n v="2"/>
    <n v="1.98"/>
    <x v="2"/>
    <n v="61800"/>
    <x v="1"/>
    <n v="6"/>
    <n v="0"/>
  </r>
  <r>
    <n v="42"/>
    <x v="2"/>
    <x v="1"/>
    <n v="2"/>
    <x v="3"/>
    <n v="4"/>
    <n v="1.1299999999999999"/>
    <x v="2"/>
    <n v="68000"/>
    <x v="1"/>
    <n v="3"/>
    <n v="0"/>
  </r>
  <r>
    <n v="26"/>
    <x v="3"/>
    <x v="1"/>
    <n v="1"/>
    <x v="2"/>
    <n v="1"/>
    <n v="3.64"/>
    <x v="0"/>
    <n v="50000"/>
    <x v="0"/>
    <n v="6"/>
    <n v="0"/>
  </r>
  <r>
    <n v="42"/>
    <x v="2"/>
    <x v="0"/>
    <n v="6"/>
    <x v="2"/>
    <n v="3"/>
    <n v="2.2599999999999998"/>
    <x v="1"/>
    <n v="71600"/>
    <x v="1"/>
    <n v="7"/>
    <n v="0"/>
  </r>
  <r>
    <n v="52"/>
    <x v="0"/>
    <x v="1"/>
    <n v="2"/>
    <x v="3"/>
    <n v="3"/>
    <n v="3.59"/>
    <x v="0"/>
    <n v="79000"/>
    <x v="1"/>
    <n v="9"/>
    <n v="1"/>
  </r>
  <r>
    <n v="25"/>
    <x v="1"/>
    <x v="0"/>
    <n v="2"/>
    <x v="1"/>
    <n v="2"/>
    <n v="2.5099999999999998"/>
    <x v="1"/>
    <n v="44000"/>
    <x v="0"/>
    <n v="2"/>
    <n v="0"/>
  </r>
  <r>
    <n v="56"/>
    <x v="4"/>
    <x v="1"/>
    <n v="2"/>
    <x v="0"/>
    <n v="2"/>
    <n v="3.78"/>
    <x v="0"/>
    <n v="101000"/>
    <x v="1"/>
    <n v="6"/>
    <n v="0"/>
  </r>
  <r>
    <n v="52"/>
    <x v="0"/>
    <x v="1"/>
    <n v="2"/>
    <x v="0"/>
    <n v="1"/>
    <n v="3.8"/>
    <x v="0"/>
    <n v="104000"/>
    <x v="1"/>
    <n v="6"/>
    <n v="0"/>
  </r>
  <r>
    <n v="37"/>
    <x v="2"/>
    <x v="1"/>
    <n v="1"/>
    <x v="2"/>
    <n v="0"/>
    <n v="3.03"/>
    <x v="0"/>
    <n v="84000"/>
    <x v="1"/>
    <n v="3"/>
    <n v="0"/>
  </r>
  <r>
    <n v="39"/>
    <x v="2"/>
    <x v="0"/>
    <n v="2"/>
    <x v="0"/>
    <n v="4"/>
    <n v="3.63"/>
    <x v="0"/>
    <n v="93200"/>
    <x v="1"/>
    <n v="10"/>
    <n v="1"/>
  </r>
  <r>
    <n v="27"/>
    <x v="3"/>
    <x v="1"/>
    <n v="1"/>
    <x v="2"/>
    <n v="1"/>
    <n v="2.0499999999999998"/>
    <x v="1"/>
    <n v="54000"/>
    <x v="0"/>
    <n v="4"/>
    <n v="0"/>
  </r>
  <r>
    <n v="42"/>
    <x v="2"/>
    <x v="1"/>
    <n v="1"/>
    <x v="1"/>
    <n v="3"/>
    <n v="3.84"/>
    <x v="0"/>
    <n v="98000"/>
    <x v="1"/>
    <n v="8"/>
    <n v="0"/>
  </r>
  <r>
    <n v="25"/>
    <x v="1"/>
    <x v="0"/>
    <n v="2"/>
    <x v="0"/>
    <n v="3"/>
    <n v="1.46"/>
    <x v="2"/>
    <n v="62000"/>
    <x v="1"/>
    <n v="6"/>
    <n v="0"/>
  </r>
  <r>
    <n v="54"/>
    <x v="0"/>
    <x v="1"/>
    <n v="2"/>
    <x v="2"/>
    <n v="5"/>
    <n v="2.69"/>
    <x v="1"/>
    <n v="68000"/>
    <x v="1"/>
    <n v="8"/>
    <n v="0"/>
  </r>
  <r>
    <n v="38"/>
    <x v="2"/>
    <x v="0"/>
    <n v="1"/>
    <x v="2"/>
    <n v="4"/>
    <n v="2.12"/>
    <x v="1"/>
    <n v="72400"/>
    <x v="1"/>
    <n v="8"/>
    <n v="0"/>
  </r>
  <r>
    <n v="24"/>
    <x v="1"/>
    <x v="1"/>
    <n v="1"/>
    <x v="1"/>
    <n v="2"/>
    <n v="2.5299999999999998"/>
    <x v="1"/>
    <n v="47000"/>
    <x v="0"/>
    <n v="4"/>
    <n v="0"/>
  </r>
  <r>
    <n v="33"/>
    <x v="3"/>
    <x v="1"/>
    <n v="1"/>
    <x v="3"/>
    <n v="0"/>
    <n v="2.54"/>
    <x v="1"/>
    <n v="36000"/>
    <x v="0"/>
    <n v="3"/>
    <n v="0"/>
  </r>
  <r>
    <n v="38"/>
    <x v="2"/>
    <x v="1"/>
    <n v="2"/>
    <x v="2"/>
    <n v="0"/>
    <n v="2.87"/>
    <x v="1"/>
    <n v="71000"/>
    <x v="1"/>
    <n v="4"/>
    <n v="0"/>
  </r>
  <r>
    <n v="46"/>
    <x v="0"/>
    <x v="0"/>
    <n v="3"/>
    <x v="2"/>
    <n v="4"/>
    <n v="2.77"/>
    <x v="1"/>
    <n v="55800"/>
    <x v="0"/>
    <n v="5"/>
    <n v="0"/>
  </r>
  <r>
    <n v="43"/>
    <x v="2"/>
    <x v="1"/>
    <n v="1"/>
    <x v="1"/>
    <n v="4"/>
    <n v="2.2999999999999998"/>
    <x v="1"/>
    <n v="64000"/>
    <x v="1"/>
    <n v="9"/>
    <n v="1"/>
  </r>
  <r>
    <n v="38"/>
    <x v="2"/>
    <x v="0"/>
    <n v="10"/>
    <x v="0"/>
    <n v="3"/>
    <n v="2.35"/>
    <x v="1"/>
    <n v="73400"/>
    <x v="1"/>
    <n v="10"/>
    <n v="1"/>
  </r>
  <r>
    <n v="47"/>
    <x v="0"/>
    <x v="1"/>
    <n v="9"/>
    <x v="0"/>
    <n v="3"/>
    <n v="1.94"/>
    <x v="2"/>
    <n v="87000"/>
    <x v="1"/>
    <n v="10"/>
    <n v="1"/>
  </r>
  <r>
    <n v="41"/>
    <x v="2"/>
    <x v="0"/>
    <n v="2"/>
    <x v="3"/>
    <n v="4"/>
    <n v="3.04"/>
    <x v="0"/>
    <n v="72800"/>
    <x v="1"/>
    <n v="7"/>
    <n v="0"/>
  </r>
  <r>
    <n v="35"/>
    <x v="3"/>
    <x v="0"/>
    <n v="1"/>
    <x v="2"/>
    <n v="1"/>
    <n v="1.29"/>
    <x v="2"/>
    <n v="59000"/>
    <x v="0"/>
    <n v="5"/>
    <n v="0"/>
  </r>
  <r>
    <n v="31"/>
    <x v="3"/>
    <x v="0"/>
    <n v="2"/>
    <x v="2"/>
    <n v="5"/>
    <n v="1.74"/>
    <x v="2"/>
    <n v="69800"/>
    <x v="1"/>
    <n v="6"/>
    <n v="0"/>
  </r>
  <r>
    <n v="44"/>
    <x v="2"/>
    <x v="0"/>
    <n v="1"/>
    <x v="3"/>
    <n v="1"/>
    <n v="1.34"/>
    <x v="2"/>
    <n v="56200"/>
    <x v="0"/>
    <n v="4"/>
    <n v="0"/>
  </r>
  <r>
    <n v="31"/>
    <x v="3"/>
    <x v="0"/>
    <n v="1"/>
    <x v="0"/>
    <n v="1"/>
    <n v="3.71"/>
    <x v="0"/>
    <n v="79800"/>
    <x v="1"/>
    <n v="3"/>
    <n v="0"/>
  </r>
  <r>
    <n v="55"/>
    <x v="0"/>
    <x v="1"/>
    <n v="2"/>
    <x v="1"/>
    <n v="5"/>
    <n v="2.1800000000000002"/>
    <x v="1"/>
    <n v="64000"/>
    <x v="1"/>
    <n v="6"/>
    <n v="0"/>
  </r>
  <r>
    <n v="44"/>
    <x v="2"/>
    <x v="1"/>
    <n v="2"/>
    <x v="0"/>
    <n v="4"/>
    <n v="1.26"/>
    <x v="2"/>
    <n v="87000"/>
    <x v="1"/>
    <n v="6"/>
    <n v="0"/>
  </r>
  <r>
    <n v="55"/>
    <x v="0"/>
    <x v="0"/>
    <n v="1"/>
    <x v="0"/>
    <n v="1"/>
    <n v="1.27"/>
    <x v="2"/>
    <n v="58000"/>
    <x v="0"/>
    <n v="6"/>
    <n v="0"/>
  </r>
  <r>
    <n v="45"/>
    <x v="2"/>
    <x v="1"/>
    <n v="2"/>
    <x v="1"/>
    <n v="5"/>
    <n v="3.7"/>
    <x v="0"/>
    <n v="93000"/>
    <x v="1"/>
    <n v="9"/>
    <n v="1"/>
  </r>
  <r>
    <n v="32"/>
    <x v="3"/>
    <x v="1"/>
    <n v="4"/>
    <x v="2"/>
    <n v="3"/>
    <n v="3.92"/>
    <x v="0"/>
    <n v="109000"/>
    <x v="1"/>
    <n v="10"/>
    <n v="1"/>
  </r>
  <r>
    <n v="26"/>
    <x v="3"/>
    <x v="0"/>
    <n v="1"/>
    <x v="0"/>
    <n v="2"/>
    <n v="1.9"/>
    <x v="2"/>
    <n v="66800"/>
    <x v="1"/>
    <n v="6"/>
    <n v="0"/>
  </r>
  <r>
    <n v="26"/>
    <x v="3"/>
    <x v="0"/>
    <n v="1"/>
    <x v="0"/>
    <n v="3"/>
    <n v="3.62"/>
    <x v="0"/>
    <n v="68800"/>
    <x v="1"/>
    <n v="9"/>
    <n v="1"/>
  </r>
  <r>
    <n v="30"/>
    <x v="3"/>
    <x v="1"/>
    <n v="2"/>
    <x v="1"/>
    <n v="4"/>
    <n v="2.15"/>
    <x v="1"/>
    <n v="46000"/>
    <x v="0"/>
    <n v="4"/>
    <n v="0"/>
  </r>
  <r>
    <n v="23"/>
    <x v="1"/>
    <x v="0"/>
    <n v="1"/>
    <x v="2"/>
    <n v="1"/>
    <n v="2.81"/>
    <x v="1"/>
    <n v="61400"/>
    <x v="1"/>
    <n v="3"/>
    <n v="0"/>
  </r>
  <r>
    <n v="41"/>
    <x v="2"/>
    <x v="0"/>
    <n v="2"/>
    <x v="0"/>
    <n v="4"/>
    <n v="2.1"/>
    <x v="1"/>
    <n v="71800"/>
    <x v="1"/>
    <n v="8"/>
    <n v="0"/>
  </r>
  <r>
    <n v="38"/>
    <x v="2"/>
    <x v="1"/>
    <n v="2"/>
    <x v="1"/>
    <n v="3"/>
    <n v="2.16"/>
    <x v="1"/>
    <n v="51000"/>
    <x v="0"/>
    <n v="5"/>
    <n v="0"/>
  </r>
  <r>
    <n v="30"/>
    <x v="3"/>
    <x v="1"/>
    <n v="2"/>
    <x v="2"/>
    <n v="5"/>
    <n v="3.25"/>
    <x v="0"/>
    <n v="68000"/>
    <x v="1"/>
    <n v="10"/>
    <n v="1"/>
  </r>
  <r>
    <n v="22"/>
    <x v="1"/>
    <x v="1"/>
    <n v="1"/>
    <x v="0"/>
    <n v="0"/>
    <n v="1.46"/>
    <x v="2"/>
    <n v="44000"/>
    <x v="0"/>
    <n v="4"/>
    <n v="0"/>
  </r>
  <r>
    <n v="40"/>
    <x v="2"/>
    <x v="0"/>
    <n v="3"/>
    <x v="2"/>
    <n v="3"/>
    <n v="1.52"/>
    <x v="2"/>
    <n v="62000"/>
    <x v="1"/>
    <n v="10"/>
    <n v="1"/>
  </r>
  <r>
    <n v="46"/>
    <x v="0"/>
    <x v="1"/>
    <n v="2"/>
    <x v="3"/>
    <n v="4"/>
    <n v="3.94"/>
    <x v="0"/>
    <n v="100000"/>
    <x v="1"/>
    <n v="7"/>
    <n v="0"/>
  </r>
  <r>
    <n v="40"/>
    <x v="2"/>
    <x v="1"/>
    <n v="2"/>
    <x v="0"/>
    <n v="5"/>
    <n v="1.27"/>
    <x v="2"/>
    <n v="80000"/>
    <x v="1"/>
    <n v="6"/>
    <n v="0"/>
  </r>
  <r>
    <n v="49"/>
    <x v="0"/>
    <x v="1"/>
    <n v="2"/>
    <x v="3"/>
    <n v="3"/>
    <n v="2.4700000000000002"/>
    <x v="1"/>
    <n v="97000"/>
    <x v="1"/>
    <n v="4"/>
    <n v="0"/>
  </r>
  <r>
    <n v="49"/>
    <x v="0"/>
    <x v="1"/>
    <n v="1"/>
    <x v="0"/>
    <n v="0"/>
    <n v="3.51"/>
    <x v="0"/>
    <n v="79000"/>
    <x v="1"/>
    <n v="7"/>
    <n v="0"/>
  </r>
  <r>
    <n v="48"/>
    <x v="0"/>
    <x v="0"/>
    <n v="1"/>
    <x v="0"/>
    <n v="1"/>
    <n v="1.42"/>
    <x v="2"/>
    <n v="45400"/>
    <x v="0"/>
    <n v="4"/>
    <n v="0"/>
  </r>
  <r>
    <n v="29"/>
    <x v="3"/>
    <x v="0"/>
    <n v="1"/>
    <x v="3"/>
    <n v="3"/>
    <n v="1.56"/>
    <x v="2"/>
    <n v="49200"/>
    <x v="0"/>
    <n v="2"/>
    <n v="0"/>
  </r>
  <r>
    <n v="29"/>
    <x v="3"/>
    <x v="1"/>
    <n v="2"/>
    <x v="0"/>
    <n v="5"/>
    <n v="1.94"/>
    <x v="2"/>
    <n v="87000"/>
    <x v="1"/>
    <n v="8"/>
    <n v="0"/>
  </r>
  <r>
    <n v="24"/>
    <x v="1"/>
    <x v="1"/>
    <n v="1"/>
    <x v="2"/>
    <n v="2"/>
    <n v="2.78"/>
    <x v="1"/>
    <n v="77000"/>
    <x v="1"/>
    <n v="7"/>
    <n v="0"/>
  </r>
  <r>
    <n v="56"/>
    <x v="4"/>
    <x v="0"/>
    <n v="6"/>
    <x v="1"/>
    <n v="2"/>
    <n v="1.8"/>
    <x v="2"/>
    <n v="51800"/>
    <x v="0"/>
    <n v="5"/>
    <n v="0"/>
  </r>
  <r>
    <n v="40"/>
    <x v="2"/>
    <x v="1"/>
    <n v="2"/>
    <x v="2"/>
    <n v="2"/>
    <n v="1.67"/>
    <x v="2"/>
    <n v="61000"/>
    <x v="1"/>
    <n v="4"/>
    <n v="0"/>
  </r>
  <r>
    <n v="54"/>
    <x v="0"/>
    <x v="0"/>
    <n v="5"/>
    <x v="3"/>
    <n v="4"/>
    <n v="3.93"/>
    <x v="0"/>
    <n v="69200"/>
    <x v="1"/>
    <n v="7"/>
    <n v="0"/>
  </r>
  <r>
    <n v="33"/>
    <x v="3"/>
    <x v="0"/>
    <n v="7"/>
    <x v="2"/>
    <n v="0"/>
    <n v="1.1499999999999999"/>
    <x v="2"/>
    <n v="56400"/>
    <x v="0"/>
    <n v="7"/>
    <n v="0"/>
  </r>
  <r>
    <n v="25"/>
    <x v="1"/>
    <x v="0"/>
    <n v="1"/>
    <x v="1"/>
    <n v="2"/>
    <n v="3.47"/>
    <x v="0"/>
    <n v="68000"/>
    <x v="1"/>
    <n v="6"/>
    <n v="0"/>
  </r>
  <r>
    <n v="34"/>
    <x v="3"/>
    <x v="1"/>
    <n v="4"/>
    <x v="3"/>
    <n v="3"/>
    <n v="3.23"/>
    <x v="0"/>
    <n v="81000"/>
    <x v="1"/>
    <n v="4"/>
    <n v="0"/>
  </r>
  <r>
    <n v="26"/>
    <x v="3"/>
    <x v="1"/>
    <n v="2"/>
    <x v="0"/>
    <n v="3"/>
    <n v="3.59"/>
    <x v="0"/>
    <n v="63000"/>
    <x v="1"/>
    <n v="5"/>
    <n v="0"/>
  </r>
  <r>
    <n v="49"/>
    <x v="0"/>
    <x v="1"/>
    <n v="2"/>
    <x v="1"/>
    <n v="3"/>
    <n v="1.99"/>
    <x v="2"/>
    <n v="55000"/>
    <x v="0"/>
    <n v="4"/>
    <n v="0"/>
  </r>
  <r>
    <n v="39"/>
    <x v="2"/>
    <x v="1"/>
    <n v="2"/>
    <x v="0"/>
    <n v="5"/>
    <n v="2.69"/>
    <x v="1"/>
    <n v="96000"/>
    <x v="1"/>
    <n v="5"/>
    <n v="0"/>
  </r>
  <r>
    <n v="29"/>
    <x v="3"/>
    <x v="1"/>
    <n v="1"/>
    <x v="2"/>
    <n v="2"/>
    <n v="1.88"/>
    <x v="2"/>
    <n v="61000"/>
    <x v="1"/>
    <n v="7"/>
    <n v="0"/>
  </r>
  <r>
    <n v="36"/>
    <x v="2"/>
    <x v="1"/>
    <n v="7"/>
    <x v="0"/>
    <n v="0"/>
    <n v="3.36"/>
    <x v="0"/>
    <n v="71000"/>
    <x v="1"/>
    <n v="7"/>
    <n v="0"/>
  </r>
  <r>
    <n v="39"/>
    <x v="2"/>
    <x v="0"/>
    <n v="5"/>
    <x v="0"/>
    <n v="4"/>
    <n v="3.92"/>
    <x v="0"/>
    <n v="91200"/>
    <x v="1"/>
    <n v="10"/>
    <n v="1"/>
  </r>
  <r>
    <n v="44"/>
    <x v="2"/>
    <x v="1"/>
    <n v="2"/>
    <x v="0"/>
    <n v="5"/>
    <n v="3.33"/>
    <x v="0"/>
    <n v="125000"/>
    <x v="1"/>
    <n v="9"/>
    <n v="1"/>
  </r>
  <r>
    <n v="35"/>
    <x v="3"/>
    <x v="0"/>
    <n v="1"/>
    <x v="2"/>
    <n v="2"/>
    <n v="1.66"/>
    <x v="2"/>
    <n v="49000"/>
    <x v="0"/>
    <n v="9"/>
    <n v="1"/>
  </r>
  <r>
    <n v="36"/>
    <x v="2"/>
    <x v="1"/>
    <n v="1"/>
    <x v="2"/>
    <n v="1"/>
    <n v="2.71"/>
    <x v="1"/>
    <n v="75000"/>
    <x v="1"/>
    <n v="5"/>
    <n v="0"/>
  </r>
  <r>
    <n v="56"/>
    <x v="4"/>
    <x v="1"/>
    <n v="5"/>
    <x v="3"/>
    <n v="2"/>
    <n v="1.29"/>
    <x v="2"/>
    <n v="56000"/>
    <x v="0"/>
    <n v="4"/>
    <n v="0"/>
  </r>
  <r>
    <n v="31"/>
    <x v="3"/>
    <x v="1"/>
    <n v="6"/>
    <x v="3"/>
    <n v="3"/>
    <n v="2.44"/>
    <x v="1"/>
    <n v="78000"/>
    <x v="1"/>
    <n v="8"/>
    <n v="0"/>
  </r>
  <r>
    <n v="49"/>
    <x v="0"/>
    <x v="1"/>
    <n v="1"/>
    <x v="3"/>
    <n v="3"/>
    <n v="3.57"/>
    <x v="0"/>
    <n v="76000"/>
    <x v="1"/>
    <n v="7"/>
    <n v="0"/>
  </r>
  <r>
    <n v="42"/>
    <x v="2"/>
    <x v="0"/>
    <n v="2"/>
    <x v="2"/>
    <n v="2"/>
    <n v="3.9"/>
    <x v="0"/>
    <n v="80600"/>
    <x v="1"/>
    <n v="8"/>
    <n v="0"/>
  </r>
  <r>
    <n v="25"/>
    <x v="1"/>
    <x v="1"/>
    <n v="2"/>
    <x v="1"/>
    <n v="4"/>
    <n v="3.37"/>
    <x v="0"/>
    <n v="65000"/>
    <x v="1"/>
    <n v="7"/>
    <n v="0"/>
  </r>
  <r>
    <n v="49"/>
    <x v="0"/>
    <x v="0"/>
    <n v="1"/>
    <x v="3"/>
    <n v="5"/>
    <n v="2.92"/>
    <x v="1"/>
    <n v="59200"/>
    <x v="0"/>
    <n v="5"/>
    <n v="0"/>
  </r>
  <r>
    <n v="46"/>
    <x v="0"/>
    <x v="0"/>
    <n v="2"/>
    <x v="2"/>
    <n v="2"/>
    <n v="2.4900000000000002"/>
    <x v="1"/>
    <n v="74800"/>
    <x v="1"/>
    <n v="5"/>
    <n v="0"/>
  </r>
  <r>
    <n v="23"/>
    <x v="1"/>
    <x v="1"/>
    <n v="2"/>
    <x v="3"/>
    <n v="2"/>
    <n v="3.9"/>
    <x v="0"/>
    <n v="55000"/>
    <x v="0"/>
    <n v="3"/>
    <n v="0"/>
  </r>
  <r>
    <n v="32"/>
    <x v="3"/>
    <x v="1"/>
    <n v="1"/>
    <x v="2"/>
    <n v="3"/>
    <n v="2.23"/>
    <x v="1"/>
    <n v="90000"/>
    <x v="1"/>
    <n v="8"/>
    <n v="0"/>
  </r>
  <r>
    <n v="27"/>
    <x v="3"/>
    <x v="1"/>
    <n v="1"/>
    <x v="2"/>
    <n v="2"/>
    <n v="3.33"/>
    <x v="0"/>
    <n v="70000"/>
    <x v="1"/>
    <n v="7"/>
    <n v="0"/>
  </r>
  <r>
    <n v="28"/>
    <x v="3"/>
    <x v="0"/>
    <n v="1"/>
    <x v="0"/>
    <n v="0"/>
    <n v="1.24"/>
    <x v="2"/>
    <n v="52400"/>
    <x v="0"/>
    <n v="4"/>
    <n v="0"/>
  </r>
  <r>
    <n v="30"/>
    <x v="3"/>
    <x v="1"/>
    <n v="2"/>
    <x v="0"/>
    <n v="2"/>
    <n v="2.56"/>
    <x v="1"/>
    <n v="52000"/>
    <x v="0"/>
    <n v="6"/>
    <n v="0"/>
  </r>
  <r>
    <n v="46"/>
    <x v="0"/>
    <x v="0"/>
    <n v="4"/>
    <x v="2"/>
    <n v="0"/>
    <n v="3.47"/>
    <x v="0"/>
    <n v="54800"/>
    <x v="0"/>
    <n v="5"/>
    <n v="0"/>
  </r>
  <r>
    <n v="42"/>
    <x v="2"/>
    <x v="1"/>
    <n v="2"/>
    <x v="2"/>
    <n v="2"/>
    <n v="1.32"/>
    <x v="2"/>
    <n v="69000"/>
    <x v="1"/>
    <n v="6"/>
    <n v="0"/>
  </r>
  <r>
    <n v="41"/>
    <x v="2"/>
    <x v="1"/>
    <n v="7"/>
    <x v="2"/>
    <n v="3"/>
    <n v="3.8"/>
    <x v="0"/>
    <n v="126000"/>
    <x v="1"/>
    <n v="9"/>
    <n v="1"/>
  </r>
  <r>
    <n v="26"/>
    <x v="3"/>
    <x v="0"/>
    <n v="9"/>
    <x v="0"/>
    <n v="3"/>
    <n v="3.7"/>
    <x v="0"/>
    <n v="80800"/>
    <x v="1"/>
    <n v="9"/>
    <n v="1"/>
  </r>
  <r>
    <n v="41"/>
    <x v="2"/>
    <x v="0"/>
    <n v="2"/>
    <x v="1"/>
    <n v="1"/>
    <n v="1.89"/>
    <x v="2"/>
    <n v="61800"/>
    <x v="1"/>
    <n v="5"/>
    <n v="0"/>
  </r>
  <r>
    <n v="53"/>
    <x v="0"/>
    <x v="1"/>
    <n v="1"/>
    <x v="3"/>
    <n v="4"/>
    <n v="3.02"/>
    <x v="0"/>
    <n v="95000"/>
    <x v="1"/>
    <n v="5"/>
    <n v="0"/>
  </r>
  <r>
    <n v="43"/>
    <x v="2"/>
    <x v="0"/>
    <n v="1"/>
    <x v="1"/>
    <n v="3"/>
    <n v="3.96"/>
    <x v="0"/>
    <n v="71400"/>
    <x v="1"/>
    <n v="5"/>
    <n v="0"/>
  </r>
  <r>
    <n v="33"/>
    <x v="3"/>
    <x v="0"/>
    <n v="4"/>
    <x v="2"/>
    <n v="3"/>
    <n v="1.1399999999999999"/>
    <x v="2"/>
    <n v="51400"/>
    <x v="0"/>
    <n v="8"/>
    <n v="0"/>
  </r>
  <r>
    <n v="48"/>
    <x v="0"/>
    <x v="1"/>
    <n v="8"/>
    <x v="1"/>
    <n v="4"/>
    <n v="3.94"/>
    <x v="0"/>
    <n v="99000"/>
    <x v="1"/>
    <n v="7"/>
    <n v="0"/>
  </r>
  <r>
    <n v="50"/>
    <x v="0"/>
    <x v="0"/>
    <n v="2"/>
    <x v="0"/>
    <n v="2"/>
    <n v="1.93"/>
    <x v="2"/>
    <n v="66000"/>
    <x v="1"/>
    <n v="5"/>
    <n v="0"/>
  </r>
  <r>
    <n v="47"/>
    <x v="0"/>
    <x v="1"/>
    <n v="8"/>
    <x v="0"/>
    <n v="5"/>
    <n v="1.35"/>
    <x v="2"/>
    <n v="66000"/>
    <x v="1"/>
    <n v="7"/>
    <n v="0"/>
  </r>
  <r>
    <n v="37"/>
    <x v="2"/>
    <x v="1"/>
    <n v="3"/>
    <x v="0"/>
    <n v="2"/>
    <n v="2.66"/>
    <x v="1"/>
    <n v="78000"/>
    <x v="1"/>
    <n v="9"/>
    <n v="1"/>
  </r>
  <r>
    <n v="44"/>
    <x v="2"/>
    <x v="0"/>
    <n v="2"/>
    <x v="1"/>
    <n v="3"/>
    <n v="2.8"/>
    <x v="1"/>
    <n v="60200"/>
    <x v="1"/>
    <n v="5"/>
    <n v="0"/>
  </r>
  <r>
    <n v="39"/>
    <x v="2"/>
    <x v="0"/>
    <n v="5"/>
    <x v="1"/>
    <n v="1"/>
    <n v="3.9"/>
    <x v="0"/>
    <n v="60200"/>
    <x v="1"/>
    <n v="6"/>
    <n v="0"/>
  </r>
  <r>
    <n v="44"/>
    <x v="2"/>
    <x v="0"/>
    <n v="2"/>
    <x v="2"/>
    <n v="3"/>
    <n v="3.68"/>
    <x v="0"/>
    <n v="102200"/>
    <x v="1"/>
    <n v="9"/>
    <n v="1"/>
  </r>
  <r>
    <n v="23"/>
    <x v="1"/>
    <x v="0"/>
    <n v="2"/>
    <x v="1"/>
    <n v="1"/>
    <n v="1.42"/>
    <x v="2"/>
    <n v="37400"/>
    <x v="0"/>
    <n v="4"/>
    <n v="0"/>
  </r>
  <r>
    <n v="27"/>
    <x v="3"/>
    <x v="1"/>
    <n v="10"/>
    <x v="3"/>
    <n v="1"/>
    <n v="3.28"/>
    <x v="0"/>
    <n v="46000"/>
    <x v="0"/>
    <n v="7"/>
    <n v="0"/>
  </r>
  <r>
    <n v="44"/>
    <x v="2"/>
    <x v="0"/>
    <n v="1"/>
    <x v="0"/>
    <n v="5"/>
    <n v="2.2599999999999998"/>
    <x v="1"/>
    <n v="104200"/>
    <x v="1"/>
    <n v="6"/>
    <n v="0"/>
  </r>
  <r>
    <n v="45"/>
    <x v="2"/>
    <x v="0"/>
    <n v="1"/>
    <x v="0"/>
    <n v="0"/>
    <n v="2.7"/>
    <x v="1"/>
    <n v="67000"/>
    <x v="1"/>
    <n v="4"/>
    <n v="0"/>
  </r>
  <r>
    <n v="45"/>
    <x v="2"/>
    <x v="1"/>
    <n v="9"/>
    <x v="1"/>
    <n v="1"/>
    <n v="3.21"/>
    <x v="0"/>
    <n v="48000"/>
    <x v="0"/>
    <n v="3"/>
    <n v="0"/>
  </r>
  <r>
    <n v="42"/>
    <x v="2"/>
    <x v="1"/>
    <n v="1"/>
    <x v="1"/>
    <n v="3"/>
    <n v="2.85"/>
    <x v="1"/>
    <n v="59000"/>
    <x v="0"/>
    <n v="3"/>
    <n v="0"/>
  </r>
  <r>
    <n v="36"/>
    <x v="2"/>
    <x v="1"/>
    <n v="2"/>
    <x v="2"/>
    <n v="3"/>
    <n v="2.6"/>
    <x v="1"/>
    <n v="117000"/>
    <x v="1"/>
    <n v="7"/>
    <n v="0"/>
  </r>
  <r>
    <n v="49"/>
    <x v="0"/>
    <x v="1"/>
    <n v="2"/>
    <x v="2"/>
    <n v="1"/>
    <n v="2.89"/>
    <x v="1"/>
    <n v="54000"/>
    <x v="0"/>
    <n v="3"/>
    <n v="0"/>
  </r>
  <r>
    <n v="55"/>
    <x v="0"/>
    <x v="1"/>
    <n v="1"/>
    <x v="3"/>
    <n v="2"/>
    <n v="2.94"/>
    <x v="1"/>
    <n v="51000"/>
    <x v="0"/>
    <n v="4"/>
    <n v="0"/>
  </r>
  <r>
    <n v="22"/>
    <x v="1"/>
    <x v="1"/>
    <n v="2"/>
    <x v="2"/>
    <n v="3"/>
    <n v="3.4"/>
    <x v="0"/>
    <n v="56000"/>
    <x v="0"/>
    <n v="7"/>
    <n v="0"/>
  </r>
  <r>
    <n v="56"/>
    <x v="4"/>
    <x v="1"/>
    <n v="2"/>
    <x v="2"/>
    <n v="1"/>
    <n v="1.1100000000000001"/>
    <x v="2"/>
    <n v="78000"/>
    <x v="1"/>
    <n v="3"/>
    <n v="0"/>
  </r>
  <r>
    <n v="47"/>
    <x v="0"/>
    <x v="0"/>
    <n v="2"/>
    <x v="0"/>
    <n v="5"/>
    <n v="1.75"/>
    <x v="2"/>
    <n v="79600"/>
    <x v="1"/>
    <n v="9"/>
    <n v="1"/>
  </r>
  <r>
    <n v="47"/>
    <x v="0"/>
    <x v="0"/>
    <n v="2"/>
    <x v="2"/>
    <n v="4"/>
    <n v="1.94"/>
    <x v="2"/>
    <n v="61600"/>
    <x v="1"/>
    <n v="8"/>
    <n v="0"/>
  </r>
  <r>
    <n v="54"/>
    <x v="0"/>
    <x v="0"/>
    <n v="1"/>
    <x v="1"/>
    <n v="4"/>
    <n v="3"/>
    <x v="0"/>
    <n v="79200"/>
    <x v="1"/>
    <n v="4"/>
    <n v="0"/>
  </r>
  <r>
    <n v="24"/>
    <x v="1"/>
    <x v="0"/>
    <n v="6"/>
    <x v="3"/>
    <n v="2"/>
    <n v="2.12"/>
    <x v="1"/>
    <n v="66200"/>
    <x v="1"/>
    <n v="7"/>
    <n v="0"/>
  </r>
  <r>
    <n v="27"/>
    <x v="3"/>
    <x v="1"/>
    <n v="1"/>
    <x v="3"/>
    <n v="4"/>
    <n v="1.97"/>
    <x v="2"/>
    <n v="61000"/>
    <x v="1"/>
    <n v="7"/>
    <n v="0"/>
  </r>
  <r>
    <n v="34"/>
    <x v="3"/>
    <x v="1"/>
    <n v="1"/>
    <x v="2"/>
    <n v="4"/>
    <n v="3.33"/>
    <x v="0"/>
    <n v="102000"/>
    <x v="1"/>
    <n v="9"/>
    <n v="1"/>
  </r>
  <r>
    <n v="23"/>
    <x v="1"/>
    <x v="1"/>
    <n v="2"/>
    <x v="1"/>
    <n v="3"/>
    <n v="2.13"/>
    <x v="1"/>
    <n v="45000"/>
    <x v="0"/>
    <n v="2"/>
    <n v="0"/>
  </r>
  <r>
    <n v="21"/>
    <x v="1"/>
    <x v="0"/>
    <n v="3"/>
    <x v="3"/>
    <n v="4"/>
    <n v="2.75"/>
    <x v="1"/>
    <n v="45800"/>
    <x v="0"/>
    <n v="5"/>
    <n v="0"/>
  </r>
  <r>
    <n v="23"/>
    <x v="1"/>
    <x v="1"/>
    <n v="2"/>
    <x v="2"/>
    <n v="0"/>
    <n v="1.47"/>
    <x v="2"/>
    <n v="42000"/>
    <x v="0"/>
    <n v="5"/>
    <n v="0"/>
  </r>
  <r>
    <n v="45"/>
    <x v="2"/>
    <x v="1"/>
    <n v="8"/>
    <x v="2"/>
    <n v="3"/>
    <n v="3.75"/>
    <x v="0"/>
    <n v="119000"/>
    <x v="1"/>
    <n v="10"/>
    <n v="1"/>
  </r>
  <r>
    <n v="42"/>
    <x v="2"/>
    <x v="1"/>
    <n v="2"/>
    <x v="0"/>
    <n v="6"/>
    <n v="2.98"/>
    <x v="1"/>
    <n v="104000"/>
    <x v="1"/>
    <n v="9"/>
    <n v="1"/>
  </r>
  <r>
    <n v="52"/>
    <x v="0"/>
    <x v="1"/>
    <n v="2"/>
    <x v="0"/>
    <n v="1"/>
    <n v="2.97"/>
    <x v="1"/>
    <n v="53000"/>
    <x v="0"/>
    <n v="4"/>
    <n v="0"/>
  </r>
  <r>
    <n v="37"/>
    <x v="2"/>
    <x v="0"/>
    <n v="2"/>
    <x v="2"/>
    <n v="5"/>
    <n v="1.83"/>
    <x v="2"/>
    <n v="69600"/>
    <x v="1"/>
    <n v="8"/>
    <n v="0"/>
  </r>
  <r>
    <n v="28"/>
    <x v="3"/>
    <x v="0"/>
    <n v="2"/>
    <x v="2"/>
    <n v="0"/>
    <n v="3.76"/>
    <x v="0"/>
    <n v="63400"/>
    <x v="1"/>
    <n v="6"/>
    <n v="0"/>
  </r>
  <r>
    <n v="32"/>
    <x v="3"/>
    <x v="0"/>
    <n v="2"/>
    <x v="2"/>
    <n v="3"/>
    <n v="3.72"/>
    <x v="0"/>
    <n v="83600"/>
    <x v="1"/>
    <n v="6"/>
    <n v="0"/>
  </r>
  <r>
    <n v="49"/>
    <x v="0"/>
    <x v="0"/>
    <n v="1"/>
    <x v="2"/>
    <n v="2"/>
    <n v="1.61"/>
    <x v="2"/>
    <n v="56200"/>
    <x v="0"/>
    <n v="7"/>
    <n v="0"/>
  </r>
  <r>
    <n v="41"/>
    <x v="2"/>
    <x v="1"/>
    <n v="1"/>
    <x v="0"/>
    <n v="5"/>
    <n v="1.5"/>
    <x v="2"/>
    <n v="102000"/>
    <x v="1"/>
    <n v="7"/>
    <n v="0"/>
  </r>
  <r>
    <n v="26"/>
    <x v="3"/>
    <x v="0"/>
    <n v="4"/>
    <x v="0"/>
    <n v="3"/>
    <n v="2.06"/>
    <x v="1"/>
    <n v="56800"/>
    <x v="0"/>
    <n v="8"/>
    <n v="0"/>
  </r>
  <r>
    <n v="33"/>
    <x v="3"/>
    <x v="0"/>
    <n v="1"/>
    <x v="3"/>
    <n v="1"/>
    <n v="2.17"/>
    <x v="1"/>
    <n v="38400"/>
    <x v="0"/>
    <n v="3"/>
    <n v="0"/>
  </r>
  <r>
    <n v="47"/>
    <x v="0"/>
    <x v="0"/>
    <n v="8"/>
    <x v="2"/>
    <n v="0"/>
    <n v="1.51"/>
    <x v="2"/>
    <n v="62600"/>
    <x v="1"/>
    <n v="7"/>
    <n v="0"/>
  </r>
  <r>
    <n v="46"/>
    <x v="0"/>
    <x v="1"/>
    <n v="1"/>
    <x v="2"/>
    <n v="1"/>
    <n v="3.32"/>
    <x v="0"/>
    <n v="87000"/>
    <x v="1"/>
    <n v="5"/>
    <n v="0"/>
  </r>
  <r>
    <n v="52"/>
    <x v="0"/>
    <x v="0"/>
    <n v="10"/>
    <x v="0"/>
    <n v="5"/>
    <n v="3.95"/>
    <x v="0"/>
    <n v="146600"/>
    <x v="2"/>
    <n v="10"/>
    <n v="1"/>
  </r>
  <r>
    <n v="26"/>
    <x v="3"/>
    <x v="0"/>
    <n v="2"/>
    <x v="0"/>
    <n v="3"/>
    <n v="3.25"/>
    <x v="0"/>
    <n v="72800"/>
    <x v="1"/>
    <n v="6"/>
    <n v="0"/>
  </r>
  <r>
    <n v="36"/>
    <x v="2"/>
    <x v="1"/>
    <n v="11"/>
    <x v="0"/>
    <n v="0"/>
    <n v="1.99"/>
    <x v="2"/>
    <n v="61000"/>
    <x v="1"/>
    <n v="7"/>
    <n v="0"/>
  </r>
  <r>
    <n v="57"/>
    <x v="4"/>
    <x v="1"/>
    <n v="2"/>
    <x v="2"/>
    <n v="2"/>
    <n v="1.74"/>
    <x v="2"/>
    <n v="75000"/>
    <x v="1"/>
    <n v="9"/>
    <n v="1"/>
  </r>
  <r>
    <n v="25"/>
    <x v="1"/>
    <x v="1"/>
    <n v="1"/>
    <x v="0"/>
    <n v="5"/>
    <n v="3.85"/>
    <x v="0"/>
    <n v="63000"/>
    <x v="1"/>
    <n v="6"/>
    <n v="0"/>
  </r>
  <r>
    <n v="45"/>
    <x v="2"/>
    <x v="0"/>
    <n v="2"/>
    <x v="2"/>
    <n v="5"/>
    <n v="3.32"/>
    <x v="0"/>
    <n v="72000"/>
    <x v="1"/>
    <n v="6"/>
    <n v="0"/>
  </r>
  <r>
    <n v="39"/>
    <x v="2"/>
    <x v="1"/>
    <n v="1"/>
    <x v="0"/>
    <n v="1"/>
    <n v="3.62"/>
    <x v="0"/>
    <n v="88000"/>
    <x v="1"/>
    <n v="8"/>
    <n v="0"/>
  </r>
  <r>
    <n v="26"/>
    <x v="3"/>
    <x v="0"/>
    <n v="1"/>
    <x v="0"/>
    <n v="2"/>
    <n v="2.84"/>
    <x v="1"/>
    <n v="62800"/>
    <x v="1"/>
    <n v="8"/>
    <n v="0"/>
  </r>
  <r>
    <n v="23"/>
    <x v="1"/>
    <x v="0"/>
    <n v="2"/>
    <x v="0"/>
    <n v="5"/>
    <n v="2.1800000000000002"/>
    <x v="1"/>
    <n v="64400"/>
    <x v="1"/>
    <n v="9"/>
    <n v="1"/>
  </r>
  <r>
    <n v="49"/>
    <x v="0"/>
    <x v="0"/>
    <n v="2"/>
    <x v="2"/>
    <n v="3"/>
    <n v="1.75"/>
    <x v="2"/>
    <n v="62200"/>
    <x v="1"/>
    <n v="6"/>
    <n v="0"/>
  </r>
  <r>
    <n v="27"/>
    <x v="3"/>
    <x v="1"/>
    <n v="1"/>
    <x v="3"/>
    <n v="4"/>
    <n v="2.35"/>
    <x v="1"/>
    <n v="85000"/>
    <x v="1"/>
    <n v="4"/>
    <n v="0"/>
  </r>
  <r>
    <n v="51"/>
    <x v="0"/>
    <x v="1"/>
    <n v="1"/>
    <x v="2"/>
    <n v="4"/>
    <n v="1.37"/>
    <x v="2"/>
    <n v="86000"/>
    <x v="1"/>
    <n v="5"/>
    <n v="0"/>
  </r>
  <r>
    <n v="48"/>
    <x v="0"/>
    <x v="1"/>
    <n v="3"/>
    <x v="2"/>
    <n v="2"/>
    <n v="3.52"/>
    <x v="0"/>
    <n v="51000"/>
    <x v="0"/>
    <n v="6"/>
    <n v="0"/>
  </r>
  <r>
    <n v="23"/>
    <x v="1"/>
    <x v="0"/>
    <n v="1"/>
    <x v="1"/>
    <n v="1"/>
    <n v="2.33"/>
    <x v="1"/>
    <n v="50400"/>
    <x v="0"/>
    <n v="6"/>
    <n v="0"/>
  </r>
  <r>
    <n v="34"/>
    <x v="3"/>
    <x v="1"/>
    <n v="2"/>
    <x v="2"/>
    <n v="4"/>
    <n v="2.34"/>
    <x v="1"/>
    <n v="91000"/>
    <x v="1"/>
    <n v="9"/>
    <n v="1"/>
  </r>
  <r>
    <n v="52"/>
    <x v="0"/>
    <x v="1"/>
    <n v="1"/>
    <x v="2"/>
    <n v="2"/>
    <n v="1.52"/>
    <x v="2"/>
    <n v="71000"/>
    <x v="1"/>
    <n v="6"/>
    <n v="0"/>
  </r>
  <r>
    <n v="30"/>
    <x v="3"/>
    <x v="0"/>
    <n v="2"/>
    <x v="3"/>
    <n v="1"/>
    <n v="3.24"/>
    <x v="0"/>
    <n v="50000"/>
    <x v="0"/>
    <n v="3"/>
    <n v="0"/>
  </r>
  <r>
    <n v="48"/>
    <x v="0"/>
    <x v="1"/>
    <n v="2"/>
    <x v="2"/>
    <n v="1"/>
    <n v="3.25"/>
    <x v="0"/>
    <n v="123000"/>
    <x v="1"/>
    <n v="7"/>
    <n v="0"/>
  </r>
  <r>
    <n v="42"/>
    <x v="2"/>
    <x v="1"/>
    <n v="1"/>
    <x v="2"/>
    <n v="1"/>
    <n v="2.56"/>
    <x v="1"/>
    <n v="61000"/>
    <x v="1"/>
    <n v="5"/>
    <n v="0"/>
  </r>
  <r>
    <n v="56"/>
    <x v="4"/>
    <x v="1"/>
    <n v="2"/>
    <x v="1"/>
    <n v="1"/>
    <n v="2.1"/>
    <x v="1"/>
    <n v="74000"/>
    <x v="1"/>
    <n v="3"/>
    <n v="0"/>
  </r>
  <r>
    <n v="22"/>
    <x v="1"/>
    <x v="0"/>
    <n v="5"/>
    <x v="0"/>
    <n v="3"/>
    <n v="3.72"/>
    <x v="0"/>
    <n v="46600"/>
    <x v="0"/>
    <n v="5"/>
    <n v="0"/>
  </r>
  <r>
    <n v="41"/>
    <x v="2"/>
    <x v="1"/>
    <n v="1"/>
    <x v="0"/>
    <n v="3"/>
    <n v="2.1"/>
    <x v="1"/>
    <n v="66000"/>
    <x v="1"/>
    <n v="5"/>
    <n v="0"/>
  </r>
  <r>
    <n v="23"/>
    <x v="1"/>
    <x v="0"/>
    <n v="4"/>
    <x v="2"/>
    <n v="3"/>
    <n v="2.5"/>
    <x v="1"/>
    <n v="68400"/>
    <x v="1"/>
    <n v="10"/>
    <n v="1"/>
  </r>
  <r>
    <n v="29"/>
    <x v="3"/>
    <x v="1"/>
    <n v="2"/>
    <x v="2"/>
    <n v="3"/>
    <n v="4"/>
    <x v="0"/>
    <n v="65000"/>
    <x v="1"/>
    <n v="10"/>
    <n v="1"/>
  </r>
  <r>
    <n v="47"/>
    <x v="0"/>
    <x v="0"/>
    <n v="1"/>
    <x v="2"/>
    <n v="3"/>
    <n v="1.87"/>
    <x v="2"/>
    <n v="60600"/>
    <x v="1"/>
    <n v="8"/>
    <n v="0"/>
  </r>
  <r>
    <n v="56"/>
    <x v="4"/>
    <x v="1"/>
    <n v="1"/>
    <x v="0"/>
    <n v="2"/>
    <n v="1.46"/>
    <x v="2"/>
    <n v="61000"/>
    <x v="1"/>
    <n v="6"/>
    <n v="0"/>
  </r>
  <r>
    <n v="53"/>
    <x v="0"/>
    <x v="1"/>
    <n v="1"/>
    <x v="2"/>
    <n v="2"/>
    <n v="3.42"/>
    <x v="0"/>
    <n v="57000"/>
    <x v="0"/>
    <n v="5"/>
    <n v="0"/>
  </r>
  <r>
    <n v="33"/>
    <x v="3"/>
    <x v="0"/>
    <n v="1"/>
    <x v="2"/>
    <n v="2"/>
    <n v="1.33"/>
    <x v="2"/>
    <n v="72400"/>
    <x v="1"/>
    <n v="4"/>
    <n v="0"/>
  </r>
  <r>
    <n v="45"/>
    <x v="2"/>
    <x v="0"/>
    <n v="1"/>
    <x v="1"/>
    <n v="4"/>
    <n v="2.48"/>
    <x v="1"/>
    <n v="62000"/>
    <x v="1"/>
    <n v="7"/>
    <n v="0"/>
  </r>
  <r>
    <n v="53"/>
    <x v="0"/>
    <x v="1"/>
    <n v="1"/>
    <x v="1"/>
    <n v="3"/>
    <n v="1.82"/>
    <x v="2"/>
    <n v="72000"/>
    <x v="1"/>
    <n v="8"/>
    <n v="0"/>
  </r>
  <r>
    <n v="38"/>
    <x v="2"/>
    <x v="0"/>
    <n v="1"/>
    <x v="0"/>
    <n v="1"/>
    <n v="3.17"/>
    <x v="0"/>
    <n v="50400"/>
    <x v="0"/>
    <n v="4"/>
    <n v="0"/>
  </r>
  <r>
    <n v="22"/>
    <x v="1"/>
    <x v="0"/>
    <n v="5"/>
    <x v="2"/>
    <n v="1"/>
    <n v="3.34"/>
    <x v="0"/>
    <n v="66600"/>
    <x v="1"/>
    <n v="9"/>
    <n v="1"/>
  </r>
  <r>
    <n v="43"/>
    <x v="2"/>
    <x v="1"/>
    <n v="2"/>
    <x v="2"/>
    <n v="0"/>
    <n v="2.99"/>
    <x v="1"/>
    <n v="69000"/>
    <x v="1"/>
    <n v="5"/>
    <n v="0"/>
  </r>
  <r>
    <n v="47"/>
    <x v="0"/>
    <x v="1"/>
    <n v="2"/>
    <x v="0"/>
    <n v="4"/>
    <n v="3.83"/>
    <x v="0"/>
    <n v="170000"/>
    <x v="2"/>
    <n v="10"/>
    <n v="1"/>
  </r>
  <r>
    <n v="53"/>
    <x v="0"/>
    <x v="1"/>
    <n v="1"/>
    <x v="0"/>
    <n v="5"/>
    <n v="2.27"/>
    <x v="1"/>
    <n v="116000"/>
    <x v="1"/>
    <n v="6"/>
    <n v="0"/>
  </r>
  <r>
    <n v="38"/>
    <x v="2"/>
    <x v="0"/>
    <n v="1"/>
    <x v="0"/>
    <n v="4"/>
    <n v="3.84"/>
    <x v="0"/>
    <n v="98400"/>
    <x v="1"/>
    <n v="10"/>
    <n v="1"/>
  </r>
  <r>
    <n v="29"/>
    <x v="3"/>
    <x v="0"/>
    <n v="6"/>
    <x v="0"/>
    <n v="4"/>
    <n v="2.77"/>
    <x v="1"/>
    <n v="56200"/>
    <x v="0"/>
    <n v="10"/>
    <n v="1"/>
  </r>
  <r>
    <n v="34"/>
    <x v="3"/>
    <x v="1"/>
    <n v="1"/>
    <x v="1"/>
    <n v="0"/>
    <n v="3.15"/>
    <x v="0"/>
    <n v="60000"/>
    <x v="0"/>
    <n v="5"/>
    <n v="0"/>
  </r>
  <r>
    <n v="38"/>
    <x v="2"/>
    <x v="1"/>
    <n v="2"/>
    <x v="0"/>
    <n v="2"/>
    <n v="3.02"/>
    <x v="0"/>
    <n v="65000"/>
    <x v="1"/>
    <n v="7"/>
    <n v="0"/>
  </r>
  <r>
    <n v="28"/>
    <x v="3"/>
    <x v="1"/>
    <n v="2"/>
    <x v="0"/>
    <n v="1"/>
    <n v="1.24"/>
    <x v="2"/>
    <n v="43000"/>
    <x v="0"/>
    <n v="5"/>
    <n v="0"/>
  </r>
  <r>
    <n v="27"/>
    <x v="3"/>
    <x v="1"/>
    <n v="2"/>
    <x v="3"/>
    <n v="1"/>
    <n v="2.5299999999999998"/>
    <x v="1"/>
    <n v="55000"/>
    <x v="0"/>
    <n v="3"/>
    <n v="0"/>
  </r>
  <r>
    <n v="53"/>
    <x v="0"/>
    <x v="1"/>
    <n v="2"/>
    <x v="2"/>
    <n v="4"/>
    <n v="3.19"/>
    <x v="0"/>
    <n v="121000"/>
    <x v="1"/>
    <n v="9"/>
    <n v="1"/>
  </r>
  <r>
    <n v="30"/>
    <x v="3"/>
    <x v="0"/>
    <n v="2"/>
    <x v="3"/>
    <n v="3"/>
    <n v="3.31"/>
    <x v="0"/>
    <n v="65000"/>
    <x v="1"/>
    <n v="8"/>
    <n v="0"/>
  </r>
  <r>
    <n v="46"/>
    <x v="0"/>
    <x v="0"/>
    <n v="2"/>
    <x v="1"/>
    <n v="6"/>
    <n v="1.88"/>
    <x v="2"/>
    <n v="59800"/>
    <x v="0"/>
    <n v="5"/>
    <n v="0"/>
  </r>
  <r>
    <n v="52"/>
    <x v="0"/>
    <x v="1"/>
    <n v="8"/>
    <x v="3"/>
    <n v="2"/>
    <n v="2.06"/>
    <x v="1"/>
    <n v="90000"/>
    <x v="1"/>
    <n v="7"/>
    <n v="0"/>
  </r>
  <r>
    <n v="37"/>
    <x v="2"/>
    <x v="0"/>
    <n v="3"/>
    <x v="0"/>
    <n v="4"/>
    <n v="3.75"/>
    <x v="0"/>
    <n v="85600"/>
    <x v="1"/>
    <n v="7"/>
    <n v="0"/>
  </r>
  <r>
    <n v="23"/>
    <x v="1"/>
    <x v="1"/>
    <n v="3"/>
    <x v="0"/>
    <n v="0"/>
    <n v="3.81"/>
    <x v="0"/>
    <n v="48000"/>
    <x v="0"/>
    <n v="10"/>
    <n v="1"/>
  </r>
  <r>
    <n v="43"/>
    <x v="2"/>
    <x v="1"/>
    <n v="1"/>
    <x v="2"/>
    <n v="0"/>
    <n v="2.76"/>
    <x v="1"/>
    <n v="69000"/>
    <x v="1"/>
    <n v="5"/>
    <n v="0"/>
  </r>
  <r>
    <n v="27"/>
    <x v="3"/>
    <x v="1"/>
    <n v="1"/>
    <x v="2"/>
    <n v="5"/>
    <n v="1.19"/>
    <x v="2"/>
    <n v="72000"/>
    <x v="1"/>
    <n v="6"/>
    <n v="0"/>
  </r>
  <r>
    <n v="32"/>
    <x v="3"/>
    <x v="0"/>
    <n v="2"/>
    <x v="0"/>
    <n v="3"/>
    <n v="1.57"/>
    <x v="2"/>
    <n v="73600"/>
    <x v="1"/>
    <n v="8"/>
    <n v="0"/>
  </r>
  <r>
    <n v="30"/>
    <x v="3"/>
    <x v="0"/>
    <n v="2"/>
    <x v="3"/>
    <n v="5"/>
    <n v="2.29"/>
    <x v="1"/>
    <n v="64000"/>
    <x v="1"/>
    <n v="5"/>
    <n v="0"/>
  </r>
  <r>
    <n v="24"/>
    <x v="1"/>
    <x v="1"/>
    <n v="1"/>
    <x v="2"/>
    <n v="1"/>
    <n v="2.02"/>
    <x v="1"/>
    <n v="38000"/>
    <x v="0"/>
    <n v="3"/>
    <n v="0"/>
  </r>
  <r>
    <n v="47"/>
    <x v="0"/>
    <x v="1"/>
    <n v="1"/>
    <x v="3"/>
    <n v="0"/>
    <n v="2.21"/>
    <x v="1"/>
    <n v="34000"/>
    <x v="0"/>
    <n v="2"/>
    <n v="0"/>
  </r>
  <r>
    <n v="22"/>
    <x v="1"/>
    <x v="1"/>
    <n v="1"/>
    <x v="1"/>
    <n v="4"/>
    <n v="1.81"/>
    <x v="2"/>
    <n v="63000"/>
    <x v="1"/>
    <n v="4"/>
    <n v="0"/>
  </r>
  <r>
    <n v="22"/>
    <x v="1"/>
    <x v="1"/>
    <n v="5"/>
    <x v="0"/>
    <n v="1"/>
    <n v="3.8"/>
    <x v="0"/>
    <n v="62000"/>
    <x v="1"/>
    <n v="6"/>
    <n v="0"/>
  </r>
  <r>
    <n v="56"/>
    <x v="4"/>
    <x v="1"/>
    <n v="1"/>
    <x v="0"/>
    <n v="0"/>
    <n v="3.24"/>
    <x v="0"/>
    <n v="72000"/>
    <x v="1"/>
    <n v="5"/>
    <n v="0"/>
  </r>
  <r>
    <n v="50"/>
    <x v="0"/>
    <x v="1"/>
    <n v="1"/>
    <x v="2"/>
    <n v="4"/>
    <n v="3.26"/>
    <x v="0"/>
    <n v="104000"/>
    <x v="1"/>
    <n v="9"/>
    <n v="1"/>
  </r>
  <r>
    <n v="33"/>
    <x v="3"/>
    <x v="1"/>
    <n v="1"/>
    <x v="0"/>
    <n v="4"/>
    <n v="3.69"/>
    <x v="0"/>
    <n v="97000"/>
    <x v="1"/>
    <n v="9"/>
    <n v="1"/>
  </r>
  <r>
    <n v="22"/>
    <x v="1"/>
    <x v="1"/>
    <n v="1"/>
    <x v="3"/>
    <n v="2"/>
    <n v="1.71"/>
    <x v="2"/>
    <n v="30000"/>
    <x v="0"/>
    <n v="4"/>
    <n v="0"/>
  </r>
  <r>
    <n v="55"/>
    <x v="0"/>
    <x v="0"/>
    <n v="1"/>
    <x v="2"/>
    <n v="6"/>
    <n v="2.66"/>
    <x v="1"/>
    <n v="89000"/>
    <x v="1"/>
    <n v="9"/>
    <n v="1"/>
  </r>
  <r>
    <n v="56"/>
    <x v="4"/>
    <x v="1"/>
    <n v="2"/>
    <x v="2"/>
    <n v="1"/>
    <n v="2.9"/>
    <x v="1"/>
    <n v="63000"/>
    <x v="1"/>
    <n v="4"/>
    <n v="0"/>
  </r>
  <r>
    <n v="45"/>
    <x v="2"/>
    <x v="0"/>
    <n v="2"/>
    <x v="0"/>
    <n v="2"/>
    <n v="2.0099999999999998"/>
    <x v="1"/>
    <n v="65000"/>
    <x v="1"/>
    <n v="6"/>
    <n v="0"/>
  </r>
  <r>
    <n v="38"/>
    <x v="2"/>
    <x v="1"/>
    <n v="1"/>
    <x v="0"/>
    <n v="1"/>
    <n v="2.41"/>
    <x v="1"/>
    <n v="69000"/>
    <x v="1"/>
    <n v="4"/>
    <n v="0"/>
  </r>
  <r>
    <n v="25"/>
    <x v="1"/>
    <x v="1"/>
    <n v="2"/>
    <x v="1"/>
    <n v="4"/>
    <n v="2.2599999999999998"/>
    <x v="1"/>
    <n v="46000"/>
    <x v="0"/>
    <n v="7"/>
    <n v="0"/>
  </r>
  <r>
    <n v="48"/>
    <x v="0"/>
    <x v="1"/>
    <n v="1"/>
    <x v="1"/>
    <n v="0"/>
    <n v="1.69"/>
    <x v="2"/>
    <n v="47000"/>
    <x v="0"/>
    <n v="2"/>
    <n v="0"/>
  </r>
  <r>
    <n v="27"/>
    <x v="3"/>
    <x v="1"/>
    <n v="2"/>
    <x v="3"/>
    <n v="4"/>
    <n v="3.5"/>
    <x v="0"/>
    <n v="46000"/>
    <x v="0"/>
    <n v="4"/>
    <n v="0"/>
  </r>
  <r>
    <n v="43"/>
    <x v="2"/>
    <x v="0"/>
    <n v="2"/>
    <x v="2"/>
    <n v="3"/>
    <n v="2.82"/>
    <x v="1"/>
    <n v="90400"/>
    <x v="1"/>
    <n v="9"/>
    <n v="1"/>
  </r>
  <r>
    <n v="36"/>
    <x v="2"/>
    <x v="1"/>
    <n v="1"/>
    <x v="2"/>
    <n v="5"/>
    <n v="1.79"/>
    <x v="2"/>
    <n v="75000"/>
    <x v="1"/>
    <n v="7"/>
    <n v="0"/>
  </r>
  <r>
    <n v="45"/>
    <x v="2"/>
    <x v="0"/>
    <n v="1"/>
    <x v="0"/>
    <n v="4"/>
    <n v="2.79"/>
    <x v="1"/>
    <n v="92000"/>
    <x v="1"/>
    <n v="9"/>
    <n v="1"/>
  </r>
  <r>
    <n v="46"/>
    <x v="0"/>
    <x v="1"/>
    <n v="2"/>
    <x v="0"/>
    <n v="6"/>
    <n v="2.57"/>
    <x v="1"/>
    <n v="85000"/>
    <x v="1"/>
    <n v="10"/>
    <n v="1"/>
  </r>
  <r>
    <n v="55"/>
    <x v="0"/>
    <x v="1"/>
    <n v="1"/>
    <x v="1"/>
    <n v="2"/>
    <n v="1.63"/>
    <x v="2"/>
    <n v="73000"/>
    <x v="1"/>
    <n v="5"/>
    <n v="0"/>
  </r>
  <r>
    <n v="44"/>
    <x v="2"/>
    <x v="1"/>
    <n v="7"/>
    <x v="2"/>
    <n v="3"/>
    <n v="2.69"/>
    <x v="1"/>
    <n v="127000"/>
    <x v="1"/>
    <n v="8"/>
    <n v="0"/>
  </r>
  <r>
    <n v="40"/>
    <x v="2"/>
    <x v="0"/>
    <n v="1"/>
    <x v="3"/>
    <n v="4"/>
    <n v="3.92"/>
    <x v="0"/>
    <n v="79000"/>
    <x v="1"/>
    <n v="10"/>
    <n v="1"/>
  </r>
  <r>
    <n v="36"/>
    <x v="2"/>
    <x v="0"/>
    <n v="1"/>
    <x v="2"/>
    <n v="3"/>
    <n v="2.82"/>
    <x v="1"/>
    <n v="62800"/>
    <x v="1"/>
    <n v="8"/>
    <n v="0"/>
  </r>
  <r>
    <n v="49"/>
    <x v="0"/>
    <x v="1"/>
    <n v="2"/>
    <x v="0"/>
    <n v="3"/>
    <n v="3.39"/>
    <x v="0"/>
    <n v="102000"/>
    <x v="1"/>
    <n v="9"/>
    <n v="1"/>
  </r>
  <r>
    <n v="52"/>
    <x v="0"/>
    <x v="1"/>
    <n v="1"/>
    <x v="3"/>
    <n v="1"/>
    <n v="2.68"/>
    <x v="1"/>
    <n v="60000"/>
    <x v="0"/>
    <n v="3"/>
    <n v="0"/>
  </r>
  <r>
    <n v="39"/>
    <x v="2"/>
    <x v="1"/>
    <n v="1"/>
    <x v="0"/>
    <n v="1"/>
    <n v="1.9"/>
    <x v="2"/>
    <n v="66000"/>
    <x v="1"/>
    <n v="3"/>
    <n v="0"/>
  </r>
  <r>
    <n v="31"/>
    <x v="3"/>
    <x v="1"/>
    <n v="1"/>
    <x v="3"/>
    <n v="4"/>
    <n v="1.18"/>
    <x v="2"/>
    <n v="66000"/>
    <x v="1"/>
    <n v="5"/>
    <n v="0"/>
  </r>
  <r>
    <n v="33"/>
    <x v="3"/>
    <x v="1"/>
    <n v="1"/>
    <x v="1"/>
    <n v="4"/>
    <n v="3.5"/>
    <x v="0"/>
    <n v="64000"/>
    <x v="1"/>
    <n v="5"/>
    <n v="0"/>
  </r>
  <r>
    <n v="26"/>
    <x v="3"/>
    <x v="0"/>
    <n v="2"/>
    <x v="2"/>
    <n v="2"/>
    <n v="1.58"/>
    <x v="2"/>
    <n v="68800"/>
    <x v="1"/>
    <n v="5"/>
    <n v="0"/>
  </r>
  <r>
    <n v="54"/>
    <x v="0"/>
    <x v="0"/>
    <n v="2"/>
    <x v="2"/>
    <n v="4"/>
    <n v="1.51"/>
    <x v="2"/>
    <n v="72200"/>
    <x v="1"/>
    <n v="7"/>
    <n v="0"/>
  </r>
  <r>
    <n v="32"/>
    <x v="3"/>
    <x v="0"/>
    <n v="1"/>
    <x v="3"/>
    <n v="3"/>
    <n v="1.32"/>
    <x v="2"/>
    <n v="50600"/>
    <x v="0"/>
    <n v="3"/>
    <n v="0"/>
  </r>
  <r>
    <n v="26"/>
    <x v="3"/>
    <x v="1"/>
    <n v="2"/>
    <x v="1"/>
    <n v="5"/>
    <n v="3.13"/>
    <x v="0"/>
    <n v="63000"/>
    <x v="1"/>
    <n v="4"/>
    <n v="0"/>
  </r>
  <r>
    <n v="35"/>
    <x v="3"/>
    <x v="1"/>
    <n v="1"/>
    <x v="2"/>
    <n v="1"/>
    <n v="2.33"/>
    <x v="1"/>
    <n v="59000"/>
    <x v="0"/>
    <n v="4"/>
    <n v="0"/>
  </r>
  <r>
    <n v="32"/>
    <x v="3"/>
    <x v="1"/>
    <n v="3"/>
    <x v="2"/>
    <n v="2"/>
    <n v="3.24"/>
    <x v="0"/>
    <n v="75000"/>
    <x v="1"/>
    <n v="7"/>
    <n v="0"/>
  </r>
  <r>
    <n v="57"/>
    <x v="4"/>
    <x v="0"/>
    <n v="2"/>
    <x v="0"/>
    <n v="4"/>
    <n v="4"/>
    <x v="0"/>
    <n v="82600"/>
    <x v="1"/>
    <n v="8"/>
    <n v="0"/>
  </r>
  <r>
    <n v="44"/>
    <x v="2"/>
    <x v="0"/>
    <n v="6"/>
    <x v="2"/>
    <n v="2"/>
    <n v="3.71"/>
    <x v="0"/>
    <n v="91200"/>
    <x v="1"/>
    <n v="10"/>
    <n v="1"/>
  </r>
  <r>
    <n v="23"/>
    <x v="1"/>
    <x v="0"/>
    <n v="1"/>
    <x v="3"/>
    <n v="5"/>
    <n v="2.96"/>
    <x v="1"/>
    <n v="47400"/>
    <x v="0"/>
    <n v="3"/>
    <n v="0"/>
  </r>
  <r>
    <n v="24"/>
    <x v="1"/>
    <x v="1"/>
    <n v="2"/>
    <x v="0"/>
    <n v="4"/>
    <n v="3.3"/>
    <x v="0"/>
    <n v="70000"/>
    <x v="1"/>
    <n v="8"/>
    <n v="0"/>
  </r>
  <r>
    <n v="49"/>
    <x v="0"/>
    <x v="1"/>
    <n v="1"/>
    <x v="2"/>
    <n v="2"/>
    <n v="2.93"/>
    <x v="1"/>
    <n v="90000"/>
    <x v="1"/>
    <n v="5"/>
    <n v="0"/>
  </r>
  <r>
    <n v="47"/>
    <x v="0"/>
    <x v="0"/>
    <n v="1"/>
    <x v="2"/>
    <n v="2"/>
    <n v="2.4"/>
    <x v="1"/>
    <n v="67600"/>
    <x v="1"/>
    <n v="5"/>
    <n v="0"/>
  </r>
  <r>
    <n v="27"/>
    <x v="3"/>
    <x v="1"/>
    <n v="2"/>
    <x v="0"/>
    <n v="5"/>
    <n v="1.22"/>
    <x v="2"/>
    <n v="76000"/>
    <x v="1"/>
    <n v="9"/>
    <n v="1"/>
  </r>
  <r>
    <n v="25"/>
    <x v="1"/>
    <x v="1"/>
    <n v="2"/>
    <x v="2"/>
    <n v="2"/>
    <n v="2.85"/>
    <x v="1"/>
    <n v="46000"/>
    <x v="0"/>
    <n v="5"/>
    <n v="0"/>
  </r>
  <r>
    <n v="21"/>
    <x v="1"/>
    <x v="0"/>
    <n v="2"/>
    <x v="2"/>
    <n v="3"/>
    <n v="1.1299999999999999"/>
    <x v="2"/>
    <n v="68800"/>
    <x v="1"/>
    <n v="8"/>
    <n v="0"/>
  </r>
  <r>
    <n v="45"/>
    <x v="2"/>
    <x v="1"/>
    <n v="1"/>
    <x v="0"/>
    <n v="2"/>
    <n v="2.2999999999999998"/>
    <x v="1"/>
    <n v="81000"/>
    <x v="1"/>
    <n v="7"/>
    <n v="0"/>
  </r>
  <r>
    <n v="51"/>
    <x v="0"/>
    <x v="1"/>
    <n v="1"/>
    <x v="1"/>
    <n v="2"/>
    <n v="2.0299999999999998"/>
    <x v="1"/>
    <n v="53000"/>
    <x v="0"/>
    <n v="6"/>
    <n v="0"/>
  </r>
  <r>
    <n v="24"/>
    <x v="1"/>
    <x v="1"/>
    <n v="2"/>
    <x v="0"/>
    <n v="0"/>
    <n v="1.25"/>
    <x v="2"/>
    <n v="50000"/>
    <x v="0"/>
    <n v="2"/>
    <n v="0"/>
  </r>
  <r>
    <n v="39"/>
    <x v="2"/>
    <x v="0"/>
    <n v="2"/>
    <x v="2"/>
    <n v="4"/>
    <n v="3.23"/>
    <x v="0"/>
    <n v="74200"/>
    <x v="1"/>
    <n v="4"/>
    <n v="0"/>
  </r>
  <r>
    <n v="49"/>
    <x v="0"/>
    <x v="1"/>
    <n v="1"/>
    <x v="3"/>
    <n v="3"/>
    <n v="3.66"/>
    <x v="0"/>
    <n v="103000"/>
    <x v="1"/>
    <n v="5"/>
    <n v="0"/>
  </r>
  <r>
    <n v="35"/>
    <x v="3"/>
    <x v="0"/>
    <n v="1"/>
    <x v="0"/>
    <n v="1"/>
    <n v="2.4300000000000002"/>
    <x v="1"/>
    <n v="57000"/>
    <x v="0"/>
    <n v="6"/>
    <n v="0"/>
  </r>
  <r>
    <n v="55"/>
    <x v="0"/>
    <x v="1"/>
    <n v="2"/>
    <x v="1"/>
    <n v="6"/>
    <n v="1.48"/>
    <x v="2"/>
    <n v="76000"/>
    <x v="1"/>
    <n v="4"/>
    <n v="0"/>
  </r>
  <r>
    <n v="37"/>
    <x v="2"/>
    <x v="1"/>
    <n v="2"/>
    <x v="1"/>
    <n v="3"/>
    <n v="3.12"/>
    <x v="0"/>
    <n v="66000"/>
    <x v="1"/>
    <n v="5"/>
    <n v="0"/>
  </r>
  <r>
    <n v="35"/>
    <x v="3"/>
    <x v="0"/>
    <n v="2"/>
    <x v="2"/>
    <n v="1"/>
    <n v="3.69"/>
    <x v="0"/>
    <n v="51000"/>
    <x v="0"/>
    <n v="3"/>
    <n v="0"/>
  </r>
  <r>
    <n v="55"/>
    <x v="0"/>
    <x v="1"/>
    <n v="2"/>
    <x v="1"/>
    <n v="2"/>
    <n v="3.12"/>
    <x v="0"/>
    <n v="84000"/>
    <x v="1"/>
    <n v="8"/>
    <n v="0"/>
  </r>
  <r>
    <n v="47"/>
    <x v="0"/>
    <x v="1"/>
    <n v="1"/>
    <x v="0"/>
    <n v="4"/>
    <n v="3.94"/>
    <x v="0"/>
    <n v="158000"/>
    <x v="2"/>
    <n v="8"/>
    <n v="0"/>
  </r>
  <r>
    <n v="56"/>
    <x v="4"/>
    <x v="1"/>
    <n v="2"/>
    <x v="3"/>
    <n v="0"/>
    <n v="3.11"/>
    <x v="0"/>
    <n v="41000"/>
    <x v="0"/>
    <n v="2"/>
    <n v="0"/>
  </r>
  <r>
    <n v="40"/>
    <x v="2"/>
    <x v="0"/>
    <n v="2"/>
    <x v="2"/>
    <n v="6"/>
    <n v="2.57"/>
    <x v="1"/>
    <n v="88000"/>
    <x v="1"/>
    <n v="9"/>
    <n v="1"/>
  </r>
  <r>
    <n v="43"/>
    <x v="2"/>
    <x v="1"/>
    <n v="4"/>
    <x v="0"/>
    <n v="4"/>
    <n v="1.97"/>
    <x v="2"/>
    <n v="88000"/>
    <x v="1"/>
    <n v="8"/>
    <n v="0"/>
  </r>
  <r>
    <n v="43"/>
    <x v="2"/>
    <x v="1"/>
    <n v="1"/>
    <x v="2"/>
    <n v="4"/>
    <n v="2.41"/>
    <x v="1"/>
    <n v="69000"/>
    <x v="1"/>
    <n v="8"/>
    <n v="0"/>
  </r>
  <r>
    <n v="54"/>
    <x v="0"/>
    <x v="1"/>
    <n v="2"/>
    <x v="2"/>
    <n v="3"/>
    <n v="3.14"/>
    <x v="0"/>
    <n v="76000"/>
    <x v="1"/>
    <n v="8"/>
    <n v="0"/>
  </r>
  <r>
    <n v="50"/>
    <x v="0"/>
    <x v="1"/>
    <n v="1"/>
    <x v="1"/>
    <n v="4"/>
    <n v="2.77"/>
    <x v="1"/>
    <n v="63000"/>
    <x v="1"/>
    <n v="6"/>
    <n v="0"/>
  </r>
  <r>
    <n v="28"/>
    <x v="3"/>
    <x v="1"/>
    <n v="1"/>
    <x v="2"/>
    <n v="4"/>
    <n v="2.94"/>
    <x v="1"/>
    <n v="61000"/>
    <x v="1"/>
    <n v="6"/>
    <n v="0"/>
  </r>
  <r>
    <n v="34"/>
    <x v="3"/>
    <x v="1"/>
    <n v="2"/>
    <x v="0"/>
    <n v="0"/>
    <n v="1.1299999999999999"/>
    <x v="2"/>
    <n v="48000"/>
    <x v="0"/>
    <n v="3"/>
    <n v="0"/>
  </r>
  <r>
    <n v="31"/>
    <x v="3"/>
    <x v="0"/>
    <n v="1"/>
    <x v="0"/>
    <n v="4"/>
    <n v="2.88"/>
    <x v="1"/>
    <n v="81800"/>
    <x v="1"/>
    <n v="6"/>
    <n v="0"/>
  </r>
  <r>
    <n v="23"/>
    <x v="1"/>
    <x v="1"/>
    <n v="1"/>
    <x v="2"/>
    <n v="4"/>
    <n v="2.76"/>
    <x v="1"/>
    <n v="61000"/>
    <x v="1"/>
    <n v="9"/>
    <n v="1"/>
  </r>
  <r>
    <n v="29"/>
    <x v="3"/>
    <x v="0"/>
    <n v="12"/>
    <x v="0"/>
    <n v="4"/>
    <n v="3.44"/>
    <x v="0"/>
    <n v="72200"/>
    <x v="1"/>
    <n v="8"/>
    <n v="0"/>
  </r>
  <r>
    <n v="39"/>
    <x v="2"/>
    <x v="0"/>
    <n v="2"/>
    <x v="0"/>
    <n v="4"/>
    <n v="3.62"/>
    <x v="0"/>
    <n v="100200"/>
    <x v="1"/>
    <n v="9"/>
    <n v="1"/>
  </r>
  <r>
    <n v="56"/>
    <x v="4"/>
    <x v="1"/>
    <n v="1"/>
    <x v="2"/>
    <n v="1"/>
    <n v="3.29"/>
    <x v="0"/>
    <n v="98000"/>
    <x v="1"/>
    <n v="9"/>
    <n v="1"/>
  </r>
  <r>
    <n v="52"/>
    <x v="0"/>
    <x v="1"/>
    <n v="1"/>
    <x v="0"/>
    <n v="5"/>
    <n v="1.96"/>
    <x v="2"/>
    <n v="85000"/>
    <x v="1"/>
    <n v="7"/>
    <n v="0"/>
  </r>
  <r>
    <n v="48"/>
    <x v="0"/>
    <x v="1"/>
    <n v="8"/>
    <x v="2"/>
    <n v="2"/>
    <n v="1.1399999999999999"/>
    <x v="2"/>
    <n v="88000"/>
    <x v="1"/>
    <n v="6"/>
    <n v="0"/>
  </r>
  <r>
    <n v="42"/>
    <x v="2"/>
    <x v="0"/>
    <n v="1"/>
    <x v="3"/>
    <n v="1"/>
    <n v="3.42"/>
    <x v="0"/>
    <n v="56600"/>
    <x v="0"/>
    <n v="5"/>
    <n v="0"/>
  </r>
  <r>
    <n v="25"/>
    <x v="1"/>
    <x v="1"/>
    <n v="2"/>
    <x v="2"/>
    <n v="0"/>
    <n v="3.59"/>
    <x v="0"/>
    <n v="69000"/>
    <x v="1"/>
    <n v="5"/>
    <n v="0"/>
  </r>
  <r>
    <n v="23"/>
    <x v="1"/>
    <x v="1"/>
    <n v="2"/>
    <x v="2"/>
    <n v="3"/>
    <n v="2.91"/>
    <x v="1"/>
    <n v="53000"/>
    <x v="0"/>
    <n v="6"/>
    <n v="0"/>
  </r>
  <r>
    <n v="41"/>
    <x v="2"/>
    <x v="0"/>
    <n v="2"/>
    <x v="1"/>
    <n v="2"/>
    <n v="1.23"/>
    <x v="2"/>
    <n v="49800"/>
    <x v="0"/>
    <n v="5"/>
    <n v="0"/>
  </r>
  <r>
    <n v="55"/>
    <x v="0"/>
    <x v="1"/>
    <n v="1"/>
    <x v="0"/>
    <n v="1"/>
    <n v="1.1100000000000001"/>
    <x v="2"/>
    <n v="60000"/>
    <x v="0"/>
    <n v="5"/>
    <n v="0"/>
  </r>
  <r>
    <n v="26"/>
    <x v="3"/>
    <x v="0"/>
    <n v="1"/>
    <x v="2"/>
    <n v="2"/>
    <n v="2.9"/>
    <x v="1"/>
    <n v="65800"/>
    <x v="1"/>
    <n v="7"/>
    <n v="0"/>
  </r>
  <r>
    <n v="44"/>
    <x v="2"/>
    <x v="1"/>
    <n v="8"/>
    <x v="0"/>
    <n v="1"/>
    <n v="3.52"/>
    <x v="0"/>
    <n v="94000"/>
    <x v="1"/>
    <n v="8"/>
    <n v="0"/>
  </r>
  <r>
    <n v="50"/>
    <x v="0"/>
    <x v="1"/>
    <n v="7"/>
    <x v="2"/>
    <n v="1"/>
    <n v="2.29"/>
    <x v="1"/>
    <n v="53000"/>
    <x v="0"/>
    <n v="8"/>
    <n v="0"/>
  </r>
  <r>
    <n v="49"/>
    <x v="0"/>
    <x v="1"/>
    <n v="4"/>
    <x v="2"/>
    <n v="1"/>
    <n v="1.23"/>
    <x v="2"/>
    <n v="71000"/>
    <x v="1"/>
    <n v="3"/>
    <n v="0"/>
  </r>
  <r>
    <n v="56"/>
    <x v="4"/>
    <x v="1"/>
    <n v="1"/>
    <x v="1"/>
    <n v="2"/>
    <n v="2.4"/>
    <x v="1"/>
    <n v="57000"/>
    <x v="0"/>
    <n v="3"/>
    <n v="0"/>
  </r>
  <r>
    <n v="29"/>
    <x v="3"/>
    <x v="1"/>
    <n v="3"/>
    <x v="2"/>
    <n v="1"/>
    <n v="2.96"/>
    <x v="1"/>
    <n v="66000"/>
    <x v="1"/>
    <n v="7"/>
    <n v="0"/>
  </r>
  <r>
    <n v="23"/>
    <x v="1"/>
    <x v="1"/>
    <n v="1"/>
    <x v="2"/>
    <n v="2"/>
    <n v="2.23"/>
    <x v="1"/>
    <n v="56000"/>
    <x v="0"/>
    <n v="6"/>
    <n v="0"/>
  </r>
  <r>
    <n v="24"/>
    <x v="1"/>
    <x v="0"/>
    <n v="1"/>
    <x v="2"/>
    <n v="4"/>
    <n v="3.98"/>
    <x v="0"/>
    <n v="70200"/>
    <x v="1"/>
    <n v="10"/>
    <n v="1"/>
  </r>
  <r>
    <n v="32"/>
    <x v="3"/>
    <x v="0"/>
    <n v="1"/>
    <x v="3"/>
    <n v="3"/>
    <n v="3.98"/>
    <x v="0"/>
    <n v="67600"/>
    <x v="1"/>
    <n v="5"/>
    <n v="0"/>
  </r>
  <r>
    <n v="51"/>
    <x v="0"/>
    <x v="1"/>
    <n v="1"/>
    <x v="0"/>
    <n v="2"/>
    <n v="2"/>
    <x v="1"/>
    <n v="74000"/>
    <x v="1"/>
    <n v="5"/>
    <n v="0"/>
  </r>
  <r>
    <n v="35"/>
    <x v="3"/>
    <x v="0"/>
    <n v="2"/>
    <x v="3"/>
    <n v="1"/>
    <n v="2.77"/>
    <x v="1"/>
    <n v="50000"/>
    <x v="0"/>
    <n v="3"/>
    <n v="0"/>
  </r>
  <r>
    <n v="56"/>
    <x v="4"/>
    <x v="1"/>
    <n v="1"/>
    <x v="2"/>
    <n v="1"/>
    <n v="2.69"/>
    <x v="1"/>
    <n v="52000"/>
    <x v="0"/>
    <n v="3"/>
    <n v="0"/>
  </r>
  <r>
    <n v="39"/>
    <x v="2"/>
    <x v="0"/>
    <n v="2"/>
    <x v="0"/>
    <n v="3"/>
    <n v="2.09"/>
    <x v="1"/>
    <n v="65200"/>
    <x v="1"/>
    <n v="5"/>
    <n v="0"/>
  </r>
  <r>
    <n v="49"/>
    <x v="0"/>
    <x v="1"/>
    <n v="6"/>
    <x v="2"/>
    <n v="0"/>
    <n v="2.3199999999999998"/>
    <x v="1"/>
    <n v="62000"/>
    <x v="1"/>
    <n v="5"/>
    <n v="0"/>
  </r>
  <r>
    <n v="24"/>
    <x v="1"/>
    <x v="1"/>
    <n v="1"/>
    <x v="0"/>
    <n v="2"/>
    <n v="3.38"/>
    <x v="0"/>
    <n v="63000"/>
    <x v="1"/>
    <n v="4"/>
    <n v="0"/>
  </r>
  <r>
    <n v="56"/>
    <x v="4"/>
    <x v="1"/>
    <n v="2"/>
    <x v="1"/>
    <n v="5"/>
    <n v="2.02"/>
    <x v="1"/>
    <n v="97000"/>
    <x v="1"/>
    <n v="6"/>
    <n v="0"/>
  </r>
  <r>
    <n v="24"/>
    <x v="1"/>
    <x v="1"/>
    <n v="2"/>
    <x v="0"/>
    <n v="1"/>
    <n v="1.46"/>
    <x v="2"/>
    <n v="54000"/>
    <x v="0"/>
    <n v="4"/>
    <n v="0"/>
  </r>
  <r>
    <n v="43"/>
    <x v="2"/>
    <x v="0"/>
    <n v="1"/>
    <x v="2"/>
    <n v="3"/>
    <n v="1.52"/>
    <x v="2"/>
    <n v="72400"/>
    <x v="1"/>
    <n v="3"/>
    <n v="0"/>
  </r>
  <r>
    <n v="47"/>
    <x v="0"/>
    <x v="1"/>
    <n v="6"/>
    <x v="1"/>
    <n v="4"/>
    <n v="2.4500000000000002"/>
    <x v="1"/>
    <n v="52000"/>
    <x v="0"/>
    <n v="4"/>
    <n v="0"/>
  </r>
  <r>
    <n v="36"/>
    <x v="2"/>
    <x v="0"/>
    <n v="2"/>
    <x v="2"/>
    <n v="1"/>
    <n v="3.35"/>
    <x v="0"/>
    <n v="70800"/>
    <x v="1"/>
    <n v="4"/>
    <n v="0"/>
  </r>
  <r>
    <n v="37"/>
    <x v="2"/>
    <x v="0"/>
    <n v="1"/>
    <x v="0"/>
    <n v="3"/>
    <n v="3.31"/>
    <x v="0"/>
    <n v="95600"/>
    <x v="1"/>
    <n v="8"/>
    <n v="0"/>
  </r>
  <r>
    <n v="36"/>
    <x v="2"/>
    <x v="1"/>
    <n v="4"/>
    <x v="2"/>
    <n v="3"/>
    <n v="1.84"/>
    <x v="2"/>
    <n v="88000"/>
    <x v="1"/>
    <n v="6"/>
    <n v="0"/>
  </r>
  <r>
    <n v="28"/>
    <x v="3"/>
    <x v="1"/>
    <n v="9"/>
    <x v="0"/>
    <n v="5"/>
    <n v="3.48"/>
    <x v="0"/>
    <n v="121000"/>
    <x v="1"/>
    <n v="10"/>
    <n v="1"/>
  </r>
  <r>
    <n v="45"/>
    <x v="2"/>
    <x v="1"/>
    <n v="2"/>
    <x v="2"/>
    <n v="2"/>
    <n v="2.94"/>
    <x v="1"/>
    <n v="86000"/>
    <x v="1"/>
    <n v="7"/>
    <n v="0"/>
  </r>
  <r>
    <n v="25"/>
    <x v="1"/>
    <x v="1"/>
    <n v="2"/>
    <x v="2"/>
    <n v="4"/>
    <n v="3.86"/>
    <x v="0"/>
    <n v="81000"/>
    <x v="1"/>
    <n v="6"/>
    <n v="0"/>
  </r>
  <r>
    <n v="28"/>
    <x v="3"/>
    <x v="0"/>
    <n v="1"/>
    <x v="0"/>
    <n v="3"/>
    <n v="1.67"/>
    <x v="2"/>
    <n v="67400"/>
    <x v="1"/>
    <n v="5"/>
    <n v="0"/>
  </r>
  <r>
    <n v="42"/>
    <x v="2"/>
    <x v="1"/>
    <n v="10"/>
    <x v="0"/>
    <n v="0"/>
    <n v="2.17"/>
    <x v="1"/>
    <n v="62000"/>
    <x v="1"/>
    <n v="5"/>
    <n v="0"/>
  </r>
  <r>
    <n v="22"/>
    <x v="1"/>
    <x v="0"/>
    <n v="4"/>
    <x v="3"/>
    <n v="4"/>
    <n v="1.29"/>
    <x v="2"/>
    <n v="49600"/>
    <x v="0"/>
    <n v="5"/>
    <n v="0"/>
  </r>
  <r>
    <n v="23"/>
    <x v="1"/>
    <x v="0"/>
    <n v="2"/>
    <x v="2"/>
    <n v="0"/>
    <n v="3.79"/>
    <x v="0"/>
    <n v="54400"/>
    <x v="0"/>
    <n v="7"/>
    <n v="0"/>
  </r>
  <r>
    <n v="53"/>
    <x v="0"/>
    <x v="1"/>
    <n v="2"/>
    <x v="2"/>
    <n v="4"/>
    <n v="1.26"/>
    <x v="2"/>
    <n v="88000"/>
    <x v="1"/>
    <n v="7"/>
    <n v="0"/>
  </r>
  <r>
    <n v="35"/>
    <x v="3"/>
    <x v="1"/>
    <n v="3"/>
    <x v="3"/>
    <n v="1"/>
    <n v="2.46"/>
    <x v="1"/>
    <n v="63000"/>
    <x v="1"/>
    <n v="4"/>
    <n v="0"/>
  </r>
  <r>
    <n v="53"/>
    <x v="0"/>
    <x v="1"/>
    <n v="2"/>
    <x v="0"/>
    <n v="0"/>
    <n v="2.2799999999999998"/>
    <x v="1"/>
    <n v="77000"/>
    <x v="1"/>
    <n v="5"/>
    <n v="0"/>
  </r>
  <r>
    <n v="24"/>
    <x v="1"/>
    <x v="0"/>
    <n v="5"/>
    <x v="2"/>
    <n v="4"/>
    <n v="2.2400000000000002"/>
    <x v="1"/>
    <n v="72200"/>
    <x v="1"/>
    <n v="8"/>
    <n v="0"/>
  </r>
  <r>
    <n v="50"/>
    <x v="0"/>
    <x v="1"/>
    <n v="1"/>
    <x v="0"/>
    <n v="4"/>
    <n v="2.21"/>
    <x v="1"/>
    <n v="102000"/>
    <x v="1"/>
    <n v="7"/>
    <n v="0"/>
  </r>
  <r>
    <n v="57"/>
    <x v="4"/>
    <x v="0"/>
    <n v="2"/>
    <x v="0"/>
    <n v="2"/>
    <n v="2.79"/>
    <x v="1"/>
    <n v="95600"/>
    <x v="1"/>
    <n v="5"/>
    <n v="0"/>
  </r>
  <r>
    <n v="54"/>
    <x v="0"/>
    <x v="1"/>
    <n v="1"/>
    <x v="0"/>
    <n v="1"/>
    <n v="3.73"/>
    <x v="0"/>
    <n v="90000"/>
    <x v="1"/>
    <n v="7"/>
    <n v="0"/>
  </r>
  <r>
    <n v="39"/>
    <x v="2"/>
    <x v="0"/>
    <n v="2"/>
    <x v="0"/>
    <n v="4"/>
    <n v="3.14"/>
    <x v="0"/>
    <n v="66200"/>
    <x v="1"/>
    <n v="8"/>
    <n v="0"/>
  </r>
  <r>
    <n v="41"/>
    <x v="2"/>
    <x v="1"/>
    <n v="2"/>
    <x v="0"/>
    <n v="1"/>
    <n v="2.48"/>
    <x v="1"/>
    <n v="91000"/>
    <x v="1"/>
    <n v="3"/>
    <n v="0"/>
  </r>
  <r>
    <n v="56"/>
    <x v="4"/>
    <x v="1"/>
    <n v="5"/>
    <x v="0"/>
    <n v="3"/>
    <n v="3.08"/>
    <x v="0"/>
    <n v="79000"/>
    <x v="1"/>
    <n v="9"/>
    <n v="1"/>
  </r>
  <r>
    <n v="26"/>
    <x v="3"/>
    <x v="0"/>
    <n v="6"/>
    <x v="2"/>
    <n v="4"/>
    <n v="3.89"/>
    <x v="0"/>
    <n v="99800"/>
    <x v="1"/>
    <n v="7"/>
    <n v="0"/>
  </r>
  <r>
    <n v="30"/>
    <x v="3"/>
    <x v="1"/>
    <n v="1"/>
    <x v="1"/>
    <n v="4"/>
    <n v="2.93"/>
    <x v="1"/>
    <n v="77000"/>
    <x v="1"/>
    <n v="8"/>
    <n v="0"/>
  </r>
  <r>
    <n v="43"/>
    <x v="2"/>
    <x v="1"/>
    <n v="2"/>
    <x v="0"/>
    <n v="2"/>
    <n v="3.91"/>
    <x v="0"/>
    <n v="99000"/>
    <x v="1"/>
    <n v="8"/>
    <n v="0"/>
  </r>
  <r>
    <n v="45"/>
    <x v="2"/>
    <x v="1"/>
    <n v="1"/>
    <x v="0"/>
    <n v="3"/>
    <n v="3.66"/>
    <x v="0"/>
    <n v="80000"/>
    <x v="1"/>
    <n v="9"/>
    <n v="1"/>
  </r>
  <r>
    <n v="52"/>
    <x v="0"/>
    <x v="1"/>
    <n v="1"/>
    <x v="2"/>
    <n v="2"/>
    <n v="1.24"/>
    <x v="2"/>
    <n v="81000"/>
    <x v="1"/>
    <n v="7"/>
    <n v="0"/>
  </r>
  <r>
    <n v="54"/>
    <x v="0"/>
    <x v="1"/>
    <n v="2"/>
    <x v="1"/>
    <n v="0"/>
    <n v="2.0499999999999998"/>
    <x v="1"/>
    <n v="76000"/>
    <x v="1"/>
    <n v="2"/>
    <n v="0"/>
  </r>
  <r>
    <n v="36"/>
    <x v="2"/>
    <x v="0"/>
    <n v="2"/>
    <x v="3"/>
    <n v="4"/>
    <n v="3.08"/>
    <x v="0"/>
    <n v="46800"/>
    <x v="0"/>
    <n v="4"/>
    <n v="0"/>
  </r>
  <r>
    <n v="31"/>
    <x v="3"/>
    <x v="0"/>
    <n v="1"/>
    <x v="1"/>
    <n v="6"/>
    <n v="3.78"/>
    <x v="0"/>
    <n v="89800"/>
    <x v="1"/>
    <n v="7"/>
    <n v="0"/>
  </r>
  <r>
    <n v="43"/>
    <x v="2"/>
    <x v="0"/>
    <n v="1"/>
    <x v="0"/>
    <n v="6"/>
    <n v="1.91"/>
    <x v="2"/>
    <n v="81400"/>
    <x v="1"/>
    <n v="6"/>
    <n v="0"/>
  </r>
  <r>
    <n v="31"/>
    <x v="3"/>
    <x v="1"/>
    <n v="4"/>
    <x v="0"/>
    <n v="3"/>
    <n v="3.96"/>
    <x v="0"/>
    <n v="99000"/>
    <x v="1"/>
    <n v="9"/>
    <n v="1"/>
  </r>
  <r>
    <n v="40"/>
    <x v="2"/>
    <x v="1"/>
    <n v="1"/>
    <x v="0"/>
    <n v="5"/>
    <n v="1.17"/>
    <x v="2"/>
    <n v="84000"/>
    <x v="1"/>
    <n v="10"/>
    <n v="1"/>
  </r>
  <r>
    <n v="35"/>
    <x v="3"/>
    <x v="1"/>
    <n v="11"/>
    <x v="0"/>
    <n v="0"/>
    <n v="3.74"/>
    <x v="0"/>
    <n v="76000"/>
    <x v="1"/>
    <n v="9"/>
    <n v="1"/>
  </r>
  <r>
    <n v="33"/>
    <x v="3"/>
    <x v="0"/>
    <n v="1"/>
    <x v="2"/>
    <n v="4"/>
    <n v="3.86"/>
    <x v="0"/>
    <n v="107400"/>
    <x v="1"/>
    <n v="10"/>
    <n v="1"/>
  </r>
  <r>
    <n v="40"/>
    <x v="2"/>
    <x v="1"/>
    <n v="1"/>
    <x v="3"/>
    <n v="2"/>
    <n v="1.2"/>
    <x v="2"/>
    <n v="42000"/>
    <x v="0"/>
    <n v="3"/>
    <n v="0"/>
  </r>
  <r>
    <n v="22"/>
    <x v="1"/>
    <x v="0"/>
    <n v="2"/>
    <x v="2"/>
    <n v="0"/>
    <n v="2.25"/>
    <x v="1"/>
    <n v="61600"/>
    <x v="1"/>
    <n v="4"/>
    <n v="0"/>
  </r>
  <r>
    <n v="28"/>
    <x v="3"/>
    <x v="1"/>
    <n v="1"/>
    <x v="2"/>
    <n v="1"/>
    <n v="3.57"/>
    <x v="0"/>
    <n v="56000"/>
    <x v="0"/>
    <n v="5"/>
    <n v="0"/>
  </r>
  <r>
    <n v="42"/>
    <x v="2"/>
    <x v="0"/>
    <n v="6"/>
    <x v="2"/>
    <n v="1"/>
    <n v="3.62"/>
    <x v="0"/>
    <n v="88600"/>
    <x v="1"/>
    <n v="8"/>
    <n v="0"/>
  </r>
  <r>
    <n v="24"/>
    <x v="1"/>
    <x v="0"/>
    <n v="7"/>
    <x v="2"/>
    <n v="1"/>
    <n v="3.48"/>
    <x v="0"/>
    <n v="60200"/>
    <x v="1"/>
    <n v="4"/>
    <n v="0"/>
  </r>
  <r>
    <n v="45"/>
    <x v="2"/>
    <x v="1"/>
    <n v="1"/>
    <x v="0"/>
    <n v="5"/>
    <n v="3.78"/>
    <x v="0"/>
    <n v="118000"/>
    <x v="1"/>
    <n v="10"/>
    <n v="1"/>
  </r>
  <r>
    <n v="47"/>
    <x v="0"/>
    <x v="0"/>
    <n v="2"/>
    <x v="1"/>
    <n v="5"/>
    <n v="2.76"/>
    <x v="1"/>
    <n v="81600"/>
    <x v="1"/>
    <n v="9"/>
    <n v="1"/>
  </r>
  <r>
    <n v="45"/>
    <x v="2"/>
    <x v="1"/>
    <n v="10"/>
    <x v="0"/>
    <n v="2"/>
    <n v="2.2000000000000002"/>
    <x v="1"/>
    <n v="92000"/>
    <x v="1"/>
    <n v="5"/>
    <n v="0"/>
  </r>
  <r>
    <n v="23"/>
    <x v="1"/>
    <x v="0"/>
    <n v="1"/>
    <x v="0"/>
    <n v="4"/>
    <n v="1.27"/>
    <x v="2"/>
    <n v="59400"/>
    <x v="0"/>
    <n v="7"/>
    <n v="0"/>
  </r>
  <r>
    <n v="26"/>
    <x v="3"/>
    <x v="1"/>
    <n v="1"/>
    <x v="3"/>
    <n v="5"/>
    <n v="3.59"/>
    <x v="0"/>
    <n v="44000"/>
    <x v="0"/>
    <n v="4"/>
    <n v="0"/>
  </r>
  <r>
    <n v="22"/>
    <x v="1"/>
    <x v="1"/>
    <n v="1"/>
    <x v="2"/>
    <n v="3"/>
    <n v="3.48"/>
    <x v="0"/>
    <n v="76000"/>
    <x v="1"/>
    <n v="5"/>
    <n v="0"/>
  </r>
  <r>
    <n v="52"/>
    <x v="0"/>
    <x v="0"/>
    <n v="2"/>
    <x v="0"/>
    <n v="2"/>
    <n v="1.96"/>
    <x v="2"/>
    <n v="76600"/>
    <x v="1"/>
    <n v="6"/>
    <n v="0"/>
  </r>
  <r>
    <n v="54"/>
    <x v="0"/>
    <x v="1"/>
    <n v="2"/>
    <x v="2"/>
    <n v="2"/>
    <n v="2.33"/>
    <x v="1"/>
    <n v="64000"/>
    <x v="1"/>
    <n v="4"/>
    <n v="0"/>
  </r>
  <r>
    <n v="37"/>
    <x v="2"/>
    <x v="1"/>
    <n v="2"/>
    <x v="0"/>
    <n v="4"/>
    <n v="3.65"/>
    <x v="0"/>
    <n v="85000"/>
    <x v="1"/>
    <n v="9"/>
    <n v="1"/>
  </r>
  <r>
    <n v="55"/>
    <x v="0"/>
    <x v="1"/>
    <n v="2"/>
    <x v="0"/>
    <n v="2"/>
    <n v="3.37"/>
    <x v="0"/>
    <n v="64000"/>
    <x v="1"/>
    <n v="6"/>
    <n v="0"/>
  </r>
  <r>
    <n v="24"/>
    <x v="1"/>
    <x v="1"/>
    <n v="1"/>
    <x v="2"/>
    <n v="6"/>
    <n v="3.49"/>
    <x v="0"/>
    <n v="91000"/>
    <x v="1"/>
    <n v="10"/>
    <n v="1"/>
  </r>
  <r>
    <n v="22"/>
    <x v="1"/>
    <x v="1"/>
    <n v="1"/>
    <x v="1"/>
    <n v="2"/>
    <n v="3.94"/>
    <x v="0"/>
    <n v="54000"/>
    <x v="0"/>
    <n v="4"/>
    <n v="0"/>
  </r>
  <r>
    <n v="53"/>
    <x v="0"/>
    <x v="1"/>
    <n v="2"/>
    <x v="2"/>
    <n v="2"/>
    <n v="1.23"/>
    <x v="2"/>
    <n v="96000"/>
    <x v="1"/>
    <n v="6"/>
    <n v="0"/>
  </r>
  <r>
    <n v="50"/>
    <x v="0"/>
    <x v="1"/>
    <n v="1"/>
    <x v="2"/>
    <n v="3"/>
    <n v="3.82"/>
    <x v="0"/>
    <n v="64000"/>
    <x v="1"/>
    <n v="8"/>
    <n v="0"/>
  </r>
  <r>
    <n v="28"/>
    <x v="3"/>
    <x v="1"/>
    <n v="1"/>
    <x v="0"/>
    <n v="6"/>
    <n v="3.65"/>
    <x v="0"/>
    <n v="75000"/>
    <x v="1"/>
    <n v="9"/>
    <n v="1"/>
  </r>
  <r>
    <n v="43"/>
    <x v="2"/>
    <x v="0"/>
    <n v="1"/>
    <x v="3"/>
    <n v="3"/>
    <n v="1.24"/>
    <x v="2"/>
    <n v="49400"/>
    <x v="0"/>
    <n v="4"/>
    <n v="0"/>
  </r>
  <r>
    <n v="43"/>
    <x v="2"/>
    <x v="1"/>
    <n v="1"/>
    <x v="3"/>
    <n v="1"/>
    <n v="2.88"/>
    <x v="1"/>
    <n v="70000"/>
    <x v="1"/>
    <n v="3"/>
    <n v="0"/>
  </r>
  <r>
    <n v="27"/>
    <x v="3"/>
    <x v="0"/>
    <n v="2"/>
    <x v="3"/>
    <n v="0"/>
    <n v="2.0099999999999998"/>
    <x v="1"/>
    <n v="43600"/>
    <x v="0"/>
    <n v="3"/>
    <n v="0"/>
  </r>
  <r>
    <n v="31"/>
    <x v="3"/>
    <x v="1"/>
    <n v="1"/>
    <x v="1"/>
    <n v="3"/>
    <n v="1.63"/>
    <x v="2"/>
    <n v="37000"/>
    <x v="0"/>
    <n v="3"/>
    <n v="0"/>
  </r>
  <r>
    <n v="21"/>
    <x v="1"/>
    <x v="0"/>
    <n v="2"/>
    <x v="2"/>
    <n v="4"/>
    <n v="3.6"/>
    <x v="0"/>
    <n v="53800"/>
    <x v="0"/>
    <n v="8"/>
    <n v="0"/>
  </r>
  <r>
    <n v="31"/>
    <x v="3"/>
    <x v="1"/>
    <n v="2"/>
    <x v="2"/>
    <n v="0"/>
    <n v="2.21"/>
    <x v="1"/>
    <n v="59000"/>
    <x v="0"/>
    <n v="8"/>
    <n v="0"/>
  </r>
  <r>
    <n v="30"/>
    <x v="3"/>
    <x v="0"/>
    <n v="7"/>
    <x v="0"/>
    <n v="1"/>
    <n v="2.4900000000000002"/>
    <x v="1"/>
    <n v="68000"/>
    <x v="1"/>
    <n v="4"/>
    <n v="0"/>
  </r>
  <r>
    <n v="38"/>
    <x v="2"/>
    <x v="1"/>
    <n v="1"/>
    <x v="0"/>
    <n v="2"/>
    <n v="1.74"/>
    <x v="2"/>
    <n v="64000"/>
    <x v="1"/>
    <n v="8"/>
    <n v="0"/>
  </r>
  <r>
    <n v="31"/>
    <x v="3"/>
    <x v="1"/>
    <n v="8"/>
    <x v="0"/>
    <n v="0"/>
    <n v="3.88"/>
    <x v="0"/>
    <n v="89000"/>
    <x v="1"/>
    <n v="6"/>
    <n v="0"/>
  </r>
  <r>
    <n v="43"/>
    <x v="2"/>
    <x v="0"/>
    <n v="1"/>
    <x v="0"/>
    <n v="4"/>
    <n v="2.73"/>
    <x v="1"/>
    <n v="98400"/>
    <x v="1"/>
    <n v="8"/>
    <n v="0"/>
  </r>
  <r>
    <n v="40"/>
    <x v="2"/>
    <x v="1"/>
    <n v="3"/>
    <x v="2"/>
    <n v="3"/>
    <n v="2.84"/>
    <x v="1"/>
    <n v="104000"/>
    <x v="1"/>
    <n v="8"/>
    <n v="0"/>
  </r>
  <r>
    <n v="22"/>
    <x v="1"/>
    <x v="1"/>
    <n v="5"/>
    <x v="0"/>
    <n v="4"/>
    <n v="3.95"/>
    <x v="0"/>
    <n v="84000"/>
    <x v="1"/>
    <n v="9"/>
    <n v="1"/>
  </r>
  <r>
    <n v="24"/>
    <x v="1"/>
    <x v="1"/>
    <n v="2"/>
    <x v="0"/>
    <n v="4"/>
    <n v="2.06"/>
    <x v="1"/>
    <n v="61000"/>
    <x v="1"/>
    <n v="4"/>
    <n v="0"/>
  </r>
  <r>
    <n v="40"/>
    <x v="2"/>
    <x v="0"/>
    <n v="1"/>
    <x v="0"/>
    <n v="2"/>
    <n v="3.82"/>
    <x v="0"/>
    <n v="99000"/>
    <x v="1"/>
    <n v="6"/>
    <n v="0"/>
  </r>
  <r>
    <n v="39"/>
    <x v="2"/>
    <x v="1"/>
    <n v="11"/>
    <x v="3"/>
    <n v="2"/>
    <n v="2.69"/>
    <x v="1"/>
    <n v="77000"/>
    <x v="1"/>
    <n v="7"/>
    <n v="0"/>
  </r>
  <r>
    <n v="33"/>
    <x v="3"/>
    <x v="0"/>
    <n v="1"/>
    <x v="1"/>
    <n v="1"/>
    <n v="2.34"/>
    <x v="1"/>
    <n v="42400"/>
    <x v="0"/>
    <n v="2"/>
    <n v="0"/>
  </r>
  <r>
    <n v="55"/>
    <x v="0"/>
    <x v="1"/>
    <n v="1"/>
    <x v="0"/>
    <n v="4"/>
    <n v="3.64"/>
    <x v="0"/>
    <n v="122000"/>
    <x v="1"/>
    <n v="9"/>
    <n v="1"/>
  </r>
  <r>
    <n v="46"/>
    <x v="0"/>
    <x v="1"/>
    <n v="1"/>
    <x v="2"/>
    <n v="2"/>
    <n v="1.1399999999999999"/>
    <x v="2"/>
    <n v="44000"/>
    <x v="0"/>
    <n v="4"/>
    <n v="0"/>
  </r>
  <r>
    <n v="45"/>
    <x v="2"/>
    <x v="1"/>
    <n v="2"/>
    <x v="2"/>
    <n v="2"/>
    <n v="1.58"/>
    <x v="2"/>
    <n v="55000"/>
    <x v="0"/>
    <n v="5"/>
    <n v="0"/>
  </r>
  <r>
    <n v="29"/>
    <x v="3"/>
    <x v="0"/>
    <n v="4"/>
    <x v="0"/>
    <n v="5"/>
    <n v="3.66"/>
    <x v="0"/>
    <n v="90200"/>
    <x v="1"/>
    <n v="9"/>
    <n v="1"/>
  </r>
  <r>
    <n v="43"/>
    <x v="2"/>
    <x v="0"/>
    <n v="1"/>
    <x v="0"/>
    <n v="0"/>
    <n v="2.37"/>
    <x v="1"/>
    <n v="77400"/>
    <x v="1"/>
    <n v="5"/>
    <n v="0"/>
  </r>
  <r>
    <n v="37"/>
    <x v="2"/>
    <x v="0"/>
    <n v="7"/>
    <x v="3"/>
    <n v="3"/>
    <n v="3.93"/>
    <x v="0"/>
    <n v="85600"/>
    <x v="1"/>
    <n v="6"/>
    <n v="0"/>
  </r>
  <r>
    <n v="55"/>
    <x v="0"/>
    <x v="0"/>
    <n v="2"/>
    <x v="2"/>
    <n v="4"/>
    <n v="1.88"/>
    <x v="2"/>
    <n v="63000"/>
    <x v="1"/>
    <n v="9"/>
    <n v="1"/>
  </r>
  <r>
    <n v="43"/>
    <x v="2"/>
    <x v="1"/>
    <n v="2"/>
    <x v="2"/>
    <n v="1"/>
    <n v="2.1800000000000002"/>
    <x v="1"/>
    <n v="89000"/>
    <x v="1"/>
    <n v="5"/>
    <n v="0"/>
  </r>
  <r>
    <n v="30"/>
    <x v="3"/>
    <x v="0"/>
    <n v="9"/>
    <x v="0"/>
    <n v="3"/>
    <n v="3.98"/>
    <x v="0"/>
    <n v="79000"/>
    <x v="1"/>
    <n v="10"/>
    <n v="1"/>
  </r>
  <r>
    <n v="29"/>
    <x v="3"/>
    <x v="1"/>
    <n v="2"/>
    <x v="0"/>
    <n v="1"/>
    <n v="2.2599999999999998"/>
    <x v="1"/>
    <n v="50000"/>
    <x v="0"/>
    <n v="5"/>
    <n v="0"/>
  </r>
  <r>
    <n v="39"/>
    <x v="2"/>
    <x v="1"/>
    <n v="3"/>
    <x v="2"/>
    <n v="3"/>
    <n v="1.37"/>
    <x v="2"/>
    <n v="63000"/>
    <x v="1"/>
    <n v="5"/>
    <n v="0"/>
  </r>
  <r>
    <n v="51"/>
    <x v="0"/>
    <x v="1"/>
    <n v="2"/>
    <x v="0"/>
    <n v="5"/>
    <n v="2.1"/>
    <x v="1"/>
    <n v="102000"/>
    <x v="1"/>
    <n v="9"/>
    <n v="1"/>
  </r>
  <r>
    <n v="52"/>
    <x v="0"/>
    <x v="0"/>
    <n v="2"/>
    <x v="2"/>
    <n v="5"/>
    <n v="3.91"/>
    <x v="0"/>
    <n v="95600"/>
    <x v="1"/>
    <n v="8"/>
    <n v="0"/>
  </r>
  <r>
    <n v="36"/>
    <x v="2"/>
    <x v="1"/>
    <n v="2"/>
    <x v="1"/>
    <n v="3"/>
    <n v="3.93"/>
    <x v="0"/>
    <n v="105000"/>
    <x v="1"/>
    <n v="7"/>
    <n v="0"/>
  </r>
  <r>
    <n v="27"/>
    <x v="3"/>
    <x v="0"/>
    <n v="2"/>
    <x v="2"/>
    <n v="2"/>
    <n v="2.1"/>
    <x v="1"/>
    <n v="65600"/>
    <x v="1"/>
    <n v="7"/>
    <n v="0"/>
  </r>
  <r>
    <n v="35"/>
    <x v="3"/>
    <x v="0"/>
    <n v="1"/>
    <x v="0"/>
    <n v="4"/>
    <n v="3.5"/>
    <x v="0"/>
    <n v="96000"/>
    <x v="1"/>
    <n v="6"/>
    <n v="0"/>
  </r>
  <r>
    <n v="32"/>
    <x v="3"/>
    <x v="0"/>
    <n v="2"/>
    <x v="1"/>
    <n v="4"/>
    <n v="1.51"/>
    <x v="2"/>
    <n v="54600"/>
    <x v="0"/>
    <n v="8"/>
    <n v="0"/>
  </r>
  <r>
    <n v="30"/>
    <x v="3"/>
    <x v="1"/>
    <n v="2"/>
    <x v="0"/>
    <n v="4"/>
    <n v="1.45"/>
    <x v="2"/>
    <n v="90000"/>
    <x v="1"/>
    <n v="9"/>
    <n v="1"/>
  </r>
  <r>
    <n v="48"/>
    <x v="0"/>
    <x v="1"/>
    <n v="2"/>
    <x v="2"/>
    <n v="3"/>
    <n v="4"/>
    <x v="0"/>
    <n v="116000"/>
    <x v="1"/>
    <n v="10"/>
    <n v="1"/>
  </r>
  <r>
    <n v="37"/>
    <x v="2"/>
    <x v="0"/>
    <n v="2"/>
    <x v="2"/>
    <n v="1"/>
    <n v="3.31"/>
    <x v="0"/>
    <n v="64600"/>
    <x v="1"/>
    <n v="6"/>
    <n v="0"/>
  </r>
  <r>
    <n v="44"/>
    <x v="2"/>
    <x v="1"/>
    <n v="2"/>
    <x v="0"/>
    <n v="4"/>
    <n v="2.4900000000000002"/>
    <x v="1"/>
    <n v="95000"/>
    <x v="1"/>
    <n v="6"/>
    <n v="0"/>
  </r>
  <r>
    <n v="24"/>
    <x v="1"/>
    <x v="0"/>
    <n v="1"/>
    <x v="2"/>
    <n v="1"/>
    <n v="3.09"/>
    <x v="0"/>
    <n v="51200"/>
    <x v="0"/>
    <n v="9"/>
    <n v="1"/>
  </r>
  <r>
    <n v="56"/>
    <x v="4"/>
    <x v="0"/>
    <n v="1"/>
    <x v="3"/>
    <n v="5"/>
    <n v="2.08"/>
    <x v="1"/>
    <n v="48800"/>
    <x v="0"/>
    <n v="8"/>
    <n v="0"/>
  </r>
  <r>
    <n v="29"/>
    <x v="3"/>
    <x v="1"/>
    <n v="2"/>
    <x v="0"/>
    <n v="5"/>
    <n v="2.57"/>
    <x v="1"/>
    <n v="83000"/>
    <x v="1"/>
    <n v="8"/>
    <n v="0"/>
  </r>
  <r>
    <n v="48"/>
    <x v="0"/>
    <x v="1"/>
    <n v="1"/>
    <x v="0"/>
    <n v="3"/>
    <n v="2.02"/>
    <x v="1"/>
    <n v="94000"/>
    <x v="1"/>
    <n v="9"/>
    <n v="1"/>
  </r>
  <r>
    <n v="57"/>
    <x v="4"/>
    <x v="1"/>
    <n v="2"/>
    <x v="1"/>
    <n v="3"/>
    <n v="3.35"/>
    <x v="0"/>
    <n v="61000"/>
    <x v="1"/>
    <n v="4"/>
    <n v="0"/>
  </r>
  <r>
    <n v="36"/>
    <x v="2"/>
    <x v="1"/>
    <n v="7"/>
    <x v="1"/>
    <n v="3"/>
    <n v="2.56"/>
    <x v="1"/>
    <n v="41000"/>
    <x v="0"/>
    <n v="5"/>
    <n v="0"/>
  </r>
  <r>
    <n v="35"/>
    <x v="3"/>
    <x v="0"/>
    <n v="3"/>
    <x v="2"/>
    <n v="1"/>
    <n v="3.94"/>
    <x v="0"/>
    <n v="67000"/>
    <x v="1"/>
    <n v="7"/>
    <n v="0"/>
  </r>
  <r>
    <n v="47"/>
    <x v="0"/>
    <x v="1"/>
    <n v="2"/>
    <x v="0"/>
    <n v="6"/>
    <n v="3.05"/>
    <x v="0"/>
    <n v="138000"/>
    <x v="1"/>
    <n v="8"/>
    <n v="0"/>
  </r>
  <r>
    <n v="36"/>
    <x v="2"/>
    <x v="1"/>
    <n v="5"/>
    <x v="3"/>
    <n v="1"/>
    <n v="3.41"/>
    <x v="0"/>
    <n v="57000"/>
    <x v="0"/>
    <n v="7"/>
    <n v="0"/>
  </r>
  <r>
    <n v="29"/>
    <x v="3"/>
    <x v="1"/>
    <n v="1"/>
    <x v="2"/>
    <n v="5"/>
    <n v="3.34"/>
    <x v="0"/>
    <n v="128000"/>
    <x v="1"/>
    <n v="9"/>
    <n v="1"/>
  </r>
  <r>
    <n v="28"/>
    <x v="3"/>
    <x v="1"/>
    <n v="9"/>
    <x v="0"/>
    <n v="3"/>
    <n v="2.19"/>
    <x v="1"/>
    <n v="73000"/>
    <x v="1"/>
    <n v="7"/>
    <n v="0"/>
  </r>
  <r>
    <n v="41"/>
    <x v="2"/>
    <x v="1"/>
    <n v="10"/>
    <x v="2"/>
    <n v="2"/>
    <n v="3.85"/>
    <x v="0"/>
    <n v="90000"/>
    <x v="1"/>
    <n v="7"/>
    <n v="0"/>
  </r>
  <r>
    <n v="48"/>
    <x v="0"/>
    <x v="0"/>
    <n v="1"/>
    <x v="0"/>
    <n v="4"/>
    <n v="2.0099999999999998"/>
    <x v="1"/>
    <n v="79400"/>
    <x v="1"/>
    <n v="8"/>
    <n v="0"/>
  </r>
  <r>
    <n v="22"/>
    <x v="1"/>
    <x v="1"/>
    <n v="2"/>
    <x v="2"/>
    <n v="2"/>
    <n v="2.87"/>
    <x v="1"/>
    <n v="44000"/>
    <x v="0"/>
    <n v="4"/>
    <n v="0"/>
  </r>
  <r>
    <n v="46"/>
    <x v="0"/>
    <x v="0"/>
    <n v="2"/>
    <x v="0"/>
    <n v="1"/>
    <n v="3.13"/>
    <x v="0"/>
    <n v="74800"/>
    <x v="1"/>
    <n v="9"/>
    <n v="1"/>
  </r>
  <r>
    <n v="31"/>
    <x v="3"/>
    <x v="1"/>
    <n v="2"/>
    <x v="1"/>
    <n v="5"/>
    <n v="1.6"/>
    <x v="2"/>
    <n v="82000"/>
    <x v="1"/>
    <n v="3"/>
    <n v="0"/>
  </r>
  <r>
    <n v="43"/>
    <x v="2"/>
    <x v="1"/>
    <n v="2"/>
    <x v="2"/>
    <n v="5"/>
    <n v="2.84"/>
    <x v="1"/>
    <n v="116000"/>
    <x v="1"/>
    <n v="9"/>
    <n v="1"/>
  </r>
  <r>
    <n v="51"/>
    <x v="0"/>
    <x v="1"/>
    <n v="1"/>
    <x v="0"/>
    <n v="5"/>
    <n v="3.86"/>
    <x v="0"/>
    <n v="124000"/>
    <x v="1"/>
    <n v="8"/>
    <n v="0"/>
  </r>
  <r>
    <n v="46"/>
    <x v="0"/>
    <x v="1"/>
    <n v="10"/>
    <x v="0"/>
    <n v="5"/>
    <n v="3.56"/>
    <x v="0"/>
    <n v="107000"/>
    <x v="1"/>
    <n v="9"/>
    <n v="1"/>
  </r>
  <r>
    <n v="30"/>
    <x v="3"/>
    <x v="1"/>
    <n v="2"/>
    <x v="0"/>
    <n v="0"/>
    <n v="1.49"/>
    <x v="2"/>
    <n v="58000"/>
    <x v="0"/>
    <n v="3"/>
    <n v="0"/>
  </r>
  <r>
    <n v="37"/>
    <x v="2"/>
    <x v="1"/>
    <n v="3"/>
    <x v="3"/>
    <n v="3"/>
    <n v="3.07"/>
    <x v="0"/>
    <n v="99000"/>
    <x v="1"/>
    <n v="5"/>
    <n v="0"/>
  </r>
  <r>
    <n v="41"/>
    <x v="2"/>
    <x v="1"/>
    <n v="1"/>
    <x v="2"/>
    <n v="2"/>
    <n v="2.09"/>
    <x v="1"/>
    <n v="67000"/>
    <x v="1"/>
    <n v="8"/>
    <n v="0"/>
  </r>
  <r>
    <n v="23"/>
    <x v="1"/>
    <x v="1"/>
    <n v="1"/>
    <x v="0"/>
    <n v="2"/>
    <n v="3.68"/>
    <x v="0"/>
    <n v="80000"/>
    <x v="1"/>
    <n v="5"/>
    <n v="0"/>
  </r>
  <r>
    <n v="23"/>
    <x v="1"/>
    <x v="1"/>
    <n v="2"/>
    <x v="0"/>
    <n v="1"/>
    <n v="1.45"/>
    <x v="2"/>
    <n v="47000"/>
    <x v="0"/>
    <n v="4"/>
    <n v="0"/>
  </r>
  <r>
    <n v="29"/>
    <x v="3"/>
    <x v="0"/>
    <n v="2"/>
    <x v="0"/>
    <n v="2"/>
    <n v="3.82"/>
    <x v="0"/>
    <n v="68200"/>
    <x v="1"/>
    <n v="8"/>
    <n v="0"/>
  </r>
  <r>
    <n v="33"/>
    <x v="3"/>
    <x v="0"/>
    <n v="2"/>
    <x v="0"/>
    <n v="0"/>
    <n v="2.1800000000000002"/>
    <x v="1"/>
    <n v="51400"/>
    <x v="0"/>
    <n v="4"/>
    <n v="0"/>
  </r>
  <r>
    <n v="33"/>
    <x v="3"/>
    <x v="0"/>
    <n v="2"/>
    <x v="1"/>
    <n v="2"/>
    <n v="1.53"/>
    <x v="2"/>
    <n v="48400"/>
    <x v="0"/>
    <n v="5"/>
    <n v="0"/>
  </r>
  <r>
    <n v="26"/>
    <x v="3"/>
    <x v="0"/>
    <n v="1"/>
    <x v="3"/>
    <n v="4"/>
    <n v="3.19"/>
    <x v="0"/>
    <n v="56800"/>
    <x v="0"/>
    <n v="7"/>
    <n v="0"/>
  </r>
  <r>
    <n v="27"/>
    <x v="3"/>
    <x v="1"/>
    <n v="2"/>
    <x v="0"/>
    <n v="4"/>
    <n v="2.91"/>
    <x v="1"/>
    <n v="87000"/>
    <x v="1"/>
    <n v="4"/>
    <n v="0"/>
  </r>
  <r>
    <n v="46"/>
    <x v="0"/>
    <x v="1"/>
    <n v="2"/>
    <x v="0"/>
    <n v="0"/>
    <n v="1.22"/>
    <x v="2"/>
    <n v="53000"/>
    <x v="0"/>
    <n v="4"/>
    <n v="0"/>
  </r>
  <r>
    <n v="52"/>
    <x v="0"/>
    <x v="1"/>
    <n v="1"/>
    <x v="0"/>
    <n v="1"/>
    <n v="2.77"/>
    <x v="1"/>
    <n v="101000"/>
    <x v="1"/>
    <n v="6"/>
    <n v="0"/>
  </r>
  <r>
    <n v="49"/>
    <x v="0"/>
    <x v="1"/>
    <n v="7"/>
    <x v="0"/>
    <n v="1"/>
    <n v="2.1800000000000002"/>
    <x v="1"/>
    <n v="46000"/>
    <x v="0"/>
    <n v="6"/>
    <n v="0"/>
  </r>
  <r>
    <n v="48"/>
    <x v="0"/>
    <x v="0"/>
    <n v="2"/>
    <x v="2"/>
    <n v="3"/>
    <n v="2.54"/>
    <x v="1"/>
    <n v="66400"/>
    <x v="1"/>
    <n v="7"/>
    <n v="0"/>
  </r>
  <r>
    <n v="38"/>
    <x v="2"/>
    <x v="0"/>
    <n v="2"/>
    <x v="0"/>
    <n v="3"/>
    <n v="3.5"/>
    <x v="0"/>
    <n v="92400"/>
    <x v="1"/>
    <n v="9"/>
    <n v="1"/>
  </r>
  <r>
    <n v="42"/>
    <x v="2"/>
    <x v="1"/>
    <n v="2"/>
    <x v="3"/>
    <n v="1"/>
    <n v="1.47"/>
    <x v="2"/>
    <n v="46000"/>
    <x v="0"/>
    <n v="3"/>
    <n v="0"/>
  </r>
  <r>
    <n v="27"/>
    <x v="3"/>
    <x v="1"/>
    <n v="1"/>
    <x v="2"/>
    <n v="1"/>
    <n v="1.2"/>
    <x v="2"/>
    <n v="40000"/>
    <x v="0"/>
    <n v="6"/>
    <n v="0"/>
  </r>
  <r>
    <n v="35"/>
    <x v="3"/>
    <x v="1"/>
    <n v="2"/>
    <x v="3"/>
    <n v="1"/>
    <n v="2.73"/>
    <x v="1"/>
    <n v="52000"/>
    <x v="0"/>
    <n v="6"/>
    <n v="0"/>
  </r>
  <r>
    <n v="31"/>
    <x v="3"/>
    <x v="0"/>
    <n v="7"/>
    <x v="1"/>
    <n v="3"/>
    <n v="3.52"/>
    <x v="0"/>
    <n v="70800"/>
    <x v="1"/>
    <n v="9"/>
    <n v="1"/>
  </r>
  <r>
    <n v="22"/>
    <x v="1"/>
    <x v="1"/>
    <n v="1"/>
    <x v="2"/>
    <n v="3"/>
    <n v="1.23"/>
    <x v="2"/>
    <n v="49000"/>
    <x v="0"/>
    <n v="5"/>
    <n v="0"/>
  </r>
  <r>
    <n v="26"/>
    <x v="3"/>
    <x v="1"/>
    <n v="1"/>
    <x v="0"/>
    <n v="2"/>
    <n v="3.13"/>
    <x v="0"/>
    <n v="43000"/>
    <x v="0"/>
    <n v="3"/>
    <n v="0"/>
  </r>
  <r>
    <n v="47"/>
    <x v="0"/>
    <x v="1"/>
    <n v="1"/>
    <x v="3"/>
    <n v="0"/>
    <n v="1.3"/>
    <x v="2"/>
    <n v="45000"/>
    <x v="0"/>
    <n v="3"/>
    <n v="0"/>
  </r>
  <r>
    <n v="56"/>
    <x v="4"/>
    <x v="1"/>
    <n v="2"/>
    <x v="2"/>
    <n v="6"/>
    <n v="1.24"/>
    <x v="2"/>
    <n v="103000"/>
    <x v="1"/>
    <n v="6"/>
    <n v="0"/>
  </r>
  <r>
    <n v="36"/>
    <x v="2"/>
    <x v="1"/>
    <n v="2"/>
    <x v="3"/>
    <n v="3"/>
    <n v="2.62"/>
    <x v="1"/>
    <n v="58000"/>
    <x v="0"/>
    <n v="4"/>
    <n v="0"/>
  </r>
  <r>
    <n v="54"/>
    <x v="0"/>
    <x v="1"/>
    <n v="2"/>
    <x v="0"/>
    <n v="4"/>
    <n v="1.86"/>
    <x v="2"/>
    <n v="90000"/>
    <x v="1"/>
    <n v="9"/>
    <n v="1"/>
  </r>
  <r>
    <n v="30"/>
    <x v="3"/>
    <x v="1"/>
    <n v="5"/>
    <x v="3"/>
    <n v="4"/>
    <n v="2.7"/>
    <x v="1"/>
    <n v="76000"/>
    <x v="1"/>
    <n v="9"/>
    <n v="1"/>
  </r>
  <r>
    <n v="50"/>
    <x v="0"/>
    <x v="1"/>
    <n v="1"/>
    <x v="1"/>
    <n v="4"/>
    <n v="2.99"/>
    <x v="1"/>
    <n v="80000"/>
    <x v="1"/>
    <n v="8"/>
    <n v="0"/>
  </r>
  <r>
    <n v="32"/>
    <x v="3"/>
    <x v="1"/>
    <n v="7"/>
    <x v="2"/>
    <n v="2"/>
    <n v="2.4"/>
    <x v="1"/>
    <n v="52000"/>
    <x v="0"/>
    <n v="6"/>
    <n v="0"/>
  </r>
  <r>
    <n v="40"/>
    <x v="2"/>
    <x v="1"/>
    <n v="1"/>
    <x v="2"/>
    <n v="2"/>
    <n v="2.93"/>
    <x v="1"/>
    <n v="92000"/>
    <x v="1"/>
    <n v="8"/>
    <n v="0"/>
  </r>
  <r>
    <n v="27"/>
    <x v="3"/>
    <x v="0"/>
    <n v="5"/>
    <x v="3"/>
    <n v="4"/>
    <n v="1.72"/>
    <x v="2"/>
    <n v="67600"/>
    <x v="1"/>
    <n v="5"/>
    <n v="0"/>
  </r>
  <r>
    <n v="27"/>
    <x v="3"/>
    <x v="1"/>
    <n v="2"/>
    <x v="2"/>
    <n v="2"/>
    <n v="1.46"/>
    <x v="2"/>
    <n v="49000"/>
    <x v="0"/>
    <n v="5"/>
    <n v="0"/>
  </r>
  <r>
    <n v="45"/>
    <x v="2"/>
    <x v="0"/>
    <n v="2"/>
    <x v="0"/>
    <n v="2"/>
    <n v="3.51"/>
    <x v="0"/>
    <n v="68000"/>
    <x v="1"/>
    <n v="8"/>
    <n v="0"/>
  </r>
  <r>
    <n v="49"/>
    <x v="0"/>
    <x v="0"/>
    <n v="2"/>
    <x v="3"/>
    <n v="4"/>
    <n v="3.69"/>
    <x v="0"/>
    <n v="89200"/>
    <x v="1"/>
    <n v="10"/>
    <n v="1"/>
  </r>
  <r>
    <n v="32"/>
    <x v="3"/>
    <x v="1"/>
    <n v="2"/>
    <x v="3"/>
    <n v="4"/>
    <n v="2.5499999999999998"/>
    <x v="1"/>
    <n v="72000"/>
    <x v="1"/>
    <n v="10"/>
    <n v="1"/>
  </r>
  <r>
    <n v="35"/>
    <x v="3"/>
    <x v="1"/>
    <n v="2"/>
    <x v="0"/>
    <n v="3"/>
    <n v="2.44"/>
    <x v="1"/>
    <n v="75000"/>
    <x v="1"/>
    <n v="6"/>
    <n v="0"/>
  </r>
  <r>
    <n v="45"/>
    <x v="2"/>
    <x v="0"/>
    <n v="1"/>
    <x v="0"/>
    <n v="4"/>
    <n v="3.92"/>
    <x v="0"/>
    <n v="91000"/>
    <x v="1"/>
    <n v="9"/>
    <n v="1"/>
  </r>
  <r>
    <n v="28"/>
    <x v="3"/>
    <x v="1"/>
    <n v="1"/>
    <x v="2"/>
    <n v="6"/>
    <n v="3.35"/>
    <x v="0"/>
    <n v="57000"/>
    <x v="0"/>
    <n v="5"/>
    <n v="0"/>
  </r>
  <r>
    <n v="41"/>
    <x v="2"/>
    <x v="0"/>
    <n v="2"/>
    <x v="0"/>
    <n v="3"/>
    <n v="3.1"/>
    <x v="0"/>
    <n v="66800"/>
    <x v="1"/>
    <n v="6"/>
    <n v="0"/>
  </r>
  <r>
    <n v="44"/>
    <x v="2"/>
    <x v="0"/>
    <n v="2"/>
    <x v="0"/>
    <n v="5"/>
    <n v="1.54"/>
    <x v="2"/>
    <n v="107200"/>
    <x v="1"/>
    <n v="8"/>
    <n v="0"/>
  </r>
  <r>
    <n v="53"/>
    <x v="0"/>
    <x v="0"/>
    <n v="1"/>
    <x v="2"/>
    <n v="0"/>
    <n v="2.68"/>
    <x v="1"/>
    <n v="87400"/>
    <x v="1"/>
    <n v="4"/>
    <n v="0"/>
  </r>
  <r>
    <n v="52"/>
    <x v="0"/>
    <x v="0"/>
    <n v="2"/>
    <x v="3"/>
    <n v="1"/>
    <n v="2.3199999999999998"/>
    <x v="1"/>
    <n v="39600"/>
    <x v="0"/>
    <n v="5"/>
    <n v="0"/>
  </r>
  <r>
    <n v="45"/>
    <x v="2"/>
    <x v="0"/>
    <n v="2"/>
    <x v="1"/>
    <n v="1"/>
    <n v="3.88"/>
    <x v="0"/>
    <n v="90000"/>
    <x v="1"/>
    <n v="6"/>
    <n v="0"/>
  </r>
  <r>
    <n v="48"/>
    <x v="0"/>
    <x v="1"/>
    <n v="2"/>
    <x v="3"/>
    <n v="0"/>
    <n v="3.41"/>
    <x v="0"/>
    <n v="65000"/>
    <x v="1"/>
    <n v="4"/>
    <n v="0"/>
  </r>
  <r>
    <n v="36"/>
    <x v="2"/>
    <x v="1"/>
    <n v="2"/>
    <x v="0"/>
    <n v="1"/>
    <n v="3.21"/>
    <x v="0"/>
    <n v="45000"/>
    <x v="0"/>
    <n v="3"/>
    <n v="0"/>
  </r>
  <r>
    <n v="36"/>
    <x v="2"/>
    <x v="1"/>
    <n v="1"/>
    <x v="0"/>
    <n v="3"/>
    <n v="3.04"/>
    <x v="0"/>
    <n v="85000"/>
    <x v="1"/>
    <n v="5"/>
    <n v="0"/>
  </r>
  <r>
    <n v="53"/>
    <x v="0"/>
    <x v="0"/>
    <n v="2"/>
    <x v="3"/>
    <n v="5"/>
    <n v="1.9"/>
    <x v="2"/>
    <n v="77400"/>
    <x v="1"/>
    <n v="6"/>
    <n v="0"/>
  </r>
  <r>
    <n v="52"/>
    <x v="0"/>
    <x v="0"/>
    <n v="2"/>
    <x v="0"/>
    <n v="0"/>
    <n v="1.45"/>
    <x v="2"/>
    <n v="50600"/>
    <x v="0"/>
    <n v="4"/>
    <n v="0"/>
  </r>
  <r>
    <n v="53"/>
    <x v="0"/>
    <x v="1"/>
    <n v="2"/>
    <x v="0"/>
    <n v="1"/>
    <n v="1.18"/>
    <x v="2"/>
    <n v="82000"/>
    <x v="1"/>
    <n v="6"/>
    <n v="0"/>
  </r>
  <r>
    <n v="31"/>
    <x v="3"/>
    <x v="0"/>
    <n v="2"/>
    <x v="2"/>
    <n v="3"/>
    <n v="2.5099999999999998"/>
    <x v="1"/>
    <n v="63800"/>
    <x v="1"/>
    <n v="4"/>
    <n v="0"/>
  </r>
  <r>
    <n v="42"/>
    <x v="2"/>
    <x v="1"/>
    <n v="1"/>
    <x v="0"/>
    <n v="3"/>
    <n v="1.86"/>
    <x v="2"/>
    <n v="107000"/>
    <x v="1"/>
    <n v="6"/>
    <n v="0"/>
  </r>
  <r>
    <n v="57"/>
    <x v="4"/>
    <x v="1"/>
    <n v="2"/>
    <x v="2"/>
    <n v="1"/>
    <n v="2.76"/>
    <x v="1"/>
    <n v="67000"/>
    <x v="1"/>
    <n v="10"/>
    <n v="1"/>
  </r>
  <r>
    <n v="22"/>
    <x v="1"/>
    <x v="1"/>
    <n v="2"/>
    <x v="2"/>
    <n v="4"/>
    <n v="1.1499999999999999"/>
    <x v="2"/>
    <n v="57000"/>
    <x v="0"/>
    <n v="5"/>
    <n v="0"/>
  </r>
  <r>
    <n v="32"/>
    <x v="3"/>
    <x v="1"/>
    <n v="1"/>
    <x v="3"/>
    <n v="0"/>
    <n v="1.72"/>
    <x v="2"/>
    <n v="41000"/>
    <x v="0"/>
    <n v="4"/>
    <n v="0"/>
  </r>
  <r>
    <n v="41"/>
    <x v="2"/>
    <x v="0"/>
    <n v="1"/>
    <x v="2"/>
    <n v="3"/>
    <n v="1.46"/>
    <x v="2"/>
    <n v="47800"/>
    <x v="0"/>
    <n v="7"/>
    <n v="0"/>
  </r>
  <r>
    <n v="28"/>
    <x v="3"/>
    <x v="1"/>
    <n v="2"/>
    <x v="0"/>
    <n v="3"/>
    <n v="3.4"/>
    <x v="0"/>
    <n v="92000"/>
    <x v="1"/>
    <n v="5"/>
    <n v="0"/>
  </r>
  <r>
    <n v="48"/>
    <x v="0"/>
    <x v="0"/>
    <n v="1"/>
    <x v="0"/>
    <n v="5"/>
    <n v="1.21"/>
    <x v="2"/>
    <n v="68400"/>
    <x v="1"/>
    <n v="5"/>
    <n v="0"/>
  </r>
  <r>
    <n v="54"/>
    <x v="0"/>
    <x v="1"/>
    <n v="2"/>
    <x v="0"/>
    <n v="1"/>
    <n v="1.81"/>
    <x v="2"/>
    <n v="60000"/>
    <x v="0"/>
    <n v="6"/>
    <n v="0"/>
  </r>
  <r>
    <n v="44"/>
    <x v="2"/>
    <x v="0"/>
    <n v="8"/>
    <x v="1"/>
    <n v="0"/>
    <n v="2.65"/>
    <x v="1"/>
    <n v="69200"/>
    <x v="1"/>
    <n v="4"/>
    <n v="0"/>
  </r>
  <r>
    <n v="37"/>
    <x v="2"/>
    <x v="0"/>
    <n v="2"/>
    <x v="3"/>
    <n v="0"/>
    <n v="1.56"/>
    <x v="2"/>
    <n v="60600"/>
    <x v="1"/>
    <n v="3"/>
    <n v="0"/>
  </r>
  <r>
    <n v="36"/>
    <x v="2"/>
    <x v="1"/>
    <n v="9"/>
    <x v="2"/>
    <n v="2"/>
    <n v="3.58"/>
    <x v="0"/>
    <n v="97000"/>
    <x v="1"/>
    <n v="8"/>
    <n v="0"/>
  </r>
  <r>
    <n v="56"/>
    <x v="4"/>
    <x v="0"/>
    <n v="1"/>
    <x v="2"/>
    <n v="0"/>
    <n v="3.18"/>
    <x v="0"/>
    <n v="55800"/>
    <x v="0"/>
    <n v="6"/>
    <n v="0"/>
  </r>
  <r>
    <n v="36"/>
    <x v="2"/>
    <x v="1"/>
    <n v="2"/>
    <x v="3"/>
    <n v="4"/>
    <n v="1.46"/>
    <x v="2"/>
    <n v="58000"/>
    <x v="0"/>
    <n v="7"/>
    <n v="0"/>
  </r>
  <r>
    <n v="49"/>
    <x v="0"/>
    <x v="1"/>
    <n v="4"/>
    <x v="3"/>
    <n v="2"/>
    <n v="3.06"/>
    <x v="0"/>
    <n v="89000"/>
    <x v="1"/>
    <n v="4"/>
    <n v="0"/>
  </r>
  <r>
    <n v="35"/>
    <x v="3"/>
    <x v="1"/>
    <n v="1"/>
    <x v="0"/>
    <n v="6"/>
    <n v="3.46"/>
    <x v="0"/>
    <n v="71000"/>
    <x v="1"/>
    <n v="9"/>
    <n v="1"/>
  </r>
  <r>
    <n v="46"/>
    <x v="0"/>
    <x v="1"/>
    <n v="2"/>
    <x v="0"/>
    <n v="4"/>
    <n v="3.5"/>
    <x v="0"/>
    <n v="128000"/>
    <x v="1"/>
    <n v="8"/>
    <n v="0"/>
  </r>
  <r>
    <n v="50"/>
    <x v="0"/>
    <x v="1"/>
    <n v="2"/>
    <x v="2"/>
    <n v="5"/>
    <n v="2.85"/>
    <x v="1"/>
    <n v="111000"/>
    <x v="1"/>
    <n v="6"/>
    <n v="0"/>
  </r>
  <r>
    <n v="38"/>
    <x v="2"/>
    <x v="1"/>
    <n v="2"/>
    <x v="3"/>
    <n v="3"/>
    <n v="3.38"/>
    <x v="0"/>
    <n v="67000"/>
    <x v="1"/>
    <n v="5"/>
    <n v="0"/>
  </r>
  <r>
    <n v="53"/>
    <x v="0"/>
    <x v="1"/>
    <n v="4"/>
    <x v="3"/>
    <n v="5"/>
    <n v="1.75"/>
    <x v="2"/>
    <n v="90000"/>
    <x v="1"/>
    <n v="4"/>
    <n v="0"/>
  </r>
  <r>
    <n v="47"/>
    <x v="0"/>
    <x v="0"/>
    <n v="1"/>
    <x v="0"/>
    <n v="1"/>
    <n v="1.81"/>
    <x v="2"/>
    <n v="48600"/>
    <x v="0"/>
    <n v="3"/>
    <n v="0"/>
  </r>
  <r>
    <n v="26"/>
    <x v="3"/>
    <x v="1"/>
    <n v="2"/>
    <x v="2"/>
    <n v="5"/>
    <n v="2.13"/>
    <x v="1"/>
    <n v="57000"/>
    <x v="0"/>
    <n v="7"/>
    <n v="0"/>
  </r>
  <r>
    <n v="52"/>
    <x v="0"/>
    <x v="1"/>
    <n v="2"/>
    <x v="0"/>
    <n v="1"/>
    <n v="2.2599999999999998"/>
    <x v="1"/>
    <n v="52000"/>
    <x v="0"/>
    <n v="4"/>
    <n v="0"/>
  </r>
  <r>
    <n v="42"/>
    <x v="2"/>
    <x v="1"/>
    <n v="2"/>
    <x v="0"/>
    <n v="3"/>
    <n v="3.52"/>
    <x v="0"/>
    <n v="87000"/>
    <x v="1"/>
    <n v="6"/>
    <n v="0"/>
  </r>
  <r>
    <n v="35"/>
    <x v="3"/>
    <x v="1"/>
    <n v="2"/>
    <x v="0"/>
    <n v="0"/>
    <n v="1.77"/>
    <x v="2"/>
    <n v="40000"/>
    <x v="0"/>
    <n v="5"/>
    <n v="0"/>
  </r>
  <r>
    <n v="50"/>
    <x v="0"/>
    <x v="1"/>
    <n v="1"/>
    <x v="0"/>
    <n v="3"/>
    <n v="2.5099999999999998"/>
    <x v="1"/>
    <n v="86000"/>
    <x v="1"/>
    <n v="7"/>
    <n v="0"/>
  </r>
  <r>
    <n v="42"/>
    <x v="2"/>
    <x v="1"/>
    <n v="4"/>
    <x v="0"/>
    <n v="5"/>
    <n v="1.53"/>
    <x v="2"/>
    <n v="90000"/>
    <x v="1"/>
    <n v="10"/>
    <n v="1"/>
  </r>
  <r>
    <n v="32"/>
    <x v="3"/>
    <x v="1"/>
    <n v="2"/>
    <x v="1"/>
    <n v="4"/>
    <n v="1.66"/>
    <x v="2"/>
    <n v="53000"/>
    <x v="0"/>
    <n v="4"/>
    <n v="0"/>
  </r>
  <r>
    <n v="51"/>
    <x v="0"/>
    <x v="1"/>
    <n v="2"/>
    <x v="2"/>
    <n v="6"/>
    <n v="1.64"/>
    <x v="2"/>
    <n v="81000"/>
    <x v="1"/>
    <n v="7"/>
    <n v="0"/>
  </r>
  <r>
    <n v="42"/>
    <x v="2"/>
    <x v="0"/>
    <n v="7"/>
    <x v="2"/>
    <n v="5"/>
    <n v="3.43"/>
    <x v="0"/>
    <n v="79600"/>
    <x v="1"/>
    <n v="9"/>
    <n v="1"/>
  </r>
  <r>
    <n v="54"/>
    <x v="0"/>
    <x v="0"/>
    <n v="2"/>
    <x v="2"/>
    <n v="4"/>
    <n v="1.73"/>
    <x v="2"/>
    <n v="57200"/>
    <x v="0"/>
    <n v="9"/>
    <n v="1"/>
  </r>
  <r>
    <n v="47"/>
    <x v="0"/>
    <x v="0"/>
    <n v="2"/>
    <x v="2"/>
    <n v="2"/>
    <n v="3.7"/>
    <x v="0"/>
    <n v="95600"/>
    <x v="1"/>
    <n v="6"/>
    <n v="0"/>
  </r>
  <r>
    <n v="40"/>
    <x v="2"/>
    <x v="1"/>
    <n v="1"/>
    <x v="0"/>
    <n v="4"/>
    <n v="2.1800000000000002"/>
    <x v="1"/>
    <n v="99000"/>
    <x v="1"/>
    <n v="8"/>
    <n v="0"/>
  </r>
  <r>
    <n v="39"/>
    <x v="2"/>
    <x v="1"/>
    <n v="2"/>
    <x v="2"/>
    <n v="6"/>
    <n v="1.67"/>
    <x v="2"/>
    <n v="78000"/>
    <x v="1"/>
    <n v="10"/>
    <n v="1"/>
  </r>
  <r>
    <n v="22"/>
    <x v="1"/>
    <x v="1"/>
    <n v="1"/>
    <x v="2"/>
    <n v="6"/>
    <n v="1.87"/>
    <x v="2"/>
    <n v="59000"/>
    <x v="0"/>
    <n v="10"/>
    <n v="1"/>
  </r>
  <r>
    <n v="53"/>
    <x v="0"/>
    <x v="1"/>
    <n v="1"/>
    <x v="0"/>
    <n v="1"/>
    <n v="1.36"/>
    <x v="2"/>
    <n v="50000"/>
    <x v="0"/>
    <n v="5"/>
    <n v="0"/>
  </r>
  <r>
    <n v="28"/>
    <x v="3"/>
    <x v="1"/>
    <n v="2"/>
    <x v="2"/>
    <n v="1"/>
    <n v="3.88"/>
    <x v="0"/>
    <n v="94000"/>
    <x v="1"/>
    <n v="6"/>
    <n v="0"/>
  </r>
  <r>
    <n v="27"/>
    <x v="3"/>
    <x v="0"/>
    <n v="2"/>
    <x v="3"/>
    <n v="2"/>
    <n v="2.5"/>
    <x v="1"/>
    <n v="61600"/>
    <x v="1"/>
    <n v="2"/>
    <n v="0"/>
  </r>
  <r>
    <n v="34"/>
    <x v="3"/>
    <x v="0"/>
    <n v="7"/>
    <x v="0"/>
    <n v="1"/>
    <n v="2.08"/>
    <x v="1"/>
    <n v="59200"/>
    <x v="0"/>
    <n v="7"/>
    <n v="0"/>
  </r>
  <r>
    <n v="34"/>
    <x v="3"/>
    <x v="1"/>
    <n v="1"/>
    <x v="0"/>
    <n v="3"/>
    <n v="2.1800000000000002"/>
    <x v="1"/>
    <n v="87000"/>
    <x v="1"/>
    <n v="8"/>
    <n v="0"/>
  </r>
  <r>
    <n v="28"/>
    <x v="3"/>
    <x v="1"/>
    <n v="1"/>
    <x v="2"/>
    <n v="2"/>
    <n v="3.35"/>
    <x v="0"/>
    <n v="38000"/>
    <x v="0"/>
    <n v="6"/>
    <n v="0"/>
  </r>
  <r>
    <n v="42"/>
    <x v="2"/>
    <x v="1"/>
    <n v="8"/>
    <x v="1"/>
    <n v="4"/>
    <n v="2.64"/>
    <x v="1"/>
    <n v="93000"/>
    <x v="1"/>
    <n v="5"/>
    <n v="0"/>
  </r>
  <r>
    <n v="23"/>
    <x v="1"/>
    <x v="1"/>
    <n v="2"/>
    <x v="2"/>
    <n v="2"/>
    <n v="3.9"/>
    <x v="0"/>
    <n v="50000"/>
    <x v="0"/>
    <n v="10"/>
    <n v="1"/>
  </r>
  <r>
    <n v="49"/>
    <x v="0"/>
    <x v="0"/>
    <n v="1"/>
    <x v="2"/>
    <n v="3"/>
    <n v="1.87"/>
    <x v="2"/>
    <n v="100200"/>
    <x v="1"/>
    <n v="5"/>
    <n v="0"/>
  </r>
  <r>
    <n v="48"/>
    <x v="0"/>
    <x v="0"/>
    <n v="2"/>
    <x v="2"/>
    <n v="3"/>
    <n v="3.7"/>
    <x v="0"/>
    <n v="81400"/>
    <x v="1"/>
    <n v="9"/>
    <n v="1"/>
  </r>
  <r>
    <n v="28"/>
    <x v="3"/>
    <x v="1"/>
    <n v="1"/>
    <x v="0"/>
    <n v="3"/>
    <n v="3.57"/>
    <x v="0"/>
    <n v="111000"/>
    <x v="1"/>
    <n v="5"/>
    <n v="0"/>
  </r>
  <r>
    <n v="27"/>
    <x v="3"/>
    <x v="0"/>
    <n v="2"/>
    <x v="0"/>
    <n v="3"/>
    <n v="3.07"/>
    <x v="0"/>
    <n v="73600"/>
    <x v="1"/>
    <n v="8"/>
    <n v="0"/>
  </r>
  <r>
    <n v="55"/>
    <x v="0"/>
    <x v="0"/>
    <n v="1"/>
    <x v="2"/>
    <n v="5"/>
    <n v="3.29"/>
    <x v="0"/>
    <n v="91000"/>
    <x v="1"/>
    <n v="8"/>
    <n v="0"/>
  </r>
  <r>
    <n v="21"/>
    <x v="1"/>
    <x v="0"/>
    <n v="1"/>
    <x v="0"/>
    <n v="3"/>
    <n v="1.82"/>
    <x v="2"/>
    <n v="47800"/>
    <x v="0"/>
    <n v="6"/>
    <n v="0"/>
  </r>
  <r>
    <n v="56"/>
    <x v="4"/>
    <x v="0"/>
    <n v="1"/>
    <x v="1"/>
    <n v="5"/>
    <n v="2.04"/>
    <x v="1"/>
    <n v="66800"/>
    <x v="1"/>
    <n v="10"/>
    <n v="1"/>
  </r>
  <r>
    <n v="51"/>
    <x v="0"/>
    <x v="0"/>
    <n v="2"/>
    <x v="2"/>
    <n v="0"/>
    <n v="3.6"/>
    <x v="0"/>
    <n v="76800"/>
    <x v="1"/>
    <n v="10"/>
    <n v="1"/>
  </r>
  <r>
    <n v="45"/>
    <x v="2"/>
    <x v="1"/>
    <n v="2"/>
    <x v="3"/>
    <n v="0"/>
    <n v="3.98"/>
    <x v="0"/>
    <n v="67000"/>
    <x v="1"/>
    <n v="3"/>
    <n v="0"/>
  </r>
  <r>
    <n v="46"/>
    <x v="0"/>
    <x v="1"/>
    <n v="1"/>
    <x v="1"/>
    <n v="3"/>
    <n v="1.79"/>
    <x v="2"/>
    <n v="68000"/>
    <x v="1"/>
    <n v="4"/>
    <n v="0"/>
  </r>
  <r>
    <n v="30"/>
    <x v="3"/>
    <x v="1"/>
    <n v="2"/>
    <x v="0"/>
    <n v="2"/>
    <n v="3.64"/>
    <x v="0"/>
    <n v="79000"/>
    <x v="1"/>
    <n v="10"/>
    <n v="1"/>
  </r>
  <r>
    <n v="53"/>
    <x v="0"/>
    <x v="0"/>
    <n v="1"/>
    <x v="0"/>
    <n v="4"/>
    <n v="2.37"/>
    <x v="1"/>
    <n v="69400"/>
    <x v="1"/>
    <n v="8"/>
    <n v="0"/>
  </r>
  <r>
    <n v="22"/>
    <x v="1"/>
    <x v="1"/>
    <n v="1"/>
    <x v="0"/>
    <n v="1"/>
    <n v="2.77"/>
    <x v="1"/>
    <n v="55000"/>
    <x v="0"/>
    <n v="7"/>
    <n v="0"/>
  </r>
  <r>
    <n v="45"/>
    <x v="2"/>
    <x v="1"/>
    <n v="2"/>
    <x v="2"/>
    <n v="3"/>
    <n v="1.48"/>
    <x v="2"/>
    <n v="84000"/>
    <x v="1"/>
    <n v="5"/>
    <n v="0"/>
  </r>
  <r>
    <n v="35"/>
    <x v="3"/>
    <x v="0"/>
    <n v="1"/>
    <x v="2"/>
    <n v="2"/>
    <n v="2.15"/>
    <x v="1"/>
    <n v="53000"/>
    <x v="0"/>
    <n v="3"/>
    <n v="0"/>
  </r>
  <r>
    <n v="49"/>
    <x v="0"/>
    <x v="1"/>
    <n v="1"/>
    <x v="3"/>
    <n v="6"/>
    <n v="1.1200000000000001"/>
    <x v="2"/>
    <n v="77000"/>
    <x v="1"/>
    <n v="7"/>
    <n v="0"/>
  </r>
  <r>
    <n v="25"/>
    <x v="1"/>
    <x v="1"/>
    <n v="5"/>
    <x v="1"/>
    <n v="0"/>
    <n v="1.72"/>
    <x v="2"/>
    <n v="30000"/>
    <x v="0"/>
    <n v="2"/>
    <n v="0"/>
  </r>
  <r>
    <n v="35"/>
    <x v="3"/>
    <x v="1"/>
    <n v="1"/>
    <x v="3"/>
    <n v="3"/>
    <n v="2.06"/>
    <x v="1"/>
    <n v="68000"/>
    <x v="1"/>
    <n v="6"/>
    <n v="0"/>
  </r>
  <r>
    <n v="43"/>
    <x v="2"/>
    <x v="0"/>
    <n v="2"/>
    <x v="0"/>
    <n v="2"/>
    <n v="3.36"/>
    <x v="0"/>
    <n v="59400"/>
    <x v="0"/>
    <n v="3"/>
    <n v="0"/>
  </r>
  <r>
    <n v="39"/>
    <x v="2"/>
    <x v="1"/>
    <n v="6"/>
    <x v="0"/>
    <n v="3"/>
    <n v="3.32"/>
    <x v="0"/>
    <n v="83000"/>
    <x v="1"/>
    <n v="10"/>
    <n v="1"/>
  </r>
  <r>
    <n v="39"/>
    <x v="2"/>
    <x v="0"/>
    <n v="2"/>
    <x v="1"/>
    <n v="1"/>
    <n v="2.96"/>
    <x v="1"/>
    <n v="63200"/>
    <x v="1"/>
    <n v="4"/>
    <n v="0"/>
  </r>
  <r>
    <n v="31"/>
    <x v="3"/>
    <x v="1"/>
    <n v="4"/>
    <x v="3"/>
    <n v="1"/>
    <n v="1.98"/>
    <x v="2"/>
    <n v="43000"/>
    <x v="0"/>
    <n v="3"/>
    <n v="0"/>
  </r>
  <r>
    <n v="26"/>
    <x v="3"/>
    <x v="1"/>
    <n v="1"/>
    <x v="2"/>
    <n v="3"/>
    <n v="2.27"/>
    <x v="1"/>
    <n v="88000"/>
    <x v="1"/>
    <n v="7"/>
    <n v="0"/>
  </r>
  <r>
    <n v="46"/>
    <x v="0"/>
    <x v="1"/>
    <n v="2"/>
    <x v="0"/>
    <n v="1"/>
    <n v="3.76"/>
    <x v="0"/>
    <n v="107000"/>
    <x v="1"/>
    <n v="6"/>
    <n v="0"/>
  </r>
  <r>
    <n v="33"/>
    <x v="3"/>
    <x v="1"/>
    <n v="2"/>
    <x v="2"/>
    <n v="4"/>
    <n v="1.48"/>
    <x v="2"/>
    <n v="74000"/>
    <x v="1"/>
    <n v="5"/>
    <n v="0"/>
  </r>
  <r>
    <n v="30"/>
    <x v="3"/>
    <x v="0"/>
    <n v="2"/>
    <x v="2"/>
    <n v="4"/>
    <n v="3.13"/>
    <x v="0"/>
    <n v="86000"/>
    <x v="1"/>
    <n v="9"/>
    <n v="1"/>
  </r>
  <r>
    <n v="29"/>
    <x v="3"/>
    <x v="1"/>
    <n v="1"/>
    <x v="2"/>
    <n v="2"/>
    <n v="3.66"/>
    <x v="0"/>
    <n v="147000"/>
    <x v="2"/>
    <n v="8"/>
    <n v="0"/>
  </r>
  <r>
    <n v="37"/>
    <x v="2"/>
    <x v="1"/>
    <n v="2"/>
    <x v="2"/>
    <n v="2"/>
    <n v="1.75"/>
    <x v="2"/>
    <n v="71000"/>
    <x v="1"/>
    <n v="5"/>
    <n v="0"/>
  </r>
  <r>
    <n v="53"/>
    <x v="0"/>
    <x v="0"/>
    <n v="2"/>
    <x v="1"/>
    <n v="3"/>
    <n v="2.37"/>
    <x v="1"/>
    <n v="57400"/>
    <x v="0"/>
    <n v="3"/>
    <n v="0"/>
  </r>
  <r>
    <n v="49"/>
    <x v="0"/>
    <x v="1"/>
    <n v="2"/>
    <x v="0"/>
    <n v="3"/>
    <n v="2.06"/>
    <x v="1"/>
    <n v="96000"/>
    <x v="1"/>
    <n v="7"/>
    <n v="0"/>
  </r>
  <r>
    <n v="56"/>
    <x v="4"/>
    <x v="0"/>
    <n v="1"/>
    <x v="1"/>
    <n v="5"/>
    <n v="2.97"/>
    <x v="1"/>
    <n v="70800"/>
    <x v="1"/>
    <n v="6"/>
    <n v="0"/>
  </r>
  <r>
    <n v="21"/>
    <x v="1"/>
    <x v="0"/>
    <n v="1"/>
    <x v="3"/>
    <n v="0"/>
    <n v="2.31"/>
    <x v="1"/>
    <n v="32800"/>
    <x v="0"/>
    <n v="3"/>
    <n v="0"/>
  </r>
  <r>
    <n v="48"/>
    <x v="0"/>
    <x v="1"/>
    <n v="2"/>
    <x v="3"/>
    <n v="5"/>
    <n v="3.97"/>
    <x v="0"/>
    <n v="110000"/>
    <x v="1"/>
    <n v="8"/>
    <n v="0"/>
  </r>
  <r>
    <n v="34"/>
    <x v="3"/>
    <x v="0"/>
    <n v="1"/>
    <x v="2"/>
    <n v="4"/>
    <n v="4"/>
    <x v="0"/>
    <n v="97200"/>
    <x v="1"/>
    <n v="9"/>
    <n v="1"/>
  </r>
  <r>
    <n v="33"/>
    <x v="3"/>
    <x v="0"/>
    <n v="9"/>
    <x v="0"/>
    <n v="1"/>
    <n v="1.96"/>
    <x v="2"/>
    <n v="59400"/>
    <x v="0"/>
    <n v="4"/>
    <n v="0"/>
  </r>
  <r>
    <n v="43"/>
    <x v="2"/>
    <x v="1"/>
    <n v="2"/>
    <x v="3"/>
    <n v="3"/>
    <n v="1.41"/>
    <x v="2"/>
    <n v="57000"/>
    <x v="0"/>
    <n v="5"/>
    <n v="0"/>
  </r>
  <r>
    <n v="57"/>
    <x v="4"/>
    <x v="0"/>
    <n v="1"/>
    <x v="2"/>
    <n v="2"/>
    <n v="3.76"/>
    <x v="0"/>
    <n v="112600"/>
    <x v="1"/>
    <n v="10"/>
    <n v="1"/>
  </r>
  <r>
    <n v="31"/>
    <x v="3"/>
    <x v="0"/>
    <n v="1"/>
    <x v="0"/>
    <n v="3"/>
    <n v="3.8"/>
    <x v="0"/>
    <n v="74800"/>
    <x v="1"/>
    <n v="8"/>
    <n v="0"/>
  </r>
  <r>
    <n v="50"/>
    <x v="0"/>
    <x v="1"/>
    <n v="2"/>
    <x v="0"/>
    <n v="4"/>
    <n v="4"/>
    <x v="0"/>
    <n v="107000"/>
    <x v="1"/>
    <n v="9"/>
    <n v="1"/>
  </r>
  <r>
    <n v="24"/>
    <x v="1"/>
    <x v="1"/>
    <n v="3"/>
    <x v="0"/>
    <n v="3"/>
    <n v="2.02"/>
    <x v="1"/>
    <n v="66000"/>
    <x v="1"/>
    <n v="5"/>
    <n v="0"/>
  </r>
  <r>
    <n v="49"/>
    <x v="0"/>
    <x v="0"/>
    <n v="1"/>
    <x v="2"/>
    <n v="1"/>
    <n v="3.17"/>
    <x v="0"/>
    <n v="72200"/>
    <x v="1"/>
    <n v="7"/>
    <n v="0"/>
  </r>
  <r>
    <n v="48"/>
    <x v="0"/>
    <x v="1"/>
    <n v="1"/>
    <x v="0"/>
    <n v="3"/>
    <n v="3.99"/>
    <x v="0"/>
    <n v="108000"/>
    <x v="1"/>
    <n v="8"/>
    <n v="0"/>
  </r>
  <r>
    <n v="40"/>
    <x v="2"/>
    <x v="1"/>
    <n v="1"/>
    <x v="0"/>
    <n v="1"/>
    <n v="1.98"/>
    <x v="2"/>
    <n v="48000"/>
    <x v="0"/>
    <n v="4"/>
    <n v="0"/>
  </r>
  <r>
    <n v="25"/>
    <x v="1"/>
    <x v="1"/>
    <n v="1"/>
    <x v="0"/>
    <n v="1"/>
    <n v="2"/>
    <x v="1"/>
    <n v="63000"/>
    <x v="1"/>
    <n v="7"/>
    <n v="0"/>
  </r>
  <r>
    <n v="40"/>
    <x v="2"/>
    <x v="1"/>
    <n v="2"/>
    <x v="0"/>
    <n v="2"/>
    <n v="3.79"/>
    <x v="0"/>
    <n v="106000"/>
    <x v="1"/>
    <n v="7"/>
    <n v="0"/>
  </r>
  <r>
    <n v="35"/>
    <x v="3"/>
    <x v="0"/>
    <n v="7"/>
    <x v="0"/>
    <n v="3"/>
    <n v="1.93"/>
    <x v="2"/>
    <n v="73000"/>
    <x v="1"/>
    <n v="10"/>
    <n v="1"/>
  </r>
  <r>
    <n v="49"/>
    <x v="0"/>
    <x v="1"/>
    <n v="1"/>
    <x v="1"/>
    <n v="2"/>
    <n v="1.73"/>
    <x v="2"/>
    <n v="59000"/>
    <x v="0"/>
    <n v="4"/>
    <n v="0"/>
  </r>
  <r>
    <n v="26"/>
    <x v="3"/>
    <x v="0"/>
    <n v="1"/>
    <x v="2"/>
    <n v="1"/>
    <n v="2.23"/>
    <x v="1"/>
    <n v="44800"/>
    <x v="0"/>
    <n v="3"/>
    <n v="0"/>
  </r>
  <r>
    <n v="49"/>
    <x v="0"/>
    <x v="0"/>
    <n v="2"/>
    <x v="1"/>
    <n v="3"/>
    <n v="2.42"/>
    <x v="1"/>
    <n v="56200"/>
    <x v="0"/>
    <n v="7"/>
    <n v="0"/>
  </r>
  <r>
    <n v="48"/>
    <x v="0"/>
    <x v="1"/>
    <n v="1"/>
    <x v="0"/>
    <n v="1"/>
    <n v="1.74"/>
    <x v="2"/>
    <n v="89000"/>
    <x v="1"/>
    <n v="4"/>
    <n v="0"/>
  </r>
  <r>
    <n v="38"/>
    <x v="2"/>
    <x v="0"/>
    <n v="1"/>
    <x v="0"/>
    <n v="2"/>
    <n v="3"/>
    <x v="0"/>
    <n v="60400"/>
    <x v="1"/>
    <n v="5"/>
    <n v="0"/>
  </r>
  <r>
    <n v="22"/>
    <x v="1"/>
    <x v="1"/>
    <n v="5"/>
    <x v="3"/>
    <n v="3"/>
    <n v="3.2"/>
    <x v="0"/>
    <n v="43000"/>
    <x v="0"/>
    <n v="5"/>
    <n v="0"/>
  </r>
  <r>
    <n v="51"/>
    <x v="0"/>
    <x v="1"/>
    <n v="2"/>
    <x v="2"/>
    <n v="0"/>
    <n v="2.58"/>
    <x v="1"/>
    <n v="49000"/>
    <x v="0"/>
    <n v="4"/>
    <n v="0"/>
  </r>
  <r>
    <n v="53"/>
    <x v="0"/>
    <x v="1"/>
    <n v="5"/>
    <x v="3"/>
    <n v="3"/>
    <n v="2.82"/>
    <x v="1"/>
    <n v="62000"/>
    <x v="1"/>
    <n v="6"/>
    <n v="0"/>
  </r>
  <r>
    <n v="29"/>
    <x v="3"/>
    <x v="0"/>
    <n v="3"/>
    <x v="2"/>
    <n v="5"/>
    <n v="2.73"/>
    <x v="1"/>
    <n v="94200"/>
    <x v="1"/>
    <n v="9"/>
    <n v="1"/>
  </r>
  <r>
    <n v="21"/>
    <x v="1"/>
    <x v="1"/>
    <n v="1"/>
    <x v="0"/>
    <n v="3"/>
    <n v="1.79"/>
    <x v="2"/>
    <n v="57000"/>
    <x v="0"/>
    <n v="7"/>
    <n v="0"/>
  </r>
  <r>
    <n v="46"/>
    <x v="0"/>
    <x v="0"/>
    <n v="1"/>
    <x v="1"/>
    <n v="2"/>
    <n v="3.32"/>
    <x v="0"/>
    <n v="74800"/>
    <x v="1"/>
    <n v="3"/>
    <n v="0"/>
  </r>
  <r>
    <n v="54"/>
    <x v="0"/>
    <x v="1"/>
    <n v="1"/>
    <x v="3"/>
    <n v="1"/>
    <n v="3.64"/>
    <x v="0"/>
    <n v="71000"/>
    <x v="1"/>
    <n v="5"/>
    <n v="0"/>
  </r>
  <r>
    <n v="43"/>
    <x v="2"/>
    <x v="0"/>
    <n v="1"/>
    <x v="2"/>
    <n v="0"/>
    <n v="2.75"/>
    <x v="1"/>
    <n v="78400"/>
    <x v="1"/>
    <n v="5"/>
    <n v="0"/>
  </r>
  <r>
    <n v="23"/>
    <x v="1"/>
    <x v="1"/>
    <n v="2"/>
    <x v="2"/>
    <n v="4"/>
    <n v="1.77"/>
    <x v="2"/>
    <n v="71000"/>
    <x v="1"/>
    <n v="6"/>
    <n v="0"/>
  </r>
  <r>
    <n v="29"/>
    <x v="3"/>
    <x v="0"/>
    <n v="2"/>
    <x v="3"/>
    <n v="1"/>
    <n v="2.56"/>
    <x v="1"/>
    <n v="41200"/>
    <x v="0"/>
    <n v="4"/>
    <n v="0"/>
  </r>
  <r>
    <n v="57"/>
    <x v="4"/>
    <x v="0"/>
    <n v="2"/>
    <x v="0"/>
    <n v="3"/>
    <n v="3.68"/>
    <x v="0"/>
    <n v="54600"/>
    <x v="0"/>
    <n v="8"/>
    <n v="0"/>
  </r>
  <r>
    <n v="27"/>
    <x v="3"/>
    <x v="1"/>
    <n v="2"/>
    <x v="0"/>
    <n v="3"/>
    <n v="2.95"/>
    <x v="1"/>
    <n v="59000"/>
    <x v="0"/>
    <n v="9"/>
    <n v="1"/>
  </r>
  <r>
    <n v="37"/>
    <x v="2"/>
    <x v="1"/>
    <n v="2"/>
    <x v="2"/>
    <n v="2"/>
    <n v="3.01"/>
    <x v="0"/>
    <n v="53000"/>
    <x v="0"/>
    <n v="6"/>
    <n v="0"/>
  </r>
  <r>
    <n v="41"/>
    <x v="2"/>
    <x v="0"/>
    <n v="2"/>
    <x v="0"/>
    <n v="5"/>
    <n v="3.98"/>
    <x v="0"/>
    <n v="93800"/>
    <x v="1"/>
    <n v="10"/>
    <n v="1"/>
  </r>
  <r>
    <n v="48"/>
    <x v="0"/>
    <x v="0"/>
    <n v="6"/>
    <x v="2"/>
    <n v="3"/>
    <n v="2.33"/>
    <x v="1"/>
    <n v="82400"/>
    <x v="1"/>
    <n v="7"/>
    <n v="0"/>
  </r>
  <r>
    <n v="35"/>
    <x v="3"/>
    <x v="0"/>
    <n v="2"/>
    <x v="0"/>
    <n v="3"/>
    <n v="1.55"/>
    <x v="2"/>
    <n v="58000"/>
    <x v="0"/>
    <n v="4"/>
    <n v="0"/>
  </r>
  <r>
    <n v="28"/>
    <x v="3"/>
    <x v="0"/>
    <n v="1"/>
    <x v="3"/>
    <n v="5"/>
    <n v="3.47"/>
    <x v="0"/>
    <n v="59400"/>
    <x v="0"/>
    <n v="10"/>
    <n v="1"/>
  </r>
  <r>
    <n v="23"/>
    <x v="1"/>
    <x v="0"/>
    <n v="2"/>
    <x v="0"/>
    <n v="6"/>
    <n v="3.45"/>
    <x v="0"/>
    <n v="77400"/>
    <x v="1"/>
    <n v="9"/>
    <n v="1"/>
  </r>
  <r>
    <n v="57"/>
    <x v="4"/>
    <x v="1"/>
    <n v="2"/>
    <x v="0"/>
    <n v="6"/>
    <n v="1.53"/>
    <x v="2"/>
    <n v="68000"/>
    <x v="1"/>
    <n v="7"/>
    <n v="0"/>
  </r>
  <r>
    <n v="34"/>
    <x v="3"/>
    <x v="0"/>
    <n v="1"/>
    <x v="3"/>
    <n v="3"/>
    <n v="1.98"/>
    <x v="2"/>
    <n v="72200"/>
    <x v="1"/>
    <n v="4"/>
    <n v="0"/>
  </r>
  <r>
    <n v="22"/>
    <x v="1"/>
    <x v="1"/>
    <n v="2"/>
    <x v="0"/>
    <n v="6"/>
    <n v="2.33"/>
    <x v="1"/>
    <n v="84000"/>
    <x v="1"/>
    <n v="9"/>
    <n v="1"/>
  </r>
  <r>
    <n v="32"/>
    <x v="3"/>
    <x v="1"/>
    <n v="10"/>
    <x v="2"/>
    <n v="6"/>
    <n v="2.14"/>
    <x v="1"/>
    <n v="89000"/>
    <x v="1"/>
    <n v="9"/>
    <n v="1"/>
  </r>
  <r>
    <n v="28"/>
    <x v="3"/>
    <x v="1"/>
    <n v="2"/>
    <x v="0"/>
    <n v="0"/>
    <n v="2.1800000000000002"/>
    <x v="1"/>
    <n v="71000"/>
    <x v="1"/>
    <n v="3"/>
    <n v="0"/>
  </r>
  <r>
    <n v="55"/>
    <x v="0"/>
    <x v="1"/>
    <n v="3"/>
    <x v="0"/>
    <n v="1"/>
    <n v="1.43"/>
    <x v="2"/>
    <n v="73000"/>
    <x v="1"/>
    <n v="6"/>
    <n v="0"/>
  </r>
  <r>
    <n v="51"/>
    <x v="0"/>
    <x v="1"/>
    <n v="1"/>
    <x v="3"/>
    <n v="3"/>
    <n v="3.1"/>
    <x v="0"/>
    <n v="88000"/>
    <x v="1"/>
    <n v="4"/>
    <n v="0"/>
  </r>
  <r>
    <n v="49"/>
    <x v="0"/>
    <x v="0"/>
    <n v="1"/>
    <x v="0"/>
    <n v="5"/>
    <n v="2.74"/>
    <x v="1"/>
    <n v="87200"/>
    <x v="1"/>
    <n v="6"/>
    <n v="0"/>
  </r>
  <r>
    <n v="25"/>
    <x v="1"/>
    <x v="1"/>
    <n v="1"/>
    <x v="2"/>
    <n v="1"/>
    <n v="2.14"/>
    <x v="1"/>
    <n v="49000"/>
    <x v="0"/>
    <n v="5"/>
    <n v="0"/>
  </r>
  <r>
    <n v="35"/>
    <x v="3"/>
    <x v="1"/>
    <n v="2"/>
    <x v="0"/>
    <n v="1"/>
    <n v="2.72"/>
    <x v="1"/>
    <n v="72000"/>
    <x v="1"/>
    <n v="9"/>
    <n v="1"/>
  </r>
  <r>
    <n v="46"/>
    <x v="0"/>
    <x v="0"/>
    <n v="1"/>
    <x v="0"/>
    <n v="5"/>
    <n v="1.41"/>
    <x v="2"/>
    <n v="92800"/>
    <x v="1"/>
    <n v="7"/>
    <n v="0"/>
  </r>
  <r>
    <n v="50"/>
    <x v="0"/>
    <x v="0"/>
    <n v="1"/>
    <x v="2"/>
    <n v="4"/>
    <n v="2.02"/>
    <x v="1"/>
    <n v="80000"/>
    <x v="1"/>
    <n v="7"/>
    <n v="0"/>
  </r>
  <r>
    <n v="22"/>
    <x v="1"/>
    <x v="0"/>
    <n v="1"/>
    <x v="3"/>
    <n v="2"/>
    <n v="2.2200000000000002"/>
    <x v="1"/>
    <n v="45600"/>
    <x v="0"/>
    <n v="5"/>
    <n v="0"/>
  </r>
  <r>
    <n v="31"/>
    <x v="3"/>
    <x v="1"/>
    <n v="1"/>
    <x v="0"/>
    <n v="1"/>
    <n v="3.73"/>
    <x v="0"/>
    <n v="77000"/>
    <x v="1"/>
    <n v="7"/>
    <n v="0"/>
  </r>
  <r>
    <n v="38"/>
    <x v="2"/>
    <x v="0"/>
    <n v="5"/>
    <x v="2"/>
    <n v="3"/>
    <n v="1.24"/>
    <x v="2"/>
    <n v="60400"/>
    <x v="1"/>
    <n v="9"/>
    <n v="1"/>
  </r>
  <r>
    <n v="56"/>
    <x v="4"/>
    <x v="1"/>
    <n v="1"/>
    <x v="3"/>
    <n v="4"/>
    <n v="2.65"/>
    <x v="1"/>
    <n v="76000"/>
    <x v="1"/>
    <n v="6"/>
    <n v="0"/>
  </r>
  <r>
    <n v="40"/>
    <x v="2"/>
    <x v="1"/>
    <n v="2"/>
    <x v="1"/>
    <n v="0"/>
    <n v="1.21"/>
    <x v="2"/>
    <n v="55000"/>
    <x v="0"/>
    <n v="2"/>
    <n v="0"/>
  </r>
  <r>
    <n v="33"/>
    <x v="3"/>
    <x v="1"/>
    <n v="2"/>
    <x v="2"/>
    <n v="2"/>
    <n v="1.78"/>
    <x v="2"/>
    <n v="59000"/>
    <x v="0"/>
    <n v="5"/>
    <n v="0"/>
  </r>
  <r>
    <n v="29"/>
    <x v="3"/>
    <x v="0"/>
    <n v="5"/>
    <x v="0"/>
    <n v="2"/>
    <n v="2.97"/>
    <x v="1"/>
    <n v="65200"/>
    <x v="1"/>
    <n v="8"/>
    <n v="0"/>
  </r>
  <r>
    <n v="38"/>
    <x v="2"/>
    <x v="1"/>
    <n v="2"/>
    <x v="0"/>
    <n v="5"/>
    <n v="2.37"/>
    <x v="1"/>
    <n v="80000"/>
    <x v="1"/>
    <n v="10"/>
    <n v="1"/>
  </r>
  <r>
    <n v="28"/>
    <x v="3"/>
    <x v="0"/>
    <n v="2"/>
    <x v="2"/>
    <n v="3"/>
    <n v="2.74"/>
    <x v="1"/>
    <n v="68400"/>
    <x v="1"/>
    <n v="9"/>
    <n v="1"/>
  </r>
  <r>
    <n v="31"/>
    <x v="3"/>
    <x v="1"/>
    <n v="2"/>
    <x v="0"/>
    <n v="1"/>
    <n v="2.52"/>
    <x v="1"/>
    <n v="55000"/>
    <x v="0"/>
    <n v="5"/>
    <n v="0"/>
  </r>
  <r>
    <n v="49"/>
    <x v="0"/>
    <x v="0"/>
    <n v="1"/>
    <x v="0"/>
    <n v="1"/>
    <n v="1.46"/>
    <x v="2"/>
    <n v="60200"/>
    <x v="1"/>
    <n v="3"/>
    <n v="0"/>
  </r>
  <r>
    <n v="31"/>
    <x v="3"/>
    <x v="1"/>
    <n v="9"/>
    <x v="2"/>
    <n v="3"/>
    <n v="1.72"/>
    <x v="2"/>
    <n v="71000"/>
    <x v="1"/>
    <n v="9"/>
    <n v="1"/>
  </r>
  <r>
    <n v="53"/>
    <x v="0"/>
    <x v="1"/>
    <n v="8"/>
    <x v="2"/>
    <n v="4"/>
    <n v="3.7"/>
    <x v="0"/>
    <n v="133000"/>
    <x v="1"/>
    <n v="10"/>
    <n v="1"/>
  </r>
  <r>
    <n v="57"/>
    <x v="4"/>
    <x v="1"/>
    <n v="2"/>
    <x v="0"/>
    <n v="4"/>
    <n v="1.41"/>
    <x v="2"/>
    <n v="75000"/>
    <x v="1"/>
    <n v="6"/>
    <n v="0"/>
  </r>
  <r>
    <n v="47"/>
    <x v="0"/>
    <x v="0"/>
    <n v="5"/>
    <x v="2"/>
    <n v="6"/>
    <n v="3.96"/>
    <x v="0"/>
    <n v="96600"/>
    <x v="1"/>
    <n v="9"/>
    <n v="1"/>
  </r>
  <r>
    <n v="46"/>
    <x v="0"/>
    <x v="1"/>
    <n v="1"/>
    <x v="2"/>
    <n v="2"/>
    <n v="1.53"/>
    <x v="2"/>
    <n v="72000"/>
    <x v="1"/>
    <n v="5"/>
    <n v="0"/>
  </r>
  <r>
    <n v="49"/>
    <x v="0"/>
    <x v="0"/>
    <n v="2"/>
    <x v="2"/>
    <n v="3"/>
    <n v="3.25"/>
    <x v="0"/>
    <n v="94200"/>
    <x v="1"/>
    <n v="10"/>
    <n v="1"/>
  </r>
  <r>
    <n v="53"/>
    <x v="0"/>
    <x v="1"/>
    <n v="6"/>
    <x v="2"/>
    <n v="1"/>
    <n v="3.1"/>
    <x v="0"/>
    <n v="96000"/>
    <x v="1"/>
    <n v="7"/>
    <n v="0"/>
  </r>
  <r>
    <n v="55"/>
    <x v="0"/>
    <x v="0"/>
    <n v="1"/>
    <x v="1"/>
    <n v="3"/>
    <n v="2.41"/>
    <x v="1"/>
    <n v="64000"/>
    <x v="1"/>
    <n v="3"/>
    <n v="0"/>
  </r>
  <r>
    <n v="44"/>
    <x v="2"/>
    <x v="0"/>
    <n v="2"/>
    <x v="0"/>
    <n v="3"/>
    <n v="2.9"/>
    <x v="1"/>
    <n v="75200"/>
    <x v="1"/>
    <n v="7"/>
    <n v="0"/>
  </r>
  <r>
    <n v="25"/>
    <x v="1"/>
    <x v="1"/>
    <n v="2"/>
    <x v="0"/>
    <n v="3"/>
    <n v="3.92"/>
    <x v="0"/>
    <n v="90000"/>
    <x v="1"/>
    <n v="8"/>
    <n v="0"/>
  </r>
  <r>
    <n v="47"/>
    <x v="0"/>
    <x v="1"/>
    <n v="1"/>
    <x v="0"/>
    <n v="4"/>
    <n v="1.65"/>
    <x v="2"/>
    <n v="76000"/>
    <x v="1"/>
    <n v="7"/>
    <n v="0"/>
  </r>
  <r>
    <n v="51"/>
    <x v="0"/>
    <x v="1"/>
    <n v="2"/>
    <x v="2"/>
    <n v="0"/>
    <n v="3.22"/>
    <x v="0"/>
    <n v="58000"/>
    <x v="0"/>
    <n v="3"/>
    <n v="0"/>
  </r>
  <r>
    <n v="41"/>
    <x v="2"/>
    <x v="1"/>
    <n v="2"/>
    <x v="0"/>
    <n v="1"/>
    <n v="1.96"/>
    <x v="2"/>
    <n v="70000"/>
    <x v="1"/>
    <n v="6"/>
    <n v="0"/>
  </r>
  <r>
    <n v="22"/>
    <x v="1"/>
    <x v="1"/>
    <n v="1"/>
    <x v="0"/>
    <n v="1"/>
    <n v="3"/>
    <x v="0"/>
    <n v="44000"/>
    <x v="0"/>
    <n v="5"/>
    <n v="0"/>
  </r>
  <r>
    <n v="52"/>
    <x v="0"/>
    <x v="0"/>
    <n v="11"/>
    <x v="2"/>
    <n v="5"/>
    <n v="1.7"/>
    <x v="2"/>
    <n v="103600"/>
    <x v="1"/>
    <n v="8"/>
    <n v="0"/>
  </r>
  <r>
    <n v="39"/>
    <x v="2"/>
    <x v="0"/>
    <n v="2"/>
    <x v="0"/>
    <n v="1"/>
    <n v="2.46"/>
    <x v="1"/>
    <n v="68200"/>
    <x v="1"/>
    <n v="7"/>
    <n v="0"/>
  </r>
  <r>
    <n v="56"/>
    <x v="4"/>
    <x v="1"/>
    <n v="10"/>
    <x v="0"/>
    <n v="1"/>
    <n v="1.63"/>
    <x v="2"/>
    <n v="80000"/>
    <x v="1"/>
    <n v="5"/>
    <n v="0"/>
  </r>
  <r>
    <n v="50"/>
    <x v="0"/>
    <x v="0"/>
    <n v="1"/>
    <x v="0"/>
    <n v="0"/>
    <n v="1.98"/>
    <x v="2"/>
    <n v="72000"/>
    <x v="1"/>
    <n v="3"/>
    <n v="0"/>
  </r>
  <r>
    <n v="47"/>
    <x v="0"/>
    <x v="1"/>
    <n v="8"/>
    <x v="0"/>
    <n v="1"/>
    <n v="1.61"/>
    <x v="2"/>
    <n v="74000"/>
    <x v="1"/>
    <n v="9"/>
    <n v="1"/>
  </r>
  <r>
    <n v="50"/>
    <x v="0"/>
    <x v="1"/>
    <n v="8"/>
    <x v="3"/>
    <n v="2"/>
    <n v="1.7"/>
    <x v="2"/>
    <n v="63000"/>
    <x v="1"/>
    <n v="6"/>
    <n v="0"/>
  </r>
  <r>
    <n v="52"/>
    <x v="0"/>
    <x v="0"/>
    <n v="1"/>
    <x v="0"/>
    <n v="0"/>
    <n v="3.27"/>
    <x v="0"/>
    <n v="70600"/>
    <x v="1"/>
    <n v="3"/>
    <n v="0"/>
  </r>
  <r>
    <n v="38"/>
    <x v="2"/>
    <x v="0"/>
    <n v="1"/>
    <x v="1"/>
    <n v="3"/>
    <n v="3.32"/>
    <x v="0"/>
    <n v="61400"/>
    <x v="1"/>
    <n v="7"/>
    <n v="0"/>
  </r>
  <r>
    <n v="36"/>
    <x v="2"/>
    <x v="0"/>
    <n v="2"/>
    <x v="0"/>
    <n v="0"/>
    <n v="2.67"/>
    <x v="1"/>
    <n v="67800"/>
    <x v="1"/>
    <n v="5"/>
    <n v="0"/>
  </r>
  <r>
    <n v="48"/>
    <x v="0"/>
    <x v="0"/>
    <n v="2"/>
    <x v="2"/>
    <n v="3"/>
    <n v="2.4300000000000002"/>
    <x v="1"/>
    <n v="55400"/>
    <x v="0"/>
    <n v="5"/>
    <n v="0"/>
  </r>
  <r>
    <n v="22"/>
    <x v="1"/>
    <x v="1"/>
    <n v="1"/>
    <x v="3"/>
    <n v="2"/>
    <n v="2.35"/>
    <x v="1"/>
    <n v="45000"/>
    <x v="0"/>
    <n v="3"/>
    <n v="0"/>
  </r>
  <r>
    <n v="43"/>
    <x v="2"/>
    <x v="0"/>
    <n v="4"/>
    <x v="3"/>
    <n v="3"/>
    <n v="1.58"/>
    <x v="2"/>
    <n v="64400"/>
    <x v="1"/>
    <n v="6"/>
    <n v="0"/>
  </r>
  <r>
    <n v="52"/>
    <x v="0"/>
    <x v="1"/>
    <n v="1"/>
    <x v="2"/>
    <n v="2"/>
    <n v="2.4900000000000002"/>
    <x v="1"/>
    <n v="74000"/>
    <x v="1"/>
    <n v="4"/>
    <n v="0"/>
  </r>
  <r>
    <n v="26"/>
    <x v="3"/>
    <x v="1"/>
    <n v="1"/>
    <x v="0"/>
    <n v="6"/>
    <n v="1.83"/>
    <x v="2"/>
    <n v="82000"/>
    <x v="1"/>
    <n v="10"/>
    <n v="1"/>
  </r>
  <r>
    <n v="24"/>
    <x v="1"/>
    <x v="1"/>
    <n v="2"/>
    <x v="3"/>
    <n v="4"/>
    <n v="2.2999999999999998"/>
    <x v="1"/>
    <n v="42000"/>
    <x v="0"/>
    <n v="7"/>
    <n v="0"/>
  </r>
  <r>
    <n v="32"/>
    <x v="3"/>
    <x v="1"/>
    <n v="2"/>
    <x v="2"/>
    <n v="3"/>
    <n v="3.88"/>
    <x v="0"/>
    <n v="91000"/>
    <x v="1"/>
    <n v="8"/>
    <n v="0"/>
  </r>
  <r>
    <n v="38"/>
    <x v="2"/>
    <x v="0"/>
    <n v="1"/>
    <x v="3"/>
    <n v="1"/>
    <n v="3.22"/>
    <x v="0"/>
    <n v="53400"/>
    <x v="0"/>
    <n v="5"/>
    <n v="0"/>
  </r>
  <r>
    <n v="51"/>
    <x v="0"/>
    <x v="1"/>
    <n v="2"/>
    <x v="2"/>
    <n v="3"/>
    <n v="1.72"/>
    <x v="2"/>
    <n v="99000"/>
    <x v="1"/>
    <n v="9"/>
    <n v="1"/>
  </r>
  <r>
    <n v="23"/>
    <x v="1"/>
    <x v="1"/>
    <n v="2"/>
    <x v="2"/>
    <n v="1"/>
    <n v="1.3"/>
    <x v="2"/>
    <n v="54000"/>
    <x v="0"/>
    <n v="4"/>
    <n v="0"/>
  </r>
  <r>
    <n v="30"/>
    <x v="3"/>
    <x v="1"/>
    <n v="2"/>
    <x v="2"/>
    <n v="3"/>
    <n v="1.46"/>
    <x v="2"/>
    <n v="61000"/>
    <x v="1"/>
    <n v="6"/>
    <n v="0"/>
  </r>
  <r>
    <n v="48"/>
    <x v="0"/>
    <x v="1"/>
    <n v="1"/>
    <x v="3"/>
    <n v="3"/>
    <n v="3.57"/>
    <x v="0"/>
    <n v="98000"/>
    <x v="1"/>
    <n v="9"/>
    <n v="1"/>
  </r>
  <r>
    <n v="45"/>
    <x v="2"/>
    <x v="0"/>
    <n v="4"/>
    <x v="0"/>
    <n v="2"/>
    <n v="1.88"/>
    <x v="2"/>
    <n v="56000"/>
    <x v="0"/>
    <n v="10"/>
    <n v="1"/>
  </r>
  <r>
    <n v="50"/>
    <x v="0"/>
    <x v="1"/>
    <n v="1"/>
    <x v="2"/>
    <n v="5"/>
    <n v="1.5"/>
    <x v="2"/>
    <n v="114000"/>
    <x v="1"/>
    <n v="9"/>
    <n v="1"/>
  </r>
  <r>
    <n v="55"/>
    <x v="0"/>
    <x v="0"/>
    <n v="2"/>
    <x v="2"/>
    <n v="3"/>
    <n v="2.06"/>
    <x v="1"/>
    <n v="61000"/>
    <x v="1"/>
    <n v="9"/>
    <n v="1"/>
  </r>
  <r>
    <n v="54"/>
    <x v="0"/>
    <x v="0"/>
    <n v="1"/>
    <x v="0"/>
    <n v="1"/>
    <n v="3.65"/>
    <x v="0"/>
    <n v="82200"/>
    <x v="1"/>
    <n v="7"/>
    <n v="0"/>
  </r>
  <r>
    <n v="39"/>
    <x v="2"/>
    <x v="1"/>
    <n v="2"/>
    <x v="1"/>
    <n v="2"/>
    <n v="3.07"/>
    <x v="0"/>
    <n v="69000"/>
    <x v="1"/>
    <n v="4"/>
    <n v="0"/>
  </r>
  <r>
    <n v="36"/>
    <x v="2"/>
    <x v="1"/>
    <n v="2"/>
    <x v="2"/>
    <n v="2"/>
    <n v="3.23"/>
    <x v="0"/>
    <n v="50000"/>
    <x v="0"/>
    <n v="5"/>
    <n v="0"/>
  </r>
  <r>
    <n v="51"/>
    <x v="0"/>
    <x v="0"/>
    <n v="2"/>
    <x v="0"/>
    <n v="0"/>
    <n v="2.4"/>
    <x v="1"/>
    <n v="66800"/>
    <x v="1"/>
    <n v="4"/>
    <n v="0"/>
  </r>
  <r>
    <n v="55"/>
    <x v="0"/>
    <x v="0"/>
    <n v="1"/>
    <x v="3"/>
    <n v="5"/>
    <n v="3.4"/>
    <x v="0"/>
    <n v="62000"/>
    <x v="1"/>
    <n v="6"/>
    <n v="0"/>
  </r>
  <r>
    <n v="55"/>
    <x v="0"/>
    <x v="1"/>
    <n v="1"/>
    <x v="0"/>
    <n v="4"/>
    <n v="3.9"/>
    <x v="0"/>
    <n v="151000"/>
    <x v="2"/>
    <n v="9"/>
    <n v="1"/>
  </r>
  <r>
    <n v="30"/>
    <x v="3"/>
    <x v="0"/>
    <n v="2"/>
    <x v="1"/>
    <n v="2"/>
    <n v="1.53"/>
    <x v="2"/>
    <n v="51000"/>
    <x v="0"/>
    <n v="3"/>
    <n v="0"/>
  </r>
  <r>
    <n v="49"/>
    <x v="0"/>
    <x v="1"/>
    <n v="1"/>
    <x v="2"/>
    <n v="4"/>
    <n v="1.48"/>
    <x v="2"/>
    <n v="80000"/>
    <x v="1"/>
    <n v="9"/>
    <n v="1"/>
  </r>
  <r>
    <n v="22"/>
    <x v="1"/>
    <x v="0"/>
    <n v="2"/>
    <x v="3"/>
    <n v="4"/>
    <n v="3.27"/>
    <x v="0"/>
    <n v="62600"/>
    <x v="1"/>
    <n v="4"/>
    <n v="0"/>
  </r>
  <r>
    <n v="32"/>
    <x v="3"/>
    <x v="1"/>
    <n v="12"/>
    <x v="0"/>
    <n v="4"/>
    <n v="3.69"/>
    <x v="0"/>
    <n v="102000"/>
    <x v="1"/>
    <n v="9"/>
    <n v="1"/>
  </r>
  <r>
    <n v="36"/>
    <x v="2"/>
    <x v="1"/>
    <n v="1"/>
    <x v="0"/>
    <n v="4"/>
    <n v="2.96"/>
    <x v="1"/>
    <n v="82000"/>
    <x v="1"/>
    <n v="8"/>
    <n v="0"/>
  </r>
  <r>
    <n v="42"/>
    <x v="2"/>
    <x v="1"/>
    <n v="4"/>
    <x v="2"/>
    <n v="1"/>
    <n v="1.62"/>
    <x v="2"/>
    <n v="59000"/>
    <x v="0"/>
    <n v="4"/>
    <n v="0"/>
  </r>
  <r>
    <n v="28"/>
    <x v="3"/>
    <x v="0"/>
    <n v="2"/>
    <x v="0"/>
    <n v="2"/>
    <n v="1.1599999999999999"/>
    <x v="2"/>
    <n v="59400"/>
    <x v="0"/>
    <n v="4"/>
    <n v="0"/>
  </r>
  <r>
    <n v="36"/>
    <x v="2"/>
    <x v="1"/>
    <n v="1"/>
    <x v="2"/>
    <n v="1"/>
    <n v="2.02"/>
    <x v="1"/>
    <n v="66000"/>
    <x v="1"/>
    <n v="4"/>
    <n v="0"/>
  </r>
  <r>
    <n v="37"/>
    <x v="2"/>
    <x v="1"/>
    <n v="2"/>
    <x v="3"/>
    <n v="2"/>
    <n v="1.64"/>
    <x v="2"/>
    <n v="45000"/>
    <x v="0"/>
    <n v="5"/>
    <n v="0"/>
  </r>
  <r>
    <n v="39"/>
    <x v="2"/>
    <x v="0"/>
    <n v="1"/>
    <x v="2"/>
    <n v="0"/>
    <n v="1.34"/>
    <x v="2"/>
    <n v="56200"/>
    <x v="0"/>
    <n v="6"/>
    <n v="0"/>
  </r>
  <r>
    <n v="50"/>
    <x v="0"/>
    <x v="1"/>
    <n v="2"/>
    <x v="2"/>
    <n v="3"/>
    <n v="1.84"/>
    <x v="2"/>
    <n v="108000"/>
    <x v="1"/>
    <n v="6"/>
    <n v="0"/>
  </r>
  <r>
    <n v="42"/>
    <x v="2"/>
    <x v="1"/>
    <n v="1"/>
    <x v="1"/>
    <n v="3"/>
    <n v="1.65"/>
    <x v="2"/>
    <n v="49000"/>
    <x v="0"/>
    <n v="4"/>
    <n v="0"/>
  </r>
  <r>
    <n v="43"/>
    <x v="2"/>
    <x v="0"/>
    <n v="1"/>
    <x v="3"/>
    <n v="3"/>
    <n v="2.06"/>
    <x v="1"/>
    <n v="52400"/>
    <x v="0"/>
    <n v="2"/>
    <n v="0"/>
  </r>
  <r>
    <n v="53"/>
    <x v="0"/>
    <x v="1"/>
    <n v="1"/>
    <x v="3"/>
    <n v="2"/>
    <n v="3.18"/>
    <x v="0"/>
    <n v="50000"/>
    <x v="0"/>
    <n v="3"/>
    <n v="0"/>
  </r>
  <r>
    <n v="32"/>
    <x v="3"/>
    <x v="1"/>
    <n v="2"/>
    <x v="1"/>
    <n v="1"/>
    <n v="3.93"/>
    <x v="0"/>
    <n v="49000"/>
    <x v="0"/>
    <n v="4"/>
    <n v="0"/>
  </r>
  <r>
    <n v="47"/>
    <x v="0"/>
    <x v="1"/>
    <n v="2"/>
    <x v="0"/>
    <n v="3"/>
    <n v="1.55"/>
    <x v="2"/>
    <n v="107000"/>
    <x v="1"/>
    <n v="7"/>
    <n v="0"/>
  </r>
  <r>
    <n v="34"/>
    <x v="3"/>
    <x v="0"/>
    <n v="2"/>
    <x v="0"/>
    <n v="0"/>
    <n v="2.2000000000000002"/>
    <x v="1"/>
    <n v="63200"/>
    <x v="1"/>
    <n v="4"/>
    <n v="0"/>
  </r>
  <r>
    <n v="32"/>
    <x v="3"/>
    <x v="1"/>
    <n v="2"/>
    <x v="0"/>
    <n v="3"/>
    <n v="2.2599999999999998"/>
    <x v="1"/>
    <n v="62000"/>
    <x v="1"/>
    <n v="7"/>
    <n v="0"/>
  </r>
  <r>
    <n v="35"/>
    <x v="3"/>
    <x v="1"/>
    <n v="1"/>
    <x v="1"/>
    <n v="2"/>
    <n v="4"/>
    <x v="0"/>
    <n v="59000"/>
    <x v="0"/>
    <n v="5"/>
    <n v="0"/>
  </r>
  <r>
    <n v="24"/>
    <x v="1"/>
    <x v="1"/>
    <n v="7"/>
    <x v="0"/>
    <n v="1"/>
    <n v="3.17"/>
    <x v="0"/>
    <n v="66000"/>
    <x v="1"/>
    <n v="6"/>
    <n v="0"/>
  </r>
  <r>
    <n v="28"/>
    <x v="3"/>
    <x v="1"/>
    <n v="1"/>
    <x v="2"/>
    <n v="4"/>
    <n v="2.93"/>
    <x v="1"/>
    <n v="51000"/>
    <x v="0"/>
    <n v="7"/>
    <n v="0"/>
  </r>
  <r>
    <n v="30"/>
    <x v="3"/>
    <x v="1"/>
    <n v="8"/>
    <x v="0"/>
    <n v="5"/>
    <n v="2.0299999999999998"/>
    <x v="1"/>
    <n v="94000"/>
    <x v="1"/>
    <n v="10"/>
    <n v="1"/>
  </r>
  <r>
    <n v="52"/>
    <x v="0"/>
    <x v="0"/>
    <n v="1"/>
    <x v="2"/>
    <n v="5"/>
    <n v="2.0499999999999998"/>
    <x v="1"/>
    <n v="85600"/>
    <x v="1"/>
    <n v="5"/>
    <n v="0"/>
  </r>
  <r>
    <n v="37"/>
    <x v="2"/>
    <x v="1"/>
    <n v="1"/>
    <x v="0"/>
    <n v="1"/>
    <n v="3.23"/>
    <x v="0"/>
    <n v="95000"/>
    <x v="1"/>
    <n v="4"/>
    <n v="0"/>
  </r>
  <r>
    <n v="26"/>
    <x v="3"/>
    <x v="1"/>
    <n v="1"/>
    <x v="1"/>
    <n v="1"/>
    <n v="3.17"/>
    <x v="0"/>
    <n v="52000"/>
    <x v="0"/>
    <n v="3"/>
    <n v="0"/>
  </r>
  <r>
    <n v="40"/>
    <x v="2"/>
    <x v="0"/>
    <n v="2"/>
    <x v="2"/>
    <n v="3"/>
    <n v="2.0099999999999998"/>
    <x v="1"/>
    <n v="92000"/>
    <x v="1"/>
    <n v="5"/>
    <n v="0"/>
  </r>
  <r>
    <n v="53"/>
    <x v="0"/>
    <x v="0"/>
    <n v="1"/>
    <x v="1"/>
    <n v="4"/>
    <n v="1.94"/>
    <x v="2"/>
    <n v="78400"/>
    <x v="1"/>
    <n v="3"/>
    <n v="0"/>
  </r>
  <r>
    <n v="46"/>
    <x v="0"/>
    <x v="1"/>
    <n v="5"/>
    <x v="2"/>
    <n v="2"/>
    <n v="2.57"/>
    <x v="1"/>
    <n v="92000"/>
    <x v="1"/>
    <n v="9"/>
    <n v="1"/>
  </r>
  <r>
    <n v="29"/>
    <x v="3"/>
    <x v="1"/>
    <n v="8"/>
    <x v="3"/>
    <n v="4"/>
    <n v="1.4"/>
    <x v="2"/>
    <n v="68000"/>
    <x v="1"/>
    <n v="8"/>
    <n v="0"/>
  </r>
  <r>
    <n v="31"/>
    <x v="3"/>
    <x v="1"/>
    <n v="1"/>
    <x v="0"/>
    <n v="1"/>
    <n v="3.35"/>
    <x v="0"/>
    <n v="99000"/>
    <x v="1"/>
    <n v="7"/>
    <n v="0"/>
  </r>
  <r>
    <n v="34"/>
    <x v="3"/>
    <x v="0"/>
    <n v="1"/>
    <x v="2"/>
    <n v="4"/>
    <n v="3.2"/>
    <x v="0"/>
    <n v="147200"/>
    <x v="2"/>
    <n v="8"/>
    <n v="0"/>
  </r>
  <r>
    <n v="45"/>
    <x v="2"/>
    <x v="1"/>
    <n v="2"/>
    <x v="1"/>
    <n v="4"/>
    <n v="1.88"/>
    <x v="2"/>
    <n v="60000"/>
    <x v="0"/>
    <n v="5"/>
    <n v="0"/>
  </r>
  <r>
    <n v="45"/>
    <x v="2"/>
    <x v="0"/>
    <n v="2"/>
    <x v="2"/>
    <n v="0"/>
    <n v="1.95"/>
    <x v="2"/>
    <n v="54000"/>
    <x v="0"/>
    <n v="3"/>
    <n v="0"/>
  </r>
  <r>
    <n v="32"/>
    <x v="3"/>
    <x v="0"/>
    <n v="6"/>
    <x v="3"/>
    <n v="1"/>
    <n v="1.88"/>
    <x v="2"/>
    <n v="51600"/>
    <x v="0"/>
    <n v="5"/>
    <n v="0"/>
  </r>
  <r>
    <n v="47"/>
    <x v="0"/>
    <x v="1"/>
    <n v="2"/>
    <x v="2"/>
    <n v="2"/>
    <n v="3.7"/>
    <x v="0"/>
    <n v="127000"/>
    <x v="1"/>
    <n v="6"/>
    <n v="0"/>
  </r>
  <r>
    <n v="30"/>
    <x v="3"/>
    <x v="1"/>
    <n v="2"/>
    <x v="1"/>
    <n v="5"/>
    <n v="3"/>
    <x v="0"/>
    <n v="49000"/>
    <x v="0"/>
    <n v="6"/>
    <n v="0"/>
  </r>
  <r>
    <n v="29"/>
    <x v="3"/>
    <x v="0"/>
    <n v="2"/>
    <x v="0"/>
    <n v="4"/>
    <n v="1.94"/>
    <x v="2"/>
    <n v="72200"/>
    <x v="1"/>
    <n v="5"/>
    <n v="0"/>
  </r>
  <r>
    <n v="39"/>
    <x v="2"/>
    <x v="0"/>
    <n v="1"/>
    <x v="1"/>
    <n v="3"/>
    <n v="3.21"/>
    <x v="0"/>
    <n v="67200"/>
    <x v="1"/>
    <n v="4"/>
    <n v="0"/>
  </r>
  <r>
    <n v="27"/>
    <x v="3"/>
    <x v="1"/>
    <n v="2"/>
    <x v="0"/>
    <n v="2"/>
    <n v="3.92"/>
    <x v="0"/>
    <n v="118000"/>
    <x v="1"/>
    <n v="9"/>
    <n v="1"/>
  </r>
  <r>
    <n v="36"/>
    <x v="2"/>
    <x v="0"/>
    <n v="1"/>
    <x v="2"/>
    <n v="3"/>
    <n v="2.11"/>
    <x v="1"/>
    <n v="88800"/>
    <x v="1"/>
    <n v="7"/>
    <n v="0"/>
  </r>
  <r>
    <n v="55"/>
    <x v="0"/>
    <x v="1"/>
    <n v="3"/>
    <x v="2"/>
    <n v="3"/>
    <n v="1.97"/>
    <x v="2"/>
    <n v="80000"/>
    <x v="1"/>
    <n v="5"/>
    <n v="0"/>
  </r>
  <r>
    <n v="46"/>
    <x v="0"/>
    <x v="1"/>
    <n v="1"/>
    <x v="0"/>
    <n v="2"/>
    <n v="3.9"/>
    <x v="0"/>
    <n v="114000"/>
    <x v="1"/>
    <n v="5"/>
    <n v="0"/>
  </r>
  <r>
    <n v="22"/>
    <x v="1"/>
    <x v="1"/>
    <n v="2"/>
    <x v="2"/>
    <n v="4"/>
    <n v="3.84"/>
    <x v="0"/>
    <n v="57000"/>
    <x v="0"/>
    <n v="9"/>
    <n v="1"/>
  </r>
  <r>
    <n v="52"/>
    <x v="0"/>
    <x v="1"/>
    <n v="2"/>
    <x v="2"/>
    <n v="0"/>
    <n v="3.01"/>
    <x v="0"/>
    <n v="81000"/>
    <x v="1"/>
    <n v="8"/>
    <n v="0"/>
  </r>
  <r>
    <n v="50"/>
    <x v="0"/>
    <x v="1"/>
    <n v="3"/>
    <x v="2"/>
    <n v="1"/>
    <n v="1.48"/>
    <x v="2"/>
    <n v="79000"/>
    <x v="1"/>
    <n v="5"/>
    <n v="0"/>
  </r>
  <r>
    <n v="28"/>
    <x v="3"/>
    <x v="0"/>
    <n v="1"/>
    <x v="0"/>
    <n v="5"/>
    <n v="2.5"/>
    <x v="1"/>
    <n v="66400"/>
    <x v="1"/>
    <n v="9"/>
    <n v="1"/>
  </r>
  <r>
    <n v="32"/>
    <x v="3"/>
    <x v="0"/>
    <n v="7"/>
    <x v="2"/>
    <n v="2"/>
    <n v="3.25"/>
    <x v="0"/>
    <n v="63600"/>
    <x v="1"/>
    <n v="10"/>
    <n v="1"/>
  </r>
  <r>
    <n v="36"/>
    <x v="2"/>
    <x v="1"/>
    <n v="2"/>
    <x v="2"/>
    <n v="3"/>
    <n v="3.31"/>
    <x v="0"/>
    <n v="124000"/>
    <x v="1"/>
    <n v="9"/>
    <n v="1"/>
  </r>
  <r>
    <n v="39"/>
    <x v="2"/>
    <x v="1"/>
    <n v="2"/>
    <x v="0"/>
    <n v="1"/>
    <n v="1.94"/>
    <x v="2"/>
    <n v="66000"/>
    <x v="1"/>
    <n v="4"/>
    <n v="0"/>
  </r>
  <r>
    <n v="48"/>
    <x v="0"/>
    <x v="1"/>
    <n v="3"/>
    <x v="0"/>
    <n v="5"/>
    <n v="3.68"/>
    <x v="0"/>
    <n v="144000"/>
    <x v="2"/>
    <n v="9"/>
    <n v="1"/>
  </r>
  <r>
    <n v="55"/>
    <x v="0"/>
    <x v="0"/>
    <n v="1"/>
    <x v="2"/>
    <n v="6"/>
    <n v="1.9"/>
    <x v="2"/>
    <n v="101000"/>
    <x v="1"/>
    <n v="9"/>
    <n v="1"/>
  </r>
  <r>
    <n v="39"/>
    <x v="2"/>
    <x v="0"/>
    <n v="1"/>
    <x v="1"/>
    <n v="5"/>
    <n v="2.13"/>
    <x v="1"/>
    <n v="65200"/>
    <x v="1"/>
    <n v="6"/>
    <n v="0"/>
  </r>
  <r>
    <n v="28"/>
    <x v="3"/>
    <x v="1"/>
    <n v="2"/>
    <x v="0"/>
    <n v="6"/>
    <n v="2.02"/>
    <x v="1"/>
    <n v="97000"/>
    <x v="1"/>
    <n v="10"/>
    <n v="1"/>
  </r>
  <r>
    <n v="21"/>
    <x v="1"/>
    <x v="0"/>
    <n v="1"/>
    <x v="2"/>
    <n v="2"/>
    <n v="2.54"/>
    <x v="1"/>
    <n v="41800"/>
    <x v="0"/>
    <n v="4"/>
    <n v="0"/>
  </r>
  <r>
    <n v="38"/>
    <x v="2"/>
    <x v="0"/>
    <n v="1"/>
    <x v="2"/>
    <n v="3"/>
    <n v="1.71"/>
    <x v="2"/>
    <n v="73400"/>
    <x v="1"/>
    <n v="4"/>
    <n v="0"/>
  </r>
  <r>
    <n v="50"/>
    <x v="0"/>
    <x v="1"/>
    <n v="2"/>
    <x v="0"/>
    <n v="2"/>
    <n v="2.4300000000000002"/>
    <x v="1"/>
    <n v="80000"/>
    <x v="1"/>
    <n v="8"/>
    <n v="0"/>
  </r>
  <r>
    <n v="36"/>
    <x v="2"/>
    <x v="1"/>
    <n v="2"/>
    <x v="2"/>
    <n v="2"/>
    <n v="2.1"/>
    <x v="1"/>
    <n v="79000"/>
    <x v="1"/>
    <n v="9"/>
    <n v="1"/>
  </r>
  <r>
    <n v="49"/>
    <x v="0"/>
    <x v="1"/>
    <n v="2"/>
    <x v="0"/>
    <n v="4"/>
    <n v="1.81"/>
    <x v="2"/>
    <n v="112000"/>
    <x v="1"/>
    <n v="8"/>
    <n v="0"/>
  </r>
  <r>
    <n v="48"/>
    <x v="0"/>
    <x v="0"/>
    <n v="1"/>
    <x v="0"/>
    <n v="5"/>
    <n v="2.19"/>
    <x v="1"/>
    <n v="98400"/>
    <x v="1"/>
    <n v="9"/>
    <n v="1"/>
  </r>
  <r>
    <n v="53"/>
    <x v="0"/>
    <x v="1"/>
    <n v="1"/>
    <x v="3"/>
    <n v="4"/>
    <n v="3.65"/>
    <x v="0"/>
    <n v="78000"/>
    <x v="1"/>
    <n v="9"/>
    <n v="1"/>
  </r>
  <r>
    <n v="55"/>
    <x v="0"/>
    <x v="0"/>
    <n v="2"/>
    <x v="0"/>
    <n v="2"/>
    <n v="1.34"/>
    <x v="2"/>
    <n v="67000"/>
    <x v="1"/>
    <n v="5"/>
    <n v="0"/>
  </r>
  <r>
    <n v="55"/>
    <x v="0"/>
    <x v="1"/>
    <n v="7"/>
    <x v="3"/>
    <n v="3"/>
    <n v="2.46"/>
    <x v="1"/>
    <n v="84000"/>
    <x v="1"/>
    <n v="7"/>
    <n v="0"/>
  </r>
  <r>
    <n v="30"/>
    <x v="3"/>
    <x v="1"/>
    <n v="1"/>
    <x v="2"/>
    <n v="4"/>
    <n v="2.15"/>
    <x v="1"/>
    <n v="69000"/>
    <x v="1"/>
    <n v="7"/>
    <n v="0"/>
  </r>
  <r>
    <n v="34"/>
    <x v="3"/>
    <x v="0"/>
    <n v="1"/>
    <x v="0"/>
    <n v="4"/>
    <n v="2.1"/>
    <x v="1"/>
    <n v="96200"/>
    <x v="1"/>
    <n v="7"/>
    <n v="0"/>
  </r>
  <r>
    <n v="40"/>
    <x v="2"/>
    <x v="1"/>
    <n v="2"/>
    <x v="2"/>
    <n v="1"/>
    <n v="2.56"/>
    <x v="1"/>
    <n v="58000"/>
    <x v="0"/>
    <n v="7"/>
    <n v="0"/>
  </r>
  <r>
    <n v="41"/>
    <x v="2"/>
    <x v="1"/>
    <n v="5"/>
    <x v="0"/>
    <n v="1"/>
    <n v="1.84"/>
    <x v="2"/>
    <n v="64000"/>
    <x v="1"/>
    <n v="4"/>
    <n v="0"/>
  </r>
  <r>
    <n v="39"/>
    <x v="2"/>
    <x v="1"/>
    <n v="2"/>
    <x v="2"/>
    <n v="4"/>
    <n v="2.5499999999999998"/>
    <x v="1"/>
    <n v="98000"/>
    <x v="1"/>
    <n v="8"/>
    <n v="0"/>
  </r>
  <r>
    <n v="27"/>
    <x v="3"/>
    <x v="0"/>
    <n v="1"/>
    <x v="0"/>
    <n v="3"/>
    <n v="4"/>
    <x v="0"/>
    <n v="66600"/>
    <x v="1"/>
    <n v="6"/>
    <n v="0"/>
  </r>
  <r>
    <n v="34"/>
    <x v="3"/>
    <x v="0"/>
    <n v="5"/>
    <x v="2"/>
    <n v="2"/>
    <n v="3.71"/>
    <x v="0"/>
    <n v="78200"/>
    <x v="1"/>
    <n v="6"/>
    <n v="0"/>
  </r>
  <r>
    <n v="24"/>
    <x v="1"/>
    <x v="1"/>
    <n v="2"/>
    <x v="3"/>
    <n v="0"/>
    <n v="3.64"/>
    <x v="0"/>
    <n v="31000"/>
    <x v="0"/>
    <n v="4"/>
    <n v="0"/>
  </r>
  <r>
    <n v="23"/>
    <x v="1"/>
    <x v="0"/>
    <n v="1"/>
    <x v="0"/>
    <n v="1"/>
    <n v="2.38"/>
    <x v="1"/>
    <n v="41400"/>
    <x v="0"/>
    <n v="4"/>
    <n v="0"/>
  </r>
  <r>
    <n v="28"/>
    <x v="3"/>
    <x v="1"/>
    <n v="2"/>
    <x v="0"/>
    <n v="3"/>
    <n v="2.23"/>
    <x v="1"/>
    <n v="62000"/>
    <x v="1"/>
    <n v="5"/>
    <n v="0"/>
  </r>
  <r>
    <n v="21"/>
    <x v="1"/>
    <x v="0"/>
    <n v="4"/>
    <x v="3"/>
    <n v="4"/>
    <n v="2.44"/>
    <x v="1"/>
    <n v="39800"/>
    <x v="0"/>
    <n v="4"/>
    <n v="0"/>
  </r>
  <r>
    <n v="38"/>
    <x v="2"/>
    <x v="0"/>
    <n v="1"/>
    <x v="0"/>
    <n v="1"/>
    <n v="2.68"/>
    <x v="1"/>
    <n v="69400"/>
    <x v="1"/>
    <n v="4"/>
    <n v="0"/>
  </r>
  <r>
    <n v="38"/>
    <x v="2"/>
    <x v="1"/>
    <n v="9"/>
    <x v="0"/>
    <n v="1"/>
    <n v="2.5"/>
    <x v="1"/>
    <n v="65000"/>
    <x v="1"/>
    <n v="4"/>
    <n v="0"/>
  </r>
  <r>
    <n v="30"/>
    <x v="3"/>
    <x v="0"/>
    <n v="4"/>
    <x v="2"/>
    <n v="4"/>
    <n v="3.72"/>
    <x v="0"/>
    <n v="99000"/>
    <x v="1"/>
    <n v="9"/>
    <n v="1"/>
  </r>
  <r>
    <n v="37"/>
    <x v="2"/>
    <x v="1"/>
    <n v="1"/>
    <x v="2"/>
    <n v="3"/>
    <n v="1.84"/>
    <x v="2"/>
    <n v="72000"/>
    <x v="1"/>
    <n v="5"/>
    <n v="0"/>
  </r>
  <r>
    <n v="32"/>
    <x v="3"/>
    <x v="1"/>
    <n v="1"/>
    <x v="3"/>
    <n v="5"/>
    <n v="3.54"/>
    <x v="0"/>
    <n v="103000"/>
    <x v="1"/>
    <n v="8"/>
    <n v="0"/>
  </r>
  <r>
    <n v="49"/>
    <x v="0"/>
    <x v="0"/>
    <n v="1"/>
    <x v="2"/>
    <n v="5"/>
    <n v="2.74"/>
    <x v="1"/>
    <n v="65200"/>
    <x v="1"/>
    <n v="9"/>
    <n v="1"/>
  </r>
  <r>
    <n v="27"/>
    <x v="3"/>
    <x v="1"/>
    <n v="2"/>
    <x v="2"/>
    <n v="2"/>
    <n v="1.95"/>
    <x v="2"/>
    <n v="69000"/>
    <x v="1"/>
    <n v="10"/>
    <n v="1"/>
  </r>
  <r>
    <n v="47"/>
    <x v="0"/>
    <x v="0"/>
    <n v="6"/>
    <x v="0"/>
    <n v="1"/>
    <n v="2.04"/>
    <x v="1"/>
    <n v="54600"/>
    <x v="0"/>
    <n v="7"/>
    <n v="0"/>
  </r>
  <r>
    <n v="45"/>
    <x v="2"/>
    <x v="1"/>
    <n v="2"/>
    <x v="0"/>
    <n v="0"/>
    <n v="3.45"/>
    <x v="0"/>
    <n v="80000"/>
    <x v="1"/>
    <n v="7"/>
    <n v="0"/>
  </r>
  <r>
    <n v="54"/>
    <x v="0"/>
    <x v="1"/>
    <n v="10"/>
    <x v="2"/>
    <n v="4"/>
    <n v="3.94"/>
    <x v="0"/>
    <n v="118000"/>
    <x v="1"/>
    <n v="9"/>
    <n v="1"/>
  </r>
  <r>
    <n v="24"/>
    <x v="1"/>
    <x v="1"/>
    <n v="7"/>
    <x v="3"/>
    <n v="2"/>
    <n v="1.29"/>
    <x v="2"/>
    <n v="46000"/>
    <x v="0"/>
    <n v="5"/>
    <n v="0"/>
  </r>
  <r>
    <n v="46"/>
    <x v="0"/>
    <x v="0"/>
    <n v="1"/>
    <x v="2"/>
    <n v="1"/>
    <n v="3.23"/>
    <x v="0"/>
    <n v="74800"/>
    <x v="1"/>
    <n v="6"/>
    <n v="0"/>
  </r>
  <r>
    <n v="43"/>
    <x v="2"/>
    <x v="1"/>
    <n v="9"/>
    <x v="0"/>
    <n v="1"/>
    <n v="1.87"/>
    <x v="2"/>
    <n v="57000"/>
    <x v="0"/>
    <n v="4"/>
    <n v="0"/>
  </r>
  <r>
    <n v="23"/>
    <x v="1"/>
    <x v="1"/>
    <n v="1"/>
    <x v="2"/>
    <n v="0"/>
    <n v="3.18"/>
    <x v="0"/>
    <n v="45000"/>
    <x v="0"/>
    <n v="7"/>
    <n v="0"/>
  </r>
  <r>
    <n v="51"/>
    <x v="0"/>
    <x v="0"/>
    <n v="2"/>
    <x v="2"/>
    <n v="4"/>
    <n v="2.99"/>
    <x v="1"/>
    <n v="58800"/>
    <x v="0"/>
    <n v="4"/>
    <n v="0"/>
  </r>
  <r>
    <n v="57"/>
    <x v="4"/>
    <x v="0"/>
    <n v="6"/>
    <x v="2"/>
    <n v="5"/>
    <n v="1.65"/>
    <x v="2"/>
    <n v="78600"/>
    <x v="1"/>
    <n v="9"/>
    <n v="1"/>
  </r>
  <r>
    <n v="46"/>
    <x v="0"/>
    <x v="1"/>
    <n v="2"/>
    <x v="0"/>
    <n v="4"/>
    <n v="1.87"/>
    <x v="2"/>
    <n v="94000"/>
    <x v="1"/>
    <n v="6"/>
    <n v="0"/>
  </r>
  <r>
    <n v="22"/>
    <x v="1"/>
    <x v="1"/>
    <n v="2"/>
    <x v="2"/>
    <n v="1"/>
    <n v="3.68"/>
    <x v="0"/>
    <n v="65000"/>
    <x v="1"/>
    <n v="4"/>
    <n v="0"/>
  </r>
  <r>
    <n v="31"/>
    <x v="3"/>
    <x v="0"/>
    <n v="1"/>
    <x v="3"/>
    <n v="1"/>
    <n v="2.73"/>
    <x v="1"/>
    <n v="51800"/>
    <x v="0"/>
    <n v="4"/>
    <n v="0"/>
  </r>
  <r>
    <n v="45"/>
    <x v="2"/>
    <x v="1"/>
    <n v="1"/>
    <x v="0"/>
    <n v="3"/>
    <n v="4"/>
    <x v="0"/>
    <n v="67000"/>
    <x v="1"/>
    <n v="9"/>
    <n v="1"/>
  </r>
  <r>
    <n v="36"/>
    <x v="2"/>
    <x v="0"/>
    <n v="1"/>
    <x v="0"/>
    <n v="5"/>
    <n v="1.58"/>
    <x v="2"/>
    <n v="72800"/>
    <x v="1"/>
    <n v="6"/>
    <n v="0"/>
  </r>
  <r>
    <n v="24"/>
    <x v="1"/>
    <x v="0"/>
    <n v="7"/>
    <x v="2"/>
    <n v="2"/>
    <n v="3.66"/>
    <x v="0"/>
    <n v="61200"/>
    <x v="1"/>
    <n v="9"/>
    <n v="1"/>
  </r>
  <r>
    <n v="51"/>
    <x v="0"/>
    <x v="1"/>
    <n v="2"/>
    <x v="2"/>
    <n v="3"/>
    <n v="2.88"/>
    <x v="1"/>
    <n v="89000"/>
    <x v="1"/>
    <n v="5"/>
    <n v="0"/>
  </r>
  <r>
    <n v="45"/>
    <x v="2"/>
    <x v="0"/>
    <n v="1"/>
    <x v="0"/>
    <n v="2"/>
    <n v="2.5099999999999998"/>
    <x v="1"/>
    <n v="67000"/>
    <x v="1"/>
    <n v="6"/>
    <n v="0"/>
  </r>
  <r>
    <n v="45"/>
    <x v="2"/>
    <x v="1"/>
    <n v="5"/>
    <x v="2"/>
    <n v="3"/>
    <n v="1.1100000000000001"/>
    <x v="2"/>
    <n v="74000"/>
    <x v="1"/>
    <n v="8"/>
    <n v="0"/>
  </r>
  <r>
    <n v="52"/>
    <x v="0"/>
    <x v="0"/>
    <n v="1"/>
    <x v="3"/>
    <n v="1"/>
    <n v="2.4700000000000002"/>
    <x v="1"/>
    <n v="61600"/>
    <x v="1"/>
    <n v="3"/>
    <n v="0"/>
  </r>
  <r>
    <n v="25"/>
    <x v="1"/>
    <x v="0"/>
    <n v="1"/>
    <x v="0"/>
    <n v="2"/>
    <n v="2.71"/>
    <x v="1"/>
    <n v="52000"/>
    <x v="0"/>
    <n v="3"/>
    <n v="0"/>
  </r>
  <r>
    <n v="24"/>
    <x v="1"/>
    <x v="1"/>
    <n v="2"/>
    <x v="2"/>
    <n v="2"/>
    <n v="2.76"/>
    <x v="1"/>
    <n v="40000"/>
    <x v="0"/>
    <n v="6"/>
    <n v="0"/>
  </r>
  <r>
    <n v="46"/>
    <x v="0"/>
    <x v="1"/>
    <n v="9"/>
    <x v="0"/>
    <n v="1"/>
    <n v="3.61"/>
    <x v="0"/>
    <n v="108000"/>
    <x v="1"/>
    <n v="6"/>
    <n v="0"/>
  </r>
  <r>
    <n v="54"/>
    <x v="0"/>
    <x v="1"/>
    <n v="2"/>
    <x v="2"/>
    <n v="3"/>
    <n v="1.62"/>
    <x v="2"/>
    <n v="61000"/>
    <x v="1"/>
    <n v="4"/>
    <n v="0"/>
  </r>
  <r>
    <n v="21"/>
    <x v="1"/>
    <x v="1"/>
    <n v="1"/>
    <x v="2"/>
    <n v="1"/>
    <n v="3.92"/>
    <x v="0"/>
    <n v="37000"/>
    <x v="0"/>
    <n v="7"/>
    <n v="0"/>
  </r>
  <r>
    <n v="43"/>
    <x v="2"/>
    <x v="1"/>
    <n v="2"/>
    <x v="1"/>
    <n v="1"/>
    <n v="3.98"/>
    <x v="0"/>
    <n v="72000"/>
    <x v="1"/>
    <n v="6"/>
    <n v="0"/>
  </r>
  <r>
    <n v="34"/>
    <x v="3"/>
    <x v="1"/>
    <n v="2"/>
    <x v="0"/>
    <n v="2"/>
    <n v="2.11"/>
    <x v="1"/>
    <n v="54000"/>
    <x v="0"/>
    <n v="5"/>
    <n v="0"/>
  </r>
  <r>
    <n v="55"/>
    <x v="0"/>
    <x v="1"/>
    <n v="11"/>
    <x v="2"/>
    <n v="1"/>
    <n v="1.94"/>
    <x v="2"/>
    <n v="74000"/>
    <x v="1"/>
    <n v="5"/>
    <n v="0"/>
  </r>
  <r>
    <n v="22"/>
    <x v="1"/>
    <x v="1"/>
    <n v="1"/>
    <x v="0"/>
    <n v="1"/>
    <n v="1.74"/>
    <x v="2"/>
    <n v="30000"/>
    <x v="0"/>
    <n v="5"/>
    <n v="0"/>
  </r>
  <r>
    <n v="45"/>
    <x v="2"/>
    <x v="0"/>
    <n v="10"/>
    <x v="3"/>
    <n v="3"/>
    <n v="3.54"/>
    <x v="0"/>
    <n v="78000"/>
    <x v="1"/>
    <n v="10"/>
    <n v="1"/>
  </r>
  <r>
    <n v="34"/>
    <x v="3"/>
    <x v="0"/>
    <n v="1"/>
    <x v="3"/>
    <n v="1"/>
    <n v="1.43"/>
    <x v="2"/>
    <n v="47200"/>
    <x v="0"/>
    <n v="4"/>
    <n v="0"/>
  </r>
  <r>
    <n v="53"/>
    <x v="0"/>
    <x v="0"/>
    <n v="1"/>
    <x v="2"/>
    <n v="3"/>
    <n v="2.4900000000000002"/>
    <x v="1"/>
    <n v="82400"/>
    <x v="1"/>
    <n v="8"/>
    <n v="0"/>
  </r>
  <r>
    <n v="23"/>
    <x v="1"/>
    <x v="0"/>
    <n v="2"/>
    <x v="2"/>
    <n v="2"/>
    <n v="2.15"/>
    <x v="1"/>
    <n v="46400"/>
    <x v="0"/>
    <n v="4"/>
    <n v="0"/>
  </r>
  <r>
    <n v="47"/>
    <x v="0"/>
    <x v="0"/>
    <n v="2"/>
    <x v="1"/>
    <n v="3"/>
    <n v="2.44"/>
    <x v="1"/>
    <n v="37600"/>
    <x v="0"/>
    <n v="3"/>
    <n v="0"/>
  </r>
  <r>
    <n v="30"/>
    <x v="3"/>
    <x v="1"/>
    <n v="2"/>
    <x v="2"/>
    <n v="5"/>
    <n v="1.62"/>
    <x v="2"/>
    <n v="83000"/>
    <x v="1"/>
    <n v="10"/>
    <n v="1"/>
  </r>
  <r>
    <n v="21"/>
    <x v="1"/>
    <x v="1"/>
    <n v="1"/>
    <x v="0"/>
    <n v="3"/>
    <n v="1.93"/>
    <x v="2"/>
    <n v="35000"/>
    <x v="0"/>
    <n v="5"/>
    <n v="0"/>
  </r>
  <r>
    <n v="32"/>
    <x v="3"/>
    <x v="1"/>
    <n v="1"/>
    <x v="2"/>
    <n v="3"/>
    <n v="2.0299999999999998"/>
    <x v="1"/>
    <n v="73000"/>
    <x v="1"/>
    <n v="5"/>
    <n v="0"/>
  </r>
  <r>
    <n v="42"/>
    <x v="2"/>
    <x v="0"/>
    <n v="1"/>
    <x v="2"/>
    <n v="1"/>
    <n v="2.09"/>
    <x v="1"/>
    <n v="59600"/>
    <x v="0"/>
    <n v="6"/>
    <n v="0"/>
  </r>
  <r>
    <n v="28"/>
    <x v="3"/>
    <x v="0"/>
    <n v="1"/>
    <x v="2"/>
    <n v="2"/>
    <n v="3.58"/>
    <x v="0"/>
    <n v="55400"/>
    <x v="0"/>
    <n v="6"/>
    <n v="0"/>
  </r>
  <r>
    <n v="39"/>
    <x v="2"/>
    <x v="0"/>
    <n v="1"/>
    <x v="0"/>
    <n v="5"/>
    <n v="1.75"/>
    <x v="2"/>
    <n v="103200"/>
    <x v="1"/>
    <n v="8"/>
    <n v="0"/>
  </r>
  <r>
    <n v="41"/>
    <x v="2"/>
    <x v="0"/>
    <n v="1"/>
    <x v="2"/>
    <n v="2"/>
    <n v="2.41"/>
    <x v="1"/>
    <n v="96800"/>
    <x v="1"/>
    <n v="9"/>
    <n v="1"/>
  </r>
  <r>
    <n v="35"/>
    <x v="3"/>
    <x v="0"/>
    <n v="1"/>
    <x v="0"/>
    <n v="2"/>
    <n v="3.75"/>
    <x v="0"/>
    <n v="75000"/>
    <x v="1"/>
    <n v="7"/>
    <n v="0"/>
  </r>
  <r>
    <n v="42"/>
    <x v="2"/>
    <x v="1"/>
    <n v="1"/>
    <x v="2"/>
    <n v="5"/>
    <n v="1.97"/>
    <x v="2"/>
    <n v="103000"/>
    <x v="1"/>
    <n v="7"/>
    <n v="0"/>
  </r>
  <r>
    <n v="47"/>
    <x v="0"/>
    <x v="1"/>
    <n v="2"/>
    <x v="1"/>
    <n v="6"/>
    <n v="2.33"/>
    <x v="1"/>
    <n v="130000"/>
    <x v="1"/>
    <n v="6"/>
    <n v="0"/>
  </r>
  <r>
    <n v="52"/>
    <x v="0"/>
    <x v="1"/>
    <n v="9"/>
    <x v="0"/>
    <n v="4"/>
    <n v="3.07"/>
    <x v="0"/>
    <n v="98000"/>
    <x v="1"/>
    <n v="9"/>
    <n v="1"/>
  </r>
  <r>
    <n v="27"/>
    <x v="3"/>
    <x v="0"/>
    <n v="1"/>
    <x v="3"/>
    <n v="0"/>
    <n v="3"/>
    <x v="0"/>
    <n v="45600"/>
    <x v="0"/>
    <n v="3"/>
    <n v="0"/>
  </r>
  <r>
    <n v="36"/>
    <x v="2"/>
    <x v="0"/>
    <n v="1"/>
    <x v="2"/>
    <n v="5"/>
    <n v="3.1"/>
    <x v="0"/>
    <n v="111800"/>
    <x v="1"/>
    <n v="7"/>
    <n v="0"/>
  </r>
  <r>
    <n v="46"/>
    <x v="0"/>
    <x v="1"/>
    <n v="2"/>
    <x v="1"/>
    <n v="4"/>
    <n v="2.98"/>
    <x v="1"/>
    <n v="60000"/>
    <x v="0"/>
    <n v="5"/>
    <n v="0"/>
  </r>
  <r>
    <n v="22"/>
    <x v="1"/>
    <x v="1"/>
    <n v="2"/>
    <x v="2"/>
    <n v="1"/>
    <n v="1.49"/>
    <x v="2"/>
    <n v="68000"/>
    <x v="1"/>
    <n v="6"/>
    <n v="0"/>
  </r>
  <r>
    <n v="50"/>
    <x v="0"/>
    <x v="0"/>
    <n v="6"/>
    <x v="2"/>
    <n v="3"/>
    <n v="3.94"/>
    <x v="0"/>
    <n v="86000"/>
    <x v="1"/>
    <n v="9"/>
    <n v="1"/>
  </r>
  <r>
    <n v="43"/>
    <x v="2"/>
    <x v="1"/>
    <n v="1"/>
    <x v="2"/>
    <n v="2"/>
    <n v="1.24"/>
    <x v="2"/>
    <n v="63000"/>
    <x v="1"/>
    <n v="4"/>
    <n v="0"/>
  </r>
  <r>
    <n v="51"/>
    <x v="0"/>
    <x v="1"/>
    <n v="2"/>
    <x v="3"/>
    <n v="0"/>
    <n v="3.96"/>
    <x v="0"/>
    <n v="73000"/>
    <x v="1"/>
    <n v="5"/>
    <n v="0"/>
  </r>
  <r>
    <n v="28"/>
    <x v="3"/>
    <x v="1"/>
    <n v="2"/>
    <x v="0"/>
    <n v="0"/>
    <n v="3.84"/>
    <x v="0"/>
    <n v="55000"/>
    <x v="0"/>
    <n v="9"/>
    <n v="1"/>
  </r>
  <r>
    <n v="28"/>
    <x v="3"/>
    <x v="1"/>
    <n v="1"/>
    <x v="2"/>
    <n v="3"/>
    <n v="3.98"/>
    <x v="0"/>
    <n v="85000"/>
    <x v="1"/>
    <n v="6"/>
    <n v="0"/>
  </r>
  <r>
    <n v="55"/>
    <x v="0"/>
    <x v="0"/>
    <n v="10"/>
    <x v="0"/>
    <n v="4"/>
    <n v="2.89"/>
    <x v="1"/>
    <n v="72000"/>
    <x v="1"/>
    <n v="9"/>
    <n v="1"/>
  </r>
  <r>
    <n v="53"/>
    <x v="0"/>
    <x v="0"/>
    <n v="2"/>
    <x v="2"/>
    <n v="4"/>
    <n v="3.29"/>
    <x v="0"/>
    <n v="103400"/>
    <x v="1"/>
    <n v="8"/>
    <n v="0"/>
  </r>
  <r>
    <n v="50"/>
    <x v="0"/>
    <x v="0"/>
    <n v="2"/>
    <x v="2"/>
    <n v="1"/>
    <n v="1.39"/>
    <x v="2"/>
    <n v="56000"/>
    <x v="0"/>
    <n v="3"/>
    <n v="0"/>
  </r>
  <r>
    <n v="43"/>
    <x v="2"/>
    <x v="1"/>
    <n v="4"/>
    <x v="1"/>
    <n v="1"/>
    <n v="1.19"/>
    <x v="2"/>
    <n v="47000"/>
    <x v="0"/>
    <n v="3"/>
    <n v="0"/>
  </r>
  <r>
    <n v="44"/>
    <x v="2"/>
    <x v="1"/>
    <n v="7"/>
    <x v="0"/>
    <n v="2"/>
    <n v="2.57"/>
    <x v="1"/>
    <n v="87000"/>
    <x v="1"/>
    <n v="6"/>
    <n v="0"/>
  </r>
  <r>
    <n v="50"/>
    <x v="0"/>
    <x v="1"/>
    <n v="1"/>
    <x v="2"/>
    <n v="3"/>
    <n v="4"/>
    <x v="0"/>
    <n v="98000"/>
    <x v="1"/>
    <n v="7"/>
    <n v="0"/>
  </r>
  <r>
    <n v="26"/>
    <x v="3"/>
    <x v="1"/>
    <n v="2"/>
    <x v="3"/>
    <n v="1"/>
    <n v="2.4700000000000002"/>
    <x v="1"/>
    <n v="43000"/>
    <x v="0"/>
    <n v="4"/>
    <n v="0"/>
  </r>
  <r>
    <n v="24"/>
    <x v="1"/>
    <x v="1"/>
    <n v="1"/>
    <x v="2"/>
    <n v="0"/>
    <n v="2.98"/>
    <x v="1"/>
    <n v="48000"/>
    <x v="0"/>
    <n v="5"/>
    <n v="0"/>
  </r>
  <r>
    <n v="53"/>
    <x v="0"/>
    <x v="1"/>
    <n v="1"/>
    <x v="2"/>
    <n v="2"/>
    <n v="1.98"/>
    <x v="2"/>
    <n v="83000"/>
    <x v="1"/>
    <n v="5"/>
    <n v="0"/>
  </r>
  <r>
    <n v="54"/>
    <x v="0"/>
    <x v="0"/>
    <n v="1"/>
    <x v="2"/>
    <n v="1"/>
    <n v="1.96"/>
    <x v="2"/>
    <n v="58200"/>
    <x v="0"/>
    <n v="7"/>
    <n v="0"/>
  </r>
  <r>
    <n v="26"/>
    <x v="3"/>
    <x v="0"/>
    <n v="1"/>
    <x v="2"/>
    <n v="5"/>
    <n v="3.54"/>
    <x v="0"/>
    <n v="78800"/>
    <x v="1"/>
    <n v="10"/>
    <n v="1"/>
  </r>
  <r>
    <n v="34"/>
    <x v="3"/>
    <x v="1"/>
    <n v="1"/>
    <x v="3"/>
    <n v="5"/>
    <n v="2.2999999999999998"/>
    <x v="1"/>
    <n v="68000"/>
    <x v="1"/>
    <n v="6"/>
    <n v="0"/>
  </r>
  <r>
    <n v="29"/>
    <x v="3"/>
    <x v="0"/>
    <n v="6"/>
    <x v="3"/>
    <n v="1"/>
    <n v="1.18"/>
    <x v="2"/>
    <n v="61200"/>
    <x v="1"/>
    <n v="4"/>
    <n v="0"/>
  </r>
  <r>
    <n v="41"/>
    <x v="2"/>
    <x v="1"/>
    <n v="2"/>
    <x v="1"/>
    <n v="3"/>
    <n v="1.6"/>
    <x v="2"/>
    <n v="63000"/>
    <x v="1"/>
    <n v="4"/>
    <n v="0"/>
  </r>
  <r>
    <n v="27"/>
    <x v="3"/>
    <x v="0"/>
    <n v="1"/>
    <x v="0"/>
    <n v="6"/>
    <n v="3.1"/>
    <x v="0"/>
    <n v="77600"/>
    <x v="1"/>
    <n v="6"/>
    <n v="0"/>
  </r>
  <r>
    <n v="50"/>
    <x v="0"/>
    <x v="0"/>
    <n v="1"/>
    <x v="0"/>
    <n v="4"/>
    <n v="2.58"/>
    <x v="1"/>
    <n v="60000"/>
    <x v="0"/>
    <n v="8"/>
    <n v="0"/>
  </r>
  <r>
    <n v="34"/>
    <x v="3"/>
    <x v="1"/>
    <n v="2"/>
    <x v="3"/>
    <n v="1"/>
    <n v="2.4500000000000002"/>
    <x v="1"/>
    <n v="46000"/>
    <x v="0"/>
    <n v="3"/>
    <n v="0"/>
  </r>
  <r>
    <n v="50"/>
    <x v="0"/>
    <x v="0"/>
    <n v="1"/>
    <x v="3"/>
    <n v="3"/>
    <n v="1.86"/>
    <x v="2"/>
    <n v="67000"/>
    <x v="1"/>
    <n v="3"/>
    <n v="0"/>
  </r>
  <r>
    <n v="39"/>
    <x v="2"/>
    <x v="0"/>
    <n v="8"/>
    <x v="1"/>
    <n v="3"/>
    <n v="3.41"/>
    <x v="0"/>
    <n v="62200"/>
    <x v="1"/>
    <n v="3"/>
    <n v="0"/>
  </r>
  <r>
    <n v="32"/>
    <x v="3"/>
    <x v="1"/>
    <n v="1"/>
    <x v="0"/>
    <n v="3"/>
    <n v="2.76"/>
    <x v="1"/>
    <n v="88000"/>
    <x v="1"/>
    <n v="10"/>
    <n v="1"/>
  </r>
  <r>
    <n v="45"/>
    <x v="2"/>
    <x v="1"/>
    <n v="5"/>
    <x v="2"/>
    <n v="1"/>
    <n v="2.04"/>
    <x v="1"/>
    <n v="78000"/>
    <x v="1"/>
    <n v="7"/>
    <n v="0"/>
  </r>
  <r>
    <n v="53"/>
    <x v="0"/>
    <x v="1"/>
    <n v="1"/>
    <x v="0"/>
    <n v="3"/>
    <n v="1.92"/>
    <x v="2"/>
    <n v="111000"/>
    <x v="1"/>
    <n v="7"/>
    <n v="0"/>
  </r>
  <r>
    <n v="55"/>
    <x v="0"/>
    <x v="1"/>
    <n v="2"/>
    <x v="2"/>
    <n v="1"/>
    <n v="3.98"/>
    <x v="0"/>
    <n v="70000"/>
    <x v="1"/>
    <n v="7"/>
    <n v="0"/>
  </r>
  <r>
    <n v="52"/>
    <x v="0"/>
    <x v="1"/>
    <n v="1"/>
    <x v="1"/>
    <n v="0"/>
    <n v="3.12"/>
    <x v="0"/>
    <n v="63000"/>
    <x v="1"/>
    <n v="3"/>
    <n v="0"/>
  </r>
  <r>
    <n v="36"/>
    <x v="2"/>
    <x v="1"/>
    <n v="1"/>
    <x v="2"/>
    <n v="2"/>
    <n v="1.98"/>
    <x v="2"/>
    <n v="83000"/>
    <x v="1"/>
    <n v="4"/>
    <n v="0"/>
  </r>
  <r>
    <n v="38"/>
    <x v="2"/>
    <x v="0"/>
    <n v="2"/>
    <x v="2"/>
    <n v="2"/>
    <n v="3.36"/>
    <x v="0"/>
    <n v="55400"/>
    <x v="0"/>
    <n v="4"/>
    <n v="0"/>
  </r>
  <r>
    <n v="51"/>
    <x v="0"/>
    <x v="1"/>
    <n v="5"/>
    <x v="2"/>
    <n v="4"/>
    <n v="3.54"/>
    <x v="0"/>
    <n v="122000"/>
    <x v="1"/>
    <n v="8"/>
    <n v="0"/>
  </r>
  <r>
    <n v="39"/>
    <x v="2"/>
    <x v="1"/>
    <n v="1"/>
    <x v="0"/>
    <n v="3"/>
    <n v="3.91"/>
    <x v="0"/>
    <n v="69000"/>
    <x v="1"/>
    <n v="5"/>
    <n v="0"/>
  </r>
  <r>
    <n v="22"/>
    <x v="1"/>
    <x v="0"/>
    <n v="1"/>
    <x v="2"/>
    <n v="2"/>
    <n v="2.91"/>
    <x v="1"/>
    <n v="55600"/>
    <x v="0"/>
    <n v="6"/>
    <n v="0"/>
  </r>
  <r>
    <n v="44"/>
    <x v="2"/>
    <x v="1"/>
    <n v="1"/>
    <x v="0"/>
    <n v="5"/>
    <n v="3.27"/>
    <x v="0"/>
    <n v="130000"/>
    <x v="1"/>
    <n v="8"/>
    <n v="0"/>
  </r>
  <r>
    <n v="47"/>
    <x v="0"/>
    <x v="1"/>
    <n v="1"/>
    <x v="2"/>
    <n v="5"/>
    <n v="1.65"/>
    <x v="2"/>
    <n v="112000"/>
    <x v="1"/>
    <n v="9"/>
    <n v="1"/>
  </r>
  <r>
    <n v="47"/>
    <x v="0"/>
    <x v="1"/>
    <n v="2"/>
    <x v="1"/>
    <n v="3"/>
    <n v="1.62"/>
    <x v="2"/>
    <n v="74000"/>
    <x v="1"/>
    <n v="3"/>
    <n v="0"/>
  </r>
  <r>
    <n v="35"/>
    <x v="3"/>
    <x v="1"/>
    <n v="2"/>
    <x v="1"/>
    <n v="6"/>
    <n v="1.17"/>
    <x v="2"/>
    <n v="71000"/>
    <x v="1"/>
    <n v="9"/>
    <n v="1"/>
  </r>
  <r>
    <n v="45"/>
    <x v="2"/>
    <x v="0"/>
    <n v="2"/>
    <x v="1"/>
    <n v="5"/>
    <n v="2.14"/>
    <x v="1"/>
    <n v="69000"/>
    <x v="1"/>
    <n v="4"/>
    <n v="0"/>
  </r>
  <r>
    <n v="28"/>
    <x v="3"/>
    <x v="0"/>
    <n v="1"/>
    <x v="3"/>
    <n v="2"/>
    <n v="3.04"/>
    <x v="0"/>
    <n v="48400"/>
    <x v="0"/>
    <n v="4"/>
    <n v="0"/>
  </r>
  <r>
    <n v="49"/>
    <x v="0"/>
    <x v="1"/>
    <n v="2"/>
    <x v="3"/>
    <n v="2"/>
    <n v="3.32"/>
    <x v="0"/>
    <n v="81000"/>
    <x v="1"/>
    <n v="8"/>
    <n v="0"/>
  </r>
  <r>
    <n v="42"/>
    <x v="2"/>
    <x v="0"/>
    <n v="2"/>
    <x v="2"/>
    <n v="0"/>
    <n v="2.61"/>
    <x v="1"/>
    <n v="48600"/>
    <x v="0"/>
    <n v="7"/>
    <n v="0"/>
  </r>
  <r>
    <n v="25"/>
    <x v="1"/>
    <x v="1"/>
    <n v="6"/>
    <x v="3"/>
    <n v="2"/>
    <n v="3.11"/>
    <x v="0"/>
    <n v="27000"/>
    <x v="0"/>
    <n v="2"/>
    <n v="0"/>
  </r>
  <r>
    <n v="27"/>
    <x v="3"/>
    <x v="1"/>
    <n v="7"/>
    <x v="2"/>
    <n v="1"/>
    <n v="3.7"/>
    <x v="0"/>
    <n v="56000"/>
    <x v="0"/>
    <n v="6"/>
    <n v="0"/>
  </r>
  <r>
    <n v="42"/>
    <x v="2"/>
    <x v="1"/>
    <n v="2"/>
    <x v="2"/>
    <n v="0"/>
    <n v="3.25"/>
    <x v="0"/>
    <n v="85000"/>
    <x v="1"/>
    <n v="4"/>
    <n v="0"/>
  </r>
  <r>
    <n v="53"/>
    <x v="0"/>
    <x v="1"/>
    <n v="1"/>
    <x v="0"/>
    <n v="5"/>
    <n v="3.68"/>
    <x v="0"/>
    <n v="116000"/>
    <x v="1"/>
    <n v="9"/>
    <n v="1"/>
  </r>
  <r>
    <n v="23"/>
    <x v="1"/>
    <x v="1"/>
    <n v="2"/>
    <x v="2"/>
    <n v="4"/>
    <n v="3.02"/>
    <x v="0"/>
    <n v="83000"/>
    <x v="1"/>
    <n v="8"/>
    <n v="0"/>
  </r>
  <r>
    <n v="36"/>
    <x v="2"/>
    <x v="1"/>
    <n v="2"/>
    <x v="2"/>
    <n v="2"/>
    <n v="3.74"/>
    <x v="0"/>
    <n v="74000"/>
    <x v="1"/>
    <n v="9"/>
    <n v="1"/>
  </r>
  <r>
    <n v="47"/>
    <x v="0"/>
    <x v="1"/>
    <n v="1"/>
    <x v="1"/>
    <n v="1"/>
    <n v="2.4700000000000002"/>
    <x v="1"/>
    <n v="49000"/>
    <x v="0"/>
    <n v="3"/>
    <n v="0"/>
  </r>
  <r>
    <n v="54"/>
    <x v="0"/>
    <x v="0"/>
    <n v="2"/>
    <x v="2"/>
    <n v="1"/>
    <n v="1.34"/>
    <x v="2"/>
    <n v="48200"/>
    <x v="0"/>
    <n v="5"/>
    <n v="0"/>
  </r>
  <r>
    <n v="40"/>
    <x v="2"/>
    <x v="0"/>
    <n v="1"/>
    <x v="0"/>
    <n v="6"/>
    <n v="3.86"/>
    <x v="0"/>
    <n v="111000"/>
    <x v="1"/>
    <n v="9"/>
    <n v="1"/>
  </r>
  <r>
    <n v="37"/>
    <x v="2"/>
    <x v="0"/>
    <n v="2"/>
    <x v="3"/>
    <n v="3"/>
    <n v="3.94"/>
    <x v="0"/>
    <n v="68600"/>
    <x v="1"/>
    <n v="5"/>
    <n v="0"/>
  </r>
  <r>
    <n v="38"/>
    <x v="2"/>
    <x v="0"/>
    <n v="9"/>
    <x v="2"/>
    <n v="1"/>
    <n v="3.89"/>
    <x v="0"/>
    <n v="84400"/>
    <x v="1"/>
    <n v="8"/>
    <n v="0"/>
  </r>
  <r>
    <n v="27"/>
    <x v="3"/>
    <x v="1"/>
    <n v="2"/>
    <x v="2"/>
    <n v="5"/>
    <n v="3.83"/>
    <x v="0"/>
    <n v="110000"/>
    <x v="1"/>
    <n v="9"/>
    <n v="1"/>
  </r>
  <r>
    <n v="53"/>
    <x v="0"/>
    <x v="0"/>
    <n v="1"/>
    <x v="0"/>
    <n v="0"/>
    <n v="3.9"/>
    <x v="0"/>
    <n v="72400"/>
    <x v="1"/>
    <n v="8"/>
    <n v="0"/>
  </r>
  <r>
    <n v="35"/>
    <x v="3"/>
    <x v="1"/>
    <n v="7"/>
    <x v="1"/>
    <n v="4"/>
    <n v="2.3199999999999998"/>
    <x v="1"/>
    <n v="69000"/>
    <x v="1"/>
    <n v="9"/>
    <n v="1"/>
  </r>
  <r>
    <n v="52"/>
    <x v="0"/>
    <x v="1"/>
    <n v="1"/>
    <x v="3"/>
    <n v="0"/>
    <n v="2.56"/>
    <x v="1"/>
    <n v="54000"/>
    <x v="0"/>
    <n v="3"/>
    <n v="0"/>
  </r>
  <r>
    <n v="44"/>
    <x v="2"/>
    <x v="1"/>
    <n v="1"/>
    <x v="3"/>
    <n v="3"/>
    <n v="1.21"/>
    <x v="2"/>
    <n v="58000"/>
    <x v="0"/>
    <n v="3"/>
    <n v="0"/>
  </r>
  <r>
    <n v="39"/>
    <x v="2"/>
    <x v="1"/>
    <n v="1"/>
    <x v="3"/>
    <n v="2"/>
    <n v="2.71"/>
    <x v="1"/>
    <n v="67000"/>
    <x v="1"/>
    <n v="3"/>
    <n v="0"/>
  </r>
  <r>
    <n v="40"/>
    <x v="2"/>
    <x v="0"/>
    <n v="11"/>
    <x v="0"/>
    <n v="3"/>
    <n v="2.42"/>
    <x v="1"/>
    <n v="101000"/>
    <x v="1"/>
    <n v="5"/>
    <n v="0"/>
  </r>
  <r>
    <n v="37"/>
    <x v="2"/>
    <x v="0"/>
    <n v="2"/>
    <x v="0"/>
    <n v="2"/>
    <n v="2.12"/>
    <x v="1"/>
    <n v="77600"/>
    <x v="1"/>
    <n v="8"/>
    <n v="0"/>
  </r>
  <r>
    <n v="57"/>
    <x v="4"/>
    <x v="1"/>
    <n v="8"/>
    <x v="0"/>
    <n v="0"/>
    <n v="1.33"/>
    <x v="2"/>
    <n v="84000"/>
    <x v="1"/>
    <n v="4"/>
    <n v="0"/>
  </r>
  <r>
    <n v="47"/>
    <x v="0"/>
    <x v="1"/>
    <n v="5"/>
    <x v="1"/>
    <n v="4"/>
    <n v="3.45"/>
    <x v="0"/>
    <n v="120000"/>
    <x v="1"/>
    <n v="8"/>
    <n v="0"/>
  </r>
  <r>
    <n v="45"/>
    <x v="2"/>
    <x v="1"/>
    <n v="3"/>
    <x v="2"/>
    <n v="1"/>
    <n v="3.8"/>
    <x v="0"/>
    <n v="84000"/>
    <x v="1"/>
    <n v="10"/>
    <n v="1"/>
  </r>
  <r>
    <n v="25"/>
    <x v="1"/>
    <x v="0"/>
    <n v="1"/>
    <x v="0"/>
    <n v="6"/>
    <n v="1.56"/>
    <x v="2"/>
    <n v="77000"/>
    <x v="1"/>
    <n v="10"/>
    <n v="1"/>
  </r>
  <r>
    <n v="43"/>
    <x v="2"/>
    <x v="1"/>
    <n v="2"/>
    <x v="2"/>
    <n v="5"/>
    <n v="2.23"/>
    <x v="1"/>
    <n v="121000"/>
    <x v="1"/>
    <n v="10"/>
    <n v="1"/>
  </r>
  <r>
    <n v="28"/>
    <x v="3"/>
    <x v="0"/>
    <n v="2"/>
    <x v="0"/>
    <n v="1"/>
    <n v="2.96"/>
    <x v="1"/>
    <n v="52400"/>
    <x v="0"/>
    <n v="5"/>
    <n v="0"/>
  </r>
  <r>
    <n v="46"/>
    <x v="0"/>
    <x v="1"/>
    <n v="2"/>
    <x v="0"/>
    <n v="2"/>
    <n v="2.8"/>
    <x v="1"/>
    <n v="80000"/>
    <x v="1"/>
    <n v="6"/>
    <n v="0"/>
  </r>
  <r>
    <n v="50"/>
    <x v="0"/>
    <x v="1"/>
    <n v="1"/>
    <x v="0"/>
    <n v="2"/>
    <n v="1.81"/>
    <x v="2"/>
    <n v="62000"/>
    <x v="1"/>
    <n v="4"/>
    <n v="0"/>
  </r>
  <r>
    <n v="35"/>
    <x v="3"/>
    <x v="1"/>
    <n v="1"/>
    <x v="2"/>
    <n v="0"/>
    <n v="1.18"/>
    <x v="2"/>
    <n v="46000"/>
    <x v="0"/>
    <n v="5"/>
    <n v="0"/>
  </r>
  <r>
    <n v="41"/>
    <x v="2"/>
    <x v="1"/>
    <n v="3"/>
    <x v="0"/>
    <n v="3"/>
    <n v="2.85"/>
    <x v="1"/>
    <n v="79000"/>
    <x v="1"/>
    <n v="5"/>
    <n v="0"/>
  </r>
  <r>
    <n v="26"/>
    <x v="3"/>
    <x v="1"/>
    <n v="1"/>
    <x v="0"/>
    <n v="5"/>
    <n v="2.62"/>
    <x v="1"/>
    <n v="82000"/>
    <x v="1"/>
    <n v="6"/>
    <n v="0"/>
  </r>
  <r>
    <n v="54"/>
    <x v="0"/>
    <x v="0"/>
    <n v="2"/>
    <x v="2"/>
    <n v="5"/>
    <n v="3"/>
    <x v="0"/>
    <n v="83200"/>
    <x v="1"/>
    <n v="7"/>
    <n v="0"/>
  </r>
  <r>
    <n v="38"/>
    <x v="2"/>
    <x v="1"/>
    <n v="2"/>
    <x v="3"/>
    <n v="4"/>
    <n v="3.4"/>
    <x v="0"/>
    <n v="86000"/>
    <x v="1"/>
    <n v="7"/>
    <n v="0"/>
  </r>
  <r>
    <n v="34"/>
    <x v="3"/>
    <x v="0"/>
    <n v="2"/>
    <x v="2"/>
    <n v="6"/>
    <n v="4"/>
    <x v="0"/>
    <n v="82200"/>
    <x v="1"/>
    <n v="8"/>
    <n v="0"/>
  </r>
  <r>
    <n v="23"/>
    <x v="1"/>
    <x v="1"/>
    <n v="2"/>
    <x v="2"/>
    <n v="0"/>
    <n v="3.74"/>
    <x v="0"/>
    <n v="65000"/>
    <x v="1"/>
    <n v="5"/>
    <n v="0"/>
  </r>
  <r>
    <n v="22"/>
    <x v="1"/>
    <x v="1"/>
    <n v="1"/>
    <x v="1"/>
    <n v="2"/>
    <n v="2.27"/>
    <x v="1"/>
    <n v="46000"/>
    <x v="0"/>
    <n v="2"/>
    <n v="0"/>
  </r>
  <r>
    <n v="55"/>
    <x v="0"/>
    <x v="0"/>
    <n v="1"/>
    <x v="0"/>
    <n v="4"/>
    <n v="2.95"/>
    <x v="1"/>
    <n v="103000"/>
    <x v="1"/>
    <n v="9"/>
    <n v="1"/>
  </r>
  <r>
    <n v="56"/>
    <x v="4"/>
    <x v="0"/>
    <n v="3"/>
    <x v="2"/>
    <n v="0"/>
    <n v="2.92"/>
    <x v="1"/>
    <n v="64800"/>
    <x v="1"/>
    <n v="5"/>
    <n v="0"/>
  </r>
  <r>
    <n v="36"/>
    <x v="2"/>
    <x v="1"/>
    <n v="2"/>
    <x v="2"/>
    <n v="0"/>
    <n v="1.62"/>
    <x v="2"/>
    <n v="60000"/>
    <x v="0"/>
    <n v="3"/>
    <n v="0"/>
  </r>
  <r>
    <n v="50"/>
    <x v="0"/>
    <x v="1"/>
    <n v="1"/>
    <x v="0"/>
    <n v="3"/>
    <n v="3.56"/>
    <x v="0"/>
    <n v="127000"/>
    <x v="1"/>
    <n v="10"/>
    <n v="1"/>
  </r>
  <r>
    <n v="28"/>
    <x v="3"/>
    <x v="0"/>
    <n v="4"/>
    <x v="1"/>
    <n v="1"/>
    <n v="3.43"/>
    <x v="0"/>
    <n v="53400"/>
    <x v="0"/>
    <n v="5"/>
    <n v="0"/>
  </r>
  <r>
    <n v="40"/>
    <x v="2"/>
    <x v="0"/>
    <n v="2"/>
    <x v="2"/>
    <n v="4"/>
    <n v="3.22"/>
    <x v="0"/>
    <n v="97000"/>
    <x v="1"/>
    <n v="10"/>
    <n v="1"/>
  </r>
  <r>
    <n v="21"/>
    <x v="1"/>
    <x v="0"/>
    <n v="1"/>
    <x v="2"/>
    <n v="2"/>
    <n v="3.8"/>
    <x v="0"/>
    <n v="65800"/>
    <x v="1"/>
    <n v="6"/>
    <n v="0"/>
  </r>
  <r>
    <n v="55"/>
    <x v="0"/>
    <x v="0"/>
    <n v="1"/>
    <x v="1"/>
    <n v="3"/>
    <n v="3.05"/>
    <x v="0"/>
    <n v="60000"/>
    <x v="0"/>
    <n v="7"/>
    <n v="0"/>
  </r>
  <r>
    <n v="41"/>
    <x v="2"/>
    <x v="1"/>
    <n v="1"/>
    <x v="1"/>
    <n v="2"/>
    <n v="3.79"/>
    <x v="0"/>
    <n v="88000"/>
    <x v="1"/>
    <n v="5"/>
    <n v="0"/>
  </r>
  <r>
    <n v="47"/>
    <x v="0"/>
    <x v="0"/>
    <n v="3"/>
    <x v="1"/>
    <n v="1"/>
    <n v="1.1100000000000001"/>
    <x v="2"/>
    <n v="40600"/>
    <x v="0"/>
    <n v="2"/>
    <n v="0"/>
  </r>
  <r>
    <n v="48"/>
    <x v="0"/>
    <x v="1"/>
    <n v="7"/>
    <x v="3"/>
    <n v="2"/>
    <n v="2.5499999999999998"/>
    <x v="1"/>
    <n v="79000"/>
    <x v="1"/>
    <n v="3"/>
    <n v="0"/>
  </r>
  <r>
    <n v="51"/>
    <x v="0"/>
    <x v="0"/>
    <n v="1"/>
    <x v="0"/>
    <n v="2"/>
    <n v="2.5299999999999998"/>
    <x v="1"/>
    <n v="67800"/>
    <x v="1"/>
    <n v="6"/>
    <n v="0"/>
  </r>
  <r>
    <n v="53"/>
    <x v="0"/>
    <x v="1"/>
    <n v="2"/>
    <x v="0"/>
    <n v="2"/>
    <n v="3.24"/>
    <x v="0"/>
    <n v="77000"/>
    <x v="1"/>
    <n v="8"/>
    <n v="0"/>
  </r>
  <r>
    <n v="27"/>
    <x v="3"/>
    <x v="0"/>
    <n v="1"/>
    <x v="2"/>
    <n v="5"/>
    <n v="1.92"/>
    <x v="2"/>
    <n v="89600"/>
    <x v="1"/>
    <n v="9"/>
    <n v="1"/>
  </r>
  <r>
    <n v="29"/>
    <x v="3"/>
    <x v="1"/>
    <n v="2"/>
    <x v="0"/>
    <n v="5"/>
    <n v="2.7"/>
    <x v="1"/>
    <n v="95000"/>
    <x v="1"/>
    <n v="5"/>
    <n v="0"/>
  </r>
  <r>
    <n v="27"/>
    <x v="3"/>
    <x v="1"/>
    <n v="1"/>
    <x v="3"/>
    <n v="5"/>
    <n v="3.88"/>
    <x v="0"/>
    <n v="78000"/>
    <x v="1"/>
    <n v="7"/>
    <n v="0"/>
  </r>
  <r>
    <n v="25"/>
    <x v="1"/>
    <x v="1"/>
    <n v="1"/>
    <x v="0"/>
    <n v="4"/>
    <n v="2.12"/>
    <x v="1"/>
    <n v="73000"/>
    <x v="1"/>
    <n v="5"/>
    <n v="0"/>
  </r>
  <r>
    <n v="54"/>
    <x v="0"/>
    <x v="1"/>
    <n v="8"/>
    <x v="2"/>
    <n v="4"/>
    <n v="3.63"/>
    <x v="0"/>
    <n v="104000"/>
    <x v="1"/>
    <n v="9"/>
    <n v="1"/>
  </r>
  <r>
    <n v="42"/>
    <x v="2"/>
    <x v="0"/>
    <n v="1"/>
    <x v="0"/>
    <n v="2"/>
    <n v="1.1299999999999999"/>
    <x v="2"/>
    <n v="49600"/>
    <x v="0"/>
    <n v="5"/>
    <n v="0"/>
  </r>
  <r>
    <n v="39"/>
    <x v="2"/>
    <x v="1"/>
    <n v="2"/>
    <x v="2"/>
    <n v="1"/>
    <n v="2.37"/>
    <x v="1"/>
    <n v="55000"/>
    <x v="0"/>
    <n v="3"/>
    <n v="0"/>
  </r>
  <r>
    <n v="47"/>
    <x v="0"/>
    <x v="1"/>
    <n v="1"/>
    <x v="2"/>
    <n v="6"/>
    <n v="2.88"/>
    <x v="1"/>
    <n v="95000"/>
    <x v="1"/>
    <n v="9"/>
    <n v="1"/>
  </r>
  <r>
    <n v="33"/>
    <x v="3"/>
    <x v="1"/>
    <n v="1"/>
    <x v="0"/>
    <n v="1"/>
    <n v="1.95"/>
    <x v="2"/>
    <n v="48000"/>
    <x v="0"/>
    <n v="3"/>
    <n v="0"/>
  </r>
  <r>
    <n v="29"/>
    <x v="3"/>
    <x v="1"/>
    <n v="2"/>
    <x v="2"/>
    <n v="3"/>
    <n v="2.88"/>
    <x v="1"/>
    <n v="57000"/>
    <x v="0"/>
    <n v="5"/>
    <n v="0"/>
  </r>
  <r>
    <n v="30"/>
    <x v="3"/>
    <x v="1"/>
    <n v="2"/>
    <x v="2"/>
    <n v="0"/>
    <n v="1.28"/>
    <x v="2"/>
    <n v="42000"/>
    <x v="0"/>
    <n v="5"/>
    <n v="0"/>
  </r>
  <r>
    <n v="47"/>
    <x v="0"/>
    <x v="0"/>
    <n v="1"/>
    <x v="3"/>
    <n v="1"/>
    <n v="2.36"/>
    <x v="1"/>
    <n v="47600"/>
    <x v="0"/>
    <n v="3"/>
    <n v="0"/>
  </r>
  <r>
    <n v="49"/>
    <x v="0"/>
    <x v="1"/>
    <n v="2"/>
    <x v="2"/>
    <n v="3"/>
    <n v="1.82"/>
    <x v="2"/>
    <n v="111000"/>
    <x v="1"/>
    <n v="8"/>
    <n v="0"/>
  </r>
  <r>
    <n v="53"/>
    <x v="0"/>
    <x v="0"/>
    <n v="2"/>
    <x v="3"/>
    <n v="5"/>
    <n v="3.84"/>
    <x v="0"/>
    <n v="84400"/>
    <x v="1"/>
    <n v="6"/>
    <n v="0"/>
  </r>
  <r>
    <n v="23"/>
    <x v="1"/>
    <x v="0"/>
    <n v="1"/>
    <x v="2"/>
    <n v="0"/>
    <n v="3.33"/>
    <x v="0"/>
    <n v="46400"/>
    <x v="0"/>
    <n v="8"/>
    <n v="0"/>
  </r>
  <r>
    <n v="44"/>
    <x v="2"/>
    <x v="1"/>
    <n v="12"/>
    <x v="2"/>
    <n v="0"/>
    <n v="3.76"/>
    <x v="0"/>
    <n v="124000"/>
    <x v="1"/>
    <n v="8"/>
    <n v="0"/>
  </r>
  <r>
    <n v="42"/>
    <x v="2"/>
    <x v="1"/>
    <n v="2"/>
    <x v="1"/>
    <n v="2"/>
    <n v="2.83"/>
    <x v="1"/>
    <n v="66000"/>
    <x v="1"/>
    <n v="4"/>
    <n v="0"/>
  </r>
  <r>
    <n v="52"/>
    <x v="0"/>
    <x v="0"/>
    <n v="2"/>
    <x v="3"/>
    <n v="5"/>
    <n v="2.2599999999999998"/>
    <x v="1"/>
    <n v="64600"/>
    <x v="1"/>
    <n v="6"/>
    <n v="0"/>
  </r>
  <r>
    <n v="56"/>
    <x v="4"/>
    <x v="0"/>
    <n v="2"/>
    <x v="2"/>
    <n v="0"/>
    <n v="2.92"/>
    <x v="1"/>
    <n v="53800"/>
    <x v="0"/>
    <n v="5"/>
    <n v="0"/>
  </r>
  <r>
    <n v="25"/>
    <x v="1"/>
    <x v="0"/>
    <n v="2"/>
    <x v="2"/>
    <n v="2"/>
    <n v="1.51"/>
    <x v="2"/>
    <n v="60000"/>
    <x v="0"/>
    <n v="5"/>
    <n v="0"/>
  </r>
  <r>
    <n v="26"/>
    <x v="3"/>
    <x v="1"/>
    <n v="4"/>
    <x v="0"/>
    <n v="2"/>
    <n v="3.78"/>
    <x v="0"/>
    <n v="78000"/>
    <x v="1"/>
    <n v="6"/>
    <n v="0"/>
  </r>
  <r>
    <n v="50"/>
    <x v="0"/>
    <x v="0"/>
    <n v="10"/>
    <x v="0"/>
    <n v="1"/>
    <n v="2.0499999999999998"/>
    <x v="1"/>
    <n v="58000"/>
    <x v="0"/>
    <n v="10"/>
    <n v="1"/>
  </r>
  <r>
    <n v="36"/>
    <x v="2"/>
    <x v="0"/>
    <n v="1"/>
    <x v="2"/>
    <n v="0"/>
    <n v="3.26"/>
    <x v="0"/>
    <n v="68800"/>
    <x v="1"/>
    <n v="5"/>
    <n v="0"/>
  </r>
  <r>
    <n v="57"/>
    <x v="4"/>
    <x v="1"/>
    <n v="4"/>
    <x v="1"/>
    <n v="1"/>
    <n v="3.31"/>
    <x v="0"/>
    <n v="55000"/>
    <x v="0"/>
    <n v="4"/>
    <n v="0"/>
  </r>
  <r>
    <n v="51"/>
    <x v="0"/>
    <x v="1"/>
    <n v="1"/>
    <x v="0"/>
    <n v="5"/>
    <n v="3.72"/>
    <x v="0"/>
    <n v="113000"/>
    <x v="1"/>
    <n v="6"/>
    <n v="0"/>
  </r>
  <r>
    <n v="39"/>
    <x v="2"/>
    <x v="0"/>
    <n v="2"/>
    <x v="2"/>
    <n v="0"/>
    <n v="2.67"/>
    <x v="1"/>
    <n v="67200"/>
    <x v="1"/>
    <n v="3"/>
    <n v="0"/>
  </r>
  <r>
    <n v="49"/>
    <x v="0"/>
    <x v="1"/>
    <n v="7"/>
    <x v="2"/>
    <n v="1"/>
    <n v="1.97"/>
    <x v="2"/>
    <n v="67000"/>
    <x v="1"/>
    <n v="8"/>
    <n v="0"/>
  </r>
  <r>
    <n v="48"/>
    <x v="0"/>
    <x v="1"/>
    <n v="1"/>
    <x v="0"/>
    <n v="1"/>
    <n v="4"/>
    <x v="0"/>
    <n v="82000"/>
    <x v="1"/>
    <n v="7"/>
    <n v="0"/>
  </r>
  <r>
    <n v="36"/>
    <x v="2"/>
    <x v="0"/>
    <n v="1"/>
    <x v="0"/>
    <n v="6"/>
    <n v="1.25"/>
    <x v="2"/>
    <n v="91800"/>
    <x v="1"/>
    <n v="9"/>
    <n v="1"/>
  </r>
  <r>
    <n v="33"/>
    <x v="3"/>
    <x v="0"/>
    <n v="1"/>
    <x v="0"/>
    <n v="1"/>
    <n v="2.39"/>
    <x v="1"/>
    <n v="57400"/>
    <x v="0"/>
    <n v="6"/>
    <n v="0"/>
  </r>
  <r>
    <n v="49"/>
    <x v="0"/>
    <x v="1"/>
    <n v="2"/>
    <x v="1"/>
    <n v="2"/>
    <n v="1.58"/>
    <x v="2"/>
    <n v="60000"/>
    <x v="0"/>
    <n v="4"/>
    <n v="0"/>
  </r>
  <r>
    <n v="38"/>
    <x v="2"/>
    <x v="1"/>
    <n v="1"/>
    <x v="3"/>
    <n v="1"/>
    <n v="1.95"/>
    <x v="2"/>
    <n v="59000"/>
    <x v="0"/>
    <n v="3"/>
    <n v="0"/>
  </r>
  <r>
    <n v="33"/>
    <x v="3"/>
    <x v="1"/>
    <n v="1"/>
    <x v="0"/>
    <n v="6"/>
    <n v="1.4"/>
    <x v="2"/>
    <n v="96000"/>
    <x v="1"/>
    <n v="7"/>
    <n v="0"/>
  </r>
  <r>
    <n v="30"/>
    <x v="3"/>
    <x v="1"/>
    <n v="1"/>
    <x v="2"/>
    <n v="4"/>
    <n v="3.17"/>
    <x v="0"/>
    <n v="77000"/>
    <x v="1"/>
    <n v="8"/>
    <n v="0"/>
  </r>
  <r>
    <n v="35"/>
    <x v="3"/>
    <x v="0"/>
    <n v="9"/>
    <x v="2"/>
    <n v="2"/>
    <n v="1.1100000000000001"/>
    <x v="2"/>
    <n v="77000"/>
    <x v="1"/>
    <n v="8"/>
    <n v="0"/>
  </r>
  <r>
    <n v="26"/>
    <x v="3"/>
    <x v="1"/>
    <n v="7"/>
    <x v="2"/>
    <n v="3"/>
    <n v="1.63"/>
    <x v="2"/>
    <n v="50000"/>
    <x v="0"/>
    <n v="7"/>
    <n v="0"/>
  </r>
  <r>
    <n v="24"/>
    <x v="1"/>
    <x v="1"/>
    <n v="1"/>
    <x v="3"/>
    <n v="1"/>
    <n v="3.79"/>
    <x v="0"/>
    <n v="50000"/>
    <x v="0"/>
    <n v="4"/>
    <n v="0"/>
  </r>
  <r>
    <n v="38"/>
    <x v="2"/>
    <x v="1"/>
    <n v="2"/>
    <x v="2"/>
    <n v="2"/>
    <n v="1.87"/>
    <x v="2"/>
    <n v="57000"/>
    <x v="0"/>
    <n v="7"/>
    <n v="0"/>
  </r>
  <r>
    <n v="36"/>
    <x v="2"/>
    <x v="1"/>
    <n v="2"/>
    <x v="2"/>
    <n v="4"/>
    <n v="3.9"/>
    <x v="0"/>
    <n v="117000"/>
    <x v="1"/>
    <n v="9"/>
    <n v="1"/>
  </r>
  <r>
    <n v="53"/>
    <x v="0"/>
    <x v="0"/>
    <n v="3"/>
    <x v="0"/>
    <n v="2"/>
    <n v="1.95"/>
    <x v="2"/>
    <n v="74400"/>
    <x v="1"/>
    <n v="5"/>
    <n v="0"/>
  </r>
  <r>
    <n v="30"/>
    <x v="3"/>
    <x v="1"/>
    <n v="2"/>
    <x v="0"/>
    <n v="3"/>
    <n v="2.2999999999999998"/>
    <x v="1"/>
    <n v="47000"/>
    <x v="0"/>
    <n v="6"/>
    <n v="0"/>
  </r>
  <r>
    <n v="33"/>
    <x v="3"/>
    <x v="1"/>
    <n v="2"/>
    <x v="0"/>
    <n v="3"/>
    <n v="1.1299999999999999"/>
    <x v="2"/>
    <n v="54000"/>
    <x v="0"/>
    <n v="6"/>
    <n v="0"/>
  </r>
  <r>
    <n v="27"/>
    <x v="3"/>
    <x v="1"/>
    <n v="1"/>
    <x v="0"/>
    <n v="1"/>
    <n v="2"/>
    <x v="1"/>
    <n v="56000"/>
    <x v="0"/>
    <n v="3"/>
    <n v="0"/>
  </r>
  <r>
    <n v="30"/>
    <x v="3"/>
    <x v="1"/>
    <n v="1"/>
    <x v="2"/>
    <n v="2"/>
    <n v="1.33"/>
    <x v="2"/>
    <n v="56000"/>
    <x v="0"/>
    <n v="4"/>
    <n v="0"/>
  </r>
  <r>
    <n v="43"/>
    <x v="2"/>
    <x v="1"/>
    <n v="7"/>
    <x v="2"/>
    <n v="3"/>
    <n v="2.76"/>
    <x v="1"/>
    <n v="71000"/>
    <x v="1"/>
    <n v="6"/>
    <n v="0"/>
  </r>
  <r>
    <n v="36"/>
    <x v="2"/>
    <x v="0"/>
    <n v="1"/>
    <x v="0"/>
    <n v="2"/>
    <n v="3.86"/>
    <x v="0"/>
    <n v="88800"/>
    <x v="1"/>
    <n v="4"/>
    <n v="0"/>
  </r>
  <r>
    <n v="56"/>
    <x v="4"/>
    <x v="1"/>
    <n v="2"/>
    <x v="0"/>
    <n v="2"/>
    <n v="3.36"/>
    <x v="0"/>
    <n v="113000"/>
    <x v="1"/>
    <n v="6"/>
    <n v="0"/>
  </r>
  <r>
    <n v="37"/>
    <x v="2"/>
    <x v="1"/>
    <n v="9"/>
    <x v="1"/>
    <n v="2"/>
    <n v="1.25"/>
    <x v="2"/>
    <n v="57000"/>
    <x v="0"/>
    <n v="5"/>
    <n v="0"/>
  </r>
  <r>
    <n v="22"/>
    <x v="1"/>
    <x v="1"/>
    <n v="1"/>
    <x v="2"/>
    <n v="3"/>
    <n v="3.75"/>
    <x v="0"/>
    <n v="61000"/>
    <x v="1"/>
    <n v="9"/>
    <n v="1"/>
  </r>
  <r>
    <n v="36"/>
    <x v="2"/>
    <x v="0"/>
    <n v="2"/>
    <x v="0"/>
    <n v="4"/>
    <n v="3.04"/>
    <x v="0"/>
    <n v="56800"/>
    <x v="0"/>
    <n v="5"/>
    <n v="0"/>
  </r>
  <r>
    <n v="41"/>
    <x v="2"/>
    <x v="1"/>
    <n v="2"/>
    <x v="0"/>
    <n v="2"/>
    <n v="3.6"/>
    <x v="0"/>
    <n v="97000"/>
    <x v="1"/>
    <n v="5"/>
    <n v="0"/>
  </r>
  <r>
    <n v="25"/>
    <x v="1"/>
    <x v="0"/>
    <n v="1"/>
    <x v="2"/>
    <n v="2"/>
    <n v="2.87"/>
    <x v="1"/>
    <n v="62000"/>
    <x v="1"/>
    <n v="8"/>
    <n v="0"/>
  </r>
  <r>
    <n v="43"/>
    <x v="2"/>
    <x v="0"/>
    <n v="7"/>
    <x v="2"/>
    <n v="4"/>
    <n v="3.05"/>
    <x v="0"/>
    <n v="99400"/>
    <x v="1"/>
    <n v="10"/>
    <n v="1"/>
  </r>
  <r>
    <n v="27"/>
    <x v="3"/>
    <x v="1"/>
    <n v="1"/>
    <x v="2"/>
    <n v="3"/>
    <n v="1.82"/>
    <x v="2"/>
    <n v="61000"/>
    <x v="1"/>
    <n v="4"/>
    <n v="0"/>
  </r>
  <r>
    <n v="30"/>
    <x v="3"/>
    <x v="1"/>
    <n v="1"/>
    <x v="2"/>
    <n v="1"/>
    <n v="4"/>
    <x v="0"/>
    <n v="68000"/>
    <x v="1"/>
    <n v="10"/>
    <n v="1"/>
  </r>
  <r>
    <n v="45"/>
    <x v="2"/>
    <x v="0"/>
    <n v="2"/>
    <x v="3"/>
    <n v="0"/>
    <n v="1.26"/>
    <x v="2"/>
    <n v="42000"/>
    <x v="0"/>
    <n v="4"/>
    <n v="0"/>
  </r>
  <r>
    <n v="22"/>
    <x v="1"/>
    <x v="0"/>
    <n v="1"/>
    <x v="1"/>
    <n v="2"/>
    <n v="2.27"/>
    <x v="1"/>
    <n v="42600"/>
    <x v="0"/>
    <n v="2"/>
    <n v="0"/>
  </r>
  <r>
    <n v="44"/>
    <x v="2"/>
    <x v="0"/>
    <n v="2"/>
    <x v="2"/>
    <n v="3"/>
    <n v="1.37"/>
    <x v="2"/>
    <n v="59200"/>
    <x v="0"/>
    <n v="3"/>
    <n v="0"/>
  </r>
  <r>
    <n v="44"/>
    <x v="2"/>
    <x v="1"/>
    <n v="2"/>
    <x v="2"/>
    <n v="2"/>
    <n v="3.44"/>
    <x v="0"/>
    <n v="107000"/>
    <x v="1"/>
    <n v="9"/>
    <n v="1"/>
  </r>
  <r>
    <n v="28"/>
    <x v="3"/>
    <x v="1"/>
    <n v="2"/>
    <x v="2"/>
    <n v="3"/>
    <n v="2.42"/>
    <x v="1"/>
    <n v="65000"/>
    <x v="1"/>
    <n v="6"/>
    <n v="0"/>
  </r>
  <r>
    <n v="39"/>
    <x v="2"/>
    <x v="1"/>
    <n v="7"/>
    <x v="0"/>
    <n v="2"/>
    <n v="2.02"/>
    <x v="1"/>
    <n v="82000"/>
    <x v="1"/>
    <n v="5"/>
    <n v="0"/>
  </r>
  <r>
    <n v="45"/>
    <x v="2"/>
    <x v="1"/>
    <n v="2"/>
    <x v="2"/>
    <n v="0"/>
    <n v="2.63"/>
    <x v="1"/>
    <n v="82000"/>
    <x v="1"/>
    <n v="4"/>
    <n v="0"/>
  </r>
  <r>
    <n v="50"/>
    <x v="0"/>
    <x v="0"/>
    <n v="2"/>
    <x v="2"/>
    <n v="4"/>
    <n v="2.16"/>
    <x v="1"/>
    <n v="80000"/>
    <x v="1"/>
    <n v="8"/>
    <n v="0"/>
  </r>
  <r>
    <n v="33"/>
    <x v="3"/>
    <x v="1"/>
    <n v="1"/>
    <x v="1"/>
    <n v="4"/>
    <n v="2.7"/>
    <x v="1"/>
    <n v="94000"/>
    <x v="1"/>
    <n v="4"/>
    <n v="0"/>
  </r>
  <r>
    <n v="28"/>
    <x v="3"/>
    <x v="0"/>
    <n v="2"/>
    <x v="0"/>
    <n v="4"/>
    <n v="2.06"/>
    <x v="1"/>
    <n v="85400"/>
    <x v="1"/>
    <n v="7"/>
    <n v="0"/>
  </r>
  <r>
    <n v="53"/>
    <x v="0"/>
    <x v="1"/>
    <n v="1"/>
    <x v="2"/>
    <n v="1"/>
    <n v="2.96"/>
    <x v="1"/>
    <n v="72000"/>
    <x v="1"/>
    <n v="4"/>
    <n v="0"/>
  </r>
  <r>
    <n v="47"/>
    <x v="0"/>
    <x v="0"/>
    <n v="1"/>
    <x v="1"/>
    <n v="2"/>
    <n v="1.1599999999999999"/>
    <x v="2"/>
    <n v="51600"/>
    <x v="0"/>
    <n v="3"/>
    <n v="0"/>
  </r>
  <r>
    <n v="31"/>
    <x v="3"/>
    <x v="0"/>
    <n v="2"/>
    <x v="0"/>
    <n v="3"/>
    <n v="2.2400000000000002"/>
    <x v="1"/>
    <n v="55800"/>
    <x v="0"/>
    <n v="7"/>
    <n v="0"/>
  </r>
  <r>
    <n v="40"/>
    <x v="2"/>
    <x v="1"/>
    <n v="2"/>
    <x v="0"/>
    <n v="5"/>
    <n v="3.72"/>
    <x v="0"/>
    <n v="142000"/>
    <x v="2"/>
    <n v="9"/>
    <n v="1"/>
  </r>
  <r>
    <n v="50"/>
    <x v="0"/>
    <x v="1"/>
    <n v="2"/>
    <x v="2"/>
    <n v="2"/>
    <n v="1.6"/>
    <x v="2"/>
    <n v="75000"/>
    <x v="1"/>
    <n v="5"/>
    <n v="0"/>
  </r>
  <r>
    <n v="36"/>
    <x v="2"/>
    <x v="1"/>
    <n v="1"/>
    <x v="3"/>
    <n v="3"/>
    <n v="1.95"/>
    <x v="2"/>
    <n v="57000"/>
    <x v="0"/>
    <n v="4"/>
    <n v="0"/>
  </r>
  <r>
    <n v="35"/>
    <x v="3"/>
    <x v="0"/>
    <n v="2"/>
    <x v="2"/>
    <n v="0"/>
    <n v="3.75"/>
    <x v="0"/>
    <n v="53000"/>
    <x v="0"/>
    <n v="9"/>
    <n v="1"/>
  </r>
  <r>
    <n v="32"/>
    <x v="3"/>
    <x v="1"/>
    <n v="1"/>
    <x v="3"/>
    <n v="1"/>
    <n v="1.9"/>
    <x v="2"/>
    <n v="42000"/>
    <x v="0"/>
    <n v="4"/>
    <n v="0"/>
  </r>
  <r>
    <n v="47"/>
    <x v="0"/>
    <x v="1"/>
    <n v="2"/>
    <x v="2"/>
    <n v="3"/>
    <n v="1.3"/>
    <x v="2"/>
    <n v="71000"/>
    <x v="1"/>
    <n v="6"/>
    <n v="0"/>
  </r>
  <r>
    <n v="39"/>
    <x v="2"/>
    <x v="0"/>
    <n v="1"/>
    <x v="1"/>
    <n v="1"/>
    <n v="1.99"/>
    <x v="2"/>
    <n v="45200"/>
    <x v="0"/>
    <n v="1"/>
    <n v="0"/>
  </r>
  <r>
    <n v="33"/>
    <x v="3"/>
    <x v="1"/>
    <n v="6"/>
    <x v="0"/>
    <n v="2"/>
    <n v="2.19"/>
    <x v="1"/>
    <n v="50000"/>
    <x v="0"/>
    <n v="8"/>
    <n v="0"/>
  </r>
  <r>
    <n v="41"/>
    <x v="2"/>
    <x v="1"/>
    <n v="2"/>
    <x v="2"/>
    <n v="6"/>
    <n v="1.82"/>
    <x v="2"/>
    <n v="109000"/>
    <x v="1"/>
    <n v="10"/>
    <n v="1"/>
  </r>
  <r>
    <n v="55"/>
    <x v="0"/>
    <x v="0"/>
    <n v="1"/>
    <x v="3"/>
    <n v="3"/>
    <n v="3.2"/>
    <x v="0"/>
    <n v="78000"/>
    <x v="1"/>
    <n v="6"/>
    <n v="0"/>
  </r>
  <r>
    <n v="28"/>
    <x v="3"/>
    <x v="1"/>
    <n v="2"/>
    <x v="0"/>
    <n v="4"/>
    <n v="2.8"/>
    <x v="1"/>
    <n v="103000"/>
    <x v="1"/>
    <n v="8"/>
    <n v="0"/>
  </r>
  <r>
    <n v="21"/>
    <x v="1"/>
    <x v="1"/>
    <n v="2"/>
    <x v="1"/>
    <n v="1"/>
    <n v="3.4"/>
    <x v="0"/>
    <n v="60000"/>
    <x v="0"/>
    <n v="6"/>
    <n v="0"/>
  </r>
  <r>
    <n v="43"/>
    <x v="2"/>
    <x v="1"/>
    <n v="2"/>
    <x v="2"/>
    <n v="3"/>
    <n v="2.17"/>
    <x v="1"/>
    <n v="63000"/>
    <x v="1"/>
    <n v="5"/>
    <n v="0"/>
  </r>
  <r>
    <n v="23"/>
    <x v="1"/>
    <x v="0"/>
    <n v="1"/>
    <x v="0"/>
    <n v="5"/>
    <n v="2.36"/>
    <x v="1"/>
    <n v="64400"/>
    <x v="1"/>
    <n v="6"/>
    <n v="0"/>
  </r>
  <r>
    <n v="45"/>
    <x v="2"/>
    <x v="1"/>
    <n v="1"/>
    <x v="2"/>
    <n v="5"/>
    <n v="2.99"/>
    <x v="1"/>
    <n v="84000"/>
    <x v="1"/>
    <n v="7"/>
    <n v="0"/>
  </r>
  <r>
    <n v="30"/>
    <x v="3"/>
    <x v="0"/>
    <n v="1"/>
    <x v="0"/>
    <n v="4"/>
    <n v="1.24"/>
    <x v="2"/>
    <n v="72000"/>
    <x v="1"/>
    <n v="6"/>
    <n v="0"/>
  </r>
  <r>
    <n v="54"/>
    <x v="0"/>
    <x v="1"/>
    <n v="1"/>
    <x v="0"/>
    <n v="3"/>
    <n v="1.3"/>
    <x v="2"/>
    <n v="64000"/>
    <x v="1"/>
    <n v="8"/>
    <n v="0"/>
  </r>
  <r>
    <n v="31"/>
    <x v="3"/>
    <x v="0"/>
    <n v="2"/>
    <x v="2"/>
    <n v="4"/>
    <n v="2.27"/>
    <x v="1"/>
    <n v="68800"/>
    <x v="1"/>
    <n v="7"/>
    <n v="0"/>
  </r>
  <r>
    <n v="38"/>
    <x v="2"/>
    <x v="1"/>
    <n v="1"/>
    <x v="0"/>
    <n v="2"/>
    <n v="2.27"/>
    <x v="1"/>
    <n v="74000"/>
    <x v="1"/>
    <n v="4"/>
    <n v="0"/>
  </r>
  <r>
    <n v="22"/>
    <x v="1"/>
    <x v="0"/>
    <n v="2"/>
    <x v="1"/>
    <n v="1"/>
    <n v="2.0499999999999998"/>
    <x v="1"/>
    <n v="39600"/>
    <x v="0"/>
    <n v="4"/>
    <n v="0"/>
  </r>
  <r>
    <n v="49"/>
    <x v="0"/>
    <x v="0"/>
    <n v="1"/>
    <x v="0"/>
    <n v="1"/>
    <n v="3.33"/>
    <x v="0"/>
    <n v="62200"/>
    <x v="1"/>
    <n v="7"/>
    <n v="0"/>
  </r>
  <r>
    <n v="23"/>
    <x v="1"/>
    <x v="1"/>
    <n v="2"/>
    <x v="1"/>
    <n v="3"/>
    <n v="3.36"/>
    <x v="0"/>
    <n v="61000"/>
    <x v="1"/>
    <n v="3"/>
    <n v="0"/>
  </r>
  <r>
    <n v="45"/>
    <x v="2"/>
    <x v="0"/>
    <n v="1"/>
    <x v="1"/>
    <n v="2"/>
    <n v="2.81"/>
    <x v="1"/>
    <n v="44000"/>
    <x v="0"/>
    <n v="4"/>
    <n v="0"/>
  </r>
  <r>
    <n v="52"/>
    <x v="0"/>
    <x v="0"/>
    <n v="3"/>
    <x v="0"/>
    <n v="3"/>
    <n v="2.71"/>
    <x v="1"/>
    <n v="67600"/>
    <x v="1"/>
    <n v="7"/>
    <n v="0"/>
  </r>
  <r>
    <n v="37"/>
    <x v="2"/>
    <x v="1"/>
    <n v="2"/>
    <x v="2"/>
    <n v="3"/>
    <n v="2.16"/>
    <x v="1"/>
    <n v="74000"/>
    <x v="1"/>
    <n v="10"/>
    <n v="1"/>
  </r>
  <r>
    <n v="54"/>
    <x v="0"/>
    <x v="1"/>
    <n v="2"/>
    <x v="2"/>
    <n v="4"/>
    <n v="1.28"/>
    <x v="2"/>
    <n v="65000"/>
    <x v="1"/>
    <n v="8"/>
    <n v="0"/>
  </r>
  <r>
    <n v="24"/>
    <x v="1"/>
    <x v="1"/>
    <n v="2"/>
    <x v="2"/>
    <n v="2"/>
    <n v="3.86"/>
    <x v="0"/>
    <n v="53000"/>
    <x v="0"/>
    <n v="3"/>
    <n v="0"/>
  </r>
  <r>
    <n v="31"/>
    <x v="3"/>
    <x v="1"/>
    <n v="2"/>
    <x v="0"/>
    <n v="1"/>
    <n v="3.88"/>
    <x v="0"/>
    <n v="92000"/>
    <x v="1"/>
    <n v="8"/>
    <n v="0"/>
  </r>
  <r>
    <n v="54"/>
    <x v="0"/>
    <x v="1"/>
    <n v="1"/>
    <x v="0"/>
    <n v="4"/>
    <n v="3.5"/>
    <x v="0"/>
    <n v="108000"/>
    <x v="1"/>
    <n v="10"/>
    <n v="1"/>
  </r>
  <r>
    <n v="54"/>
    <x v="0"/>
    <x v="0"/>
    <n v="1"/>
    <x v="0"/>
    <n v="5"/>
    <n v="2.82"/>
    <x v="1"/>
    <n v="129200"/>
    <x v="1"/>
    <n v="9"/>
    <n v="1"/>
  </r>
  <r>
    <n v="27"/>
    <x v="3"/>
    <x v="1"/>
    <n v="2"/>
    <x v="2"/>
    <n v="3"/>
    <n v="1.23"/>
    <x v="2"/>
    <n v="58000"/>
    <x v="0"/>
    <n v="6"/>
    <n v="0"/>
  </r>
  <r>
    <n v="27"/>
    <x v="3"/>
    <x v="0"/>
    <n v="4"/>
    <x v="1"/>
    <n v="1"/>
    <n v="2"/>
    <x v="1"/>
    <n v="45600"/>
    <x v="0"/>
    <n v="3"/>
    <n v="0"/>
  </r>
  <r>
    <n v="45"/>
    <x v="2"/>
    <x v="1"/>
    <n v="1"/>
    <x v="2"/>
    <n v="2"/>
    <n v="1.88"/>
    <x v="2"/>
    <n v="57000"/>
    <x v="0"/>
    <n v="7"/>
    <n v="0"/>
  </r>
  <r>
    <n v="33"/>
    <x v="3"/>
    <x v="1"/>
    <n v="1"/>
    <x v="1"/>
    <n v="3"/>
    <n v="2.86"/>
    <x v="1"/>
    <n v="64000"/>
    <x v="1"/>
    <n v="4"/>
    <n v="0"/>
  </r>
  <r>
    <n v="47"/>
    <x v="0"/>
    <x v="1"/>
    <n v="1"/>
    <x v="2"/>
    <n v="3"/>
    <n v="2.17"/>
    <x v="1"/>
    <n v="72000"/>
    <x v="1"/>
    <n v="5"/>
    <n v="0"/>
  </r>
  <r>
    <n v="55"/>
    <x v="0"/>
    <x v="1"/>
    <n v="2"/>
    <x v="0"/>
    <n v="4"/>
    <n v="2.91"/>
    <x v="1"/>
    <n v="128000"/>
    <x v="1"/>
    <n v="7"/>
    <n v="0"/>
  </r>
  <r>
    <n v="52"/>
    <x v="0"/>
    <x v="1"/>
    <n v="2"/>
    <x v="2"/>
    <n v="4"/>
    <n v="1.45"/>
    <x v="2"/>
    <n v="131000"/>
    <x v="1"/>
    <n v="9"/>
    <n v="1"/>
  </r>
  <r>
    <n v="23"/>
    <x v="1"/>
    <x v="0"/>
    <n v="2"/>
    <x v="2"/>
    <n v="4"/>
    <n v="2.8"/>
    <x v="1"/>
    <n v="69400"/>
    <x v="1"/>
    <n v="8"/>
    <n v="0"/>
  </r>
  <r>
    <n v="27"/>
    <x v="3"/>
    <x v="1"/>
    <n v="1"/>
    <x v="2"/>
    <n v="1"/>
    <n v="3.42"/>
    <x v="0"/>
    <n v="47000"/>
    <x v="0"/>
    <n v="6"/>
    <n v="0"/>
  </r>
  <r>
    <n v="29"/>
    <x v="3"/>
    <x v="0"/>
    <n v="2"/>
    <x v="0"/>
    <n v="3"/>
    <n v="3.25"/>
    <x v="0"/>
    <n v="71200"/>
    <x v="1"/>
    <n v="6"/>
    <n v="0"/>
  </r>
  <r>
    <n v="37"/>
    <x v="2"/>
    <x v="0"/>
    <n v="2"/>
    <x v="0"/>
    <n v="1"/>
    <n v="1.3"/>
    <x v="2"/>
    <n v="63600"/>
    <x v="1"/>
    <n v="5"/>
    <n v="0"/>
  </r>
  <r>
    <n v="49"/>
    <x v="0"/>
    <x v="0"/>
    <n v="1"/>
    <x v="2"/>
    <n v="1"/>
    <n v="2.83"/>
    <x v="1"/>
    <n v="47200"/>
    <x v="0"/>
    <n v="4"/>
    <n v="0"/>
  </r>
  <r>
    <n v="44"/>
    <x v="2"/>
    <x v="0"/>
    <n v="1"/>
    <x v="0"/>
    <n v="6"/>
    <n v="3.5"/>
    <x v="0"/>
    <n v="134200"/>
    <x v="1"/>
    <n v="9"/>
    <n v="1"/>
  </r>
  <r>
    <n v="35"/>
    <x v="3"/>
    <x v="0"/>
    <n v="1"/>
    <x v="2"/>
    <n v="4"/>
    <n v="3.94"/>
    <x v="0"/>
    <n v="76000"/>
    <x v="1"/>
    <n v="9"/>
    <n v="1"/>
  </r>
  <r>
    <n v="30"/>
    <x v="3"/>
    <x v="1"/>
    <n v="2"/>
    <x v="2"/>
    <n v="4"/>
    <n v="2.0099999999999998"/>
    <x v="1"/>
    <n v="61000"/>
    <x v="1"/>
    <n v="7"/>
    <n v="0"/>
  </r>
  <r>
    <n v="22"/>
    <x v="1"/>
    <x v="1"/>
    <n v="1"/>
    <x v="0"/>
    <n v="2"/>
    <n v="3.88"/>
    <x v="0"/>
    <n v="68000"/>
    <x v="1"/>
    <n v="7"/>
    <n v="0"/>
  </r>
  <r>
    <n v="46"/>
    <x v="0"/>
    <x v="1"/>
    <n v="1"/>
    <x v="0"/>
    <n v="3"/>
    <n v="3.86"/>
    <x v="0"/>
    <n v="90000"/>
    <x v="1"/>
    <n v="10"/>
    <n v="1"/>
  </r>
  <r>
    <n v="33"/>
    <x v="3"/>
    <x v="0"/>
    <n v="2"/>
    <x v="0"/>
    <n v="1"/>
    <n v="2.7"/>
    <x v="1"/>
    <n v="68400"/>
    <x v="1"/>
    <n v="4"/>
    <n v="0"/>
  </r>
  <r>
    <n v="45"/>
    <x v="2"/>
    <x v="1"/>
    <n v="5"/>
    <x v="0"/>
    <n v="1"/>
    <n v="2.37"/>
    <x v="1"/>
    <n v="70000"/>
    <x v="1"/>
    <n v="8"/>
    <n v="0"/>
  </r>
  <r>
    <n v="37"/>
    <x v="2"/>
    <x v="1"/>
    <n v="2"/>
    <x v="2"/>
    <n v="1"/>
    <n v="1.37"/>
    <x v="2"/>
    <n v="46000"/>
    <x v="0"/>
    <n v="4"/>
    <n v="0"/>
  </r>
  <r>
    <n v="54"/>
    <x v="0"/>
    <x v="1"/>
    <n v="7"/>
    <x v="2"/>
    <n v="3"/>
    <n v="1.39"/>
    <x v="2"/>
    <n v="108000"/>
    <x v="1"/>
    <n v="8"/>
    <n v="0"/>
  </r>
  <r>
    <n v="37"/>
    <x v="2"/>
    <x v="0"/>
    <n v="1"/>
    <x v="0"/>
    <n v="5"/>
    <n v="3.51"/>
    <x v="0"/>
    <n v="68600"/>
    <x v="1"/>
    <n v="7"/>
    <n v="0"/>
  </r>
  <r>
    <n v="29"/>
    <x v="3"/>
    <x v="0"/>
    <n v="2"/>
    <x v="1"/>
    <n v="4"/>
    <n v="3.59"/>
    <x v="0"/>
    <n v="73200"/>
    <x v="1"/>
    <n v="5"/>
    <n v="0"/>
  </r>
  <r>
    <n v="50"/>
    <x v="0"/>
    <x v="1"/>
    <n v="2"/>
    <x v="2"/>
    <n v="5"/>
    <n v="3.94"/>
    <x v="0"/>
    <n v="115000"/>
    <x v="1"/>
    <n v="10"/>
    <n v="1"/>
  </r>
  <r>
    <n v="39"/>
    <x v="2"/>
    <x v="0"/>
    <n v="1"/>
    <x v="0"/>
    <n v="3"/>
    <n v="3.1"/>
    <x v="0"/>
    <n v="75200"/>
    <x v="1"/>
    <n v="10"/>
    <n v="1"/>
  </r>
  <r>
    <n v="27"/>
    <x v="3"/>
    <x v="1"/>
    <n v="8"/>
    <x v="2"/>
    <n v="1"/>
    <n v="1.1100000000000001"/>
    <x v="2"/>
    <n v="63000"/>
    <x v="1"/>
    <n v="4"/>
    <n v="0"/>
  </r>
  <r>
    <n v="49"/>
    <x v="0"/>
    <x v="1"/>
    <n v="2"/>
    <x v="2"/>
    <n v="4"/>
    <n v="2.2799999999999998"/>
    <x v="1"/>
    <n v="125000"/>
    <x v="1"/>
    <n v="9"/>
    <n v="1"/>
  </r>
  <r>
    <n v="55"/>
    <x v="0"/>
    <x v="0"/>
    <n v="5"/>
    <x v="2"/>
    <n v="1"/>
    <n v="2.35"/>
    <x v="1"/>
    <n v="59000"/>
    <x v="0"/>
    <n v="7"/>
    <n v="0"/>
  </r>
  <r>
    <n v="33"/>
    <x v="3"/>
    <x v="1"/>
    <n v="9"/>
    <x v="0"/>
    <n v="0"/>
    <n v="2.78"/>
    <x v="1"/>
    <n v="69000"/>
    <x v="1"/>
    <n v="7"/>
    <n v="0"/>
  </r>
  <r>
    <n v="50"/>
    <x v="0"/>
    <x v="1"/>
    <n v="11"/>
    <x v="2"/>
    <n v="4"/>
    <n v="1.31"/>
    <x v="2"/>
    <n v="110000"/>
    <x v="1"/>
    <n v="7"/>
    <n v="0"/>
  </r>
  <r>
    <n v="48"/>
    <x v="0"/>
    <x v="1"/>
    <n v="2"/>
    <x v="2"/>
    <n v="5"/>
    <n v="1.86"/>
    <x v="2"/>
    <n v="114000"/>
    <x v="1"/>
    <n v="4"/>
    <n v="0"/>
  </r>
  <r>
    <n v="47"/>
    <x v="0"/>
    <x v="1"/>
    <n v="1"/>
    <x v="2"/>
    <n v="6"/>
    <n v="2.0099999999999998"/>
    <x v="1"/>
    <n v="104000"/>
    <x v="1"/>
    <n v="9"/>
    <n v="1"/>
  </r>
  <r>
    <n v="53"/>
    <x v="0"/>
    <x v="1"/>
    <n v="2"/>
    <x v="0"/>
    <n v="3"/>
    <n v="2.67"/>
    <x v="1"/>
    <n v="128000"/>
    <x v="1"/>
    <n v="9"/>
    <n v="1"/>
  </r>
  <r>
    <n v="29"/>
    <x v="3"/>
    <x v="0"/>
    <n v="6"/>
    <x v="0"/>
    <n v="3"/>
    <n v="1.43"/>
    <x v="2"/>
    <n v="70200"/>
    <x v="1"/>
    <n v="7"/>
    <n v="0"/>
  </r>
  <r>
    <n v="53"/>
    <x v="0"/>
    <x v="1"/>
    <n v="1"/>
    <x v="3"/>
    <n v="3"/>
    <n v="2.5299999999999998"/>
    <x v="1"/>
    <n v="73000"/>
    <x v="1"/>
    <n v="2"/>
    <n v="0"/>
  </r>
  <r>
    <n v="40"/>
    <x v="2"/>
    <x v="0"/>
    <n v="2"/>
    <x v="2"/>
    <n v="5"/>
    <n v="3.67"/>
    <x v="0"/>
    <n v="97000"/>
    <x v="1"/>
    <n v="10"/>
    <n v="1"/>
  </r>
  <r>
    <n v="35"/>
    <x v="3"/>
    <x v="1"/>
    <n v="2"/>
    <x v="0"/>
    <n v="4"/>
    <n v="3.73"/>
    <x v="0"/>
    <n v="117000"/>
    <x v="1"/>
    <n v="8"/>
    <n v="0"/>
  </r>
  <r>
    <n v="39"/>
    <x v="2"/>
    <x v="1"/>
    <n v="2"/>
    <x v="1"/>
    <n v="4"/>
    <n v="1.87"/>
    <x v="2"/>
    <n v="57000"/>
    <x v="0"/>
    <n v="4"/>
    <n v="0"/>
  </r>
  <r>
    <n v="39"/>
    <x v="2"/>
    <x v="1"/>
    <n v="1"/>
    <x v="3"/>
    <n v="6"/>
    <n v="3.29"/>
    <x v="0"/>
    <n v="84000"/>
    <x v="1"/>
    <n v="7"/>
    <n v="0"/>
  </r>
  <r>
    <n v="47"/>
    <x v="0"/>
    <x v="0"/>
    <n v="2"/>
    <x v="1"/>
    <n v="3"/>
    <n v="2.3199999999999998"/>
    <x v="1"/>
    <n v="62600"/>
    <x v="1"/>
    <n v="5"/>
    <n v="0"/>
  </r>
  <r>
    <n v="36"/>
    <x v="2"/>
    <x v="1"/>
    <n v="2"/>
    <x v="2"/>
    <n v="4"/>
    <n v="1.86"/>
    <x v="2"/>
    <n v="116000"/>
    <x v="1"/>
    <n v="10"/>
    <n v="1"/>
  </r>
  <r>
    <n v="44"/>
    <x v="2"/>
    <x v="1"/>
    <n v="1"/>
    <x v="2"/>
    <n v="3"/>
    <n v="2.91"/>
    <x v="1"/>
    <n v="86000"/>
    <x v="1"/>
    <n v="6"/>
    <n v="0"/>
  </r>
  <r>
    <n v="33"/>
    <x v="3"/>
    <x v="1"/>
    <n v="6"/>
    <x v="0"/>
    <n v="5"/>
    <n v="1.88"/>
    <x v="2"/>
    <n v="78000"/>
    <x v="1"/>
    <n v="10"/>
    <n v="1"/>
  </r>
  <r>
    <n v="42"/>
    <x v="2"/>
    <x v="0"/>
    <n v="1"/>
    <x v="3"/>
    <n v="3"/>
    <n v="2.57"/>
    <x v="1"/>
    <n v="55600"/>
    <x v="0"/>
    <n v="7"/>
    <n v="0"/>
  </r>
  <r>
    <n v="22"/>
    <x v="1"/>
    <x v="0"/>
    <n v="5"/>
    <x v="2"/>
    <n v="0"/>
    <n v="1.41"/>
    <x v="2"/>
    <n v="61600"/>
    <x v="1"/>
    <n v="4"/>
    <n v="0"/>
  </r>
  <r>
    <n v="36"/>
    <x v="2"/>
    <x v="1"/>
    <n v="1"/>
    <x v="2"/>
    <n v="4"/>
    <n v="2.16"/>
    <x v="1"/>
    <n v="121000"/>
    <x v="1"/>
    <n v="7"/>
    <n v="0"/>
  </r>
  <r>
    <n v="51"/>
    <x v="0"/>
    <x v="0"/>
    <n v="1"/>
    <x v="2"/>
    <n v="3"/>
    <n v="2.14"/>
    <x v="1"/>
    <n v="68800"/>
    <x v="1"/>
    <n v="6"/>
    <n v="0"/>
  </r>
  <r>
    <n v="45"/>
    <x v="2"/>
    <x v="1"/>
    <n v="2"/>
    <x v="0"/>
    <n v="5"/>
    <n v="3.5"/>
    <x v="0"/>
    <n v="145000"/>
    <x v="2"/>
    <n v="9"/>
    <n v="1"/>
  </r>
  <r>
    <n v="37"/>
    <x v="2"/>
    <x v="0"/>
    <n v="2"/>
    <x v="2"/>
    <n v="0"/>
    <n v="1.85"/>
    <x v="2"/>
    <n v="55600"/>
    <x v="0"/>
    <n v="6"/>
    <n v="0"/>
  </r>
  <r>
    <n v="40"/>
    <x v="2"/>
    <x v="1"/>
    <n v="5"/>
    <x v="1"/>
    <n v="1"/>
    <n v="3.64"/>
    <x v="0"/>
    <n v="69000"/>
    <x v="1"/>
    <n v="9"/>
    <n v="1"/>
  </r>
  <r>
    <n v="41"/>
    <x v="2"/>
    <x v="0"/>
    <n v="2"/>
    <x v="1"/>
    <n v="1"/>
    <n v="2.61"/>
    <x v="1"/>
    <n v="51800"/>
    <x v="0"/>
    <n v="4"/>
    <n v="0"/>
  </r>
  <r>
    <n v="50"/>
    <x v="0"/>
    <x v="1"/>
    <n v="1"/>
    <x v="3"/>
    <n v="5"/>
    <n v="1.72"/>
    <x v="2"/>
    <n v="66000"/>
    <x v="1"/>
    <n v="4"/>
    <n v="0"/>
  </r>
  <r>
    <n v="54"/>
    <x v="0"/>
    <x v="1"/>
    <n v="1"/>
    <x v="3"/>
    <n v="5"/>
    <n v="2.68"/>
    <x v="1"/>
    <n v="80000"/>
    <x v="1"/>
    <n v="6"/>
    <n v="0"/>
  </r>
  <r>
    <n v="49"/>
    <x v="0"/>
    <x v="0"/>
    <n v="2"/>
    <x v="1"/>
    <n v="5"/>
    <n v="2.84"/>
    <x v="1"/>
    <n v="80200"/>
    <x v="1"/>
    <n v="5"/>
    <n v="0"/>
  </r>
  <r>
    <n v="29"/>
    <x v="3"/>
    <x v="0"/>
    <n v="1"/>
    <x v="3"/>
    <n v="2"/>
    <n v="2.11"/>
    <x v="1"/>
    <n v="49200"/>
    <x v="0"/>
    <n v="8"/>
    <n v="0"/>
  </r>
  <r>
    <n v="29"/>
    <x v="3"/>
    <x v="0"/>
    <n v="2"/>
    <x v="2"/>
    <n v="4"/>
    <n v="2.61"/>
    <x v="1"/>
    <n v="70200"/>
    <x v="1"/>
    <n v="9"/>
    <n v="1"/>
  </r>
  <r>
    <n v="46"/>
    <x v="0"/>
    <x v="1"/>
    <n v="1"/>
    <x v="3"/>
    <n v="4"/>
    <n v="2.2599999999999998"/>
    <x v="1"/>
    <n v="59000"/>
    <x v="0"/>
    <n v="7"/>
    <n v="0"/>
  </r>
  <r>
    <n v="40"/>
    <x v="2"/>
    <x v="0"/>
    <n v="1"/>
    <x v="0"/>
    <n v="4"/>
    <n v="3.9"/>
    <x v="0"/>
    <n v="90000"/>
    <x v="1"/>
    <n v="8"/>
    <n v="0"/>
  </r>
  <r>
    <n v="21"/>
    <x v="1"/>
    <x v="1"/>
    <n v="2"/>
    <x v="0"/>
    <n v="2"/>
    <n v="2.63"/>
    <x v="1"/>
    <n v="51000"/>
    <x v="0"/>
    <n v="7"/>
    <n v="0"/>
  </r>
  <r>
    <n v="46"/>
    <x v="0"/>
    <x v="1"/>
    <n v="1"/>
    <x v="0"/>
    <n v="1"/>
    <n v="2.25"/>
    <x v="1"/>
    <n v="108000"/>
    <x v="1"/>
    <n v="3"/>
    <n v="0"/>
  </r>
  <r>
    <n v="56"/>
    <x v="4"/>
    <x v="0"/>
    <n v="3"/>
    <x v="1"/>
    <n v="4"/>
    <n v="2.88"/>
    <x v="1"/>
    <n v="65800"/>
    <x v="1"/>
    <n v="4"/>
    <n v="0"/>
  </r>
  <r>
    <n v="25"/>
    <x v="1"/>
    <x v="0"/>
    <n v="2"/>
    <x v="3"/>
    <n v="6"/>
    <n v="2.65"/>
    <x v="1"/>
    <n v="76000"/>
    <x v="1"/>
    <n v="9"/>
    <n v="1"/>
  </r>
  <r>
    <n v="39"/>
    <x v="2"/>
    <x v="0"/>
    <n v="2"/>
    <x v="0"/>
    <n v="2"/>
    <n v="2.06"/>
    <x v="1"/>
    <n v="53200"/>
    <x v="0"/>
    <n v="6"/>
    <n v="0"/>
  </r>
  <r>
    <n v="57"/>
    <x v="4"/>
    <x v="1"/>
    <n v="2"/>
    <x v="0"/>
    <n v="1"/>
    <n v="2.02"/>
    <x v="1"/>
    <n v="59000"/>
    <x v="0"/>
    <n v="5"/>
    <n v="0"/>
  </r>
  <r>
    <n v="30"/>
    <x v="3"/>
    <x v="1"/>
    <n v="2"/>
    <x v="3"/>
    <n v="5"/>
    <n v="2.08"/>
    <x v="1"/>
    <n v="69000"/>
    <x v="1"/>
    <n v="4"/>
    <n v="0"/>
  </r>
  <r>
    <n v="36"/>
    <x v="2"/>
    <x v="0"/>
    <n v="1"/>
    <x v="2"/>
    <n v="2"/>
    <n v="2.36"/>
    <x v="1"/>
    <n v="69800"/>
    <x v="1"/>
    <n v="6"/>
    <n v="0"/>
  </r>
  <r>
    <n v="48"/>
    <x v="0"/>
    <x v="1"/>
    <n v="2"/>
    <x v="0"/>
    <n v="1"/>
    <n v="2.71"/>
    <x v="1"/>
    <n v="62000"/>
    <x v="1"/>
    <n v="6"/>
    <n v="0"/>
  </r>
  <r>
    <n v="23"/>
    <x v="1"/>
    <x v="1"/>
    <n v="1"/>
    <x v="0"/>
    <n v="1"/>
    <n v="1.64"/>
    <x v="2"/>
    <n v="45000"/>
    <x v="0"/>
    <n v="6"/>
    <n v="0"/>
  </r>
  <r>
    <n v="31"/>
    <x v="3"/>
    <x v="0"/>
    <n v="1"/>
    <x v="3"/>
    <n v="1"/>
    <n v="2.04"/>
    <x v="1"/>
    <n v="45800"/>
    <x v="0"/>
    <n v="2"/>
    <n v="0"/>
  </r>
  <r>
    <n v="52"/>
    <x v="0"/>
    <x v="1"/>
    <n v="3"/>
    <x v="2"/>
    <n v="3"/>
    <n v="1.63"/>
    <x v="2"/>
    <n v="64000"/>
    <x v="1"/>
    <n v="8"/>
    <n v="0"/>
  </r>
  <r>
    <n v="52"/>
    <x v="0"/>
    <x v="1"/>
    <n v="2"/>
    <x v="2"/>
    <n v="1"/>
    <n v="3.67"/>
    <x v="0"/>
    <n v="93000"/>
    <x v="1"/>
    <n v="7"/>
    <n v="0"/>
  </r>
  <r>
    <n v="43"/>
    <x v="2"/>
    <x v="1"/>
    <n v="2"/>
    <x v="0"/>
    <n v="3"/>
    <n v="1.86"/>
    <x v="2"/>
    <n v="106000"/>
    <x v="1"/>
    <n v="8"/>
    <n v="0"/>
  </r>
  <r>
    <n v="31"/>
    <x v="3"/>
    <x v="1"/>
    <n v="1"/>
    <x v="2"/>
    <n v="2"/>
    <n v="2.2999999999999998"/>
    <x v="1"/>
    <n v="43000"/>
    <x v="0"/>
    <n v="6"/>
    <n v="0"/>
  </r>
  <r>
    <n v="36"/>
    <x v="2"/>
    <x v="1"/>
    <n v="8"/>
    <x v="0"/>
    <n v="3"/>
    <n v="1.44"/>
    <x v="2"/>
    <n v="69000"/>
    <x v="1"/>
    <n v="9"/>
    <n v="1"/>
  </r>
  <r>
    <n v="56"/>
    <x v="4"/>
    <x v="0"/>
    <n v="1"/>
    <x v="2"/>
    <n v="4"/>
    <n v="3.52"/>
    <x v="0"/>
    <n v="111800"/>
    <x v="1"/>
    <n v="9"/>
    <n v="1"/>
  </r>
  <r>
    <n v="29"/>
    <x v="3"/>
    <x v="0"/>
    <n v="1"/>
    <x v="1"/>
    <n v="1"/>
    <n v="3.78"/>
    <x v="0"/>
    <n v="60200"/>
    <x v="1"/>
    <n v="5"/>
    <n v="0"/>
  </r>
  <r>
    <n v="53"/>
    <x v="0"/>
    <x v="0"/>
    <n v="1"/>
    <x v="0"/>
    <n v="1"/>
    <n v="3.3"/>
    <x v="0"/>
    <n v="63400"/>
    <x v="1"/>
    <n v="3"/>
    <n v="0"/>
  </r>
  <r>
    <n v="24"/>
    <x v="1"/>
    <x v="1"/>
    <n v="4"/>
    <x v="2"/>
    <n v="4"/>
    <n v="3.38"/>
    <x v="0"/>
    <n v="71000"/>
    <x v="1"/>
    <n v="6"/>
    <n v="0"/>
  </r>
  <r>
    <n v="45"/>
    <x v="2"/>
    <x v="1"/>
    <n v="1"/>
    <x v="2"/>
    <n v="2"/>
    <n v="1.65"/>
    <x v="2"/>
    <n v="69000"/>
    <x v="1"/>
    <n v="6"/>
    <n v="0"/>
  </r>
  <r>
    <n v="52"/>
    <x v="0"/>
    <x v="1"/>
    <n v="1"/>
    <x v="0"/>
    <n v="2"/>
    <n v="3.88"/>
    <x v="0"/>
    <n v="108000"/>
    <x v="1"/>
    <n v="9"/>
    <n v="1"/>
  </r>
  <r>
    <n v="32"/>
    <x v="3"/>
    <x v="1"/>
    <n v="2"/>
    <x v="0"/>
    <n v="2"/>
    <n v="3.59"/>
    <x v="0"/>
    <n v="76000"/>
    <x v="1"/>
    <n v="7"/>
    <n v="0"/>
  </r>
  <r>
    <n v="32"/>
    <x v="3"/>
    <x v="0"/>
    <n v="2"/>
    <x v="1"/>
    <n v="1"/>
    <n v="3.61"/>
    <x v="0"/>
    <n v="50600"/>
    <x v="0"/>
    <n v="7"/>
    <n v="0"/>
  </r>
  <r>
    <n v="42"/>
    <x v="2"/>
    <x v="1"/>
    <n v="1"/>
    <x v="0"/>
    <n v="4"/>
    <n v="2.63"/>
    <x v="1"/>
    <n v="92000"/>
    <x v="1"/>
    <n v="4"/>
    <n v="0"/>
  </r>
  <r>
    <n v="54"/>
    <x v="0"/>
    <x v="1"/>
    <n v="2"/>
    <x v="0"/>
    <n v="1"/>
    <n v="3.91"/>
    <x v="0"/>
    <n v="104000"/>
    <x v="1"/>
    <n v="9"/>
    <n v="1"/>
  </r>
  <r>
    <n v="40"/>
    <x v="2"/>
    <x v="0"/>
    <n v="2"/>
    <x v="0"/>
    <n v="3"/>
    <n v="3.7"/>
    <x v="0"/>
    <n v="85000"/>
    <x v="1"/>
    <n v="8"/>
    <n v="0"/>
  </r>
  <r>
    <n v="55"/>
    <x v="0"/>
    <x v="1"/>
    <n v="1"/>
    <x v="0"/>
    <n v="3"/>
    <n v="3.57"/>
    <x v="0"/>
    <n v="85000"/>
    <x v="1"/>
    <n v="8"/>
    <n v="0"/>
  </r>
  <r>
    <n v="30"/>
    <x v="3"/>
    <x v="0"/>
    <n v="2"/>
    <x v="3"/>
    <n v="6"/>
    <n v="3.08"/>
    <x v="0"/>
    <n v="75000"/>
    <x v="1"/>
    <n v="7"/>
    <n v="0"/>
  </r>
  <r>
    <n v="43"/>
    <x v="2"/>
    <x v="1"/>
    <n v="2"/>
    <x v="0"/>
    <n v="1"/>
    <n v="3.16"/>
    <x v="0"/>
    <n v="84000"/>
    <x v="1"/>
    <n v="9"/>
    <n v="1"/>
  </r>
  <r>
    <n v="23"/>
    <x v="1"/>
    <x v="1"/>
    <n v="1"/>
    <x v="0"/>
    <n v="6"/>
    <n v="1.19"/>
    <x v="2"/>
    <n v="78000"/>
    <x v="1"/>
    <n v="9"/>
    <n v="1"/>
  </r>
  <r>
    <n v="33"/>
    <x v="3"/>
    <x v="1"/>
    <n v="2"/>
    <x v="2"/>
    <n v="1"/>
    <n v="1.87"/>
    <x v="2"/>
    <n v="44000"/>
    <x v="0"/>
    <n v="4"/>
    <n v="0"/>
  </r>
  <r>
    <n v="35"/>
    <x v="3"/>
    <x v="1"/>
    <n v="2"/>
    <x v="2"/>
    <n v="4"/>
    <n v="3.54"/>
    <x v="0"/>
    <n v="131000"/>
    <x v="1"/>
    <n v="9"/>
    <n v="1"/>
  </r>
  <r>
    <n v="52"/>
    <x v="0"/>
    <x v="0"/>
    <n v="2"/>
    <x v="0"/>
    <n v="1"/>
    <n v="1.58"/>
    <x v="2"/>
    <n v="78600"/>
    <x v="1"/>
    <n v="4"/>
    <n v="0"/>
  </r>
  <r>
    <n v="47"/>
    <x v="0"/>
    <x v="1"/>
    <n v="2"/>
    <x v="2"/>
    <n v="0"/>
    <n v="2.67"/>
    <x v="1"/>
    <n v="78000"/>
    <x v="1"/>
    <n v="3"/>
    <n v="0"/>
  </r>
  <r>
    <n v="46"/>
    <x v="0"/>
    <x v="0"/>
    <n v="1"/>
    <x v="2"/>
    <n v="1"/>
    <n v="3.12"/>
    <x v="0"/>
    <n v="75800"/>
    <x v="1"/>
    <n v="6"/>
    <n v="0"/>
  </r>
  <r>
    <n v="28"/>
    <x v="3"/>
    <x v="0"/>
    <n v="2"/>
    <x v="2"/>
    <n v="1"/>
    <n v="1.93"/>
    <x v="2"/>
    <n v="64400"/>
    <x v="1"/>
    <n v="5"/>
    <n v="0"/>
  </r>
  <r>
    <n v="31"/>
    <x v="3"/>
    <x v="1"/>
    <n v="2"/>
    <x v="0"/>
    <n v="0"/>
    <n v="2.1"/>
    <x v="1"/>
    <n v="77000"/>
    <x v="1"/>
    <n v="5"/>
    <n v="0"/>
  </r>
  <r>
    <n v="52"/>
    <x v="0"/>
    <x v="0"/>
    <n v="2"/>
    <x v="0"/>
    <n v="0"/>
    <n v="3.52"/>
    <x v="0"/>
    <n v="86600"/>
    <x v="1"/>
    <n v="6"/>
    <n v="0"/>
  </r>
  <r>
    <n v="50"/>
    <x v="0"/>
    <x v="1"/>
    <n v="2"/>
    <x v="1"/>
    <n v="5"/>
    <n v="1.66"/>
    <x v="2"/>
    <n v="114000"/>
    <x v="1"/>
    <n v="9"/>
    <n v="1"/>
  </r>
  <r>
    <n v="37"/>
    <x v="2"/>
    <x v="0"/>
    <n v="1"/>
    <x v="3"/>
    <n v="0"/>
    <n v="1.53"/>
    <x v="2"/>
    <n v="44600"/>
    <x v="0"/>
    <n v="2"/>
    <n v="0"/>
  </r>
  <r>
    <n v="23"/>
    <x v="1"/>
    <x v="1"/>
    <n v="2"/>
    <x v="3"/>
    <n v="1"/>
    <n v="3.25"/>
    <x v="0"/>
    <n v="47000"/>
    <x v="0"/>
    <n v="4"/>
    <n v="0"/>
  </r>
  <r>
    <n v="43"/>
    <x v="2"/>
    <x v="1"/>
    <n v="1"/>
    <x v="0"/>
    <n v="2"/>
    <n v="1.17"/>
    <x v="2"/>
    <n v="67000"/>
    <x v="1"/>
    <n v="5"/>
    <n v="0"/>
  </r>
  <r>
    <n v="43"/>
    <x v="2"/>
    <x v="1"/>
    <n v="2"/>
    <x v="2"/>
    <n v="2"/>
    <n v="3.8"/>
    <x v="0"/>
    <n v="107000"/>
    <x v="1"/>
    <n v="9"/>
    <n v="1"/>
  </r>
  <r>
    <n v="47"/>
    <x v="0"/>
    <x v="1"/>
    <n v="2"/>
    <x v="2"/>
    <n v="4"/>
    <n v="1.55"/>
    <x v="2"/>
    <n v="93000"/>
    <x v="1"/>
    <n v="5"/>
    <n v="0"/>
  </r>
  <r>
    <n v="36"/>
    <x v="2"/>
    <x v="1"/>
    <n v="1"/>
    <x v="3"/>
    <n v="3"/>
    <n v="2.1800000000000002"/>
    <x v="1"/>
    <n v="70000"/>
    <x v="1"/>
    <n v="3"/>
    <n v="0"/>
  </r>
  <r>
    <n v="22"/>
    <x v="1"/>
    <x v="0"/>
    <n v="1"/>
    <x v="3"/>
    <n v="4"/>
    <n v="2.39"/>
    <x v="1"/>
    <n v="50600"/>
    <x v="0"/>
    <n v="4"/>
    <n v="0"/>
  </r>
  <r>
    <n v="51"/>
    <x v="0"/>
    <x v="1"/>
    <n v="1"/>
    <x v="1"/>
    <n v="2"/>
    <n v="2.86"/>
    <x v="1"/>
    <n v="72000"/>
    <x v="1"/>
    <n v="4"/>
    <n v="0"/>
  </r>
  <r>
    <n v="42"/>
    <x v="2"/>
    <x v="1"/>
    <n v="8"/>
    <x v="0"/>
    <n v="1"/>
    <n v="3.96"/>
    <x v="0"/>
    <n v="83000"/>
    <x v="1"/>
    <n v="8"/>
    <n v="0"/>
  </r>
  <r>
    <n v="44"/>
    <x v="2"/>
    <x v="1"/>
    <n v="2"/>
    <x v="3"/>
    <n v="2"/>
    <n v="2.6"/>
    <x v="1"/>
    <n v="71000"/>
    <x v="1"/>
    <n v="3"/>
    <n v="0"/>
  </r>
  <r>
    <n v="40"/>
    <x v="2"/>
    <x v="0"/>
    <n v="2"/>
    <x v="2"/>
    <n v="4"/>
    <n v="2.73"/>
    <x v="1"/>
    <n v="87000"/>
    <x v="1"/>
    <n v="10"/>
    <n v="1"/>
  </r>
  <r>
    <n v="43"/>
    <x v="2"/>
    <x v="0"/>
    <n v="2"/>
    <x v="1"/>
    <n v="1"/>
    <n v="1.39"/>
    <x v="2"/>
    <n v="57400"/>
    <x v="0"/>
    <n v="2"/>
    <n v="0"/>
  </r>
  <r>
    <n v="56"/>
    <x v="4"/>
    <x v="0"/>
    <n v="9"/>
    <x v="0"/>
    <n v="5"/>
    <n v="3.52"/>
    <x v="0"/>
    <n v="76800"/>
    <x v="1"/>
    <n v="8"/>
    <n v="0"/>
  </r>
  <r>
    <n v="25"/>
    <x v="1"/>
    <x v="0"/>
    <n v="1"/>
    <x v="0"/>
    <n v="0"/>
    <n v="2.2999999999999998"/>
    <x v="1"/>
    <n v="39000"/>
    <x v="0"/>
    <n v="3"/>
    <n v="0"/>
  </r>
  <r>
    <n v="27"/>
    <x v="3"/>
    <x v="1"/>
    <n v="2"/>
    <x v="0"/>
    <n v="1"/>
    <n v="3.18"/>
    <x v="0"/>
    <n v="75000"/>
    <x v="1"/>
    <n v="6"/>
    <n v="0"/>
  </r>
  <r>
    <n v="51"/>
    <x v="0"/>
    <x v="1"/>
    <n v="1"/>
    <x v="3"/>
    <n v="3"/>
    <n v="1.79"/>
    <x v="2"/>
    <n v="81000"/>
    <x v="1"/>
    <n v="4"/>
    <n v="0"/>
  </r>
  <r>
    <n v="22"/>
    <x v="1"/>
    <x v="1"/>
    <n v="1"/>
    <x v="0"/>
    <n v="1"/>
    <n v="1.96"/>
    <x v="2"/>
    <n v="34000"/>
    <x v="0"/>
    <n v="5"/>
    <n v="0"/>
  </r>
  <r>
    <n v="28"/>
    <x v="3"/>
    <x v="0"/>
    <n v="2"/>
    <x v="2"/>
    <n v="3"/>
    <n v="3.08"/>
    <x v="0"/>
    <n v="50400"/>
    <x v="0"/>
    <n v="6"/>
    <n v="0"/>
  </r>
  <r>
    <n v="28"/>
    <x v="3"/>
    <x v="0"/>
    <n v="6"/>
    <x v="2"/>
    <n v="1"/>
    <n v="2.0099999999999998"/>
    <x v="1"/>
    <n v="63400"/>
    <x v="1"/>
    <n v="6"/>
    <n v="0"/>
  </r>
  <r>
    <n v="54"/>
    <x v="0"/>
    <x v="1"/>
    <n v="8"/>
    <x v="0"/>
    <n v="0"/>
    <n v="2.38"/>
    <x v="1"/>
    <n v="77000"/>
    <x v="1"/>
    <n v="9"/>
    <n v="1"/>
  </r>
  <r>
    <n v="31"/>
    <x v="3"/>
    <x v="1"/>
    <n v="2"/>
    <x v="2"/>
    <n v="1"/>
    <n v="3.43"/>
    <x v="0"/>
    <n v="68000"/>
    <x v="1"/>
    <n v="5"/>
    <n v="0"/>
  </r>
  <r>
    <n v="50"/>
    <x v="0"/>
    <x v="0"/>
    <n v="1"/>
    <x v="2"/>
    <n v="2"/>
    <n v="2.31"/>
    <x v="1"/>
    <n v="57000"/>
    <x v="0"/>
    <n v="8"/>
    <n v="0"/>
  </r>
  <r>
    <n v="52"/>
    <x v="0"/>
    <x v="1"/>
    <n v="2"/>
    <x v="0"/>
    <n v="4"/>
    <n v="2.06"/>
    <x v="1"/>
    <n v="74000"/>
    <x v="1"/>
    <n v="7"/>
    <n v="0"/>
  </r>
  <r>
    <n v="42"/>
    <x v="2"/>
    <x v="1"/>
    <n v="2"/>
    <x v="2"/>
    <n v="1"/>
    <n v="2.54"/>
    <x v="1"/>
    <n v="76000"/>
    <x v="1"/>
    <n v="5"/>
    <n v="0"/>
  </r>
  <r>
    <n v="27"/>
    <x v="3"/>
    <x v="0"/>
    <n v="1"/>
    <x v="0"/>
    <n v="1"/>
    <n v="3.93"/>
    <x v="0"/>
    <n v="76600"/>
    <x v="1"/>
    <n v="6"/>
    <n v="0"/>
  </r>
  <r>
    <n v="36"/>
    <x v="2"/>
    <x v="0"/>
    <n v="2"/>
    <x v="2"/>
    <n v="0"/>
    <n v="3.89"/>
    <x v="0"/>
    <n v="66800"/>
    <x v="1"/>
    <n v="7"/>
    <n v="0"/>
  </r>
  <r>
    <n v="49"/>
    <x v="0"/>
    <x v="0"/>
    <n v="2"/>
    <x v="3"/>
    <n v="1"/>
    <n v="2.27"/>
    <x v="1"/>
    <n v="47200"/>
    <x v="0"/>
    <n v="3"/>
    <n v="0"/>
  </r>
  <r>
    <n v="27"/>
    <x v="3"/>
    <x v="0"/>
    <n v="1"/>
    <x v="2"/>
    <n v="6"/>
    <n v="3.55"/>
    <x v="0"/>
    <n v="88600"/>
    <x v="1"/>
    <n v="9"/>
    <n v="1"/>
  </r>
  <r>
    <n v="41"/>
    <x v="2"/>
    <x v="0"/>
    <n v="2"/>
    <x v="2"/>
    <n v="3"/>
    <n v="1.71"/>
    <x v="2"/>
    <n v="60800"/>
    <x v="1"/>
    <n v="7"/>
    <n v="0"/>
  </r>
  <r>
    <n v="42"/>
    <x v="2"/>
    <x v="1"/>
    <n v="3"/>
    <x v="0"/>
    <n v="1"/>
    <n v="3.94"/>
    <x v="0"/>
    <n v="100000"/>
    <x v="1"/>
    <n v="8"/>
    <n v="0"/>
  </r>
  <r>
    <n v="40"/>
    <x v="2"/>
    <x v="1"/>
    <n v="1"/>
    <x v="2"/>
    <n v="5"/>
    <n v="1.29"/>
    <x v="2"/>
    <n v="120000"/>
    <x v="1"/>
    <n v="5"/>
    <n v="0"/>
  </r>
  <r>
    <n v="23"/>
    <x v="1"/>
    <x v="0"/>
    <n v="1"/>
    <x v="2"/>
    <n v="6"/>
    <n v="3.32"/>
    <x v="0"/>
    <n v="86400"/>
    <x v="1"/>
    <n v="8"/>
    <n v="0"/>
  </r>
  <r>
    <n v="51"/>
    <x v="0"/>
    <x v="0"/>
    <n v="2"/>
    <x v="3"/>
    <n v="2"/>
    <n v="2.82"/>
    <x v="1"/>
    <n v="75800"/>
    <x v="1"/>
    <n v="4"/>
    <n v="0"/>
  </r>
  <r>
    <n v="41"/>
    <x v="2"/>
    <x v="1"/>
    <n v="1"/>
    <x v="3"/>
    <n v="0"/>
    <n v="2.4900000000000002"/>
    <x v="1"/>
    <n v="70000"/>
    <x v="1"/>
    <n v="4"/>
    <n v="0"/>
  </r>
  <r>
    <n v="41"/>
    <x v="2"/>
    <x v="1"/>
    <n v="1"/>
    <x v="0"/>
    <n v="0"/>
    <n v="1.6"/>
    <x v="2"/>
    <n v="58000"/>
    <x v="0"/>
    <n v="3"/>
    <n v="0"/>
  </r>
  <r>
    <n v="24"/>
    <x v="1"/>
    <x v="0"/>
    <n v="1"/>
    <x v="0"/>
    <n v="1"/>
    <n v="1.4"/>
    <x v="2"/>
    <n v="49200"/>
    <x v="0"/>
    <n v="4"/>
    <n v="0"/>
  </r>
  <r>
    <n v="39"/>
    <x v="2"/>
    <x v="1"/>
    <n v="7"/>
    <x v="3"/>
    <n v="4"/>
    <n v="2.2599999999999998"/>
    <x v="1"/>
    <n v="74000"/>
    <x v="1"/>
    <n v="4"/>
    <n v="0"/>
  </r>
  <r>
    <n v="25"/>
    <x v="1"/>
    <x v="1"/>
    <n v="2"/>
    <x v="2"/>
    <n v="6"/>
    <n v="2.5"/>
    <x v="1"/>
    <n v="74000"/>
    <x v="1"/>
    <n v="10"/>
    <n v="1"/>
  </r>
  <r>
    <n v="29"/>
    <x v="3"/>
    <x v="0"/>
    <n v="1"/>
    <x v="3"/>
    <n v="1"/>
    <n v="2.64"/>
    <x v="1"/>
    <n v="50200"/>
    <x v="0"/>
    <n v="2"/>
    <n v="0"/>
  </r>
  <r>
    <n v="28"/>
    <x v="3"/>
    <x v="0"/>
    <n v="1"/>
    <x v="2"/>
    <n v="4"/>
    <n v="1.76"/>
    <x v="2"/>
    <n v="65400"/>
    <x v="1"/>
    <n v="5"/>
    <n v="0"/>
  </r>
  <r>
    <n v="42"/>
    <x v="2"/>
    <x v="0"/>
    <n v="2"/>
    <x v="3"/>
    <n v="3"/>
    <n v="2.2000000000000002"/>
    <x v="1"/>
    <n v="63600"/>
    <x v="1"/>
    <n v="4"/>
    <n v="0"/>
  </r>
  <r>
    <n v="55"/>
    <x v="0"/>
    <x v="1"/>
    <n v="1"/>
    <x v="2"/>
    <n v="3"/>
    <n v="3.06"/>
    <x v="0"/>
    <n v="94000"/>
    <x v="1"/>
    <n v="6"/>
    <n v="0"/>
  </r>
  <r>
    <n v="43"/>
    <x v="2"/>
    <x v="0"/>
    <n v="2"/>
    <x v="2"/>
    <n v="5"/>
    <n v="3.17"/>
    <x v="0"/>
    <n v="80400"/>
    <x v="1"/>
    <n v="7"/>
    <n v="0"/>
  </r>
  <r>
    <n v="41"/>
    <x v="2"/>
    <x v="1"/>
    <n v="1"/>
    <x v="3"/>
    <n v="5"/>
    <n v="3.22"/>
    <x v="0"/>
    <n v="106000"/>
    <x v="1"/>
    <n v="10"/>
    <n v="1"/>
  </r>
  <r>
    <n v="33"/>
    <x v="3"/>
    <x v="1"/>
    <n v="1"/>
    <x v="1"/>
    <n v="3"/>
    <n v="3.14"/>
    <x v="0"/>
    <n v="56000"/>
    <x v="0"/>
    <n v="3"/>
    <n v="0"/>
  </r>
  <r>
    <n v="33"/>
    <x v="3"/>
    <x v="0"/>
    <n v="2"/>
    <x v="1"/>
    <n v="5"/>
    <n v="1.1299999999999999"/>
    <x v="2"/>
    <n v="68400"/>
    <x v="1"/>
    <n v="3"/>
    <n v="0"/>
  </r>
  <r>
    <n v="42"/>
    <x v="2"/>
    <x v="1"/>
    <n v="2"/>
    <x v="0"/>
    <n v="0"/>
    <n v="3.47"/>
    <x v="0"/>
    <n v="61000"/>
    <x v="1"/>
    <n v="4"/>
    <n v="0"/>
  </r>
  <r>
    <n v="22"/>
    <x v="1"/>
    <x v="1"/>
    <n v="3"/>
    <x v="0"/>
    <n v="3"/>
    <n v="2.38"/>
    <x v="1"/>
    <n v="46000"/>
    <x v="0"/>
    <n v="5"/>
    <n v="0"/>
  </r>
  <r>
    <n v="51"/>
    <x v="0"/>
    <x v="0"/>
    <n v="2"/>
    <x v="2"/>
    <n v="5"/>
    <n v="3.42"/>
    <x v="0"/>
    <n v="62800"/>
    <x v="1"/>
    <n v="10"/>
    <n v="1"/>
  </r>
  <r>
    <n v="33"/>
    <x v="3"/>
    <x v="1"/>
    <n v="8"/>
    <x v="0"/>
    <n v="3"/>
    <n v="2.8"/>
    <x v="1"/>
    <n v="95000"/>
    <x v="1"/>
    <n v="9"/>
    <n v="1"/>
  </r>
  <r>
    <n v="26"/>
    <x v="3"/>
    <x v="0"/>
    <n v="1"/>
    <x v="0"/>
    <n v="4"/>
    <n v="3.49"/>
    <x v="0"/>
    <n v="77800"/>
    <x v="1"/>
    <n v="9"/>
    <n v="1"/>
  </r>
  <r>
    <n v="44"/>
    <x v="2"/>
    <x v="1"/>
    <n v="2"/>
    <x v="2"/>
    <n v="3"/>
    <n v="3.52"/>
    <x v="0"/>
    <n v="105000"/>
    <x v="1"/>
    <n v="9"/>
    <n v="1"/>
  </r>
  <r>
    <n v="34"/>
    <x v="3"/>
    <x v="1"/>
    <n v="1"/>
    <x v="0"/>
    <n v="0"/>
    <n v="2.4900000000000002"/>
    <x v="1"/>
    <n v="68000"/>
    <x v="1"/>
    <n v="7"/>
    <n v="0"/>
  </r>
  <r>
    <n v="40"/>
    <x v="2"/>
    <x v="0"/>
    <n v="2"/>
    <x v="2"/>
    <n v="5"/>
    <n v="2.88"/>
    <x v="1"/>
    <n v="93000"/>
    <x v="1"/>
    <n v="8"/>
    <n v="0"/>
  </r>
  <r>
    <n v="29"/>
    <x v="3"/>
    <x v="1"/>
    <n v="1"/>
    <x v="2"/>
    <n v="3"/>
    <n v="3.45"/>
    <x v="0"/>
    <n v="72000"/>
    <x v="1"/>
    <n v="9"/>
    <n v="1"/>
  </r>
  <r>
    <n v="23"/>
    <x v="1"/>
    <x v="1"/>
    <n v="1"/>
    <x v="2"/>
    <n v="3"/>
    <n v="3.94"/>
    <x v="0"/>
    <n v="71000"/>
    <x v="1"/>
    <n v="8"/>
    <n v="0"/>
  </r>
  <r>
    <n v="52"/>
    <x v="0"/>
    <x v="1"/>
    <n v="2"/>
    <x v="0"/>
    <n v="1"/>
    <n v="1.71"/>
    <x v="2"/>
    <n v="67000"/>
    <x v="1"/>
    <n v="5"/>
    <n v="0"/>
  </r>
  <r>
    <n v="44"/>
    <x v="2"/>
    <x v="0"/>
    <n v="1"/>
    <x v="2"/>
    <n v="1"/>
    <n v="2.87"/>
    <x v="1"/>
    <n v="74200"/>
    <x v="1"/>
    <n v="4"/>
    <n v="0"/>
  </r>
  <r>
    <n v="34"/>
    <x v="3"/>
    <x v="0"/>
    <n v="1"/>
    <x v="3"/>
    <n v="2"/>
    <n v="2.54"/>
    <x v="1"/>
    <n v="54200"/>
    <x v="0"/>
    <n v="7"/>
    <n v="0"/>
  </r>
  <r>
    <n v="22"/>
    <x v="1"/>
    <x v="0"/>
    <n v="2"/>
    <x v="2"/>
    <n v="4"/>
    <n v="3.11"/>
    <x v="0"/>
    <n v="83600"/>
    <x v="1"/>
    <n v="8"/>
    <n v="0"/>
  </r>
  <r>
    <n v="26"/>
    <x v="3"/>
    <x v="0"/>
    <n v="2"/>
    <x v="0"/>
    <n v="2"/>
    <n v="3.45"/>
    <x v="0"/>
    <n v="47800"/>
    <x v="0"/>
    <n v="9"/>
    <n v="1"/>
  </r>
  <r>
    <n v="53"/>
    <x v="0"/>
    <x v="1"/>
    <n v="1"/>
    <x v="2"/>
    <n v="4"/>
    <n v="3.53"/>
    <x v="0"/>
    <n v="86000"/>
    <x v="1"/>
    <n v="7"/>
    <n v="0"/>
  </r>
  <r>
    <n v="47"/>
    <x v="0"/>
    <x v="0"/>
    <n v="4"/>
    <x v="0"/>
    <n v="2"/>
    <n v="3.03"/>
    <x v="0"/>
    <n v="63600"/>
    <x v="1"/>
    <n v="8"/>
    <n v="0"/>
  </r>
  <r>
    <n v="36"/>
    <x v="2"/>
    <x v="0"/>
    <n v="2"/>
    <x v="1"/>
    <n v="1"/>
    <n v="2.4900000000000002"/>
    <x v="1"/>
    <n v="53800"/>
    <x v="0"/>
    <n v="5"/>
    <n v="0"/>
  </r>
  <r>
    <n v="49"/>
    <x v="0"/>
    <x v="0"/>
    <n v="1"/>
    <x v="0"/>
    <n v="4"/>
    <n v="1.52"/>
    <x v="2"/>
    <n v="82200"/>
    <x v="1"/>
    <n v="5"/>
    <n v="0"/>
  </r>
  <r>
    <n v="42"/>
    <x v="2"/>
    <x v="1"/>
    <n v="1"/>
    <x v="0"/>
    <n v="0"/>
    <n v="3.6"/>
    <x v="0"/>
    <n v="85000"/>
    <x v="1"/>
    <n v="5"/>
    <n v="0"/>
  </r>
  <r>
    <n v="53"/>
    <x v="0"/>
    <x v="1"/>
    <n v="2"/>
    <x v="3"/>
    <n v="5"/>
    <n v="3.63"/>
    <x v="0"/>
    <n v="122000"/>
    <x v="1"/>
    <n v="6"/>
    <n v="0"/>
  </r>
  <r>
    <n v="53"/>
    <x v="0"/>
    <x v="1"/>
    <n v="2"/>
    <x v="1"/>
    <n v="1"/>
    <n v="2.2999999999999998"/>
    <x v="1"/>
    <n v="53000"/>
    <x v="0"/>
    <n v="5"/>
    <n v="0"/>
  </r>
  <r>
    <n v="41"/>
    <x v="2"/>
    <x v="1"/>
    <n v="5"/>
    <x v="3"/>
    <n v="2"/>
    <n v="2.33"/>
    <x v="1"/>
    <n v="77000"/>
    <x v="1"/>
    <n v="3"/>
    <n v="0"/>
  </r>
  <r>
    <n v="51"/>
    <x v="0"/>
    <x v="0"/>
    <n v="2"/>
    <x v="0"/>
    <n v="2"/>
    <n v="2.56"/>
    <x v="1"/>
    <n v="63800"/>
    <x v="1"/>
    <n v="7"/>
    <n v="0"/>
  </r>
  <r>
    <n v="26"/>
    <x v="3"/>
    <x v="1"/>
    <n v="2"/>
    <x v="3"/>
    <n v="1"/>
    <n v="1.61"/>
    <x v="2"/>
    <n v="46000"/>
    <x v="0"/>
    <n v="4"/>
    <n v="0"/>
  </r>
  <r>
    <n v="54"/>
    <x v="0"/>
    <x v="0"/>
    <n v="1"/>
    <x v="2"/>
    <n v="0"/>
    <n v="3.68"/>
    <x v="0"/>
    <n v="72200"/>
    <x v="1"/>
    <n v="10"/>
    <n v="1"/>
  </r>
  <r>
    <n v="29"/>
    <x v="3"/>
    <x v="0"/>
    <n v="4"/>
    <x v="2"/>
    <n v="3"/>
    <n v="2.31"/>
    <x v="1"/>
    <n v="53200"/>
    <x v="0"/>
    <n v="6"/>
    <n v="0"/>
  </r>
  <r>
    <n v="56"/>
    <x v="4"/>
    <x v="1"/>
    <n v="2"/>
    <x v="0"/>
    <n v="2"/>
    <n v="2.34"/>
    <x v="1"/>
    <n v="65000"/>
    <x v="1"/>
    <n v="6"/>
    <n v="0"/>
  </r>
  <r>
    <n v="30"/>
    <x v="3"/>
    <x v="1"/>
    <n v="1"/>
    <x v="2"/>
    <n v="2"/>
    <n v="3.92"/>
    <x v="0"/>
    <n v="76000"/>
    <x v="1"/>
    <n v="9"/>
    <n v="1"/>
  </r>
  <r>
    <n v="26"/>
    <x v="3"/>
    <x v="0"/>
    <n v="2"/>
    <x v="1"/>
    <n v="3"/>
    <n v="2.59"/>
    <x v="1"/>
    <n v="62800"/>
    <x v="1"/>
    <n v="4"/>
    <n v="0"/>
  </r>
  <r>
    <n v="50"/>
    <x v="0"/>
    <x v="1"/>
    <n v="1"/>
    <x v="2"/>
    <n v="3"/>
    <n v="1.43"/>
    <x v="2"/>
    <n v="79000"/>
    <x v="1"/>
    <n v="8"/>
    <n v="0"/>
  </r>
  <r>
    <n v="33"/>
    <x v="3"/>
    <x v="1"/>
    <n v="2"/>
    <x v="0"/>
    <n v="1"/>
    <n v="2.46"/>
    <x v="1"/>
    <n v="109000"/>
    <x v="1"/>
    <n v="4"/>
    <n v="0"/>
  </r>
  <r>
    <n v="21"/>
    <x v="1"/>
    <x v="0"/>
    <n v="4"/>
    <x v="3"/>
    <n v="0"/>
    <n v="3.38"/>
    <x v="0"/>
    <n v="45800"/>
    <x v="0"/>
    <n v="4"/>
    <n v="0"/>
  </r>
  <r>
    <n v="34"/>
    <x v="3"/>
    <x v="1"/>
    <n v="1"/>
    <x v="2"/>
    <n v="1"/>
    <n v="2.59"/>
    <x v="1"/>
    <n v="60000"/>
    <x v="0"/>
    <n v="4"/>
    <n v="0"/>
  </r>
  <r>
    <n v="28"/>
    <x v="3"/>
    <x v="1"/>
    <n v="3"/>
    <x v="1"/>
    <n v="5"/>
    <n v="3.18"/>
    <x v="0"/>
    <n v="83000"/>
    <x v="1"/>
    <n v="8"/>
    <n v="0"/>
  </r>
  <r>
    <n v="29"/>
    <x v="3"/>
    <x v="0"/>
    <n v="2"/>
    <x v="3"/>
    <n v="3"/>
    <n v="2.57"/>
    <x v="1"/>
    <n v="58200"/>
    <x v="0"/>
    <n v="3"/>
    <n v="0"/>
  </r>
  <r>
    <n v="40"/>
    <x v="2"/>
    <x v="1"/>
    <n v="1"/>
    <x v="2"/>
    <n v="3"/>
    <n v="2.52"/>
    <x v="1"/>
    <n v="66000"/>
    <x v="1"/>
    <n v="5"/>
    <n v="0"/>
  </r>
  <r>
    <n v="45"/>
    <x v="2"/>
    <x v="1"/>
    <n v="9"/>
    <x v="2"/>
    <n v="3"/>
    <n v="3.86"/>
    <x v="0"/>
    <n v="135000"/>
    <x v="1"/>
    <n v="8"/>
    <n v="0"/>
  </r>
  <r>
    <n v="30"/>
    <x v="3"/>
    <x v="1"/>
    <n v="1"/>
    <x v="0"/>
    <n v="1"/>
    <n v="3.96"/>
    <x v="0"/>
    <n v="72000"/>
    <x v="1"/>
    <n v="7"/>
    <n v="0"/>
  </r>
  <r>
    <n v="38"/>
    <x v="2"/>
    <x v="1"/>
    <n v="2"/>
    <x v="3"/>
    <n v="3"/>
    <n v="2.86"/>
    <x v="1"/>
    <n v="59000"/>
    <x v="0"/>
    <n v="4"/>
    <n v="0"/>
  </r>
  <r>
    <n v="28"/>
    <x v="3"/>
    <x v="1"/>
    <n v="1"/>
    <x v="0"/>
    <n v="1"/>
    <n v="1.88"/>
    <x v="2"/>
    <n v="51000"/>
    <x v="0"/>
    <n v="5"/>
    <n v="0"/>
  </r>
  <r>
    <n v="41"/>
    <x v="2"/>
    <x v="0"/>
    <n v="1"/>
    <x v="0"/>
    <n v="3"/>
    <n v="1.9"/>
    <x v="2"/>
    <n v="59800"/>
    <x v="0"/>
    <n v="5"/>
    <n v="0"/>
  </r>
  <r>
    <n v="54"/>
    <x v="0"/>
    <x v="1"/>
    <n v="1"/>
    <x v="0"/>
    <n v="4"/>
    <n v="2.42"/>
    <x v="1"/>
    <n v="99000"/>
    <x v="1"/>
    <n v="9"/>
    <n v="1"/>
  </r>
  <r>
    <n v="32"/>
    <x v="3"/>
    <x v="1"/>
    <n v="1"/>
    <x v="1"/>
    <n v="2"/>
    <n v="3.66"/>
    <x v="0"/>
    <n v="90000"/>
    <x v="1"/>
    <n v="5"/>
    <n v="0"/>
  </r>
  <r>
    <n v="53"/>
    <x v="0"/>
    <x v="1"/>
    <n v="11"/>
    <x v="3"/>
    <n v="6"/>
    <n v="3.79"/>
    <x v="0"/>
    <n v="118000"/>
    <x v="1"/>
    <n v="9"/>
    <n v="1"/>
  </r>
  <r>
    <n v="22"/>
    <x v="1"/>
    <x v="0"/>
    <n v="1"/>
    <x v="1"/>
    <n v="1"/>
    <n v="3.97"/>
    <x v="0"/>
    <n v="52600"/>
    <x v="0"/>
    <n v="4"/>
    <n v="0"/>
  </r>
  <r>
    <n v="24"/>
    <x v="1"/>
    <x v="1"/>
    <n v="2"/>
    <x v="2"/>
    <n v="5"/>
    <n v="3.56"/>
    <x v="0"/>
    <n v="94000"/>
    <x v="1"/>
    <n v="9"/>
    <n v="1"/>
  </r>
  <r>
    <n v="27"/>
    <x v="3"/>
    <x v="1"/>
    <n v="2"/>
    <x v="0"/>
    <n v="1"/>
    <n v="3.83"/>
    <x v="0"/>
    <n v="72000"/>
    <x v="1"/>
    <n v="4"/>
    <n v="0"/>
  </r>
  <r>
    <n v="49"/>
    <x v="0"/>
    <x v="1"/>
    <n v="1"/>
    <x v="0"/>
    <n v="3"/>
    <n v="1.34"/>
    <x v="2"/>
    <n v="85000"/>
    <x v="1"/>
    <n v="7"/>
    <n v="0"/>
  </r>
  <r>
    <n v="45"/>
    <x v="2"/>
    <x v="1"/>
    <n v="2"/>
    <x v="2"/>
    <n v="2"/>
    <n v="3.28"/>
    <x v="0"/>
    <n v="86000"/>
    <x v="1"/>
    <n v="6"/>
    <n v="0"/>
  </r>
  <r>
    <n v="31"/>
    <x v="3"/>
    <x v="1"/>
    <n v="1"/>
    <x v="0"/>
    <n v="1"/>
    <n v="3.9"/>
    <x v="0"/>
    <n v="92000"/>
    <x v="1"/>
    <n v="6"/>
    <n v="0"/>
  </r>
  <r>
    <n v="43"/>
    <x v="2"/>
    <x v="0"/>
    <n v="2"/>
    <x v="2"/>
    <n v="3"/>
    <n v="1.72"/>
    <x v="2"/>
    <n v="72400"/>
    <x v="1"/>
    <n v="5"/>
    <n v="0"/>
  </r>
  <r>
    <n v="30"/>
    <x v="3"/>
    <x v="0"/>
    <n v="1"/>
    <x v="2"/>
    <n v="3"/>
    <n v="2.12"/>
    <x v="1"/>
    <n v="70000"/>
    <x v="1"/>
    <n v="6"/>
    <n v="0"/>
  </r>
  <r>
    <n v="30"/>
    <x v="3"/>
    <x v="1"/>
    <n v="2"/>
    <x v="2"/>
    <n v="1"/>
    <n v="3.39"/>
    <x v="0"/>
    <n v="94000"/>
    <x v="1"/>
    <n v="8"/>
    <n v="0"/>
  </r>
  <r>
    <n v="38"/>
    <x v="2"/>
    <x v="0"/>
    <n v="2"/>
    <x v="1"/>
    <n v="1"/>
    <n v="2.83"/>
    <x v="1"/>
    <n v="71400"/>
    <x v="1"/>
    <n v="4"/>
    <n v="0"/>
  </r>
  <r>
    <n v="37"/>
    <x v="2"/>
    <x v="1"/>
    <n v="1"/>
    <x v="3"/>
    <n v="0"/>
    <n v="1.86"/>
    <x v="2"/>
    <n v="47000"/>
    <x v="0"/>
    <n v="4"/>
    <n v="0"/>
  </r>
  <r>
    <n v="25"/>
    <x v="1"/>
    <x v="1"/>
    <n v="2"/>
    <x v="2"/>
    <n v="3"/>
    <n v="3.22"/>
    <x v="0"/>
    <n v="52000"/>
    <x v="0"/>
    <n v="5"/>
    <n v="0"/>
  </r>
  <r>
    <n v="55"/>
    <x v="0"/>
    <x v="0"/>
    <n v="1"/>
    <x v="0"/>
    <n v="1"/>
    <n v="3.82"/>
    <x v="0"/>
    <n v="59000"/>
    <x v="0"/>
    <n v="6"/>
    <n v="0"/>
  </r>
  <r>
    <n v="42"/>
    <x v="2"/>
    <x v="1"/>
    <n v="2"/>
    <x v="3"/>
    <n v="1"/>
    <n v="2.4900000000000002"/>
    <x v="1"/>
    <n v="63000"/>
    <x v="1"/>
    <n v="4"/>
    <n v="0"/>
  </r>
  <r>
    <n v="23"/>
    <x v="1"/>
    <x v="1"/>
    <n v="2"/>
    <x v="3"/>
    <n v="4"/>
    <n v="3.92"/>
    <x v="0"/>
    <n v="77000"/>
    <x v="1"/>
    <n v="8"/>
    <n v="0"/>
  </r>
  <r>
    <n v="36"/>
    <x v="2"/>
    <x v="1"/>
    <n v="3"/>
    <x v="0"/>
    <n v="5"/>
    <n v="3.13"/>
    <x v="0"/>
    <n v="101000"/>
    <x v="1"/>
    <n v="9"/>
    <n v="1"/>
  </r>
  <r>
    <n v="23"/>
    <x v="1"/>
    <x v="0"/>
    <n v="1"/>
    <x v="2"/>
    <n v="2"/>
    <n v="2.68"/>
    <x v="1"/>
    <n v="66400"/>
    <x v="1"/>
    <n v="6"/>
    <n v="0"/>
  </r>
  <r>
    <n v="43"/>
    <x v="2"/>
    <x v="0"/>
    <n v="1"/>
    <x v="3"/>
    <n v="1"/>
    <n v="1.3"/>
    <x v="2"/>
    <n v="54400"/>
    <x v="0"/>
    <n v="3"/>
    <n v="0"/>
  </r>
  <r>
    <n v="38"/>
    <x v="2"/>
    <x v="1"/>
    <n v="2"/>
    <x v="2"/>
    <n v="1"/>
    <n v="3.43"/>
    <x v="0"/>
    <n v="70000"/>
    <x v="1"/>
    <n v="7"/>
    <n v="0"/>
  </r>
  <r>
    <n v="55"/>
    <x v="0"/>
    <x v="0"/>
    <n v="7"/>
    <x v="0"/>
    <n v="0"/>
    <n v="2.85"/>
    <x v="1"/>
    <n v="56000"/>
    <x v="0"/>
    <n v="4"/>
    <n v="0"/>
  </r>
  <r>
    <n v="32"/>
    <x v="3"/>
    <x v="1"/>
    <n v="1"/>
    <x v="3"/>
    <n v="1"/>
    <n v="3.29"/>
    <x v="0"/>
    <n v="59000"/>
    <x v="0"/>
    <n v="3"/>
    <n v="0"/>
  </r>
  <r>
    <n v="40"/>
    <x v="2"/>
    <x v="0"/>
    <n v="1"/>
    <x v="3"/>
    <n v="4"/>
    <n v="2.57"/>
    <x v="1"/>
    <n v="69000"/>
    <x v="1"/>
    <n v="7"/>
    <n v="0"/>
  </r>
  <r>
    <n v="24"/>
    <x v="1"/>
    <x v="0"/>
    <n v="2"/>
    <x v="0"/>
    <n v="1"/>
    <n v="1.83"/>
    <x v="2"/>
    <n v="51200"/>
    <x v="0"/>
    <n v="5"/>
    <n v="0"/>
  </r>
  <r>
    <n v="51"/>
    <x v="0"/>
    <x v="1"/>
    <n v="5"/>
    <x v="0"/>
    <n v="0"/>
    <n v="3.6"/>
    <x v="0"/>
    <n v="117000"/>
    <x v="1"/>
    <n v="9"/>
    <n v="1"/>
  </r>
  <r>
    <n v="32"/>
    <x v="3"/>
    <x v="0"/>
    <n v="1"/>
    <x v="0"/>
    <n v="4"/>
    <n v="3.66"/>
    <x v="0"/>
    <n v="116600"/>
    <x v="1"/>
    <n v="10"/>
    <n v="1"/>
  </r>
  <r>
    <n v="43"/>
    <x v="2"/>
    <x v="0"/>
    <n v="6"/>
    <x v="0"/>
    <n v="1"/>
    <n v="3.53"/>
    <x v="0"/>
    <n v="68400"/>
    <x v="1"/>
    <n v="6"/>
    <n v="0"/>
  </r>
  <r>
    <n v="45"/>
    <x v="2"/>
    <x v="0"/>
    <n v="2"/>
    <x v="0"/>
    <n v="3"/>
    <n v="2.94"/>
    <x v="1"/>
    <n v="57000"/>
    <x v="0"/>
    <n v="7"/>
    <n v="0"/>
  </r>
  <r>
    <n v="31"/>
    <x v="3"/>
    <x v="1"/>
    <n v="2"/>
    <x v="0"/>
    <n v="4"/>
    <n v="2.52"/>
    <x v="1"/>
    <n v="68000"/>
    <x v="1"/>
    <n v="9"/>
    <n v="1"/>
  </r>
  <r>
    <n v="22"/>
    <x v="1"/>
    <x v="0"/>
    <n v="1"/>
    <x v="0"/>
    <n v="6"/>
    <n v="3.2"/>
    <x v="0"/>
    <n v="77600"/>
    <x v="1"/>
    <n v="10"/>
    <n v="1"/>
  </r>
  <r>
    <n v="54"/>
    <x v="0"/>
    <x v="1"/>
    <n v="2"/>
    <x v="2"/>
    <n v="2"/>
    <n v="1.3"/>
    <x v="2"/>
    <n v="75000"/>
    <x v="1"/>
    <n v="4"/>
    <n v="0"/>
  </r>
  <r>
    <n v="54"/>
    <x v="0"/>
    <x v="1"/>
    <n v="1"/>
    <x v="3"/>
    <n v="1"/>
    <n v="3.25"/>
    <x v="0"/>
    <n v="48000"/>
    <x v="0"/>
    <n v="3"/>
    <n v="0"/>
  </r>
  <r>
    <n v="55"/>
    <x v="0"/>
    <x v="1"/>
    <n v="1"/>
    <x v="3"/>
    <n v="3"/>
    <n v="3.52"/>
    <x v="0"/>
    <n v="87000"/>
    <x v="1"/>
    <n v="4"/>
    <n v="0"/>
  </r>
  <r>
    <n v="54"/>
    <x v="0"/>
    <x v="1"/>
    <n v="1"/>
    <x v="2"/>
    <n v="2"/>
    <n v="2.89"/>
    <x v="1"/>
    <n v="73000"/>
    <x v="1"/>
    <n v="7"/>
    <n v="0"/>
  </r>
  <r>
    <n v="52"/>
    <x v="0"/>
    <x v="1"/>
    <n v="1"/>
    <x v="0"/>
    <n v="4"/>
    <n v="2.88"/>
    <x v="1"/>
    <n v="112000"/>
    <x v="1"/>
    <n v="6"/>
    <n v="0"/>
  </r>
  <r>
    <n v="56"/>
    <x v="4"/>
    <x v="1"/>
    <n v="2"/>
    <x v="0"/>
    <n v="2"/>
    <n v="2.88"/>
    <x v="1"/>
    <n v="85000"/>
    <x v="1"/>
    <n v="6"/>
    <n v="0"/>
  </r>
  <r>
    <n v="44"/>
    <x v="2"/>
    <x v="1"/>
    <n v="7"/>
    <x v="2"/>
    <n v="3"/>
    <n v="3.56"/>
    <x v="0"/>
    <n v="146000"/>
    <x v="2"/>
    <n v="8"/>
    <n v="0"/>
  </r>
  <r>
    <n v="44"/>
    <x v="2"/>
    <x v="1"/>
    <n v="2"/>
    <x v="2"/>
    <n v="1"/>
    <n v="3.29"/>
    <x v="0"/>
    <n v="94000"/>
    <x v="1"/>
    <n v="6"/>
    <n v="0"/>
  </r>
  <r>
    <n v="41"/>
    <x v="2"/>
    <x v="0"/>
    <n v="3"/>
    <x v="0"/>
    <n v="3"/>
    <n v="3.85"/>
    <x v="0"/>
    <n v="74800"/>
    <x v="1"/>
    <n v="10"/>
    <n v="1"/>
  </r>
  <r>
    <n v="53"/>
    <x v="0"/>
    <x v="0"/>
    <n v="2"/>
    <x v="3"/>
    <n v="4"/>
    <n v="3.52"/>
    <x v="0"/>
    <n v="71400"/>
    <x v="1"/>
    <n v="6"/>
    <n v="0"/>
  </r>
  <r>
    <n v="45"/>
    <x v="2"/>
    <x v="1"/>
    <n v="1"/>
    <x v="3"/>
    <n v="0"/>
    <n v="2.91"/>
    <x v="1"/>
    <n v="61000"/>
    <x v="1"/>
    <n v="3"/>
    <n v="0"/>
  </r>
  <r>
    <n v="27"/>
    <x v="3"/>
    <x v="0"/>
    <n v="4"/>
    <x v="2"/>
    <n v="4"/>
    <n v="1.82"/>
    <x v="2"/>
    <n v="71600"/>
    <x v="1"/>
    <n v="9"/>
    <n v="1"/>
  </r>
  <r>
    <n v="44"/>
    <x v="2"/>
    <x v="0"/>
    <n v="2"/>
    <x v="0"/>
    <n v="6"/>
    <n v="2.15"/>
    <x v="1"/>
    <n v="85200"/>
    <x v="1"/>
    <n v="10"/>
    <n v="1"/>
  </r>
  <r>
    <n v="52"/>
    <x v="0"/>
    <x v="1"/>
    <n v="9"/>
    <x v="0"/>
    <n v="5"/>
    <n v="3.28"/>
    <x v="0"/>
    <n v="80000"/>
    <x v="1"/>
    <n v="10"/>
    <n v="1"/>
  </r>
  <r>
    <n v="39"/>
    <x v="2"/>
    <x v="0"/>
    <n v="8"/>
    <x v="2"/>
    <n v="4"/>
    <n v="3.06"/>
    <x v="0"/>
    <n v="91200"/>
    <x v="1"/>
    <n v="9"/>
    <n v="1"/>
  </r>
  <r>
    <n v="46"/>
    <x v="0"/>
    <x v="1"/>
    <n v="3"/>
    <x v="0"/>
    <n v="4"/>
    <n v="2.2999999999999998"/>
    <x v="1"/>
    <n v="100000"/>
    <x v="1"/>
    <n v="10"/>
    <n v="1"/>
  </r>
  <r>
    <n v="56"/>
    <x v="4"/>
    <x v="0"/>
    <n v="1"/>
    <x v="0"/>
    <n v="0"/>
    <n v="2.04"/>
    <x v="1"/>
    <n v="47800"/>
    <x v="0"/>
    <n v="5"/>
    <n v="0"/>
  </r>
  <r>
    <n v="23"/>
    <x v="1"/>
    <x v="0"/>
    <n v="6"/>
    <x v="2"/>
    <n v="2"/>
    <n v="2.1800000000000002"/>
    <x v="1"/>
    <n v="51400"/>
    <x v="0"/>
    <n v="6"/>
    <n v="0"/>
  </r>
  <r>
    <n v="46"/>
    <x v="0"/>
    <x v="1"/>
    <n v="2"/>
    <x v="1"/>
    <n v="2"/>
    <n v="2.0099999999999998"/>
    <x v="1"/>
    <n v="67000"/>
    <x v="1"/>
    <n v="5"/>
    <n v="0"/>
  </r>
  <r>
    <n v="23"/>
    <x v="1"/>
    <x v="0"/>
    <n v="5"/>
    <x v="2"/>
    <n v="1"/>
    <n v="3.98"/>
    <x v="0"/>
    <n v="68400"/>
    <x v="1"/>
    <n v="9"/>
    <n v="1"/>
  </r>
  <r>
    <n v="29"/>
    <x v="3"/>
    <x v="0"/>
    <n v="2"/>
    <x v="2"/>
    <n v="0"/>
    <n v="2.41"/>
    <x v="1"/>
    <n v="45200"/>
    <x v="0"/>
    <n v="3"/>
    <n v="0"/>
  </r>
  <r>
    <n v="51"/>
    <x v="0"/>
    <x v="1"/>
    <n v="2"/>
    <x v="0"/>
    <n v="5"/>
    <n v="2.72"/>
    <x v="1"/>
    <n v="90000"/>
    <x v="1"/>
    <n v="6"/>
    <n v="0"/>
  </r>
  <r>
    <n v="51"/>
    <x v="0"/>
    <x v="0"/>
    <n v="8"/>
    <x v="3"/>
    <n v="1"/>
    <n v="3.25"/>
    <x v="0"/>
    <n v="61800"/>
    <x v="1"/>
    <n v="4"/>
    <n v="0"/>
  </r>
  <r>
    <n v="48"/>
    <x v="0"/>
    <x v="0"/>
    <n v="7"/>
    <x v="0"/>
    <n v="5"/>
    <n v="2.23"/>
    <x v="1"/>
    <n v="77400"/>
    <x v="1"/>
    <n v="9"/>
    <n v="1"/>
  </r>
  <r>
    <n v="32"/>
    <x v="3"/>
    <x v="1"/>
    <n v="1"/>
    <x v="2"/>
    <n v="3"/>
    <n v="2.16"/>
    <x v="1"/>
    <n v="92000"/>
    <x v="1"/>
    <n v="7"/>
    <n v="0"/>
  </r>
  <r>
    <n v="47"/>
    <x v="0"/>
    <x v="0"/>
    <n v="1"/>
    <x v="3"/>
    <n v="4"/>
    <n v="4"/>
    <x v="0"/>
    <n v="86600"/>
    <x v="1"/>
    <n v="3"/>
    <n v="0"/>
  </r>
  <r>
    <n v="45"/>
    <x v="2"/>
    <x v="1"/>
    <n v="2"/>
    <x v="2"/>
    <n v="1"/>
    <n v="3.61"/>
    <x v="0"/>
    <n v="86000"/>
    <x v="1"/>
    <n v="8"/>
    <n v="0"/>
  </r>
  <r>
    <n v="44"/>
    <x v="2"/>
    <x v="1"/>
    <n v="1"/>
    <x v="1"/>
    <n v="2"/>
    <n v="1.43"/>
    <x v="2"/>
    <n v="51000"/>
    <x v="0"/>
    <n v="5"/>
    <n v="0"/>
  </r>
  <r>
    <n v="32"/>
    <x v="3"/>
    <x v="0"/>
    <n v="2"/>
    <x v="0"/>
    <n v="4"/>
    <n v="2.08"/>
    <x v="1"/>
    <n v="66600"/>
    <x v="1"/>
    <n v="6"/>
    <n v="0"/>
  </r>
  <r>
    <n v="34"/>
    <x v="3"/>
    <x v="0"/>
    <n v="2"/>
    <x v="2"/>
    <n v="4"/>
    <n v="3.4"/>
    <x v="0"/>
    <n v="97200"/>
    <x v="1"/>
    <n v="7"/>
    <n v="0"/>
  </r>
  <r>
    <n v="45"/>
    <x v="2"/>
    <x v="1"/>
    <n v="2"/>
    <x v="0"/>
    <n v="5"/>
    <n v="2.78"/>
    <x v="1"/>
    <n v="110000"/>
    <x v="1"/>
    <n v="9"/>
    <n v="1"/>
  </r>
  <r>
    <n v="47"/>
    <x v="0"/>
    <x v="0"/>
    <n v="2"/>
    <x v="3"/>
    <n v="2"/>
    <n v="3.82"/>
    <x v="0"/>
    <n v="65600"/>
    <x v="1"/>
    <n v="8"/>
    <n v="0"/>
  </r>
  <r>
    <n v="22"/>
    <x v="1"/>
    <x v="1"/>
    <n v="4"/>
    <x v="0"/>
    <n v="0"/>
    <n v="1.84"/>
    <x v="2"/>
    <n v="36000"/>
    <x v="0"/>
    <n v="4"/>
    <n v="0"/>
  </r>
  <r>
    <n v="37"/>
    <x v="2"/>
    <x v="0"/>
    <n v="1"/>
    <x v="2"/>
    <n v="3"/>
    <n v="1.55"/>
    <x v="2"/>
    <n v="57600"/>
    <x v="0"/>
    <n v="7"/>
    <n v="0"/>
  </r>
  <r>
    <n v="48"/>
    <x v="0"/>
    <x v="1"/>
    <n v="1"/>
    <x v="2"/>
    <n v="2"/>
    <n v="2.09"/>
    <x v="1"/>
    <n v="94000"/>
    <x v="1"/>
    <n v="3"/>
    <n v="0"/>
  </r>
  <r>
    <n v="32"/>
    <x v="3"/>
    <x v="0"/>
    <n v="8"/>
    <x v="2"/>
    <n v="3"/>
    <n v="2.2200000000000002"/>
    <x v="1"/>
    <n v="61600"/>
    <x v="1"/>
    <n v="6"/>
    <n v="0"/>
  </r>
  <r>
    <n v="27"/>
    <x v="3"/>
    <x v="1"/>
    <n v="1"/>
    <x v="0"/>
    <n v="2"/>
    <n v="2.54"/>
    <x v="1"/>
    <n v="61000"/>
    <x v="1"/>
    <n v="6"/>
    <n v="0"/>
  </r>
  <r>
    <n v="50"/>
    <x v="0"/>
    <x v="1"/>
    <n v="1"/>
    <x v="0"/>
    <n v="1"/>
    <n v="1.72"/>
    <x v="2"/>
    <n v="75000"/>
    <x v="1"/>
    <n v="5"/>
    <n v="0"/>
  </r>
  <r>
    <n v="46"/>
    <x v="0"/>
    <x v="1"/>
    <n v="3"/>
    <x v="2"/>
    <n v="2"/>
    <n v="2.42"/>
    <x v="1"/>
    <n v="73000"/>
    <x v="1"/>
    <n v="7"/>
    <n v="0"/>
  </r>
  <r>
    <n v="32"/>
    <x v="3"/>
    <x v="1"/>
    <n v="2"/>
    <x v="2"/>
    <n v="3"/>
    <n v="3.56"/>
    <x v="0"/>
    <n v="102000"/>
    <x v="1"/>
    <n v="9"/>
    <n v="1"/>
  </r>
  <r>
    <n v="24"/>
    <x v="1"/>
    <x v="1"/>
    <n v="2"/>
    <x v="0"/>
    <n v="6"/>
    <n v="3.11"/>
    <x v="0"/>
    <n v="83000"/>
    <x v="1"/>
    <n v="7"/>
    <n v="0"/>
  </r>
  <r>
    <n v="22"/>
    <x v="1"/>
    <x v="1"/>
    <n v="4"/>
    <x v="2"/>
    <n v="3"/>
    <n v="1.86"/>
    <x v="2"/>
    <n v="52000"/>
    <x v="0"/>
    <n v="7"/>
    <n v="0"/>
  </r>
  <r>
    <n v="22"/>
    <x v="1"/>
    <x v="1"/>
    <n v="1"/>
    <x v="0"/>
    <n v="5"/>
    <n v="3.03"/>
    <x v="0"/>
    <n v="55000"/>
    <x v="0"/>
    <n v="6"/>
    <n v="0"/>
  </r>
  <r>
    <n v="49"/>
    <x v="0"/>
    <x v="0"/>
    <n v="2"/>
    <x v="2"/>
    <n v="2"/>
    <n v="1.47"/>
    <x v="2"/>
    <n v="63200"/>
    <x v="1"/>
    <n v="6"/>
    <n v="0"/>
  </r>
  <r>
    <n v="37"/>
    <x v="2"/>
    <x v="0"/>
    <n v="3"/>
    <x v="0"/>
    <n v="3"/>
    <n v="3.42"/>
    <x v="0"/>
    <n v="103600"/>
    <x v="1"/>
    <n v="7"/>
    <n v="0"/>
  </r>
  <r>
    <n v="22"/>
    <x v="1"/>
    <x v="0"/>
    <n v="1"/>
    <x v="1"/>
    <n v="3"/>
    <n v="2.37"/>
    <x v="1"/>
    <n v="39600"/>
    <x v="0"/>
    <n v="4"/>
    <n v="0"/>
  </r>
  <r>
    <n v="44"/>
    <x v="2"/>
    <x v="1"/>
    <n v="5"/>
    <x v="3"/>
    <n v="2"/>
    <n v="2.5499999999999998"/>
    <x v="1"/>
    <n v="64000"/>
    <x v="1"/>
    <n v="7"/>
    <n v="0"/>
  </r>
  <r>
    <n v="42"/>
    <x v="2"/>
    <x v="0"/>
    <n v="2"/>
    <x v="0"/>
    <n v="3"/>
    <n v="3.32"/>
    <x v="0"/>
    <n v="97600"/>
    <x v="1"/>
    <n v="8"/>
    <n v="0"/>
  </r>
  <r>
    <n v="24"/>
    <x v="1"/>
    <x v="1"/>
    <n v="1"/>
    <x v="2"/>
    <n v="4"/>
    <n v="2.62"/>
    <x v="1"/>
    <n v="86000"/>
    <x v="1"/>
    <n v="7"/>
    <n v="0"/>
  </r>
  <r>
    <n v="23"/>
    <x v="1"/>
    <x v="1"/>
    <n v="2"/>
    <x v="3"/>
    <n v="0"/>
    <n v="2.34"/>
    <x v="1"/>
    <n v="36000"/>
    <x v="0"/>
    <n v="2"/>
    <n v="0"/>
  </r>
  <r>
    <n v="29"/>
    <x v="3"/>
    <x v="1"/>
    <n v="4"/>
    <x v="2"/>
    <n v="4"/>
    <n v="3.32"/>
    <x v="0"/>
    <n v="69000"/>
    <x v="1"/>
    <n v="10"/>
    <n v="1"/>
  </r>
  <r>
    <n v="32"/>
    <x v="3"/>
    <x v="0"/>
    <n v="2"/>
    <x v="0"/>
    <n v="3"/>
    <n v="3.58"/>
    <x v="0"/>
    <n v="61600"/>
    <x v="1"/>
    <n v="9"/>
    <n v="1"/>
  </r>
  <r>
    <n v="47"/>
    <x v="0"/>
    <x v="0"/>
    <n v="1"/>
    <x v="0"/>
    <n v="1"/>
    <n v="2.2400000000000002"/>
    <x v="1"/>
    <n v="60600"/>
    <x v="1"/>
    <n v="7"/>
    <n v="0"/>
  </r>
  <r>
    <n v="33"/>
    <x v="3"/>
    <x v="1"/>
    <n v="2"/>
    <x v="0"/>
    <n v="3"/>
    <n v="2.5"/>
    <x v="1"/>
    <n v="88000"/>
    <x v="1"/>
    <n v="9"/>
    <n v="1"/>
  </r>
  <r>
    <n v="42"/>
    <x v="2"/>
    <x v="1"/>
    <n v="2"/>
    <x v="2"/>
    <n v="1"/>
    <n v="2.83"/>
    <x v="1"/>
    <n v="77000"/>
    <x v="1"/>
    <n v="8"/>
    <n v="0"/>
  </r>
  <r>
    <n v="26"/>
    <x v="3"/>
    <x v="1"/>
    <n v="2"/>
    <x v="2"/>
    <n v="0"/>
    <n v="3.96"/>
    <x v="0"/>
    <n v="57000"/>
    <x v="0"/>
    <n v="7"/>
    <n v="0"/>
  </r>
  <r>
    <n v="46"/>
    <x v="0"/>
    <x v="1"/>
    <n v="4"/>
    <x v="0"/>
    <n v="3"/>
    <n v="3.66"/>
    <x v="0"/>
    <n v="81000"/>
    <x v="1"/>
    <n v="8"/>
    <n v="0"/>
  </r>
  <r>
    <n v="47"/>
    <x v="0"/>
    <x v="0"/>
    <n v="1"/>
    <x v="3"/>
    <n v="5"/>
    <n v="1.5"/>
    <x v="2"/>
    <n v="77600"/>
    <x v="1"/>
    <n v="6"/>
    <n v="0"/>
  </r>
  <r>
    <n v="34"/>
    <x v="3"/>
    <x v="1"/>
    <n v="2"/>
    <x v="3"/>
    <n v="3"/>
    <n v="2.54"/>
    <x v="1"/>
    <n v="61000"/>
    <x v="1"/>
    <n v="7"/>
    <n v="0"/>
  </r>
  <r>
    <n v="42"/>
    <x v="2"/>
    <x v="0"/>
    <n v="6"/>
    <x v="0"/>
    <n v="3"/>
    <n v="3.94"/>
    <x v="0"/>
    <n v="78600"/>
    <x v="1"/>
    <n v="9"/>
    <n v="1"/>
  </r>
  <r>
    <n v="32"/>
    <x v="3"/>
    <x v="0"/>
    <n v="7"/>
    <x v="2"/>
    <n v="3"/>
    <n v="2.85"/>
    <x v="1"/>
    <n v="81600"/>
    <x v="1"/>
    <n v="7"/>
    <n v="0"/>
  </r>
  <r>
    <n v="57"/>
    <x v="4"/>
    <x v="0"/>
    <n v="2"/>
    <x v="2"/>
    <n v="6"/>
    <n v="3.85"/>
    <x v="0"/>
    <n v="110600"/>
    <x v="1"/>
    <n v="10"/>
    <n v="1"/>
  </r>
  <r>
    <n v="55"/>
    <x v="0"/>
    <x v="1"/>
    <n v="1"/>
    <x v="0"/>
    <n v="1"/>
    <n v="2.77"/>
    <x v="1"/>
    <n v="78000"/>
    <x v="1"/>
    <n v="5"/>
    <n v="0"/>
  </r>
  <r>
    <n v="35"/>
    <x v="3"/>
    <x v="1"/>
    <n v="1"/>
    <x v="1"/>
    <n v="2"/>
    <n v="2.27"/>
    <x v="1"/>
    <n v="79000"/>
    <x v="1"/>
    <n v="3"/>
    <n v="0"/>
  </r>
  <r>
    <n v="38"/>
    <x v="2"/>
    <x v="0"/>
    <n v="2"/>
    <x v="1"/>
    <n v="3"/>
    <n v="2.67"/>
    <x v="1"/>
    <n v="68400"/>
    <x v="1"/>
    <n v="5"/>
    <n v="0"/>
  </r>
  <r>
    <n v="25"/>
    <x v="1"/>
    <x v="0"/>
    <n v="2"/>
    <x v="1"/>
    <n v="5"/>
    <n v="3.22"/>
    <x v="0"/>
    <n v="45000"/>
    <x v="0"/>
    <n v="6"/>
    <n v="0"/>
  </r>
  <r>
    <n v="31"/>
    <x v="3"/>
    <x v="1"/>
    <n v="1"/>
    <x v="0"/>
    <n v="2"/>
    <n v="1.92"/>
    <x v="2"/>
    <n v="53000"/>
    <x v="0"/>
    <n v="4"/>
    <n v="0"/>
  </r>
  <r>
    <n v="53"/>
    <x v="0"/>
    <x v="0"/>
    <n v="1"/>
    <x v="0"/>
    <n v="4"/>
    <n v="2.23"/>
    <x v="1"/>
    <n v="66400"/>
    <x v="1"/>
    <n v="8"/>
    <n v="0"/>
  </r>
  <r>
    <n v="34"/>
    <x v="3"/>
    <x v="0"/>
    <n v="1"/>
    <x v="0"/>
    <n v="4"/>
    <n v="4"/>
    <x v="0"/>
    <n v="120200"/>
    <x v="1"/>
    <n v="10"/>
    <n v="1"/>
  </r>
  <r>
    <n v="45"/>
    <x v="2"/>
    <x v="0"/>
    <n v="2"/>
    <x v="2"/>
    <n v="4"/>
    <n v="2.0699999999999998"/>
    <x v="1"/>
    <n v="73000"/>
    <x v="1"/>
    <n v="8"/>
    <n v="0"/>
  </r>
  <r>
    <n v="40"/>
    <x v="2"/>
    <x v="1"/>
    <n v="3"/>
    <x v="2"/>
    <n v="4"/>
    <n v="1.62"/>
    <x v="2"/>
    <n v="97000"/>
    <x v="1"/>
    <n v="6"/>
    <n v="0"/>
  </r>
  <r>
    <n v="41"/>
    <x v="2"/>
    <x v="1"/>
    <n v="1"/>
    <x v="1"/>
    <n v="4"/>
    <n v="2.42"/>
    <x v="1"/>
    <n v="56000"/>
    <x v="0"/>
    <n v="5"/>
    <n v="0"/>
  </r>
  <r>
    <n v="41"/>
    <x v="2"/>
    <x v="1"/>
    <n v="1"/>
    <x v="3"/>
    <n v="6"/>
    <n v="1.88"/>
    <x v="2"/>
    <n v="76000"/>
    <x v="1"/>
    <n v="5"/>
    <n v="0"/>
  </r>
  <r>
    <n v="53"/>
    <x v="0"/>
    <x v="0"/>
    <n v="2"/>
    <x v="1"/>
    <n v="1"/>
    <n v="1.47"/>
    <x v="2"/>
    <n v="49400"/>
    <x v="0"/>
    <n v="3"/>
    <n v="0"/>
  </r>
  <r>
    <n v="53"/>
    <x v="0"/>
    <x v="1"/>
    <n v="2"/>
    <x v="0"/>
    <n v="6"/>
    <n v="1.94"/>
    <x v="2"/>
    <n v="101000"/>
    <x v="1"/>
    <n v="9"/>
    <n v="1"/>
  </r>
  <r>
    <n v="25"/>
    <x v="1"/>
    <x v="1"/>
    <n v="3"/>
    <x v="2"/>
    <n v="4"/>
    <n v="1.79"/>
    <x v="2"/>
    <n v="87000"/>
    <x v="1"/>
    <n v="8"/>
    <n v="0"/>
  </r>
  <r>
    <n v="24"/>
    <x v="1"/>
    <x v="1"/>
    <n v="3"/>
    <x v="2"/>
    <n v="5"/>
    <n v="3.54"/>
    <x v="0"/>
    <n v="87000"/>
    <x v="1"/>
    <n v="8"/>
    <n v="0"/>
  </r>
  <r>
    <n v="42"/>
    <x v="2"/>
    <x v="1"/>
    <n v="2"/>
    <x v="3"/>
    <n v="2"/>
    <n v="2.96"/>
    <x v="1"/>
    <n v="50000"/>
    <x v="0"/>
    <n v="4"/>
    <n v="0"/>
  </r>
  <r>
    <n v="39"/>
    <x v="2"/>
    <x v="1"/>
    <n v="9"/>
    <x v="0"/>
    <n v="1"/>
    <n v="2.0499999999999998"/>
    <x v="1"/>
    <n v="64000"/>
    <x v="1"/>
    <n v="6"/>
    <n v="0"/>
  </r>
  <r>
    <n v="56"/>
    <x v="4"/>
    <x v="0"/>
    <n v="1"/>
    <x v="0"/>
    <n v="5"/>
    <n v="1.18"/>
    <x v="2"/>
    <n v="58800"/>
    <x v="0"/>
    <n v="4"/>
    <n v="0"/>
  </r>
  <r>
    <n v="56"/>
    <x v="4"/>
    <x v="0"/>
    <n v="2"/>
    <x v="0"/>
    <n v="0"/>
    <n v="3.03"/>
    <x v="0"/>
    <n v="67800"/>
    <x v="1"/>
    <n v="5"/>
    <n v="0"/>
  </r>
  <r>
    <n v="48"/>
    <x v="0"/>
    <x v="0"/>
    <n v="1"/>
    <x v="3"/>
    <n v="4"/>
    <n v="2.11"/>
    <x v="1"/>
    <n v="64400"/>
    <x v="1"/>
    <n v="6"/>
    <n v="0"/>
  </r>
  <r>
    <n v="44"/>
    <x v="2"/>
    <x v="1"/>
    <n v="2"/>
    <x v="1"/>
    <n v="5"/>
    <n v="2.79"/>
    <x v="1"/>
    <n v="116000"/>
    <x v="1"/>
    <n v="8"/>
    <n v="0"/>
  </r>
  <r>
    <n v="25"/>
    <x v="1"/>
    <x v="1"/>
    <n v="1"/>
    <x v="0"/>
    <n v="3"/>
    <n v="2.12"/>
    <x v="1"/>
    <n v="74000"/>
    <x v="1"/>
    <n v="8"/>
    <n v="0"/>
  </r>
  <r>
    <n v="27"/>
    <x v="3"/>
    <x v="1"/>
    <n v="1"/>
    <x v="3"/>
    <n v="4"/>
    <n v="3.04"/>
    <x v="0"/>
    <n v="40000"/>
    <x v="0"/>
    <n v="3"/>
    <n v="0"/>
  </r>
  <r>
    <n v="40"/>
    <x v="2"/>
    <x v="0"/>
    <n v="2"/>
    <x v="2"/>
    <n v="3"/>
    <n v="3.46"/>
    <x v="0"/>
    <n v="98000"/>
    <x v="1"/>
    <n v="7"/>
    <n v="0"/>
  </r>
  <r>
    <n v="38"/>
    <x v="2"/>
    <x v="0"/>
    <n v="1"/>
    <x v="0"/>
    <n v="3"/>
    <n v="1.47"/>
    <x v="2"/>
    <n v="67400"/>
    <x v="1"/>
    <n v="7"/>
    <n v="0"/>
  </r>
  <r>
    <n v="31"/>
    <x v="3"/>
    <x v="1"/>
    <n v="2"/>
    <x v="1"/>
    <n v="4"/>
    <n v="2.88"/>
    <x v="1"/>
    <n v="60000"/>
    <x v="0"/>
    <n v="8"/>
    <n v="0"/>
  </r>
  <r>
    <n v="25"/>
    <x v="1"/>
    <x v="1"/>
    <n v="2"/>
    <x v="0"/>
    <n v="2"/>
    <n v="2.2799999999999998"/>
    <x v="1"/>
    <n v="51000"/>
    <x v="0"/>
    <n v="8"/>
    <n v="0"/>
  </r>
  <r>
    <n v="24"/>
    <x v="1"/>
    <x v="1"/>
    <n v="4"/>
    <x v="0"/>
    <n v="1"/>
    <n v="1.1499999999999999"/>
    <x v="2"/>
    <n v="45000"/>
    <x v="0"/>
    <n v="5"/>
    <n v="0"/>
  </r>
  <r>
    <n v="38"/>
    <x v="2"/>
    <x v="0"/>
    <n v="1"/>
    <x v="2"/>
    <n v="5"/>
    <n v="1.5"/>
    <x v="2"/>
    <n v="92400"/>
    <x v="1"/>
    <n v="6"/>
    <n v="0"/>
  </r>
  <r>
    <n v="27"/>
    <x v="3"/>
    <x v="1"/>
    <n v="1"/>
    <x v="0"/>
    <n v="0"/>
    <n v="3.67"/>
    <x v="0"/>
    <n v="75000"/>
    <x v="1"/>
    <n v="5"/>
    <n v="0"/>
  </r>
  <r>
    <n v="52"/>
    <x v="0"/>
    <x v="0"/>
    <n v="1"/>
    <x v="3"/>
    <n v="4"/>
    <n v="2.14"/>
    <x v="1"/>
    <n v="75600"/>
    <x v="1"/>
    <n v="3"/>
    <n v="0"/>
  </r>
  <r>
    <n v="44"/>
    <x v="2"/>
    <x v="1"/>
    <n v="1"/>
    <x v="2"/>
    <n v="3"/>
    <n v="3.69"/>
    <x v="0"/>
    <n v="94000"/>
    <x v="1"/>
    <n v="5"/>
    <n v="0"/>
  </r>
  <r>
    <n v="44"/>
    <x v="2"/>
    <x v="1"/>
    <n v="1"/>
    <x v="2"/>
    <n v="6"/>
    <n v="2.23"/>
    <x v="1"/>
    <n v="110000"/>
    <x v="1"/>
    <n v="10"/>
    <n v="1"/>
  </r>
  <r>
    <n v="55"/>
    <x v="0"/>
    <x v="1"/>
    <n v="1"/>
    <x v="3"/>
    <n v="2"/>
    <n v="1.45"/>
    <x v="2"/>
    <n v="54000"/>
    <x v="0"/>
    <n v="5"/>
    <n v="0"/>
  </r>
  <r>
    <n v="36"/>
    <x v="2"/>
    <x v="1"/>
    <n v="1"/>
    <x v="0"/>
    <n v="3"/>
    <n v="2.61"/>
    <x v="1"/>
    <n v="65000"/>
    <x v="1"/>
    <n v="6"/>
    <n v="0"/>
  </r>
  <r>
    <n v="29"/>
    <x v="3"/>
    <x v="0"/>
    <n v="2"/>
    <x v="3"/>
    <n v="5"/>
    <n v="2.0499999999999998"/>
    <x v="1"/>
    <n v="54200"/>
    <x v="0"/>
    <n v="6"/>
    <n v="0"/>
  </r>
  <r>
    <n v="52"/>
    <x v="0"/>
    <x v="1"/>
    <n v="2"/>
    <x v="1"/>
    <n v="3"/>
    <n v="2.16"/>
    <x v="1"/>
    <n v="66000"/>
    <x v="1"/>
    <n v="4"/>
    <n v="0"/>
  </r>
  <r>
    <n v="44"/>
    <x v="2"/>
    <x v="0"/>
    <n v="1"/>
    <x v="2"/>
    <n v="4"/>
    <n v="3.46"/>
    <x v="0"/>
    <n v="83200"/>
    <x v="1"/>
    <n v="8"/>
    <n v="0"/>
  </r>
  <r>
    <n v="26"/>
    <x v="3"/>
    <x v="0"/>
    <n v="1"/>
    <x v="2"/>
    <n v="1"/>
    <n v="2.2999999999999998"/>
    <x v="1"/>
    <n v="62800"/>
    <x v="1"/>
    <n v="6"/>
    <n v="0"/>
  </r>
  <r>
    <n v="25"/>
    <x v="1"/>
    <x v="1"/>
    <n v="1"/>
    <x v="0"/>
    <n v="5"/>
    <n v="4"/>
    <x v="0"/>
    <n v="83000"/>
    <x v="1"/>
    <n v="8"/>
    <n v="0"/>
  </r>
  <r>
    <n v="45"/>
    <x v="2"/>
    <x v="1"/>
    <n v="1"/>
    <x v="1"/>
    <n v="4"/>
    <n v="1.88"/>
    <x v="2"/>
    <n v="56000"/>
    <x v="0"/>
    <n v="3"/>
    <n v="0"/>
  </r>
  <r>
    <n v="40"/>
    <x v="2"/>
    <x v="1"/>
    <n v="2"/>
    <x v="0"/>
    <n v="5"/>
    <n v="2.4500000000000002"/>
    <x v="1"/>
    <n v="91000"/>
    <x v="1"/>
    <n v="6"/>
    <n v="0"/>
  </r>
  <r>
    <n v="38"/>
    <x v="2"/>
    <x v="1"/>
    <n v="1"/>
    <x v="0"/>
    <n v="0"/>
    <n v="3.68"/>
    <x v="0"/>
    <n v="68000"/>
    <x v="1"/>
    <n v="4"/>
    <n v="0"/>
  </r>
  <r>
    <n v="34"/>
    <x v="3"/>
    <x v="0"/>
    <n v="2"/>
    <x v="2"/>
    <n v="5"/>
    <n v="3.86"/>
    <x v="0"/>
    <n v="93200"/>
    <x v="1"/>
    <n v="9"/>
    <n v="1"/>
  </r>
  <r>
    <n v="56"/>
    <x v="4"/>
    <x v="0"/>
    <n v="1"/>
    <x v="2"/>
    <n v="3"/>
    <n v="3"/>
    <x v="0"/>
    <n v="61800"/>
    <x v="1"/>
    <n v="6"/>
    <n v="0"/>
  </r>
  <r>
    <n v="24"/>
    <x v="1"/>
    <x v="1"/>
    <n v="2"/>
    <x v="2"/>
    <n v="2"/>
    <n v="2.54"/>
    <x v="1"/>
    <n v="37000"/>
    <x v="0"/>
    <n v="5"/>
    <n v="0"/>
  </r>
  <r>
    <n v="38"/>
    <x v="2"/>
    <x v="0"/>
    <n v="1"/>
    <x v="0"/>
    <n v="1"/>
    <n v="3.14"/>
    <x v="0"/>
    <n v="58400"/>
    <x v="0"/>
    <n v="8"/>
    <n v="0"/>
  </r>
  <r>
    <n v="50"/>
    <x v="0"/>
    <x v="0"/>
    <n v="2"/>
    <x v="2"/>
    <n v="2"/>
    <n v="2.85"/>
    <x v="1"/>
    <n v="67000"/>
    <x v="1"/>
    <n v="5"/>
    <n v="0"/>
  </r>
  <r>
    <n v="30"/>
    <x v="3"/>
    <x v="0"/>
    <n v="9"/>
    <x v="1"/>
    <n v="4"/>
    <n v="3.03"/>
    <x v="0"/>
    <n v="69000"/>
    <x v="1"/>
    <n v="4"/>
    <n v="0"/>
  </r>
  <r>
    <n v="24"/>
    <x v="1"/>
    <x v="1"/>
    <n v="2"/>
    <x v="2"/>
    <n v="5"/>
    <n v="3.54"/>
    <x v="0"/>
    <n v="102000"/>
    <x v="1"/>
    <n v="9"/>
    <n v="1"/>
  </r>
  <r>
    <n v="55"/>
    <x v="0"/>
    <x v="1"/>
    <n v="6"/>
    <x v="2"/>
    <n v="4"/>
    <n v="3.14"/>
    <x v="0"/>
    <n v="111000"/>
    <x v="1"/>
    <n v="7"/>
    <n v="0"/>
  </r>
  <r>
    <n v="48"/>
    <x v="0"/>
    <x v="1"/>
    <n v="2"/>
    <x v="1"/>
    <n v="0"/>
    <n v="3.31"/>
    <x v="0"/>
    <n v="48000"/>
    <x v="0"/>
    <n v="4"/>
    <n v="0"/>
  </r>
  <r>
    <n v="45"/>
    <x v="2"/>
    <x v="0"/>
    <n v="3"/>
    <x v="2"/>
    <n v="4"/>
    <n v="1.99"/>
    <x v="2"/>
    <n v="84000"/>
    <x v="1"/>
    <n v="10"/>
    <n v="1"/>
  </r>
  <r>
    <n v="24"/>
    <x v="1"/>
    <x v="1"/>
    <n v="2"/>
    <x v="3"/>
    <n v="1"/>
    <n v="1.95"/>
    <x v="2"/>
    <n v="55000"/>
    <x v="0"/>
    <n v="3"/>
    <n v="0"/>
  </r>
  <r>
    <n v="46"/>
    <x v="0"/>
    <x v="1"/>
    <n v="5"/>
    <x v="3"/>
    <n v="5"/>
    <n v="3.41"/>
    <x v="0"/>
    <n v="77000"/>
    <x v="1"/>
    <n v="7"/>
    <n v="0"/>
  </r>
  <r>
    <n v="22"/>
    <x v="1"/>
    <x v="0"/>
    <n v="1"/>
    <x v="3"/>
    <n v="1"/>
    <n v="3.76"/>
    <x v="0"/>
    <n v="51600"/>
    <x v="0"/>
    <n v="3"/>
    <n v="0"/>
  </r>
  <r>
    <n v="40"/>
    <x v="2"/>
    <x v="0"/>
    <n v="1"/>
    <x v="0"/>
    <n v="5"/>
    <n v="1.83"/>
    <x v="2"/>
    <n v="74000"/>
    <x v="1"/>
    <n v="5"/>
    <n v="0"/>
  </r>
  <r>
    <n v="29"/>
    <x v="3"/>
    <x v="1"/>
    <n v="2"/>
    <x v="0"/>
    <n v="0"/>
    <n v="1.8"/>
    <x v="2"/>
    <n v="33000"/>
    <x v="0"/>
    <n v="3"/>
    <n v="0"/>
  </r>
  <r>
    <n v="29"/>
    <x v="3"/>
    <x v="1"/>
    <n v="4"/>
    <x v="0"/>
    <n v="5"/>
    <n v="3.82"/>
    <x v="0"/>
    <n v="116000"/>
    <x v="1"/>
    <n v="9"/>
    <n v="1"/>
  </r>
  <r>
    <n v="56"/>
    <x v="4"/>
    <x v="1"/>
    <n v="1"/>
    <x v="2"/>
    <n v="5"/>
    <n v="3.43"/>
    <x v="0"/>
    <n v="117000"/>
    <x v="1"/>
    <n v="9"/>
    <n v="1"/>
  </r>
  <r>
    <n v="37"/>
    <x v="2"/>
    <x v="0"/>
    <n v="1"/>
    <x v="0"/>
    <n v="5"/>
    <n v="2.73"/>
    <x v="1"/>
    <n v="111600"/>
    <x v="1"/>
    <n v="7"/>
    <n v="0"/>
  </r>
  <r>
    <n v="34"/>
    <x v="3"/>
    <x v="0"/>
    <n v="2"/>
    <x v="3"/>
    <n v="3"/>
    <n v="2.84"/>
    <x v="1"/>
    <n v="48200"/>
    <x v="0"/>
    <n v="4"/>
    <n v="0"/>
  </r>
  <r>
    <n v="28"/>
    <x v="3"/>
    <x v="1"/>
    <n v="1"/>
    <x v="0"/>
    <n v="2"/>
    <n v="3.81"/>
    <x v="0"/>
    <n v="67000"/>
    <x v="1"/>
    <n v="8"/>
    <n v="0"/>
  </r>
  <r>
    <n v="55"/>
    <x v="0"/>
    <x v="1"/>
    <n v="1"/>
    <x v="0"/>
    <n v="2"/>
    <n v="3.03"/>
    <x v="0"/>
    <n v="62000"/>
    <x v="1"/>
    <n v="8"/>
    <n v="0"/>
  </r>
  <r>
    <n v="41"/>
    <x v="2"/>
    <x v="0"/>
    <n v="2"/>
    <x v="2"/>
    <n v="2"/>
    <n v="3.88"/>
    <x v="0"/>
    <n v="80800"/>
    <x v="1"/>
    <n v="6"/>
    <n v="0"/>
  </r>
  <r>
    <n v="39"/>
    <x v="2"/>
    <x v="1"/>
    <n v="2"/>
    <x v="2"/>
    <n v="3"/>
    <n v="3.44"/>
    <x v="0"/>
    <n v="95000"/>
    <x v="1"/>
    <n v="8"/>
    <n v="0"/>
  </r>
  <r>
    <n v="45"/>
    <x v="2"/>
    <x v="0"/>
    <n v="1"/>
    <x v="3"/>
    <n v="5"/>
    <n v="2.08"/>
    <x v="1"/>
    <n v="69000"/>
    <x v="1"/>
    <n v="6"/>
    <n v="0"/>
  </r>
  <r>
    <n v="45"/>
    <x v="2"/>
    <x v="0"/>
    <n v="2"/>
    <x v="0"/>
    <n v="0"/>
    <n v="2.97"/>
    <x v="1"/>
    <n v="61000"/>
    <x v="1"/>
    <n v="8"/>
    <n v="0"/>
  </r>
  <r>
    <n v="48"/>
    <x v="0"/>
    <x v="0"/>
    <n v="1"/>
    <x v="0"/>
    <n v="1"/>
    <n v="3.12"/>
    <x v="0"/>
    <n v="101400"/>
    <x v="1"/>
    <n v="7"/>
    <n v="0"/>
  </r>
  <r>
    <n v="35"/>
    <x v="3"/>
    <x v="0"/>
    <n v="1"/>
    <x v="0"/>
    <n v="6"/>
    <n v="2.11"/>
    <x v="1"/>
    <n v="101000"/>
    <x v="1"/>
    <n v="8"/>
    <n v="0"/>
  </r>
  <r>
    <n v="45"/>
    <x v="2"/>
    <x v="1"/>
    <n v="7"/>
    <x v="0"/>
    <n v="4"/>
    <n v="1.61"/>
    <x v="2"/>
    <n v="88000"/>
    <x v="1"/>
    <n v="9"/>
    <n v="1"/>
  </r>
  <r>
    <n v="43"/>
    <x v="2"/>
    <x v="1"/>
    <n v="2"/>
    <x v="3"/>
    <n v="2"/>
    <n v="3.83"/>
    <x v="0"/>
    <n v="73000"/>
    <x v="1"/>
    <n v="6"/>
    <n v="0"/>
  </r>
  <r>
    <n v="57"/>
    <x v="4"/>
    <x v="1"/>
    <n v="1"/>
    <x v="2"/>
    <n v="1"/>
    <n v="3.18"/>
    <x v="0"/>
    <n v="97000"/>
    <x v="1"/>
    <n v="5"/>
    <n v="0"/>
  </r>
  <r>
    <n v="35"/>
    <x v="3"/>
    <x v="0"/>
    <n v="1"/>
    <x v="2"/>
    <n v="0"/>
    <n v="1.28"/>
    <x v="2"/>
    <n v="68000"/>
    <x v="1"/>
    <n v="3"/>
    <n v="0"/>
  </r>
  <r>
    <n v="41"/>
    <x v="2"/>
    <x v="0"/>
    <n v="1"/>
    <x v="2"/>
    <n v="4"/>
    <n v="2.82"/>
    <x v="1"/>
    <n v="96800"/>
    <x v="1"/>
    <n v="10"/>
    <n v="1"/>
  </r>
  <r>
    <n v="43"/>
    <x v="2"/>
    <x v="0"/>
    <n v="2"/>
    <x v="0"/>
    <n v="5"/>
    <n v="1.93"/>
    <x v="2"/>
    <n v="91400"/>
    <x v="1"/>
    <n v="9"/>
    <n v="1"/>
  </r>
  <r>
    <n v="31"/>
    <x v="3"/>
    <x v="1"/>
    <n v="2"/>
    <x v="2"/>
    <n v="6"/>
    <n v="3.79"/>
    <x v="0"/>
    <n v="121000"/>
    <x v="1"/>
    <n v="9"/>
    <n v="1"/>
  </r>
  <r>
    <n v="54"/>
    <x v="0"/>
    <x v="1"/>
    <n v="2"/>
    <x v="2"/>
    <n v="5"/>
    <n v="2.75"/>
    <x v="1"/>
    <n v="129000"/>
    <x v="1"/>
    <n v="8"/>
    <n v="0"/>
  </r>
  <r>
    <n v="41"/>
    <x v="2"/>
    <x v="0"/>
    <n v="1"/>
    <x v="0"/>
    <n v="3"/>
    <n v="3.58"/>
    <x v="0"/>
    <n v="112800"/>
    <x v="1"/>
    <n v="9"/>
    <n v="1"/>
  </r>
  <r>
    <n v="55"/>
    <x v="0"/>
    <x v="0"/>
    <n v="1"/>
    <x v="2"/>
    <n v="6"/>
    <n v="3.77"/>
    <x v="0"/>
    <n v="120000"/>
    <x v="1"/>
    <n v="8"/>
    <n v="0"/>
  </r>
  <r>
    <n v="34"/>
    <x v="3"/>
    <x v="0"/>
    <n v="2"/>
    <x v="0"/>
    <n v="4"/>
    <n v="1.83"/>
    <x v="2"/>
    <n v="73200"/>
    <x v="1"/>
    <n v="7"/>
    <n v="0"/>
  </r>
  <r>
    <n v="41"/>
    <x v="2"/>
    <x v="1"/>
    <n v="2"/>
    <x v="2"/>
    <n v="1"/>
    <n v="3.28"/>
    <x v="0"/>
    <n v="57000"/>
    <x v="0"/>
    <n v="7"/>
    <n v="0"/>
  </r>
  <r>
    <n v="56"/>
    <x v="4"/>
    <x v="1"/>
    <n v="1"/>
    <x v="2"/>
    <n v="0"/>
    <n v="2.35"/>
    <x v="1"/>
    <n v="49000"/>
    <x v="0"/>
    <n v="4"/>
    <n v="0"/>
  </r>
  <r>
    <n v="49"/>
    <x v="0"/>
    <x v="0"/>
    <n v="2"/>
    <x v="2"/>
    <n v="1"/>
    <n v="2.19"/>
    <x v="1"/>
    <n v="72200"/>
    <x v="1"/>
    <n v="5"/>
    <n v="0"/>
  </r>
  <r>
    <n v="51"/>
    <x v="0"/>
    <x v="0"/>
    <n v="11"/>
    <x v="2"/>
    <n v="0"/>
    <n v="3.35"/>
    <x v="0"/>
    <n v="83800"/>
    <x v="1"/>
    <n v="10"/>
    <n v="1"/>
  </r>
  <r>
    <n v="25"/>
    <x v="1"/>
    <x v="1"/>
    <n v="1"/>
    <x v="0"/>
    <n v="0"/>
    <n v="2.15"/>
    <x v="1"/>
    <n v="54000"/>
    <x v="0"/>
    <n v="8"/>
    <n v="0"/>
  </r>
  <r>
    <n v="35"/>
    <x v="3"/>
    <x v="0"/>
    <n v="1"/>
    <x v="2"/>
    <n v="1"/>
    <n v="2.39"/>
    <x v="1"/>
    <n v="58000"/>
    <x v="0"/>
    <n v="7"/>
    <n v="0"/>
  </r>
  <r>
    <n v="26"/>
    <x v="3"/>
    <x v="0"/>
    <n v="4"/>
    <x v="0"/>
    <n v="0"/>
    <n v="2.6"/>
    <x v="1"/>
    <n v="37800"/>
    <x v="0"/>
    <n v="5"/>
    <n v="0"/>
  </r>
  <r>
    <n v="46"/>
    <x v="0"/>
    <x v="1"/>
    <n v="6"/>
    <x v="0"/>
    <n v="5"/>
    <n v="3.58"/>
    <x v="0"/>
    <n v="109000"/>
    <x v="1"/>
    <n v="10"/>
    <n v="1"/>
  </r>
  <r>
    <n v="33"/>
    <x v="3"/>
    <x v="0"/>
    <n v="1"/>
    <x v="1"/>
    <n v="5"/>
    <n v="1.1399999999999999"/>
    <x v="2"/>
    <n v="50400"/>
    <x v="0"/>
    <n v="4"/>
    <n v="0"/>
  </r>
  <r>
    <n v="50"/>
    <x v="0"/>
    <x v="0"/>
    <n v="1"/>
    <x v="1"/>
    <n v="4"/>
    <n v="1.53"/>
    <x v="2"/>
    <n v="75000"/>
    <x v="1"/>
    <n v="5"/>
    <n v="0"/>
  </r>
  <r>
    <n v="23"/>
    <x v="1"/>
    <x v="1"/>
    <n v="1"/>
    <x v="2"/>
    <n v="5"/>
    <n v="3.66"/>
    <x v="0"/>
    <n v="72000"/>
    <x v="1"/>
    <n v="9"/>
    <n v="1"/>
  </r>
  <r>
    <n v="25"/>
    <x v="1"/>
    <x v="1"/>
    <n v="1"/>
    <x v="1"/>
    <n v="4"/>
    <n v="3.25"/>
    <x v="0"/>
    <n v="61000"/>
    <x v="1"/>
    <n v="6"/>
    <n v="0"/>
  </r>
  <r>
    <n v="39"/>
    <x v="2"/>
    <x v="1"/>
    <n v="5"/>
    <x v="0"/>
    <n v="1"/>
    <n v="2.44"/>
    <x v="1"/>
    <n v="65000"/>
    <x v="1"/>
    <n v="9"/>
    <n v="1"/>
  </r>
  <r>
    <n v="35"/>
    <x v="3"/>
    <x v="0"/>
    <n v="1"/>
    <x v="3"/>
    <n v="1"/>
    <n v="2.76"/>
    <x v="1"/>
    <n v="48000"/>
    <x v="0"/>
    <n v="3"/>
    <n v="0"/>
  </r>
  <r>
    <n v="49"/>
    <x v="0"/>
    <x v="0"/>
    <n v="1"/>
    <x v="2"/>
    <n v="5"/>
    <n v="2.2000000000000002"/>
    <x v="1"/>
    <n v="111200"/>
    <x v="1"/>
    <n v="9"/>
    <n v="1"/>
  </r>
  <r>
    <n v="31"/>
    <x v="3"/>
    <x v="0"/>
    <n v="2"/>
    <x v="1"/>
    <n v="4"/>
    <n v="2.78"/>
    <x v="1"/>
    <n v="49800"/>
    <x v="0"/>
    <n v="7"/>
    <n v="0"/>
  </r>
  <r>
    <n v="28"/>
    <x v="3"/>
    <x v="0"/>
    <n v="2"/>
    <x v="0"/>
    <n v="4"/>
    <n v="2.92"/>
    <x v="1"/>
    <n v="79400"/>
    <x v="1"/>
    <n v="10"/>
    <n v="1"/>
  </r>
  <r>
    <n v="38"/>
    <x v="2"/>
    <x v="1"/>
    <n v="6"/>
    <x v="2"/>
    <n v="5"/>
    <n v="2.29"/>
    <x v="1"/>
    <n v="135000"/>
    <x v="1"/>
    <n v="9"/>
    <n v="1"/>
  </r>
  <r>
    <n v="25"/>
    <x v="1"/>
    <x v="1"/>
    <n v="1"/>
    <x v="0"/>
    <n v="1"/>
    <n v="2.04"/>
    <x v="1"/>
    <n v="36000"/>
    <x v="0"/>
    <n v="4"/>
    <n v="0"/>
  </r>
  <r>
    <n v="30"/>
    <x v="3"/>
    <x v="1"/>
    <n v="1"/>
    <x v="2"/>
    <n v="1"/>
    <n v="1.9"/>
    <x v="2"/>
    <n v="80000"/>
    <x v="1"/>
    <n v="4"/>
    <n v="0"/>
  </r>
  <r>
    <n v="46"/>
    <x v="0"/>
    <x v="0"/>
    <n v="2"/>
    <x v="1"/>
    <n v="5"/>
    <n v="3.65"/>
    <x v="0"/>
    <n v="80800"/>
    <x v="1"/>
    <n v="7"/>
    <n v="0"/>
  </r>
  <r>
    <n v="25"/>
    <x v="1"/>
    <x v="1"/>
    <n v="1"/>
    <x v="2"/>
    <n v="4"/>
    <n v="3.07"/>
    <x v="0"/>
    <n v="91000"/>
    <x v="1"/>
    <n v="8"/>
    <n v="0"/>
  </r>
  <r>
    <n v="49"/>
    <x v="0"/>
    <x v="1"/>
    <n v="1"/>
    <x v="2"/>
    <n v="5"/>
    <n v="3.17"/>
    <x v="0"/>
    <n v="138000"/>
    <x v="1"/>
    <n v="10"/>
    <n v="1"/>
  </r>
  <r>
    <n v="46"/>
    <x v="0"/>
    <x v="1"/>
    <n v="2"/>
    <x v="2"/>
    <n v="3"/>
    <n v="3.89"/>
    <x v="0"/>
    <n v="101000"/>
    <x v="1"/>
    <n v="9"/>
    <n v="1"/>
  </r>
  <r>
    <n v="51"/>
    <x v="0"/>
    <x v="0"/>
    <n v="1"/>
    <x v="2"/>
    <n v="3"/>
    <n v="2.58"/>
    <x v="1"/>
    <n v="58800"/>
    <x v="0"/>
    <n v="5"/>
    <n v="0"/>
  </r>
  <r>
    <n v="22"/>
    <x v="1"/>
    <x v="1"/>
    <n v="2"/>
    <x v="2"/>
    <n v="4"/>
    <n v="3.59"/>
    <x v="0"/>
    <n v="65000"/>
    <x v="1"/>
    <n v="10"/>
    <n v="1"/>
  </r>
  <r>
    <n v="23"/>
    <x v="1"/>
    <x v="0"/>
    <n v="2"/>
    <x v="3"/>
    <n v="2"/>
    <n v="2.95"/>
    <x v="1"/>
    <n v="40400"/>
    <x v="0"/>
    <n v="3"/>
    <n v="0"/>
  </r>
  <r>
    <n v="29"/>
    <x v="3"/>
    <x v="1"/>
    <n v="5"/>
    <x v="1"/>
    <n v="3"/>
    <n v="2.63"/>
    <x v="1"/>
    <n v="56000"/>
    <x v="0"/>
    <n v="4"/>
    <n v="0"/>
  </r>
  <r>
    <n v="34"/>
    <x v="3"/>
    <x v="0"/>
    <n v="2"/>
    <x v="2"/>
    <n v="1"/>
    <n v="3.13"/>
    <x v="0"/>
    <n v="53200"/>
    <x v="0"/>
    <n v="6"/>
    <n v="0"/>
  </r>
  <r>
    <n v="23"/>
    <x v="1"/>
    <x v="0"/>
    <n v="1"/>
    <x v="3"/>
    <n v="0"/>
    <n v="2.54"/>
    <x v="1"/>
    <n v="40400"/>
    <x v="0"/>
    <n v="2"/>
    <n v="0"/>
  </r>
  <r>
    <n v="46"/>
    <x v="0"/>
    <x v="1"/>
    <n v="1"/>
    <x v="2"/>
    <n v="3"/>
    <n v="2.21"/>
    <x v="1"/>
    <n v="83000"/>
    <x v="1"/>
    <n v="8"/>
    <n v="0"/>
  </r>
  <r>
    <n v="46"/>
    <x v="0"/>
    <x v="1"/>
    <n v="2"/>
    <x v="2"/>
    <n v="0"/>
    <n v="2.6"/>
    <x v="1"/>
    <n v="81000"/>
    <x v="1"/>
    <n v="5"/>
    <n v="0"/>
  </r>
  <r>
    <n v="43"/>
    <x v="2"/>
    <x v="0"/>
    <n v="5"/>
    <x v="0"/>
    <n v="1"/>
    <n v="2.99"/>
    <x v="1"/>
    <n v="66400"/>
    <x v="1"/>
    <n v="8"/>
    <n v="0"/>
  </r>
  <r>
    <n v="57"/>
    <x v="4"/>
    <x v="0"/>
    <n v="2"/>
    <x v="1"/>
    <n v="0"/>
    <n v="1.75"/>
    <x v="2"/>
    <n v="39600"/>
    <x v="0"/>
    <n v="2"/>
    <n v="0"/>
  </r>
  <r>
    <n v="26"/>
    <x v="3"/>
    <x v="1"/>
    <n v="1"/>
    <x v="2"/>
    <n v="1"/>
    <n v="1.84"/>
    <x v="2"/>
    <n v="61000"/>
    <x v="1"/>
    <n v="4"/>
    <n v="0"/>
  </r>
  <r>
    <n v="26"/>
    <x v="3"/>
    <x v="0"/>
    <n v="1"/>
    <x v="3"/>
    <n v="5"/>
    <n v="2.0099999999999998"/>
    <x v="1"/>
    <n v="57800"/>
    <x v="0"/>
    <n v="4"/>
    <n v="0"/>
  </r>
  <r>
    <n v="26"/>
    <x v="3"/>
    <x v="1"/>
    <n v="5"/>
    <x v="2"/>
    <n v="2"/>
    <n v="2.2999999999999998"/>
    <x v="1"/>
    <n v="57000"/>
    <x v="0"/>
    <n v="6"/>
    <n v="0"/>
  </r>
  <r>
    <n v="33"/>
    <x v="3"/>
    <x v="0"/>
    <n v="3"/>
    <x v="0"/>
    <n v="3"/>
    <n v="1.19"/>
    <x v="2"/>
    <n v="45400"/>
    <x v="0"/>
    <n v="10"/>
    <n v="1"/>
  </r>
  <r>
    <n v="35"/>
    <x v="3"/>
    <x v="1"/>
    <n v="1"/>
    <x v="3"/>
    <n v="5"/>
    <n v="2.41"/>
    <x v="1"/>
    <n v="83000"/>
    <x v="1"/>
    <n v="2"/>
    <n v="0"/>
  </r>
  <r>
    <n v="33"/>
    <x v="3"/>
    <x v="1"/>
    <n v="1"/>
    <x v="2"/>
    <n v="4"/>
    <n v="2.71"/>
    <x v="1"/>
    <n v="76000"/>
    <x v="1"/>
    <n v="7"/>
    <n v="0"/>
  </r>
  <r>
    <n v="55"/>
    <x v="0"/>
    <x v="1"/>
    <n v="2"/>
    <x v="3"/>
    <n v="4"/>
    <n v="3.07"/>
    <x v="0"/>
    <n v="94000"/>
    <x v="1"/>
    <n v="6"/>
    <n v="0"/>
  </r>
  <r>
    <n v="48"/>
    <x v="0"/>
    <x v="1"/>
    <n v="1"/>
    <x v="0"/>
    <n v="1"/>
    <n v="3.52"/>
    <x v="0"/>
    <n v="37000"/>
    <x v="0"/>
    <n v="3"/>
    <n v="0"/>
  </r>
  <r>
    <n v="41"/>
    <x v="2"/>
    <x v="0"/>
    <n v="1"/>
    <x v="2"/>
    <n v="2"/>
    <n v="2.82"/>
    <x v="1"/>
    <n v="104800"/>
    <x v="1"/>
    <n v="8"/>
    <n v="0"/>
  </r>
  <r>
    <n v="43"/>
    <x v="2"/>
    <x v="0"/>
    <n v="1"/>
    <x v="0"/>
    <n v="3"/>
    <n v="1.72"/>
    <x v="2"/>
    <n v="64400"/>
    <x v="1"/>
    <n v="7"/>
    <n v="0"/>
  </r>
  <r>
    <n v="52"/>
    <x v="0"/>
    <x v="0"/>
    <n v="2"/>
    <x v="2"/>
    <n v="4"/>
    <n v="3.08"/>
    <x v="0"/>
    <n v="58600"/>
    <x v="0"/>
    <n v="5"/>
    <n v="0"/>
  </r>
  <r>
    <n v="28"/>
    <x v="3"/>
    <x v="0"/>
    <n v="1"/>
    <x v="3"/>
    <n v="4"/>
    <n v="2.7"/>
    <x v="1"/>
    <n v="58400"/>
    <x v="0"/>
    <n v="10"/>
    <n v="1"/>
  </r>
  <r>
    <n v="34"/>
    <x v="3"/>
    <x v="0"/>
    <n v="5"/>
    <x v="0"/>
    <n v="1"/>
    <n v="3.35"/>
    <x v="0"/>
    <n v="70200"/>
    <x v="1"/>
    <n v="9"/>
    <n v="1"/>
  </r>
  <r>
    <n v="39"/>
    <x v="2"/>
    <x v="1"/>
    <n v="2"/>
    <x v="1"/>
    <n v="1"/>
    <n v="3.89"/>
    <x v="0"/>
    <n v="57000"/>
    <x v="0"/>
    <n v="2"/>
    <n v="0"/>
  </r>
  <r>
    <n v="38"/>
    <x v="2"/>
    <x v="1"/>
    <n v="2"/>
    <x v="0"/>
    <n v="3"/>
    <n v="3.98"/>
    <x v="0"/>
    <n v="102000"/>
    <x v="1"/>
    <n v="7"/>
    <n v="0"/>
  </r>
  <r>
    <n v="56"/>
    <x v="4"/>
    <x v="1"/>
    <n v="9"/>
    <x v="0"/>
    <n v="5"/>
    <n v="1.79"/>
    <x v="2"/>
    <n v="116000"/>
    <x v="1"/>
    <n v="6"/>
    <n v="0"/>
  </r>
  <r>
    <n v="46"/>
    <x v="0"/>
    <x v="1"/>
    <n v="2"/>
    <x v="2"/>
    <n v="5"/>
    <n v="1.52"/>
    <x v="2"/>
    <n v="101000"/>
    <x v="1"/>
    <n v="9"/>
    <n v="1"/>
  </r>
  <r>
    <n v="33"/>
    <x v="3"/>
    <x v="0"/>
    <n v="4"/>
    <x v="3"/>
    <n v="4"/>
    <n v="3.25"/>
    <x v="0"/>
    <n v="57400"/>
    <x v="0"/>
    <n v="5"/>
    <n v="0"/>
  </r>
  <r>
    <n v="26"/>
    <x v="3"/>
    <x v="0"/>
    <n v="5"/>
    <x v="0"/>
    <n v="0"/>
    <n v="3.54"/>
    <x v="0"/>
    <n v="59800"/>
    <x v="0"/>
    <n v="10"/>
    <n v="1"/>
  </r>
  <r>
    <n v="29"/>
    <x v="3"/>
    <x v="1"/>
    <n v="2"/>
    <x v="0"/>
    <n v="3"/>
    <n v="3.29"/>
    <x v="0"/>
    <n v="65000"/>
    <x v="1"/>
    <n v="8"/>
    <n v="0"/>
  </r>
  <r>
    <n v="42"/>
    <x v="2"/>
    <x v="1"/>
    <n v="2"/>
    <x v="0"/>
    <n v="4"/>
    <n v="1.27"/>
    <x v="2"/>
    <n v="76000"/>
    <x v="1"/>
    <n v="6"/>
    <n v="0"/>
  </r>
  <r>
    <n v="38"/>
    <x v="2"/>
    <x v="1"/>
    <n v="1"/>
    <x v="0"/>
    <n v="3"/>
    <n v="1.88"/>
    <x v="2"/>
    <n v="82000"/>
    <x v="1"/>
    <n v="8"/>
    <n v="0"/>
  </r>
  <r>
    <n v="39"/>
    <x v="2"/>
    <x v="1"/>
    <n v="2"/>
    <x v="0"/>
    <n v="2"/>
    <n v="3.32"/>
    <x v="0"/>
    <n v="66000"/>
    <x v="1"/>
    <n v="5"/>
    <n v="0"/>
  </r>
  <r>
    <n v="32"/>
    <x v="3"/>
    <x v="0"/>
    <n v="2"/>
    <x v="1"/>
    <n v="3"/>
    <n v="1.91"/>
    <x v="2"/>
    <n v="70600"/>
    <x v="1"/>
    <n v="4"/>
    <n v="0"/>
  </r>
  <r>
    <n v="56"/>
    <x v="4"/>
    <x v="0"/>
    <n v="2"/>
    <x v="0"/>
    <n v="1"/>
    <n v="1.18"/>
    <x v="2"/>
    <n v="56800"/>
    <x v="0"/>
    <n v="6"/>
    <n v="0"/>
  </r>
  <r>
    <n v="24"/>
    <x v="1"/>
    <x v="0"/>
    <n v="5"/>
    <x v="0"/>
    <n v="3"/>
    <n v="1.57"/>
    <x v="2"/>
    <n v="63200"/>
    <x v="1"/>
    <n v="9"/>
    <n v="1"/>
  </r>
  <r>
    <n v="21"/>
    <x v="1"/>
    <x v="1"/>
    <n v="1"/>
    <x v="0"/>
    <n v="5"/>
    <n v="3.84"/>
    <x v="0"/>
    <n v="83000"/>
    <x v="1"/>
    <n v="10"/>
    <n v="1"/>
  </r>
  <r>
    <n v="48"/>
    <x v="0"/>
    <x v="1"/>
    <n v="2"/>
    <x v="1"/>
    <n v="5"/>
    <n v="2.89"/>
    <x v="1"/>
    <n v="85000"/>
    <x v="1"/>
    <n v="10"/>
    <n v="1"/>
  </r>
  <r>
    <n v="22"/>
    <x v="1"/>
    <x v="1"/>
    <n v="2"/>
    <x v="3"/>
    <n v="0"/>
    <n v="3.15"/>
    <x v="0"/>
    <n v="39000"/>
    <x v="0"/>
    <n v="3"/>
    <n v="0"/>
  </r>
  <r>
    <n v="24"/>
    <x v="1"/>
    <x v="1"/>
    <n v="5"/>
    <x v="2"/>
    <n v="1"/>
    <n v="2.12"/>
    <x v="1"/>
    <n v="41000"/>
    <x v="0"/>
    <n v="4"/>
    <n v="0"/>
  </r>
  <r>
    <n v="34"/>
    <x v="3"/>
    <x v="1"/>
    <n v="1"/>
    <x v="0"/>
    <n v="0"/>
    <n v="1.27"/>
    <x v="2"/>
    <n v="51000"/>
    <x v="0"/>
    <n v="3"/>
    <n v="0"/>
  </r>
  <r>
    <n v="49"/>
    <x v="0"/>
    <x v="1"/>
    <n v="1"/>
    <x v="0"/>
    <n v="4"/>
    <n v="1.44"/>
    <x v="2"/>
    <n v="103000"/>
    <x v="1"/>
    <n v="4"/>
    <n v="0"/>
  </r>
  <r>
    <n v="30"/>
    <x v="3"/>
    <x v="1"/>
    <n v="2"/>
    <x v="0"/>
    <n v="1"/>
    <n v="3.65"/>
    <x v="0"/>
    <n v="58000"/>
    <x v="0"/>
    <n v="9"/>
    <n v="1"/>
  </r>
  <r>
    <n v="53"/>
    <x v="0"/>
    <x v="1"/>
    <n v="2"/>
    <x v="0"/>
    <n v="2"/>
    <n v="3.54"/>
    <x v="0"/>
    <n v="127000"/>
    <x v="1"/>
    <n v="7"/>
    <n v="0"/>
  </r>
  <r>
    <n v="57"/>
    <x v="4"/>
    <x v="1"/>
    <n v="1"/>
    <x v="0"/>
    <n v="4"/>
    <n v="1.94"/>
    <x v="2"/>
    <n v="72000"/>
    <x v="1"/>
    <n v="7"/>
    <n v="0"/>
  </r>
  <r>
    <n v="40"/>
    <x v="2"/>
    <x v="0"/>
    <n v="1"/>
    <x v="2"/>
    <n v="4"/>
    <n v="2.3199999999999998"/>
    <x v="1"/>
    <n v="106000"/>
    <x v="1"/>
    <n v="9"/>
    <n v="1"/>
  </r>
  <r>
    <n v="36"/>
    <x v="2"/>
    <x v="1"/>
    <n v="1"/>
    <x v="0"/>
    <n v="3"/>
    <n v="1.33"/>
    <x v="2"/>
    <n v="66000"/>
    <x v="1"/>
    <n v="10"/>
    <n v="1"/>
  </r>
  <r>
    <n v="35"/>
    <x v="3"/>
    <x v="0"/>
    <n v="2"/>
    <x v="0"/>
    <n v="3"/>
    <n v="2.33"/>
    <x v="1"/>
    <n v="62000"/>
    <x v="1"/>
    <n v="6"/>
    <n v="0"/>
  </r>
  <r>
    <n v="42"/>
    <x v="2"/>
    <x v="0"/>
    <n v="2"/>
    <x v="0"/>
    <n v="4"/>
    <n v="2.29"/>
    <x v="1"/>
    <n v="80600"/>
    <x v="1"/>
    <n v="4"/>
    <n v="0"/>
  </r>
  <r>
    <n v="39"/>
    <x v="2"/>
    <x v="0"/>
    <n v="2"/>
    <x v="0"/>
    <n v="0"/>
    <n v="2.69"/>
    <x v="1"/>
    <n v="43200"/>
    <x v="0"/>
    <n v="5"/>
    <n v="0"/>
  </r>
  <r>
    <n v="53"/>
    <x v="0"/>
    <x v="0"/>
    <n v="6"/>
    <x v="2"/>
    <n v="0"/>
    <n v="3.13"/>
    <x v="0"/>
    <n v="55400"/>
    <x v="0"/>
    <n v="5"/>
    <n v="0"/>
  </r>
  <r>
    <n v="33"/>
    <x v="3"/>
    <x v="1"/>
    <n v="1"/>
    <x v="0"/>
    <n v="1"/>
    <n v="2.39"/>
    <x v="1"/>
    <n v="68000"/>
    <x v="1"/>
    <n v="5"/>
    <n v="0"/>
  </r>
  <r>
    <n v="27"/>
    <x v="3"/>
    <x v="1"/>
    <n v="3"/>
    <x v="2"/>
    <n v="5"/>
    <n v="1.81"/>
    <x v="2"/>
    <n v="81000"/>
    <x v="1"/>
    <n v="6"/>
    <n v="0"/>
  </r>
  <r>
    <n v="26"/>
    <x v="3"/>
    <x v="1"/>
    <n v="2"/>
    <x v="0"/>
    <n v="3"/>
    <n v="2.19"/>
    <x v="1"/>
    <n v="67000"/>
    <x v="1"/>
    <n v="4"/>
    <n v="0"/>
  </r>
  <r>
    <n v="39"/>
    <x v="2"/>
    <x v="0"/>
    <n v="1"/>
    <x v="1"/>
    <n v="5"/>
    <n v="2.36"/>
    <x v="1"/>
    <n v="81200"/>
    <x v="1"/>
    <n v="7"/>
    <n v="0"/>
  </r>
  <r>
    <n v="41"/>
    <x v="2"/>
    <x v="1"/>
    <n v="1"/>
    <x v="2"/>
    <n v="4"/>
    <n v="1.72"/>
    <x v="2"/>
    <n v="54000"/>
    <x v="0"/>
    <n v="8"/>
    <n v="0"/>
  </r>
  <r>
    <n v="48"/>
    <x v="0"/>
    <x v="0"/>
    <n v="1"/>
    <x v="0"/>
    <n v="2"/>
    <n v="1.88"/>
    <x v="2"/>
    <n v="76400"/>
    <x v="1"/>
    <n v="5"/>
    <n v="0"/>
  </r>
  <r>
    <n v="38"/>
    <x v="2"/>
    <x v="0"/>
    <n v="2"/>
    <x v="2"/>
    <n v="1"/>
    <n v="3.24"/>
    <x v="0"/>
    <n v="62400"/>
    <x v="1"/>
    <n v="10"/>
    <n v="1"/>
  </r>
  <r>
    <n v="56"/>
    <x v="4"/>
    <x v="1"/>
    <n v="4"/>
    <x v="1"/>
    <n v="1"/>
    <n v="2.5"/>
    <x v="1"/>
    <n v="55000"/>
    <x v="0"/>
    <n v="3"/>
    <n v="0"/>
  </r>
  <r>
    <n v="25"/>
    <x v="1"/>
    <x v="1"/>
    <n v="1"/>
    <x v="3"/>
    <n v="1"/>
    <n v="1.57"/>
    <x v="2"/>
    <n v="52000"/>
    <x v="0"/>
    <n v="3"/>
    <n v="0"/>
  </r>
  <r>
    <n v="39"/>
    <x v="2"/>
    <x v="1"/>
    <n v="5"/>
    <x v="0"/>
    <n v="0"/>
    <n v="2.9"/>
    <x v="1"/>
    <n v="73000"/>
    <x v="1"/>
    <n v="10"/>
    <n v="1"/>
  </r>
  <r>
    <n v="51"/>
    <x v="0"/>
    <x v="1"/>
    <n v="2"/>
    <x v="3"/>
    <n v="2"/>
    <n v="2.83"/>
    <x v="1"/>
    <n v="69000"/>
    <x v="1"/>
    <n v="4"/>
    <n v="0"/>
  </r>
  <r>
    <n v="41"/>
    <x v="2"/>
    <x v="1"/>
    <n v="1"/>
    <x v="3"/>
    <n v="3"/>
    <n v="3.25"/>
    <x v="0"/>
    <n v="45000"/>
    <x v="0"/>
    <n v="3"/>
    <n v="0"/>
  </r>
  <r>
    <n v="45"/>
    <x v="2"/>
    <x v="1"/>
    <n v="2"/>
    <x v="0"/>
    <n v="1"/>
    <n v="2.66"/>
    <x v="1"/>
    <n v="53000"/>
    <x v="0"/>
    <n v="7"/>
    <n v="0"/>
  </r>
  <r>
    <n v="30"/>
    <x v="3"/>
    <x v="0"/>
    <n v="2"/>
    <x v="2"/>
    <n v="2"/>
    <n v="3.72"/>
    <x v="0"/>
    <n v="54000"/>
    <x v="0"/>
    <n v="6"/>
    <n v="0"/>
  </r>
  <r>
    <n v="41"/>
    <x v="2"/>
    <x v="1"/>
    <n v="1"/>
    <x v="0"/>
    <n v="1"/>
    <n v="2.91"/>
    <x v="1"/>
    <n v="50000"/>
    <x v="0"/>
    <n v="5"/>
    <n v="0"/>
  </r>
  <r>
    <n v="23"/>
    <x v="1"/>
    <x v="1"/>
    <n v="1"/>
    <x v="0"/>
    <n v="3"/>
    <n v="3.34"/>
    <x v="0"/>
    <n v="94000"/>
    <x v="1"/>
    <n v="5"/>
    <n v="0"/>
  </r>
  <r>
    <n v="26"/>
    <x v="3"/>
    <x v="0"/>
    <n v="2"/>
    <x v="2"/>
    <n v="2"/>
    <n v="1.98"/>
    <x v="2"/>
    <n v="56800"/>
    <x v="0"/>
    <n v="7"/>
    <n v="0"/>
  </r>
  <r>
    <n v="25"/>
    <x v="1"/>
    <x v="1"/>
    <n v="7"/>
    <x v="2"/>
    <n v="2"/>
    <n v="2.48"/>
    <x v="1"/>
    <n v="58000"/>
    <x v="0"/>
    <n v="8"/>
    <n v="0"/>
  </r>
  <r>
    <n v="36"/>
    <x v="2"/>
    <x v="0"/>
    <n v="2"/>
    <x v="2"/>
    <n v="3"/>
    <n v="2.17"/>
    <x v="1"/>
    <n v="52800"/>
    <x v="0"/>
    <n v="5"/>
    <n v="0"/>
  </r>
  <r>
    <n v="33"/>
    <x v="3"/>
    <x v="1"/>
    <n v="1"/>
    <x v="0"/>
    <n v="3"/>
    <n v="3.61"/>
    <x v="0"/>
    <n v="94000"/>
    <x v="1"/>
    <n v="10"/>
    <n v="1"/>
  </r>
  <r>
    <n v="22"/>
    <x v="1"/>
    <x v="0"/>
    <n v="1"/>
    <x v="2"/>
    <n v="1"/>
    <n v="1.23"/>
    <x v="2"/>
    <n v="37600"/>
    <x v="0"/>
    <n v="3"/>
    <n v="0"/>
  </r>
  <r>
    <n v="51"/>
    <x v="0"/>
    <x v="1"/>
    <n v="1"/>
    <x v="3"/>
    <n v="2"/>
    <n v="3.85"/>
    <x v="0"/>
    <n v="46000"/>
    <x v="0"/>
    <n v="3"/>
    <n v="0"/>
  </r>
  <r>
    <n v="57"/>
    <x v="4"/>
    <x v="1"/>
    <n v="2"/>
    <x v="3"/>
    <n v="3"/>
    <n v="1.1499999999999999"/>
    <x v="2"/>
    <n v="60000"/>
    <x v="0"/>
    <n v="3"/>
    <n v="0"/>
  </r>
  <r>
    <n v="33"/>
    <x v="3"/>
    <x v="0"/>
    <n v="5"/>
    <x v="2"/>
    <n v="0"/>
    <n v="3.17"/>
    <x v="0"/>
    <n v="81400"/>
    <x v="1"/>
    <n v="7"/>
    <n v="0"/>
  </r>
  <r>
    <n v="45"/>
    <x v="2"/>
    <x v="0"/>
    <n v="2"/>
    <x v="2"/>
    <n v="3"/>
    <n v="3.41"/>
    <x v="0"/>
    <n v="99000"/>
    <x v="1"/>
    <n v="5"/>
    <n v="0"/>
  </r>
  <r>
    <n v="47"/>
    <x v="0"/>
    <x v="0"/>
    <n v="2"/>
    <x v="2"/>
    <n v="4"/>
    <n v="1.64"/>
    <x v="2"/>
    <n v="102600"/>
    <x v="1"/>
    <n v="9"/>
    <n v="1"/>
  </r>
  <r>
    <n v="28"/>
    <x v="3"/>
    <x v="1"/>
    <n v="1"/>
    <x v="0"/>
    <n v="2"/>
    <n v="3.13"/>
    <x v="0"/>
    <n v="71000"/>
    <x v="1"/>
    <n v="6"/>
    <n v="0"/>
  </r>
  <r>
    <n v="55"/>
    <x v="0"/>
    <x v="0"/>
    <n v="6"/>
    <x v="2"/>
    <n v="3"/>
    <n v="2.0299999999999998"/>
    <x v="1"/>
    <n v="76000"/>
    <x v="1"/>
    <n v="7"/>
    <n v="0"/>
  </r>
  <r>
    <n v="54"/>
    <x v="0"/>
    <x v="0"/>
    <n v="2"/>
    <x v="0"/>
    <n v="3"/>
    <n v="1.85"/>
    <x v="2"/>
    <n v="59200"/>
    <x v="0"/>
    <n v="7"/>
    <n v="0"/>
  </r>
  <r>
    <n v="40"/>
    <x v="2"/>
    <x v="0"/>
    <n v="2"/>
    <x v="3"/>
    <n v="5"/>
    <n v="1.18"/>
    <x v="2"/>
    <n v="76000"/>
    <x v="1"/>
    <n v="5"/>
    <n v="0"/>
  </r>
  <r>
    <n v="42"/>
    <x v="2"/>
    <x v="1"/>
    <n v="1"/>
    <x v="3"/>
    <n v="4"/>
    <n v="1.34"/>
    <x v="2"/>
    <n v="79000"/>
    <x v="1"/>
    <n v="4"/>
    <n v="0"/>
  </r>
  <r>
    <n v="44"/>
    <x v="2"/>
    <x v="1"/>
    <n v="1"/>
    <x v="2"/>
    <n v="0"/>
    <n v="2.87"/>
    <x v="1"/>
    <n v="77000"/>
    <x v="1"/>
    <n v="6"/>
    <n v="0"/>
  </r>
  <r>
    <n v="42"/>
    <x v="2"/>
    <x v="1"/>
    <n v="1"/>
    <x v="0"/>
    <n v="5"/>
    <n v="1.3"/>
    <x v="2"/>
    <n v="77000"/>
    <x v="1"/>
    <n v="6"/>
    <n v="0"/>
  </r>
  <r>
    <n v="30"/>
    <x v="3"/>
    <x v="1"/>
    <n v="6"/>
    <x v="3"/>
    <n v="6"/>
    <n v="3.74"/>
    <x v="0"/>
    <n v="117000"/>
    <x v="1"/>
    <n v="8"/>
    <n v="0"/>
  </r>
  <r>
    <n v="34"/>
    <x v="3"/>
    <x v="1"/>
    <n v="3"/>
    <x v="2"/>
    <n v="3"/>
    <n v="1.82"/>
    <x v="2"/>
    <n v="59000"/>
    <x v="0"/>
    <n v="8"/>
    <n v="0"/>
  </r>
  <r>
    <n v="49"/>
    <x v="0"/>
    <x v="0"/>
    <n v="4"/>
    <x v="1"/>
    <n v="3"/>
    <n v="1.55"/>
    <x v="2"/>
    <n v="45200"/>
    <x v="0"/>
    <n v="6"/>
    <n v="0"/>
  </r>
  <r>
    <n v="30"/>
    <x v="3"/>
    <x v="1"/>
    <n v="2"/>
    <x v="2"/>
    <n v="0"/>
    <n v="2.62"/>
    <x v="1"/>
    <n v="54000"/>
    <x v="0"/>
    <n v="1"/>
    <n v="0"/>
  </r>
  <r>
    <n v="49"/>
    <x v="0"/>
    <x v="1"/>
    <n v="2"/>
    <x v="2"/>
    <n v="1"/>
    <n v="2.77"/>
    <x v="1"/>
    <n v="80000"/>
    <x v="1"/>
    <n v="6"/>
    <n v="0"/>
  </r>
  <r>
    <n v="40"/>
    <x v="2"/>
    <x v="1"/>
    <n v="1"/>
    <x v="0"/>
    <n v="3"/>
    <n v="3.52"/>
    <x v="0"/>
    <n v="60000"/>
    <x v="0"/>
    <n v="4"/>
    <n v="0"/>
  </r>
  <r>
    <n v="28"/>
    <x v="3"/>
    <x v="1"/>
    <n v="2"/>
    <x v="2"/>
    <n v="6"/>
    <n v="3.17"/>
    <x v="0"/>
    <n v="111000"/>
    <x v="1"/>
    <n v="10"/>
    <n v="1"/>
  </r>
  <r>
    <n v="37"/>
    <x v="2"/>
    <x v="0"/>
    <n v="2"/>
    <x v="0"/>
    <n v="3"/>
    <n v="3.08"/>
    <x v="0"/>
    <n v="70600"/>
    <x v="1"/>
    <n v="7"/>
    <n v="0"/>
  </r>
  <r>
    <n v="49"/>
    <x v="0"/>
    <x v="1"/>
    <n v="6"/>
    <x v="0"/>
    <n v="2"/>
    <n v="1.74"/>
    <x v="2"/>
    <n v="64000"/>
    <x v="1"/>
    <n v="4"/>
    <n v="0"/>
  </r>
  <r>
    <n v="38"/>
    <x v="2"/>
    <x v="0"/>
    <n v="2"/>
    <x v="3"/>
    <n v="3"/>
    <n v="1.27"/>
    <x v="2"/>
    <n v="49400"/>
    <x v="0"/>
    <n v="4"/>
    <n v="0"/>
  </r>
  <r>
    <n v="30"/>
    <x v="3"/>
    <x v="1"/>
    <n v="5"/>
    <x v="0"/>
    <n v="0"/>
    <n v="1.79"/>
    <x v="2"/>
    <n v="45000"/>
    <x v="0"/>
    <n v="10"/>
    <n v="1"/>
  </r>
  <r>
    <n v="22"/>
    <x v="1"/>
    <x v="1"/>
    <n v="2"/>
    <x v="2"/>
    <n v="4"/>
    <n v="2.7"/>
    <x v="1"/>
    <n v="50000"/>
    <x v="0"/>
    <n v="6"/>
    <n v="0"/>
  </r>
  <r>
    <n v="56"/>
    <x v="4"/>
    <x v="0"/>
    <n v="1"/>
    <x v="3"/>
    <n v="0"/>
    <n v="2.1"/>
    <x v="1"/>
    <n v="52800"/>
    <x v="0"/>
    <n v="3"/>
    <n v="0"/>
  </r>
  <r>
    <n v="23"/>
    <x v="1"/>
    <x v="0"/>
    <n v="2"/>
    <x v="2"/>
    <n v="4"/>
    <n v="1.1399999999999999"/>
    <x v="2"/>
    <n v="84400"/>
    <x v="1"/>
    <n v="5"/>
    <n v="0"/>
  </r>
  <r>
    <n v="37"/>
    <x v="2"/>
    <x v="0"/>
    <n v="2"/>
    <x v="2"/>
    <n v="2"/>
    <n v="2.58"/>
    <x v="1"/>
    <n v="65600"/>
    <x v="1"/>
    <n v="8"/>
    <n v="0"/>
  </r>
  <r>
    <n v="33"/>
    <x v="3"/>
    <x v="0"/>
    <n v="2"/>
    <x v="1"/>
    <n v="2"/>
    <n v="3.44"/>
    <x v="0"/>
    <n v="64400"/>
    <x v="1"/>
    <n v="4"/>
    <n v="0"/>
  </r>
  <r>
    <n v="29"/>
    <x v="3"/>
    <x v="0"/>
    <n v="2"/>
    <x v="0"/>
    <n v="1"/>
    <n v="3.25"/>
    <x v="0"/>
    <n v="57200"/>
    <x v="0"/>
    <n v="5"/>
    <n v="0"/>
  </r>
  <r>
    <n v="45"/>
    <x v="2"/>
    <x v="1"/>
    <n v="2"/>
    <x v="1"/>
    <n v="1"/>
    <n v="3.08"/>
    <x v="0"/>
    <n v="78000"/>
    <x v="1"/>
    <n v="4"/>
    <n v="0"/>
  </r>
  <r>
    <n v="35"/>
    <x v="3"/>
    <x v="1"/>
    <n v="3"/>
    <x v="1"/>
    <n v="1"/>
    <n v="2.71"/>
    <x v="1"/>
    <n v="50000"/>
    <x v="0"/>
    <n v="3"/>
    <n v="0"/>
  </r>
  <r>
    <n v="32"/>
    <x v="3"/>
    <x v="0"/>
    <n v="3"/>
    <x v="0"/>
    <n v="1"/>
    <n v="2.0099999999999998"/>
    <x v="1"/>
    <n v="56600"/>
    <x v="0"/>
    <n v="3"/>
    <n v="0"/>
  </r>
  <r>
    <n v="37"/>
    <x v="2"/>
    <x v="1"/>
    <n v="1"/>
    <x v="0"/>
    <n v="4"/>
    <n v="2.23"/>
    <x v="1"/>
    <n v="103000"/>
    <x v="1"/>
    <n v="8"/>
    <n v="0"/>
  </r>
  <r>
    <n v="46"/>
    <x v="0"/>
    <x v="0"/>
    <n v="2"/>
    <x v="2"/>
    <n v="5"/>
    <n v="2.2200000000000002"/>
    <x v="1"/>
    <n v="88800"/>
    <x v="1"/>
    <n v="9"/>
    <n v="1"/>
  </r>
  <r>
    <n v="23"/>
    <x v="1"/>
    <x v="0"/>
    <n v="2"/>
    <x v="1"/>
    <n v="4"/>
    <n v="2.52"/>
    <x v="1"/>
    <n v="55400"/>
    <x v="0"/>
    <n v="7"/>
    <n v="0"/>
  </r>
  <r>
    <n v="26"/>
    <x v="3"/>
    <x v="0"/>
    <n v="1"/>
    <x v="2"/>
    <n v="5"/>
    <n v="3.76"/>
    <x v="0"/>
    <n v="85800"/>
    <x v="1"/>
    <n v="7"/>
    <n v="0"/>
  </r>
  <r>
    <n v="24"/>
    <x v="1"/>
    <x v="1"/>
    <n v="2"/>
    <x v="2"/>
    <n v="5"/>
    <n v="2.2599999999999998"/>
    <x v="1"/>
    <n v="74000"/>
    <x v="1"/>
    <n v="9"/>
    <n v="1"/>
  </r>
  <r>
    <n v="30"/>
    <x v="3"/>
    <x v="0"/>
    <n v="2"/>
    <x v="2"/>
    <n v="3"/>
    <n v="2.0099999999999998"/>
    <x v="1"/>
    <n v="61000"/>
    <x v="1"/>
    <n v="4"/>
    <n v="0"/>
  </r>
  <r>
    <n v="46"/>
    <x v="0"/>
    <x v="1"/>
    <n v="1"/>
    <x v="0"/>
    <n v="4"/>
    <n v="2.48"/>
    <x v="1"/>
    <n v="66000"/>
    <x v="1"/>
    <n v="5"/>
    <n v="0"/>
  </r>
  <r>
    <n v="42"/>
    <x v="2"/>
    <x v="0"/>
    <n v="1"/>
    <x v="2"/>
    <n v="3"/>
    <n v="2.09"/>
    <x v="1"/>
    <n v="91600"/>
    <x v="1"/>
    <n v="6"/>
    <n v="0"/>
  </r>
  <r>
    <n v="44"/>
    <x v="2"/>
    <x v="1"/>
    <n v="10"/>
    <x v="2"/>
    <n v="4"/>
    <n v="1.71"/>
    <x v="2"/>
    <n v="115000"/>
    <x v="1"/>
    <n v="9"/>
    <n v="1"/>
  </r>
  <r>
    <n v="24"/>
    <x v="1"/>
    <x v="1"/>
    <n v="2"/>
    <x v="0"/>
    <n v="5"/>
    <n v="2.81"/>
    <x v="1"/>
    <n v="82000"/>
    <x v="1"/>
    <n v="9"/>
    <n v="1"/>
  </r>
  <r>
    <n v="46"/>
    <x v="0"/>
    <x v="1"/>
    <n v="1"/>
    <x v="2"/>
    <n v="4"/>
    <n v="1.45"/>
    <x v="2"/>
    <n v="77000"/>
    <x v="1"/>
    <n v="8"/>
    <n v="0"/>
  </r>
  <r>
    <n v="40"/>
    <x v="2"/>
    <x v="1"/>
    <n v="1"/>
    <x v="0"/>
    <n v="5"/>
    <n v="2.17"/>
    <x v="1"/>
    <n v="102000"/>
    <x v="1"/>
    <n v="5"/>
    <n v="0"/>
  </r>
  <r>
    <n v="34"/>
    <x v="3"/>
    <x v="1"/>
    <n v="2"/>
    <x v="0"/>
    <n v="3"/>
    <n v="3.32"/>
    <x v="0"/>
    <n v="67000"/>
    <x v="1"/>
    <n v="9"/>
    <n v="1"/>
  </r>
  <r>
    <n v="55"/>
    <x v="0"/>
    <x v="1"/>
    <n v="2"/>
    <x v="0"/>
    <n v="5"/>
    <n v="2.61"/>
    <x v="1"/>
    <n v="93000"/>
    <x v="1"/>
    <n v="7"/>
    <n v="0"/>
  </r>
  <r>
    <n v="55"/>
    <x v="0"/>
    <x v="0"/>
    <n v="11"/>
    <x v="2"/>
    <n v="5"/>
    <n v="2.57"/>
    <x v="1"/>
    <n v="96000"/>
    <x v="1"/>
    <n v="9"/>
    <n v="1"/>
  </r>
  <r>
    <n v="29"/>
    <x v="3"/>
    <x v="1"/>
    <n v="2"/>
    <x v="3"/>
    <n v="5"/>
    <n v="3.2"/>
    <x v="0"/>
    <n v="48000"/>
    <x v="0"/>
    <n v="5"/>
    <n v="0"/>
  </r>
  <r>
    <n v="50"/>
    <x v="0"/>
    <x v="1"/>
    <n v="2"/>
    <x v="0"/>
    <n v="5"/>
    <n v="3.21"/>
    <x v="0"/>
    <n v="147000"/>
    <x v="2"/>
    <n v="9"/>
    <n v="1"/>
  </r>
  <r>
    <n v="25"/>
    <x v="1"/>
    <x v="0"/>
    <n v="1"/>
    <x v="0"/>
    <n v="3"/>
    <n v="3.02"/>
    <x v="0"/>
    <n v="51000"/>
    <x v="0"/>
    <n v="5"/>
    <n v="0"/>
  </r>
  <r>
    <n v="56"/>
    <x v="4"/>
    <x v="1"/>
    <n v="5"/>
    <x v="0"/>
    <n v="5"/>
    <n v="3.57"/>
    <x v="0"/>
    <n v="186000"/>
    <x v="2"/>
    <n v="8"/>
    <n v="0"/>
  </r>
  <r>
    <n v="23"/>
    <x v="1"/>
    <x v="1"/>
    <n v="2"/>
    <x v="3"/>
    <n v="2"/>
    <n v="2.4"/>
    <x v="1"/>
    <n v="53000"/>
    <x v="0"/>
    <n v="3"/>
    <n v="0"/>
  </r>
  <r>
    <n v="40"/>
    <x v="2"/>
    <x v="1"/>
    <n v="7"/>
    <x v="2"/>
    <n v="3"/>
    <n v="3.98"/>
    <x v="0"/>
    <n v="86000"/>
    <x v="1"/>
    <n v="7"/>
    <n v="0"/>
  </r>
  <r>
    <n v="46"/>
    <x v="0"/>
    <x v="0"/>
    <n v="1"/>
    <x v="3"/>
    <n v="3"/>
    <n v="2.4"/>
    <x v="1"/>
    <n v="64800"/>
    <x v="1"/>
    <n v="6"/>
    <n v="0"/>
  </r>
  <r>
    <n v="51"/>
    <x v="0"/>
    <x v="0"/>
    <n v="3"/>
    <x v="2"/>
    <n v="3"/>
    <n v="2.98"/>
    <x v="1"/>
    <n v="79800"/>
    <x v="1"/>
    <n v="4"/>
    <n v="0"/>
  </r>
  <r>
    <n v="40"/>
    <x v="2"/>
    <x v="1"/>
    <n v="2"/>
    <x v="2"/>
    <n v="1"/>
    <n v="2.91"/>
    <x v="1"/>
    <n v="59000"/>
    <x v="0"/>
    <n v="4"/>
    <n v="0"/>
  </r>
  <r>
    <n v="26"/>
    <x v="3"/>
    <x v="1"/>
    <n v="1"/>
    <x v="2"/>
    <n v="0"/>
    <n v="1.56"/>
    <x v="2"/>
    <n v="52000"/>
    <x v="0"/>
    <n v="3"/>
    <n v="0"/>
  </r>
  <r>
    <n v="28"/>
    <x v="3"/>
    <x v="0"/>
    <n v="2"/>
    <x v="0"/>
    <n v="3"/>
    <n v="2.25"/>
    <x v="1"/>
    <n v="67400"/>
    <x v="1"/>
    <n v="9"/>
    <n v="1"/>
  </r>
  <r>
    <n v="28"/>
    <x v="3"/>
    <x v="1"/>
    <n v="1"/>
    <x v="0"/>
    <n v="4"/>
    <n v="1.55"/>
    <x v="2"/>
    <n v="79000"/>
    <x v="1"/>
    <n v="6"/>
    <n v="0"/>
  </r>
  <r>
    <n v="32"/>
    <x v="3"/>
    <x v="1"/>
    <n v="7"/>
    <x v="0"/>
    <n v="0"/>
    <n v="1.98"/>
    <x v="2"/>
    <n v="59000"/>
    <x v="0"/>
    <n v="6"/>
    <n v="0"/>
  </r>
  <r>
    <n v="51"/>
    <x v="0"/>
    <x v="0"/>
    <n v="1"/>
    <x v="2"/>
    <n v="3"/>
    <n v="1.68"/>
    <x v="2"/>
    <n v="54800"/>
    <x v="0"/>
    <n v="7"/>
    <n v="0"/>
  </r>
  <r>
    <n v="56"/>
    <x v="4"/>
    <x v="1"/>
    <n v="1"/>
    <x v="1"/>
    <n v="0"/>
    <n v="3.95"/>
    <x v="0"/>
    <n v="58000"/>
    <x v="0"/>
    <n v="4"/>
    <n v="0"/>
  </r>
  <r>
    <n v="28"/>
    <x v="3"/>
    <x v="1"/>
    <n v="1"/>
    <x v="3"/>
    <n v="0"/>
    <n v="2.75"/>
    <x v="1"/>
    <n v="52000"/>
    <x v="0"/>
    <n v="3"/>
    <n v="0"/>
  </r>
  <r>
    <n v="33"/>
    <x v="3"/>
    <x v="1"/>
    <n v="1"/>
    <x v="2"/>
    <n v="5"/>
    <n v="1.61"/>
    <x v="2"/>
    <n v="106000"/>
    <x v="1"/>
    <n v="9"/>
    <n v="1"/>
  </r>
  <r>
    <n v="29"/>
    <x v="3"/>
    <x v="1"/>
    <n v="2"/>
    <x v="2"/>
    <n v="4"/>
    <n v="2.14"/>
    <x v="1"/>
    <n v="93000"/>
    <x v="1"/>
    <n v="4"/>
    <n v="0"/>
  </r>
  <r>
    <n v="34"/>
    <x v="3"/>
    <x v="0"/>
    <n v="2"/>
    <x v="1"/>
    <n v="2"/>
    <n v="3.29"/>
    <x v="0"/>
    <n v="57200"/>
    <x v="0"/>
    <n v="5"/>
    <n v="0"/>
  </r>
  <r>
    <n v="41"/>
    <x v="2"/>
    <x v="1"/>
    <n v="5"/>
    <x v="2"/>
    <n v="3"/>
    <n v="2.98"/>
    <x v="1"/>
    <n v="90000"/>
    <x v="1"/>
    <n v="8"/>
    <n v="0"/>
  </r>
  <r>
    <n v="50"/>
    <x v="0"/>
    <x v="0"/>
    <n v="1"/>
    <x v="0"/>
    <n v="3"/>
    <n v="1.97"/>
    <x v="2"/>
    <n v="64000"/>
    <x v="1"/>
    <n v="8"/>
    <n v="0"/>
  </r>
  <r>
    <n v="36"/>
    <x v="2"/>
    <x v="1"/>
    <n v="2"/>
    <x v="2"/>
    <n v="1"/>
    <n v="2.73"/>
    <x v="1"/>
    <n v="72000"/>
    <x v="1"/>
    <n v="4"/>
    <n v="0"/>
  </r>
  <r>
    <n v="54"/>
    <x v="0"/>
    <x v="1"/>
    <n v="9"/>
    <x v="3"/>
    <n v="3"/>
    <n v="3.94"/>
    <x v="0"/>
    <n v="99000"/>
    <x v="1"/>
    <n v="9"/>
    <n v="1"/>
  </r>
  <r>
    <n v="34"/>
    <x v="3"/>
    <x v="1"/>
    <n v="4"/>
    <x v="0"/>
    <n v="0"/>
    <n v="2.35"/>
    <x v="1"/>
    <n v="40000"/>
    <x v="0"/>
    <n v="3"/>
    <n v="0"/>
  </r>
  <r>
    <n v="29"/>
    <x v="3"/>
    <x v="1"/>
    <n v="2"/>
    <x v="0"/>
    <n v="4"/>
    <n v="3.7"/>
    <x v="0"/>
    <n v="93000"/>
    <x v="1"/>
    <n v="8"/>
    <n v="0"/>
  </r>
  <r>
    <n v="55"/>
    <x v="0"/>
    <x v="1"/>
    <n v="1"/>
    <x v="0"/>
    <n v="0"/>
    <n v="2.82"/>
    <x v="1"/>
    <n v="59000"/>
    <x v="0"/>
    <n v="6"/>
    <n v="0"/>
  </r>
  <r>
    <n v="54"/>
    <x v="0"/>
    <x v="1"/>
    <n v="2"/>
    <x v="2"/>
    <n v="1"/>
    <n v="2.52"/>
    <x v="1"/>
    <n v="72000"/>
    <x v="1"/>
    <n v="9"/>
    <n v="1"/>
  </r>
  <r>
    <n v="47"/>
    <x v="0"/>
    <x v="1"/>
    <n v="2"/>
    <x v="0"/>
    <n v="1"/>
    <n v="1.84"/>
    <x v="2"/>
    <n v="62000"/>
    <x v="1"/>
    <n v="4"/>
    <n v="0"/>
  </r>
  <r>
    <n v="55"/>
    <x v="0"/>
    <x v="1"/>
    <n v="6"/>
    <x v="0"/>
    <n v="4"/>
    <n v="2.4300000000000002"/>
    <x v="1"/>
    <n v="88000"/>
    <x v="1"/>
    <n v="10"/>
    <n v="1"/>
  </r>
  <r>
    <n v="31"/>
    <x v="3"/>
    <x v="0"/>
    <n v="2"/>
    <x v="3"/>
    <n v="2"/>
    <n v="2.84"/>
    <x v="1"/>
    <n v="59800"/>
    <x v="0"/>
    <n v="5"/>
    <n v="0"/>
  </r>
  <r>
    <n v="53"/>
    <x v="0"/>
    <x v="0"/>
    <n v="2"/>
    <x v="1"/>
    <n v="3"/>
    <n v="3.98"/>
    <x v="0"/>
    <n v="73400"/>
    <x v="1"/>
    <n v="6"/>
    <n v="0"/>
  </r>
  <r>
    <n v="44"/>
    <x v="2"/>
    <x v="0"/>
    <n v="2"/>
    <x v="0"/>
    <n v="0"/>
    <n v="1.34"/>
    <x v="2"/>
    <n v="57200"/>
    <x v="0"/>
    <n v="4"/>
    <n v="0"/>
  </r>
  <r>
    <n v="47"/>
    <x v="0"/>
    <x v="1"/>
    <n v="2"/>
    <x v="2"/>
    <n v="2"/>
    <n v="1.54"/>
    <x v="2"/>
    <n v="87000"/>
    <x v="1"/>
    <n v="5"/>
    <n v="0"/>
  </r>
  <r>
    <n v="52"/>
    <x v="0"/>
    <x v="1"/>
    <n v="4"/>
    <x v="2"/>
    <n v="2"/>
    <n v="3.6"/>
    <x v="0"/>
    <n v="69000"/>
    <x v="1"/>
    <n v="6"/>
    <n v="0"/>
  </r>
  <r>
    <n v="36"/>
    <x v="2"/>
    <x v="1"/>
    <n v="2"/>
    <x v="2"/>
    <n v="0"/>
    <n v="2.08"/>
    <x v="1"/>
    <n v="38000"/>
    <x v="0"/>
    <n v="4"/>
    <n v="0"/>
  </r>
  <r>
    <n v="46"/>
    <x v="0"/>
    <x v="0"/>
    <n v="2"/>
    <x v="0"/>
    <n v="2"/>
    <n v="3.96"/>
    <x v="0"/>
    <n v="92800"/>
    <x v="1"/>
    <n v="6"/>
    <n v="0"/>
  </r>
  <r>
    <n v="48"/>
    <x v="0"/>
    <x v="1"/>
    <n v="1"/>
    <x v="0"/>
    <n v="3"/>
    <n v="4"/>
    <x v="0"/>
    <n v="89000"/>
    <x v="1"/>
    <n v="8"/>
    <n v="0"/>
  </r>
  <r>
    <n v="28"/>
    <x v="3"/>
    <x v="1"/>
    <n v="5"/>
    <x v="1"/>
    <n v="2"/>
    <n v="1.46"/>
    <x v="2"/>
    <n v="42000"/>
    <x v="0"/>
    <n v="5"/>
    <n v="0"/>
  </r>
  <r>
    <n v="47"/>
    <x v="0"/>
    <x v="1"/>
    <n v="2"/>
    <x v="1"/>
    <n v="4"/>
    <n v="2.92"/>
    <x v="1"/>
    <n v="116000"/>
    <x v="1"/>
    <n v="6"/>
    <n v="0"/>
  </r>
  <r>
    <n v="27"/>
    <x v="3"/>
    <x v="1"/>
    <n v="2"/>
    <x v="3"/>
    <n v="3"/>
    <n v="2.65"/>
    <x v="1"/>
    <n v="82000"/>
    <x v="1"/>
    <n v="3"/>
    <n v="0"/>
  </r>
  <r>
    <n v="44"/>
    <x v="2"/>
    <x v="1"/>
    <n v="1"/>
    <x v="0"/>
    <n v="2"/>
    <n v="2.62"/>
    <x v="1"/>
    <n v="74000"/>
    <x v="1"/>
    <n v="4"/>
    <n v="0"/>
  </r>
  <r>
    <n v="41"/>
    <x v="2"/>
    <x v="1"/>
    <n v="2"/>
    <x v="0"/>
    <n v="3"/>
    <n v="1.89"/>
    <x v="2"/>
    <n v="84000"/>
    <x v="1"/>
    <n v="7"/>
    <n v="0"/>
  </r>
  <r>
    <n v="24"/>
    <x v="1"/>
    <x v="0"/>
    <n v="2"/>
    <x v="2"/>
    <n v="0"/>
    <n v="2.11"/>
    <x v="1"/>
    <n v="48200"/>
    <x v="0"/>
    <n v="4"/>
    <n v="0"/>
  </r>
  <r>
    <n v="31"/>
    <x v="3"/>
    <x v="1"/>
    <n v="2"/>
    <x v="0"/>
    <n v="2"/>
    <n v="3.5"/>
    <x v="0"/>
    <n v="71000"/>
    <x v="1"/>
    <n v="8"/>
    <n v="0"/>
  </r>
  <r>
    <n v="51"/>
    <x v="0"/>
    <x v="1"/>
    <n v="1"/>
    <x v="2"/>
    <n v="3"/>
    <n v="2.2799999999999998"/>
    <x v="1"/>
    <n v="100000"/>
    <x v="1"/>
    <n v="7"/>
    <n v="0"/>
  </r>
  <r>
    <n v="36"/>
    <x v="2"/>
    <x v="0"/>
    <n v="2"/>
    <x v="0"/>
    <n v="2"/>
    <n v="2.7"/>
    <x v="1"/>
    <n v="67800"/>
    <x v="1"/>
    <n v="6"/>
    <n v="0"/>
  </r>
  <r>
    <n v="30"/>
    <x v="3"/>
    <x v="0"/>
    <n v="4"/>
    <x v="0"/>
    <n v="5"/>
    <n v="2.58"/>
    <x v="1"/>
    <n v="77000"/>
    <x v="1"/>
    <n v="9"/>
    <n v="1"/>
  </r>
  <r>
    <n v="21"/>
    <x v="1"/>
    <x v="0"/>
    <n v="2"/>
    <x v="2"/>
    <n v="4"/>
    <n v="3.88"/>
    <x v="0"/>
    <n v="56800"/>
    <x v="0"/>
    <n v="10"/>
    <n v="1"/>
  </r>
  <r>
    <n v="40"/>
    <x v="2"/>
    <x v="1"/>
    <n v="2"/>
    <x v="0"/>
    <n v="3"/>
    <n v="2.8"/>
    <x v="1"/>
    <n v="72000"/>
    <x v="1"/>
    <n v="6"/>
    <n v="0"/>
  </r>
  <r>
    <n v="33"/>
    <x v="3"/>
    <x v="0"/>
    <n v="2"/>
    <x v="2"/>
    <n v="4"/>
    <n v="1.44"/>
    <x v="2"/>
    <n v="73400"/>
    <x v="1"/>
    <n v="6"/>
    <n v="0"/>
  </r>
  <r>
    <n v="27"/>
    <x v="3"/>
    <x v="0"/>
    <n v="1"/>
    <x v="2"/>
    <n v="1"/>
    <n v="3.29"/>
    <x v="0"/>
    <n v="50600"/>
    <x v="0"/>
    <n v="4"/>
    <n v="0"/>
  </r>
  <r>
    <n v="46"/>
    <x v="0"/>
    <x v="0"/>
    <n v="1"/>
    <x v="2"/>
    <n v="0"/>
    <n v="1.88"/>
    <x v="2"/>
    <n v="48800"/>
    <x v="0"/>
    <n v="3"/>
    <n v="0"/>
  </r>
  <r>
    <n v="21"/>
    <x v="1"/>
    <x v="0"/>
    <n v="2"/>
    <x v="2"/>
    <n v="2"/>
    <n v="3.32"/>
    <x v="0"/>
    <n v="50800"/>
    <x v="0"/>
    <n v="7"/>
    <n v="0"/>
  </r>
  <r>
    <n v="31"/>
    <x v="3"/>
    <x v="1"/>
    <n v="1"/>
    <x v="0"/>
    <n v="6"/>
    <n v="2.16"/>
    <x v="1"/>
    <n v="96000"/>
    <x v="1"/>
    <n v="10"/>
    <n v="1"/>
  </r>
  <r>
    <n v="43"/>
    <x v="2"/>
    <x v="1"/>
    <n v="2"/>
    <x v="0"/>
    <n v="2"/>
    <n v="1.18"/>
    <x v="2"/>
    <n v="99000"/>
    <x v="1"/>
    <n v="7"/>
    <n v="0"/>
  </r>
  <r>
    <n v="56"/>
    <x v="4"/>
    <x v="1"/>
    <n v="6"/>
    <x v="0"/>
    <n v="2"/>
    <n v="3.41"/>
    <x v="0"/>
    <n v="81000"/>
    <x v="1"/>
    <n v="9"/>
    <n v="1"/>
  </r>
  <r>
    <n v="39"/>
    <x v="2"/>
    <x v="1"/>
    <n v="2"/>
    <x v="2"/>
    <n v="3"/>
    <n v="2.96"/>
    <x v="1"/>
    <n v="82000"/>
    <x v="1"/>
    <n v="9"/>
    <n v="1"/>
  </r>
  <r>
    <n v="24"/>
    <x v="1"/>
    <x v="1"/>
    <n v="2"/>
    <x v="2"/>
    <n v="1"/>
    <n v="1.37"/>
    <x v="2"/>
    <n v="53000"/>
    <x v="0"/>
    <n v="5"/>
    <n v="0"/>
  </r>
  <r>
    <n v="47"/>
    <x v="0"/>
    <x v="1"/>
    <n v="1"/>
    <x v="1"/>
    <n v="2"/>
    <n v="2.1800000000000002"/>
    <x v="1"/>
    <n v="67000"/>
    <x v="1"/>
    <n v="4"/>
    <n v="0"/>
  </r>
  <r>
    <n v="47"/>
    <x v="0"/>
    <x v="1"/>
    <n v="2"/>
    <x v="3"/>
    <n v="3"/>
    <n v="3.55"/>
    <x v="0"/>
    <n v="49000"/>
    <x v="0"/>
    <n v="6"/>
    <n v="0"/>
  </r>
  <r>
    <n v="39"/>
    <x v="2"/>
    <x v="0"/>
    <n v="1"/>
    <x v="3"/>
    <n v="1"/>
    <n v="1.64"/>
    <x v="2"/>
    <n v="50200"/>
    <x v="0"/>
    <n v="2"/>
    <n v="0"/>
  </r>
  <r>
    <n v="29"/>
    <x v="3"/>
    <x v="0"/>
    <n v="6"/>
    <x v="0"/>
    <n v="4"/>
    <n v="3.92"/>
    <x v="0"/>
    <n v="90200"/>
    <x v="1"/>
    <n v="9"/>
    <n v="1"/>
  </r>
  <r>
    <n v="43"/>
    <x v="2"/>
    <x v="1"/>
    <n v="2"/>
    <x v="2"/>
    <n v="0"/>
    <n v="2.04"/>
    <x v="1"/>
    <n v="65000"/>
    <x v="1"/>
    <n v="3"/>
    <n v="0"/>
  </r>
  <r>
    <n v="39"/>
    <x v="2"/>
    <x v="0"/>
    <n v="2"/>
    <x v="3"/>
    <n v="6"/>
    <n v="2.0699999999999998"/>
    <x v="1"/>
    <n v="50200"/>
    <x v="0"/>
    <n v="7"/>
    <n v="0"/>
  </r>
  <r>
    <n v="40"/>
    <x v="2"/>
    <x v="1"/>
    <n v="6"/>
    <x v="3"/>
    <n v="0"/>
    <n v="3.91"/>
    <x v="0"/>
    <n v="65000"/>
    <x v="1"/>
    <n v="6"/>
    <n v="0"/>
  </r>
  <r>
    <n v="45"/>
    <x v="2"/>
    <x v="0"/>
    <n v="2"/>
    <x v="2"/>
    <n v="4"/>
    <n v="1.53"/>
    <x v="2"/>
    <n v="72000"/>
    <x v="1"/>
    <n v="5"/>
    <n v="0"/>
  </r>
  <r>
    <n v="29"/>
    <x v="3"/>
    <x v="0"/>
    <n v="1"/>
    <x v="0"/>
    <n v="3"/>
    <n v="2.44"/>
    <x v="1"/>
    <n v="72200"/>
    <x v="1"/>
    <n v="6"/>
    <n v="0"/>
  </r>
  <r>
    <n v="49"/>
    <x v="0"/>
    <x v="0"/>
    <n v="2"/>
    <x v="0"/>
    <n v="2"/>
    <n v="3.56"/>
    <x v="0"/>
    <n v="84200"/>
    <x v="1"/>
    <n v="6"/>
    <n v="0"/>
  </r>
  <r>
    <n v="23"/>
    <x v="1"/>
    <x v="0"/>
    <n v="2"/>
    <x v="2"/>
    <n v="4"/>
    <n v="2.33"/>
    <x v="1"/>
    <n v="55400"/>
    <x v="0"/>
    <n v="6"/>
    <n v="0"/>
  </r>
  <r>
    <n v="27"/>
    <x v="3"/>
    <x v="0"/>
    <n v="8"/>
    <x v="2"/>
    <n v="1"/>
    <n v="1.85"/>
    <x v="2"/>
    <n v="55600"/>
    <x v="0"/>
    <n v="5"/>
    <n v="0"/>
  </r>
  <r>
    <n v="37"/>
    <x v="2"/>
    <x v="1"/>
    <n v="2"/>
    <x v="0"/>
    <n v="3"/>
    <n v="3.18"/>
    <x v="0"/>
    <n v="59000"/>
    <x v="0"/>
    <n v="6"/>
    <n v="0"/>
  </r>
  <r>
    <n v="51"/>
    <x v="0"/>
    <x v="0"/>
    <n v="1"/>
    <x v="2"/>
    <n v="2"/>
    <n v="2.81"/>
    <x v="1"/>
    <n v="65800"/>
    <x v="1"/>
    <n v="8"/>
    <n v="0"/>
  </r>
  <r>
    <n v="52"/>
    <x v="0"/>
    <x v="0"/>
    <n v="9"/>
    <x v="2"/>
    <n v="4"/>
    <n v="1.85"/>
    <x v="2"/>
    <n v="91600"/>
    <x v="1"/>
    <n v="9"/>
    <n v="1"/>
  </r>
  <r>
    <n v="52"/>
    <x v="0"/>
    <x v="1"/>
    <n v="1"/>
    <x v="2"/>
    <n v="1"/>
    <n v="2.36"/>
    <x v="1"/>
    <n v="66000"/>
    <x v="1"/>
    <n v="3"/>
    <n v="0"/>
  </r>
  <r>
    <n v="32"/>
    <x v="3"/>
    <x v="1"/>
    <n v="1"/>
    <x v="0"/>
    <n v="1"/>
    <n v="3.57"/>
    <x v="0"/>
    <n v="62000"/>
    <x v="1"/>
    <n v="5"/>
    <n v="0"/>
  </r>
  <r>
    <n v="43"/>
    <x v="2"/>
    <x v="1"/>
    <n v="1"/>
    <x v="2"/>
    <n v="2"/>
    <n v="1.19"/>
    <x v="2"/>
    <n v="68000"/>
    <x v="1"/>
    <n v="6"/>
    <n v="0"/>
  </r>
  <r>
    <n v="48"/>
    <x v="0"/>
    <x v="1"/>
    <n v="2"/>
    <x v="2"/>
    <n v="1"/>
    <n v="2.95"/>
    <x v="1"/>
    <n v="67000"/>
    <x v="1"/>
    <n v="4"/>
    <n v="0"/>
  </r>
  <r>
    <n v="24"/>
    <x v="1"/>
    <x v="0"/>
    <n v="1"/>
    <x v="3"/>
    <n v="2"/>
    <n v="3.56"/>
    <x v="0"/>
    <n v="48200"/>
    <x v="0"/>
    <n v="8"/>
    <n v="0"/>
  </r>
  <r>
    <n v="23"/>
    <x v="1"/>
    <x v="1"/>
    <n v="6"/>
    <x v="2"/>
    <n v="3"/>
    <n v="2.36"/>
    <x v="1"/>
    <n v="61000"/>
    <x v="1"/>
    <n v="5"/>
    <n v="0"/>
  </r>
  <r>
    <n v="46"/>
    <x v="0"/>
    <x v="0"/>
    <n v="2"/>
    <x v="3"/>
    <n v="5"/>
    <n v="1.6"/>
    <x v="2"/>
    <n v="40800"/>
    <x v="0"/>
    <n v="7"/>
    <n v="0"/>
  </r>
  <r>
    <n v="47"/>
    <x v="0"/>
    <x v="1"/>
    <n v="2"/>
    <x v="0"/>
    <n v="5"/>
    <n v="1.75"/>
    <x v="2"/>
    <n v="95000"/>
    <x v="1"/>
    <n v="8"/>
    <n v="0"/>
  </r>
  <r>
    <n v="41"/>
    <x v="2"/>
    <x v="0"/>
    <n v="5"/>
    <x v="1"/>
    <n v="4"/>
    <n v="1.66"/>
    <x v="2"/>
    <n v="63800"/>
    <x v="1"/>
    <n v="8"/>
    <n v="0"/>
  </r>
  <r>
    <n v="39"/>
    <x v="2"/>
    <x v="1"/>
    <n v="1"/>
    <x v="0"/>
    <n v="2"/>
    <n v="1.4"/>
    <x v="2"/>
    <n v="76000"/>
    <x v="1"/>
    <n v="6"/>
    <n v="0"/>
  </r>
  <r>
    <n v="23"/>
    <x v="1"/>
    <x v="1"/>
    <n v="5"/>
    <x v="0"/>
    <n v="4"/>
    <n v="1.75"/>
    <x v="2"/>
    <n v="46000"/>
    <x v="0"/>
    <n v="8"/>
    <n v="0"/>
  </r>
  <r>
    <n v="26"/>
    <x v="3"/>
    <x v="0"/>
    <n v="2"/>
    <x v="0"/>
    <n v="3"/>
    <n v="2.57"/>
    <x v="1"/>
    <n v="38800"/>
    <x v="0"/>
    <n v="3"/>
    <n v="0"/>
  </r>
  <r>
    <n v="46"/>
    <x v="0"/>
    <x v="1"/>
    <n v="1"/>
    <x v="1"/>
    <n v="2"/>
    <n v="2.14"/>
    <x v="1"/>
    <n v="52000"/>
    <x v="0"/>
    <n v="4"/>
    <n v="0"/>
  </r>
  <r>
    <n v="40"/>
    <x v="2"/>
    <x v="1"/>
    <n v="1"/>
    <x v="2"/>
    <n v="4"/>
    <n v="2.4900000000000002"/>
    <x v="1"/>
    <n v="123000"/>
    <x v="1"/>
    <n v="9"/>
    <n v="1"/>
  </r>
  <r>
    <n v="36"/>
    <x v="2"/>
    <x v="1"/>
    <n v="2"/>
    <x v="3"/>
    <n v="5"/>
    <n v="1.21"/>
    <x v="2"/>
    <n v="57000"/>
    <x v="0"/>
    <n v="4"/>
    <n v="0"/>
  </r>
  <r>
    <n v="35"/>
    <x v="3"/>
    <x v="1"/>
    <n v="3"/>
    <x v="3"/>
    <n v="5"/>
    <n v="1.55"/>
    <x v="2"/>
    <n v="62000"/>
    <x v="1"/>
    <n v="7"/>
    <n v="0"/>
  </r>
  <r>
    <n v="52"/>
    <x v="0"/>
    <x v="0"/>
    <n v="1"/>
    <x v="0"/>
    <n v="1"/>
    <n v="1.71"/>
    <x v="2"/>
    <n v="65600"/>
    <x v="1"/>
    <n v="4"/>
    <n v="0"/>
  </r>
  <r>
    <n v="33"/>
    <x v="3"/>
    <x v="1"/>
    <n v="1"/>
    <x v="0"/>
    <n v="1"/>
    <n v="3.49"/>
    <x v="0"/>
    <n v="50000"/>
    <x v="0"/>
    <n v="4"/>
    <n v="0"/>
  </r>
  <r>
    <n v="28"/>
    <x v="3"/>
    <x v="0"/>
    <n v="1"/>
    <x v="0"/>
    <n v="5"/>
    <n v="3.92"/>
    <x v="0"/>
    <n v="83400"/>
    <x v="1"/>
    <n v="8"/>
    <n v="0"/>
  </r>
  <r>
    <n v="36"/>
    <x v="2"/>
    <x v="0"/>
    <n v="2"/>
    <x v="2"/>
    <n v="3"/>
    <n v="3.46"/>
    <x v="0"/>
    <n v="77800"/>
    <x v="1"/>
    <n v="9"/>
    <n v="1"/>
  </r>
  <r>
    <n v="30"/>
    <x v="3"/>
    <x v="1"/>
    <n v="1"/>
    <x v="1"/>
    <n v="1"/>
    <n v="3.8"/>
    <x v="0"/>
    <n v="60000"/>
    <x v="0"/>
    <n v="6"/>
    <n v="0"/>
  </r>
  <r>
    <n v="34"/>
    <x v="3"/>
    <x v="1"/>
    <n v="2"/>
    <x v="2"/>
    <n v="1"/>
    <n v="2.85"/>
    <x v="1"/>
    <n v="82000"/>
    <x v="1"/>
    <n v="4"/>
    <n v="0"/>
  </r>
  <r>
    <n v="25"/>
    <x v="1"/>
    <x v="1"/>
    <n v="6"/>
    <x v="1"/>
    <n v="4"/>
    <n v="2.23"/>
    <x v="1"/>
    <n v="46000"/>
    <x v="0"/>
    <n v="6"/>
    <n v="0"/>
  </r>
  <r>
    <n v="53"/>
    <x v="0"/>
    <x v="1"/>
    <n v="1"/>
    <x v="0"/>
    <n v="5"/>
    <n v="1.9"/>
    <x v="2"/>
    <n v="66000"/>
    <x v="1"/>
    <n v="8"/>
    <n v="0"/>
  </r>
  <r>
    <n v="42"/>
    <x v="2"/>
    <x v="1"/>
    <n v="1"/>
    <x v="1"/>
    <n v="4"/>
    <n v="2.52"/>
    <x v="1"/>
    <n v="73000"/>
    <x v="1"/>
    <n v="2"/>
    <n v="0"/>
  </r>
  <r>
    <n v="40"/>
    <x v="2"/>
    <x v="0"/>
    <n v="2"/>
    <x v="0"/>
    <n v="4"/>
    <n v="2.21"/>
    <x v="1"/>
    <n v="84000"/>
    <x v="1"/>
    <n v="4"/>
    <n v="0"/>
  </r>
  <r>
    <n v="51"/>
    <x v="0"/>
    <x v="1"/>
    <n v="2"/>
    <x v="0"/>
    <n v="5"/>
    <n v="2.38"/>
    <x v="1"/>
    <n v="90000"/>
    <x v="1"/>
    <n v="10"/>
    <n v="1"/>
  </r>
  <r>
    <n v="31"/>
    <x v="3"/>
    <x v="0"/>
    <n v="1"/>
    <x v="0"/>
    <n v="2"/>
    <n v="1.25"/>
    <x v="2"/>
    <n v="50800"/>
    <x v="0"/>
    <n v="6"/>
    <n v="0"/>
  </r>
  <r>
    <n v="54"/>
    <x v="0"/>
    <x v="1"/>
    <n v="2"/>
    <x v="0"/>
    <n v="5"/>
    <n v="2.72"/>
    <x v="1"/>
    <n v="92000"/>
    <x v="1"/>
    <n v="9"/>
    <n v="1"/>
  </r>
  <r>
    <n v="45"/>
    <x v="2"/>
    <x v="1"/>
    <n v="1"/>
    <x v="2"/>
    <n v="2"/>
    <n v="2.4"/>
    <x v="1"/>
    <n v="59000"/>
    <x v="0"/>
    <n v="4"/>
    <n v="0"/>
  </r>
  <r>
    <n v="46"/>
    <x v="0"/>
    <x v="1"/>
    <n v="2"/>
    <x v="3"/>
    <n v="5"/>
    <n v="2.2799999999999998"/>
    <x v="1"/>
    <n v="92000"/>
    <x v="1"/>
    <n v="8"/>
    <n v="0"/>
  </r>
  <r>
    <n v="35"/>
    <x v="3"/>
    <x v="1"/>
    <n v="2"/>
    <x v="0"/>
    <n v="2"/>
    <n v="2.81"/>
    <x v="1"/>
    <n v="87000"/>
    <x v="1"/>
    <n v="8"/>
    <n v="0"/>
  </r>
  <r>
    <n v="38"/>
    <x v="2"/>
    <x v="1"/>
    <n v="4"/>
    <x v="1"/>
    <n v="1"/>
    <n v="3.76"/>
    <x v="0"/>
    <n v="53000"/>
    <x v="0"/>
    <n v="7"/>
    <n v="0"/>
  </r>
  <r>
    <n v="28"/>
    <x v="3"/>
    <x v="1"/>
    <n v="2"/>
    <x v="2"/>
    <n v="1"/>
    <n v="2.3199999999999998"/>
    <x v="1"/>
    <n v="45000"/>
    <x v="0"/>
    <n v="3"/>
    <n v="0"/>
  </r>
  <r>
    <n v="45"/>
    <x v="2"/>
    <x v="1"/>
    <n v="1"/>
    <x v="2"/>
    <n v="2"/>
    <n v="2.71"/>
    <x v="1"/>
    <n v="114000"/>
    <x v="1"/>
    <n v="5"/>
    <n v="0"/>
  </r>
  <r>
    <n v="55"/>
    <x v="0"/>
    <x v="1"/>
    <n v="1"/>
    <x v="0"/>
    <n v="2"/>
    <n v="3.07"/>
    <x v="0"/>
    <n v="55000"/>
    <x v="0"/>
    <n v="6"/>
    <n v="0"/>
  </r>
  <r>
    <n v="31"/>
    <x v="3"/>
    <x v="0"/>
    <n v="2"/>
    <x v="0"/>
    <n v="5"/>
    <n v="3.81"/>
    <x v="0"/>
    <n v="105800"/>
    <x v="1"/>
    <n v="9"/>
    <n v="1"/>
  </r>
  <r>
    <n v="48"/>
    <x v="0"/>
    <x v="1"/>
    <n v="2"/>
    <x v="0"/>
    <n v="2"/>
    <n v="1.53"/>
    <x v="2"/>
    <n v="81000"/>
    <x v="1"/>
    <n v="8"/>
    <n v="0"/>
  </r>
  <r>
    <n v="41"/>
    <x v="2"/>
    <x v="1"/>
    <n v="9"/>
    <x v="3"/>
    <n v="4"/>
    <n v="1.72"/>
    <x v="2"/>
    <n v="66000"/>
    <x v="1"/>
    <n v="7"/>
    <n v="0"/>
  </r>
  <r>
    <n v="48"/>
    <x v="0"/>
    <x v="1"/>
    <n v="1"/>
    <x v="2"/>
    <n v="0"/>
    <n v="3.62"/>
    <x v="0"/>
    <n v="85000"/>
    <x v="1"/>
    <n v="4"/>
    <n v="0"/>
  </r>
  <r>
    <n v="25"/>
    <x v="1"/>
    <x v="1"/>
    <n v="2"/>
    <x v="3"/>
    <n v="3"/>
    <n v="2.96"/>
    <x v="1"/>
    <n v="66000"/>
    <x v="1"/>
    <n v="4"/>
    <n v="0"/>
  </r>
  <r>
    <n v="35"/>
    <x v="3"/>
    <x v="1"/>
    <n v="8"/>
    <x v="2"/>
    <n v="5"/>
    <n v="1.21"/>
    <x v="2"/>
    <n v="84000"/>
    <x v="1"/>
    <n v="7"/>
    <n v="0"/>
  </r>
  <r>
    <n v="37"/>
    <x v="2"/>
    <x v="0"/>
    <n v="2"/>
    <x v="0"/>
    <n v="4"/>
    <n v="3.27"/>
    <x v="0"/>
    <n v="109600"/>
    <x v="1"/>
    <n v="10"/>
    <n v="1"/>
  </r>
  <r>
    <n v="29"/>
    <x v="3"/>
    <x v="1"/>
    <n v="5"/>
    <x v="0"/>
    <n v="5"/>
    <n v="2.0499999999999998"/>
    <x v="1"/>
    <n v="95000"/>
    <x v="1"/>
    <n v="7"/>
    <n v="0"/>
  </r>
  <r>
    <n v="39"/>
    <x v="2"/>
    <x v="1"/>
    <n v="1"/>
    <x v="0"/>
    <n v="1"/>
    <n v="1.88"/>
    <x v="2"/>
    <n v="73000"/>
    <x v="1"/>
    <n v="5"/>
    <n v="0"/>
  </r>
  <r>
    <n v="50"/>
    <x v="0"/>
    <x v="1"/>
    <n v="1"/>
    <x v="1"/>
    <n v="1"/>
    <n v="2.11"/>
    <x v="1"/>
    <n v="56000"/>
    <x v="0"/>
    <n v="3"/>
    <n v="0"/>
  </r>
  <r>
    <n v="45"/>
    <x v="2"/>
    <x v="1"/>
    <n v="1"/>
    <x v="0"/>
    <n v="3"/>
    <n v="2.54"/>
    <x v="1"/>
    <n v="63000"/>
    <x v="1"/>
    <n v="8"/>
    <n v="0"/>
  </r>
  <r>
    <n v="48"/>
    <x v="0"/>
    <x v="1"/>
    <n v="1"/>
    <x v="3"/>
    <n v="2"/>
    <n v="3.48"/>
    <x v="0"/>
    <n v="63000"/>
    <x v="1"/>
    <n v="7"/>
    <n v="0"/>
  </r>
  <r>
    <n v="51"/>
    <x v="0"/>
    <x v="1"/>
    <n v="1"/>
    <x v="3"/>
    <n v="1"/>
    <n v="4"/>
    <x v="0"/>
    <n v="70000"/>
    <x v="1"/>
    <n v="4"/>
    <n v="0"/>
  </r>
  <r>
    <n v="49"/>
    <x v="0"/>
    <x v="1"/>
    <n v="2"/>
    <x v="1"/>
    <n v="4"/>
    <n v="3.52"/>
    <x v="0"/>
    <n v="94000"/>
    <x v="1"/>
    <n v="7"/>
    <n v="0"/>
  </r>
  <r>
    <n v="48"/>
    <x v="0"/>
    <x v="0"/>
    <n v="2"/>
    <x v="2"/>
    <n v="4"/>
    <n v="2.37"/>
    <x v="1"/>
    <n v="130400"/>
    <x v="1"/>
    <n v="8"/>
    <n v="0"/>
  </r>
  <r>
    <n v="23"/>
    <x v="1"/>
    <x v="1"/>
    <n v="2"/>
    <x v="0"/>
    <n v="5"/>
    <n v="1.68"/>
    <x v="2"/>
    <n v="87000"/>
    <x v="1"/>
    <n v="7"/>
    <n v="0"/>
  </r>
  <r>
    <n v="27"/>
    <x v="3"/>
    <x v="1"/>
    <n v="1"/>
    <x v="0"/>
    <n v="1"/>
    <n v="3.43"/>
    <x v="0"/>
    <n v="77000"/>
    <x v="1"/>
    <n v="8"/>
    <n v="0"/>
  </r>
  <r>
    <n v="31"/>
    <x v="3"/>
    <x v="0"/>
    <n v="5"/>
    <x v="0"/>
    <n v="1"/>
    <n v="1.73"/>
    <x v="2"/>
    <n v="72800"/>
    <x v="1"/>
    <n v="7"/>
    <n v="0"/>
  </r>
  <r>
    <n v="38"/>
    <x v="2"/>
    <x v="1"/>
    <n v="1"/>
    <x v="0"/>
    <n v="3"/>
    <n v="3.6"/>
    <x v="0"/>
    <n v="125000"/>
    <x v="1"/>
    <n v="5"/>
    <n v="0"/>
  </r>
  <r>
    <n v="52"/>
    <x v="0"/>
    <x v="1"/>
    <n v="1"/>
    <x v="0"/>
    <n v="3"/>
    <n v="3.41"/>
    <x v="0"/>
    <n v="107000"/>
    <x v="1"/>
    <n v="5"/>
    <n v="0"/>
  </r>
  <r>
    <n v="29"/>
    <x v="3"/>
    <x v="1"/>
    <n v="2"/>
    <x v="2"/>
    <n v="1"/>
    <n v="2.3199999999999998"/>
    <x v="1"/>
    <n v="67000"/>
    <x v="1"/>
    <n v="6"/>
    <n v="0"/>
  </r>
  <r>
    <n v="22"/>
    <x v="1"/>
    <x v="0"/>
    <n v="1"/>
    <x v="0"/>
    <n v="5"/>
    <n v="2.62"/>
    <x v="1"/>
    <n v="58600"/>
    <x v="0"/>
    <n v="9"/>
    <n v="1"/>
  </r>
  <r>
    <n v="23"/>
    <x v="1"/>
    <x v="0"/>
    <n v="1"/>
    <x v="0"/>
    <n v="0"/>
    <n v="3.66"/>
    <x v="0"/>
    <n v="53400"/>
    <x v="0"/>
    <n v="9"/>
    <n v="1"/>
  </r>
  <r>
    <n v="26"/>
    <x v="3"/>
    <x v="1"/>
    <n v="2"/>
    <x v="2"/>
    <n v="6"/>
    <n v="3.6"/>
    <x v="0"/>
    <n v="131000"/>
    <x v="1"/>
    <n v="10"/>
    <n v="1"/>
  </r>
  <r>
    <n v="47"/>
    <x v="0"/>
    <x v="1"/>
    <n v="2"/>
    <x v="0"/>
    <n v="1"/>
    <n v="3.36"/>
    <x v="0"/>
    <n v="78000"/>
    <x v="1"/>
    <n v="7"/>
    <n v="0"/>
  </r>
  <r>
    <n v="41"/>
    <x v="2"/>
    <x v="0"/>
    <n v="2"/>
    <x v="0"/>
    <n v="3"/>
    <n v="1.44"/>
    <x v="2"/>
    <n v="51800"/>
    <x v="0"/>
    <n v="9"/>
    <n v="1"/>
  </r>
  <r>
    <n v="40"/>
    <x v="2"/>
    <x v="1"/>
    <n v="2"/>
    <x v="1"/>
    <n v="3"/>
    <n v="2.33"/>
    <x v="1"/>
    <n v="68000"/>
    <x v="1"/>
    <n v="4"/>
    <n v="0"/>
  </r>
  <r>
    <n v="51"/>
    <x v="0"/>
    <x v="0"/>
    <n v="1"/>
    <x v="2"/>
    <n v="6"/>
    <n v="1.74"/>
    <x v="2"/>
    <n v="73800"/>
    <x v="1"/>
    <n v="10"/>
    <n v="1"/>
  </r>
  <r>
    <n v="56"/>
    <x v="4"/>
    <x v="0"/>
    <n v="11"/>
    <x v="3"/>
    <n v="2"/>
    <n v="3.61"/>
    <x v="0"/>
    <n v="56800"/>
    <x v="0"/>
    <n v="8"/>
    <n v="0"/>
  </r>
  <r>
    <n v="38"/>
    <x v="2"/>
    <x v="1"/>
    <n v="4"/>
    <x v="0"/>
    <n v="2"/>
    <n v="3.96"/>
    <x v="0"/>
    <n v="100000"/>
    <x v="1"/>
    <n v="8"/>
    <n v="0"/>
  </r>
  <r>
    <n v="23"/>
    <x v="1"/>
    <x v="1"/>
    <n v="2"/>
    <x v="2"/>
    <n v="1"/>
    <n v="3.5"/>
    <x v="0"/>
    <n v="71000"/>
    <x v="1"/>
    <n v="8"/>
    <n v="0"/>
  </r>
  <r>
    <n v="28"/>
    <x v="3"/>
    <x v="1"/>
    <n v="2"/>
    <x v="1"/>
    <n v="1"/>
    <n v="3.4"/>
    <x v="0"/>
    <n v="48000"/>
    <x v="0"/>
    <n v="3"/>
    <n v="0"/>
  </r>
  <r>
    <n v="39"/>
    <x v="2"/>
    <x v="1"/>
    <n v="2"/>
    <x v="2"/>
    <n v="2"/>
    <n v="2.42"/>
    <x v="1"/>
    <n v="69000"/>
    <x v="1"/>
    <n v="5"/>
    <n v="0"/>
  </r>
  <r>
    <n v="50"/>
    <x v="0"/>
    <x v="1"/>
    <n v="6"/>
    <x v="0"/>
    <n v="4"/>
    <n v="3.09"/>
    <x v="0"/>
    <n v="89000"/>
    <x v="1"/>
    <n v="9"/>
    <n v="1"/>
  </r>
  <r>
    <n v="32"/>
    <x v="3"/>
    <x v="1"/>
    <n v="1"/>
    <x v="0"/>
    <n v="2"/>
    <n v="1.36"/>
    <x v="2"/>
    <n v="59000"/>
    <x v="0"/>
    <n v="5"/>
    <n v="0"/>
  </r>
  <r>
    <n v="28"/>
    <x v="3"/>
    <x v="0"/>
    <n v="2"/>
    <x v="1"/>
    <n v="2"/>
    <n v="2.44"/>
    <x v="1"/>
    <n v="56400"/>
    <x v="0"/>
    <n v="4"/>
    <n v="0"/>
  </r>
  <r>
    <n v="37"/>
    <x v="2"/>
    <x v="0"/>
    <n v="2"/>
    <x v="0"/>
    <n v="3"/>
    <n v="3.58"/>
    <x v="0"/>
    <n v="66600"/>
    <x v="1"/>
    <n v="7"/>
    <n v="0"/>
  </r>
  <r>
    <n v="47"/>
    <x v="0"/>
    <x v="1"/>
    <n v="1"/>
    <x v="0"/>
    <n v="4"/>
    <n v="3.01"/>
    <x v="0"/>
    <n v="89000"/>
    <x v="1"/>
    <n v="10"/>
    <n v="1"/>
  </r>
  <r>
    <n v="43"/>
    <x v="2"/>
    <x v="0"/>
    <n v="2"/>
    <x v="0"/>
    <n v="3"/>
    <n v="2.5299999999999998"/>
    <x v="1"/>
    <n v="79400"/>
    <x v="1"/>
    <n v="3"/>
    <n v="0"/>
  </r>
  <r>
    <n v="52"/>
    <x v="0"/>
    <x v="0"/>
    <n v="4"/>
    <x v="0"/>
    <n v="3"/>
    <n v="1.99"/>
    <x v="2"/>
    <n v="74600"/>
    <x v="1"/>
    <n v="8"/>
    <n v="0"/>
  </r>
  <r>
    <n v="49"/>
    <x v="0"/>
    <x v="1"/>
    <n v="1"/>
    <x v="2"/>
    <n v="6"/>
    <n v="1.99"/>
    <x v="2"/>
    <n v="120000"/>
    <x v="1"/>
    <n v="9"/>
    <n v="1"/>
  </r>
  <r>
    <n v="22"/>
    <x v="1"/>
    <x v="0"/>
    <n v="5"/>
    <x v="2"/>
    <n v="6"/>
    <n v="3.57"/>
    <x v="0"/>
    <n v="86600"/>
    <x v="1"/>
    <n v="8"/>
    <n v="0"/>
  </r>
  <r>
    <n v="28"/>
    <x v="3"/>
    <x v="1"/>
    <n v="1"/>
    <x v="0"/>
    <n v="2"/>
    <n v="2.11"/>
    <x v="1"/>
    <n v="50000"/>
    <x v="0"/>
    <n v="3"/>
    <n v="0"/>
  </r>
  <r>
    <n v="34"/>
    <x v="3"/>
    <x v="1"/>
    <n v="2"/>
    <x v="1"/>
    <n v="3"/>
    <n v="2.5"/>
    <x v="1"/>
    <n v="54000"/>
    <x v="0"/>
    <n v="3"/>
    <n v="0"/>
  </r>
  <r>
    <n v="23"/>
    <x v="1"/>
    <x v="0"/>
    <n v="1"/>
    <x v="1"/>
    <n v="1"/>
    <n v="2.91"/>
    <x v="1"/>
    <n v="34400"/>
    <x v="0"/>
    <n v="2"/>
    <n v="0"/>
  </r>
  <r>
    <n v="49"/>
    <x v="0"/>
    <x v="1"/>
    <n v="2"/>
    <x v="2"/>
    <n v="3"/>
    <n v="1.57"/>
    <x v="2"/>
    <n v="83000"/>
    <x v="1"/>
    <n v="4"/>
    <n v="0"/>
  </r>
  <r>
    <n v="46"/>
    <x v="0"/>
    <x v="1"/>
    <n v="2"/>
    <x v="2"/>
    <n v="5"/>
    <n v="3.17"/>
    <x v="0"/>
    <n v="117000"/>
    <x v="1"/>
    <n v="10"/>
    <n v="1"/>
  </r>
  <r>
    <n v="28"/>
    <x v="3"/>
    <x v="1"/>
    <n v="6"/>
    <x v="2"/>
    <n v="4"/>
    <n v="2.14"/>
    <x v="1"/>
    <n v="74000"/>
    <x v="1"/>
    <n v="9"/>
    <n v="1"/>
  </r>
  <r>
    <n v="24"/>
    <x v="1"/>
    <x v="1"/>
    <n v="1"/>
    <x v="2"/>
    <n v="3"/>
    <n v="1.38"/>
    <x v="2"/>
    <n v="71000"/>
    <x v="1"/>
    <n v="6"/>
    <n v="0"/>
  </r>
  <r>
    <n v="56"/>
    <x v="4"/>
    <x v="0"/>
    <n v="1"/>
    <x v="1"/>
    <n v="2"/>
    <n v="1.72"/>
    <x v="2"/>
    <n v="47800"/>
    <x v="0"/>
    <n v="4"/>
    <n v="0"/>
  </r>
  <r>
    <n v="48"/>
    <x v="0"/>
    <x v="1"/>
    <n v="1"/>
    <x v="2"/>
    <n v="5"/>
    <n v="1.75"/>
    <x v="2"/>
    <n v="95000"/>
    <x v="1"/>
    <n v="9"/>
    <n v="1"/>
  </r>
  <r>
    <n v="44"/>
    <x v="2"/>
    <x v="1"/>
    <n v="2"/>
    <x v="0"/>
    <n v="0"/>
    <n v="1.84"/>
    <x v="2"/>
    <n v="55000"/>
    <x v="0"/>
    <n v="3"/>
    <n v="0"/>
  </r>
  <r>
    <n v="35"/>
    <x v="3"/>
    <x v="0"/>
    <n v="2"/>
    <x v="0"/>
    <n v="4"/>
    <n v="1.36"/>
    <x v="2"/>
    <n v="73000"/>
    <x v="1"/>
    <n v="4"/>
    <n v="0"/>
  </r>
  <r>
    <n v="53"/>
    <x v="0"/>
    <x v="1"/>
    <n v="1"/>
    <x v="0"/>
    <n v="2"/>
    <n v="1.18"/>
    <x v="2"/>
    <n v="87000"/>
    <x v="1"/>
    <n v="5"/>
    <n v="0"/>
  </r>
  <r>
    <n v="51"/>
    <x v="0"/>
    <x v="1"/>
    <n v="2"/>
    <x v="1"/>
    <n v="6"/>
    <n v="1.96"/>
    <x v="2"/>
    <n v="85000"/>
    <x v="1"/>
    <n v="7"/>
    <n v="0"/>
  </r>
  <r>
    <n v="36"/>
    <x v="2"/>
    <x v="0"/>
    <n v="2"/>
    <x v="2"/>
    <n v="3"/>
    <n v="2.62"/>
    <x v="1"/>
    <n v="89800"/>
    <x v="1"/>
    <n v="7"/>
    <n v="0"/>
  </r>
  <r>
    <n v="46"/>
    <x v="0"/>
    <x v="1"/>
    <n v="2"/>
    <x v="2"/>
    <n v="3"/>
    <n v="3.05"/>
    <x v="0"/>
    <n v="70000"/>
    <x v="1"/>
    <n v="7"/>
    <n v="0"/>
  </r>
  <r>
    <n v="53"/>
    <x v="0"/>
    <x v="1"/>
    <n v="6"/>
    <x v="1"/>
    <n v="0"/>
    <n v="1.73"/>
    <x v="2"/>
    <n v="37000"/>
    <x v="0"/>
    <n v="2"/>
    <n v="0"/>
  </r>
  <r>
    <n v="46"/>
    <x v="0"/>
    <x v="1"/>
    <n v="5"/>
    <x v="2"/>
    <n v="1"/>
    <n v="4"/>
    <x v="0"/>
    <n v="75000"/>
    <x v="1"/>
    <n v="10"/>
    <n v="1"/>
  </r>
  <r>
    <n v="28"/>
    <x v="3"/>
    <x v="0"/>
    <n v="2"/>
    <x v="0"/>
    <n v="4"/>
    <n v="3.27"/>
    <x v="0"/>
    <n v="74400"/>
    <x v="1"/>
    <n v="5"/>
    <n v="0"/>
  </r>
  <r>
    <n v="33"/>
    <x v="3"/>
    <x v="1"/>
    <n v="2"/>
    <x v="2"/>
    <n v="3"/>
    <n v="3.76"/>
    <x v="0"/>
    <n v="82000"/>
    <x v="1"/>
    <n v="8"/>
    <n v="0"/>
  </r>
  <r>
    <n v="45"/>
    <x v="2"/>
    <x v="0"/>
    <n v="1"/>
    <x v="0"/>
    <n v="3"/>
    <n v="2.68"/>
    <x v="1"/>
    <n v="106000"/>
    <x v="1"/>
    <n v="6"/>
    <n v="0"/>
  </r>
  <r>
    <n v="50"/>
    <x v="0"/>
    <x v="1"/>
    <n v="1"/>
    <x v="0"/>
    <n v="3"/>
    <n v="3.27"/>
    <x v="0"/>
    <n v="79000"/>
    <x v="1"/>
    <n v="7"/>
    <n v="0"/>
  </r>
  <r>
    <n v="27"/>
    <x v="3"/>
    <x v="1"/>
    <n v="3"/>
    <x v="1"/>
    <n v="4"/>
    <n v="2.2200000000000002"/>
    <x v="1"/>
    <n v="56000"/>
    <x v="0"/>
    <n v="7"/>
    <n v="0"/>
  </r>
  <r>
    <n v="37"/>
    <x v="2"/>
    <x v="0"/>
    <n v="7"/>
    <x v="0"/>
    <n v="3"/>
    <n v="3.48"/>
    <x v="0"/>
    <n v="106600"/>
    <x v="1"/>
    <n v="8"/>
    <n v="0"/>
  </r>
  <r>
    <n v="29"/>
    <x v="3"/>
    <x v="1"/>
    <n v="2"/>
    <x v="2"/>
    <n v="2"/>
    <n v="3.97"/>
    <x v="0"/>
    <n v="75000"/>
    <x v="1"/>
    <n v="8"/>
    <n v="0"/>
  </r>
  <r>
    <n v="22"/>
    <x v="1"/>
    <x v="1"/>
    <n v="1"/>
    <x v="0"/>
    <n v="6"/>
    <n v="2.92"/>
    <x v="1"/>
    <n v="72000"/>
    <x v="1"/>
    <n v="9"/>
    <n v="1"/>
  </r>
  <r>
    <n v="57"/>
    <x v="4"/>
    <x v="0"/>
    <n v="2"/>
    <x v="2"/>
    <n v="2"/>
    <n v="1.59"/>
    <x v="2"/>
    <n v="97600"/>
    <x v="1"/>
    <n v="5"/>
    <n v="0"/>
  </r>
  <r>
    <n v="32"/>
    <x v="3"/>
    <x v="1"/>
    <n v="2"/>
    <x v="0"/>
    <n v="5"/>
    <n v="3.35"/>
    <x v="0"/>
    <n v="111000"/>
    <x v="1"/>
    <n v="8"/>
    <n v="0"/>
  </r>
  <r>
    <n v="26"/>
    <x v="3"/>
    <x v="0"/>
    <n v="5"/>
    <x v="1"/>
    <n v="1"/>
    <n v="3.53"/>
    <x v="0"/>
    <n v="44800"/>
    <x v="0"/>
    <n v="3"/>
    <n v="0"/>
  </r>
  <r>
    <n v="36"/>
    <x v="2"/>
    <x v="0"/>
    <n v="1"/>
    <x v="1"/>
    <n v="4"/>
    <n v="3.18"/>
    <x v="0"/>
    <n v="78800"/>
    <x v="1"/>
    <n v="4"/>
    <n v="0"/>
  </r>
  <r>
    <n v="48"/>
    <x v="0"/>
    <x v="1"/>
    <n v="2"/>
    <x v="1"/>
    <n v="4"/>
    <n v="1.36"/>
    <x v="2"/>
    <n v="83000"/>
    <x v="1"/>
    <n v="3"/>
    <n v="0"/>
  </r>
  <r>
    <n v="25"/>
    <x v="1"/>
    <x v="0"/>
    <n v="2"/>
    <x v="1"/>
    <n v="3"/>
    <n v="2.64"/>
    <x v="1"/>
    <n v="51000"/>
    <x v="0"/>
    <n v="4"/>
    <n v="0"/>
  </r>
  <r>
    <n v="28"/>
    <x v="3"/>
    <x v="1"/>
    <n v="1"/>
    <x v="1"/>
    <n v="2"/>
    <n v="3.59"/>
    <x v="0"/>
    <n v="80000"/>
    <x v="1"/>
    <n v="4"/>
    <n v="0"/>
  </r>
  <r>
    <n v="43"/>
    <x v="2"/>
    <x v="1"/>
    <n v="6"/>
    <x v="0"/>
    <n v="4"/>
    <n v="3.8"/>
    <x v="0"/>
    <n v="128000"/>
    <x v="1"/>
    <n v="10"/>
    <n v="1"/>
  </r>
  <r>
    <n v="26"/>
    <x v="3"/>
    <x v="0"/>
    <n v="8"/>
    <x v="3"/>
    <n v="1"/>
    <n v="2.62"/>
    <x v="1"/>
    <n v="59800"/>
    <x v="0"/>
    <n v="4"/>
    <n v="0"/>
  </r>
  <r>
    <n v="53"/>
    <x v="0"/>
    <x v="1"/>
    <n v="2"/>
    <x v="2"/>
    <n v="4"/>
    <n v="1.26"/>
    <x v="2"/>
    <n v="76000"/>
    <x v="1"/>
    <n v="3"/>
    <n v="0"/>
  </r>
  <r>
    <n v="44"/>
    <x v="2"/>
    <x v="0"/>
    <n v="2"/>
    <x v="1"/>
    <n v="1"/>
    <n v="1.43"/>
    <x v="2"/>
    <n v="45200"/>
    <x v="0"/>
    <n v="3"/>
    <n v="0"/>
  </r>
  <r>
    <n v="42"/>
    <x v="2"/>
    <x v="0"/>
    <n v="1"/>
    <x v="2"/>
    <n v="2"/>
    <n v="3.11"/>
    <x v="0"/>
    <n v="71600"/>
    <x v="1"/>
    <n v="10"/>
    <n v="1"/>
  </r>
  <r>
    <n v="49"/>
    <x v="0"/>
    <x v="0"/>
    <n v="1"/>
    <x v="2"/>
    <n v="5"/>
    <n v="3.08"/>
    <x v="0"/>
    <n v="118200"/>
    <x v="1"/>
    <n v="9"/>
    <n v="1"/>
  </r>
  <r>
    <n v="43"/>
    <x v="2"/>
    <x v="1"/>
    <n v="2"/>
    <x v="0"/>
    <n v="2"/>
    <n v="2.5099999999999998"/>
    <x v="1"/>
    <n v="106000"/>
    <x v="1"/>
    <n v="7"/>
    <n v="0"/>
  </r>
  <r>
    <n v="40"/>
    <x v="2"/>
    <x v="0"/>
    <n v="1"/>
    <x v="3"/>
    <n v="2"/>
    <n v="2.02"/>
    <x v="1"/>
    <n v="44000"/>
    <x v="0"/>
    <n v="4"/>
    <n v="0"/>
  </r>
  <r>
    <n v="49"/>
    <x v="0"/>
    <x v="1"/>
    <n v="1"/>
    <x v="0"/>
    <n v="3"/>
    <n v="2.96"/>
    <x v="1"/>
    <n v="92000"/>
    <x v="1"/>
    <n v="8"/>
    <n v="0"/>
  </r>
  <r>
    <n v="35"/>
    <x v="3"/>
    <x v="1"/>
    <n v="2"/>
    <x v="2"/>
    <n v="3"/>
    <n v="1.67"/>
    <x v="2"/>
    <n v="79000"/>
    <x v="1"/>
    <n v="6"/>
    <n v="0"/>
  </r>
  <r>
    <n v="29"/>
    <x v="3"/>
    <x v="1"/>
    <n v="2"/>
    <x v="2"/>
    <n v="3"/>
    <n v="2.86"/>
    <x v="1"/>
    <n v="63000"/>
    <x v="1"/>
    <n v="10"/>
    <n v="1"/>
  </r>
  <r>
    <n v="32"/>
    <x v="3"/>
    <x v="1"/>
    <n v="1"/>
    <x v="0"/>
    <n v="4"/>
    <n v="2.8"/>
    <x v="1"/>
    <n v="56000"/>
    <x v="0"/>
    <n v="7"/>
    <n v="0"/>
  </r>
  <r>
    <n v="24"/>
    <x v="1"/>
    <x v="1"/>
    <n v="1"/>
    <x v="0"/>
    <n v="0"/>
    <n v="2.5499999999999998"/>
    <x v="1"/>
    <n v="63000"/>
    <x v="1"/>
    <n v="6"/>
    <n v="0"/>
  </r>
  <r>
    <n v="56"/>
    <x v="4"/>
    <x v="0"/>
    <n v="7"/>
    <x v="2"/>
    <n v="0"/>
    <n v="1.19"/>
    <x v="2"/>
    <n v="54800"/>
    <x v="0"/>
    <n v="5"/>
    <n v="0"/>
  </r>
  <r>
    <n v="56"/>
    <x v="4"/>
    <x v="0"/>
    <n v="1"/>
    <x v="0"/>
    <n v="6"/>
    <n v="2.1800000000000002"/>
    <x v="1"/>
    <n v="107800"/>
    <x v="1"/>
    <n v="5"/>
    <n v="0"/>
  </r>
  <r>
    <n v="39"/>
    <x v="2"/>
    <x v="1"/>
    <n v="2"/>
    <x v="2"/>
    <n v="4"/>
    <n v="1.82"/>
    <x v="2"/>
    <n v="85000"/>
    <x v="1"/>
    <n v="7"/>
    <n v="0"/>
  </r>
  <r>
    <n v="49"/>
    <x v="0"/>
    <x v="1"/>
    <n v="1"/>
    <x v="0"/>
    <n v="4"/>
    <n v="3.7"/>
    <x v="0"/>
    <n v="98000"/>
    <x v="1"/>
    <n v="6"/>
    <n v="0"/>
  </r>
  <r>
    <n v="36"/>
    <x v="2"/>
    <x v="0"/>
    <n v="6"/>
    <x v="1"/>
    <n v="1"/>
    <n v="3.27"/>
    <x v="0"/>
    <n v="72800"/>
    <x v="1"/>
    <n v="9"/>
    <n v="1"/>
  </r>
  <r>
    <n v="44"/>
    <x v="2"/>
    <x v="1"/>
    <n v="7"/>
    <x v="0"/>
    <n v="1"/>
    <n v="4"/>
    <x v="0"/>
    <n v="132000"/>
    <x v="1"/>
    <n v="10"/>
    <n v="1"/>
  </r>
  <r>
    <n v="37"/>
    <x v="2"/>
    <x v="1"/>
    <n v="2"/>
    <x v="2"/>
    <n v="3"/>
    <n v="2.61"/>
    <x v="1"/>
    <n v="81000"/>
    <x v="1"/>
    <n v="5"/>
    <n v="0"/>
  </r>
  <r>
    <n v="49"/>
    <x v="0"/>
    <x v="0"/>
    <n v="1"/>
    <x v="0"/>
    <n v="5"/>
    <n v="3.45"/>
    <x v="0"/>
    <n v="99200"/>
    <x v="1"/>
    <n v="9"/>
    <n v="1"/>
  </r>
  <r>
    <n v="28"/>
    <x v="3"/>
    <x v="1"/>
    <n v="1"/>
    <x v="3"/>
    <n v="2"/>
    <n v="2.4"/>
    <x v="1"/>
    <n v="45000"/>
    <x v="0"/>
    <n v="6"/>
    <n v="0"/>
  </r>
  <r>
    <n v="49"/>
    <x v="0"/>
    <x v="0"/>
    <n v="1"/>
    <x v="0"/>
    <n v="2"/>
    <n v="2.39"/>
    <x v="1"/>
    <n v="66200"/>
    <x v="1"/>
    <n v="6"/>
    <n v="0"/>
  </r>
  <r>
    <n v="36"/>
    <x v="2"/>
    <x v="1"/>
    <n v="2"/>
    <x v="3"/>
    <n v="3"/>
    <n v="3.5"/>
    <x v="0"/>
    <n v="70000"/>
    <x v="1"/>
    <n v="7"/>
    <n v="0"/>
  </r>
  <r>
    <n v="48"/>
    <x v="0"/>
    <x v="0"/>
    <n v="2"/>
    <x v="0"/>
    <n v="1"/>
    <n v="2.34"/>
    <x v="1"/>
    <n v="86400"/>
    <x v="1"/>
    <n v="8"/>
    <n v="0"/>
  </r>
  <r>
    <n v="32"/>
    <x v="3"/>
    <x v="1"/>
    <n v="1"/>
    <x v="3"/>
    <n v="6"/>
    <n v="1.82"/>
    <x v="2"/>
    <n v="72000"/>
    <x v="1"/>
    <n v="8"/>
    <n v="0"/>
  </r>
  <r>
    <n v="23"/>
    <x v="1"/>
    <x v="0"/>
    <n v="2"/>
    <x v="0"/>
    <n v="3"/>
    <n v="1.99"/>
    <x v="2"/>
    <n v="72400"/>
    <x v="1"/>
    <n v="7"/>
    <n v="0"/>
  </r>
  <r>
    <n v="35"/>
    <x v="3"/>
    <x v="0"/>
    <n v="2"/>
    <x v="3"/>
    <n v="3"/>
    <n v="1.64"/>
    <x v="2"/>
    <n v="58000"/>
    <x v="0"/>
    <n v="5"/>
    <n v="0"/>
  </r>
  <r>
    <n v="26"/>
    <x v="3"/>
    <x v="1"/>
    <n v="2"/>
    <x v="0"/>
    <n v="2"/>
    <n v="2.89"/>
    <x v="1"/>
    <n v="103000"/>
    <x v="1"/>
    <n v="5"/>
    <n v="0"/>
  </r>
  <r>
    <n v="55"/>
    <x v="0"/>
    <x v="0"/>
    <n v="8"/>
    <x v="0"/>
    <n v="2"/>
    <n v="2.99"/>
    <x v="1"/>
    <n v="80000"/>
    <x v="1"/>
    <n v="8"/>
    <n v="0"/>
  </r>
  <r>
    <n v="48"/>
    <x v="0"/>
    <x v="0"/>
    <n v="2"/>
    <x v="2"/>
    <n v="2"/>
    <n v="2.94"/>
    <x v="1"/>
    <n v="59400"/>
    <x v="0"/>
    <n v="8"/>
    <n v="0"/>
  </r>
  <r>
    <n v="40"/>
    <x v="2"/>
    <x v="1"/>
    <n v="2"/>
    <x v="0"/>
    <n v="3"/>
    <n v="3.47"/>
    <x v="0"/>
    <n v="77000"/>
    <x v="1"/>
    <n v="6"/>
    <n v="0"/>
  </r>
  <r>
    <n v="24"/>
    <x v="1"/>
    <x v="1"/>
    <n v="2"/>
    <x v="2"/>
    <n v="4"/>
    <n v="1.32"/>
    <x v="2"/>
    <n v="56000"/>
    <x v="0"/>
    <n v="5"/>
    <n v="0"/>
  </r>
  <r>
    <n v="56"/>
    <x v="4"/>
    <x v="1"/>
    <n v="2"/>
    <x v="2"/>
    <n v="4"/>
    <n v="1.1100000000000001"/>
    <x v="2"/>
    <n v="74000"/>
    <x v="1"/>
    <n v="8"/>
    <n v="0"/>
  </r>
  <r>
    <n v="36"/>
    <x v="2"/>
    <x v="1"/>
    <n v="2"/>
    <x v="2"/>
    <n v="2"/>
    <n v="2.96"/>
    <x v="1"/>
    <n v="82000"/>
    <x v="1"/>
    <n v="5"/>
    <n v="0"/>
  </r>
  <r>
    <n v="28"/>
    <x v="3"/>
    <x v="1"/>
    <n v="1"/>
    <x v="0"/>
    <n v="1"/>
    <n v="3.51"/>
    <x v="0"/>
    <n v="69000"/>
    <x v="1"/>
    <n v="10"/>
    <n v="1"/>
  </r>
  <r>
    <n v="39"/>
    <x v="2"/>
    <x v="1"/>
    <n v="1"/>
    <x v="2"/>
    <n v="5"/>
    <n v="2.58"/>
    <x v="1"/>
    <n v="71000"/>
    <x v="1"/>
    <n v="9"/>
    <n v="1"/>
  </r>
  <r>
    <n v="45"/>
    <x v="2"/>
    <x v="1"/>
    <n v="2"/>
    <x v="2"/>
    <n v="2"/>
    <n v="1.5"/>
    <x v="2"/>
    <n v="70000"/>
    <x v="1"/>
    <n v="5"/>
    <n v="0"/>
  </r>
  <r>
    <n v="33"/>
    <x v="3"/>
    <x v="1"/>
    <n v="2"/>
    <x v="0"/>
    <n v="2"/>
    <n v="3.72"/>
    <x v="0"/>
    <n v="83000"/>
    <x v="1"/>
    <n v="9"/>
    <n v="1"/>
  </r>
  <r>
    <n v="35"/>
    <x v="3"/>
    <x v="0"/>
    <n v="1"/>
    <x v="2"/>
    <n v="3"/>
    <n v="3.52"/>
    <x v="0"/>
    <n v="88000"/>
    <x v="1"/>
    <n v="8"/>
    <n v="0"/>
  </r>
  <r>
    <n v="26"/>
    <x v="3"/>
    <x v="0"/>
    <n v="1"/>
    <x v="0"/>
    <n v="3"/>
    <n v="1.4"/>
    <x v="2"/>
    <n v="54800"/>
    <x v="0"/>
    <n v="6"/>
    <n v="0"/>
  </r>
  <r>
    <n v="48"/>
    <x v="0"/>
    <x v="1"/>
    <n v="1"/>
    <x v="2"/>
    <n v="1"/>
    <n v="3.11"/>
    <x v="0"/>
    <n v="69000"/>
    <x v="1"/>
    <n v="7"/>
    <n v="0"/>
  </r>
  <r>
    <n v="32"/>
    <x v="3"/>
    <x v="0"/>
    <n v="4"/>
    <x v="3"/>
    <n v="2"/>
    <n v="2.61"/>
    <x v="1"/>
    <n v="60600"/>
    <x v="1"/>
    <n v="4"/>
    <n v="0"/>
  </r>
  <r>
    <n v="55"/>
    <x v="0"/>
    <x v="0"/>
    <n v="1"/>
    <x v="0"/>
    <n v="2"/>
    <n v="2"/>
    <x v="1"/>
    <n v="60000"/>
    <x v="0"/>
    <n v="5"/>
    <n v="0"/>
  </r>
  <r>
    <n v="42"/>
    <x v="2"/>
    <x v="1"/>
    <n v="2"/>
    <x v="0"/>
    <n v="2"/>
    <n v="3.88"/>
    <x v="0"/>
    <n v="78000"/>
    <x v="1"/>
    <n v="10"/>
    <n v="1"/>
  </r>
  <r>
    <n v="44"/>
    <x v="2"/>
    <x v="0"/>
    <n v="2"/>
    <x v="0"/>
    <n v="6"/>
    <n v="3.94"/>
    <x v="0"/>
    <n v="130200"/>
    <x v="1"/>
    <n v="10"/>
    <n v="1"/>
  </r>
  <r>
    <n v="27"/>
    <x v="3"/>
    <x v="1"/>
    <n v="1"/>
    <x v="2"/>
    <n v="3"/>
    <n v="2.15"/>
    <x v="1"/>
    <n v="60000"/>
    <x v="0"/>
    <n v="8"/>
    <n v="0"/>
  </r>
  <r>
    <n v="54"/>
    <x v="0"/>
    <x v="1"/>
    <n v="1"/>
    <x v="1"/>
    <n v="1"/>
    <n v="2.04"/>
    <x v="1"/>
    <n v="32000"/>
    <x v="0"/>
    <n v="3"/>
    <n v="0"/>
  </r>
  <r>
    <n v="23"/>
    <x v="1"/>
    <x v="1"/>
    <n v="5"/>
    <x v="0"/>
    <n v="3"/>
    <n v="3.55"/>
    <x v="0"/>
    <n v="74000"/>
    <x v="1"/>
    <n v="8"/>
    <n v="0"/>
  </r>
  <r>
    <n v="29"/>
    <x v="3"/>
    <x v="0"/>
    <n v="2"/>
    <x v="0"/>
    <n v="4"/>
    <n v="2.14"/>
    <x v="1"/>
    <n v="90200"/>
    <x v="1"/>
    <n v="7"/>
    <n v="0"/>
  </r>
  <r>
    <n v="56"/>
    <x v="4"/>
    <x v="1"/>
    <n v="1"/>
    <x v="3"/>
    <n v="6"/>
    <n v="2.48"/>
    <x v="1"/>
    <n v="96000"/>
    <x v="1"/>
    <n v="6"/>
    <n v="0"/>
  </r>
  <r>
    <n v="37"/>
    <x v="2"/>
    <x v="1"/>
    <n v="2"/>
    <x v="2"/>
    <n v="5"/>
    <n v="3.61"/>
    <x v="0"/>
    <n v="88000"/>
    <x v="1"/>
    <n v="10"/>
    <n v="1"/>
  </r>
  <r>
    <n v="33"/>
    <x v="3"/>
    <x v="0"/>
    <n v="2"/>
    <x v="0"/>
    <n v="1"/>
    <n v="4"/>
    <x v="0"/>
    <n v="77400"/>
    <x v="1"/>
    <n v="8"/>
    <n v="0"/>
  </r>
  <r>
    <n v="55"/>
    <x v="0"/>
    <x v="1"/>
    <n v="11"/>
    <x v="3"/>
    <n v="2"/>
    <n v="2.87"/>
    <x v="1"/>
    <n v="63000"/>
    <x v="1"/>
    <n v="5"/>
    <n v="0"/>
  </r>
  <r>
    <n v="54"/>
    <x v="0"/>
    <x v="1"/>
    <n v="1"/>
    <x v="0"/>
    <n v="2"/>
    <n v="2.33"/>
    <x v="1"/>
    <n v="79000"/>
    <x v="1"/>
    <n v="4"/>
    <n v="0"/>
  </r>
  <r>
    <n v="35"/>
    <x v="3"/>
    <x v="1"/>
    <n v="4"/>
    <x v="2"/>
    <n v="0"/>
    <n v="3.19"/>
    <x v="0"/>
    <n v="78000"/>
    <x v="1"/>
    <n v="5"/>
    <n v="0"/>
  </r>
  <r>
    <n v="22"/>
    <x v="1"/>
    <x v="0"/>
    <n v="2"/>
    <x v="2"/>
    <n v="2"/>
    <n v="2.94"/>
    <x v="1"/>
    <n v="47600"/>
    <x v="0"/>
    <n v="6"/>
    <n v="0"/>
  </r>
  <r>
    <n v="35"/>
    <x v="3"/>
    <x v="0"/>
    <n v="5"/>
    <x v="2"/>
    <n v="6"/>
    <n v="2.69"/>
    <x v="1"/>
    <n v="135000"/>
    <x v="1"/>
    <n v="10"/>
    <n v="1"/>
  </r>
  <r>
    <n v="45"/>
    <x v="2"/>
    <x v="1"/>
    <n v="10"/>
    <x v="0"/>
    <n v="2"/>
    <n v="1.91"/>
    <x v="2"/>
    <n v="69000"/>
    <x v="1"/>
    <n v="7"/>
    <n v="0"/>
  </r>
  <r>
    <n v="54"/>
    <x v="0"/>
    <x v="0"/>
    <n v="1"/>
    <x v="0"/>
    <n v="5"/>
    <n v="2.93"/>
    <x v="1"/>
    <n v="90200"/>
    <x v="1"/>
    <n v="9"/>
    <n v="1"/>
  </r>
  <r>
    <n v="52"/>
    <x v="0"/>
    <x v="1"/>
    <n v="1"/>
    <x v="3"/>
    <n v="3"/>
    <n v="3.41"/>
    <x v="0"/>
    <n v="87000"/>
    <x v="1"/>
    <n v="9"/>
    <n v="1"/>
  </r>
  <r>
    <n v="27"/>
    <x v="3"/>
    <x v="1"/>
    <n v="1"/>
    <x v="3"/>
    <n v="2"/>
    <n v="3.28"/>
    <x v="0"/>
    <n v="62000"/>
    <x v="1"/>
    <n v="4"/>
    <n v="0"/>
  </r>
  <r>
    <n v="55"/>
    <x v="0"/>
    <x v="1"/>
    <n v="1"/>
    <x v="2"/>
    <n v="3"/>
    <n v="3.65"/>
    <x v="0"/>
    <n v="93000"/>
    <x v="1"/>
    <n v="6"/>
    <n v="0"/>
  </r>
  <r>
    <n v="23"/>
    <x v="1"/>
    <x v="1"/>
    <n v="1"/>
    <x v="2"/>
    <n v="5"/>
    <n v="2.69"/>
    <x v="1"/>
    <n v="71000"/>
    <x v="1"/>
    <n v="8"/>
    <n v="0"/>
  </r>
  <r>
    <n v="45"/>
    <x v="2"/>
    <x v="0"/>
    <n v="11"/>
    <x v="1"/>
    <n v="3"/>
    <n v="1.18"/>
    <x v="2"/>
    <n v="56000"/>
    <x v="0"/>
    <n v="7"/>
    <n v="0"/>
  </r>
  <r>
    <n v="47"/>
    <x v="0"/>
    <x v="0"/>
    <n v="9"/>
    <x v="1"/>
    <n v="4"/>
    <n v="3.37"/>
    <x v="0"/>
    <n v="66600"/>
    <x v="1"/>
    <n v="9"/>
    <n v="1"/>
  </r>
  <r>
    <n v="48"/>
    <x v="0"/>
    <x v="0"/>
    <n v="2"/>
    <x v="3"/>
    <n v="5"/>
    <n v="2.35"/>
    <x v="1"/>
    <n v="57400"/>
    <x v="0"/>
    <n v="3"/>
    <n v="0"/>
  </r>
  <r>
    <n v="47"/>
    <x v="0"/>
    <x v="1"/>
    <n v="2"/>
    <x v="1"/>
    <n v="0"/>
    <n v="2.95"/>
    <x v="1"/>
    <n v="55000"/>
    <x v="0"/>
    <n v="3"/>
    <n v="0"/>
  </r>
  <r>
    <n v="38"/>
    <x v="2"/>
    <x v="0"/>
    <n v="2"/>
    <x v="3"/>
    <n v="1"/>
    <n v="3.8"/>
    <x v="0"/>
    <n v="59400"/>
    <x v="0"/>
    <n v="3"/>
    <n v="0"/>
  </r>
  <r>
    <n v="46"/>
    <x v="0"/>
    <x v="0"/>
    <n v="2"/>
    <x v="0"/>
    <n v="3"/>
    <n v="1.8"/>
    <x v="2"/>
    <n v="63800"/>
    <x v="1"/>
    <n v="5"/>
    <n v="0"/>
  </r>
  <r>
    <n v="37"/>
    <x v="2"/>
    <x v="1"/>
    <n v="2"/>
    <x v="0"/>
    <n v="5"/>
    <n v="3.61"/>
    <x v="0"/>
    <n v="124000"/>
    <x v="1"/>
    <n v="9"/>
    <n v="1"/>
  </r>
  <r>
    <n v="55"/>
    <x v="0"/>
    <x v="1"/>
    <n v="1"/>
    <x v="2"/>
    <n v="4"/>
    <n v="3.41"/>
    <x v="0"/>
    <n v="126000"/>
    <x v="1"/>
    <n v="8"/>
    <n v="0"/>
  </r>
  <r>
    <n v="40"/>
    <x v="2"/>
    <x v="0"/>
    <n v="1"/>
    <x v="2"/>
    <n v="3"/>
    <n v="3.29"/>
    <x v="0"/>
    <n v="113000"/>
    <x v="1"/>
    <n v="7"/>
    <n v="0"/>
  </r>
  <r>
    <n v="42"/>
    <x v="2"/>
    <x v="1"/>
    <n v="1"/>
    <x v="3"/>
    <n v="2"/>
    <n v="3.36"/>
    <x v="0"/>
    <n v="67000"/>
    <x v="1"/>
    <n v="6"/>
    <n v="0"/>
  </r>
  <r>
    <n v="40"/>
    <x v="2"/>
    <x v="1"/>
    <n v="6"/>
    <x v="0"/>
    <n v="5"/>
    <n v="2.11"/>
    <x v="1"/>
    <n v="90000"/>
    <x v="1"/>
    <n v="9"/>
    <n v="1"/>
  </r>
  <r>
    <n v="42"/>
    <x v="2"/>
    <x v="0"/>
    <n v="1"/>
    <x v="1"/>
    <n v="2"/>
    <n v="3.1"/>
    <x v="0"/>
    <n v="57600"/>
    <x v="0"/>
    <n v="3"/>
    <n v="0"/>
  </r>
  <r>
    <n v="39"/>
    <x v="2"/>
    <x v="1"/>
    <n v="1"/>
    <x v="2"/>
    <n v="1"/>
    <n v="1.99"/>
    <x v="2"/>
    <n v="48000"/>
    <x v="0"/>
    <n v="6"/>
    <n v="0"/>
  </r>
  <r>
    <n v="49"/>
    <x v="0"/>
    <x v="0"/>
    <n v="4"/>
    <x v="2"/>
    <n v="4"/>
    <n v="3.94"/>
    <x v="0"/>
    <n v="129200"/>
    <x v="1"/>
    <n v="10"/>
    <n v="1"/>
  </r>
  <r>
    <n v="47"/>
    <x v="0"/>
    <x v="0"/>
    <n v="3"/>
    <x v="2"/>
    <n v="6"/>
    <n v="3.63"/>
    <x v="0"/>
    <n v="122600"/>
    <x v="1"/>
    <n v="8"/>
    <n v="0"/>
  </r>
  <r>
    <n v="54"/>
    <x v="0"/>
    <x v="0"/>
    <n v="2"/>
    <x v="3"/>
    <n v="0"/>
    <n v="3.97"/>
    <x v="0"/>
    <n v="49200"/>
    <x v="0"/>
    <n v="2"/>
    <n v="0"/>
  </r>
  <r>
    <n v="32"/>
    <x v="3"/>
    <x v="1"/>
    <n v="1"/>
    <x v="2"/>
    <n v="0"/>
    <n v="3.52"/>
    <x v="0"/>
    <n v="66000"/>
    <x v="1"/>
    <n v="4"/>
    <n v="0"/>
  </r>
  <r>
    <n v="55"/>
    <x v="0"/>
    <x v="0"/>
    <n v="2"/>
    <x v="1"/>
    <n v="2"/>
    <n v="3.72"/>
    <x v="0"/>
    <n v="68000"/>
    <x v="1"/>
    <n v="5"/>
    <n v="0"/>
  </r>
  <r>
    <n v="51"/>
    <x v="0"/>
    <x v="0"/>
    <n v="1"/>
    <x v="2"/>
    <n v="2"/>
    <n v="3.88"/>
    <x v="0"/>
    <n v="110800"/>
    <x v="1"/>
    <n v="6"/>
    <n v="0"/>
  </r>
  <r>
    <n v="29"/>
    <x v="3"/>
    <x v="0"/>
    <n v="2"/>
    <x v="2"/>
    <n v="5"/>
    <n v="3.64"/>
    <x v="0"/>
    <n v="103200"/>
    <x v="1"/>
    <n v="10"/>
    <n v="1"/>
  </r>
  <r>
    <n v="31"/>
    <x v="3"/>
    <x v="1"/>
    <n v="1"/>
    <x v="1"/>
    <n v="3"/>
    <n v="1.62"/>
    <x v="2"/>
    <n v="49000"/>
    <x v="0"/>
    <n v="2"/>
    <n v="0"/>
  </r>
  <r>
    <n v="24"/>
    <x v="1"/>
    <x v="0"/>
    <n v="2"/>
    <x v="1"/>
    <n v="1"/>
    <n v="3.78"/>
    <x v="0"/>
    <n v="54200"/>
    <x v="0"/>
    <n v="3"/>
    <n v="0"/>
  </r>
  <r>
    <n v="38"/>
    <x v="2"/>
    <x v="1"/>
    <n v="1"/>
    <x v="0"/>
    <n v="2"/>
    <n v="2.74"/>
    <x v="1"/>
    <n v="66000"/>
    <x v="1"/>
    <n v="5"/>
    <n v="0"/>
  </r>
  <r>
    <n v="49"/>
    <x v="0"/>
    <x v="1"/>
    <n v="2"/>
    <x v="0"/>
    <n v="2"/>
    <n v="2.08"/>
    <x v="1"/>
    <n v="82000"/>
    <x v="1"/>
    <n v="5"/>
    <n v="0"/>
  </r>
  <r>
    <n v="27"/>
    <x v="3"/>
    <x v="1"/>
    <n v="2"/>
    <x v="2"/>
    <n v="4"/>
    <n v="3.84"/>
    <x v="0"/>
    <n v="152000"/>
    <x v="2"/>
    <n v="9"/>
    <n v="1"/>
  </r>
  <r>
    <n v="36"/>
    <x v="2"/>
    <x v="1"/>
    <n v="1"/>
    <x v="2"/>
    <n v="1"/>
    <n v="2.56"/>
    <x v="1"/>
    <n v="60000"/>
    <x v="0"/>
    <n v="9"/>
    <n v="1"/>
  </r>
  <r>
    <n v="51"/>
    <x v="0"/>
    <x v="1"/>
    <n v="2"/>
    <x v="3"/>
    <n v="2"/>
    <n v="2.19"/>
    <x v="1"/>
    <n v="73000"/>
    <x v="1"/>
    <n v="7"/>
    <n v="0"/>
  </r>
  <r>
    <n v="51"/>
    <x v="0"/>
    <x v="1"/>
    <n v="1"/>
    <x v="0"/>
    <n v="4"/>
    <n v="2.62"/>
    <x v="1"/>
    <n v="106000"/>
    <x v="1"/>
    <n v="10"/>
    <n v="1"/>
  </r>
  <r>
    <n v="52"/>
    <x v="0"/>
    <x v="1"/>
    <n v="9"/>
    <x v="2"/>
    <n v="6"/>
    <n v="2.93"/>
    <x v="1"/>
    <n v="80000"/>
    <x v="1"/>
    <n v="10"/>
    <n v="1"/>
  </r>
  <r>
    <n v="52"/>
    <x v="0"/>
    <x v="1"/>
    <n v="2"/>
    <x v="0"/>
    <n v="2"/>
    <n v="2.7"/>
    <x v="1"/>
    <n v="76000"/>
    <x v="1"/>
    <n v="8"/>
    <n v="0"/>
  </r>
  <r>
    <n v="42"/>
    <x v="2"/>
    <x v="1"/>
    <n v="2"/>
    <x v="0"/>
    <n v="0"/>
    <n v="2.76"/>
    <x v="1"/>
    <n v="68000"/>
    <x v="1"/>
    <n v="4"/>
    <n v="0"/>
  </r>
  <r>
    <n v="42"/>
    <x v="2"/>
    <x v="1"/>
    <n v="2"/>
    <x v="3"/>
    <n v="3"/>
    <n v="2.66"/>
    <x v="1"/>
    <n v="91000"/>
    <x v="1"/>
    <n v="3"/>
    <n v="0"/>
  </r>
  <r>
    <n v="50"/>
    <x v="0"/>
    <x v="1"/>
    <n v="2"/>
    <x v="0"/>
    <n v="2"/>
    <n v="2.08"/>
    <x v="1"/>
    <n v="85000"/>
    <x v="1"/>
    <n v="4"/>
    <n v="0"/>
  </r>
  <r>
    <n v="39"/>
    <x v="2"/>
    <x v="0"/>
    <n v="1"/>
    <x v="3"/>
    <n v="3"/>
    <n v="3.41"/>
    <x v="0"/>
    <n v="72200"/>
    <x v="1"/>
    <n v="8"/>
    <n v="0"/>
  </r>
  <r>
    <n v="35"/>
    <x v="3"/>
    <x v="1"/>
    <n v="1"/>
    <x v="0"/>
    <n v="4"/>
    <n v="2.2000000000000002"/>
    <x v="1"/>
    <n v="85000"/>
    <x v="1"/>
    <n v="4"/>
    <n v="0"/>
  </r>
  <r>
    <n v="33"/>
    <x v="3"/>
    <x v="1"/>
    <n v="1"/>
    <x v="0"/>
    <n v="1"/>
    <n v="2.87"/>
    <x v="1"/>
    <n v="50000"/>
    <x v="0"/>
    <n v="4"/>
    <n v="0"/>
  </r>
  <r>
    <n v="32"/>
    <x v="3"/>
    <x v="1"/>
    <n v="2"/>
    <x v="3"/>
    <n v="5"/>
    <n v="2.37"/>
    <x v="1"/>
    <n v="65000"/>
    <x v="1"/>
    <n v="8"/>
    <n v="0"/>
  </r>
  <r>
    <n v="35"/>
    <x v="3"/>
    <x v="1"/>
    <n v="2"/>
    <x v="2"/>
    <n v="4"/>
    <n v="1.35"/>
    <x v="2"/>
    <n v="100000"/>
    <x v="1"/>
    <n v="8"/>
    <n v="0"/>
  </r>
  <r>
    <n v="35"/>
    <x v="3"/>
    <x v="1"/>
    <n v="2"/>
    <x v="2"/>
    <n v="3"/>
    <n v="3.32"/>
    <x v="0"/>
    <n v="69000"/>
    <x v="1"/>
    <n v="5"/>
    <n v="0"/>
  </r>
  <r>
    <n v="49"/>
    <x v="0"/>
    <x v="0"/>
    <n v="1"/>
    <x v="0"/>
    <n v="3"/>
    <n v="3.24"/>
    <x v="0"/>
    <n v="69200"/>
    <x v="1"/>
    <n v="8"/>
    <n v="0"/>
  </r>
  <r>
    <n v="55"/>
    <x v="0"/>
    <x v="0"/>
    <n v="1"/>
    <x v="2"/>
    <n v="1"/>
    <n v="2.19"/>
    <x v="1"/>
    <n v="59000"/>
    <x v="0"/>
    <n v="4"/>
    <n v="0"/>
  </r>
  <r>
    <n v="51"/>
    <x v="0"/>
    <x v="0"/>
    <n v="6"/>
    <x v="3"/>
    <n v="2"/>
    <n v="2.23"/>
    <x v="1"/>
    <n v="47800"/>
    <x v="0"/>
    <n v="4"/>
    <n v="0"/>
  </r>
  <r>
    <n v="38"/>
    <x v="2"/>
    <x v="0"/>
    <n v="2"/>
    <x v="2"/>
    <n v="3"/>
    <n v="2"/>
    <x v="1"/>
    <n v="71400"/>
    <x v="1"/>
    <n v="7"/>
    <n v="0"/>
  </r>
  <r>
    <n v="55"/>
    <x v="0"/>
    <x v="1"/>
    <n v="2"/>
    <x v="3"/>
    <n v="3"/>
    <n v="1.23"/>
    <x v="2"/>
    <n v="86000"/>
    <x v="1"/>
    <n v="6"/>
    <n v="0"/>
  </r>
  <r>
    <n v="50"/>
    <x v="0"/>
    <x v="1"/>
    <n v="2"/>
    <x v="2"/>
    <n v="4"/>
    <n v="3.01"/>
    <x v="0"/>
    <n v="90000"/>
    <x v="1"/>
    <n v="8"/>
    <n v="0"/>
  </r>
  <r>
    <n v="32"/>
    <x v="3"/>
    <x v="1"/>
    <n v="6"/>
    <x v="1"/>
    <n v="5"/>
    <n v="4"/>
    <x v="0"/>
    <n v="112000"/>
    <x v="1"/>
    <n v="10"/>
    <n v="1"/>
  </r>
  <r>
    <n v="25"/>
    <x v="1"/>
    <x v="1"/>
    <n v="2"/>
    <x v="2"/>
    <n v="1"/>
    <n v="3.13"/>
    <x v="0"/>
    <n v="68000"/>
    <x v="1"/>
    <n v="7"/>
    <n v="0"/>
  </r>
  <r>
    <n v="55"/>
    <x v="0"/>
    <x v="1"/>
    <n v="2"/>
    <x v="3"/>
    <n v="1"/>
    <n v="2.84"/>
    <x v="1"/>
    <n v="39000"/>
    <x v="0"/>
    <n v="2"/>
    <n v="0"/>
  </r>
  <r>
    <n v="34"/>
    <x v="3"/>
    <x v="1"/>
    <n v="4"/>
    <x v="2"/>
    <n v="4"/>
    <n v="3"/>
    <x v="0"/>
    <n v="88000"/>
    <x v="1"/>
    <n v="9"/>
    <n v="1"/>
  </r>
  <r>
    <n v="54"/>
    <x v="0"/>
    <x v="0"/>
    <n v="2"/>
    <x v="0"/>
    <n v="5"/>
    <n v="1.68"/>
    <x v="2"/>
    <n v="65200"/>
    <x v="1"/>
    <n v="8"/>
    <n v="0"/>
  </r>
  <r>
    <n v="21"/>
    <x v="1"/>
    <x v="0"/>
    <n v="4"/>
    <x v="2"/>
    <n v="4"/>
    <n v="2.0099999999999998"/>
    <x v="1"/>
    <n v="59800"/>
    <x v="0"/>
    <n v="6"/>
    <n v="0"/>
  </r>
  <r>
    <n v="23"/>
    <x v="1"/>
    <x v="0"/>
    <n v="2"/>
    <x v="0"/>
    <n v="3"/>
    <n v="3.18"/>
    <x v="0"/>
    <n v="64400"/>
    <x v="1"/>
    <n v="7"/>
    <n v="0"/>
  </r>
  <r>
    <n v="27"/>
    <x v="3"/>
    <x v="0"/>
    <n v="1"/>
    <x v="3"/>
    <n v="3"/>
    <n v="2.74"/>
    <x v="1"/>
    <n v="39600"/>
    <x v="0"/>
    <n v="2"/>
    <n v="0"/>
  </r>
  <r>
    <n v="45"/>
    <x v="2"/>
    <x v="1"/>
    <n v="2"/>
    <x v="0"/>
    <n v="5"/>
    <n v="1.74"/>
    <x v="2"/>
    <n v="86000"/>
    <x v="1"/>
    <n v="6"/>
    <n v="0"/>
  </r>
  <r>
    <n v="42"/>
    <x v="2"/>
    <x v="0"/>
    <n v="2"/>
    <x v="2"/>
    <n v="4"/>
    <n v="2.16"/>
    <x v="1"/>
    <n v="61600"/>
    <x v="1"/>
    <n v="5"/>
    <n v="0"/>
  </r>
  <r>
    <n v="25"/>
    <x v="1"/>
    <x v="0"/>
    <n v="1"/>
    <x v="2"/>
    <n v="2"/>
    <n v="2.78"/>
    <x v="1"/>
    <n v="50000"/>
    <x v="0"/>
    <n v="4"/>
    <n v="0"/>
  </r>
  <r>
    <n v="27"/>
    <x v="3"/>
    <x v="1"/>
    <n v="2"/>
    <x v="3"/>
    <n v="1"/>
    <n v="2.39"/>
    <x v="1"/>
    <n v="35000"/>
    <x v="0"/>
    <n v="2"/>
    <n v="0"/>
  </r>
  <r>
    <n v="52"/>
    <x v="0"/>
    <x v="0"/>
    <n v="1"/>
    <x v="3"/>
    <n v="3"/>
    <n v="2.34"/>
    <x v="1"/>
    <n v="72600"/>
    <x v="1"/>
    <n v="7"/>
    <n v="0"/>
  </r>
  <r>
    <n v="25"/>
    <x v="1"/>
    <x v="0"/>
    <n v="8"/>
    <x v="3"/>
    <n v="4"/>
    <n v="3.77"/>
    <x v="0"/>
    <n v="57000"/>
    <x v="0"/>
    <n v="4"/>
    <n v="0"/>
  </r>
  <r>
    <n v="38"/>
    <x v="2"/>
    <x v="0"/>
    <n v="2"/>
    <x v="3"/>
    <n v="3"/>
    <n v="1.74"/>
    <x v="2"/>
    <n v="62400"/>
    <x v="1"/>
    <n v="5"/>
    <n v="0"/>
  </r>
  <r>
    <n v="44"/>
    <x v="2"/>
    <x v="0"/>
    <n v="1"/>
    <x v="0"/>
    <n v="5"/>
    <n v="3.54"/>
    <x v="0"/>
    <n v="92200"/>
    <x v="1"/>
    <n v="9"/>
    <n v="1"/>
  </r>
  <r>
    <n v="37"/>
    <x v="2"/>
    <x v="0"/>
    <n v="2"/>
    <x v="2"/>
    <n v="1"/>
    <n v="3.49"/>
    <x v="0"/>
    <n v="79600"/>
    <x v="1"/>
    <n v="4"/>
    <n v="0"/>
  </r>
  <r>
    <n v="54"/>
    <x v="0"/>
    <x v="1"/>
    <n v="2"/>
    <x v="0"/>
    <n v="2"/>
    <n v="1.7"/>
    <x v="2"/>
    <n v="73000"/>
    <x v="1"/>
    <n v="7"/>
    <n v="0"/>
  </r>
  <r>
    <n v="41"/>
    <x v="2"/>
    <x v="1"/>
    <n v="1"/>
    <x v="2"/>
    <n v="2"/>
    <n v="2.09"/>
    <x v="1"/>
    <n v="99000"/>
    <x v="1"/>
    <n v="6"/>
    <n v="0"/>
  </r>
  <r>
    <n v="51"/>
    <x v="0"/>
    <x v="1"/>
    <n v="5"/>
    <x v="3"/>
    <n v="1"/>
    <n v="1.33"/>
    <x v="2"/>
    <n v="79000"/>
    <x v="1"/>
    <n v="4"/>
    <n v="0"/>
  </r>
  <r>
    <n v="48"/>
    <x v="0"/>
    <x v="1"/>
    <n v="2"/>
    <x v="1"/>
    <n v="3"/>
    <n v="2.1"/>
    <x v="1"/>
    <n v="52000"/>
    <x v="0"/>
    <n v="7"/>
    <n v="0"/>
  </r>
  <r>
    <n v="50"/>
    <x v="0"/>
    <x v="1"/>
    <n v="2"/>
    <x v="3"/>
    <n v="2"/>
    <n v="2.5499999999999998"/>
    <x v="1"/>
    <n v="49000"/>
    <x v="0"/>
    <n v="3"/>
    <n v="0"/>
  </r>
  <r>
    <n v="57"/>
    <x v="4"/>
    <x v="0"/>
    <n v="1"/>
    <x v="1"/>
    <n v="5"/>
    <n v="2.79"/>
    <x v="1"/>
    <n v="83600"/>
    <x v="1"/>
    <n v="5"/>
    <n v="0"/>
  </r>
  <r>
    <n v="30"/>
    <x v="3"/>
    <x v="0"/>
    <n v="1"/>
    <x v="1"/>
    <n v="3"/>
    <n v="3.32"/>
    <x v="0"/>
    <n v="64000"/>
    <x v="1"/>
    <n v="5"/>
    <n v="0"/>
  </r>
  <r>
    <n v="32"/>
    <x v="3"/>
    <x v="1"/>
    <n v="1"/>
    <x v="0"/>
    <n v="5"/>
    <n v="2.15"/>
    <x v="1"/>
    <n v="79000"/>
    <x v="1"/>
    <n v="9"/>
    <n v="1"/>
  </r>
  <r>
    <n v="36"/>
    <x v="2"/>
    <x v="1"/>
    <n v="1"/>
    <x v="2"/>
    <n v="3"/>
    <n v="2.41"/>
    <x v="1"/>
    <n v="88000"/>
    <x v="1"/>
    <n v="5"/>
    <n v="0"/>
  </r>
  <r>
    <n v="32"/>
    <x v="3"/>
    <x v="0"/>
    <n v="2"/>
    <x v="0"/>
    <n v="1"/>
    <n v="2"/>
    <x v="1"/>
    <n v="60600"/>
    <x v="1"/>
    <n v="5"/>
    <n v="0"/>
  </r>
  <r>
    <n v="48"/>
    <x v="0"/>
    <x v="1"/>
    <n v="1"/>
    <x v="2"/>
    <n v="3"/>
    <n v="3.62"/>
    <x v="0"/>
    <n v="116000"/>
    <x v="1"/>
    <n v="9"/>
    <n v="1"/>
  </r>
  <r>
    <n v="56"/>
    <x v="4"/>
    <x v="0"/>
    <n v="2"/>
    <x v="2"/>
    <n v="3"/>
    <n v="2.2400000000000002"/>
    <x v="1"/>
    <n v="98800"/>
    <x v="1"/>
    <n v="8"/>
    <n v="0"/>
  </r>
  <r>
    <n v="33"/>
    <x v="3"/>
    <x v="0"/>
    <n v="1"/>
    <x v="0"/>
    <n v="0"/>
    <n v="2.31"/>
    <x v="1"/>
    <n v="51400"/>
    <x v="0"/>
    <n v="4"/>
    <n v="0"/>
  </r>
  <r>
    <n v="55"/>
    <x v="0"/>
    <x v="1"/>
    <n v="1"/>
    <x v="2"/>
    <n v="3"/>
    <n v="1.43"/>
    <x v="2"/>
    <n v="97000"/>
    <x v="1"/>
    <n v="5"/>
    <n v="0"/>
  </r>
  <r>
    <n v="22"/>
    <x v="1"/>
    <x v="0"/>
    <n v="2"/>
    <x v="0"/>
    <n v="3"/>
    <n v="3.32"/>
    <x v="0"/>
    <n v="50600"/>
    <x v="0"/>
    <n v="7"/>
    <n v="0"/>
  </r>
  <r>
    <n v="56"/>
    <x v="4"/>
    <x v="0"/>
    <n v="12"/>
    <x v="2"/>
    <n v="2"/>
    <n v="3"/>
    <x v="0"/>
    <n v="62800"/>
    <x v="1"/>
    <n v="9"/>
    <n v="1"/>
  </r>
  <r>
    <n v="48"/>
    <x v="0"/>
    <x v="1"/>
    <n v="3"/>
    <x v="0"/>
    <n v="6"/>
    <n v="2.4500000000000002"/>
    <x v="1"/>
    <n v="108000"/>
    <x v="1"/>
    <n v="8"/>
    <n v="0"/>
  </r>
  <r>
    <n v="56"/>
    <x v="4"/>
    <x v="1"/>
    <n v="1"/>
    <x v="1"/>
    <n v="6"/>
    <n v="2.16"/>
    <x v="1"/>
    <n v="106000"/>
    <x v="1"/>
    <n v="5"/>
    <n v="0"/>
  </r>
  <r>
    <n v="28"/>
    <x v="3"/>
    <x v="1"/>
    <n v="1"/>
    <x v="2"/>
    <n v="4"/>
    <n v="1.46"/>
    <x v="2"/>
    <n v="77000"/>
    <x v="1"/>
    <n v="8"/>
    <n v="0"/>
  </r>
  <r>
    <n v="50"/>
    <x v="0"/>
    <x v="0"/>
    <n v="1"/>
    <x v="2"/>
    <n v="6"/>
    <n v="1.1200000000000001"/>
    <x v="2"/>
    <n v="85000"/>
    <x v="1"/>
    <n v="6"/>
    <n v="0"/>
  </r>
  <r>
    <n v="26"/>
    <x v="3"/>
    <x v="1"/>
    <n v="4"/>
    <x v="3"/>
    <n v="3"/>
    <n v="2.2599999999999998"/>
    <x v="1"/>
    <n v="51000"/>
    <x v="0"/>
    <n v="7"/>
    <n v="0"/>
  </r>
  <r>
    <n v="21"/>
    <x v="1"/>
    <x v="0"/>
    <n v="1"/>
    <x v="2"/>
    <n v="3"/>
    <n v="1.61"/>
    <x v="2"/>
    <n v="52800"/>
    <x v="0"/>
    <n v="6"/>
    <n v="0"/>
  </r>
  <r>
    <n v="28"/>
    <x v="3"/>
    <x v="0"/>
    <n v="2"/>
    <x v="2"/>
    <n v="6"/>
    <n v="2.17"/>
    <x v="1"/>
    <n v="79400"/>
    <x v="1"/>
    <n v="9"/>
    <n v="1"/>
  </r>
  <r>
    <n v="33"/>
    <x v="3"/>
    <x v="0"/>
    <n v="1"/>
    <x v="2"/>
    <n v="4"/>
    <n v="3.16"/>
    <x v="0"/>
    <n v="102400"/>
    <x v="1"/>
    <n v="8"/>
    <n v="0"/>
  </r>
  <r>
    <n v="47"/>
    <x v="0"/>
    <x v="0"/>
    <n v="1"/>
    <x v="1"/>
    <n v="2"/>
    <n v="2.13"/>
    <x v="1"/>
    <n v="68600"/>
    <x v="1"/>
    <n v="5"/>
    <n v="0"/>
  </r>
  <r>
    <n v="29"/>
    <x v="3"/>
    <x v="0"/>
    <n v="1"/>
    <x v="2"/>
    <n v="2"/>
    <n v="2.5099999999999998"/>
    <x v="1"/>
    <n v="45200"/>
    <x v="0"/>
    <n v="3"/>
    <n v="0"/>
  </r>
  <r>
    <n v="37"/>
    <x v="2"/>
    <x v="1"/>
    <n v="1"/>
    <x v="0"/>
    <n v="1"/>
    <n v="2.3199999999999998"/>
    <x v="1"/>
    <n v="61000"/>
    <x v="1"/>
    <n v="5"/>
    <n v="0"/>
  </r>
  <r>
    <n v="38"/>
    <x v="2"/>
    <x v="0"/>
    <n v="1"/>
    <x v="2"/>
    <n v="3"/>
    <n v="2.48"/>
    <x v="1"/>
    <n v="89400"/>
    <x v="1"/>
    <n v="8"/>
    <n v="0"/>
  </r>
  <r>
    <n v="29"/>
    <x v="3"/>
    <x v="1"/>
    <n v="1"/>
    <x v="1"/>
    <n v="3"/>
    <n v="2.4"/>
    <x v="1"/>
    <n v="58000"/>
    <x v="0"/>
    <n v="3"/>
    <n v="0"/>
  </r>
  <r>
    <n v="55"/>
    <x v="0"/>
    <x v="1"/>
    <n v="1"/>
    <x v="0"/>
    <n v="4"/>
    <n v="3.13"/>
    <x v="0"/>
    <n v="104000"/>
    <x v="1"/>
    <n v="9"/>
    <n v="1"/>
  </r>
  <r>
    <n v="21"/>
    <x v="1"/>
    <x v="1"/>
    <n v="2"/>
    <x v="0"/>
    <n v="2"/>
    <n v="2.37"/>
    <x v="1"/>
    <n v="61000"/>
    <x v="1"/>
    <n v="9"/>
    <n v="1"/>
  </r>
  <r>
    <n v="45"/>
    <x v="2"/>
    <x v="0"/>
    <n v="2"/>
    <x v="2"/>
    <n v="4"/>
    <n v="2.99"/>
    <x v="1"/>
    <n v="80000"/>
    <x v="1"/>
    <n v="4"/>
    <n v="0"/>
  </r>
  <r>
    <n v="26"/>
    <x v="3"/>
    <x v="1"/>
    <n v="2"/>
    <x v="2"/>
    <n v="4"/>
    <n v="2.67"/>
    <x v="1"/>
    <n v="83000"/>
    <x v="1"/>
    <n v="7"/>
    <n v="0"/>
  </r>
  <r>
    <n v="22"/>
    <x v="1"/>
    <x v="1"/>
    <n v="1"/>
    <x v="0"/>
    <n v="1"/>
    <n v="2.78"/>
    <x v="1"/>
    <n v="48000"/>
    <x v="0"/>
    <n v="7"/>
    <n v="0"/>
  </r>
  <r>
    <n v="41"/>
    <x v="2"/>
    <x v="1"/>
    <n v="3"/>
    <x v="0"/>
    <n v="4"/>
    <n v="1.66"/>
    <x v="2"/>
    <n v="97000"/>
    <x v="1"/>
    <n v="6"/>
    <n v="0"/>
  </r>
  <r>
    <n v="28"/>
    <x v="3"/>
    <x v="1"/>
    <n v="2"/>
    <x v="1"/>
    <n v="2"/>
    <n v="1.84"/>
    <x v="2"/>
    <n v="54000"/>
    <x v="0"/>
    <n v="5"/>
    <n v="0"/>
  </r>
  <r>
    <n v="35"/>
    <x v="3"/>
    <x v="1"/>
    <n v="4"/>
    <x v="0"/>
    <n v="2"/>
    <n v="1.71"/>
    <x v="2"/>
    <n v="61000"/>
    <x v="1"/>
    <n v="5"/>
    <n v="0"/>
  </r>
  <r>
    <n v="25"/>
    <x v="1"/>
    <x v="1"/>
    <n v="1"/>
    <x v="1"/>
    <n v="3"/>
    <n v="3.3"/>
    <x v="0"/>
    <n v="42000"/>
    <x v="0"/>
    <n v="4"/>
    <n v="0"/>
  </r>
  <r>
    <n v="29"/>
    <x v="3"/>
    <x v="0"/>
    <n v="2"/>
    <x v="1"/>
    <n v="2"/>
    <n v="1.94"/>
    <x v="2"/>
    <n v="43200"/>
    <x v="0"/>
    <n v="6"/>
    <n v="0"/>
  </r>
  <r>
    <n v="35"/>
    <x v="3"/>
    <x v="0"/>
    <n v="2"/>
    <x v="0"/>
    <n v="3"/>
    <n v="2.42"/>
    <x v="1"/>
    <n v="42000"/>
    <x v="0"/>
    <n v="6"/>
    <n v="0"/>
  </r>
  <r>
    <n v="53"/>
    <x v="0"/>
    <x v="1"/>
    <n v="2"/>
    <x v="2"/>
    <n v="1"/>
    <n v="3.64"/>
    <x v="0"/>
    <n v="91000"/>
    <x v="1"/>
    <n v="10"/>
    <n v="1"/>
  </r>
  <r>
    <n v="50"/>
    <x v="0"/>
    <x v="1"/>
    <n v="10"/>
    <x v="1"/>
    <n v="1"/>
    <n v="2.38"/>
    <x v="1"/>
    <n v="69000"/>
    <x v="1"/>
    <n v="4"/>
    <n v="0"/>
  </r>
  <r>
    <n v="49"/>
    <x v="0"/>
    <x v="1"/>
    <n v="2"/>
    <x v="0"/>
    <n v="2"/>
    <n v="2.88"/>
    <x v="1"/>
    <n v="86000"/>
    <x v="1"/>
    <n v="6"/>
    <n v="0"/>
  </r>
  <r>
    <n v="57"/>
    <x v="4"/>
    <x v="0"/>
    <n v="4"/>
    <x v="0"/>
    <n v="6"/>
    <n v="3.5"/>
    <x v="0"/>
    <n v="128600"/>
    <x v="1"/>
    <n v="10"/>
    <n v="1"/>
  </r>
  <r>
    <n v="31"/>
    <x v="3"/>
    <x v="0"/>
    <n v="2"/>
    <x v="2"/>
    <n v="2"/>
    <n v="3.79"/>
    <x v="0"/>
    <n v="83800"/>
    <x v="1"/>
    <n v="8"/>
    <n v="0"/>
  </r>
  <r>
    <n v="21"/>
    <x v="1"/>
    <x v="1"/>
    <n v="2"/>
    <x v="0"/>
    <n v="1"/>
    <n v="2.4900000000000002"/>
    <x v="1"/>
    <n v="48000"/>
    <x v="0"/>
    <n v="6"/>
    <n v="0"/>
  </r>
  <r>
    <n v="57"/>
    <x v="4"/>
    <x v="1"/>
    <n v="2"/>
    <x v="0"/>
    <n v="1"/>
    <n v="3.61"/>
    <x v="0"/>
    <n v="72000"/>
    <x v="1"/>
    <n v="7"/>
    <n v="0"/>
  </r>
  <r>
    <n v="55"/>
    <x v="0"/>
    <x v="1"/>
    <n v="1"/>
    <x v="1"/>
    <n v="1"/>
    <n v="3.98"/>
    <x v="0"/>
    <n v="78000"/>
    <x v="1"/>
    <n v="4"/>
    <n v="0"/>
  </r>
  <r>
    <n v="40"/>
    <x v="2"/>
    <x v="0"/>
    <n v="1"/>
    <x v="3"/>
    <n v="5"/>
    <n v="1.49"/>
    <x v="2"/>
    <n v="58000"/>
    <x v="0"/>
    <n v="6"/>
    <n v="0"/>
  </r>
  <r>
    <n v="46"/>
    <x v="0"/>
    <x v="1"/>
    <n v="1"/>
    <x v="2"/>
    <n v="3"/>
    <n v="3.36"/>
    <x v="0"/>
    <n v="127000"/>
    <x v="1"/>
    <n v="5"/>
    <n v="0"/>
  </r>
  <r>
    <n v="32"/>
    <x v="3"/>
    <x v="1"/>
    <n v="1"/>
    <x v="2"/>
    <n v="6"/>
    <n v="2.4500000000000002"/>
    <x v="1"/>
    <n v="94000"/>
    <x v="1"/>
    <n v="9"/>
    <n v="1"/>
  </r>
  <r>
    <n v="35"/>
    <x v="3"/>
    <x v="0"/>
    <n v="2"/>
    <x v="0"/>
    <n v="0"/>
    <n v="2.5499999999999998"/>
    <x v="1"/>
    <n v="74000"/>
    <x v="1"/>
    <n v="6"/>
    <n v="0"/>
  </r>
  <r>
    <n v="46"/>
    <x v="0"/>
    <x v="1"/>
    <n v="1"/>
    <x v="0"/>
    <n v="3"/>
    <n v="1.81"/>
    <x v="2"/>
    <n v="64000"/>
    <x v="1"/>
    <n v="6"/>
    <n v="0"/>
  </r>
  <r>
    <n v="24"/>
    <x v="1"/>
    <x v="1"/>
    <n v="2"/>
    <x v="2"/>
    <n v="4"/>
    <n v="2.9"/>
    <x v="1"/>
    <n v="90000"/>
    <x v="1"/>
    <n v="10"/>
    <n v="1"/>
  </r>
  <r>
    <n v="56"/>
    <x v="4"/>
    <x v="1"/>
    <n v="2"/>
    <x v="1"/>
    <n v="2"/>
    <n v="3.03"/>
    <x v="0"/>
    <n v="66000"/>
    <x v="1"/>
    <n v="5"/>
    <n v="0"/>
  </r>
  <r>
    <n v="23"/>
    <x v="1"/>
    <x v="1"/>
    <n v="2"/>
    <x v="2"/>
    <n v="2"/>
    <n v="1.91"/>
    <x v="2"/>
    <n v="36000"/>
    <x v="0"/>
    <n v="3"/>
    <n v="0"/>
  </r>
  <r>
    <n v="40"/>
    <x v="2"/>
    <x v="1"/>
    <n v="2"/>
    <x v="3"/>
    <n v="5"/>
    <n v="2.48"/>
    <x v="1"/>
    <n v="53000"/>
    <x v="0"/>
    <n v="4"/>
    <n v="0"/>
  </r>
  <r>
    <n v="32"/>
    <x v="3"/>
    <x v="1"/>
    <n v="5"/>
    <x v="2"/>
    <n v="1"/>
    <n v="3.27"/>
    <x v="0"/>
    <n v="79000"/>
    <x v="1"/>
    <n v="8"/>
    <n v="0"/>
  </r>
  <r>
    <n v="31"/>
    <x v="3"/>
    <x v="1"/>
    <n v="5"/>
    <x v="3"/>
    <n v="3"/>
    <n v="3.08"/>
    <x v="0"/>
    <n v="64000"/>
    <x v="1"/>
    <n v="7"/>
    <n v="0"/>
  </r>
  <r>
    <n v="40"/>
    <x v="2"/>
    <x v="1"/>
    <n v="2"/>
    <x v="2"/>
    <n v="1"/>
    <n v="3.66"/>
    <x v="0"/>
    <n v="94000"/>
    <x v="1"/>
    <n v="6"/>
    <n v="0"/>
  </r>
  <r>
    <n v="30"/>
    <x v="3"/>
    <x v="1"/>
    <n v="2"/>
    <x v="1"/>
    <n v="0"/>
    <n v="3.68"/>
    <x v="0"/>
    <n v="85000"/>
    <x v="1"/>
    <n v="4"/>
    <n v="0"/>
  </r>
  <r>
    <n v="51"/>
    <x v="0"/>
    <x v="1"/>
    <n v="2"/>
    <x v="2"/>
    <n v="2"/>
    <n v="1.4"/>
    <x v="2"/>
    <n v="85000"/>
    <x v="1"/>
    <n v="5"/>
    <n v="0"/>
  </r>
  <r>
    <n v="24"/>
    <x v="1"/>
    <x v="0"/>
    <n v="1"/>
    <x v="0"/>
    <n v="4"/>
    <n v="1.43"/>
    <x v="2"/>
    <n v="71200"/>
    <x v="1"/>
    <n v="6"/>
    <n v="0"/>
  </r>
  <r>
    <n v="48"/>
    <x v="0"/>
    <x v="1"/>
    <n v="2"/>
    <x v="0"/>
    <n v="6"/>
    <n v="2.5499999999999998"/>
    <x v="1"/>
    <n v="114000"/>
    <x v="1"/>
    <n v="10"/>
    <n v="1"/>
  </r>
  <r>
    <n v="30"/>
    <x v="3"/>
    <x v="0"/>
    <n v="2"/>
    <x v="0"/>
    <n v="3"/>
    <n v="1.5"/>
    <x v="2"/>
    <n v="79000"/>
    <x v="1"/>
    <n v="10"/>
    <n v="1"/>
  </r>
  <r>
    <n v="53"/>
    <x v="0"/>
    <x v="1"/>
    <n v="2"/>
    <x v="3"/>
    <n v="3"/>
    <n v="3.66"/>
    <x v="0"/>
    <n v="80000"/>
    <x v="1"/>
    <n v="7"/>
    <n v="0"/>
  </r>
  <r>
    <n v="39"/>
    <x v="2"/>
    <x v="0"/>
    <n v="1"/>
    <x v="0"/>
    <n v="3"/>
    <n v="2.74"/>
    <x v="1"/>
    <n v="91200"/>
    <x v="1"/>
    <n v="7"/>
    <n v="0"/>
  </r>
  <r>
    <n v="38"/>
    <x v="2"/>
    <x v="1"/>
    <n v="2"/>
    <x v="3"/>
    <n v="4"/>
    <n v="1.31"/>
    <x v="2"/>
    <n v="66000"/>
    <x v="1"/>
    <n v="5"/>
    <n v="0"/>
  </r>
  <r>
    <n v="41"/>
    <x v="2"/>
    <x v="1"/>
    <n v="2"/>
    <x v="0"/>
    <n v="4"/>
    <n v="3.37"/>
    <x v="0"/>
    <n v="84000"/>
    <x v="1"/>
    <n v="5"/>
    <n v="0"/>
  </r>
  <r>
    <n v="24"/>
    <x v="1"/>
    <x v="1"/>
    <n v="4"/>
    <x v="2"/>
    <n v="3"/>
    <n v="2.83"/>
    <x v="1"/>
    <n v="87000"/>
    <x v="1"/>
    <n v="9"/>
    <n v="1"/>
  </r>
  <r>
    <n v="40"/>
    <x v="2"/>
    <x v="1"/>
    <n v="2"/>
    <x v="0"/>
    <n v="5"/>
    <n v="2.76"/>
    <x v="1"/>
    <n v="99000"/>
    <x v="1"/>
    <n v="10"/>
    <n v="1"/>
  </r>
  <r>
    <n v="34"/>
    <x v="3"/>
    <x v="0"/>
    <n v="1"/>
    <x v="2"/>
    <n v="3"/>
    <n v="1.79"/>
    <x v="2"/>
    <n v="63200"/>
    <x v="1"/>
    <n v="4"/>
    <n v="0"/>
  </r>
  <r>
    <n v="47"/>
    <x v="0"/>
    <x v="1"/>
    <n v="1"/>
    <x v="0"/>
    <n v="4"/>
    <n v="2.15"/>
    <x v="1"/>
    <n v="93000"/>
    <x v="1"/>
    <n v="7"/>
    <n v="0"/>
  </r>
  <r>
    <n v="32"/>
    <x v="3"/>
    <x v="1"/>
    <n v="2"/>
    <x v="2"/>
    <n v="5"/>
    <n v="1.3"/>
    <x v="2"/>
    <n v="109000"/>
    <x v="1"/>
    <n v="7"/>
    <n v="0"/>
  </r>
  <r>
    <n v="36"/>
    <x v="2"/>
    <x v="0"/>
    <n v="2"/>
    <x v="0"/>
    <n v="3"/>
    <n v="1.64"/>
    <x v="2"/>
    <n v="61800"/>
    <x v="1"/>
    <n v="6"/>
    <n v="0"/>
  </r>
  <r>
    <n v="49"/>
    <x v="0"/>
    <x v="0"/>
    <n v="9"/>
    <x v="2"/>
    <n v="4"/>
    <n v="1.34"/>
    <x v="2"/>
    <n v="82200"/>
    <x v="1"/>
    <n v="9"/>
    <n v="1"/>
  </r>
  <r>
    <n v="33"/>
    <x v="3"/>
    <x v="1"/>
    <n v="1"/>
    <x v="2"/>
    <n v="3"/>
    <n v="1.6"/>
    <x v="2"/>
    <n v="83000"/>
    <x v="1"/>
    <n v="4"/>
    <n v="0"/>
  </r>
  <r>
    <n v="56"/>
    <x v="4"/>
    <x v="1"/>
    <n v="5"/>
    <x v="2"/>
    <n v="5"/>
    <n v="2.6"/>
    <x v="1"/>
    <n v="92000"/>
    <x v="1"/>
    <n v="9"/>
    <n v="1"/>
  </r>
  <r>
    <n v="36"/>
    <x v="2"/>
    <x v="1"/>
    <n v="2"/>
    <x v="3"/>
    <n v="4"/>
    <n v="1.38"/>
    <x v="2"/>
    <n v="70000"/>
    <x v="1"/>
    <n v="6"/>
    <n v="0"/>
  </r>
  <r>
    <n v="49"/>
    <x v="0"/>
    <x v="1"/>
    <n v="1"/>
    <x v="2"/>
    <n v="1"/>
    <n v="2.74"/>
    <x v="1"/>
    <n v="73000"/>
    <x v="1"/>
    <n v="6"/>
    <n v="0"/>
  </r>
  <r>
    <n v="32"/>
    <x v="3"/>
    <x v="1"/>
    <n v="2"/>
    <x v="0"/>
    <n v="1"/>
    <n v="2.54"/>
    <x v="1"/>
    <n v="60000"/>
    <x v="0"/>
    <n v="7"/>
    <n v="0"/>
  </r>
  <r>
    <n v="36"/>
    <x v="2"/>
    <x v="0"/>
    <n v="2"/>
    <x v="2"/>
    <n v="1"/>
    <n v="3.88"/>
    <x v="0"/>
    <n v="57800"/>
    <x v="0"/>
    <n v="5"/>
    <n v="0"/>
  </r>
  <r>
    <n v="22"/>
    <x v="1"/>
    <x v="1"/>
    <n v="2"/>
    <x v="0"/>
    <n v="2"/>
    <n v="3.76"/>
    <x v="0"/>
    <n v="71000"/>
    <x v="1"/>
    <n v="8"/>
    <n v="0"/>
  </r>
  <r>
    <n v="55"/>
    <x v="0"/>
    <x v="0"/>
    <n v="2"/>
    <x v="3"/>
    <n v="2"/>
    <n v="3.22"/>
    <x v="0"/>
    <n v="60000"/>
    <x v="0"/>
    <n v="5"/>
    <n v="0"/>
  </r>
  <r>
    <n v="43"/>
    <x v="2"/>
    <x v="0"/>
    <n v="2"/>
    <x v="0"/>
    <n v="6"/>
    <n v="2.93"/>
    <x v="1"/>
    <n v="78400"/>
    <x v="1"/>
    <n v="8"/>
    <n v="0"/>
  </r>
  <r>
    <n v="31"/>
    <x v="3"/>
    <x v="0"/>
    <n v="1"/>
    <x v="3"/>
    <n v="2"/>
    <n v="2.96"/>
    <x v="1"/>
    <n v="61800"/>
    <x v="1"/>
    <n v="5"/>
    <n v="0"/>
  </r>
  <r>
    <n v="41"/>
    <x v="2"/>
    <x v="0"/>
    <n v="1"/>
    <x v="2"/>
    <n v="1"/>
    <n v="3.85"/>
    <x v="0"/>
    <n v="79800"/>
    <x v="1"/>
    <n v="9"/>
    <n v="1"/>
  </r>
  <r>
    <n v="45"/>
    <x v="2"/>
    <x v="0"/>
    <n v="9"/>
    <x v="0"/>
    <n v="1"/>
    <n v="1.56"/>
    <x v="2"/>
    <n v="69000"/>
    <x v="1"/>
    <n v="7"/>
    <n v="0"/>
  </r>
  <r>
    <n v="25"/>
    <x v="1"/>
    <x v="1"/>
    <n v="2"/>
    <x v="2"/>
    <n v="2"/>
    <n v="3.58"/>
    <x v="0"/>
    <n v="57000"/>
    <x v="0"/>
    <n v="4"/>
    <n v="0"/>
  </r>
  <r>
    <n v="26"/>
    <x v="3"/>
    <x v="0"/>
    <n v="1"/>
    <x v="2"/>
    <n v="6"/>
    <n v="3.74"/>
    <x v="0"/>
    <n v="80800"/>
    <x v="1"/>
    <n v="9"/>
    <n v="1"/>
  </r>
  <r>
    <n v="22"/>
    <x v="1"/>
    <x v="1"/>
    <n v="2"/>
    <x v="2"/>
    <n v="2"/>
    <n v="1.71"/>
    <x v="2"/>
    <n v="48000"/>
    <x v="0"/>
    <n v="4"/>
    <n v="0"/>
  </r>
  <r>
    <n v="47"/>
    <x v="0"/>
    <x v="1"/>
    <n v="10"/>
    <x v="2"/>
    <n v="5"/>
    <n v="2.71"/>
    <x v="1"/>
    <n v="95000"/>
    <x v="1"/>
    <n v="10"/>
    <n v="1"/>
  </r>
  <r>
    <n v="28"/>
    <x v="3"/>
    <x v="1"/>
    <n v="1"/>
    <x v="2"/>
    <n v="6"/>
    <n v="2.48"/>
    <x v="1"/>
    <n v="97000"/>
    <x v="1"/>
    <n v="10"/>
    <n v="1"/>
  </r>
  <r>
    <n v="47"/>
    <x v="0"/>
    <x v="0"/>
    <n v="4"/>
    <x v="3"/>
    <n v="5"/>
    <n v="2.17"/>
    <x v="1"/>
    <n v="75600"/>
    <x v="1"/>
    <n v="8"/>
    <n v="0"/>
  </r>
  <r>
    <n v="44"/>
    <x v="2"/>
    <x v="1"/>
    <n v="2"/>
    <x v="0"/>
    <n v="1"/>
    <n v="2.48"/>
    <x v="1"/>
    <n v="62000"/>
    <x v="1"/>
    <n v="5"/>
    <n v="0"/>
  </r>
  <r>
    <n v="40"/>
    <x v="2"/>
    <x v="1"/>
    <n v="1"/>
    <x v="0"/>
    <n v="4"/>
    <n v="1.25"/>
    <x v="2"/>
    <n v="75000"/>
    <x v="1"/>
    <n v="8"/>
    <n v="0"/>
  </r>
  <r>
    <n v="28"/>
    <x v="3"/>
    <x v="0"/>
    <n v="2"/>
    <x v="0"/>
    <n v="0"/>
    <n v="3.86"/>
    <x v="0"/>
    <n v="50400"/>
    <x v="0"/>
    <n v="8"/>
    <n v="0"/>
  </r>
  <r>
    <n v="51"/>
    <x v="0"/>
    <x v="1"/>
    <n v="2"/>
    <x v="3"/>
    <n v="2"/>
    <n v="1.25"/>
    <x v="2"/>
    <n v="49000"/>
    <x v="0"/>
    <n v="5"/>
    <n v="0"/>
  </r>
  <r>
    <n v="45"/>
    <x v="2"/>
    <x v="0"/>
    <n v="1"/>
    <x v="3"/>
    <n v="3"/>
    <n v="1.1399999999999999"/>
    <x v="2"/>
    <n v="59000"/>
    <x v="0"/>
    <n v="4"/>
    <n v="0"/>
  </r>
  <r>
    <n v="25"/>
    <x v="1"/>
    <x v="1"/>
    <n v="8"/>
    <x v="1"/>
    <n v="3"/>
    <n v="3.1"/>
    <x v="0"/>
    <n v="38000"/>
    <x v="0"/>
    <n v="5"/>
    <n v="0"/>
  </r>
  <r>
    <n v="37"/>
    <x v="2"/>
    <x v="1"/>
    <n v="6"/>
    <x v="1"/>
    <n v="6"/>
    <n v="2.35"/>
    <x v="1"/>
    <n v="111000"/>
    <x v="1"/>
    <n v="8"/>
    <n v="0"/>
  </r>
  <r>
    <n v="40"/>
    <x v="2"/>
    <x v="1"/>
    <n v="4"/>
    <x v="2"/>
    <n v="2"/>
    <n v="2.82"/>
    <x v="1"/>
    <n v="60000"/>
    <x v="0"/>
    <n v="5"/>
    <n v="0"/>
  </r>
  <r>
    <n v="26"/>
    <x v="3"/>
    <x v="1"/>
    <n v="2"/>
    <x v="0"/>
    <n v="2"/>
    <n v="1.59"/>
    <x v="2"/>
    <n v="51000"/>
    <x v="0"/>
    <n v="5"/>
    <n v="0"/>
  </r>
  <r>
    <n v="40"/>
    <x v="2"/>
    <x v="1"/>
    <n v="1"/>
    <x v="0"/>
    <n v="4"/>
    <n v="3.98"/>
    <x v="0"/>
    <n v="104000"/>
    <x v="1"/>
    <n v="9"/>
    <n v="1"/>
  </r>
  <r>
    <n v="36"/>
    <x v="2"/>
    <x v="1"/>
    <n v="1"/>
    <x v="0"/>
    <n v="4"/>
    <n v="2.25"/>
    <x v="1"/>
    <n v="74000"/>
    <x v="1"/>
    <n v="8"/>
    <n v="0"/>
  </r>
  <r>
    <n v="36"/>
    <x v="2"/>
    <x v="1"/>
    <n v="5"/>
    <x v="2"/>
    <n v="1"/>
    <n v="2.23"/>
    <x v="1"/>
    <n v="60000"/>
    <x v="0"/>
    <n v="6"/>
    <n v="0"/>
  </r>
  <r>
    <n v="33"/>
    <x v="3"/>
    <x v="1"/>
    <n v="2"/>
    <x v="0"/>
    <n v="4"/>
    <n v="3.72"/>
    <x v="0"/>
    <n v="103000"/>
    <x v="1"/>
    <n v="9"/>
    <n v="1"/>
  </r>
  <r>
    <n v="32"/>
    <x v="3"/>
    <x v="1"/>
    <n v="2"/>
    <x v="2"/>
    <n v="1"/>
    <n v="3.65"/>
    <x v="0"/>
    <n v="68000"/>
    <x v="1"/>
    <n v="5"/>
    <n v="0"/>
  </r>
  <r>
    <n v="34"/>
    <x v="3"/>
    <x v="0"/>
    <n v="1"/>
    <x v="1"/>
    <n v="5"/>
    <n v="1.33"/>
    <x v="2"/>
    <n v="54200"/>
    <x v="0"/>
    <n v="5"/>
    <n v="0"/>
  </r>
  <r>
    <n v="34"/>
    <x v="3"/>
    <x v="0"/>
    <n v="2"/>
    <x v="1"/>
    <n v="0"/>
    <n v="2.21"/>
    <x v="1"/>
    <n v="60200"/>
    <x v="1"/>
    <n v="3"/>
    <n v="0"/>
  </r>
  <r>
    <n v="36"/>
    <x v="2"/>
    <x v="0"/>
    <n v="2"/>
    <x v="0"/>
    <n v="5"/>
    <n v="1.66"/>
    <x v="2"/>
    <n v="87800"/>
    <x v="1"/>
    <n v="7"/>
    <n v="0"/>
  </r>
  <r>
    <n v="23"/>
    <x v="1"/>
    <x v="1"/>
    <n v="6"/>
    <x v="0"/>
    <n v="2"/>
    <n v="3.96"/>
    <x v="0"/>
    <n v="71000"/>
    <x v="1"/>
    <n v="6"/>
    <n v="0"/>
  </r>
  <r>
    <n v="30"/>
    <x v="3"/>
    <x v="1"/>
    <n v="2"/>
    <x v="1"/>
    <n v="1"/>
    <n v="2.0499999999999998"/>
    <x v="1"/>
    <n v="51000"/>
    <x v="0"/>
    <n v="5"/>
    <n v="0"/>
  </r>
  <r>
    <n v="46"/>
    <x v="0"/>
    <x v="0"/>
    <n v="1"/>
    <x v="1"/>
    <n v="5"/>
    <n v="3.56"/>
    <x v="0"/>
    <n v="72800"/>
    <x v="1"/>
    <n v="7"/>
    <n v="0"/>
  </r>
  <r>
    <n v="54"/>
    <x v="0"/>
    <x v="1"/>
    <n v="1"/>
    <x v="1"/>
    <n v="3"/>
    <n v="3.17"/>
    <x v="0"/>
    <n v="77000"/>
    <x v="1"/>
    <n v="3"/>
    <n v="0"/>
  </r>
  <r>
    <n v="41"/>
    <x v="2"/>
    <x v="0"/>
    <n v="2"/>
    <x v="1"/>
    <n v="4"/>
    <n v="3.66"/>
    <x v="0"/>
    <n v="81800"/>
    <x v="1"/>
    <n v="4"/>
    <n v="0"/>
  </r>
  <r>
    <n v="24"/>
    <x v="1"/>
    <x v="1"/>
    <n v="2"/>
    <x v="2"/>
    <n v="5"/>
    <n v="2.6"/>
    <x v="1"/>
    <n v="50000"/>
    <x v="0"/>
    <n v="8"/>
    <n v="0"/>
  </r>
  <r>
    <n v="45"/>
    <x v="2"/>
    <x v="0"/>
    <n v="2"/>
    <x v="0"/>
    <n v="4"/>
    <n v="1.64"/>
    <x v="2"/>
    <n v="79000"/>
    <x v="1"/>
    <n v="6"/>
    <n v="0"/>
  </r>
  <r>
    <n v="25"/>
    <x v="1"/>
    <x v="0"/>
    <n v="1"/>
    <x v="3"/>
    <n v="0"/>
    <n v="2.97"/>
    <x v="1"/>
    <n v="51000"/>
    <x v="0"/>
    <n v="3"/>
    <n v="0"/>
  </r>
  <r>
    <n v="33"/>
    <x v="3"/>
    <x v="1"/>
    <n v="1"/>
    <x v="1"/>
    <n v="4"/>
    <n v="1.33"/>
    <x v="2"/>
    <n v="78000"/>
    <x v="1"/>
    <n v="3"/>
    <n v="0"/>
  </r>
  <r>
    <n v="34"/>
    <x v="3"/>
    <x v="0"/>
    <n v="2"/>
    <x v="0"/>
    <n v="5"/>
    <n v="3.8"/>
    <x v="0"/>
    <n v="98200"/>
    <x v="1"/>
    <n v="8"/>
    <n v="0"/>
  </r>
  <r>
    <n v="52"/>
    <x v="0"/>
    <x v="0"/>
    <n v="1"/>
    <x v="2"/>
    <n v="5"/>
    <n v="2.91"/>
    <x v="1"/>
    <n v="65600"/>
    <x v="1"/>
    <n v="9"/>
    <n v="1"/>
  </r>
  <r>
    <n v="56"/>
    <x v="4"/>
    <x v="1"/>
    <n v="1"/>
    <x v="3"/>
    <n v="5"/>
    <n v="2.85"/>
    <x v="1"/>
    <n v="73000"/>
    <x v="1"/>
    <n v="8"/>
    <n v="0"/>
  </r>
  <r>
    <n v="48"/>
    <x v="0"/>
    <x v="1"/>
    <n v="2"/>
    <x v="2"/>
    <n v="1"/>
    <n v="3.1"/>
    <x v="0"/>
    <n v="93000"/>
    <x v="1"/>
    <n v="8"/>
    <n v="0"/>
  </r>
  <r>
    <n v="30"/>
    <x v="3"/>
    <x v="1"/>
    <n v="11"/>
    <x v="0"/>
    <n v="6"/>
    <n v="3.96"/>
    <x v="0"/>
    <n v="141000"/>
    <x v="2"/>
    <n v="10"/>
    <n v="1"/>
  </r>
  <r>
    <n v="53"/>
    <x v="0"/>
    <x v="0"/>
    <n v="2"/>
    <x v="3"/>
    <n v="3"/>
    <n v="3.13"/>
    <x v="0"/>
    <n v="51400"/>
    <x v="0"/>
    <n v="5"/>
    <n v="0"/>
  </r>
  <r>
    <n v="52"/>
    <x v="0"/>
    <x v="1"/>
    <n v="2"/>
    <x v="0"/>
    <n v="0"/>
    <n v="1.44"/>
    <x v="2"/>
    <n v="62000"/>
    <x v="1"/>
    <n v="6"/>
    <n v="0"/>
  </r>
  <r>
    <n v="44"/>
    <x v="2"/>
    <x v="1"/>
    <n v="2"/>
    <x v="1"/>
    <n v="2"/>
    <n v="1.1299999999999999"/>
    <x v="2"/>
    <n v="43000"/>
    <x v="0"/>
    <n v="4"/>
    <n v="0"/>
  </r>
  <r>
    <n v="29"/>
    <x v="3"/>
    <x v="0"/>
    <n v="7"/>
    <x v="1"/>
    <n v="2"/>
    <n v="2.86"/>
    <x v="1"/>
    <n v="59200"/>
    <x v="0"/>
    <n v="5"/>
    <n v="0"/>
  </r>
  <r>
    <n v="40"/>
    <x v="2"/>
    <x v="0"/>
    <n v="2"/>
    <x v="2"/>
    <n v="1"/>
    <n v="1.41"/>
    <x v="2"/>
    <n v="48000"/>
    <x v="0"/>
    <n v="4"/>
    <n v="0"/>
  </r>
  <r>
    <n v="27"/>
    <x v="3"/>
    <x v="0"/>
    <n v="8"/>
    <x v="1"/>
    <n v="1"/>
    <n v="2.84"/>
    <x v="1"/>
    <n v="51600"/>
    <x v="0"/>
    <n v="7"/>
    <n v="0"/>
  </r>
  <r>
    <n v="23"/>
    <x v="1"/>
    <x v="1"/>
    <n v="1"/>
    <x v="2"/>
    <n v="3"/>
    <n v="2.02"/>
    <x v="1"/>
    <n v="57000"/>
    <x v="0"/>
    <n v="5"/>
    <n v="0"/>
  </r>
  <r>
    <n v="38"/>
    <x v="2"/>
    <x v="1"/>
    <n v="2"/>
    <x v="0"/>
    <n v="1"/>
    <n v="2.04"/>
    <x v="1"/>
    <n v="58000"/>
    <x v="0"/>
    <n v="7"/>
    <n v="0"/>
  </r>
  <r>
    <n v="42"/>
    <x v="2"/>
    <x v="1"/>
    <n v="2"/>
    <x v="2"/>
    <n v="4"/>
    <n v="2.83"/>
    <x v="1"/>
    <n v="115000"/>
    <x v="1"/>
    <n v="10"/>
    <n v="1"/>
  </r>
  <r>
    <n v="25"/>
    <x v="1"/>
    <x v="0"/>
    <n v="2"/>
    <x v="3"/>
    <n v="2"/>
    <n v="1.52"/>
    <x v="2"/>
    <n v="50000"/>
    <x v="0"/>
    <n v="3"/>
    <n v="0"/>
  </r>
  <r>
    <n v="23"/>
    <x v="1"/>
    <x v="1"/>
    <n v="2"/>
    <x v="2"/>
    <n v="6"/>
    <n v="2.0099999999999998"/>
    <x v="1"/>
    <n v="81000"/>
    <x v="1"/>
    <n v="10"/>
    <n v="1"/>
  </r>
  <r>
    <n v="43"/>
    <x v="2"/>
    <x v="0"/>
    <n v="1"/>
    <x v="0"/>
    <n v="1"/>
    <n v="1.73"/>
    <x v="2"/>
    <n v="67400"/>
    <x v="1"/>
    <n v="4"/>
    <n v="0"/>
  </r>
  <r>
    <n v="46"/>
    <x v="0"/>
    <x v="1"/>
    <n v="1"/>
    <x v="2"/>
    <n v="3"/>
    <n v="1.35"/>
    <x v="2"/>
    <n v="74000"/>
    <x v="1"/>
    <n v="6"/>
    <n v="0"/>
  </r>
  <r>
    <n v="34"/>
    <x v="3"/>
    <x v="1"/>
    <n v="2"/>
    <x v="1"/>
    <n v="2"/>
    <n v="3.9"/>
    <x v="0"/>
    <n v="54000"/>
    <x v="0"/>
    <n v="5"/>
    <n v="0"/>
  </r>
  <r>
    <n v="42"/>
    <x v="2"/>
    <x v="0"/>
    <n v="6"/>
    <x v="0"/>
    <n v="3"/>
    <n v="2.2200000000000002"/>
    <x v="1"/>
    <n v="75600"/>
    <x v="1"/>
    <n v="9"/>
    <n v="1"/>
  </r>
  <r>
    <n v="31"/>
    <x v="3"/>
    <x v="0"/>
    <n v="1"/>
    <x v="2"/>
    <n v="0"/>
    <n v="3.37"/>
    <x v="0"/>
    <n v="62800"/>
    <x v="1"/>
    <n v="8"/>
    <n v="0"/>
  </r>
  <r>
    <n v="42"/>
    <x v="2"/>
    <x v="1"/>
    <n v="2"/>
    <x v="0"/>
    <n v="1"/>
    <n v="2.2599999999999998"/>
    <x v="1"/>
    <n v="53000"/>
    <x v="0"/>
    <n v="8"/>
    <n v="0"/>
  </r>
  <r>
    <n v="21"/>
    <x v="1"/>
    <x v="0"/>
    <n v="4"/>
    <x v="2"/>
    <n v="2"/>
    <n v="2.91"/>
    <x v="1"/>
    <n v="58800"/>
    <x v="0"/>
    <n v="5"/>
    <n v="0"/>
  </r>
  <r>
    <n v="30"/>
    <x v="3"/>
    <x v="1"/>
    <n v="5"/>
    <x v="2"/>
    <n v="5"/>
    <n v="2.31"/>
    <x v="1"/>
    <n v="70000"/>
    <x v="1"/>
    <n v="8"/>
    <n v="0"/>
  </r>
  <r>
    <n v="24"/>
    <x v="1"/>
    <x v="0"/>
    <n v="2"/>
    <x v="1"/>
    <n v="3"/>
    <n v="3.02"/>
    <x v="0"/>
    <n v="64200"/>
    <x v="1"/>
    <n v="5"/>
    <n v="0"/>
  </r>
  <r>
    <n v="44"/>
    <x v="2"/>
    <x v="1"/>
    <n v="1"/>
    <x v="2"/>
    <n v="4"/>
    <n v="3.5"/>
    <x v="0"/>
    <n v="192000"/>
    <x v="2"/>
    <n v="7"/>
    <n v="0"/>
  </r>
  <r>
    <n v="51"/>
    <x v="0"/>
    <x v="1"/>
    <n v="2"/>
    <x v="0"/>
    <n v="0"/>
    <n v="2.52"/>
    <x v="1"/>
    <n v="65000"/>
    <x v="1"/>
    <n v="6"/>
    <n v="0"/>
  </r>
  <r>
    <n v="56"/>
    <x v="4"/>
    <x v="1"/>
    <n v="1"/>
    <x v="2"/>
    <n v="3"/>
    <n v="2.93"/>
    <x v="1"/>
    <n v="57000"/>
    <x v="0"/>
    <n v="5"/>
    <n v="0"/>
  </r>
  <r>
    <n v="52"/>
    <x v="0"/>
    <x v="1"/>
    <n v="2"/>
    <x v="2"/>
    <n v="1"/>
    <n v="1.6"/>
    <x v="2"/>
    <n v="83000"/>
    <x v="1"/>
    <n v="6"/>
    <n v="0"/>
  </r>
  <r>
    <n v="30"/>
    <x v="3"/>
    <x v="1"/>
    <n v="5"/>
    <x v="3"/>
    <n v="5"/>
    <n v="2.66"/>
    <x v="1"/>
    <n v="68000"/>
    <x v="1"/>
    <n v="8"/>
    <n v="0"/>
  </r>
  <r>
    <n v="53"/>
    <x v="0"/>
    <x v="0"/>
    <n v="1"/>
    <x v="3"/>
    <n v="1"/>
    <n v="3.21"/>
    <x v="0"/>
    <n v="43400"/>
    <x v="0"/>
    <n v="5"/>
    <n v="0"/>
  </r>
  <r>
    <n v="24"/>
    <x v="1"/>
    <x v="1"/>
    <n v="2"/>
    <x v="2"/>
    <n v="2"/>
    <n v="3.71"/>
    <x v="0"/>
    <n v="65000"/>
    <x v="1"/>
    <n v="8"/>
    <n v="0"/>
  </r>
  <r>
    <n v="33"/>
    <x v="3"/>
    <x v="0"/>
    <n v="2"/>
    <x v="3"/>
    <n v="6"/>
    <n v="3.5"/>
    <x v="0"/>
    <n v="103400"/>
    <x v="1"/>
    <n v="7"/>
    <n v="0"/>
  </r>
  <r>
    <n v="40"/>
    <x v="2"/>
    <x v="1"/>
    <n v="6"/>
    <x v="2"/>
    <n v="4"/>
    <n v="2.5099999999999998"/>
    <x v="1"/>
    <n v="144000"/>
    <x v="2"/>
    <n v="8"/>
    <n v="0"/>
  </r>
  <r>
    <n v="50"/>
    <x v="0"/>
    <x v="1"/>
    <n v="2"/>
    <x v="0"/>
    <n v="5"/>
    <n v="3.02"/>
    <x v="0"/>
    <n v="105000"/>
    <x v="1"/>
    <n v="7"/>
    <n v="0"/>
  </r>
  <r>
    <n v="54"/>
    <x v="0"/>
    <x v="0"/>
    <n v="2"/>
    <x v="2"/>
    <n v="2"/>
    <n v="3.54"/>
    <x v="0"/>
    <n v="79200"/>
    <x v="1"/>
    <n v="10"/>
    <n v="1"/>
  </r>
  <r>
    <n v="57"/>
    <x v="4"/>
    <x v="1"/>
    <n v="2"/>
    <x v="0"/>
    <n v="1"/>
    <n v="3.7"/>
    <x v="0"/>
    <n v="59000"/>
    <x v="0"/>
    <n v="10"/>
    <n v="1"/>
  </r>
  <r>
    <n v="22"/>
    <x v="1"/>
    <x v="0"/>
    <n v="5"/>
    <x v="2"/>
    <n v="2"/>
    <n v="3"/>
    <x v="0"/>
    <n v="49600"/>
    <x v="0"/>
    <n v="6"/>
    <n v="0"/>
  </r>
  <r>
    <n v="43"/>
    <x v="2"/>
    <x v="0"/>
    <n v="2"/>
    <x v="3"/>
    <n v="2"/>
    <n v="3.58"/>
    <x v="0"/>
    <n v="66400"/>
    <x v="1"/>
    <n v="6"/>
    <n v="0"/>
  </r>
  <r>
    <n v="31"/>
    <x v="3"/>
    <x v="0"/>
    <n v="2"/>
    <x v="2"/>
    <n v="1"/>
    <n v="1.54"/>
    <x v="2"/>
    <n v="69800"/>
    <x v="1"/>
    <n v="4"/>
    <n v="0"/>
  </r>
  <r>
    <n v="49"/>
    <x v="0"/>
    <x v="0"/>
    <n v="1"/>
    <x v="0"/>
    <n v="5"/>
    <n v="2.5499999999999998"/>
    <x v="1"/>
    <n v="101200"/>
    <x v="1"/>
    <n v="8"/>
    <n v="0"/>
  </r>
  <r>
    <n v="29"/>
    <x v="3"/>
    <x v="0"/>
    <n v="1"/>
    <x v="2"/>
    <n v="1"/>
    <n v="3.15"/>
    <x v="0"/>
    <n v="45200"/>
    <x v="0"/>
    <n v="4"/>
    <n v="0"/>
  </r>
  <r>
    <n v="38"/>
    <x v="2"/>
    <x v="1"/>
    <n v="2"/>
    <x v="2"/>
    <n v="1"/>
    <n v="1.71"/>
    <x v="2"/>
    <n v="78000"/>
    <x v="1"/>
    <n v="5"/>
    <n v="0"/>
  </r>
  <r>
    <n v="41"/>
    <x v="2"/>
    <x v="1"/>
    <n v="1"/>
    <x v="0"/>
    <n v="4"/>
    <n v="1.51"/>
    <x v="2"/>
    <n v="115000"/>
    <x v="1"/>
    <n v="8"/>
    <n v="0"/>
  </r>
  <r>
    <n v="24"/>
    <x v="1"/>
    <x v="0"/>
    <n v="2"/>
    <x v="2"/>
    <n v="2"/>
    <n v="3.32"/>
    <x v="0"/>
    <n v="56200"/>
    <x v="0"/>
    <n v="4"/>
    <n v="0"/>
  </r>
  <r>
    <n v="37"/>
    <x v="2"/>
    <x v="1"/>
    <n v="9"/>
    <x v="2"/>
    <n v="1"/>
    <n v="2.62"/>
    <x v="1"/>
    <n v="53000"/>
    <x v="0"/>
    <n v="9"/>
    <n v="1"/>
  </r>
  <r>
    <n v="47"/>
    <x v="0"/>
    <x v="0"/>
    <n v="11"/>
    <x v="1"/>
    <n v="4"/>
    <n v="3.56"/>
    <x v="0"/>
    <n v="125600"/>
    <x v="1"/>
    <n v="9"/>
    <n v="1"/>
  </r>
  <r>
    <n v="56"/>
    <x v="4"/>
    <x v="0"/>
    <n v="1"/>
    <x v="3"/>
    <n v="2"/>
    <n v="3.04"/>
    <x v="0"/>
    <n v="38800"/>
    <x v="0"/>
    <n v="4"/>
    <n v="0"/>
  </r>
  <r>
    <n v="38"/>
    <x v="2"/>
    <x v="1"/>
    <n v="2"/>
    <x v="0"/>
    <n v="1"/>
    <n v="2.1"/>
    <x v="1"/>
    <n v="60000"/>
    <x v="0"/>
    <n v="6"/>
    <n v="0"/>
  </r>
  <r>
    <n v="34"/>
    <x v="3"/>
    <x v="0"/>
    <n v="2"/>
    <x v="0"/>
    <n v="2"/>
    <n v="3.7"/>
    <x v="0"/>
    <n v="75200"/>
    <x v="1"/>
    <n v="7"/>
    <n v="0"/>
  </r>
  <r>
    <n v="44"/>
    <x v="2"/>
    <x v="0"/>
    <n v="2"/>
    <x v="2"/>
    <n v="2"/>
    <n v="1.1100000000000001"/>
    <x v="2"/>
    <n v="68200"/>
    <x v="1"/>
    <n v="7"/>
    <n v="0"/>
  </r>
  <r>
    <n v="37"/>
    <x v="2"/>
    <x v="0"/>
    <n v="1"/>
    <x v="0"/>
    <n v="4"/>
    <n v="2.31"/>
    <x v="1"/>
    <n v="64600"/>
    <x v="1"/>
    <n v="7"/>
    <n v="0"/>
  </r>
  <r>
    <n v="25"/>
    <x v="1"/>
    <x v="1"/>
    <n v="2"/>
    <x v="0"/>
    <n v="1"/>
    <n v="1.2"/>
    <x v="2"/>
    <n v="45000"/>
    <x v="0"/>
    <n v="6"/>
    <n v="0"/>
  </r>
  <r>
    <n v="30"/>
    <x v="3"/>
    <x v="0"/>
    <n v="2"/>
    <x v="2"/>
    <n v="1"/>
    <n v="2.57"/>
    <x v="1"/>
    <n v="64000"/>
    <x v="1"/>
    <n v="7"/>
    <n v="0"/>
  </r>
  <r>
    <n v="32"/>
    <x v="3"/>
    <x v="1"/>
    <n v="1"/>
    <x v="2"/>
    <n v="4"/>
    <n v="2.2599999999999998"/>
    <x v="1"/>
    <n v="74000"/>
    <x v="1"/>
    <n v="7"/>
    <n v="0"/>
  </r>
  <r>
    <n v="32"/>
    <x v="3"/>
    <x v="1"/>
    <n v="2"/>
    <x v="2"/>
    <n v="2"/>
    <n v="3.46"/>
    <x v="0"/>
    <n v="79000"/>
    <x v="1"/>
    <n v="10"/>
    <n v="1"/>
  </r>
  <r>
    <n v="44"/>
    <x v="2"/>
    <x v="1"/>
    <n v="2"/>
    <x v="0"/>
    <n v="2"/>
    <n v="2.5299999999999998"/>
    <x v="1"/>
    <n v="98000"/>
    <x v="1"/>
    <n v="6"/>
    <n v="0"/>
  </r>
  <r>
    <n v="52"/>
    <x v="0"/>
    <x v="0"/>
    <n v="2"/>
    <x v="2"/>
    <n v="3"/>
    <n v="2.08"/>
    <x v="1"/>
    <n v="59600"/>
    <x v="0"/>
    <n v="8"/>
    <n v="0"/>
  </r>
  <r>
    <n v="57"/>
    <x v="4"/>
    <x v="1"/>
    <n v="1"/>
    <x v="0"/>
    <n v="5"/>
    <n v="3.45"/>
    <x v="0"/>
    <n v="136000"/>
    <x v="1"/>
    <n v="8"/>
    <n v="0"/>
  </r>
  <r>
    <n v="22"/>
    <x v="1"/>
    <x v="1"/>
    <n v="1"/>
    <x v="2"/>
    <n v="1"/>
    <n v="2.63"/>
    <x v="1"/>
    <n v="51000"/>
    <x v="0"/>
    <n v="8"/>
    <n v="0"/>
  </r>
  <r>
    <n v="54"/>
    <x v="0"/>
    <x v="1"/>
    <n v="1"/>
    <x v="0"/>
    <n v="1"/>
    <n v="1.9"/>
    <x v="2"/>
    <n v="67000"/>
    <x v="1"/>
    <n v="4"/>
    <n v="0"/>
  </r>
  <r>
    <n v="44"/>
    <x v="2"/>
    <x v="0"/>
    <n v="7"/>
    <x v="2"/>
    <n v="4"/>
    <n v="1.84"/>
    <x v="2"/>
    <n v="71200"/>
    <x v="1"/>
    <n v="9"/>
    <n v="1"/>
  </r>
  <r>
    <n v="51"/>
    <x v="0"/>
    <x v="1"/>
    <n v="1"/>
    <x v="0"/>
    <n v="4"/>
    <n v="2.84"/>
    <x v="1"/>
    <n v="71000"/>
    <x v="1"/>
    <n v="9"/>
    <n v="1"/>
  </r>
  <r>
    <n v="43"/>
    <x v="2"/>
    <x v="1"/>
    <n v="7"/>
    <x v="2"/>
    <n v="3"/>
    <n v="2.85"/>
    <x v="1"/>
    <n v="108000"/>
    <x v="1"/>
    <n v="9"/>
    <n v="1"/>
  </r>
  <r>
    <n v="24"/>
    <x v="1"/>
    <x v="1"/>
    <n v="7"/>
    <x v="2"/>
    <n v="4"/>
    <n v="3.78"/>
    <x v="0"/>
    <n v="80000"/>
    <x v="1"/>
    <n v="9"/>
    <n v="1"/>
  </r>
  <r>
    <n v="29"/>
    <x v="3"/>
    <x v="0"/>
    <n v="1"/>
    <x v="3"/>
    <n v="1"/>
    <n v="3.72"/>
    <x v="0"/>
    <n v="44200"/>
    <x v="0"/>
    <n v="3"/>
    <n v="0"/>
  </r>
  <r>
    <n v="22"/>
    <x v="1"/>
    <x v="1"/>
    <n v="4"/>
    <x v="2"/>
    <n v="2"/>
    <n v="3.6"/>
    <x v="0"/>
    <n v="66000"/>
    <x v="1"/>
    <n v="5"/>
    <n v="0"/>
  </r>
  <r>
    <n v="39"/>
    <x v="2"/>
    <x v="0"/>
    <n v="3"/>
    <x v="0"/>
    <n v="4"/>
    <n v="3.86"/>
    <x v="0"/>
    <n v="68200"/>
    <x v="1"/>
    <n v="9"/>
    <n v="1"/>
  </r>
  <r>
    <n v="27"/>
    <x v="3"/>
    <x v="1"/>
    <n v="2"/>
    <x v="3"/>
    <n v="2"/>
    <n v="2.2999999999999998"/>
    <x v="1"/>
    <n v="35000"/>
    <x v="0"/>
    <n v="6"/>
    <n v="0"/>
  </r>
  <r>
    <n v="43"/>
    <x v="2"/>
    <x v="1"/>
    <n v="10"/>
    <x v="2"/>
    <n v="1"/>
    <n v="1.65"/>
    <x v="2"/>
    <n v="81000"/>
    <x v="1"/>
    <n v="4"/>
    <n v="0"/>
  </r>
  <r>
    <n v="23"/>
    <x v="1"/>
    <x v="1"/>
    <n v="2"/>
    <x v="2"/>
    <n v="0"/>
    <n v="3.06"/>
    <x v="0"/>
    <n v="50000"/>
    <x v="0"/>
    <n v="4"/>
    <n v="0"/>
  </r>
  <r>
    <n v="21"/>
    <x v="1"/>
    <x v="1"/>
    <n v="1"/>
    <x v="3"/>
    <n v="3"/>
    <n v="1.99"/>
    <x v="2"/>
    <n v="37000"/>
    <x v="0"/>
    <n v="3"/>
    <n v="0"/>
  </r>
  <r>
    <n v="44"/>
    <x v="2"/>
    <x v="0"/>
    <n v="1"/>
    <x v="2"/>
    <n v="1"/>
    <n v="1.29"/>
    <x v="2"/>
    <n v="68200"/>
    <x v="1"/>
    <n v="3"/>
    <n v="0"/>
  </r>
  <r>
    <n v="52"/>
    <x v="0"/>
    <x v="1"/>
    <n v="3"/>
    <x v="0"/>
    <n v="3"/>
    <n v="3.06"/>
    <x v="0"/>
    <n v="101000"/>
    <x v="1"/>
    <n v="5"/>
    <n v="0"/>
  </r>
  <r>
    <n v="37"/>
    <x v="2"/>
    <x v="1"/>
    <n v="2"/>
    <x v="1"/>
    <n v="4"/>
    <n v="2.82"/>
    <x v="1"/>
    <n v="60000"/>
    <x v="0"/>
    <n v="7"/>
    <n v="0"/>
  </r>
  <r>
    <n v="47"/>
    <x v="0"/>
    <x v="1"/>
    <n v="1"/>
    <x v="0"/>
    <n v="0"/>
    <n v="3.26"/>
    <x v="0"/>
    <n v="85000"/>
    <x v="1"/>
    <n v="7"/>
    <n v="0"/>
  </r>
  <r>
    <n v="51"/>
    <x v="0"/>
    <x v="0"/>
    <n v="1"/>
    <x v="2"/>
    <n v="0"/>
    <n v="1.19"/>
    <x v="2"/>
    <n v="48800"/>
    <x v="0"/>
    <n v="5"/>
    <n v="0"/>
  </r>
  <r>
    <n v="55"/>
    <x v="0"/>
    <x v="1"/>
    <n v="1"/>
    <x v="0"/>
    <n v="2"/>
    <n v="3.1"/>
    <x v="0"/>
    <n v="90000"/>
    <x v="1"/>
    <n v="8"/>
    <n v="0"/>
  </r>
  <r>
    <n v="22"/>
    <x v="1"/>
    <x v="0"/>
    <n v="5"/>
    <x v="3"/>
    <n v="4"/>
    <n v="3.08"/>
    <x v="0"/>
    <n v="69600"/>
    <x v="1"/>
    <n v="10"/>
    <n v="1"/>
  </r>
  <r>
    <n v="49"/>
    <x v="0"/>
    <x v="1"/>
    <n v="2"/>
    <x v="0"/>
    <n v="1"/>
    <n v="3.72"/>
    <x v="0"/>
    <n v="99000"/>
    <x v="1"/>
    <n v="10"/>
    <n v="1"/>
  </r>
  <r>
    <n v="49"/>
    <x v="0"/>
    <x v="0"/>
    <n v="1"/>
    <x v="0"/>
    <n v="1"/>
    <n v="2.14"/>
    <x v="1"/>
    <n v="63200"/>
    <x v="1"/>
    <n v="5"/>
    <n v="0"/>
  </r>
  <r>
    <n v="36"/>
    <x v="2"/>
    <x v="0"/>
    <n v="2"/>
    <x v="3"/>
    <n v="3"/>
    <n v="2.62"/>
    <x v="1"/>
    <n v="55800"/>
    <x v="0"/>
    <n v="5"/>
    <n v="0"/>
  </r>
  <r>
    <n v="23"/>
    <x v="1"/>
    <x v="0"/>
    <n v="1"/>
    <x v="2"/>
    <n v="0"/>
    <n v="1.25"/>
    <x v="2"/>
    <n v="42400"/>
    <x v="0"/>
    <n v="4"/>
    <n v="0"/>
  </r>
  <r>
    <n v="53"/>
    <x v="0"/>
    <x v="0"/>
    <n v="1"/>
    <x v="2"/>
    <n v="2"/>
    <n v="2.75"/>
    <x v="1"/>
    <n v="70400"/>
    <x v="1"/>
    <n v="6"/>
    <n v="0"/>
  </r>
  <r>
    <n v="48"/>
    <x v="0"/>
    <x v="1"/>
    <n v="2"/>
    <x v="3"/>
    <n v="3"/>
    <n v="2.92"/>
    <x v="1"/>
    <n v="71000"/>
    <x v="1"/>
    <n v="8"/>
    <n v="0"/>
  </r>
  <r>
    <n v="26"/>
    <x v="3"/>
    <x v="0"/>
    <n v="1"/>
    <x v="2"/>
    <n v="4"/>
    <n v="2.09"/>
    <x v="1"/>
    <n v="57800"/>
    <x v="0"/>
    <n v="8"/>
    <n v="0"/>
  </r>
  <r>
    <n v="55"/>
    <x v="0"/>
    <x v="1"/>
    <n v="1"/>
    <x v="2"/>
    <n v="2"/>
    <n v="3.72"/>
    <x v="0"/>
    <n v="69000"/>
    <x v="1"/>
    <n v="5"/>
    <n v="0"/>
  </r>
  <r>
    <n v="33"/>
    <x v="3"/>
    <x v="0"/>
    <n v="1"/>
    <x v="0"/>
    <n v="1"/>
    <n v="2.2000000000000002"/>
    <x v="1"/>
    <n v="49400"/>
    <x v="0"/>
    <n v="3"/>
    <n v="0"/>
  </r>
  <r>
    <n v="28"/>
    <x v="3"/>
    <x v="0"/>
    <n v="2"/>
    <x v="2"/>
    <n v="5"/>
    <n v="2.37"/>
    <x v="1"/>
    <n v="71400"/>
    <x v="1"/>
    <n v="9"/>
    <n v="1"/>
  </r>
  <r>
    <n v="40"/>
    <x v="2"/>
    <x v="1"/>
    <n v="2"/>
    <x v="2"/>
    <n v="1"/>
    <n v="2.8"/>
    <x v="1"/>
    <n v="57000"/>
    <x v="0"/>
    <n v="4"/>
    <n v="0"/>
  </r>
  <r>
    <n v="27"/>
    <x v="3"/>
    <x v="1"/>
    <n v="2"/>
    <x v="3"/>
    <n v="3"/>
    <n v="3.78"/>
    <x v="0"/>
    <n v="54000"/>
    <x v="0"/>
    <n v="6"/>
    <n v="0"/>
  </r>
  <r>
    <n v="26"/>
    <x v="3"/>
    <x v="1"/>
    <n v="1"/>
    <x v="2"/>
    <n v="2"/>
    <n v="2.61"/>
    <x v="1"/>
    <n v="46000"/>
    <x v="0"/>
    <n v="4"/>
    <n v="0"/>
  </r>
  <r>
    <n v="44"/>
    <x v="2"/>
    <x v="1"/>
    <n v="4"/>
    <x v="3"/>
    <n v="3"/>
    <n v="2.4"/>
    <x v="1"/>
    <n v="79000"/>
    <x v="1"/>
    <n v="4"/>
    <n v="0"/>
  </r>
  <r>
    <n v="46"/>
    <x v="0"/>
    <x v="1"/>
    <n v="2"/>
    <x v="2"/>
    <n v="3"/>
    <n v="3.72"/>
    <x v="0"/>
    <n v="127000"/>
    <x v="1"/>
    <n v="8"/>
    <n v="0"/>
  </r>
  <r>
    <n v="30"/>
    <x v="3"/>
    <x v="1"/>
    <n v="1"/>
    <x v="0"/>
    <n v="0"/>
    <n v="1.25"/>
    <x v="2"/>
    <n v="57000"/>
    <x v="0"/>
    <n v="3"/>
    <n v="0"/>
  </r>
  <r>
    <n v="40"/>
    <x v="2"/>
    <x v="0"/>
    <n v="2"/>
    <x v="0"/>
    <n v="3"/>
    <n v="1.1299999999999999"/>
    <x v="2"/>
    <n v="72000"/>
    <x v="1"/>
    <n v="6"/>
    <n v="0"/>
  </r>
  <r>
    <n v="41"/>
    <x v="2"/>
    <x v="0"/>
    <n v="2"/>
    <x v="0"/>
    <n v="1"/>
    <n v="1.76"/>
    <x v="2"/>
    <n v="56800"/>
    <x v="0"/>
    <n v="4"/>
    <n v="0"/>
  </r>
  <r>
    <n v="46"/>
    <x v="0"/>
    <x v="0"/>
    <n v="4"/>
    <x v="2"/>
    <n v="3"/>
    <n v="2.95"/>
    <x v="1"/>
    <n v="99800"/>
    <x v="1"/>
    <n v="9"/>
    <n v="1"/>
  </r>
  <r>
    <n v="47"/>
    <x v="0"/>
    <x v="1"/>
    <n v="1"/>
    <x v="0"/>
    <n v="0"/>
    <n v="1.67"/>
    <x v="2"/>
    <n v="64000"/>
    <x v="1"/>
    <n v="6"/>
    <n v="0"/>
  </r>
  <r>
    <n v="54"/>
    <x v="0"/>
    <x v="0"/>
    <n v="2"/>
    <x v="2"/>
    <n v="1"/>
    <n v="1.95"/>
    <x v="2"/>
    <n v="75200"/>
    <x v="1"/>
    <n v="5"/>
    <n v="0"/>
  </r>
  <r>
    <n v="34"/>
    <x v="3"/>
    <x v="0"/>
    <n v="2"/>
    <x v="2"/>
    <n v="3"/>
    <n v="2.52"/>
    <x v="1"/>
    <n v="68200"/>
    <x v="1"/>
    <n v="9"/>
    <n v="1"/>
  </r>
  <r>
    <n v="54"/>
    <x v="0"/>
    <x v="1"/>
    <n v="2"/>
    <x v="2"/>
    <n v="2"/>
    <n v="2.64"/>
    <x v="1"/>
    <n v="98000"/>
    <x v="1"/>
    <n v="7"/>
    <n v="0"/>
  </r>
  <r>
    <n v="57"/>
    <x v="4"/>
    <x v="1"/>
    <n v="2"/>
    <x v="3"/>
    <n v="4"/>
    <n v="2.59"/>
    <x v="1"/>
    <n v="64000"/>
    <x v="1"/>
    <n v="4"/>
    <n v="0"/>
  </r>
  <r>
    <n v="46"/>
    <x v="0"/>
    <x v="0"/>
    <n v="1"/>
    <x v="3"/>
    <n v="1"/>
    <n v="3.38"/>
    <x v="0"/>
    <n v="67800"/>
    <x v="1"/>
    <n v="4"/>
    <n v="0"/>
  </r>
  <r>
    <n v="51"/>
    <x v="0"/>
    <x v="1"/>
    <n v="2"/>
    <x v="2"/>
    <n v="3"/>
    <n v="1.64"/>
    <x v="2"/>
    <n v="96000"/>
    <x v="1"/>
    <n v="10"/>
    <n v="1"/>
  </r>
  <r>
    <n v="31"/>
    <x v="3"/>
    <x v="1"/>
    <n v="3"/>
    <x v="2"/>
    <n v="1"/>
    <n v="3.82"/>
    <x v="0"/>
    <n v="73000"/>
    <x v="1"/>
    <n v="7"/>
    <n v="0"/>
  </r>
  <r>
    <n v="44"/>
    <x v="2"/>
    <x v="1"/>
    <n v="2"/>
    <x v="2"/>
    <n v="4"/>
    <n v="2.14"/>
    <x v="1"/>
    <n v="135000"/>
    <x v="1"/>
    <n v="7"/>
    <n v="0"/>
  </r>
  <r>
    <n v="24"/>
    <x v="1"/>
    <x v="0"/>
    <n v="1"/>
    <x v="0"/>
    <n v="2"/>
    <n v="3.38"/>
    <x v="0"/>
    <n v="79200"/>
    <x v="1"/>
    <n v="6"/>
    <n v="0"/>
  </r>
  <r>
    <n v="31"/>
    <x v="3"/>
    <x v="1"/>
    <n v="2"/>
    <x v="0"/>
    <n v="0"/>
    <n v="3.89"/>
    <x v="0"/>
    <n v="58000"/>
    <x v="0"/>
    <n v="6"/>
    <n v="0"/>
  </r>
  <r>
    <n v="47"/>
    <x v="0"/>
    <x v="0"/>
    <n v="2"/>
    <x v="0"/>
    <n v="2"/>
    <n v="2.46"/>
    <x v="1"/>
    <n v="79600"/>
    <x v="1"/>
    <n v="3"/>
    <n v="0"/>
  </r>
  <r>
    <n v="52"/>
    <x v="0"/>
    <x v="1"/>
    <n v="6"/>
    <x v="2"/>
    <n v="1"/>
    <n v="3.13"/>
    <x v="0"/>
    <n v="84000"/>
    <x v="1"/>
    <n v="5"/>
    <n v="0"/>
  </r>
  <r>
    <n v="39"/>
    <x v="2"/>
    <x v="1"/>
    <n v="1"/>
    <x v="3"/>
    <n v="1"/>
    <n v="1.93"/>
    <x v="2"/>
    <n v="48000"/>
    <x v="0"/>
    <n v="2"/>
    <n v="0"/>
  </r>
  <r>
    <n v="29"/>
    <x v="3"/>
    <x v="1"/>
    <n v="1"/>
    <x v="2"/>
    <n v="6"/>
    <n v="3.74"/>
    <x v="0"/>
    <n v="141000"/>
    <x v="2"/>
    <n v="10"/>
    <n v="1"/>
  </r>
  <r>
    <n v="54"/>
    <x v="0"/>
    <x v="1"/>
    <n v="2"/>
    <x v="2"/>
    <n v="3"/>
    <n v="3.79"/>
    <x v="0"/>
    <n v="118000"/>
    <x v="1"/>
    <n v="8"/>
    <n v="0"/>
  </r>
  <r>
    <n v="27"/>
    <x v="3"/>
    <x v="1"/>
    <n v="2"/>
    <x v="0"/>
    <n v="3"/>
    <n v="3.39"/>
    <x v="0"/>
    <n v="90000"/>
    <x v="1"/>
    <n v="9"/>
    <n v="1"/>
  </r>
  <r>
    <n v="24"/>
    <x v="1"/>
    <x v="1"/>
    <n v="2"/>
    <x v="0"/>
    <n v="1"/>
    <n v="2.85"/>
    <x v="1"/>
    <n v="58000"/>
    <x v="0"/>
    <n v="5"/>
    <n v="0"/>
  </r>
  <r>
    <n v="44"/>
    <x v="2"/>
    <x v="1"/>
    <n v="6"/>
    <x v="3"/>
    <n v="2"/>
    <n v="3.27"/>
    <x v="0"/>
    <n v="70000"/>
    <x v="1"/>
    <n v="7"/>
    <n v="0"/>
  </r>
  <r>
    <n v="39"/>
    <x v="2"/>
    <x v="0"/>
    <n v="1"/>
    <x v="2"/>
    <n v="1"/>
    <n v="2.0699999999999998"/>
    <x v="1"/>
    <n v="46200"/>
    <x v="0"/>
    <n v="3"/>
    <n v="0"/>
  </r>
  <r>
    <n v="24"/>
    <x v="1"/>
    <x v="0"/>
    <n v="2"/>
    <x v="3"/>
    <n v="1"/>
    <n v="3.6"/>
    <x v="0"/>
    <n v="54200"/>
    <x v="0"/>
    <n v="3"/>
    <n v="0"/>
  </r>
  <r>
    <n v="53"/>
    <x v="0"/>
    <x v="1"/>
    <n v="1"/>
    <x v="0"/>
    <n v="1"/>
    <n v="3.47"/>
    <x v="0"/>
    <n v="78000"/>
    <x v="1"/>
    <n v="7"/>
    <n v="0"/>
  </r>
  <r>
    <n v="23"/>
    <x v="1"/>
    <x v="1"/>
    <n v="5"/>
    <x v="3"/>
    <n v="3"/>
    <n v="3.55"/>
    <x v="0"/>
    <n v="66000"/>
    <x v="1"/>
    <n v="7"/>
    <n v="0"/>
  </r>
  <r>
    <n v="31"/>
    <x v="3"/>
    <x v="1"/>
    <n v="2"/>
    <x v="3"/>
    <n v="3"/>
    <n v="3.23"/>
    <x v="0"/>
    <n v="78000"/>
    <x v="1"/>
    <n v="7"/>
    <n v="0"/>
  </r>
  <r>
    <n v="24"/>
    <x v="1"/>
    <x v="1"/>
    <n v="1"/>
    <x v="0"/>
    <n v="3"/>
    <n v="3.58"/>
    <x v="0"/>
    <n v="83000"/>
    <x v="1"/>
    <n v="7"/>
    <n v="0"/>
  </r>
  <r>
    <n v="41"/>
    <x v="2"/>
    <x v="0"/>
    <n v="1"/>
    <x v="3"/>
    <n v="1"/>
    <n v="3.11"/>
    <x v="0"/>
    <n v="41800"/>
    <x v="0"/>
    <n v="4"/>
    <n v="0"/>
  </r>
  <r>
    <n v="30"/>
    <x v="3"/>
    <x v="0"/>
    <n v="1"/>
    <x v="1"/>
    <n v="3"/>
    <n v="3.23"/>
    <x v="0"/>
    <n v="58000"/>
    <x v="0"/>
    <n v="3"/>
    <n v="0"/>
  </r>
  <r>
    <n v="42"/>
    <x v="2"/>
    <x v="0"/>
    <n v="2"/>
    <x v="0"/>
    <n v="0"/>
    <n v="2.2999999999999998"/>
    <x v="1"/>
    <n v="51600"/>
    <x v="0"/>
    <n v="7"/>
    <n v="0"/>
  </r>
  <r>
    <n v="32"/>
    <x v="3"/>
    <x v="0"/>
    <n v="2"/>
    <x v="0"/>
    <n v="2"/>
    <n v="3.35"/>
    <x v="0"/>
    <n v="105600"/>
    <x v="1"/>
    <n v="4"/>
    <n v="0"/>
  </r>
  <r>
    <n v="28"/>
    <x v="3"/>
    <x v="0"/>
    <n v="1"/>
    <x v="0"/>
    <n v="6"/>
    <n v="1.42"/>
    <x v="2"/>
    <n v="85400"/>
    <x v="1"/>
    <n v="8"/>
    <n v="0"/>
  </r>
  <r>
    <n v="37"/>
    <x v="2"/>
    <x v="0"/>
    <n v="2"/>
    <x v="0"/>
    <n v="4"/>
    <n v="2.95"/>
    <x v="1"/>
    <n v="66600"/>
    <x v="1"/>
    <n v="10"/>
    <n v="1"/>
  </r>
  <r>
    <n v="29"/>
    <x v="3"/>
    <x v="1"/>
    <n v="3"/>
    <x v="0"/>
    <n v="1"/>
    <n v="2"/>
    <x v="1"/>
    <n v="39000"/>
    <x v="0"/>
    <n v="6"/>
    <n v="0"/>
  </r>
  <r>
    <n v="26"/>
    <x v="3"/>
    <x v="0"/>
    <n v="1"/>
    <x v="1"/>
    <n v="1"/>
    <n v="2.67"/>
    <x v="1"/>
    <n v="50800"/>
    <x v="0"/>
    <n v="4"/>
    <n v="0"/>
  </r>
  <r>
    <n v="33"/>
    <x v="3"/>
    <x v="0"/>
    <n v="1"/>
    <x v="0"/>
    <n v="3"/>
    <n v="3.73"/>
    <x v="0"/>
    <n v="92400"/>
    <x v="1"/>
    <n v="6"/>
    <n v="0"/>
  </r>
  <r>
    <n v="55"/>
    <x v="0"/>
    <x v="0"/>
    <n v="1"/>
    <x v="0"/>
    <n v="3"/>
    <n v="1.71"/>
    <x v="2"/>
    <n v="68000"/>
    <x v="1"/>
    <n v="7"/>
    <n v="0"/>
  </r>
  <r>
    <n v="46"/>
    <x v="0"/>
    <x v="1"/>
    <n v="2"/>
    <x v="0"/>
    <n v="1"/>
    <n v="3.49"/>
    <x v="0"/>
    <n v="53000"/>
    <x v="0"/>
    <n v="7"/>
    <n v="0"/>
  </r>
  <r>
    <n v="29"/>
    <x v="3"/>
    <x v="1"/>
    <n v="2"/>
    <x v="0"/>
    <n v="1"/>
    <n v="1.67"/>
    <x v="2"/>
    <n v="54000"/>
    <x v="0"/>
    <n v="7"/>
    <n v="0"/>
  </r>
  <r>
    <n v="51"/>
    <x v="0"/>
    <x v="1"/>
    <n v="1"/>
    <x v="2"/>
    <n v="6"/>
    <n v="1.37"/>
    <x v="2"/>
    <n v="95000"/>
    <x v="1"/>
    <n v="9"/>
    <n v="1"/>
  </r>
  <r>
    <n v="33"/>
    <x v="3"/>
    <x v="1"/>
    <n v="2"/>
    <x v="0"/>
    <n v="4"/>
    <n v="3.59"/>
    <x v="0"/>
    <n v="79000"/>
    <x v="1"/>
    <n v="8"/>
    <n v="0"/>
  </r>
  <r>
    <n v="42"/>
    <x v="2"/>
    <x v="1"/>
    <n v="1"/>
    <x v="0"/>
    <n v="1"/>
    <n v="2.9"/>
    <x v="1"/>
    <n v="51000"/>
    <x v="0"/>
    <n v="6"/>
    <n v="0"/>
  </r>
  <r>
    <n v="44"/>
    <x v="2"/>
    <x v="1"/>
    <n v="2"/>
    <x v="0"/>
    <n v="1"/>
    <n v="3.24"/>
    <x v="0"/>
    <n v="61000"/>
    <x v="1"/>
    <n v="5"/>
    <n v="0"/>
  </r>
  <r>
    <n v="36"/>
    <x v="2"/>
    <x v="0"/>
    <n v="4"/>
    <x v="0"/>
    <n v="3"/>
    <n v="1.17"/>
    <x v="2"/>
    <n v="52800"/>
    <x v="0"/>
    <n v="4"/>
    <n v="0"/>
  </r>
  <r>
    <n v="48"/>
    <x v="0"/>
    <x v="0"/>
    <n v="2"/>
    <x v="2"/>
    <n v="1"/>
    <n v="2.79"/>
    <x v="1"/>
    <n v="62400"/>
    <x v="1"/>
    <n v="5"/>
    <n v="0"/>
  </r>
  <r>
    <n v="31"/>
    <x v="3"/>
    <x v="0"/>
    <n v="1"/>
    <x v="3"/>
    <n v="4"/>
    <n v="3.08"/>
    <x v="0"/>
    <n v="66800"/>
    <x v="1"/>
    <n v="5"/>
    <n v="0"/>
  </r>
  <r>
    <n v="26"/>
    <x v="3"/>
    <x v="1"/>
    <n v="2"/>
    <x v="3"/>
    <n v="6"/>
    <n v="1.1399999999999999"/>
    <x v="2"/>
    <n v="59000"/>
    <x v="0"/>
    <n v="6"/>
    <n v="0"/>
  </r>
  <r>
    <n v="32"/>
    <x v="3"/>
    <x v="0"/>
    <n v="2"/>
    <x v="2"/>
    <n v="4"/>
    <n v="3.95"/>
    <x v="0"/>
    <n v="102600"/>
    <x v="1"/>
    <n v="9"/>
    <n v="1"/>
  </r>
  <r>
    <n v="22"/>
    <x v="1"/>
    <x v="1"/>
    <n v="2"/>
    <x v="2"/>
    <n v="2"/>
    <n v="1.5"/>
    <x v="2"/>
    <n v="44000"/>
    <x v="0"/>
    <n v="5"/>
    <n v="0"/>
  </r>
  <r>
    <n v="23"/>
    <x v="1"/>
    <x v="1"/>
    <n v="1"/>
    <x v="0"/>
    <n v="2"/>
    <n v="1.84"/>
    <x v="2"/>
    <n v="76000"/>
    <x v="1"/>
    <n v="5"/>
    <n v="0"/>
  </r>
  <r>
    <n v="40"/>
    <x v="2"/>
    <x v="1"/>
    <n v="2"/>
    <x v="1"/>
    <n v="1"/>
    <n v="1.19"/>
    <x v="2"/>
    <n v="57000"/>
    <x v="0"/>
    <n v="4"/>
    <n v="0"/>
  </r>
  <r>
    <n v="44"/>
    <x v="2"/>
    <x v="0"/>
    <n v="7"/>
    <x v="0"/>
    <n v="3"/>
    <n v="3.22"/>
    <x v="0"/>
    <n v="65200"/>
    <x v="1"/>
    <n v="4"/>
    <n v="0"/>
  </r>
  <r>
    <n v="52"/>
    <x v="0"/>
    <x v="0"/>
    <n v="2"/>
    <x v="2"/>
    <n v="2"/>
    <n v="2.52"/>
    <x v="1"/>
    <n v="68600"/>
    <x v="1"/>
    <n v="9"/>
    <n v="1"/>
  </r>
  <r>
    <n v="33"/>
    <x v="3"/>
    <x v="0"/>
    <n v="3"/>
    <x v="0"/>
    <n v="5"/>
    <n v="2.38"/>
    <x v="1"/>
    <n v="98400"/>
    <x v="1"/>
    <n v="9"/>
    <n v="1"/>
  </r>
  <r>
    <n v="42"/>
    <x v="2"/>
    <x v="0"/>
    <n v="1"/>
    <x v="0"/>
    <n v="1"/>
    <n v="2.78"/>
    <x v="1"/>
    <n v="52600"/>
    <x v="0"/>
    <n v="7"/>
    <n v="0"/>
  </r>
  <r>
    <n v="34"/>
    <x v="3"/>
    <x v="1"/>
    <n v="2"/>
    <x v="2"/>
    <n v="3"/>
    <n v="3.19"/>
    <x v="0"/>
    <n v="98000"/>
    <x v="1"/>
    <n v="5"/>
    <n v="0"/>
  </r>
  <r>
    <n v="23"/>
    <x v="1"/>
    <x v="1"/>
    <n v="1"/>
    <x v="2"/>
    <n v="1"/>
    <n v="1.18"/>
    <x v="2"/>
    <n v="54000"/>
    <x v="0"/>
    <n v="3"/>
    <n v="0"/>
  </r>
  <r>
    <n v="42"/>
    <x v="2"/>
    <x v="1"/>
    <n v="2"/>
    <x v="0"/>
    <n v="2"/>
    <n v="3.19"/>
    <x v="0"/>
    <n v="47000"/>
    <x v="0"/>
    <n v="7"/>
    <n v="0"/>
  </r>
  <r>
    <n v="23"/>
    <x v="1"/>
    <x v="1"/>
    <n v="6"/>
    <x v="3"/>
    <n v="2"/>
    <n v="3.33"/>
    <x v="0"/>
    <n v="36000"/>
    <x v="0"/>
    <n v="3"/>
    <n v="0"/>
  </r>
  <r>
    <n v="34"/>
    <x v="3"/>
    <x v="1"/>
    <n v="1"/>
    <x v="3"/>
    <n v="3"/>
    <n v="3.51"/>
    <x v="0"/>
    <n v="81000"/>
    <x v="1"/>
    <n v="7"/>
    <n v="0"/>
  </r>
  <r>
    <n v="31"/>
    <x v="3"/>
    <x v="0"/>
    <n v="1"/>
    <x v="0"/>
    <n v="4"/>
    <n v="1.84"/>
    <x v="2"/>
    <n v="66800"/>
    <x v="1"/>
    <n v="8"/>
    <n v="0"/>
  </r>
  <r>
    <n v="56"/>
    <x v="4"/>
    <x v="1"/>
    <n v="2"/>
    <x v="2"/>
    <n v="4"/>
    <n v="2.89"/>
    <x v="1"/>
    <n v="94000"/>
    <x v="1"/>
    <n v="8"/>
    <n v="0"/>
  </r>
  <r>
    <n v="23"/>
    <x v="1"/>
    <x v="0"/>
    <n v="6"/>
    <x v="1"/>
    <n v="1"/>
    <n v="1.42"/>
    <x v="2"/>
    <n v="53400"/>
    <x v="0"/>
    <n v="6"/>
    <n v="0"/>
  </r>
  <r>
    <n v="37"/>
    <x v="2"/>
    <x v="1"/>
    <n v="1"/>
    <x v="0"/>
    <n v="3"/>
    <n v="2.12"/>
    <x v="1"/>
    <n v="87000"/>
    <x v="1"/>
    <n v="6"/>
    <n v="0"/>
  </r>
  <r>
    <n v="28"/>
    <x v="3"/>
    <x v="1"/>
    <n v="1"/>
    <x v="2"/>
    <n v="1"/>
    <n v="3.5"/>
    <x v="0"/>
    <n v="77000"/>
    <x v="1"/>
    <n v="8"/>
    <n v="0"/>
  </r>
  <r>
    <n v="39"/>
    <x v="2"/>
    <x v="1"/>
    <n v="7"/>
    <x v="3"/>
    <n v="3"/>
    <n v="2.73"/>
    <x v="1"/>
    <n v="93000"/>
    <x v="1"/>
    <n v="3"/>
    <n v="0"/>
  </r>
  <r>
    <n v="33"/>
    <x v="3"/>
    <x v="0"/>
    <n v="1"/>
    <x v="2"/>
    <n v="5"/>
    <n v="3.33"/>
    <x v="0"/>
    <n v="89400"/>
    <x v="1"/>
    <n v="6"/>
    <n v="0"/>
  </r>
  <r>
    <n v="49"/>
    <x v="0"/>
    <x v="0"/>
    <n v="1"/>
    <x v="0"/>
    <n v="0"/>
    <n v="2.42"/>
    <x v="1"/>
    <n v="80200"/>
    <x v="1"/>
    <n v="4"/>
    <n v="0"/>
  </r>
  <r>
    <n v="57"/>
    <x v="4"/>
    <x v="1"/>
    <n v="1"/>
    <x v="3"/>
    <n v="2"/>
    <n v="3.36"/>
    <x v="0"/>
    <n v="51000"/>
    <x v="0"/>
    <n v="3"/>
    <n v="0"/>
  </r>
  <r>
    <n v="26"/>
    <x v="3"/>
    <x v="0"/>
    <n v="1"/>
    <x v="2"/>
    <n v="5"/>
    <n v="1.89"/>
    <x v="2"/>
    <n v="87800"/>
    <x v="1"/>
    <n v="9"/>
    <n v="1"/>
  </r>
  <r>
    <n v="42"/>
    <x v="2"/>
    <x v="1"/>
    <n v="1"/>
    <x v="0"/>
    <n v="2"/>
    <n v="2.69"/>
    <x v="1"/>
    <n v="75000"/>
    <x v="1"/>
    <n v="6"/>
    <n v="0"/>
  </r>
  <r>
    <n v="39"/>
    <x v="2"/>
    <x v="0"/>
    <n v="2"/>
    <x v="2"/>
    <n v="1"/>
    <n v="3.63"/>
    <x v="0"/>
    <n v="79200"/>
    <x v="1"/>
    <n v="7"/>
    <n v="0"/>
  </r>
  <r>
    <n v="31"/>
    <x v="3"/>
    <x v="1"/>
    <n v="2"/>
    <x v="2"/>
    <n v="5"/>
    <n v="3.56"/>
    <x v="0"/>
    <n v="108000"/>
    <x v="1"/>
    <n v="9"/>
    <n v="1"/>
  </r>
  <r>
    <n v="56"/>
    <x v="4"/>
    <x v="1"/>
    <n v="10"/>
    <x v="2"/>
    <n v="1"/>
    <n v="1.1200000000000001"/>
    <x v="2"/>
    <n v="67000"/>
    <x v="1"/>
    <n v="6"/>
    <n v="0"/>
  </r>
  <r>
    <n v="42"/>
    <x v="2"/>
    <x v="1"/>
    <n v="1"/>
    <x v="1"/>
    <n v="0"/>
    <n v="2.9"/>
    <x v="1"/>
    <n v="62000"/>
    <x v="1"/>
    <n v="3"/>
    <n v="0"/>
  </r>
  <r>
    <n v="21"/>
    <x v="1"/>
    <x v="1"/>
    <n v="1"/>
    <x v="2"/>
    <n v="1"/>
    <n v="3.56"/>
    <x v="0"/>
    <n v="87000"/>
    <x v="1"/>
    <n v="5"/>
    <n v="0"/>
  </r>
  <r>
    <n v="39"/>
    <x v="2"/>
    <x v="0"/>
    <n v="1"/>
    <x v="1"/>
    <n v="1"/>
    <n v="3.88"/>
    <x v="0"/>
    <n v="41200"/>
    <x v="0"/>
    <n v="3"/>
    <n v="0"/>
  </r>
  <r>
    <n v="26"/>
    <x v="3"/>
    <x v="1"/>
    <n v="2"/>
    <x v="2"/>
    <n v="3"/>
    <n v="2.69"/>
    <x v="1"/>
    <n v="92000"/>
    <x v="1"/>
    <n v="6"/>
    <n v="0"/>
  </r>
  <r>
    <n v="53"/>
    <x v="0"/>
    <x v="1"/>
    <n v="1"/>
    <x v="1"/>
    <n v="5"/>
    <n v="1.48"/>
    <x v="2"/>
    <n v="65000"/>
    <x v="1"/>
    <n v="8"/>
    <n v="0"/>
  </r>
  <r>
    <n v="43"/>
    <x v="2"/>
    <x v="0"/>
    <n v="1"/>
    <x v="2"/>
    <n v="5"/>
    <n v="1.55"/>
    <x v="2"/>
    <n v="63400"/>
    <x v="1"/>
    <n v="10"/>
    <n v="1"/>
  </r>
  <r>
    <n v="50"/>
    <x v="0"/>
    <x v="0"/>
    <n v="2"/>
    <x v="0"/>
    <n v="4"/>
    <n v="2.6"/>
    <x v="1"/>
    <n v="79000"/>
    <x v="1"/>
    <n v="7"/>
    <n v="0"/>
  </r>
  <r>
    <n v="48"/>
    <x v="0"/>
    <x v="1"/>
    <n v="1"/>
    <x v="0"/>
    <n v="3"/>
    <n v="2.31"/>
    <x v="1"/>
    <n v="61000"/>
    <x v="1"/>
    <n v="5"/>
    <n v="0"/>
  </r>
  <r>
    <n v="43"/>
    <x v="2"/>
    <x v="1"/>
    <n v="6"/>
    <x v="3"/>
    <n v="6"/>
    <n v="2.57"/>
    <x v="1"/>
    <n v="106000"/>
    <x v="1"/>
    <n v="10"/>
    <n v="1"/>
  </r>
  <r>
    <n v="31"/>
    <x v="3"/>
    <x v="1"/>
    <n v="2"/>
    <x v="2"/>
    <n v="6"/>
    <n v="3.14"/>
    <x v="0"/>
    <n v="105000"/>
    <x v="1"/>
    <n v="10"/>
    <n v="1"/>
  </r>
  <r>
    <n v="47"/>
    <x v="0"/>
    <x v="1"/>
    <n v="5"/>
    <x v="2"/>
    <n v="2"/>
    <n v="2.4"/>
    <x v="1"/>
    <n v="66000"/>
    <x v="1"/>
    <n v="7"/>
    <n v="0"/>
  </r>
  <r>
    <n v="24"/>
    <x v="1"/>
    <x v="1"/>
    <n v="1"/>
    <x v="0"/>
    <n v="4"/>
    <n v="1.65"/>
    <x v="2"/>
    <n v="58000"/>
    <x v="0"/>
    <n v="7"/>
    <n v="0"/>
  </r>
  <r>
    <n v="49"/>
    <x v="0"/>
    <x v="1"/>
    <n v="2"/>
    <x v="2"/>
    <n v="1"/>
    <n v="1.8"/>
    <x v="2"/>
    <n v="86000"/>
    <x v="1"/>
    <n v="4"/>
    <n v="0"/>
  </r>
  <r>
    <n v="36"/>
    <x v="2"/>
    <x v="0"/>
    <n v="2"/>
    <x v="2"/>
    <n v="6"/>
    <n v="1.48"/>
    <x v="2"/>
    <n v="73800"/>
    <x v="1"/>
    <n v="9"/>
    <n v="1"/>
  </r>
  <r>
    <n v="29"/>
    <x v="3"/>
    <x v="1"/>
    <n v="9"/>
    <x v="0"/>
    <n v="6"/>
    <n v="3.18"/>
    <x v="0"/>
    <n v="137000"/>
    <x v="1"/>
    <n v="9"/>
    <n v="1"/>
  </r>
  <r>
    <n v="34"/>
    <x v="3"/>
    <x v="0"/>
    <n v="1"/>
    <x v="3"/>
    <n v="4"/>
    <n v="1.77"/>
    <x v="2"/>
    <n v="54200"/>
    <x v="0"/>
    <n v="4"/>
    <n v="0"/>
  </r>
  <r>
    <n v="50"/>
    <x v="0"/>
    <x v="1"/>
    <n v="2"/>
    <x v="2"/>
    <n v="3"/>
    <n v="2.59"/>
    <x v="1"/>
    <n v="78000"/>
    <x v="1"/>
    <n v="6"/>
    <n v="0"/>
  </r>
  <r>
    <n v="35"/>
    <x v="3"/>
    <x v="1"/>
    <n v="1"/>
    <x v="2"/>
    <n v="1"/>
    <n v="3.35"/>
    <x v="0"/>
    <n v="73000"/>
    <x v="1"/>
    <n v="5"/>
    <n v="0"/>
  </r>
  <r>
    <n v="56"/>
    <x v="4"/>
    <x v="1"/>
    <n v="1"/>
    <x v="1"/>
    <n v="1"/>
    <n v="3.8"/>
    <x v="0"/>
    <n v="78000"/>
    <x v="1"/>
    <n v="6"/>
    <n v="0"/>
  </r>
  <r>
    <n v="53"/>
    <x v="0"/>
    <x v="1"/>
    <n v="1"/>
    <x v="0"/>
    <n v="2"/>
    <n v="3.35"/>
    <x v="0"/>
    <n v="106000"/>
    <x v="1"/>
    <n v="8"/>
    <n v="0"/>
  </r>
  <r>
    <n v="51"/>
    <x v="0"/>
    <x v="0"/>
    <n v="1"/>
    <x v="3"/>
    <n v="5"/>
    <n v="1.99"/>
    <x v="2"/>
    <n v="75800"/>
    <x v="1"/>
    <n v="7"/>
    <n v="0"/>
  </r>
  <r>
    <n v="34"/>
    <x v="3"/>
    <x v="0"/>
    <n v="1"/>
    <x v="2"/>
    <n v="5"/>
    <n v="2.95"/>
    <x v="1"/>
    <n v="93200"/>
    <x v="1"/>
    <n v="10"/>
    <n v="1"/>
  </r>
  <r>
    <n v="28"/>
    <x v="3"/>
    <x v="0"/>
    <n v="7"/>
    <x v="2"/>
    <n v="5"/>
    <n v="2.0499999999999998"/>
    <x v="1"/>
    <n v="89400"/>
    <x v="1"/>
    <n v="8"/>
    <n v="0"/>
  </r>
  <r>
    <n v="27"/>
    <x v="3"/>
    <x v="1"/>
    <n v="2"/>
    <x v="2"/>
    <n v="2"/>
    <n v="2.2400000000000002"/>
    <x v="1"/>
    <n v="63000"/>
    <x v="1"/>
    <n v="5"/>
    <n v="0"/>
  </r>
  <r>
    <n v="28"/>
    <x v="3"/>
    <x v="1"/>
    <n v="1"/>
    <x v="2"/>
    <n v="1"/>
    <n v="3.83"/>
    <x v="0"/>
    <n v="53000"/>
    <x v="0"/>
    <n v="9"/>
    <n v="1"/>
  </r>
  <r>
    <n v="44"/>
    <x v="2"/>
    <x v="0"/>
    <n v="1"/>
    <x v="2"/>
    <n v="4"/>
    <n v="2.99"/>
    <x v="1"/>
    <n v="99200"/>
    <x v="1"/>
    <n v="9"/>
    <n v="1"/>
  </r>
  <r>
    <n v="28"/>
    <x v="3"/>
    <x v="1"/>
    <n v="2"/>
    <x v="1"/>
    <n v="0"/>
    <n v="3.66"/>
    <x v="0"/>
    <n v="51000"/>
    <x v="0"/>
    <n v="4"/>
    <n v="0"/>
  </r>
  <r>
    <n v="25"/>
    <x v="1"/>
    <x v="0"/>
    <n v="1"/>
    <x v="2"/>
    <n v="1"/>
    <n v="3.67"/>
    <x v="0"/>
    <n v="57000"/>
    <x v="0"/>
    <n v="7"/>
    <n v="0"/>
  </r>
  <r>
    <n v="57"/>
    <x v="4"/>
    <x v="0"/>
    <n v="2"/>
    <x v="1"/>
    <n v="3"/>
    <n v="2.74"/>
    <x v="1"/>
    <n v="46600"/>
    <x v="0"/>
    <n v="4"/>
    <n v="0"/>
  </r>
  <r>
    <n v="42"/>
    <x v="2"/>
    <x v="1"/>
    <n v="2"/>
    <x v="0"/>
    <n v="4"/>
    <n v="3.29"/>
    <x v="0"/>
    <n v="111000"/>
    <x v="1"/>
    <n v="6"/>
    <n v="0"/>
  </r>
  <r>
    <n v="48"/>
    <x v="0"/>
    <x v="1"/>
    <n v="2"/>
    <x v="0"/>
    <n v="0"/>
    <n v="2.41"/>
    <x v="1"/>
    <n v="80000"/>
    <x v="1"/>
    <n v="5"/>
    <n v="0"/>
  </r>
  <r>
    <n v="45"/>
    <x v="2"/>
    <x v="1"/>
    <n v="1"/>
    <x v="2"/>
    <n v="5"/>
    <n v="1.72"/>
    <x v="2"/>
    <n v="107000"/>
    <x v="1"/>
    <n v="7"/>
    <n v="0"/>
  </r>
  <r>
    <n v="28"/>
    <x v="3"/>
    <x v="1"/>
    <n v="2"/>
    <x v="0"/>
    <n v="2"/>
    <n v="2.42"/>
    <x v="1"/>
    <n v="61000"/>
    <x v="1"/>
    <n v="5"/>
    <n v="0"/>
  </r>
  <r>
    <n v="39"/>
    <x v="2"/>
    <x v="1"/>
    <n v="4"/>
    <x v="2"/>
    <n v="2"/>
    <n v="1.84"/>
    <x v="2"/>
    <n v="79000"/>
    <x v="1"/>
    <n v="4"/>
    <n v="0"/>
  </r>
  <r>
    <n v="25"/>
    <x v="1"/>
    <x v="0"/>
    <n v="2"/>
    <x v="2"/>
    <n v="4"/>
    <n v="1.62"/>
    <x v="2"/>
    <n v="78000"/>
    <x v="1"/>
    <n v="10"/>
    <n v="1"/>
  </r>
  <r>
    <n v="45"/>
    <x v="2"/>
    <x v="1"/>
    <n v="1"/>
    <x v="0"/>
    <n v="3"/>
    <n v="2.15"/>
    <x v="1"/>
    <n v="61000"/>
    <x v="1"/>
    <n v="3"/>
    <n v="0"/>
  </r>
  <r>
    <n v="56"/>
    <x v="4"/>
    <x v="1"/>
    <n v="1"/>
    <x v="2"/>
    <n v="3"/>
    <n v="1.74"/>
    <x v="2"/>
    <n v="74000"/>
    <x v="1"/>
    <n v="7"/>
    <n v="0"/>
  </r>
  <r>
    <n v="49"/>
    <x v="0"/>
    <x v="1"/>
    <n v="1"/>
    <x v="0"/>
    <n v="2"/>
    <n v="1.69"/>
    <x v="2"/>
    <n v="78000"/>
    <x v="1"/>
    <n v="5"/>
    <n v="0"/>
  </r>
  <r>
    <n v="32"/>
    <x v="3"/>
    <x v="0"/>
    <n v="2"/>
    <x v="0"/>
    <n v="4"/>
    <n v="1.91"/>
    <x v="2"/>
    <n v="65600"/>
    <x v="1"/>
    <n v="8"/>
    <n v="0"/>
  </r>
  <r>
    <n v="56"/>
    <x v="4"/>
    <x v="0"/>
    <n v="1"/>
    <x v="0"/>
    <n v="2"/>
    <n v="2.5299999999999998"/>
    <x v="1"/>
    <n v="61800"/>
    <x v="1"/>
    <n v="3"/>
    <n v="0"/>
  </r>
  <r>
    <n v="37"/>
    <x v="2"/>
    <x v="1"/>
    <n v="6"/>
    <x v="2"/>
    <n v="1"/>
    <n v="3.08"/>
    <x v="0"/>
    <n v="74000"/>
    <x v="1"/>
    <n v="8"/>
    <n v="0"/>
  </r>
  <r>
    <n v="40"/>
    <x v="2"/>
    <x v="1"/>
    <n v="2"/>
    <x v="3"/>
    <n v="0"/>
    <n v="1.33"/>
    <x v="2"/>
    <n v="48000"/>
    <x v="0"/>
    <n v="3"/>
    <n v="0"/>
  </r>
  <r>
    <n v="45"/>
    <x v="2"/>
    <x v="1"/>
    <n v="3"/>
    <x v="2"/>
    <n v="5"/>
    <n v="2.97"/>
    <x v="1"/>
    <n v="143000"/>
    <x v="2"/>
    <n v="9"/>
    <n v="1"/>
  </r>
  <r>
    <n v="47"/>
    <x v="0"/>
    <x v="1"/>
    <n v="2"/>
    <x v="0"/>
    <n v="4"/>
    <n v="3.34"/>
    <x v="0"/>
    <n v="95000"/>
    <x v="1"/>
    <n v="7"/>
    <n v="0"/>
  </r>
  <r>
    <n v="24"/>
    <x v="1"/>
    <x v="0"/>
    <n v="1"/>
    <x v="2"/>
    <n v="3"/>
    <n v="1.21"/>
    <x v="2"/>
    <n v="53200"/>
    <x v="0"/>
    <n v="3"/>
    <n v="0"/>
  </r>
  <r>
    <n v="36"/>
    <x v="2"/>
    <x v="1"/>
    <n v="2"/>
    <x v="0"/>
    <n v="3"/>
    <n v="3.58"/>
    <x v="0"/>
    <n v="92000"/>
    <x v="1"/>
    <n v="8"/>
    <n v="0"/>
  </r>
  <r>
    <n v="57"/>
    <x v="4"/>
    <x v="1"/>
    <n v="1"/>
    <x v="0"/>
    <n v="2"/>
    <n v="1.75"/>
    <x v="2"/>
    <n v="79000"/>
    <x v="1"/>
    <n v="10"/>
    <n v="1"/>
  </r>
  <r>
    <n v="49"/>
    <x v="0"/>
    <x v="1"/>
    <n v="1"/>
    <x v="2"/>
    <n v="1"/>
    <n v="3.48"/>
    <x v="0"/>
    <n v="111000"/>
    <x v="1"/>
    <n v="4"/>
    <n v="0"/>
  </r>
  <r>
    <n v="26"/>
    <x v="3"/>
    <x v="1"/>
    <n v="2"/>
    <x v="2"/>
    <n v="3"/>
    <n v="3.41"/>
    <x v="0"/>
    <n v="59000"/>
    <x v="0"/>
    <n v="9"/>
    <n v="1"/>
  </r>
  <r>
    <n v="46"/>
    <x v="0"/>
    <x v="1"/>
    <n v="1"/>
    <x v="2"/>
    <n v="3"/>
    <n v="3.71"/>
    <x v="0"/>
    <n v="93000"/>
    <x v="1"/>
    <n v="8"/>
    <n v="0"/>
  </r>
  <r>
    <n v="26"/>
    <x v="3"/>
    <x v="1"/>
    <n v="1"/>
    <x v="1"/>
    <n v="3"/>
    <n v="1.26"/>
    <x v="2"/>
    <n v="40000"/>
    <x v="0"/>
    <n v="3"/>
    <n v="0"/>
  </r>
  <r>
    <n v="27"/>
    <x v="3"/>
    <x v="1"/>
    <n v="2"/>
    <x v="0"/>
    <n v="1"/>
    <n v="3.95"/>
    <x v="0"/>
    <n v="61000"/>
    <x v="1"/>
    <n v="9"/>
    <n v="1"/>
  </r>
  <r>
    <n v="41"/>
    <x v="2"/>
    <x v="1"/>
    <n v="1"/>
    <x v="2"/>
    <n v="3"/>
    <n v="1.41"/>
    <x v="2"/>
    <n v="65000"/>
    <x v="1"/>
    <n v="7"/>
    <n v="0"/>
  </r>
  <r>
    <n v="46"/>
    <x v="0"/>
    <x v="1"/>
    <n v="1"/>
    <x v="2"/>
    <n v="4"/>
    <n v="1.94"/>
    <x v="2"/>
    <n v="82000"/>
    <x v="1"/>
    <n v="9"/>
    <n v="1"/>
  </r>
  <r>
    <n v="42"/>
    <x v="2"/>
    <x v="1"/>
    <n v="1"/>
    <x v="0"/>
    <n v="2"/>
    <n v="3.98"/>
    <x v="0"/>
    <n v="88000"/>
    <x v="1"/>
    <n v="9"/>
    <n v="1"/>
  </r>
  <r>
    <n v="21"/>
    <x v="1"/>
    <x v="1"/>
    <n v="1"/>
    <x v="2"/>
    <n v="2"/>
    <n v="2.56"/>
    <x v="1"/>
    <n v="50000"/>
    <x v="0"/>
    <n v="3"/>
    <n v="0"/>
  </r>
  <r>
    <n v="43"/>
    <x v="2"/>
    <x v="0"/>
    <n v="2"/>
    <x v="0"/>
    <n v="5"/>
    <n v="3.39"/>
    <x v="0"/>
    <n v="82400"/>
    <x v="1"/>
    <n v="8"/>
    <n v="0"/>
  </r>
  <r>
    <n v="46"/>
    <x v="0"/>
    <x v="1"/>
    <n v="1"/>
    <x v="2"/>
    <n v="2"/>
    <n v="2.92"/>
    <x v="1"/>
    <n v="84000"/>
    <x v="1"/>
    <n v="10"/>
    <n v="1"/>
  </r>
  <r>
    <n v="29"/>
    <x v="3"/>
    <x v="0"/>
    <n v="1"/>
    <x v="2"/>
    <n v="5"/>
    <n v="3.23"/>
    <x v="0"/>
    <n v="73200"/>
    <x v="1"/>
    <n v="9"/>
    <n v="1"/>
  </r>
  <r>
    <n v="22"/>
    <x v="1"/>
    <x v="1"/>
    <n v="2"/>
    <x v="2"/>
    <n v="6"/>
    <n v="3.32"/>
    <x v="0"/>
    <n v="87000"/>
    <x v="1"/>
    <n v="10"/>
    <n v="1"/>
  </r>
  <r>
    <n v="52"/>
    <x v="0"/>
    <x v="1"/>
    <n v="1"/>
    <x v="1"/>
    <n v="3"/>
    <n v="3.36"/>
    <x v="0"/>
    <n v="98000"/>
    <x v="1"/>
    <n v="4"/>
    <n v="0"/>
  </r>
  <r>
    <n v="55"/>
    <x v="0"/>
    <x v="0"/>
    <n v="1"/>
    <x v="2"/>
    <n v="3"/>
    <n v="2.64"/>
    <x v="1"/>
    <n v="100000"/>
    <x v="1"/>
    <n v="9"/>
    <n v="1"/>
  </r>
  <r>
    <n v="28"/>
    <x v="3"/>
    <x v="0"/>
    <n v="2"/>
    <x v="2"/>
    <n v="4"/>
    <n v="3.59"/>
    <x v="0"/>
    <n v="102400"/>
    <x v="1"/>
    <n v="9"/>
    <n v="1"/>
  </r>
  <r>
    <n v="51"/>
    <x v="0"/>
    <x v="1"/>
    <n v="1"/>
    <x v="1"/>
    <n v="0"/>
    <n v="2.61"/>
    <x v="1"/>
    <n v="54000"/>
    <x v="0"/>
    <n v="4"/>
    <n v="0"/>
  </r>
  <r>
    <n v="54"/>
    <x v="0"/>
    <x v="1"/>
    <n v="1"/>
    <x v="0"/>
    <n v="1"/>
    <n v="1.39"/>
    <x v="2"/>
    <n v="71000"/>
    <x v="1"/>
    <n v="6"/>
    <n v="0"/>
  </r>
  <r>
    <n v="26"/>
    <x v="3"/>
    <x v="0"/>
    <n v="1"/>
    <x v="3"/>
    <n v="2"/>
    <n v="4"/>
    <x v="0"/>
    <n v="56800"/>
    <x v="0"/>
    <n v="4"/>
    <n v="0"/>
  </r>
  <r>
    <n v="21"/>
    <x v="1"/>
    <x v="1"/>
    <n v="2"/>
    <x v="2"/>
    <n v="1"/>
    <n v="1.64"/>
    <x v="2"/>
    <n v="45000"/>
    <x v="0"/>
    <n v="3"/>
    <n v="0"/>
  </r>
  <r>
    <n v="52"/>
    <x v="0"/>
    <x v="1"/>
    <n v="2"/>
    <x v="2"/>
    <n v="1"/>
    <n v="1.21"/>
    <x v="2"/>
    <n v="73000"/>
    <x v="1"/>
    <n v="3"/>
    <n v="0"/>
  </r>
  <r>
    <n v="24"/>
    <x v="1"/>
    <x v="0"/>
    <n v="2"/>
    <x v="1"/>
    <n v="2"/>
    <n v="2.68"/>
    <x v="1"/>
    <n v="44200"/>
    <x v="0"/>
    <n v="4"/>
    <n v="0"/>
  </r>
  <r>
    <n v="54"/>
    <x v="0"/>
    <x v="1"/>
    <n v="3"/>
    <x v="3"/>
    <n v="3"/>
    <n v="2.84"/>
    <x v="1"/>
    <n v="56000"/>
    <x v="0"/>
    <n v="3"/>
    <n v="0"/>
  </r>
  <r>
    <n v="22"/>
    <x v="1"/>
    <x v="1"/>
    <n v="1"/>
    <x v="2"/>
    <n v="5"/>
    <n v="3.1"/>
    <x v="0"/>
    <n v="58000"/>
    <x v="0"/>
    <n v="10"/>
    <n v="1"/>
  </r>
  <r>
    <n v="55"/>
    <x v="0"/>
    <x v="0"/>
    <n v="2"/>
    <x v="0"/>
    <n v="2"/>
    <n v="2.94"/>
    <x v="1"/>
    <n v="80000"/>
    <x v="1"/>
    <n v="7"/>
    <n v="0"/>
  </r>
  <r>
    <n v="36"/>
    <x v="2"/>
    <x v="1"/>
    <n v="1"/>
    <x v="2"/>
    <n v="2"/>
    <n v="2.4500000000000002"/>
    <x v="1"/>
    <n v="130000"/>
    <x v="1"/>
    <n v="5"/>
    <n v="0"/>
  </r>
  <r>
    <n v="39"/>
    <x v="2"/>
    <x v="1"/>
    <n v="2"/>
    <x v="0"/>
    <n v="5"/>
    <n v="1.88"/>
    <x v="2"/>
    <n v="75000"/>
    <x v="1"/>
    <n v="9"/>
    <n v="1"/>
  </r>
  <r>
    <n v="56"/>
    <x v="4"/>
    <x v="1"/>
    <n v="2"/>
    <x v="2"/>
    <n v="5"/>
    <n v="2.54"/>
    <x v="1"/>
    <n v="96000"/>
    <x v="1"/>
    <n v="9"/>
    <n v="1"/>
  </r>
  <r>
    <n v="31"/>
    <x v="3"/>
    <x v="1"/>
    <n v="3"/>
    <x v="3"/>
    <n v="3"/>
    <n v="2.1800000000000002"/>
    <x v="1"/>
    <n v="44000"/>
    <x v="0"/>
    <n v="4"/>
    <n v="0"/>
  </r>
  <r>
    <n v="46"/>
    <x v="0"/>
    <x v="0"/>
    <n v="1"/>
    <x v="2"/>
    <n v="2"/>
    <n v="2.13"/>
    <x v="1"/>
    <n v="73800"/>
    <x v="1"/>
    <n v="5"/>
    <n v="0"/>
  </r>
  <r>
    <n v="51"/>
    <x v="0"/>
    <x v="1"/>
    <n v="1"/>
    <x v="2"/>
    <n v="1"/>
    <n v="2.2599999999999998"/>
    <x v="1"/>
    <n v="70000"/>
    <x v="1"/>
    <n v="8"/>
    <n v="0"/>
  </r>
  <r>
    <n v="22"/>
    <x v="1"/>
    <x v="1"/>
    <n v="2"/>
    <x v="0"/>
    <n v="3"/>
    <n v="3.67"/>
    <x v="0"/>
    <n v="62000"/>
    <x v="1"/>
    <n v="8"/>
    <n v="0"/>
  </r>
  <r>
    <n v="44"/>
    <x v="2"/>
    <x v="1"/>
    <n v="2"/>
    <x v="0"/>
    <n v="3"/>
    <n v="2.96"/>
    <x v="1"/>
    <n v="124000"/>
    <x v="1"/>
    <n v="6"/>
    <n v="0"/>
  </r>
  <r>
    <n v="43"/>
    <x v="2"/>
    <x v="1"/>
    <n v="2"/>
    <x v="3"/>
    <n v="5"/>
    <n v="3.67"/>
    <x v="0"/>
    <n v="76000"/>
    <x v="1"/>
    <n v="10"/>
    <n v="1"/>
  </r>
  <r>
    <n v="48"/>
    <x v="0"/>
    <x v="0"/>
    <n v="2"/>
    <x v="2"/>
    <n v="5"/>
    <n v="2.7"/>
    <x v="1"/>
    <n v="108400"/>
    <x v="1"/>
    <n v="10"/>
    <n v="1"/>
  </r>
  <r>
    <n v="53"/>
    <x v="0"/>
    <x v="1"/>
    <n v="1"/>
    <x v="0"/>
    <n v="2"/>
    <n v="2.81"/>
    <x v="1"/>
    <n v="88000"/>
    <x v="1"/>
    <n v="7"/>
    <n v="0"/>
  </r>
  <r>
    <n v="51"/>
    <x v="0"/>
    <x v="1"/>
    <n v="1"/>
    <x v="0"/>
    <n v="3"/>
    <n v="1.71"/>
    <x v="2"/>
    <n v="71000"/>
    <x v="1"/>
    <n v="5"/>
    <n v="0"/>
  </r>
  <r>
    <n v="39"/>
    <x v="2"/>
    <x v="0"/>
    <n v="2"/>
    <x v="0"/>
    <n v="4"/>
    <n v="3"/>
    <x v="0"/>
    <n v="93200"/>
    <x v="1"/>
    <n v="9"/>
    <n v="1"/>
  </r>
  <r>
    <n v="32"/>
    <x v="3"/>
    <x v="1"/>
    <n v="2"/>
    <x v="0"/>
    <n v="5"/>
    <n v="3.91"/>
    <x v="0"/>
    <n v="86000"/>
    <x v="1"/>
    <n v="10"/>
    <n v="1"/>
  </r>
  <r>
    <n v="42"/>
    <x v="2"/>
    <x v="1"/>
    <n v="2"/>
    <x v="1"/>
    <n v="2"/>
    <n v="1.81"/>
    <x v="2"/>
    <n v="50000"/>
    <x v="0"/>
    <n v="4"/>
    <n v="0"/>
  </r>
  <r>
    <n v="41"/>
    <x v="2"/>
    <x v="1"/>
    <n v="1"/>
    <x v="0"/>
    <n v="1"/>
    <n v="1.29"/>
    <x v="2"/>
    <n v="74000"/>
    <x v="1"/>
    <n v="4"/>
    <n v="0"/>
  </r>
  <r>
    <n v="36"/>
    <x v="2"/>
    <x v="0"/>
    <n v="1"/>
    <x v="1"/>
    <n v="2"/>
    <n v="3.42"/>
    <x v="0"/>
    <n v="48800"/>
    <x v="0"/>
    <n v="3"/>
    <n v="0"/>
  </r>
  <r>
    <n v="54"/>
    <x v="0"/>
    <x v="0"/>
    <n v="6"/>
    <x v="2"/>
    <n v="1"/>
    <n v="1.97"/>
    <x v="2"/>
    <n v="68200"/>
    <x v="1"/>
    <n v="7"/>
    <n v="0"/>
  </r>
  <r>
    <n v="21"/>
    <x v="1"/>
    <x v="0"/>
    <n v="2"/>
    <x v="0"/>
    <n v="0"/>
    <n v="2.12"/>
    <x v="1"/>
    <n v="43800"/>
    <x v="0"/>
    <n v="5"/>
    <n v="0"/>
  </r>
  <r>
    <n v="37"/>
    <x v="2"/>
    <x v="1"/>
    <n v="5"/>
    <x v="1"/>
    <n v="2"/>
    <n v="3.19"/>
    <x v="0"/>
    <n v="64000"/>
    <x v="1"/>
    <n v="6"/>
    <n v="0"/>
  </r>
  <r>
    <n v="28"/>
    <x v="3"/>
    <x v="1"/>
    <n v="2"/>
    <x v="0"/>
    <n v="1"/>
    <n v="2.72"/>
    <x v="1"/>
    <n v="71000"/>
    <x v="1"/>
    <n v="6"/>
    <n v="0"/>
  </r>
  <r>
    <n v="46"/>
    <x v="0"/>
    <x v="1"/>
    <n v="1"/>
    <x v="0"/>
    <n v="4"/>
    <n v="3.06"/>
    <x v="0"/>
    <n v="119000"/>
    <x v="1"/>
    <n v="7"/>
    <n v="0"/>
  </r>
  <r>
    <n v="38"/>
    <x v="2"/>
    <x v="0"/>
    <n v="1"/>
    <x v="1"/>
    <n v="3"/>
    <n v="3.45"/>
    <x v="0"/>
    <n v="47400"/>
    <x v="0"/>
    <n v="4"/>
    <n v="0"/>
  </r>
  <r>
    <n v="22"/>
    <x v="1"/>
    <x v="0"/>
    <n v="2"/>
    <x v="0"/>
    <n v="2"/>
    <n v="2.58"/>
    <x v="1"/>
    <n v="65600"/>
    <x v="1"/>
    <n v="6"/>
    <n v="0"/>
  </r>
  <r>
    <n v="31"/>
    <x v="3"/>
    <x v="1"/>
    <n v="2"/>
    <x v="2"/>
    <n v="0"/>
    <n v="2.1800000000000002"/>
    <x v="1"/>
    <n v="79000"/>
    <x v="1"/>
    <n v="5"/>
    <n v="0"/>
  </r>
  <r>
    <n v="32"/>
    <x v="3"/>
    <x v="1"/>
    <n v="1"/>
    <x v="3"/>
    <n v="2"/>
    <n v="3.71"/>
    <x v="0"/>
    <n v="68000"/>
    <x v="1"/>
    <n v="3"/>
    <n v="0"/>
  </r>
  <r>
    <n v="50"/>
    <x v="0"/>
    <x v="0"/>
    <n v="1"/>
    <x v="2"/>
    <n v="6"/>
    <n v="2.4900000000000002"/>
    <x v="1"/>
    <n v="98000"/>
    <x v="1"/>
    <n v="9"/>
    <n v="1"/>
  </r>
  <r>
    <n v="40"/>
    <x v="2"/>
    <x v="1"/>
    <n v="2"/>
    <x v="0"/>
    <n v="0"/>
    <n v="1.49"/>
    <x v="2"/>
    <n v="42000"/>
    <x v="0"/>
    <n v="4"/>
    <n v="0"/>
  </r>
  <r>
    <n v="40"/>
    <x v="2"/>
    <x v="1"/>
    <n v="7"/>
    <x v="3"/>
    <n v="2"/>
    <n v="2.31"/>
    <x v="1"/>
    <n v="84000"/>
    <x v="1"/>
    <n v="4"/>
    <n v="0"/>
  </r>
  <r>
    <n v="33"/>
    <x v="3"/>
    <x v="0"/>
    <n v="2"/>
    <x v="1"/>
    <n v="3"/>
    <n v="3.59"/>
    <x v="0"/>
    <n v="62400"/>
    <x v="1"/>
    <n v="5"/>
    <n v="0"/>
  </r>
  <r>
    <n v="38"/>
    <x v="2"/>
    <x v="0"/>
    <n v="2"/>
    <x v="0"/>
    <n v="3"/>
    <n v="2.4300000000000002"/>
    <x v="1"/>
    <n v="76400"/>
    <x v="1"/>
    <n v="5"/>
    <n v="0"/>
  </r>
  <r>
    <n v="51"/>
    <x v="0"/>
    <x v="1"/>
    <n v="2"/>
    <x v="2"/>
    <n v="5"/>
    <n v="1.84"/>
    <x v="2"/>
    <n v="90000"/>
    <x v="1"/>
    <n v="8"/>
    <n v="0"/>
  </r>
  <r>
    <n v="26"/>
    <x v="3"/>
    <x v="1"/>
    <n v="1"/>
    <x v="2"/>
    <n v="2"/>
    <n v="1.23"/>
    <x v="2"/>
    <n v="51000"/>
    <x v="0"/>
    <n v="5"/>
    <n v="0"/>
  </r>
  <r>
    <n v="34"/>
    <x v="3"/>
    <x v="1"/>
    <n v="1"/>
    <x v="2"/>
    <n v="2"/>
    <n v="2.8"/>
    <x v="1"/>
    <n v="76000"/>
    <x v="1"/>
    <n v="8"/>
    <n v="0"/>
  </r>
  <r>
    <n v="41"/>
    <x v="2"/>
    <x v="0"/>
    <n v="1"/>
    <x v="2"/>
    <n v="5"/>
    <n v="2.7"/>
    <x v="1"/>
    <n v="110800"/>
    <x v="1"/>
    <n v="9"/>
    <n v="1"/>
  </r>
  <r>
    <n v="27"/>
    <x v="3"/>
    <x v="1"/>
    <n v="1"/>
    <x v="1"/>
    <n v="2"/>
    <n v="2.4700000000000002"/>
    <x v="1"/>
    <n v="49000"/>
    <x v="0"/>
    <n v="3"/>
    <n v="0"/>
  </r>
  <r>
    <n v="29"/>
    <x v="3"/>
    <x v="1"/>
    <n v="1"/>
    <x v="0"/>
    <n v="1"/>
    <n v="1.85"/>
    <x v="2"/>
    <n v="50000"/>
    <x v="0"/>
    <n v="5"/>
    <n v="0"/>
  </r>
  <r>
    <n v="44"/>
    <x v="2"/>
    <x v="1"/>
    <n v="2"/>
    <x v="3"/>
    <n v="5"/>
    <n v="2.63"/>
    <x v="1"/>
    <n v="78000"/>
    <x v="1"/>
    <n v="5"/>
    <n v="0"/>
  </r>
  <r>
    <n v="27"/>
    <x v="3"/>
    <x v="0"/>
    <n v="1"/>
    <x v="2"/>
    <n v="4"/>
    <n v="2.02"/>
    <x v="1"/>
    <n v="63600"/>
    <x v="1"/>
    <n v="9"/>
    <n v="1"/>
  </r>
  <r>
    <n v="33"/>
    <x v="3"/>
    <x v="1"/>
    <n v="2"/>
    <x v="0"/>
    <n v="1"/>
    <n v="2.44"/>
    <x v="1"/>
    <n v="50000"/>
    <x v="0"/>
    <n v="5"/>
    <n v="0"/>
  </r>
  <r>
    <n v="35"/>
    <x v="3"/>
    <x v="0"/>
    <n v="1"/>
    <x v="3"/>
    <n v="3"/>
    <n v="2.69"/>
    <x v="1"/>
    <n v="58000"/>
    <x v="0"/>
    <n v="4"/>
    <n v="0"/>
  </r>
  <r>
    <n v="43"/>
    <x v="2"/>
    <x v="1"/>
    <n v="1"/>
    <x v="1"/>
    <n v="5"/>
    <n v="2.42"/>
    <x v="1"/>
    <n v="81000"/>
    <x v="1"/>
    <n v="5"/>
    <n v="0"/>
  </r>
  <r>
    <n v="28"/>
    <x v="3"/>
    <x v="1"/>
    <n v="2"/>
    <x v="0"/>
    <n v="5"/>
    <n v="3.78"/>
    <x v="0"/>
    <n v="83000"/>
    <x v="1"/>
    <n v="9"/>
    <n v="1"/>
  </r>
  <r>
    <n v="50"/>
    <x v="0"/>
    <x v="0"/>
    <n v="2"/>
    <x v="2"/>
    <n v="6"/>
    <n v="3.74"/>
    <x v="0"/>
    <n v="122000"/>
    <x v="1"/>
    <n v="9"/>
    <n v="1"/>
  </r>
  <r>
    <n v="43"/>
    <x v="2"/>
    <x v="1"/>
    <n v="2"/>
    <x v="2"/>
    <n v="1"/>
    <n v="1.69"/>
    <x v="2"/>
    <n v="76000"/>
    <x v="1"/>
    <n v="6"/>
    <n v="0"/>
  </r>
  <r>
    <n v="50"/>
    <x v="0"/>
    <x v="0"/>
    <n v="1"/>
    <x v="2"/>
    <n v="3"/>
    <n v="3.98"/>
    <x v="0"/>
    <n v="93000"/>
    <x v="1"/>
    <n v="8"/>
    <n v="0"/>
  </r>
  <r>
    <n v="27"/>
    <x v="3"/>
    <x v="0"/>
    <n v="2"/>
    <x v="2"/>
    <n v="3"/>
    <n v="3.64"/>
    <x v="0"/>
    <n v="93600"/>
    <x v="1"/>
    <n v="9"/>
    <n v="1"/>
  </r>
  <r>
    <n v="24"/>
    <x v="1"/>
    <x v="0"/>
    <n v="2"/>
    <x v="0"/>
    <n v="4"/>
    <n v="3.91"/>
    <x v="0"/>
    <n v="71200"/>
    <x v="1"/>
    <n v="9"/>
    <n v="1"/>
  </r>
  <r>
    <n v="39"/>
    <x v="2"/>
    <x v="1"/>
    <n v="1"/>
    <x v="2"/>
    <n v="3"/>
    <n v="1.84"/>
    <x v="2"/>
    <n v="63000"/>
    <x v="1"/>
    <n v="7"/>
    <n v="0"/>
  </r>
  <r>
    <n v="37"/>
    <x v="2"/>
    <x v="0"/>
    <n v="3"/>
    <x v="0"/>
    <n v="1"/>
    <n v="1.22"/>
    <x v="2"/>
    <n v="53600"/>
    <x v="0"/>
    <n v="6"/>
    <n v="0"/>
  </r>
  <r>
    <n v="48"/>
    <x v="0"/>
    <x v="0"/>
    <n v="2"/>
    <x v="0"/>
    <n v="3"/>
    <n v="2.62"/>
    <x v="1"/>
    <n v="96400"/>
    <x v="1"/>
    <n v="7"/>
    <n v="0"/>
  </r>
  <r>
    <n v="35"/>
    <x v="3"/>
    <x v="0"/>
    <n v="2"/>
    <x v="2"/>
    <n v="5"/>
    <n v="1.45"/>
    <x v="2"/>
    <n v="82000"/>
    <x v="1"/>
    <n v="6"/>
    <n v="0"/>
  </r>
  <r>
    <n v="55"/>
    <x v="0"/>
    <x v="0"/>
    <n v="1"/>
    <x v="0"/>
    <n v="2"/>
    <n v="3.04"/>
    <x v="0"/>
    <n v="71000"/>
    <x v="1"/>
    <n v="10"/>
    <n v="1"/>
  </r>
  <r>
    <n v="49"/>
    <x v="0"/>
    <x v="0"/>
    <n v="3"/>
    <x v="0"/>
    <n v="0"/>
    <n v="3.38"/>
    <x v="0"/>
    <n v="66200"/>
    <x v="1"/>
    <n v="7"/>
    <n v="0"/>
  </r>
  <r>
    <n v="47"/>
    <x v="0"/>
    <x v="0"/>
    <n v="2"/>
    <x v="2"/>
    <n v="2"/>
    <n v="2.46"/>
    <x v="1"/>
    <n v="85600"/>
    <x v="1"/>
    <n v="6"/>
    <n v="0"/>
  </r>
  <r>
    <n v="46"/>
    <x v="0"/>
    <x v="1"/>
    <n v="1"/>
    <x v="0"/>
    <n v="3"/>
    <n v="1.64"/>
    <x v="2"/>
    <n v="71000"/>
    <x v="1"/>
    <n v="10"/>
    <n v="1"/>
  </r>
  <r>
    <n v="45"/>
    <x v="2"/>
    <x v="0"/>
    <n v="8"/>
    <x v="0"/>
    <n v="1"/>
    <n v="3.58"/>
    <x v="0"/>
    <n v="84000"/>
    <x v="1"/>
    <n v="10"/>
    <n v="1"/>
  </r>
  <r>
    <n v="24"/>
    <x v="1"/>
    <x v="1"/>
    <n v="4"/>
    <x v="3"/>
    <n v="2"/>
    <n v="3.06"/>
    <x v="0"/>
    <n v="47000"/>
    <x v="0"/>
    <n v="4"/>
    <n v="0"/>
  </r>
  <r>
    <n v="32"/>
    <x v="3"/>
    <x v="1"/>
    <n v="10"/>
    <x v="2"/>
    <n v="5"/>
    <n v="1.43"/>
    <x v="2"/>
    <n v="93000"/>
    <x v="1"/>
    <n v="9"/>
    <n v="1"/>
  </r>
  <r>
    <n v="37"/>
    <x v="2"/>
    <x v="0"/>
    <n v="2"/>
    <x v="0"/>
    <n v="4"/>
    <n v="2.44"/>
    <x v="1"/>
    <n v="97600"/>
    <x v="1"/>
    <n v="6"/>
    <n v="0"/>
  </r>
  <r>
    <n v="45"/>
    <x v="2"/>
    <x v="1"/>
    <n v="1"/>
    <x v="0"/>
    <n v="1"/>
    <n v="2.38"/>
    <x v="1"/>
    <n v="70000"/>
    <x v="1"/>
    <n v="5"/>
    <n v="0"/>
  </r>
  <r>
    <n v="38"/>
    <x v="2"/>
    <x v="1"/>
    <n v="2"/>
    <x v="0"/>
    <n v="3"/>
    <n v="2.39"/>
    <x v="1"/>
    <n v="105000"/>
    <x v="1"/>
    <n v="4"/>
    <n v="0"/>
  </r>
  <r>
    <n v="39"/>
    <x v="2"/>
    <x v="0"/>
    <n v="1"/>
    <x v="0"/>
    <n v="1"/>
    <n v="2.52"/>
    <x v="1"/>
    <n v="65200"/>
    <x v="1"/>
    <n v="7"/>
    <n v="0"/>
  </r>
  <r>
    <n v="43"/>
    <x v="2"/>
    <x v="0"/>
    <n v="2"/>
    <x v="2"/>
    <n v="0"/>
    <n v="2.46"/>
    <x v="1"/>
    <n v="48400"/>
    <x v="0"/>
    <n v="5"/>
    <n v="0"/>
  </r>
  <r>
    <n v="32"/>
    <x v="3"/>
    <x v="1"/>
    <n v="2"/>
    <x v="2"/>
    <n v="0"/>
    <n v="3.42"/>
    <x v="0"/>
    <n v="65000"/>
    <x v="1"/>
    <n v="4"/>
    <n v="0"/>
  </r>
  <r>
    <n v="38"/>
    <x v="2"/>
    <x v="1"/>
    <n v="2"/>
    <x v="2"/>
    <n v="2"/>
    <n v="2.7"/>
    <x v="1"/>
    <n v="89000"/>
    <x v="1"/>
    <n v="7"/>
    <n v="0"/>
  </r>
  <r>
    <n v="43"/>
    <x v="2"/>
    <x v="1"/>
    <n v="2"/>
    <x v="0"/>
    <n v="1"/>
    <n v="3.87"/>
    <x v="0"/>
    <n v="105000"/>
    <x v="1"/>
    <n v="10"/>
    <n v="1"/>
  </r>
  <r>
    <n v="53"/>
    <x v="0"/>
    <x v="1"/>
    <n v="7"/>
    <x v="1"/>
    <n v="4"/>
    <n v="1.21"/>
    <x v="2"/>
    <n v="78000"/>
    <x v="1"/>
    <n v="5"/>
    <n v="0"/>
  </r>
  <r>
    <n v="41"/>
    <x v="2"/>
    <x v="1"/>
    <n v="2"/>
    <x v="0"/>
    <n v="4"/>
    <n v="2.2000000000000002"/>
    <x v="1"/>
    <n v="110000"/>
    <x v="1"/>
    <n v="10"/>
    <n v="1"/>
  </r>
  <r>
    <n v="35"/>
    <x v="3"/>
    <x v="0"/>
    <n v="1"/>
    <x v="3"/>
    <n v="4"/>
    <n v="3.25"/>
    <x v="0"/>
    <n v="52000"/>
    <x v="0"/>
    <n v="4"/>
    <n v="0"/>
  </r>
  <r>
    <n v="50"/>
    <x v="0"/>
    <x v="1"/>
    <n v="1"/>
    <x v="0"/>
    <n v="4"/>
    <n v="3.84"/>
    <x v="0"/>
    <n v="114000"/>
    <x v="1"/>
    <n v="8"/>
    <n v="0"/>
  </r>
  <r>
    <n v="28"/>
    <x v="3"/>
    <x v="1"/>
    <n v="2"/>
    <x v="2"/>
    <n v="4"/>
    <n v="2.52"/>
    <x v="1"/>
    <n v="71000"/>
    <x v="1"/>
    <n v="8"/>
    <n v="0"/>
  </r>
  <r>
    <n v="23"/>
    <x v="1"/>
    <x v="1"/>
    <n v="2"/>
    <x v="2"/>
    <n v="3"/>
    <n v="2.68"/>
    <x v="1"/>
    <n v="66000"/>
    <x v="1"/>
    <n v="7"/>
    <n v="0"/>
  </r>
  <r>
    <n v="44"/>
    <x v="2"/>
    <x v="0"/>
    <n v="1"/>
    <x v="2"/>
    <n v="0"/>
    <n v="1.25"/>
    <x v="2"/>
    <n v="41200"/>
    <x v="0"/>
    <n v="6"/>
    <n v="0"/>
  </r>
  <r>
    <n v="45"/>
    <x v="2"/>
    <x v="1"/>
    <n v="9"/>
    <x v="3"/>
    <n v="3"/>
    <n v="3.63"/>
    <x v="0"/>
    <n v="113000"/>
    <x v="1"/>
    <n v="9"/>
    <n v="1"/>
  </r>
  <r>
    <n v="33"/>
    <x v="3"/>
    <x v="1"/>
    <n v="1"/>
    <x v="1"/>
    <n v="1"/>
    <n v="2.86"/>
    <x v="1"/>
    <n v="65000"/>
    <x v="1"/>
    <n v="5"/>
    <n v="0"/>
  </r>
  <r>
    <n v="53"/>
    <x v="0"/>
    <x v="1"/>
    <n v="1"/>
    <x v="0"/>
    <n v="2"/>
    <n v="3.57"/>
    <x v="0"/>
    <n v="86000"/>
    <x v="1"/>
    <n v="5"/>
    <n v="0"/>
  </r>
  <r>
    <n v="51"/>
    <x v="0"/>
    <x v="1"/>
    <n v="2"/>
    <x v="0"/>
    <n v="3"/>
    <n v="1.36"/>
    <x v="2"/>
    <n v="91000"/>
    <x v="1"/>
    <n v="8"/>
    <n v="0"/>
  </r>
  <r>
    <n v="23"/>
    <x v="1"/>
    <x v="1"/>
    <n v="2"/>
    <x v="1"/>
    <n v="2"/>
    <n v="3.66"/>
    <x v="0"/>
    <n v="54000"/>
    <x v="0"/>
    <n v="4"/>
    <n v="0"/>
  </r>
  <r>
    <n v="39"/>
    <x v="2"/>
    <x v="1"/>
    <n v="1"/>
    <x v="1"/>
    <n v="0"/>
    <n v="1.92"/>
    <x v="2"/>
    <n v="33000"/>
    <x v="0"/>
    <n v="2"/>
    <n v="0"/>
  </r>
  <r>
    <n v="49"/>
    <x v="0"/>
    <x v="1"/>
    <n v="2"/>
    <x v="3"/>
    <n v="0"/>
    <n v="1.37"/>
    <x v="2"/>
    <n v="42000"/>
    <x v="0"/>
    <n v="4"/>
    <n v="0"/>
  </r>
  <r>
    <n v="47"/>
    <x v="0"/>
    <x v="0"/>
    <n v="1"/>
    <x v="1"/>
    <n v="2"/>
    <n v="2.0099999999999998"/>
    <x v="1"/>
    <n v="53600"/>
    <x v="0"/>
    <n v="3"/>
    <n v="0"/>
  </r>
  <r>
    <n v="33"/>
    <x v="3"/>
    <x v="1"/>
    <n v="1"/>
    <x v="1"/>
    <n v="5"/>
    <n v="2.86"/>
    <x v="1"/>
    <n v="95000"/>
    <x v="1"/>
    <n v="6"/>
    <n v="0"/>
  </r>
  <r>
    <n v="42"/>
    <x v="2"/>
    <x v="0"/>
    <n v="2"/>
    <x v="2"/>
    <n v="0"/>
    <n v="2.31"/>
    <x v="1"/>
    <n v="62600"/>
    <x v="1"/>
    <n v="3"/>
    <n v="0"/>
  </r>
  <r>
    <n v="41"/>
    <x v="2"/>
    <x v="1"/>
    <n v="2"/>
    <x v="2"/>
    <n v="1"/>
    <n v="2.94"/>
    <x v="1"/>
    <n v="49000"/>
    <x v="0"/>
    <n v="4"/>
    <n v="0"/>
  </r>
  <r>
    <n v="49"/>
    <x v="0"/>
    <x v="0"/>
    <n v="2"/>
    <x v="0"/>
    <n v="4"/>
    <n v="3.42"/>
    <x v="0"/>
    <n v="65200"/>
    <x v="1"/>
    <n v="6"/>
    <n v="0"/>
  </r>
  <r>
    <n v="45"/>
    <x v="2"/>
    <x v="1"/>
    <n v="2"/>
    <x v="0"/>
    <n v="0"/>
    <n v="2.27"/>
    <x v="1"/>
    <n v="62000"/>
    <x v="1"/>
    <n v="3"/>
    <n v="0"/>
  </r>
  <r>
    <n v="39"/>
    <x v="2"/>
    <x v="0"/>
    <n v="2"/>
    <x v="2"/>
    <n v="2"/>
    <n v="1.55"/>
    <x v="2"/>
    <n v="92200"/>
    <x v="1"/>
    <n v="5"/>
    <n v="0"/>
  </r>
  <r>
    <n v="55"/>
    <x v="0"/>
    <x v="1"/>
    <n v="2"/>
    <x v="0"/>
    <n v="2"/>
    <n v="3.51"/>
    <x v="0"/>
    <n v="106000"/>
    <x v="1"/>
    <n v="7"/>
    <n v="0"/>
  </r>
  <r>
    <n v="51"/>
    <x v="0"/>
    <x v="1"/>
    <n v="1"/>
    <x v="3"/>
    <n v="3"/>
    <n v="1.84"/>
    <x v="2"/>
    <n v="63000"/>
    <x v="1"/>
    <n v="4"/>
    <n v="0"/>
  </r>
  <r>
    <n v="42"/>
    <x v="2"/>
    <x v="1"/>
    <n v="2"/>
    <x v="2"/>
    <n v="2"/>
    <n v="2.84"/>
    <x v="1"/>
    <n v="52000"/>
    <x v="0"/>
    <n v="5"/>
    <n v="0"/>
  </r>
  <r>
    <n v="32"/>
    <x v="3"/>
    <x v="0"/>
    <n v="1"/>
    <x v="0"/>
    <n v="2"/>
    <n v="2.79"/>
    <x v="1"/>
    <n v="65600"/>
    <x v="1"/>
    <n v="4"/>
    <n v="0"/>
  </r>
  <r>
    <n v="41"/>
    <x v="2"/>
    <x v="0"/>
    <n v="3"/>
    <x v="3"/>
    <n v="2"/>
    <n v="1.89"/>
    <x v="2"/>
    <n v="57800"/>
    <x v="0"/>
    <n v="3"/>
    <n v="0"/>
  </r>
  <r>
    <n v="34"/>
    <x v="3"/>
    <x v="0"/>
    <n v="2"/>
    <x v="0"/>
    <n v="1"/>
    <n v="1.97"/>
    <x v="2"/>
    <n v="44200"/>
    <x v="0"/>
    <n v="6"/>
    <n v="0"/>
  </r>
  <r>
    <n v="56"/>
    <x v="4"/>
    <x v="1"/>
    <n v="2"/>
    <x v="3"/>
    <n v="5"/>
    <n v="3.6"/>
    <x v="0"/>
    <n v="134000"/>
    <x v="1"/>
    <n v="7"/>
    <n v="0"/>
  </r>
  <r>
    <n v="33"/>
    <x v="3"/>
    <x v="1"/>
    <n v="3"/>
    <x v="2"/>
    <n v="1"/>
    <n v="2.4"/>
    <x v="1"/>
    <n v="73000"/>
    <x v="1"/>
    <n v="4"/>
    <n v="0"/>
  </r>
  <r>
    <n v="27"/>
    <x v="3"/>
    <x v="1"/>
    <n v="6"/>
    <x v="2"/>
    <n v="3"/>
    <n v="3.11"/>
    <x v="0"/>
    <n v="105000"/>
    <x v="1"/>
    <n v="10"/>
    <n v="1"/>
  </r>
  <r>
    <n v="22"/>
    <x v="1"/>
    <x v="1"/>
    <n v="1"/>
    <x v="2"/>
    <n v="6"/>
    <n v="2.0699999999999998"/>
    <x v="1"/>
    <n v="60000"/>
    <x v="0"/>
    <n v="9"/>
    <n v="1"/>
  </r>
  <r>
    <n v="32"/>
    <x v="3"/>
    <x v="1"/>
    <n v="2"/>
    <x v="3"/>
    <n v="4"/>
    <n v="2.42"/>
    <x v="1"/>
    <n v="63000"/>
    <x v="1"/>
    <n v="5"/>
    <n v="0"/>
  </r>
  <r>
    <n v="47"/>
    <x v="0"/>
    <x v="1"/>
    <n v="1"/>
    <x v="3"/>
    <n v="1"/>
    <n v="2.56"/>
    <x v="1"/>
    <n v="52000"/>
    <x v="0"/>
    <n v="5"/>
    <n v="0"/>
  </r>
  <r>
    <n v="46"/>
    <x v="0"/>
    <x v="0"/>
    <n v="2"/>
    <x v="1"/>
    <n v="2"/>
    <n v="3.9"/>
    <x v="0"/>
    <n v="73800"/>
    <x v="1"/>
    <n v="4"/>
    <n v="0"/>
  </r>
  <r>
    <n v="38"/>
    <x v="2"/>
    <x v="1"/>
    <n v="3"/>
    <x v="2"/>
    <n v="4"/>
    <n v="2.86"/>
    <x v="1"/>
    <n v="108000"/>
    <x v="1"/>
    <n v="7"/>
    <n v="0"/>
  </r>
  <r>
    <n v="30"/>
    <x v="3"/>
    <x v="1"/>
    <n v="1"/>
    <x v="0"/>
    <n v="4"/>
    <n v="2.0099999999999998"/>
    <x v="1"/>
    <n v="60000"/>
    <x v="0"/>
    <n v="6"/>
    <n v="0"/>
  </r>
  <r>
    <n v="23"/>
    <x v="1"/>
    <x v="0"/>
    <n v="1"/>
    <x v="3"/>
    <n v="1"/>
    <n v="2.73"/>
    <x v="1"/>
    <n v="45400"/>
    <x v="0"/>
    <n v="2"/>
    <n v="0"/>
  </r>
  <r>
    <n v="52"/>
    <x v="0"/>
    <x v="0"/>
    <n v="3"/>
    <x v="0"/>
    <n v="1"/>
    <n v="3.58"/>
    <x v="0"/>
    <n v="78600"/>
    <x v="1"/>
    <n v="9"/>
    <n v="1"/>
  </r>
  <r>
    <n v="48"/>
    <x v="0"/>
    <x v="1"/>
    <n v="1"/>
    <x v="3"/>
    <n v="1"/>
    <n v="2.1800000000000002"/>
    <x v="1"/>
    <n v="78000"/>
    <x v="1"/>
    <n v="3"/>
    <n v="0"/>
  </r>
  <r>
    <n v="24"/>
    <x v="1"/>
    <x v="1"/>
    <n v="1"/>
    <x v="2"/>
    <n v="0"/>
    <n v="2.2000000000000002"/>
    <x v="1"/>
    <n v="44000"/>
    <x v="0"/>
    <n v="5"/>
    <n v="0"/>
  </r>
  <r>
    <n v="26"/>
    <x v="3"/>
    <x v="1"/>
    <n v="2"/>
    <x v="0"/>
    <n v="4"/>
    <n v="3.85"/>
    <x v="0"/>
    <n v="73000"/>
    <x v="1"/>
    <n v="5"/>
    <n v="0"/>
  </r>
  <r>
    <n v="57"/>
    <x v="4"/>
    <x v="1"/>
    <n v="2"/>
    <x v="2"/>
    <n v="4"/>
    <n v="1.39"/>
    <x v="2"/>
    <n v="79000"/>
    <x v="1"/>
    <n v="10"/>
    <n v="1"/>
  </r>
  <r>
    <n v="39"/>
    <x v="2"/>
    <x v="1"/>
    <n v="1"/>
    <x v="2"/>
    <n v="4"/>
    <n v="2.76"/>
    <x v="1"/>
    <n v="108000"/>
    <x v="1"/>
    <n v="10"/>
    <n v="1"/>
  </r>
  <r>
    <n v="29"/>
    <x v="3"/>
    <x v="1"/>
    <n v="8"/>
    <x v="1"/>
    <n v="5"/>
    <n v="2.41"/>
    <x v="1"/>
    <n v="61000"/>
    <x v="1"/>
    <n v="5"/>
    <n v="0"/>
  </r>
  <r>
    <n v="41"/>
    <x v="2"/>
    <x v="1"/>
    <n v="2"/>
    <x v="0"/>
    <n v="2"/>
    <n v="2.27"/>
    <x v="1"/>
    <n v="62000"/>
    <x v="1"/>
    <n v="6"/>
    <n v="0"/>
  </r>
  <r>
    <n v="55"/>
    <x v="0"/>
    <x v="1"/>
    <n v="1"/>
    <x v="0"/>
    <n v="2"/>
    <n v="3.31"/>
    <x v="0"/>
    <n v="73000"/>
    <x v="1"/>
    <n v="8"/>
    <n v="0"/>
  </r>
  <r>
    <n v="30"/>
    <x v="3"/>
    <x v="1"/>
    <n v="1"/>
    <x v="0"/>
    <n v="4"/>
    <n v="1.89"/>
    <x v="2"/>
    <n v="58000"/>
    <x v="0"/>
    <n v="10"/>
    <n v="1"/>
  </r>
  <r>
    <n v="47"/>
    <x v="0"/>
    <x v="1"/>
    <n v="1"/>
    <x v="0"/>
    <n v="4"/>
    <n v="2.72"/>
    <x v="1"/>
    <n v="100000"/>
    <x v="1"/>
    <n v="9"/>
    <n v="1"/>
  </r>
  <r>
    <n v="37"/>
    <x v="2"/>
    <x v="1"/>
    <n v="2"/>
    <x v="0"/>
    <n v="0"/>
    <n v="3.27"/>
    <x v="0"/>
    <n v="71000"/>
    <x v="1"/>
    <n v="5"/>
    <n v="0"/>
  </r>
  <r>
    <n v="41"/>
    <x v="2"/>
    <x v="0"/>
    <n v="8"/>
    <x v="0"/>
    <n v="3"/>
    <n v="2.15"/>
    <x v="1"/>
    <n v="98800"/>
    <x v="1"/>
    <n v="8"/>
    <n v="0"/>
  </r>
  <r>
    <n v="44"/>
    <x v="2"/>
    <x v="0"/>
    <n v="10"/>
    <x v="0"/>
    <n v="1"/>
    <n v="2.82"/>
    <x v="1"/>
    <n v="54200"/>
    <x v="0"/>
    <n v="9"/>
    <n v="1"/>
  </r>
  <r>
    <n v="37"/>
    <x v="2"/>
    <x v="1"/>
    <n v="4"/>
    <x v="0"/>
    <n v="3"/>
    <n v="3.65"/>
    <x v="0"/>
    <n v="122000"/>
    <x v="1"/>
    <n v="10"/>
    <n v="1"/>
  </r>
  <r>
    <n v="50"/>
    <x v="0"/>
    <x v="1"/>
    <n v="11"/>
    <x v="2"/>
    <n v="1"/>
    <n v="1.97"/>
    <x v="2"/>
    <n v="86000"/>
    <x v="1"/>
    <n v="6"/>
    <n v="0"/>
  </r>
  <r>
    <n v="48"/>
    <x v="0"/>
    <x v="1"/>
    <n v="1"/>
    <x v="3"/>
    <n v="2"/>
    <n v="2.36"/>
    <x v="1"/>
    <n v="94000"/>
    <x v="1"/>
    <n v="4"/>
    <n v="0"/>
  </r>
  <r>
    <n v="56"/>
    <x v="4"/>
    <x v="0"/>
    <n v="2"/>
    <x v="1"/>
    <n v="5"/>
    <n v="3.56"/>
    <x v="0"/>
    <n v="83800"/>
    <x v="1"/>
    <n v="8"/>
    <n v="0"/>
  </r>
  <r>
    <n v="35"/>
    <x v="3"/>
    <x v="0"/>
    <n v="2"/>
    <x v="2"/>
    <n v="4"/>
    <n v="2.73"/>
    <x v="1"/>
    <n v="59000"/>
    <x v="0"/>
    <n v="10"/>
    <n v="1"/>
  </r>
  <r>
    <n v="41"/>
    <x v="2"/>
    <x v="1"/>
    <n v="2"/>
    <x v="2"/>
    <n v="4"/>
    <n v="1.53"/>
    <x v="2"/>
    <n v="74000"/>
    <x v="1"/>
    <n v="6"/>
    <n v="0"/>
  </r>
  <r>
    <n v="52"/>
    <x v="0"/>
    <x v="0"/>
    <n v="1"/>
    <x v="2"/>
    <n v="0"/>
    <n v="2.78"/>
    <x v="1"/>
    <n v="67600"/>
    <x v="1"/>
    <n v="5"/>
    <n v="0"/>
  </r>
  <r>
    <n v="23"/>
    <x v="1"/>
    <x v="1"/>
    <n v="6"/>
    <x v="0"/>
    <n v="3"/>
    <n v="2.16"/>
    <x v="1"/>
    <n v="67000"/>
    <x v="1"/>
    <n v="8"/>
    <n v="0"/>
  </r>
  <r>
    <n v="31"/>
    <x v="3"/>
    <x v="1"/>
    <n v="2"/>
    <x v="0"/>
    <n v="6"/>
    <n v="2.33"/>
    <x v="1"/>
    <n v="59000"/>
    <x v="0"/>
    <n v="9"/>
    <n v="1"/>
  </r>
  <r>
    <n v="24"/>
    <x v="1"/>
    <x v="0"/>
    <n v="2"/>
    <x v="0"/>
    <n v="5"/>
    <n v="2.7"/>
    <x v="1"/>
    <n v="99200"/>
    <x v="1"/>
    <n v="7"/>
    <n v="0"/>
  </r>
  <r>
    <n v="43"/>
    <x v="2"/>
    <x v="0"/>
    <n v="6"/>
    <x v="3"/>
    <n v="4"/>
    <n v="1.44"/>
    <x v="2"/>
    <n v="56400"/>
    <x v="0"/>
    <n v="7"/>
    <n v="0"/>
  </r>
  <r>
    <n v="33"/>
    <x v="3"/>
    <x v="0"/>
    <n v="9"/>
    <x v="2"/>
    <n v="1"/>
    <n v="2.4700000000000002"/>
    <x v="1"/>
    <n v="71400"/>
    <x v="1"/>
    <n v="9"/>
    <n v="1"/>
  </r>
  <r>
    <n v="27"/>
    <x v="3"/>
    <x v="0"/>
    <n v="4"/>
    <x v="2"/>
    <n v="1"/>
    <n v="3.41"/>
    <x v="0"/>
    <n v="62600"/>
    <x v="1"/>
    <n v="6"/>
    <n v="0"/>
  </r>
  <r>
    <n v="35"/>
    <x v="3"/>
    <x v="1"/>
    <n v="2"/>
    <x v="0"/>
    <n v="1"/>
    <n v="2.64"/>
    <x v="1"/>
    <n v="87000"/>
    <x v="1"/>
    <n v="6"/>
    <n v="0"/>
  </r>
  <r>
    <n v="30"/>
    <x v="3"/>
    <x v="0"/>
    <n v="1"/>
    <x v="0"/>
    <n v="0"/>
    <n v="2.88"/>
    <x v="1"/>
    <n v="46000"/>
    <x v="0"/>
    <n v="2"/>
    <n v="0"/>
  </r>
  <r>
    <n v="34"/>
    <x v="3"/>
    <x v="0"/>
    <n v="1"/>
    <x v="2"/>
    <n v="4"/>
    <n v="2.65"/>
    <x v="1"/>
    <n v="89200"/>
    <x v="1"/>
    <n v="7"/>
    <n v="0"/>
  </r>
  <r>
    <n v="45"/>
    <x v="2"/>
    <x v="1"/>
    <n v="1"/>
    <x v="2"/>
    <n v="3"/>
    <n v="3.66"/>
    <x v="0"/>
    <n v="100000"/>
    <x v="1"/>
    <n v="8"/>
    <n v="0"/>
  </r>
  <r>
    <n v="44"/>
    <x v="2"/>
    <x v="1"/>
    <n v="1"/>
    <x v="2"/>
    <n v="2"/>
    <n v="3.41"/>
    <x v="0"/>
    <n v="54000"/>
    <x v="0"/>
    <n v="3"/>
    <n v="0"/>
  </r>
  <r>
    <n v="50"/>
    <x v="0"/>
    <x v="0"/>
    <n v="2"/>
    <x v="0"/>
    <n v="4"/>
    <n v="2.5299999999999998"/>
    <x v="1"/>
    <n v="68000"/>
    <x v="1"/>
    <n v="9"/>
    <n v="1"/>
  </r>
  <r>
    <n v="26"/>
    <x v="3"/>
    <x v="0"/>
    <n v="2"/>
    <x v="2"/>
    <n v="0"/>
    <n v="2.97"/>
    <x v="1"/>
    <n v="54800"/>
    <x v="0"/>
    <n v="5"/>
    <n v="0"/>
  </r>
  <r>
    <n v="37"/>
    <x v="2"/>
    <x v="1"/>
    <n v="2"/>
    <x v="2"/>
    <n v="2"/>
    <n v="3.21"/>
    <x v="0"/>
    <n v="57000"/>
    <x v="0"/>
    <n v="3"/>
    <n v="0"/>
  </r>
  <r>
    <n v="22"/>
    <x v="1"/>
    <x v="1"/>
    <n v="1"/>
    <x v="0"/>
    <n v="5"/>
    <n v="3.56"/>
    <x v="0"/>
    <n v="96000"/>
    <x v="1"/>
    <n v="9"/>
    <n v="1"/>
  </r>
  <r>
    <n v="57"/>
    <x v="4"/>
    <x v="1"/>
    <n v="2"/>
    <x v="2"/>
    <n v="1"/>
    <n v="3.08"/>
    <x v="0"/>
    <n v="46000"/>
    <x v="0"/>
    <n v="4"/>
    <n v="0"/>
  </r>
  <r>
    <n v="22"/>
    <x v="1"/>
    <x v="1"/>
    <n v="3"/>
    <x v="0"/>
    <n v="2"/>
    <n v="2.52"/>
    <x v="1"/>
    <n v="55000"/>
    <x v="0"/>
    <n v="8"/>
    <n v="0"/>
  </r>
  <r>
    <n v="55"/>
    <x v="0"/>
    <x v="0"/>
    <n v="7"/>
    <x v="2"/>
    <n v="3"/>
    <n v="1.3"/>
    <x v="2"/>
    <n v="59000"/>
    <x v="0"/>
    <n v="8"/>
    <n v="0"/>
  </r>
  <r>
    <n v="23"/>
    <x v="1"/>
    <x v="1"/>
    <n v="2"/>
    <x v="0"/>
    <n v="5"/>
    <n v="2.52"/>
    <x v="1"/>
    <n v="60000"/>
    <x v="0"/>
    <n v="8"/>
    <n v="0"/>
  </r>
  <r>
    <n v="32"/>
    <x v="3"/>
    <x v="0"/>
    <n v="1"/>
    <x v="0"/>
    <n v="1"/>
    <n v="2.62"/>
    <x v="1"/>
    <n v="49600"/>
    <x v="0"/>
    <n v="5"/>
    <n v="0"/>
  </r>
  <r>
    <n v="51"/>
    <x v="0"/>
    <x v="1"/>
    <n v="2"/>
    <x v="1"/>
    <n v="1"/>
    <n v="1.19"/>
    <x v="2"/>
    <n v="54000"/>
    <x v="0"/>
    <n v="3"/>
    <n v="0"/>
  </r>
  <r>
    <n v="44"/>
    <x v="2"/>
    <x v="0"/>
    <n v="2"/>
    <x v="1"/>
    <n v="0"/>
    <n v="3.6"/>
    <x v="0"/>
    <n v="45200"/>
    <x v="0"/>
    <n v="5"/>
    <n v="0"/>
  </r>
  <r>
    <n v="34"/>
    <x v="3"/>
    <x v="0"/>
    <n v="1"/>
    <x v="2"/>
    <n v="1"/>
    <n v="3.02"/>
    <x v="0"/>
    <n v="82200"/>
    <x v="1"/>
    <n v="4"/>
    <n v="0"/>
  </r>
  <r>
    <n v="22"/>
    <x v="1"/>
    <x v="0"/>
    <n v="1"/>
    <x v="2"/>
    <n v="2"/>
    <n v="3.62"/>
    <x v="0"/>
    <n v="70600"/>
    <x v="1"/>
    <n v="7"/>
    <n v="0"/>
  </r>
  <r>
    <n v="43"/>
    <x v="2"/>
    <x v="1"/>
    <n v="1"/>
    <x v="2"/>
    <n v="5"/>
    <n v="2.3199999999999998"/>
    <x v="1"/>
    <n v="128000"/>
    <x v="1"/>
    <n v="9"/>
    <n v="1"/>
  </r>
  <r>
    <n v="25"/>
    <x v="1"/>
    <x v="0"/>
    <n v="2"/>
    <x v="2"/>
    <n v="3"/>
    <n v="3.06"/>
    <x v="0"/>
    <n v="43000"/>
    <x v="0"/>
    <n v="5"/>
    <n v="0"/>
  </r>
  <r>
    <n v="30"/>
    <x v="3"/>
    <x v="1"/>
    <n v="2"/>
    <x v="2"/>
    <n v="4"/>
    <n v="2.39"/>
    <x v="1"/>
    <n v="95000"/>
    <x v="1"/>
    <n v="7"/>
    <n v="0"/>
  </r>
  <r>
    <n v="32"/>
    <x v="3"/>
    <x v="0"/>
    <n v="1"/>
    <x v="1"/>
    <n v="4"/>
    <n v="1.6"/>
    <x v="2"/>
    <n v="63600"/>
    <x v="1"/>
    <n v="4"/>
    <n v="0"/>
  </r>
  <r>
    <n v="33"/>
    <x v="3"/>
    <x v="1"/>
    <n v="1"/>
    <x v="2"/>
    <n v="1"/>
    <n v="2.0499999999999998"/>
    <x v="1"/>
    <n v="48000"/>
    <x v="0"/>
    <n v="4"/>
    <n v="0"/>
  </r>
  <r>
    <n v="32"/>
    <x v="3"/>
    <x v="0"/>
    <n v="1"/>
    <x v="3"/>
    <n v="0"/>
    <n v="3.8"/>
    <x v="0"/>
    <n v="59600"/>
    <x v="0"/>
    <n v="4"/>
    <n v="0"/>
  </r>
  <r>
    <n v="45"/>
    <x v="2"/>
    <x v="0"/>
    <n v="2"/>
    <x v="2"/>
    <n v="2"/>
    <n v="2.65"/>
    <x v="1"/>
    <n v="81000"/>
    <x v="1"/>
    <n v="7"/>
    <n v="0"/>
  </r>
  <r>
    <n v="54"/>
    <x v="0"/>
    <x v="1"/>
    <n v="9"/>
    <x v="1"/>
    <n v="3"/>
    <n v="3.45"/>
    <x v="0"/>
    <n v="93000"/>
    <x v="1"/>
    <n v="7"/>
    <n v="0"/>
  </r>
  <r>
    <n v="33"/>
    <x v="3"/>
    <x v="0"/>
    <n v="1"/>
    <x v="1"/>
    <n v="0"/>
    <n v="1.61"/>
    <x v="2"/>
    <n v="42400"/>
    <x v="0"/>
    <n v="3"/>
    <n v="0"/>
  </r>
  <r>
    <n v="25"/>
    <x v="1"/>
    <x v="1"/>
    <n v="4"/>
    <x v="1"/>
    <n v="3"/>
    <n v="1.91"/>
    <x v="2"/>
    <n v="56000"/>
    <x v="0"/>
    <n v="2"/>
    <n v="0"/>
  </r>
  <r>
    <n v="23"/>
    <x v="1"/>
    <x v="0"/>
    <n v="1"/>
    <x v="2"/>
    <n v="6"/>
    <n v="3.63"/>
    <x v="0"/>
    <n v="88400"/>
    <x v="1"/>
    <n v="9"/>
    <n v="1"/>
  </r>
  <r>
    <n v="44"/>
    <x v="2"/>
    <x v="1"/>
    <n v="2"/>
    <x v="2"/>
    <n v="0"/>
    <n v="3.93"/>
    <x v="0"/>
    <n v="83000"/>
    <x v="1"/>
    <n v="4"/>
    <n v="0"/>
  </r>
  <r>
    <n v="52"/>
    <x v="0"/>
    <x v="0"/>
    <n v="1"/>
    <x v="0"/>
    <n v="3"/>
    <n v="2.86"/>
    <x v="1"/>
    <n v="82600"/>
    <x v="1"/>
    <n v="6"/>
    <n v="0"/>
  </r>
  <r>
    <n v="26"/>
    <x v="3"/>
    <x v="1"/>
    <n v="2"/>
    <x v="0"/>
    <n v="1"/>
    <n v="3.86"/>
    <x v="0"/>
    <n v="93000"/>
    <x v="1"/>
    <n v="7"/>
    <n v="0"/>
  </r>
  <r>
    <n v="53"/>
    <x v="0"/>
    <x v="1"/>
    <n v="2"/>
    <x v="2"/>
    <n v="2"/>
    <n v="2.36"/>
    <x v="1"/>
    <n v="60000"/>
    <x v="0"/>
    <n v="5"/>
    <n v="0"/>
  </r>
  <r>
    <n v="45"/>
    <x v="2"/>
    <x v="1"/>
    <n v="2"/>
    <x v="2"/>
    <n v="2"/>
    <n v="1.37"/>
    <x v="2"/>
    <n v="71000"/>
    <x v="1"/>
    <n v="5"/>
    <n v="0"/>
  </r>
  <r>
    <n v="43"/>
    <x v="2"/>
    <x v="0"/>
    <n v="6"/>
    <x v="2"/>
    <n v="5"/>
    <n v="1.73"/>
    <x v="2"/>
    <n v="93400"/>
    <x v="1"/>
    <n v="8"/>
    <n v="0"/>
  </r>
  <r>
    <n v="42"/>
    <x v="2"/>
    <x v="1"/>
    <n v="1"/>
    <x v="0"/>
    <n v="4"/>
    <n v="2.0299999999999998"/>
    <x v="1"/>
    <n v="82000"/>
    <x v="1"/>
    <n v="7"/>
    <n v="0"/>
  </r>
  <r>
    <n v="53"/>
    <x v="0"/>
    <x v="1"/>
    <n v="2"/>
    <x v="2"/>
    <n v="2"/>
    <n v="2.5099999999999998"/>
    <x v="1"/>
    <n v="89000"/>
    <x v="1"/>
    <n v="8"/>
    <n v="0"/>
  </r>
  <r>
    <n v="50"/>
    <x v="0"/>
    <x v="1"/>
    <n v="2"/>
    <x v="3"/>
    <n v="1"/>
    <n v="3.34"/>
    <x v="0"/>
    <n v="59000"/>
    <x v="0"/>
    <n v="6"/>
    <n v="0"/>
  </r>
  <r>
    <n v="44"/>
    <x v="2"/>
    <x v="1"/>
    <n v="1"/>
    <x v="2"/>
    <n v="2"/>
    <n v="1.74"/>
    <x v="2"/>
    <n v="91000"/>
    <x v="1"/>
    <n v="9"/>
    <n v="1"/>
  </r>
  <r>
    <n v="30"/>
    <x v="3"/>
    <x v="0"/>
    <n v="1"/>
    <x v="0"/>
    <n v="0"/>
    <n v="2.65"/>
    <x v="1"/>
    <n v="65000"/>
    <x v="1"/>
    <n v="5"/>
    <n v="0"/>
  </r>
  <r>
    <n v="35"/>
    <x v="3"/>
    <x v="0"/>
    <n v="4"/>
    <x v="3"/>
    <n v="1"/>
    <n v="2.42"/>
    <x v="1"/>
    <n v="69000"/>
    <x v="1"/>
    <n v="3"/>
    <n v="0"/>
  </r>
  <r>
    <n v="54"/>
    <x v="0"/>
    <x v="1"/>
    <n v="1"/>
    <x v="0"/>
    <n v="2"/>
    <n v="2.66"/>
    <x v="1"/>
    <n v="97000"/>
    <x v="1"/>
    <n v="6"/>
    <n v="0"/>
  </r>
  <r>
    <n v="34"/>
    <x v="3"/>
    <x v="1"/>
    <n v="1"/>
    <x v="0"/>
    <n v="1"/>
    <n v="3.16"/>
    <x v="0"/>
    <n v="63000"/>
    <x v="1"/>
    <n v="3"/>
    <n v="0"/>
  </r>
  <r>
    <n v="21"/>
    <x v="1"/>
    <x v="1"/>
    <n v="2"/>
    <x v="0"/>
    <n v="5"/>
    <n v="2.04"/>
    <x v="1"/>
    <n v="68000"/>
    <x v="1"/>
    <n v="9"/>
    <n v="1"/>
  </r>
  <r>
    <n v="41"/>
    <x v="2"/>
    <x v="1"/>
    <n v="1"/>
    <x v="2"/>
    <n v="3"/>
    <n v="3.25"/>
    <x v="0"/>
    <n v="80000"/>
    <x v="1"/>
    <n v="9"/>
    <n v="1"/>
  </r>
  <r>
    <n v="48"/>
    <x v="0"/>
    <x v="1"/>
    <n v="1"/>
    <x v="0"/>
    <n v="2"/>
    <n v="2.4300000000000002"/>
    <x v="1"/>
    <n v="56000"/>
    <x v="0"/>
    <n v="8"/>
    <n v="0"/>
  </r>
  <r>
    <n v="32"/>
    <x v="3"/>
    <x v="1"/>
    <n v="1"/>
    <x v="2"/>
    <n v="1"/>
    <n v="3.6"/>
    <x v="0"/>
    <n v="83000"/>
    <x v="1"/>
    <n v="9"/>
    <n v="1"/>
  </r>
  <r>
    <n v="43"/>
    <x v="2"/>
    <x v="1"/>
    <n v="1"/>
    <x v="2"/>
    <n v="2"/>
    <n v="3.69"/>
    <x v="0"/>
    <n v="96000"/>
    <x v="1"/>
    <n v="5"/>
    <n v="0"/>
  </r>
  <r>
    <n v="21"/>
    <x v="1"/>
    <x v="1"/>
    <n v="1"/>
    <x v="2"/>
    <n v="3"/>
    <n v="3.49"/>
    <x v="0"/>
    <n v="69000"/>
    <x v="1"/>
    <n v="9"/>
    <n v="1"/>
  </r>
  <r>
    <n v="32"/>
    <x v="3"/>
    <x v="0"/>
    <n v="2"/>
    <x v="3"/>
    <n v="2"/>
    <n v="1.19"/>
    <x v="2"/>
    <n v="65600"/>
    <x v="1"/>
    <n v="3"/>
    <n v="0"/>
  </r>
  <r>
    <n v="23"/>
    <x v="1"/>
    <x v="0"/>
    <n v="5"/>
    <x v="0"/>
    <n v="2"/>
    <n v="1.1100000000000001"/>
    <x v="2"/>
    <n v="46400"/>
    <x v="0"/>
    <n v="5"/>
    <n v="0"/>
  </r>
  <r>
    <n v="52"/>
    <x v="0"/>
    <x v="0"/>
    <n v="1"/>
    <x v="1"/>
    <n v="6"/>
    <n v="2.35"/>
    <x v="1"/>
    <n v="47600"/>
    <x v="0"/>
    <n v="10"/>
    <n v="1"/>
  </r>
  <r>
    <n v="38"/>
    <x v="2"/>
    <x v="1"/>
    <n v="2"/>
    <x v="0"/>
    <n v="4"/>
    <n v="3.06"/>
    <x v="0"/>
    <n v="102000"/>
    <x v="1"/>
    <n v="9"/>
    <n v="1"/>
  </r>
  <r>
    <n v="40"/>
    <x v="2"/>
    <x v="0"/>
    <n v="1"/>
    <x v="0"/>
    <n v="2"/>
    <n v="2.95"/>
    <x v="1"/>
    <n v="72000"/>
    <x v="1"/>
    <n v="9"/>
    <n v="1"/>
  </r>
  <r>
    <n v="30"/>
    <x v="3"/>
    <x v="0"/>
    <n v="1"/>
    <x v="3"/>
    <n v="0"/>
    <n v="3.35"/>
    <x v="0"/>
    <n v="48000"/>
    <x v="0"/>
    <n v="4"/>
    <n v="0"/>
  </r>
  <r>
    <n v="36"/>
    <x v="2"/>
    <x v="1"/>
    <n v="2"/>
    <x v="0"/>
    <n v="3"/>
    <n v="3.13"/>
    <x v="0"/>
    <n v="95000"/>
    <x v="1"/>
    <n v="7"/>
    <n v="0"/>
  </r>
  <r>
    <n v="23"/>
    <x v="1"/>
    <x v="0"/>
    <n v="2"/>
    <x v="2"/>
    <n v="4"/>
    <n v="2.67"/>
    <x v="1"/>
    <n v="69400"/>
    <x v="1"/>
    <n v="4"/>
    <n v="0"/>
  </r>
  <r>
    <n v="36"/>
    <x v="2"/>
    <x v="0"/>
    <n v="2"/>
    <x v="0"/>
    <n v="3"/>
    <n v="1.38"/>
    <x v="2"/>
    <n v="60800"/>
    <x v="1"/>
    <n v="6"/>
    <n v="0"/>
  </r>
  <r>
    <n v="53"/>
    <x v="0"/>
    <x v="0"/>
    <n v="2"/>
    <x v="0"/>
    <n v="2"/>
    <n v="1.92"/>
    <x v="2"/>
    <n v="62400"/>
    <x v="1"/>
    <n v="5"/>
    <n v="0"/>
  </r>
  <r>
    <n v="43"/>
    <x v="2"/>
    <x v="0"/>
    <n v="10"/>
    <x v="0"/>
    <n v="3"/>
    <n v="2.89"/>
    <x v="1"/>
    <n v="86400"/>
    <x v="1"/>
    <n v="8"/>
    <n v="0"/>
  </r>
  <r>
    <n v="56"/>
    <x v="4"/>
    <x v="1"/>
    <n v="7"/>
    <x v="0"/>
    <n v="6"/>
    <n v="2.2200000000000002"/>
    <x v="1"/>
    <n v="106000"/>
    <x v="1"/>
    <n v="8"/>
    <n v="0"/>
  </r>
  <r>
    <n v="47"/>
    <x v="0"/>
    <x v="1"/>
    <n v="4"/>
    <x v="1"/>
    <n v="3"/>
    <n v="3.2"/>
    <x v="0"/>
    <n v="77000"/>
    <x v="1"/>
    <n v="5"/>
    <n v="0"/>
  </r>
  <r>
    <n v="46"/>
    <x v="0"/>
    <x v="0"/>
    <n v="2"/>
    <x v="0"/>
    <n v="2"/>
    <n v="1.37"/>
    <x v="2"/>
    <n v="62800"/>
    <x v="1"/>
    <n v="9"/>
    <n v="1"/>
  </r>
  <r>
    <n v="57"/>
    <x v="4"/>
    <x v="1"/>
    <n v="2"/>
    <x v="2"/>
    <n v="3"/>
    <n v="3.92"/>
    <x v="0"/>
    <n v="108000"/>
    <x v="1"/>
    <n v="10"/>
    <n v="1"/>
  </r>
  <r>
    <n v="56"/>
    <x v="4"/>
    <x v="0"/>
    <n v="1"/>
    <x v="1"/>
    <n v="3"/>
    <n v="3.53"/>
    <x v="0"/>
    <n v="49800"/>
    <x v="0"/>
    <n v="7"/>
    <n v="0"/>
  </r>
  <r>
    <n v="51"/>
    <x v="0"/>
    <x v="0"/>
    <n v="3"/>
    <x v="0"/>
    <n v="4"/>
    <n v="3.39"/>
    <x v="0"/>
    <n v="66800"/>
    <x v="1"/>
    <n v="8"/>
    <n v="0"/>
  </r>
  <r>
    <n v="57"/>
    <x v="4"/>
    <x v="1"/>
    <n v="1"/>
    <x v="0"/>
    <n v="5"/>
    <n v="1.24"/>
    <x v="2"/>
    <n v="80000"/>
    <x v="1"/>
    <n v="6"/>
    <n v="0"/>
  </r>
  <r>
    <n v="39"/>
    <x v="2"/>
    <x v="1"/>
    <n v="6"/>
    <x v="2"/>
    <n v="0"/>
    <n v="3.62"/>
    <x v="0"/>
    <n v="68000"/>
    <x v="1"/>
    <n v="8"/>
    <n v="0"/>
  </r>
  <r>
    <n v="38"/>
    <x v="2"/>
    <x v="1"/>
    <n v="3"/>
    <x v="2"/>
    <n v="4"/>
    <n v="1.99"/>
    <x v="2"/>
    <n v="112000"/>
    <x v="1"/>
    <n v="7"/>
    <n v="0"/>
  </r>
  <r>
    <n v="33"/>
    <x v="3"/>
    <x v="0"/>
    <n v="7"/>
    <x v="3"/>
    <n v="3"/>
    <n v="2.4500000000000002"/>
    <x v="1"/>
    <n v="82400"/>
    <x v="1"/>
    <n v="6"/>
    <n v="0"/>
  </r>
  <r>
    <n v="28"/>
    <x v="3"/>
    <x v="1"/>
    <n v="2"/>
    <x v="1"/>
    <n v="1"/>
    <n v="3.27"/>
    <x v="0"/>
    <n v="46000"/>
    <x v="0"/>
    <n v="3"/>
    <n v="0"/>
  </r>
  <r>
    <n v="27"/>
    <x v="3"/>
    <x v="0"/>
    <n v="1"/>
    <x v="0"/>
    <n v="1"/>
    <n v="2.31"/>
    <x v="1"/>
    <n v="55600"/>
    <x v="0"/>
    <n v="7"/>
    <n v="0"/>
  </r>
  <r>
    <n v="46"/>
    <x v="0"/>
    <x v="0"/>
    <n v="2"/>
    <x v="0"/>
    <n v="5"/>
    <n v="1.82"/>
    <x v="2"/>
    <n v="77800"/>
    <x v="1"/>
    <n v="10"/>
    <n v="1"/>
  </r>
  <r>
    <n v="47"/>
    <x v="0"/>
    <x v="0"/>
    <n v="1"/>
    <x v="2"/>
    <n v="2"/>
    <n v="2.38"/>
    <x v="1"/>
    <n v="58600"/>
    <x v="0"/>
    <n v="3"/>
    <n v="0"/>
  </r>
  <r>
    <n v="24"/>
    <x v="1"/>
    <x v="1"/>
    <n v="1"/>
    <x v="2"/>
    <n v="0"/>
    <n v="1.33"/>
    <x v="2"/>
    <n v="49000"/>
    <x v="0"/>
    <n v="3"/>
    <n v="0"/>
  </r>
  <r>
    <n v="25"/>
    <x v="1"/>
    <x v="0"/>
    <n v="2"/>
    <x v="0"/>
    <n v="5"/>
    <n v="1.84"/>
    <x v="2"/>
    <n v="61000"/>
    <x v="1"/>
    <n v="4"/>
    <n v="0"/>
  </r>
  <r>
    <n v="40"/>
    <x v="2"/>
    <x v="1"/>
    <n v="2"/>
    <x v="0"/>
    <n v="4"/>
    <n v="1.67"/>
    <x v="2"/>
    <n v="88000"/>
    <x v="1"/>
    <n v="9"/>
    <n v="1"/>
  </r>
  <r>
    <n v="39"/>
    <x v="2"/>
    <x v="1"/>
    <n v="4"/>
    <x v="0"/>
    <n v="2"/>
    <n v="1.56"/>
    <x v="2"/>
    <n v="72000"/>
    <x v="1"/>
    <n v="9"/>
    <n v="1"/>
  </r>
  <r>
    <n v="35"/>
    <x v="3"/>
    <x v="1"/>
    <n v="2"/>
    <x v="0"/>
    <n v="4"/>
    <n v="2.09"/>
    <x v="1"/>
    <n v="71000"/>
    <x v="1"/>
    <n v="6"/>
    <n v="0"/>
  </r>
  <r>
    <n v="56"/>
    <x v="4"/>
    <x v="0"/>
    <n v="1"/>
    <x v="2"/>
    <n v="4"/>
    <n v="3.01"/>
    <x v="0"/>
    <n v="87800"/>
    <x v="1"/>
    <n v="6"/>
    <n v="0"/>
  </r>
  <r>
    <n v="23"/>
    <x v="1"/>
    <x v="1"/>
    <n v="1"/>
    <x v="0"/>
    <n v="3"/>
    <n v="3.92"/>
    <x v="0"/>
    <n v="62000"/>
    <x v="1"/>
    <n v="8"/>
    <n v="0"/>
  </r>
  <r>
    <n v="21"/>
    <x v="1"/>
    <x v="1"/>
    <n v="1"/>
    <x v="0"/>
    <n v="4"/>
    <n v="2.87"/>
    <x v="1"/>
    <n v="39000"/>
    <x v="0"/>
    <n v="4"/>
    <n v="0"/>
  </r>
  <r>
    <n v="39"/>
    <x v="2"/>
    <x v="1"/>
    <n v="2"/>
    <x v="0"/>
    <n v="1"/>
    <n v="3.41"/>
    <x v="0"/>
    <n v="102000"/>
    <x v="1"/>
    <n v="7"/>
    <n v="0"/>
  </r>
  <r>
    <n v="50"/>
    <x v="0"/>
    <x v="1"/>
    <n v="4"/>
    <x v="2"/>
    <n v="4"/>
    <n v="2.15"/>
    <x v="1"/>
    <n v="71000"/>
    <x v="1"/>
    <n v="5"/>
    <n v="0"/>
  </r>
  <r>
    <n v="30"/>
    <x v="3"/>
    <x v="0"/>
    <n v="1"/>
    <x v="0"/>
    <n v="1"/>
    <n v="3.67"/>
    <x v="0"/>
    <n v="78000"/>
    <x v="1"/>
    <n v="5"/>
    <n v="0"/>
  </r>
  <r>
    <n v="37"/>
    <x v="2"/>
    <x v="1"/>
    <n v="2"/>
    <x v="1"/>
    <n v="2"/>
    <n v="1.88"/>
    <x v="2"/>
    <n v="56000"/>
    <x v="0"/>
    <n v="4"/>
    <n v="0"/>
  </r>
  <r>
    <n v="43"/>
    <x v="2"/>
    <x v="0"/>
    <n v="1"/>
    <x v="0"/>
    <n v="0"/>
    <n v="3.04"/>
    <x v="0"/>
    <n v="62400"/>
    <x v="1"/>
    <n v="3"/>
    <n v="0"/>
  </r>
  <r>
    <n v="31"/>
    <x v="3"/>
    <x v="0"/>
    <n v="1"/>
    <x v="3"/>
    <n v="3"/>
    <n v="1.1399999999999999"/>
    <x v="2"/>
    <n v="49800"/>
    <x v="0"/>
    <n v="5"/>
    <n v="0"/>
  </r>
  <r>
    <n v="24"/>
    <x v="1"/>
    <x v="1"/>
    <n v="2"/>
    <x v="2"/>
    <n v="2"/>
    <n v="2.56"/>
    <x v="1"/>
    <n v="68000"/>
    <x v="1"/>
    <n v="4"/>
    <n v="0"/>
  </r>
  <r>
    <n v="57"/>
    <x v="4"/>
    <x v="0"/>
    <n v="1"/>
    <x v="0"/>
    <n v="0"/>
    <n v="1.7"/>
    <x v="2"/>
    <n v="50600"/>
    <x v="0"/>
    <n v="4"/>
    <n v="0"/>
  </r>
  <r>
    <n v="31"/>
    <x v="3"/>
    <x v="0"/>
    <n v="1"/>
    <x v="0"/>
    <n v="4"/>
    <n v="2.34"/>
    <x v="1"/>
    <n v="67800"/>
    <x v="1"/>
    <n v="8"/>
    <n v="0"/>
  </r>
  <r>
    <n v="54"/>
    <x v="0"/>
    <x v="0"/>
    <n v="11"/>
    <x v="1"/>
    <n v="4"/>
    <n v="3.1"/>
    <x v="0"/>
    <n v="81200"/>
    <x v="1"/>
    <n v="10"/>
    <n v="1"/>
  </r>
  <r>
    <n v="47"/>
    <x v="0"/>
    <x v="1"/>
    <n v="2"/>
    <x v="3"/>
    <n v="6"/>
    <n v="2.74"/>
    <x v="1"/>
    <n v="75000"/>
    <x v="1"/>
    <n v="5"/>
    <n v="0"/>
  </r>
  <r>
    <n v="42"/>
    <x v="2"/>
    <x v="1"/>
    <n v="1"/>
    <x v="0"/>
    <n v="6"/>
    <n v="1.34"/>
    <x v="2"/>
    <n v="78000"/>
    <x v="1"/>
    <n v="6"/>
    <n v="0"/>
  </r>
  <r>
    <n v="41"/>
    <x v="2"/>
    <x v="0"/>
    <n v="1"/>
    <x v="1"/>
    <n v="1"/>
    <n v="2.42"/>
    <x v="1"/>
    <n v="73800"/>
    <x v="1"/>
    <n v="4"/>
    <n v="0"/>
  </r>
  <r>
    <n v="37"/>
    <x v="2"/>
    <x v="0"/>
    <n v="1"/>
    <x v="0"/>
    <n v="2"/>
    <n v="3.68"/>
    <x v="0"/>
    <n v="82600"/>
    <x v="1"/>
    <n v="10"/>
    <n v="1"/>
  </r>
  <r>
    <n v="56"/>
    <x v="4"/>
    <x v="0"/>
    <n v="1"/>
    <x v="0"/>
    <n v="0"/>
    <n v="1.74"/>
    <x v="2"/>
    <n v="44800"/>
    <x v="0"/>
    <n v="6"/>
    <n v="0"/>
  </r>
  <r>
    <n v="44"/>
    <x v="2"/>
    <x v="1"/>
    <n v="2"/>
    <x v="3"/>
    <n v="1"/>
    <n v="1.33"/>
    <x v="2"/>
    <n v="45000"/>
    <x v="0"/>
    <n v="3"/>
    <n v="0"/>
  </r>
  <r>
    <n v="54"/>
    <x v="0"/>
    <x v="1"/>
    <n v="1"/>
    <x v="0"/>
    <n v="1"/>
    <n v="3.64"/>
    <x v="0"/>
    <n v="64000"/>
    <x v="1"/>
    <n v="6"/>
    <n v="0"/>
  </r>
  <r>
    <n v="50"/>
    <x v="0"/>
    <x v="1"/>
    <n v="2"/>
    <x v="3"/>
    <n v="3"/>
    <n v="1.48"/>
    <x v="2"/>
    <n v="52000"/>
    <x v="0"/>
    <n v="6"/>
    <n v="0"/>
  </r>
  <r>
    <n v="50"/>
    <x v="0"/>
    <x v="1"/>
    <n v="1"/>
    <x v="2"/>
    <n v="5"/>
    <n v="3.36"/>
    <x v="0"/>
    <n v="154000"/>
    <x v="2"/>
    <n v="10"/>
    <n v="1"/>
  </r>
  <r>
    <n v="29"/>
    <x v="3"/>
    <x v="0"/>
    <n v="2"/>
    <x v="0"/>
    <n v="5"/>
    <n v="2.97"/>
    <x v="1"/>
    <n v="79200"/>
    <x v="1"/>
    <n v="9"/>
    <n v="1"/>
  </r>
  <r>
    <n v="35"/>
    <x v="3"/>
    <x v="1"/>
    <n v="3"/>
    <x v="2"/>
    <n v="4"/>
    <n v="3.57"/>
    <x v="0"/>
    <n v="104000"/>
    <x v="1"/>
    <n v="10"/>
    <n v="1"/>
  </r>
  <r>
    <n v="33"/>
    <x v="3"/>
    <x v="0"/>
    <n v="1"/>
    <x v="1"/>
    <n v="0"/>
    <n v="2.57"/>
    <x v="1"/>
    <n v="50400"/>
    <x v="0"/>
    <n v="5"/>
    <n v="0"/>
  </r>
  <r>
    <n v="29"/>
    <x v="3"/>
    <x v="0"/>
    <n v="6"/>
    <x v="2"/>
    <n v="3"/>
    <n v="3.66"/>
    <x v="0"/>
    <n v="103200"/>
    <x v="1"/>
    <n v="10"/>
    <n v="1"/>
  </r>
  <r>
    <n v="44"/>
    <x v="2"/>
    <x v="0"/>
    <n v="2"/>
    <x v="0"/>
    <n v="2"/>
    <n v="3.9"/>
    <x v="0"/>
    <n v="84200"/>
    <x v="1"/>
    <n v="10"/>
    <n v="1"/>
  </r>
  <r>
    <n v="33"/>
    <x v="3"/>
    <x v="1"/>
    <n v="5"/>
    <x v="0"/>
    <n v="2"/>
    <n v="3.08"/>
    <x v="0"/>
    <n v="103000"/>
    <x v="1"/>
    <n v="5"/>
    <n v="0"/>
  </r>
  <r>
    <n v="53"/>
    <x v="0"/>
    <x v="1"/>
    <n v="1"/>
    <x v="3"/>
    <n v="5"/>
    <n v="2.89"/>
    <x v="1"/>
    <n v="90000"/>
    <x v="1"/>
    <n v="8"/>
    <n v="0"/>
  </r>
  <r>
    <n v="28"/>
    <x v="3"/>
    <x v="1"/>
    <n v="2"/>
    <x v="2"/>
    <n v="4"/>
    <n v="1.57"/>
    <x v="2"/>
    <n v="72000"/>
    <x v="1"/>
    <n v="8"/>
    <n v="0"/>
  </r>
  <r>
    <n v="30"/>
    <x v="3"/>
    <x v="1"/>
    <n v="1"/>
    <x v="0"/>
    <n v="1"/>
    <n v="2.37"/>
    <x v="1"/>
    <n v="75000"/>
    <x v="1"/>
    <n v="5"/>
    <n v="0"/>
  </r>
  <r>
    <n v="21"/>
    <x v="1"/>
    <x v="1"/>
    <n v="2"/>
    <x v="2"/>
    <n v="3"/>
    <n v="2.19"/>
    <x v="1"/>
    <n v="65000"/>
    <x v="1"/>
    <n v="8"/>
    <n v="0"/>
  </r>
  <r>
    <n v="48"/>
    <x v="0"/>
    <x v="0"/>
    <n v="6"/>
    <x v="0"/>
    <n v="1"/>
    <n v="2.77"/>
    <x v="1"/>
    <n v="69400"/>
    <x v="1"/>
    <n v="7"/>
    <n v="0"/>
  </r>
  <r>
    <n v="22"/>
    <x v="1"/>
    <x v="1"/>
    <n v="4"/>
    <x v="1"/>
    <n v="1"/>
    <n v="3.58"/>
    <x v="0"/>
    <n v="38000"/>
    <x v="0"/>
    <n v="2"/>
    <n v="0"/>
  </r>
  <r>
    <n v="23"/>
    <x v="1"/>
    <x v="0"/>
    <n v="2"/>
    <x v="0"/>
    <n v="3"/>
    <n v="1.58"/>
    <x v="2"/>
    <n v="69400"/>
    <x v="1"/>
    <n v="5"/>
    <n v="0"/>
  </r>
  <r>
    <n v="54"/>
    <x v="0"/>
    <x v="1"/>
    <n v="2"/>
    <x v="1"/>
    <n v="2"/>
    <n v="2.65"/>
    <x v="1"/>
    <n v="57000"/>
    <x v="0"/>
    <n v="5"/>
    <n v="0"/>
  </r>
  <r>
    <n v="36"/>
    <x v="2"/>
    <x v="0"/>
    <n v="1"/>
    <x v="0"/>
    <n v="6"/>
    <n v="3.21"/>
    <x v="0"/>
    <n v="96800"/>
    <x v="1"/>
    <n v="7"/>
    <n v="0"/>
  </r>
  <r>
    <n v="49"/>
    <x v="0"/>
    <x v="1"/>
    <n v="1"/>
    <x v="0"/>
    <n v="2"/>
    <n v="2.85"/>
    <x v="1"/>
    <n v="68000"/>
    <x v="1"/>
    <n v="6"/>
    <n v="0"/>
  </r>
  <r>
    <n v="31"/>
    <x v="3"/>
    <x v="1"/>
    <n v="1"/>
    <x v="2"/>
    <n v="1"/>
    <n v="2.96"/>
    <x v="1"/>
    <n v="60000"/>
    <x v="0"/>
    <n v="6"/>
    <n v="0"/>
  </r>
  <r>
    <n v="46"/>
    <x v="0"/>
    <x v="1"/>
    <n v="1"/>
    <x v="2"/>
    <n v="6"/>
    <n v="3.6"/>
    <x v="0"/>
    <n v="78000"/>
    <x v="1"/>
    <n v="5"/>
    <n v="0"/>
  </r>
  <r>
    <n v="43"/>
    <x v="2"/>
    <x v="1"/>
    <n v="1"/>
    <x v="0"/>
    <n v="1"/>
    <n v="1.99"/>
    <x v="2"/>
    <n v="73000"/>
    <x v="1"/>
    <n v="3"/>
    <n v="0"/>
  </r>
  <r>
    <n v="39"/>
    <x v="2"/>
    <x v="0"/>
    <n v="1"/>
    <x v="0"/>
    <n v="0"/>
    <n v="3.6"/>
    <x v="0"/>
    <n v="84200"/>
    <x v="1"/>
    <n v="5"/>
    <n v="0"/>
  </r>
  <r>
    <n v="36"/>
    <x v="2"/>
    <x v="1"/>
    <n v="2"/>
    <x v="1"/>
    <n v="5"/>
    <n v="2.71"/>
    <x v="1"/>
    <n v="70000"/>
    <x v="1"/>
    <n v="4"/>
    <n v="0"/>
  </r>
  <r>
    <n v="54"/>
    <x v="0"/>
    <x v="1"/>
    <n v="2"/>
    <x v="2"/>
    <n v="1"/>
    <n v="3.25"/>
    <x v="0"/>
    <n v="76000"/>
    <x v="1"/>
    <n v="6"/>
    <n v="0"/>
  </r>
  <r>
    <n v="50"/>
    <x v="0"/>
    <x v="1"/>
    <n v="2"/>
    <x v="2"/>
    <n v="3"/>
    <n v="3.3"/>
    <x v="0"/>
    <n v="80000"/>
    <x v="1"/>
    <n v="5"/>
    <n v="0"/>
  </r>
  <r>
    <n v="43"/>
    <x v="2"/>
    <x v="1"/>
    <n v="8"/>
    <x v="3"/>
    <n v="5"/>
    <n v="2.35"/>
    <x v="1"/>
    <n v="113000"/>
    <x v="1"/>
    <n v="10"/>
    <n v="1"/>
  </r>
  <r>
    <n v="33"/>
    <x v="3"/>
    <x v="0"/>
    <n v="2"/>
    <x v="1"/>
    <n v="3"/>
    <n v="2.72"/>
    <x v="1"/>
    <n v="54400"/>
    <x v="0"/>
    <n v="3"/>
    <n v="0"/>
  </r>
  <r>
    <n v="53"/>
    <x v="0"/>
    <x v="0"/>
    <n v="2"/>
    <x v="0"/>
    <n v="4"/>
    <n v="3.76"/>
    <x v="0"/>
    <n v="117400"/>
    <x v="1"/>
    <n v="10"/>
    <n v="1"/>
  </r>
  <r>
    <n v="54"/>
    <x v="0"/>
    <x v="1"/>
    <n v="2"/>
    <x v="2"/>
    <n v="3"/>
    <n v="3.2"/>
    <x v="0"/>
    <n v="122000"/>
    <x v="1"/>
    <n v="6"/>
    <n v="0"/>
  </r>
  <r>
    <n v="22"/>
    <x v="1"/>
    <x v="0"/>
    <n v="5"/>
    <x v="3"/>
    <n v="6"/>
    <n v="2.0299999999999998"/>
    <x v="1"/>
    <n v="64600"/>
    <x v="1"/>
    <n v="9"/>
    <n v="1"/>
  </r>
  <r>
    <n v="55"/>
    <x v="0"/>
    <x v="0"/>
    <n v="6"/>
    <x v="0"/>
    <n v="5"/>
    <n v="1.94"/>
    <x v="2"/>
    <n v="80000"/>
    <x v="1"/>
    <n v="9"/>
    <n v="1"/>
  </r>
  <r>
    <n v="53"/>
    <x v="0"/>
    <x v="1"/>
    <n v="6"/>
    <x v="2"/>
    <n v="0"/>
    <n v="3.29"/>
    <x v="0"/>
    <n v="61000"/>
    <x v="1"/>
    <n v="8"/>
    <n v="0"/>
  </r>
  <r>
    <n v="34"/>
    <x v="3"/>
    <x v="0"/>
    <n v="2"/>
    <x v="2"/>
    <n v="3"/>
    <n v="3.42"/>
    <x v="0"/>
    <n v="82200"/>
    <x v="1"/>
    <n v="9"/>
    <n v="1"/>
  </r>
  <r>
    <n v="29"/>
    <x v="3"/>
    <x v="1"/>
    <n v="1"/>
    <x v="0"/>
    <n v="1"/>
    <n v="3.54"/>
    <x v="0"/>
    <n v="59000"/>
    <x v="0"/>
    <n v="7"/>
    <n v="0"/>
  </r>
  <r>
    <n v="53"/>
    <x v="0"/>
    <x v="1"/>
    <n v="2"/>
    <x v="2"/>
    <n v="5"/>
    <n v="2.15"/>
    <x v="1"/>
    <n v="88000"/>
    <x v="1"/>
    <n v="7"/>
    <n v="0"/>
  </r>
  <r>
    <n v="34"/>
    <x v="3"/>
    <x v="0"/>
    <n v="1"/>
    <x v="0"/>
    <n v="1"/>
    <n v="2.31"/>
    <x v="1"/>
    <n v="50200"/>
    <x v="0"/>
    <n v="4"/>
    <n v="0"/>
  </r>
  <r>
    <n v="49"/>
    <x v="0"/>
    <x v="1"/>
    <n v="1"/>
    <x v="0"/>
    <n v="0"/>
    <n v="2.76"/>
    <x v="1"/>
    <n v="50000"/>
    <x v="0"/>
    <n v="3"/>
    <n v="0"/>
  </r>
  <r>
    <n v="25"/>
    <x v="1"/>
    <x v="1"/>
    <n v="1"/>
    <x v="0"/>
    <n v="1"/>
    <n v="3.2"/>
    <x v="0"/>
    <n v="49000"/>
    <x v="0"/>
    <n v="8"/>
    <n v="0"/>
  </r>
  <r>
    <n v="32"/>
    <x v="3"/>
    <x v="1"/>
    <n v="1"/>
    <x v="2"/>
    <n v="6"/>
    <n v="2.35"/>
    <x v="1"/>
    <n v="109000"/>
    <x v="1"/>
    <n v="8"/>
    <n v="0"/>
  </r>
  <r>
    <n v="49"/>
    <x v="0"/>
    <x v="1"/>
    <n v="2"/>
    <x v="3"/>
    <n v="0"/>
    <n v="1.29"/>
    <x v="2"/>
    <n v="49000"/>
    <x v="0"/>
    <n v="2"/>
    <n v="0"/>
  </r>
  <r>
    <n v="32"/>
    <x v="3"/>
    <x v="1"/>
    <n v="1"/>
    <x v="0"/>
    <n v="4"/>
    <n v="2.71"/>
    <x v="1"/>
    <n v="80000"/>
    <x v="1"/>
    <n v="9"/>
    <n v="1"/>
  </r>
  <r>
    <n v="36"/>
    <x v="2"/>
    <x v="1"/>
    <n v="4"/>
    <x v="2"/>
    <n v="0"/>
    <n v="2.27"/>
    <x v="1"/>
    <n v="43000"/>
    <x v="0"/>
    <n v="7"/>
    <n v="0"/>
  </r>
  <r>
    <n v="34"/>
    <x v="3"/>
    <x v="0"/>
    <n v="4"/>
    <x v="1"/>
    <n v="3"/>
    <n v="2.99"/>
    <x v="1"/>
    <n v="57200"/>
    <x v="0"/>
    <n v="4"/>
    <n v="0"/>
  </r>
  <r>
    <n v="37"/>
    <x v="2"/>
    <x v="1"/>
    <n v="1"/>
    <x v="0"/>
    <n v="5"/>
    <n v="2.97"/>
    <x v="1"/>
    <n v="109000"/>
    <x v="1"/>
    <n v="9"/>
    <n v="1"/>
  </r>
  <r>
    <n v="25"/>
    <x v="1"/>
    <x v="1"/>
    <n v="6"/>
    <x v="1"/>
    <n v="2"/>
    <n v="1.26"/>
    <x v="2"/>
    <n v="52000"/>
    <x v="0"/>
    <n v="4"/>
    <n v="0"/>
  </r>
  <r>
    <n v="26"/>
    <x v="3"/>
    <x v="1"/>
    <n v="1"/>
    <x v="0"/>
    <n v="5"/>
    <n v="2.4700000000000002"/>
    <x v="1"/>
    <n v="52000"/>
    <x v="0"/>
    <n v="7"/>
    <n v="0"/>
  </r>
  <r>
    <n v="53"/>
    <x v="0"/>
    <x v="1"/>
    <n v="1"/>
    <x v="2"/>
    <n v="2"/>
    <n v="1.84"/>
    <x v="2"/>
    <n v="84000"/>
    <x v="1"/>
    <n v="4"/>
    <n v="0"/>
  </r>
  <r>
    <n v="55"/>
    <x v="0"/>
    <x v="0"/>
    <n v="2"/>
    <x v="2"/>
    <n v="1"/>
    <n v="2.69"/>
    <x v="1"/>
    <n v="73000"/>
    <x v="1"/>
    <n v="6"/>
    <n v="0"/>
  </r>
  <r>
    <n v="42"/>
    <x v="2"/>
    <x v="0"/>
    <n v="2"/>
    <x v="2"/>
    <n v="1"/>
    <n v="2.23"/>
    <x v="1"/>
    <n v="75600"/>
    <x v="1"/>
    <n v="4"/>
    <n v="0"/>
  </r>
  <r>
    <n v="49"/>
    <x v="0"/>
    <x v="0"/>
    <n v="3"/>
    <x v="0"/>
    <n v="2"/>
    <n v="3.44"/>
    <x v="0"/>
    <n v="88200"/>
    <x v="1"/>
    <n v="8"/>
    <n v="0"/>
  </r>
  <r>
    <n v="31"/>
    <x v="3"/>
    <x v="1"/>
    <n v="1"/>
    <x v="1"/>
    <n v="5"/>
    <n v="1.94"/>
    <x v="2"/>
    <n v="65000"/>
    <x v="1"/>
    <n v="5"/>
    <n v="0"/>
  </r>
  <r>
    <n v="34"/>
    <x v="3"/>
    <x v="1"/>
    <n v="5"/>
    <x v="0"/>
    <n v="6"/>
    <n v="2.02"/>
    <x v="1"/>
    <n v="94000"/>
    <x v="1"/>
    <n v="10"/>
    <n v="1"/>
  </r>
  <r>
    <n v="41"/>
    <x v="2"/>
    <x v="1"/>
    <n v="2"/>
    <x v="3"/>
    <n v="3"/>
    <n v="3.66"/>
    <x v="0"/>
    <n v="95000"/>
    <x v="1"/>
    <n v="5"/>
    <n v="0"/>
  </r>
  <r>
    <n v="38"/>
    <x v="2"/>
    <x v="1"/>
    <n v="2"/>
    <x v="2"/>
    <n v="4"/>
    <n v="2.99"/>
    <x v="1"/>
    <n v="61000"/>
    <x v="1"/>
    <n v="6"/>
    <n v="0"/>
  </r>
  <r>
    <n v="31"/>
    <x v="3"/>
    <x v="1"/>
    <n v="2"/>
    <x v="0"/>
    <n v="2"/>
    <n v="3.09"/>
    <x v="0"/>
    <n v="75000"/>
    <x v="1"/>
    <n v="5"/>
    <n v="0"/>
  </r>
  <r>
    <n v="38"/>
    <x v="2"/>
    <x v="1"/>
    <n v="6"/>
    <x v="2"/>
    <n v="5"/>
    <n v="1.53"/>
    <x v="2"/>
    <n v="114000"/>
    <x v="1"/>
    <n v="10"/>
    <n v="1"/>
  </r>
  <r>
    <n v="41"/>
    <x v="2"/>
    <x v="0"/>
    <n v="1"/>
    <x v="0"/>
    <n v="3"/>
    <n v="3.3"/>
    <x v="0"/>
    <n v="117800"/>
    <x v="1"/>
    <n v="6"/>
    <n v="0"/>
  </r>
  <r>
    <n v="41"/>
    <x v="2"/>
    <x v="1"/>
    <n v="10"/>
    <x v="0"/>
    <n v="3"/>
    <n v="1.67"/>
    <x v="2"/>
    <n v="92000"/>
    <x v="1"/>
    <n v="10"/>
    <n v="1"/>
  </r>
  <r>
    <n v="56"/>
    <x v="4"/>
    <x v="0"/>
    <n v="2"/>
    <x v="2"/>
    <n v="3"/>
    <n v="3.54"/>
    <x v="0"/>
    <n v="95800"/>
    <x v="1"/>
    <n v="9"/>
    <n v="1"/>
  </r>
  <r>
    <n v="33"/>
    <x v="3"/>
    <x v="0"/>
    <n v="2"/>
    <x v="0"/>
    <n v="2"/>
    <n v="1.62"/>
    <x v="2"/>
    <n v="58400"/>
    <x v="0"/>
    <n v="7"/>
    <n v="0"/>
  </r>
  <r>
    <n v="40"/>
    <x v="2"/>
    <x v="1"/>
    <n v="2"/>
    <x v="2"/>
    <n v="5"/>
    <n v="2.63"/>
    <x v="1"/>
    <n v="120000"/>
    <x v="1"/>
    <n v="8"/>
    <n v="0"/>
  </r>
  <r>
    <n v="50"/>
    <x v="0"/>
    <x v="1"/>
    <n v="1"/>
    <x v="0"/>
    <n v="2"/>
    <n v="2.72"/>
    <x v="1"/>
    <n v="69000"/>
    <x v="1"/>
    <n v="5"/>
    <n v="0"/>
  </r>
  <r>
    <n v="43"/>
    <x v="2"/>
    <x v="0"/>
    <n v="2"/>
    <x v="2"/>
    <n v="1"/>
    <n v="1.28"/>
    <x v="2"/>
    <n v="53400"/>
    <x v="0"/>
    <n v="5"/>
    <n v="0"/>
  </r>
  <r>
    <n v="42"/>
    <x v="2"/>
    <x v="1"/>
    <n v="2"/>
    <x v="2"/>
    <n v="2"/>
    <n v="3.7"/>
    <x v="0"/>
    <n v="115000"/>
    <x v="1"/>
    <n v="6"/>
    <n v="0"/>
  </r>
  <r>
    <n v="26"/>
    <x v="3"/>
    <x v="0"/>
    <n v="1"/>
    <x v="3"/>
    <n v="5"/>
    <n v="1.45"/>
    <x v="2"/>
    <n v="50800"/>
    <x v="0"/>
    <n v="5"/>
    <n v="0"/>
  </r>
  <r>
    <n v="40"/>
    <x v="2"/>
    <x v="1"/>
    <n v="4"/>
    <x v="0"/>
    <n v="2"/>
    <n v="2.83"/>
    <x v="1"/>
    <n v="87000"/>
    <x v="1"/>
    <n v="8"/>
    <n v="0"/>
  </r>
  <r>
    <n v="50"/>
    <x v="0"/>
    <x v="0"/>
    <n v="1"/>
    <x v="0"/>
    <n v="2"/>
    <n v="1.45"/>
    <x v="2"/>
    <n v="61000"/>
    <x v="1"/>
    <n v="6"/>
    <n v="0"/>
  </r>
  <r>
    <n v="31"/>
    <x v="3"/>
    <x v="0"/>
    <n v="2"/>
    <x v="2"/>
    <n v="2"/>
    <n v="3.4"/>
    <x v="0"/>
    <n v="39800"/>
    <x v="0"/>
    <n v="6"/>
    <n v="0"/>
  </r>
  <r>
    <n v="41"/>
    <x v="2"/>
    <x v="1"/>
    <n v="2"/>
    <x v="3"/>
    <n v="4"/>
    <n v="3.77"/>
    <x v="0"/>
    <n v="111000"/>
    <x v="1"/>
    <n v="9"/>
    <n v="1"/>
  </r>
  <r>
    <n v="32"/>
    <x v="3"/>
    <x v="0"/>
    <n v="2"/>
    <x v="0"/>
    <n v="5"/>
    <n v="2.02"/>
    <x v="1"/>
    <n v="70600"/>
    <x v="1"/>
    <n v="9"/>
    <n v="1"/>
  </r>
  <r>
    <n v="44"/>
    <x v="2"/>
    <x v="1"/>
    <n v="1"/>
    <x v="2"/>
    <n v="3"/>
    <n v="2.39"/>
    <x v="1"/>
    <n v="74000"/>
    <x v="1"/>
    <n v="9"/>
    <n v="1"/>
  </r>
  <r>
    <n v="39"/>
    <x v="2"/>
    <x v="1"/>
    <n v="1"/>
    <x v="0"/>
    <n v="2"/>
    <n v="2.8"/>
    <x v="1"/>
    <n v="55000"/>
    <x v="0"/>
    <n v="5"/>
    <n v="0"/>
  </r>
  <r>
    <n v="31"/>
    <x v="3"/>
    <x v="0"/>
    <n v="2"/>
    <x v="0"/>
    <n v="5"/>
    <n v="3.96"/>
    <x v="0"/>
    <n v="108800"/>
    <x v="1"/>
    <n v="9"/>
    <n v="1"/>
  </r>
  <r>
    <n v="54"/>
    <x v="0"/>
    <x v="1"/>
    <n v="2"/>
    <x v="0"/>
    <n v="1"/>
    <n v="3.26"/>
    <x v="0"/>
    <n v="92000"/>
    <x v="1"/>
    <n v="6"/>
    <n v="0"/>
  </r>
  <r>
    <n v="53"/>
    <x v="0"/>
    <x v="1"/>
    <n v="1"/>
    <x v="3"/>
    <n v="5"/>
    <n v="3.21"/>
    <x v="0"/>
    <n v="90000"/>
    <x v="1"/>
    <n v="9"/>
    <n v="1"/>
  </r>
  <r>
    <n v="43"/>
    <x v="2"/>
    <x v="0"/>
    <n v="5"/>
    <x v="0"/>
    <n v="2"/>
    <n v="3.72"/>
    <x v="0"/>
    <n v="75400"/>
    <x v="1"/>
    <n v="10"/>
    <n v="1"/>
  </r>
  <r>
    <n v="30"/>
    <x v="3"/>
    <x v="0"/>
    <n v="2"/>
    <x v="2"/>
    <n v="0"/>
    <n v="3.74"/>
    <x v="0"/>
    <n v="62000"/>
    <x v="1"/>
    <n v="3"/>
    <n v="0"/>
  </r>
  <r>
    <n v="34"/>
    <x v="3"/>
    <x v="0"/>
    <n v="1"/>
    <x v="2"/>
    <n v="4"/>
    <n v="1.27"/>
    <x v="2"/>
    <n v="104200"/>
    <x v="1"/>
    <n v="5"/>
    <n v="0"/>
  </r>
  <r>
    <n v="28"/>
    <x v="3"/>
    <x v="1"/>
    <n v="1"/>
    <x v="0"/>
    <n v="4"/>
    <n v="2.93"/>
    <x v="1"/>
    <n v="77000"/>
    <x v="1"/>
    <n v="10"/>
    <n v="1"/>
  </r>
  <r>
    <n v="25"/>
    <x v="1"/>
    <x v="0"/>
    <n v="1"/>
    <x v="3"/>
    <n v="5"/>
    <n v="2.63"/>
    <x v="1"/>
    <n v="70000"/>
    <x v="1"/>
    <n v="7"/>
    <n v="0"/>
  </r>
  <r>
    <n v="42"/>
    <x v="2"/>
    <x v="0"/>
    <n v="6"/>
    <x v="0"/>
    <n v="3"/>
    <n v="3.51"/>
    <x v="0"/>
    <n v="80600"/>
    <x v="1"/>
    <n v="8"/>
    <n v="0"/>
  </r>
  <r>
    <n v="29"/>
    <x v="3"/>
    <x v="0"/>
    <n v="2"/>
    <x v="0"/>
    <n v="2"/>
    <n v="1.89"/>
    <x v="2"/>
    <n v="65200"/>
    <x v="1"/>
    <n v="5"/>
    <n v="0"/>
  </r>
  <r>
    <n v="48"/>
    <x v="0"/>
    <x v="0"/>
    <n v="2"/>
    <x v="2"/>
    <n v="4"/>
    <n v="2.21"/>
    <x v="1"/>
    <n v="82400"/>
    <x v="1"/>
    <n v="5"/>
    <n v="0"/>
  </r>
  <r>
    <n v="23"/>
    <x v="1"/>
    <x v="1"/>
    <n v="6"/>
    <x v="2"/>
    <n v="3"/>
    <n v="2.56"/>
    <x v="1"/>
    <n v="66000"/>
    <x v="1"/>
    <n v="9"/>
    <n v="1"/>
  </r>
  <r>
    <n v="50"/>
    <x v="0"/>
    <x v="1"/>
    <n v="4"/>
    <x v="2"/>
    <n v="2"/>
    <n v="1.45"/>
    <x v="2"/>
    <n v="76000"/>
    <x v="1"/>
    <n v="6"/>
    <n v="0"/>
  </r>
  <r>
    <n v="38"/>
    <x v="2"/>
    <x v="1"/>
    <n v="2"/>
    <x v="2"/>
    <n v="4"/>
    <n v="2.74"/>
    <x v="1"/>
    <n v="84000"/>
    <x v="1"/>
    <n v="8"/>
    <n v="0"/>
  </r>
  <r>
    <n v="28"/>
    <x v="3"/>
    <x v="0"/>
    <n v="6"/>
    <x v="1"/>
    <n v="3"/>
    <n v="2.57"/>
    <x v="1"/>
    <n v="51400"/>
    <x v="0"/>
    <n v="7"/>
    <n v="0"/>
  </r>
  <r>
    <n v="45"/>
    <x v="2"/>
    <x v="1"/>
    <n v="2"/>
    <x v="2"/>
    <n v="2"/>
    <n v="3.82"/>
    <x v="0"/>
    <n v="96000"/>
    <x v="1"/>
    <n v="4"/>
    <n v="0"/>
  </r>
  <r>
    <n v="27"/>
    <x v="3"/>
    <x v="1"/>
    <n v="1"/>
    <x v="2"/>
    <n v="3"/>
    <n v="3.62"/>
    <x v="0"/>
    <n v="110000"/>
    <x v="1"/>
    <n v="9"/>
    <n v="1"/>
  </r>
  <r>
    <n v="36"/>
    <x v="2"/>
    <x v="1"/>
    <n v="2"/>
    <x v="3"/>
    <n v="4"/>
    <n v="1.99"/>
    <x v="2"/>
    <n v="54000"/>
    <x v="0"/>
    <n v="6"/>
    <n v="0"/>
  </r>
  <r>
    <n v="24"/>
    <x v="1"/>
    <x v="1"/>
    <n v="2"/>
    <x v="2"/>
    <n v="0"/>
    <n v="2.52"/>
    <x v="1"/>
    <n v="53000"/>
    <x v="0"/>
    <n v="6"/>
    <n v="0"/>
  </r>
  <r>
    <n v="47"/>
    <x v="0"/>
    <x v="1"/>
    <n v="1"/>
    <x v="0"/>
    <n v="4"/>
    <n v="3.36"/>
    <x v="0"/>
    <n v="101000"/>
    <x v="1"/>
    <n v="8"/>
    <n v="0"/>
  </r>
  <r>
    <n v="29"/>
    <x v="3"/>
    <x v="0"/>
    <n v="2"/>
    <x v="2"/>
    <n v="3"/>
    <n v="1.21"/>
    <x v="2"/>
    <n v="59200"/>
    <x v="0"/>
    <n v="5"/>
    <n v="0"/>
  </r>
  <r>
    <n v="37"/>
    <x v="2"/>
    <x v="0"/>
    <n v="1"/>
    <x v="2"/>
    <n v="1"/>
    <n v="2.5499999999999998"/>
    <x v="1"/>
    <n v="47600"/>
    <x v="0"/>
    <n v="3"/>
    <n v="0"/>
  </r>
  <r>
    <n v="38"/>
    <x v="2"/>
    <x v="1"/>
    <n v="1"/>
    <x v="0"/>
    <n v="0"/>
    <n v="3.5"/>
    <x v="0"/>
    <n v="76000"/>
    <x v="1"/>
    <n v="7"/>
    <n v="0"/>
  </r>
  <r>
    <n v="22"/>
    <x v="1"/>
    <x v="1"/>
    <n v="1"/>
    <x v="2"/>
    <n v="4"/>
    <n v="2.2599999999999998"/>
    <x v="1"/>
    <n v="63000"/>
    <x v="1"/>
    <n v="9"/>
    <n v="1"/>
  </r>
  <r>
    <n v="35"/>
    <x v="3"/>
    <x v="0"/>
    <n v="1"/>
    <x v="2"/>
    <n v="5"/>
    <n v="3.93"/>
    <x v="0"/>
    <n v="107000"/>
    <x v="1"/>
    <n v="9"/>
    <n v="1"/>
  </r>
  <r>
    <n v="27"/>
    <x v="3"/>
    <x v="1"/>
    <n v="1"/>
    <x v="1"/>
    <n v="3"/>
    <n v="2.0499999999999998"/>
    <x v="1"/>
    <n v="70000"/>
    <x v="1"/>
    <n v="5"/>
    <n v="0"/>
  </r>
  <r>
    <n v="23"/>
    <x v="1"/>
    <x v="0"/>
    <n v="2"/>
    <x v="0"/>
    <n v="3"/>
    <n v="1.88"/>
    <x v="2"/>
    <n v="57400"/>
    <x v="0"/>
    <n v="7"/>
    <n v="0"/>
  </r>
  <r>
    <n v="35"/>
    <x v="3"/>
    <x v="0"/>
    <n v="2"/>
    <x v="0"/>
    <n v="4"/>
    <n v="2.78"/>
    <x v="1"/>
    <n v="103000"/>
    <x v="1"/>
    <n v="9"/>
    <n v="1"/>
  </r>
  <r>
    <n v="39"/>
    <x v="2"/>
    <x v="0"/>
    <n v="1"/>
    <x v="3"/>
    <n v="3"/>
    <n v="3"/>
    <x v="0"/>
    <n v="58200"/>
    <x v="0"/>
    <n v="6"/>
    <n v="0"/>
  </r>
  <r>
    <n v="48"/>
    <x v="0"/>
    <x v="0"/>
    <n v="3"/>
    <x v="0"/>
    <n v="6"/>
    <n v="2.64"/>
    <x v="1"/>
    <n v="104400"/>
    <x v="1"/>
    <n v="10"/>
    <n v="1"/>
  </r>
  <r>
    <n v="28"/>
    <x v="3"/>
    <x v="1"/>
    <n v="2"/>
    <x v="0"/>
    <n v="0"/>
    <n v="2.73"/>
    <x v="1"/>
    <n v="47000"/>
    <x v="0"/>
    <n v="4"/>
    <n v="0"/>
  </r>
  <r>
    <n v="34"/>
    <x v="3"/>
    <x v="1"/>
    <n v="2"/>
    <x v="2"/>
    <n v="4"/>
    <n v="2.08"/>
    <x v="1"/>
    <n v="60000"/>
    <x v="0"/>
    <n v="3"/>
    <n v="0"/>
  </r>
  <r>
    <n v="47"/>
    <x v="0"/>
    <x v="0"/>
    <n v="1"/>
    <x v="2"/>
    <n v="2"/>
    <n v="2.1"/>
    <x v="1"/>
    <n v="70600"/>
    <x v="1"/>
    <n v="5"/>
    <n v="0"/>
  </r>
  <r>
    <n v="32"/>
    <x v="3"/>
    <x v="0"/>
    <n v="2"/>
    <x v="2"/>
    <n v="6"/>
    <n v="2.94"/>
    <x v="1"/>
    <n v="97600"/>
    <x v="1"/>
    <n v="7"/>
    <n v="0"/>
  </r>
  <r>
    <n v="28"/>
    <x v="3"/>
    <x v="1"/>
    <n v="1"/>
    <x v="0"/>
    <n v="5"/>
    <n v="2.0699999999999998"/>
    <x v="1"/>
    <n v="66000"/>
    <x v="1"/>
    <n v="10"/>
    <n v="1"/>
  </r>
  <r>
    <n v="25"/>
    <x v="1"/>
    <x v="1"/>
    <n v="1"/>
    <x v="0"/>
    <n v="6"/>
    <n v="2.91"/>
    <x v="1"/>
    <n v="66000"/>
    <x v="1"/>
    <n v="6"/>
    <n v="0"/>
  </r>
  <r>
    <n v="40"/>
    <x v="2"/>
    <x v="1"/>
    <n v="2"/>
    <x v="2"/>
    <n v="1"/>
    <n v="3.63"/>
    <x v="0"/>
    <n v="112000"/>
    <x v="1"/>
    <n v="9"/>
    <n v="1"/>
  </r>
  <r>
    <n v="49"/>
    <x v="0"/>
    <x v="1"/>
    <n v="2"/>
    <x v="2"/>
    <n v="5"/>
    <n v="3.1"/>
    <x v="0"/>
    <n v="124000"/>
    <x v="1"/>
    <n v="9"/>
    <n v="1"/>
  </r>
  <r>
    <n v="48"/>
    <x v="0"/>
    <x v="0"/>
    <n v="2"/>
    <x v="1"/>
    <n v="2"/>
    <n v="3.89"/>
    <x v="0"/>
    <n v="64400"/>
    <x v="1"/>
    <n v="5"/>
    <n v="0"/>
  </r>
  <r>
    <n v="38"/>
    <x v="2"/>
    <x v="0"/>
    <n v="2"/>
    <x v="2"/>
    <n v="3"/>
    <n v="1.56"/>
    <x v="2"/>
    <n v="63400"/>
    <x v="1"/>
    <n v="9"/>
    <n v="1"/>
  </r>
  <r>
    <n v="53"/>
    <x v="0"/>
    <x v="1"/>
    <n v="2"/>
    <x v="2"/>
    <n v="3"/>
    <n v="2.99"/>
    <x v="1"/>
    <n v="98000"/>
    <x v="1"/>
    <n v="5"/>
    <n v="0"/>
  </r>
  <r>
    <n v="29"/>
    <x v="3"/>
    <x v="1"/>
    <n v="2"/>
    <x v="2"/>
    <n v="4"/>
    <n v="2.89"/>
    <x v="1"/>
    <n v="52000"/>
    <x v="0"/>
    <n v="7"/>
    <n v="0"/>
  </r>
  <r>
    <n v="51"/>
    <x v="0"/>
    <x v="0"/>
    <n v="1"/>
    <x v="2"/>
    <n v="2"/>
    <n v="3.27"/>
    <x v="0"/>
    <n v="87800"/>
    <x v="1"/>
    <n v="9"/>
    <n v="1"/>
  </r>
  <r>
    <n v="44"/>
    <x v="2"/>
    <x v="0"/>
    <n v="2"/>
    <x v="0"/>
    <n v="3"/>
    <n v="3.25"/>
    <x v="0"/>
    <n v="78200"/>
    <x v="1"/>
    <n v="10"/>
    <n v="1"/>
  </r>
  <r>
    <n v="36"/>
    <x v="2"/>
    <x v="0"/>
    <n v="2"/>
    <x v="0"/>
    <n v="1"/>
    <n v="2.0499999999999998"/>
    <x v="1"/>
    <n v="58800"/>
    <x v="0"/>
    <n v="4"/>
    <n v="0"/>
  </r>
  <r>
    <n v="53"/>
    <x v="0"/>
    <x v="1"/>
    <n v="1"/>
    <x v="1"/>
    <n v="3"/>
    <n v="1.1399999999999999"/>
    <x v="2"/>
    <n v="55000"/>
    <x v="0"/>
    <n v="4"/>
    <n v="0"/>
  </r>
  <r>
    <n v="23"/>
    <x v="1"/>
    <x v="1"/>
    <n v="1"/>
    <x v="0"/>
    <n v="5"/>
    <n v="1.98"/>
    <x v="2"/>
    <n v="87000"/>
    <x v="1"/>
    <n v="9"/>
    <n v="1"/>
  </r>
  <r>
    <n v="27"/>
    <x v="3"/>
    <x v="1"/>
    <n v="2"/>
    <x v="0"/>
    <n v="5"/>
    <n v="3.85"/>
    <x v="0"/>
    <n v="87000"/>
    <x v="1"/>
    <n v="7"/>
    <n v="0"/>
  </r>
  <r>
    <n v="36"/>
    <x v="2"/>
    <x v="1"/>
    <n v="1"/>
    <x v="2"/>
    <n v="1"/>
    <n v="2.97"/>
    <x v="1"/>
    <n v="79000"/>
    <x v="1"/>
    <n v="10"/>
    <n v="1"/>
  </r>
  <r>
    <n v="21"/>
    <x v="1"/>
    <x v="1"/>
    <n v="2"/>
    <x v="0"/>
    <n v="1"/>
    <n v="1.3"/>
    <x v="2"/>
    <n v="34000"/>
    <x v="0"/>
    <n v="3"/>
    <n v="0"/>
  </r>
  <r>
    <n v="46"/>
    <x v="0"/>
    <x v="1"/>
    <n v="2"/>
    <x v="0"/>
    <n v="6"/>
    <n v="3.72"/>
    <x v="0"/>
    <n v="177000"/>
    <x v="2"/>
    <n v="10"/>
    <n v="1"/>
  </r>
  <r>
    <n v="34"/>
    <x v="3"/>
    <x v="0"/>
    <n v="6"/>
    <x v="2"/>
    <n v="4"/>
    <n v="3.88"/>
    <x v="0"/>
    <n v="88200"/>
    <x v="1"/>
    <n v="8"/>
    <n v="0"/>
  </r>
  <r>
    <n v="22"/>
    <x v="1"/>
    <x v="0"/>
    <n v="2"/>
    <x v="2"/>
    <n v="2"/>
    <n v="2.56"/>
    <x v="1"/>
    <n v="49600"/>
    <x v="0"/>
    <n v="6"/>
    <n v="0"/>
  </r>
  <r>
    <n v="23"/>
    <x v="1"/>
    <x v="1"/>
    <n v="2"/>
    <x v="0"/>
    <n v="3"/>
    <n v="2.93"/>
    <x v="1"/>
    <n v="100000"/>
    <x v="1"/>
    <n v="7"/>
    <n v="0"/>
  </r>
  <r>
    <n v="35"/>
    <x v="3"/>
    <x v="1"/>
    <n v="2"/>
    <x v="3"/>
    <n v="4"/>
    <n v="3.08"/>
    <x v="0"/>
    <n v="77000"/>
    <x v="1"/>
    <n v="8"/>
    <n v="0"/>
  </r>
  <r>
    <n v="49"/>
    <x v="0"/>
    <x v="0"/>
    <n v="5"/>
    <x v="1"/>
    <n v="3"/>
    <n v="3.87"/>
    <x v="0"/>
    <n v="70200"/>
    <x v="1"/>
    <n v="10"/>
    <n v="1"/>
  </r>
  <r>
    <n v="51"/>
    <x v="0"/>
    <x v="1"/>
    <n v="5"/>
    <x v="2"/>
    <n v="1"/>
    <n v="3.94"/>
    <x v="0"/>
    <n v="64000"/>
    <x v="1"/>
    <n v="9"/>
    <n v="1"/>
  </r>
  <r>
    <n v="22"/>
    <x v="1"/>
    <x v="0"/>
    <n v="1"/>
    <x v="0"/>
    <n v="1"/>
    <n v="1.5"/>
    <x v="2"/>
    <n v="49600"/>
    <x v="0"/>
    <n v="5"/>
    <n v="0"/>
  </r>
  <r>
    <n v="38"/>
    <x v="2"/>
    <x v="1"/>
    <n v="2"/>
    <x v="2"/>
    <n v="6"/>
    <n v="3.15"/>
    <x v="0"/>
    <n v="127000"/>
    <x v="1"/>
    <n v="8"/>
    <n v="0"/>
  </r>
  <r>
    <n v="21"/>
    <x v="1"/>
    <x v="1"/>
    <n v="1"/>
    <x v="2"/>
    <n v="2"/>
    <n v="3.35"/>
    <x v="0"/>
    <n v="46000"/>
    <x v="0"/>
    <n v="7"/>
    <n v="0"/>
  </r>
  <r>
    <n v="31"/>
    <x v="3"/>
    <x v="1"/>
    <n v="4"/>
    <x v="3"/>
    <n v="1"/>
    <n v="2.62"/>
    <x v="1"/>
    <n v="50000"/>
    <x v="0"/>
    <n v="3"/>
    <n v="0"/>
  </r>
  <r>
    <n v="44"/>
    <x v="2"/>
    <x v="0"/>
    <n v="1"/>
    <x v="0"/>
    <n v="2"/>
    <n v="3.98"/>
    <x v="0"/>
    <n v="80200"/>
    <x v="1"/>
    <n v="10"/>
    <n v="1"/>
  </r>
  <r>
    <n v="31"/>
    <x v="3"/>
    <x v="1"/>
    <n v="1"/>
    <x v="3"/>
    <n v="3"/>
    <n v="3.32"/>
    <x v="0"/>
    <n v="54000"/>
    <x v="0"/>
    <n v="3"/>
    <n v="0"/>
  </r>
  <r>
    <n v="47"/>
    <x v="0"/>
    <x v="1"/>
    <n v="1"/>
    <x v="2"/>
    <n v="5"/>
    <n v="3.25"/>
    <x v="0"/>
    <n v="126000"/>
    <x v="1"/>
    <n v="10"/>
    <n v="1"/>
  </r>
  <r>
    <n v="48"/>
    <x v="0"/>
    <x v="0"/>
    <n v="5"/>
    <x v="2"/>
    <n v="1"/>
    <n v="2.4900000000000002"/>
    <x v="1"/>
    <n v="49400"/>
    <x v="0"/>
    <n v="4"/>
    <n v="0"/>
  </r>
  <r>
    <n v="42"/>
    <x v="2"/>
    <x v="0"/>
    <n v="2"/>
    <x v="2"/>
    <n v="1"/>
    <n v="1.55"/>
    <x v="2"/>
    <n v="77600"/>
    <x v="1"/>
    <n v="4"/>
    <n v="0"/>
  </r>
  <r>
    <n v="49"/>
    <x v="0"/>
    <x v="1"/>
    <n v="1"/>
    <x v="2"/>
    <n v="4"/>
    <n v="2.3199999999999998"/>
    <x v="1"/>
    <n v="87000"/>
    <x v="1"/>
    <n v="7"/>
    <n v="0"/>
  </r>
  <r>
    <n v="23"/>
    <x v="1"/>
    <x v="0"/>
    <n v="6"/>
    <x v="0"/>
    <n v="3"/>
    <n v="1.88"/>
    <x v="2"/>
    <n v="82400"/>
    <x v="1"/>
    <n v="4"/>
    <n v="0"/>
  </r>
  <r>
    <n v="56"/>
    <x v="4"/>
    <x v="0"/>
    <n v="1"/>
    <x v="3"/>
    <n v="0"/>
    <n v="2.38"/>
    <x v="1"/>
    <n v="54800"/>
    <x v="0"/>
    <n v="6"/>
    <n v="0"/>
  </r>
  <r>
    <n v="55"/>
    <x v="0"/>
    <x v="0"/>
    <n v="1"/>
    <x v="2"/>
    <n v="3"/>
    <n v="3.17"/>
    <x v="0"/>
    <n v="100000"/>
    <x v="1"/>
    <n v="6"/>
    <n v="0"/>
  </r>
  <r>
    <n v="27"/>
    <x v="3"/>
    <x v="1"/>
    <n v="1"/>
    <x v="2"/>
    <n v="6"/>
    <n v="2.91"/>
    <x v="1"/>
    <n v="91000"/>
    <x v="1"/>
    <n v="8"/>
    <n v="0"/>
  </r>
  <r>
    <n v="48"/>
    <x v="0"/>
    <x v="1"/>
    <n v="2"/>
    <x v="2"/>
    <n v="1"/>
    <n v="3.15"/>
    <x v="0"/>
    <n v="81000"/>
    <x v="1"/>
    <n v="7"/>
    <n v="0"/>
  </r>
  <r>
    <n v="44"/>
    <x v="2"/>
    <x v="1"/>
    <n v="1"/>
    <x v="1"/>
    <n v="4"/>
    <n v="2.78"/>
    <x v="1"/>
    <n v="70000"/>
    <x v="1"/>
    <n v="3"/>
    <n v="0"/>
  </r>
  <r>
    <n v="34"/>
    <x v="3"/>
    <x v="0"/>
    <n v="2"/>
    <x v="2"/>
    <n v="5"/>
    <n v="2.4300000000000002"/>
    <x v="1"/>
    <n v="86200"/>
    <x v="1"/>
    <n v="6"/>
    <n v="0"/>
  </r>
  <r>
    <n v="28"/>
    <x v="3"/>
    <x v="1"/>
    <n v="1"/>
    <x v="1"/>
    <n v="5"/>
    <n v="3.02"/>
    <x v="0"/>
    <n v="72000"/>
    <x v="1"/>
    <n v="8"/>
    <n v="0"/>
  </r>
  <r>
    <n v="45"/>
    <x v="2"/>
    <x v="0"/>
    <n v="7"/>
    <x v="3"/>
    <n v="3"/>
    <n v="2.91"/>
    <x v="1"/>
    <n v="74000"/>
    <x v="1"/>
    <n v="5"/>
    <n v="0"/>
  </r>
  <r>
    <n v="37"/>
    <x v="2"/>
    <x v="1"/>
    <n v="1"/>
    <x v="1"/>
    <n v="4"/>
    <n v="2.33"/>
    <x v="1"/>
    <n v="63000"/>
    <x v="1"/>
    <n v="7"/>
    <n v="0"/>
  </r>
  <r>
    <n v="35"/>
    <x v="3"/>
    <x v="1"/>
    <n v="2"/>
    <x v="3"/>
    <n v="4"/>
    <n v="1.42"/>
    <x v="2"/>
    <n v="51000"/>
    <x v="0"/>
    <n v="7"/>
    <n v="0"/>
  </r>
  <r>
    <n v="57"/>
    <x v="4"/>
    <x v="1"/>
    <n v="2"/>
    <x v="3"/>
    <n v="2"/>
    <n v="3.89"/>
    <x v="0"/>
    <n v="58000"/>
    <x v="0"/>
    <n v="7"/>
    <n v="0"/>
  </r>
  <r>
    <n v="46"/>
    <x v="0"/>
    <x v="1"/>
    <n v="1"/>
    <x v="0"/>
    <n v="1"/>
    <n v="3.68"/>
    <x v="0"/>
    <n v="118000"/>
    <x v="1"/>
    <n v="7"/>
    <n v="0"/>
  </r>
  <r>
    <n v="35"/>
    <x v="3"/>
    <x v="1"/>
    <n v="3"/>
    <x v="3"/>
    <n v="1"/>
    <n v="3.68"/>
    <x v="0"/>
    <n v="68000"/>
    <x v="1"/>
    <n v="5"/>
    <n v="0"/>
  </r>
  <r>
    <n v="37"/>
    <x v="2"/>
    <x v="0"/>
    <n v="2"/>
    <x v="0"/>
    <n v="4"/>
    <n v="2.6"/>
    <x v="1"/>
    <n v="63600"/>
    <x v="1"/>
    <n v="6"/>
    <n v="0"/>
  </r>
  <r>
    <n v="45"/>
    <x v="2"/>
    <x v="1"/>
    <n v="1"/>
    <x v="0"/>
    <n v="3"/>
    <n v="1.89"/>
    <x v="2"/>
    <n v="106000"/>
    <x v="1"/>
    <n v="7"/>
    <n v="0"/>
  </r>
  <r>
    <n v="26"/>
    <x v="3"/>
    <x v="1"/>
    <n v="7"/>
    <x v="2"/>
    <n v="4"/>
    <n v="2.96"/>
    <x v="1"/>
    <n v="56000"/>
    <x v="0"/>
    <n v="5"/>
    <n v="0"/>
  </r>
  <r>
    <n v="45"/>
    <x v="2"/>
    <x v="0"/>
    <n v="9"/>
    <x v="0"/>
    <n v="1"/>
    <n v="2.14"/>
    <x v="1"/>
    <n v="65000"/>
    <x v="1"/>
    <n v="6"/>
    <n v="0"/>
  </r>
  <r>
    <n v="33"/>
    <x v="3"/>
    <x v="0"/>
    <n v="10"/>
    <x v="2"/>
    <n v="4"/>
    <n v="1.1499999999999999"/>
    <x v="2"/>
    <n v="74400"/>
    <x v="1"/>
    <n v="9"/>
    <n v="1"/>
  </r>
  <r>
    <n v="44"/>
    <x v="2"/>
    <x v="1"/>
    <n v="1"/>
    <x v="2"/>
    <n v="4"/>
    <n v="1.8"/>
    <x v="2"/>
    <n v="128000"/>
    <x v="1"/>
    <n v="7"/>
    <n v="0"/>
  </r>
  <r>
    <n v="23"/>
    <x v="1"/>
    <x v="0"/>
    <n v="6"/>
    <x v="1"/>
    <n v="6"/>
    <n v="1.77"/>
    <x v="2"/>
    <n v="53400"/>
    <x v="0"/>
    <n v="8"/>
    <n v="0"/>
  </r>
  <r>
    <n v="29"/>
    <x v="3"/>
    <x v="1"/>
    <n v="4"/>
    <x v="1"/>
    <n v="2"/>
    <n v="3.68"/>
    <x v="0"/>
    <n v="70000"/>
    <x v="1"/>
    <n v="10"/>
    <n v="1"/>
  </r>
  <r>
    <n v="23"/>
    <x v="1"/>
    <x v="0"/>
    <n v="2"/>
    <x v="0"/>
    <n v="1"/>
    <n v="2.13"/>
    <x v="1"/>
    <n v="47400"/>
    <x v="0"/>
    <n v="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B48A4-AE50-4BB5-B648-ECAE4F989C1F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ary range">
  <location ref="BS103:BU108" firstHeaderRow="0" firstDataRow="1" firstDataCol="1"/>
  <pivotFields count="3"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PS_greater_than_9" fld="2" baseField="0" baseItem="0"/>
    <dataField name="Average of NPS" fld="1" subtotal="average" baseField="0" baseItem="0"/>
  </dataFields>
  <formats count="1">
    <format dxfId="15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B9574-6E3D-4246-8BEE-E8E0310C4159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O122:BR131" firstHeaderRow="0" firstDataRow="1" firstDataCol="1"/>
  <pivotFields count="9">
    <pivotField showAll="0"/>
    <pivotField showAll="0"/>
    <pivotField showAll="0"/>
    <pivotField showAll="0"/>
    <pivotField axis="axisRow" dataField="1" showAll="0">
      <items count="9">
        <item x="5"/>
        <item x="0"/>
        <item x="2"/>
        <item x="3"/>
        <item x="6"/>
        <item x="1"/>
        <item x="4"/>
        <item x="7"/>
        <item t="default"/>
      </items>
    </pivotField>
    <pivotField showAll="0"/>
    <pivotField showAll="0"/>
    <pivotField dataField="1" showAll="0"/>
    <pivotField dataField="1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PS_greater_than_9" fld="8" baseField="4" baseItem="0"/>
    <dataField name="Average of NPS" fld="7" subtotal="average" baseField="4" baseItem="0"/>
    <dataField name="Count of Certficates" fld="4" subtotal="count" baseField="4" baseItem="0"/>
  </dataFields>
  <formats count="4">
    <format dxfId="19">
      <pivotArea collapsedLevelsAreSubtotals="1" fieldPosition="0">
        <references count="1">
          <reference field="4" count="1">
            <x v="4"/>
          </reference>
        </references>
      </pivotArea>
    </format>
    <format dxfId="18">
      <pivotArea collapsedLevelsAreSubtotals="1" fieldPosition="0">
        <references count="1">
          <reference field="4" count="1">
            <x v="3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4" count="1">
            <x v="6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162CA-9DCE-46BB-82FF-25D0059ECC7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T127:BV134" firstHeaderRow="0" firstDataRow="1" firstDataCol="1"/>
  <pivotFields count="10">
    <pivotField showAll="0"/>
    <pivotField axis="axisRow" dataField="1" showAll="0">
      <items count="7">
        <item x="1"/>
        <item x="3"/>
        <item x="2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9"/>
        <item x="8"/>
        <item x="5"/>
        <item x="4"/>
        <item x="3"/>
        <item x="1"/>
        <item x="7"/>
        <item x="0"/>
        <item x="2"/>
        <item x="6"/>
        <item x="10"/>
        <item t="default"/>
      </items>
    </pivotField>
    <pivotField dataField="1" multipleItemSelectionAllowed="1" showAll="0">
      <items count="4">
        <item x="0"/>
        <item x="1"/>
        <item x="2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bove 9" fld="9" baseField="1" baseItem="0"/>
    <dataField name="Count of Age_Cat" fld="1" subtotal="count" baseField="0" baseItem="0"/>
  </dataFields>
  <formats count="2">
    <format dxfId="21">
      <pivotArea collapsedLevelsAreSubtotals="1" fieldPosition="0">
        <references count="1">
          <reference field="1" count="1">
            <x v="2"/>
          </reference>
        </references>
      </pivotArea>
    </format>
    <format dxfId="20">
      <pivotArea collapsedLevelsAreSubtotals="1" fieldPosition="0">
        <references count="1">
          <reference field="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FC9A3-CCC9-4999-BD48-995A6E9E84A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O95:BQ110" firstHeaderRow="0" firstDataRow="1" firstDataCol="1"/>
  <pivotFields count="9">
    <pivotField showAll="0"/>
    <pivotField showAll="0"/>
    <pivotField axis="axisRow" showAll="0">
      <items count="15">
        <item x="0"/>
        <item x="2"/>
        <item x="7"/>
        <item x="5"/>
        <item x="6"/>
        <item x="8"/>
        <item x="3"/>
        <item x="4"/>
        <item x="9"/>
        <item x="10"/>
        <item x="1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PS_greater_than_9" fld="8" baseField="2" baseItem="0"/>
    <dataField name="Average of NPS" fld="7" subtotal="average" baseField="2" baseItem="0"/>
  </dataFields>
  <formats count="2">
    <format dxfId="23">
      <pivotArea collapsedLevelsAreSubtotals="1" fieldPosition="0">
        <references count="1">
          <reference field="2" count="1">
            <x v="1"/>
          </reference>
        </references>
      </pivotArea>
    </format>
    <format dxfId="22">
      <pivotArea collapsedLevelsAreSubtotals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16C23-B799-4B23-9786-EE7F8AB10EF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J124:BL128" firstHeaderRow="0" firstDataRow="1" firstDataCol="1"/>
  <pivotFields count="9"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PS_greater_than_9" fld="8" baseField="1" baseItem="0"/>
    <dataField name="Count of Female" fld="1" subtotal="count" baseField="1" baseItem="0"/>
  </dataFields>
  <formats count="1">
    <format dxfId="24">
      <pivotArea collapsedLevelsAreSubtotals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474B1-975F-4CD5-AE95-2802E221AB24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O113:BR119" firstHeaderRow="0" firstDataRow="1" firstDataCol="1"/>
  <pivotFields count="9">
    <pivotField showAll="0"/>
    <pivotField showAll="0"/>
    <pivotField showAll="0"/>
    <pivotField axis="axisRow" dataField="1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PS_greater_than_9" fld="8" baseField="3" baseItem="0"/>
    <dataField name="Average of NPS" fld="7" subtotal="average" baseField="3" baseItem="0"/>
    <dataField name="Count of Personality" fld="3" subtotal="count" baseField="0" baseItem="0"/>
  </dataFields>
  <formats count="1">
    <format dxfId="25">
      <pivotArea collapsedLevelsAreSubtotals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32458-B00D-4A0E-8AFC-E9158AFE854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Female">
  <location ref="BJ106:BL121" firstHeaderRow="0" firstDataRow="1" firstDataCol="1"/>
  <pivotFields count="10">
    <pivotField showAll="0"/>
    <pivotField axis="axisRow" dataField="1" showAll="0">
      <items count="7">
        <item x="1"/>
        <item x="3"/>
        <item x="2"/>
        <item x="0"/>
        <item x="4"/>
        <item x="5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2"/>
    <field x="1"/>
  </rowFields>
  <rowItems count="15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bove 9" fld="9" baseField="2" baseItem="0"/>
    <dataField name="Count of Age_Cat" fld="1" subtotal="count" baseField="0" baseItem="0"/>
  </dataFields>
  <formats count="3">
    <format dxfId="28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  <format dxfId="27">
      <pivotArea collapsedLevelsAreSubtotals="1" fieldPosition="0">
        <references count="2">
          <reference field="1" count="1">
            <x v="3"/>
          </reference>
          <reference field="2" count="1" selected="0">
            <x v="0"/>
          </reference>
        </references>
      </pivotArea>
    </format>
    <format dxfId="26">
      <pivotArea collapsedLevelsAreSubtotals="1" fieldPosition="0">
        <references count="2">
          <reference field="1" count="1">
            <x v="2"/>
          </reference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E5C41-E4E1-48B9-A021-23730D05DA3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9:D44" firstHeaderRow="0" firstDataRow="1" firstDataCol="1"/>
  <pivotFields count="9">
    <pivotField showAll="0"/>
    <pivotField showAll="0"/>
    <pivotField axis="axisRow" showAll="0">
      <items count="15">
        <item x="0"/>
        <item x="2"/>
        <item x="7"/>
        <item x="5"/>
        <item x="6"/>
        <item x="8"/>
        <item x="3"/>
        <item x="4"/>
        <item x="9"/>
        <item x="10"/>
        <item x="1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PS_greater_than_9" fld="8" baseField="2" baseItem="0"/>
    <dataField name="Average of NPS" fld="7" subtotal="average" baseField="2" baseItem="0"/>
  </dataFields>
  <formats count="2">
    <format dxfId="1">
      <pivotArea collapsedLevelsAreSubtotals="1" fieldPosition="0">
        <references count="1">
          <reference field="2" count="1">
            <x v="1"/>
          </reference>
        </references>
      </pivotArea>
    </format>
    <format dxfId="0">
      <pivotArea collapsedLevelsAreSubtotals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DE1C9-8AED-44C1-8E99-A7BE857D543B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0:I39" firstHeaderRow="0" firstDataRow="1" firstDataCol="1"/>
  <pivotFields count="9">
    <pivotField showAll="0"/>
    <pivotField showAll="0"/>
    <pivotField showAll="0"/>
    <pivotField showAll="0"/>
    <pivotField axis="axisRow" dataField="1" showAll="0">
      <items count="9">
        <item x="5"/>
        <item x="0"/>
        <item x="2"/>
        <item x="3"/>
        <item x="6"/>
        <item x="1"/>
        <item x="4"/>
        <item x="7"/>
        <item t="default"/>
      </items>
    </pivotField>
    <pivotField showAll="0"/>
    <pivotField showAll="0"/>
    <pivotField dataField="1" showAll="0"/>
    <pivotField dataField="1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PS_greater_than_9" fld="8" baseField="4" baseItem="0"/>
    <dataField name="Average of NPS" fld="7" subtotal="average" baseField="4" baseItem="0"/>
    <dataField name="Count of Certficates" fld="4" subtotal="count" baseField="4" baseItem="0"/>
  </dataFields>
  <formats count="4">
    <format dxfId="5">
      <pivotArea collapsedLevelsAreSubtotals="1" fieldPosition="0">
        <references count="1">
          <reference field="4" count="1">
            <x v="4"/>
          </reference>
        </references>
      </pivotArea>
    </format>
    <format dxfId="4">
      <pivotArea collapsedLevelsAreSubtotals="1" fieldPosition="0">
        <references count="1">
          <reference field="4" count="1">
            <x v="3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4" count="1">
            <x v="6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7CD5E-BCF0-4B8B-86C2-BF45325C3814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ary range">
  <location ref="F11:H16" firstHeaderRow="0" firstDataRow="1" firstDataCol="1"/>
  <pivotFields count="3"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PS_greater_than_9" fld="2" baseField="0" baseItem="0"/>
    <dataField name="Average of NPS" fld="1" subtotal="average" baseField="0" baseItem="0"/>
  </dataFields>
  <formats count="1">
    <format dxfId="6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C90D4-D4B9-4D89-B92E-77F21D21DCF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Female">
  <location ref="B2:D17" firstHeaderRow="0" firstDataRow="1" firstDataCol="1"/>
  <pivotFields count="10">
    <pivotField showAll="0"/>
    <pivotField axis="axisRow" dataField="1" showAll="0">
      <items count="7">
        <item x="1"/>
        <item x="3"/>
        <item x="2"/>
        <item x="0"/>
        <item x="4"/>
        <item x="5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2"/>
    <field x="1"/>
  </rowFields>
  <rowItems count="15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bove 9" fld="9" baseField="2" baseItem="0"/>
    <dataField name="Count of Age_Cat" fld="1" subtotal="count" baseField="0" baseItem="0"/>
  </dataFields>
  <formats count="3">
    <format dxfId="9">
      <pivotArea collapsedLevelsAreSubtotals="1" fieldPosition="0">
        <references count="2">
          <reference field="1" count="1">
            <x v="2"/>
          </reference>
          <reference field="2" count="1" selected="0">
            <x v="1"/>
          </reference>
        </references>
      </pivotArea>
    </format>
    <format dxfId="8">
      <pivotArea collapsedLevelsAreSubtotals="1" fieldPosition="0">
        <references count="2">
          <reference field="1" count="1">
            <x v="3"/>
          </reference>
          <reference field="2" count="1" selected="0">
            <x v="0"/>
          </reference>
        </references>
      </pivotArea>
    </format>
    <format dxfId="7">
      <pivotArea collapsedLevelsAreSubtotals="1" fieldPosition="0">
        <references count="2">
          <reference field="1" count="1">
            <x v="2"/>
          </reference>
          <reference field="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84FA6-50E5-4E9D-A446-079F3E684E9A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I9" firstHeaderRow="0" firstDataRow="1" firstDataCol="1"/>
  <pivotFields count="9">
    <pivotField showAll="0"/>
    <pivotField showAll="0"/>
    <pivotField showAll="0"/>
    <pivotField axis="axisRow" dataField="1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PS_greater_than_9" fld="8" baseField="3" baseItem="0"/>
    <dataField name="Average of NPS" fld="7" subtotal="average" baseField="3" baseItem="0"/>
    <dataField name="Count of Personality" fld="3" subtotal="count" baseField="0" baseItem="0"/>
  </dataFields>
  <formats count="1">
    <format dxfId="10">
      <pivotArea collapsedLevelsAreSubtotals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9184A-EA9E-498E-B0EB-525103556BA2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1:I27" firstHeaderRow="0" firstDataRow="1" firstDataCol="1"/>
  <pivotFields count="9">
    <pivotField showAll="0"/>
    <pivotField showAll="0"/>
    <pivotField showAll="0"/>
    <pivotField axis="axisRow" dataField="1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PS_greater_than_9" fld="8" baseField="3" baseItem="0"/>
    <dataField name="Average of NPS" fld="7" subtotal="average" baseField="3" baseItem="0"/>
    <dataField name="Count of Personality" fld="3" subtotal="count" baseField="0" baseItem="0"/>
  </dataFields>
  <formats count="1">
    <format dxfId="11">
      <pivotArea collapsedLevelsAreSubtotals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DCC7A-9E58-4859-896A-DF3B706E272C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1:D25" firstHeaderRow="0" firstDataRow="1" firstDataCol="1"/>
  <pivotFields count="9"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PS_greater_than_9" fld="8" baseField="1" baseItem="0"/>
    <dataField name="Count of Female" fld="1" subtotal="count" baseField="1" baseItem="0"/>
  </dataFields>
  <formats count="1">
    <format dxfId="12">
      <pivotArea collapsedLevelsAreSubtotals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9F012-22D6-4781-AB37-42885CB4AFA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4:N11" firstHeaderRow="0" firstDataRow="1" firstDataCol="1"/>
  <pivotFields count="10">
    <pivotField showAll="0"/>
    <pivotField axis="axisRow" dataField="1" showAll="0">
      <items count="7">
        <item x="1"/>
        <item x="3"/>
        <item x="2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9"/>
        <item x="8"/>
        <item x="5"/>
        <item x="4"/>
        <item x="3"/>
        <item x="1"/>
        <item x="7"/>
        <item x="0"/>
        <item x="2"/>
        <item x="6"/>
        <item x="10"/>
        <item t="default"/>
      </items>
    </pivotField>
    <pivotField dataField="1" multipleItemSelectionAllowed="1" showAll="0">
      <items count="4">
        <item x="0"/>
        <item x="1"/>
        <item x="2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bove 9" fld="9" baseField="1" baseItem="0"/>
    <dataField name="Count of Age_Cat" fld="1" subtotal="count" baseField="0" baseItem="0"/>
  </dataFields>
  <formats count="2">
    <format dxfId="14">
      <pivotArea collapsedLevelsAreSubtotals="1" fieldPosition="0">
        <references count="1">
          <reference field="1" count="1">
            <x v="2"/>
          </reference>
        </references>
      </pivotArea>
    </format>
    <format dxfId="13">
      <pivotArea collapsedLevelsAreSubtotals="1" fieldPosition="0">
        <references count="1">
          <reference field="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EEDE1-CC5F-4DA3-A365-8E9BF33824DF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6:Q230" firstHeaderRow="1" firstDataRow="1" firstDataCol="1"/>
  <pivotFields count="12">
    <pivotField showAll="0"/>
    <pivotField axis="axisRow" showAll="0" sortType="ascending">
      <items count="6">
        <item x="3"/>
        <item x="4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1"/>
        <item sd="0" x="0"/>
        <item t="default"/>
      </items>
    </pivotField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dataField="1" showAll="0"/>
  </pivotFields>
  <rowFields count="5">
    <field x="1"/>
    <field x="2"/>
    <field x="4"/>
    <field x="9"/>
    <field x="7"/>
  </rowFields>
  <rowItems count="224">
    <i>
      <x v="1"/>
    </i>
    <i r="1">
      <x/>
    </i>
    <i r="2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1"/>
    </i>
    <i r="3">
      <x/>
    </i>
    <i r="4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2"/>
    </i>
    <i r="3">
      <x/>
    </i>
    <i r="4">
      <x/>
    </i>
    <i r="4">
      <x v="2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3"/>
    </i>
    <i r="3">
      <x v="1"/>
    </i>
    <i r="4">
      <x/>
    </i>
    <i r="4">
      <x v="1"/>
    </i>
    <i r="4">
      <x v="2"/>
    </i>
    <i r="3">
      <x v="2"/>
    </i>
    <i r="4">
      <x/>
    </i>
    <i r="4">
      <x v="2"/>
    </i>
    <i r="1">
      <x v="1"/>
    </i>
    <i>
      <x v="4"/>
    </i>
    <i r="1">
      <x/>
    </i>
    <i r="2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1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2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3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1">
      <x v="1"/>
    </i>
    <i>
      <x/>
    </i>
    <i r="1">
      <x/>
    </i>
    <i r="2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1"/>
    </i>
    <i r="3">
      <x/>
    </i>
    <i r="4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2"/>
    </i>
    <i r="3">
      <x/>
    </i>
    <i r="4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3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1">
      <x v="1"/>
    </i>
    <i>
      <x v="2"/>
    </i>
    <i r="1">
      <x/>
    </i>
    <i r="2">
      <x/>
    </i>
    <i r="3">
      <x/>
    </i>
    <i r="4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1"/>
    </i>
    <i r="3">
      <x/>
    </i>
    <i r="4">
      <x/>
    </i>
    <i r="4">
      <x v="1"/>
    </i>
    <i r="4">
      <x v="2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2"/>
    </i>
    <i r="3">
      <x/>
    </i>
    <i r="4">
      <x/>
    </i>
    <i r="4">
      <x v="2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3"/>
    </i>
    <i r="3">
      <x/>
    </i>
    <i r="4">
      <x v="2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1">
      <x v="1"/>
    </i>
    <i>
      <x v="3"/>
    </i>
    <i r="1">
      <x/>
    </i>
    <i r="2">
      <x/>
    </i>
    <i r="3">
      <x/>
    </i>
    <i r="4">
      <x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1"/>
    </i>
    <i r="3">
      <x/>
    </i>
    <i r="4">
      <x/>
    </i>
    <i r="4">
      <x v="2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2"/>
    </i>
    <i r="3">
      <x/>
    </i>
    <i r="4">
      <x/>
    </i>
    <i r="4">
      <x v="1"/>
    </i>
    <i r="4">
      <x v="2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2">
      <x v="3"/>
    </i>
    <i r="3">
      <x v="1"/>
    </i>
    <i r="4">
      <x/>
    </i>
    <i r="4">
      <x v="1"/>
    </i>
    <i r="4">
      <x v="2"/>
    </i>
    <i r="3">
      <x v="2"/>
    </i>
    <i r="4">
      <x/>
    </i>
    <i r="4">
      <x v="1"/>
    </i>
    <i r="4">
      <x v="2"/>
    </i>
    <i r="1">
      <x v="1"/>
    </i>
    <i t="grand">
      <x/>
    </i>
  </rowItems>
  <colItems count="1">
    <i/>
  </colItems>
  <dataFields count="1">
    <dataField name="Sum of NPS_greater_than_9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9863"/>
  <sheetViews>
    <sheetView zoomScaleNormal="100" workbookViewId="0">
      <selection activeCell="S104" sqref="S104"/>
    </sheetView>
  </sheetViews>
  <sheetFormatPr defaultRowHeight="15" x14ac:dyDescent="0.25"/>
  <cols>
    <col min="2" max="2" width="16.5703125" customWidth="1"/>
    <col min="6" max="7" width="14.5703125" customWidth="1"/>
    <col min="8" max="8" width="23" customWidth="1"/>
    <col min="10" max="10" width="23" customWidth="1"/>
    <col min="12" max="12" width="24.5703125" customWidth="1"/>
    <col min="16" max="16" width="13.140625" bestFit="1" customWidth="1"/>
    <col min="17" max="17" width="26.140625" bestFit="1" customWidth="1"/>
    <col min="18" max="19" width="15.7109375" bestFit="1" customWidth="1"/>
    <col min="20" max="20" width="18.85546875" bestFit="1" customWidth="1"/>
    <col min="21" max="21" width="13.140625" bestFit="1" customWidth="1"/>
    <col min="22" max="22" width="26.140625" bestFit="1" customWidth="1"/>
    <col min="23" max="23" width="14.7109375" bestFit="1" customWidth="1"/>
    <col min="24" max="24" width="18.85546875" bestFit="1" customWidth="1"/>
    <col min="25" max="25" width="26.140625" bestFit="1" customWidth="1"/>
    <col min="26" max="26" width="13.140625" bestFit="1" customWidth="1"/>
    <col min="27" max="27" width="8.140625" bestFit="1" customWidth="1"/>
    <col min="28" max="28" width="16.42578125" bestFit="1" customWidth="1"/>
    <col min="29" max="29" width="13.28515625" bestFit="1" customWidth="1"/>
    <col min="30" max="34" width="2" bestFit="1" customWidth="1"/>
    <col min="35" max="35" width="5" bestFit="1" customWidth="1"/>
    <col min="36" max="36" width="26.140625" customWidth="1"/>
    <col min="37" max="37" width="22.42578125" customWidth="1"/>
    <col min="38" max="38" width="16.42578125" customWidth="1"/>
  </cols>
  <sheetData>
    <row r="1" spans="1:15" s="7" customFormat="1" x14ac:dyDescent="0.25">
      <c r="A1" s="16" t="s">
        <v>0</v>
      </c>
      <c r="B1" s="7" t="s">
        <v>13</v>
      </c>
      <c r="C1" s="16" t="s">
        <v>1</v>
      </c>
      <c r="D1" s="16" t="s">
        <v>3</v>
      </c>
      <c r="E1" s="7" t="s">
        <v>2</v>
      </c>
      <c r="F1" s="7" t="s">
        <v>4</v>
      </c>
      <c r="G1" s="7" t="s">
        <v>5</v>
      </c>
      <c r="H1" s="7" t="s">
        <v>38</v>
      </c>
      <c r="I1" s="7" t="s">
        <v>6</v>
      </c>
      <c r="J1" s="7" t="s">
        <v>39</v>
      </c>
      <c r="K1" s="7" t="s">
        <v>7</v>
      </c>
      <c r="L1" s="7" t="s">
        <v>28</v>
      </c>
    </row>
    <row r="2" spans="1:15" x14ac:dyDescent="0.25">
      <c r="A2">
        <v>47</v>
      </c>
      <c r="B2" t="str">
        <f>IF(A2&lt;=25,"Young",IF(A2&lt;=35,"Adult",IF(A2&lt;=45,"Middle Aged",IF(A2&lt;=55,"Senior",IF(A2&lt;=60,"Elderly","Out of Range")))))</f>
        <v>Senior</v>
      </c>
      <c r="C2">
        <v>1</v>
      </c>
      <c r="D2" t="s">
        <v>8</v>
      </c>
      <c r="E2">
        <v>1</v>
      </c>
      <c r="F2">
        <v>1</v>
      </c>
      <c r="G2">
        <v>3.88</v>
      </c>
      <c r="H2" t="s">
        <v>35</v>
      </c>
      <c r="I2">
        <v>52600</v>
      </c>
      <c r="J2" t="str">
        <f t="shared" ref="J2:J65" si="0">IF(I2&gt;=25000,IF(I2&lt;=60000,"low",IF(I2&lt;=140000,"medium","high")),"")</f>
        <v>low</v>
      </c>
      <c r="K2">
        <v>8</v>
      </c>
      <c r="L2">
        <v>0</v>
      </c>
      <c r="O2" t="s">
        <v>14</v>
      </c>
    </row>
    <row r="3" spans="1:15" x14ac:dyDescent="0.25">
      <c r="A3">
        <v>25</v>
      </c>
      <c r="B3" t="str">
        <f t="shared" ref="B3:B66" si="1">IF(A3&lt;=25,"Young",IF(A3&lt;=35,"Adult",IF(A3&lt;=45,"Middle Aged",IF(A3&lt;=55,"Senior",IF(A3&lt;=60,"Elderly","Out of Range")))))</f>
        <v>Young</v>
      </c>
      <c r="C3">
        <v>1</v>
      </c>
      <c r="D3" t="s">
        <v>8</v>
      </c>
      <c r="E3">
        <v>1</v>
      </c>
      <c r="F3">
        <v>5</v>
      </c>
      <c r="G3">
        <v>3.3</v>
      </c>
      <c r="H3" t="s">
        <v>35</v>
      </c>
      <c r="I3">
        <v>68000</v>
      </c>
      <c r="J3" t="str">
        <f t="shared" si="0"/>
        <v>medium</v>
      </c>
      <c r="K3">
        <v>6</v>
      </c>
      <c r="L3">
        <v>0</v>
      </c>
      <c r="O3" t="s">
        <v>15</v>
      </c>
    </row>
    <row r="4" spans="1:15" x14ac:dyDescent="0.25">
      <c r="A4">
        <v>53</v>
      </c>
      <c r="B4" t="str">
        <f t="shared" si="1"/>
        <v>Senior</v>
      </c>
      <c r="C4">
        <v>1</v>
      </c>
      <c r="D4" t="s">
        <v>8</v>
      </c>
      <c r="E4">
        <v>11</v>
      </c>
      <c r="F4">
        <v>2</v>
      </c>
      <c r="G4">
        <v>3.93</v>
      </c>
      <c r="H4" t="s">
        <v>35</v>
      </c>
      <c r="I4">
        <v>93400</v>
      </c>
      <c r="J4" t="str">
        <f t="shared" si="0"/>
        <v>medium</v>
      </c>
      <c r="K4">
        <v>8</v>
      </c>
      <c r="L4">
        <v>0</v>
      </c>
      <c r="O4" t="s">
        <v>16</v>
      </c>
    </row>
    <row r="5" spans="1:15" x14ac:dyDescent="0.25">
      <c r="A5">
        <v>41</v>
      </c>
      <c r="B5" t="str">
        <f t="shared" si="1"/>
        <v>Middle Aged</v>
      </c>
      <c r="C5">
        <v>0</v>
      </c>
      <c r="D5" t="s">
        <v>8</v>
      </c>
      <c r="E5">
        <v>2</v>
      </c>
      <c r="F5">
        <v>3</v>
      </c>
      <c r="G5">
        <v>2.17</v>
      </c>
      <c r="H5" t="s">
        <v>36</v>
      </c>
      <c r="I5">
        <v>89000</v>
      </c>
      <c r="J5" t="str">
        <f t="shared" si="0"/>
        <v>medium</v>
      </c>
      <c r="K5">
        <v>6</v>
      </c>
      <c r="L5">
        <v>0</v>
      </c>
      <c r="O5" t="s">
        <v>17</v>
      </c>
    </row>
    <row r="6" spans="1:15" x14ac:dyDescent="0.25">
      <c r="A6">
        <v>54</v>
      </c>
      <c r="B6" t="str">
        <f t="shared" si="1"/>
        <v>Senior</v>
      </c>
      <c r="C6">
        <v>1</v>
      </c>
      <c r="D6" t="s">
        <v>8</v>
      </c>
      <c r="E6">
        <v>2</v>
      </c>
      <c r="F6">
        <v>5</v>
      </c>
      <c r="G6">
        <v>2.04</v>
      </c>
      <c r="H6" t="s">
        <v>36</v>
      </c>
      <c r="I6">
        <v>90200</v>
      </c>
      <c r="J6" t="str">
        <f t="shared" si="0"/>
        <v>medium</v>
      </c>
      <c r="K6">
        <v>9</v>
      </c>
      <c r="L6">
        <v>1</v>
      </c>
      <c r="O6" t="s">
        <v>18</v>
      </c>
    </row>
    <row r="7" spans="1:15" x14ac:dyDescent="0.25">
      <c r="A7">
        <v>53</v>
      </c>
      <c r="B7" t="str">
        <f t="shared" si="1"/>
        <v>Senior</v>
      </c>
      <c r="C7">
        <v>0</v>
      </c>
      <c r="D7" t="s">
        <v>8</v>
      </c>
      <c r="E7">
        <v>1</v>
      </c>
      <c r="F7">
        <v>2</v>
      </c>
      <c r="G7">
        <v>2.42</v>
      </c>
      <c r="H7" t="s">
        <v>36</v>
      </c>
      <c r="I7">
        <v>75000</v>
      </c>
      <c r="J7" t="str">
        <f t="shared" si="0"/>
        <v>medium</v>
      </c>
      <c r="K7">
        <v>6</v>
      </c>
      <c r="L7">
        <v>0</v>
      </c>
    </row>
    <row r="8" spans="1:15" x14ac:dyDescent="0.25">
      <c r="A8">
        <v>32</v>
      </c>
      <c r="B8" t="str">
        <f t="shared" si="1"/>
        <v>Adult</v>
      </c>
      <c r="C8">
        <v>1</v>
      </c>
      <c r="D8" t="s">
        <v>8</v>
      </c>
      <c r="E8">
        <v>1</v>
      </c>
      <c r="F8">
        <v>3</v>
      </c>
      <c r="G8">
        <v>3.42</v>
      </c>
      <c r="H8" t="s">
        <v>35</v>
      </c>
      <c r="I8">
        <v>61600</v>
      </c>
      <c r="J8" t="str">
        <f t="shared" si="0"/>
        <v>medium</v>
      </c>
      <c r="K8">
        <v>5</v>
      </c>
      <c r="L8">
        <v>0</v>
      </c>
    </row>
    <row r="9" spans="1:15" x14ac:dyDescent="0.25">
      <c r="A9">
        <v>55</v>
      </c>
      <c r="B9" t="str">
        <f t="shared" si="1"/>
        <v>Senior</v>
      </c>
      <c r="C9">
        <v>1</v>
      </c>
      <c r="D9" t="s">
        <v>9</v>
      </c>
      <c r="E9">
        <v>1</v>
      </c>
      <c r="F9">
        <v>1</v>
      </c>
      <c r="G9">
        <v>1.99</v>
      </c>
      <c r="H9" t="s">
        <v>37</v>
      </c>
      <c r="I9">
        <v>53000</v>
      </c>
      <c r="J9" t="str">
        <f t="shared" si="0"/>
        <v>low</v>
      </c>
      <c r="K9">
        <v>4</v>
      </c>
      <c r="L9">
        <v>0</v>
      </c>
    </row>
    <row r="10" spans="1:15" x14ac:dyDescent="0.25">
      <c r="A10">
        <v>27</v>
      </c>
      <c r="B10" t="str">
        <f t="shared" si="1"/>
        <v>Adult</v>
      </c>
      <c r="C10">
        <v>1</v>
      </c>
      <c r="D10" t="s">
        <v>10</v>
      </c>
      <c r="E10">
        <v>2</v>
      </c>
      <c r="F10">
        <v>6</v>
      </c>
      <c r="G10">
        <v>2.93</v>
      </c>
      <c r="H10" t="s">
        <v>36</v>
      </c>
      <c r="I10">
        <v>73600</v>
      </c>
      <c r="J10" t="str">
        <f t="shared" si="0"/>
        <v>medium</v>
      </c>
      <c r="K10">
        <v>9</v>
      </c>
      <c r="L10">
        <v>1</v>
      </c>
    </row>
    <row r="11" spans="1:15" x14ac:dyDescent="0.25">
      <c r="A11">
        <v>52</v>
      </c>
      <c r="B11" t="str">
        <f t="shared" si="1"/>
        <v>Senior</v>
      </c>
      <c r="C11">
        <v>1</v>
      </c>
      <c r="D11" t="s">
        <v>11</v>
      </c>
      <c r="E11">
        <v>7</v>
      </c>
      <c r="F11">
        <v>1</v>
      </c>
      <c r="G11">
        <v>3.37</v>
      </c>
      <c r="H11" t="s">
        <v>35</v>
      </c>
      <c r="I11">
        <v>46600</v>
      </c>
      <c r="J11" t="str">
        <f t="shared" si="0"/>
        <v>low</v>
      </c>
      <c r="K11">
        <v>3</v>
      </c>
      <c r="L11">
        <v>0</v>
      </c>
    </row>
    <row r="12" spans="1:15" x14ac:dyDescent="0.25">
      <c r="A12">
        <v>26</v>
      </c>
      <c r="B12" t="str">
        <f t="shared" si="1"/>
        <v>Adult</v>
      </c>
      <c r="C12">
        <v>0</v>
      </c>
      <c r="D12" t="s">
        <v>8</v>
      </c>
      <c r="E12">
        <v>1</v>
      </c>
      <c r="F12">
        <v>2</v>
      </c>
      <c r="G12">
        <v>3.29</v>
      </c>
      <c r="H12" t="s">
        <v>35</v>
      </c>
      <c r="I12">
        <v>77000</v>
      </c>
      <c r="J12" t="str">
        <f t="shared" si="0"/>
        <v>medium</v>
      </c>
      <c r="K12">
        <v>10</v>
      </c>
      <c r="L12">
        <v>1</v>
      </c>
    </row>
    <row r="13" spans="1:15" x14ac:dyDescent="0.25">
      <c r="A13">
        <v>28</v>
      </c>
      <c r="B13" t="str">
        <f t="shared" si="1"/>
        <v>Adult</v>
      </c>
      <c r="C13">
        <v>1</v>
      </c>
      <c r="D13" t="s">
        <v>10</v>
      </c>
      <c r="E13">
        <v>8</v>
      </c>
      <c r="F13">
        <v>3</v>
      </c>
      <c r="G13">
        <v>2.5</v>
      </c>
      <c r="H13" t="s">
        <v>36</v>
      </c>
      <c r="I13">
        <v>66400</v>
      </c>
      <c r="J13" t="str">
        <f t="shared" si="0"/>
        <v>medium</v>
      </c>
      <c r="K13">
        <v>9</v>
      </c>
      <c r="L13">
        <v>1</v>
      </c>
    </row>
    <row r="14" spans="1:15" x14ac:dyDescent="0.25">
      <c r="A14">
        <v>44</v>
      </c>
      <c r="B14" t="str">
        <f t="shared" si="1"/>
        <v>Middle Aged</v>
      </c>
      <c r="C14">
        <v>0</v>
      </c>
      <c r="D14" t="s">
        <v>8</v>
      </c>
      <c r="E14">
        <v>2</v>
      </c>
      <c r="F14">
        <v>3</v>
      </c>
      <c r="G14">
        <v>1.6</v>
      </c>
      <c r="H14" t="s">
        <v>37</v>
      </c>
      <c r="I14">
        <v>101000</v>
      </c>
      <c r="J14" t="str">
        <f t="shared" si="0"/>
        <v>medium</v>
      </c>
      <c r="K14">
        <v>7</v>
      </c>
      <c r="L14">
        <v>0</v>
      </c>
    </row>
    <row r="15" spans="1:15" x14ac:dyDescent="0.25">
      <c r="A15">
        <v>56</v>
      </c>
      <c r="B15" t="str">
        <f t="shared" si="1"/>
        <v>Elderly</v>
      </c>
      <c r="C15">
        <v>1</v>
      </c>
      <c r="D15" t="s">
        <v>10</v>
      </c>
      <c r="E15">
        <v>2</v>
      </c>
      <c r="F15">
        <v>6</v>
      </c>
      <c r="G15">
        <v>1.43</v>
      </c>
      <c r="H15" t="s">
        <v>37</v>
      </c>
      <c r="I15">
        <v>88800</v>
      </c>
      <c r="J15" t="str">
        <f t="shared" si="0"/>
        <v>medium</v>
      </c>
      <c r="K15">
        <v>8</v>
      </c>
      <c r="L15">
        <v>0</v>
      </c>
    </row>
    <row r="16" spans="1:15" x14ac:dyDescent="0.25">
      <c r="A16">
        <v>51</v>
      </c>
      <c r="B16" t="str">
        <f t="shared" si="1"/>
        <v>Senior</v>
      </c>
      <c r="C16">
        <v>1</v>
      </c>
      <c r="D16" t="s">
        <v>8</v>
      </c>
      <c r="E16">
        <v>2</v>
      </c>
      <c r="F16">
        <v>3</v>
      </c>
      <c r="G16">
        <v>3.63</v>
      </c>
      <c r="H16" t="s">
        <v>35</v>
      </c>
      <c r="I16">
        <v>96800</v>
      </c>
      <c r="J16" t="str">
        <f t="shared" si="0"/>
        <v>medium</v>
      </c>
      <c r="K16">
        <v>7</v>
      </c>
      <c r="L16">
        <v>0</v>
      </c>
    </row>
    <row r="17" spans="1:12" x14ac:dyDescent="0.25">
      <c r="A17">
        <v>40</v>
      </c>
      <c r="B17" t="str">
        <f t="shared" si="1"/>
        <v>Middle Aged</v>
      </c>
      <c r="C17">
        <v>0</v>
      </c>
      <c r="D17" t="s">
        <v>9</v>
      </c>
      <c r="E17">
        <v>2</v>
      </c>
      <c r="F17">
        <v>5</v>
      </c>
      <c r="G17">
        <v>2.67</v>
      </c>
      <c r="H17" t="s">
        <v>36</v>
      </c>
      <c r="I17">
        <v>91000</v>
      </c>
      <c r="J17" t="str">
        <f t="shared" si="0"/>
        <v>medium</v>
      </c>
      <c r="K17">
        <v>5</v>
      </c>
      <c r="L17">
        <v>0</v>
      </c>
    </row>
    <row r="18" spans="1:12" x14ac:dyDescent="0.25">
      <c r="A18">
        <v>43</v>
      </c>
      <c r="B18" t="str">
        <f t="shared" si="1"/>
        <v>Middle Aged</v>
      </c>
      <c r="C18">
        <v>0</v>
      </c>
      <c r="D18" t="s">
        <v>11</v>
      </c>
      <c r="E18">
        <v>4</v>
      </c>
      <c r="F18">
        <v>3</v>
      </c>
      <c r="G18">
        <v>3.62</v>
      </c>
      <c r="H18" t="s">
        <v>35</v>
      </c>
      <c r="I18">
        <v>95000</v>
      </c>
      <c r="J18" t="str">
        <f t="shared" si="0"/>
        <v>medium</v>
      </c>
      <c r="K18">
        <v>5</v>
      </c>
      <c r="L18">
        <v>0</v>
      </c>
    </row>
    <row r="19" spans="1:12" x14ac:dyDescent="0.25">
      <c r="A19">
        <v>22</v>
      </c>
      <c r="B19" t="str">
        <f t="shared" si="1"/>
        <v>Young</v>
      </c>
      <c r="C19">
        <v>0</v>
      </c>
      <c r="D19" t="s">
        <v>10</v>
      </c>
      <c r="E19">
        <v>1</v>
      </c>
      <c r="F19">
        <v>3</v>
      </c>
      <c r="G19">
        <v>1.92</v>
      </c>
      <c r="H19" t="s">
        <v>37</v>
      </c>
      <c r="I19">
        <v>73000</v>
      </c>
      <c r="J19" t="str">
        <f t="shared" si="0"/>
        <v>medium</v>
      </c>
      <c r="K19">
        <v>5</v>
      </c>
      <c r="L19">
        <v>0</v>
      </c>
    </row>
    <row r="20" spans="1:12" x14ac:dyDescent="0.25">
      <c r="A20">
        <v>48</v>
      </c>
      <c r="B20" t="str">
        <f t="shared" si="1"/>
        <v>Senior</v>
      </c>
      <c r="C20">
        <v>0</v>
      </c>
      <c r="D20" t="s">
        <v>8</v>
      </c>
      <c r="E20">
        <v>2</v>
      </c>
      <c r="F20">
        <v>0</v>
      </c>
      <c r="G20">
        <v>1.52</v>
      </c>
      <c r="H20" t="s">
        <v>37</v>
      </c>
      <c r="I20">
        <v>50000</v>
      </c>
      <c r="J20" t="str">
        <f t="shared" si="0"/>
        <v>low</v>
      </c>
      <c r="K20">
        <v>5</v>
      </c>
      <c r="L20">
        <v>0</v>
      </c>
    </row>
    <row r="21" spans="1:12" x14ac:dyDescent="0.25">
      <c r="A21">
        <v>50</v>
      </c>
      <c r="B21" t="str">
        <f t="shared" si="1"/>
        <v>Senior</v>
      </c>
      <c r="C21">
        <v>0</v>
      </c>
      <c r="D21" t="s">
        <v>8</v>
      </c>
      <c r="E21">
        <v>1</v>
      </c>
      <c r="F21">
        <v>5</v>
      </c>
      <c r="G21">
        <v>1.99</v>
      </c>
      <c r="H21" t="s">
        <v>37</v>
      </c>
      <c r="I21">
        <v>94000</v>
      </c>
      <c r="J21" t="str">
        <f t="shared" si="0"/>
        <v>medium</v>
      </c>
      <c r="K21">
        <v>9</v>
      </c>
      <c r="L21">
        <v>1</v>
      </c>
    </row>
    <row r="22" spans="1:12" x14ac:dyDescent="0.25">
      <c r="A22">
        <v>24</v>
      </c>
      <c r="B22" t="str">
        <f t="shared" si="1"/>
        <v>Young</v>
      </c>
      <c r="C22">
        <v>1</v>
      </c>
      <c r="D22" t="s">
        <v>9</v>
      </c>
      <c r="E22">
        <v>2</v>
      </c>
      <c r="F22">
        <v>5</v>
      </c>
      <c r="G22">
        <v>2.0099999999999998</v>
      </c>
      <c r="H22" t="s">
        <v>36</v>
      </c>
      <c r="I22">
        <v>62200</v>
      </c>
      <c r="J22" t="str">
        <f t="shared" si="0"/>
        <v>medium</v>
      </c>
      <c r="K22">
        <v>6</v>
      </c>
      <c r="L22">
        <v>0</v>
      </c>
    </row>
    <row r="23" spans="1:12" x14ac:dyDescent="0.25">
      <c r="A23">
        <v>45</v>
      </c>
      <c r="B23" t="str">
        <f t="shared" si="1"/>
        <v>Middle Aged</v>
      </c>
      <c r="C23">
        <v>0</v>
      </c>
      <c r="D23" t="s">
        <v>10</v>
      </c>
      <c r="E23">
        <v>1</v>
      </c>
      <c r="F23">
        <v>4</v>
      </c>
      <c r="G23">
        <v>2.16</v>
      </c>
      <c r="H23" t="s">
        <v>36</v>
      </c>
      <c r="I23">
        <v>84000</v>
      </c>
      <c r="J23" t="str">
        <f t="shared" si="0"/>
        <v>medium</v>
      </c>
      <c r="K23">
        <v>10</v>
      </c>
      <c r="L23">
        <v>1</v>
      </c>
    </row>
    <row r="24" spans="1:12" x14ac:dyDescent="0.25">
      <c r="A24">
        <v>34</v>
      </c>
      <c r="B24" t="str">
        <f t="shared" si="1"/>
        <v>Adult</v>
      </c>
      <c r="C24">
        <v>1</v>
      </c>
      <c r="D24" t="s">
        <v>10</v>
      </c>
      <c r="E24">
        <v>2</v>
      </c>
      <c r="F24">
        <v>2</v>
      </c>
      <c r="G24">
        <v>1.3</v>
      </c>
      <c r="H24" t="s">
        <v>37</v>
      </c>
      <c r="I24">
        <v>71200</v>
      </c>
      <c r="J24" t="str">
        <f t="shared" si="0"/>
        <v>medium</v>
      </c>
      <c r="K24">
        <v>4</v>
      </c>
      <c r="L24">
        <v>0</v>
      </c>
    </row>
    <row r="25" spans="1:12" x14ac:dyDescent="0.25">
      <c r="A25">
        <v>30</v>
      </c>
      <c r="B25" t="str">
        <f t="shared" si="1"/>
        <v>Adult</v>
      </c>
      <c r="C25">
        <v>1</v>
      </c>
      <c r="D25" t="s">
        <v>11</v>
      </c>
      <c r="E25">
        <v>2</v>
      </c>
      <c r="F25">
        <v>4</v>
      </c>
      <c r="G25">
        <v>1.62</v>
      </c>
      <c r="H25" t="s">
        <v>37</v>
      </c>
      <c r="I25">
        <v>44000</v>
      </c>
      <c r="J25" t="str">
        <f t="shared" si="0"/>
        <v>low</v>
      </c>
      <c r="K25">
        <v>3</v>
      </c>
      <c r="L25">
        <v>0</v>
      </c>
    </row>
    <row r="26" spans="1:12" x14ac:dyDescent="0.25">
      <c r="A26">
        <v>34</v>
      </c>
      <c r="B26" t="str">
        <f t="shared" si="1"/>
        <v>Adult</v>
      </c>
      <c r="C26">
        <v>1</v>
      </c>
      <c r="D26" t="s">
        <v>11</v>
      </c>
      <c r="E26">
        <v>2</v>
      </c>
      <c r="F26">
        <v>3</v>
      </c>
      <c r="G26">
        <v>1.46</v>
      </c>
      <c r="H26" t="s">
        <v>37</v>
      </c>
      <c r="I26">
        <v>52200</v>
      </c>
      <c r="J26" t="str">
        <f t="shared" si="0"/>
        <v>low</v>
      </c>
      <c r="K26">
        <v>3</v>
      </c>
      <c r="L26">
        <v>0</v>
      </c>
    </row>
    <row r="27" spans="1:12" x14ac:dyDescent="0.25">
      <c r="A27">
        <v>33</v>
      </c>
      <c r="B27" t="str">
        <f t="shared" si="1"/>
        <v>Adult</v>
      </c>
      <c r="C27">
        <v>0</v>
      </c>
      <c r="D27" t="s">
        <v>9</v>
      </c>
      <c r="E27">
        <v>2</v>
      </c>
      <c r="F27">
        <v>0</v>
      </c>
      <c r="G27">
        <v>2.19</v>
      </c>
      <c r="H27" t="s">
        <v>36</v>
      </c>
      <c r="I27">
        <v>42000</v>
      </c>
      <c r="J27" t="str">
        <f t="shared" si="0"/>
        <v>low</v>
      </c>
      <c r="K27">
        <v>3</v>
      </c>
      <c r="L27">
        <v>0</v>
      </c>
    </row>
    <row r="28" spans="1:12" x14ac:dyDescent="0.25">
      <c r="A28">
        <v>27</v>
      </c>
      <c r="B28" t="str">
        <f t="shared" si="1"/>
        <v>Adult</v>
      </c>
      <c r="C28">
        <v>0</v>
      </c>
      <c r="D28" t="s">
        <v>10</v>
      </c>
      <c r="E28">
        <v>1</v>
      </c>
      <c r="F28">
        <v>2</v>
      </c>
      <c r="G28">
        <v>2.2200000000000002</v>
      </c>
      <c r="H28" t="s">
        <v>36</v>
      </c>
      <c r="I28">
        <v>69000</v>
      </c>
      <c r="J28" t="str">
        <f t="shared" si="0"/>
        <v>medium</v>
      </c>
      <c r="K28">
        <v>9</v>
      </c>
      <c r="L28">
        <v>1</v>
      </c>
    </row>
    <row r="29" spans="1:12" x14ac:dyDescent="0.25">
      <c r="A29">
        <v>54</v>
      </c>
      <c r="B29" t="str">
        <f t="shared" si="1"/>
        <v>Senior</v>
      </c>
      <c r="C29">
        <v>0</v>
      </c>
      <c r="D29" t="s">
        <v>10</v>
      </c>
      <c r="E29">
        <v>2</v>
      </c>
      <c r="F29">
        <v>5</v>
      </c>
      <c r="G29">
        <v>3.75</v>
      </c>
      <c r="H29" t="s">
        <v>35</v>
      </c>
      <c r="I29">
        <v>118000</v>
      </c>
      <c r="J29" t="str">
        <f t="shared" si="0"/>
        <v>medium</v>
      </c>
      <c r="K29">
        <v>10</v>
      </c>
      <c r="L29">
        <v>1</v>
      </c>
    </row>
    <row r="30" spans="1:12" x14ac:dyDescent="0.25">
      <c r="A30">
        <v>31</v>
      </c>
      <c r="B30" t="str">
        <f t="shared" si="1"/>
        <v>Adult</v>
      </c>
      <c r="C30">
        <v>0</v>
      </c>
      <c r="D30" t="s">
        <v>9</v>
      </c>
      <c r="E30">
        <v>1</v>
      </c>
      <c r="F30">
        <v>2</v>
      </c>
      <c r="G30">
        <v>2.4700000000000002</v>
      </c>
      <c r="H30" t="s">
        <v>36</v>
      </c>
      <c r="I30">
        <v>52000</v>
      </c>
      <c r="J30" t="str">
        <f t="shared" si="0"/>
        <v>low</v>
      </c>
      <c r="K30">
        <v>4</v>
      </c>
      <c r="L30">
        <v>0</v>
      </c>
    </row>
    <row r="31" spans="1:12" x14ac:dyDescent="0.25">
      <c r="A31">
        <v>46</v>
      </c>
      <c r="B31" t="str">
        <f t="shared" si="1"/>
        <v>Senior</v>
      </c>
      <c r="C31">
        <v>1</v>
      </c>
      <c r="D31" t="s">
        <v>8</v>
      </c>
      <c r="E31">
        <v>4</v>
      </c>
      <c r="F31">
        <v>1</v>
      </c>
      <c r="G31">
        <v>2.89</v>
      </c>
      <c r="H31" t="s">
        <v>36</v>
      </c>
      <c r="I31">
        <v>81800</v>
      </c>
      <c r="J31" t="str">
        <f t="shared" si="0"/>
        <v>medium</v>
      </c>
      <c r="K31">
        <v>5</v>
      </c>
      <c r="L31">
        <v>0</v>
      </c>
    </row>
    <row r="32" spans="1:12" x14ac:dyDescent="0.25">
      <c r="A32">
        <v>46</v>
      </c>
      <c r="B32" t="str">
        <f t="shared" si="1"/>
        <v>Senior</v>
      </c>
      <c r="C32">
        <v>0</v>
      </c>
      <c r="D32" t="s">
        <v>11</v>
      </c>
      <c r="E32">
        <v>8</v>
      </c>
      <c r="F32">
        <v>2</v>
      </c>
      <c r="G32">
        <v>1.27</v>
      </c>
      <c r="H32" t="s">
        <v>37</v>
      </c>
      <c r="I32">
        <v>65000</v>
      </c>
      <c r="J32" t="str">
        <f t="shared" si="0"/>
        <v>medium</v>
      </c>
      <c r="K32">
        <v>5</v>
      </c>
      <c r="L32">
        <v>0</v>
      </c>
    </row>
    <row r="33" spans="1:12" x14ac:dyDescent="0.25">
      <c r="A33">
        <v>35</v>
      </c>
      <c r="B33" t="str">
        <f t="shared" si="1"/>
        <v>Adult</v>
      </c>
      <c r="C33">
        <v>0</v>
      </c>
      <c r="D33" t="s">
        <v>11</v>
      </c>
      <c r="E33">
        <v>2</v>
      </c>
      <c r="F33">
        <v>1</v>
      </c>
      <c r="G33">
        <v>1.95</v>
      </c>
      <c r="H33" t="s">
        <v>37</v>
      </c>
      <c r="I33">
        <v>60000</v>
      </c>
      <c r="J33" t="str">
        <f t="shared" si="0"/>
        <v>low</v>
      </c>
      <c r="K33">
        <v>5</v>
      </c>
      <c r="L33">
        <v>0</v>
      </c>
    </row>
    <row r="34" spans="1:12" x14ac:dyDescent="0.25">
      <c r="A34">
        <v>25</v>
      </c>
      <c r="B34" t="str">
        <f t="shared" si="1"/>
        <v>Young</v>
      </c>
      <c r="C34">
        <v>0</v>
      </c>
      <c r="D34" t="s">
        <v>11</v>
      </c>
      <c r="E34">
        <v>2</v>
      </c>
      <c r="F34">
        <v>4</v>
      </c>
      <c r="G34">
        <v>2.13</v>
      </c>
      <c r="H34" t="s">
        <v>36</v>
      </c>
      <c r="I34">
        <v>56000</v>
      </c>
      <c r="J34" t="str">
        <f t="shared" si="0"/>
        <v>low</v>
      </c>
      <c r="K34">
        <v>6</v>
      </c>
      <c r="L34">
        <v>0</v>
      </c>
    </row>
    <row r="35" spans="1:12" x14ac:dyDescent="0.25">
      <c r="A35">
        <v>28</v>
      </c>
      <c r="B35" t="str">
        <f t="shared" si="1"/>
        <v>Adult</v>
      </c>
      <c r="C35">
        <v>0</v>
      </c>
      <c r="D35" t="s">
        <v>8</v>
      </c>
      <c r="E35">
        <v>2</v>
      </c>
      <c r="F35">
        <v>3</v>
      </c>
      <c r="G35">
        <v>1.32</v>
      </c>
      <c r="H35" t="s">
        <v>37</v>
      </c>
      <c r="I35">
        <v>68000</v>
      </c>
      <c r="J35" t="str">
        <f t="shared" si="0"/>
        <v>medium</v>
      </c>
      <c r="K35">
        <v>6</v>
      </c>
      <c r="L35">
        <v>0</v>
      </c>
    </row>
    <row r="36" spans="1:12" x14ac:dyDescent="0.25">
      <c r="A36">
        <v>44</v>
      </c>
      <c r="B36" t="str">
        <f t="shared" si="1"/>
        <v>Middle Aged</v>
      </c>
      <c r="C36">
        <v>0</v>
      </c>
      <c r="D36" t="s">
        <v>8</v>
      </c>
      <c r="E36">
        <v>2</v>
      </c>
      <c r="F36">
        <v>2</v>
      </c>
      <c r="G36">
        <v>2.73</v>
      </c>
      <c r="H36" t="s">
        <v>36</v>
      </c>
      <c r="I36">
        <v>89000</v>
      </c>
      <c r="J36" t="str">
        <f t="shared" si="0"/>
        <v>medium</v>
      </c>
      <c r="K36">
        <v>4</v>
      </c>
      <c r="L36">
        <v>0</v>
      </c>
    </row>
    <row r="37" spans="1:12" x14ac:dyDescent="0.25">
      <c r="A37">
        <v>37</v>
      </c>
      <c r="B37" t="str">
        <f t="shared" si="1"/>
        <v>Middle Aged</v>
      </c>
      <c r="C37">
        <v>0</v>
      </c>
      <c r="D37" t="s">
        <v>9</v>
      </c>
      <c r="E37">
        <v>2</v>
      </c>
      <c r="F37">
        <v>4</v>
      </c>
      <c r="G37">
        <v>1.71</v>
      </c>
      <c r="H37" t="s">
        <v>37</v>
      </c>
      <c r="I37">
        <v>90000</v>
      </c>
      <c r="J37" t="str">
        <f t="shared" si="0"/>
        <v>medium</v>
      </c>
      <c r="K37">
        <v>6</v>
      </c>
      <c r="L37">
        <v>0</v>
      </c>
    </row>
    <row r="38" spans="1:12" x14ac:dyDescent="0.25">
      <c r="A38">
        <v>34</v>
      </c>
      <c r="B38" t="str">
        <f t="shared" si="1"/>
        <v>Adult</v>
      </c>
      <c r="C38">
        <v>0</v>
      </c>
      <c r="D38" t="s">
        <v>11</v>
      </c>
      <c r="E38">
        <v>2</v>
      </c>
      <c r="F38">
        <v>0</v>
      </c>
      <c r="G38">
        <v>3.49</v>
      </c>
      <c r="H38" t="s">
        <v>35</v>
      </c>
      <c r="I38">
        <v>61000</v>
      </c>
      <c r="J38" t="str">
        <f t="shared" si="0"/>
        <v>medium</v>
      </c>
      <c r="K38">
        <v>3</v>
      </c>
      <c r="L38">
        <v>0</v>
      </c>
    </row>
    <row r="39" spans="1:12" x14ac:dyDescent="0.25">
      <c r="A39">
        <v>56</v>
      </c>
      <c r="B39" t="str">
        <f t="shared" si="1"/>
        <v>Elderly</v>
      </c>
      <c r="C39">
        <v>0</v>
      </c>
      <c r="D39" t="s">
        <v>11</v>
      </c>
      <c r="E39">
        <v>5</v>
      </c>
      <c r="F39">
        <v>2</v>
      </c>
      <c r="G39">
        <v>3.28</v>
      </c>
      <c r="H39" t="s">
        <v>35</v>
      </c>
      <c r="I39">
        <v>110000</v>
      </c>
      <c r="J39" t="str">
        <f t="shared" si="0"/>
        <v>medium</v>
      </c>
      <c r="K39">
        <v>6</v>
      </c>
      <c r="L39">
        <v>0</v>
      </c>
    </row>
    <row r="40" spans="1:12" x14ac:dyDescent="0.25">
      <c r="A40">
        <v>35</v>
      </c>
      <c r="B40" t="str">
        <f t="shared" si="1"/>
        <v>Adult</v>
      </c>
      <c r="C40">
        <v>1</v>
      </c>
      <c r="D40" t="s">
        <v>8</v>
      </c>
      <c r="E40">
        <v>7</v>
      </c>
      <c r="F40">
        <v>1</v>
      </c>
      <c r="G40">
        <v>3.7</v>
      </c>
      <c r="H40" t="s">
        <v>35</v>
      </c>
      <c r="I40" s="1">
        <v>100000</v>
      </c>
      <c r="J40" t="str">
        <f t="shared" si="0"/>
        <v>medium</v>
      </c>
      <c r="K40">
        <v>10</v>
      </c>
      <c r="L40">
        <v>1</v>
      </c>
    </row>
    <row r="41" spans="1:12" x14ac:dyDescent="0.25">
      <c r="A41">
        <v>47</v>
      </c>
      <c r="B41" t="str">
        <f t="shared" si="1"/>
        <v>Senior</v>
      </c>
      <c r="C41">
        <v>0</v>
      </c>
      <c r="D41" t="s">
        <v>11</v>
      </c>
      <c r="E41">
        <v>1</v>
      </c>
      <c r="F41">
        <v>2</v>
      </c>
      <c r="G41">
        <v>1.84</v>
      </c>
      <c r="H41" t="s">
        <v>37</v>
      </c>
      <c r="I41">
        <v>64000</v>
      </c>
      <c r="J41" t="str">
        <f t="shared" si="0"/>
        <v>medium</v>
      </c>
      <c r="K41">
        <v>5</v>
      </c>
      <c r="L41">
        <v>0</v>
      </c>
    </row>
    <row r="42" spans="1:12" x14ac:dyDescent="0.25">
      <c r="A42">
        <v>25</v>
      </c>
      <c r="B42" t="str">
        <f t="shared" si="1"/>
        <v>Young</v>
      </c>
      <c r="C42">
        <v>0</v>
      </c>
      <c r="D42" t="s">
        <v>10</v>
      </c>
      <c r="E42">
        <v>1</v>
      </c>
      <c r="F42">
        <v>2</v>
      </c>
      <c r="G42">
        <v>2.5</v>
      </c>
      <c r="H42" t="s">
        <v>36</v>
      </c>
      <c r="I42">
        <v>76000</v>
      </c>
      <c r="J42" t="str">
        <f t="shared" si="0"/>
        <v>medium</v>
      </c>
      <c r="K42">
        <v>7</v>
      </c>
      <c r="L42">
        <v>0</v>
      </c>
    </row>
    <row r="43" spans="1:12" x14ac:dyDescent="0.25">
      <c r="A43">
        <v>27</v>
      </c>
      <c r="B43" t="str">
        <f t="shared" si="1"/>
        <v>Adult</v>
      </c>
      <c r="C43">
        <v>0</v>
      </c>
      <c r="D43" t="s">
        <v>9</v>
      </c>
      <c r="E43">
        <v>2</v>
      </c>
      <c r="F43">
        <v>4</v>
      </c>
      <c r="G43">
        <v>1.58</v>
      </c>
      <c r="H43" t="s">
        <v>37</v>
      </c>
      <c r="I43">
        <v>41000</v>
      </c>
      <c r="J43" t="str">
        <f t="shared" si="0"/>
        <v>low</v>
      </c>
      <c r="K43">
        <v>4</v>
      </c>
      <c r="L43">
        <v>0</v>
      </c>
    </row>
    <row r="44" spans="1:12" x14ac:dyDescent="0.25">
      <c r="A44">
        <v>51</v>
      </c>
      <c r="B44" t="str">
        <f t="shared" si="1"/>
        <v>Senior</v>
      </c>
      <c r="C44">
        <v>0</v>
      </c>
      <c r="D44" t="s">
        <v>8</v>
      </c>
      <c r="E44">
        <v>8</v>
      </c>
      <c r="F44">
        <v>2</v>
      </c>
      <c r="G44">
        <v>1.96</v>
      </c>
      <c r="H44" t="s">
        <v>37</v>
      </c>
      <c r="I44" s="1">
        <v>100000</v>
      </c>
      <c r="J44" t="str">
        <f t="shared" si="0"/>
        <v>medium</v>
      </c>
      <c r="K44">
        <v>8</v>
      </c>
      <c r="L44">
        <v>0</v>
      </c>
    </row>
    <row r="45" spans="1:12" x14ac:dyDescent="0.25">
      <c r="A45">
        <v>54</v>
      </c>
      <c r="B45" t="str">
        <f t="shared" si="1"/>
        <v>Senior</v>
      </c>
      <c r="C45">
        <v>1</v>
      </c>
      <c r="D45" t="s">
        <v>8</v>
      </c>
      <c r="E45">
        <v>1</v>
      </c>
      <c r="F45">
        <v>6</v>
      </c>
      <c r="G45">
        <v>2.48</v>
      </c>
      <c r="H45" t="s">
        <v>36</v>
      </c>
      <c r="I45">
        <v>123200</v>
      </c>
      <c r="J45" t="str">
        <f t="shared" si="0"/>
        <v>medium</v>
      </c>
      <c r="K45">
        <v>10</v>
      </c>
      <c r="L45">
        <v>1</v>
      </c>
    </row>
    <row r="46" spans="1:12" x14ac:dyDescent="0.25">
      <c r="A46">
        <v>26</v>
      </c>
      <c r="B46" t="str">
        <f t="shared" si="1"/>
        <v>Adult</v>
      </c>
      <c r="C46">
        <v>0</v>
      </c>
      <c r="D46" t="s">
        <v>10</v>
      </c>
      <c r="E46">
        <v>2</v>
      </c>
      <c r="F46">
        <v>2</v>
      </c>
      <c r="G46">
        <v>2.82</v>
      </c>
      <c r="H46" t="s">
        <v>36</v>
      </c>
      <c r="I46">
        <v>72000</v>
      </c>
      <c r="J46" t="str">
        <f t="shared" si="0"/>
        <v>medium</v>
      </c>
      <c r="K46">
        <v>8</v>
      </c>
      <c r="L46">
        <v>0</v>
      </c>
    </row>
    <row r="47" spans="1:12" x14ac:dyDescent="0.25">
      <c r="A47">
        <v>38</v>
      </c>
      <c r="B47" t="str">
        <f t="shared" si="1"/>
        <v>Middle Aged</v>
      </c>
      <c r="C47">
        <v>0</v>
      </c>
      <c r="D47" t="s">
        <v>10</v>
      </c>
      <c r="E47">
        <v>1</v>
      </c>
      <c r="F47">
        <v>5</v>
      </c>
      <c r="G47">
        <v>3.35</v>
      </c>
      <c r="H47" t="s">
        <v>35</v>
      </c>
      <c r="I47">
        <v>130000</v>
      </c>
      <c r="J47" t="str">
        <f t="shared" si="0"/>
        <v>medium</v>
      </c>
      <c r="K47">
        <v>10</v>
      </c>
      <c r="L47">
        <v>1</v>
      </c>
    </row>
    <row r="48" spans="1:12" x14ac:dyDescent="0.25">
      <c r="A48">
        <v>31</v>
      </c>
      <c r="B48" t="str">
        <f t="shared" si="1"/>
        <v>Adult</v>
      </c>
      <c r="C48">
        <v>0</v>
      </c>
      <c r="D48" t="s">
        <v>9</v>
      </c>
      <c r="E48">
        <v>1</v>
      </c>
      <c r="F48">
        <v>2</v>
      </c>
      <c r="G48">
        <v>1.32</v>
      </c>
      <c r="H48" t="s">
        <v>37</v>
      </c>
      <c r="I48">
        <v>50000</v>
      </c>
      <c r="J48" t="str">
        <f t="shared" si="0"/>
        <v>low</v>
      </c>
      <c r="K48">
        <v>3</v>
      </c>
      <c r="L48">
        <v>0</v>
      </c>
    </row>
    <row r="49" spans="1:12" x14ac:dyDescent="0.25">
      <c r="A49">
        <v>24</v>
      </c>
      <c r="B49" t="str">
        <f t="shared" si="1"/>
        <v>Young</v>
      </c>
      <c r="C49">
        <v>0</v>
      </c>
      <c r="D49" t="s">
        <v>11</v>
      </c>
      <c r="E49">
        <v>7</v>
      </c>
      <c r="F49">
        <v>2</v>
      </c>
      <c r="G49">
        <v>1.25</v>
      </c>
      <c r="H49" t="s">
        <v>37</v>
      </c>
      <c r="I49">
        <v>52000</v>
      </c>
      <c r="J49" t="str">
        <f t="shared" si="0"/>
        <v>low</v>
      </c>
      <c r="K49">
        <v>5</v>
      </c>
      <c r="L49">
        <v>0</v>
      </c>
    </row>
    <row r="50" spans="1:12" x14ac:dyDescent="0.25">
      <c r="A50">
        <v>43</v>
      </c>
      <c r="B50" t="str">
        <f t="shared" si="1"/>
        <v>Middle Aged</v>
      </c>
      <c r="C50">
        <v>0</v>
      </c>
      <c r="D50" t="s">
        <v>8</v>
      </c>
      <c r="E50">
        <v>2</v>
      </c>
      <c r="F50">
        <v>3</v>
      </c>
      <c r="G50">
        <v>3.71</v>
      </c>
      <c r="H50" t="s">
        <v>35</v>
      </c>
      <c r="I50">
        <v>114000</v>
      </c>
      <c r="J50" t="str">
        <f t="shared" si="0"/>
        <v>medium</v>
      </c>
      <c r="K50">
        <v>10</v>
      </c>
      <c r="L50">
        <v>1</v>
      </c>
    </row>
    <row r="51" spans="1:12" x14ac:dyDescent="0.25">
      <c r="A51">
        <v>28</v>
      </c>
      <c r="B51" t="str">
        <f t="shared" si="1"/>
        <v>Adult</v>
      </c>
      <c r="C51">
        <v>1</v>
      </c>
      <c r="D51" t="s">
        <v>9</v>
      </c>
      <c r="E51">
        <v>2</v>
      </c>
      <c r="F51">
        <v>3</v>
      </c>
      <c r="G51">
        <v>1.79</v>
      </c>
      <c r="H51" t="s">
        <v>37</v>
      </c>
      <c r="I51">
        <v>55400</v>
      </c>
      <c r="J51" t="str">
        <f t="shared" si="0"/>
        <v>low</v>
      </c>
      <c r="K51">
        <v>5</v>
      </c>
      <c r="L51">
        <v>0</v>
      </c>
    </row>
    <row r="52" spans="1:12" x14ac:dyDescent="0.25">
      <c r="A52">
        <v>24</v>
      </c>
      <c r="B52" t="str">
        <f t="shared" si="1"/>
        <v>Young</v>
      </c>
      <c r="C52">
        <v>0</v>
      </c>
      <c r="D52" t="s">
        <v>8</v>
      </c>
      <c r="E52">
        <v>2</v>
      </c>
      <c r="F52">
        <v>1</v>
      </c>
      <c r="G52">
        <v>3.72</v>
      </c>
      <c r="H52" t="s">
        <v>35</v>
      </c>
      <c r="I52">
        <v>72000</v>
      </c>
      <c r="J52" t="str">
        <f t="shared" si="0"/>
        <v>medium</v>
      </c>
      <c r="K52">
        <v>6</v>
      </c>
      <c r="L52">
        <v>0</v>
      </c>
    </row>
    <row r="53" spans="1:12" x14ac:dyDescent="0.25">
      <c r="A53">
        <v>43</v>
      </c>
      <c r="B53" t="str">
        <f t="shared" si="1"/>
        <v>Middle Aged</v>
      </c>
      <c r="C53">
        <v>0</v>
      </c>
      <c r="D53" t="s">
        <v>10</v>
      </c>
      <c r="E53">
        <v>3</v>
      </c>
      <c r="F53">
        <v>2</v>
      </c>
      <c r="G53">
        <v>2.1800000000000002</v>
      </c>
      <c r="H53" t="s">
        <v>36</v>
      </c>
      <c r="I53">
        <v>76000</v>
      </c>
      <c r="J53" t="str">
        <f t="shared" si="0"/>
        <v>medium</v>
      </c>
      <c r="K53">
        <v>10</v>
      </c>
      <c r="L53">
        <v>1</v>
      </c>
    </row>
    <row r="54" spans="1:12" x14ac:dyDescent="0.25">
      <c r="A54">
        <v>24</v>
      </c>
      <c r="B54" t="str">
        <f t="shared" si="1"/>
        <v>Young</v>
      </c>
      <c r="C54">
        <v>0</v>
      </c>
      <c r="D54" t="s">
        <v>8</v>
      </c>
      <c r="E54">
        <v>1</v>
      </c>
      <c r="F54">
        <v>2</v>
      </c>
      <c r="G54">
        <v>3.38</v>
      </c>
      <c r="H54" t="s">
        <v>35</v>
      </c>
      <c r="I54">
        <v>57000</v>
      </c>
      <c r="J54" t="str">
        <f t="shared" si="0"/>
        <v>low</v>
      </c>
      <c r="K54">
        <v>9</v>
      </c>
      <c r="L54">
        <v>1</v>
      </c>
    </row>
    <row r="55" spans="1:12" x14ac:dyDescent="0.25">
      <c r="A55">
        <v>26</v>
      </c>
      <c r="B55" t="str">
        <f t="shared" si="1"/>
        <v>Adult</v>
      </c>
      <c r="C55">
        <v>0</v>
      </c>
      <c r="D55" t="s">
        <v>10</v>
      </c>
      <c r="E55">
        <v>6</v>
      </c>
      <c r="F55">
        <v>5</v>
      </c>
      <c r="G55">
        <v>2.37</v>
      </c>
      <c r="H55" t="s">
        <v>36</v>
      </c>
      <c r="I55">
        <v>84000</v>
      </c>
      <c r="J55" t="str">
        <f t="shared" si="0"/>
        <v>medium</v>
      </c>
      <c r="K55">
        <v>9</v>
      </c>
      <c r="L55">
        <v>1</v>
      </c>
    </row>
    <row r="56" spans="1:12" x14ac:dyDescent="0.25">
      <c r="A56">
        <v>31</v>
      </c>
      <c r="B56" t="str">
        <f t="shared" si="1"/>
        <v>Adult</v>
      </c>
      <c r="C56">
        <v>0</v>
      </c>
      <c r="D56" t="s">
        <v>10</v>
      </c>
      <c r="E56">
        <v>2</v>
      </c>
      <c r="F56">
        <v>2</v>
      </c>
      <c r="G56">
        <v>3.88</v>
      </c>
      <c r="H56" t="s">
        <v>35</v>
      </c>
      <c r="I56">
        <v>64000</v>
      </c>
      <c r="J56" t="str">
        <f t="shared" si="0"/>
        <v>medium</v>
      </c>
      <c r="K56">
        <v>7</v>
      </c>
      <c r="L56">
        <v>0</v>
      </c>
    </row>
    <row r="57" spans="1:12" x14ac:dyDescent="0.25">
      <c r="A57">
        <v>46</v>
      </c>
      <c r="B57" t="str">
        <f t="shared" si="1"/>
        <v>Senior</v>
      </c>
      <c r="C57">
        <v>1</v>
      </c>
      <c r="D57" t="s">
        <v>8</v>
      </c>
      <c r="E57">
        <v>1</v>
      </c>
      <c r="F57">
        <v>1</v>
      </c>
      <c r="G57">
        <v>2.4300000000000002</v>
      </c>
      <c r="H57" t="s">
        <v>36</v>
      </c>
      <c r="I57">
        <v>79800</v>
      </c>
      <c r="J57" t="str">
        <f t="shared" si="0"/>
        <v>medium</v>
      </c>
      <c r="K57">
        <v>6</v>
      </c>
      <c r="L57">
        <v>0</v>
      </c>
    </row>
    <row r="58" spans="1:12" x14ac:dyDescent="0.25">
      <c r="A58">
        <v>22</v>
      </c>
      <c r="B58" t="str">
        <f t="shared" si="1"/>
        <v>Young</v>
      </c>
      <c r="C58">
        <v>1</v>
      </c>
      <c r="D58" t="s">
        <v>8</v>
      </c>
      <c r="E58">
        <v>3</v>
      </c>
      <c r="F58">
        <v>0</v>
      </c>
      <c r="G58">
        <v>1.95</v>
      </c>
      <c r="H58" t="s">
        <v>37</v>
      </c>
      <c r="I58">
        <v>53600</v>
      </c>
      <c r="J58" t="str">
        <f t="shared" si="0"/>
        <v>low</v>
      </c>
      <c r="K58">
        <v>3</v>
      </c>
      <c r="L58">
        <v>0</v>
      </c>
    </row>
    <row r="59" spans="1:12" x14ac:dyDescent="0.25">
      <c r="A59">
        <v>33</v>
      </c>
      <c r="B59" t="str">
        <f t="shared" si="1"/>
        <v>Adult</v>
      </c>
      <c r="C59">
        <v>0</v>
      </c>
      <c r="D59" t="s">
        <v>8</v>
      </c>
      <c r="E59">
        <v>2</v>
      </c>
      <c r="F59">
        <v>1</v>
      </c>
      <c r="G59">
        <v>3.22</v>
      </c>
      <c r="H59" t="s">
        <v>35</v>
      </c>
      <c r="I59">
        <v>94000</v>
      </c>
      <c r="J59" t="str">
        <f t="shared" si="0"/>
        <v>medium</v>
      </c>
      <c r="K59">
        <v>6</v>
      </c>
      <c r="L59">
        <v>0</v>
      </c>
    </row>
    <row r="60" spans="1:12" x14ac:dyDescent="0.25">
      <c r="A60">
        <v>24</v>
      </c>
      <c r="B60" t="str">
        <f t="shared" si="1"/>
        <v>Young</v>
      </c>
      <c r="C60">
        <v>0</v>
      </c>
      <c r="D60" t="s">
        <v>10</v>
      </c>
      <c r="E60">
        <v>2</v>
      </c>
      <c r="F60">
        <v>2</v>
      </c>
      <c r="G60">
        <v>2.15</v>
      </c>
      <c r="H60" t="s">
        <v>36</v>
      </c>
      <c r="I60">
        <v>70000</v>
      </c>
      <c r="J60" t="str">
        <f t="shared" si="0"/>
        <v>medium</v>
      </c>
      <c r="K60">
        <v>6</v>
      </c>
      <c r="L60">
        <v>0</v>
      </c>
    </row>
    <row r="61" spans="1:12" x14ac:dyDescent="0.25">
      <c r="A61">
        <v>24</v>
      </c>
      <c r="B61" t="str">
        <f t="shared" si="1"/>
        <v>Young</v>
      </c>
      <c r="C61">
        <v>0</v>
      </c>
      <c r="D61" t="s">
        <v>8</v>
      </c>
      <c r="E61">
        <v>2</v>
      </c>
      <c r="F61">
        <v>5</v>
      </c>
      <c r="G61">
        <v>2.54</v>
      </c>
      <c r="H61" t="s">
        <v>36</v>
      </c>
      <c r="I61">
        <v>66000</v>
      </c>
      <c r="J61" t="str">
        <f t="shared" si="0"/>
        <v>medium</v>
      </c>
      <c r="K61">
        <v>6</v>
      </c>
      <c r="L61">
        <v>0</v>
      </c>
    </row>
    <row r="62" spans="1:12" x14ac:dyDescent="0.25">
      <c r="A62">
        <v>48</v>
      </c>
      <c r="B62" t="str">
        <f t="shared" si="1"/>
        <v>Senior</v>
      </c>
      <c r="C62">
        <v>0</v>
      </c>
      <c r="D62" t="s">
        <v>8</v>
      </c>
      <c r="E62">
        <v>2</v>
      </c>
      <c r="F62">
        <v>0</v>
      </c>
      <c r="G62">
        <v>1.62</v>
      </c>
      <c r="H62" t="s">
        <v>37</v>
      </c>
      <c r="I62">
        <v>78000</v>
      </c>
      <c r="J62" t="str">
        <f t="shared" si="0"/>
        <v>medium</v>
      </c>
      <c r="K62">
        <v>3</v>
      </c>
      <c r="L62">
        <v>0</v>
      </c>
    </row>
    <row r="63" spans="1:12" x14ac:dyDescent="0.25">
      <c r="A63">
        <v>29</v>
      </c>
      <c r="B63" t="str">
        <f t="shared" si="1"/>
        <v>Adult</v>
      </c>
      <c r="C63">
        <v>1</v>
      </c>
      <c r="D63" t="s">
        <v>8</v>
      </c>
      <c r="E63">
        <v>7</v>
      </c>
      <c r="F63">
        <v>3</v>
      </c>
      <c r="G63">
        <v>2.97</v>
      </c>
      <c r="H63" t="s">
        <v>36</v>
      </c>
      <c r="I63">
        <v>73200</v>
      </c>
      <c r="J63" t="str">
        <f t="shared" si="0"/>
        <v>medium</v>
      </c>
      <c r="K63">
        <v>10</v>
      </c>
      <c r="L63">
        <v>1</v>
      </c>
    </row>
    <row r="64" spans="1:12" x14ac:dyDescent="0.25">
      <c r="A64">
        <v>35</v>
      </c>
      <c r="B64" t="str">
        <f t="shared" si="1"/>
        <v>Adult</v>
      </c>
      <c r="C64">
        <v>0</v>
      </c>
      <c r="D64" t="s">
        <v>9</v>
      </c>
      <c r="E64">
        <v>2</v>
      </c>
      <c r="F64">
        <v>4</v>
      </c>
      <c r="G64">
        <v>3.49</v>
      </c>
      <c r="H64" t="s">
        <v>35</v>
      </c>
      <c r="I64">
        <v>82000</v>
      </c>
      <c r="J64" t="str">
        <f t="shared" si="0"/>
        <v>medium</v>
      </c>
      <c r="K64">
        <v>5</v>
      </c>
      <c r="L64">
        <v>0</v>
      </c>
    </row>
    <row r="65" spans="1:12" x14ac:dyDescent="0.25">
      <c r="A65">
        <v>27</v>
      </c>
      <c r="B65" t="str">
        <f t="shared" si="1"/>
        <v>Adult</v>
      </c>
      <c r="C65">
        <v>0</v>
      </c>
      <c r="D65" t="s">
        <v>8</v>
      </c>
      <c r="E65">
        <v>1</v>
      </c>
      <c r="F65">
        <v>3</v>
      </c>
      <c r="G65">
        <v>2.19</v>
      </c>
      <c r="H65" t="s">
        <v>36</v>
      </c>
      <c r="I65">
        <v>52000</v>
      </c>
      <c r="J65" t="str">
        <f t="shared" si="0"/>
        <v>low</v>
      </c>
      <c r="K65">
        <v>5</v>
      </c>
      <c r="L65">
        <v>0</v>
      </c>
    </row>
    <row r="66" spans="1:12" x14ac:dyDescent="0.25">
      <c r="A66">
        <v>25</v>
      </c>
      <c r="B66" t="str">
        <f t="shared" si="1"/>
        <v>Young</v>
      </c>
      <c r="C66">
        <v>0</v>
      </c>
      <c r="D66" t="s">
        <v>8</v>
      </c>
      <c r="E66">
        <v>8</v>
      </c>
      <c r="F66">
        <v>3</v>
      </c>
      <c r="G66">
        <v>3.52</v>
      </c>
      <c r="H66" t="s">
        <v>35</v>
      </c>
      <c r="I66">
        <v>66000</v>
      </c>
      <c r="J66" t="str">
        <f t="shared" ref="J66:J129" si="2">IF(I66&gt;=25000,IF(I66&lt;=60000,"low",IF(I66&lt;=140000,"medium","high")),"")</f>
        <v>medium</v>
      </c>
      <c r="K66">
        <v>10</v>
      </c>
      <c r="L66">
        <v>1</v>
      </c>
    </row>
    <row r="67" spans="1:12" x14ac:dyDescent="0.25">
      <c r="A67">
        <v>34</v>
      </c>
      <c r="B67" t="str">
        <f t="shared" ref="B67:B130" si="3">IF(A67&lt;=25,"Young",IF(A67&lt;=35,"Adult",IF(A67&lt;=45,"Middle Aged",IF(A67&lt;=55,"Senior",IF(A67&lt;=60,"Elderly","Out of Range")))))</f>
        <v>Adult</v>
      </c>
      <c r="C67">
        <v>1</v>
      </c>
      <c r="D67" t="s">
        <v>10</v>
      </c>
      <c r="E67">
        <v>2</v>
      </c>
      <c r="F67">
        <v>2</v>
      </c>
      <c r="G67">
        <v>3.52</v>
      </c>
      <c r="H67" t="s">
        <v>35</v>
      </c>
      <c r="I67">
        <v>80200</v>
      </c>
      <c r="J67" t="str">
        <f t="shared" si="2"/>
        <v>medium</v>
      </c>
      <c r="K67">
        <v>8</v>
      </c>
      <c r="L67">
        <v>0</v>
      </c>
    </row>
    <row r="68" spans="1:12" x14ac:dyDescent="0.25">
      <c r="A68">
        <v>21</v>
      </c>
      <c r="B68" t="str">
        <f t="shared" si="3"/>
        <v>Young</v>
      </c>
      <c r="C68">
        <v>0</v>
      </c>
      <c r="D68" t="s">
        <v>9</v>
      </c>
      <c r="E68">
        <v>2</v>
      </c>
      <c r="F68">
        <v>4</v>
      </c>
      <c r="G68">
        <v>1.52</v>
      </c>
      <c r="H68" t="s">
        <v>37</v>
      </c>
      <c r="I68">
        <v>46000</v>
      </c>
      <c r="J68" t="str">
        <f t="shared" si="2"/>
        <v>low</v>
      </c>
      <c r="K68">
        <v>3</v>
      </c>
      <c r="L68">
        <v>0</v>
      </c>
    </row>
    <row r="69" spans="1:12" x14ac:dyDescent="0.25">
      <c r="A69">
        <v>27</v>
      </c>
      <c r="B69" t="str">
        <f t="shared" si="3"/>
        <v>Adult</v>
      </c>
      <c r="C69">
        <v>1</v>
      </c>
      <c r="D69" t="s">
        <v>9</v>
      </c>
      <c r="E69">
        <v>2</v>
      </c>
      <c r="F69">
        <v>1</v>
      </c>
      <c r="G69">
        <v>4</v>
      </c>
      <c r="H69" t="s">
        <v>35</v>
      </c>
      <c r="I69">
        <v>51600</v>
      </c>
      <c r="J69" t="str">
        <f t="shared" si="2"/>
        <v>low</v>
      </c>
      <c r="K69">
        <v>7</v>
      </c>
      <c r="L69">
        <v>0</v>
      </c>
    </row>
    <row r="70" spans="1:12" x14ac:dyDescent="0.25">
      <c r="A70">
        <v>35</v>
      </c>
      <c r="B70" t="str">
        <f t="shared" si="3"/>
        <v>Adult</v>
      </c>
      <c r="C70">
        <v>1</v>
      </c>
      <c r="D70" t="s">
        <v>10</v>
      </c>
      <c r="E70">
        <v>1</v>
      </c>
      <c r="F70">
        <v>5</v>
      </c>
      <c r="G70">
        <v>2.19</v>
      </c>
      <c r="H70" t="s">
        <v>36</v>
      </c>
      <c r="I70">
        <v>75000</v>
      </c>
      <c r="J70" t="str">
        <f t="shared" si="2"/>
        <v>medium</v>
      </c>
      <c r="K70">
        <v>7</v>
      </c>
      <c r="L70">
        <v>0</v>
      </c>
    </row>
    <row r="71" spans="1:12" x14ac:dyDescent="0.25">
      <c r="A71">
        <v>53</v>
      </c>
      <c r="B71" t="str">
        <f t="shared" si="3"/>
        <v>Senior</v>
      </c>
      <c r="C71">
        <v>1</v>
      </c>
      <c r="D71" t="s">
        <v>8</v>
      </c>
      <c r="E71">
        <v>6</v>
      </c>
      <c r="F71">
        <v>3</v>
      </c>
      <c r="G71">
        <v>1.79</v>
      </c>
      <c r="H71" t="s">
        <v>37</v>
      </c>
      <c r="I71">
        <v>71400</v>
      </c>
      <c r="J71" t="str">
        <f t="shared" si="2"/>
        <v>medium</v>
      </c>
      <c r="K71">
        <v>6</v>
      </c>
      <c r="L71">
        <v>0</v>
      </c>
    </row>
    <row r="72" spans="1:12" x14ac:dyDescent="0.25">
      <c r="A72">
        <v>37</v>
      </c>
      <c r="B72" t="str">
        <f t="shared" si="3"/>
        <v>Middle Aged</v>
      </c>
      <c r="C72">
        <v>1</v>
      </c>
      <c r="D72" t="s">
        <v>11</v>
      </c>
      <c r="E72">
        <v>2</v>
      </c>
      <c r="F72">
        <v>3</v>
      </c>
      <c r="G72">
        <v>2.89</v>
      </c>
      <c r="H72" t="s">
        <v>36</v>
      </c>
      <c r="I72">
        <v>62600</v>
      </c>
      <c r="J72" t="str">
        <f t="shared" si="2"/>
        <v>medium</v>
      </c>
      <c r="K72">
        <v>4</v>
      </c>
      <c r="L72">
        <v>0</v>
      </c>
    </row>
    <row r="73" spans="1:12" x14ac:dyDescent="0.25">
      <c r="A73">
        <v>41</v>
      </c>
      <c r="B73" t="str">
        <f t="shared" si="3"/>
        <v>Middle Aged</v>
      </c>
      <c r="C73">
        <v>0</v>
      </c>
      <c r="D73" t="s">
        <v>9</v>
      </c>
      <c r="E73">
        <v>2</v>
      </c>
      <c r="F73">
        <v>3</v>
      </c>
      <c r="G73">
        <v>2.1</v>
      </c>
      <c r="H73" t="s">
        <v>36</v>
      </c>
      <c r="I73">
        <v>72000</v>
      </c>
      <c r="J73" t="str">
        <f t="shared" si="2"/>
        <v>medium</v>
      </c>
      <c r="K73">
        <v>4</v>
      </c>
      <c r="L73">
        <v>0</v>
      </c>
    </row>
    <row r="74" spans="1:12" x14ac:dyDescent="0.25">
      <c r="A74">
        <v>29</v>
      </c>
      <c r="B74" t="str">
        <f t="shared" si="3"/>
        <v>Adult</v>
      </c>
      <c r="C74">
        <v>0</v>
      </c>
      <c r="D74" t="s">
        <v>8</v>
      </c>
      <c r="E74">
        <v>2</v>
      </c>
      <c r="F74">
        <v>2</v>
      </c>
      <c r="G74">
        <v>3.02</v>
      </c>
      <c r="H74" t="s">
        <v>35</v>
      </c>
      <c r="I74">
        <v>75000</v>
      </c>
      <c r="J74" t="str">
        <f t="shared" si="2"/>
        <v>medium</v>
      </c>
      <c r="K74">
        <v>7</v>
      </c>
      <c r="L74">
        <v>0</v>
      </c>
    </row>
    <row r="75" spans="1:12" x14ac:dyDescent="0.25">
      <c r="A75">
        <v>39</v>
      </c>
      <c r="B75" t="str">
        <f t="shared" si="3"/>
        <v>Middle Aged</v>
      </c>
      <c r="C75">
        <v>1</v>
      </c>
      <c r="D75" t="s">
        <v>11</v>
      </c>
      <c r="E75">
        <v>1</v>
      </c>
      <c r="F75">
        <v>4</v>
      </c>
      <c r="G75">
        <v>1.99</v>
      </c>
      <c r="H75" t="s">
        <v>37</v>
      </c>
      <c r="I75">
        <v>55200</v>
      </c>
      <c r="J75" t="str">
        <f t="shared" si="2"/>
        <v>low</v>
      </c>
      <c r="K75">
        <v>7</v>
      </c>
      <c r="L75">
        <v>0</v>
      </c>
    </row>
    <row r="76" spans="1:12" x14ac:dyDescent="0.25">
      <c r="A76">
        <v>25</v>
      </c>
      <c r="B76" t="str">
        <f t="shared" si="3"/>
        <v>Young</v>
      </c>
      <c r="C76">
        <v>1</v>
      </c>
      <c r="D76" t="s">
        <v>8</v>
      </c>
      <c r="E76">
        <v>2</v>
      </c>
      <c r="F76">
        <v>4</v>
      </c>
      <c r="G76">
        <v>2.25</v>
      </c>
      <c r="H76" t="s">
        <v>36</v>
      </c>
      <c r="I76">
        <v>60000</v>
      </c>
      <c r="J76" t="str">
        <f t="shared" si="2"/>
        <v>low</v>
      </c>
      <c r="K76">
        <v>4</v>
      </c>
      <c r="L76">
        <v>0</v>
      </c>
    </row>
    <row r="77" spans="1:12" x14ac:dyDescent="0.25">
      <c r="A77">
        <v>26</v>
      </c>
      <c r="B77" t="str">
        <f t="shared" si="3"/>
        <v>Adult</v>
      </c>
      <c r="C77">
        <v>1</v>
      </c>
      <c r="D77" t="s">
        <v>8</v>
      </c>
      <c r="E77">
        <v>1</v>
      </c>
      <c r="F77">
        <v>3</v>
      </c>
      <c r="G77">
        <v>2.87</v>
      </c>
      <c r="H77" t="s">
        <v>36</v>
      </c>
      <c r="I77">
        <v>66800</v>
      </c>
      <c r="J77" t="str">
        <f t="shared" si="2"/>
        <v>medium</v>
      </c>
      <c r="K77">
        <v>7</v>
      </c>
      <c r="L77">
        <v>0</v>
      </c>
    </row>
    <row r="78" spans="1:12" x14ac:dyDescent="0.25">
      <c r="A78">
        <v>38</v>
      </c>
      <c r="B78" t="str">
        <f t="shared" si="3"/>
        <v>Middle Aged</v>
      </c>
      <c r="C78">
        <v>1</v>
      </c>
      <c r="D78" t="s">
        <v>8</v>
      </c>
      <c r="E78">
        <v>4</v>
      </c>
      <c r="F78">
        <v>4</v>
      </c>
      <c r="G78">
        <v>1.44</v>
      </c>
      <c r="H78" t="s">
        <v>37</v>
      </c>
      <c r="I78">
        <v>80400</v>
      </c>
      <c r="J78" t="str">
        <f t="shared" si="2"/>
        <v>medium</v>
      </c>
      <c r="K78">
        <v>10</v>
      </c>
      <c r="L78">
        <v>1</v>
      </c>
    </row>
    <row r="79" spans="1:12" x14ac:dyDescent="0.25">
      <c r="A79">
        <v>43</v>
      </c>
      <c r="B79" t="str">
        <f t="shared" si="3"/>
        <v>Middle Aged</v>
      </c>
      <c r="C79">
        <v>1</v>
      </c>
      <c r="D79" t="s">
        <v>11</v>
      </c>
      <c r="E79">
        <v>2</v>
      </c>
      <c r="F79">
        <v>0</v>
      </c>
      <c r="G79">
        <v>1.32</v>
      </c>
      <c r="H79" t="s">
        <v>37</v>
      </c>
      <c r="I79">
        <v>51400</v>
      </c>
      <c r="J79" t="str">
        <f t="shared" si="2"/>
        <v>low</v>
      </c>
      <c r="K79">
        <v>3</v>
      </c>
      <c r="L79">
        <v>0</v>
      </c>
    </row>
    <row r="80" spans="1:12" x14ac:dyDescent="0.25">
      <c r="A80">
        <v>48</v>
      </c>
      <c r="B80" t="str">
        <f t="shared" si="3"/>
        <v>Senior</v>
      </c>
      <c r="C80">
        <v>1</v>
      </c>
      <c r="D80" t="s">
        <v>11</v>
      </c>
      <c r="E80">
        <v>1</v>
      </c>
      <c r="F80">
        <v>2</v>
      </c>
      <c r="G80">
        <v>2.5499999999999998</v>
      </c>
      <c r="H80" t="s">
        <v>36</v>
      </c>
      <c r="I80">
        <v>60400</v>
      </c>
      <c r="J80" t="str">
        <f t="shared" si="2"/>
        <v>medium</v>
      </c>
      <c r="K80">
        <v>3</v>
      </c>
      <c r="L80">
        <v>0</v>
      </c>
    </row>
    <row r="81" spans="1:69" x14ac:dyDescent="0.25">
      <c r="A81">
        <v>22</v>
      </c>
      <c r="B81" t="str">
        <f t="shared" si="3"/>
        <v>Young</v>
      </c>
      <c r="C81">
        <v>0</v>
      </c>
      <c r="D81" t="s">
        <v>8</v>
      </c>
      <c r="E81">
        <v>1</v>
      </c>
      <c r="F81">
        <v>0</v>
      </c>
      <c r="G81">
        <v>2.23</v>
      </c>
      <c r="H81" t="s">
        <v>36</v>
      </c>
      <c r="I81">
        <v>35000</v>
      </c>
      <c r="J81" t="str">
        <f t="shared" si="2"/>
        <v>low</v>
      </c>
      <c r="K81">
        <v>4</v>
      </c>
      <c r="L81">
        <v>0</v>
      </c>
    </row>
    <row r="82" spans="1:69" x14ac:dyDescent="0.25">
      <c r="A82">
        <v>54</v>
      </c>
      <c r="B82" t="str">
        <f t="shared" si="3"/>
        <v>Senior</v>
      </c>
      <c r="C82">
        <v>0</v>
      </c>
      <c r="D82" t="s">
        <v>8</v>
      </c>
      <c r="E82">
        <v>5</v>
      </c>
      <c r="F82">
        <v>0</v>
      </c>
      <c r="G82">
        <v>3.55</v>
      </c>
      <c r="H82" t="s">
        <v>35</v>
      </c>
      <c r="I82">
        <v>65000</v>
      </c>
      <c r="J82" t="str">
        <f t="shared" si="2"/>
        <v>medium</v>
      </c>
      <c r="K82">
        <v>5</v>
      </c>
      <c r="L82">
        <v>0</v>
      </c>
    </row>
    <row r="83" spans="1:69" x14ac:dyDescent="0.25">
      <c r="A83">
        <v>31</v>
      </c>
      <c r="B83" t="str">
        <f t="shared" si="3"/>
        <v>Adult</v>
      </c>
      <c r="C83">
        <v>1</v>
      </c>
      <c r="D83" t="s">
        <v>11</v>
      </c>
      <c r="E83">
        <v>1</v>
      </c>
      <c r="F83">
        <v>1</v>
      </c>
      <c r="G83">
        <v>2</v>
      </c>
      <c r="H83" t="s">
        <v>36</v>
      </c>
      <c r="I83">
        <v>46800</v>
      </c>
      <c r="J83" t="str">
        <f t="shared" si="2"/>
        <v>low</v>
      </c>
      <c r="K83">
        <v>3</v>
      </c>
      <c r="L83">
        <v>0</v>
      </c>
    </row>
    <row r="84" spans="1:69" x14ac:dyDescent="0.25">
      <c r="A84">
        <v>33</v>
      </c>
      <c r="B84" t="str">
        <f t="shared" si="3"/>
        <v>Adult</v>
      </c>
      <c r="C84">
        <v>1</v>
      </c>
      <c r="D84" t="s">
        <v>9</v>
      </c>
      <c r="E84">
        <v>1</v>
      </c>
      <c r="F84">
        <v>5</v>
      </c>
      <c r="G84">
        <v>1.38</v>
      </c>
      <c r="H84" t="s">
        <v>37</v>
      </c>
      <c r="I84">
        <v>60400</v>
      </c>
      <c r="J84" t="str">
        <f t="shared" si="2"/>
        <v>medium</v>
      </c>
      <c r="K84">
        <v>7</v>
      </c>
      <c r="L84">
        <v>0</v>
      </c>
    </row>
    <row r="85" spans="1:69" x14ac:dyDescent="0.25">
      <c r="A85">
        <v>25</v>
      </c>
      <c r="B85" t="str">
        <f t="shared" si="3"/>
        <v>Young</v>
      </c>
      <c r="C85">
        <v>1</v>
      </c>
      <c r="D85" t="s">
        <v>8</v>
      </c>
      <c r="E85">
        <v>2</v>
      </c>
      <c r="F85">
        <v>1</v>
      </c>
      <c r="G85">
        <v>2.2999999999999998</v>
      </c>
      <c r="H85" t="s">
        <v>36</v>
      </c>
      <c r="I85">
        <v>45000</v>
      </c>
      <c r="J85" t="str">
        <f t="shared" si="2"/>
        <v>low</v>
      </c>
      <c r="K85">
        <v>3</v>
      </c>
      <c r="L85">
        <v>0</v>
      </c>
    </row>
    <row r="86" spans="1:69" x14ac:dyDescent="0.25">
      <c r="A86">
        <v>38</v>
      </c>
      <c r="B86" t="str">
        <f t="shared" si="3"/>
        <v>Middle Aged</v>
      </c>
      <c r="C86">
        <v>0</v>
      </c>
      <c r="D86" t="s">
        <v>10</v>
      </c>
      <c r="E86">
        <v>2</v>
      </c>
      <c r="F86">
        <v>1</v>
      </c>
      <c r="G86">
        <v>3.01</v>
      </c>
      <c r="H86" t="s">
        <v>35</v>
      </c>
      <c r="I86">
        <v>65000</v>
      </c>
      <c r="J86" t="str">
        <f t="shared" si="2"/>
        <v>medium</v>
      </c>
      <c r="K86">
        <v>7</v>
      </c>
      <c r="L86">
        <v>0</v>
      </c>
    </row>
    <row r="87" spans="1:69" x14ac:dyDescent="0.25">
      <c r="A87">
        <v>51</v>
      </c>
      <c r="B87" t="str">
        <f t="shared" si="3"/>
        <v>Senior</v>
      </c>
      <c r="C87">
        <v>1</v>
      </c>
      <c r="D87" t="s">
        <v>8</v>
      </c>
      <c r="E87">
        <v>1</v>
      </c>
      <c r="F87">
        <v>1</v>
      </c>
      <c r="G87">
        <v>1.62</v>
      </c>
      <c r="H87" t="s">
        <v>37</v>
      </c>
      <c r="I87">
        <v>89800</v>
      </c>
      <c r="J87" t="str">
        <f t="shared" si="2"/>
        <v>medium</v>
      </c>
      <c r="K87">
        <v>5</v>
      </c>
      <c r="L87">
        <v>0</v>
      </c>
    </row>
    <row r="88" spans="1:69" x14ac:dyDescent="0.25">
      <c r="A88">
        <v>44</v>
      </c>
      <c r="B88" t="str">
        <f t="shared" si="3"/>
        <v>Middle Aged</v>
      </c>
      <c r="C88">
        <v>1</v>
      </c>
      <c r="D88" t="s">
        <v>10</v>
      </c>
      <c r="E88">
        <v>2</v>
      </c>
      <c r="F88">
        <v>3</v>
      </c>
      <c r="G88">
        <v>2.09</v>
      </c>
      <c r="H88" t="s">
        <v>36</v>
      </c>
      <c r="I88">
        <v>81200</v>
      </c>
      <c r="J88" t="str">
        <f t="shared" si="2"/>
        <v>medium</v>
      </c>
      <c r="K88">
        <v>5</v>
      </c>
      <c r="L88">
        <v>0</v>
      </c>
    </row>
    <row r="89" spans="1:69" x14ac:dyDescent="0.25">
      <c r="A89">
        <v>40</v>
      </c>
      <c r="B89" t="str">
        <f t="shared" si="3"/>
        <v>Middle Aged</v>
      </c>
      <c r="C89">
        <v>0</v>
      </c>
      <c r="D89" t="s">
        <v>10</v>
      </c>
      <c r="E89">
        <v>4</v>
      </c>
      <c r="F89">
        <v>2</v>
      </c>
      <c r="G89">
        <v>1.27</v>
      </c>
      <c r="H89" t="s">
        <v>37</v>
      </c>
      <c r="I89">
        <v>61000</v>
      </c>
      <c r="J89" t="str">
        <f t="shared" si="2"/>
        <v>medium</v>
      </c>
      <c r="K89">
        <v>10</v>
      </c>
      <c r="L89">
        <v>1</v>
      </c>
    </row>
    <row r="90" spans="1:69" x14ac:dyDescent="0.25">
      <c r="A90">
        <v>34</v>
      </c>
      <c r="B90" t="str">
        <f t="shared" si="3"/>
        <v>Adult</v>
      </c>
      <c r="C90">
        <v>1</v>
      </c>
      <c r="D90" t="s">
        <v>10</v>
      </c>
      <c r="E90">
        <v>2</v>
      </c>
      <c r="F90">
        <v>2</v>
      </c>
      <c r="G90">
        <v>2.59</v>
      </c>
      <c r="H90" t="s">
        <v>36</v>
      </c>
      <c r="I90">
        <v>75200</v>
      </c>
      <c r="J90" t="str">
        <f t="shared" si="2"/>
        <v>medium</v>
      </c>
      <c r="K90">
        <v>6</v>
      </c>
      <c r="L90">
        <v>0</v>
      </c>
    </row>
    <row r="91" spans="1:69" x14ac:dyDescent="0.25">
      <c r="A91">
        <v>38</v>
      </c>
      <c r="B91" t="str">
        <f t="shared" si="3"/>
        <v>Middle Aged</v>
      </c>
      <c r="C91">
        <v>0</v>
      </c>
      <c r="D91" t="s">
        <v>8</v>
      </c>
      <c r="E91">
        <v>1</v>
      </c>
      <c r="F91">
        <v>3</v>
      </c>
      <c r="G91">
        <v>1.89</v>
      </c>
      <c r="H91" t="s">
        <v>37</v>
      </c>
      <c r="I91">
        <v>87000</v>
      </c>
      <c r="J91" t="str">
        <f t="shared" si="2"/>
        <v>medium</v>
      </c>
      <c r="K91">
        <v>5</v>
      </c>
      <c r="L91">
        <v>0</v>
      </c>
    </row>
    <row r="92" spans="1:69" x14ac:dyDescent="0.25">
      <c r="A92">
        <v>44</v>
      </c>
      <c r="B92" t="str">
        <f t="shared" si="3"/>
        <v>Middle Aged</v>
      </c>
      <c r="C92">
        <v>0</v>
      </c>
      <c r="D92" t="s">
        <v>11</v>
      </c>
      <c r="E92">
        <v>5</v>
      </c>
      <c r="F92">
        <v>6</v>
      </c>
      <c r="G92">
        <v>2.97</v>
      </c>
      <c r="H92" t="s">
        <v>36</v>
      </c>
      <c r="I92">
        <v>161000</v>
      </c>
      <c r="J92" t="str">
        <f t="shared" si="2"/>
        <v>high</v>
      </c>
      <c r="K92">
        <v>10</v>
      </c>
      <c r="L92">
        <v>1</v>
      </c>
    </row>
    <row r="93" spans="1:69" x14ac:dyDescent="0.25">
      <c r="A93">
        <v>54</v>
      </c>
      <c r="B93" t="str">
        <f t="shared" si="3"/>
        <v>Senior</v>
      </c>
      <c r="C93">
        <v>0</v>
      </c>
      <c r="D93" t="s">
        <v>10</v>
      </c>
      <c r="E93">
        <v>2</v>
      </c>
      <c r="F93">
        <v>1</v>
      </c>
      <c r="G93">
        <v>3.1</v>
      </c>
      <c r="H93" t="s">
        <v>35</v>
      </c>
      <c r="I93">
        <v>79000</v>
      </c>
      <c r="J93" t="str">
        <f t="shared" si="2"/>
        <v>medium</v>
      </c>
      <c r="K93">
        <v>5</v>
      </c>
      <c r="L93">
        <v>0</v>
      </c>
    </row>
    <row r="94" spans="1:69" x14ac:dyDescent="0.25">
      <c r="A94">
        <v>29</v>
      </c>
      <c r="B94" t="str">
        <f t="shared" si="3"/>
        <v>Adult</v>
      </c>
      <c r="C94">
        <v>0</v>
      </c>
      <c r="D94" t="s">
        <v>8</v>
      </c>
      <c r="E94">
        <v>2</v>
      </c>
      <c r="F94">
        <v>2</v>
      </c>
      <c r="G94">
        <v>1.93</v>
      </c>
      <c r="H94" t="s">
        <v>37</v>
      </c>
      <c r="I94">
        <v>53000</v>
      </c>
      <c r="J94" t="str">
        <f t="shared" si="2"/>
        <v>low</v>
      </c>
      <c r="K94">
        <v>4</v>
      </c>
      <c r="L94">
        <v>0</v>
      </c>
      <c r="BO94" s="7" t="s">
        <v>33</v>
      </c>
    </row>
    <row r="95" spans="1:69" x14ac:dyDescent="0.25">
      <c r="A95">
        <v>34</v>
      </c>
      <c r="B95" t="str">
        <f t="shared" si="3"/>
        <v>Adult</v>
      </c>
      <c r="C95">
        <v>0</v>
      </c>
      <c r="D95" t="s">
        <v>10</v>
      </c>
      <c r="E95">
        <v>2</v>
      </c>
      <c r="F95">
        <v>3</v>
      </c>
      <c r="G95">
        <v>1.59</v>
      </c>
      <c r="H95" t="s">
        <v>37</v>
      </c>
      <c r="I95">
        <v>91000</v>
      </c>
      <c r="J95" t="str">
        <f t="shared" si="2"/>
        <v>medium</v>
      </c>
      <c r="K95">
        <v>10</v>
      </c>
      <c r="L95">
        <v>1</v>
      </c>
      <c r="BO95" s="2" t="s">
        <v>19</v>
      </c>
      <c r="BP95" t="s">
        <v>29</v>
      </c>
      <c r="BQ95" t="s">
        <v>26</v>
      </c>
    </row>
    <row r="96" spans="1:69" x14ac:dyDescent="0.25">
      <c r="A96">
        <v>49</v>
      </c>
      <c r="B96" t="str">
        <f t="shared" si="3"/>
        <v>Senior</v>
      </c>
      <c r="C96">
        <v>0</v>
      </c>
      <c r="D96" t="s">
        <v>10</v>
      </c>
      <c r="E96">
        <v>1</v>
      </c>
      <c r="F96">
        <v>4</v>
      </c>
      <c r="G96">
        <v>3.57</v>
      </c>
      <c r="H96" t="s">
        <v>35</v>
      </c>
      <c r="I96" s="1">
        <v>100000</v>
      </c>
      <c r="J96" t="str">
        <f t="shared" si="2"/>
        <v>medium</v>
      </c>
      <c r="K96">
        <v>10</v>
      </c>
      <c r="L96">
        <v>1</v>
      </c>
      <c r="BO96" s="3">
        <v>1</v>
      </c>
      <c r="BP96" s="6">
        <v>695</v>
      </c>
      <c r="BQ96" s="6">
        <v>6.0752383406338568</v>
      </c>
    </row>
    <row r="97" spans="1:85" x14ac:dyDescent="0.25">
      <c r="A97">
        <v>36</v>
      </c>
      <c r="B97" t="str">
        <f t="shared" si="3"/>
        <v>Middle Aged</v>
      </c>
      <c r="C97">
        <v>0</v>
      </c>
      <c r="D97" t="s">
        <v>10</v>
      </c>
      <c r="E97">
        <v>1</v>
      </c>
      <c r="F97">
        <v>3</v>
      </c>
      <c r="G97">
        <v>1.99</v>
      </c>
      <c r="H97" t="s">
        <v>37</v>
      </c>
      <c r="I97">
        <v>79000</v>
      </c>
      <c r="J97" t="str">
        <f t="shared" si="2"/>
        <v>medium</v>
      </c>
      <c r="K97">
        <v>7</v>
      </c>
      <c r="L97">
        <v>0</v>
      </c>
      <c r="BO97" s="3">
        <v>2</v>
      </c>
      <c r="BP97" s="5">
        <v>836</v>
      </c>
      <c r="BQ97" s="5">
        <v>6.3290662650602414</v>
      </c>
    </row>
    <row r="98" spans="1:85" x14ac:dyDescent="0.25">
      <c r="A98">
        <v>55</v>
      </c>
      <c r="B98" t="str">
        <f t="shared" si="3"/>
        <v>Senior</v>
      </c>
      <c r="C98">
        <v>1</v>
      </c>
      <c r="D98" t="s">
        <v>8</v>
      </c>
      <c r="E98">
        <v>2</v>
      </c>
      <c r="F98">
        <v>5</v>
      </c>
      <c r="G98">
        <v>1.5</v>
      </c>
      <c r="H98" t="s">
        <v>37</v>
      </c>
      <c r="I98">
        <v>84000</v>
      </c>
      <c r="J98" t="str">
        <f t="shared" si="2"/>
        <v>medium</v>
      </c>
      <c r="K98">
        <v>8</v>
      </c>
      <c r="L98">
        <v>0</v>
      </c>
      <c r="BO98" s="3">
        <v>3</v>
      </c>
      <c r="BP98">
        <v>64</v>
      </c>
      <c r="BQ98">
        <v>6.5401234567901234</v>
      </c>
    </row>
    <row r="99" spans="1:85" x14ac:dyDescent="0.25">
      <c r="A99">
        <v>29</v>
      </c>
      <c r="B99" t="str">
        <f t="shared" si="3"/>
        <v>Adult</v>
      </c>
      <c r="C99">
        <v>1</v>
      </c>
      <c r="D99" t="s">
        <v>10</v>
      </c>
      <c r="E99">
        <v>2</v>
      </c>
      <c r="F99">
        <v>0</v>
      </c>
      <c r="G99">
        <v>1.95</v>
      </c>
      <c r="H99" t="s">
        <v>37</v>
      </c>
      <c r="I99">
        <v>49200</v>
      </c>
      <c r="J99" t="str">
        <f t="shared" si="2"/>
        <v>low</v>
      </c>
      <c r="K99">
        <v>5</v>
      </c>
      <c r="L99">
        <v>0</v>
      </c>
      <c r="BO99" s="3">
        <v>4</v>
      </c>
      <c r="BP99">
        <v>88</v>
      </c>
      <c r="BQ99">
        <v>6.6169590643274852</v>
      </c>
    </row>
    <row r="100" spans="1:85" x14ac:dyDescent="0.25">
      <c r="A100">
        <v>37</v>
      </c>
      <c r="B100" t="str">
        <f t="shared" si="3"/>
        <v>Middle Aged</v>
      </c>
      <c r="C100">
        <v>0</v>
      </c>
      <c r="D100" t="s">
        <v>8</v>
      </c>
      <c r="E100">
        <v>1</v>
      </c>
      <c r="F100">
        <v>4</v>
      </c>
      <c r="G100">
        <v>2.86</v>
      </c>
      <c r="H100" t="s">
        <v>36</v>
      </c>
      <c r="I100">
        <v>63000</v>
      </c>
      <c r="J100" t="str">
        <f t="shared" si="2"/>
        <v>medium</v>
      </c>
      <c r="K100">
        <v>7</v>
      </c>
      <c r="L100">
        <v>0</v>
      </c>
      <c r="BO100" s="3">
        <v>5</v>
      </c>
      <c r="BP100">
        <v>86</v>
      </c>
      <c r="BQ100">
        <v>6.7948717948717947</v>
      </c>
    </row>
    <row r="101" spans="1:85" x14ac:dyDescent="0.25">
      <c r="A101">
        <v>32</v>
      </c>
      <c r="B101" t="str">
        <f t="shared" si="3"/>
        <v>Adult</v>
      </c>
      <c r="C101">
        <v>1</v>
      </c>
      <c r="D101" t="s">
        <v>9</v>
      </c>
      <c r="E101">
        <v>1</v>
      </c>
      <c r="F101">
        <v>4</v>
      </c>
      <c r="G101">
        <v>2.91</v>
      </c>
      <c r="H101" t="s">
        <v>36</v>
      </c>
      <c r="I101">
        <v>53600</v>
      </c>
      <c r="J101" t="str">
        <f t="shared" si="2"/>
        <v>low</v>
      </c>
      <c r="K101">
        <v>6</v>
      </c>
      <c r="L101">
        <v>0</v>
      </c>
      <c r="BO101" s="3">
        <v>6</v>
      </c>
      <c r="BP101">
        <v>87</v>
      </c>
      <c r="BQ101">
        <v>7.1428571428571432</v>
      </c>
      <c r="CD101" t="s">
        <v>1</v>
      </c>
      <c r="CE101" t="s">
        <v>47</v>
      </c>
      <c r="CF101" t="s">
        <v>27</v>
      </c>
    </row>
    <row r="102" spans="1:85" x14ac:dyDescent="0.25">
      <c r="A102">
        <v>24</v>
      </c>
      <c r="B102" t="str">
        <f t="shared" si="3"/>
        <v>Young</v>
      </c>
      <c r="C102">
        <v>1</v>
      </c>
      <c r="D102" t="s">
        <v>8</v>
      </c>
      <c r="E102">
        <v>1</v>
      </c>
      <c r="F102">
        <v>3</v>
      </c>
      <c r="G102">
        <v>3.37</v>
      </c>
      <c r="H102" t="s">
        <v>35</v>
      </c>
      <c r="I102">
        <v>73200</v>
      </c>
      <c r="J102" t="str">
        <f t="shared" si="2"/>
        <v>medium</v>
      </c>
      <c r="K102">
        <v>10</v>
      </c>
      <c r="L102">
        <v>1</v>
      </c>
      <c r="BO102" s="3">
        <v>7</v>
      </c>
      <c r="BP102">
        <v>86</v>
      </c>
      <c r="BQ102">
        <v>7.2489959839357434</v>
      </c>
      <c r="CD102">
        <v>0</v>
      </c>
      <c r="CE102">
        <v>1230</v>
      </c>
      <c r="CF102">
        <v>5715</v>
      </c>
      <c r="CG102">
        <f>(CE102/CF102)*100</f>
        <v>21.522309711286088</v>
      </c>
    </row>
    <row r="103" spans="1:85" x14ac:dyDescent="0.25">
      <c r="A103">
        <v>25</v>
      </c>
      <c r="B103" t="str">
        <f t="shared" si="3"/>
        <v>Young</v>
      </c>
      <c r="C103">
        <v>1</v>
      </c>
      <c r="D103" t="s">
        <v>8</v>
      </c>
      <c r="E103">
        <v>2</v>
      </c>
      <c r="F103">
        <v>2</v>
      </c>
      <c r="G103">
        <v>3.69</v>
      </c>
      <c r="H103" t="s">
        <v>35</v>
      </c>
      <c r="I103">
        <v>64000</v>
      </c>
      <c r="J103" t="str">
        <f t="shared" si="2"/>
        <v>medium</v>
      </c>
      <c r="K103">
        <v>5</v>
      </c>
      <c r="L103">
        <v>0</v>
      </c>
      <c r="BO103" s="3">
        <v>8</v>
      </c>
      <c r="BP103">
        <v>58</v>
      </c>
      <c r="BQ103">
        <v>7.4557823129251704</v>
      </c>
      <c r="BS103" s="2" t="s">
        <v>43</v>
      </c>
      <c r="BT103" t="s">
        <v>29</v>
      </c>
      <c r="BU103" t="s">
        <v>26</v>
      </c>
      <c r="CD103" t="s">
        <v>24</v>
      </c>
      <c r="CE103">
        <v>116</v>
      </c>
      <c r="CF103">
        <v>696</v>
      </c>
      <c r="CG103">
        <f t="shared" ref="CG103:CG116" si="4">(CE103/CF103)*100</f>
        <v>16.666666666666664</v>
      </c>
    </row>
    <row r="104" spans="1:85" x14ac:dyDescent="0.25">
      <c r="A104">
        <v>30</v>
      </c>
      <c r="B104" t="str">
        <f t="shared" si="3"/>
        <v>Adult</v>
      </c>
      <c r="C104">
        <v>0</v>
      </c>
      <c r="D104" t="s">
        <v>11</v>
      </c>
      <c r="E104">
        <v>7</v>
      </c>
      <c r="F104">
        <v>4</v>
      </c>
      <c r="G104">
        <v>2.06</v>
      </c>
      <c r="H104" t="s">
        <v>36</v>
      </c>
      <c r="I104">
        <v>67000</v>
      </c>
      <c r="J104" t="str">
        <f t="shared" si="2"/>
        <v>medium</v>
      </c>
      <c r="K104">
        <v>6</v>
      </c>
      <c r="L104">
        <v>0</v>
      </c>
      <c r="BO104" s="3">
        <v>9</v>
      </c>
      <c r="BP104">
        <v>55</v>
      </c>
      <c r="BQ104">
        <v>7.5481481481481483</v>
      </c>
      <c r="BS104" s="3" t="s">
        <v>41</v>
      </c>
      <c r="BT104">
        <v>143</v>
      </c>
      <c r="BU104">
        <v>4.9082880434782608</v>
      </c>
      <c r="CD104" t="s">
        <v>20</v>
      </c>
      <c r="CE104">
        <v>345</v>
      </c>
      <c r="CF104">
        <v>1561</v>
      </c>
      <c r="CG104">
        <f t="shared" si="4"/>
        <v>22.101217168481742</v>
      </c>
    </row>
    <row r="105" spans="1:85" x14ac:dyDescent="0.25">
      <c r="A105">
        <v>28</v>
      </c>
      <c r="B105" t="str">
        <f t="shared" si="3"/>
        <v>Adult</v>
      </c>
      <c r="C105">
        <v>1</v>
      </c>
      <c r="D105" t="s">
        <v>11</v>
      </c>
      <c r="E105">
        <v>1</v>
      </c>
      <c r="F105">
        <v>4</v>
      </c>
      <c r="G105">
        <v>2.1</v>
      </c>
      <c r="H105" t="s">
        <v>36</v>
      </c>
      <c r="I105">
        <v>53400</v>
      </c>
      <c r="J105" t="str">
        <f t="shared" si="2"/>
        <v>low</v>
      </c>
      <c r="K105">
        <v>5</v>
      </c>
      <c r="L105">
        <v>0</v>
      </c>
      <c r="BJ105" s="8" t="s">
        <v>31</v>
      </c>
      <c r="BO105" s="3">
        <v>10</v>
      </c>
      <c r="BP105">
        <v>52</v>
      </c>
      <c r="BQ105">
        <v>7.7064220183486238</v>
      </c>
      <c r="BS105" s="3" t="s">
        <v>42</v>
      </c>
      <c r="BT105">
        <v>1943</v>
      </c>
      <c r="BU105">
        <v>6.9672058823529408</v>
      </c>
      <c r="CD105" t="s">
        <v>22</v>
      </c>
      <c r="CE105">
        <v>360</v>
      </c>
      <c r="CF105">
        <v>1637</v>
      </c>
      <c r="CG105">
        <f t="shared" si="4"/>
        <v>21.991447770311545</v>
      </c>
    </row>
    <row r="106" spans="1:85" x14ac:dyDescent="0.25">
      <c r="A106">
        <v>28</v>
      </c>
      <c r="B106" t="str">
        <f t="shared" si="3"/>
        <v>Adult</v>
      </c>
      <c r="C106">
        <v>0</v>
      </c>
      <c r="D106" t="s">
        <v>8</v>
      </c>
      <c r="E106">
        <v>1</v>
      </c>
      <c r="F106">
        <v>2</v>
      </c>
      <c r="G106">
        <v>3.23</v>
      </c>
      <c r="H106" t="s">
        <v>35</v>
      </c>
      <c r="I106">
        <v>42000</v>
      </c>
      <c r="J106" t="str">
        <f t="shared" si="2"/>
        <v>low</v>
      </c>
      <c r="K106">
        <v>4</v>
      </c>
      <c r="L106">
        <v>0</v>
      </c>
      <c r="BJ106" s="2" t="s">
        <v>1</v>
      </c>
      <c r="BK106" t="s">
        <v>47</v>
      </c>
      <c r="BL106" t="s">
        <v>27</v>
      </c>
      <c r="BO106" s="3">
        <v>11</v>
      </c>
      <c r="BP106">
        <v>37</v>
      </c>
      <c r="BQ106">
        <v>7.884615384615385</v>
      </c>
      <c r="BS106" s="3" t="s">
        <v>40</v>
      </c>
      <c r="BT106">
        <v>76</v>
      </c>
      <c r="BU106" s="5">
        <v>8.7203389830508478</v>
      </c>
      <c r="CD106" t="s">
        <v>23</v>
      </c>
      <c r="CE106">
        <v>370</v>
      </c>
      <c r="CF106">
        <v>1601</v>
      </c>
      <c r="CG106" s="5">
        <f t="shared" si="4"/>
        <v>23.1105559025609</v>
      </c>
    </row>
    <row r="107" spans="1:85" x14ac:dyDescent="0.25">
      <c r="A107">
        <v>30</v>
      </c>
      <c r="B107" t="str">
        <f t="shared" si="3"/>
        <v>Adult</v>
      </c>
      <c r="C107">
        <v>1</v>
      </c>
      <c r="D107" t="s">
        <v>8</v>
      </c>
      <c r="E107">
        <v>3</v>
      </c>
      <c r="F107">
        <v>2</v>
      </c>
      <c r="G107">
        <v>2.5</v>
      </c>
      <c r="H107" t="s">
        <v>36</v>
      </c>
      <c r="I107">
        <v>58000</v>
      </c>
      <c r="J107" t="str">
        <f t="shared" si="2"/>
        <v>low</v>
      </c>
      <c r="K107">
        <v>5</v>
      </c>
      <c r="L107">
        <v>0</v>
      </c>
      <c r="BJ107" s="3">
        <v>0</v>
      </c>
      <c r="BK107">
        <v>1230</v>
      </c>
      <c r="BL107">
        <v>5715</v>
      </c>
      <c r="BO107" s="3">
        <v>12</v>
      </c>
      <c r="BP107">
        <v>16</v>
      </c>
      <c r="BQ107">
        <v>8.0625</v>
      </c>
      <c r="BS107" s="3" t="s">
        <v>12</v>
      </c>
      <c r="CD107" t="s">
        <v>21</v>
      </c>
      <c r="CE107">
        <v>39</v>
      </c>
      <c r="CF107">
        <v>220</v>
      </c>
      <c r="CG107">
        <f t="shared" si="4"/>
        <v>17.727272727272727</v>
      </c>
    </row>
    <row r="108" spans="1:85" x14ac:dyDescent="0.25">
      <c r="A108">
        <v>42</v>
      </c>
      <c r="B108" t="str">
        <f t="shared" si="3"/>
        <v>Middle Aged</v>
      </c>
      <c r="C108">
        <v>1</v>
      </c>
      <c r="D108" t="s">
        <v>8</v>
      </c>
      <c r="E108">
        <v>2</v>
      </c>
      <c r="F108">
        <v>5</v>
      </c>
      <c r="G108">
        <v>2.0499999999999998</v>
      </c>
      <c r="H108" t="s">
        <v>36</v>
      </c>
      <c r="I108">
        <v>92600</v>
      </c>
      <c r="J108" t="str">
        <f t="shared" si="2"/>
        <v>medium</v>
      </c>
      <c r="K108">
        <v>10</v>
      </c>
      <c r="L108">
        <v>1</v>
      </c>
      <c r="BJ108" s="4" t="s">
        <v>24</v>
      </c>
      <c r="BK108">
        <v>116</v>
      </c>
      <c r="BL108">
        <v>696</v>
      </c>
      <c r="BM108">
        <f>GETPIVOTDATA("Above 9",$BJ$106,"Age_Cat","Young","Female",0)/GETPIVOTDATA("Count of Age_Cat",$BJ$106,"Age_Cat","Young","Female",0)</f>
        <v>0.16666666666666666</v>
      </c>
      <c r="BO108" s="3">
        <v>13</v>
      </c>
      <c r="BP108">
        <v>2</v>
      </c>
      <c r="BQ108">
        <v>9.3333333333333339</v>
      </c>
      <c r="BS108" s="3" t="s">
        <v>25</v>
      </c>
      <c r="BT108">
        <v>2162</v>
      </c>
      <c r="BU108">
        <v>6.373555059825593</v>
      </c>
    </row>
    <row r="109" spans="1:85" x14ac:dyDescent="0.25">
      <c r="A109">
        <v>34</v>
      </c>
      <c r="B109" t="str">
        <f t="shared" si="3"/>
        <v>Adult</v>
      </c>
      <c r="C109">
        <v>0</v>
      </c>
      <c r="D109" t="s">
        <v>10</v>
      </c>
      <c r="E109">
        <v>1</v>
      </c>
      <c r="F109">
        <v>3</v>
      </c>
      <c r="G109">
        <v>3.47</v>
      </c>
      <c r="H109" t="s">
        <v>35</v>
      </c>
      <c r="I109">
        <v>109000</v>
      </c>
      <c r="J109" t="str">
        <f t="shared" si="2"/>
        <v>medium</v>
      </c>
      <c r="K109">
        <v>6</v>
      </c>
      <c r="L109">
        <v>0</v>
      </c>
      <c r="BJ109" s="4" t="s">
        <v>20</v>
      </c>
      <c r="BK109">
        <v>345</v>
      </c>
      <c r="BL109">
        <v>1561</v>
      </c>
      <c r="BO109" s="3" t="s">
        <v>12</v>
      </c>
    </row>
    <row r="110" spans="1:85" x14ac:dyDescent="0.25">
      <c r="A110">
        <v>26</v>
      </c>
      <c r="B110" t="str">
        <f t="shared" si="3"/>
        <v>Adult</v>
      </c>
      <c r="C110">
        <v>0</v>
      </c>
      <c r="D110" t="s">
        <v>10</v>
      </c>
      <c r="E110">
        <v>2</v>
      </c>
      <c r="F110">
        <v>3</v>
      </c>
      <c r="G110">
        <v>3.32</v>
      </c>
      <c r="H110" t="s">
        <v>35</v>
      </c>
      <c r="I110">
        <v>89000</v>
      </c>
      <c r="J110" t="str">
        <f t="shared" si="2"/>
        <v>medium</v>
      </c>
      <c r="K110">
        <v>7</v>
      </c>
      <c r="L110">
        <v>0</v>
      </c>
      <c r="BJ110" s="4" t="s">
        <v>22</v>
      </c>
      <c r="BK110" s="11">
        <v>360</v>
      </c>
      <c r="BL110" s="11">
        <v>1637</v>
      </c>
      <c r="BO110" s="3" t="s">
        <v>25</v>
      </c>
      <c r="BP110">
        <v>2162</v>
      </c>
      <c r="BQ110">
        <v>6.373555059825593</v>
      </c>
    </row>
    <row r="111" spans="1:85" x14ac:dyDescent="0.25">
      <c r="A111">
        <v>23</v>
      </c>
      <c r="B111" t="str">
        <f t="shared" si="3"/>
        <v>Young</v>
      </c>
      <c r="C111">
        <v>0</v>
      </c>
      <c r="D111" t="s">
        <v>11</v>
      </c>
      <c r="E111">
        <v>1</v>
      </c>
      <c r="F111">
        <v>4</v>
      </c>
      <c r="G111">
        <v>2.1800000000000002</v>
      </c>
      <c r="H111" t="s">
        <v>36</v>
      </c>
      <c r="I111">
        <v>48000</v>
      </c>
      <c r="J111" t="str">
        <f t="shared" si="2"/>
        <v>low</v>
      </c>
      <c r="K111">
        <v>6</v>
      </c>
      <c r="L111">
        <v>0</v>
      </c>
      <c r="BJ111" s="4" t="s">
        <v>23</v>
      </c>
      <c r="BK111" s="5">
        <v>370</v>
      </c>
      <c r="BL111" s="5">
        <v>1601</v>
      </c>
    </row>
    <row r="112" spans="1:85" x14ac:dyDescent="0.25">
      <c r="A112">
        <v>25</v>
      </c>
      <c r="B112" t="str">
        <f t="shared" si="3"/>
        <v>Young</v>
      </c>
      <c r="C112">
        <v>1</v>
      </c>
      <c r="D112" t="s">
        <v>8</v>
      </c>
      <c r="E112">
        <v>1</v>
      </c>
      <c r="F112">
        <v>5</v>
      </c>
      <c r="G112">
        <v>3.39</v>
      </c>
      <c r="H112" t="s">
        <v>35</v>
      </c>
      <c r="I112">
        <v>78000</v>
      </c>
      <c r="J112" t="str">
        <f t="shared" si="2"/>
        <v>medium</v>
      </c>
      <c r="K112">
        <v>8</v>
      </c>
      <c r="L112">
        <v>0</v>
      </c>
      <c r="BJ112" s="4" t="s">
        <v>21</v>
      </c>
      <c r="BK112">
        <v>39</v>
      </c>
      <c r="BL112">
        <v>220</v>
      </c>
      <c r="BO112" s="7" t="s">
        <v>3</v>
      </c>
    </row>
    <row r="113" spans="1:85" x14ac:dyDescent="0.25">
      <c r="A113">
        <v>44</v>
      </c>
      <c r="B113" t="str">
        <f t="shared" si="3"/>
        <v>Middle Aged</v>
      </c>
      <c r="C113">
        <v>1</v>
      </c>
      <c r="D113" t="s">
        <v>9</v>
      </c>
      <c r="E113">
        <v>1</v>
      </c>
      <c r="F113">
        <v>1</v>
      </c>
      <c r="G113">
        <v>1.7</v>
      </c>
      <c r="H113" t="s">
        <v>37</v>
      </c>
      <c r="I113">
        <v>52200</v>
      </c>
      <c r="J113" t="str">
        <f t="shared" si="2"/>
        <v>low</v>
      </c>
      <c r="K113">
        <v>5</v>
      </c>
      <c r="L113">
        <v>0</v>
      </c>
      <c r="BJ113" s="3">
        <v>1</v>
      </c>
      <c r="BK113">
        <v>932</v>
      </c>
      <c r="BL113">
        <v>4147</v>
      </c>
      <c r="BO113" s="2" t="s">
        <v>19</v>
      </c>
      <c r="BP113" t="s">
        <v>29</v>
      </c>
      <c r="BQ113" t="s">
        <v>26</v>
      </c>
      <c r="BR113" t="s">
        <v>57</v>
      </c>
    </row>
    <row r="114" spans="1:85" x14ac:dyDescent="0.25">
      <c r="A114">
        <v>50</v>
      </c>
      <c r="B114" t="str">
        <f t="shared" si="3"/>
        <v>Senior</v>
      </c>
      <c r="C114">
        <v>0</v>
      </c>
      <c r="D114" t="s">
        <v>10</v>
      </c>
      <c r="E114">
        <v>2</v>
      </c>
      <c r="F114">
        <v>2</v>
      </c>
      <c r="G114">
        <v>1.87</v>
      </c>
      <c r="H114" t="s">
        <v>37</v>
      </c>
      <c r="I114">
        <v>80000</v>
      </c>
      <c r="J114" t="str">
        <f t="shared" si="2"/>
        <v>medium</v>
      </c>
      <c r="K114">
        <v>10</v>
      </c>
      <c r="L114">
        <v>1</v>
      </c>
      <c r="BJ114" s="4" t="s">
        <v>24</v>
      </c>
      <c r="BK114">
        <v>89</v>
      </c>
      <c r="BL114">
        <v>522</v>
      </c>
      <c r="BO114" s="3" t="s">
        <v>9</v>
      </c>
      <c r="BP114">
        <v>73</v>
      </c>
      <c r="BQ114">
        <v>4.9800498753117211</v>
      </c>
      <c r="BR114">
        <v>1203</v>
      </c>
      <c r="BS114">
        <f>BP114/BR114*100</f>
        <v>6.0681629260182879</v>
      </c>
    </row>
    <row r="115" spans="1:85" x14ac:dyDescent="0.25">
      <c r="A115">
        <v>45</v>
      </c>
      <c r="B115" t="str">
        <f t="shared" si="3"/>
        <v>Middle Aged</v>
      </c>
      <c r="C115">
        <v>1</v>
      </c>
      <c r="D115" t="s">
        <v>11</v>
      </c>
      <c r="E115">
        <v>1</v>
      </c>
      <c r="F115">
        <v>3</v>
      </c>
      <c r="G115">
        <v>2.61</v>
      </c>
      <c r="H115" t="s">
        <v>36</v>
      </c>
      <c r="I115">
        <v>60000</v>
      </c>
      <c r="J115" t="str">
        <f t="shared" si="2"/>
        <v>low</v>
      </c>
      <c r="K115">
        <v>6</v>
      </c>
      <c r="L115">
        <v>0</v>
      </c>
      <c r="BJ115" s="4" t="s">
        <v>20</v>
      </c>
      <c r="BK115">
        <v>257</v>
      </c>
      <c r="BL115">
        <v>1157</v>
      </c>
      <c r="BO115" s="3" t="s">
        <v>10</v>
      </c>
      <c r="BP115">
        <v>958</v>
      </c>
      <c r="BQ115">
        <v>6.8802877697841724</v>
      </c>
      <c r="BR115">
        <v>3475</v>
      </c>
      <c r="BS115">
        <f t="shared" ref="BS115:BS117" si="5">BP115/BR115*100</f>
        <v>27.568345323741006</v>
      </c>
    </row>
    <row r="116" spans="1:85" x14ac:dyDescent="0.25">
      <c r="A116">
        <v>52</v>
      </c>
      <c r="B116" t="str">
        <f t="shared" si="3"/>
        <v>Senior</v>
      </c>
      <c r="C116">
        <v>0</v>
      </c>
      <c r="D116" t="s">
        <v>9</v>
      </c>
      <c r="E116">
        <v>1</v>
      </c>
      <c r="F116">
        <v>3</v>
      </c>
      <c r="G116">
        <v>4</v>
      </c>
      <c r="H116" t="s">
        <v>35</v>
      </c>
      <c r="I116">
        <v>107000</v>
      </c>
      <c r="J116" t="str">
        <f t="shared" si="2"/>
        <v>medium</v>
      </c>
      <c r="K116">
        <v>8</v>
      </c>
      <c r="L116">
        <v>0</v>
      </c>
      <c r="BJ116" s="4" t="s">
        <v>22</v>
      </c>
      <c r="BK116" s="5">
        <v>278</v>
      </c>
      <c r="BL116" s="5">
        <v>1179</v>
      </c>
      <c r="BO116" s="3" t="s">
        <v>8</v>
      </c>
      <c r="BP116" s="5">
        <v>1019</v>
      </c>
      <c r="BQ116" s="5">
        <v>6.8959978219439151</v>
      </c>
      <c r="BR116" s="5">
        <v>3673</v>
      </c>
      <c r="BS116">
        <f t="shared" si="5"/>
        <v>27.742989381976585</v>
      </c>
      <c r="CD116" t="s">
        <v>25</v>
      </c>
      <c r="CE116">
        <v>2162</v>
      </c>
      <c r="CF116">
        <v>9862</v>
      </c>
      <c r="CG116">
        <f t="shared" si="4"/>
        <v>21.922530926789698</v>
      </c>
    </row>
    <row r="117" spans="1:85" x14ac:dyDescent="0.25">
      <c r="A117">
        <v>48</v>
      </c>
      <c r="B117" t="str">
        <f t="shared" si="3"/>
        <v>Senior</v>
      </c>
      <c r="C117">
        <v>0</v>
      </c>
      <c r="D117" t="s">
        <v>10</v>
      </c>
      <c r="E117">
        <v>2</v>
      </c>
      <c r="F117">
        <v>5</v>
      </c>
      <c r="G117">
        <v>3.13</v>
      </c>
      <c r="H117" t="s">
        <v>35</v>
      </c>
      <c r="I117">
        <v>124000</v>
      </c>
      <c r="J117" t="str">
        <f t="shared" si="2"/>
        <v>medium</v>
      </c>
      <c r="K117">
        <v>8</v>
      </c>
      <c r="L117">
        <v>0</v>
      </c>
      <c r="BJ117" s="4" t="s">
        <v>23</v>
      </c>
      <c r="BK117">
        <v>268</v>
      </c>
      <c r="BL117">
        <v>1117</v>
      </c>
      <c r="BO117" s="3" t="s">
        <v>11</v>
      </c>
      <c r="BP117">
        <v>112</v>
      </c>
      <c r="BQ117">
        <v>5.0476505625413637</v>
      </c>
      <c r="BR117">
        <v>1511</v>
      </c>
      <c r="BS117">
        <f t="shared" si="5"/>
        <v>7.4123097286565187</v>
      </c>
    </row>
    <row r="118" spans="1:85" x14ac:dyDescent="0.25">
      <c r="A118">
        <v>32</v>
      </c>
      <c r="B118" t="str">
        <f t="shared" si="3"/>
        <v>Adult</v>
      </c>
      <c r="C118">
        <v>0</v>
      </c>
      <c r="D118" t="s">
        <v>9</v>
      </c>
      <c r="E118">
        <v>1</v>
      </c>
      <c r="F118">
        <v>3</v>
      </c>
      <c r="G118">
        <v>1.44</v>
      </c>
      <c r="H118" t="s">
        <v>37</v>
      </c>
      <c r="I118">
        <v>44000</v>
      </c>
      <c r="J118" t="str">
        <f t="shared" si="2"/>
        <v>low</v>
      </c>
      <c r="K118">
        <v>4</v>
      </c>
      <c r="L118">
        <v>0</v>
      </c>
      <c r="BJ118" s="4" t="s">
        <v>21</v>
      </c>
      <c r="BK118">
        <v>40</v>
      </c>
      <c r="BL118">
        <v>172</v>
      </c>
      <c r="BO118" s="3" t="s">
        <v>12</v>
      </c>
    </row>
    <row r="119" spans="1:85" x14ac:dyDescent="0.25">
      <c r="A119">
        <v>55</v>
      </c>
      <c r="B119" t="str">
        <f t="shared" si="3"/>
        <v>Senior</v>
      </c>
      <c r="C119">
        <v>1</v>
      </c>
      <c r="D119" t="s">
        <v>8</v>
      </c>
      <c r="E119">
        <v>1</v>
      </c>
      <c r="F119">
        <v>5</v>
      </c>
      <c r="G119">
        <v>2.37</v>
      </c>
      <c r="H119" t="s">
        <v>36</v>
      </c>
      <c r="I119">
        <v>55000</v>
      </c>
      <c r="J119" t="str">
        <f t="shared" si="2"/>
        <v>low</v>
      </c>
      <c r="K119">
        <v>5</v>
      </c>
      <c r="L119">
        <v>0</v>
      </c>
      <c r="BJ119" s="3" t="s">
        <v>12</v>
      </c>
      <c r="BO119" s="3" t="s">
        <v>25</v>
      </c>
      <c r="BP119">
        <v>2162</v>
      </c>
      <c r="BQ119">
        <v>6.373555059825593</v>
      </c>
      <c r="BR119">
        <v>9862</v>
      </c>
      <c r="CD119">
        <v>1</v>
      </c>
      <c r="CE119">
        <v>932</v>
      </c>
      <c r="CF119">
        <v>4147</v>
      </c>
      <c r="CG119">
        <f t="shared" ref="CG119:CG124" si="6">(CE119/CF119)*100</f>
        <v>22.474077646491438</v>
      </c>
    </row>
    <row r="120" spans="1:85" x14ac:dyDescent="0.25">
      <c r="A120">
        <v>56</v>
      </c>
      <c r="B120" t="str">
        <f t="shared" si="3"/>
        <v>Elderly</v>
      </c>
      <c r="C120">
        <v>0</v>
      </c>
      <c r="D120" t="s">
        <v>8</v>
      </c>
      <c r="E120">
        <v>1</v>
      </c>
      <c r="F120">
        <v>3</v>
      </c>
      <c r="G120">
        <v>1.71</v>
      </c>
      <c r="H120" t="s">
        <v>37</v>
      </c>
      <c r="I120">
        <v>84000</v>
      </c>
      <c r="J120" t="str">
        <f t="shared" si="2"/>
        <v>medium</v>
      </c>
      <c r="K120">
        <v>5</v>
      </c>
      <c r="L120">
        <v>0</v>
      </c>
      <c r="BJ120" s="4" t="s">
        <v>12</v>
      </c>
      <c r="CD120" t="s">
        <v>24</v>
      </c>
      <c r="CE120">
        <v>89</v>
      </c>
      <c r="CF120">
        <v>522</v>
      </c>
      <c r="CG120">
        <f t="shared" si="6"/>
        <v>17.049808429118773</v>
      </c>
    </row>
    <row r="121" spans="1:85" x14ac:dyDescent="0.25">
      <c r="A121">
        <v>31</v>
      </c>
      <c r="B121" t="str">
        <f t="shared" si="3"/>
        <v>Adult</v>
      </c>
      <c r="C121">
        <v>1</v>
      </c>
      <c r="D121" t="s">
        <v>9</v>
      </c>
      <c r="E121">
        <v>1</v>
      </c>
      <c r="F121">
        <v>3</v>
      </c>
      <c r="G121">
        <v>2.92</v>
      </c>
      <c r="H121" t="s">
        <v>36</v>
      </c>
      <c r="I121">
        <v>49800</v>
      </c>
      <c r="J121" t="str">
        <f t="shared" si="2"/>
        <v>low</v>
      </c>
      <c r="K121">
        <v>5</v>
      </c>
      <c r="L121">
        <v>0</v>
      </c>
      <c r="BJ121" s="3" t="s">
        <v>25</v>
      </c>
      <c r="BK121">
        <v>2162</v>
      </c>
      <c r="BL121">
        <v>9862</v>
      </c>
      <c r="BO121" s="7" t="s">
        <v>34</v>
      </c>
      <c r="CD121" t="s">
        <v>20</v>
      </c>
      <c r="CE121">
        <v>257</v>
      </c>
      <c r="CF121">
        <v>1157</v>
      </c>
      <c r="CG121">
        <f t="shared" si="6"/>
        <v>22.212618841832324</v>
      </c>
    </row>
    <row r="122" spans="1:85" x14ac:dyDescent="0.25">
      <c r="A122">
        <v>57</v>
      </c>
      <c r="B122" t="str">
        <f t="shared" si="3"/>
        <v>Elderly</v>
      </c>
      <c r="C122">
        <v>0</v>
      </c>
      <c r="D122" t="s">
        <v>9</v>
      </c>
      <c r="E122">
        <v>1</v>
      </c>
      <c r="F122">
        <v>1</v>
      </c>
      <c r="G122">
        <v>3.34</v>
      </c>
      <c r="H122" t="s">
        <v>35</v>
      </c>
      <c r="I122">
        <v>53000</v>
      </c>
      <c r="J122" t="str">
        <f t="shared" si="2"/>
        <v>low</v>
      </c>
      <c r="K122">
        <v>4</v>
      </c>
      <c r="L122">
        <v>0</v>
      </c>
      <c r="BO122" s="2" t="s">
        <v>19</v>
      </c>
      <c r="BP122" t="s">
        <v>29</v>
      </c>
      <c r="BQ122" t="s">
        <v>26</v>
      </c>
      <c r="BR122" t="s">
        <v>58</v>
      </c>
      <c r="CD122" t="s">
        <v>22</v>
      </c>
      <c r="CE122">
        <v>278</v>
      </c>
      <c r="CF122">
        <v>1179</v>
      </c>
      <c r="CG122">
        <f t="shared" si="6"/>
        <v>23.57930449533503</v>
      </c>
    </row>
    <row r="123" spans="1:85" x14ac:dyDescent="0.25">
      <c r="A123">
        <v>47</v>
      </c>
      <c r="B123" t="str">
        <f t="shared" si="3"/>
        <v>Senior</v>
      </c>
      <c r="C123">
        <v>0</v>
      </c>
      <c r="D123" t="s">
        <v>8</v>
      </c>
      <c r="E123">
        <v>2</v>
      </c>
      <c r="F123">
        <v>4</v>
      </c>
      <c r="G123">
        <v>3.62</v>
      </c>
      <c r="H123" t="s">
        <v>35</v>
      </c>
      <c r="I123">
        <v>112000</v>
      </c>
      <c r="J123" t="str">
        <f t="shared" si="2"/>
        <v>medium</v>
      </c>
      <c r="K123">
        <v>7</v>
      </c>
      <c r="L123">
        <v>0</v>
      </c>
      <c r="BJ123" s="7" t="s">
        <v>32</v>
      </c>
      <c r="BO123" s="3">
        <v>0</v>
      </c>
      <c r="BP123">
        <v>36</v>
      </c>
      <c r="BQ123">
        <v>4.7503045066991474</v>
      </c>
      <c r="BR123">
        <v>821</v>
      </c>
      <c r="BS123">
        <f>BP123/BR123*100</f>
        <v>4.3848964677222897</v>
      </c>
      <c r="CD123" t="s">
        <v>23</v>
      </c>
      <c r="CE123">
        <v>268</v>
      </c>
      <c r="CF123">
        <v>1117</v>
      </c>
      <c r="CG123" s="5">
        <f t="shared" si="6"/>
        <v>23.992837958818264</v>
      </c>
    </row>
    <row r="124" spans="1:85" x14ac:dyDescent="0.25">
      <c r="A124">
        <v>27</v>
      </c>
      <c r="B124" t="str">
        <f t="shared" si="3"/>
        <v>Adult</v>
      </c>
      <c r="C124">
        <v>0</v>
      </c>
      <c r="D124" t="s">
        <v>8</v>
      </c>
      <c r="E124">
        <v>1</v>
      </c>
      <c r="F124">
        <v>3</v>
      </c>
      <c r="G124">
        <v>2.2000000000000002</v>
      </c>
      <c r="H124" t="s">
        <v>36</v>
      </c>
      <c r="I124">
        <v>95000</v>
      </c>
      <c r="J124" t="str">
        <f t="shared" si="2"/>
        <v>medium</v>
      </c>
      <c r="K124">
        <v>6</v>
      </c>
      <c r="L124">
        <v>0</v>
      </c>
      <c r="BJ124" s="2" t="s">
        <v>19</v>
      </c>
      <c r="BK124" t="s">
        <v>29</v>
      </c>
      <c r="BL124" t="s">
        <v>56</v>
      </c>
      <c r="BO124" s="3">
        <v>1</v>
      </c>
      <c r="BP124">
        <v>123</v>
      </c>
      <c r="BQ124">
        <v>5.2236058473199787</v>
      </c>
      <c r="BR124">
        <v>1847</v>
      </c>
      <c r="BS124">
        <f t="shared" ref="BS124:BS129" si="7">BP124/BR124*100</f>
        <v>6.6594477531131568</v>
      </c>
      <c r="CD124" t="s">
        <v>21</v>
      </c>
      <c r="CE124">
        <v>40</v>
      </c>
      <c r="CF124">
        <v>172</v>
      </c>
      <c r="CG124">
        <f t="shared" si="6"/>
        <v>23.255813953488371</v>
      </c>
    </row>
    <row r="125" spans="1:85" x14ac:dyDescent="0.25">
      <c r="A125">
        <v>26</v>
      </c>
      <c r="B125" t="str">
        <f t="shared" si="3"/>
        <v>Adult</v>
      </c>
      <c r="C125">
        <v>0</v>
      </c>
      <c r="D125" t="s">
        <v>10</v>
      </c>
      <c r="E125">
        <v>1</v>
      </c>
      <c r="F125">
        <v>3</v>
      </c>
      <c r="G125">
        <v>3.89</v>
      </c>
      <c r="H125" t="s">
        <v>35</v>
      </c>
      <c r="I125">
        <v>51000</v>
      </c>
      <c r="J125" t="str">
        <f t="shared" si="2"/>
        <v>low</v>
      </c>
      <c r="K125">
        <v>6</v>
      </c>
      <c r="L125">
        <v>0</v>
      </c>
      <c r="BJ125" s="3">
        <v>0</v>
      </c>
      <c r="BK125" s="5">
        <v>1230</v>
      </c>
      <c r="BL125" s="5">
        <v>5715</v>
      </c>
      <c r="BM125">
        <f>BK125/BL125</f>
        <v>0.21522309711286089</v>
      </c>
      <c r="BO125" s="3">
        <v>2</v>
      </c>
      <c r="BP125">
        <v>239</v>
      </c>
      <c r="BQ125">
        <v>5.9511257550796266</v>
      </c>
      <c r="BR125">
        <v>1821</v>
      </c>
      <c r="BS125">
        <f t="shared" si="7"/>
        <v>13.12465678198792</v>
      </c>
    </row>
    <row r="126" spans="1:85" x14ac:dyDescent="0.25">
      <c r="A126">
        <v>44</v>
      </c>
      <c r="B126" t="str">
        <f t="shared" si="3"/>
        <v>Middle Aged</v>
      </c>
      <c r="C126">
        <v>0</v>
      </c>
      <c r="D126" t="s">
        <v>9</v>
      </c>
      <c r="E126">
        <v>7</v>
      </c>
      <c r="F126">
        <v>1</v>
      </c>
      <c r="G126">
        <v>3.09</v>
      </c>
      <c r="H126" t="s">
        <v>35</v>
      </c>
      <c r="I126">
        <v>66000</v>
      </c>
      <c r="J126" t="str">
        <f t="shared" si="2"/>
        <v>medium</v>
      </c>
      <c r="K126">
        <v>4</v>
      </c>
      <c r="L126">
        <v>0</v>
      </c>
      <c r="BJ126" s="3">
        <v>1</v>
      </c>
      <c r="BK126">
        <v>932</v>
      </c>
      <c r="BL126">
        <v>4147</v>
      </c>
      <c r="BM126">
        <f>BK126/BL126</f>
        <v>0.22474077646491439</v>
      </c>
      <c r="BO126" s="3">
        <v>3</v>
      </c>
      <c r="BP126" s="11">
        <v>413</v>
      </c>
      <c r="BQ126" s="11">
        <v>6.4789660415610744</v>
      </c>
      <c r="BR126" s="11">
        <v>1973</v>
      </c>
      <c r="BS126">
        <f t="shared" si="7"/>
        <v>20.932589964521036</v>
      </c>
      <c r="BT126" s="7" t="s">
        <v>30</v>
      </c>
    </row>
    <row r="127" spans="1:85" x14ac:dyDescent="0.25">
      <c r="A127">
        <v>44</v>
      </c>
      <c r="B127" t="str">
        <f t="shared" si="3"/>
        <v>Middle Aged</v>
      </c>
      <c r="C127">
        <v>0</v>
      </c>
      <c r="D127" t="s">
        <v>8</v>
      </c>
      <c r="E127">
        <v>2</v>
      </c>
      <c r="F127">
        <v>3</v>
      </c>
      <c r="G127">
        <v>1.1499999999999999</v>
      </c>
      <c r="H127" t="s">
        <v>37</v>
      </c>
      <c r="I127">
        <v>94000</v>
      </c>
      <c r="J127" t="str">
        <f t="shared" si="2"/>
        <v>medium</v>
      </c>
      <c r="K127">
        <v>8</v>
      </c>
      <c r="L127">
        <v>0</v>
      </c>
      <c r="BJ127" s="3" t="s">
        <v>12</v>
      </c>
      <c r="BO127" s="3">
        <v>4</v>
      </c>
      <c r="BP127" s="5">
        <v>562</v>
      </c>
      <c r="BQ127" s="11">
        <v>7.2405970149253731</v>
      </c>
      <c r="BR127" s="5">
        <v>1675</v>
      </c>
      <c r="BS127">
        <f t="shared" si="7"/>
        <v>33.552238805970148</v>
      </c>
      <c r="BT127" s="2" t="s">
        <v>19</v>
      </c>
      <c r="BU127" t="s">
        <v>47</v>
      </c>
      <c r="BV127" t="s">
        <v>27</v>
      </c>
    </row>
    <row r="128" spans="1:85" x14ac:dyDescent="0.25">
      <c r="A128">
        <v>51</v>
      </c>
      <c r="B128" t="str">
        <f t="shared" si="3"/>
        <v>Senior</v>
      </c>
      <c r="C128">
        <v>0</v>
      </c>
      <c r="D128" t="s">
        <v>8</v>
      </c>
      <c r="E128">
        <v>1</v>
      </c>
      <c r="F128">
        <v>2</v>
      </c>
      <c r="G128">
        <v>1.17</v>
      </c>
      <c r="H128" t="s">
        <v>37</v>
      </c>
      <c r="I128">
        <v>73000</v>
      </c>
      <c r="J128" t="str">
        <f t="shared" si="2"/>
        <v>medium</v>
      </c>
      <c r="K128">
        <v>4</v>
      </c>
      <c r="L128">
        <v>0</v>
      </c>
      <c r="BJ128" s="3" t="s">
        <v>25</v>
      </c>
      <c r="BK128">
        <v>2162</v>
      </c>
      <c r="BL128">
        <v>9862</v>
      </c>
      <c r="BO128" s="3">
        <v>5</v>
      </c>
      <c r="BP128">
        <v>532</v>
      </c>
      <c r="BQ128">
        <v>7.7187250996015937</v>
      </c>
      <c r="BR128">
        <v>1255</v>
      </c>
      <c r="BS128">
        <f t="shared" si="7"/>
        <v>42.39043824701195</v>
      </c>
      <c r="BT128" s="3" t="s">
        <v>24</v>
      </c>
      <c r="BU128">
        <v>205</v>
      </c>
      <c r="BV128">
        <v>1218</v>
      </c>
      <c r="BW128">
        <f>GETPIVOTDATA("Above 9",$BT$127,"Age_Cat","Young")/GETPIVOTDATA("Count of Age_Cat",$BT$127,"Age_Cat","Young")</f>
        <v>0.1683087027914614</v>
      </c>
    </row>
    <row r="129" spans="1:75" x14ac:dyDescent="0.25">
      <c r="A129">
        <v>32</v>
      </c>
      <c r="B129" t="str">
        <f t="shared" si="3"/>
        <v>Adult</v>
      </c>
      <c r="C129">
        <v>0</v>
      </c>
      <c r="D129" t="s">
        <v>10</v>
      </c>
      <c r="E129">
        <v>5</v>
      </c>
      <c r="F129">
        <v>3</v>
      </c>
      <c r="G129">
        <v>1.1200000000000001</v>
      </c>
      <c r="H129" t="s">
        <v>37</v>
      </c>
      <c r="I129">
        <v>78000</v>
      </c>
      <c r="J129" t="str">
        <f t="shared" si="2"/>
        <v>medium</v>
      </c>
      <c r="K129">
        <v>4</v>
      </c>
      <c r="L129">
        <v>0</v>
      </c>
      <c r="BO129" s="3">
        <v>6</v>
      </c>
      <c r="BP129">
        <v>257</v>
      </c>
      <c r="BQ129" s="5">
        <v>8.2404255319148945</v>
      </c>
      <c r="BR129">
        <v>470</v>
      </c>
      <c r="BS129">
        <f t="shared" si="7"/>
        <v>54.680851063829785</v>
      </c>
      <c r="BT129" s="3" t="s">
        <v>20</v>
      </c>
      <c r="BU129">
        <v>602</v>
      </c>
      <c r="BV129">
        <v>2718</v>
      </c>
      <c r="BW129">
        <f>GETPIVOTDATA("Above 9",$BT$127,"Age_Cat","Adult")/GETPIVOTDATA("Count of Age_Cat",$BT$127,"Age_Cat","Adult")</f>
        <v>0.22148638704930096</v>
      </c>
    </row>
    <row r="130" spans="1:75" x14ac:dyDescent="0.25">
      <c r="A130">
        <v>50</v>
      </c>
      <c r="B130" t="str">
        <f t="shared" si="3"/>
        <v>Senior</v>
      </c>
      <c r="C130">
        <v>0</v>
      </c>
      <c r="D130" t="s">
        <v>10</v>
      </c>
      <c r="E130">
        <v>1</v>
      </c>
      <c r="F130">
        <v>1</v>
      </c>
      <c r="G130">
        <v>2.73</v>
      </c>
      <c r="H130" t="s">
        <v>36</v>
      </c>
      <c r="I130">
        <v>75000</v>
      </c>
      <c r="J130" t="str">
        <f t="shared" ref="J130:J193" si="8">IF(I130&gt;=25000,IF(I130&lt;=60000,"low",IF(I130&lt;=140000,"medium","high")),"")</f>
        <v>medium</v>
      </c>
      <c r="K130">
        <v>6</v>
      </c>
      <c r="L130">
        <v>0</v>
      </c>
      <c r="BO130" s="3" t="s">
        <v>12</v>
      </c>
      <c r="BT130" s="3" t="s">
        <v>22</v>
      </c>
      <c r="BU130" s="11">
        <v>638</v>
      </c>
      <c r="BV130" s="11">
        <v>2816</v>
      </c>
      <c r="BW130">
        <f>GETPIVOTDATA("Above 9",$BT$127,"Age_Cat","Middle Aged")/GETPIVOTDATA("Count of Age_Cat",$BT$127,"Age_Cat","Middle Aged")</f>
        <v>0.2265625</v>
      </c>
    </row>
    <row r="131" spans="1:75" x14ac:dyDescent="0.25">
      <c r="A131">
        <v>42</v>
      </c>
      <c r="B131" t="str">
        <f t="shared" ref="B131:B194" si="9">IF(A131&lt;=25,"Young",IF(A131&lt;=35,"Adult",IF(A131&lt;=45,"Middle Aged",IF(A131&lt;=55,"Senior",IF(A131&lt;=60,"Elderly","Out of Range")))))</f>
        <v>Middle Aged</v>
      </c>
      <c r="C131">
        <v>0</v>
      </c>
      <c r="D131" t="s">
        <v>8</v>
      </c>
      <c r="E131">
        <v>1</v>
      </c>
      <c r="F131">
        <v>2</v>
      </c>
      <c r="G131">
        <v>3.78</v>
      </c>
      <c r="H131" t="s">
        <v>35</v>
      </c>
      <c r="I131">
        <v>89000</v>
      </c>
      <c r="J131" t="str">
        <f t="shared" si="8"/>
        <v>medium</v>
      </c>
      <c r="K131">
        <v>6</v>
      </c>
      <c r="L131">
        <v>0</v>
      </c>
      <c r="BO131" s="3" t="s">
        <v>25</v>
      </c>
      <c r="BP131">
        <v>2162</v>
      </c>
      <c r="BQ131">
        <v>6.373555059825593</v>
      </c>
      <c r="BR131">
        <v>9862</v>
      </c>
      <c r="BT131" s="3" t="s">
        <v>23</v>
      </c>
      <c r="BU131" s="5">
        <v>638</v>
      </c>
      <c r="BV131" s="5">
        <v>2718</v>
      </c>
      <c r="BW131" s="5">
        <f>GETPIVOTDATA("Above 9",$BT$127,"Age_Cat","Senior")/GETPIVOTDATA("Count of Age_Cat",$BT$127,"Age_Cat","Senior")</f>
        <v>0.23473142016188372</v>
      </c>
    </row>
    <row r="132" spans="1:75" x14ac:dyDescent="0.25">
      <c r="A132">
        <v>37</v>
      </c>
      <c r="B132" t="str">
        <f t="shared" si="9"/>
        <v>Middle Aged</v>
      </c>
      <c r="C132">
        <v>1</v>
      </c>
      <c r="D132" t="s">
        <v>8</v>
      </c>
      <c r="E132">
        <v>2</v>
      </c>
      <c r="F132">
        <v>4</v>
      </c>
      <c r="G132">
        <v>1.89</v>
      </c>
      <c r="H132" t="s">
        <v>37</v>
      </c>
      <c r="I132">
        <v>114600</v>
      </c>
      <c r="J132" t="str">
        <f t="shared" si="8"/>
        <v>medium</v>
      </c>
      <c r="K132">
        <v>8</v>
      </c>
      <c r="L132">
        <v>0</v>
      </c>
      <c r="BT132" s="3" t="s">
        <v>21</v>
      </c>
      <c r="BU132">
        <v>79</v>
      </c>
      <c r="BV132">
        <v>392</v>
      </c>
      <c r="BW132">
        <f>GETPIVOTDATA("Above 9",$BT$127,"Age_Cat","Elderly")/GETPIVOTDATA("Count of Age_Cat",$BT$127,"Age_Cat","Elderly")</f>
        <v>0.20153061224489796</v>
      </c>
    </row>
    <row r="133" spans="1:75" x14ac:dyDescent="0.25">
      <c r="A133">
        <v>36</v>
      </c>
      <c r="B133" t="str">
        <f t="shared" si="9"/>
        <v>Middle Aged</v>
      </c>
      <c r="C133">
        <v>0</v>
      </c>
      <c r="D133" t="s">
        <v>8</v>
      </c>
      <c r="E133">
        <v>2</v>
      </c>
      <c r="F133">
        <v>0</v>
      </c>
      <c r="G133">
        <v>1.48</v>
      </c>
      <c r="H133" t="s">
        <v>37</v>
      </c>
      <c r="I133">
        <v>65000</v>
      </c>
      <c r="J133" t="str">
        <f t="shared" si="8"/>
        <v>medium</v>
      </c>
      <c r="K133">
        <v>3</v>
      </c>
      <c r="L133">
        <v>0</v>
      </c>
      <c r="BT133" s="3" t="s">
        <v>12</v>
      </c>
    </row>
    <row r="134" spans="1:75" x14ac:dyDescent="0.25">
      <c r="A134">
        <v>47</v>
      </c>
      <c r="B134" t="str">
        <f t="shared" si="9"/>
        <v>Senior</v>
      </c>
      <c r="C134">
        <v>1</v>
      </c>
      <c r="D134" t="s">
        <v>8</v>
      </c>
      <c r="E134">
        <v>6</v>
      </c>
      <c r="F134">
        <v>5</v>
      </c>
      <c r="G134">
        <v>2.5299999999999998</v>
      </c>
      <c r="H134" t="s">
        <v>36</v>
      </c>
      <c r="I134">
        <v>101600</v>
      </c>
      <c r="J134" t="str">
        <f t="shared" si="8"/>
        <v>medium</v>
      </c>
      <c r="K134">
        <v>9</v>
      </c>
      <c r="L134">
        <v>1</v>
      </c>
      <c r="BT134" s="3" t="s">
        <v>25</v>
      </c>
      <c r="BU134">
        <v>2162</v>
      </c>
      <c r="BV134">
        <v>9862</v>
      </c>
    </row>
    <row r="135" spans="1:75" x14ac:dyDescent="0.25">
      <c r="A135">
        <v>49</v>
      </c>
      <c r="B135" t="str">
        <f t="shared" si="9"/>
        <v>Senior</v>
      </c>
      <c r="C135">
        <v>1</v>
      </c>
      <c r="D135" t="s">
        <v>8</v>
      </c>
      <c r="E135">
        <v>9</v>
      </c>
      <c r="F135">
        <v>0</v>
      </c>
      <c r="G135">
        <v>3.41</v>
      </c>
      <c r="H135" t="s">
        <v>35</v>
      </c>
      <c r="I135">
        <v>51200</v>
      </c>
      <c r="J135" t="str">
        <f t="shared" si="8"/>
        <v>low</v>
      </c>
      <c r="K135">
        <v>4</v>
      </c>
      <c r="L135">
        <v>0</v>
      </c>
      <c r="BJ135" t="s">
        <v>45</v>
      </c>
      <c r="BK135" t="s">
        <v>44</v>
      </c>
      <c r="BL135" t="s">
        <v>8</v>
      </c>
      <c r="BM135" t="s">
        <v>46</v>
      </c>
    </row>
    <row r="136" spans="1:75" x14ac:dyDescent="0.25">
      <c r="A136">
        <v>23</v>
      </c>
      <c r="B136" t="str">
        <f t="shared" si="9"/>
        <v>Young</v>
      </c>
      <c r="C136">
        <v>0</v>
      </c>
      <c r="D136" t="s">
        <v>8</v>
      </c>
      <c r="E136">
        <v>4</v>
      </c>
      <c r="F136">
        <v>3</v>
      </c>
      <c r="G136">
        <v>2.4300000000000002</v>
      </c>
      <c r="H136" t="s">
        <v>36</v>
      </c>
      <c r="I136">
        <v>50000</v>
      </c>
      <c r="J136" t="str">
        <f t="shared" si="8"/>
        <v>low</v>
      </c>
      <c r="K136">
        <v>8</v>
      </c>
      <c r="L136">
        <v>0</v>
      </c>
    </row>
    <row r="137" spans="1:75" x14ac:dyDescent="0.25">
      <c r="A137">
        <v>31</v>
      </c>
      <c r="B137" t="str">
        <f t="shared" si="9"/>
        <v>Adult</v>
      </c>
      <c r="C137">
        <v>0</v>
      </c>
      <c r="D137" t="s">
        <v>8</v>
      </c>
      <c r="E137">
        <v>1</v>
      </c>
      <c r="F137">
        <v>2</v>
      </c>
      <c r="G137">
        <v>2.21</v>
      </c>
      <c r="H137" t="s">
        <v>36</v>
      </c>
      <c r="I137">
        <v>74000</v>
      </c>
      <c r="J137" t="str">
        <f t="shared" si="8"/>
        <v>medium</v>
      </c>
      <c r="K137">
        <v>6</v>
      </c>
      <c r="L137">
        <v>0</v>
      </c>
    </row>
    <row r="138" spans="1:75" x14ac:dyDescent="0.25">
      <c r="A138">
        <v>39</v>
      </c>
      <c r="B138" t="str">
        <f t="shared" si="9"/>
        <v>Middle Aged</v>
      </c>
      <c r="C138">
        <v>1</v>
      </c>
      <c r="D138" t="s">
        <v>10</v>
      </c>
      <c r="E138">
        <v>2</v>
      </c>
      <c r="F138">
        <v>2</v>
      </c>
      <c r="G138">
        <v>3.83</v>
      </c>
      <c r="H138" t="s">
        <v>35</v>
      </c>
      <c r="I138">
        <v>87200</v>
      </c>
      <c r="J138" t="str">
        <f t="shared" si="8"/>
        <v>medium</v>
      </c>
      <c r="K138">
        <v>8</v>
      </c>
      <c r="L138">
        <v>0</v>
      </c>
    </row>
    <row r="139" spans="1:75" x14ac:dyDescent="0.25">
      <c r="A139">
        <v>36</v>
      </c>
      <c r="B139" t="str">
        <f t="shared" si="9"/>
        <v>Middle Aged</v>
      </c>
      <c r="C139">
        <v>0</v>
      </c>
      <c r="D139" t="s">
        <v>10</v>
      </c>
      <c r="E139">
        <v>1</v>
      </c>
      <c r="F139">
        <v>2</v>
      </c>
      <c r="G139">
        <v>1.19</v>
      </c>
      <c r="H139" t="s">
        <v>37</v>
      </c>
      <c r="I139">
        <v>69000</v>
      </c>
      <c r="J139" t="str">
        <f t="shared" si="8"/>
        <v>medium</v>
      </c>
      <c r="K139">
        <v>4</v>
      </c>
      <c r="L139">
        <v>0</v>
      </c>
    </row>
    <row r="140" spans="1:75" x14ac:dyDescent="0.25">
      <c r="A140">
        <v>26</v>
      </c>
      <c r="B140" t="str">
        <f t="shared" si="9"/>
        <v>Adult</v>
      </c>
      <c r="C140">
        <v>1</v>
      </c>
      <c r="D140" t="s">
        <v>8</v>
      </c>
      <c r="E140">
        <v>3</v>
      </c>
      <c r="F140">
        <v>1</v>
      </c>
      <c r="G140">
        <v>3.82</v>
      </c>
      <c r="H140" t="s">
        <v>35</v>
      </c>
      <c r="I140">
        <v>62800</v>
      </c>
      <c r="J140" t="str">
        <f t="shared" si="8"/>
        <v>medium</v>
      </c>
      <c r="K140">
        <v>6</v>
      </c>
      <c r="L140">
        <v>0</v>
      </c>
    </row>
    <row r="141" spans="1:75" x14ac:dyDescent="0.25">
      <c r="A141">
        <v>29</v>
      </c>
      <c r="B141" t="str">
        <f t="shared" si="9"/>
        <v>Adult</v>
      </c>
      <c r="C141">
        <v>0</v>
      </c>
      <c r="D141" t="s">
        <v>9</v>
      </c>
      <c r="E141">
        <v>2</v>
      </c>
      <c r="F141">
        <v>2</v>
      </c>
      <c r="G141">
        <v>3.91</v>
      </c>
      <c r="H141" t="s">
        <v>35</v>
      </c>
      <c r="I141">
        <v>53000</v>
      </c>
      <c r="J141" t="str">
        <f t="shared" si="8"/>
        <v>low</v>
      </c>
      <c r="K141">
        <v>6</v>
      </c>
      <c r="L141">
        <v>0</v>
      </c>
    </row>
    <row r="142" spans="1:75" x14ac:dyDescent="0.25">
      <c r="A142">
        <v>28</v>
      </c>
      <c r="B142" t="str">
        <f t="shared" si="9"/>
        <v>Adult</v>
      </c>
      <c r="C142">
        <v>0</v>
      </c>
      <c r="D142" t="s">
        <v>9</v>
      </c>
      <c r="E142">
        <v>1</v>
      </c>
      <c r="F142">
        <v>3</v>
      </c>
      <c r="G142">
        <v>2.33</v>
      </c>
      <c r="H142" t="s">
        <v>36</v>
      </c>
      <c r="I142">
        <v>41000</v>
      </c>
      <c r="J142" t="str">
        <f t="shared" si="8"/>
        <v>low</v>
      </c>
      <c r="K142">
        <v>4</v>
      </c>
      <c r="L142">
        <v>0</v>
      </c>
    </row>
    <row r="143" spans="1:75" x14ac:dyDescent="0.25">
      <c r="A143">
        <v>51</v>
      </c>
      <c r="B143" t="str">
        <f t="shared" si="9"/>
        <v>Senior</v>
      </c>
      <c r="C143">
        <v>0</v>
      </c>
      <c r="D143" t="s">
        <v>8</v>
      </c>
      <c r="E143">
        <v>1</v>
      </c>
      <c r="F143">
        <v>5</v>
      </c>
      <c r="G143">
        <v>3.28</v>
      </c>
      <c r="H143" t="s">
        <v>35</v>
      </c>
      <c r="I143">
        <v>83000</v>
      </c>
      <c r="J143" t="str">
        <f t="shared" si="8"/>
        <v>medium</v>
      </c>
      <c r="K143">
        <v>6</v>
      </c>
      <c r="L143">
        <v>0</v>
      </c>
    </row>
    <row r="144" spans="1:75" x14ac:dyDescent="0.25">
      <c r="A144">
        <v>36</v>
      </c>
      <c r="B144" t="str">
        <f t="shared" si="9"/>
        <v>Middle Aged</v>
      </c>
      <c r="C144">
        <v>1</v>
      </c>
      <c r="D144" t="s">
        <v>9</v>
      </c>
      <c r="E144">
        <v>2</v>
      </c>
      <c r="F144">
        <v>5</v>
      </c>
      <c r="G144">
        <v>3.16</v>
      </c>
      <c r="H144" t="s">
        <v>35</v>
      </c>
      <c r="I144">
        <v>70800</v>
      </c>
      <c r="J144" t="str">
        <f t="shared" si="8"/>
        <v>medium</v>
      </c>
      <c r="K144">
        <v>5</v>
      </c>
      <c r="L144">
        <v>0</v>
      </c>
    </row>
    <row r="145" spans="1:83" x14ac:dyDescent="0.25">
      <c r="A145">
        <v>49</v>
      </c>
      <c r="B145" t="str">
        <f t="shared" si="9"/>
        <v>Senior</v>
      </c>
      <c r="C145">
        <v>1</v>
      </c>
      <c r="D145" t="s">
        <v>11</v>
      </c>
      <c r="E145">
        <v>2</v>
      </c>
      <c r="F145">
        <v>4</v>
      </c>
      <c r="G145">
        <v>2.4900000000000002</v>
      </c>
      <c r="H145" t="s">
        <v>36</v>
      </c>
      <c r="I145">
        <v>87200</v>
      </c>
      <c r="J145" t="str">
        <f t="shared" si="8"/>
        <v>medium</v>
      </c>
      <c r="K145">
        <v>8</v>
      </c>
      <c r="L145">
        <v>0</v>
      </c>
      <c r="BJ145" t="s">
        <v>48</v>
      </c>
      <c r="BK145" t="s">
        <v>49</v>
      </c>
      <c r="BL145" t="s">
        <v>50</v>
      </c>
      <c r="BM145" t="s">
        <v>51</v>
      </c>
    </row>
    <row r="146" spans="1:83" x14ac:dyDescent="0.25">
      <c r="A146">
        <v>29</v>
      </c>
      <c r="B146" t="str">
        <f t="shared" si="9"/>
        <v>Adult</v>
      </c>
      <c r="C146">
        <v>0</v>
      </c>
      <c r="D146" t="s">
        <v>8</v>
      </c>
      <c r="E146">
        <v>5</v>
      </c>
      <c r="F146">
        <v>3</v>
      </c>
      <c r="G146">
        <v>2</v>
      </c>
      <c r="H146" t="s">
        <v>36</v>
      </c>
      <c r="I146">
        <v>92000</v>
      </c>
      <c r="J146" t="str">
        <f t="shared" si="8"/>
        <v>medium</v>
      </c>
      <c r="K146">
        <v>6</v>
      </c>
      <c r="L146">
        <v>0</v>
      </c>
      <c r="BJ146" t="s">
        <v>24</v>
      </c>
      <c r="BK146" s="15">
        <v>1218</v>
      </c>
      <c r="BL146">
        <v>205</v>
      </c>
      <c r="BM146">
        <v>16.830870278999999</v>
      </c>
    </row>
    <row r="147" spans="1:83" x14ac:dyDescent="0.25">
      <c r="A147">
        <v>31</v>
      </c>
      <c r="B147" t="str">
        <f t="shared" si="9"/>
        <v>Adult</v>
      </c>
      <c r="C147">
        <v>1</v>
      </c>
      <c r="D147" t="s">
        <v>8</v>
      </c>
      <c r="E147">
        <v>1</v>
      </c>
      <c r="F147">
        <v>5</v>
      </c>
      <c r="G147">
        <v>3.68</v>
      </c>
      <c r="H147" t="s">
        <v>35</v>
      </c>
      <c r="I147">
        <v>87800</v>
      </c>
      <c r="J147" t="str">
        <f t="shared" si="8"/>
        <v>medium</v>
      </c>
      <c r="K147">
        <v>10</v>
      </c>
      <c r="L147">
        <v>1</v>
      </c>
      <c r="BJ147" t="s">
        <v>20</v>
      </c>
      <c r="BK147" s="15">
        <v>2718</v>
      </c>
      <c r="BL147">
        <v>602</v>
      </c>
      <c r="BM147">
        <v>22.148638705</v>
      </c>
    </row>
    <row r="148" spans="1:83" x14ac:dyDescent="0.25">
      <c r="A148">
        <v>56</v>
      </c>
      <c r="B148" t="str">
        <f t="shared" si="9"/>
        <v>Elderly</v>
      </c>
      <c r="C148">
        <v>1</v>
      </c>
      <c r="D148" t="s">
        <v>8</v>
      </c>
      <c r="E148">
        <v>1</v>
      </c>
      <c r="F148">
        <v>1</v>
      </c>
      <c r="G148">
        <v>1.26</v>
      </c>
      <c r="H148" t="s">
        <v>37</v>
      </c>
      <c r="I148">
        <v>61800</v>
      </c>
      <c r="J148" t="str">
        <f t="shared" si="8"/>
        <v>medium</v>
      </c>
      <c r="K148">
        <v>6</v>
      </c>
      <c r="L148">
        <v>0</v>
      </c>
      <c r="BJ148" t="s">
        <v>22</v>
      </c>
      <c r="BK148" s="15">
        <v>2816</v>
      </c>
      <c r="BL148">
        <v>638</v>
      </c>
      <c r="BM148">
        <v>22.65625</v>
      </c>
    </row>
    <row r="149" spans="1:83" x14ac:dyDescent="0.25">
      <c r="A149">
        <v>49</v>
      </c>
      <c r="B149" t="str">
        <f t="shared" si="9"/>
        <v>Senior</v>
      </c>
      <c r="C149">
        <v>0</v>
      </c>
      <c r="D149" t="s">
        <v>10</v>
      </c>
      <c r="E149">
        <v>2</v>
      </c>
      <c r="F149">
        <v>1</v>
      </c>
      <c r="G149">
        <v>2.11</v>
      </c>
      <c r="H149" t="s">
        <v>36</v>
      </c>
      <c r="I149">
        <v>67000</v>
      </c>
      <c r="J149" t="str">
        <f t="shared" si="8"/>
        <v>medium</v>
      </c>
      <c r="K149">
        <v>5</v>
      </c>
      <c r="L149">
        <v>0</v>
      </c>
      <c r="BJ149" t="s">
        <v>23</v>
      </c>
      <c r="BK149" s="15">
        <v>2718</v>
      </c>
      <c r="BL149">
        <v>638</v>
      </c>
      <c r="BM149">
        <v>23.473142016000001</v>
      </c>
    </row>
    <row r="150" spans="1:83" x14ac:dyDescent="0.25">
      <c r="A150">
        <v>23</v>
      </c>
      <c r="B150" t="str">
        <f t="shared" si="9"/>
        <v>Young</v>
      </c>
      <c r="C150">
        <v>0</v>
      </c>
      <c r="D150" t="s">
        <v>10</v>
      </c>
      <c r="E150">
        <v>1</v>
      </c>
      <c r="F150">
        <v>3</v>
      </c>
      <c r="G150">
        <v>2.96</v>
      </c>
      <c r="H150" t="s">
        <v>36</v>
      </c>
      <c r="I150">
        <v>53000</v>
      </c>
      <c r="J150" t="str">
        <f t="shared" si="8"/>
        <v>low</v>
      </c>
      <c r="K150">
        <v>5</v>
      </c>
      <c r="L150">
        <v>0</v>
      </c>
      <c r="BJ150" t="s">
        <v>21</v>
      </c>
      <c r="BK150">
        <v>392</v>
      </c>
      <c r="BL150">
        <v>79</v>
      </c>
      <c r="BM150">
        <v>20.153061224000002</v>
      </c>
    </row>
    <row r="151" spans="1:83" x14ac:dyDescent="0.25">
      <c r="A151">
        <v>41</v>
      </c>
      <c r="B151" t="str">
        <f t="shared" si="9"/>
        <v>Middle Aged</v>
      </c>
      <c r="C151">
        <v>0</v>
      </c>
      <c r="D151" t="s">
        <v>9</v>
      </c>
      <c r="E151">
        <v>2</v>
      </c>
      <c r="F151">
        <v>0</v>
      </c>
      <c r="G151">
        <v>1.46</v>
      </c>
      <c r="H151" t="s">
        <v>37</v>
      </c>
      <c r="I151">
        <v>55000</v>
      </c>
      <c r="J151" t="str">
        <f t="shared" si="8"/>
        <v>low</v>
      </c>
      <c r="K151">
        <v>3</v>
      </c>
      <c r="L151">
        <v>0</v>
      </c>
    </row>
    <row r="152" spans="1:83" x14ac:dyDescent="0.25">
      <c r="A152">
        <v>40</v>
      </c>
      <c r="B152" t="str">
        <f t="shared" si="9"/>
        <v>Middle Aged</v>
      </c>
      <c r="C152">
        <v>0</v>
      </c>
      <c r="D152" t="s">
        <v>8</v>
      </c>
      <c r="E152">
        <v>3</v>
      </c>
      <c r="F152">
        <v>4</v>
      </c>
      <c r="G152">
        <v>3.57</v>
      </c>
      <c r="H152" t="s">
        <v>35</v>
      </c>
      <c r="I152">
        <v>108000</v>
      </c>
      <c r="J152" t="str">
        <f t="shared" si="8"/>
        <v>medium</v>
      </c>
      <c r="K152">
        <v>8</v>
      </c>
      <c r="L152">
        <v>0</v>
      </c>
    </row>
    <row r="153" spans="1:83" x14ac:dyDescent="0.25">
      <c r="A153">
        <v>35</v>
      </c>
      <c r="B153" t="str">
        <f t="shared" si="9"/>
        <v>Adult</v>
      </c>
      <c r="C153">
        <v>1</v>
      </c>
      <c r="D153" t="s">
        <v>10</v>
      </c>
      <c r="E153">
        <v>1</v>
      </c>
      <c r="F153">
        <v>3</v>
      </c>
      <c r="G153">
        <v>3.19</v>
      </c>
      <c r="H153" t="s">
        <v>35</v>
      </c>
      <c r="I153">
        <v>76000</v>
      </c>
      <c r="J153" t="str">
        <f t="shared" si="8"/>
        <v>medium</v>
      </c>
      <c r="K153">
        <v>6</v>
      </c>
      <c r="L153">
        <v>0</v>
      </c>
    </row>
    <row r="154" spans="1:83" x14ac:dyDescent="0.25">
      <c r="A154">
        <v>22</v>
      </c>
      <c r="B154" t="str">
        <f t="shared" si="9"/>
        <v>Young</v>
      </c>
      <c r="C154">
        <v>1</v>
      </c>
      <c r="D154" t="s">
        <v>11</v>
      </c>
      <c r="E154">
        <v>1</v>
      </c>
      <c r="F154">
        <v>5</v>
      </c>
      <c r="G154">
        <v>2.2599999999999998</v>
      </c>
      <c r="H154" t="s">
        <v>36</v>
      </c>
      <c r="I154">
        <v>71600</v>
      </c>
      <c r="J154" t="str">
        <f t="shared" si="8"/>
        <v>medium</v>
      </c>
      <c r="K154">
        <v>4</v>
      </c>
      <c r="L154">
        <v>0</v>
      </c>
    </row>
    <row r="155" spans="1:83" x14ac:dyDescent="0.25">
      <c r="A155">
        <v>53</v>
      </c>
      <c r="B155" t="str">
        <f t="shared" si="9"/>
        <v>Senior</v>
      </c>
      <c r="C155">
        <v>0</v>
      </c>
      <c r="D155" t="s">
        <v>10</v>
      </c>
      <c r="E155">
        <v>1</v>
      </c>
      <c r="F155">
        <v>2</v>
      </c>
      <c r="G155">
        <v>3.56</v>
      </c>
      <c r="H155" t="s">
        <v>35</v>
      </c>
      <c r="I155">
        <v>60000</v>
      </c>
      <c r="J155" t="str">
        <f t="shared" si="8"/>
        <v>low</v>
      </c>
      <c r="K155">
        <v>8</v>
      </c>
      <c r="L155">
        <v>0</v>
      </c>
      <c r="BL155" t="s">
        <v>59</v>
      </c>
      <c r="BM155" t="s">
        <v>59</v>
      </c>
      <c r="BN155" t="s">
        <v>59</v>
      </c>
      <c r="BO155" t="s">
        <v>59</v>
      </c>
      <c r="BP155" t="s">
        <v>59</v>
      </c>
      <c r="BQ155" t="s">
        <v>59</v>
      </c>
      <c r="BR155" t="s">
        <v>59</v>
      </c>
      <c r="BS155" t="s">
        <v>59</v>
      </c>
      <c r="BT155" t="s">
        <v>59</v>
      </c>
      <c r="BU155" t="s">
        <v>59</v>
      </c>
      <c r="BV155" t="s">
        <v>59</v>
      </c>
      <c r="BW155" t="s">
        <v>59</v>
      </c>
      <c r="BX155" t="s">
        <v>59</v>
      </c>
      <c r="BY155" t="s">
        <v>59</v>
      </c>
      <c r="BZ155" t="s">
        <v>59</v>
      </c>
      <c r="CA155" t="s">
        <v>59</v>
      </c>
      <c r="CB155" t="s">
        <v>59</v>
      </c>
      <c r="CC155" t="s">
        <v>59</v>
      </c>
      <c r="CD155" t="s">
        <v>59</v>
      </c>
      <c r="CE155" t="s">
        <v>59</v>
      </c>
    </row>
    <row r="156" spans="1:83" x14ac:dyDescent="0.25">
      <c r="A156">
        <v>47</v>
      </c>
      <c r="B156" t="str">
        <f t="shared" si="9"/>
        <v>Senior</v>
      </c>
      <c r="C156">
        <v>0</v>
      </c>
      <c r="D156" t="s">
        <v>8</v>
      </c>
      <c r="E156">
        <v>2</v>
      </c>
      <c r="F156">
        <v>5</v>
      </c>
      <c r="G156">
        <v>1.66</v>
      </c>
      <c r="H156" t="s">
        <v>37</v>
      </c>
      <c r="I156">
        <v>95000</v>
      </c>
      <c r="J156" t="str">
        <f t="shared" si="8"/>
        <v>medium</v>
      </c>
      <c r="K156">
        <v>9</v>
      </c>
      <c r="L156">
        <v>1</v>
      </c>
      <c r="BL156" t="s">
        <v>24</v>
      </c>
      <c r="BM156" t="s">
        <v>24</v>
      </c>
      <c r="BN156" t="s">
        <v>24</v>
      </c>
      <c r="BO156" t="s">
        <v>24</v>
      </c>
      <c r="BP156" t="s">
        <v>20</v>
      </c>
      <c r="BQ156" t="s">
        <v>20</v>
      </c>
      <c r="BR156" t="s">
        <v>20</v>
      </c>
      <c r="BS156" t="s">
        <v>20</v>
      </c>
      <c r="BT156" t="s">
        <v>22</v>
      </c>
      <c r="BU156" t="s">
        <v>22</v>
      </c>
      <c r="BV156" t="s">
        <v>22</v>
      </c>
      <c r="BW156" t="s">
        <v>22</v>
      </c>
      <c r="BX156" t="s">
        <v>23</v>
      </c>
      <c r="BY156" t="s">
        <v>23</v>
      </c>
      <c r="BZ156" t="s">
        <v>23</v>
      </c>
      <c r="CA156" t="s">
        <v>23</v>
      </c>
      <c r="CB156" t="s">
        <v>21</v>
      </c>
      <c r="CC156" t="s">
        <v>21</v>
      </c>
      <c r="CD156" t="s">
        <v>21</v>
      </c>
      <c r="CE156" t="s">
        <v>21</v>
      </c>
    </row>
    <row r="157" spans="1:83" x14ac:dyDescent="0.25">
      <c r="A157">
        <v>36</v>
      </c>
      <c r="B157" t="str">
        <f t="shared" si="9"/>
        <v>Middle Aged</v>
      </c>
      <c r="C157">
        <v>0</v>
      </c>
      <c r="D157" t="s">
        <v>10</v>
      </c>
      <c r="E157">
        <v>2</v>
      </c>
      <c r="F157">
        <v>6</v>
      </c>
      <c r="G157">
        <v>3.19</v>
      </c>
      <c r="H157" t="s">
        <v>35</v>
      </c>
      <c r="I157">
        <v>146000</v>
      </c>
      <c r="J157" t="str">
        <f t="shared" si="8"/>
        <v>high</v>
      </c>
      <c r="K157">
        <v>10</v>
      </c>
      <c r="L157">
        <v>1</v>
      </c>
      <c r="BJ157" t="s">
        <v>1</v>
      </c>
      <c r="BK157" t="s">
        <v>52</v>
      </c>
      <c r="BL157" t="s">
        <v>9</v>
      </c>
      <c r="BM157" t="s">
        <v>10</v>
      </c>
      <c r="BN157" t="s">
        <v>8</v>
      </c>
      <c r="BO157" t="s">
        <v>11</v>
      </c>
      <c r="BP157" t="s">
        <v>9</v>
      </c>
      <c r="BQ157" t="s">
        <v>10</v>
      </c>
      <c r="BR157" t="s">
        <v>8</v>
      </c>
      <c r="BS157" t="s">
        <v>11</v>
      </c>
      <c r="BT157" t="s">
        <v>9</v>
      </c>
      <c r="BU157" t="s">
        <v>10</v>
      </c>
      <c r="BV157" t="s">
        <v>8</v>
      </c>
      <c r="BW157" t="s">
        <v>11</v>
      </c>
      <c r="BX157" t="s">
        <v>9</v>
      </c>
      <c r="BY157" t="s">
        <v>10</v>
      </c>
      <c r="BZ157" t="s">
        <v>8</v>
      </c>
      <c r="CA157" t="s">
        <v>11</v>
      </c>
      <c r="CB157" t="s">
        <v>9</v>
      </c>
      <c r="CC157" t="s">
        <v>10</v>
      </c>
      <c r="CD157" t="s">
        <v>8</v>
      </c>
      <c r="CE157" t="s">
        <v>11</v>
      </c>
    </row>
    <row r="158" spans="1:83" x14ac:dyDescent="0.25">
      <c r="A158">
        <v>35</v>
      </c>
      <c r="B158" t="str">
        <f t="shared" si="9"/>
        <v>Adult</v>
      </c>
      <c r="C158">
        <v>0</v>
      </c>
      <c r="D158" t="s">
        <v>8</v>
      </c>
      <c r="E158">
        <v>2</v>
      </c>
      <c r="F158">
        <v>5</v>
      </c>
      <c r="G158">
        <v>1.81</v>
      </c>
      <c r="H158" t="s">
        <v>37</v>
      </c>
      <c r="I158">
        <v>108000</v>
      </c>
      <c r="J158" t="str">
        <f t="shared" si="8"/>
        <v>medium</v>
      </c>
      <c r="K158">
        <v>9</v>
      </c>
      <c r="L158">
        <v>1</v>
      </c>
      <c r="BJ158">
        <v>0</v>
      </c>
      <c r="BK158" t="s">
        <v>53</v>
      </c>
      <c r="BL158">
        <v>2</v>
      </c>
      <c r="BM158">
        <v>22.69</v>
      </c>
      <c r="BN158">
        <v>19.190000000000001</v>
      </c>
      <c r="BO158">
        <v>4.49</v>
      </c>
      <c r="BP158">
        <v>3.01</v>
      </c>
      <c r="BQ158">
        <v>22.75</v>
      </c>
      <c r="BR158">
        <v>27.22</v>
      </c>
      <c r="BS158">
        <v>3.54</v>
      </c>
      <c r="BT158">
        <v>4.7300000000000004</v>
      </c>
      <c r="BU158">
        <v>27.31</v>
      </c>
      <c r="BV158">
        <v>23.24</v>
      </c>
      <c r="BW158">
        <v>7.65</v>
      </c>
      <c r="BX158">
        <v>5.26</v>
      </c>
      <c r="BY158">
        <v>27</v>
      </c>
      <c r="BZ158">
        <v>26.68</v>
      </c>
      <c r="CA158">
        <v>8.16</v>
      </c>
      <c r="CB158">
        <v>3.13</v>
      </c>
      <c r="CC158">
        <v>22.73</v>
      </c>
      <c r="CD158">
        <v>15.09</v>
      </c>
      <c r="CE158">
        <v>4.17</v>
      </c>
    </row>
    <row r="159" spans="1:83" x14ac:dyDescent="0.25">
      <c r="A159">
        <v>45</v>
      </c>
      <c r="B159" t="str">
        <f t="shared" si="9"/>
        <v>Middle Aged</v>
      </c>
      <c r="C159">
        <v>0</v>
      </c>
      <c r="D159" t="s">
        <v>8</v>
      </c>
      <c r="E159">
        <v>1</v>
      </c>
      <c r="F159">
        <v>1</v>
      </c>
      <c r="G159">
        <v>3.58</v>
      </c>
      <c r="H159" t="s">
        <v>35</v>
      </c>
      <c r="I159">
        <v>93000</v>
      </c>
      <c r="J159" t="str">
        <f t="shared" si="8"/>
        <v>medium</v>
      </c>
      <c r="K159">
        <v>7</v>
      </c>
      <c r="L159">
        <v>0</v>
      </c>
      <c r="BJ159">
        <v>0</v>
      </c>
      <c r="BK159" t="s">
        <v>54</v>
      </c>
      <c r="BL159">
        <v>4.3499999999999996</v>
      </c>
      <c r="BM159">
        <v>17.95</v>
      </c>
      <c r="BN159">
        <v>24.39</v>
      </c>
      <c r="BO159">
        <v>0</v>
      </c>
      <c r="BP159">
        <v>23.53</v>
      </c>
      <c r="BQ159">
        <v>34.25</v>
      </c>
      <c r="BR159">
        <v>33.33</v>
      </c>
      <c r="BS159">
        <v>8.11</v>
      </c>
      <c r="BT159">
        <v>8</v>
      </c>
      <c r="BU159">
        <v>23.75</v>
      </c>
      <c r="BV159">
        <v>36.51</v>
      </c>
      <c r="BW159">
        <v>15.38</v>
      </c>
      <c r="BX159">
        <v>30</v>
      </c>
      <c r="BY159">
        <v>26.23</v>
      </c>
      <c r="BZ159">
        <v>32.31</v>
      </c>
      <c r="CA159">
        <v>0</v>
      </c>
      <c r="CB159">
        <v>20</v>
      </c>
      <c r="CC159">
        <v>66.67</v>
      </c>
      <c r="CD159">
        <v>26.67</v>
      </c>
      <c r="CE159">
        <v>0</v>
      </c>
    </row>
    <row r="160" spans="1:83" x14ac:dyDescent="0.25">
      <c r="A160">
        <v>52</v>
      </c>
      <c r="B160" t="str">
        <f t="shared" si="9"/>
        <v>Senior</v>
      </c>
      <c r="C160">
        <v>0</v>
      </c>
      <c r="D160" t="s">
        <v>9</v>
      </c>
      <c r="E160">
        <v>1</v>
      </c>
      <c r="F160">
        <v>1</v>
      </c>
      <c r="G160">
        <v>3.95</v>
      </c>
      <c r="H160" t="s">
        <v>35</v>
      </c>
      <c r="I160">
        <v>57000</v>
      </c>
      <c r="J160" t="str">
        <f t="shared" si="8"/>
        <v>low</v>
      </c>
      <c r="K160">
        <v>5</v>
      </c>
      <c r="L160">
        <v>0</v>
      </c>
      <c r="BJ160">
        <v>0</v>
      </c>
      <c r="BK160" t="s">
        <v>55</v>
      </c>
      <c r="BL160">
        <v>0</v>
      </c>
      <c r="BM160">
        <v>42.86</v>
      </c>
      <c r="BN160">
        <v>40</v>
      </c>
      <c r="BO160">
        <v>14.29</v>
      </c>
      <c r="BP160">
        <v>35.29</v>
      </c>
      <c r="BQ160">
        <v>58.33</v>
      </c>
      <c r="BR160">
        <v>42.55</v>
      </c>
      <c r="BS160">
        <v>15.79</v>
      </c>
      <c r="BT160">
        <v>0</v>
      </c>
      <c r="BU160">
        <v>44</v>
      </c>
      <c r="BV160">
        <v>43.86</v>
      </c>
      <c r="BW160">
        <v>23.81</v>
      </c>
      <c r="BX160">
        <v>5.26</v>
      </c>
      <c r="BY160">
        <v>50</v>
      </c>
      <c r="BZ160">
        <v>52.08</v>
      </c>
      <c r="CA160">
        <v>24</v>
      </c>
      <c r="CC160">
        <v>42.86</v>
      </c>
      <c r="CD160">
        <v>36.36</v>
      </c>
    </row>
    <row r="161" spans="1:83" x14ac:dyDescent="0.25">
      <c r="A161">
        <v>24</v>
      </c>
      <c r="B161" t="str">
        <f t="shared" si="9"/>
        <v>Young</v>
      </c>
      <c r="C161">
        <v>0</v>
      </c>
      <c r="D161" t="s">
        <v>10</v>
      </c>
      <c r="E161">
        <v>2</v>
      </c>
      <c r="F161">
        <v>4</v>
      </c>
      <c r="G161">
        <v>2.9</v>
      </c>
      <c r="H161" t="s">
        <v>36</v>
      </c>
      <c r="I161">
        <v>85000</v>
      </c>
      <c r="J161" t="str">
        <f t="shared" si="8"/>
        <v>medium</v>
      </c>
      <c r="K161">
        <v>10</v>
      </c>
      <c r="L161">
        <v>1</v>
      </c>
      <c r="BJ161">
        <v>1</v>
      </c>
      <c r="BK161" t="s">
        <v>53</v>
      </c>
      <c r="BL161">
        <v>3.64</v>
      </c>
      <c r="BM161">
        <v>19.440000000000001</v>
      </c>
      <c r="BN161">
        <v>18.37</v>
      </c>
      <c r="BO161">
        <v>5</v>
      </c>
      <c r="BP161">
        <v>2.68</v>
      </c>
      <c r="BQ161">
        <v>25</v>
      </c>
      <c r="BR161">
        <v>22.81</v>
      </c>
      <c r="BS161">
        <v>5.47</v>
      </c>
      <c r="BT161">
        <v>2.59</v>
      </c>
      <c r="BU161">
        <v>24.37</v>
      </c>
      <c r="BV161">
        <v>29.49</v>
      </c>
      <c r="BW161">
        <v>4.4400000000000004</v>
      </c>
      <c r="BX161">
        <v>4.04</v>
      </c>
      <c r="BY161">
        <v>26.33</v>
      </c>
      <c r="BZ161">
        <v>26.44</v>
      </c>
      <c r="CA161">
        <v>6.06</v>
      </c>
      <c r="CB161">
        <v>9.09</v>
      </c>
      <c r="CC161">
        <v>41.03</v>
      </c>
      <c r="CD161">
        <v>18.52</v>
      </c>
      <c r="CE161">
        <v>3.7</v>
      </c>
    </row>
    <row r="162" spans="1:83" x14ac:dyDescent="0.25">
      <c r="A162">
        <v>49</v>
      </c>
      <c r="B162" t="str">
        <f t="shared" si="9"/>
        <v>Senior</v>
      </c>
      <c r="C162">
        <v>0</v>
      </c>
      <c r="D162" t="s">
        <v>10</v>
      </c>
      <c r="E162">
        <v>2</v>
      </c>
      <c r="F162">
        <v>4</v>
      </c>
      <c r="G162">
        <v>3.97</v>
      </c>
      <c r="H162" t="s">
        <v>35</v>
      </c>
      <c r="I162">
        <v>94000</v>
      </c>
      <c r="J162" t="str">
        <f t="shared" si="8"/>
        <v>medium</v>
      </c>
      <c r="K162">
        <v>9</v>
      </c>
      <c r="L162">
        <v>1</v>
      </c>
      <c r="BJ162">
        <v>1</v>
      </c>
      <c r="BK162" t="s">
        <v>54</v>
      </c>
      <c r="BL162">
        <v>0</v>
      </c>
      <c r="BM162">
        <v>22.58</v>
      </c>
      <c r="BN162">
        <v>38.46</v>
      </c>
      <c r="BO162">
        <v>25</v>
      </c>
      <c r="BP162">
        <v>5</v>
      </c>
      <c r="BQ162">
        <v>38</v>
      </c>
      <c r="BR162">
        <v>46.43</v>
      </c>
      <c r="BS162">
        <v>4.55</v>
      </c>
      <c r="BT162">
        <v>9.09</v>
      </c>
      <c r="BU162">
        <v>39.020000000000003</v>
      </c>
      <c r="BV162">
        <v>40</v>
      </c>
      <c r="BW162">
        <v>5.56</v>
      </c>
      <c r="BX162">
        <v>9.52</v>
      </c>
      <c r="BY162">
        <v>28.85</v>
      </c>
      <c r="BZ162">
        <v>34.04</v>
      </c>
      <c r="CA162">
        <v>8.33</v>
      </c>
      <c r="CB162">
        <v>0</v>
      </c>
      <c r="CC162">
        <v>40</v>
      </c>
      <c r="CD162">
        <v>66.67</v>
      </c>
      <c r="CE162">
        <v>0</v>
      </c>
    </row>
    <row r="163" spans="1:83" x14ac:dyDescent="0.25">
      <c r="A163">
        <v>44</v>
      </c>
      <c r="B163" t="str">
        <f t="shared" si="9"/>
        <v>Middle Aged</v>
      </c>
      <c r="C163">
        <v>1</v>
      </c>
      <c r="D163" t="s">
        <v>11</v>
      </c>
      <c r="E163">
        <v>1</v>
      </c>
      <c r="F163">
        <v>3</v>
      </c>
      <c r="G163">
        <v>3.94</v>
      </c>
      <c r="H163" t="s">
        <v>35</v>
      </c>
      <c r="I163">
        <v>87200</v>
      </c>
      <c r="J163" t="str">
        <f t="shared" si="8"/>
        <v>medium</v>
      </c>
      <c r="K163">
        <v>4</v>
      </c>
      <c r="L163">
        <v>0</v>
      </c>
      <c r="BJ163">
        <v>1</v>
      </c>
      <c r="BK163" t="s">
        <v>55</v>
      </c>
      <c r="BM163">
        <v>50</v>
      </c>
      <c r="BN163">
        <v>50</v>
      </c>
      <c r="BO163">
        <v>0</v>
      </c>
      <c r="BP163">
        <v>11.11</v>
      </c>
      <c r="BQ163">
        <v>42.11</v>
      </c>
      <c r="BR163">
        <v>51.52</v>
      </c>
      <c r="BS163">
        <v>36.36</v>
      </c>
      <c r="BT163">
        <v>10.53</v>
      </c>
      <c r="BU163">
        <v>53.13</v>
      </c>
      <c r="BV163">
        <v>38.1</v>
      </c>
      <c r="BW163">
        <v>27.27</v>
      </c>
      <c r="BX163">
        <v>88.89</v>
      </c>
      <c r="BY163">
        <v>55.81</v>
      </c>
      <c r="BZ163">
        <v>50</v>
      </c>
      <c r="CA163">
        <v>31.25</v>
      </c>
      <c r="CC163">
        <v>50</v>
      </c>
      <c r="CD163">
        <v>33.33</v>
      </c>
      <c r="CE163">
        <v>0</v>
      </c>
    </row>
    <row r="164" spans="1:83" x14ac:dyDescent="0.25">
      <c r="A164">
        <v>32</v>
      </c>
      <c r="B164" t="str">
        <f t="shared" si="9"/>
        <v>Adult</v>
      </c>
      <c r="C164">
        <v>0</v>
      </c>
      <c r="D164" t="s">
        <v>8</v>
      </c>
      <c r="E164">
        <v>1</v>
      </c>
      <c r="F164">
        <v>3</v>
      </c>
      <c r="G164">
        <v>3.43</v>
      </c>
      <c r="H164" t="s">
        <v>35</v>
      </c>
      <c r="I164">
        <v>80000</v>
      </c>
      <c r="J164" t="str">
        <f t="shared" si="8"/>
        <v>medium</v>
      </c>
      <c r="K164">
        <v>5</v>
      </c>
      <c r="L164">
        <v>0</v>
      </c>
    </row>
    <row r="165" spans="1:83" x14ac:dyDescent="0.25">
      <c r="A165">
        <v>23</v>
      </c>
      <c r="B165" t="str">
        <f t="shared" si="9"/>
        <v>Young</v>
      </c>
      <c r="C165">
        <v>1</v>
      </c>
      <c r="D165" t="s">
        <v>9</v>
      </c>
      <c r="E165">
        <v>2</v>
      </c>
      <c r="F165">
        <v>4</v>
      </c>
      <c r="G165">
        <v>1.72</v>
      </c>
      <c r="H165" t="s">
        <v>37</v>
      </c>
      <c r="I165">
        <v>44400</v>
      </c>
      <c r="J165" t="str">
        <f t="shared" si="8"/>
        <v>low</v>
      </c>
      <c r="K165">
        <v>4</v>
      </c>
      <c r="L165">
        <v>0</v>
      </c>
    </row>
    <row r="166" spans="1:83" x14ac:dyDescent="0.25">
      <c r="A166">
        <v>47</v>
      </c>
      <c r="B166" t="str">
        <f t="shared" si="9"/>
        <v>Senior</v>
      </c>
      <c r="C166">
        <v>0</v>
      </c>
      <c r="D166" t="s">
        <v>8</v>
      </c>
      <c r="E166">
        <v>2</v>
      </c>
      <c r="F166">
        <v>4</v>
      </c>
      <c r="G166">
        <v>3.64</v>
      </c>
      <c r="H166" t="s">
        <v>35</v>
      </c>
      <c r="I166">
        <v>143000</v>
      </c>
      <c r="J166" t="str">
        <f t="shared" si="8"/>
        <v>high</v>
      </c>
      <c r="K166">
        <v>9</v>
      </c>
      <c r="L166">
        <v>1</v>
      </c>
    </row>
    <row r="167" spans="1:83" x14ac:dyDescent="0.25">
      <c r="A167">
        <v>46</v>
      </c>
      <c r="B167" t="str">
        <f t="shared" si="9"/>
        <v>Senior</v>
      </c>
      <c r="C167">
        <v>1</v>
      </c>
      <c r="D167" t="s">
        <v>8</v>
      </c>
      <c r="E167">
        <v>2</v>
      </c>
      <c r="F167">
        <v>2</v>
      </c>
      <c r="G167">
        <v>1.29</v>
      </c>
      <c r="H167" t="s">
        <v>37</v>
      </c>
      <c r="I167">
        <v>53800</v>
      </c>
      <c r="J167" t="str">
        <f t="shared" si="8"/>
        <v>low</v>
      </c>
      <c r="K167">
        <v>6</v>
      </c>
      <c r="L167">
        <v>0</v>
      </c>
    </row>
    <row r="168" spans="1:83" x14ac:dyDescent="0.25">
      <c r="A168">
        <v>26</v>
      </c>
      <c r="B168" t="str">
        <f t="shared" si="9"/>
        <v>Adult</v>
      </c>
      <c r="C168">
        <v>0</v>
      </c>
      <c r="D168" t="s">
        <v>8</v>
      </c>
      <c r="E168">
        <v>6</v>
      </c>
      <c r="F168">
        <v>5</v>
      </c>
      <c r="G168">
        <v>2.6</v>
      </c>
      <c r="H168" t="s">
        <v>36</v>
      </c>
      <c r="I168">
        <v>62000</v>
      </c>
      <c r="J168" t="str">
        <f t="shared" si="8"/>
        <v>medium</v>
      </c>
      <c r="K168">
        <v>7</v>
      </c>
      <c r="L168">
        <v>0</v>
      </c>
    </row>
    <row r="169" spans="1:83" x14ac:dyDescent="0.25">
      <c r="A169">
        <v>37</v>
      </c>
      <c r="B169" t="str">
        <f t="shared" si="9"/>
        <v>Middle Aged</v>
      </c>
      <c r="C169">
        <v>0</v>
      </c>
      <c r="D169" t="s">
        <v>11</v>
      </c>
      <c r="E169">
        <v>11</v>
      </c>
      <c r="F169">
        <v>4</v>
      </c>
      <c r="G169">
        <v>2.29</v>
      </c>
      <c r="H169" t="s">
        <v>36</v>
      </c>
      <c r="I169">
        <v>75000</v>
      </c>
      <c r="J169" t="str">
        <f t="shared" si="8"/>
        <v>medium</v>
      </c>
      <c r="K169">
        <v>9</v>
      </c>
      <c r="L169">
        <v>1</v>
      </c>
    </row>
    <row r="170" spans="1:83" x14ac:dyDescent="0.25">
      <c r="A170">
        <v>54</v>
      </c>
      <c r="B170" t="str">
        <f t="shared" si="9"/>
        <v>Senior</v>
      </c>
      <c r="C170">
        <v>0</v>
      </c>
      <c r="D170" t="s">
        <v>11</v>
      </c>
      <c r="E170">
        <v>2</v>
      </c>
      <c r="F170">
        <v>3</v>
      </c>
      <c r="G170">
        <v>3.5</v>
      </c>
      <c r="H170" t="s">
        <v>35</v>
      </c>
      <c r="I170">
        <v>66000</v>
      </c>
      <c r="J170" t="str">
        <f t="shared" si="8"/>
        <v>medium</v>
      </c>
      <c r="K170">
        <v>9</v>
      </c>
      <c r="L170">
        <v>1</v>
      </c>
    </row>
    <row r="171" spans="1:83" x14ac:dyDescent="0.25">
      <c r="A171">
        <v>41</v>
      </c>
      <c r="B171" t="str">
        <f t="shared" si="9"/>
        <v>Middle Aged</v>
      </c>
      <c r="C171">
        <v>1</v>
      </c>
      <c r="D171" t="s">
        <v>9</v>
      </c>
      <c r="E171">
        <v>1</v>
      </c>
      <c r="F171">
        <v>2</v>
      </c>
      <c r="G171">
        <v>3.95</v>
      </c>
      <c r="H171" t="s">
        <v>35</v>
      </c>
      <c r="I171">
        <v>73800</v>
      </c>
      <c r="J171" t="str">
        <f t="shared" si="8"/>
        <v>medium</v>
      </c>
      <c r="K171">
        <v>5</v>
      </c>
      <c r="L171">
        <v>0</v>
      </c>
    </row>
    <row r="172" spans="1:83" x14ac:dyDescent="0.25">
      <c r="A172">
        <v>29</v>
      </c>
      <c r="B172" t="str">
        <f t="shared" si="9"/>
        <v>Adult</v>
      </c>
      <c r="C172">
        <v>1</v>
      </c>
      <c r="D172" t="s">
        <v>8</v>
      </c>
      <c r="E172">
        <v>5</v>
      </c>
      <c r="F172">
        <v>3</v>
      </c>
      <c r="G172">
        <v>1.27</v>
      </c>
      <c r="H172" t="s">
        <v>37</v>
      </c>
      <c r="I172">
        <v>61200</v>
      </c>
      <c r="J172" t="str">
        <f t="shared" si="8"/>
        <v>medium</v>
      </c>
      <c r="K172">
        <v>9</v>
      </c>
      <c r="L172">
        <v>1</v>
      </c>
    </row>
    <row r="173" spans="1:83" x14ac:dyDescent="0.25">
      <c r="A173">
        <v>35</v>
      </c>
      <c r="B173" t="str">
        <f t="shared" si="9"/>
        <v>Adult</v>
      </c>
      <c r="C173">
        <v>0</v>
      </c>
      <c r="D173" t="s">
        <v>10</v>
      </c>
      <c r="E173">
        <v>2</v>
      </c>
      <c r="F173">
        <v>1</v>
      </c>
      <c r="G173">
        <v>1.51</v>
      </c>
      <c r="H173" t="s">
        <v>37</v>
      </c>
      <c r="I173">
        <v>61000</v>
      </c>
      <c r="J173" t="str">
        <f t="shared" si="8"/>
        <v>medium</v>
      </c>
      <c r="K173">
        <v>4</v>
      </c>
      <c r="L173">
        <v>0</v>
      </c>
    </row>
    <row r="174" spans="1:83" x14ac:dyDescent="0.25">
      <c r="A174">
        <v>50</v>
      </c>
      <c r="B174" t="str">
        <f t="shared" si="9"/>
        <v>Senior</v>
      </c>
      <c r="C174">
        <v>0</v>
      </c>
      <c r="D174" t="s">
        <v>11</v>
      </c>
      <c r="E174">
        <v>1</v>
      </c>
      <c r="F174">
        <v>2</v>
      </c>
      <c r="G174">
        <v>3.37</v>
      </c>
      <c r="H174" t="s">
        <v>35</v>
      </c>
      <c r="I174">
        <v>78000</v>
      </c>
      <c r="J174" t="str">
        <f t="shared" si="8"/>
        <v>medium</v>
      </c>
      <c r="K174">
        <v>5</v>
      </c>
      <c r="L174">
        <v>0</v>
      </c>
    </row>
    <row r="175" spans="1:83" x14ac:dyDescent="0.25">
      <c r="A175">
        <v>52</v>
      </c>
      <c r="B175" t="str">
        <f t="shared" si="9"/>
        <v>Senior</v>
      </c>
      <c r="C175">
        <v>0</v>
      </c>
      <c r="D175" t="s">
        <v>11</v>
      </c>
      <c r="E175">
        <v>2</v>
      </c>
      <c r="F175">
        <v>4</v>
      </c>
      <c r="G175">
        <v>2.8</v>
      </c>
      <c r="H175" t="s">
        <v>36</v>
      </c>
      <c r="I175">
        <v>72000</v>
      </c>
      <c r="J175" t="str">
        <f t="shared" si="8"/>
        <v>medium</v>
      </c>
      <c r="K175">
        <v>4</v>
      </c>
      <c r="L175">
        <v>0</v>
      </c>
    </row>
    <row r="176" spans="1:83" x14ac:dyDescent="0.25">
      <c r="A176">
        <v>30</v>
      </c>
      <c r="B176" t="str">
        <f t="shared" si="9"/>
        <v>Adult</v>
      </c>
      <c r="C176">
        <v>0</v>
      </c>
      <c r="D176" t="s">
        <v>8</v>
      </c>
      <c r="E176">
        <v>1</v>
      </c>
      <c r="F176">
        <v>2</v>
      </c>
      <c r="G176">
        <v>3.21</v>
      </c>
      <c r="H176" t="s">
        <v>35</v>
      </c>
      <c r="I176">
        <v>64000</v>
      </c>
      <c r="J176" t="str">
        <f t="shared" si="8"/>
        <v>medium</v>
      </c>
      <c r="K176">
        <v>8</v>
      </c>
      <c r="L176">
        <v>0</v>
      </c>
    </row>
    <row r="177" spans="1:68" x14ac:dyDescent="0.25">
      <c r="A177">
        <v>25</v>
      </c>
      <c r="B177" t="str">
        <f t="shared" si="9"/>
        <v>Young</v>
      </c>
      <c r="C177">
        <v>1</v>
      </c>
      <c r="D177" t="s">
        <v>9</v>
      </c>
      <c r="E177">
        <v>1</v>
      </c>
      <c r="F177">
        <v>4</v>
      </c>
      <c r="G177">
        <v>2.2000000000000002</v>
      </c>
      <c r="H177" t="s">
        <v>36</v>
      </c>
      <c r="I177">
        <v>57000</v>
      </c>
      <c r="J177" t="str">
        <f t="shared" si="8"/>
        <v>low</v>
      </c>
      <c r="K177">
        <v>7</v>
      </c>
      <c r="L177">
        <v>0</v>
      </c>
    </row>
    <row r="178" spans="1:68" x14ac:dyDescent="0.25">
      <c r="A178">
        <v>42</v>
      </c>
      <c r="B178" t="str">
        <f t="shared" si="9"/>
        <v>Middle Aged</v>
      </c>
      <c r="C178">
        <v>0</v>
      </c>
      <c r="D178" t="s">
        <v>8</v>
      </c>
      <c r="E178">
        <v>2</v>
      </c>
      <c r="F178">
        <v>3</v>
      </c>
      <c r="G178">
        <v>2.31</v>
      </c>
      <c r="H178" t="s">
        <v>36</v>
      </c>
      <c r="I178">
        <v>69000</v>
      </c>
      <c r="J178" t="str">
        <f t="shared" si="8"/>
        <v>medium</v>
      </c>
      <c r="K178">
        <v>6</v>
      </c>
      <c r="L178">
        <v>0</v>
      </c>
    </row>
    <row r="179" spans="1:68" x14ac:dyDescent="0.25">
      <c r="A179">
        <v>30</v>
      </c>
      <c r="B179" t="str">
        <f t="shared" si="9"/>
        <v>Adult</v>
      </c>
      <c r="C179">
        <v>0</v>
      </c>
      <c r="D179" t="s">
        <v>8</v>
      </c>
      <c r="E179">
        <v>1</v>
      </c>
      <c r="F179">
        <v>5</v>
      </c>
      <c r="G179">
        <v>3.01</v>
      </c>
      <c r="H179" t="s">
        <v>35</v>
      </c>
      <c r="I179">
        <v>105000</v>
      </c>
      <c r="J179" t="str">
        <f t="shared" si="8"/>
        <v>medium</v>
      </c>
      <c r="K179">
        <v>6</v>
      </c>
      <c r="L179">
        <v>0</v>
      </c>
    </row>
    <row r="180" spans="1:68" x14ac:dyDescent="0.25">
      <c r="A180">
        <v>28</v>
      </c>
      <c r="B180" t="str">
        <f t="shared" si="9"/>
        <v>Adult</v>
      </c>
      <c r="C180">
        <v>1</v>
      </c>
      <c r="D180" t="s">
        <v>10</v>
      </c>
      <c r="E180">
        <v>1</v>
      </c>
      <c r="F180">
        <v>1</v>
      </c>
      <c r="G180">
        <v>3.56</v>
      </c>
      <c r="H180" t="s">
        <v>35</v>
      </c>
      <c r="I180">
        <v>69400</v>
      </c>
      <c r="J180" t="str">
        <f t="shared" si="8"/>
        <v>medium</v>
      </c>
      <c r="K180">
        <v>8</v>
      </c>
      <c r="L180">
        <v>0</v>
      </c>
    </row>
    <row r="181" spans="1:68" x14ac:dyDescent="0.25">
      <c r="A181">
        <v>27</v>
      </c>
      <c r="B181" t="str">
        <f t="shared" si="9"/>
        <v>Adult</v>
      </c>
      <c r="C181">
        <v>0</v>
      </c>
      <c r="D181" t="s">
        <v>10</v>
      </c>
      <c r="E181">
        <v>2</v>
      </c>
      <c r="F181">
        <v>5</v>
      </c>
      <c r="G181">
        <v>2.27</v>
      </c>
      <c r="H181" t="s">
        <v>36</v>
      </c>
      <c r="I181">
        <v>55000</v>
      </c>
      <c r="J181" t="str">
        <f t="shared" si="8"/>
        <v>low</v>
      </c>
      <c r="K181">
        <v>10</v>
      </c>
      <c r="L181">
        <v>1</v>
      </c>
    </row>
    <row r="182" spans="1:68" x14ac:dyDescent="0.25">
      <c r="A182">
        <v>48</v>
      </c>
      <c r="B182" t="str">
        <f t="shared" si="9"/>
        <v>Senior</v>
      </c>
      <c r="C182">
        <v>0</v>
      </c>
      <c r="D182" t="s">
        <v>8</v>
      </c>
      <c r="E182">
        <v>1</v>
      </c>
      <c r="F182">
        <v>5</v>
      </c>
      <c r="G182">
        <v>2.88</v>
      </c>
      <c r="H182" t="s">
        <v>36</v>
      </c>
      <c r="I182">
        <v>102000</v>
      </c>
      <c r="J182" t="str">
        <f t="shared" si="8"/>
        <v>medium</v>
      </c>
      <c r="K182">
        <v>8</v>
      </c>
      <c r="L182">
        <v>0</v>
      </c>
    </row>
    <row r="183" spans="1:68" x14ac:dyDescent="0.25">
      <c r="A183">
        <v>50</v>
      </c>
      <c r="B183" t="str">
        <f t="shared" si="9"/>
        <v>Senior</v>
      </c>
      <c r="C183">
        <v>1</v>
      </c>
      <c r="D183" t="s">
        <v>8</v>
      </c>
      <c r="E183">
        <v>1</v>
      </c>
      <c r="F183">
        <v>2</v>
      </c>
      <c r="G183">
        <v>3.54</v>
      </c>
      <c r="H183" t="s">
        <v>35</v>
      </c>
      <c r="I183">
        <v>84000</v>
      </c>
      <c r="J183" t="str">
        <f t="shared" si="8"/>
        <v>medium</v>
      </c>
      <c r="K183">
        <v>8</v>
      </c>
      <c r="L183">
        <v>0</v>
      </c>
    </row>
    <row r="184" spans="1:68" x14ac:dyDescent="0.25">
      <c r="A184">
        <v>49</v>
      </c>
      <c r="B184" t="str">
        <f t="shared" si="9"/>
        <v>Senior</v>
      </c>
      <c r="C184">
        <v>0</v>
      </c>
      <c r="D184" t="s">
        <v>10</v>
      </c>
      <c r="E184">
        <v>3</v>
      </c>
      <c r="F184">
        <v>2</v>
      </c>
      <c r="G184">
        <v>2.71</v>
      </c>
      <c r="H184" t="s">
        <v>36</v>
      </c>
      <c r="I184">
        <v>93000</v>
      </c>
      <c r="J184" t="str">
        <f t="shared" si="8"/>
        <v>medium</v>
      </c>
      <c r="K184">
        <v>7</v>
      </c>
      <c r="L184">
        <v>0</v>
      </c>
    </row>
    <row r="185" spans="1:68" x14ac:dyDescent="0.25">
      <c r="A185">
        <v>45</v>
      </c>
      <c r="B185" t="str">
        <f t="shared" si="9"/>
        <v>Middle Aged</v>
      </c>
      <c r="C185">
        <v>0</v>
      </c>
      <c r="D185" t="s">
        <v>10</v>
      </c>
      <c r="E185">
        <v>2</v>
      </c>
      <c r="F185">
        <v>2</v>
      </c>
      <c r="G185">
        <v>1.76</v>
      </c>
      <c r="H185" t="s">
        <v>37</v>
      </c>
      <c r="I185">
        <v>82000</v>
      </c>
      <c r="J185" t="str">
        <f t="shared" si="8"/>
        <v>medium</v>
      </c>
      <c r="K185">
        <v>6</v>
      </c>
      <c r="L185">
        <v>0</v>
      </c>
    </row>
    <row r="186" spans="1:68" x14ac:dyDescent="0.25">
      <c r="A186">
        <v>48</v>
      </c>
      <c r="B186" t="str">
        <f t="shared" si="9"/>
        <v>Senior</v>
      </c>
      <c r="C186">
        <v>0</v>
      </c>
      <c r="D186" t="s">
        <v>8</v>
      </c>
      <c r="E186">
        <v>2</v>
      </c>
      <c r="F186">
        <v>1</v>
      </c>
      <c r="G186">
        <v>4</v>
      </c>
      <c r="H186" t="s">
        <v>35</v>
      </c>
      <c r="I186">
        <v>88000</v>
      </c>
      <c r="J186" t="str">
        <f t="shared" si="8"/>
        <v>medium</v>
      </c>
      <c r="K186">
        <v>8</v>
      </c>
      <c r="L186">
        <v>0</v>
      </c>
    </row>
    <row r="187" spans="1:68" x14ac:dyDescent="0.25">
      <c r="A187">
        <v>42</v>
      </c>
      <c r="B187" t="str">
        <f t="shared" si="9"/>
        <v>Middle Aged</v>
      </c>
      <c r="C187">
        <v>1</v>
      </c>
      <c r="D187" t="s">
        <v>8</v>
      </c>
      <c r="E187">
        <v>1</v>
      </c>
      <c r="F187">
        <v>2</v>
      </c>
      <c r="G187">
        <v>2.02</v>
      </c>
      <c r="H187" t="s">
        <v>36</v>
      </c>
      <c r="I187">
        <v>69600</v>
      </c>
      <c r="J187" t="str">
        <f t="shared" si="8"/>
        <v>medium</v>
      </c>
      <c r="K187">
        <v>5</v>
      </c>
      <c r="L187">
        <v>0</v>
      </c>
    </row>
    <row r="188" spans="1:68" x14ac:dyDescent="0.25">
      <c r="A188">
        <v>42</v>
      </c>
      <c r="B188" t="str">
        <f t="shared" si="9"/>
        <v>Middle Aged</v>
      </c>
      <c r="C188">
        <v>0</v>
      </c>
      <c r="D188" t="s">
        <v>10</v>
      </c>
      <c r="E188">
        <v>2</v>
      </c>
      <c r="F188">
        <v>2</v>
      </c>
      <c r="G188">
        <v>2.41</v>
      </c>
      <c r="H188" t="s">
        <v>36</v>
      </c>
      <c r="I188">
        <v>112000</v>
      </c>
      <c r="J188" t="str">
        <f t="shared" si="8"/>
        <v>medium</v>
      </c>
      <c r="K188">
        <v>7</v>
      </c>
      <c r="L188">
        <v>0</v>
      </c>
    </row>
    <row r="189" spans="1:68" x14ac:dyDescent="0.25">
      <c r="A189">
        <v>27</v>
      </c>
      <c r="B189" t="str">
        <f t="shared" si="9"/>
        <v>Adult</v>
      </c>
      <c r="C189">
        <v>1</v>
      </c>
      <c r="D189" t="s">
        <v>8</v>
      </c>
      <c r="E189">
        <v>1</v>
      </c>
      <c r="F189">
        <v>1</v>
      </c>
      <c r="G189">
        <v>2.93</v>
      </c>
      <c r="H189" t="s">
        <v>36</v>
      </c>
      <c r="I189">
        <v>69600</v>
      </c>
      <c r="J189" t="str">
        <f t="shared" si="8"/>
        <v>medium</v>
      </c>
      <c r="K189">
        <v>6</v>
      </c>
      <c r="L189">
        <v>0</v>
      </c>
    </row>
    <row r="190" spans="1:68" x14ac:dyDescent="0.25">
      <c r="A190">
        <v>50</v>
      </c>
      <c r="B190" t="str">
        <f t="shared" si="9"/>
        <v>Senior</v>
      </c>
      <c r="C190">
        <v>0</v>
      </c>
      <c r="D190" t="s">
        <v>8</v>
      </c>
      <c r="E190">
        <v>6</v>
      </c>
      <c r="F190">
        <v>5</v>
      </c>
      <c r="G190">
        <v>1.38</v>
      </c>
      <c r="H190" t="s">
        <v>37</v>
      </c>
      <c r="I190">
        <v>117000</v>
      </c>
      <c r="J190" t="str">
        <f t="shared" si="8"/>
        <v>medium</v>
      </c>
      <c r="K190">
        <v>8</v>
      </c>
      <c r="L190">
        <v>0</v>
      </c>
    </row>
    <row r="191" spans="1:68" x14ac:dyDescent="0.25">
      <c r="A191">
        <v>36</v>
      </c>
      <c r="B191" t="str">
        <f t="shared" si="9"/>
        <v>Middle Aged</v>
      </c>
      <c r="C191">
        <v>0</v>
      </c>
      <c r="D191" t="s">
        <v>10</v>
      </c>
      <c r="E191">
        <v>1</v>
      </c>
      <c r="F191">
        <v>2</v>
      </c>
      <c r="G191">
        <v>3.97</v>
      </c>
      <c r="H191" t="s">
        <v>35</v>
      </c>
      <c r="I191">
        <v>91000</v>
      </c>
      <c r="J191" t="str">
        <f t="shared" si="8"/>
        <v>medium</v>
      </c>
      <c r="K191">
        <v>8</v>
      </c>
      <c r="L191">
        <v>0</v>
      </c>
      <c r="BL191" t="s">
        <v>48</v>
      </c>
      <c r="BM191" t="s">
        <v>48</v>
      </c>
      <c r="BN191" t="s">
        <v>48</v>
      </c>
      <c r="BO191" t="s">
        <v>48</v>
      </c>
      <c r="BP191" t="s">
        <v>48</v>
      </c>
    </row>
    <row r="192" spans="1:68" x14ac:dyDescent="0.25">
      <c r="A192">
        <v>54</v>
      </c>
      <c r="B192" t="str">
        <f t="shared" si="9"/>
        <v>Senior</v>
      </c>
      <c r="C192">
        <v>1</v>
      </c>
      <c r="D192" t="s">
        <v>10</v>
      </c>
      <c r="E192">
        <v>2</v>
      </c>
      <c r="F192">
        <v>3</v>
      </c>
      <c r="G192">
        <v>3.01</v>
      </c>
      <c r="H192" t="s">
        <v>35</v>
      </c>
      <c r="I192">
        <v>90200</v>
      </c>
      <c r="J192" t="str">
        <f t="shared" si="8"/>
        <v>medium</v>
      </c>
      <c r="K192">
        <v>7</v>
      </c>
      <c r="L192">
        <v>0</v>
      </c>
      <c r="BJ192" t="s">
        <v>1</v>
      </c>
      <c r="BK192" t="s">
        <v>52</v>
      </c>
      <c r="BL192" t="s">
        <v>24</v>
      </c>
      <c r="BM192" t="s">
        <v>20</v>
      </c>
      <c r="BN192" t="s">
        <v>22</v>
      </c>
      <c r="BO192" t="s">
        <v>23</v>
      </c>
      <c r="BP192" t="s">
        <v>21</v>
      </c>
    </row>
    <row r="193" spans="1:68" x14ac:dyDescent="0.25">
      <c r="A193">
        <v>35</v>
      </c>
      <c r="B193" t="str">
        <f t="shared" si="9"/>
        <v>Adult</v>
      </c>
      <c r="C193">
        <v>1</v>
      </c>
      <c r="D193" t="s">
        <v>9</v>
      </c>
      <c r="E193">
        <v>1</v>
      </c>
      <c r="F193">
        <v>5</v>
      </c>
      <c r="G193">
        <v>3.24</v>
      </c>
      <c r="H193" t="s">
        <v>35</v>
      </c>
      <c r="I193">
        <v>99000</v>
      </c>
      <c r="J193" t="str">
        <f t="shared" si="8"/>
        <v>medium</v>
      </c>
      <c r="K193">
        <v>8</v>
      </c>
      <c r="L193">
        <v>0</v>
      </c>
      <c r="BJ193">
        <v>0</v>
      </c>
      <c r="BK193" t="s">
        <v>53</v>
      </c>
      <c r="BL193">
        <v>16.64</v>
      </c>
      <c r="BM193">
        <v>19.3</v>
      </c>
      <c r="BN193">
        <v>20.03</v>
      </c>
      <c r="BO193">
        <v>21.16</v>
      </c>
      <c r="BP193">
        <v>14.29</v>
      </c>
    </row>
    <row r="194" spans="1:68" x14ac:dyDescent="0.25">
      <c r="A194">
        <v>26</v>
      </c>
      <c r="B194" t="str">
        <f t="shared" si="9"/>
        <v>Adult</v>
      </c>
      <c r="C194">
        <v>0</v>
      </c>
      <c r="D194" t="s">
        <v>10</v>
      </c>
      <c r="E194">
        <v>2</v>
      </c>
      <c r="F194">
        <v>2</v>
      </c>
      <c r="G194">
        <v>2.84</v>
      </c>
      <c r="H194" t="s">
        <v>36</v>
      </c>
      <c r="I194">
        <v>64000</v>
      </c>
      <c r="J194" t="str">
        <f t="shared" ref="J194:J257" si="10">IF(I194&gt;=25000,IF(I194&lt;=60000,"low",IF(I194&lt;=140000,"medium","high")),"")</f>
        <v>medium</v>
      </c>
      <c r="K194">
        <v>6</v>
      </c>
      <c r="L194">
        <v>0</v>
      </c>
      <c r="BJ194">
        <v>0</v>
      </c>
      <c r="BK194" t="s">
        <v>54</v>
      </c>
      <c r="BL194">
        <v>14.88</v>
      </c>
      <c r="BM194">
        <v>27.98</v>
      </c>
      <c r="BN194">
        <v>24.15</v>
      </c>
      <c r="BO194">
        <v>25</v>
      </c>
      <c r="BP194">
        <v>25.93</v>
      </c>
    </row>
    <row r="195" spans="1:68" x14ac:dyDescent="0.25">
      <c r="A195">
        <v>50</v>
      </c>
      <c r="B195" t="str">
        <f t="shared" ref="B195:B258" si="11">IF(A195&lt;=25,"Young",IF(A195&lt;=35,"Adult",IF(A195&lt;=45,"Middle Aged",IF(A195&lt;=55,"Senior",IF(A195&lt;=60,"Elderly","Out of Range")))))</f>
        <v>Senior</v>
      </c>
      <c r="C195">
        <v>1</v>
      </c>
      <c r="D195" t="s">
        <v>11</v>
      </c>
      <c r="E195">
        <v>5</v>
      </c>
      <c r="F195">
        <v>1</v>
      </c>
      <c r="G195">
        <v>3.63</v>
      </c>
      <c r="H195" t="s">
        <v>35</v>
      </c>
      <c r="I195">
        <v>67000</v>
      </c>
      <c r="J195" t="str">
        <f t="shared" si="10"/>
        <v>medium</v>
      </c>
      <c r="K195">
        <v>7</v>
      </c>
      <c r="L195">
        <v>0</v>
      </c>
      <c r="BJ195">
        <v>0</v>
      </c>
      <c r="BK195" t="s">
        <v>55</v>
      </c>
      <c r="BL195">
        <v>27.27</v>
      </c>
      <c r="BM195">
        <v>42.02</v>
      </c>
      <c r="BN195">
        <v>36.619999999999997</v>
      </c>
      <c r="BO195">
        <v>39.549999999999997</v>
      </c>
      <c r="BP195">
        <v>38.89</v>
      </c>
    </row>
    <row r="196" spans="1:68" x14ac:dyDescent="0.25">
      <c r="A196">
        <v>55</v>
      </c>
      <c r="B196" t="str">
        <f t="shared" si="11"/>
        <v>Senior</v>
      </c>
      <c r="C196">
        <v>1</v>
      </c>
      <c r="D196" t="s">
        <v>8</v>
      </c>
      <c r="E196">
        <v>1</v>
      </c>
      <c r="F196">
        <v>4</v>
      </c>
      <c r="G196">
        <v>2.13</v>
      </c>
      <c r="H196" t="s">
        <v>36</v>
      </c>
      <c r="I196">
        <v>88000</v>
      </c>
      <c r="J196" t="str">
        <f t="shared" si="10"/>
        <v>medium</v>
      </c>
      <c r="K196">
        <v>9</v>
      </c>
      <c r="L196">
        <v>1</v>
      </c>
      <c r="BJ196">
        <v>1</v>
      </c>
      <c r="BK196" t="s">
        <v>53</v>
      </c>
      <c r="BL196">
        <v>14.32</v>
      </c>
      <c r="BM196">
        <v>18.739999999999998</v>
      </c>
      <c r="BN196">
        <v>20.85</v>
      </c>
      <c r="BO196">
        <v>20.82</v>
      </c>
      <c r="BP196">
        <v>20.420000000000002</v>
      </c>
    </row>
    <row r="197" spans="1:68" x14ac:dyDescent="0.25">
      <c r="A197">
        <v>44</v>
      </c>
      <c r="B197" t="str">
        <f t="shared" si="11"/>
        <v>Middle Aged</v>
      </c>
      <c r="C197">
        <v>0</v>
      </c>
      <c r="D197" t="s">
        <v>10</v>
      </c>
      <c r="E197">
        <v>2</v>
      </c>
      <c r="F197">
        <v>5</v>
      </c>
      <c r="G197">
        <v>3.1</v>
      </c>
      <c r="H197" t="s">
        <v>35</v>
      </c>
      <c r="I197">
        <v>122000</v>
      </c>
      <c r="J197" t="str">
        <f t="shared" si="10"/>
        <v>medium</v>
      </c>
      <c r="K197">
        <v>9</v>
      </c>
      <c r="L197">
        <v>1</v>
      </c>
      <c r="BJ197">
        <v>1</v>
      </c>
      <c r="BK197" t="s">
        <v>54</v>
      </c>
      <c r="BL197">
        <v>25.93</v>
      </c>
      <c r="BM197">
        <v>31.76</v>
      </c>
      <c r="BN197">
        <v>32.590000000000003</v>
      </c>
      <c r="BO197">
        <v>24.31</v>
      </c>
      <c r="BP197">
        <v>37.5</v>
      </c>
    </row>
    <row r="198" spans="1:68" x14ac:dyDescent="0.25">
      <c r="A198">
        <v>52</v>
      </c>
      <c r="B198" t="str">
        <f t="shared" si="11"/>
        <v>Senior</v>
      </c>
      <c r="C198">
        <v>0</v>
      </c>
      <c r="D198" t="s">
        <v>10</v>
      </c>
      <c r="E198">
        <v>2</v>
      </c>
      <c r="F198">
        <v>0</v>
      </c>
      <c r="G198">
        <v>2.37</v>
      </c>
      <c r="H198" t="s">
        <v>36</v>
      </c>
      <c r="I198">
        <v>70000</v>
      </c>
      <c r="J198" t="str">
        <f t="shared" si="10"/>
        <v>medium</v>
      </c>
      <c r="K198">
        <v>5</v>
      </c>
      <c r="L198">
        <v>0</v>
      </c>
      <c r="BJ198">
        <v>1</v>
      </c>
      <c r="BK198" t="s">
        <v>55</v>
      </c>
      <c r="BL198">
        <v>46.67</v>
      </c>
      <c r="BM198">
        <v>41.76</v>
      </c>
      <c r="BN198">
        <v>36.54</v>
      </c>
      <c r="BO198">
        <v>53.19</v>
      </c>
      <c r="BP198">
        <v>35.71</v>
      </c>
    </row>
    <row r="199" spans="1:68" x14ac:dyDescent="0.25">
      <c r="A199">
        <v>57</v>
      </c>
      <c r="B199" t="str">
        <f t="shared" si="11"/>
        <v>Elderly</v>
      </c>
      <c r="C199">
        <v>0</v>
      </c>
      <c r="D199" t="s">
        <v>8</v>
      </c>
      <c r="E199">
        <v>8</v>
      </c>
      <c r="F199">
        <v>4</v>
      </c>
      <c r="G199">
        <v>3.32</v>
      </c>
      <c r="H199" t="s">
        <v>35</v>
      </c>
      <c r="I199">
        <v>87000</v>
      </c>
      <c r="J199" t="str">
        <f t="shared" si="10"/>
        <v>medium</v>
      </c>
      <c r="K199">
        <v>10</v>
      </c>
      <c r="L199">
        <v>1</v>
      </c>
    </row>
    <row r="200" spans="1:68" x14ac:dyDescent="0.25">
      <c r="A200">
        <v>39</v>
      </c>
      <c r="B200" t="str">
        <f t="shared" si="11"/>
        <v>Middle Aged</v>
      </c>
      <c r="C200">
        <v>0</v>
      </c>
      <c r="D200" t="s">
        <v>10</v>
      </c>
      <c r="E200">
        <v>10</v>
      </c>
      <c r="F200">
        <v>5</v>
      </c>
      <c r="G200">
        <v>2.75</v>
      </c>
      <c r="H200" t="s">
        <v>36</v>
      </c>
      <c r="I200">
        <v>122000</v>
      </c>
      <c r="J200" t="str">
        <f t="shared" si="10"/>
        <v>medium</v>
      </c>
      <c r="K200">
        <v>8</v>
      </c>
      <c r="L200">
        <v>0</v>
      </c>
    </row>
    <row r="201" spans="1:68" x14ac:dyDescent="0.25">
      <c r="A201">
        <v>22</v>
      </c>
      <c r="B201" t="str">
        <f t="shared" si="11"/>
        <v>Young</v>
      </c>
      <c r="C201">
        <v>0</v>
      </c>
      <c r="D201" t="s">
        <v>10</v>
      </c>
      <c r="E201">
        <v>1</v>
      </c>
      <c r="F201">
        <v>2</v>
      </c>
      <c r="G201">
        <v>2.38</v>
      </c>
      <c r="H201" t="s">
        <v>36</v>
      </c>
      <c r="I201">
        <v>56000</v>
      </c>
      <c r="J201" t="str">
        <f t="shared" si="10"/>
        <v>low</v>
      </c>
      <c r="K201">
        <v>5</v>
      </c>
      <c r="L201">
        <v>0</v>
      </c>
    </row>
    <row r="202" spans="1:68" x14ac:dyDescent="0.25">
      <c r="A202">
        <v>23</v>
      </c>
      <c r="B202" t="str">
        <f t="shared" si="11"/>
        <v>Young</v>
      </c>
      <c r="C202">
        <v>0</v>
      </c>
      <c r="D202" t="s">
        <v>10</v>
      </c>
      <c r="E202">
        <v>2</v>
      </c>
      <c r="F202">
        <v>5</v>
      </c>
      <c r="G202">
        <v>3.08</v>
      </c>
      <c r="H202" t="s">
        <v>35</v>
      </c>
      <c r="I202">
        <v>77000</v>
      </c>
      <c r="J202" t="str">
        <f t="shared" si="10"/>
        <v>medium</v>
      </c>
      <c r="K202">
        <v>8</v>
      </c>
      <c r="L202">
        <v>0</v>
      </c>
    </row>
    <row r="203" spans="1:68" x14ac:dyDescent="0.25">
      <c r="A203">
        <v>37</v>
      </c>
      <c r="B203" t="str">
        <f t="shared" si="11"/>
        <v>Middle Aged</v>
      </c>
      <c r="C203">
        <v>0</v>
      </c>
      <c r="D203" t="s">
        <v>11</v>
      </c>
      <c r="E203">
        <v>7</v>
      </c>
      <c r="F203">
        <v>2</v>
      </c>
      <c r="G203">
        <v>3.28</v>
      </c>
      <c r="H203" t="s">
        <v>35</v>
      </c>
      <c r="I203">
        <v>82000</v>
      </c>
      <c r="J203" t="str">
        <f t="shared" si="10"/>
        <v>medium</v>
      </c>
      <c r="K203">
        <v>5</v>
      </c>
      <c r="L203">
        <v>0</v>
      </c>
    </row>
    <row r="204" spans="1:68" x14ac:dyDescent="0.25">
      <c r="A204">
        <v>44</v>
      </c>
      <c r="B204" t="str">
        <f t="shared" si="11"/>
        <v>Middle Aged</v>
      </c>
      <c r="C204">
        <v>0</v>
      </c>
      <c r="D204" t="s">
        <v>10</v>
      </c>
      <c r="E204">
        <v>3</v>
      </c>
      <c r="F204">
        <v>1</v>
      </c>
      <c r="G204">
        <v>1.63</v>
      </c>
      <c r="H204" t="s">
        <v>37</v>
      </c>
      <c r="I204">
        <v>60000</v>
      </c>
      <c r="J204" t="str">
        <f t="shared" si="10"/>
        <v>low</v>
      </c>
      <c r="K204">
        <v>7</v>
      </c>
      <c r="L204">
        <v>0</v>
      </c>
    </row>
    <row r="205" spans="1:68" x14ac:dyDescent="0.25">
      <c r="A205">
        <v>40</v>
      </c>
      <c r="B205" t="str">
        <f t="shared" si="11"/>
        <v>Middle Aged</v>
      </c>
      <c r="C205">
        <v>0</v>
      </c>
      <c r="D205" t="s">
        <v>11</v>
      </c>
      <c r="E205">
        <v>2</v>
      </c>
      <c r="F205">
        <v>6</v>
      </c>
      <c r="G205">
        <v>2.04</v>
      </c>
      <c r="H205" t="s">
        <v>36</v>
      </c>
      <c r="I205">
        <v>80000</v>
      </c>
      <c r="J205" t="str">
        <f t="shared" si="10"/>
        <v>medium</v>
      </c>
      <c r="K205">
        <v>6</v>
      </c>
      <c r="L205">
        <v>0</v>
      </c>
    </row>
    <row r="206" spans="1:68" x14ac:dyDescent="0.25">
      <c r="A206">
        <v>47</v>
      </c>
      <c r="B206" t="str">
        <f t="shared" si="11"/>
        <v>Senior</v>
      </c>
      <c r="C206">
        <v>1</v>
      </c>
      <c r="D206" t="s">
        <v>9</v>
      </c>
      <c r="E206">
        <v>2</v>
      </c>
      <c r="F206">
        <v>1</v>
      </c>
      <c r="G206">
        <v>1.7</v>
      </c>
      <c r="H206" t="s">
        <v>37</v>
      </c>
      <c r="I206">
        <v>54600</v>
      </c>
      <c r="J206" t="str">
        <f t="shared" si="10"/>
        <v>low</v>
      </c>
      <c r="K206">
        <v>2</v>
      </c>
      <c r="L206">
        <v>0</v>
      </c>
    </row>
    <row r="207" spans="1:68" x14ac:dyDescent="0.25">
      <c r="A207">
        <v>38</v>
      </c>
      <c r="B207" t="str">
        <f t="shared" si="11"/>
        <v>Middle Aged</v>
      </c>
      <c r="C207">
        <v>0</v>
      </c>
      <c r="D207" t="s">
        <v>8</v>
      </c>
      <c r="E207">
        <v>2</v>
      </c>
      <c r="F207">
        <v>5</v>
      </c>
      <c r="G207">
        <v>2.4900000000000002</v>
      </c>
      <c r="H207" t="s">
        <v>36</v>
      </c>
      <c r="I207">
        <v>111000</v>
      </c>
      <c r="J207" t="str">
        <f t="shared" si="10"/>
        <v>medium</v>
      </c>
      <c r="K207">
        <v>8</v>
      </c>
      <c r="L207">
        <v>0</v>
      </c>
    </row>
    <row r="208" spans="1:68" x14ac:dyDescent="0.25">
      <c r="A208">
        <v>34</v>
      </c>
      <c r="B208" t="str">
        <f t="shared" si="11"/>
        <v>Adult</v>
      </c>
      <c r="C208">
        <v>0</v>
      </c>
      <c r="D208" t="s">
        <v>10</v>
      </c>
      <c r="E208">
        <v>2</v>
      </c>
      <c r="F208">
        <v>4</v>
      </c>
      <c r="G208">
        <v>3.97</v>
      </c>
      <c r="H208" t="s">
        <v>35</v>
      </c>
      <c r="I208">
        <v>111000</v>
      </c>
      <c r="J208" t="str">
        <f t="shared" si="10"/>
        <v>medium</v>
      </c>
      <c r="K208">
        <v>7</v>
      </c>
      <c r="L208">
        <v>0</v>
      </c>
    </row>
    <row r="209" spans="1:12" x14ac:dyDescent="0.25">
      <c r="A209">
        <v>45</v>
      </c>
      <c r="B209" t="str">
        <f t="shared" si="11"/>
        <v>Middle Aged</v>
      </c>
      <c r="C209">
        <v>0</v>
      </c>
      <c r="D209" t="s">
        <v>9</v>
      </c>
      <c r="E209">
        <v>2</v>
      </c>
      <c r="F209">
        <v>4</v>
      </c>
      <c r="G209">
        <v>3.86</v>
      </c>
      <c r="H209" t="s">
        <v>35</v>
      </c>
      <c r="I209">
        <v>142000</v>
      </c>
      <c r="J209" t="str">
        <f t="shared" si="10"/>
        <v>high</v>
      </c>
      <c r="K209">
        <v>8</v>
      </c>
      <c r="L209">
        <v>0</v>
      </c>
    </row>
    <row r="210" spans="1:12" x14ac:dyDescent="0.25">
      <c r="A210">
        <v>53</v>
      </c>
      <c r="B210" t="str">
        <f t="shared" si="11"/>
        <v>Senior</v>
      </c>
      <c r="C210">
        <v>1</v>
      </c>
      <c r="D210" t="s">
        <v>9</v>
      </c>
      <c r="E210">
        <v>3</v>
      </c>
      <c r="F210">
        <v>5</v>
      </c>
      <c r="G210">
        <v>2.98</v>
      </c>
      <c r="H210" t="s">
        <v>36</v>
      </c>
      <c r="I210">
        <v>88400</v>
      </c>
      <c r="J210" t="str">
        <f t="shared" si="10"/>
        <v>medium</v>
      </c>
      <c r="K210">
        <v>5</v>
      </c>
      <c r="L210">
        <v>0</v>
      </c>
    </row>
    <row r="211" spans="1:12" x14ac:dyDescent="0.25">
      <c r="A211">
        <v>52</v>
      </c>
      <c r="B211" t="str">
        <f t="shared" si="11"/>
        <v>Senior</v>
      </c>
      <c r="C211">
        <v>0</v>
      </c>
      <c r="D211" t="s">
        <v>8</v>
      </c>
      <c r="E211">
        <v>1</v>
      </c>
      <c r="F211">
        <v>1</v>
      </c>
      <c r="G211">
        <v>3.61</v>
      </c>
      <c r="H211" t="s">
        <v>35</v>
      </c>
      <c r="I211">
        <v>89000</v>
      </c>
      <c r="J211" t="str">
        <f t="shared" si="10"/>
        <v>medium</v>
      </c>
      <c r="K211">
        <v>5</v>
      </c>
      <c r="L211">
        <v>0</v>
      </c>
    </row>
    <row r="212" spans="1:12" x14ac:dyDescent="0.25">
      <c r="A212">
        <v>23</v>
      </c>
      <c r="B212" t="str">
        <f t="shared" si="11"/>
        <v>Young</v>
      </c>
      <c r="C212">
        <v>0</v>
      </c>
      <c r="D212" t="s">
        <v>8</v>
      </c>
      <c r="E212">
        <v>2</v>
      </c>
      <c r="F212">
        <v>2</v>
      </c>
      <c r="G212">
        <v>1.23</v>
      </c>
      <c r="H212" t="s">
        <v>37</v>
      </c>
      <c r="I212">
        <v>37000</v>
      </c>
      <c r="J212" t="str">
        <f t="shared" si="10"/>
        <v>low</v>
      </c>
      <c r="K212">
        <v>4</v>
      </c>
      <c r="L212">
        <v>0</v>
      </c>
    </row>
    <row r="213" spans="1:12" x14ac:dyDescent="0.25">
      <c r="A213">
        <v>43</v>
      </c>
      <c r="B213" t="str">
        <f t="shared" si="11"/>
        <v>Middle Aged</v>
      </c>
      <c r="C213">
        <v>0</v>
      </c>
      <c r="D213" t="s">
        <v>8</v>
      </c>
      <c r="E213">
        <v>6</v>
      </c>
      <c r="F213">
        <v>2</v>
      </c>
      <c r="G213">
        <v>2.68</v>
      </c>
      <c r="H213" t="s">
        <v>36</v>
      </c>
      <c r="I213">
        <v>93000</v>
      </c>
      <c r="J213" t="str">
        <f t="shared" si="10"/>
        <v>medium</v>
      </c>
      <c r="K213">
        <v>9</v>
      </c>
      <c r="L213">
        <v>1</v>
      </c>
    </row>
    <row r="214" spans="1:12" x14ac:dyDescent="0.25">
      <c r="A214">
        <v>51</v>
      </c>
      <c r="B214" t="str">
        <f t="shared" si="11"/>
        <v>Senior</v>
      </c>
      <c r="C214">
        <v>0</v>
      </c>
      <c r="D214" t="s">
        <v>8</v>
      </c>
      <c r="E214">
        <v>1</v>
      </c>
      <c r="F214">
        <v>2</v>
      </c>
      <c r="G214">
        <v>2.59</v>
      </c>
      <c r="H214" t="s">
        <v>36</v>
      </c>
      <c r="I214">
        <v>88000</v>
      </c>
      <c r="J214" t="str">
        <f t="shared" si="10"/>
        <v>medium</v>
      </c>
      <c r="K214">
        <v>10</v>
      </c>
      <c r="L214">
        <v>1</v>
      </c>
    </row>
    <row r="215" spans="1:12" x14ac:dyDescent="0.25">
      <c r="A215">
        <v>49</v>
      </c>
      <c r="B215" t="str">
        <f t="shared" si="11"/>
        <v>Senior</v>
      </c>
      <c r="C215">
        <v>0</v>
      </c>
      <c r="D215" t="s">
        <v>8</v>
      </c>
      <c r="E215">
        <v>2</v>
      </c>
      <c r="F215">
        <v>2</v>
      </c>
      <c r="G215">
        <v>2.66</v>
      </c>
      <c r="H215" t="s">
        <v>36</v>
      </c>
      <c r="I215">
        <v>66000</v>
      </c>
      <c r="J215" t="str">
        <f t="shared" si="10"/>
        <v>medium</v>
      </c>
      <c r="K215">
        <v>8</v>
      </c>
      <c r="L215">
        <v>0</v>
      </c>
    </row>
    <row r="216" spans="1:12" x14ac:dyDescent="0.25">
      <c r="A216">
        <v>22</v>
      </c>
      <c r="B216" t="str">
        <f t="shared" si="11"/>
        <v>Young</v>
      </c>
      <c r="C216">
        <v>0</v>
      </c>
      <c r="D216" t="s">
        <v>10</v>
      </c>
      <c r="E216">
        <v>1</v>
      </c>
      <c r="F216">
        <v>4</v>
      </c>
      <c r="G216">
        <v>2.48</v>
      </c>
      <c r="H216" t="s">
        <v>36</v>
      </c>
      <c r="I216">
        <v>63000</v>
      </c>
      <c r="J216" t="str">
        <f t="shared" si="10"/>
        <v>medium</v>
      </c>
      <c r="K216">
        <v>9</v>
      </c>
      <c r="L216">
        <v>1</v>
      </c>
    </row>
    <row r="217" spans="1:12" x14ac:dyDescent="0.25">
      <c r="A217">
        <v>41</v>
      </c>
      <c r="B217" t="str">
        <f t="shared" si="11"/>
        <v>Middle Aged</v>
      </c>
      <c r="C217">
        <v>0</v>
      </c>
      <c r="D217" t="s">
        <v>11</v>
      </c>
      <c r="E217">
        <v>2</v>
      </c>
      <c r="F217">
        <v>1</v>
      </c>
      <c r="G217">
        <v>1.7</v>
      </c>
      <c r="H217" t="s">
        <v>37</v>
      </c>
      <c r="I217">
        <v>48000</v>
      </c>
      <c r="J217" t="str">
        <f t="shared" si="10"/>
        <v>low</v>
      </c>
      <c r="K217">
        <v>3</v>
      </c>
      <c r="L217">
        <v>0</v>
      </c>
    </row>
    <row r="218" spans="1:12" x14ac:dyDescent="0.25">
      <c r="A218">
        <v>27</v>
      </c>
      <c r="B218" t="str">
        <f t="shared" si="11"/>
        <v>Adult</v>
      </c>
      <c r="C218">
        <v>0</v>
      </c>
      <c r="D218" t="s">
        <v>8</v>
      </c>
      <c r="E218">
        <v>1</v>
      </c>
      <c r="F218">
        <v>1</v>
      </c>
      <c r="G218">
        <v>3.37</v>
      </c>
      <c r="H218" t="s">
        <v>35</v>
      </c>
      <c r="I218">
        <v>46000</v>
      </c>
      <c r="J218" t="str">
        <f t="shared" si="10"/>
        <v>low</v>
      </c>
      <c r="K218">
        <v>9</v>
      </c>
      <c r="L218">
        <v>1</v>
      </c>
    </row>
    <row r="219" spans="1:12" x14ac:dyDescent="0.25">
      <c r="A219">
        <v>48</v>
      </c>
      <c r="B219" t="str">
        <f t="shared" si="11"/>
        <v>Senior</v>
      </c>
      <c r="C219">
        <v>0</v>
      </c>
      <c r="D219" t="s">
        <v>8</v>
      </c>
      <c r="E219">
        <v>1</v>
      </c>
      <c r="F219">
        <v>1</v>
      </c>
      <c r="G219">
        <v>2.74</v>
      </c>
      <c r="H219" t="s">
        <v>36</v>
      </c>
      <c r="I219">
        <v>88000</v>
      </c>
      <c r="J219" t="str">
        <f t="shared" si="10"/>
        <v>medium</v>
      </c>
      <c r="K219">
        <v>8</v>
      </c>
      <c r="L219">
        <v>0</v>
      </c>
    </row>
    <row r="220" spans="1:12" x14ac:dyDescent="0.25">
      <c r="A220">
        <v>55</v>
      </c>
      <c r="B220" t="str">
        <f t="shared" si="11"/>
        <v>Senior</v>
      </c>
      <c r="C220">
        <v>0</v>
      </c>
      <c r="D220" t="s">
        <v>8</v>
      </c>
      <c r="E220">
        <v>1</v>
      </c>
      <c r="F220">
        <v>0</v>
      </c>
      <c r="G220">
        <v>2.93</v>
      </c>
      <c r="H220" t="s">
        <v>36</v>
      </c>
      <c r="I220">
        <v>61000</v>
      </c>
      <c r="J220" t="str">
        <f t="shared" si="10"/>
        <v>medium</v>
      </c>
      <c r="K220">
        <v>8</v>
      </c>
      <c r="L220">
        <v>0</v>
      </c>
    </row>
    <row r="221" spans="1:12" x14ac:dyDescent="0.25">
      <c r="A221">
        <v>31</v>
      </c>
      <c r="B221" t="str">
        <f t="shared" si="11"/>
        <v>Adult</v>
      </c>
      <c r="C221">
        <v>1</v>
      </c>
      <c r="D221" t="s">
        <v>10</v>
      </c>
      <c r="E221">
        <v>2</v>
      </c>
      <c r="F221">
        <v>0</v>
      </c>
      <c r="G221">
        <v>3.72</v>
      </c>
      <c r="H221" t="s">
        <v>35</v>
      </c>
      <c r="I221">
        <v>60800</v>
      </c>
      <c r="J221" t="str">
        <f t="shared" si="10"/>
        <v>medium</v>
      </c>
      <c r="K221">
        <v>6</v>
      </c>
      <c r="L221">
        <v>0</v>
      </c>
    </row>
    <row r="222" spans="1:12" x14ac:dyDescent="0.25">
      <c r="A222">
        <v>42</v>
      </c>
      <c r="B222" t="str">
        <f t="shared" si="11"/>
        <v>Middle Aged</v>
      </c>
      <c r="C222">
        <v>0</v>
      </c>
      <c r="D222" t="s">
        <v>10</v>
      </c>
      <c r="E222">
        <v>1</v>
      </c>
      <c r="F222">
        <v>4</v>
      </c>
      <c r="G222">
        <v>2.66</v>
      </c>
      <c r="H222" t="s">
        <v>36</v>
      </c>
      <c r="I222">
        <v>92000</v>
      </c>
      <c r="J222" t="str">
        <f t="shared" si="10"/>
        <v>medium</v>
      </c>
      <c r="K222">
        <v>9</v>
      </c>
      <c r="L222">
        <v>1</v>
      </c>
    </row>
    <row r="223" spans="1:12" x14ac:dyDescent="0.25">
      <c r="A223">
        <v>41</v>
      </c>
      <c r="B223" t="str">
        <f t="shared" si="11"/>
        <v>Middle Aged</v>
      </c>
      <c r="C223">
        <v>0</v>
      </c>
      <c r="D223" t="s">
        <v>9</v>
      </c>
      <c r="E223">
        <v>2</v>
      </c>
      <c r="F223">
        <v>4</v>
      </c>
      <c r="G223">
        <v>2.2799999999999998</v>
      </c>
      <c r="H223" t="s">
        <v>36</v>
      </c>
      <c r="I223">
        <v>81000</v>
      </c>
      <c r="J223" t="str">
        <f t="shared" si="10"/>
        <v>medium</v>
      </c>
      <c r="K223">
        <v>6</v>
      </c>
      <c r="L223">
        <v>0</v>
      </c>
    </row>
    <row r="224" spans="1:12" x14ac:dyDescent="0.25">
      <c r="A224">
        <v>25</v>
      </c>
      <c r="B224" t="str">
        <f t="shared" si="11"/>
        <v>Young</v>
      </c>
      <c r="C224">
        <v>0</v>
      </c>
      <c r="D224" t="s">
        <v>10</v>
      </c>
      <c r="E224">
        <v>1</v>
      </c>
      <c r="F224">
        <v>2</v>
      </c>
      <c r="G224">
        <v>2.77</v>
      </c>
      <c r="H224" t="s">
        <v>36</v>
      </c>
      <c r="I224">
        <v>62000</v>
      </c>
      <c r="J224" t="str">
        <f t="shared" si="10"/>
        <v>medium</v>
      </c>
      <c r="K224">
        <v>7</v>
      </c>
      <c r="L224">
        <v>0</v>
      </c>
    </row>
    <row r="225" spans="1:12" x14ac:dyDescent="0.25">
      <c r="A225">
        <v>43</v>
      </c>
      <c r="B225" t="str">
        <f t="shared" si="11"/>
        <v>Middle Aged</v>
      </c>
      <c r="C225">
        <v>1</v>
      </c>
      <c r="D225" t="s">
        <v>8</v>
      </c>
      <c r="E225">
        <v>2</v>
      </c>
      <c r="F225">
        <v>6</v>
      </c>
      <c r="G225">
        <v>2.92</v>
      </c>
      <c r="H225" t="s">
        <v>36</v>
      </c>
      <c r="I225">
        <v>98400</v>
      </c>
      <c r="J225" t="str">
        <f t="shared" si="10"/>
        <v>medium</v>
      </c>
      <c r="K225">
        <v>10</v>
      </c>
      <c r="L225">
        <v>1</v>
      </c>
    </row>
    <row r="226" spans="1:12" x14ac:dyDescent="0.25">
      <c r="A226">
        <v>36</v>
      </c>
      <c r="B226" t="str">
        <f t="shared" si="11"/>
        <v>Middle Aged</v>
      </c>
      <c r="C226">
        <v>1</v>
      </c>
      <c r="D226" t="s">
        <v>10</v>
      </c>
      <c r="E226">
        <v>1</v>
      </c>
      <c r="F226">
        <v>1</v>
      </c>
      <c r="G226">
        <v>2.71</v>
      </c>
      <c r="H226" t="s">
        <v>36</v>
      </c>
      <c r="I226">
        <v>83800</v>
      </c>
      <c r="J226" t="str">
        <f t="shared" si="10"/>
        <v>medium</v>
      </c>
      <c r="K226">
        <v>5</v>
      </c>
      <c r="L226">
        <v>0</v>
      </c>
    </row>
    <row r="227" spans="1:12" x14ac:dyDescent="0.25">
      <c r="A227">
        <v>32</v>
      </c>
      <c r="B227" t="str">
        <f t="shared" si="11"/>
        <v>Adult</v>
      </c>
      <c r="C227">
        <v>0</v>
      </c>
      <c r="D227" t="s">
        <v>11</v>
      </c>
      <c r="E227">
        <v>2</v>
      </c>
      <c r="F227">
        <v>2</v>
      </c>
      <c r="G227">
        <v>2.81</v>
      </c>
      <c r="H227" t="s">
        <v>36</v>
      </c>
      <c r="I227">
        <v>54000</v>
      </c>
      <c r="J227" t="str">
        <f t="shared" si="10"/>
        <v>low</v>
      </c>
      <c r="K227">
        <v>5</v>
      </c>
      <c r="L227">
        <v>0</v>
      </c>
    </row>
    <row r="228" spans="1:12" x14ac:dyDescent="0.25">
      <c r="A228">
        <v>26</v>
      </c>
      <c r="B228" t="str">
        <f t="shared" si="11"/>
        <v>Adult</v>
      </c>
      <c r="C228">
        <v>0</v>
      </c>
      <c r="D228" t="s">
        <v>11</v>
      </c>
      <c r="E228">
        <v>1</v>
      </c>
      <c r="F228">
        <v>4</v>
      </c>
      <c r="G228">
        <v>3.78</v>
      </c>
      <c r="H228" t="s">
        <v>35</v>
      </c>
      <c r="I228">
        <v>71000</v>
      </c>
      <c r="J228" t="str">
        <f t="shared" si="10"/>
        <v>medium</v>
      </c>
      <c r="K228">
        <v>8</v>
      </c>
      <c r="L228">
        <v>0</v>
      </c>
    </row>
    <row r="229" spans="1:12" x14ac:dyDescent="0.25">
      <c r="A229">
        <v>27</v>
      </c>
      <c r="B229" t="str">
        <f t="shared" si="11"/>
        <v>Adult</v>
      </c>
      <c r="C229">
        <v>0</v>
      </c>
      <c r="D229" t="s">
        <v>8</v>
      </c>
      <c r="E229">
        <v>3</v>
      </c>
      <c r="F229">
        <v>1</v>
      </c>
      <c r="G229">
        <v>2.81</v>
      </c>
      <c r="H229" t="s">
        <v>36</v>
      </c>
      <c r="I229">
        <v>67000</v>
      </c>
      <c r="J229" t="str">
        <f t="shared" si="10"/>
        <v>medium</v>
      </c>
      <c r="K229">
        <v>6</v>
      </c>
      <c r="L229">
        <v>0</v>
      </c>
    </row>
    <row r="230" spans="1:12" x14ac:dyDescent="0.25">
      <c r="A230">
        <v>31</v>
      </c>
      <c r="B230" t="str">
        <f t="shared" si="11"/>
        <v>Adult</v>
      </c>
      <c r="C230">
        <v>1</v>
      </c>
      <c r="D230" t="s">
        <v>8</v>
      </c>
      <c r="E230">
        <v>1</v>
      </c>
      <c r="F230">
        <v>2</v>
      </c>
      <c r="G230">
        <v>1.1100000000000001</v>
      </c>
      <c r="H230" t="s">
        <v>37</v>
      </c>
      <c r="I230">
        <v>75800</v>
      </c>
      <c r="J230" t="str">
        <f t="shared" si="10"/>
        <v>medium</v>
      </c>
      <c r="K230">
        <v>5</v>
      </c>
      <c r="L230">
        <v>0</v>
      </c>
    </row>
    <row r="231" spans="1:12" x14ac:dyDescent="0.25">
      <c r="A231">
        <v>42</v>
      </c>
      <c r="B231" t="str">
        <f t="shared" si="11"/>
        <v>Middle Aged</v>
      </c>
      <c r="C231">
        <v>1</v>
      </c>
      <c r="D231" t="s">
        <v>8</v>
      </c>
      <c r="E231">
        <v>1</v>
      </c>
      <c r="F231">
        <v>2</v>
      </c>
      <c r="G231">
        <v>1.36</v>
      </c>
      <c r="H231" t="s">
        <v>37</v>
      </c>
      <c r="I231">
        <v>61600</v>
      </c>
      <c r="J231" t="str">
        <f t="shared" si="10"/>
        <v>medium</v>
      </c>
      <c r="K231">
        <v>4</v>
      </c>
      <c r="L231">
        <v>0</v>
      </c>
    </row>
    <row r="232" spans="1:12" x14ac:dyDescent="0.25">
      <c r="A232">
        <v>27</v>
      </c>
      <c r="B232" t="str">
        <f t="shared" si="11"/>
        <v>Adult</v>
      </c>
      <c r="C232">
        <v>1</v>
      </c>
      <c r="D232" t="s">
        <v>10</v>
      </c>
      <c r="E232">
        <v>1</v>
      </c>
      <c r="F232">
        <v>5</v>
      </c>
      <c r="G232">
        <v>3.51</v>
      </c>
      <c r="H232" t="s">
        <v>35</v>
      </c>
      <c r="I232">
        <v>78600</v>
      </c>
      <c r="J232" t="str">
        <f t="shared" si="10"/>
        <v>medium</v>
      </c>
      <c r="K232">
        <v>8</v>
      </c>
      <c r="L232">
        <v>0</v>
      </c>
    </row>
    <row r="233" spans="1:12" x14ac:dyDescent="0.25">
      <c r="A233">
        <v>23</v>
      </c>
      <c r="B233" t="str">
        <f t="shared" si="11"/>
        <v>Young</v>
      </c>
      <c r="C233">
        <v>1</v>
      </c>
      <c r="D233" t="s">
        <v>9</v>
      </c>
      <c r="E233">
        <v>2</v>
      </c>
      <c r="F233">
        <v>1</v>
      </c>
      <c r="G233">
        <v>1.58</v>
      </c>
      <c r="H233" t="s">
        <v>37</v>
      </c>
      <c r="I233">
        <v>33400</v>
      </c>
      <c r="J233" t="str">
        <f t="shared" si="10"/>
        <v>low</v>
      </c>
      <c r="K233">
        <v>3</v>
      </c>
      <c r="L233">
        <v>0</v>
      </c>
    </row>
    <row r="234" spans="1:12" x14ac:dyDescent="0.25">
      <c r="A234">
        <v>41</v>
      </c>
      <c r="B234" t="str">
        <f t="shared" si="11"/>
        <v>Middle Aged</v>
      </c>
      <c r="C234">
        <v>1</v>
      </c>
      <c r="D234" t="s">
        <v>8</v>
      </c>
      <c r="E234">
        <v>10</v>
      </c>
      <c r="F234">
        <v>5</v>
      </c>
      <c r="G234">
        <v>2.15</v>
      </c>
      <c r="H234" t="s">
        <v>36</v>
      </c>
      <c r="I234">
        <v>105800</v>
      </c>
      <c r="J234" t="str">
        <f t="shared" si="10"/>
        <v>medium</v>
      </c>
      <c r="K234">
        <v>8</v>
      </c>
      <c r="L234">
        <v>0</v>
      </c>
    </row>
    <row r="235" spans="1:12" x14ac:dyDescent="0.25">
      <c r="A235">
        <v>54</v>
      </c>
      <c r="B235" t="str">
        <f t="shared" si="11"/>
        <v>Senior</v>
      </c>
      <c r="C235">
        <v>0</v>
      </c>
      <c r="D235" t="s">
        <v>8</v>
      </c>
      <c r="E235">
        <v>5</v>
      </c>
      <c r="F235">
        <v>1</v>
      </c>
      <c r="G235">
        <v>2.62</v>
      </c>
      <c r="H235" t="s">
        <v>36</v>
      </c>
      <c r="I235">
        <v>54000</v>
      </c>
      <c r="J235" t="str">
        <f t="shared" si="10"/>
        <v>low</v>
      </c>
      <c r="K235">
        <v>7</v>
      </c>
      <c r="L235">
        <v>0</v>
      </c>
    </row>
    <row r="236" spans="1:12" x14ac:dyDescent="0.25">
      <c r="A236">
        <v>42</v>
      </c>
      <c r="B236" t="str">
        <f t="shared" si="11"/>
        <v>Middle Aged</v>
      </c>
      <c r="C236">
        <v>1</v>
      </c>
      <c r="D236" t="s">
        <v>8</v>
      </c>
      <c r="E236">
        <v>2</v>
      </c>
      <c r="F236">
        <v>1</v>
      </c>
      <c r="G236">
        <v>2.95</v>
      </c>
      <c r="H236" t="s">
        <v>36</v>
      </c>
      <c r="I236">
        <v>48600</v>
      </c>
      <c r="J236" t="str">
        <f t="shared" si="10"/>
        <v>low</v>
      </c>
      <c r="K236">
        <v>7</v>
      </c>
      <c r="L236">
        <v>0</v>
      </c>
    </row>
    <row r="237" spans="1:12" x14ac:dyDescent="0.25">
      <c r="A237">
        <v>41</v>
      </c>
      <c r="B237" t="str">
        <f t="shared" si="11"/>
        <v>Middle Aged</v>
      </c>
      <c r="C237">
        <v>0</v>
      </c>
      <c r="D237" t="s">
        <v>11</v>
      </c>
      <c r="E237">
        <v>1</v>
      </c>
      <c r="F237">
        <v>2</v>
      </c>
      <c r="G237">
        <v>2.68</v>
      </c>
      <c r="H237" t="s">
        <v>36</v>
      </c>
      <c r="I237">
        <v>41000</v>
      </c>
      <c r="J237" t="str">
        <f t="shared" si="10"/>
        <v>low</v>
      </c>
      <c r="K237">
        <v>3</v>
      </c>
      <c r="L237">
        <v>0</v>
      </c>
    </row>
    <row r="238" spans="1:12" x14ac:dyDescent="0.25">
      <c r="A238">
        <v>36</v>
      </c>
      <c r="B238" t="str">
        <f t="shared" si="11"/>
        <v>Middle Aged</v>
      </c>
      <c r="C238">
        <v>1</v>
      </c>
      <c r="D238" t="s">
        <v>10</v>
      </c>
      <c r="E238">
        <v>1</v>
      </c>
      <c r="F238">
        <v>4</v>
      </c>
      <c r="G238">
        <v>2.6</v>
      </c>
      <c r="H238" t="s">
        <v>36</v>
      </c>
      <c r="I238">
        <v>64800</v>
      </c>
      <c r="J238" t="str">
        <f t="shared" si="10"/>
        <v>medium</v>
      </c>
      <c r="K238">
        <v>4</v>
      </c>
      <c r="L238">
        <v>0</v>
      </c>
    </row>
    <row r="239" spans="1:12" x14ac:dyDescent="0.25">
      <c r="A239">
        <v>46</v>
      </c>
      <c r="B239" t="str">
        <f t="shared" si="11"/>
        <v>Senior</v>
      </c>
      <c r="C239">
        <v>1</v>
      </c>
      <c r="D239" t="s">
        <v>10</v>
      </c>
      <c r="E239">
        <v>4</v>
      </c>
      <c r="F239">
        <v>0</v>
      </c>
      <c r="G239">
        <v>2.3199999999999998</v>
      </c>
      <c r="H239" t="s">
        <v>36</v>
      </c>
      <c r="I239">
        <v>72800</v>
      </c>
      <c r="J239" t="str">
        <f t="shared" si="10"/>
        <v>medium</v>
      </c>
      <c r="K239">
        <v>5</v>
      </c>
      <c r="L239">
        <v>0</v>
      </c>
    </row>
    <row r="240" spans="1:12" x14ac:dyDescent="0.25">
      <c r="A240">
        <v>56</v>
      </c>
      <c r="B240" t="str">
        <f t="shared" si="11"/>
        <v>Elderly</v>
      </c>
      <c r="C240">
        <v>0</v>
      </c>
      <c r="D240" t="s">
        <v>8</v>
      </c>
      <c r="E240">
        <v>3</v>
      </c>
      <c r="F240">
        <v>2</v>
      </c>
      <c r="G240">
        <v>3.36</v>
      </c>
      <c r="H240" t="s">
        <v>35</v>
      </c>
      <c r="I240">
        <v>65000</v>
      </c>
      <c r="J240" t="str">
        <f t="shared" si="10"/>
        <v>medium</v>
      </c>
      <c r="K240">
        <v>5</v>
      </c>
      <c r="L240">
        <v>0</v>
      </c>
    </row>
    <row r="241" spans="1:12" x14ac:dyDescent="0.25">
      <c r="A241">
        <v>43</v>
      </c>
      <c r="B241" t="str">
        <f t="shared" si="11"/>
        <v>Middle Aged</v>
      </c>
      <c r="C241">
        <v>0</v>
      </c>
      <c r="D241" t="s">
        <v>9</v>
      </c>
      <c r="E241">
        <v>1</v>
      </c>
      <c r="F241">
        <v>1</v>
      </c>
      <c r="G241">
        <v>3.57</v>
      </c>
      <c r="H241" t="s">
        <v>35</v>
      </c>
      <c r="I241">
        <v>83000</v>
      </c>
      <c r="J241" t="str">
        <f t="shared" si="10"/>
        <v>medium</v>
      </c>
      <c r="K241">
        <v>6</v>
      </c>
      <c r="L241">
        <v>0</v>
      </c>
    </row>
    <row r="242" spans="1:12" x14ac:dyDescent="0.25">
      <c r="A242">
        <v>45</v>
      </c>
      <c r="B242" t="str">
        <f t="shared" si="11"/>
        <v>Middle Aged</v>
      </c>
      <c r="C242">
        <v>1</v>
      </c>
      <c r="D242" t="s">
        <v>8</v>
      </c>
      <c r="E242">
        <v>2</v>
      </c>
      <c r="F242">
        <v>5</v>
      </c>
      <c r="G242">
        <v>2.58</v>
      </c>
      <c r="H242" t="s">
        <v>36</v>
      </c>
      <c r="I242">
        <v>96000</v>
      </c>
      <c r="J242" t="str">
        <f t="shared" si="10"/>
        <v>medium</v>
      </c>
      <c r="K242">
        <v>9</v>
      </c>
      <c r="L242">
        <v>1</v>
      </c>
    </row>
    <row r="243" spans="1:12" x14ac:dyDescent="0.25">
      <c r="A243">
        <v>44</v>
      </c>
      <c r="B243" t="str">
        <f t="shared" si="11"/>
        <v>Middle Aged</v>
      </c>
      <c r="C243">
        <v>1</v>
      </c>
      <c r="D243" t="s">
        <v>8</v>
      </c>
      <c r="E243">
        <v>1</v>
      </c>
      <c r="F243">
        <v>3</v>
      </c>
      <c r="G243">
        <v>3.58</v>
      </c>
      <c r="H243" t="s">
        <v>35</v>
      </c>
      <c r="I243">
        <v>114200</v>
      </c>
      <c r="J243" t="str">
        <f t="shared" si="10"/>
        <v>medium</v>
      </c>
      <c r="K243">
        <v>9</v>
      </c>
      <c r="L243">
        <v>1</v>
      </c>
    </row>
    <row r="244" spans="1:12" x14ac:dyDescent="0.25">
      <c r="A244">
        <v>31</v>
      </c>
      <c r="B244" t="str">
        <f t="shared" si="11"/>
        <v>Adult</v>
      </c>
      <c r="C244">
        <v>1</v>
      </c>
      <c r="D244" t="s">
        <v>8</v>
      </c>
      <c r="E244">
        <v>1</v>
      </c>
      <c r="F244">
        <v>6</v>
      </c>
      <c r="G244">
        <v>2.4</v>
      </c>
      <c r="H244" t="s">
        <v>36</v>
      </c>
      <c r="I244">
        <v>84800</v>
      </c>
      <c r="J244" t="str">
        <f t="shared" si="10"/>
        <v>medium</v>
      </c>
      <c r="K244">
        <v>9</v>
      </c>
      <c r="L244">
        <v>1</v>
      </c>
    </row>
    <row r="245" spans="1:12" x14ac:dyDescent="0.25">
      <c r="A245">
        <v>40</v>
      </c>
      <c r="B245" t="str">
        <f t="shared" si="11"/>
        <v>Middle Aged</v>
      </c>
      <c r="C245">
        <v>0</v>
      </c>
      <c r="D245" t="s">
        <v>11</v>
      </c>
      <c r="E245">
        <v>1</v>
      </c>
      <c r="F245">
        <v>5</v>
      </c>
      <c r="G245">
        <v>2.89</v>
      </c>
      <c r="H245" t="s">
        <v>36</v>
      </c>
      <c r="I245">
        <v>83000</v>
      </c>
      <c r="J245" t="str">
        <f t="shared" si="10"/>
        <v>medium</v>
      </c>
      <c r="K245">
        <v>9</v>
      </c>
      <c r="L245">
        <v>1</v>
      </c>
    </row>
    <row r="246" spans="1:12" x14ac:dyDescent="0.25">
      <c r="A246">
        <v>45</v>
      </c>
      <c r="B246" t="str">
        <f t="shared" si="11"/>
        <v>Middle Aged</v>
      </c>
      <c r="C246">
        <v>0</v>
      </c>
      <c r="D246" t="s">
        <v>9</v>
      </c>
      <c r="E246">
        <v>11</v>
      </c>
      <c r="F246">
        <v>2</v>
      </c>
      <c r="G246">
        <v>1.4</v>
      </c>
      <c r="H246" t="s">
        <v>37</v>
      </c>
      <c r="I246">
        <v>69000</v>
      </c>
      <c r="J246" t="str">
        <f t="shared" si="10"/>
        <v>medium</v>
      </c>
      <c r="K246">
        <v>6</v>
      </c>
      <c r="L246">
        <v>0</v>
      </c>
    </row>
    <row r="247" spans="1:12" x14ac:dyDescent="0.25">
      <c r="A247">
        <v>43</v>
      </c>
      <c r="B247" t="str">
        <f t="shared" si="11"/>
        <v>Middle Aged</v>
      </c>
      <c r="C247">
        <v>1</v>
      </c>
      <c r="D247" t="s">
        <v>9</v>
      </c>
      <c r="E247">
        <v>5</v>
      </c>
      <c r="F247">
        <v>3</v>
      </c>
      <c r="G247">
        <v>1.58</v>
      </c>
      <c r="H247" t="s">
        <v>37</v>
      </c>
      <c r="I247">
        <v>60400</v>
      </c>
      <c r="J247" t="str">
        <f t="shared" si="10"/>
        <v>medium</v>
      </c>
      <c r="K247">
        <v>5</v>
      </c>
      <c r="L247">
        <v>0</v>
      </c>
    </row>
    <row r="248" spans="1:12" x14ac:dyDescent="0.25">
      <c r="A248">
        <v>38</v>
      </c>
      <c r="B248" t="str">
        <f t="shared" si="11"/>
        <v>Middle Aged</v>
      </c>
      <c r="C248">
        <v>1</v>
      </c>
      <c r="D248" t="s">
        <v>10</v>
      </c>
      <c r="E248">
        <v>2</v>
      </c>
      <c r="F248">
        <v>5</v>
      </c>
      <c r="G248">
        <v>1.68</v>
      </c>
      <c r="H248" t="s">
        <v>37</v>
      </c>
      <c r="I248">
        <v>68400</v>
      </c>
      <c r="J248" t="str">
        <f t="shared" si="10"/>
        <v>medium</v>
      </c>
      <c r="K248">
        <v>7</v>
      </c>
      <c r="L248">
        <v>0</v>
      </c>
    </row>
    <row r="249" spans="1:12" x14ac:dyDescent="0.25">
      <c r="A249">
        <v>25</v>
      </c>
      <c r="B249" t="str">
        <f t="shared" si="11"/>
        <v>Young</v>
      </c>
      <c r="C249">
        <v>0</v>
      </c>
      <c r="D249" t="s">
        <v>10</v>
      </c>
      <c r="E249">
        <v>2</v>
      </c>
      <c r="F249">
        <v>1</v>
      </c>
      <c r="G249">
        <v>1.89</v>
      </c>
      <c r="H249" t="s">
        <v>37</v>
      </c>
      <c r="I249">
        <v>55000</v>
      </c>
      <c r="J249" t="str">
        <f t="shared" si="10"/>
        <v>low</v>
      </c>
      <c r="K249">
        <v>4</v>
      </c>
      <c r="L249">
        <v>0</v>
      </c>
    </row>
    <row r="250" spans="1:12" x14ac:dyDescent="0.25">
      <c r="A250">
        <v>35</v>
      </c>
      <c r="B250" t="str">
        <f t="shared" si="11"/>
        <v>Adult</v>
      </c>
      <c r="C250">
        <v>1</v>
      </c>
      <c r="D250" t="s">
        <v>10</v>
      </c>
      <c r="E250">
        <v>2</v>
      </c>
      <c r="F250">
        <v>0</v>
      </c>
      <c r="G250">
        <v>3.56</v>
      </c>
      <c r="H250" t="s">
        <v>35</v>
      </c>
      <c r="I250">
        <v>75000</v>
      </c>
      <c r="J250" t="str">
        <f t="shared" si="10"/>
        <v>medium</v>
      </c>
      <c r="K250">
        <v>4</v>
      </c>
      <c r="L250">
        <v>0</v>
      </c>
    </row>
    <row r="251" spans="1:12" x14ac:dyDescent="0.25">
      <c r="A251">
        <v>24</v>
      </c>
      <c r="B251" t="str">
        <f t="shared" si="11"/>
        <v>Young</v>
      </c>
      <c r="C251">
        <v>1</v>
      </c>
      <c r="D251" t="s">
        <v>11</v>
      </c>
      <c r="E251">
        <v>1</v>
      </c>
      <c r="F251">
        <v>5</v>
      </c>
      <c r="G251">
        <v>2.71</v>
      </c>
      <c r="H251" t="s">
        <v>36</v>
      </c>
      <c r="I251">
        <v>69200</v>
      </c>
      <c r="J251" t="str">
        <f t="shared" si="10"/>
        <v>medium</v>
      </c>
      <c r="K251">
        <v>4</v>
      </c>
      <c r="L251">
        <v>0</v>
      </c>
    </row>
    <row r="252" spans="1:12" x14ac:dyDescent="0.25">
      <c r="A252">
        <v>24</v>
      </c>
      <c r="B252" t="str">
        <f t="shared" si="11"/>
        <v>Young</v>
      </c>
      <c r="C252">
        <v>0</v>
      </c>
      <c r="D252" t="s">
        <v>11</v>
      </c>
      <c r="E252">
        <v>6</v>
      </c>
      <c r="F252">
        <v>3</v>
      </c>
      <c r="G252">
        <v>3.82</v>
      </c>
      <c r="H252" t="s">
        <v>35</v>
      </c>
      <c r="I252">
        <v>54000</v>
      </c>
      <c r="J252" t="str">
        <f t="shared" si="10"/>
        <v>low</v>
      </c>
      <c r="K252">
        <v>8</v>
      </c>
      <c r="L252">
        <v>0</v>
      </c>
    </row>
    <row r="253" spans="1:12" x14ac:dyDescent="0.25">
      <c r="A253">
        <v>28</v>
      </c>
      <c r="B253" t="str">
        <f t="shared" si="11"/>
        <v>Adult</v>
      </c>
      <c r="C253">
        <v>1</v>
      </c>
      <c r="D253" t="s">
        <v>10</v>
      </c>
      <c r="E253">
        <v>3</v>
      </c>
      <c r="F253">
        <v>5</v>
      </c>
      <c r="G253">
        <v>1.58</v>
      </c>
      <c r="H253" t="s">
        <v>37</v>
      </c>
      <c r="I253">
        <v>88400</v>
      </c>
      <c r="J253" t="str">
        <f t="shared" si="10"/>
        <v>medium</v>
      </c>
      <c r="K253">
        <v>6</v>
      </c>
      <c r="L253">
        <v>0</v>
      </c>
    </row>
    <row r="254" spans="1:12" x14ac:dyDescent="0.25">
      <c r="A254">
        <v>39</v>
      </c>
      <c r="B254" t="str">
        <f t="shared" si="11"/>
        <v>Middle Aged</v>
      </c>
      <c r="C254">
        <v>0</v>
      </c>
      <c r="D254" t="s">
        <v>10</v>
      </c>
      <c r="E254">
        <v>5</v>
      </c>
      <c r="F254">
        <v>2</v>
      </c>
      <c r="G254">
        <v>2.02</v>
      </c>
      <c r="H254" t="s">
        <v>36</v>
      </c>
      <c r="I254">
        <v>54000</v>
      </c>
      <c r="J254" t="str">
        <f t="shared" si="10"/>
        <v>low</v>
      </c>
      <c r="K254">
        <v>5</v>
      </c>
      <c r="L254">
        <v>0</v>
      </c>
    </row>
    <row r="255" spans="1:12" x14ac:dyDescent="0.25">
      <c r="A255">
        <v>27</v>
      </c>
      <c r="B255" t="str">
        <f t="shared" si="11"/>
        <v>Adult</v>
      </c>
      <c r="C255">
        <v>0</v>
      </c>
      <c r="D255" t="s">
        <v>8</v>
      </c>
      <c r="E255">
        <v>2</v>
      </c>
      <c r="F255">
        <v>3</v>
      </c>
      <c r="G255">
        <v>3.7</v>
      </c>
      <c r="H255" t="s">
        <v>35</v>
      </c>
      <c r="I255">
        <v>103000</v>
      </c>
      <c r="J255" t="str">
        <f t="shared" si="10"/>
        <v>medium</v>
      </c>
      <c r="K255">
        <v>9</v>
      </c>
      <c r="L255">
        <v>1</v>
      </c>
    </row>
    <row r="256" spans="1:12" x14ac:dyDescent="0.25">
      <c r="A256">
        <v>37</v>
      </c>
      <c r="B256" t="str">
        <f t="shared" si="11"/>
        <v>Middle Aged</v>
      </c>
      <c r="C256">
        <v>1</v>
      </c>
      <c r="D256" t="s">
        <v>8</v>
      </c>
      <c r="E256">
        <v>2</v>
      </c>
      <c r="F256">
        <v>2</v>
      </c>
      <c r="G256">
        <v>2.0299999999999998</v>
      </c>
      <c r="H256" t="s">
        <v>36</v>
      </c>
      <c r="I256">
        <v>70600</v>
      </c>
      <c r="J256" t="str">
        <f t="shared" si="10"/>
        <v>medium</v>
      </c>
      <c r="K256">
        <v>7</v>
      </c>
      <c r="L256">
        <v>0</v>
      </c>
    </row>
    <row r="257" spans="1:12" x14ac:dyDescent="0.25">
      <c r="A257">
        <v>32</v>
      </c>
      <c r="B257" t="str">
        <f t="shared" si="11"/>
        <v>Adult</v>
      </c>
      <c r="C257">
        <v>0</v>
      </c>
      <c r="D257" t="s">
        <v>10</v>
      </c>
      <c r="E257">
        <v>2</v>
      </c>
      <c r="F257">
        <v>2</v>
      </c>
      <c r="G257">
        <v>2.13</v>
      </c>
      <c r="H257" t="s">
        <v>36</v>
      </c>
      <c r="I257">
        <v>63000</v>
      </c>
      <c r="J257" t="str">
        <f t="shared" si="10"/>
        <v>medium</v>
      </c>
      <c r="K257">
        <v>3</v>
      </c>
      <c r="L257">
        <v>0</v>
      </c>
    </row>
    <row r="258" spans="1:12" x14ac:dyDescent="0.25">
      <c r="A258">
        <v>30</v>
      </c>
      <c r="B258" t="str">
        <f t="shared" si="11"/>
        <v>Adult</v>
      </c>
      <c r="C258">
        <v>0</v>
      </c>
      <c r="D258" t="s">
        <v>8</v>
      </c>
      <c r="E258">
        <v>10</v>
      </c>
      <c r="F258">
        <v>2</v>
      </c>
      <c r="G258">
        <v>3.96</v>
      </c>
      <c r="H258" t="s">
        <v>35</v>
      </c>
      <c r="I258">
        <v>78000</v>
      </c>
      <c r="J258" t="str">
        <f t="shared" ref="J258:J321" si="12">IF(I258&gt;=25000,IF(I258&lt;=60000,"low",IF(I258&lt;=140000,"medium","high")),"")</f>
        <v>medium</v>
      </c>
      <c r="K258">
        <v>9</v>
      </c>
      <c r="L258">
        <v>1</v>
      </c>
    </row>
    <row r="259" spans="1:12" x14ac:dyDescent="0.25">
      <c r="A259">
        <v>51</v>
      </c>
      <c r="B259" t="str">
        <f t="shared" ref="B259:B322" si="13">IF(A259&lt;=25,"Young",IF(A259&lt;=35,"Adult",IF(A259&lt;=45,"Middle Aged",IF(A259&lt;=55,"Senior",IF(A259&lt;=60,"Elderly","Out of Range")))))</f>
        <v>Senior</v>
      </c>
      <c r="C259">
        <v>0</v>
      </c>
      <c r="D259" t="s">
        <v>10</v>
      </c>
      <c r="E259">
        <v>1</v>
      </c>
      <c r="F259">
        <v>4</v>
      </c>
      <c r="G259">
        <v>3.81</v>
      </c>
      <c r="H259" t="s">
        <v>35</v>
      </c>
      <c r="I259">
        <v>130000</v>
      </c>
      <c r="J259" t="str">
        <f t="shared" si="12"/>
        <v>medium</v>
      </c>
      <c r="K259">
        <v>9</v>
      </c>
      <c r="L259">
        <v>1</v>
      </c>
    </row>
    <row r="260" spans="1:12" x14ac:dyDescent="0.25">
      <c r="A260">
        <v>35</v>
      </c>
      <c r="B260" t="str">
        <f t="shared" si="13"/>
        <v>Adult</v>
      </c>
      <c r="C260">
        <v>0</v>
      </c>
      <c r="D260" t="s">
        <v>8</v>
      </c>
      <c r="E260">
        <v>2</v>
      </c>
      <c r="F260">
        <v>0</v>
      </c>
      <c r="G260">
        <v>2.98</v>
      </c>
      <c r="H260" t="s">
        <v>36</v>
      </c>
      <c r="I260">
        <v>51000</v>
      </c>
      <c r="J260" t="str">
        <f t="shared" si="12"/>
        <v>low</v>
      </c>
      <c r="K260">
        <v>3</v>
      </c>
      <c r="L260">
        <v>0</v>
      </c>
    </row>
    <row r="261" spans="1:12" x14ac:dyDescent="0.25">
      <c r="A261">
        <v>56</v>
      </c>
      <c r="B261" t="str">
        <f t="shared" si="13"/>
        <v>Elderly</v>
      </c>
      <c r="C261">
        <v>1</v>
      </c>
      <c r="D261" t="s">
        <v>8</v>
      </c>
      <c r="E261">
        <v>2</v>
      </c>
      <c r="F261">
        <v>5</v>
      </c>
      <c r="G261">
        <v>1.25</v>
      </c>
      <c r="H261" t="s">
        <v>37</v>
      </c>
      <c r="I261">
        <v>70800</v>
      </c>
      <c r="J261" t="str">
        <f t="shared" si="12"/>
        <v>medium</v>
      </c>
      <c r="K261">
        <v>5</v>
      </c>
      <c r="L261">
        <v>0</v>
      </c>
    </row>
    <row r="262" spans="1:12" x14ac:dyDescent="0.25">
      <c r="A262">
        <v>32</v>
      </c>
      <c r="B262" t="str">
        <f t="shared" si="13"/>
        <v>Adult</v>
      </c>
      <c r="C262">
        <v>1</v>
      </c>
      <c r="D262" t="s">
        <v>10</v>
      </c>
      <c r="E262">
        <v>10</v>
      </c>
      <c r="F262">
        <v>1</v>
      </c>
      <c r="G262">
        <v>2.2999999999999998</v>
      </c>
      <c r="H262" t="s">
        <v>36</v>
      </c>
      <c r="I262">
        <v>47600</v>
      </c>
      <c r="J262" t="str">
        <f t="shared" si="12"/>
        <v>low</v>
      </c>
      <c r="K262">
        <v>4</v>
      </c>
      <c r="L262">
        <v>0</v>
      </c>
    </row>
    <row r="263" spans="1:12" x14ac:dyDescent="0.25">
      <c r="A263">
        <v>29</v>
      </c>
      <c r="B263" t="str">
        <f t="shared" si="13"/>
        <v>Adult</v>
      </c>
      <c r="C263">
        <v>0</v>
      </c>
      <c r="D263" t="s">
        <v>9</v>
      </c>
      <c r="E263">
        <v>2</v>
      </c>
      <c r="F263">
        <v>1</v>
      </c>
      <c r="G263">
        <v>2.83</v>
      </c>
      <c r="H263" t="s">
        <v>36</v>
      </c>
      <c r="I263">
        <v>49000</v>
      </c>
      <c r="J263" t="str">
        <f t="shared" si="12"/>
        <v>low</v>
      </c>
      <c r="K263">
        <v>5</v>
      </c>
      <c r="L263">
        <v>0</v>
      </c>
    </row>
    <row r="264" spans="1:12" x14ac:dyDescent="0.25">
      <c r="A264">
        <v>38</v>
      </c>
      <c r="B264" t="str">
        <f t="shared" si="13"/>
        <v>Middle Aged</v>
      </c>
      <c r="C264">
        <v>0</v>
      </c>
      <c r="D264" t="s">
        <v>10</v>
      </c>
      <c r="E264">
        <v>2</v>
      </c>
      <c r="F264">
        <v>2</v>
      </c>
      <c r="G264">
        <v>2.0099999999999998</v>
      </c>
      <c r="H264" t="s">
        <v>36</v>
      </c>
      <c r="I264">
        <v>48000</v>
      </c>
      <c r="J264" t="str">
        <f t="shared" si="12"/>
        <v>low</v>
      </c>
      <c r="K264">
        <v>8</v>
      </c>
      <c r="L264">
        <v>0</v>
      </c>
    </row>
    <row r="265" spans="1:12" x14ac:dyDescent="0.25">
      <c r="A265">
        <v>28</v>
      </c>
      <c r="B265" t="str">
        <f t="shared" si="13"/>
        <v>Adult</v>
      </c>
      <c r="C265">
        <v>0</v>
      </c>
      <c r="D265" t="s">
        <v>10</v>
      </c>
      <c r="E265">
        <v>2</v>
      </c>
      <c r="F265">
        <v>5</v>
      </c>
      <c r="G265">
        <v>1.4</v>
      </c>
      <c r="H265" t="s">
        <v>37</v>
      </c>
      <c r="I265">
        <v>54000</v>
      </c>
      <c r="J265" t="str">
        <f t="shared" si="12"/>
        <v>low</v>
      </c>
      <c r="K265">
        <v>10</v>
      </c>
      <c r="L265">
        <v>1</v>
      </c>
    </row>
    <row r="266" spans="1:12" x14ac:dyDescent="0.25">
      <c r="A266">
        <v>24</v>
      </c>
      <c r="B266" t="str">
        <f t="shared" si="13"/>
        <v>Young</v>
      </c>
      <c r="C266">
        <v>1</v>
      </c>
      <c r="D266" t="s">
        <v>8</v>
      </c>
      <c r="E266">
        <v>2</v>
      </c>
      <c r="F266">
        <v>2</v>
      </c>
      <c r="G266">
        <v>2.41</v>
      </c>
      <c r="H266" t="s">
        <v>36</v>
      </c>
      <c r="I266">
        <v>57200</v>
      </c>
      <c r="J266" t="str">
        <f t="shared" si="12"/>
        <v>low</v>
      </c>
      <c r="K266">
        <v>10</v>
      </c>
      <c r="L266">
        <v>1</v>
      </c>
    </row>
    <row r="267" spans="1:12" x14ac:dyDescent="0.25">
      <c r="A267">
        <v>47</v>
      </c>
      <c r="B267" t="str">
        <f t="shared" si="13"/>
        <v>Senior</v>
      </c>
      <c r="C267">
        <v>0</v>
      </c>
      <c r="D267" t="s">
        <v>11</v>
      </c>
      <c r="E267">
        <v>5</v>
      </c>
      <c r="F267">
        <v>2</v>
      </c>
      <c r="G267">
        <v>2.95</v>
      </c>
      <c r="H267" t="s">
        <v>36</v>
      </c>
      <c r="I267">
        <v>66000</v>
      </c>
      <c r="J267" t="str">
        <f t="shared" si="12"/>
        <v>medium</v>
      </c>
      <c r="K267">
        <v>6</v>
      </c>
      <c r="L267">
        <v>0</v>
      </c>
    </row>
    <row r="268" spans="1:12" x14ac:dyDescent="0.25">
      <c r="A268">
        <v>22</v>
      </c>
      <c r="B268" t="str">
        <f t="shared" si="13"/>
        <v>Young</v>
      </c>
      <c r="C268">
        <v>0</v>
      </c>
      <c r="D268" t="s">
        <v>11</v>
      </c>
      <c r="E268">
        <v>2</v>
      </c>
      <c r="F268">
        <v>1</v>
      </c>
      <c r="G268">
        <v>2.69</v>
      </c>
      <c r="H268" t="s">
        <v>36</v>
      </c>
      <c r="I268">
        <v>40000</v>
      </c>
      <c r="J268" t="str">
        <f t="shared" si="12"/>
        <v>low</v>
      </c>
      <c r="K268">
        <v>4</v>
      </c>
      <c r="L268">
        <v>0</v>
      </c>
    </row>
    <row r="269" spans="1:12" x14ac:dyDescent="0.25">
      <c r="A269">
        <v>24</v>
      </c>
      <c r="B269" t="str">
        <f t="shared" si="13"/>
        <v>Young</v>
      </c>
      <c r="C269">
        <v>0</v>
      </c>
      <c r="D269" t="s">
        <v>10</v>
      </c>
      <c r="E269">
        <v>2</v>
      </c>
      <c r="F269">
        <v>4</v>
      </c>
      <c r="G269">
        <v>2.67</v>
      </c>
      <c r="H269" t="s">
        <v>36</v>
      </c>
      <c r="I269">
        <v>63000</v>
      </c>
      <c r="J269" t="str">
        <f t="shared" si="12"/>
        <v>medium</v>
      </c>
      <c r="K269">
        <v>10</v>
      </c>
      <c r="L269">
        <v>1</v>
      </c>
    </row>
    <row r="270" spans="1:12" x14ac:dyDescent="0.25">
      <c r="A270">
        <v>51</v>
      </c>
      <c r="B270" t="str">
        <f t="shared" si="13"/>
        <v>Senior</v>
      </c>
      <c r="C270">
        <v>1</v>
      </c>
      <c r="D270" t="s">
        <v>11</v>
      </c>
      <c r="E270">
        <v>1</v>
      </c>
      <c r="F270">
        <v>6</v>
      </c>
      <c r="G270">
        <v>1.74</v>
      </c>
      <c r="H270" t="s">
        <v>37</v>
      </c>
      <c r="I270">
        <v>66800</v>
      </c>
      <c r="J270" t="str">
        <f t="shared" si="12"/>
        <v>medium</v>
      </c>
      <c r="K270">
        <v>7</v>
      </c>
      <c r="L270">
        <v>0</v>
      </c>
    </row>
    <row r="271" spans="1:12" x14ac:dyDescent="0.25">
      <c r="A271">
        <v>44</v>
      </c>
      <c r="B271" t="str">
        <f t="shared" si="13"/>
        <v>Middle Aged</v>
      </c>
      <c r="C271">
        <v>0</v>
      </c>
      <c r="D271" t="s">
        <v>8</v>
      </c>
      <c r="E271">
        <v>2</v>
      </c>
      <c r="F271">
        <v>0</v>
      </c>
      <c r="G271">
        <v>3.94</v>
      </c>
      <c r="H271" t="s">
        <v>35</v>
      </c>
      <c r="I271">
        <v>98000</v>
      </c>
      <c r="J271" t="str">
        <f t="shared" si="12"/>
        <v>medium</v>
      </c>
      <c r="K271">
        <v>6</v>
      </c>
      <c r="L271">
        <v>0</v>
      </c>
    </row>
    <row r="272" spans="1:12" x14ac:dyDescent="0.25">
      <c r="A272">
        <v>34</v>
      </c>
      <c r="B272" t="str">
        <f t="shared" si="13"/>
        <v>Adult</v>
      </c>
      <c r="C272">
        <v>0</v>
      </c>
      <c r="D272" t="s">
        <v>10</v>
      </c>
      <c r="E272">
        <v>2</v>
      </c>
      <c r="F272">
        <v>1</v>
      </c>
      <c r="G272">
        <v>1.86</v>
      </c>
      <c r="H272" t="s">
        <v>37</v>
      </c>
      <c r="I272">
        <v>53000</v>
      </c>
      <c r="J272" t="str">
        <f t="shared" si="12"/>
        <v>low</v>
      </c>
      <c r="K272">
        <v>8</v>
      </c>
      <c r="L272">
        <v>0</v>
      </c>
    </row>
    <row r="273" spans="1:12" x14ac:dyDescent="0.25">
      <c r="A273">
        <v>48</v>
      </c>
      <c r="B273" t="str">
        <f t="shared" si="13"/>
        <v>Senior</v>
      </c>
      <c r="C273">
        <v>0</v>
      </c>
      <c r="D273" t="s">
        <v>8</v>
      </c>
      <c r="E273">
        <v>1</v>
      </c>
      <c r="F273">
        <v>6</v>
      </c>
      <c r="G273">
        <v>1.33</v>
      </c>
      <c r="H273" t="s">
        <v>37</v>
      </c>
      <c r="I273">
        <v>124000</v>
      </c>
      <c r="J273" t="str">
        <f t="shared" si="12"/>
        <v>medium</v>
      </c>
      <c r="K273">
        <v>8</v>
      </c>
      <c r="L273">
        <v>0</v>
      </c>
    </row>
    <row r="274" spans="1:12" x14ac:dyDescent="0.25">
      <c r="A274">
        <v>45</v>
      </c>
      <c r="B274" t="str">
        <f t="shared" si="13"/>
        <v>Middle Aged</v>
      </c>
      <c r="C274">
        <v>0</v>
      </c>
      <c r="D274" t="s">
        <v>8</v>
      </c>
      <c r="E274">
        <v>2</v>
      </c>
      <c r="F274">
        <v>4</v>
      </c>
      <c r="G274">
        <v>1.84</v>
      </c>
      <c r="H274" t="s">
        <v>37</v>
      </c>
      <c r="I274">
        <v>86000</v>
      </c>
      <c r="J274" t="str">
        <f t="shared" si="12"/>
        <v>medium</v>
      </c>
      <c r="K274">
        <v>9</v>
      </c>
      <c r="L274">
        <v>1</v>
      </c>
    </row>
    <row r="275" spans="1:12" x14ac:dyDescent="0.25">
      <c r="A275">
        <v>54</v>
      </c>
      <c r="B275" t="str">
        <f t="shared" si="13"/>
        <v>Senior</v>
      </c>
      <c r="C275">
        <v>0</v>
      </c>
      <c r="D275" t="s">
        <v>10</v>
      </c>
      <c r="E275">
        <v>1</v>
      </c>
      <c r="F275">
        <v>5</v>
      </c>
      <c r="G275">
        <v>2.63</v>
      </c>
      <c r="H275" t="s">
        <v>36</v>
      </c>
      <c r="I275">
        <v>132000</v>
      </c>
      <c r="J275" t="str">
        <f t="shared" si="12"/>
        <v>medium</v>
      </c>
      <c r="K275">
        <v>8</v>
      </c>
      <c r="L275">
        <v>0</v>
      </c>
    </row>
    <row r="276" spans="1:12" x14ac:dyDescent="0.25">
      <c r="A276">
        <v>29</v>
      </c>
      <c r="B276" t="str">
        <f t="shared" si="13"/>
        <v>Adult</v>
      </c>
      <c r="C276">
        <v>0</v>
      </c>
      <c r="D276" t="s">
        <v>10</v>
      </c>
      <c r="E276">
        <v>1</v>
      </c>
      <c r="F276">
        <v>1</v>
      </c>
      <c r="G276">
        <v>1.19</v>
      </c>
      <c r="H276" t="s">
        <v>37</v>
      </c>
      <c r="I276">
        <v>52000</v>
      </c>
      <c r="J276" t="str">
        <f t="shared" si="12"/>
        <v>low</v>
      </c>
      <c r="K276">
        <v>4</v>
      </c>
      <c r="L276">
        <v>0</v>
      </c>
    </row>
    <row r="277" spans="1:12" x14ac:dyDescent="0.25">
      <c r="A277">
        <v>36</v>
      </c>
      <c r="B277" t="str">
        <f t="shared" si="13"/>
        <v>Middle Aged</v>
      </c>
      <c r="C277">
        <v>0</v>
      </c>
      <c r="D277" t="s">
        <v>8</v>
      </c>
      <c r="E277">
        <v>2</v>
      </c>
      <c r="F277">
        <v>1</v>
      </c>
      <c r="G277">
        <v>1.83</v>
      </c>
      <c r="H277" t="s">
        <v>37</v>
      </c>
      <c r="I277">
        <v>71000</v>
      </c>
      <c r="J277" t="str">
        <f t="shared" si="12"/>
        <v>medium</v>
      </c>
      <c r="K277">
        <v>4</v>
      </c>
      <c r="L277">
        <v>0</v>
      </c>
    </row>
    <row r="278" spans="1:12" x14ac:dyDescent="0.25">
      <c r="A278">
        <v>33</v>
      </c>
      <c r="B278" t="str">
        <f t="shared" si="13"/>
        <v>Adult</v>
      </c>
      <c r="C278">
        <v>0</v>
      </c>
      <c r="D278" t="s">
        <v>11</v>
      </c>
      <c r="E278">
        <v>1</v>
      </c>
      <c r="F278">
        <v>2</v>
      </c>
      <c r="G278">
        <v>2.54</v>
      </c>
      <c r="H278" t="s">
        <v>36</v>
      </c>
      <c r="I278">
        <v>50000</v>
      </c>
      <c r="J278" t="str">
        <f t="shared" si="12"/>
        <v>low</v>
      </c>
      <c r="K278">
        <v>3</v>
      </c>
      <c r="L278">
        <v>0</v>
      </c>
    </row>
    <row r="279" spans="1:12" x14ac:dyDescent="0.25">
      <c r="A279">
        <v>35</v>
      </c>
      <c r="B279" t="str">
        <f t="shared" si="13"/>
        <v>Adult</v>
      </c>
      <c r="C279">
        <v>0</v>
      </c>
      <c r="D279" t="s">
        <v>10</v>
      </c>
      <c r="E279">
        <v>1</v>
      </c>
      <c r="F279">
        <v>5</v>
      </c>
      <c r="G279">
        <v>2.4</v>
      </c>
      <c r="H279" t="s">
        <v>36</v>
      </c>
      <c r="I279">
        <v>76000</v>
      </c>
      <c r="J279" t="str">
        <f t="shared" si="12"/>
        <v>medium</v>
      </c>
      <c r="K279">
        <v>9</v>
      </c>
      <c r="L279">
        <v>1</v>
      </c>
    </row>
    <row r="280" spans="1:12" x14ac:dyDescent="0.25">
      <c r="A280">
        <v>51</v>
      </c>
      <c r="B280" t="str">
        <f t="shared" si="13"/>
        <v>Senior</v>
      </c>
      <c r="C280">
        <v>0</v>
      </c>
      <c r="D280" t="s">
        <v>8</v>
      </c>
      <c r="E280">
        <v>10</v>
      </c>
      <c r="F280">
        <v>5</v>
      </c>
      <c r="G280">
        <v>2.9</v>
      </c>
      <c r="H280" t="s">
        <v>36</v>
      </c>
      <c r="I280">
        <v>93000</v>
      </c>
      <c r="J280" t="str">
        <f t="shared" si="12"/>
        <v>medium</v>
      </c>
      <c r="K280">
        <v>9</v>
      </c>
      <c r="L280">
        <v>1</v>
      </c>
    </row>
    <row r="281" spans="1:12" x14ac:dyDescent="0.25">
      <c r="A281">
        <v>45</v>
      </c>
      <c r="B281" t="str">
        <f t="shared" si="13"/>
        <v>Middle Aged</v>
      </c>
      <c r="C281">
        <v>0</v>
      </c>
      <c r="D281" t="s">
        <v>8</v>
      </c>
      <c r="E281">
        <v>3</v>
      </c>
      <c r="F281">
        <v>2</v>
      </c>
      <c r="G281">
        <v>3.73</v>
      </c>
      <c r="H281" t="s">
        <v>35</v>
      </c>
      <c r="I281">
        <v>91000</v>
      </c>
      <c r="J281" t="str">
        <f t="shared" si="12"/>
        <v>medium</v>
      </c>
      <c r="K281">
        <v>6</v>
      </c>
      <c r="L281">
        <v>0</v>
      </c>
    </row>
    <row r="282" spans="1:12" x14ac:dyDescent="0.25">
      <c r="A282">
        <v>37</v>
      </c>
      <c r="B282" t="str">
        <f t="shared" si="13"/>
        <v>Middle Aged</v>
      </c>
      <c r="C282">
        <v>0</v>
      </c>
      <c r="D282" t="s">
        <v>10</v>
      </c>
      <c r="E282">
        <v>1</v>
      </c>
      <c r="F282">
        <v>4</v>
      </c>
      <c r="G282">
        <v>2.35</v>
      </c>
      <c r="H282" t="s">
        <v>36</v>
      </c>
      <c r="I282">
        <v>95000</v>
      </c>
      <c r="J282" t="str">
        <f t="shared" si="12"/>
        <v>medium</v>
      </c>
      <c r="K282">
        <v>10</v>
      </c>
      <c r="L282">
        <v>1</v>
      </c>
    </row>
    <row r="283" spans="1:12" x14ac:dyDescent="0.25">
      <c r="A283">
        <v>30</v>
      </c>
      <c r="B283" t="str">
        <f t="shared" si="13"/>
        <v>Adult</v>
      </c>
      <c r="C283">
        <v>0</v>
      </c>
      <c r="D283" t="s">
        <v>10</v>
      </c>
      <c r="E283">
        <v>9</v>
      </c>
      <c r="F283">
        <v>2</v>
      </c>
      <c r="G283">
        <v>2.71</v>
      </c>
      <c r="H283" t="s">
        <v>36</v>
      </c>
      <c r="I283">
        <v>82000</v>
      </c>
      <c r="J283" t="str">
        <f t="shared" si="12"/>
        <v>medium</v>
      </c>
      <c r="K283">
        <v>9</v>
      </c>
      <c r="L283">
        <v>1</v>
      </c>
    </row>
    <row r="284" spans="1:12" x14ac:dyDescent="0.25">
      <c r="A284">
        <v>33</v>
      </c>
      <c r="B284" t="str">
        <f t="shared" si="13"/>
        <v>Adult</v>
      </c>
      <c r="C284">
        <v>0</v>
      </c>
      <c r="D284" t="s">
        <v>11</v>
      </c>
      <c r="E284">
        <v>1</v>
      </c>
      <c r="F284">
        <v>2</v>
      </c>
      <c r="G284">
        <v>2.84</v>
      </c>
      <c r="H284" t="s">
        <v>36</v>
      </c>
      <c r="I284">
        <v>65000</v>
      </c>
      <c r="J284" t="str">
        <f t="shared" si="12"/>
        <v>medium</v>
      </c>
      <c r="K284">
        <v>3</v>
      </c>
      <c r="L284">
        <v>0</v>
      </c>
    </row>
    <row r="285" spans="1:12" x14ac:dyDescent="0.25">
      <c r="A285">
        <v>51</v>
      </c>
      <c r="B285" t="str">
        <f t="shared" si="13"/>
        <v>Senior</v>
      </c>
      <c r="C285">
        <v>0</v>
      </c>
      <c r="D285" t="s">
        <v>8</v>
      </c>
      <c r="E285">
        <v>2</v>
      </c>
      <c r="F285">
        <v>4</v>
      </c>
      <c r="G285">
        <v>3.74</v>
      </c>
      <c r="H285" t="s">
        <v>35</v>
      </c>
      <c r="I285">
        <v>108000</v>
      </c>
      <c r="J285" t="str">
        <f t="shared" si="12"/>
        <v>medium</v>
      </c>
      <c r="K285">
        <v>8</v>
      </c>
      <c r="L285">
        <v>0</v>
      </c>
    </row>
    <row r="286" spans="1:12" x14ac:dyDescent="0.25">
      <c r="A286">
        <v>42</v>
      </c>
      <c r="B286" t="str">
        <f t="shared" si="13"/>
        <v>Middle Aged</v>
      </c>
      <c r="C286">
        <v>1</v>
      </c>
      <c r="D286" t="s">
        <v>10</v>
      </c>
      <c r="E286">
        <v>1</v>
      </c>
      <c r="F286">
        <v>1</v>
      </c>
      <c r="G286">
        <v>1.91</v>
      </c>
      <c r="H286" t="s">
        <v>37</v>
      </c>
      <c r="I286">
        <v>49600</v>
      </c>
      <c r="J286" t="str">
        <f t="shared" si="12"/>
        <v>low</v>
      </c>
      <c r="K286">
        <v>6</v>
      </c>
      <c r="L286">
        <v>0</v>
      </c>
    </row>
    <row r="287" spans="1:12" x14ac:dyDescent="0.25">
      <c r="A287">
        <v>39</v>
      </c>
      <c r="B287" t="str">
        <f t="shared" si="13"/>
        <v>Middle Aged</v>
      </c>
      <c r="C287">
        <v>1</v>
      </c>
      <c r="D287" t="s">
        <v>8</v>
      </c>
      <c r="E287">
        <v>2</v>
      </c>
      <c r="F287">
        <v>3</v>
      </c>
      <c r="G287">
        <v>2.91</v>
      </c>
      <c r="H287" t="s">
        <v>36</v>
      </c>
      <c r="I287">
        <v>77200</v>
      </c>
      <c r="J287" t="str">
        <f t="shared" si="12"/>
        <v>medium</v>
      </c>
      <c r="K287">
        <v>9</v>
      </c>
      <c r="L287">
        <v>1</v>
      </c>
    </row>
    <row r="288" spans="1:12" x14ac:dyDescent="0.25">
      <c r="A288">
        <v>24</v>
      </c>
      <c r="B288" t="str">
        <f t="shared" si="13"/>
        <v>Young</v>
      </c>
      <c r="C288">
        <v>0</v>
      </c>
      <c r="D288" t="s">
        <v>10</v>
      </c>
      <c r="E288">
        <v>2</v>
      </c>
      <c r="F288">
        <v>4</v>
      </c>
      <c r="G288">
        <v>2.4500000000000002</v>
      </c>
      <c r="H288" t="s">
        <v>36</v>
      </c>
      <c r="I288">
        <v>68000</v>
      </c>
      <c r="J288" t="str">
        <f t="shared" si="12"/>
        <v>medium</v>
      </c>
      <c r="K288">
        <v>7</v>
      </c>
      <c r="L288">
        <v>0</v>
      </c>
    </row>
    <row r="289" spans="1:12" x14ac:dyDescent="0.25">
      <c r="A289">
        <v>32</v>
      </c>
      <c r="B289" t="str">
        <f t="shared" si="13"/>
        <v>Adult</v>
      </c>
      <c r="C289">
        <v>0</v>
      </c>
      <c r="D289" t="s">
        <v>8</v>
      </c>
      <c r="E289">
        <v>2</v>
      </c>
      <c r="F289">
        <v>5</v>
      </c>
      <c r="G289">
        <v>3.28</v>
      </c>
      <c r="H289" t="s">
        <v>35</v>
      </c>
      <c r="I289">
        <v>101000</v>
      </c>
      <c r="J289" t="str">
        <f t="shared" si="12"/>
        <v>medium</v>
      </c>
      <c r="K289">
        <v>10</v>
      </c>
      <c r="L289">
        <v>1</v>
      </c>
    </row>
    <row r="290" spans="1:12" x14ac:dyDescent="0.25">
      <c r="A290">
        <v>35</v>
      </c>
      <c r="B290" t="str">
        <f t="shared" si="13"/>
        <v>Adult</v>
      </c>
      <c r="C290">
        <v>0</v>
      </c>
      <c r="D290" t="s">
        <v>8</v>
      </c>
      <c r="E290">
        <v>7</v>
      </c>
      <c r="F290">
        <v>3</v>
      </c>
      <c r="G290">
        <v>3.24</v>
      </c>
      <c r="H290" t="s">
        <v>35</v>
      </c>
      <c r="I290">
        <v>80000</v>
      </c>
      <c r="J290" t="str">
        <f t="shared" si="12"/>
        <v>medium</v>
      </c>
      <c r="K290">
        <v>8</v>
      </c>
      <c r="L290">
        <v>0</v>
      </c>
    </row>
    <row r="291" spans="1:12" x14ac:dyDescent="0.25">
      <c r="A291">
        <v>51</v>
      </c>
      <c r="B291" t="str">
        <f t="shared" si="13"/>
        <v>Senior</v>
      </c>
      <c r="C291">
        <v>1</v>
      </c>
      <c r="D291" t="s">
        <v>11</v>
      </c>
      <c r="E291">
        <v>2</v>
      </c>
      <c r="F291">
        <v>1</v>
      </c>
      <c r="G291">
        <v>2.06</v>
      </c>
      <c r="H291" t="s">
        <v>36</v>
      </c>
      <c r="I291">
        <v>64800</v>
      </c>
      <c r="J291" t="str">
        <f t="shared" si="12"/>
        <v>medium</v>
      </c>
      <c r="K291">
        <v>4</v>
      </c>
      <c r="L291">
        <v>0</v>
      </c>
    </row>
    <row r="292" spans="1:12" x14ac:dyDescent="0.25">
      <c r="A292">
        <v>42</v>
      </c>
      <c r="B292" t="str">
        <f t="shared" si="13"/>
        <v>Middle Aged</v>
      </c>
      <c r="C292">
        <v>0</v>
      </c>
      <c r="D292" t="s">
        <v>9</v>
      </c>
      <c r="E292">
        <v>1</v>
      </c>
      <c r="F292">
        <v>1</v>
      </c>
      <c r="G292">
        <v>3.64</v>
      </c>
      <c r="H292" t="s">
        <v>35</v>
      </c>
      <c r="I292">
        <v>93000</v>
      </c>
      <c r="J292" t="str">
        <f t="shared" si="12"/>
        <v>medium</v>
      </c>
      <c r="K292">
        <v>6</v>
      </c>
      <c r="L292">
        <v>0</v>
      </c>
    </row>
    <row r="293" spans="1:12" x14ac:dyDescent="0.25">
      <c r="A293">
        <v>52</v>
      </c>
      <c r="B293" t="str">
        <f t="shared" si="13"/>
        <v>Senior</v>
      </c>
      <c r="C293">
        <v>0</v>
      </c>
      <c r="D293" t="s">
        <v>9</v>
      </c>
      <c r="E293">
        <v>1</v>
      </c>
      <c r="F293">
        <v>5</v>
      </c>
      <c r="G293">
        <v>3.84</v>
      </c>
      <c r="H293" t="s">
        <v>35</v>
      </c>
      <c r="I293">
        <v>98000</v>
      </c>
      <c r="J293" t="str">
        <f t="shared" si="12"/>
        <v>medium</v>
      </c>
      <c r="K293">
        <v>8</v>
      </c>
      <c r="L293">
        <v>0</v>
      </c>
    </row>
    <row r="294" spans="1:12" x14ac:dyDescent="0.25">
      <c r="A294">
        <v>45</v>
      </c>
      <c r="B294" t="str">
        <f t="shared" si="13"/>
        <v>Middle Aged</v>
      </c>
      <c r="C294">
        <v>1</v>
      </c>
      <c r="D294" t="s">
        <v>8</v>
      </c>
      <c r="E294">
        <v>1</v>
      </c>
      <c r="F294">
        <v>3</v>
      </c>
      <c r="G294">
        <v>2.97</v>
      </c>
      <c r="H294" t="s">
        <v>36</v>
      </c>
      <c r="I294">
        <v>72000</v>
      </c>
      <c r="J294" t="str">
        <f t="shared" si="12"/>
        <v>medium</v>
      </c>
      <c r="K294">
        <v>6</v>
      </c>
      <c r="L294">
        <v>0</v>
      </c>
    </row>
    <row r="295" spans="1:12" x14ac:dyDescent="0.25">
      <c r="A295">
        <v>53</v>
      </c>
      <c r="B295" t="str">
        <f t="shared" si="13"/>
        <v>Senior</v>
      </c>
      <c r="C295">
        <v>1</v>
      </c>
      <c r="D295" t="s">
        <v>10</v>
      </c>
      <c r="E295">
        <v>2</v>
      </c>
      <c r="F295">
        <v>3</v>
      </c>
      <c r="G295">
        <v>1.18</v>
      </c>
      <c r="H295" t="s">
        <v>37</v>
      </c>
      <c r="I295">
        <v>55400</v>
      </c>
      <c r="J295" t="str">
        <f t="shared" si="12"/>
        <v>low</v>
      </c>
      <c r="K295">
        <v>5</v>
      </c>
      <c r="L295">
        <v>0</v>
      </c>
    </row>
    <row r="296" spans="1:12" x14ac:dyDescent="0.25">
      <c r="A296">
        <v>53</v>
      </c>
      <c r="B296" t="str">
        <f t="shared" si="13"/>
        <v>Senior</v>
      </c>
      <c r="C296">
        <v>1</v>
      </c>
      <c r="D296" t="s">
        <v>9</v>
      </c>
      <c r="E296">
        <v>1</v>
      </c>
      <c r="F296">
        <v>5</v>
      </c>
      <c r="G296">
        <v>1.84</v>
      </c>
      <c r="H296" t="s">
        <v>37</v>
      </c>
      <c r="I296">
        <v>71400</v>
      </c>
      <c r="J296" t="str">
        <f t="shared" si="12"/>
        <v>medium</v>
      </c>
      <c r="K296">
        <v>6</v>
      </c>
      <c r="L296">
        <v>0</v>
      </c>
    </row>
    <row r="297" spans="1:12" x14ac:dyDescent="0.25">
      <c r="A297">
        <v>37</v>
      </c>
      <c r="B297" t="str">
        <f t="shared" si="13"/>
        <v>Middle Aged</v>
      </c>
      <c r="C297">
        <v>0</v>
      </c>
      <c r="D297" t="s">
        <v>10</v>
      </c>
      <c r="E297">
        <v>8</v>
      </c>
      <c r="F297">
        <v>4</v>
      </c>
      <c r="G297">
        <v>3.17</v>
      </c>
      <c r="H297" t="s">
        <v>35</v>
      </c>
      <c r="I297">
        <v>141000</v>
      </c>
      <c r="J297" t="str">
        <f t="shared" si="12"/>
        <v>high</v>
      </c>
      <c r="K297">
        <v>8</v>
      </c>
      <c r="L297">
        <v>0</v>
      </c>
    </row>
    <row r="298" spans="1:12" x14ac:dyDescent="0.25">
      <c r="A298">
        <v>22</v>
      </c>
      <c r="B298" t="str">
        <f t="shared" si="13"/>
        <v>Young</v>
      </c>
      <c r="C298">
        <v>1</v>
      </c>
      <c r="D298" t="s">
        <v>8</v>
      </c>
      <c r="E298">
        <v>3</v>
      </c>
      <c r="F298">
        <v>6</v>
      </c>
      <c r="G298">
        <v>1.85</v>
      </c>
      <c r="H298" t="s">
        <v>37</v>
      </c>
      <c r="I298">
        <v>72600</v>
      </c>
      <c r="J298" t="str">
        <f t="shared" si="12"/>
        <v>medium</v>
      </c>
      <c r="K298">
        <v>10</v>
      </c>
      <c r="L298">
        <v>1</v>
      </c>
    </row>
    <row r="299" spans="1:12" x14ac:dyDescent="0.25">
      <c r="A299">
        <v>48</v>
      </c>
      <c r="B299" t="str">
        <f t="shared" si="13"/>
        <v>Senior</v>
      </c>
      <c r="C299">
        <v>1</v>
      </c>
      <c r="D299" t="s">
        <v>8</v>
      </c>
      <c r="E299">
        <v>1</v>
      </c>
      <c r="F299">
        <v>6</v>
      </c>
      <c r="G299">
        <v>3.17</v>
      </c>
      <c r="H299" t="s">
        <v>35</v>
      </c>
      <c r="I299">
        <v>101400</v>
      </c>
      <c r="J299" t="str">
        <f t="shared" si="12"/>
        <v>medium</v>
      </c>
      <c r="K299">
        <v>9</v>
      </c>
      <c r="L299">
        <v>1</v>
      </c>
    </row>
    <row r="300" spans="1:12" x14ac:dyDescent="0.25">
      <c r="A300">
        <v>31</v>
      </c>
      <c r="B300" t="str">
        <f t="shared" si="13"/>
        <v>Adult</v>
      </c>
      <c r="C300">
        <v>0</v>
      </c>
      <c r="D300" t="s">
        <v>8</v>
      </c>
      <c r="E300">
        <v>4</v>
      </c>
      <c r="F300">
        <v>3</v>
      </c>
      <c r="G300">
        <v>2.94</v>
      </c>
      <c r="H300" t="s">
        <v>36</v>
      </c>
      <c r="I300">
        <v>80000</v>
      </c>
      <c r="J300" t="str">
        <f t="shared" si="12"/>
        <v>medium</v>
      </c>
      <c r="K300">
        <v>7</v>
      </c>
      <c r="L300">
        <v>0</v>
      </c>
    </row>
    <row r="301" spans="1:12" x14ac:dyDescent="0.25">
      <c r="A301">
        <v>50</v>
      </c>
      <c r="B301" t="str">
        <f t="shared" si="13"/>
        <v>Senior</v>
      </c>
      <c r="C301">
        <v>1</v>
      </c>
      <c r="D301" t="s">
        <v>8</v>
      </c>
      <c r="E301">
        <v>1</v>
      </c>
      <c r="F301">
        <v>2</v>
      </c>
      <c r="G301">
        <v>3.43</v>
      </c>
      <c r="H301" t="s">
        <v>35</v>
      </c>
      <c r="I301">
        <v>88000</v>
      </c>
      <c r="J301" t="str">
        <f t="shared" si="12"/>
        <v>medium</v>
      </c>
      <c r="K301">
        <v>10</v>
      </c>
      <c r="L301">
        <v>1</v>
      </c>
    </row>
    <row r="302" spans="1:12" x14ac:dyDescent="0.25">
      <c r="A302">
        <v>22</v>
      </c>
      <c r="B302" t="str">
        <f t="shared" si="13"/>
        <v>Young</v>
      </c>
      <c r="C302">
        <v>0</v>
      </c>
      <c r="D302" t="s">
        <v>8</v>
      </c>
      <c r="E302">
        <v>1</v>
      </c>
      <c r="F302">
        <v>0</v>
      </c>
      <c r="G302">
        <v>1.59</v>
      </c>
      <c r="H302" t="s">
        <v>37</v>
      </c>
      <c r="I302">
        <v>49000</v>
      </c>
      <c r="J302" t="str">
        <f t="shared" si="12"/>
        <v>low</v>
      </c>
      <c r="K302">
        <v>4</v>
      </c>
      <c r="L302">
        <v>0</v>
      </c>
    </row>
    <row r="303" spans="1:12" x14ac:dyDescent="0.25">
      <c r="A303">
        <v>21</v>
      </c>
      <c r="B303" t="str">
        <f t="shared" si="13"/>
        <v>Young</v>
      </c>
      <c r="C303">
        <v>1</v>
      </c>
      <c r="D303" t="s">
        <v>8</v>
      </c>
      <c r="E303">
        <v>1</v>
      </c>
      <c r="F303">
        <v>3</v>
      </c>
      <c r="G303">
        <v>2.04</v>
      </c>
      <c r="H303" t="s">
        <v>36</v>
      </c>
      <c r="I303">
        <v>71800</v>
      </c>
      <c r="J303" t="str">
        <f t="shared" si="12"/>
        <v>medium</v>
      </c>
      <c r="K303">
        <v>4</v>
      </c>
      <c r="L303">
        <v>0</v>
      </c>
    </row>
    <row r="304" spans="1:12" x14ac:dyDescent="0.25">
      <c r="A304">
        <v>42</v>
      </c>
      <c r="B304" t="str">
        <f t="shared" si="13"/>
        <v>Middle Aged</v>
      </c>
      <c r="C304">
        <v>0</v>
      </c>
      <c r="D304" t="s">
        <v>8</v>
      </c>
      <c r="E304">
        <v>10</v>
      </c>
      <c r="F304">
        <v>3</v>
      </c>
      <c r="G304">
        <v>1.46</v>
      </c>
      <c r="H304" t="s">
        <v>37</v>
      </c>
      <c r="I304">
        <v>104000</v>
      </c>
      <c r="J304" t="str">
        <f t="shared" si="12"/>
        <v>medium</v>
      </c>
      <c r="K304">
        <v>9</v>
      </c>
      <c r="L304">
        <v>1</v>
      </c>
    </row>
    <row r="305" spans="1:12" x14ac:dyDescent="0.25">
      <c r="A305">
        <v>30</v>
      </c>
      <c r="B305" t="str">
        <f t="shared" si="13"/>
        <v>Adult</v>
      </c>
      <c r="C305">
        <v>0</v>
      </c>
      <c r="D305" t="s">
        <v>10</v>
      </c>
      <c r="E305">
        <v>1</v>
      </c>
      <c r="F305">
        <v>2</v>
      </c>
      <c r="G305">
        <v>2.06</v>
      </c>
      <c r="H305" t="s">
        <v>36</v>
      </c>
      <c r="I305">
        <v>69000</v>
      </c>
      <c r="J305" t="str">
        <f t="shared" si="12"/>
        <v>medium</v>
      </c>
      <c r="K305">
        <v>4</v>
      </c>
      <c r="L305">
        <v>0</v>
      </c>
    </row>
    <row r="306" spans="1:12" x14ac:dyDescent="0.25">
      <c r="A306">
        <v>50</v>
      </c>
      <c r="B306" t="str">
        <f t="shared" si="13"/>
        <v>Senior</v>
      </c>
      <c r="C306">
        <v>1</v>
      </c>
      <c r="D306" t="s">
        <v>8</v>
      </c>
      <c r="E306">
        <v>3</v>
      </c>
      <c r="F306">
        <v>0</v>
      </c>
      <c r="G306">
        <v>3.84</v>
      </c>
      <c r="H306" t="s">
        <v>35</v>
      </c>
      <c r="I306">
        <v>71000</v>
      </c>
      <c r="J306" t="str">
        <f t="shared" si="12"/>
        <v>medium</v>
      </c>
      <c r="K306">
        <v>7</v>
      </c>
      <c r="L306">
        <v>0</v>
      </c>
    </row>
    <row r="307" spans="1:12" x14ac:dyDescent="0.25">
      <c r="A307">
        <v>30</v>
      </c>
      <c r="B307" t="str">
        <f t="shared" si="13"/>
        <v>Adult</v>
      </c>
      <c r="C307">
        <v>0</v>
      </c>
      <c r="D307" t="s">
        <v>8</v>
      </c>
      <c r="E307">
        <v>2</v>
      </c>
      <c r="F307">
        <v>3</v>
      </c>
      <c r="G307">
        <v>1.56</v>
      </c>
      <c r="H307" t="s">
        <v>37</v>
      </c>
      <c r="I307">
        <v>59000</v>
      </c>
      <c r="J307" t="str">
        <f t="shared" si="12"/>
        <v>low</v>
      </c>
      <c r="K307">
        <v>5</v>
      </c>
      <c r="L307">
        <v>0</v>
      </c>
    </row>
    <row r="308" spans="1:12" x14ac:dyDescent="0.25">
      <c r="A308">
        <v>46</v>
      </c>
      <c r="B308" t="str">
        <f t="shared" si="13"/>
        <v>Senior</v>
      </c>
      <c r="C308">
        <v>0</v>
      </c>
      <c r="D308" t="s">
        <v>8</v>
      </c>
      <c r="E308">
        <v>10</v>
      </c>
      <c r="F308">
        <v>3</v>
      </c>
      <c r="G308">
        <v>1.85</v>
      </c>
      <c r="H308" t="s">
        <v>37</v>
      </c>
      <c r="I308">
        <v>81000</v>
      </c>
      <c r="J308" t="str">
        <f t="shared" si="12"/>
        <v>medium</v>
      </c>
      <c r="K308">
        <v>6</v>
      </c>
      <c r="L308">
        <v>0</v>
      </c>
    </row>
    <row r="309" spans="1:12" x14ac:dyDescent="0.25">
      <c r="A309">
        <v>40</v>
      </c>
      <c r="B309" t="str">
        <f t="shared" si="13"/>
        <v>Middle Aged</v>
      </c>
      <c r="C309">
        <v>0</v>
      </c>
      <c r="D309" t="s">
        <v>9</v>
      </c>
      <c r="E309">
        <v>2</v>
      </c>
      <c r="F309">
        <v>0</v>
      </c>
      <c r="G309">
        <v>1.87</v>
      </c>
      <c r="H309" t="s">
        <v>37</v>
      </c>
      <c r="I309">
        <v>69000</v>
      </c>
      <c r="J309" t="str">
        <f t="shared" si="12"/>
        <v>medium</v>
      </c>
      <c r="K309">
        <v>4</v>
      </c>
      <c r="L309">
        <v>0</v>
      </c>
    </row>
    <row r="310" spans="1:12" x14ac:dyDescent="0.25">
      <c r="A310">
        <v>29</v>
      </c>
      <c r="B310" t="str">
        <f t="shared" si="13"/>
        <v>Adult</v>
      </c>
      <c r="C310">
        <v>0</v>
      </c>
      <c r="D310" t="s">
        <v>11</v>
      </c>
      <c r="E310">
        <v>1</v>
      </c>
      <c r="F310">
        <v>2</v>
      </c>
      <c r="G310">
        <v>1.45</v>
      </c>
      <c r="H310" t="s">
        <v>37</v>
      </c>
      <c r="I310">
        <v>36000</v>
      </c>
      <c r="J310" t="str">
        <f t="shared" si="12"/>
        <v>low</v>
      </c>
      <c r="K310">
        <v>2</v>
      </c>
      <c r="L310">
        <v>0</v>
      </c>
    </row>
    <row r="311" spans="1:12" x14ac:dyDescent="0.25">
      <c r="A311">
        <v>25</v>
      </c>
      <c r="B311" t="str">
        <f t="shared" si="13"/>
        <v>Young</v>
      </c>
      <c r="C311">
        <v>0</v>
      </c>
      <c r="D311" t="s">
        <v>8</v>
      </c>
      <c r="E311">
        <v>1</v>
      </c>
      <c r="F311">
        <v>4</v>
      </c>
      <c r="G311">
        <v>3.47</v>
      </c>
      <c r="H311" t="s">
        <v>35</v>
      </c>
      <c r="I311">
        <v>73000</v>
      </c>
      <c r="J311" t="str">
        <f t="shared" si="12"/>
        <v>medium</v>
      </c>
      <c r="K311">
        <v>7</v>
      </c>
      <c r="L311">
        <v>0</v>
      </c>
    </row>
    <row r="312" spans="1:12" x14ac:dyDescent="0.25">
      <c r="A312">
        <v>48</v>
      </c>
      <c r="B312" t="str">
        <f t="shared" si="13"/>
        <v>Senior</v>
      </c>
      <c r="C312">
        <v>1</v>
      </c>
      <c r="D312" t="s">
        <v>10</v>
      </c>
      <c r="E312">
        <v>1</v>
      </c>
      <c r="F312">
        <v>4</v>
      </c>
      <c r="G312">
        <v>1.8</v>
      </c>
      <c r="H312" t="s">
        <v>37</v>
      </c>
      <c r="I312">
        <v>75400</v>
      </c>
      <c r="J312" t="str">
        <f t="shared" si="12"/>
        <v>medium</v>
      </c>
      <c r="K312">
        <v>7</v>
      </c>
      <c r="L312">
        <v>0</v>
      </c>
    </row>
    <row r="313" spans="1:12" x14ac:dyDescent="0.25">
      <c r="A313">
        <v>48</v>
      </c>
      <c r="B313" t="str">
        <f t="shared" si="13"/>
        <v>Senior</v>
      </c>
      <c r="C313">
        <v>0</v>
      </c>
      <c r="D313" t="s">
        <v>10</v>
      </c>
      <c r="E313">
        <v>1</v>
      </c>
      <c r="F313">
        <v>3</v>
      </c>
      <c r="G313">
        <v>2.82</v>
      </c>
      <c r="H313" t="s">
        <v>36</v>
      </c>
      <c r="I313">
        <v>94000</v>
      </c>
      <c r="J313" t="str">
        <f t="shared" si="12"/>
        <v>medium</v>
      </c>
      <c r="K313">
        <v>8</v>
      </c>
      <c r="L313">
        <v>0</v>
      </c>
    </row>
    <row r="314" spans="1:12" x14ac:dyDescent="0.25">
      <c r="A314">
        <v>39</v>
      </c>
      <c r="B314" t="str">
        <f t="shared" si="13"/>
        <v>Middle Aged</v>
      </c>
      <c r="C314">
        <v>1</v>
      </c>
      <c r="D314" t="s">
        <v>8</v>
      </c>
      <c r="E314">
        <v>1</v>
      </c>
      <c r="F314">
        <v>1</v>
      </c>
      <c r="G314">
        <v>1.5</v>
      </c>
      <c r="H314" t="s">
        <v>37</v>
      </c>
      <c r="I314">
        <v>59200</v>
      </c>
      <c r="J314" t="str">
        <f t="shared" si="12"/>
        <v>low</v>
      </c>
      <c r="K314">
        <v>3</v>
      </c>
      <c r="L314">
        <v>0</v>
      </c>
    </row>
    <row r="315" spans="1:12" x14ac:dyDescent="0.25">
      <c r="A315">
        <v>32</v>
      </c>
      <c r="B315" t="str">
        <f t="shared" si="13"/>
        <v>Adult</v>
      </c>
      <c r="C315">
        <v>0</v>
      </c>
      <c r="D315" t="s">
        <v>8</v>
      </c>
      <c r="E315">
        <v>2</v>
      </c>
      <c r="F315">
        <v>3</v>
      </c>
      <c r="G315">
        <v>3.19</v>
      </c>
      <c r="H315" t="s">
        <v>35</v>
      </c>
      <c r="I315">
        <v>81000</v>
      </c>
      <c r="J315" t="str">
        <f t="shared" si="12"/>
        <v>medium</v>
      </c>
      <c r="K315">
        <v>8</v>
      </c>
      <c r="L315">
        <v>0</v>
      </c>
    </row>
    <row r="316" spans="1:12" x14ac:dyDescent="0.25">
      <c r="A316">
        <v>29</v>
      </c>
      <c r="B316" t="str">
        <f t="shared" si="13"/>
        <v>Adult</v>
      </c>
      <c r="C316">
        <v>0</v>
      </c>
      <c r="D316" t="s">
        <v>8</v>
      </c>
      <c r="E316">
        <v>2</v>
      </c>
      <c r="F316">
        <v>1</v>
      </c>
      <c r="G316">
        <v>1.42</v>
      </c>
      <c r="H316" t="s">
        <v>37</v>
      </c>
      <c r="I316">
        <v>46000</v>
      </c>
      <c r="J316" t="str">
        <f t="shared" si="12"/>
        <v>low</v>
      </c>
      <c r="K316">
        <v>5</v>
      </c>
      <c r="L316">
        <v>0</v>
      </c>
    </row>
    <row r="317" spans="1:12" x14ac:dyDescent="0.25">
      <c r="A317">
        <v>52</v>
      </c>
      <c r="B317" t="str">
        <f t="shared" si="13"/>
        <v>Senior</v>
      </c>
      <c r="C317">
        <v>1</v>
      </c>
      <c r="D317" t="s">
        <v>10</v>
      </c>
      <c r="E317">
        <v>1</v>
      </c>
      <c r="F317">
        <v>1</v>
      </c>
      <c r="G317">
        <v>2.62</v>
      </c>
      <c r="H317" t="s">
        <v>36</v>
      </c>
      <c r="I317">
        <v>81600</v>
      </c>
      <c r="J317" t="str">
        <f t="shared" si="12"/>
        <v>medium</v>
      </c>
      <c r="K317">
        <v>3</v>
      </c>
      <c r="L317">
        <v>0</v>
      </c>
    </row>
    <row r="318" spans="1:12" x14ac:dyDescent="0.25">
      <c r="A318">
        <v>25</v>
      </c>
      <c r="B318" t="str">
        <f t="shared" si="13"/>
        <v>Young</v>
      </c>
      <c r="C318">
        <v>1</v>
      </c>
      <c r="D318" t="s">
        <v>10</v>
      </c>
      <c r="E318">
        <v>2</v>
      </c>
      <c r="F318">
        <v>6</v>
      </c>
      <c r="G318">
        <v>2.27</v>
      </c>
      <c r="H318" t="s">
        <v>36</v>
      </c>
      <c r="I318">
        <v>72000</v>
      </c>
      <c r="J318" t="str">
        <f t="shared" si="12"/>
        <v>medium</v>
      </c>
      <c r="K318">
        <v>9</v>
      </c>
      <c r="L318">
        <v>1</v>
      </c>
    </row>
    <row r="319" spans="1:12" x14ac:dyDescent="0.25">
      <c r="A319">
        <v>28</v>
      </c>
      <c r="B319" t="str">
        <f t="shared" si="13"/>
        <v>Adult</v>
      </c>
      <c r="C319">
        <v>0</v>
      </c>
      <c r="D319" t="s">
        <v>10</v>
      </c>
      <c r="E319">
        <v>2</v>
      </c>
      <c r="F319">
        <v>2</v>
      </c>
      <c r="G319">
        <v>1.28</v>
      </c>
      <c r="H319" t="s">
        <v>37</v>
      </c>
      <c r="I319">
        <v>58000</v>
      </c>
      <c r="J319" t="str">
        <f t="shared" si="12"/>
        <v>low</v>
      </c>
      <c r="K319">
        <v>5</v>
      </c>
      <c r="L319">
        <v>0</v>
      </c>
    </row>
    <row r="320" spans="1:12" x14ac:dyDescent="0.25">
      <c r="A320">
        <v>30</v>
      </c>
      <c r="B320" t="str">
        <f t="shared" si="13"/>
        <v>Adult</v>
      </c>
      <c r="C320">
        <v>1</v>
      </c>
      <c r="D320" t="s">
        <v>8</v>
      </c>
      <c r="E320">
        <v>1</v>
      </c>
      <c r="F320">
        <v>4</v>
      </c>
      <c r="G320">
        <v>3.38</v>
      </c>
      <c r="H320" t="s">
        <v>35</v>
      </c>
      <c r="I320">
        <v>90000</v>
      </c>
      <c r="J320" t="str">
        <f t="shared" si="12"/>
        <v>medium</v>
      </c>
      <c r="K320">
        <v>7</v>
      </c>
      <c r="L320">
        <v>0</v>
      </c>
    </row>
    <row r="321" spans="1:12" x14ac:dyDescent="0.25">
      <c r="A321">
        <v>25</v>
      </c>
      <c r="B321" t="str">
        <f t="shared" si="13"/>
        <v>Young</v>
      </c>
      <c r="C321">
        <v>0</v>
      </c>
      <c r="D321" t="s">
        <v>10</v>
      </c>
      <c r="E321">
        <v>1</v>
      </c>
      <c r="F321">
        <v>3</v>
      </c>
      <c r="G321">
        <v>1.63</v>
      </c>
      <c r="H321" t="s">
        <v>37</v>
      </c>
      <c r="I321">
        <v>60000</v>
      </c>
      <c r="J321" t="str">
        <f t="shared" si="12"/>
        <v>low</v>
      </c>
      <c r="K321">
        <v>4</v>
      </c>
      <c r="L321">
        <v>0</v>
      </c>
    </row>
    <row r="322" spans="1:12" x14ac:dyDescent="0.25">
      <c r="A322">
        <v>32</v>
      </c>
      <c r="B322" t="str">
        <f t="shared" si="13"/>
        <v>Adult</v>
      </c>
      <c r="C322">
        <v>0</v>
      </c>
      <c r="D322" t="s">
        <v>8</v>
      </c>
      <c r="E322">
        <v>2</v>
      </c>
      <c r="F322">
        <v>1</v>
      </c>
      <c r="G322">
        <v>3.92</v>
      </c>
      <c r="H322" t="s">
        <v>35</v>
      </c>
      <c r="I322">
        <v>73000</v>
      </c>
      <c r="J322" t="str">
        <f t="shared" ref="J322:J385" si="14">IF(I322&gt;=25000,IF(I322&lt;=60000,"low",IF(I322&lt;=140000,"medium","high")),"")</f>
        <v>medium</v>
      </c>
      <c r="K322">
        <v>9</v>
      </c>
      <c r="L322">
        <v>1</v>
      </c>
    </row>
    <row r="323" spans="1:12" x14ac:dyDescent="0.25">
      <c r="A323">
        <v>52</v>
      </c>
      <c r="B323" t="str">
        <f t="shared" ref="B323:B386" si="15">IF(A323&lt;=25,"Young",IF(A323&lt;=35,"Adult",IF(A323&lt;=45,"Middle Aged",IF(A323&lt;=55,"Senior",IF(A323&lt;=60,"Elderly","Out of Range")))))</f>
        <v>Senior</v>
      </c>
      <c r="C323">
        <v>1</v>
      </c>
      <c r="D323" t="s">
        <v>10</v>
      </c>
      <c r="E323">
        <v>2</v>
      </c>
      <c r="F323">
        <v>3</v>
      </c>
      <c r="G323">
        <v>3.34</v>
      </c>
      <c r="H323" t="s">
        <v>35</v>
      </c>
      <c r="I323">
        <v>72600</v>
      </c>
      <c r="J323" t="str">
        <f t="shared" si="14"/>
        <v>medium</v>
      </c>
      <c r="K323">
        <v>9</v>
      </c>
      <c r="L323">
        <v>1</v>
      </c>
    </row>
    <row r="324" spans="1:12" x14ac:dyDescent="0.25">
      <c r="A324">
        <v>48</v>
      </c>
      <c r="B324" t="str">
        <f t="shared" si="15"/>
        <v>Senior</v>
      </c>
      <c r="C324">
        <v>1</v>
      </c>
      <c r="D324" t="s">
        <v>9</v>
      </c>
      <c r="E324">
        <v>1</v>
      </c>
      <c r="F324">
        <v>0</v>
      </c>
      <c r="G324">
        <v>1.1200000000000001</v>
      </c>
      <c r="H324" t="s">
        <v>37</v>
      </c>
      <c r="I324">
        <v>49400</v>
      </c>
      <c r="J324" t="str">
        <f t="shared" si="14"/>
        <v>low</v>
      </c>
      <c r="K324">
        <v>3</v>
      </c>
      <c r="L324">
        <v>0</v>
      </c>
    </row>
    <row r="325" spans="1:12" x14ac:dyDescent="0.25">
      <c r="A325">
        <v>51</v>
      </c>
      <c r="B325" t="str">
        <f t="shared" si="15"/>
        <v>Senior</v>
      </c>
      <c r="C325">
        <v>0</v>
      </c>
      <c r="D325" t="s">
        <v>8</v>
      </c>
      <c r="E325">
        <v>1</v>
      </c>
      <c r="F325">
        <v>1</v>
      </c>
      <c r="G325">
        <v>3.05</v>
      </c>
      <c r="H325" t="s">
        <v>35</v>
      </c>
      <c r="I325">
        <v>77000</v>
      </c>
      <c r="J325" t="str">
        <f t="shared" si="14"/>
        <v>medium</v>
      </c>
      <c r="K325">
        <v>5</v>
      </c>
      <c r="L325">
        <v>0</v>
      </c>
    </row>
    <row r="326" spans="1:12" x14ac:dyDescent="0.25">
      <c r="A326">
        <v>56</v>
      </c>
      <c r="B326" t="str">
        <f t="shared" si="15"/>
        <v>Elderly</v>
      </c>
      <c r="C326">
        <v>1</v>
      </c>
      <c r="D326" t="s">
        <v>8</v>
      </c>
      <c r="E326">
        <v>2</v>
      </c>
      <c r="F326">
        <v>0</v>
      </c>
      <c r="G326">
        <v>2.25</v>
      </c>
      <c r="H326" t="s">
        <v>36</v>
      </c>
      <c r="I326">
        <v>35800</v>
      </c>
      <c r="J326" t="str">
        <f t="shared" si="14"/>
        <v>low</v>
      </c>
      <c r="K326">
        <v>6</v>
      </c>
      <c r="L326">
        <v>0</v>
      </c>
    </row>
    <row r="327" spans="1:12" x14ac:dyDescent="0.25">
      <c r="A327">
        <v>56</v>
      </c>
      <c r="B327" t="str">
        <f t="shared" si="15"/>
        <v>Elderly</v>
      </c>
      <c r="C327">
        <v>1</v>
      </c>
      <c r="D327" t="s">
        <v>11</v>
      </c>
      <c r="E327">
        <v>2</v>
      </c>
      <c r="F327">
        <v>2</v>
      </c>
      <c r="G327">
        <v>2.08</v>
      </c>
      <c r="H327" t="s">
        <v>36</v>
      </c>
      <c r="I327">
        <v>50800</v>
      </c>
      <c r="J327" t="str">
        <f t="shared" si="14"/>
        <v>low</v>
      </c>
      <c r="K327">
        <v>3</v>
      </c>
      <c r="L327">
        <v>0</v>
      </c>
    </row>
    <row r="328" spans="1:12" x14ac:dyDescent="0.25">
      <c r="A328">
        <v>55</v>
      </c>
      <c r="B328" t="str">
        <f t="shared" si="15"/>
        <v>Senior</v>
      </c>
      <c r="C328">
        <v>1</v>
      </c>
      <c r="D328" t="s">
        <v>11</v>
      </c>
      <c r="E328">
        <v>1</v>
      </c>
      <c r="F328">
        <v>4</v>
      </c>
      <c r="G328">
        <v>1.28</v>
      </c>
      <c r="H328" t="s">
        <v>37</v>
      </c>
      <c r="I328">
        <v>57000</v>
      </c>
      <c r="J328" t="str">
        <f t="shared" si="14"/>
        <v>low</v>
      </c>
      <c r="K328">
        <v>3</v>
      </c>
      <c r="L328">
        <v>0</v>
      </c>
    </row>
    <row r="329" spans="1:12" x14ac:dyDescent="0.25">
      <c r="A329">
        <v>36</v>
      </c>
      <c r="B329" t="str">
        <f t="shared" si="15"/>
        <v>Middle Aged</v>
      </c>
      <c r="C329">
        <v>0</v>
      </c>
      <c r="D329" t="s">
        <v>10</v>
      </c>
      <c r="E329">
        <v>2</v>
      </c>
      <c r="F329">
        <v>1</v>
      </c>
      <c r="G329">
        <v>1.3</v>
      </c>
      <c r="H329" t="s">
        <v>37</v>
      </c>
      <c r="I329">
        <v>47000</v>
      </c>
      <c r="J329" t="str">
        <f t="shared" si="14"/>
        <v>low</v>
      </c>
      <c r="K329">
        <v>4</v>
      </c>
      <c r="L329">
        <v>0</v>
      </c>
    </row>
    <row r="330" spans="1:12" x14ac:dyDescent="0.25">
      <c r="A330">
        <v>37</v>
      </c>
      <c r="B330" t="str">
        <f t="shared" si="15"/>
        <v>Middle Aged</v>
      </c>
      <c r="C330">
        <v>0</v>
      </c>
      <c r="D330" t="s">
        <v>11</v>
      </c>
      <c r="E330">
        <v>2</v>
      </c>
      <c r="F330">
        <v>1</v>
      </c>
      <c r="G330">
        <v>2.04</v>
      </c>
      <c r="H330" t="s">
        <v>36</v>
      </c>
      <c r="I330">
        <v>57000</v>
      </c>
      <c r="J330" t="str">
        <f t="shared" si="14"/>
        <v>low</v>
      </c>
      <c r="K330">
        <v>3</v>
      </c>
      <c r="L330">
        <v>0</v>
      </c>
    </row>
    <row r="331" spans="1:12" x14ac:dyDescent="0.25">
      <c r="A331">
        <v>48</v>
      </c>
      <c r="B331" t="str">
        <f t="shared" si="15"/>
        <v>Senior</v>
      </c>
      <c r="C331">
        <v>1</v>
      </c>
      <c r="D331" t="s">
        <v>11</v>
      </c>
      <c r="E331">
        <v>1</v>
      </c>
      <c r="F331">
        <v>3</v>
      </c>
      <c r="G331">
        <v>2.16</v>
      </c>
      <c r="H331" t="s">
        <v>36</v>
      </c>
      <c r="I331">
        <v>52400</v>
      </c>
      <c r="J331" t="str">
        <f t="shared" si="14"/>
        <v>low</v>
      </c>
      <c r="K331">
        <v>3</v>
      </c>
      <c r="L331">
        <v>0</v>
      </c>
    </row>
    <row r="332" spans="1:12" x14ac:dyDescent="0.25">
      <c r="A332">
        <v>43</v>
      </c>
      <c r="B332" t="str">
        <f t="shared" si="15"/>
        <v>Middle Aged</v>
      </c>
      <c r="C332">
        <v>0</v>
      </c>
      <c r="D332" t="s">
        <v>11</v>
      </c>
      <c r="E332">
        <v>1</v>
      </c>
      <c r="F332">
        <v>6</v>
      </c>
      <c r="G332">
        <v>3.5</v>
      </c>
      <c r="H332" t="s">
        <v>35</v>
      </c>
      <c r="I332">
        <v>127000</v>
      </c>
      <c r="J332" t="str">
        <f t="shared" si="14"/>
        <v>medium</v>
      </c>
      <c r="K332">
        <v>7</v>
      </c>
      <c r="L332">
        <v>0</v>
      </c>
    </row>
    <row r="333" spans="1:12" x14ac:dyDescent="0.25">
      <c r="A333">
        <v>38</v>
      </c>
      <c r="B333" t="str">
        <f t="shared" si="15"/>
        <v>Middle Aged</v>
      </c>
      <c r="C333">
        <v>1</v>
      </c>
      <c r="D333" t="s">
        <v>11</v>
      </c>
      <c r="E333">
        <v>3</v>
      </c>
      <c r="F333">
        <v>1</v>
      </c>
      <c r="G333">
        <v>2.35</v>
      </c>
      <c r="H333" t="s">
        <v>36</v>
      </c>
      <c r="I333">
        <v>59400</v>
      </c>
      <c r="J333" t="str">
        <f t="shared" si="14"/>
        <v>low</v>
      </c>
      <c r="K333">
        <v>4</v>
      </c>
      <c r="L333">
        <v>0</v>
      </c>
    </row>
    <row r="334" spans="1:12" x14ac:dyDescent="0.25">
      <c r="A334">
        <v>27</v>
      </c>
      <c r="B334" t="str">
        <f t="shared" si="15"/>
        <v>Adult</v>
      </c>
      <c r="C334">
        <v>1</v>
      </c>
      <c r="D334" t="s">
        <v>9</v>
      </c>
      <c r="E334">
        <v>1</v>
      </c>
      <c r="F334">
        <v>4</v>
      </c>
      <c r="G334">
        <v>2.21</v>
      </c>
      <c r="H334" t="s">
        <v>36</v>
      </c>
      <c r="I334">
        <v>42600</v>
      </c>
      <c r="J334" t="str">
        <f t="shared" si="14"/>
        <v>low</v>
      </c>
      <c r="K334">
        <v>3</v>
      </c>
      <c r="L334">
        <v>0</v>
      </c>
    </row>
    <row r="335" spans="1:12" x14ac:dyDescent="0.25">
      <c r="A335">
        <v>51</v>
      </c>
      <c r="B335" t="str">
        <f t="shared" si="15"/>
        <v>Senior</v>
      </c>
      <c r="C335">
        <v>1</v>
      </c>
      <c r="D335" t="s">
        <v>10</v>
      </c>
      <c r="E335">
        <v>1</v>
      </c>
      <c r="F335">
        <v>3</v>
      </c>
      <c r="G335">
        <v>2.69</v>
      </c>
      <c r="H335" t="s">
        <v>36</v>
      </c>
      <c r="I335">
        <v>66800</v>
      </c>
      <c r="J335" t="str">
        <f t="shared" si="14"/>
        <v>medium</v>
      </c>
      <c r="K335">
        <v>9</v>
      </c>
      <c r="L335">
        <v>1</v>
      </c>
    </row>
    <row r="336" spans="1:12" x14ac:dyDescent="0.25">
      <c r="A336">
        <v>24</v>
      </c>
      <c r="B336" t="str">
        <f t="shared" si="15"/>
        <v>Young</v>
      </c>
      <c r="C336">
        <v>0</v>
      </c>
      <c r="D336" t="s">
        <v>10</v>
      </c>
      <c r="E336">
        <v>2</v>
      </c>
      <c r="F336">
        <v>2</v>
      </c>
      <c r="G336">
        <v>1.41</v>
      </c>
      <c r="H336" t="s">
        <v>37</v>
      </c>
      <c r="I336">
        <v>51000</v>
      </c>
      <c r="J336" t="str">
        <f t="shared" si="14"/>
        <v>low</v>
      </c>
      <c r="K336">
        <v>6</v>
      </c>
      <c r="L336">
        <v>0</v>
      </c>
    </row>
    <row r="337" spans="1:12" x14ac:dyDescent="0.25">
      <c r="A337">
        <v>41</v>
      </c>
      <c r="B337" t="str">
        <f t="shared" si="15"/>
        <v>Middle Aged</v>
      </c>
      <c r="C337">
        <v>1</v>
      </c>
      <c r="D337" t="s">
        <v>11</v>
      </c>
      <c r="E337">
        <v>1</v>
      </c>
      <c r="F337">
        <v>3</v>
      </c>
      <c r="G337">
        <v>1.78</v>
      </c>
      <c r="H337" t="s">
        <v>37</v>
      </c>
      <c r="I337">
        <v>56800</v>
      </c>
      <c r="J337" t="str">
        <f t="shared" si="14"/>
        <v>low</v>
      </c>
      <c r="K337">
        <v>5</v>
      </c>
      <c r="L337">
        <v>0</v>
      </c>
    </row>
    <row r="338" spans="1:12" x14ac:dyDescent="0.25">
      <c r="A338">
        <v>47</v>
      </c>
      <c r="B338" t="str">
        <f t="shared" si="15"/>
        <v>Senior</v>
      </c>
      <c r="C338">
        <v>0</v>
      </c>
      <c r="D338" t="s">
        <v>10</v>
      </c>
      <c r="E338">
        <v>1</v>
      </c>
      <c r="F338">
        <v>3</v>
      </c>
      <c r="G338">
        <v>2.2599999999999998</v>
      </c>
      <c r="H338" t="s">
        <v>36</v>
      </c>
      <c r="I338">
        <v>107000</v>
      </c>
      <c r="J338" t="str">
        <f t="shared" si="14"/>
        <v>medium</v>
      </c>
      <c r="K338">
        <v>9</v>
      </c>
      <c r="L338">
        <v>1</v>
      </c>
    </row>
    <row r="339" spans="1:12" x14ac:dyDescent="0.25">
      <c r="A339">
        <v>29</v>
      </c>
      <c r="B339" t="str">
        <f t="shared" si="15"/>
        <v>Adult</v>
      </c>
      <c r="C339">
        <v>1</v>
      </c>
      <c r="D339" t="s">
        <v>8</v>
      </c>
      <c r="E339">
        <v>2</v>
      </c>
      <c r="F339">
        <v>1</v>
      </c>
      <c r="G339">
        <v>3.83</v>
      </c>
      <c r="H339" t="s">
        <v>35</v>
      </c>
      <c r="I339">
        <v>66200</v>
      </c>
      <c r="J339" t="str">
        <f t="shared" si="14"/>
        <v>medium</v>
      </c>
      <c r="K339">
        <v>6</v>
      </c>
      <c r="L339">
        <v>0</v>
      </c>
    </row>
    <row r="340" spans="1:12" x14ac:dyDescent="0.25">
      <c r="A340">
        <v>23</v>
      </c>
      <c r="B340" t="str">
        <f t="shared" si="15"/>
        <v>Young</v>
      </c>
      <c r="C340">
        <v>0</v>
      </c>
      <c r="D340" t="s">
        <v>10</v>
      </c>
      <c r="E340">
        <v>2</v>
      </c>
      <c r="F340">
        <v>1</v>
      </c>
      <c r="G340">
        <v>3.28</v>
      </c>
      <c r="H340" t="s">
        <v>35</v>
      </c>
      <c r="I340">
        <v>33000</v>
      </c>
      <c r="J340" t="str">
        <f t="shared" si="14"/>
        <v>low</v>
      </c>
      <c r="K340">
        <v>6</v>
      </c>
      <c r="L340">
        <v>0</v>
      </c>
    </row>
    <row r="341" spans="1:12" x14ac:dyDescent="0.25">
      <c r="A341">
        <v>35</v>
      </c>
      <c r="B341" t="str">
        <f t="shared" si="15"/>
        <v>Adult</v>
      </c>
      <c r="C341">
        <v>0</v>
      </c>
      <c r="D341" t="s">
        <v>10</v>
      </c>
      <c r="E341">
        <v>4</v>
      </c>
      <c r="F341">
        <v>5</v>
      </c>
      <c r="G341">
        <v>2.54</v>
      </c>
      <c r="H341" t="s">
        <v>36</v>
      </c>
      <c r="I341">
        <v>122000</v>
      </c>
      <c r="J341" t="str">
        <f t="shared" si="14"/>
        <v>medium</v>
      </c>
      <c r="K341">
        <v>8</v>
      </c>
      <c r="L341">
        <v>0</v>
      </c>
    </row>
    <row r="342" spans="1:12" x14ac:dyDescent="0.25">
      <c r="A342">
        <v>50</v>
      </c>
      <c r="B342" t="str">
        <f t="shared" si="15"/>
        <v>Senior</v>
      </c>
      <c r="C342">
        <v>1</v>
      </c>
      <c r="D342" t="s">
        <v>8</v>
      </c>
      <c r="E342">
        <v>1</v>
      </c>
      <c r="F342">
        <v>3</v>
      </c>
      <c r="G342">
        <v>1.79</v>
      </c>
      <c r="H342" t="s">
        <v>37</v>
      </c>
      <c r="I342">
        <v>67000</v>
      </c>
      <c r="J342" t="str">
        <f t="shared" si="14"/>
        <v>medium</v>
      </c>
      <c r="K342">
        <v>7</v>
      </c>
      <c r="L342">
        <v>0</v>
      </c>
    </row>
    <row r="343" spans="1:12" x14ac:dyDescent="0.25">
      <c r="A343">
        <v>30</v>
      </c>
      <c r="B343" t="str">
        <f t="shared" si="15"/>
        <v>Adult</v>
      </c>
      <c r="C343">
        <v>0</v>
      </c>
      <c r="D343" t="s">
        <v>11</v>
      </c>
      <c r="E343">
        <v>1</v>
      </c>
      <c r="F343">
        <v>3</v>
      </c>
      <c r="G343">
        <v>2.89</v>
      </c>
      <c r="H343" t="s">
        <v>36</v>
      </c>
      <c r="I343">
        <v>56000</v>
      </c>
      <c r="J343" t="str">
        <f t="shared" si="14"/>
        <v>low</v>
      </c>
      <c r="K343">
        <v>5</v>
      </c>
      <c r="L343">
        <v>0</v>
      </c>
    </row>
    <row r="344" spans="1:12" x14ac:dyDescent="0.25">
      <c r="A344">
        <v>25</v>
      </c>
      <c r="B344" t="str">
        <f t="shared" si="15"/>
        <v>Young</v>
      </c>
      <c r="C344">
        <v>0</v>
      </c>
      <c r="D344" t="s">
        <v>9</v>
      </c>
      <c r="E344">
        <v>6</v>
      </c>
      <c r="F344">
        <v>4</v>
      </c>
      <c r="G344">
        <v>3.54</v>
      </c>
      <c r="H344" t="s">
        <v>35</v>
      </c>
      <c r="I344">
        <v>58000</v>
      </c>
      <c r="J344" t="str">
        <f t="shared" si="14"/>
        <v>low</v>
      </c>
      <c r="K344">
        <v>3</v>
      </c>
      <c r="L344">
        <v>0</v>
      </c>
    </row>
    <row r="345" spans="1:12" x14ac:dyDescent="0.25">
      <c r="A345">
        <v>21</v>
      </c>
      <c r="B345" t="str">
        <f t="shared" si="15"/>
        <v>Young</v>
      </c>
      <c r="C345">
        <v>0</v>
      </c>
      <c r="D345" t="s">
        <v>11</v>
      </c>
      <c r="E345">
        <v>2</v>
      </c>
      <c r="F345">
        <v>2</v>
      </c>
      <c r="G345">
        <v>3.51</v>
      </c>
      <c r="H345" t="s">
        <v>35</v>
      </c>
      <c r="I345">
        <v>50000</v>
      </c>
      <c r="J345" t="str">
        <f t="shared" si="14"/>
        <v>low</v>
      </c>
      <c r="K345">
        <v>7</v>
      </c>
      <c r="L345">
        <v>0</v>
      </c>
    </row>
    <row r="346" spans="1:12" x14ac:dyDescent="0.25">
      <c r="A346">
        <v>32</v>
      </c>
      <c r="B346" t="str">
        <f t="shared" si="15"/>
        <v>Adult</v>
      </c>
      <c r="C346">
        <v>0</v>
      </c>
      <c r="D346" t="s">
        <v>8</v>
      </c>
      <c r="E346">
        <v>1</v>
      </c>
      <c r="F346">
        <v>5</v>
      </c>
      <c r="G346">
        <v>3.07</v>
      </c>
      <c r="H346" t="s">
        <v>35</v>
      </c>
      <c r="I346">
        <v>113000</v>
      </c>
      <c r="J346" t="str">
        <f t="shared" si="14"/>
        <v>medium</v>
      </c>
      <c r="K346">
        <v>9</v>
      </c>
      <c r="L346">
        <v>1</v>
      </c>
    </row>
    <row r="347" spans="1:12" x14ac:dyDescent="0.25">
      <c r="A347">
        <v>45</v>
      </c>
      <c r="B347" t="str">
        <f t="shared" si="15"/>
        <v>Middle Aged</v>
      </c>
      <c r="C347">
        <v>1</v>
      </c>
      <c r="D347" t="s">
        <v>9</v>
      </c>
      <c r="E347">
        <v>2</v>
      </c>
      <c r="F347">
        <v>3</v>
      </c>
      <c r="G347">
        <v>2.93</v>
      </c>
      <c r="H347" t="s">
        <v>36</v>
      </c>
      <c r="I347">
        <v>70000</v>
      </c>
      <c r="J347" t="str">
        <f t="shared" si="14"/>
        <v>medium</v>
      </c>
      <c r="K347">
        <v>5</v>
      </c>
      <c r="L347">
        <v>0</v>
      </c>
    </row>
    <row r="348" spans="1:12" x14ac:dyDescent="0.25">
      <c r="A348">
        <v>56</v>
      </c>
      <c r="B348" t="str">
        <f t="shared" si="15"/>
        <v>Elderly</v>
      </c>
      <c r="C348">
        <v>0</v>
      </c>
      <c r="D348" t="s">
        <v>8</v>
      </c>
      <c r="E348">
        <v>2</v>
      </c>
      <c r="F348">
        <v>5</v>
      </c>
      <c r="G348">
        <v>2.2999999999999998</v>
      </c>
      <c r="H348" t="s">
        <v>36</v>
      </c>
      <c r="I348">
        <v>85000</v>
      </c>
      <c r="J348" t="str">
        <f t="shared" si="14"/>
        <v>medium</v>
      </c>
      <c r="K348">
        <v>9</v>
      </c>
      <c r="L348">
        <v>1</v>
      </c>
    </row>
    <row r="349" spans="1:12" x14ac:dyDescent="0.25">
      <c r="A349">
        <v>46</v>
      </c>
      <c r="B349" t="str">
        <f t="shared" si="15"/>
        <v>Senior</v>
      </c>
      <c r="C349">
        <v>1</v>
      </c>
      <c r="D349" t="s">
        <v>9</v>
      </c>
      <c r="E349">
        <v>1</v>
      </c>
      <c r="F349">
        <v>6</v>
      </c>
      <c r="G349">
        <v>1.35</v>
      </c>
      <c r="H349" t="s">
        <v>37</v>
      </c>
      <c r="I349">
        <v>65800</v>
      </c>
      <c r="J349" t="str">
        <f t="shared" si="14"/>
        <v>medium</v>
      </c>
      <c r="K349">
        <v>4</v>
      </c>
      <c r="L349">
        <v>0</v>
      </c>
    </row>
    <row r="350" spans="1:12" x14ac:dyDescent="0.25">
      <c r="A350">
        <v>38</v>
      </c>
      <c r="B350" t="str">
        <f t="shared" si="15"/>
        <v>Middle Aged</v>
      </c>
      <c r="C350">
        <v>0</v>
      </c>
      <c r="D350" t="s">
        <v>8</v>
      </c>
      <c r="E350">
        <v>1</v>
      </c>
      <c r="F350">
        <v>2</v>
      </c>
      <c r="G350">
        <v>3.6</v>
      </c>
      <c r="H350" t="s">
        <v>35</v>
      </c>
      <c r="I350">
        <v>87000</v>
      </c>
      <c r="J350" t="str">
        <f t="shared" si="14"/>
        <v>medium</v>
      </c>
      <c r="K350">
        <v>7</v>
      </c>
      <c r="L350">
        <v>0</v>
      </c>
    </row>
    <row r="351" spans="1:12" x14ac:dyDescent="0.25">
      <c r="A351">
        <v>35</v>
      </c>
      <c r="B351" t="str">
        <f t="shared" si="15"/>
        <v>Adult</v>
      </c>
      <c r="C351">
        <v>0</v>
      </c>
      <c r="D351" t="s">
        <v>8</v>
      </c>
      <c r="E351">
        <v>2</v>
      </c>
      <c r="F351">
        <v>4</v>
      </c>
      <c r="G351">
        <v>2.79</v>
      </c>
      <c r="H351" t="s">
        <v>36</v>
      </c>
      <c r="I351">
        <v>80000</v>
      </c>
      <c r="J351" t="str">
        <f t="shared" si="14"/>
        <v>medium</v>
      </c>
      <c r="K351">
        <v>4</v>
      </c>
      <c r="L351">
        <v>0</v>
      </c>
    </row>
    <row r="352" spans="1:12" x14ac:dyDescent="0.25">
      <c r="A352">
        <v>48</v>
      </c>
      <c r="B352" t="str">
        <f t="shared" si="15"/>
        <v>Senior</v>
      </c>
      <c r="C352">
        <v>0</v>
      </c>
      <c r="D352" t="s">
        <v>10</v>
      </c>
      <c r="E352">
        <v>2</v>
      </c>
      <c r="F352">
        <v>1</v>
      </c>
      <c r="G352">
        <v>1.59</v>
      </c>
      <c r="H352" t="s">
        <v>37</v>
      </c>
      <c r="I352">
        <v>57000</v>
      </c>
      <c r="J352" t="str">
        <f t="shared" si="14"/>
        <v>low</v>
      </c>
      <c r="K352">
        <v>5</v>
      </c>
      <c r="L352">
        <v>0</v>
      </c>
    </row>
    <row r="353" spans="1:12" x14ac:dyDescent="0.25">
      <c r="A353">
        <v>41</v>
      </c>
      <c r="B353" t="str">
        <f t="shared" si="15"/>
        <v>Middle Aged</v>
      </c>
      <c r="C353">
        <v>0</v>
      </c>
      <c r="D353" t="s">
        <v>11</v>
      </c>
      <c r="E353">
        <v>1</v>
      </c>
      <c r="F353">
        <v>6</v>
      </c>
      <c r="G353">
        <v>2.73</v>
      </c>
      <c r="H353" t="s">
        <v>36</v>
      </c>
      <c r="I353">
        <v>70000</v>
      </c>
      <c r="J353" t="str">
        <f t="shared" si="14"/>
        <v>medium</v>
      </c>
      <c r="K353">
        <v>6</v>
      </c>
      <c r="L353">
        <v>0</v>
      </c>
    </row>
    <row r="354" spans="1:12" x14ac:dyDescent="0.25">
      <c r="A354">
        <v>45</v>
      </c>
      <c r="B354" t="str">
        <f t="shared" si="15"/>
        <v>Middle Aged</v>
      </c>
      <c r="C354">
        <v>0</v>
      </c>
      <c r="D354" t="s">
        <v>10</v>
      </c>
      <c r="E354">
        <v>2</v>
      </c>
      <c r="F354">
        <v>5</v>
      </c>
      <c r="G354">
        <v>3.68</v>
      </c>
      <c r="H354" t="s">
        <v>35</v>
      </c>
      <c r="I354">
        <v>155000</v>
      </c>
      <c r="J354" t="str">
        <f t="shared" si="14"/>
        <v>high</v>
      </c>
      <c r="K354">
        <v>7</v>
      </c>
      <c r="L354">
        <v>0</v>
      </c>
    </row>
    <row r="355" spans="1:12" x14ac:dyDescent="0.25">
      <c r="A355">
        <v>27</v>
      </c>
      <c r="B355" t="str">
        <f t="shared" si="15"/>
        <v>Adult</v>
      </c>
      <c r="C355">
        <v>1</v>
      </c>
      <c r="D355" t="s">
        <v>11</v>
      </c>
      <c r="E355">
        <v>2</v>
      </c>
      <c r="F355">
        <v>4</v>
      </c>
      <c r="G355">
        <v>2.99</v>
      </c>
      <c r="H355" t="s">
        <v>36</v>
      </c>
      <c r="I355">
        <v>63600</v>
      </c>
      <c r="J355" t="str">
        <f t="shared" si="14"/>
        <v>medium</v>
      </c>
      <c r="K355">
        <v>4</v>
      </c>
      <c r="L355">
        <v>0</v>
      </c>
    </row>
    <row r="356" spans="1:12" x14ac:dyDescent="0.25">
      <c r="A356">
        <v>41</v>
      </c>
      <c r="B356" t="str">
        <f t="shared" si="15"/>
        <v>Middle Aged</v>
      </c>
      <c r="C356">
        <v>0</v>
      </c>
      <c r="D356" t="s">
        <v>8</v>
      </c>
      <c r="E356">
        <v>2</v>
      </c>
      <c r="F356">
        <v>3</v>
      </c>
      <c r="G356">
        <v>3.25</v>
      </c>
      <c r="H356" t="s">
        <v>35</v>
      </c>
      <c r="I356">
        <v>93000</v>
      </c>
      <c r="J356" t="str">
        <f t="shared" si="14"/>
        <v>medium</v>
      </c>
      <c r="K356">
        <v>7</v>
      </c>
      <c r="L356">
        <v>0</v>
      </c>
    </row>
    <row r="357" spans="1:12" x14ac:dyDescent="0.25">
      <c r="A357">
        <v>40</v>
      </c>
      <c r="B357" t="str">
        <f t="shared" si="15"/>
        <v>Middle Aged</v>
      </c>
      <c r="C357">
        <v>1</v>
      </c>
      <c r="D357" t="s">
        <v>10</v>
      </c>
      <c r="E357">
        <v>2</v>
      </c>
      <c r="F357">
        <v>3</v>
      </c>
      <c r="G357">
        <v>3.84</v>
      </c>
      <c r="H357" t="s">
        <v>35</v>
      </c>
      <c r="I357">
        <v>86000</v>
      </c>
      <c r="J357" t="str">
        <f t="shared" si="14"/>
        <v>medium</v>
      </c>
      <c r="K357">
        <v>6</v>
      </c>
      <c r="L357">
        <v>0</v>
      </c>
    </row>
    <row r="358" spans="1:12" x14ac:dyDescent="0.25">
      <c r="A358">
        <v>55</v>
      </c>
      <c r="B358" t="str">
        <f t="shared" si="15"/>
        <v>Senior</v>
      </c>
      <c r="C358">
        <v>0</v>
      </c>
      <c r="D358" t="s">
        <v>10</v>
      </c>
      <c r="E358">
        <v>4</v>
      </c>
      <c r="F358">
        <v>1</v>
      </c>
      <c r="G358">
        <v>1.46</v>
      </c>
      <c r="H358" t="s">
        <v>37</v>
      </c>
      <c r="I358">
        <v>71000</v>
      </c>
      <c r="J358" t="str">
        <f t="shared" si="14"/>
        <v>medium</v>
      </c>
      <c r="K358">
        <v>4</v>
      </c>
      <c r="L358">
        <v>0</v>
      </c>
    </row>
    <row r="359" spans="1:12" x14ac:dyDescent="0.25">
      <c r="A359">
        <v>31</v>
      </c>
      <c r="B359" t="str">
        <f t="shared" si="15"/>
        <v>Adult</v>
      </c>
      <c r="C359">
        <v>0</v>
      </c>
      <c r="D359" t="s">
        <v>8</v>
      </c>
      <c r="E359">
        <v>4</v>
      </c>
      <c r="F359">
        <v>1</v>
      </c>
      <c r="G359">
        <v>1.99</v>
      </c>
      <c r="H359" t="s">
        <v>37</v>
      </c>
      <c r="I359">
        <v>46000</v>
      </c>
      <c r="J359" t="str">
        <f t="shared" si="14"/>
        <v>low</v>
      </c>
      <c r="K359">
        <v>7</v>
      </c>
      <c r="L359">
        <v>0</v>
      </c>
    </row>
    <row r="360" spans="1:12" x14ac:dyDescent="0.25">
      <c r="A360">
        <v>39</v>
      </c>
      <c r="B360" t="str">
        <f t="shared" si="15"/>
        <v>Middle Aged</v>
      </c>
      <c r="C360">
        <v>1</v>
      </c>
      <c r="D360" t="s">
        <v>10</v>
      </c>
      <c r="E360">
        <v>8</v>
      </c>
      <c r="F360">
        <v>3</v>
      </c>
      <c r="G360">
        <v>1.32</v>
      </c>
      <c r="H360" t="s">
        <v>37</v>
      </c>
      <c r="I360">
        <v>77200</v>
      </c>
      <c r="J360" t="str">
        <f t="shared" si="14"/>
        <v>medium</v>
      </c>
      <c r="K360">
        <v>8</v>
      </c>
      <c r="L360">
        <v>0</v>
      </c>
    </row>
    <row r="361" spans="1:12" x14ac:dyDescent="0.25">
      <c r="A361">
        <v>22</v>
      </c>
      <c r="B361" t="str">
        <f t="shared" si="15"/>
        <v>Young</v>
      </c>
      <c r="C361">
        <v>0</v>
      </c>
      <c r="D361" t="s">
        <v>8</v>
      </c>
      <c r="E361">
        <v>2</v>
      </c>
      <c r="F361">
        <v>1</v>
      </c>
      <c r="G361">
        <v>3.7</v>
      </c>
      <c r="H361" t="s">
        <v>35</v>
      </c>
      <c r="I361">
        <v>60000</v>
      </c>
      <c r="J361" t="str">
        <f t="shared" si="14"/>
        <v>low</v>
      </c>
      <c r="K361">
        <v>5</v>
      </c>
      <c r="L361">
        <v>0</v>
      </c>
    </row>
    <row r="362" spans="1:12" x14ac:dyDescent="0.25">
      <c r="A362">
        <v>39</v>
      </c>
      <c r="B362" t="str">
        <f t="shared" si="15"/>
        <v>Middle Aged</v>
      </c>
      <c r="C362">
        <v>1</v>
      </c>
      <c r="D362" t="s">
        <v>10</v>
      </c>
      <c r="E362">
        <v>5</v>
      </c>
      <c r="F362">
        <v>1</v>
      </c>
      <c r="G362">
        <v>1.7</v>
      </c>
      <c r="H362" t="s">
        <v>37</v>
      </c>
      <c r="I362">
        <v>52200</v>
      </c>
      <c r="J362" t="str">
        <f t="shared" si="14"/>
        <v>low</v>
      </c>
      <c r="K362">
        <v>9</v>
      </c>
      <c r="L362">
        <v>1</v>
      </c>
    </row>
    <row r="363" spans="1:12" x14ac:dyDescent="0.25">
      <c r="A363">
        <v>53</v>
      </c>
      <c r="B363" t="str">
        <f t="shared" si="15"/>
        <v>Senior</v>
      </c>
      <c r="C363">
        <v>1</v>
      </c>
      <c r="D363" t="s">
        <v>8</v>
      </c>
      <c r="E363">
        <v>1</v>
      </c>
      <c r="F363">
        <v>3</v>
      </c>
      <c r="G363">
        <v>2.7</v>
      </c>
      <c r="H363" t="s">
        <v>36</v>
      </c>
      <c r="I363">
        <v>63400</v>
      </c>
      <c r="J363" t="str">
        <f t="shared" si="14"/>
        <v>medium</v>
      </c>
      <c r="K363">
        <v>3</v>
      </c>
      <c r="L363">
        <v>0</v>
      </c>
    </row>
    <row r="364" spans="1:12" x14ac:dyDescent="0.25">
      <c r="A364">
        <v>26</v>
      </c>
      <c r="B364" t="str">
        <f t="shared" si="15"/>
        <v>Adult</v>
      </c>
      <c r="C364">
        <v>1</v>
      </c>
      <c r="D364" t="s">
        <v>10</v>
      </c>
      <c r="E364">
        <v>2</v>
      </c>
      <c r="F364">
        <v>5</v>
      </c>
      <c r="G364">
        <v>2.48</v>
      </c>
      <c r="H364" t="s">
        <v>36</v>
      </c>
      <c r="I364">
        <v>82800</v>
      </c>
      <c r="J364" t="str">
        <f t="shared" si="14"/>
        <v>medium</v>
      </c>
      <c r="K364">
        <v>10</v>
      </c>
      <c r="L364">
        <v>1</v>
      </c>
    </row>
    <row r="365" spans="1:12" x14ac:dyDescent="0.25">
      <c r="A365">
        <v>47</v>
      </c>
      <c r="B365" t="str">
        <f t="shared" si="15"/>
        <v>Senior</v>
      </c>
      <c r="C365">
        <v>0</v>
      </c>
      <c r="D365" t="s">
        <v>8</v>
      </c>
      <c r="E365">
        <v>1</v>
      </c>
      <c r="F365">
        <v>3</v>
      </c>
      <c r="G365">
        <v>3.7</v>
      </c>
      <c r="H365" t="s">
        <v>35</v>
      </c>
      <c r="I365">
        <v>109000</v>
      </c>
      <c r="J365" t="str">
        <f t="shared" si="14"/>
        <v>medium</v>
      </c>
      <c r="K365">
        <v>9</v>
      </c>
      <c r="L365">
        <v>1</v>
      </c>
    </row>
    <row r="366" spans="1:12" x14ac:dyDescent="0.25">
      <c r="A366">
        <v>35</v>
      </c>
      <c r="B366" t="str">
        <f t="shared" si="15"/>
        <v>Adult</v>
      </c>
      <c r="C366">
        <v>1</v>
      </c>
      <c r="D366" t="s">
        <v>8</v>
      </c>
      <c r="E366">
        <v>2</v>
      </c>
      <c r="F366">
        <v>3</v>
      </c>
      <c r="G366">
        <v>3.05</v>
      </c>
      <c r="H366" t="s">
        <v>35</v>
      </c>
      <c r="I366">
        <v>68000</v>
      </c>
      <c r="J366" t="str">
        <f t="shared" si="14"/>
        <v>medium</v>
      </c>
      <c r="K366">
        <v>4</v>
      </c>
      <c r="L366">
        <v>0</v>
      </c>
    </row>
    <row r="367" spans="1:12" x14ac:dyDescent="0.25">
      <c r="A367">
        <v>24</v>
      </c>
      <c r="B367" t="str">
        <f t="shared" si="15"/>
        <v>Young</v>
      </c>
      <c r="C367">
        <v>0</v>
      </c>
      <c r="D367" t="s">
        <v>11</v>
      </c>
      <c r="E367">
        <v>2</v>
      </c>
      <c r="F367">
        <v>3</v>
      </c>
      <c r="G367">
        <v>2.04</v>
      </c>
      <c r="H367" t="s">
        <v>36</v>
      </c>
      <c r="I367">
        <v>43000</v>
      </c>
      <c r="J367" t="str">
        <f t="shared" si="14"/>
        <v>low</v>
      </c>
      <c r="K367">
        <v>3</v>
      </c>
      <c r="L367">
        <v>0</v>
      </c>
    </row>
    <row r="368" spans="1:12" x14ac:dyDescent="0.25">
      <c r="A368">
        <v>30</v>
      </c>
      <c r="B368" t="str">
        <f t="shared" si="15"/>
        <v>Adult</v>
      </c>
      <c r="C368">
        <v>0</v>
      </c>
      <c r="D368" t="s">
        <v>10</v>
      </c>
      <c r="E368">
        <v>2</v>
      </c>
      <c r="F368">
        <v>2</v>
      </c>
      <c r="G368">
        <v>3.76</v>
      </c>
      <c r="H368" t="s">
        <v>35</v>
      </c>
      <c r="I368">
        <v>82000</v>
      </c>
      <c r="J368" t="str">
        <f t="shared" si="14"/>
        <v>medium</v>
      </c>
      <c r="K368">
        <v>9</v>
      </c>
      <c r="L368">
        <v>1</v>
      </c>
    </row>
    <row r="369" spans="1:12" x14ac:dyDescent="0.25">
      <c r="A369">
        <v>30</v>
      </c>
      <c r="B369" t="str">
        <f t="shared" si="15"/>
        <v>Adult</v>
      </c>
      <c r="C369">
        <v>1</v>
      </c>
      <c r="D369" t="s">
        <v>8</v>
      </c>
      <c r="E369">
        <v>4</v>
      </c>
      <c r="F369">
        <v>5</v>
      </c>
      <c r="G369">
        <v>3.08</v>
      </c>
      <c r="H369" t="s">
        <v>35</v>
      </c>
      <c r="I369">
        <v>80000</v>
      </c>
      <c r="J369" t="str">
        <f t="shared" si="14"/>
        <v>medium</v>
      </c>
      <c r="K369">
        <v>10</v>
      </c>
      <c r="L369">
        <v>1</v>
      </c>
    </row>
    <row r="370" spans="1:12" x14ac:dyDescent="0.25">
      <c r="A370">
        <v>23</v>
      </c>
      <c r="B370" t="str">
        <f t="shared" si="15"/>
        <v>Young</v>
      </c>
      <c r="C370">
        <v>1</v>
      </c>
      <c r="D370" t="s">
        <v>10</v>
      </c>
      <c r="E370">
        <v>2</v>
      </c>
      <c r="F370">
        <v>2</v>
      </c>
      <c r="G370">
        <v>3.27</v>
      </c>
      <c r="H370" t="s">
        <v>35</v>
      </c>
      <c r="I370">
        <v>77400</v>
      </c>
      <c r="J370" t="str">
        <f t="shared" si="14"/>
        <v>medium</v>
      </c>
      <c r="K370">
        <v>7</v>
      </c>
      <c r="L370">
        <v>0</v>
      </c>
    </row>
    <row r="371" spans="1:12" x14ac:dyDescent="0.25">
      <c r="A371">
        <v>39</v>
      </c>
      <c r="B371" t="str">
        <f t="shared" si="15"/>
        <v>Middle Aged</v>
      </c>
      <c r="C371">
        <v>1</v>
      </c>
      <c r="D371" t="s">
        <v>11</v>
      </c>
      <c r="E371">
        <v>1</v>
      </c>
      <c r="F371">
        <v>2</v>
      </c>
      <c r="G371">
        <v>2.5</v>
      </c>
      <c r="H371" t="s">
        <v>36</v>
      </c>
      <c r="I371">
        <v>65200</v>
      </c>
      <c r="J371" t="str">
        <f t="shared" si="14"/>
        <v>medium</v>
      </c>
      <c r="K371">
        <v>4</v>
      </c>
      <c r="L371">
        <v>0</v>
      </c>
    </row>
    <row r="372" spans="1:12" x14ac:dyDescent="0.25">
      <c r="A372">
        <v>43</v>
      </c>
      <c r="B372" t="str">
        <f t="shared" si="15"/>
        <v>Middle Aged</v>
      </c>
      <c r="C372">
        <v>0</v>
      </c>
      <c r="D372" t="s">
        <v>8</v>
      </c>
      <c r="E372">
        <v>2</v>
      </c>
      <c r="F372">
        <v>1</v>
      </c>
      <c r="G372">
        <v>3.53</v>
      </c>
      <c r="H372" t="s">
        <v>35</v>
      </c>
      <c r="I372">
        <v>84000</v>
      </c>
      <c r="J372" t="str">
        <f t="shared" si="14"/>
        <v>medium</v>
      </c>
      <c r="K372">
        <v>9</v>
      </c>
      <c r="L372">
        <v>1</v>
      </c>
    </row>
    <row r="373" spans="1:12" x14ac:dyDescent="0.25">
      <c r="A373">
        <v>40</v>
      </c>
      <c r="B373" t="str">
        <f t="shared" si="15"/>
        <v>Middle Aged</v>
      </c>
      <c r="C373">
        <v>0</v>
      </c>
      <c r="D373" t="s">
        <v>8</v>
      </c>
      <c r="E373">
        <v>2</v>
      </c>
      <c r="F373">
        <v>1</v>
      </c>
      <c r="G373">
        <v>2.96</v>
      </c>
      <c r="H373" t="s">
        <v>36</v>
      </c>
      <c r="I373">
        <v>62000</v>
      </c>
      <c r="J373" t="str">
        <f t="shared" si="14"/>
        <v>medium</v>
      </c>
      <c r="K373">
        <v>4</v>
      </c>
      <c r="L373">
        <v>0</v>
      </c>
    </row>
    <row r="374" spans="1:12" x14ac:dyDescent="0.25">
      <c r="A374">
        <v>52</v>
      </c>
      <c r="B374" t="str">
        <f t="shared" si="15"/>
        <v>Senior</v>
      </c>
      <c r="C374">
        <v>0</v>
      </c>
      <c r="D374" t="s">
        <v>9</v>
      </c>
      <c r="E374">
        <v>1</v>
      </c>
      <c r="F374">
        <v>5</v>
      </c>
      <c r="G374">
        <v>2.2999999999999998</v>
      </c>
      <c r="H374" t="s">
        <v>36</v>
      </c>
      <c r="I374">
        <v>78000</v>
      </c>
      <c r="J374" t="str">
        <f t="shared" si="14"/>
        <v>medium</v>
      </c>
      <c r="K374">
        <v>5</v>
      </c>
      <c r="L374">
        <v>0</v>
      </c>
    </row>
    <row r="375" spans="1:12" x14ac:dyDescent="0.25">
      <c r="A375">
        <v>30</v>
      </c>
      <c r="B375" t="str">
        <f t="shared" si="15"/>
        <v>Adult</v>
      </c>
      <c r="C375">
        <v>1</v>
      </c>
      <c r="D375" t="s">
        <v>10</v>
      </c>
      <c r="E375">
        <v>1</v>
      </c>
      <c r="F375">
        <v>3</v>
      </c>
      <c r="G375">
        <v>3.27</v>
      </c>
      <c r="H375" t="s">
        <v>35</v>
      </c>
      <c r="I375">
        <v>95000</v>
      </c>
      <c r="J375" t="str">
        <f t="shared" si="14"/>
        <v>medium</v>
      </c>
      <c r="K375">
        <v>7</v>
      </c>
      <c r="L375">
        <v>0</v>
      </c>
    </row>
    <row r="376" spans="1:12" x14ac:dyDescent="0.25">
      <c r="A376">
        <v>50</v>
      </c>
      <c r="B376" t="str">
        <f t="shared" si="15"/>
        <v>Senior</v>
      </c>
      <c r="C376">
        <v>1</v>
      </c>
      <c r="D376" t="s">
        <v>11</v>
      </c>
      <c r="E376">
        <v>2</v>
      </c>
      <c r="F376">
        <v>1</v>
      </c>
      <c r="G376">
        <v>3.38</v>
      </c>
      <c r="H376" t="s">
        <v>35</v>
      </c>
      <c r="I376">
        <v>53000</v>
      </c>
      <c r="J376" t="str">
        <f t="shared" si="14"/>
        <v>low</v>
      </c>
      <c r="K376">
        <v>2</v>
      </c>
      <c r="L376">
        <v>0</v>
      </c>
    </row>
    <row r="377" spans="1:12" x14ac:dyDescent="0.25">
      <c r="A377">
        <v>50</v>
      </c>
      <c r="B377" t="str">
        <f t="shared" si="15"/>
        <v>Senior</v>
      </c>
      <c r="C377">
        <v>1</v>
      </c>
      <c r="D377" t="s">
        <v>9</v>
      </c>
      <c r="E377">
        <v>1</v>
      </c>
      <c r="F377">
        <v>3</v>
      </c>
      <c r="G377">
        <v>2.79</v>
      </c>
      <c r="H377" t="s">
        <v>36</v>
      </c>
      <c r="I377">
        <v>73000</v>
      </c>
      <c r="J377" t="str">
        <f t="shared" si="14"/>
        <v>medium</v>
      </c>
      <c r="K377">
        <v>3</v>
      </c>
      <c r="L377">
        <v>0</v>
      </c>
    </row>
    <row r="378" spans="1:12" x14ac:dyDescent="0.25">
      <c r="A378">
        <v>46</v>
      </c>
      <c r="B378" t="str">
        <f t="shared" si="15"/>
        <v>Senior</v>
      </c>
      <c r="C378">
        <v>0</v>
      </c>
      <c r="D378" t="s">
        <v>10</v>
      </c>
      <c r="E378">
        <v>2</v>
      </c>
      <c r="F378">
        <v>2</v>
      </c>
      <c r="G378">
        <v>3.72</v>
      </c>
      <c r="H378" t="s">
        <v>35</v>
      </c>
      <c r="I378">
        <v>116000</v>
      </c>
      <c r="J378" t="str">
        <f t="shared" si="14"/>
        <v>medium</v>
      </c>
      <c r="K378">
        <v>6</v>
      </c>
      <c r="L378">
        <v>0</v>
      </c>
    </row>
    <row r="379" spans="1:12" x14ac:dyDescent="0.25">
      <c r="A379">
        <v>23</v>
      </c>
      <c r="B379" t="str">
        <f t="shared" si="15"/>
        <v>Young</v>
      </c>
      <c r="C379">
        <v>1</v>
      </c>
      <c r="D379" t="s">
        <v>8</v>
      </c>
      <c r="E379">
        <v>2</v>
      </c>
      <c r="F379">
        <v>3</v>
      </c>
      <c r="G379">
        <v>1.1299999999999999</v>
      </c>
      <c r="H379" t="s">
        <v>37</v>
      </c>
      <c r="I379">
        <v>51400</v>
      </c>
      <c r="J379" t="str">
        <f t="shared" si="14"/>
        <v>low</v>
      </c>
      <c r="K379">
        <v>4</v>
      </c>
      <c r="L379">
        <v>0</v>
      </c>
    </row>
    <row r="380" spans="1:12" x14ac:dyDescent="0.25">
      <c r="A380">
        <v>32</v>
      </c>
      <c r="B380" t="str">
        <f t="shared" si="15"/>
        <v>Adult</v>
      </c>
      <c r="C380">
        <v>0</v>
      </c>
      <c r="D380" t="s">
        <v>11</v>
      </c>
      <c r="E380">
        <v>4</v>
      </c>
      <c r="F380">
        <v>1</v>
      </c>
      <c r="G380">
        <v>2.37</v>
      </c>
      <c r="H380" t="s">
        <v>36</v>
      </c>
      <c r="I380">
        <v>50000</v>
      </c>
      <c r="J380" t="str">
        <f t="shared" si="14"/>
        <v>low</v>
      </c>
      <c r="K380">
        <v>3</v>
      </c>
      <c r="L380">
        <v>0</v>
      </c>
    </row>
    <row r="381" spans="1:12" x14ac:dyDescent="0.25">
      <c r="A381">
        <v>32</v>
      </c>
      <c r="B381" t="str">
        <f t="shared" si="15"/>
        <v>Adult</v>
      </c>
      <c r="C381">
        <v>1</v>
      </c>
      <c r="D381" t="s">
        <v>9</v>
      </c>
      <c r="E381">
        <v>1</v>
      </c>
      <c r="F381">
        <v>4</v>
      </c>
      <c r="G381">
        <v>2.83</v>
      </c>
      <c r="H381" t="s">
        <v>36</v>
      </c>
      <c r="I381">
        <v>50600</v>
      </c>
      <c r="J381" t="str">
        <f t="shared" si="14"/>
        <v>low</v>
      </c>
      <c r="K381">
        <v>6</v>
      </c>
      <c r="L381">
        <v>0</v>
      </c>
    </row>
    <row r="382" spans="1:12" x14ac:dyDescent="0.25">
      <c r="A382">
        <v>39</v>
      </c>
      <c r="B382" t="str">
        <f t="shared" si="15"/>
        <v>Middle Aged</v>
      </c>
      <c r="C382">
        <v>0</v>
      </c>
      <c r="D382" t="s">
        <v>10</v>
      </c>
      <c r="E382">
        <v>1</v>
      </c>
      <c r="F382">
        <v>3</v>
      </c>
      <c r="G382">
        <v>2.23</v>
      </c>
      <c r="H382" t="s">
        <v>36</v>
      </c>
      <c r="I382" s="1">
        <v>100000</v>
      </c>
      <c r="J382" t="str">
        <f t="shared" si="14"/>
        <v>medium</v>
      </c>
      <c r="K382">
        <v>9</v>
      </c>
      <c r="L382">
        <v>1</v>
      </c>
    </row>
    <row r="383" spans="1:12" x14ac:dyDescent="0.25">
      <c r="A383">
        <v>53</v>
      </c>
      <c r="B383" t="str">
        <f t="shared" si="15"/>
        <v>Senior</v>
      </c>
      <c r="C383">
        <v>0</v>
      </c>
      <c r="D383" t="s">
        <v>8</v>
      </c>
      <c r="E383">
        <v>2</v>
      </c>
      <c r="F383">
        <v>3</v>
      </c>
      <c r="G383">
        <v>1.71</v>
      </c>
      <c r="H383" t="s">
        <v>37</v>
      </c>
      <c r="I383">
        <v>101000</v>
      </c>
      <c r="J383" t="str">
        <f t="shared" si="14"/>
        <v>medium</v>
      </c>
      <c r="K383">
        <v>10</v>
      </c>
      <c r="L383">
        <v>1</v>
      </c>
    </row>
    <row r="384" spans="1:12" x14ac:dyDescent="0.25">
      <c r="A384">
        <v>42</v>
      </c>
      <c r="B384" t="str">
        <f t="shared" si="15"/>
        <v>Middle Aged</v>
      </c>
      <c r="C384">
        <v>0</v>
      </c>
      <c r="D384" t="s">
        <v>8</v>
      </c>
      <c r="E384">
        <v>2</v>
      </c>
      <c r="F384">
        <v>0</v>
      </c>
      <c r="G384">
        <v>3.74</v>
      </c>
      <c r="H384" t="s">
        <v>35</v>
      </c>
      <c r="I384">
        <v>85000</v>
      </c>
      <c r="J384" t="str">
        <f t="shared" si="14"/>
        <v>medium</v>
      </c>
      <c r="K384">
        <v>7</v>
      </c>
      <c r="L384">
        <v>0</v>
      </c>
    </row>
    <row r="385" spans="1:12" x14ac:dyDescent="0.25">
      <c r="A385">
        <v>29</v>
      </c>
      <c r="B385" t="str">
        <f t="shared" si="15"/>
        <v>Adult</v>
      </c>
      <c r="C385">
        <v>1</v>
      </c>
      <c r="D385" t="s">
        <v>10</v>
      </c>
      <c r="E385">
        <v>1</v>
      </c>
      <c r="F385">
        <v>3</v>
      </c>
      <c r="G385">
        <v>2.42</v>
      </c>
      <c r="H385" t="s">
        <v>36</v>
      </c>
      <c r="I385">
        <v>79200</v>
      </c>
      <c r="J385" t="str">
        <f t="shared" si="14"/>
        <v>medium</v>
      </c>
      <c r="K385">
        <v>5</v>
      </c>
      <c r="L385">
        <v>0</v>
      </c>
    </row>
    <row r="386" spans="1:12" x14ac:dyDescent="0.25">
      <c r="A386">
        <v>29</v>
      </c>
      <c r="B386" t="str">
        <f t="shared" si="15"/>
        <v>Adult</v>
      </c>
      <c r="C386">
        <v>1</v>
      </c>
      <c r="D386" t="s">
        <v>8</v>
      </c>
      <c r="E386">
        <v>2</v>
      </c>
      <c r="F386">
        <v>0</v>
      </c>
      <c r="G386">
        <v>3.37</v>
      </c>
      <c r="H386" t="s">
        <v>35</v>
      </c>
      <c r="I386">
        <v>52200</v>
      </c>
      <c r="J386" t="str">
        <f t="shared" ref="J386:J449" si="16">IF(I386&gt;=25000,IF(I386&lt;=60000,"low",IF(I386&lt;=140000,"medium","high")),"")</f>
        <v>low</v>
      </c>
      <c r="K386">
        <v>6</v>
      </c>
      <c r="L386">
        <v>0</v>
      </c>
    </row>
    <row r="387" spans="1:12" x14ac:dyDescent="0.25">
      <c r="A387">
        <v>43</v>
      </c>
      <c r="B387" t="str">
        <f t="shared" ref="B387:B450" si="17">IF(A387&lt;=25,"Young",IF(A387&lt;=35,"Adult",IF(A387&lt;=45,"Middle Aged",IF(A387&lt;=55,"Senior",IF(A387&lt;=60,"Elderly","Out of Range")))))</f>
        <v>Middle Aged</v>
      </c>
      <c r="C387">
        <v>1</v>
      </c>
      <c r="D387" t="s">
        <v>10</v>
      </c>
      <c r="E387">
        <v>1</v>
      </c>
      <c r="F387">
        <v>3</v>
      </c>
      <c r="G387">
        <v>2.35</v>
      </c>
      <c r="H387" t="s">
        <v>36</v>
      </c>
      <c r="I387">
        <v>53400</v>
      </c>
      <c r="J387" t="str">
        <f t="shared" si="16"/>
        <v>low</v>
      </c>
      <c r="K387">
        <v>9</v>
      </c>
      <c r="L387">
        <v>1</v>
      </c>
    </row>
    <row r="388" spans="1:12" x14ac:dyDescent="0.25">
      <c r="A388">
        <v>48</v>
      </c>
      <c r="B388" t="str">
        <f t="shared" si="17"/>
        <v>Senior</v>
      </c>
      <c r="C388">
        <v>1</v>
      </c>
      <c r="D388" t="s">
        <v>8</v>
      </c>
      <c r="E388">
        <v>2</v>
      </c>
      <c r="F388">
        <v>1</v>
      </c>
      <c r="G388">
        <v>2.5</v>
      </c>
      <c r="H388" t="s">
        <v>36</v>
      </c>
      <c r="I388">
        <v>80400</v>
      </c>
      <c r="J388" t="str">
        <f t="shared" si="16"/>
        <v>medium</v>
      </c>
      <c r="K388">
        <v>4</v>
      </c>
      <c r="L388">
        <v>0</v>
      </c>
    </row>
    <row r="389" spans="1:12" x14ac:dyDescent="0.25">
      <c r="A389">
        <v>33</v>
      </c>
      <c r="B389" t="str">
        <f t="shared" si="17"/>
        <v>Adult</v>
      </c>
      <c r="C389">
        <v>0</v>
      </c>
      <c r="D389" t="s">
        <v>9</v>
      </c>
      <c r="E389">
        <v>2</v>
      </c>
      <c r="F389">
        <v>2</v>
      </c>
      <c r="G389">
        <v>1.98</v>
      </c>
      <c r="H389" t="s">
        <v>37</v>
      </c>
      <c r="I389">
        <v>53000</v>
      </c>
      <c r="J389" t="str">
        <f t="shared" si="16"/>
        <v>low</v>
      </c>
      <c r="K389">
        <v>4</v>
      </c>
      <c r="L389">
        <v>0</v>
      </c>
    </row>
    <row r="390" spans="1:12" x14ac:dyDescent="0.25">
      <c r="A390">
        <v>38</v>
      </c>
      <c r="B390" t="str">
        <f t="shared" si="17"/>
        <v>Middle Aged</v>
      </c>
      <c r="C390">
        <v>0</v>
      </c>
      <c r="D390" t="s">
        <v>8</v>
      </c>
      <c r="E390">
        <v>2</v>
      </c>
      <c r="F390">
        <v>0</v>
      </c>
      <c r="G390">
        <v>3.96</v>
      </c>
      <c r="H390" t="s">
        <v>35</v>
      </c>
      <c r="I390">
        <v>67000</v>
      </c>
      <c r="J390" t="str">
        <f t="shared" si="16"/>
        <v>medium</v>
      </c>
      <c r="K390">
        <v>5</v>
      </c>
      <c r="L390">
        <v>0</v>
      </c>
    </row>
    <row r="391" spans="1:12" x14ac:dyDescent="0.25">
      <c r="A391">
        <v>41</v>
      </c>
      <c r="B391" t="str">
        <f t="shared" si="17"/>
        <v>Middle Aged</v>
      </c>
      <c r="C391">
        <v>1</v>
      </c>
      <c r="D391" t="s">
        <v>10</v>
      </c>
      <c r="E391">
        <v>1</v>
      </c>
      <c r="F391">
        <v>2</v>
      </c>
      <c r="G391">
        <v>2.52</v>
      </c>
      <c r="H391" t="s">
        <v>36</v>
      </c>
      <c r="I391">
        <v>72800</v>
      </c>
      <c r="J391" t="str">
        <f t="shared" si="16"/>
        <v>medium</v>
      </c>
      <c r="K391">
        <v>7</v>
      </c>
      <c r="L391">
        <v>0</v>
      </c>
    </row>
    <row r="392" spans="1:12" x14ac:dyDescent="0.25">
      <c r="A392">
        <v>50</v>
      </c>
      <c r="B392" t="str">
        <f t="shared" si="17"/>
        <v>Senior</v>
      </c>
      <c r="C392">
        <v>0</v>
      </c>
      <c r="D392" t="s">
        <v>10</v>
      </c>
      <c r="E392">
        <v>7</v>
      </c>
      <c r="F392">
        <v>3</v>
      </c>
      <c r="G392">
        <v>3.11</v>
      </c>
      <c r="H392" t="s">
        <v>35</v>
      </c>
      <c r="I392">
        <v>91000</v>
      </c>
      <c r="J392" t="str">
        <f t="shared" si="16"/>
        <v>medium</v>
      </c>
      <c r="K392">
        <v>8</v>
      </c>
      <c r="L392">
        <v>0</v>
      </c>
    </row>
    <row r="393" spans="1:12" x14ac:dyDescent="0.25">
      <c r="A393">
        <v>23</v>
      </c>
      <c r="B393" t="str">
        <f t="shared" si="17"/>
        <v>Young</v>
      </c>
      <c r="C393">
        <v>0</v>
      </c>
      <c r="D393" t="s">
        <v>8</v>
      </c>
      <c r="E393">
        <v>1</v>
      </c>
      <c r="F393">
        <v>5</v>
      </c>
      <c r="G393">
        <v>3.14</v>
      </c>
      <c r="H393" t="s">
        <v>35</v>
      </c>
      <c r="I393">
        <v>74000</v>
      </c>
      <c r="J393" t="str">
        <f t="shared" si="16"/>
        <v>medium</v>
      </c>
      <c r="K393">
        <v>9</v>
      </c>
      <c r="L393">
        <v>1</v>
      </c>
    </row>
    <row r="394" spans="1:12" x14ac:dyDescent="0.25">
      <c r="A394">
        <v>48</v>
      </c>
      <c r="B394" t="str">
        <f t="shared" si="17"/>
        <v>Senior</v>
      </c>
      <c r="C394">
        <v>1</v>
      </c>
      <c r="D394" t="s">
        <v>9</v>
      </c>
      <c r="E394">
        <v>2</v>
      </c>
      <c r="F394">
        <v>1</v>
      </c>
      <c r="G394">
        <v>3.31</v>
      </c>
      <c r="H394" t="s">
        <v>35</v>
      </c>
      <c r="I394">
        <v>93400</v>
      </c>
      <c r="J394" t="str">
        <f t="shared" si="16"/>
        <v>medium</v>
      </c>
      <c r="K394">
        <v>5</v>
      </c>
      <c r="L394">
        <v>0</v>
      </c>
    </row>
    <row r="395" spans="1:12" x14ac:dyDescent="0.25">
      <c r="A395">
        <v>35</v>
      </c>
      <c r="B395" t="str">
        <f t="shared" si="17"/>
        <v>Adult</v>
      </c>
      <c r="C395">
        <v>0</v>
      </c>
      <c r="D395" t="s">
        <v>11</v>
      </c>
      <c r="E395">
        <v>2</v>
      </c>
      <c r="F395">
        <v>3</v>
      </c>
      <c r="G395">
        <v>2.04</v>
      </c>
      <c r="H395" t="s">
        <v>36</v>
      </c>
      <c r="I395">
        <v>64000</v>
      </c>
      <c r="J395" t="str">
        <f t="shared" si="16"/>
        <v>medium</v>
      </c>
      <c r="K395">
        <v>4</v>
      </c>
      <c r="L395">
        <v>0</v>
      </c>
    </row>
    <row r="396" spans="1:12" x14ac:dyDescent="0.25">
      <c r="A396">
        <v>46</v>
      </c>
      <c r="B396" t="str">
        <f t="shared" si="17"/>
        <v>Senior</v>
      </c>
      <c r="C396">
        <v>1</v>
      </c>
      <c r="D396" t="s">
        <v>8</v>
      </c>
      <c r="E396">
        <v>2</v>
      </c>
      <c r="F396">
        <v>4</v>
      </c>
      <c r="G396">
        <v>2.73</v>
      </c>
      <c r="H396" t="s">
        <v>36</v>
      </c>
      <c r="I396">
        <v>63800</v>
      </c>
      <c r="J396" t="str">
        <f t="shared" si="16"/>
        <v>medium</v>
      </c>
      <c r="K396">
        <v>7</v>
      </c>
      <c r="L396">
        <v>0</v>
      </c>
    </row>
    <row r="397" spans="1:12" x14ac:dyDescent="0.25">
      <c r="A397">
        <v>21</v>
      </c>
      <c r="B397" t="str">
        <f t="shared" si="17"/>
        <v>Young</v>
      </c>
      <c r="C397">
        <v>0</v>
      </c>
      <c r="D397" t="s">
        <v>11</v>
      </c>
      <c r="E397">
        <v>1</v>
      </c>
      <c r="F397">
        <v>0</v>
      </c>
      <c r="G397">
        <v>2.36</v>
      </c>
      <c r="H397" t="s">
        <v>36</v>
      </c>
      <c r="I397">
        <v>27000</v>
      </c>
      <c r="J397" t="str">
        <f t="shared" si="16"/>
        <v>low</v>
      </c>
      <c r="K397">
        <v>3</v>
      </c>
      <c r="L397">
        <v>0</v>
      </c>
    </row>
    <row r="398" spans="1:12" x14ac:dyDescent="0.25">
      <c r="A398">
        <v>42</v>
      </c>
      <c r="B398" t="str">
        <f t="shared" si="17"/>
        <v>Middle Aged</v>
      </c>
      <c r="C398">
        <v>1</v>
      </c>
      <c r="D398" t="s">
        <v>10</v>
      </c>
      <c r="E398">
        <v>1</v>
      </c>
      <c r="F398">
        <v>1</v>
      </c>
      <c r="G398">
        <v>3.58</v>
      </c>
      <c r="H398" t="s">
        <v>35</v>
      </c>
      <c r="I398">
        <v>78600</v>
      </c>
      <c r="J398" t="str">
        <f t="shared" si="16"/>
        <v>medium</v>
      </c>
      <c r="K398">
        <v>6</v>
      </c>
      <c r="L398">
        <v>0</v>
      </c>
    </row>
    <row r="399" spans="1:12" x14ac:dyDescent="0.25">
      <c r="A399">
        <v>33</v>
      </c>
      <c r="B399" t="str">
        <f t="shared" si="17"/>
        <v>Adult</v>
      </c>
      <c r="C399">
        <v>1</v>
      </c>
      <c r="D399" t="s">
        <v>8</v>
      </c>
      <c r="E399">
        <v>2</v>
      </c>
      <c r="F399">
        <v>5</v>
      </c>
      <c r="G399">
        <v>2.4700000000000002</v>
      </c>
      <c r="H399" t="s">
        <v>36</v>
      </c>
      <c r="I399">
        <v>98400</v>
      </c>
      <c r="J399" t="str">
        <f t="shared" si="16"/>
        <v>medium</v>
      </c>
      <c r="K399">
        <v>10</v>
      </c>
      <c r="L399">
        <v>1</v>
      </c>
    </row>
    <row r="400" spans="1:12" x14ac:dyDescent="0.25">
      <c r="A400">
        <v>22</v>
      </c>
      <c r="B400" t="str">
        <f t="shared" si="17"/>
        <v>Young</v>
      </c>
      <c r="C400">
        <v>1</v>
      </c>
      <c r="D400" t="s">
        <v>11</v>
      </c>
      <c r="E400">
        <v>2</v>
      </c>
      <c r="F400">
        <v>3</v>
      </c>
      <c r="G400">
        <v>2.52</v>
      </c>
      <c r="H400" t="s">
        <v>36</v>
      </c>
      <c r="I400">
        <v>45600</v>
      </c>
      <c r="J400" t="str">
        <f t="shared" si="16"/>
        <v>low</v>
      </c>
      <c r="K400">
        <v>3</v>
      </c>
      <c r="L400">
        <v>0</v>
      </c>
    </row>
    <row r="401" spans="1:12" x14ac:dyDescent="0.25">
      <c r="A401">
        <v>46</v>
      </c>
      <c r="B401" t="str">
        <f t="shared" si="17"/>
        <v>Senior</v>
      </c>
      <c r="C401">
        <v>0</v>
      </c>
      <c r="D401" t="s">
        <v>10</v>
      </c>
      <c r="E401">
        <v>1</v>
      </c>
      <c r="F401">
        <v>2</v>
      </c>
      <c r="G401">
        <v>1.35</v>
      </c>
      <c r="H401" t="s">
        <v>37</v>
      </c>
      <c r="I401">
        <v>63000</v>
      </c>
      <c r="J401" t="str">
        <f t="shared" si="16"/>
        <v>medium</v>
      </c>
      <c r="K401">
        <v>10</v>
      </c>
      <c r="L401">
        <v>1</v>
      </c>
    </row>
    <row r="402" spans="1:12" x14ac:dyDescent="0.25">
      <c r="A402">
        <v>46</v>
      </c>
      <c r="B402" t="str">
        <f t="shared" si="17"/>
        <v>Senior</v>
      </c>
      <c r="C402">
        <v>1</v>
      </c>
      <c r="D402" t="s">
        <v>11</v>
      </c>
      <c r="E402">
        <v>1</v>
      </c>
      <c r="F402">
        <v>4</v>
      </c>
      <c r="G402">
        <v>3.33</v>
      </c>
      <c r="H402" t="s">
        <v>35</v>
      </c>
      <c r="I402">
        <v>93800</v>
      </c>
      <c r="J402" t="str">
        <f t="shared" si="16"/>
        <v>medium</v>
      </c>
      <c r="K402">
        <v>7</v>
      </c>
      <c r="L402">
        <v>0</v>
      </c>
    </row>
    <row r="403" spans="1:12" x14ac:dyDescent="0.25">
      <c r="A403">
        <v>36</v>
      </c>
      <c r="B403" t="str">
        <f t="shared" si="17"/>
        <v>Middle Aged</v>
      </c>
      <c r="C403">
        <v>1</v>
      </c>
      <c r="D403" t="s">
        <v>10</v>
      </c>
      <c r="E403">
        <v>1</v>
      </c>
      <c r="F403">
        <v>1</v>
      </c>
      <c r="G403">
        <v>1.98</v>
      </c>
      <c r="H403" t="s">
        <v>37</v>
      </c>
      <c r="I403">
        <v>74800</v>
      </c>
      <c r="J403" t="str">
        <f t="shared" si="16"/>
        <v>medium</v>
      </c>
      <c r="K403">
        <v>4</v>
      </c>
      <c r="L403">
        <v>0</v>
      </c>
    </row>
    <row r="404" spans="1:12" x14ac:dyDescent="0.25">
      <c r="A404">
        <v>35</v>
      </c>
      <c r="B404" t="str">
        <f t="shared" si="17"/>
        <v>Adult</v>
      </c>
      <c r="C404">
        <v>0</v>
      </c>
      <c r="D404" t="s">
        <v>8</v>
      </c>
      <c r="E404">
        <v>2</v>
      </c>
      <c r="F404">
        <v>2</v>
      </c>
      <c r="G404">
        <v>2.11</v>
      </c>
      <c r="H404" t="s">
        <v>36</v>
      </c>
      <c r="I404">
        <v>70000</v>
      </c>
      <c r="J404" t="str">
        <f t="shared" si="16"/>
        <v>medium</v>
      </c>
      <c r="K404">
        <v>10</v>
      </c>
      <c r="L404">
        <v>1</v>
      </c>
    </row>
    <row r="405" spans="1:12" x14ac:dyDescent="0.25">
      <c r="A405">
        <v>36</v>
      </c>
      <c r="B405" t="str">
        <f t="shared" si="17"/>
        <v>Middle Aged</v>
      </c>
      <c r="C405">
        <v>0</v>
      </c>
      <c r="D405" t="s">
        <v>8</v>
      </c>
      <c r="E405">
        <v>2</v>
      </c>
      <c r="F405">
        <v>2</v>
      </c>
      <c r="G405">
        <v>3.03</v>
      </c>
      <c r="H405" t="s">
        <v>35</v>
      </c>
      <c r="I405">
        <v>64000</v>
      </c>
      <c r="J405" t="str">
        <f t="shared" si="16"/>
        <v>medium</v>
      </c>
      <c r="K405">
        <v>6</v>
      </c>
      <c r="L405">
        <v>0</v>
      </c>
    </row>
    <row r="406" spans="1:12" x14ac:dyDescent="0.25">
      <c r="A406">
        <v>47</v>
      </c>
      <c r="B406" t="str">
        <f t="shared" si="17"/>
        <v>Senior</v>
      </c>
      <c r="C406">
        <v>0</v>
      </c>
      <c r="D406" t="s">
        <v>8</v>
      </c>
      <c r="E406">
        <v>2</v>
      </c>
      <c r="F406">
        <v>4</v>
      </c>
      <c r="G406">
        <v>3.39</v>
      </c>
      <c r="H406" t="s">
        <v>35</v>
      </c>
      <c r="I406">
        <v>102000</v>
      </c>
      <c r="J406" t="str">
        <f t="shared" si="16"/>
        <v>medium</v>
      </c>
      <c r="K406">
        <v>8</v>
      </c>
      <c r="L406">
        <v>0</v>
      </c>
    </row>
    <row r="407" spans="1:12" x14ac:dyDescent="0.25">
      <c r="A407">
        <v>55</v>
      </c>
      <c r="B407" t="str">
        <f t="shared" si="17"/>
        <v>Senior</v>
      </c>
      <c r="C407">
        <v>1</v>
      </c>
      <c r="D407" t="s">
        <v>9</v>
      </c>
      <c r="E407">
        <v>2</v>
      </c>
      <c r="F407">
        <v>4</v>
      </c>
      <c r="G407">
        <v>1.89</v>
      </c>
      <c r="H407" t="s">
        <v>37</v>
      </c>
      <c r="I407">
        <v>60000</v>
      </c>
      <c r="J407" t="str">
        <f t="shared" si="16"/>
        <v>low</v>
      </c>
      <c r="K407">
        <v>4</v>
      </c>
      <c r="L407">
        <v>0</v>
      </c>
    </row>
    <row r="408" spans="1:12" x14ac:dyDescent="0.25">
      <c r="A408">
        <v>43</v>
      </c>
      <c r="B408" t="str">
        <f t="shared" si="17"/>
        <v>Middle Aged</v>
      </c>
      <c r="C408">
        <v>0</v>
      </c>
      <c r="D408" t="s">
        <v>9</v>
      </c>
      <c r="E408">
        <v>2</v>
      </c>
      <c r="F408">
        <v>2</v>
      </c>
      <c r="G408">
        <v>2.58</v>
      </c>
      <c r="H408" t="s">
        <v>36</v>
      </c>
      <c r="I408">
        <v>37000</v>
      </c>
      <c r="J408" t="str">
        <f t="shared" si="16"/>
        <v>low</v>
      </c>
      <c r="K408">
        <v>3</v>
      </c>
      <c r="L408">
        <v>0</v>
      </c>
    </row>
    <row r="409" spans="1:12" x14ac:dyDescent="0.25">
      <c r="A409">
        <v>29</v>
      </c>
      <c r="B409" t="str">
        <f t="shared" si="17"/>
        <v>Adult</v>
      </c>
      <c r="C409">
        <v>1</v>
      </c>
      <c r="D409" t="s">
        <v>10</v>
      </c>
      <c r="E409">
        <v>10</v>
      </c>
      <c r="F409">
        <v>4</v>
      </c>
      <c r="G409">
        <v>1.34</v>
      </c>
      <c r="H409" t="s">
        <v>37</v>
      </c>
      <c r="I409">
        <v>66200</v>
      </c>
      <c r="J409" t="str">
        <f t="shared" si="16"/>
        <v>medium</v>
      </c>
      <c r="K409">
        <v>10</v>
      </c>
      <c r="L409">
        <v>1</v>
      </c>
    </row>
    <row r="410" spans="1:12" x14ac:dyDescent="0.25">
      <c r="A410">
        <v>34</v>
      </c>
      <c r="B410" t="str">
        <f t="shared" si="17"/>
        <v>Adult</v>
      </c>
      <c r="C410">
        <v>0</v>
      </c>
      <c r="D410" t="s">
        <v>8</v>
      </c>
      <c r="E410">
        <v>2</v>
      </c>
      <c r="F410">
        <v>5</v>
      </c>
      <c r="G410">
        <v>3.87</v>
      </c>
      <c r="H410" t="s">
        <v>35</v>
      </c>
      <c r="I410">
        <v>121000</v>
      </c>
      <c r="J410" t="str">
        <f t="shared" si="16"/>
        <v>medium</v>
      </c>
      <c r="K410">
        <v>8</v>
      </c>
      <c r="L410">
        <v>0</v>
      </c>
    </row>
    <row r="411" spans="1:12" x14ac:dyDescent="0.25">
      <c r="A411">
        <v>28</v>
      </c>
      <c r="B411" t="str">
        <f t="shared" si="17"/>
        <v>Adult</v>
      </c>
      <c r="C411">
        <v>0</v>
      </c>
      <c r="D411" t="s">
        <v>10</v>
      </c>
      <c r="E411">
        <v>3</v>
      </c>
      <c r="F411">
        <v>2</v>
      </c>
      <c r="G411">
        <v>1.8</v>
      </c>
      <c r="H411" t="s">
        <v>37</v>
      </c>
      <c r="I411">
        <v>60000</v>
      </c>
      <c r="J411" t="str">
        <f t="shared" si="16"/>
        <v>low</v>
      </c>
      <c r="K411">
        <v>6</v>
      </c>
      <c r="L411">
        <v>0</v>
      </c>
    </row>
    <row r="412" spans="1:12" x14ac:dyDescent="0.25">
      <c r="A412">
        <v>42</v>
      </c>
      <c r="B412" t="str">
        <f t="shared" si="17"/>
        <v>Middle Aged</v>
      </c>
      <c r="C412">
        <v>0</v>
      </c>
      <c r="D412" t="s">
        <v>9</v>
      </c>
      <c r="E412">
        <v>2</v>
      </c>
      <c r="F412">
        <v>0</v>
      </c>
      <c r="G412">
        <v>2.56</v>
      </c>
      <c r="H412" t="s">
        <v>36</v>
      </c>
      <c r="I412">
        <v>65000</v>
      </c>
      <c r="J412" t="str">
        <f t="shared" si="16"/>
        <v>medium</v>
      </c>
      <c r="K412">
        <v>4</v>
      </c>
      <c r="L412">
        <v>0</v>
      </c>
    </row>
    <row r="413" spans="1:12" x14ac:dyDescent="0.25">
      <c r="A413">
        <v>51</v>
      </c>
      <c r="B413" t="str">
        <f t="shared" si="17"/>
        <v>Senior</v>
      </c>
      <c r="C413">
        <v>1</v>
      </c>
      <c r="D413" t="s">
        <v>9</v>
      </c>
      <c r="E413">
        <v>6</v>
      </c>
      <c r="F413">
        <v>1</v>
      </c>
      <c r="G413">
        <v>3.32</v>
      </c>
      <c r="H413" t="s">
        <v>35</v>
      </c>
      <c r="I413">
        <v>62800</v>
      </c>
      <c r="J413" t="str">
        <f t="shared" si="16"/>
        <v>medium</v>
      </c>
      <c r="K413">
        <v>4</v>
      </c>
      <c r="L413">
        <v>0</v>
      </c>
    </row>
    <row r="414" spans="1:12" x14ac:dyDescent="0.25">
      <c r="A414">
        <v>30</v>
      </c>
      <c r="B414" t="str">
        <f t="shared" si="17"/>
        <v>Adult</v>
      </c>
      <c r="C414">
        <v>0</v>
      </c>
      <c r="D414" t="s">
        <v>8</v>
      </c>
      <c r="E414">
        <v>7</v>
      </c>
      <c r="F414">
        <v>1</v>
      </c>
      <c r="G414">
        <v>1.44</v>
      </c>
      <c r="H414" t="s">
        <v>37</v>
      </c>
      <c r="I414">
        <v>61000</v>
      </c>
      <c r="J414" t="str">
        <f t="shared" si="16"/>
        <v>medium</v>
      </c>
      <c r="K414">
        <v>5</v>
      </c>
      <c r="L414">
        <v>0</v>
      </c>
    </row>
    <row r="415" spans="1:12" x14ac:dyDescent="0.25">
      <c r="A415">
        <v>50</v>
      </c>
      <c r="B415" t="str">
        <f t="shared" si="17"/>
        <v>Senior</v>
      </c>
      <c r="C415">
        <v>0</v>
      </c>
      <c r="D415" t="s">
        <v>8</v>
      </c>
      <c r="E415">
        <v>1</v>
      </c>
      <c r="F415">
        <v>0</v>
      </c>
      <c r="G415">
        <v>2.5</v>
      </c>
      <c r="H415" t="s">
        <v>36</v>
      </c>
      <c r="I415">
        <v>43000</v>
      </c>
      <c r="J415" t="str">
        <f t="shared" si="16"/>
        <v>low</v>
      </c>
      <c r="K415">
        <v>5</v>
      </c>
      <c r="L415">
        <v>0</v>
      </c>
    </row>
    <row r="416" spans="1:12" x14ac:dyDescent="0.25">
      <c r="A416">
        <v>49</v>
      </c>
      <c r="B416" t="str">
        <f t="shared" si="17"/>
        <v>Senior</v>
      </c>
      <c r="C416">
        <v>1</v>
      </c>
      <c r="D416" t="s">
        <v>10</v>
      </c>
      <c r="E416">
        <v>2</v>
      </c>
      <c r="F416">
        <v>4</v>
      </c>
      <c r="G416">
        <v>3.59</v>
      </c>
      <c r="H416" t="s">
        <v>35</v>
      </c>
      <c r="I416">
        <v>84200</v>
      </c>
      <c r="J416" t="str">
        <f t="shared" si="16"/>
        <v>medium</v>
      </c>
      <c r="K416">
        <v>8</v>
      </c>
      <c r="L416">
        <v>0</v>
      </c>
    </row>
    <row r="417" spans="1:12" x14ac:dyDescent="0.25">
      <c r="A417">
        <v>35</v>
      </c>
      <c r="B417" t="str">
        <f t="shared" si="17"/>
        <v>Adult</v>
      </c>
      <c r="C417">
        <v>0</v>
      </c>
      <c r="D417" t="s">
        <v>10</v>
      </c>
      <c r="E417">
        <v>1</v>
      </c>
      <c r="F417">
        <v>4</v>
      </c>
      <c r="G417">
        <v>2.83</v>
      </c>
      <c r="H417" t="s">
        <v>36</v>
      </c>
      <c r="I417">
        <v>75000</v>
      </c>
      <c r="J417" t="str">
        <f t="shared" si="16"/>
        <v>medium</v>
      </c>
      <c r="K417">
        <v>8</v>
      </c>
      <c r="L417">
        <v>0</v>
      </c>
    </row>
    <row r="418" spans="1:12" x14ac:dyDescent="0.25">
      <c r="A418">
        <v>46</v>
      </c>
      <c r="B418" t="str">
        <f t="shared" si="17"/>
        <v>Senior</v>
      </c>
      <c r="C418">
        <v>1</v>
      </c>
      <c r="D418" t="s">
        <v>10</v>
      </c>
      <c r="E418">
        <v>9</v>
      </c>
      <c r="F418">
        <v>2</v>
      </c>
      <c r="G418">
        <v>2.67</v>
      </c>
      <c r="H418" t="s">
        <v>36</v>
      </c>
      <c r="I418">
        <v>80800</v>
      </c>
      <c r="J418" t="str">
        <f t="shared" si="16"/>
        <v>medium</v>
      </c>
      <c r="K418">
        <v>10</v>
      </c>
      <c r="L418">
        <v>1</v>
      </c>
    </row>
    <row r="419" spans="1:12" x14ac:dyDescent="0.25">
      <c r="A419">
        <v>54</v>
      </c>
      <c r="B419" t="str">
        <f t="shared" si="17"/>
        <v>Senior</v>
      </c>
      <c r="C419">
        <v>0</v>
      </c>
      <c r="D419" t="s">
        <v>10</v>
      </c>
      <c r="E419">
        <v>2</v>
      </c>
      <c r="F419">
        <v>2</v>
      </c>
      <c r="G419">
        <v>3.66</v>
      </c>
      <c r="H419" t="s">
        <v>35</v>
      </c>
      <c r="I419">
        <v>88000</v>
      </c>
      <c r="J419" t="str">
        <f t="shared" si="16"/>
        <v>medium</v>
      </c>
      <c r="K419">
        <v>7</v>
      </c>
      <c r="L419">
        <v>0</v>
      </c>
    </row>
    <row r="420" spans="1:12" x14ac:dyDescent="0.25">
      <c r="A420">
        <v>31</v>
      </c>
      <c r="B420" t="str">
        <f t="shared" si="17"/>
        <v>Adult</v>
      </c>
      <c r="C420">
        <v>0</v>
      </c>
      <c r="D420" t="s">
        <v>8</v>
      </c>
      <c r="E420">
        <v>8</v>
      </c>
      <c r="F420">
        <v>4</v>
      </c>
      <c r="G420">
        <v>3.16</v>
      </c>
      <c r="H420" t="s">
        <v>35</v>
      </c>
      <c r="I420">
        <v>81000</v>
      </c>
      <c r="J420" t="str">
        <f t="shared" si="16"/>
        <v>medium</v>
      </c>
      <c r="K420">
        <v>8</v>
      </c>
      <c r="L420">
        <v>0</v>
      </c>
    </row>
    <row r="421" spans="1:12" x14ac:dyDescent="0.25">
      <c r="A421">
        <v>40</v>
      </c>
      <c r="B421" t="str">
        <f t="shared" si="17"/>
        <v>Middle Aged</v>
      </c>
      <c r="C421">
        <v>0</v>
      </c>
      <c r="D421" t="s">
        <v>10</v>
      </c>
      <c r="E421">
        <v>1</v>
      </c>
      <c r="F421">
        <v>2</v>
      </c>
      <c r="G421">
        <v>1.93</v>
      </c>
      <c r="H421" t="s">
        <v>37</v>
      </c>
      <c r="I421">
        <v>94000</v>
      </c>
      <c r="J421" t="str">
        <f t="shared" si="16"/>
        <v>medium</v>
      </c>
      <c r="K421">
        <v>5</v>
      </c>
      <c r="L421">
        <v>0</v>
      </c>
    </row>
    <row r="422" spans="1:12" x14ac:dyDescent="0.25">
      <c r="A422">
        <v>47</v>
      </c>
      <c r="B422" t="str">
        <f t="shared" si="17"/>
        <v>Senior</v>
      </c>
      <c r="C422">
        <v>0</v>
      </c>
      <c r="D422" t="s">
        <v>10</v>
      </c>
      <c r="E422">
        <v>1</v>
      </c>
      <c r="F422">
        <v>3</v>
      </c>
      <c r="G422">
        <v>2.91</v>
      </c>
      <c r="H422" t="s">
        <v>36</v>
      </c>
      <c r="I422">
        <v>127000</v>
      </c>
      <c r="J422" t="str">
        <f t="shared" si="16"/>
        <v>medium</v>
      </c>
      <c r="K422">
        <v>10</v>
      </c>
      <c r="L422">
        <v>1</v>
      </c>
    </row>
    <row r="423" spans="1:12" x14ac:dyDescent="0.25">
      <c r="A423">
        <v>26</v>
      </c>
      <c r="B423" t="str">
        <f t="shared" si="17"/>
        <v>Adult</v>
      </c>
      <c r="C423">
        <v>0</v>
      </c>
      <c r="D423" t="s">
        <v>8</v>
      </c>
      <c r="E423">
        <v>9</v>
      </c>
      <c r="F423">
        <v>5</v>
      </c>
      <c r="G423">
        <v>1.8</v>
      </c>
      <c r="H423" t="s">
        <v>37</v>
      </c>
      <c r="I423">
        <v>49000</v>
      </c>
      <c r="J423" t="str">
        <f t="shared" si="16"/>
        <v>low</v>
      </c>
      <c r="K423">
        <v>9</v>
      </c>
      <c r="L423">
        <v>1</v>
      </c>
    </row>
    <row r="424" spans="1:12" x14ac:dyDescent="0.25">
      <c r="A424">
        <v>23</v>
      </c>
      <c r="B424" t="str">
        <f t="shared" si="17"/>
        <v>Young</v>
      </c>
      <c r="C424">
        <v>0</v>
      </c>
      <c r="D424" t="s">
        <v>10</v>
      </c>
      <c r="E424">
        <v>2</v>
      </c>
      <c r="F424">
        <v>6</v>
      </c>
      <c r="G424">
        <v>2.5499999999999998</v>
      </c>
      <c r="H424" t="s">
        <v>36</v>
      </c>
      <c r="I424">
        <v>72000</v>
      </c>
      <c r="J424" t="str">
        <f t="shared" si="16"/>
        <v>medium</v>
      </c>
      <c r="K424">
        <v>8</v>
      </c>
      <c r="L424">
        <v>0</v>
      </c>
    </row>
    <row r="425" spans="1:12" x14ac:dyDescent="0.25">
      <c r="A425">
        <v>28</v>
      </c>
      <c r="B425" t="str">
        <f t="shared" si="17"/>
        <v>Adult</v>
      </c>
      <c r="C425">
        <v>1</v>
      </c>
      <c r="D425" t="s">
        <v>10</v>
      </c>
      <c r="E425">
        <v>5</v>
      </c>
      <c r="F425">
        <v>4</v>
      </c>
      <c r="G425">
        <v>1.78</v>
      </c>
      <c r="H425" t="s">
        <v>37</v>
      </c>
      <c r="I425">
        <v>78400</v>
      </c>
      <c r="J425" t="str">
        <f t="shared" si="16"/>
        <v>medium</v>
      </c>
      <c r="K425">
        <v>8</v>
      </c>
      <c r="L425">
        <v>0</v>
      </c>
    </row>
    <row r="426" spans="1:12" x14ac:dyDescent="0.25">
      <c r="A426">
        <v>54</v>
      </c>
      <c r="B426" t="str">
        <f t="shared" si="17"/>
        <v>Senior</v>
      </c>
      <c r="C426">
        <v>0</v>
      </c>
      <c r="D426" t="s">
        <v>10</v>
      </c>
      <c r="E426">
        <v>1</v>
      </c>
      <c r="F426">
        <v>1</v>
      </c>
      <c r="G426">
        <v>1.69</v>
      </c>
      <c r="H426" t="s">
        <v>37</v>
      </c>
      <c r="I426">
        <v>53000</v>
      </c>
      <c r="J426" t="str">
        <f t="shared" si="16"/>
        <v>low</v>
      </c>
      <c r="K426">
        <v>5</v>
      </c>
      <c r="L426">
        <v>0</v>
      </c>
    </row>
    <row r="427" spans="1:12" x14ac:dyDescent="0.25">
      <c r="A427">
        <v>22</v>
      </c>
      <c r="B427" t="str">
        <f t="shared" si="17"/>
        <v>Young</v>
      </c>
      <c r="C427">
        <v>1</v>
      </c>
      <c r="D427" t="s">
        <v>8</v>
      </c>
      <c r="E427">
        <v>5</v>
      </c>
      <c r="F427">
        <v>2</v>
      </c>
      <c r="G427">
        <v>1.59</v>
      </c>
      <c r="H427" t="s">
        <v>37</v>
      </c>
      <c r="I427">
        <v>36600</v>
      </c>
      <c r="J427" t="str">
        <f t="shared" si="16"/>
        <v>low</v>
      </c>
      <c r="K427">
        <v>7</v>
      </c>
      <c r="L427">
        <v>0</v>
      </c>
    </row>
    <row r="428" spans="1:12" x14ac:dyDescent="0.25">
      <c r="A428">
        <v>41</v>
      </c>
      <c r="B428" t="str">
        <f t="shared" si="17"/>
        <v>Middle Aged</v>
      </c>
      <c r="C428">
        <v>0</v>
      </c>
      <c r="D428" t="s">
        <v>11</v>
      </c>
      <c r="E428">
        <v>3</v>
      </c>
      <c r="F428">
        <v>2</v>
      </c>
      <c r="G428">
        <v>3.2</v>
      </c>
      <c r="H428" t="s">
        <v>35</v>
      </c>
      <c r="I428">
        <v>61000</v>
      </c>
      <c r="J428" t="str">
        <f t="shared" si="16"/>
        <v>medium</v>
      </c>
      <c r="K428">
        <v>7</v>
      </c>
      <c r="L428">
        <v>0</v>
      </c>
    </row>
    <row r="429" spans="1:12" x14ac:dyDescent="0.25">
      <c r="A429">
        <v>25</v>
      </c>
      <c r="B429" t="str">
        <f t="shared" si="17"/>
        <v>Young</v>
      </c>
      <c r="C429">
        <v>0</v>
      </c>
      <c r="D429" t="s">
        <v>8</v>
      </c>
      <c r="E429">
        <v>2</v>
      </c>
      <c r="F429">
        <v>4</v>
      </c>
      <c r="G429">
        <v>1.7</v>
      </c>
      <c r="H429" t="s">
        <v>37</v>
      </c>
      <c r="I429">
        <v>56000</v>
      </c>
      <c r="J429" t="str">
        <f t="shared" si="16"/>
        <v>low</v>
      </c>
      <c r="K429">
        <v>6</v>
      </c>
      <c r="L429">
        <v>0</v>
      </c>
    </row>
    <row r="430" spans="1:12" x14ac:dyDescent="0.25">
      <c r="A430">
        <v>38</v>
      </c>
      <c r="B430" t="str">
        <f t="shared" si="17"/>
        <v>Middle Aged</v>
      </c>
      <c r="C430">
        <v>1</v>
      </c>
      <c r="D430" t="s">
        <v>8</v>
      </c>
      <c r="E430">
        <v>1</v>
      </c>
      <c r="F430">
        <v>3</v>
      </c>
      <c r="G430">
        <v>2.87</v>
      </c>
      <c r="H430" t="s">
        <v>36</v>
      </c>
      <c r="I430">
        <v>76400</v>
      </c>
      <c r="J430" t="str">
        <f t="shared" si="16"/>
        <v>medium</v>
      </c>
      <c r="K430">
        <v>6</v>
      </c>
      <c r="L430">
        <v>0</v>
      </c>
    </row>
    <row r="431" spans="1:12" x14ac:dyDescent="0.25">
      <c r="A431">
        <v>49</v>
      </c>
      <c r="B431" t="str">
        <f t="shared" si="17"/>
        <v>Senior</v>
      </c>
      <c r="C431">
        <v>1</v>
      </c>
      <c r="D431" t="s">
        <v>10</v>
      </c>
      <c r="E431">
        <v>1</v>
      </c>
      <c r="F431">
        <v>1</v>
      </c>
      <c r="G431">
        <v>1.64</v>
      </c>
      <c r="H431" t="s">
        <v>37</v>
      </c>
      <c r="I431">
        <v>54200</v>
      </c>
      <c r="J431" t="str">
        <f t="shared" si="16"/>
        <v>low</v>
      </c>
      <c r="K431">
        <v>5</v>
      </c>
      <c r="L431">
        <v>0</v>
      </c>
    </row>
    <row r="432" spans="1:12" x14ac:dyDescent="0.25">
      <c r="A432">
        <v>28</v>
      </c>
      <c r="B432" t="str">
        <f t="shared" si="17"/>
        <v>Adult</v>
      </c>
      <c r="C432">
        <v>0</v>
      </c>
      <c r="D432" t="s">
        <v>11</v>
      </c>
      <c r="E432">
        <v>9</v>
      </c>
      <c r="F432">
        <v>2</v>
      </c>
      <c r="G432">
        <v>1.25</v>
      </c>
      <c r="H432" t="s">
        <v>37</v>
      </c>
      <c r="I432">
        <v>45000</v>
      </c>
      <c r="J432" t="str">
        <f t="shared" si="16"/>
        <v>low</v>
      </c>
      <c r="K432">
        <v>5</v>
      </c>
      <c r="L432">
        <v>0</v>
      </c>
    </row>
    <row r="433" spans="1:12" x14ac:dyDescent="0.25">
      <c r="A433">
        <v>54</v>
      </c>
      <c r="B433" t="str">
        <f t="shared" si="17"/>
        <v>Senior</v>
      </c>
      <c r="C433">
        <v>1</v>
      </c>
      <c r="D433" t="s">
        <v>10</v>
      </c>
      <c r="E433">
        <v>1</v>
      </c>
      <c r="F433">
        <v>1</v>
      </c>
      <c r="G433">
        <v>2.23</v>
      </c>
      <c r="H433" t="s">
        <v>36</v>
      </c>
      <c r="I433">
        <v>48200</v>
      </c>
      <c r="J433" t="str">
        <f t="shared" si="16"/>
        <v>low</v>
      </c>
      <c r="K433">
        <v>5</v>
      </c>
      <c r="L433">
        <v>0</v>
      </c>
    </row>
    <row r="434" spans="1:12" x14ac:dyDescent="0.25">
      <c r="A434">
        <v>39</v>
      </c>
      <c r="B434" t="str">
        <f t="shared" si="17"/>
        <v>Middle Aged</v>
      </c>
      <c r="C434">
        <v>0</v>
      </c>
      <c r="D434" t="s">
        <v>10</v>
      </c>
      <c r="E434">
        <v>1</v>
      </c>
      <c r="F434">
        <v>3</v>
      </c>
      <c r="G434">
        <v>2.61</v>
      </c>
      <c r="H434" t="s">
        <v>36</v>
      </c>
      <c r="I434">
        <v>91000</v>
      </c>
      <c r="J434" t="str">
        <f t="shared" si="16"/>
        <v>medium</v>
      </c>
      <c r="K434">
        <v>9</v>
      </c>
      <c r="L434">
        <v>1</v>
      </c>
    </row>
    <row r="435" spans="1:12" x14ac:dyDescent="0.25">
      <c r="A435">
        <v>43</v>
      </c>
      <c r="B435" t="str">
        <f t="shared" si="17"/>
        <v>Middle Aged</v>
      </c>
      <c r="C435">
        <v>0</v>
      </c>
      <c r="D435" t="s">
        <v>11</v>
      </c>
      <c r="E435">
        <v>1</v>
      </c>
      <c r="F435">
        <v>1</v>
      </c>
      <c r="G435">
        <v>2.98</v>
      </c>
      <c r="H435" t="s">
        <v>36</v>
      </c>
      <c r="I435">
        <v>52000</v>
      </c>
      <c r="J435" t="str">
        <f t="shared" si="16"/>
        <v>low</v>
      </c>
      <c r="K435">
        <v>4</v>
      </c>
      <c r="L435">
        <v>0</v>
      </c>
    </row>
    <row r="436" spans="1:12" x14ac:dyDescent="0.25">
      <c r="A436">
        <v>21</v>
      </c>
      <c r="B436" t="str">
        <f t="shared" si="17"/>
        <v>Young</v>
      </c>
      <c r="C436">
        <v>1</v>
      </c>
      <c r="D436" t="s">
        <v>10</v>
      </c>
      <c r="E436">
        <v>3</v>
      </c>
      <c r="F436">
        <v>3</v>
      </c>
      <c r="G436">
        <v>3.08</v>
      </c>
      <c r="H436" t="s">
        <v>35</v>
      </c>
      <c r="I436">
        <v>55800</v>
      </c>
      <c r="J436" t="str">
        <f t="shared" si="16"/>
        <v>low</v>
      </c>
      <c r="K436">
        <v>7</v>
      </c>
      <c r="L436">
        <v>0</v>
      </c>
    </row>
    <row r="437" spans="1:12" x14ac:dyDescent="0.25">
      <c r="A437">
        <v>55</v>
      </c>
      <c r="B437" t="str">
        <f t="shared" si="17"/>
        <v>Senior</v>
      </c>
      <c r="C437">
        <v>0</v>
      </c>
      <c r="D437" t="s">
        <v>8</v>
      </c>
      <c r="E437">
        <v>1</v>
      </c>
      <c r="F437">
        <v>0</v>
      </c>
      <c r="G437">
        <v>3.6</v>
      </c>
      <c r="H437" t="s">
        <v>35</v>
      </c>
      <c r="I437">
        <v>91000</v>
      </c>
      <c r="J437" t="str">
        <f t="shared" si="16"/>
        <v>medium</v>
      </c>
      <c r="K437">
        <v>6</v>
      </c>
      <c r="L437">
        <v>0</v>
      </c>
    </row>
    <row r="438" spans="1:12" x14ac:dyDescent="0.25">
      <c r="A438">
        <v>51</v>
      </c>
      <c r="B438" t="str">
        <f t="shared" si="17"/>
        <v>Senior</v>
      </c>
      <c r="C438">
        <v>0</v>
      </c>
      <c r="D438" t="s">
        <v>8</v>
      </c>
      <c r="E438">
        <v>2</v>
      </c>
      <c r="F438">
        <v>4</v>
      </c>
      <c r="G438">
        <v>3.19</v>
      </c>
      <c r="H438" t="s">
        <v>35</v>
      </c>
      <c r="I438">
        <v>119000</v>
      </c>
      <c r="J438" t="str">
        <f t="shared" si="16"/>
        <v>medium</v>
      </c>
      <c r="K438">
        <v>9</v>
      </c>
      <c r="L438">
        <v>1</v>
      </c>
    </row>
    <row r="439" spans="1:12" x14ac:dyDescent="0.25">
      <c r="A439">
        <v>27</v>
      </c>
      <c r="B439" t="str">
        <f t="shared" si="17"/>
        <v>Adult</v>
      </c>
      <c r="C439">
        <v>0</v>
      </c>
      <c r="D439" t="s">
        <v>11</v>
      </c>
      <c r="E439">
        <v>1</v>
      </c>
      <c r="F439">
        <v>5</v>
      </c>
      <c r="G439">
        <v>2.75</v>
      </c>
      <c r="H439" t="s">
        <v>36</v>
      </c>
      <c r="I439">
        <v>61000</v>
      </c>
      <c r="J439" t="str">
        <f t="shared" si="16"/>
        <v>medium</v>
      </c>
      <c r="K439">
        <v>4</v>
      </c>
      <c r="L439">
        <v>0</v>
      </c>
    </row>
    <row r="440" spans="1:12" x14ac:dyDescent="0.25">
      <c r="A440">
        <v>50</v>
      </c>
      <c r="B440" t="str">
        <f t="shared" si="17"/>
        <v>Senior</v>
      </c>
      <c r="C440">
        <v>1</v>
      </c>
      <c r="D440" t="s">
        <v>10</v>
      </c>
      <c r="E440">
        <v>1</v>
      </c>
      <c r="F440">
        <v>4</v>
      </c>
      <c r="G440">
        <v>1.95</v>
      </c>
      <c r="H440" t="s">
        <v>37</v>
      </c>
      <c r="I440">
        <v>73000</v>
      </c>
      <c r="J440" t="str">
        <f t="shared" si="16"/>
        <v>medium</v>
      </c>
      <c r="K440">
        <v>6</v>
      </c>
      <c r="L440">
        <v>0</v>
      </c>
    </row>
    <row r="441" spans="1:12" x14ac:dyDescent="0.25">
      <c r="A441">
        <v>46</v>
      </c>
      <c r="B441" t="str">
        <f t="shared" si="17"/>
        <v>Senior</v>
      </c>
      <c r="C441">
        <v>1</v>
      </c>
      <c r="D441" t="s">
        <v>8</v>
      </c>
      <c r="E441">
        <v>1</v>
      </c>
      <c r="F441">
        <v>2</v>
      </c>
      <c r="G441">
        <v>1.49</v>
      </c>
      <c r="H441" t="s">
        <v>37</v>
      </c>
      <c r="I441">
        <v>52800</v>
      </c>
      <c r="J441" t="str">
        <f t="shared" si="16"/>
        <v>low</v>
      </c>
      <c r="K441">
        <v>4</v>
      </c>
      <c r="L441">
        <v>0</v>
      </c>
    </row>
    <row r="442" spans="1:12" x14ac:dyDescent="0.25">
      <c r="A442">
        <v>56</v>
      </c>
      <c r="B442" t="str">
        <f t="shared" si="17"/>
        <v>Elderly</v>
      </c>
      <c r="C442">
        <v>1</v>
      </c>
      <c r="D442" t="s">
        <v>11</v>
      </c>
      <c r="E442">
        <v>1</v>
      </c>
      <c r="F442">
        <v>3</v>
      </c>
      <c r="G442">
        <v>3.38</v>
      </c>
      <c r="H442" t="s">
        <v>35</v>
      </c>
      <c r="I442">
        <v>69800</v>
      </c>
      <c r="J442" t="str">
        <f t="shared" si="16"/>
        <v>medium</v>
      </c>
      <c r="K442">
        <v>5</v>
      </c>
      <c r="L442">
        <v>0</v>
      </c>
    </row>
    <row r="443" spans="1:12" x14ac:dyDescent="0.25">
      <c r="A443">
        <v>56</v>
      </c>
      <c r="B443" t="str">
        <f t="shared" si="17"/>
        <v>Elderly</v>
      </c>
      <c r="C443">
        <v>0</v>
      </c>
      <c r="D443" t="s">
        <v>10</v>
      </c>
      <c r="E443">
        <v>1</v>
      </c>
      <c r="F443">
        <v>0</v>
      </c>
      <c r="G443">
        <v>3.26</v>
      </c>
      <c r="H443" t="s">
        <v>35</v>
      </c>
      <c r="I443">
        <v>51000</v>
      </c>
      <c r="J443" t="str">
        <f t="shared" si="16"/>
        <v>low</v>
      </c>
      <c r="K443">
        <v>5</v>
      </c>
      <c r="L443">
        <v>0</v>
      </c>
    </row>
    <row r="444" spans="1:12" x14ac:dyDescent="0.25">
      <c r="A444">
        <v>42</v>
      </c>
      <c r="B444" t="str">
        <f t="shared" si="17"/>
        <v>Middle Aged</v>
      </c>
      <c r="C444">
        <v>1</v>
      </c>
      <c r="D444" t="s">
        <v>9</v>
      </c>
      <c r="E444">
        <v>1</v>
      </c>
      <c r="F444">
        <v>1</v>
      </c>
      <c r="G444">
        <v>1.7</v>
      </c>
      <c r="H444" t="s">
        <v>37</v>
      </c>
      <c r="I444">
        <v>53600</v>
      </c>
      <c r="J444" t="str">
        <f t="shared" si="16"/>
        <v>low</v>
      </c>
      <c r="K444">
        <v>2</v>
      </c>
      <c r="L444">
        <v>0</v>
      </c>
    </row>
    <row r="445" spans="1:12" x14ac:dyDescent="0.25">
      <c r="A445">
        <v>33</v>
      </c>
      <c r="B445" t="str">
        <f t="shared" si="17"/>
        <v>Adult</v>
      </c>
      <c r="C445">
        <v>0</v>
      </c>
      <c r="D445" t="s">
        <v>10</v>
      </c>
      <c r="E445">
        <v>8</v>
      </c>
      <c r="F445">
        <v>3</v>
      </c>
      <c r="G445">
        <v>1.59</v>
      </c>
      <c r="H445" t="s">
        <v>37</v>
      </c>
      <c r="I445">
        <v>99000</v>
      </c>
      <c r="J445" t="str">
        <f t="shared" si="16"/>
        <v>medium</v>
      </c>
      <c r="K445">
        <v>9</v>
      </c>
      <c r="L445">
        <v>1</v>
      </c>
    </row>
    <row r="446" spans="1:12" x14ac:dyDescent="0.25">
      <c r="A446">
        <v>32</v>
      </c>
      <c r="B446" t="str">
        <f t="shared" si="17"/>
        <v>Adult</v>
      </c>
      <c r="C446">
        <v>1</v>
      </c>
      <c r="D446" t="s">
        <v>11</v>
      </c>
      <c r="E446">
        <v>1</v>
      </c>
      <c r="F446">
        <v>1</v>
      </c>
      <c r="G446">
        <v>2.2999999999999998</v>
      </c>
      <c r="H446" t="s">
        <v>36</v>
      </c>
      <c r="I446">
        <v>49600</v>
      </c>
      <c r="J446" t="str">
        <f t="shared" si="16"/>
        <v>low</v>
      </c>
      <c r="K446">
        <v>7</v>
      </c>
      <c r="L446">
        <v>0</v>
      </c>
    </row>
    <row r="447" spans="1:12" x14ac:dyDescent="0.25">
      <c r="A447">
        <v>24</v>
      </c>
      <c r="B447" t="str">
        <f t="shared" si="17"/>
        <v>Young</v>
      </c>
      <c r="C447">
        <v>1</v>
      </c>
      <c r="D447" t="s">
        <v>10</v>
      </c>
      <c r="E447">
        <v>2</v>
      </c>
      <c r="F447">
        <v>4</v>
      </c>
      <c r="G447">
        <v>2.78</v>
      </c>
      <c r="H447" t="s">
        <v>36</v>
      </c>
      <c r="I447">
        <v>74200</v>
      </c>
      <c r="J447" t="str">
        <f t="shared" si="16"/>
        <v>medium</v>
      </c>
      <c r="K447">
        <v>7</v>
      </c>
      <c r="L447">
        <v>0</v>
      </c>
    </row>
    <row r="448" spans="1:12" x14ac:dyDescent="0.25">
      <c r="A448">
        <v>52</v>
      </c>
      <c r="B448" t="str">
        <f t="shared" si="17"/>
        <v>Senior</v>
      </c>
      <c r="C448">
        <v>1</v>
      </c>
      <c r="D448" t="s">
        <v>8</v>
      </c>
      <c r="E448">
        <v>2</v>
      </c>
      <c r="F448">
        <v>4</v>
      </c>
      <c r="G448">
        <v>2.8</v>
      </c>
      <c r="H448" t="s">
        <v>36</v>
      </c>
      <c r="I448">
        <v>100600</v>
      </c>
      <c r="J448" t="str">
        <f t="shared" si="16"/>
        <v>medium</v>
      </c>
      <c r="K448">
        <v>10</v>
      </c>
      <c r="L448">
        <v>1</v>
      </c>
    </row>
    <row r="449" spans="1:12" x14ac:dyDescent="0.25">
      <c r="A449">
        <v>45</v>
      </c>
      <c r="B449" t="str">
        <f t="shared" si="17"/>
        <v>Middle Aged</v>
      </c>
      <c r="C449">
        <v>0</v>
      </c>
      <c r="D449" t="s">
        <v>10</v>
      </c>
      <c r="E449">
        <v>4</v>
      </c>
      <c r="F449">
        <v>2</v>
      </c>
      <c r="G449">
        <v>1.95</v>
      </c>
      <c r="H449" t="s">
        <v>37</v>
      </c>
      <c r="I449">
        <v>69000</v>
      </c>
      <c r="J449" t="str">
        <f t="shared" si="16"/>
        <v>medium</v>
      </c>
      <c r="K449">
        <v>8</v>
      </c>
      <c r="L449">
        <v>0</v>
      </c>
    </row>
    <row r="450" spans="1:12" x14ac:dyDescent="0.25">
      <c r="A450">
        <v>33</v>
      </c>
      <c r="B450" t="str">
        <f t="shared" si="17"/>
        <v>Adult</v>
      </c>
      <c r="C450">
        <v>1</v>
      </c>
      <c r="D450" t="s">
        <v>8</v>
      </c>
      <c r="E450">
        <v>1</v>
      </c>
      <c r="F450">
        <v>2</v>
      </c>
      <c r="G450">
        <v>2.31</v>
      </c>
      <c r="H450" t="s">
        <v>36</v>
      </c>
      <c r="I450">
        <v>66400</v>
      </c>
      <c r="J450" t="str">
        <f t="shared" ref="J450:J513" si="18">IF(I450&gt;=25000,IF(I450&lt;=60000,"low",IF(I450&lt;=140000,"medium","high")),"")</f>
        <v>medium</v>
      </c>
      <c r="K450">
        <v>5</v>
      </c>
      <c r="L450">
        <v>0</v>
      </c>
    </row>
    <row r="451" spans="1:12" x14ac:dyDescent="0.25">
      <c r="A451">
        <v>41</v>
      </c>
      <c r="B451" t="str">
        <f t="shared" ref="B451:B514" si="19">IF(A451&lt;=25,"Young",IF(A451&lt;=35,"Adult",IF(A451&lt;=45,"Middle Aged",IF(A451&lt;=55,"Senior",IF(A451&lt;=60,"Elderly","Out of Range")))))</f>
        <v>Middle Aged</v>
      </c>
      <c r="C451">
        <v>1</v>
      </c>
      <c r="D451" t="s">
        <v>8</v>
      </c>
      <c r="E451">
        <v>1</v>
      </c>
      <c r="F451">
        <v>1</v>
      </c>
      <c r="G451">
        <v>3.78</v>
      </c>
      <c r="H451" t="s">
        <v>35</v>
      </c>
      <c r="I451">
        <v>82800</v>
      </c>
      <c r="J451" t="str">
        <f t="shared" si="18"/>
        <v>medium</v>
      </c>
      <c r="K451">
        <v>8</v>
      </c>
      <c r="L451">
        <v>0</v>
      </c>
    </row>
    <row r="452" spans="1:12" x14ac:dyDescent="0.25">
      <c r="A452">
        <v>24</v>
      </c>
      <c r="B452" t="str">
        <f t="shared" si="19"/>
        <v>Young</v>
      </c>
      <c r="C452">
        <v>0</v>
      </c>
      <c r="D452" t="s">
        <v>8</v>
      </c>
      <c r="E452">
        <v>2</v>
      </c>
      <c r="F452">
        <v>4</v>
      </c>
      <c r="G452">
        <v>4</v>
      </c>
      <c r="H452" t="s">
        <v>35</v>
      </c>
      <c r="I452">
        <v>76000</v>
      </c>
      <c r="J452" t="str">
        <f t="shared" si="18"/>
        <v>medium</v>
      </c>
      <c r="K452">
        <v>9</v>
      </c>
      <c r="L452">
        <v>1</v>
      </c>
    </row>
    <row r="453" spans="1:12" x14ac:dyDescent="0.25">
      <c r="A453">
        <v>26</v>
      </c>
      <c r="B453" t="str">
        <f t="shared" si="19"/>
        <v>Adult</v>
      </c>
      <c r="C453">
        <v>0</v>
      </c>
      <c r="D453" t="s">
        <v>10</v>
      </c>
      <c r="E453">
        <v>2</v>
      </c>
      <c r="F453">
        <v>3</v>
      </c>
      <c r="G453">
        <v>3.8</v>
      </c>
      <c r="H453" t="s">
        <v>35</v>
      </c>
      <c r="I453">
        <v>79000</v>
      </c>
      <c r="J453" t="str">
        <f t="shared" si="18"/>
        <v>medium</v>
      </c>
      <c r="K453">
        <v>6</v>
      </c>
      <c r="L453">
        <v>0</v>
      </c>
    </row>
    <row r="454" spans="1:12" x14ac:dyDescent="0.25">
      <c r="A454">
        <v>37</v>
      </c>
      <c r="B454" t="str">
        <f t="shared" si="19"/>
        <v>Middle Aged</v>
      </c>
      <c r="C454">
        <v>0</v>
      </c>
      <c r="D454" t="s">
        <v>11</v>
      </c>
      <c r="E454">
        <v>6</v>
      </c>
      <c r="F454">
        <v>1</v>
      </c>
      <c r="G454">
        <v>3.74</v>
      </c>
      <c r="H454" t="s">
        <v>35</v>
      </c>
      <c r="I454">
        <v>75000</v>
      </c>
      <c r="J454" t="str">
        <f t="shared" si="18"/>
        <v>medium</v>
      </c>
      <c r="K454">
        <v>5</v>
      </c>
      <c r="L454">
        <v>0</v>
      </c>
    </row>
    <row r="455" spans="1:12" x14ac:dyDescent="0.25">
      <c r="A455">
        <v>46</v>
      </c>
      <c r="B455" t="str">
        <f t="shared" si="19"/>
        <v>Senior</v>
      </c>
      <c r="C455">
        <v>1</v>
      </c>
      <c r="D455" t="s">
        <v>8</v>
      </c>
      <c r="E455">
        <v>1</v>
      </c>
      <c r="F455">
        <v>1</v>
      </c>
      <c r="G455">
        <v>3.81</v>
      </c>
      <c r="H455" t="s">
        <v>35</v>
      </c>
      <c r="I455">
        <v>66800</v>
      </c>
      <c r="J455" t="str">
        <f t="shared" si="18"/>
        <v>medium</v>
      </c>
      <c r="K455">
        <v>6</v>
      </c>
      <c r="L455">
        <v>0</v>
      </c>
    </row>
    <row r="456" spans="1:12" x14ac:dyDescent="0.25">
      <c r="A456">
        <v>56</v>
      </c>
      <c r="B456" t="str">
        <f t="shared" si="19"/>
        <v>Elderly</v>
      </c>
      <c r="C456">
        <v>1</v>
      </c>
      <c r="D456" t="s">
        <v>8</v>
      </c>
      <c r="E456">
        <v>1</v>
      </c>
      <c r="F456">
        <v>1</v>
      </c>
      <c r="G456">
        <v>3.47</v>
      </c>
      <c r="H456" t="s">
        <v>35</v>
      </c>
      <c r="I456">
        <v>67800</v>
      </c>
      <c r="J456" t="str">
        <f t="shared" si="18"/>
        <v>medium</v>
      </c>
      <c r="K456">
        <v>6</v>
      </c>
      <c r="L456">
        <v>0</v>
      </c>
    </row>
    <row r="457" spans="1:12" x14ac:dyDescent="0.25">
      <c r="A457">
        <v>49</v>
      </c>
      <c r="B457" t="str">
        <f t="shared" si="19"/>
        <v>Senior</v>
      </c>
      <c r="C457">
        <v>1</v>
      </c>
      <c r="D457" t="s">
        <v>10</v>
      </c>
      <c r="E457">
        <v>2</v>
      </c>
      <c r="F457">
        <v>5</v>
      </c>
      <c r="G457">
        <v>1.91</v>
      </c>
      <c r="H457" t="s">
        <v>37</v>
      </c>
      <c r="I457">
        <v>78200</v>
      </c>
      <c r="J457" t="str">
        <f t="shared" si="18"/>
        <v>medium</v>
      </c>
      <c r="K457">
        <v>10</v>
      </c>
      <c r="L457">
        <v>1</v>
      </c>
    </row>
    <row r="458" spans="1:12" x14ac:dyDescent="0.25">
      <c r="A458">
        <v>40</v>
      </c>
      <c r="B458" t="str">
        <f t="shared" si="19"/>
        <v>Middle Aged</v>
      </c>
      <c r="C458">
        <v>1</v>
      </c>
      <c r="D458" t="s">
        <v>8</v>
      </c>
      <c r="E458">
        <v>1</v>
      </c>
      <c r="F458">
        <v>2</v>
      </c>
      <c r="G458">
        <v>3.64</v>
      </c>
      <c r="H458" t="s">
        <v>35</v>
      </c>
      <c r="I458">
        <v>87000</v>
      </c>
      <c r="J458" t="str">
        <f t="shared" si="18"/>
        <v>medium</v>
      </c>
      <c r="K458">
        <v>8</v>
      </c>
      <c r="L458">
        <v>0</v>
      </c>
    </row>
    <row r="459" spans="1:12" x14ac:dyDescent="0.25">
      <c r="A459">
        <v>21</v>
      </c>
      <c r="B459" t="str">
        <f t="shared" si="19"/>
        <v>Young</v>
      </c>
      <c r="C459">
        <v>1</v>
      </c>
      <c r="D459" t="s">
        <v>11</v>
      </c>
      <c r="E459">
        <v>2</v>
      </c>
      <c r="F459">
        <v>2</v>
      </c>
      <c r="G459">
        <v>3.18</v>
      </c>
      <c r="H459" t="s">
        <v>35</v>
      </c>
      <c r="I459">
        <v>41800</v>
      </c>
      <c r="J459" t="str">
        <f t="shared" si="18"/>
        <v>low</v>
      </c>
      <c r="K459">
        <v>4</v>
      </c>
      <c r="L459">
        <v>0</v>
      </c>
    </row>
    <row r="460" spans="1:12" x14ac:dyDescent="0.25">
      <c r="A460">
        <v>40</v>
      </c>
      <c r="B460" t="str">
        <f t="shared" si="19"/>
        <v>Middle Aged</v>
      </c>
      <c r="C460">
        <v>0</v>
      </c>
      <c r="D460" t="s">
        <v>11</v>
      </c>
      <c r="E460">
        <v>1</v>
      </c>
      <c r="F460">
        <v>3</v>
      </c>
      <c r="G460">
        <v>2.58</v>
      </c>
      <c r="H460" t="s">
        <v>36</v>
      </c>
      <c r="I460">
        <v>74000</v>
      </c>
      <c r="J460" t="str">
        <f t="shared" si="18"/>
        <v>medium</v>
      </c>
      <c r="K460">
        <v>5</v>
      </c>
      <c r="L460">
        <v>0</v>
      </c>
    </row>
    <row r="461" spans="1:12" x14ac:dyDescent="0.25">
      <c r="A461">
        <v>31</v>
      </c>
      <c r="B461" t="str">
        <f t="shared" si="19"/>
        <v>Adult</v>
      </c>
      <c r="C461">
        <v>0</v>
      </c>
      <c r="D461" t="s">
        <v>9</v>
      </c>
      <c r="E461">
        <v>1</v>
      </c>
      <c r="F461">
        <v>4</v>
      </c>
      <c r="G461">
        <v>2.15</v>
      </c>
      <c r="H461" t="s">
        <v>36</v>
      </c>
      <c r="I461">
        <v>71000</v>
      </c>
      <c r="J461" t="str">
        <f t="shared" si="18"/>
        <v>medium</v>
      </c>
      <c r="K461">
        <v>3</v>
      </c>
      <c r="L461">
        <v>0</v>
      </c>
    </row>
    <row r="462" spans="1:12" x14ac:dyDescent="0.25">
      <c r="A462">
        <v>47</v>
      </c>
      <c r="B462" t="str">
        <f t="shared" si="19"/>
        <v>Senior</v>
      </c>
      <c r="C462">
        <v>0</v>
      </c>
      <c r="D462" t="s">
        <v>8</v>
      </c>
      <c r="E462">
        <v>1</v>
      </c>
      <c r="F462">
        <v>5</v>
      </c>
      <c r="G462">
        <v>2.99</v>
      </c>
      <c r="H462" t="s">
        <v>36</v>
      </c>
      <c r="I462">
        <v>134000</v>
      </c>
      <c r="J462" t="str">
        <f t="shared" si="18"/>
        <v>medium</v>
      </c>
      <c r="K462">
        <v>7</v>
      </c>
      <c r="L462">
        <v>0</v>
      </c>
    </row>
    <row r="463" spans="1:12" x14ac:dyDescent="0.25">
      <c r="A463">
        <v>46</v>
      </c>
      <c r="B463" t="str">
        <f t="shared" si="19"/>
        <v>Senior</v>
      </c>
      <c r="C463">
        <v>1</v>
      </c>
      <c r="D463" t="s">
        <v>9</v>
      </c>
      <c r="E463">
        <v>2</v>
      </c>
      <c r="F463">
        <v>2</v>
      </c>
      <c r="G463">
        <v>3</v>
      </c>
      <c r="H463" t="s">
        <v>35</v>
      </c>
      <c r="I463">
        <v>44800</v>
      </c>
      <c r="J463" t="str">
        <f t="shared" si="18"/>
        <v>low</v>
      </c>
      <c r="K463">
        <v>4</v>
      </c>
      <c r="L463">
        <v>0</v>
      </c>
    </row>
    <row r="464" spans="1:12" x14ac:dyDescent="0.25">
      <c r="A464">
        <v>24</v>
      </c>
      <c r="B464" t="str">
        <f t="shared" si="19"/>
        <v>Young</v>
      </c>
      <c r="C464">
        <v>0</v>
      </c>
      <c r="D464" t="s">
        <v>10</v>
      </c>
      <c r="E464">
        <v>2</v>
      </c>
      <c r="F464">
        <v>1</v>
      </c>
      <c r="G464">
        <v>3.72</v>
      </c>
      <c r="H464" t="s">
        <v>35</v>
      </c>
      <c r="I464">
        <v>78000</v>
      </c>
      <c r="J464" t="str">
        <f t="shared" si="18"/>
        <v>medium</v>
      </c>
      <c r="K464">
        <v>8</v>
      </c>
      <c r="L464">
        <v>0</v>
      </c>
    </row>
    <row r="465" spans="1:12" x14ac:dyDescent="0.25">
      <c r="A465">
        <v>32</v>
      </c>
      <c r="B465" t="str">
        <f t="shared" si="19"/>
        <v>Adult</v>
      </c>
      <c r="C465">
        <v>0</v>
      </c>
      <c r="D465" t="s">
        <v>8</v>
      </c>
      <c r="E465">
        <v>10</v>
      </c>
      <c r="F465">
        <v>5</v>
      </c>
      <c r="G465">
        <v>2.3199999999999998</v>
      </c>
      <c r="H465" t="s">
        <v>36</v>
      </c>
      <c r="I465">
        <v>106000</v>
      </c>
      <c r="J465" t="str">
        <f t="shared" si="18"/>
        <v>medium</v>
      </c>
      <c r="K465">
        <v>8</v>
      </c>
      <c r="L465">
        <v>0</v>
      </c>
    </row>
    <row r="466" spans="1:12" x14ac:dyDescent="0.25">
      <c r="A466">
        <v>48</v>
      </c>
      <c r="B466" t="str">
        <f t="shared" si="19"/>
        <v>Senior</v>
      </c>
      <c r="C466">
        <v>1</v>
      </c>
      <c r="D466" t="s">
        <v>11</v>
      </c>
      <c r="E466">
        <v>1</v>
      </c>
      <c r="F466">
        <v>4</v>
      </c>
      <c r="G466">
        <v>1.87</v>
      </c>
      <c r="H466" t="s">
        <v>37</v>
      </c>
      <c r="I466">
        <v>52400</v>
      </c>
      <c r="J466" t="str">
        <f t="shared" si="18"/>
        <v>low</v>
      </c>
      <c r="K466">
        <v>5</v>
      </c>
      <c r="L466">
        <v>0</v>
      </c>
    </row>
    <row r="467" spans="1:12" x14ac:dyDescent="0.25">
      <c r="A467">
        <v>38</v>
      </c>
      <c r="B467" t="str">
        <f t="shared" si="19"/>
        <v>Middle Aged</v>
      </c>
      <c r="C467">
        <v>0</v>
      </c>
      <c r="D467" t="s">
        <v>10</v>
      </c>
      <c r="E467">
        <v>5</v>
      </c>
      <c r="F467">
        <v>5</v>
      </c>
      <c r="G467">
        <v>2.63</v>
      </c>
      <c r="H467" t="s">
        <v>36</v>
      </c>
      <c r="I467">
        <v>104000</v>
      </c>
      <c r="J467" t="str">
        <f t="shared" si="18"/>
        <v>medium</v>
      </c>
      <c r="K467">
        <v>8</v>
      </c>
      <c r="L467">
        <v>0</v>
      </c>
    </row>
    <row r="468" spans="1:12" x14ac:dyDescent="0.25">
      <c r="A468">
        <v>28</v>
      </c>
      <c r="B468" t="str">
        <f t="shared" si="19"/>
        <v>Adult</v>
      </c>
      <c r="C468">
        <v>0</v>
      </c>
      <c r="D468" t="s">
        <v>10</v>
      </c>
      <c r="E468">
        <v>2</v>
      </c>
      <c r="F468">
        <v>4</v>
      </c>
      <c r="G468">
        <v>2.56</v>
      </c>
      <c r="H468" t="s">
        <v>36</v>
      </c>
      <c r="I468">
        <v>60000</v>
      </c>
      <c r="J468" t="str">
        <f t="shared" si="18"/>
        <v>low</v>
      </c>
      <c r="K468">
        <v>8</v>
      </c>
      <c r="L468">
        <v>0</v>
      </c>
    </row>
    <row r="469" spans="1:12" x14ac:dyDescent="0.25">
      <c r="A469">
        <v>46</v>
      </c>
      <c r="B469" t="str">
        <f t="shared" si="19"/>
        <v>Senior</v>
      </c>
      <c r="C469">
        <v>0</v>
      </c>
      <c r="D469" t="s">
        <v>10</v>
      </c>
      <c r="E469">
        <v>2</v>
      </c>
      <c r="F469">
        <v>0</v>
      </c>
      <c r="G469">
        <v>3.75</v>
      </c>
      <c r="H469" t="s">
        <v>35</v>
      </c>
      <c r="I469">
        <v>95000</v>
      </c>
      <c r="J469" t="str">
        <f t="shared" si="18"/>
        <v>medium</v>
      </c>
      <c r="K469">
        <v>8</v>
      </c>
      <c r="L469">
        <v>0</v>
      </c>
    </row>
    <row r="470" spans="1:12" x14ac:dyDescent="0.25">
      <c r="A470">
        <v>34</v>
      </c>
      <c r="B470" t="str">
        <f t="shared" si="19"/>
        <v>Adult</v>
      </c>
      <c r="C470">
        <v>0</v>
      </c>
      <c r="D470" t="s">
        <v>10</v>
      </c>
      <c r="E470">
        <v>1</v>
      </c>
      <c r="F470">
        <v>3</v>
      </c>
      <c r="G470">
        <v>3.17</v>
      </c>
      <c r="H470" t="s">
        <v>35</v>
      </c>
      <c r="I470">
        <v>99000</v>
      </c>
      <c r="J470" t="str">
        <f t="shared" si="18"/>
        <v>medium</v>
      </c>
      <c r="K470">
        <v>6</v>
      </c>
      <c r="L470">
        <v>0</v>
      </c>
    </row>
    <row r="471" spans="1:12" x14ac:dyDescent="0.25">
      <c r="A471">
        <v>37</v>
      </c>
      <c r="B471" t="str">
        <f t="shared" si="19"/>
        <v>Middle Aged</v>
      </c>
      <c r="C471">
        <v>0</v>
      </c>
      <c r="D471" t="s">
        <v>8</v>
      </c>
      <c r="E471">
        <v>2</v>
      </c>
      <c r="F471">
        <v>0</v>
      </c>
      <c r="G471">
        <v>2.34</v>
      </c>
      <c r="H471" t="s">
        <v>36</v>
      </c>
      <c r="I471">
        <v>71000</v>
      </c>
      <c r="J471" t="str">
        <f t="shared" si="18"/>
        <v>medium</v>
      </c>
      <c r="K471">
        <v>7</v>
      </c>
      <c r="L471">
        <v>0</v>
      </c>
    </row>
    <row r="472" spans="1:12" x14ac:dyDescent="0.25">
      <c r="A472">
        <v>22</v>
      </c>
      <c r="B472" t="str">
        <f t="shared" si="19"/>
        <v>Young</v>
      </c>
      <c r="C472">
        <v>1</v>
      </c>
      <c r="D472" t="s">
        <v>11</v>
      </c>
      <c r="E472">
        <v>1</v>
      </c>
      <c r="F472">
        <v>2</v>
      </c>
      <c r="G472">
        <v>2.93</v>
      </c>
      <c r="H472" t="s">
        <v>36</v>
      </c>
      <c r="I472">
        <v>46600</v>
      </c>
      <c r="J472" t="str">
        <f t="shared" si="18"/>
        <v>low</v>
      </c>
      <c r="K472">
        <v>3</v>
      </c>
      <c r="L472">
        <v>0</v>
      </c>
    </row>
    <row r="473" spans="1:12" x14ac:dyDescent="0.25">
      <c r="A473">
        <v>37</v>
      </c>
      <c r="B473" t="str">
        <f t="shared" si="19"/>
        <v>Middle Aged</v>
      </c>
      <c r="C473">
        <v>0</v>
      </c>
      <c r="D473" t="s">
        <v>8</v>
      </c>
      <c r="E473">
        <v>1</v>
      </c>
      <c r="F473">
        <v>6</v>
      </c>
      <c r="G473">
        <v>3.26</v>
      </c>
      <c r="H473" t="s">
        <v>35</v>
      </c>
      <c r="I473">
        <v>114000</v>
      </c>
      <c r="J473" t="str">
        <f t="shared" si="18"/>
        <v>medium</v>
      </c>
      <c r="K473">
        <v>10</v>
      </c>
      <c r="L473">
        <v>1</v>
      </c>
    </row>
    <row r="474" spans="1:12" x14ac:dyDescent="0.25">
      <c r="A474">
        <v>35</v>
      </c>
      <c r="B474" t="str">
        <f t="shared" si="19"/>
        <v>Adult</v>
      </c>
      <c r="C474">
        <v>0</v>
      </c>
      <c r="D474" t="s">
        <v>8</v>
      </c>
      <c r="E474">
        <v>1</v>
      </c>
      <c r="F474">
        <v>2</v>
      </c>
      <c r="G474">
        <v>3.15</v>
      </c>
      <c r="H474" t="s">
        <v>35</v>
      </c>
      <c r="I474">
        <v>102000</v>
      </c>
      <c r="J474" t="str">
        <f t="shared" si="18"/>
        <v>medium</v>
      </c>
      <c r="K474">
        <v>7</v>
      </c>
      <c r="L474">
        <v>0</v>
      </c>
    </row>
    <row r="475" spans="1:12" x14ac:dyDescent="0.25">
      <c r="A475">
        <v>29</v>
      </c>
      <c r="B475" t="str">
        <f t="shared" si="19"/>
        <v>Adult</v>
      </c>
      <c r="C475">
        <v>0</v>
      </c>
      <c r="D475" t="s">
        <v>8</v>
      </c>
      <c r="E475">
        <v>1</v>
      </c>
      <c r="F475">
        <v>1</v>
      </c>
      <c r="G475">
        <v>3.8</v>
      </c>
      <c r="H475" t="s">
        <v>35</v>
      </c>
      <c r="I475">
        <v>85000</v>
      </c>
      <c r="J475" t="str">
        <f t="shared" si="18"/>
        <v>medium</v>
      </c>
      <c r="K475">
        <v>5</v>
      </c>
      <c r="L475">
        <v>0</v>
      </c>
    </row>
    <row r="476" spans="1:12" x14ac:dyDescent="0.25">
      <c r="A476">
        <v>24</v>
      </c>
      <c r="B476" t="str">
        <f t="shared" si="19"/>
        <v>Young</v>
      </c>
      <c r="C476">
        <v>0</v>
      </c>
      <c r="D476" t="s">
        <v>10</v>
      </c>
      <c r="E476">
        <v>4</v>
      </c>
      <c r="F476">
        <v>2</v>
      </c>
      <c r="G476">
        <v>3.73</v>
      </c>
      <c r="H476" t="s">
        <v>35</v>
      </c>
      <c r="I476">
        <v>85000</v>
      </c>
      <c r="J476" t="str">
        <f t="shared" si="18"/>
        <v>medium</v>
      </c>
      <c r="K476">
        <v>9</v>
      </c>
      <c r="L476">
        <v>1</v>
      </c>
    </row>
    <row r="477" spans="1:12" x14ac:dyDescent="0.25">
      <c r="A477">
        <v>35</v>
      </c>
      <c r="B477" t="str">
        <f t="shared" si="19"/>
        <v>Adult</v>
      </c>
      <c r="C477">
        <v>1</v>
      </c>
      <c r="D477" t="s">
        <v>10</v>
      </c>
      <c r="E477">
        <v>2</v>
      </c>
      <c r="F477">
        <v>5</v>
      </c>
      <c r="G477">
        <v>2.04</v>
      </c>
      <c r="H477" t="s">
        <v>36</v>
      </c>
      <c r="I477">
        <v>70000</v>
      </c>
      <c r="J477" t="str">
        <f t="shared" si="18"/>
        <v>medium</v>
      </c>
      <c r="K477">
        <v>7</v>
      </c>
      <c r="L477">
        <v>0</v>
      </c>
    </row>
    <row r="478" spans="1:12" x14ac:dyDescent="0.25">
      <c r="A478">
        <v>41</v>
      </c>
      <c r="B478" t="str">
        <f t="shared" si="19"/>
        <v>Middle Aged</v>
      </c>
      <c r="C478">
        <v>1</v>
      </c>
      <c r="D478" t="s">
        <v>8</v>
      </c>
      <c r="E478">
        <v>1</v>
      </c>
      <c r="F478">
        <v>2</v>
      </c>
      <c r="G478">
        <v>3.63</v>
      </c>
      <c r="H478" t="s">
        <v>35</v>
      </c>
      <c r="I478">
        <v>73800</v>
      </c>
      <c r="J478" t="str">
        <f t="shared" si="18"/>
        <v>medium</v>
      </c>
      <c r="K478">
        <v>9</v>
      </c>
      <c r="L478">
        <v>1</v>
      </c>
    </row>
    <row r="479" spans="1:12" x14ac:dyDescent="0.25">
      <c r="A479">
        <v>49</v>
      </c>
      <c r="B479" t="str">
        <f t="shared" si="19"/>
        <v>Senior</v>
      </c>
      <c r="C479">
        <v>1</v>
      </c>
      <c r="D479" t="s">
        <v>9</v>
      </c>
      <c r="E479">
        <v>1</v>
      </c>
      <c r="F479">
        <v>2</v>
      </c>
      <c r="G479">
        <v>1.87</v>
      </c>
      <c r="H479" t="s">
        <v>37</v>
      </c>
      <c r="I479">
        <v>57200</v>
      </c>
      <c r="J479" t="str">
        <f t="shared" si="18"/>
        <v>low</v>
      </c>
      <c r="K479">
        <v>4</v>
      </c>
      <c r="L479">
        <v>0</v>
      </c>
    </row>
    <row r="480" spans="1:12" x14ac:dyDescent="0.25">
      <c r="A480">
        <v>27</v>
      </c>
      <c r="B480" t="str">
        <f t="shared" si="19"/>
        <v>Adult</v>
      </c>
      <c r="C480">
        <v>1</v>
      </c>
      <c r="D480" t="s">
        <v>8</v>
      </c>
      <c r="E480">
        <v>2</v>
      </c>
      <c r="F480">
        <v>3</v>
      </c>
      <c r="G480">
        <v>1.73</v>
      </c>
      <c r="H480" t="s">
        <v>37</v>
      </c>
      <c r="I480">
        <v>54600</v>
      </c>
      <c r="J480" t="str">
        <f t="shared" si="18"/>
        <v>low</v>
      </c>
      <c r="K480">
        <v>5</v>
      </c>
      <c r="L480">
        <v>0</v>
      </c>
    </row>
    <row r="481" spans="1:12" x14ac:dyDescent="0.25">
      <c r="A481">
        <v>54</v>
      </c>
      <c r="B481" t="str">
        <f t="shared" si="19"/>
        <v>Senior</v>
      </c>
      <c r="C481">
        <v>1</v>
      </c>
      <c r="D481" t="s">
        <v>8</v>
      </c>
      <c r="E481">
        <v>2</v>
      </c>
      <c r="F481">
        <v>2</v>
      </c>
      <c r="G481">
        <v>3.99</v>
      </c>
      <c r="H481" t="s">
        <v>35</v>
      </c>
      <c r="I481">
        <v>68200</v>
      </c>
      <c r="J481" t="str">
        <f t="shared" si="18"/>
        <v>medium</v>
      </c>
      <c r="K481">
        <v>10</v>
      </c>
      <c r="L481">
        <v>1</v>
      </c>
    </row>
    <row r="482" spans="1:12" x14ac:dyDescent="0.25">
      <c r="A482">
        <v>34</v>
      </c>
      <c r="B482" t="str">
        <f t="shared" si="19"/>
        <v>Adult</v>
      </c>
      <c r="C482">
        <v>1</v>
      </c>
      <c r="D482" t="s">
        <v>8</v>
      </c>
      <c r="E482">
        <v>1</v>
      </c>
      <c r="F482">
        <v>1</v>
      </c>
      <c r="G482">
        <v>1.81</v>
      </c>
      <c r="H482" t="s">
        <v>37</v>
      </c>
      <c r="I482">
        <v>59200</v>
      </c>
      <c r="J482" t="str">
        <f t="shared" si="18"/>
        <v>low</v>
      </c>
      <c r="K482">
        <v>5</v>
      </c>
      <c r="L482">
        <v>0</v>
      </c>
    </row>
    <row r="483" spans="1:12" x14ac:dyDescent="0.25">
      <c r="A483">
        <v>37</v>
      </c>
      <c r="B483" t="str">
        <f t="shared" si="19"/>
        <v>Middle Aged</v>
      </c>
      <c r="C483">
        <v>0</v>
      </c>
      <c r="D483" t="s">
        <v>10</v>
      </c>
      <c r="E483">
        <v>4</v>
      </c>
      <c r="F483">
        <v>2</v>
      </c>
      <c r="G483">
        <v>1.83</v>
      </c>
      <c r="H483" t="s">
        <v>37</v>
      </c>
      <c r="I483">
        <v>66000</v>
      </c>
      <c r="J483" t="str">
        <f t="shared" si="18"/>
        <v>medium</v>
      </c>
      <c r="K483">
        <v>7</v>
      </c>
      <c r="L483">
        <v>0</v>
      </c>
    </row>
    <row r="484" spans="1:12" x14ac:dyDescent="0.25">
      <c r="A484">
        <v>53</v>
      </c>
      <c r="B484" t="str">
        <f t="shared" si="19"/>
        <v>Senior</v>
      </c>
      <c r="C484">
        <v>1</v>
      </c>
      <c r="D484" t="s">
        <v>10</v>
      </c>
      <c r="E484">
        <v>2</v>
      </c>
      <c r="F484">
        <v>3</v>
      </c>
      <c r="G484">
        <v>3.06</v>
      </c>
      <c r="H484" t="s">
        <v>35</v>
      </c>
      <c r="I484">
        <v>72400</v>
      </c>
      <c r="J484" t="str">
        <f t="shared" si="18"/>
        <v>medium</v>
      </c>
      <c r="K484">
        <v>7</v>
      </c>
      <c r="L484">
        <v>0</v>
      </c>
    </row>
    <row r="485" spans="1:12" x14ac:dyDescent="0.25">
      <c r="A485">
        <v>40</v>
      </c>
      <c r="B485" t="str">
        <f t="shared" si="19"/>
        <v>Middle Aged</v>
      </c>
      <c r="C485">
        <v>0</v>
      </c>
      <c r="D485" t="s">
        <v>8</v>
      </c>
      <c r="E485">
        <v>1</v>
      </c>
      <c r="F485">
        <v>2</v>
      </c>
      <c r="G485">
        <v>3.98</v>
      </c>
      <c r="H485" t="s">
        <v>35</v>
      </c>
      <c r="I485">
        <v>116000</v>
      </c>
      <c r="J485" t="str">
        <f t="shared" si="18"/>
        <v>medium</v>
      </c>
      <c r="K485">
        <v>8</v>
      </c>
      <c r="L485">
        <v>0</v>
      </c>
    </row>
    <row r="486" spans="1:12" x14ac:dyDescent="0.25">
      <c r="A486">
        <v>43</v>
      </c>
      <c r="B486" t="str">
        <f t="shared" si="19"/>
        <v>Middle Aged</v>
      </c>
      <c r="C486">
        <v>1</v>
      </c>
      <c r="D486" t="s">
        <v>11</v>
      </c>
      <c r="E486">
        <v>1</v>
      </c>
      <c r="F486">
        <v>3</v>
      </c>
      <c r="G486">
        <v>3.83</v>
      </c>
      <c r="H486" t="s">
        <v>35</v>
      </c>
      <c r="I486">
        <v>44400</v>
      </c>
      <c r="J486" t="str">
        <f t="shared" si="18"/>
        <v>low</v>
      </c>
      <c r="K486">
        <v>3</v>
      </c>
      <c r="L486">
        <v>0</v>
      </c>
    </row>
    <row r="487" spans="1:12" x14ac:dyDescent="0.25">
      <c r="A487">
        <v>41</v>
      </c>
      <c r="B487" t="str">
        <f t="shared" si="19"/>
        <v>Middle Aged</v>
      </c>
      <c r="C487">
        <v>1</v>
      </c>
      <c r="D487" t="s">
        <v>8</v>
      </c>
      <c r="E487">
        <v>4</v>
      </c>
      <c r="F487">
        <v>2</v>
      </c>
      <c r="G487">
        <v>2.39</v>
      </c>
      <c r="H487" t="s">
        <v>36</v>
      </c>
      <c r="I487">
        <v>69800</v>
      </c>
      <c r="J487" t="str">
        <f t="shared" si="18"/>
        <v>medium</v>
      </c>
      <c r="K487">
        <v>6</v>
      </c>
      <c r="L487">
        <v>0</v>
      </c>
    </row>
    <row r="488" spans="1:12" x14ac:dyDescent="0.25">
      <c r="A488">
        <v>47</v>
      </c>
      <c r="B488" t="str">
        <f t="shared" si="19"/>
        <v>Senior</v>
      </c>
      <c r="C488">
        <v>0</v>
      </c>
      <c r="D488" t="s">
        <v>10</v>
      </c>
      <c r="E488">
        <v>1</v>
      </c>
      <c r="F488">
        <v>3</v>
      </c>
      <c r="G488">
        <v>2.4500000000000002</v>
      </c>
      <c r="H488" t="s">
        <v>36</v>
      </c>
      <c r="I488">
        <v>106000</v>
      </c>
      <c r="J488" t="str">
        <f t="shared" si="18"/>
        <v>medium</v>
      </c>
      <c r="K488">
        <v>8</v>
      </c>
      <c r="L488">
        <v>0</v>
      </c>
    </row>
    <row r="489" spans="1:12" x14ac:dyDescent="0.25">
      <c r="A489">
        <v>32</v>
      </c>
      <c r="B489" t="str">
        <f t="shared" si="19"/>
        <v>Adult</v>
      </c>
      <c r="C489">
        <v>0</v>
      </c>
      <c r="D489" t="s">
        <v>8</v>
      </c>
      <c r="E489">
        <v>1</v>
      </c>
      <c r="F489">
        <v>3</v>
      </c>
      <c r="G489">
        <v>2.46</v>
      </c>
      <c r="H489" t="s">
        <v>36</v>
      </c>
      <c r="I489">
        <v>60000</v>
      </c>
      <c r="J489" t="str">
        <f t="shared" si="18"/>
        <v>low</v>
      </c>
      <c r="K489">
        <v>4</v>
      </c>
      <c r="L489">
        <v>0</v>
      </c>
    </row>
    <row r="490" spans="1:12" x14ac:dyDescent="0.25">
      <c r="A490">
        <v>37</v>
      </c>
      <c r="B490" t="str">
        <f t="shared" si="19"/>
        <v>Middle Aged</v>
      </c>
      <c r="C490">
        <v>0</v>
      </c>
      <c r="D490" t="s">
        <v>8</v>
      </c>
      <c r="E490">
        <v>1</v>
      </c>
      <c r="F490">
        <v>1</v>
      </c>
      <c r="G490">
        <v>1.8</v>
      </c>
      <c r="H490" t="s">
        <v>37</v>
      </c>
      <c r="I490">
        <v>53000</v>
      </c>
      <c r="J490" t="str">
        <f t="shared" si="18"/>
        <v>low</v>
      </c>
      <c r="K490">
        <v>4</v>
      </c>
      <c r="L490">
        <v>0</v>
      </c>
    </row>
    <row r="491" spans="1:12" x14ac:dyDescent="0.25">
      <c r="A491">
        <v>26</v>
      </c>
      <c r="B491" t="str">
        <f t="shared" si="19"/>
        <v>Adult</v>
      </c>
      <c r="C491">
        <v>0</v>
      </c>
      <c r="D491" t="s">
        <v>11</v>
      </c>
      <c r="E491">
        <v>2</v>
      </c>
      <c r="F491">
        <v>4</v>
      </c>
      <c r="G491">
        <v>1.48</v>
      </c>
      <c r="H491" t="s">
        <v>37</v>
      </c>
      <c r="I491">
        <v>36000</v>
      </c>
      <c r="J491" t="str">
        <f t="shared" si="18"/>
        <v>low</v>
      </c>
      <c r="K491">
        <v>3</v>
      </c>
      <c r="L491">
        <v>0</v>
      </c>
    </row>
    <row r="492" spans="1:12" x14ac:dyDescent="0.25">
      <c r="A492">
        <v>31</v>
      </c>
      <c r="B492" t="str">
        <f t="shared" si="19"/>
        <v>Adult</v>
      </c>
      <c r="C492">
        <v>0</v>
      </c>
      <c r="D492" t="s">
        <v>9</v>
      </c>
      <c r="E492">
        <v>1</v>
      </c>
      <c r="F492">
        <v>3</v>
      </c>
      <c r="G492">
        <v>3.78</v>
      </c>
      <c r="H492" t="s">
        <v>35</v>
      </c>
      <c r="I492">
        <v>63000</v>
      </c>
      <c r="J492" t="str">
        <f t="shared" si="18"/>
        <v>medium</v>
      </c>
      <c r="K492">
        <v>4</v>
      </c>
      <c r="L492">
        <v>0</v>
      </c>
    </row>
    <row r="493" spans="1:12" x14ac:dyDescent="0.25">
      <c r="A493">
        <v>34</v>
      </c>
      <c r="B493" t="str">
        <f t="shared" si="19"/>
        <v>Adult</v>
      </c>
      <c r="C493">
        <v>1</v>
      </c>
      <c r="D493" t="s">
        <v>11</v>
      </c>
      <c r="E493">
        <v>2</v>
      </c>
      <c r="F493">
        <v>2</v>
      </c>
      <c r="G493">
        <v>3.53</v>
      </c>
      <c r="H493" t="s">
        <v>35</v>
      </c>
      <c r="I493">
        <v>91200</v>
      </c>
      <c r="J493" t="str">
        <f t="shared" si="18"/>
        <v>medium</v>
      </c>
      <c r="K493">
        <v>5</v>
      </c>
      <c r="L493">
        <v>0</v>
      </c>
    </row>
    <row r="494" spans="1:12" x14ac:dyDescent="0.25">
      <c r="A494">
        <v>31</v>
      </c>
      <c r="B494" t="str">
        <f t="shared" si="19"/>
        <v>Adult</v>
      </c>
      <c r="C494">
        <v>0</v>
      </c>
      <c r="D494" t="s">
        <v>11</v>
      </c>
      <c r="E494">
        <v>1</v>
      </c>
      <c r="F494">
        <v>5</v>
      </c>
      <c r="G494">
        <v>3.42</v>
      </c>
      <c r="H494" t="s">
        <v>35</v>
      </c>
      <c r="I494">
        <v>71000</v>
      </c>
      <c r="J494" t="str">
        <f t="shared" si="18"/>
        <v>medium</v>
      </c>
      <c r="K494">
        <v>5</v>
      </c>
      <c r="L494">
        <v>0</v>
      </c>
    </row>
    <row r="495" spans="1:12" x14ac:dyDescent="0.25">
      <c r="A495">
        <v>22</v>
      </c>
      <c r="B495" t="str">
        <f t="shared" si="19"/>
        <v>Young</v>
      </c>
      <c r="C495">
        <v>1</v>
      </c>
      <c r="D495" t="s">
        <v>8</v>
      </c>
      <c r="E495">
        <v>2</v>
      </c>
      <c r="F495">
        <v>1</v>
      </c>
      <c r="G495">
        <v>2.2999999999999998</v>
      </c>
      <c r="H495" t="s">
        <v>36</v>
      </c>
      <c r="I495">
        <v>43600</v>
      </c>
      <c r="J495" t="str">
        <f t="shared" si="18"/>
        <v>low</v>
      </c>
      <c r="K495">
        <v>6</v>
      </c>
      <c r="L495">
        <v>0</v>
      </c>
    </row>
    <row r="496" spans="1:12" x14ac:dyDescent="0.25">
      <c r="A496">
        <v>49</v>
      </c>
      <c r="B496" t="str">
        <f t="shared" si="19"/>
        <v>Senior</v>
      </c>
      <c r="C496">
        <v>0</v>
      </c>
      <c r="D496" t="s">
        <v>8</v>
      </c>
      <c r="E496">
        <v>1</v>
      </c>
      <c r="F496">
        <v>4</v>
      </c>
      <c r="G496">
        <v>1.55</v>
      </c>
      <c r="H496" t="s">
        <v>37</v>
      </c>
      <c r="I496">
        <v>99000</v>
      </c>
      <c r="J496" t="str">
        <f t="shared" si="18"/>
        <v>medium</v>
      </c>
      <c r="K496">
        <v>9</v>
      </c>
      <c r="L496">
        <v>1</v>
      </c>
    </row>
    <row r="497" spans="1:12" x14ac:dyDescent="0.25">
      <c r="A497">
        <v>50</v>
      </c>
      <c r="B497" t="str">
        <f t="shared" si="19"/>
        <v>Senior</v>
      </c>
      <c r="C497">
        <v>1</v>
      </c>
      <c r="D497" t="s">
        <v>11</v>
      </c>
      <c r="E497">
        <v>1</v>
      </c>
      <c r="F497">
        <v>4</v>
      </c>
      <c r="G497">
        <v>2.81</v>
      </c>
      <c r="H497" t="s">
        <v>36</v>
      </c>
      <c r="I497">
        <v>77000</v>
      </c>
      <c r="J497" t="str">
        <f t="shared" si="18"/>
        <v>medium</v>
      </c>
      <c r="K497">
        <v>9</v>
      </c>
      <c r="L497">
        <v>1</v>
      </c>
    </row>
    <row r="498" spans="1:12" x14ac:dyDescent="0.25">
      <c r="A498">
        <v>27</v>
      </c>
      <c r="B498" t="str">
        <f t="shared" si="19"/>
        <v>Adult</v>
      </c>
      <c r="C498">
        <v>1</v>
      </c>
      <c r="D498" t="s">
        <v>9</v>
      </c>
      <c r="E498">
        <v>1</v>
      </c>
      <c r="F498">
        <v>1</v>
      </c>
      <c r="G498">
        <v>3.8</v>
      </c>
      <c r="H498" t="s">
        <v>35</v>
      </c>
      <c r="I498">
        <v>68600</v>
      </c>
      <c r="J498" t="str">
        <f t="shared" si="18"/>
        <v>medium</v>
      </c>
      <c r="K498">
        <v>4</v>
      </c>
      <c r="L498">
        <v>0</v>
      </c>
    </row>
    <row r="499" spans="1:12" x14ac:dyDescent="0.25">
      <c r="A499">
        <v>34</v>
      </c>
      <c r="B499" t="str">
        <f t="shared" si="19"/>
        <v>Adult</v>
      </c>
      <c r="C499">
        <v>0</v>
      </c>
      <c r="D499" t="s">
        <v>8</v>
      </c>
      <c r="E499">
        <v>2</v>
      </c>
      <c r="F499">
        <v>2</v>
      </c>
      <c r="G499">
        <v>1.58</v>
      </c>
      <c r="H499" t="s">
        <v>37</v>
      </c>
      <c r="I499">
        <v>60000</v>
      </c>
      <c r="J499" t="str">
        <f t="shared" si="18"/>
        <v>low</v>
      </c>
      <c r="K499">
        <v>4</v>
      </c>
      <c r="L499">
        <v>0</v>
      </c>
    </row>
    <row r="500" spans="1:12" x14ac:dyDescent="0.25">
      <c r="A500">
        <v>23</v>
      </c>
      <c r="B500" t="str">
        <f t="shared" si="19"/>
        <v>Young</v>
      </c>
      <c r="C500">
        <v>0</v>
      </c>
      <c r="D500" t="s">
        <v>8</v>
      </c>
      <c r="E500">
        <v>1</v>
      </c>
      <c r="F500">
        <v>1</v>
      </c>
      <c r="G500">
        <v>3.29</v>
      </c>
      <c r="H500" t="s">
        <v>35</v>
      </c>
      <c r="I500">
        <v>71000</v>
      </c>
      <c r="J500" t="str">
        <f t="shared" si="18"/>
        <v>medium</v>
      </c>
      <c r="K500">
        <v>6</v>
      </c>
      <c r="L500">
        <v>0</v>
      </c>
    </row>
    <row r="501" spans="1:12" x14ac:dyDescent="0.25">
      <c r="A501">
        <v>54</v>
      </c>
      <c r="B501" t="str">
        <f t="shared" si="19"/>
        <v>Senior</v>
      </c>
      <c r="C501">
        <v>1</v>
      </c>
      <c r="D501" t="s">
        <v>9</v>
      </c>
      <c r="E501">
        <v>1</v>
      </c>
      <c r="F501">
        <v>1</v>
      </c>
      <c r="G501">
        <v>2.94</v>
      </c>
      <c r="H501" t="s">
        <v>36</v>
      </c>
      <c r="I501">
        <v>64200</v>
      </c>
      <c r="J501" t="str">
        <f t="shared" si="18"/>
        <v>medium</v>
      </c>
      <c r="K501">
        <v>3</v>
      </c>
      <c r="L501">
        <v>0</v>
      </c>
    </row>
    <row r="502" spans="1:12" x14ac:dyDescent="0.25">
      <c r="A502">
        <v>25</v>
      </c>
      <c r="B502" t="str">
        <f t="shared" si="19"/>
        <v>Young</v>
      </c>
      <c r="C502">
        <v>1</v>
      </c>
      <c r="D502" t="s">
        <v>8</v>
      </c>
      <c r="E502">
        <v>1</v>
      </c>
      <c r="F502">
        <v>4</v>
      </c>
      <c r="G502">
        <v>1.27</v>
      </c>
      <c r="H502" t="s">
        <v>37</v>
      </c>
      <c r="I502">
        <v>52000</v>
      </c>
      <c r="J502" t="str">
        <f t="shared" si="18"/>
        <v>low</v>
      </c>
      <c r="K502">
        <v>5</v>
      </c>
      <c r="L502">
        <v>0</v>
      </c>
    </row>
    <row r="503" spans="1:12" x14ac:dyDescent="0.25">
      <c r="A503">
        <v>57</v>
      </c>
      <c r="B503" t="str">
        <f t="shared" si="19"/>
        <v>Elderly</v>
      </c>
      <c r="C503">
        <v>0</v>
      </c>
      <c r="D503" t="s">
        <v>11</v>
      </c>
      <c r="E503">
        <v>1</v>
      </c>
      <c r="F503">
        <v>0</v>
      </c>
      <c r="G503">
        <v>1.36</v>
      </c>
      <c r="H503" t="s">
        <v>37</v>
      </c>
      <c r="I503">
        <v>50000</v>
      </c>
      <c r="J503" t="str">
        <f t="shared" si="18"/>
        <v>low</v>
      </c>
      <c r="K503">
        <v>3</v>
      </c>
      <c r="L503">
        <v>0</v>
      </c>
    </row>
    <row r="504" spans="1:12" x14ac:dyDescent="0.25">
      <c r="A504">
        <v>47</v>
      </c>
      <c r="B504" t="str">
        <f t="shared" si="19"/>
        <v>Senior</v>
      </c>
      <c r="C504">
        <v>1</v>
      </c>
      <c r="D504" t="s">
        <v>8</v>
      </c>
      <c r="E504">
        <v>2</v>
      </c>
      <c r="F504">
        <v>4</v>
      </c>
      <c r="G504">
        <v>1.51</v>
      </c>
      <c r="H504" t="s">
        <v>37</v>
      </c>
      <c r="I504">
        <v>89600</v>
      </c>
      <c r="J504" t="str">
        <f t="shared" si="18"/>
        <v>medium</v>
      </c>
      <c r="K504">
        <v>9</v>
      </c>
      <c r="L504">
        <v>1</v>
      </c>
    </row>
    <row r="505" spans="1:12" x14ac:dyDescent="0.25">
      <c r="A505">
        <v>31</v>
      </c>
      <c r="B505" t="str">
        <f t="shared" si="19"/>
        <v>Adult</v>
      </c>
      <c r="C505">
        <v>0</v>
      </c>
      <c r="D505" t="s">
        <v>11</v>
      </c>
      <c r="E505">
        <v>10</v>
      </c>
      <c r="F505">
        <v>2</v>
      </c>
      <c r="G505">
        <v>2.68</v>
      </c>
      <c r="H505" t="s">
        <v>36</v>
      </c>
      <c r="I505">
        <v>53000</v>
      </c>
      <c r="J505" t="str">
        <f t="shared" si="18"/>
        <v>low</v>
      </c>
      <c r="K505">
        <v>4</v>
      </c>
      <c r="L505">
        <v>0</v>
      </c>
    </row>
    <row r="506" spans="1:12" x14ac:dyDescent="0.25">
      <c r="A506">
        <v>44</v>
      </c>
      <c r="B506" t="str">
        <f t="shared" si="19"/>
        <v>Middle Aged</v>
      </c>
      <c r="C506">
        <v>0</v>
      </c>
      <c r="D506" t="s">
        <v>8</v>
      </c>
      <c r="E506">
        <v>2</v>
      </c>
      <c r="F506">
        <v>3</v>
      </c>
      <c r="G506">
        <v>3.47</v>
      </c>
      <c r="H506" t="s">
        <v>35</v>
      </c>
      <c r="I506">
        <v>77000</v>
      </c>
      <c r="J506" t="str">
        <f t="shared" si="18"/>
        <v>medium</v>
      </c>
      <c r="K506">
        <v>4</v>
      </c>
      <c r="L506">
        <v>0</v>
      </c>
    </row>
    <row r="507" spans="1:12" x14ac:dyDescent="0.25">
      <c r="A507">
        <v>29</v>
      </c>
      <c r="B507" t="str">
        <f t="shared" si="19"/>
        <v>Adult</v>
      </c>
      <c r="C507">
        <v>1</v>
      </c>
      <c r="D507" t="s">
        <v>11</v>
      </c>
      <c r="E507">
        <v>2</v>
      </c>
      <c r="F507">
        <v>5</v>
      </c>
      <c r="G507">
        <v>2.1</v>
      </c>
      <c r="H507" t="s">
        <v>36</v>
      </c>
      <c r="I507">
        <v>75200</v>
      </c>
      <c r="J507" t="str">
        <f t="shared" si="18"/>
        <v>medium</v>
      </c>
      <c r="K507">
        <v>8</v>
      </c>
      <c r="L507">
        <v>0</v>
      </c>
    </row>
    <row r="508" spans="1:12" x14ac:dyDescent="0.25">
      <c r="A508">
        <v>30</v>
      </c>
      <c r="B508" t="str">
        <f t="shared" si="19"/>
        <v>Adult</v>
      </c>
      <c r="C508">
        <v>0</v>
      </c>
      <c r="D508" t="s">
        <v>8</v>
      </c>
      <c r="E508">
        <v>2</v>
      </c>
      <c r="F508">
        <v>2</v>
      </c>
      <c r="G508">
        <v>2.72</v>
      </c>
      <c r="H508" t="s">
        <v>36</v>
      </c>
      <c r="I508">
        <v>70000</v>
      </c>
      <c r="J508" t="str">
        <f t="shared" si="18"/>
        <v>medium</v>
      </c>
      <c r="K508">
        <v>5</v>
      </c>
      <c r="L508">
        <v>0</v>
      </c>
    </row>
    <row r="509" spans="1:12" x14ac:dyDescent="0.25">
      <c r="A509">
        <v>39</v>
      </c>
      <c r="B509" t="str">
        <f t="shared" si="19"/>
        <v>Middle Aged</v>
      </c>
      <c r="C509">
        <v>0</v>
      </c>
      <c r="D509" t="s">
        <v>10</v>
      </c>
      <c r="E509">
        <v>2</v>
      </c>
      <c r="F509">
        <v>5</v>
      </c>
      <c r="G509">
        <v>3.22</v>
      </c>
      <c r="H509" t="s">
        <v>35</v>
      </c>
      <c r="I509">
        <v>114000</v>
      </c>
      <c r="J509" t="str">
        <f t="shared" si="18"/>
        <v>medium</v>
      </c>
      <c r="K509">
        <v>9</v>
      </c>
      <c r="L509">
        <v>1</v>
      </c>
    </row>
    <row r="510" spans="1:12" x14ac:dyDescent="0.25">
      <c r="A510">
        <v>37</v>
      </c>
      <c r="B510" t="str">
        <f t="shared" si="19"/>
        <v>Middle Aged</v>
      </c>
      <c r="C510">
        <v>1</v>
      </c>
      <c r="D510" t="s">
        <v>8</v>
      </c>
      <c r="E510">
        <v>2</v>
      </c>
      <c r="F510">
        <v>0</v>
      </c>
      <c r="G510">
        <v>3.8</v>
      </c>
      <c r="H510" t="s">
        <v>35</v>
      </c>
      <c r="I510">
        <v>75600</v>
      </c>
      <c r="J510" t="str">
        <f t="shared" si="18"/>
        <v>medium</v>
      </c>
      <c r="K510">
        <v>8</v>
      </c>
      <c r="L510">
        <v>0</v>
      </c>
    </row>
    <row r="511" spans="1:12" x14ac:dyDescent="0.25">
      <c r="A511">
        <v>39</v>
      </c>
      <c r="B511" t="str">
        <f t="shared" si="19"/>
        <v>Middle Aged</v>
      </c>
      <c r="C511">
        <v>0</v>
      </c>
      <c r="D511" t="s">
        <v>11</v>
      </c>
      <c r="E511">
        <v>2</v>
      </c>
      <c r="F511">
        <v>4</v>
      </c>
      <c r="G511">
        <v>3.84</v>
      </c>
      <c r="H511" t="s">
        <v>35</v>
      </c>
      <c r="I511">
        <v>57000</v>
      </c>
      <c r="J511" t="str">
        <f t="shared" si="18"/>
        <v>low</v>
      </c>
      <c r="K511">
        <v>4</v>
      </c>
      <c r="L511">
        <v>0</v>
      </c>
    </row>
    <row r="512" spans="1:12" x14ac:dyDescent="0.25">
      <c r="A512">
        <v>35</v>
      </c>
      <c r="B512" t="str">
        <f t="shared" si="19"/>
        <v>Adult</v>
      </c>
      <c r="C512">
        <v>1</v>
      </c>
      <c r="D512" t="s">
        <v>9</v>
      </c>
      <c r="E512">
        <v>1</v>
      </c>
      <c r="F512">
        <v>4</v>
      </c>
      <c r="G512">
        <v>3.54</v>
      </c>
      <c r="H512" t="s">
        <v>35</v>
      </c>
      <c r="I512">
        <v>74000</v>
      </c>
      <c r="J512" t="str">
        <f t="shared" si="18"/>
        <v>medium</v>
      </c>
      <c r="K512">
        <v>7</v>
      </c>
      <c r="L512">
        <v>0</v>
      </c>
    </row>
    <row r="513" spans="1:12" x14ac:dyDescent="0.25">
      <c r="A513">
        <v>52</v>
      </c>
      <c r="B513" t="str">
        <f t="shared" si="19"/>
        <v>Senior</v>
      </c>
      <c r="C513">
        <v>0</v>
      </c>
      <c r="D513" t="s">
        <v>10</v>
      </c>
      <c r="E513">
        <v>2</v>
      </c>
      <c r="F513">
        <v>4</v>
      </c>
      <c r="G513">
        <v>3.44</v>
      </c>
      <c r="H513" t="s">
        <v>35</v>
      </c>
      <c r="I513">
        <v>78000</v>
      </c>
      <c r="J513" t="str">
        <f t="shared" si="18"/>
        <v>medium</v>
      </c>
      <c r="K513">
        <v>9</v>
      </c>
      <c r="L513">
        <v>1</v>
      </c>
    </row>
    <row r="514" spans="1:12" x14ac:dyDescent="0.25">
      <c r="A514">
        <v>28</v>
      </c>
      <c r="B514" t="str">
        <f t="shared" si="19"/>
        <v>Adult</v>
      </c>
      <c r="C514">
        <v>0</v>
      </c>
      <c r="D514" t="s">
        <v>10</v>
      </c>
      <c r="E514">
        <v>1</v>
      </c>
      <c r="F514">
        <v>5</v>
      </c>
      <c r="G514">
        <v>2.85</v>
      </c>
      <c r="H514" t="s">
        <v>36</v>
      </c>
      <c r="I514">
        <v>76000</v>
      </c>
      <c r="J514" t="str">
        <f t="shared" ref="J514:J577" si="20">IF(I514&gt;=25000,IF(I514&lt;=60000,"low",IF(I514&lt;=140000,"medium","high")),"")</f>
        <v>medium</v>
      </c>
      <c r="K514">
        <v>5</v>
      </c>
      <c r="L514">
        <v>0</v>
      </c>
    </row>
    <row r="515" spans="1:12" x14ac:dyDescent="0.25">
      <c r="A515">
        <v>40</v>
      </c>
      <c r="B515" t="str">
        <f t="shared" ref="B515:B578" si="21">IF(A515&lt;=25,"Young",IF(A515&lt;=35,"Adult",IF(A515&lt;=45,"Middle Aged",IF(A515&lt;=55,"Senior",IF(A515&lt;=60,"Elderly","Out of Range")))))</f>
        <v>Middle Aged</v>
      </c>
      <c r="C515">
        <v>0</v>
      </c>
      <c r="D515" t="s">
        <v>9</v>
      </c>
      <c r="E515">
        <v>2</v>
      </c>
      <c r="F515">
        <v>3</v>
      </c>
      <c r="G515">
        <v>3.6</v>
      </c>
      <c r="H515" t="s">
        <v>35</v>
      </c>
      <c r="I515">
        <v>90000</v>
      </c>
      <c r="J515" t="str">
        <f t="shared" si="20"/>
        <v>medium</v>
      </c>
      <c r="K515">
        <v>8</v>
      </c>
      <c r="L515">
        <v>0</v>
      </c>
    </row>
    <row r="516" spans="1:12" x14ac:dyDescent="0.25">
      <c r="A516">
        <v>32</v>
      </c>
      <c r="B516" t="str">
        <f t="shared" si="21"/>
        <v>Adult</v>
      </c>
      <c r="C516">
        <v>0</v>
      </c>
      <c r="D516" t="s">
        <v>8</v>
      </c>
      <c r="E516">
        <v>1</v>
      </c>
      <c r="F516">
        <v>1</v>
      </c>
      <c r="G516">
        <v>3.88</v>
      </c>
      <c r="H516" t="s">
        <v>35</v>
      </c>
      <c r="I516">
        <v>73000</v>
      </c>
      <c r="J516" t="str">
        <f t="shared" si="20"/>
        <v>medium</v>
      </c>
      <c r="K516">
        <v>6</v>
      </c>
      <c r="L516">
        <v>0</v>
      </c>
    </row>
    <row r="517" spans="1:12" x14ac:dyDescent="0.25">
      <c r="A517">
        <v>24</v>
      </c>
      <c r="B517" t="str">
        <f t="shared" si="21"/>
        <v>Young</v>
      </c>
      <c r="C517">
        <v>0</v>
      </c>
      <c r="D517" t="s">
        <v>8</v>
      </c>
      <c r="E517">
        <v>2</v>
      </c>
      <c r="F517">
        <v>0</v>
      </c>
      <c r="G517">
        <v>3.46</v>
      </c>
      <c r="H517" t="s">
        <v>35</v>
      </c>
      <c r="I517">
        <v>63000</v>
      </c>
      <c r="J517" t="str">
        <f t="shared" si="20"/>
        <v>medium</v>
      </c>
      <c r="K517">
        <v>5</v>
      </c>
      <c r="L517">
        <v>0</v>
      </c>
    </row>
    <row r="518" spans="1:12" x14ac:dyDescent="0.25">
      <c r="A518">
        <v>39</v>
      </c>
      <c r="B518" t="str">
        <f t="shared" si="21"/>
        <v>Middle Aged</v>
      </c>
      <c r="C518">
        <v>0</v>
      </c>
      <c r="D518" t="s">
        <v>8</v>
      </c>
      <c r="E518">
        <v>1</v>
      </c>
      <c r="F518">
        <v>3</v>
      </c>
      <c r="G518">
        <v>2.87</v>
      </c>
      <c r="H518" t="s">
        <v>36</v>
      </c>
      <c r="I518">
        <v>114000</v>
      </c>
      <c r="J518" t="str">
        <f t="shared" si="20"/>
        <v>medium</v>
      </c>
      <c r="K518">
        <v>8</v>
      </c>
      <c r="L518">
        <v>0</v>
      </c>
    </row>
    <row r="519" spans="1:12" x14ac:dyDescent="0.25">
      <c r="A519">
        <v>25</v>
      </c>
      <c r="B519" t="str">
        <f t="shared" si="21"/>
        <v>Young</v>
      </c>
      <c r="C519">
        <v>1</v>
      </c>
      <c r="D519" t="s">
        <v>8</v>
      </c>
      <c r="E519">
        <v>1</v>
      </c>
      <c r="F519">
        <v>6</v>
      </c>
      <c r="G519">
        <v>2.46</v>
      </c>
      <c r="H519" t="s">
        <v>36</v>
      </c>
      <c r="I519">
        <v>67000</v>
      </c>
      <c r="J519" t="str">
        <f t="shared" si="20"/>
        <v>medium</v>
      </c>
      <c r="K519">
        <v>4</v>
      </c>
      <c r="L519">
        <v>0</v>
      </c>
    </row>
    <row r="520" spans="1:12" x14ac:dyDescent="0.25">
      <c r="A520">
        <v>23</v>
      </c>
      <c r="B520" t="str">
        <f t="shared" si="21"/>
        <v>Young</v>
      </c>
      <c r="C520">
        <v>0</v>
      </c>
      <c r="D520" t="s">
        <v>10</v>
      </c>
      <c r="E520">
        <v>1</v>
      </c>
      <c r="F520">
        <v>3</v>
      </c>
      <c r="G520">
        <v>1.6</v>
      </c>
      <c r="H520" t="s">
        <v>37</v>
      </c>
      <c r="I520">
        <v>77000</v>
      </c>
      <c r="J520" t="str">
        <f t="shared" si="20"/>
        <v>medium</v>
      </c>
      <c r="K520">
        <v>7</v>
      </c>
      <c r="L520">
        <v>0</v>
      </c>
    </row>
    <row r="521" spans="1:12" x14ac:dyDescent="0.25">
      <c r="A521">
        <v>43</v>
      </c>
      <c r="B521" t="str">
        <f t="shared" si="21"/>
        <v>Middle Aged</v>
      </c>
      <c r="C521">
        <v>0</v>
      </c>
      <c r="D521" t="s">
        <v>10</v>
      </c>
      <c r="E521">
        <v>2</v>
      </c>
      <c r="F521">
        <v>2</v>
      </c>
      <c r="G521">
        <v>3.82</v>
      </c>
      <c r="H521" t="s">
        <v>35</v>
      </c>
      <c r="I521">
        <v>80000</v>
      </c>
      <c r="J521" t="str">
        <f t="shared" si="20"/>
        <v>medium</v>
      </c>
      <c r="K521">
        <v>9</v>
      </c>
      <c r="L521">
        <v>1</v>
      </c>
    </row>
    <row r="522" spans="1:12" x14ac:dyDescent="0.25">
      <c r="A522">
        <v>41</v>
      </c>
      <c r="B522" t="str">
        <f t="shared" si="21"/>
        <v>Middle Aged</v>
      </c>
      <c r="C522">
        <v>0</v>
      </c>
      <c r="D522" t="s">
        <v>10</v>
      </c>
      <c r="E522">
        <v>1</v>
      </c>
      <c r="F522">
        <v>6</v>
      </c>
      <c r="G522">
        <v>3.8</v>
      </c>
      <c r="H522" t="s">
        <v>35</v>
      </c>
      <c r="I522">
        <v>167000</v>
      </c>
      <c r="J522" t="str">
        <f t="shared" si="20"/>
        <v>high</v>
      </c>
      <c r="K522">
        <v>10</v>
      </c>
      <c r="L522">
        <v>1</v>
      </c>
    </row>
    <row r="523" spans="1:12" x14ac:dyDescent="0.25">
      <c r="A523">
        <v>38</v>
      </c>
      <c r="B523" t="str">
        <f t="shared" si="21"/>
        <v>Middle Aged</v>
      </c>
      <c r="C523">
        <v>0</v>
      </c>
      <c r="D523" t="s">
        <v>10</v>
      </c>
      <c r="E523">
        <v>2</v>
      </c>
      <c r="F523">
        <v>5</v>
      </c>
      <c r="G523">
        <v>2.06</v>
      </c>
      <c r="H523" t="s">
        <v>36</v>
      </c>
      <c r="I523">
        <v>83000</v>
      </c>
      <c r="J523" t="str">
        <f t="shared" si="20"/>
        <v>medium</v>
      </c>
      <c r="K523">
        <v>7</v>
      </c>
      <c r="L523">
        <v>0</v>
      </c>
    </row>
    <row r="524" spans="1:12" x14ac:dyDescent="0.25">
      <c r="A524">
        <v>29</v>
      </c>
      <c r="B524" t="str">
        <f t="shared" si="21"/>
        <v>Adult</v>
      </c>
      <c r="C524">
        <v>0</v>
      </c>
      <c r="D524" t="s">
        <v>11</v>
      </c>
      <c r="E524">
        <v>3</v>
      </c>
      <c r="F524">
        <v>2</v>
      </c>
      <c r="G524">
        <v>2.76</v>
      </c>
      <c r="H524" t="s">
        <v>36</v>
      </c>
      <c r="I524">
        <v>61000</v>
      </c>
      <c r="J524" t="str">
        <f t="shared" si="20"/>
        <v>medium</v>
      </c>
      <c r="K524">
        <v>3</v>
      </c>
      <c r="L524">
        <v>0</v>
      </c>
    </row>
    <row r="525" spans="1:12" x14ac:dyDescent="0.25">
      <c r="A525">
        <v>44</v>
      </c>
      <c r="B525" t="str">
        <f t="shared" si="21"/>
        <v>Middle Aged</v>
      </c>
      <c r="C525">
        <v>0</v>
      </c>
      <c r="D525" t="s">
        <v>9</v>
      </c>
      <c r="E525">
        <v>1</v>
      </c>
      <c r="F525">
        <v>0</v>
      </c>
      <c r="G525">
        <v>3.84</v>
      </c>
      <c r="H525" t="s">
        <v>35</v>
      </c>
      <c r="I525">
        <v>57000</v>
      </c>
      <c r="J525" t="str">
        <f t="shared" si="20"/>
        <v>low</v>
      </c>
      <c r="K525">
        <v>5</v>
      </c>
      <c r="L525">
        <v>0</v>
      </c>
    </row>
    <row r="526" spans="1:12" x14ac:dyDescent="0.25">
      <c r="A526">
        <v>35</v>
      </c>
      <c r="B526" t="str">
        <f t="shared" si="21"/>
        <v>Adult</v>
      </c>
      <c r="C526">
        <v>1</v>
      </c>
      <c r="D526" t="s">
        <v>10</v>
      </c>
      <c r="E526">
        <v>1</v>
      </c>
      <c r="F526">
        <v>3</v>
      </c>
      <c r="G526">
        <v>1.83</v>
      </c>
      <c r="H526" t="s">
        <v>37</v>
      </c>
      <c r="I526">
        <v>67000</v>
      </c>
      <c r="J526" t="str">
        <f t="shared" si="20"/>
        <v>medium</v>
      </c>
      <c r="K526">
        <v>6</v>
      </c>
      <c r="L526">
        <v>0</v>
      </c>
    </row>
    <row r="527" spans="1:12" x14ac:dyDescent="0.25">
      <c r="A527">
        <v>37</v>
      </c>
      <c r="B527" t="str">
        <f t="shared" si="21"/>
        <v>Middle Aged</v>
      </c>
      <c r="C527">
        <v>1</v>
      </c>
      <c r="D527" t="s">
        <v>8</v>
      </c>
      <c r="E527">
        <v>2</v>
      </c>
      <c r="F527">
        <v>3</v>
      </c>
      <c r="G527">
        <v>2.0099999999999998</v>
      </c>
      <c r="H527" t="s">
        <v>36</v>
      </c>
      <c r="I527">
        <v>75600</v>
      </c>
      <c r="J527" t="str">
        <f t="shared" si="20"/>
        <v>medium</v>
      </c>
      <c r="K527">
        <v>10</v>
      </c>
      <c r="L527">
        <v>1</v>
      </c>
    </row>
    <row r="528" spans="1:12" x14ac:dyDescent="0.25">
      <c r="A528">
        <v>50</v>
      </c>
      <c r="B528" t="str">
        <f t="shared" si="21"/>
        <v>Senior</v>
      </c>
      <c r="C528">
        <v>1</v>
      </c>
      <c r="D528" t="s">
        <v>9</v>
      </c>
      <c r="E528">
        <v>5</v>
      </c>
      <c r="F528">
        <v>2</v>
      </c>
      <c r="G528">
        <v>3.77</v>
      </c>
      <c r="H528" t="s">
        <v>35</v>
      </c>
      <c r="I528">
        <v>64000</v>
      </c>
      <c r="J528" t="str">
        <f t="shared" si="20"/>
        <v>medium</v>
      </c>
      <c r="K528">
        <v>6</v>
      </c>
      <c r="L528">
        <v>0</v>
      </c>
    </row>
    <row r="529" spans="1:12" x14ac:dyDescent="0.25">
      <c r="A529">
        <v>44</v>
      </c>
      <c r="B529" t="str">
        <f t="shared" si="21"/>
        <v>Middle Aged</v>
      </c>
      <c r="C529">
        <v>0</v>
      </c>
      <c r="D529" t="s">
        <v>8</v>
      </c>
      <c r="E529">
        <v>12</v>
      </c>
      <c r="F529">
        <v>3</v>
      </c>
      <c r="G529">
        <v>2.9</v>
      </c>
      <c r="H529" t="s">
        <v>36</v>
      </c>
      <c r="I529">
        <v>158000</v>
      </c>
      <c r="J529" t="str">
        <f t="shared" si="20"/>
        <v>high</v>
      </c>
      <c r="K529">
        <v>10</v>
      </c>
      <c r="L529">
        <v>1</v>
      </c>
    </row>
    <row r="530" spans="1:12" x14ac:dyDescent="0.25">
      <c r="A530">
        <v>24</v>
      </c>
      <c r="B530" t="str">
        <f t="shared" si="21"/>
        <v>Young</v>
      </c>
      <c r="C530">
        <v>1</v>
      </c>
      <c r="D530" t="s">
        <v>8</v>
      </c>
      <c r="E530">
        <v>7</v>
      </c>
      <c r="F530">
        <v>4</v>
      </c>
      <c r="G530">
        <v>2.44</v>
      </c>
      <c r="H530" t="s">
        <v>36</v>
      </c>
      <c r="I530">
        <v>54200</v>
      </c>
      <c r="J530" t="str">
        <f t="shared" si="20"/>
        <v>low</v>
      </c>
      <c r="K530">
        <v>10</v>
      </c>
      <c r="L530">
        <v>1</v>
      </c>
    </row>
    <row r="531" spans="1:12" x14ac:dyDescent="0.25">
      <c r="A531">
        <v>44</v>
      </c>
      <c r="B531" t="str">
        <f t="shared" si="21"/>
        <v>Middle Aged</v>
      </c>
      <c r="C531">
        <v>1</v>
      </c>
      <c r="D531" t="s">
        <v>9</v>
      </c>
      <c r="E531">
        <v>1</v>
      </c>
      <c r="F531">
        <v>1</v>
      </c>
      <c r="G531">
        <v>1.57</v>
      </c>
      <c r="H531" t="s">
        <v>37</v>
      </c>
      <c r="I531">
        <v>34200</v>
      </c>
      <c r="J531" t="str">
        <f t="shared" si="20"/>
        <v>low</v>
      </c>
      <c r="K531">
        <v>3</v>
      </c>
      <c r="L531">
        <v>0</v>
      </c>
    </row>
    <row r="532" spans="1:12" x14ac:dyDescent="0.25">
      <c r="A532">
        <v>40</v>
      </c>
      <c r="B532" t="str">
        <f t="shared" si="21"/>
        <v>Middle Aged</v>
      </c>
      <c r="C532">
        <v>0</v>
      </c>
      <c r="D532" t="s">
        <v>10</v>
      </c>
      <c r="E532">
        <v>2</v>
      </c>
      <c r="F532">
        <v>1</v>
      </c>
      <c r="G532">
        <v>2.14</v>
      </c>
      <c r="H532" t="s">
        <v>36</v>
      </c>
      <c r="I532">
        <v>57000</v>
      </c>
      <c r="J532" t="str">
        <f t="shared" si="20"/>
        <v>low</v>
      </c>
      <c r="K532">
        <v>8</v>
      </c>
      <c r="L532">
        <v>0</v>
      </c>
    </row>
    <row r="533" spans="1:12" x14ac:dyDescent="0.25">
      <c r="A533">
        <v>21</v>
      </c>
      <c r="B533" t="str">
        <f t="shared" si="21"/>
        <v>Young</v>
      </c>
      <c r="C533">
        <v>0</v>
      </c>
      <c r="D533" t="s">
        <v>11</v>
      </c>
      <c r="E533">
        <v>1</v>
      </c>
      <c r="F533">
        <v>1</v>
      </c>
      <c r="G533">
        <v>3.78</v>
      </c>
      <c r="H533" t="s">
        <v>35</v>
      </c>
      <c r="I533">
        <v>37000</v>
      </c>
      <c r="J533" t="str">
        <f t="shared" si="20"/>
        <v>low</v>
      </c>
      <c r="K533">
        <v>4</v>
      </c>
      <c r="L533">
        <v>0</v>
      </c>
    </row>
    <row r="534" spans="1:12" x14ac:dyDescent="0.25">
      <c r="A534">
        <v>37</v>
      </c>
      <c r="B534" t="str">
        <f t="shared" si="21"/>
        <v>Middle Aged</v>
      </c>
      <c r="C534">
        <v>1</v>
      </c>
      <c r="D534" t="s">
        <v>9</v>
      </c>
      <c r="E534">
        <v>8</v>
      </c>
      <c r="F534">
        <v>0</v>
      </c>
      <c r="G534">
        <v>2.0699999999999998</v>
      </c>
      <c r="H534" t="s">
        <v>36</v>
      </c>
      <c r="I534">
        <v>54600</v>
      </c>
      <c r="J534" t="str">
        <f t="shared" si="20"/>
        <v>low</v>
      </c>
      <c r="K534">
        <v>3</v>
      </c>
      <c r="L534">
        <v>0</v>
      </c>
    </row>
    <row r="535" spans="1:12" x14ac:dyDescent="0.25">
      <c r="A535">
        <v>38</v>
      </c>
      <c r="B535" t="str">
        <f t="shared" si="21"/>
        <v>Middle Aged</v>
      </c>
      <c r="C535">
        <v>0</v>
      </c>
      <c r="D535" t="s">
        <v>8</v>
      </c>
      <c r="E535">
        <v>1</v>
      </c>
      <c r="F535">
        <v>2</v>
      </c>
      <c r="G535">
        <v>2.42</v>
      </c>
      <c r="H535" t="s">
        <v>36</v>
      </c>
      <c r="I535">
        <v>83000</v>
      </c>
      <c r="J535" t="str">
        <f t="shared" si="20"/>
        <v>medium</v>
      </c>
      <c r="K535">
        <v>7</v>
      </c>
      <c r="L535">
        <v>0</v>
      </c>
    </row>
    <row r="536" spans="1:12" x14ac:dyDescent="0.25">
      <c r="A536">
        <v>40</v>
      </c>
      <c r="B536" t="str">
        <f t="shared" si="21"/>
        <v>Middle Aged</v>
      </c>
      <c r="C536">
        <v>1</v>
      </c>
      <c r="D536" t="s">
        <v>11</v>
      </c>
      <c r="E536">
        <v>1</v>
      </c>
      <c r="F536">
        <v>3</v>
      </c>
      <c r="G536">
        <v>1.53</v>
      </c>
      <c r="H536" t="s">
        <v>37</v>
      </c>
      <c r="I536">
        <v>53000</v>
      </c>
      <c r="J536" t="str">
        <f t="shared" si="20"/>
        <v>low</v>
      </c>
      <c r="K536">
        <v>5</v>
      </c>
      <c r="L536">
        <v>0</v>
      </c>
    </row>
    <row r="537" spans="1:12" x14ac:dyDescent="0.25">
      <c r="A537">
        <v>56</v>
      </c>
      <c r="B537" t="str">
        <f t="shared" si="21"/>
        <v>Elderly</v>
      </c>
      <c r="C537">
        <v>1</v>
      </c>
      <c r="D537" t="s">
        <v>9</v>
      </c>
      <c r="E537">
        <v>2</v>
      </c>
      <c r="F537">
        <v>3</v>
      </c>
      <c r="G537">
        <v>3.52</v>
      </c>
      <c r="H537" t="s">
        <v>35</v>
      </c>
      <c r="I537">
        <v>54800</v>
      </c>
      <c r="J537" t="str">
        <f t="shared" si="20"/>
        <v>low</v>
      </c>
      <c r="K537">
        <v>4</v>
      </c>
      <c r="L537">
        <v>0</v>
      </c>
    </row>
    <row r="538" spans="1:12" x14ac:dyDescent="0.25">
      <c r="A538">
        <v>26</v>
      </c>
      <c r="B538" t="str">
        <f t="shared" si="21"/>
        <v>Adult</v>
      </c>
      <c r="C538">
        <v>0</v>
      </c>
      <c r="D538" t="s">
        <v>11</v>
      </c>
      <c r="E538">
        <v>1</v>
      </c>
      <c r="F538">
        <v>4</v>
      </c>
      <c r="G538">
        <v>2.0699999999999998</v>
      </c>
      <c r="H538" t="s">
        <v>36</v>
      </c>
      <c r="I538">
        <v>66000</v>
      </c>
      <c r="J538" t="str">
        <f t="shared" si="20"/>
        <v>medium</v>
      </c>
      <c r="K538">
        <v>5</v>
      </c>
      <c r="L538">
        <v>0</v>
      </c>
    </row>
    <row r="539" spans="1:12" x14ac:dyDescent="0.25">
      <c r="A539">
        <v>52</v>
      </c>
      <c r="B539" t="str">
        <f t="shared" si="21"/>
        <v>Senior</v>
      </c>
      <c r="C539">
        <v>0</v>
      </c>
      <c r="D539" t="s">
        <v>8</v>
      </c>
      <c r="E539">
        <v>1</v>
      </c>
      <c r="F539">
        <v>1</v>
      </c>
      <c r="G539">
        <v>3.5</v>
      </c>
      <c r="H539" t="s">
        <v>35</v>
      </c>
      <c r="I539">
        <v>87000</v>
      </c>
      <c r="J539" t="str">
        <f t="shared" si="20"/>
        <v>medium</v>
      </c>
      <c r="K539">
        <v>7</v>
      </c>
      <c r="L539">
        <v>0</v>
      </c>
    </row>
    <row r="540" spans="1:12" x14ac:dyDescent="0.25">
      <c r="A540">
        <v>31</v>
      </c>
      <c r="B540" t="str">
        <f t="shared" si="21"/>
        <v>Adult</v>
      </c>
      <c r="C540">
        <v>0</v>
      </c>
      <c r="D540" t="s">
        <v>10</v>
      </c>
      <c r="E540">
        <v>1</v>
      </c>
      <c r="F540">
        <v>3</v>
      </c>
      <c r="G540">
        <v>1.41</v>
      </c>
      <c r="H540" t="s">
        <v>37</v>
      </c>
      <c r="I540">
        <v>73000</v>
      </c>
      <c r="J540" t="str">
        <f t="shared" si="20"/>
        <v>medium</v>
      </c>
      <c r="K540">
        <v>6</v>
      </c>
      <c r="L540">
        <v>0</v>
      </c>
    </row>
    <row r="541" spans="1:12" x14ac:dyDescent="0.25">
      <c r="A541">
        <v>32</v>
      </c>
      <c r="B541" t="str">
        <f t="shared" si="21"/>
        <v>Adult</v>
      </c>
      <c r="C541">
        <v>0</v>
      </c>
      <c r="D541" t="s">
        <v>8</v>
      </c>
      <c r="E541">
        <v>4</v>
      </c>
      <c r="F541">
        <v>3</v>
      </c>
      <c r="G541">
        <v>2.37</v>
      </c>
      <c r="H541" t="s">
        <v>36</v>
      </c>
      <c r="I541">
        <v>63000</v>
      </c>
      <c r="J541" t="str">
        <f t="shared" si="20"/>
        <v>medium</v>
      </c>
      <c r="K541">
        <v>6</v>
      </c>
      <c r="L541">
        <v>0</v>
      </c>
    </row>
    <row r="542" spans="1:12" x14ac:dyDescent="0.25">
      <c r="A542">
        <v>55</v>
      </c>
      <c r="B542" t="str">
        <f t="shared" si="21"/>
        <v>Senior</v>
      </c>
      <c r="C542">
        <v>0</v>
      </c>
      <c r="D542" t="s">
        <v>10</v>
      </c>
      <c r="E542">
        <v>2</v>
      </c>
      <c r="F542">
        <v>0</v>
      </c>
      <c r="G542">
        <v>2.2799999999999998</v>
      </c>
      <c r="H542" t="s">
        <v>36</v>
      </c>
      <c r="I542">
        <v>40000</v>
      </c>
      <c r="J542" t="str">
        <f t="shared" si="20"/>
        <v>low</v>
      </c>
      <c r="K542">
        <v>5</v>
      </c>
      <c r="L542">
        <v>0</v>
      </c>
    </row>
    <row r="543" spans="1:12" x14ac:dyDescent="0.25">
      <c r="A543">
        <v>36</v>
      </c>
      <c r="B543" t="str">
        <f t="shared" si="21"/>
        <v>Middle Aged</v>
      </c>
      <c r="C543">
        <v>1</v>
      </c>
      <c r="D543" t="s">
        <v>10</v>
      </c>
      <c r="E543">
        <v>1</v>
      </c>
      <c r="F543">
        <v>6</v>
      </c>
      <c r="G543">
        <v>1.93</v>
      </c>
      <c r="H543" t="s">
        <v>37</v>
      </c>
      <c r="I543">
        <v>105800</v>
      </c>
      <c r="J543" t="str">
        <f t="shared" si="20"/>
        <v>medium</v>
      </c>
      <c r="K543">
        <v>8</v>
      </c>
      <c r="L543">
        <v>0</v>
      </c>
    </row>
    <row r="544" spans="1:12" x14ac:dyDescent="0.25">
      <c r="A544">
        <v>29</v>
      </c>
      <c r="B544" t="str">
        <f t="shared" si="21"/>
        <v>Adult</v>
      </c>
      <c r="C544">
        <v>1</v>
      </c>
      <c r="D544" t="s">
        <v>10</v>
      </c>
      <c r="E544">
        <v>1</v>
      </c>
      <c r="F544">
        <v>1</v>
      </c>
      <c r="G544">
        <v>3.87</v>
      </c>
      <c r="H544" t="s">
        <v>35</v>
      </c>
      <c r="I544">
        <v>46200</v>
      </c>
      <c r="J544" t="str">
        <f t="shared" si="20"/>
        <v>low</v>
      </c>
      <c r="K544">
        <v>4</v>
      </c>
      <c r="L544">
        <v>0</v>
      </c>
    </row>
    <row r="545" spans="1:12" x14ac:dyDescent="0.25">
      <c r="A545">
        <v>55</v>
      </c>
      <c r="B545" t="str">
        <f t="shared" si="21"/>
        <v>Senior</v>
      </c>
      <c r="C545">
        <v>0</v>
      </c>
      <c r="D545" t="s">
        <v>8</v>
      </c>
      <c r="E545">
        <v>4</v>
      </c>
      <c r="F545">
        <v>4</v>
      </c>
      <c r="G545">
        <v>2.69</v>
      </c>
      <c r="H545" t="s">
        <v>36</v>
      </c>
      <c r="I545">
        <v>116000</v>
      </c>
      <c r="J545" t="str">
        <f t="shared" si="20"/>
        <v>medium</v>
      </c>
      <c r="K545">
        <v>9</v>
      </c>
      <c r="L545">
        <v>1</v>
      </c>
    </row>
    <row r="546" spans="1:12" x14ac:dyDescent="0.25">
      <c r="A546">
        <v>31</v>
      </c>
      <c r="B546" t="str">
        <f t="shared" si="21"/>
        <v>Adult</v>
      </c>
      <c r="C546">
        <v>0</v>
      </c>
      <c r="D546" t="s">
        <v>10</v>
      </c>
      <c r="E546">
        <v>1</v>
      </c>
      <c r="F546">
        <v>5</v>
      </c>
      <c r="G546">
        <v>3.42</v>
      </c>
      <c r="H546" t="s">
        <v>35</v>
      </c>
      <c r="I546">
        <v>77000</v>
      </c>
      <c r="J546" t="str">
        <f t="shared" si="20"/>
        <v>medium</v>
      </c>
      <c r="K546">
        <v>4</v>
      </c>
      <c r="L546">
        <v>0</v>
      </c>
    </row>
    <row r="547" spans="1:12" x14ac:dyDescent="0.25">
      <c r="A547">
        <v>22</v>
      </c>
      <c r="B547" t="str">
        <f t="shared" si="21"/>
        <v>Young</v>
      </c>
      <c r="C547">
        <v>0</v>
      </c>
      <c r="D547" t="s">
        <v>11</v>
      </c>
      <c r="E547">
        <v>1</v>
      </c>
      <c r="F547">
        <v>3</v>
      </c>
      <c r="G547">
        <v>2.2799999999999998</v>
      </c>
      <c r="H547" t="s">
        <v>36</v>
      </c>
      <c r="I547">
        <v>47000</v>
      </c>
      <c r="J547" t="str">
        <f t="shared" si="20"/>
        <v>low</v>
      </c>
      <c r="K547">
        <v>4</v>
      </c>
      <c r="L547">
        <v>0</v>
      </c>
    </row>
    <row r="548" spans="1:12" x14ac:dyDescent="0.25">
      <c r="A548">
        <v>23</v>
      </c>
      <c r="B548" t="str">
        <f t="shared" si="21"/>
        <v>Young</v>
      </c>
      <c r="C548">
        <v>0</v>
      </c>
      <c r="D548" t="s">
        <v>10</v>
      </c>
      <c r="E548">
        <v>1</v>
      </c>
      <c r="F548">
        <v>0</v>
      </c>
      <c r="G548">
        <v>3.43</v>
      </c>
      <c r="H548" t="s">
        <v>35</v>
      </c>
      <c r="I548">
        <v>51000</v>
      </c>
      <c r="J548" t="str">
        <f t="shared" si="20"/>
        <v>low</v>
      </c>
      <c r="K548">
        <v>7</v>
      </c>
      <c r="L548">
        <v>0</v>
      </c>
    </row>
    <row r="549" spans="1:12" x14ac:dyDescent="0.25">
      <c r="A549">
        <v>36</v>
      </c>
      <c r="B549" t="str">
        <f t="shared" si="21"/>
        <v>Middle Aged</v>
      </c>
      <c r="C549">
        <v>1</v>
      </c>
      <c r="D549" t="s">
        <v>10</v>
      </c>
      <c r="E549">
        <v>1</v>
      </c>
      <c r="F549">
        <v>4</v>
      </c>
      <c r="G549">
        <v>3.5</v>
      </c>
      <c r="H549" t="s">
        <v>35</v>
      </c>
      <c r="I549">
        <v>89800</v>
      </c>
      <c r="J549" t="str">
        <f t="shared" si="20"/>
        <v>medium</v>
      </c>
      <c r="K549">
        <v>10</v>
      </c>
      <c r="L549">
        <v>1</v>
      </c>
    </row>
    <row r="550" spans="1:12" x14ac:dyDescent="0.25">
      <c r="A550">
        <v>34</v>
      </c>
      <c r="B550" t="str">
        <f t="shared" si="21"/>
        <v>Adult</v>
      </c>
      <c r="C550">
        <v>1</v>
      </c>
      <c r="D550" t="s">
        <v>10</v>
      </c>
      <c r="E550">
        <v>3</v>
      </c>
      <c r="F550">
        <v>5</v>
      </c>
      <c r="G550">
        <v>3.82</v>
      </c>
      <c r="H550" t="s">
        <v>35</v>
      </c>
      <c r="I550">
        <v>79200</v>
      </c>
      <c r="J550" t="str">
        <f t="shared" si="20"/>
        <v>medium</v>
      </c>
      <c r="K550">
        <v>10</v>
      </c>
      <c r="L550">
        <v>1</v>
      </c>
    </row>
    <row r="551" spans="1:12" x14ac:dyDescent="0.25">
      <c r="A551">
        <v>28</v>
      </c>
      <c r="B551" t="str">
        <f t="shared" si="21"/>
        <v>Adult</v>
      </c>
      <c r="C551">
        <v>1</v>
      </c>
      <c r="D551" t="s">
        <v>11</v>
      </c>
      <c r="E551">
        <v>2</v>
      </c>
      <c r="F551">
        <v>3</v>
      </c>
      <c r="G551">
        <v>3.98</v>
      </c>
      <c r="H551" t="s">
        <v>35</v>
      </c>
      <c r="I551">
        <v>71400</v>
      </c>
      <c r="J551" t="str">
        <f t="shared" si="20"/>
        <v>medium</v>
      </c>
      <c r="K551">
        <v>6</v>
      </c>
      <c r="L551">
        <v>0</v>
      </c>
    </row>
    <row r="552" spans="1:12" x14ac:dyDescent="0.25">
      <c r="A552">
        <v>38</v>
      </c>
      <c r="B552" t="str">
        <f t="shared" si="21"/>
        <v>Middle Aged</v>
      </c>
      <c r="C552">
        <v>1</v>
      </c>
      <c r="D552" t="s">
        <v>11</v>
      </c>
      <c r="E552">
        <v>1</v>
      </c>
      <c r="F552">
        <v>3</v>
      </c>
      <c r="G552">
        <v>3.1</v>
      </c>
      <c r="H552" t="s">
        <v>35</v>
      </c>
      <c r="I552">
        <v>60400</v>
      </c>
      <c r="J552" t="str">
        <f t="shared" si="20"/>
        <v>medium</v>
      </c>
      <c r="K552">
        <v>4</v>
      </c>
      <c r="L552">
        <v>0</v>
      </c>
    </row>
    <row r="553" spans="1:12" x14ac:dyDescent="0.25">
      <c r="A553">
        <v>53</v>
      </c>
      <c r="B553" t="str">
        <f t="shared" si="21"/>
        <v>Senior</v>
      </c>
      <c r="C553">
        <v>1</v>
      </c>
      <c r="D553" t="s">
        <v>8</v>
      </c>
      <c r="E553">
        <v>1</v>
      </c>
      <c r="F553">
        <v>3</v>
      </c>
      <c r="G553">
        <v>1.49</v>
      </c>
      <c r="H553" t="s">
        <v>37</v>
      </c>
      <c r="I553">
        <v>71400</v>
      </c>
      <c r="J553" t="str">
        <f t="shared" si="20"/>
        <v>medium</v>
      </c>
      <c r="K553">
        <v>5</v>
      </c>
      <c r="L553">
        <v>0</v>
      </c>
    </row>
    <row r="554" spans="1:12" x14ac:dyDescent="0.25">
      <c r="A554">
        <v>34</v>
      </c>
      <c r="B554" t="str">
        <f t="shared" si="21"/>
        <v>Adult</v>
      </c>
      <c r="C554">
        <v>1</v>
      </c>
      <c r="D554" t="s">
        <v>8</v>
      </c>
      <c r="E554">
        <v>1</v>
      </c>
      <c r="F554">
        <v>3</v>
      </c>
      <c r="G554">
        <v>1.38</v>
      </c>
      <c r="H554" t="s">
        <v>37</v>
      </c>
      <c r="I554">
        <v>61200</v>
      </c>
      <c r="J554" t="str">
        <f t="shared" si="20"/>
        <v>medium</v>
      </c>
      <c r="K554">
        <v>5</v>
      </c>
      <c r="L554">
        <v>0</v>
      </c>
    </row>
    <row r="555" spans="1:12" x14ac:dyDescent="0.25">
      <c r="A555">
        <v>42</v>
      </c>
      <c r="B555" t="str">
        <f t="shared" si="21"/>
        <v>Middle Aged</v>
      </c>
      <c r="C555">
        <v>0</v>
      </c>
      <c r="D555" t="s">
        <v>10</v>
      </c>
      <c r="E555">
        <v>4</v>
      </c>
      <c r="F555">
        <v>4</v>
      </c>
      <c r="G555">
        <v>1.92</v>
      </c>
      <c r="H555" t="s">
        <v>37</v>
      </c>
      <c r="I555">
        <v>95000</v>
      </c>
      <c r="J555" t="str">
        <f t="shared" si="20"/>
        <v>medium</v>
      </c>
      <c r="K555">
        <v>8</v>
      </c>
      <c r="L555">
        <v>0</v>
      </c>
    </row>
    <row r="556" spans="1:12" x14ac:dyDescent="0.25">
      <c r="A556">
        <v>35</v>
      </c>
      <c r="B556" t="str">
        <f t="shared" si="21"/>
        <v>Adult</v>
      </c>
      <c r="C556">
        <v>0</v>
      </c>
      <c r="D556" t="s">
        <v>11</v>
      </c>
      <c r="E556">
        <v>2</v>
      </c>
      <c r="F556">
        <v>2</v>
      </c>
      <c r="G556">
        <v>3.7</v>
      </c>
      <c r="H556" t="s">
        <v>35</v>
      </c>
      <c r="I556">
        <v>62000</v>
      </c>
      <c r="J556" t="str">
        <f t="shared" si="20"/>
        <v>medium</v>
      </c>
      <c r="K556">
        <v>4</v>
      </c>
      <c r="L556">
        <v>0</v>
      </c>
    </row>
    <row r="557" spans="1:12" x14ac:dyDescent="0.25">
      <c r="A557">
        <v>49</v>
      </c>
      <c r="B557" t="str">
        <f t="shared" si="21"/>
        <v>Senior</v>
      </c>
      <c r="C557">
        <v>0</v>
      </c>
      <c r="D557" t="s">
        <v>11</v>
      </c>
      <c r="E557">
        <v>1</v>
      </c>
      <c r="F557">
        <v>0</v>
      </c>
      <c r="G557">
        <v>2.9</v>
      </c>
      <c r="H557" t="s">
        <v>36</v>
      </c>
      <c r="I557">
        <v>66000</v>
      </c>
      <c r="J557" t="str">
        <f t="shared" si="20"/>
        <v>medium</v>
      </c>
      <c r="K557">
        <v>4</v>
      </c>
      <c r="L557">
        <v>0</v>
      </c>
    </row>
    <row r="558" spans="1:12" x14ac:dyDescent="0.25">
      <c r="A558">
        <v>56</v>
      </c>
      <c r="B558" t="str">
        <f t="shared" si="21"/>
        <v>Elderly</v>
      </c>
      <c r="C558">
        <v>1</v>
      </c>
      <c r="D558" t="s">
        <v>8</v>
      </c>
      <c r="E558">
        <v>1</v>
      </c>
      <c r="F558">
        <v>0</v>
      </c>
      <c r="G558">
        <v>2.4700000000000002</v>
      </c>
      <c r="H558" t="s">
        <v>36</v>
      </c>
      <c r="I558">
        <v>45800</v>
      </c>
      <c r="J558" t="str">
        <f t="shared" si="20"/>
        <v>low</v>
      </c>
      <c r="K558">
        <v>2</v>
      </c>
      <c r="L558">
        <v>0</v>
      </c>
    </row>
    <row r="559" spans="1:12" x14ac:dyDescent="0.25">
      <c r="A559">
        <v>21</v>
      </c>
      <c r="B559" t="str">
        <f t="shared" si="21"/>
        <v>Young</v>
      </c>
      <c r="C559">
        <v>1</v>
      </c>
      <c r="D559" t="s">
        <v>10</v>
      </c>
      <c r="E559">
        <v>2</v>
      </c>
      <c r="F559">
        <v>5</v>
      </c>
      <c r="G559">
        <v>3.56</v>
      </c>
      <c r="H559" t="s">
        <v>35</v>
      </c>
      <c r="I559">
        <v>68800</v>
      </c>
      <c r="J559" t="str">
        <f t="shared" si="20"/>
        <v>medium</v>
      </c>
      <c r="K559">
        <v>9</v>
      </c>
      <c r="L559">
        <v>1</v>
      </c>
    </row>
    <row r="560" spans="1:12" x14ac:dyDescent="0.25">
      <c r="A560">
        <v>31</v>
      </c>
      <c r="B560" t="str">
        <f t="shared" si="21"/>
        <v>Adult</v>
      </c>
      <c r="C560">
        <v>1</v>
      </c>
      <c r="D560" t="s">
        <v>8</v>
      </c>
      <c r="E560">
        <v>1</v>
      </c>
      <c r="F560">
        <v>2</v>
      </c>
      <c r="G560">
        <v>3.98</v>
      </c>
      <c r="H560" t="s">
        <v>35</v>
      </c>
      <c r="I560">
        <v>65800</v>
      </c>
      <c r="J560" t="str">
        <f t="shared" si="20"/>
        <v>medium</v>
      </c>
      <c r="K560">
        <v>10</v>
      </c>
      <c r="L560">
        <v>1</v>
      </c>
    </row>
    <row r="561" spans="1:12" x14ac:dyDescent="0.25">
      <c r="A561">
        <v>35</v>
      </c>
      <c r="B561" t="str">
        <f t="shared" si="21"/>
        <v>Adult</v>
      </c>
      <c r="C561">
        <v>1</v>
      </c>
      <c r="D561" t="s">
        <v>8</v>
      </c>
      <c r="E561">
        <v>8</v>
      </c>
      <c r="F561">
        <v>4</v>
      </c>
      <c r="G561">
        <v>2.5299999999999998</v>
      </c>
      <c r="H561" t="s">
        <v>36</v>
      </c>
      <c r="I561">
        <v>60000</v>
      </c>
      <c r="J561" t="str">
        <f t="shared" si="20"/>
        <v>low</v>
      </c>
      <c r="K561">
        <v>8</v>
      </c>
      <c r="L561">
        <v>0</v>
      </c>
    </row>
    <row r="562" spans="1:12" x14ac:dyDescent="0.25">
      <c r="A562">
        <v>27</v>
      </c>
      <c r="B562" t="str">
        <f t="shared" si="21"/>
        <v>Adult</v>
      </c>
      <c r="C562">
        <v>1</v>
      </c>
      <c r="D562" t="s">
        <v>8</v>
      </c>
      <c r="E562">
        <v>2</v>
      </c>
      <c r="F562">
        <v>3</v>
      </c>
      <c r="G562">
        <v>3.77</v>
      </c>
      <c r="H562" t="s">
        <v>35</v>
      </c>
      <c r="I562">
        <v>64600</v>
      </c>
      <c r="J562" t="str">
        <f t="shared" si="20"/>
        <v>medium</v>
      </c>
      <c r="K562">
        <v>10</v>
      </c>
      <c r="L562">
        <v>1</v>
      </c>
    </row>
    <row r="563" spans="1:12" x14ac:dyDescent="0.25">
      <c r="A563">
        <v>56</v>
      </c>
      <c r="B563" t="str">
        <f t="shared" si="21"/>
        <v>Elderly</v>
      </c>
      <c r="C563">
        <v>0</v>
      </c>
      <c r="D563" t="s">
        <v>8</v>
      </c>
      <c r="E563">
        <v>8</v>
      </c>
      <c r="F563">
        <v>6</v>
      </c>
      <c r="G563">
        <v>3.22</v>
      </c>
      <c r="H563" t="s">
        <v>35</v>
      </c>
      <c r="I563">
        <v>112000</v>
      </c>
      <c r="J563" t="str">
        <f t="shared" si="20"/>
        <v>medium</v>
      </c>
      <c r="K563">
        <v>10</v>
      </c>
      <c r="L563">
        <v>1</v>
      </c>
    </row>
    <row r="564" spans="1:12" x14ac:dyDescent="0.25">
      <c r="A564">
        <v>37</v>
      </c>
      <c r="B564" t="str">
        <f t="shared" si="21"/>
        <v>Middle Aged</v>
      </c>
      <c r="C564">
        <v>1</v>
      </c>
      <c r="D564" t="s">
        <v>8</v>
      </c>
      <c r="E564">
        <v>1</v>
      </c>
      <c r="F564">
        <v>4</v>
      </c>
      <c r="G564">
        <v>3.72</v>
      </c>
      <c r="H564" t="s">
        <v>35</v>
      </c>
      <c r="I564">
        <v>131600</v>
      </c>
      <c r="J564" t="str">
        <f t="shared" si="20"/>
        <v>medium</v>
      </c>
      <c r="K564">
        <v>9</v>
      </c>
      <c r="L564">
        <v>1</v>
      </c>
    </row>
    <row r="565" spans="1:12" x14ac:dyDescent="0.25">
      <c r="A565">
        <v>50</v>
      </c>
      <c r="B565" t="str">
        <f t="shared" si="21"/>
        <v>Senior</v>
      </c>
      <c r="C565">
        <v>1</v>
      </c>
      <c r="D565" t="s">
        <v>10</v>
      </c>
      <c r="E565">
        <v>8</v>
      </c>
      <c r="F565">
        <v>4</v>
      </c>
      <c r="G565">
        <v>3.38</v>
      </c>
      <c r="H565" t="s">
        <v>35</v>
      </c>
      <c r="I565">
        <v>67000</v>
      </c>
      <c r="J565" t="str">
        <f t="shared" si="20"/>
        <v>medium</v>
      </c>
      <c r="K565">
        <v>9</v>
      </c>
      <c r="L565">
        <v>1</v>
      </c>
    </row>
    <row r="566" spans="1:12" x14ac:dyDescent="0.25">
      <c r="A566">
        <v>43</v>
      </c>
      <c r="B566" t="str">
        <f t="shared" si="21"/>
        <v>Middle Aged</v>
      </c>
      <c r="C566">
        <v>1</v>
      </c>
      <c r="D566" t="s">
        <v>10</v>
      </c>
      <c r="E566">
        <v>2</v>
      </c>
      <c r="F566">
        <v>5</v>
      </c>
      <c r="G566">
        <v>1.67</v>
      </c>
      <c r="H566" t="s">
        <v>37</v>
      </c>
      <c r="I566">
        <v>97400</v>
      </c>
      <c r="J566" t="str">
        <f t="shared" si="20"/>
        <v>medium</v>
      </c>
      <c r="K566">
        <v>9</v>
      </c>
      <c r="L566">
        <v>1</v>
      </c>
    </row>
    <row r="567" spans="1:12" x14ac:dyDescent="0.25">
      <c r="A567">
        <v>42</v>
      </c>
      <c r="B567" t="str">
        <f t="shared" si="21"/>
        <v>Middle Aged</v>
      </c>
      <c r="C567">
        <v>0</v>
      </c>
      <c r="D567" t="s">
        <v>8</v>
      </c>
      <c r="E567">
        <v>1</v>
      </c>
      <c r="F567">
        <v>0</v>
      </c>
      <c r="G567">
        <v>2.4900000000000002</v>
      </c>
      <c r="H567" t="s">
        <v>36</v>
      </c>
      <c r="I567">
        <v>56000</v>
      </c>
      <c r="J567" t="str">
        <f t="shared" si="20"/>
        <v>low</v>
      </c>
      <c r="K567">
        <v>3</v>
      </c>
      <c r="L567">
        <v>0</v>
      </c>
    </row>
    <row r="568" spans="1:12" x14ac:dyDescent="0.25">
      <c r="A568">
        <v>35</v>
      </c>
      <c r="B568" t="str">
        <f t="shared" si="21"/>
        <v>Adult</v>
      </c>
      <c r="C568">
        <v>0</v>
      </c>
      <c r="D568" t="s">
        <v>8</v>
      </c>
      <c r="E568">
        <v>3</v>
      </c>
      <c r="F568">
        <v>3</v>
      </c>
      <c r="G568">
        <v>3.7</v>
      </c>
      <c r="H568" t="s">
        <v>35</v>
      </c>
      <c r="I568">
        <v>90000</v>
      </c>
      <c r="J568" t="str">
        <f t="shared" si="20"/>
        <v>medium</v>
      </c>
      <c r="K568">
        <v>8</v>
      </c>
      <c r="L568">
        <v>0</v>
      </c>
    </row>
    <row r="569" spans="1:12" x14ac:dyDescent="0.25">
      <c r="A569">
        <v>24</v>
      </c>
      <c r="B569" t="str">
        <f t="shared" si="21"/>
        <v>Young</v>
      </c>
      <c r="C569">
        <v>1</v>
      </c>
      <c r="D569" t="s">
        <v>10</v>
      </c>
      <c r="E569">
        <v>7</v>
      </c>
      <c r="F569">
        <v>1</v>
      </c>
      <c r="G569">
        <v>1.82</v>
      </c>
      <c r="H569" t="s">
        <v>37</v>
      </c>
      <c r="I569">
        <v>56200</v>
      </c>
      <c r="J569" t="str">
        <f t="shared" si="20"/>
        <v>low</v>
      </c>
      <c r="K569">
        <v>8</v>
      </c>
      <c r="L569">
        <v>0</v>
      </c>
    </row>
    <row r="570" spans="1:12" x14ac:dyDescent="0.25">
      <c r="A570">
        <v>37</v>
      </c>
      <c r="B570" t="str">
        <f t="shared" si="21"/>
        <v>Middle Aged</v>
      </c>
      <c r="C570">
        <v>0</v>
      </c>
      <c r="D570" t="s">
        <v>11</v>
      </c>
      <c r="E570">
        <v>1</v>
      </c>
      <c r="F570">
        <v>1</v>
      </c>
      <c r="G570">
        <v>2.88</v>
      </c>
      <c r="H570" t="s">
        <v>36</v>
      </c>
      <c r="I570">
        <v>60000</v>
      </c>
      <c r="J570" t="str">
        <f t="shared" si="20"/>
        <v>low</v>
      </c>
      <c r="K570">
        <v>6</v>
      </c>
      <c r="L570">
        <v>0</v>
      </c>
    </row>
    <row r="571" spans="1:12" x14ac:dyDescent="0.25">
      <c r="A571">
        <v>46</v>
      </c>
      <c r="B571" t="str">
        <f t="shared" si="21"/>
        <v>Senior</v>
      </c>
      <c r="C571">
        <v>1</v>
      </c>
      <c r="D571" t="s">
        <v>11</v>
      </c>
      <c r="E571">
        <v>1</v>
      </c>
      <c r="F571">
        <v>1</v>
      </c>
      <c r="G571">
        <v>1.47</v>
      </c>
      <c r="H571" t="s">
        <v>37</v>
      </c>
      <c r="I571">
        <v>58800</v>
      </c>
      <c r="J571" t="str">
        <f t="shared" si="20"/>
        <v>low</v>
      </c>
      <c r="K571">
        <v>3</v>
      </c>
      <c r="L571">
        <v>0</v>
      </c>
    </row>
    <row r="572" spans="1:12" x14ac:dyDescent="0.25">
      <c r="A572">
        <v>47</v>
      </c>
      <c r="B572" t="str">
        <f t="shared" si="21"/>
        <v>Senior</v>
      </c>
      <c r="C572">
        <v>1</v>
      </c>
      <c r="D572" t="s">
        <v>10</v>
      </c>
      <c r="E572">
        <v>1</v>
      </c>
      <c r="F572">
        <v>2</v>
      </c>
      <c r="G572">
        <v>1.94</v>
      </c>
      <c r="H572" t="s">
        <v>37</v>
      </c>
      <c r="I572">
        <v>89600</v>
      </c>
      <c r="J572" t="str">
        <f t="shared" si="20"/>
        <v>medium</v>
      </c>
      <c r="K572">
        <v>5</v>
      </c>
      <c r="L572">
        <v>0</v>
      </c>
    </row>
    <row r="573" spans="1:12" x14ac:dyDescent="0.25">
      <c r="A573">
        <v>33</v>
      </c>
      <c r="B573" t="str">
        <f t="shared" si="21"/>
        <v>Adult</v>
      </c>
      <c r="C573">
        <v>0</v>
      </c>
      <c r="D573" t="s">
        <v>9</v>
      </c>
      <c r="E573">
        <v>2</v>
      </c>
      <c r="F573">
        <v>0</v>
      </c>
      <c r="G573">
        <v>1.73</v>
      </c>
      <c r="H573" t="s">
        <v>37</v>
      </c>
      <c r="I573">
        <v>51000</v>
      </c>
      <c r="J573" t="str">
        <f t="shared" si="20"/>
        <v>low</v>
      </c>
      <c r="K573">
        <v>2</v>
      </c>
      <c r="L573">
        <v>0</v>
      </c>
    </row>
    <row r="574" spans="1:12" x14ac:dyDescent="0.25">
      <c r="A574">
        <v>48</v>
      </c>
      <c r="B574" t="str">
        <f t="shared" si="21"/>
        <v>Senior</v>
      </c>
      <c r="C574">
        <v>0</v>
      </c>
      <c r="D574" t="s">
        <v>10</v>
      </c>
      <c r="E574">
        <v>4</v>
      </c>
      <c r="F574">
        <v>1</v>
      </c>
      <c r="G574">
        <v>1.84</v>
      </c>
      <c r="H574" t="s">
        <v>37</v>
      </c>
      <c r="I574">
        <v>72000</v>
      </c>
      <c r="J574" t="str">
        <f t="shared" si="20"/>
        <v>medium</v>
      </c>
      <c r="K574">
        <v>7</v>
      </c>
      <c r="L574">
        <v>0</v>
      </c>
    </row>
    <row r="575" spans="1:12" x14ac:dyDescent="0.25">
      <c r="A575">
        <v>38</v>
      </c>
      <c r="B575" t="str">
        <f t="shared" si="21"/>
        <v>Middle Aged</v>
      </c>
      <c r="C575">
        <v>1</v>
      </c>
      <c r="D575" t="s">
        <v>10</v>
      </c>
      <c r="E575">
        <v>2</v>
      </c>
      <c r="F575">
        <v>4</v>
      </c>
      <c r="G575">
        <v>3.33</v>
      </c>
      <c r="H575" t="s">
        <v>35</v>
      </c>
      <c r="I575">
        <v>80400</v>
      </c>
      <c r="J575" t="str">
        <f t="shared" si="20"/>
        <v>medium</v>
      </c>
      <c r="K575">
        <v>6</v>
      </c>
      <c r="L575">
        <v>0</v>
      </c>
    </row>
    <row r="576" spans="1:12" x14ac:dyDescent="0.25">
      <c r="A576">
        <v>47</v>
      </c>
      <c r="B576" t="str">
        <f t="shared" si="21"/>
        <v>Senior</v>
      </c>
      <c r="C576">
        <v>0</v>
      </c>
      <c r="D576" t="s">
        <v>9</v>
      </c>
      <c r="E576">
        <v>1</v>
      </c>
      <c r="F576">
        <v>2</v>
      </c>
      <c r="G576">
        <v>2.12</v>
      </c>
      <c r="H576" t="s">
        <v>36</v>
      </c>
      <c r="I576">
        <v>57000</v>
      </c>
      <c r="J576" t="str">
        <f t="shared" si="20"/>
        <v>low</v>
      </c>
      <c r="K576">
        <v>7</v>
      </c>
      <c r="L576">
        <v>0</v>
      </c>
    </row>
    <row r="577" spans="1:12" x14ac:dyDescent="0.25">
      <c r="A577">
        <v>25</v>
      </c>
      <c r="B577" t="str">
        <f t="shared" si="21"/>
        <v>Young</v>
      </c>
      <c r="C577">
        <v>0</v>
      </c>
      <c r="D577" t="s">
        <v>8</v>
      </c>
      <c r="E577">
        <v>1</v>
      </c>
      <c r="F577">
        <v>2</v>
      </c>
      <c r="G577">
        <v>2.89</v>
      </c>
      <c r="H577" t="s">
        <v>36</v>
      </c>
      <c r="I577">
        <v>79000</v>
      </c>
      <c r="J577" t="str">
        <f t="shared" si="20"/>
        <v>medium</v>
      </c>
      <c r="K577">
        <v>7</v>
      </c>
      <c r="L577">
        <v>0</v>
      </c>
    </row>
    <row r="578" spans="1:12" x14ac:dyDescent="0.25">
      <c r="A578">
        <v>25</v>
      </c>
      <c r="B578" t="str">
        <f t="shared" si="21"/>
        <v>Young</v>
      </c>
      <c r="C578">
        <v>1</v>
      </c>
      <c r="D578" t="s">
        <v>8</v>
      </c>
      <c r="E578">
        <v>1</v>
      </c>
      <c r="F578">
        <v>6</v>
      </c>
      <c r="G578">
        <v>1.1599999999999999</v>
      </c>
      <c r="H578" t="s">
        <v>37</v>
      </c>
      <c r="I578">
        <v>74000</v>
      </c>
      <c r="J578" t="str">
        <f t="shared" ref="J578:J641" si="22">IF(I578&gt;=25000,IF(I578&lt;=60000,"low",IF(I578&lt;=140000,"medium","high")),"")</f>
        <v>medium</v>
      </c>
      <c r="K578">
        <v>7</v>
      </c>
      <c r="L578">
        <v>0</v>
      </c>
    </row>
    <row r="579" spans="1:12" x14ac:dyDescent="0.25">
      <c r="A579">
        <v>29</v>
      </c>
      <c r="B579" t="str">
        <f t="shared" ref="B579:B642" si="23">IF(A579&lt;=25,"Young",IF(A579&lt;=35,"Adult",IF(A579&lt;=45,"Middle Aged",IF(A579&lt;=55,"Senior",IF(A579&lt;=60,"Elderly","Out of Range")))))</f>
        <v>Adult</v>
      </c>
      <c r="C579">
        <v>0</v>
      </c>
      <c r="D579" t="s">
        <v>8</v>
      </c>
      <c r="E579">
        <v>1</v>
      </c>
      <c r="F579">
        <v>5</v>
      </c>
      <c r="G579">
        <v>2.74</v>
      </c>
      <c r="H579" t="s">
        <v>36</v>
      </c>
      <c r="I579">
        <v>78000</v>
      </c>
      <c r="J579" t="str">
        <f t="shared" si="22"/>
        <v>medium</v>
      </c>
      <c r="K579">
        <v>8</v>
      </c>
      <c r="L579">
        <v>0</v>
      </c>
    </row>
    <row r="580" spans="1:12" x14ac:dyDescent="0.25">
      <c r="A580">
        <v>45</v>
      </c>
      <c r="B580" t="str">
        <f t="shared" si="23"/>
        <v>Middle Aged</v>
      </c>
      <c r="C580">
        <v>1</v>
      </c>
      <c r="D580" t="s">
        <v>10</v>
      </c>
      <c r="E580">
        <v>3</v>
      </c>
      <c r="F580">
        <v>3</v>
      </c>
      <c r="G580">
        <v>2.9</v>
      </c>
      <c r="H580" t="s">
        <v>36</v>
      </c>
      <c r="I580">
        <v>74000</v>
      </c>
      <c r="J580" t="str">
        <f t="shared" si="22"/>
        <v>medium</v>
      </c>
      <c r="K580">
        <v>7</v>
      </c>
      <c r="L580">
        <v>0</v>
      </c>
    </row>
    <row r="581" spans="1:12" x14ac:dyDescent="0.25">
      <c r="A581">
        <v>28</v>
      </c>
      <c r="B581" t="str">
        <f t="shared" si="23"/>
        <v>Adult</v>
      </c>
      <c r="C581">
        <v>0</v>
      </c>
      <c r="D581" t="s">
        <v>9</v>
      </c>
      <c r="E581">
        <v>1</v>
      </c>
      <c r="F581">
        <v>6</v>
      </c>
      <c r="G581">
        <v>1.5</v>
      </c>
      <c r="H581" t="s">
        <v>37</v>
      </c>
      <c r="I581">
        <v>63000</v>
      </c>
      <c r="J581" t="str">
        <f t="shared" si="22"/>
        <v>medium</v>
      </c>
      <c r="K581">
        <v>6</v>
      </c>
      <c r="L581">
        <v>0</v>
      </c>
    </row>
    <row r="582" spans="1:12" x14ac:dyDescent="0.25">
      <c r="A582">
        <v>51</v>
      </c>
      <c r="B582" t="str">
        <f t="shared" si="23"/>
        <v>Senior</v>
      </c>
      <c r="C582">
        <v>1</v>
      </c>
      <c r="D582" t="s">
        <v>10</v>
      </c>
      <c r="E582">
        <v>2</v>
      </c>
      <c r="F582">
        <v>3</v>
      </c>
      <c r="G582">
        <v>2.95</v>
      </c>
      <c r="H582" t="s">
        <v>36</v>
      </c>
      <c r="I582">
        <v>80800</v>
      </c>
      <c r="J582" t="str">
        <f t="shared" si="22"/>
        <v>medium</v>
      </c>
      <c r="K582">
        <v>10</v>
      </c>
      <c r="L582">
        <v>1</v>
      </c>
    </row>
    <row r="583" spans="1:12" x14ac:dyDescent="0.25">
      <c r="A583">
        <v>53</v>
      </c>
      <c r="B583" t="str">
        <f t="shared" si="23"/>
        <v>Senior</v>
      </c>
      <c r="C583">
        <v>0</v>
      </c>
      <c r="D583" t="s">
        <v>10</v>
      </c>
      <c r="E583">
        <v>1</v>
      </c>
      <c r="F583">
        <v>4</v>
      </c>
      <c r="G583">
        <v>2.0299999999999998</v>
      </c>
      <c r="H583" t="s">
        <v>36</v>
      </c>
      <c r="I583">
        <v>91000</v>
      </c>
      <c r="J583" t="str">
        <f t="shared" si="22"/>
        <v>medium</v>
      </c>
      <c r="K583">
        <v>6</v>
      </c>
      <c r="L583">
        <v>0</v>
      </c>
    </row>
    <row r="584" spans="1:12" x14ac:dyDescent="0.25">
      <c r="A584">
        <v>49</v>
      </c>
      <c r="B584" t="str">
        <f t="shared" si="23"/>
        <v>Senior</v>
      </c>
      <c r="C584">
        <v>0</v>
      </c>
      <c r="D584" t="s">
        <v>10</v>
      </c>
      <c r="E584">
        <v>2</v>
      </c>
      <c r="F584">
        <v>2</v>
      </c>
      <c r="G584">
        <v>3.18</v>
      </c>
      <c r="H584" t="s">
        <v>35</v>
      </c>
      <c r="I584">
        <v>83000</v>
      </c>
      <c r="J584" t="str">
        <f t="shared" si="22"/>
        <v>medium</v>
      </c>
      <c r="K584">
        <v>9</v>
      </c>
      <c r="L584">
        <v>1</v>
      </c>
    </row>
    <row r="585" spans="1:12" x14ac:dyDescent="0.25">
      <c r="A585">
        <v>22</v>
      </c>
      <c r="B585" t="str">
        <f t="shared" si="23"/>
        <v>Young</v>
      </c>
      <c r="C585">
        <v>1</v>
      </c>
      <c r="D585" t="s">
        <v>8</v>
      </c>
      <c r="E585">
        <v>1</v>
      </c>
      <c r="F585">
        <v>3</v>
      </c>
      <c r="G585">
        <v>3.94</v>
      </c>
      <c r="H585" t="s">
        <v>35</v>
      </c>
      <c r="I585">
        <v>62600</v>
      </c>
      <c r="J585" t="str">
        <f t="shared" si="22"/>
        <v>medium</v>
      </c>
      <c r="K585">
        <v>7</v>
      </c>
      <c r="L585">
        <v>0</v>
      </c>
    </row>
    <row r="586" spans="1:12" x14ac:dyDescent="0.25">
      <c r="A586">
        <v>35</v>
      </c>
      <c r="B586" t="str">
        <f t="shared" si="23"/>
        <v>Adult</v>
      </c>
      <c r="C586">
        <v>0</v>
      </c>
      <c r="D586" t="s">
        <v>9</v>
      </c>
      <c r="E586">
        <v>1</v>
      </c>
      <c r="F586">
        <v>5</v>
      </c>
      <c r="G586">
        <v>3.08</v>
      </c>
      <c r="H586" t="s">
        <v>35</v>
      </c>
      <c r="I586">
        <v>72000</v>
      </c>
      <c r="J586" t="str">
        <f t="shared" si="22"/>
        <v>medium</v>
      </c>
      <c r="K586">
        <v>5</v>
      </c>
      <c r="L586">
        <v>0</v>
      </c>
    </row>
    <row r="587" spans="1:12" x14ac:dyDescent="0.25">
      <c r="A587">
        <v>40</v>
      </c>
      <c r="B587" t="str">
        <f t="shared" si="23"/>
        <v>Middle Aged</v>
      </c>
      <c r="C587">
        <v>1</v>
      </c>
      <c r="D587" t="s">
        <v>8</v>
      </c>
      <c r="E587">
        <v>2</v>
      </c>
      <c r="F587">
        <v>1</v>
      </c>
      <c r="G587">
        <v>2.13</v>
      </c>
      <c r="H587" t="s">
        <v>36</v>
      </c>
      <c r="I587">
        <v>54000</v>
      </c>
      <c r="J587" t="str">
        <f t="shared" si="22"/>
        <v>low</v>
      </c>
      <c r="K587">
        <v>4</v>
      </c>
      <c r="L587">
        <v>0</v>
      </c>
    </row>
    <row r="588" spans="1:12" x14ac:dyDescent="0.25">
      <c r="A588">
        <v>36</v>
      </c>
      <c r="B588" t="str">
        <f t="shared" si="23"/>
        <v>Middle Aged</v>
      </c>
      <c r="C588">
        <v>0</v>
      </c>
      <c r="D588" t="s">
        <v>8</v>
      </c>
      <c r="E588">
        <v>2</v>
      </c>
      <c r="F588">
        <v>3</v>
      </c>
      <c r="G588">
        <v>2.23</v>
      </c>
      <c r="H588" t="s">
        <v>36</v>
      </c>
      <c r="I588">
        <v>69000</v>
      </c>
      <c r="J588" t="str">
        <f t="shared" si="22"/>
        <v>medium</v>
      </c>
      <c r="K588">
        <v>4</v>
      </c>
      <c r="L588">
        <v>0</v>
      </c>
    </row>
    <row r="589" spans="1:12" x14ac:dyDescent="0.25">
      <c r="A589">
        <v>33</v>
      </c>
      <c r="B589" t="str">
        <f t="shared" si="23"/>
        <v>Adult</v>
      </c>
      <c r="C589">
        <v>0</v>
      </c>
      <c r="D589" t="s">
        <v>8</v>
      </c>
      <c r="E589">
        <v>2</v>
      </c>
      <c r="F589">
        <v>5</v>
      </c>
      <c r="G589">
        <v>3.87</v>
      </c>
      <c r="H589" t="s">
        <v>35</v>
      </c>
      <c r="I589">
        <v>122000</v>
      </c>
      <c r="J589" t="str">
        <f t="shared" si="22"/>
        <v>medium</v>
      </c>
      <c r="K589">
        <v>9</v>
      </c>
      <c r="L589">
        <v>1</v>
      </c>
    </row>
    <row r="590" spans="1:12" x14ac:dyDescent="0.25">
      <c r="A590">
        <v>44</v>
      </c>
      <c r="B590" t="str">
        <f t="shared" si="23"/>
        <v>Middle Aged</v>
      </c>
      <c r="C590">
        <v>0</v>
      </c>
      <c r="D590" t="s">
        <v>8</v>
      </c>
      <c r="E590">
        <v>2</v>
      </c>
      <c r="F590">
        <v>5</v>
      </c>
      <c r="G590">
        <v>3.62</v>
      </c>
      <c r="H590" t="s">
        <v>35</v>
      </c>
      <c r="I590">
        <v>74000</v>
      </c>
      <c r="J590" t="str">
        <f t="shared" si="22"/>
        <v>medium</v>
      </c>
      <c r="K590">
        <v>9</v>
      </c>
      <c r="L590">
        <v>1</v>
      </c>
    </row>
    <row r="591" spans="1:12" x14ac:dyDescent="0.25">
      <c r="A591">
        <v>38</v>
      </c>
      <c r="B591" t="str">
        <f t="shared" si="23"/>
        <v>Middle Aged</v>
      </c>
      <c r="C591">
        <v>1</v>
      </c>
      <c r="D591" t="s">
        <v>11</v>
      </c>
      <c r="E591">
        <v>10</v>
      </c>
      <c r="F591">
        <v>5</v>
      </c>
      <c r="G591">
        <v>1.1299999999999999</v>
      </c>
      <c r="H591" t="s">
        <v>37</v>
      </c>
      <c r="I591">
        <v>70400</v>
      </c>
      <c r="J591" t="str">
        <f t="shared" si="22"/>
        <v>medium</v>
      </c>
      <c r="K591">
        <v>7</v>
      </c>
      <c r="L591">
        <v>0</v>
      </c>
    </row>
    <row r="592" spans="1:12" x14ac:dyDescent="0.25">
      <c r="A592">
        <v>51</v>
      </c>
      <c r="B592" t="str">
        <f t="shared" si="23"/>
        <v>Senior</v>
      </c>
      <c r="C592">
        <v>1</v>
      </c>
      <c r="D592" t="s">
        <v>10</v>
      </c>
      <c r="E592">
        <v>2</v>
      </c>
      <c r="F592">
        <v>0</v>
      </c>
      <c r="G592">
        <v>1.76</v>
      </c>
      <c r="H592" t="s">
        <v>37</v>
      </c>
      <c r="I592">
        <v>61800</v>
      </c>
      <c r="J592" t="str">
        <f t="shared" si="22"/>
        <v>medium</v>
      </c>
      <c r="K592">
        <v>4</v>
      </c>
      <c r="L592">
        <v>0</v>
      </c>
    </row>
    <row r="593" spans="1:12" x14ac:dyDescent="0.25">
      <c r="A593">
        <v>38</v>
      </c>
      <c r="B593" t="str">
        <f t="shared" si="23"/>
        <v>Middle Aged</v>
      </c>
      <c r="C593">
        <v>0</v>
      </c>
      <c r="D593" t="s">
        <v>10</v>
      </c>
      <c r="E593">
        <v>1</v>
      </c>
      <c r="F593">
        <v>6</v>
      </c>
      <c r="G593">
        <v>1.75</v>
      </c>
      <c r="H593" t="s">
        <v>37</v>
      </c>
      <c r="I593">
        <v>142000</v>
      </c>
      <c r="J593" t="str">
        <f t="shared" si="22"/>
        <v>high</v>
      </c>
      <c r="K593">
        <v>7</v>
      </c>
      <c r="L593">
        <v>0</v>
      </c>
    </row>
    <row r="594" spans="1:12" x14ac:dyDescent="0.25">
      <c r="A594">
        <v>31</v>
      </c>
      <c r="B594" t="str">
        <f t="shared" si="23"/>
        <v>Adult</v>
      </c>
      <c r="C594">
        <v>0</v>
      </c>
      <c r="D594" t="s">
        <v>8</v>
      </c>
      <c r="E594">
        <v>2</v>
      </c>
      <c r="F594">
        <v>1</v>
      </c>
      <c r="G594">
        <v>3.84</v>
      </c>
      <c r="H594" t="s">
        <v>35</v>
      </c>
      <c r="I594">
        <v>99000</v>
      </c>
      <c r="J594" t="str">
        <f t="shared" si="22"/>
        <v>medium</v>
      </c>
      <c r="K594">
        <v>8</v>
      </c>
      <c r="L594">
        <v>0</v>
      </c>
    </row>
    <row r="595" spans="1:12" x14ac:dyDescent="0.25">
      <c r="A595">
        <v>48</v>
      </c>
      <c r="B595" t="str">
        <f t="shared" si="23"/>
        <v>Senior</v>
      </c>
      <c r="C595">
        <v>0</v>
      </c>
      <c r="D595" t="s">
        <v>10</v>
      </c>
      <c r="E595">
        <v>1</v>
      </c>
      <c r="F595">
        <v>4</v>
      </c>
      <c r="G595">
        <v>3.31</v>
      </c>
      <c r="H595" t="s">
        <v>35</v>
      </c>
      <c r="I595">
        <v>74000</v>
      </c>
      <c r="J595" t="str">
        <f t="shared" si="22"/>
        <v>medium</v>
      </c>
      <c r="K595">
        <v>7</v>
      </c>
      <c r="L595">
        <v>0</v>
      </c>
    </row>
    <row r="596" spans="1:12" x14ac:dyDescent="0.25">
      <c r="A596">
        <v>39</v>
      </c>
      <c r="B596" t="str">
        <f t="shared" si="23"/>
        <v>Middle Aged</v>
      </c>
      <c r="C596">
        <v>0</v>
      </c>
      <c r="D596" t="s">
        <v>10</v>
      </c>
      <c r="E596">
        <v>1</v>
      </c>
      <c r="F596">
        <v>3</v>
      </c>
      <c r="G596">
        <v>3.52</v>
      </c>
      <c r="H596" t="s">
        <v>35</v>
      </c>
      <c r="I596">
        <v>113000</v>
      </c>
      <c r="J596" t="str">
        <f t="shared" si="22"/>
        <v>medium</v>
      </c>
      <c r="K596">
        <v>9</v>
      </c>
      <c r="L596">
        <v>1</v>
      </c>
    </row>
    <row r="597" spans="1:12" x14ac:dyDescent="0.25">
      <c r="A597">
        <v>26</v>
      </c>
      <c r="B597" t="str">
        <f t="shared" si="23"/>
        <v>Adult</v>
      </c>
      <c r="C597">
        <v>1</v>
      </c>
      <c r="D597" t="s">
        <v>8</v>
      </c>
      <c r="E597">
        <v>4</v>
      </c>
      <c r="F597">
        <v>1</v>
      </c>
      <c r="G597">
        <v>3.88</v>
      </c>
      <c r="H597" t="s">
        <v>35</v>
      </c>
      <c r="I597">
        <v>80800</v>
      </c>
      <c r="J597" t="str">
        <f t="shared" si="22"/>
        <v>medium</v>
      </c>
      <c r="K597">
        <v>9</v>
      </c>
      <c r="L597">
        <v>1</v>
      </c>
    </row>
    <row r="598" spans="1:12" x14ac:dyDescent="0.25">
      <c r="A598">
        <v>31</v>
      </c>
      <c r="B598" t="str">
        <f t="shared" si="23"/>
        <v>Adult</v>
      </c>
      <c r="C598">
        <v>1</v>
      </c>
      <c r="D598" t="s">
        <v>10</v>
      </c>
      <c r="E598">
        <v>6</v>
      </c>
      <c r="F598">
        <v>2</v>
      </c>
      <c r="G598">
        <v>2.73</v>
      </c>
      <c r="H598" t="s">
        <v>36</v>
      </c>
      <c r="I598">
        <v>66800</v>
      </c>
      <c r="J598" t="str">
        <f t="shared" si="22"/>
        <v>medium</v>
      </c>
      <c r="K598">
        <v>4</v>
      </c>
      <c r="L598">
        <v>0</v>
      </c>
    </row>
    <row r="599" spans="1:12" x14ac:dyDescent="0.25">
      <c r="A599">
        <v>39</v>
      </c>
      <c r="B599" t="str">
        <f t="shared" si="23"/>
        <v>Middle Aged</v>
      </c>
      <c r="C599">
        <v>1</v>
      </c>
      <c r="D599" t="s">
        <v>10</v>
      </c>
      <c r="E599">
        <v>1</v>
      </c>
      <c r="F599">
        <v>3</v>
      </c>
      <c r="G599">
        <v>3.18</v>
      </c>
      <c r="H599" t="s">
        <v>35</v>
      </c>
      <c r="I599">
        <v>77200</v>
      </c>
      <c r="J599" t="str">
        <f t="shared" si="22"/>
        <v>medium</v>
      </c>
      <c r="K599">
        <v>9</v>
      </c>
      <c r="L599">
        <v>1</v>
      </c>
    </row>
    <row r="600" spans="1:12" x14ac:dyDescent="0.25">
      <c r="A600">
        <v>52</v>
      </c>
      <c r="B600" t="str">
        <f t="shared" si="23"/>
        <v>Senior</v>
      </c>
      <c r="C600">
        <v>1</v>
      </c>
      <c r="D600" t="s">
        <v>8</v>
      </c>
      <c r="E600">
        <v>2</v>
      </c>
      <c r="F600">
        <v>3</v>
      </c>
      <c r="G600">
        <v>2.73</v>
      </c>
      <c r="H600" t="s">
        <v>36</v>
      </c>
      <c r="I600">
        <v>66600</v>
      </c>
      <c r="J600" t="str">
        <f t="shared" si="22"/>
        <v>medium</v>
      </c>
      <c r="K600">
        <v>6</v>
      </c>
      <c r="L600">
        <v>0</v>
      </c>
    </row>
    <row r="601" spans="1:12" x14ac:dyDescent="0.25">
      <c r="A601">
        <v>45</v>
      </c>
      <c r="B601" t="str">
        <f t="shared" si="23"/>
        <v>Middle Aged</v>
      </c>
      <c r="C601">
        <v>1</v>
      </c>
      <c r="D601" t="s">
        <v>8</v>
      </c>
      <c r="E601">
        <v>2</v>
      </c>
      <c r="F601">
        <v>6</v>
      </c>
      <c r="G601">
        <v>1.71</v>
      </c>
      <c r="H601" t="s">
        <v>37</v>
      </c>
      <c r="I601">
        <v>72000</v>
      </c>
      <c r="J601" t="str">
        <f t="shared" si="22"/>
        <v>medium</v>
      </c>
      <c r="K601">
        <v>5</v>
      </c>
      <c r="L601">
        <v>0</v>
      </c>
    </row>
    <row r="602" spans="1:12" x14ac:dyDescent="0.25">
      <c r="A602">
        <v>41</v>
      </c>
      <c r="B602" t="str">
        <f t="shared" si="23"/>
        <v>Middle Aged</v>
      </c>
      <c r="C602">
        <v>1</v>
      </c>
      <c r="D602" t="s">
        <v>8</v>
      </c>
      <c r="E602">
        <v>2</v>
      </c>
      <c r="F602">
        <v>1</v>
      </c>
      <c r="G602">
        <v>1.61</v>
      </c>
      <c r="H602" t="s">
        <v>37</v>
      </c>
      <c r="I602">
        <v>67800</v>
      </c>
      <c r="J602" t="str">
        <f t="shared" si="22"/>
        <v>medium</v>
      </c>
      <c r="K602">
        <v>5</v>
      </c>
      <c r="L602">
        <v>0</v>
      </c>
    </row>
    <row r="603" spans="1:12" x14ac:dyDescent="0.25">
      <c r="A603">
        <v>24</v>
      </c>
      <c r="B603" t="str">
        <f t="shared" si="23"/>
        <v>Young</v>
      </c>
      <c r="C603">
        <v>1</v>
      </c>
      <c r="D603" t="s">
        <v>10</v>
      </c>
      <c r="E603">
        <v>2</v>
      </c>
      <c r="F603">
        <v>2</v>
      </c>
      <c r="G603">
        <v>2.77</v>
      </c>
      <c r="H603" t="s">
        <v>36</v>
      </c>
      <c r="I603">
        <v>64200</v>
      </c>
      <c r="J603" t="str">
        <f t="shared" si="22"/>
        <v>medium</v>
      </c>
      <c r="K603">
        <v>8</v>
      </c>
      <c r="L603">
        <v>0</v>
      </c>
    </row>
    <row r="604" spans="1:12" x14ac:dyDescent="0.25">
      <c r="A604">
        <v>46</v>
      </c>
      <c r="B604" t="str">
        <f t="shared" si="23"/>
        <v>Senior</v>
      </c>
      <c r="C604">
        <v>1</v>
      </c>
      <c r="D604" t="s">
        <v>10</v>
      </c>
      <c r="E604">
        <v>2</v>
      </c>
      <c r="F604">
        <v>0</v>
      </c>
      <c r="G604">
        <v>3.24</v>
      </c>
      <c r="H604" t="s">
        <v>35</v>
      </c>
      <c r="I604">
        <v>54800</v>
      </c>
      <c r="J604" t="str">
        <f t="shared" si="22"/>
        <v>low</v>
      </c>
      <c r="K604">
        <v>2</v>
      </c>
      <c r="L604">
        <v>0</v>
      </c>
    </row>
    <row r="605" spans="1:12" x14ac:dyDescent="0.25">
      <c r="A605">
        <v>54</v>
      </c>
      <c r="B605" t="str">
        <f t="shared" si="23"/>
        <v>Senior</v>
      </c>
      <c r="C605">
        <v>0</v>
      </c>
      <c r="D605" t="s">
        <v>11</v>
      </c>
      <c r="E605">
        <v>1</v>
      </c>
      <c r="F605">
        <v>4</v>
      </c>
      <c r="G605">
        <v>2.6</v>
      </c>
      <c r="H605" t="s">
        <v>36</v>
      </c>
      <c r="I605">
        <v>49000</v>
      </c>
      <c r="J605" t="str">
        <f t="shared" si="22"/>
        <v>low</v>
      </c>
      <c r="K605">
        <v>4</v>
      </c>
      <c r="L605">
        <v>0</v>
      </c>
    </row>
    <row r="606" spans="1:12" x14ac:dyDescent="0.25">
      <c r="A606">
        <v>32</v>
      </c>
      <c r="B606" t="str">
        <f t="shared" si="23"/>
        <v>Adult</v>
      </c>
      <c r="C606">
        <v>0</v>
      </c>
      <c r="D606" t="s">
        <v>8</v>
      </c>
      <c r="E606">
        <v>2</v>
      </c>
      <c r="F606">
        <v>5</v>
      </c>
      <c r="G606">
        <v>3.77</v>
      </c>
      <c r="H606" t="s">
        <v>35</v>
      </c>
      <c r="I606">
        <v>69000</v>
      </c>
      <c r="J606" t="str">
        <f t="shared" si="22"/>
        <v>medium</v>
      </c>
      <c r="K606">
        <v>5</v>
      </c>
      <c r="L606">
        <v>0</v>
      </c>
    </row>
    <row r="607" spans="1:12" x14ac:dyDescent="0.25">
      <c r="A607">
        <v>51</v>
      </c>
      <c r="B607" t="str">
        <f t="shared" si="23"/>
        <v>Senior</v>
      </c>
      <c r="C607">
        <v>1</v>
      </c>
      <c r="D607" t="s">
        <v>10</v>
      </c>
      <c r="E607">
        <v>1</v>
      </c>
      <c r="F607">
        <v>6</v>
      </c>
      <c r="G607">
        <v>3.34</v>
      </c>
      <c r="H607" t="s">
        <v>35</v>
      </c>
      <c r="I607">
        <v>95800</v>
      </c>
      <c r="J607" t="str">
        <f t="shared" si="22"/>
        <v>medium</v>
      </c>
      <c r="K607">
        <v>8</v>
      </c>
      <c r="L607">
        <v>0</v>
      </c>
    </row>
    <row r="608" spans="1:12" x14ac:dyDescent="0.25">
      <c r="A608">
        <v>52</v>
      </c>
      <c r="B608" t="str">
        <f t="shared" si="23"/>
        <v>Senior</v>
      </c>
      <c r="C608">
        <v>1</v>
      </c>
      <c r="D608" t="s">
        <v>9</v>
      </c>
      <c r="E608">
        <v>8</v>
      </c>
      <c r="F608">
        <v>6</v>
      </c>
      <c r="G608">
        <v>2.44</v>
      </c>
      <c r="H608" t="s">
        <v>36</v>
      </c>
      <c r="I608">
        <v>63600</v>
      </c>
      <c r="J608" t="str">
        <f t="shared" si="22"/>
        <v>medium</v>
      </c>
      <c r="K608">
        <v>10</v>
      </c>
      <c r="L608">
        <v>1</v>
      </c>
    </row>
    <row r="609" spans="1:12" x14ac:dyDescent="0.25">
      <c r="A609">
        <v>29</v>
      </c>
      <c r="B609" t="str">
        <f t="shared" si="23"/>
        <v>Adult</v>
      </c>
      <c r="C609">
        <v>1</v>
      </c>
      <c r="D609" t="s">
        <v>8</v>
      </c>
      <c r="E609">
        <v>2</v>
      </c>
      <c r="F609">
        <v>3</v>
      </c>
      <c r="G609">
        <v>2.98</v>
      </c>
      <c r="H609" t="s">
        <v>36</v>
      </c>
      <c r="I609">
        <v>74200</v>
      </c>
      <c r="J609" t="str">
        <f t="shared" si="22"/>
        <v>medium</v>
      </c>
      <c r="K609">
        <v>10</v>
      </c>
      <c r="L609">
        <v>1</v>
      </c>
    </row>
    <row r="610" spans="1:12" x14ac:dyDescent="0.25">
      <c r="A610">
        <v>46</v>
      </c>
      <c r="B610" t="str">
        <f t="shared" si="23"/>
        <v>Senior</v>
      </c>
      <c r="C610">
        <v>0</v>
      </c>
      <c r="D610" t="s">
        <v>10</v>
      </c>
      <c r="E610">
        <v>2</v>
      </c>
      <c r="F610">
        <v>1</v>
      </c>
      <c r="G610">
        <v>3.54</v>
      </c>
      <c r="H610" t="s">
        <v>35</v>
      </c>
      <c r="I610">
        <v>76000</v>
      </c>
      <c r="J610" t="str">
        <f t="shared" si="22"/>
        <v>medium</v>
      </c>
      <c r="K610">
        <v>7</v>
      </c>
      <c r="L610">
        <v>0</v>
      </c>
    </row>
    <row r="611" spans="1:12" x14ac:dyDescent="0.25">
      <c r="A611">
        <v>48</v>
      </c>
      <c r="B611" t="str">
        <f t="shared" si="23"/>
        <v>Senior</v>
      </c>
      <c r="C611">
        <v>1</v>
      </c>
      <c r="D611" t="s">
        <v>10</v>
      </c>
      <c r="E611">
        <v>2</v>
      </c>
      <c r="F611">
        <v>6</v>
      </c>
      <c r="G611">
        <v>3.39</v>
      </c>
      <c r="H611" t="s">
        <v>35</v>
      </c>
      <c r="I611">
        <v>100400</v>
      </c>
      <c r="J611" t="str">
        <f t="shared" si="22"/>
        <v>medium</v>
      </c>
      <c r="K611">
        <v>9</v>
      </c>
      <c r="L611">
        <v>1</v>
      </c>
    </row>
    <row r="612" spans="1:12" x14ac:dyDescent="0.25">
      <c r="A612">
        <v>22</v>
      </c>
      <c r="B612" t="str">
        <f t="shared" si="23"/>
        <v>Young</v>
      </c>
      <c r="C612">
        <v>1</v>
      </c>
      <c r="D612" t="s">
        <v>11</v>
      </c>
      <c r="E612">
        <v>2</v>
      </c>
      <c r="F612">
        <v>0</v>
      </c>
      <c r="G612">
        <v>2.65</v>
      </c>
      <c r="H612" t="s">
        <v>36</v>
      </c>
      <c r="I612">
        <v>39600</v>
      </c>
      <c r="J612" t="str">
        <f t="shared" si="22"/>
        <v>low</v>
      </c>
      <c r="K612">
        <v>3</v>
      </c>
      <c r="L612">
        <v>0</v>
      </c>
    </row>
    <row r="613" spans="1:12" x14ac:dyDescent="0.25">
      <c r="A613">
        <v>27</v>
      </c>
      <c r="B613" t="str">
        <f t="shared" si="23"/>
        <v>Adult</v>
      </c>
      <c r="C613">
        <v>1</v>
      </c>
      <c r="D613" t="s">
        <v>8</v>
      </c>
      <c r="E613">
        <v>10</v>
      </c>
      <c r="F613">
        <v>4</v>
      </c>
      <c r="G613">
        <v>3.86</v>
      </c>
      <c r="H613" t="s">
        <v>35</v>
      </c>
      <c r="I613">
        <v>101600</v>
      </c>
      <c r="J613" t="str">
        <f t="shared" si="22"/>
        <v>medium</v>
      </c>
      <c r="K613">
        <v>9</v>
      </c>
      <c r="L613">
        <v>1</v>
      </c>
    </row>
    <row r="614" spans="1:12" x14ac:dyDescent="0.25">
      <c r="A614">
        <v>31</v>
      </c>
      <c r="B614" t="str">
        <f t="shared" si="23"/>
        <v>Adult</v>
      </c>
      <c r="C614">
        <v>1</v>
      </c>
      <c r="D614" t="s">
        <v>8</v>
      </c>
      <c r="E614">
        <v>1</v>
      </c>
      <c r="F614">
        <v>4</v>
      </c>
      <c r="G614">
        <v>3.32</v>
      </c>
      <c r="H614" t="s">
        <v>35</v>
      </c>
      <c r="I614">
        <v>81800</v>
      </c>
      <c r="J614" t="str">
        <f t="shared" si="22"/>
        <v>medium</v>
      </c>
      <c r="K614">
        <v>8</v>
      </c>
      <c r="L614">
        <v>0</v>
      </c>
    </row>
    <row r="615" spans="1:12" x14ac:dyDescent="0.25">
      <c r="A615">
        <v>51</v>
      </c>
      <c r="B615" t="str">
        <f t="shared" si="23"/>
        <v>Senior</v>
      </c>
      <c r="C615">
        <v>0</v>
      </c>
      <c r="D615" t="s">
        <v>10</v>
      </c>
      <c r="E615">
        <v>11</v>
      </c>
      <c r="F615">
        <v>1</v>
      </c>
      <c r="G615">
        <v>1.54</v>
      </c>
      <c r="H615" t="s">
        <v>37</v>
      </c>
      <c r="I615">
        <v>85000</v>
      </c>
      <c r="J615" t="str">
        <f t="shared" si="22"/>
        <v>medium</v>
      </c>
      <c r="K615">
        <v>4</v>
      </c>
      <c r="L615">
        <v>0</v>
      </c>
    </row>
    <row r="616" spans="1:12" x14ac:dyDescent="0.25">
      <c r="A616">
        <v>54</v>
      </c>
      <c r="B616" t="str">
        <f t="shared" si="23"/>
        <v>Senior</v>
      </c>
      <c r="C616">
        <v>1</v>
      </c>
      <c r="D616" t="s">
        <v>8</v>
      </c>
      <c r="E616">
        <v>2</v>
      </c>
      <c r="F616">
        <v>5</v>
      </c>
      <c r="G616">
        <v>2.78</v>
      </c>
      <c r="H616" t="s">
        <v>36</v>
      </c>
      <c r="I616">
        <v>101200</v>
      </c>
      <c r="J616" t="str">
        <f t="shared" si="22"/>
        <v>medium</v>
      </c>
      <c r="K616">
        <v>10</v>
      </c>
      <c r="L616">
        <v>1</v>
      </c>
    </row>
    <row r="617" spans="1:12" x14ac:dyDescent="0.25">
      <c r="A617">
        <v>51</v>
      </c>
      <c r="B617" t="str">
        <f t="shared" si="23"/>
        <v>Senior</v>
      </c>
      <c r="C617">
        <v>0</v>
      </c>
      <c r="D617" t="s">
        <v>8</v>
      </c>
      <c r="E617">
        <v>1</v>
      </c>
      <c r="F617">
        <v>5</v>
      </c>
      <c r="G617">
        <v>1.51</v>
      </c>
      <c r="H617" t="s">
        <v>37</v>
      </c>
      <c r="I617">
        <v>87000</v>
      </c>
      <c r="J617" t="str">
        <f t="shared" si="22"/>
        <v>medium</v>
      </c>
      <c r="K617">
        <v>7</v>
      </c>
      <c r="L617">
        <v>0</v>
      </c>
    </row>
    <row r="618" spans="1:12" x14ac:dyDescent="0.25">
      <c r="A618">
        <v>47</v>
      </c>
      <c r="B618" t="str">
        <f t="shared" si="23"/>
        <v>Senior</v>
      </c>
      <c r="C618">
        <v>1</v>
      </c>
      <c r="D618" t="s">
        <v>10</v>
      </c>
      <c r="E618">
        <v>10</v>
      </c>
      <c r="F618">
        <v>4</v>
      </c>
      <c r="G618">
        <v>1.84</v>
      </c>
      <c r="H618" t="s">
        <v>37</v>
      </c>
      <c r="I618">
        <v>89600</v>
      </c>
      <c r="J618" t="str">
        <f t="shared" si="22"/>
        <v>medium</v>
      </c>
      <c r="K618">
        <v>7</v>
      </c>
      <c r="L618">
        <v>0</v>
      </c>
    </row>
    <row r="619" spans="1:12" x14ac:dyDescent="0.25">
      <c r="A619">
        <v>45</v>
      </c>
      <c r="B619" t="str">
        <f t="shared" si="23"/>
        <v>Middle Aged</v>
      </c>
      <c r="C619">
        <v>1</v>
      </c>
      <c r="D619" t="s">
        <v>8</v>
      </c>
      <c r="E619">
        <v>2</v>
      </c>
      <c r="F619">
        <v>1</v>
      </c>
      <c r="G619">
        <v>3.62</v>
      </c>
      <c r="H619" t="s">
        <v>35</v>
      </c>
      <c r="I619">
        <v>95000</v>
      </c>
      <c r="J619" t="str">
        <f t="shared" si="22"/>
        <v>medium</v>
      </c>
      <c r="K619">
        <v>6</v>
      </c>
      <c r="L619">
        <v>0</v>
      </c>
    </row>
    <row r="620" spans="1:12" x14ac:dyDescent="0.25">
      <c r="A620">
        <v>23</v>
      </c>
      <c r="B620" t="str">
        <f t="shared" si="23"/>
        <v>Young</v>
      </c>
      <c r="C620">
        <v>1</v>
      </c>
      <c r="D620" t="s">
        <v>8</v>
      </c>
      <c r="E620">
        <v>1</v>
      </c>
      <c r="F620">
        <v>4</v>
      </c>
      <c r="G620">
        <v>2.81</v>
      </c>
      <c r="H620" t="s">
        <v>36</v>
      </c>
      <c r="I620">
        <v>49400</v>
      </c>
      <c r="J620" t="str">
        <f t="shared" si="22"/>
        <v>low</v>
      </c>
      <c r="K620">
        <v>5</v>
      </c>
      <c r="L620">
        <v>0</v>
      </c>
    </row>
    <row r="621" spans="1:12" x14ac:dyDescent="0.25">
      <c r="A621">
        <v>47</v>
      </c>
      <c r="B621" t="str">
        <f t="shared" si="23"/>
        <v>Senior</v>
      </c>
      <c r="C621">
        <v>0</v>
      </c>
      <c r="D621" t="s">
        <v>10</v>
      </c>
      <c r="E621">
        <v>1</v>
      </c>
      <c r="F621">
        <v>5</v>
      </c>
      <c r="G621">
        <v>1.77</v>
      </c>
      <c r="H621" t="s">
        <v>37</v>
      </c>
      <c r="I621">
        <v>86000</v>
      </c>
      <c r="J621" t="str">
        <f t="shared" si="22"/>
        <v>medium</v>
      </c>
      <c r="K621">
        <v>6</v>
      </c>
      <c r="L621">
        <v>0</v>
      </c>
    </row>
    <row r="622" spans="1:12" x14ac:dyDescent="0.25">
      <c r="A622">
        <v>46</v>
      </c>
      <c r="B622" t="str">
        <f t="shared" si="23"/>
        <v>Senior</v>
      </c>
      <c r="C622">
        <v>1</v>
      </c>
      <c r="D622" t="s">
        <v>10</v>
      </c>
      <c r="E622">
        <v>1</v>
      </c>
      <c r="F622">
        <v>2</v>
      </c>
      <c r="G622">
        <v>2.15</v>
      </c>
      <c r="H622" t="s">
        <v>36</v>
      </c>
      <c r="I622">
        <v>62800</v>
      </c>
      <c r="J622" t="str">
        <f t="shared" si="22"/>
        <v>medium</v>
      </c>
      <c r="K622">
        <v>9</v>
      </c>
      <c r="L622">
        <v>1</v>
      </c>
    </row>
    <row r="623" spans="1:12" x14ac:dyDescent="0.25">
      <c r="A623">
        <v>46</v>
      </c>
      <c r="B623" t="str">
        <f t="shared" si="23"/>
        <v>Senior</v>
      </c>
      <c r="C623">
        <v>1</v>
      </c>
      <c r="D623" t="s">
        <v>11</v>
      </c>
      <c r="E623">
        <v>1</v>
      </c>
      <c r="F623">
        <v>4</v>
      </c>
      <c r="G623">
        <v>1.69</v>
      </c>
      <c r="H623" t="s">
        <v>37</v>
      </c>
      <c r="I623">
        <v>75800</v>
      </c>
      <c r="J623" t="str">
        <f t="shared" si="22"/>
        <v>medium</v>
      </c>
      <c r="K623">
        <v>4</v>
      </c>
      <c r="L623">
        <v>0</v>
      </c>
    </row>
    <row r="624" spans="1:12" x14ac:dyDescent="0.25">
      <c r="A624">
        <v>26</v>
      </c>
      <c r="B624" t="str">
        <f t="shared" si="23"/>
        <v>Adult</v>
      </c>
      <c r="C624">
        <v>0</v>
      </c>
      <c r="D624" t="s">
        <v>10</v>
      </c>
      <c r="E624">
        <v>5</v>
      </c>
      <c r="F624">
        <v>4</v>
      </c>
      <c r="G624">
        <v>2.17</v>
      </c>
      <c r="H624" t="s">
        <v>36</v>
      </c>
      <c r="I624">
        <v>62000</v>
      </c>
      <c r="J624" t="str">
        <f t="shared" si="22"/>
        <v>medium</v>
      </c>
      <c r="K624">
        <v>5</v>
      </c>
      <c r="L624">
        <v>0</v>
      </c>
    </row>
    <row r="625" spans="1:12" x14ac:dyDescent="0.25">
      <c r="A625">
        <v>42</v>
      </c>
      <c r="B625" t="str">
        <f t="shared" si="23"/>
        <v>Middle Aged</v>
      </c>
      <c r="C625">
        <v>1</v>
      </c>
      <c r="D625" t="s">
        <v>8</v>
      </c>
      <c r="E625">
        <v>2</v>
      </c>
      <c r="F625">
        <v>0</v>
      </c>
      <c r="G625">
        <v>1.19</v>
      </c>
      <c r="H625" t="s">
        <v>37</v>
      </c>
      <c r="I625">
        <v>53600</v>
      </c>
      <c r="J625" t="str">
        <f t="shared" si="22"/>
        <v>low</v>
      </c>
      <c r="K625">
        <v>3</v>
      </c>
      <c r="L625">
        <v>0</v>
      </c>
    </row>
    <row r="626" spans="1:12" x14ac:dyDescent="0.25">
      <c r="A626">
        <v>32</v>
      </c>
      <c r="B626" t="str">
        <f t="shared" si="23"/>
        <v>Adult</v>
      </c>
      <c r="C626">
        <v>1</v>
      </c>
      <c r="D626" t="s">
        <v>8</v>
      </c>
      <c r="E626">
        <v>1</v>
      </c>
      <c r="F626">
        <v>2</v>
      </c>
      <c r="G626">
        <v>2.66</v>
      </c>
      <c r="H626" t="s">
        <v>36</v>
      </c>
      <c r="I626">
        <v>56600</v>
      </c>
      <c r="J626" t="str">
        <f t="shared" si="22"/>
        <v>low</v>
      </c>
      <c r="K626">
        <v>4</v>
      </c>
      <c r="L626">
        <v>0</v>
      </c>
    </row>
    <row r="627" spans="1:12" x14ac:dyDescent="0.25">
      <c r="A627">
        <v>52</v>
      </c>
      <c r="B627" t="str">
        <f t="shared" si="23"/>
        <v>Senior</v>
      </c>
      <c r="C627">
        <v>0</v>
      </c>
      <c r="D627" t="s">
        <v>10</v>
      </c>
      <c r="E627">
        <v>1</v>
      </c>
      <c r="F627">
        <v>1</v>
      </c>
      <c r="G627">
        <v>1.99</v>
      </c>
      <c r="H627" t="s">
        <v>37</v>
      </c>
      <c r="I627">
        <v>65000</v>
      </c>
      <c r="J627" t="str">
        <f t="shared" si="22"/>
        <v>medium</v>
      </c>
      <c r="K627">
        <v>6</v>
      </c>
      <c r="L627">
        <v>0</v>
      </c>
    </row>
    <row r="628" spans="1:12" x14ac:dyDescent="0.25">
      <c r="A628">
        <v>39</v>
      </c>
      <c r="B628" t="str">
        <f t="shared" si="23"/>
        <v>Middle Aged</v>
      </c>
      <c r="C628">
        <v>0</v>
      </c>
      <c r="D628" t="s">
        <v>10</v>
      </c>
      <c r="E628">
        <v>2</v>
      </c>
      <c r="F628">
        <v>1</v>
      </c>
      <c r="G628">
        <v>3.16</v>
      </c>
      <c r="H628" t="s">
        <v>35</v>
      </c>
      <c r="I628">
        <v>80000</v>
      </c>
      <c r="J628" t="str">
        <f t="shared" si="22"/>
        <v>medium</v>
      </c>
      <c r="K628">
        <v>5</v>
      </c>
      <c r="L628">
        <v>0</v>
      </c>
    </row>
    <row r="629" spans="1:12" x14ac:dyDescent="0.25">
      <c r="A629">
        <v>53</v>
      </c>
      <c r="B629" t="str">
        <f t="shared" si="23"/>
        <v>Senior</v>
      </c>
      <c r="C629">
        <v>1</v>
      </c>
      <c r="D629" t="s">
        <v>11</v>
      </c>
      <c r="E629">
        <v>2</v>
      </c>
      <c r="F629">
        <v>3</v>
      </c>
      <c r="G629">
        <v>1.71</v>
      </c>
      <c r="H629" t="s">
        <v>37</v>
      </c>
      <c r="I629">
        <v>66400</v>
      </c>
      <c r="J629" t="str">
        <f t="shared" si="22"/>
        <v>medium</v>
      </c>
      <c r="K629">
        <v>5</v>
      </c>
      <c r="L629">
        <v>0</v>
      </c>
    </row>
    <row r="630" spans="1:12" x14ac:dyDescent="0.25">
      <c r="A630">
        <v>52</v>
      </c>
      <c r="B630" t="str">
        <f t="shared" si="23"/>
        <v>Senior</v>
      </c>
      <c r="C630">
        <v>1</v>
      </c>
      <c r="D630" t="s">
        <v>8</v>
      </c>
      <c r="E630">
        <v>2</v>
      </c>
      <c r="F630">
        <v>3</v>
      </c>
      <c r="G630">
        <v>2.89</v>
      </c>
      <c r="H630" t="s">
        <v>36</v>
      </c>
      <c r="I630">
        <v>84600</v>
      </c>
      <c r="J630" t="str">
        <f t="shared" si="22"/>
        <v>medium</v>
      </c>
      <c r="K630">
        <v>9</v>
      </c>
      <c r="L630">
        <v>1</v>
      </c>
    </row>
    <row r="631" spans="1:12" x14ac:dyDescent="0.25">
      <c r="A631">
        <v>49</v>
      </c>
      <c r="B631" t="str">
        <f t="shared" si="23"/>
        <v>Senior</v>
      </c>
      <c r="C631">
        <v>0</v>
      </c>
      <c r="D631" t="s">
        <v>11</v>
      </c>
      <c r="E631">
        <v>3</v>
      </c>
      <c r="F631">
        <v>2</v>
      </c>
      <c r="G631">
        <v>3.3</v>
      </c>
      <c r="H631" t="s">
        <v>35</v>
      </c>
      <c r="I631">
        <v>76000</v>
      </c>
      <c r="J631" t="str">
        <f t="shared" si="22"/>
        <v>medium</v>
      </c>
      <c r="K631">
        <v>6</v>
      </c>
      <c r="L631">
        <v>0</v>
      </c>
    </row>
    <row r="632" spans="1:12" x14ac:dyDescent="0.25">
      <c r="A632">
        <v>48</v>
      </c>
      <c r="B632" t="str">
        <f t="shared" si="23"/>
        <v>Senior</v>
      </c>
      <c r="C632">
        <v>1</v>
      </c>
      <c r="D632" t="s">
        <v>8</v>
      </c>
      <c r="E632">
        <v>5</v>
      </c>
      <c r="F632">
        <v>1</v>
      </c>
      <c r="G632">
        <v>3.61</v>
      </c>
      <c r="H632" t="s">
        <v>35</v>
      </c>
      <c r="I632">
        <v>84400</v>
      </c>
      <c r="J632" t="str">
        <f t="shared" si="22"/>
        <v>medium</v>
      </c>
      <c r="K632">
        <v>9</v>
      </c>
      <c r="L632">
        <v>1</v>
      </c>
    </row>
    <row r="633" spans="1:12" x14ac:dyDescent="0.25">
      <c r="A633">
        <v>42</v>
      </c>
      <c r="B633" t="str">
        <f t="shared" si="23"/>
        <v>Middle Aged</v>
      </c>
      <c r="C633">
        <v>0</v>
      </c>
      <c r="D633" t="s">
        <v>8</v>
      </c>
      <c r="E633">
        <v>1</v>
      </c>
      <c r="F633">
        <v>1</v>
      </c>
      <c r="G633">
        <v>2.15</v>
      </c>
      <c r="H633" t="s">
        <v>36</v>
      </c>
      <c r="I633">
        <v>48000</v>
      </c>
      <c r="J633" t="str">
        <f t="shared" si="22"/>
        <v>low</v>
      </c>
      <c r="K633">
        <v>4</v>
      </c>
      <c r="L633">
        <v>0</v>
      </c>
    </row>
    <row r="634" spans="1:12" x14ac:dyDescent="0.25">
      <c r="A634">
        <v>55</v>
      </c>
      <c r="B634" t="str">
        <f t="shared" si="23"/>
        <v>Senior</v>
      </c>
      <c r="C634">
        <v>0</v>
      </c>
      <c r="D634" t="s">
        <v>9</v>
      </c>
      <c r="E634">
        <v>2</v>
      </c>
      <c r="F634">
        <v>6</v>
      </c>
      <c r="G634">
        <v>1.65</v>
      </c>
      <c r="H634" t="s">
        <v>37</v>
      </c>
      <c r="I634">
        <v>96000</v>
      </c>
      <c r="J634" t="str">
        <f t="shared" si="22"/>
        <v>medium</v>
      </c>
      <c r="K634">
        <v>4</v>
      </c>
      <c r="L634">
        <v>0</v>
      </c>
    </row>
    <row r="635" spans="1:12" x14ac:dyDescent="0.25">
      <c r="A635">
        <v>24</v>
      </c>
      <c r="B635" t="str">
        <f t="shared" si="23"/>
        <v>Young</v>
      </c>
      <c r="C635">
        <v>0</v>
      </c>
      <c r="D635" t="s">
        <v>10</v>
      </c>
      <c r="E635">
        <v>2</v>
      </c>
      <c r="F635">
        <v>4</v>
      </c>
      <c r="G635">
        <v>1.94</v>
      </c>
      <c r="H635" t="s">
        <v>37</v>
      </c>
      <c r="I635">
        <v>57000</v>
      </c>
      <c r="J635" t="str">
        <f t="shared" si="22"/>
        <v>low</v>
      </c>
      <c r="K635">
        <v>9</v>
      </c>
      <c r="L635">
        <v>1</v>
      </c>
    </row>
    <row r="636" spans="1:12" x14ac:dyDescent="0.25">
      <c r="A636">
        <v>39</v>
      </c>
      <c r="B636" t="str">
        <f t="shared" si="23"/>
        <v>Middle Aged</v>
      </c>
      <c r="C636">
        <v>1</v>
      </c>
      <c r="D636" t="s">
        <v>10</v>
      </c>
      <c r="E636">
        <v>2</v>
      </c>
      <c r="F636">
        <v>0</v>
      </c>
      <c r="G636">
        <v>2.06</v>
      </c>
      <c r="H636" t="s">
        <v>36</v>
      </c>
      <c r="I636">
        <v>57200</v>
      </c>
      <c r="J636" t="str">
        <f t="shared" si="22"/>
        <v>low</v>
      </c>
      <c r="K636">
        <v>5</v>
      </c>
      <c r="L636">
        <v>0</v>
      </c>
    </row>
    <row r="637" spans="1:12" x14ac:dyDescent="0.25">
      <c r="A637">
        <v>41</v>
      </c>
      <c r="B637" t="str">
        <f t="shared" si="23"/>
        <v>Middle Aged</v>
      </c>
      <c r="C637">
        <v>1</v>
      </c>
      <c r="D637" t="s">
        <v>8</v>
      </c>
      <c r="E637">
        <v>9</v>
      </c>
      <c r="F637">
        <v>1</v>
      </c>
      <c r="G637">
        <v>1.77</v>
      </c>
      <c r="H637" t="s">
        <v>37</v>
      </c>
      <c r="I637">
        <v>65800</v>
      </c>
      <c r="J637" t="str">
        <f t="shared" si="22"/>
        <v>medium</v>
      </c>
      <c r="K637">
        <v>8</v>
      </c>
      <c r="L637">
        <v>0</v>
      </c>
    </row>
    <row r="638" spans="1:12" x14ac:dyDescent="0.25">
      <c r="A638">
        <v>37</v>
      </c>
      <c r="B638" t="str">
        <f t="shared" si="23"/>
        <v>Middle Aged</v>
      </c>
      <c r="C638">
        <v>1</v>
      </c>
      <c r="D638" t="s">
        <v>10</v>
      </c>
      <c r="E638">
        <v>1</v>
      </c>
      <c r="F638">
        <v>4</v>
      </c>
      <c r="G638">
        <v>2.99</v>
      </c>
      <c r="H638" t="s">
        <v>36</v>
      </c>
      <c r="I638">
        <v>80600</v>
      </c>
      <c r="J638" t="str">
        <f t="shared" si="22"/>
        <v>medium</v>
      </c>
      <c r="K638">
        <v>7</v>
      </c>
      <c r="L638">
        <v>0</v>
      </c>
    </row>
    <row r="639" spans="1:12" x14ac:dyDescent="0.25">
      <c r="A639">
        <v>46</v>
      </c>
      <c r="B639" t="str">
        <f t="shared" si="23"/>
        <v>Senior</v>
      </c>
      <c r="C639">
        <v>1</v>
      </c>
      <c r="D639" t="s">
        <v>10</v>
      </c>
      <c r="E639">
        <v>1</v>
      </c>
      <c r="F639">
        <v>5</v>
      </c>
      <c r="G639">
        <v>3.27</v>
      </c>
      <c r="H639" t="s">
        <v>35</v>
      </c>
      <c r="I639">
        <v>92800</v>
      </c>
      <c r="J639" t="str">
        <f t="shared" si="22"/>
        <v>medium</v>
      </c>
      <c r="K639">
        <v>10</v>
      </c>
      <c r="L639">
        <v>1</v>
      </c>
    </row>
    <row r="640" spans="1:12" x14ac:dyDescent="0.25">
      <c r="A640">
        <v>43</v>
      </c>
      <c r="B640" t="str">
        <f t="shared" si="23"/>
        <v>Middle Aged</v>
      </c>
      <c r="C640">
        <v>1</v>
      </c>
      <c r="D640" t="s">
        <v>8</v>
      </c>
      <c r="E640">
        <v>1</v>
      </c>
      <c r="F640">
        <v>4</v>
      </c>
      <c r="G640">
        <v>1.6</v>
      </c>
      <c r="H640" t="s">
        <v>37</v>
      </c>
      <c r="I640">
        <v>93400</v>
      </c>
      <c r="J640" t="str">
        <f t="shared" si="22"/>
        <v>medium</v>
      </c>
      <c r="K640">
        <v>8</v>
      </c>
      <c r="L640">
        <v>0</v>
      </c>
    </row>
    <row r="641" spans="1:12" x14ac:dyDescent="0.25">
      <c r="A641">
        <v>56</v>
      </c>
      <c r="B641" t="str">
        <f t="shared" si="23"/>
        <v>Elderly</v>
      </c>
      <c r="C641">
        <v>1</v>
      </c>
      <c r="D641" t="s">
        <v>11</v>
      </c>
      <c r="E641">
        <v>1</v>
      </c>
      <c r="F641">
        <v>3</v>
      </c>
      <c r="G641">
        <v>3.9</v>
      </c>
      <c r="H641" t="s">
        <v>35</v>
      </c>
      <c r="I641">
        <v>59800</v>
      </c>
      <c r="J641" t="str">
        <f t="shared" si="22"/>
        <v>low</v>
      </c>
      <c r="K641">
        <v>6</v>
      </c>
      <c r="L641">
        <v>0</v>
      </c>
    </row>
    <row r="642" spans="1:12" x14ac:dyDescent="0.25">
      <c r="A642">
        <v>49</v>
      </c>
      <c r="B642" t="str">
        <f t="shared" si="23"/>
        <v>Senior</v>
      </c>
      <c r="C642">
        <v>1</v>
      </c>
      <c r="D642" t="s">
        <v>10</v>
      </c>
      <c r="E642">
        <v>1</v>
      </c>
      <c r="F642">
        <v>0</v>
      </c>
      <c r="G642">
        <v>3.3</v>
      </c>
      <c r="H642" t="s">
        <v>35</v>
      </c>
      <c r="I642">
        <v>80200</v>
      </c>
      <c r="J642" t="str">
        <f t="shared" ref="J642:J705" si="24">IF(I642&gt;=25000,IF(I642&lt;=60000,"low",IF(I642&lt;=140000,"medium","high")),"")</f>
        <v>medium</v>
      </c>
      <c r="K642">
        <v>10</v>
      </c>
      <c r="L642">
        <v>1</v>
      </c>
    </row>
    <row r="643" spans="1:12" x14ac:dyDescent="0.25">
      <c r="A643">
        <v>50</v>
      </c>
      <c r="B643" t="str">
        <f t="shared" ref="B643:B706" si="25">IF(A643&lt;=25,"Young",IF(A643&lt;=35,"Adult",IF(A643&lt;=45,"Middle Aged",IF(A643&lt;=55,"Senior",IF(A643&lt;=60,"Elderly","Out of Range")))))</f>
        <v>Senior</v>
      </c>
      <c r="C643">
        <v>0</v>
      </c>
      <c r="D643" t="s">
        <v>11</v>
      </c>
      <c r="E643">
        <v>2</v>
      </c>
      <c r="F643">
        <v>4</v>
      </c>
      <c r="G643">
        <v>2.6</v>
      </c>
      <c r="H643" t="s">
        <v>36</v>
      </c>
      <c r="I643">
        <v>72000</v>
      </c>
      <c r="J643" t="str">
        <f t="shared" si="24"/>
        <v>medium</v>
      </c>
      <c r="K643">
        <v>10</v>
      </c>
      <c r="L643">
        <v>1</v>
      </c>
    </row>
    <row r="644" spans="1:12" x14ac:dyDescent="0.25">
      <c r="A644">
        <v>47</v>
      </c>
      <c r="B644" t="str">
        <f t="shared" si="25"/>
        <v>Senior</v>
      </c>
      <c r="C644">
        <v>0</v>
      </c>
      <c r="D644" t="s">
        <v>8</v>
      </c>
      <c r="E644">
        <v>3</v>
      </c>
      <c r="F644">
        <v>3</v>
      </c>
      <c r="G644">
        <v>2.61</v>
      </c>
      <c r="H644" t="s">
        <v>36</v>
      </c>
      <c r="I644" s="1">
        <v>100000</v>
      </c>
      <c r="J644" t="str">
        <f t="shared" si="24"/>
        <v>medium</v>
      </c>
      <c r="K644">
        <v>9</v>
      </c>
      <c r="L644">
        <v>1</v>
      </c>
    </row>
    <row r="645" spans="1:12" x14ac:dyDescent="0.25">
      <c r="A645">
        <v>31</v>
      </c>
      <c r="B645" t="str">
        <f t="shared" si="25"/>
        <v>Adult</v>
      </c>
      <c r="C645">
        <v>0</v>
      </c>
      <c r="D645" t="s">
        <v>8</v>
      </c>
      <c r="E645">
        <v>1</v>
      </c>
      <c r="F645">
        <v>3</v>
      </c>
      <c r="G645">
        <v>3.93</v>
      </c>
      <c r="H645" t="s">
        <v>35</v>
      </c>
      <c r="I645">
        <v>99000</v>
      </c>
      <c r="J645" t="str">
        <f t="shared" si="24"/>
        <v>medium</v>
      </c>
      <c r="K645">
        <v>7</v>
      </c>
      <c r="L645">
        <v>0</v>
      </c>
    </row>
    <row r="646" spans="1:12" x14ac:dyDescent="0.25">
      <c r="A646">
        <v>23</v>
      </c>
      <c r="B646" t="str">
        <f t="shared" si="25"/>
        <v>Young</v>
      </c>
      <c r="C646">
        <v>0</v>
      </c>
      <c r="D646" t="s">
        <v>9</v>
      </c>
      <c r="E646">
        <v>6</v>
      </c>
      <c r="F646">
        <v>3</v>
      </c>
      <c r="G646">
        <v>1.98</v>
      </c>
      <c r="H646" t="s">
        <v>37</v>
      </c>
      <c r="I646">
        <v>51000</v>
      </c>
      <c r="J646" t="str">
        <f t="shared" si="24"/>
        <v>low</v>
      </c>
      <c r="K646">
        <v>7</v>
      </c>
      <c r="L646">
        <v>0</v>
      </c>
    </row>
    <row r="647" spans="1:12" x14ac:dyDescent="0.25">
      <c r="A647">
        <v>42</v>
      </c>
      <c r="B647" t="str">
        <f t="shared" si="25"/>
        <v>Middle Aged</v>
      </c>
      <c r="C647">
        <v>0</v>
      </c>
      <c r="D647" t="s">
        <v>8</v>
      </c>
      <c r="E647">
        <v>1</v>
      </c>
      <c r="F647">
        <v>4</v>
      </c>
      <c r="G647">
        <v>3.52</v>
      </c>
      <c r="H647" t="s">
        <v>35</v>
      </c>
      <c r="I647">
        <v>73000</v>
      </c>
      <c r="J647" t="str">
        <f t="shared" si="24"/>
        <v>medium</v>
      </c>
      <c r="K647">
        <v>4</v>
      </c>
      <c r="L647">
        <v>0</v>
      </c>
    </row>
    <row r="648" spans="1:12" x14ac:dyDescent="0.25">
      <c r="A648">
        <v>25</v>
      </c>
      <c r="B648" t="str">
        <f t="shared" si="25"/>
        <v>Young</v>
      </c>
      <c r="C648">
        <v>1</v>
      </c>
      <c r="D648" t="s">
        <v>11</v>
      </c>
      <c r="E648">
        <v>2</v>
      </c>
      <c r="F648">
        <v>1</v>
      </c>
      <c r="G648">
        <v>2.99</v>
      </c>
      <c r="H648" t="s">
        <v>36</v>
      </c>
      <c r="I648">
        <v>47000</v>
      </c>
      <c r="J648" t="str">
        <f t="shared" si="24"/>
        <v>low</v>
      </c>
      <c r="K648">
        <v>5</v>
      </c>
      <c r="L648">
        <v>0</v>
      </c>
    </row>
    <row r="649" spans="1:12" x14ac:dyDescent="0.25">
      <c r="A649">
        <v>54</v>
      </c>
      <c r="B649" t="str">
        <f t="shared" si="25"/>
        <v>Senior</v>
      </c>
      <c r="C649">
        <v>0</v>
      </c>
      <c r="D649" t="s">
        <v>11</v>
      </c>
      <c r="E649">
        <v>2</v>
      </c>
      <c r="F649">
        <v>2</v>
      </c>
      <c r="G649">
        <v>1.77</v>
      </c>
      <c r="H649" t="s">
        <v>37</v>
      </c>
      <c r="I649">
        <v>76000</v>
      </c>
      <c r="J649" t="str">
        <f t="shared" si="24"/>
        <v>medium</v>
      </c>
      <c r="K649">
        <v>6</v>
      </c>
      <c r="L649">
        <v>0</v>
      </c>
    </row>
    <row r="650" spans="1:12" x14ac:dyDescent="0.25">
      <c r="A650">
        <v>43</v>
      </c>
      <c r="B650" t="str">
        <f t="shared" si="25"/>
        <v>Middle Aged</v>
      </c>
      <c r="C650">
        <v>0</v>
      </c>
      <c r="D650" t="s">
        <v>8</v>
      </c>
      <c r="E650">
        <v>2</v>
      </c>
      <c r="F650">
        <v>3</v>
      </c>
      <c r="G650">
        <v>2.5299999999999998</v>
      </c>
      <c r="H650" t="s">
        <v>36</v>
      </c>
      <c r="I650">
        <v>132000</v>
      </c>
      <c r="J650" t="str">
        <f t="shared" si="24"/>
        <v>medium</v>
      </c>
      <c r="K650">
        <v>7</v>
      </c>
      <c r="L650">
        <v>0</v>
      </c>
    </row>
    <row r="651" spans="1:12" x14ac:dyDescent="0.25">
      <c r="A651">
        <v>56</v>
      </c>
      <c r="B651" t="str">
        <f t="shared" si="25"/>
        <v>Elderly</v>
      </c>
      <c r="C651">
        <v>0</v>
      </c>
      <c r="D651" t="s">
        <v>8</v>
      </c>
      <c r="E651">
        <v>1</v>
      </c>
      <c r="F651">
        <v>1</v>
      </c>
      <c r="G651">
        <v>2.84</v>
      </c>
      <c r="H651" t="s">
        <v>36</v>
      </c>
      <c r="I651">
        <v>85000</v>
      </c>
      <c r="J651" t="str">
        <f t="shared" si="24"/>
        <v>medium</v>
      </c>
      <c r="K651">
        <v>5</v>
      </c>
      <c r="L651">
        <v>0</v>
      </c>
    </row>
    <row r="652" spans="1:12" x14ac:dyDescent="0.25">
      <c r="A652">
        <v>50</v>
      </c>
      <c r="B652" t="str">
        <f t="shared" si="25"/>
        <v>Senior</v>
      </c>
      <c r="C652">
        <v>1</v>
      </c>
      <c r="D652" t="s">
        <v>10</v>
      </c>
      <c r="E652">
        <v>7</v>
      </c>
      <c r="F652">
        <v>3</v>
      </c>
      <c r="G652">
        <v>3.79</v>
      </c>
      <c r="H652" t="s">
        <v>35</v>
      </c>
      <c r="I652">
        <v>125000</v>
      </c>
      <c r="J652" t="str">
        <f t="shared" si="24"/>
        <v>medium</v>
      </c>
      <c r="K652">
        <v>9</v>
      </c>
      <c r="L652">
        <v>1</v>
      </c>
    </row>
    <row r="653" spans="1:12" x14ac:dyDescent="0.25">
      <c r="A653">
        <v>56</v>
      </c>
      <c r="B653" t="str">
        <f t="shared" si="25"/>
        <v>Elderly</v>
      </c>
      <c r="C653">
        <v>1</v>
      </c>
      <c r="D653" t="s">
        <v>8</v>
      </c>
      <c r="E653">
        <v>6</v>
      </c>
      <c r="F653">
        <v>6</v>
      </c>
      <c r="G653">
        <v>3.31</v>
      </c>
      <c r="H653" t="s">
        <v>35</v>
      </c>
      <c r="I653">
        <v>98800</v>
      </c>
      <c r="J653" t="str">
        <f t="shared" si="24"/>
        <v>medium</v>
      </c>
      <c r="K653">
        <v>10</v>
      </c>
      <c r="L653">
        <v>1</v>
      </c>
    </row>
    <row r="654" spans="1:12" x14ac:dyDescent="0.25">
      <c r="A654">
        <v>24</v>
      </c>
      <c r="B654" t="str">
        <f t="shared" si="25"/>
        <v>Young</v>
      </c>
      <c r="C654">
        <v>1</v>
      </c>
      <c r="D654" t="s">
        <v>9</v>
      </c>
      <c r="E654">
        <v>6</v>
      </c>
      <c r="F654">
        <v>4</v>
      </c>
      <c r="G654">
        <v>2.66</v>
      </c>
      <c r="H654" t="s">
        <v>36</v>
      </c>
      <c r="I654">
        <v>59200</v>
      </c>
      <c r="J654" t="str">
        <f t="shared" si="24"/>
        <v>low</v>
      </c>
      <c r="K654">
        <v>5</v>
      </c>
      <c r="L654">
        <v>0</v>
      </c>
    </row>
    <row r="655" spans="1:12" x14ac:dyDescent="0.25">
      <c r="A655">
        <v>21</v>
      </c>
      <c r="B655" t="str">
        <f t="shared" si="25"/>
        <v>Young</v>
      </c>
      <c r="C655">
        <v>0</v>
      </c>
      <c r="D655" t="s">
        <v>9</v>
      </c>
      <c r="E655">
        <v>2</v>
      </c>
      <c r="F655">
        <v>3</v>
      </c>
      <c r="G655">
        <v>2.61</v>
      </c>
      <c r="H655" t="s">
        <v>36</v>
      </c>
      <c r="I655">
        <v>39000</v>
      </c>
      <c r="J655" t="str">
        <f t="shared" si="24"/>
        <v>low</v>
      </c>
      <c r="K655">
        <v>4</v>
      </c>
      <c r="L655">
        <v>0</v>
      </c>
    </row>
    <row r="656" spans="1:12" x14ac:dyDescent="0.25">
      <c r="A656">
        <v>33</v>
      </c>
      <c r="B656" t="str">
        <f t="shared" si="25"/>
        <v>Adult</v>
      </c>
      <c r="C656">
        <v>0</v>
      </c>
      <c r="D656" t="s">
        <v>8</v>
      </c>
      <c r="E656">
        <v>4</v>
      </c>
      <c r="F656">
        <v>0</v>
      </c>
      <c r="G656">
        <v>2.0699999999999998</v>
      </c>
      <c r="H656" t="s">
        <v>36</v>
      </c>
      <c r="I656">
        <v>56000</v>
      </c>
      <c r="J656" t="str">
        <f t="shared" si="24"/>
        <v>low</v>
      </c>
      <c r="K656">
        <v>3</v>
      </c>
      <c r="L656">
        <v>0</v>
      </c>
    </row>
    <row r="657" spans="1:12" x14ac:dyDescent="0.25">
      <c r="A657">
        <v>35</v>
      </c>
      <c r="B657" t="str">
        <f t="shared" si="25"/>
        <v>Adult</v>
      </c>
      <c r="C657">
        <v>1</v>
      </c>
      <c r="D657" t="s">
        <v>8</v>
      </c>
      <c r="E657">
        <v>2</v>
      </c>
      <c r="F657">
        <v>3</v>
      </c>
      <c r="G657">
        <v>3.92</v>
      </c>
      <c r="H657" t="s">
        <v>35</v>
      </c>
      <c r="I657">
        <v>102000</v>
      </c>
      <c r="J657" t="str">
        <f t="shared" si="24"/>
        <v>medium</v>
      </c>
      <c r="K657">
        <v>10</v>
      </c>
      <c r="L657">
        <v>1</v>
      </c>
    </row>
    <row r="658" spans="1:12" x14ac:dyDescent="0.25">
      <c r="A658">
        <v>28</v>
      </c>
      <c r="B658" t="str">
        <f t="shared" si="25"/>
        <v>Adult</v>
      </c>
      <c r="C658">
        <v>1</v>
      </c>
      <c r="D658" t="s">
        <v>11</v>
      </c>
      <c r="E658">
        <v>1</v>
      </c>
      <c r="F658">
        <v>5</v>
      </c>
      <c r="G658">
        <v>3.6</v>
      </c>
      <c r="H658" t="s">
        <v>35</v>
      </c>
      <c r="I658">
        <v>83400</v>
      </c>
      <c r="J658" t="str">
        <f t="shared" si="24"/>
        <v>medium</v>
      </c>
      <c r="K658">
        <v>5</v>
      </c>
      <c r="L658">
        <v>0</v>
      </c>
    </row>
    <row r="659" spans="1:12" x14ac:dyDescent="0.25">
      <c r="A659">
        <v>24</v>
      </c>
      <c r="B659" t="str">
        <f t="shared" si="25"/>
        <v>Young</v>
      </c>
      <c r="C659">
        <v>1</v>
      </c>
      <c r="D659" t="s">
        <v>8</v>
      </c>
      <c r="E659">
        <v>4</v>
      </c>
      <c r="F659">
        <v>5</v>
      </c>
      <c r="G659">
        <v>3.33</v>
      </c>
      <c r="H659" t="s">
        <v>35</v>
      </c>
      <c r="I659">
        <v>102200</v>
      </c>
      <c r="J659" t="str">
        <f t="shared" si="24"/>
        <v>medium</v>
      </c>
      <c r="K659">
        <v>8</v>
      </c>
      <c r="L659">
        <v>0</v>
      </c>
    </row>
    <row r="660" spans="1:12" x14ac:dyDescent="0.25">
      <c r="A660">
        <v>22</v>
      </c>
      <c r="B660" t="str">
        <f t="shared" si="25"/>
        <v>Young</v>
      </c>
      <c r="C660">
        <v>0</v>
      </c>
      <c r="D660" t="s">
        <v>11</v>
      </c>
      <c r="E660">
        <v>5</v>
      </c>
      <c r="F660">
        <v>2</v>
      </c>
      <c r="G660">
        <v>3.56</v>
      </c>
      <c r="H660" t="s">
        <v>35</v>
      </c>
      <c r="I660">
        <v>37000</v>
      </c>
      <c r="J660" t="str">
        <f t="shared" si="24"/>
        <v>low</v>
      </c>
      <c r="K660">
        <v>4</v>
      </c>
      <c r="L660">
        <v>0</v>
      </c>
    </row>
    <row r="661" spans="1:12" x14ac:dyDescent="0.25">
      <c r="A661">
        <v>25</v>
      </c>
      <c r="B661" t="str">
        <f t="shared" si="25"/>
        <v>Young</v>
      </c>
      <c r="C661">
        <v>0</v>
      </c>
      <c r="D661" t="s">
        <v>9</v>
      </c>
      <c r="E661">
        <v>8</v>
      </c>
      <c r="F661">
        <v>3</v>
      </c>
      <c r="G661">
        <v>1.51</v>
      </c>
      <c r="H661" t="s">
        <v>37</v>
      </c>
      <c r="I661">
        <v>46000</v>
      </c>
      <c r="J661" t="str">
        <f t="shared" si="24"/>
        <v>low</v>
      </c>
      <c r="K661">
        <v>4</v>
      </c>
      <c r="L661">
        <v>0</v>
      </c>
    </row>
    <row r="662" spans="1:12" x14ac:dyDescent="0.25">
      <c r="A662">
        <v>29</v>
      </c>
      <c r="B662" t="str">
        <f t="shared" si="25"/>
        <v>Adult</v>
      </c>
      <c r="C662">
        <v>1</v>
      </c>
      <c r="D662" t="s">
        <v>10</v>
      </c>
      <c r="E662">
        <v>2</v>
      </c>
      <c r="F662">
        <v>4</v>
      </c>
      <c r="G662">
        <v>2.14</v>
      </c>
      <c r="H662" t="s">
        <v>36</v>
      </c>
      <c r="I662">
        <v>71200</v>
      </c>
      <c r="J662" t="str">
        <f t="shared" si="24"/>
        <v>medium</v>
      </c>
      <c r="K662">
        <v>6</v>
      </c>
      <c r="L662">
        <v>0</v>
      </c>
    </row>
    <row r="663" spans="1:12" x14ac:dyDescent="0.25">
      <c r="A663">
        <v>43</v>
      </c>
      <c r="B663" t="str">
        <f t="shared" si="25"/>
        <v>Middle Aged</v>
      </c>
      <c r="C663">
        <v>1</v>
      </c>
      <c r="D663" t="s">
        <v>10</v>
      </c>
      <c r="E663">
        <v>2</v>
      </c>
      <c r="F663">
        <v>4</v>
      </c>
      <c r="G663">
        <v>1.34</v>
      </c>
      <c r="H663" t="s">
        <v>37</v>
      </c>
      <c r="I663">
        <v>82400</v>
      </c>
      <c r="J663" t="str">
        <f t="shared" si="24"/>
        <v>medium</v>
      </c>
      <c r="K663">
        <v>4</v>
      </c>
      <c r="L663">
        <v>0</v>
      </c>
    </row>
    <row r="664" spans="1:12" x14ac:dyDescent="0.25">
      <c r="A664">
        <v>40</v>
      </c>
      <c r="B664" t="str">
        <f t="shared" si="25"/>
        <v>Middle Aged</v>
      </c>
      <c r="C664">
        <v>1</v>
      </c>
      <c r="D664" t="s">
        <v>8</v>
      </c>
      <c r="E664">
        <v>2</v>
      </c>
      <c r="F664">
        <v>4</v>
      </c>
      <c r="G664">
        <v>2.64</v>
      </c>
      <c r="H664" t="s">
        <v>36</v>
      </c>
      <c r="I664">
        <v>76000</v>
      </c>
      <c r="J664" t="str">
        <f t="shared" si="24"/>
        <v>medium</v>
      </c>
      <c r="K664">
        <v>7</v>
      </c>
      <c r="L664">
        <v>0</v>
      </c>
    </row>
    <row r="665" spans="1:12" x14ac:dyDescent="0.25">
      <c r="A665">
        <v>28</v>
      </c>
      <c r="B665" t="str">
        <f t="shared" si="25"/>
        <v>Adult</v>
      </c>
      <c r="C665">
        <v>0</v>
      </c>
      <c r="D665" t="s">
        <v>10</v>
      </c>
      <c r="E665">
        <v>2</v>
      </c>
      <c r="F665">
        <v>4</v>
      </c>
      <c r="G665">
        <v>2.34</v>
      </c>
      <c r="H665" t="s">
        <v>36</v>
      </c>
      <c r="I665">
        <v>91000</v>
      </c>
      <c r="J665" t="str">
        <f t="shared" si="24"/>
        <v>medium</v>
      </c>
      <c r="K665">
        <v>7</v>
      </c>
      <c r="L665">
        <v>0</v>
      </c>
    </row>
    <row r="666" spans="1:12" x14ac:dyDescent="0.25">
      <c r="A666">
        <v>47</v>
      </c>
      <c r="B666" t="str">
        <f t="shared" si="25"/>
        <v>Senior</v>
      </c>
      <c r="C666">
        <v>1</v>
      </c>
      <c r="D666" t="s">
        <v>8</v>
      </c>
      <c r="E666">
        <v>1</v>
      </c>
      <c r="F666">
        <v>2</v>
      </c>
      <c r="G666">
        <v>1.71</v>
      </c>
      <c r="H666" t="s">
        <v>37</v>
      </c>
      <c r="I666">
        <v>66600</v>
      </c>
      <c r="J666" t="str">
        <f t="shared" si="24"/>
        <v>medium</v>
      </c>
      <c r="K666">
        <v>4</v>
      </c>
      <c r="L666">
        <v>0</v>
      </c>
    </row>
    <row r="667" spans="1:12" x14ac:dyDescent="0.25">
      <c r="A667">
        <v>44</v>
      </c>
      <c r="B667" t="str">
        <f t="shared" si="25"/>
        <v>Middle Aged</v>
      </c>
      <c r="C667">
        <v>1</v>
      </c>
      <c r="D667" t="s">
        <v>8</v>
      </c>
      <c r="E667">
        <v>2</v>
      </c>
      <c r="F667">
        <v>1</v>
      </c>
      <c r="G667">
        <v>2.48</v>
      </c>
      <c r="H667" t="s">
        <v>36</v>
      </c>
      <c r="I667">
        <v>53200</v>
      </c>
      <c r="J667" t="str">
        <f t="shared" si="24"/>
        <v>low</v>
      </c>
      <c r="K667">
        <v>4</v>
      </c>
      <c r="L667">
        <v>0</v>
      </c>
    </row>
    <row r="668" spans="1:12" x14ac:dyDescent="0.25">
      <c r="A668">
        <v>38</v>
      </c>
      <c r="B668" t="str">
        <f t="shared" si="25"/>
        <v>Middle Aged</v>
      </c>
      <c r="C668">
        <v>0</v>
      </c>
      <c r="D668" t="s">
        <v>8</v>
      </c>
      <c r="E668">
        <v>2</v>
      </c>
      <c r="F668">
        <v>0</v>
      </c>
      <c r="G668">
        <v>1.88</v>
      </c>
      <c r="H668" t="s">
        <v>37</v>
      </c>
      <c r="I668">
        <v>60000</v>
      </c>
      <c r="J668" t="str">
        <f t="shared" si="24"/>
        <v>low</v>
      </c>
      <c r="K668">
        <v>6</v>
      </c>
      <c r="L668">
        <v>0</v>
      </c>
    </row>
    <row r="669" spans="1:12" x14ac:dyDescent="0.25">
      <c r="A669">
        <v>52</v>
      </c>
      <c r="B669" t="str">
        <f t="shared" si="25"/>
        <v>Senior</v>
      </c>
      <c r="C669">
        <v>0</v>
      </c>
      <c r="D669" t="s">
        <v>9</v>
      </c>
      <c r="E669">
        <v>2</v>
      </c>
      <c r="F669">
        <v>5</v>
      </c>
      <c r="G669">
        <v>1.4</v>
      </c>
      <c r="H669" t="s">
        <v>37</v>
      </c>
      <c r="I669">
        <v>85000</v>
      </c>
      <c r="J669" t="str">
        <f t="shared" si="24"/>
        <v>medium</v>
      </c>
      <c r="K669">
        <v>5</v>
      </c>
      <c r="L669">
        <v>0</v>
      </c>
    </row>
    <row r="670" spans="1:12" x14ac:dyDescent="0.25">
      <c r="A670">
        <v>44</v>
      </c>
      <c r="B670" t="str">
        <f t="shared" si="25"/>
        <v>Middle Aged</v>
      </c>
      <c r="C670">
        <v>1</v>
      </c>
      <c r="D670" t="s">
        <v>9</v>
      </c>
      <c r="E670">
        <v>2</v>
      </c>
      <c r="F670">
        <v>3</v>
      </c>
      <c r="G670">
        <v>2.93</v>
      </c>
      <c r="H670" t="s">
        <v>36</v>
      </c>
      <c r="I670">
        <v>67200</v>
      </c>
      <c r="J670" t="str">
        <f t="shared" si="24"/>
        <v>medium</v>
      </c>
      <c r="K670">
        <v>4</v>
      </c>
      <c r="L670">
        <v>0</v>
      </c>
    </row>
    <row r="671" spans="1:12" x14ac:dyDescent="0.25">
      <c r="A671">
        <v>30</v>
      </c>
      <c r="B671" t="str">
        <f t="shared" si="25"/>
        <v>Adult</v>
      </c>
      <c r="C671">
        <v>1</v>
      </c>
      <c r="D671" t="s">
        <v>8</v>
      </c>
      <c r="E671">
        <v>1</v>
      </c>
      <c r="F671">
        <v>3</v>
      </c>
      <c r="G671">
        <v>3.38</v>
      </c>
      <c r="H671" t="s">
        <v>35</v>
      </c>
      <c r="I671">
        <v>90000</v>
      </c>
      <c r="J671" t="str">
        <f t="shared" si="24"/>
        <v>medium</v>
      </c>
      <c r="K671">
        <v>7</v>
      </c>
      <c r="L671">
        <v>0</v>
      </c>
    </row>
    <row r="672" spans="1:12" x14ac:dyDescent="0.25">
      <c r="A672">
        <v>27</v>
      </c>
      <c r="B672" t="str">
        <f t="shared" si="25"/>
        <v>Adult</v>
      </c>
      <c r="C672">
        <v>0</v>
      </c>
      <c r="D672" t="s">
        <v>8</v>
      </c>
      <c r="E672">
        <v>2</v>
      </c>
      <c r="F672">
        <v>4</v>
      </c>
      <c r="G672">
        <v>3.42</v>
      </c>
      <c r="H672" t="s">
        <v>35</v>
      </c>
      <c r="I672" s="1">
        <v>100000</v>
      </c>
      <c r="J672" t="str">
        <f t="shared" si="24"/>
        <v>medium</v>
      </c>
      <c r="K672">
        <v>9</v>
      </c>
      <c r="L672">
        <v>1</v>
      </c>
    </row>
    <row r="673" spans="1:12" x14ac:dyDescent="0.25">
      <c r="A673">
        <v>29</v>
      </c>
      <c r="B673" t="str">
        <f t="shared" si="25"/>
        <v>Adult</v>
      </c>
      <c r="C673">
        <v>0</v>
      </c>
      <c r="D673" t="s">
        <v>9</v>
      </c>
      <c r="E673">
        <v>5</v>
      </c>
      <c r="F673">
        <v>5</v>
      </c>
      <c r="G673">
        <v>3.78</v>
      </c>
      <c r="H673" t="s">
        <v>35</v>
      </c>
      <c r="I673">
        <v>73000</v>
      </c>
      <c r="J673" t="str">
        <f t="shared" si="24"/>
        <v>medium</v>
      </c>
      <c r="K673">
        <v>9</v>
      </c>
      <c r="L673">
        <v>1</v>
      </c>
    </row>
    <row r="674" spans="1:12" x14ac:dyDescent="0.25">
      <c r="A674">
        <v>55</v>
      </c>
      <c r="B674" t="str">
        <f t="shared" si="25"/>
        <v>Senior</v>
      </c>
      <c r="C674">
        <v>1</v>
      </c>
      <c r="D674" t="s">
        <v>8</v>
      </c>
      <c r="E674">
        <v>1</v>
      </c>
      <c r="F674">
        <v>5</v>
      </c>
      <c r="G674">
        <v>3.38</v>
      </c>
      <c r="H674" t="s">
        <v>35</v>
      </c>
      <c r="I674">
        <v>72000</v>
      </c>
      <c r="J674" t="str">
        <f t="shared" si="24"/>
        <v>medium</v>
      </c>
      <c r="K674">
        <v>10</v>
      </c>
      <c r="L674">
        <v>1</v>
      </c>
    </row>
    <row r="675" spans="1:12" x14ac:dyDescent="0.25">
      <c r="A675">
        <v>45</v>
      </c>
      <c r="B675" t="str">
        <f t="shared" si="25"/>
        <v>Middle Aged</v>
      </c>
      <c r="C675">
        <v>0</v>
      </c>
      <c r="D675" t="s">
        <v>11</v>
      </c>
      <c r="E675">
        <v>2</v>
      </c>
      <c r="F675">
        <v>0</v>
      </c>
      <c r="G675">
        <v>1.62</v>
      </c>
      <c r="H675" t="s">
        <v>37</v>
      </c>
      <c r="I675">
        <v>36000</v>
      </c>
      <c r="J675" t="str">
        <f t="shared" si="24"/>
        <v>low</v>
      </c>
      <c r="K675">
        <v>4</v>
      </c>
      <c r="L675">
        <v>0</v>
      </c>
    </row>
    <row r="676" spans="1:12" x14ac:dyDescent="0.25">
      <c r="A676">
        <v>53</v>
      </c>
      <c r="B676" t="str">
        <f t="shared" si="25"/>
        <v>Senior</v>
      </c>
      <c r="C676">
        <v>1</v>
      </c>
      <c r="D676" t="s">
        <v>10</v>
      </c>
      <c r="E676">
        <v>1</v>
      </c>
      <c r="F676">
        <v>4</v>
      </c>
      <c r="G676">
        <v>3.42</v>
      </c>
      <c r="H676" t="s">
        <v>35</v>
      </c>
      <c r="I676">
        <v>101400</v>
      </c>
      <c r="J676" t="str">
        <f t="shared" si="24"/>
        <v>medium</v>
      </c>
      <c r="K676">
        <v>10</v>
      </c>
      <c r="L676">
        <v>1</v>
      </c>
    </row>
    <row r="677" spans="1:12" x14ac:dyDescent="0.25">
      <c r="A677">
        <v>25</v>
      </c>
      <c r="B677" t="str">
        <f t="shared" si="25"/>
        <v>Young</v>
      </c>
      <c r="C677">
        <v>0</v>
      </c>
      <c r="D677" t="s">
        <v>10</v>
      </c>
      <c r="E677">
        <v>2</v>
      </c>
      <c r="F677">
        <v>4</v>
      </c>
      <c r="G677">
        <v>3.03</v>
      </c>
      <c r="H677" t="s">
        <v>35</v>
      </c>
      <c r="I677">
        <v>95000</v>
      </c>
      <c r="J677" t="str">
        <f t="shared" si="24"/>
        <v>medium</v>
      </c>
      <c r="K677">
        <v>9</v>
      </c>
      <c r="L677">
        <v>1</v>
      </c>
    </row>
    <row r="678" spans="1:12" x14ac:dyDescent="0.25">
      <c r="A678">
        <v>51</v>
      </c>
      <c r="B678" t="str">
        <f t="shared" si="25"/>
        <v>Senior</v>
      </c>
      <c r="C678">
        <v>0</v>
      </c>
      <c r="D678" t="s">
        <v>8</v>
      </c>
      <c r="E678">
        <v>1</v>
      </c>
      <c r="F678">
        <v>3</v>
      </c>
      <c r="G678">
        <v>3.29</v>
      </c>
      <c r="H678" t="s">
        <v>35</v>
      </c>
      <c r="I678">
        <v>77000</v>
      </c>
      <c r="J678" t="str">
        <f t="shared" si="24"/>
        <v>medium</v>
      </c>
      <c r="K678">
        <v>9</v>
      </c>
      <c r="L678">
        <v>1</v>
      </c>
    </row>
    <row r="679" spans="1:12" x14ac:dyDescent="0.25">
      <c r="A679">
        <v>32</v>
      </c>
      <c r="B679" t="str">
        <f t="shared" si="25"/>
        <v>Adult</v>
      </c>
      <c r="C679">
        <v>0</v>
      </c>
      <c r="D679" t="s">
        <v>10</v>
      </c>
      <c r="E679">
        <v>2</v>
      </c>
      <c r="F679">
        <v>2</v>
      </c>
      <c r="G679">
        <v>2.4700000000000002</v>
      </c>
      <c r="H679" t="s">
        <v>36</v>
      </c>
      <c r="I679">
        <v>61000</v>
      </c>
      <c r="J679" t="str">
        <f t="shared" si="24"/>
        <v>medium</v>
      </c>
      <c r="K679">
        <v>9</v>
      </c>
      <c r="L679">
        <v>1</v>
      </c>
    </row>
    <row r="680" spans="1:12" x14ac:dyDescent="0.25">
      <c r="A680">
        <v>41</v>
      </c>
      <c r="B680" t="str">
        <f t="shared" si="25"/>
        <v>Middle Aged</v>
      </c>
      <c r="C680">
        <v>0</v>
      </c>
      <c r="D680" t="s">
        <v>8</v>
      </c>
      <c r="E680">
        <v>2</v>
      </c>
      <c r="F680">
        <v>1</v>
      </c>
      <c r="G680">
        <v>1.89</v>
      </c>
      <c r="H680" t="s">
        <v>37</v>
      </c>
      <c r="I680">
        <v>64000</v>
      </c>
      <c r="J680" t="str">
        <f t="shared" si="24"/>
        <v>medium</v>
      </c>
      <c r="K680">
        <v>3</v>
      </c>
      <c r="L680">
        <v>0</v>
      </c>
    </row>
    <row r="681" spans="1:12" x14ac:dyDescent="0.25">
      <c r="A681">
        <v>52</v>
      </c>
      <c r="B681" t="str">
        <f t="shared" si="25"/>
        <v>Senior</v>
      </c>
      <c r="C681">
        <v>0</v>
      </c>
      <c r="D681" t="s">
        <v>8</v>
      </c>
      <c r="E681">
        <v>2</v>
      </c>
      <c r="F681">
        <v>4</v>
      </c>
      <c r="G681">
        <v>1.87</v>
      </c>
      <c r="H681" t="s">
        <v>37</v>
      </c>
      <c r="I681">
        <v>95000</v>
      </c>
      <c r="J681" t="str">
        <f t="shared" si="24"/>
        <v>medium</v>
      </c>
      <c r="K681">
        <v>6</v>
      </c>
      <c r="L681">
        <v>0</v>
      </c>
    </row>
    <row r="682" spans="1:12" x14ac:dyDescent="0.25">
      <c r="A682">
        <v>28</v>
      </c>
      <c r="B682" t="str">
        <f t="shared" si="25"/>
        <v>Adult</v>
      </c>
      <c r="C682">
        <v>0</v>
      </c>
      <c r="D682" t="s">
        <v>9</v>
      </c>
      <c r="E682">
        <v>2</v>
      </c>
      <c r="F682">
        <v>2</v>
      </c>
      <c r="G682">
        <v>2.1</v>
      </c>
      <c r="H682" t="s">
        <v>36</v>
      </c>
      <c r="I682">
        <v>52000</v>
      </c>
      <c r="J682" t="str">
        <f t="shared" si="24"/>
        <v>low</v>
      </c>
      <c r="K682">
        <v>5</v>
      </c>
      <c r="L682">
        <v>0</v>
      </c>
    </row>
    <row r="683" spans="1:12" x14ac:dyDescent="0.25">
      <c r="A683">
        <v>50</v>
      </c>
      <c r="B683" t="str">
        <f t="shared" si="25"/>
        <v>Senior</v>
      </c>
      <c r="C683">
        <v>1</v>
      </c>
      <c r="D683" t="s">
        <v>10</v>
      </c>
      <c r="E683">
        <v>10</v>
      </c>
      <c r="F683">
        <v>2</v>
      </c>
      <c r="G683">
        <v>1.4</v>
      </c>
      <c r="H683" t="s">
        <v>37</v>
      </c>
      <c r="I683">
        <v>80000</v>
      </c>
      <c r="J683" t="str">
        <f t="shared" si="24"/>
        <v>medium</v>
      </c>
      <c r="K683">
        <v>8</v>
      </c>
      <c r="L683">
        <v>0</v>
      </c>
    </row>
    <row r="684" spans="1:12" x14ac:dyDescent="0.25">
      <c r="A684">
        <v>23</v>
      </c>
      <c r="B684" t="str">
        <f t="shared" si="25"/>
        <v>Young</v>
      </c>
      <c r="C684">
        <v>1</v>
      </c>
      <c r="D684" t="s">
        <v>8</v>
      </c>
      <c r="E684">
        <v>6</v>
      </c>
      <c r="F684">
        <v>0</v>
      </c>
      <c r="G684">
        <v>2.44</v>
      </c>
      <c r="H684" t="s">
        <v>36</v>
      </c>
      <c r="I684">
        <v>47400</v>
      </c>
      <c r="J684" t="str">
        <f t="shared" si="24"/>
        <v>low</v>
      </c>
      <c r="K684">
        <v>5</v>
      </c>
      <c r="L684">
        <v>0</v>
      </c>
    </row>
    <row r="685" spans="1:12" x14ac:dyDescent="0.25">
      <c r="A685">
        <v>44</v>
      </c>
      <c r="B685" t="str">
        <f t="shared" si="25"/>
        <v>Middle Aged</v>
      </c>
      <c r="C685">
        <v>0</v>
      </c>
      <c r="D685" t="s">
        <v>8</v>
      </c>
      <c r="E685">
        <v>1</v>
      </c>
      <c r="F685">
        <v>1</v>
      </c>
      <c r="G685">
        <v>2.58</v>
      </c>
      <c r="H685" t="s">
        <v>36</v>
      </c>
      <c r="I685">
        <v>86000</v>
      </c>
      <c r="J685" t="str">
        <f t="shared" si="24"/>
        <v>medium</v>
      </c>
      <c r="K685">
        <v>5</v>
      </c>
      <c r="L685">
        <v>0</v>
      </c>
    </row>
    <row r="686" spans="1:12" x14ac:dyDescent="0.25">
      <c r="A686">
        <v>23</v>
      </c>
      <c r="B686" t="str">
        <f t="shared" si="25"/>
        <v>Young</v>
      </c>
      <c r="C686">
        <v>0</v>
      </c>
      <c r="D686" t="s">
        <v>10</v>
      </c>
      <c r="E686">
        <v>1</v>
      </c>
      <c r="F686">
        <v>0</v>
      </c>
      <c r="G686">
        <v>3.86</v>
      </c>
      <c r="H686" t="s">
        <v>35</v>
      </c>
      <c r="I686">
        <v>44000</v>
      </c>
      <c r="J686" t="str">
        <f t="shared" si="24"/>
        <v>low</v>
      </c>
      <c r="K686">
        <v>8</v>
      </c>
      <c r="L686">
        <v>0</v>
      </c>
    </row>
    <row r="687" spans="1:12" x14ac:dyDescent="0.25">
      <c r="A687">
        <v>46</v>
      </c>
      <c r="B687" t="str">
        <f t="shared" si="25"/>
        <v>Senior</v>
      </c>
      <c r="C687">
        <v>0</v>
      </c>
      <c r="D687" t="s">
        <v>8</v>
      </c>
      <c r="E687">
        <v>4</v>
      </c>
      <c r="F687">
        <v>3</v>
      </c>
      <c r="G687">
        <v>3.36</v>
      </c>
      <c r="H687" t="s">
        <v>35</v>
      </c>
      <c r="I687">
        <v>92000</v>
      </c>
      <c r="J687" t="str">
        <f t="shared" si="24"/>
        <v>medium</v>
      </c>
      <c r="K687">
        <v>7</v>
      </c>
      <c r="L687">
        <v>0</v>
      </c>
    </row>
    <row r="688" spans="1:12" x14ac:dyDescent="0.25">
      <c r="A688">
        <v>42</v>
      </c>
      <c r="B688" t="str">
        <f t="shared" si="25"/>
        <v>Middle Aged</v>
      </c>
      <c r="C688">
        <v>0</v>
      </c>
      <c r="D688" t="s">
        <v>8</v>
      </c>
      <c r="E688">
        <v>3</v>
      </c>
      <c r="F688">
        <v>3</v>
      </c>
      <c r="G688">
        <v>3.58</v>
      </c>
      <c r="H688" t="s">
        <v>35</v>
      </c>
      <c r="I688">
        <v>108000</v>
      </c>
      <c r="J688" t="str">
        <f t="shared" si="24"/>
        <v>medium</v>
      </c>
      <c r="K688">
        <v>7</v>
      </c>
      <c r="L688">
        <v>0</v>
      </c>
    </row>
    <row r="689" spans="1:12" x14ac:dyDescent="0.25">
      <c r="A689">
        <v>51</v>
      </c>
      <c r="B689" t="str">
        <f t="shared" si="25"/>
        <v>Senior</v>
      </c>
      <c r="C689">
        <v>0</v>
      </c>
      <c r="D689" t="s">
        <v>10</v>
      </c>
      <c r="E689">
        <v>4</v>
      </c>
      <c r="F689">
        <v>1</v>
      </c>
      <c r="G689">
        <v>2.88</v>
      </c>
      <c r="H689" t="s">
        <v>36</v>
      </c>
      <c r="I689">
        <v>104000</v>
      </c>
      <c r="J689" t="str">
        <f t="shared" si="24"/>
        <v>medium</v>
      </c>
      <c r="K689">
        <v>8</v>
      </c>
      <c r="L689">
        <v>0</v>
      </c>
    </row>
    <row r="690" spans="1:12" x14ac:dyDescent="0.25">
      <c r="A690">
        <v>54</v>
      </c>
      <c r="B690" t="str">
        <f t="shared" si="25"/>
        <v>Senior</v>
      </c>
      <c r="C690">
        <v>0</v>
      </c>
      <c r="D690" t="s">
        <v>8</v>
      </c>
      <c r="E690">
        <v>2</v>
      </c>
      <c r="F690">
        <v>2</v>
      </c>
      <c r="G690">
        <v>2.09</v>
      </c>
      <c r="H690" t="s">
        <v>36</v>
      </c>
      <c r="I690">
        <v>88000</v>
      </c>
      <c r="J690" t="str">
        <f t="shared" si="24"/>
        <v>medium</v>
      </c>
      <c r="K690">
        <v>7</v>
      </c>
      <c r="L690">
        <v>0</v>
      </c>
    </row>
    <row r="691" spans="1:12" x14ac:dyDescent="0.25">
      <c r="A691">
        <v>33</v>
      </c>
      <c r="B691" t="str">
        <f t="shared" si="25"/>
        <v>Adult</v>
      </c>
      <c r="C691">
        <v>1</v>
      </c>
      <c r="D691" t="s">
        <v>8</v>
      </c>
      <c r="E691">
        <v>6</v>
      </c>
      <c r="F691">
        <v>3</v>
      </c>
      <c r="G691">
        <v>3.28</v>
      </c>
      <c r="H691" t="s">
        <v>35</v>
      </c>
      <c r="I691">
        <v>131400</v>
      </c>
      <c r="J691" t="str">
        <f t="shared" si="24"/>
        <v>medium</v>
      </c>
      <c r="K691">
        <v>10</v>
      </c>
      <c r="L691">
        <v>1</v>
      </c>
    </row>
    <row r="692" spans="1:12" x14ac:dyDescent="0.25">
      <c r="A692">
        <v>21</v>
      </c>
      <c r="B692" t="str">
        <f t="shared" si="25"/>
        <v>Young</v>
      </c>
      <c r="C692">
        <v>1</v>
      </c>
      <c r="D692" t="s">
        <v>10</v>
      </c>
      <c r="E692">
        <v>2</v>
      </c>
      <c r="F692">
        <v>1</v>
      </c>
      <c r="G692">
        <v>2.7</v>
      </c>
      <c r="H692" t="s">
        <v>36</v>
      </c>
      <c r="I692">
        <v>58800</v>
      </c>
      <c r="J692" t="str">
        <f t="shared" si="24"/>
        <v>low</v>
      </c>
      <c r="K692">
        <v>7</v>
      </c>
      <c r="L692">
        <v>0</v>
      </c>
    </row>
    <row r="693" spans="1:12" x14ac:dyDescent="0.25">
      <c r="A693">
        <v>43</v>
      </c>
      <c r="B693" t="str">
        <f t="shared" si="25"/>
        <v>Middle Aged</v>
      </c>
      <c r="C693">
        <v>0</v>
      </c>
      <c r="D693" t="s">
        <v>9</v>
      </c>
      <c r="E693">
        <v>2</v>
      </c>
      <c r="F693">
        <v>2</v>
      </c>
      <c r="G693">
        <v>2.97</v>
      </c>
      <c r="H693" t="s">
        <v>36</v>
      </c>
      <c r="I693">
        <v>61000</v>
      </c>
      <c r="J693" t="str">
        <f t="shared" si="24"/>
        <v>medium</v>
      </c>
      <c r="K693">
        <v>4</v>
      </c>
      <c r="L693">
        <v>0</v>
      </c>
    </row>
    <row r="694" spans="1:12" x14ac:dyDescent="0.25">
      <c r="A694">
        <v>23</v>
      </c>
      <c r="B694" t="str">
        <f t="shared" si="25"/>
        <v>Young</v>
      </c>
      <c r="C694">
        <v>1</v>
      </c>
      <c r="D694" t="s">
        <v>10</v>
      </c>
      <c r="E694">
        <v>3</v>
      </c>
      <c r="F694">
        <v>1</v>
      </c>
      <c r="G694">
        <v>3.84</v>
      </c>
      <c r="H694" t="s">
        <v>35</v>
      </c>
      <c r="I694">
        <v>51400</v>
      </c>
      <c r="J694" t="str">
        <f t="shared" si="24"/>
        <v>low</v>
      </c>
      <c r="K694">
        <v>6</v>
      </c>
      <c r="L694">
        <v>0</v>
      </c>
    </row>
    <row r="695" spans="1:12" x14ac:dyDescent="0.25">
      <c r="A695">
        <v>28</v>
      </c>
      <c r="B695" t="str">
        <f t="shared" si="25"/>
        <v>Adult</v>
      </c>
      <c r="C695">
        <v>1</v>
      </c>
      <c r="D695" t="s">
        <v>8</v>
      </c>
      <c r="E695">
        <v>2</v>
      </c>
      <c r="F695">
        <v>5</v>
      </c>
      <c r="G695">
        <v>2.0699999999999998</v>
      </c>
      <c r="H695" t="s">
        <v>36</v>
      </c>
      <c r="I695">
        <v>72400</v>
      </c>
      <c r="J695" t="str">
        <f t="shared" si="24"/>
        <v>medium</v>
      </c>
      <c r="K695">
        <v>7</v>
      </c>
      <c r="L695">
        <v>0</v>
      </c>
    </row>
    <row r="696" spans="1:12" x14ac:dyDescent="0.25">
      <c r="A696">
        <v>38</v>
      </c>
      <c r="B696" t="str">
        <f t="shared" si="25"/>
        <v>Middle Aged</v>
      </c>
      <c r="C696">
        <v>0</v>
      </c>
      <c r="D696" t="s">
        <v>10</v>
      </c>
      <c r="E696">
        <v>1</v>
      </c>
      <c r="F696">
        <v>3</v>
      </c>
      <c r="G696">
        <v>1.95</v>
      </c>
      <c r="H696" t="s">
        <v>37</v>
      </c>
      <c r="I696">
        <v>107000</v>
      </c>
      <c r="J696" t="str">
        <f t="shared" si="24"/>
        <v>medium</v>
      </c>
      <c r="K696">
        <v>6</v>
      </c>
      <c r="L696">
        <v>0</v>
      </c>
    </row>
    <row r="697" spans="1:12" x14ac:dyDescent="0.25">
      <c r="A697">
        <v>24</v>
      </c>
      <c r="B697" t="str">
        <f t="shared" si="25"/>
        <v>Young</v>
      </c>
      <c r="C697">
        <v>1</v>
      </c>
      <c r="D697" t="s">
        <v>8</v>
      </c>
      <c r="E697">
        <v>2</v>
      </c>
      <c r="F697">
        <v>6</v>
      </c>
      <c r="G697">
        <v>1.61</v>
      </c>
      <c r="H697" t="s">
        <v>37</v>
      </c>
      <c r="I697">
        <v>79200</v>
      </c>
      <c r="J697" t="str">
        <f t="shared" si="24"/>
        <v>medium</v>
      </c>
      <c r="K697">
        <v>10</v>
      </c>
      <c r="L697">
        <v>1</v>
      </c>
    </row>
    <row r="698" spans="1:12" x14ac:dyDescent="0.25">
      <c r="A698">
        <v>40</v>
      </c>
      <c r="B698" t="str">
        <f t="shared" si="25"/>
        <v>Middle Aged</v>
      </c>
      <c r="C698">
        <v>1</v>
      </c>
      <c r="D698" t="s">
        <v>8</v>
      </c>
      <c r="E698">
        <v>2</v>
      </c>
      <c r="F698">
        <v>1</v>
      </c>
      <c r="G698">
        <v>3.68</v>
      </c>
      <c r="H698" t="s">
        <v>35</v>
      </c>
      <c r="I698">
        <v>85000</v>
      </c>
      <c r="J698" t="str">
        <f t="shared" si="24"/>
        <v>medium</v>
      </c>
      <c r="K698">
        <v>6</v>
      </c>
      <c r="L698">
        <v>0</v>
      </c>
    </row>
    <row r="699" spans="1:12" x14ac:dyDescent="0.25">
      <c r="A699">
        <v>48</v>
      </c>
      <c r="B699" t="str">
        <f t="shared" si="25"/>
        <v>Senior</v>
      </c>
      <c r="C699">
        <v>1</v>
      </c>
      <c r="D699" t="s">
        <v>8</v>
      </c>
      <c r="E699">
        <v>2</v>
      </c>
      <c r="F699">
        <v>5</v>
      </c>
      <c r="G699">
        <v>2.78</v>
      </c>
      <c r="H699" t="s">
        <v>36</v>
      </c>
      <c r="I699">
        <v>115400</v>
      </c>
      <c r="J699" t="str">
        <f t="shared" si="24"/>
        <v>medium</v>
      </c>
      <c r="K699">
        <v>8</v>
      </c>
      <c r="L699">
        <v>0</v>
      </c>
    </row>
    <row r="700" spans="1:12" x14ac:dyDescent="0.25">
      <c r="A700">
        <v>24</v>
      </c>
      <c r="B700" t="str">
        <f t="shared" si="25"/>
        <v>Young</v>
      </c>
      <c r="C700">
        <v>1</v>
      </c>
      <c r="D700" t="s">
        <v>10</v>
      </c>
      <c r="E700">
        <v>1</v>
      </c>
      <c r="F700">
        <v>3</v>
      </c>
      <c r="G700">
        <v>2.19</v>
      </c>
      <c r="H700" t="s">
        <v>36</v>
      </c>
      <c r="I700">
        <v>57200</v>
      </c>
      <c r="J700" t="str">
        <f t="shared" si="24"/>
        <v>low</v>
      </c>
      <c r="K700">
        <v>5</v>
      </c>
      <c r="L700">
        <v>0</v>
      </c>
    </row>
    <row r="701" spans="1:12" x14ac:dyDescent="0.25">
      <c r="A701">
        <v>55</v>
      </c>
      <c r="B701" t="str">
        <f t="shared" si="25"/>
        <v>Senior</v>
      </c>
      <c r="C701">
        <v>1</v>
      </c>
      <c r="D701" t="s">
        <v>10</v>
      </c>
      <c r="E701">
        <v>2</v>
      </c>
      <c r="F701">
        <v>2</v>
      </c>
      <c r="G701">
        <v>2.58</v>
      </c>
      <c r="H701" t="s">
        <v>36</v>
      </c>
      <c r="I701">
        <v>74000</v>
      </c>
      <c r="J701" t="str">
        <f t="shared" si="24"/>
        <v>medium</v>
      </c>
      <c r="K701">
        <v>7</v>
      </c>
      <c r="L701">
        <v>0</v>
      </c>
    </row>
    <row r="702" spans="1:12" x14ac:dyDescent="0.25">
      <c r="A702">
        <v>41</v>
      </c>
      <c r="B702" t="str">
        <f t="shared" si="25"/>
        <v>Middle Aged</v>
      </c>
      <c r="C702">
        <v>0</v>
      </c>
      <c r="D702" t="s">
        <v>9</v>
      </c>
      <c r="E702">
        <v>4</v>
      </c>
      <c r="F702">
        <v>3</v>
      </c>
      <c r="G702">
        <v>1.94</v>
      </c>
      <c r="H702" t="s">
        <v>37</v>
      </c>
      <c r="I702">
        <v>92000</v>
      </c>
      <c r="J702" t="str">
        <f t="shared" si="24"/>
        <v>medium</v>
      </c>
      <c r="K702">
        <v>4</v>
      </c>
      <c r="L702">
        <v>0</v>
      </c>
    </row>
    <row r="703" spans="1:12" x14ac:dyDescent="0.25">
      <c r="A703">
        <v>39</v>
      </c>
      <c r="B703" t="str">
        <f t="shared" si="25"/>
        <v>Middle Aged</v>
      </c>
      <c r="C703">
        <v>0</v>
      </c>
      <c r="D703" t="s">
        <v>11</v>
      </c>
      <c r="E703">
        <v>1</v>
      </c>
      <c r="F703">
        <v>3</v>
      </c>
      <c r="G703">
        <v>2.06</v>
      </c>
      <c r="H703" t="s">
        <v>36</v>
      </c>
      <c r="I703">
        <v>56000</v>
      </c>
      <c r="J703" t="str">
        <f t="shared" si="24"/>
        <v>low</v>
      </c>
      <c r="K703">
        <v>4</v>
      </c>
      <c r="L703">
        <v>0</v>
      </c>
    </row>
    <row r="704" spans="1:12" x14ac:dyDescent="0.25">
      <c r="A704">
        <v>56</v>
      </c>
      <c r="B704" t="str">
        <f t="shared" si="25"/>
        <v>Elderly</v>
      </c>
      <c r="C704">
        <v>0</v>
      </c>
      <c r="D704" t="s">
        <v>10</v>
      </c>
      <c r="E704">
        <v>1</v>
      </c>
      <c r="F704">
        <v>2</v>
      </c>
      <c r="G704">
        <v>2.0299999999999998</v>
      </c>
      <c r="H704" t="s">
        <v>36</v>
      </c>
      <c r="I704">
        <v>58000</v>
      </c>
      <c r="J704" t="str">
        <f t="shared" si="24"/>
        <v>low</v>
      </c>
      <c r="K704">
        <v>5</v>
      </c>
      <c r="L704">
        <v>0</v>
      </c>
    </row>
    <row r="705" spans="1:12" x14ac:dyDescent="0.25">
      <c r="A705">
        <v>48</v>
      </c>
      <c r="B705" t="str">
        <f t="shared" si="25"/>
        <v>Senior</v>
      </c>
      <c r="C705">
        <v>1</v>
      </c>
      <c r="D705" t="s">
        <v>10</v>
      </c>
      <c r="E705">
        <v>8</v>
      </c>
      <c r="F705">
        <v>5</v>
      </c>
      <c r="G705">
        <v>2.5099999999999998</v>
      </c>
      <c r="H705" t="s">
        <v>36</v>
      </c>
      <c r="I705">
        <v>68400</v>
      </c>
      <c r="J705" t="str">
        <f t="shared" si="24"/>
        <v>medium</v>
      </c>
      <c r="K705">
        <v>7</v>
      </c>
      <c r="L705">
        <v>0</v>
      </c>
    </row>
    <row r="706" spans="1:12" x14ac:dyDescent="0.25">
      <c r="A706">
        <v>35</v>
      </c>
      <c r="B706" t="str">
        <f t="shared" si="25"/>
        <v>Adult</v>
      </c>
      <c r="C706">
        <v>0</v>
      </c>
      <c r="D706" t="s">
        <v>10</v>
      </c>
      <c r="E706">
        <v>1</v>
      </c>
      <c r="F706">
        <v>2</v>
      </c>
      <c r="G706">
        <v>1.64</v>
      </c>
      <c r="H706" t="s">
        <v>37</v>
      </c>
      <c r="I706">
        <v>91000</v>
      </c>
      <c r="J706" t="str">
        <f t="shared" ref="J706:J769" si="26">IF(I706&gt;=25000,IF(I706&lt;=60000,"low",IF(I706&lt;=140000,"medium","high")),"")</f>
        <v>medium</v>
      </c>
      <c r="K706">
        <v>5</v>
      </c>
      <c r="L706">
        <v>0</v>
      </c>
    </row>
    <row r="707" spans="1:12" x14ac:dyDescent="0.25">
      <c r="A707">
        <v>43</v>
      </c>
      <c r="B707" t="str">
        <f t="shared" ref="B707:B770" si="27">IF(A707&lt;=25,"Young",IF(A707&lt;=35,"Adult",IF(A707&lt;=45,"Middle Aged",IF(A707&lt;=55,"Senior",IF(A707&lt;=60,"Elderly","Out of Range")))))</f>
        <v>Middle Aged</v>
      </c>
      <c r="C707">
        <v>0</v>
      </c>
      <c r="D707" t="s">
        <v>11</v>
      </c>
      <c r="E707">
        <v>2</v>
      </c>
      <c r="F707">
        <v>0</v>
      </c>
      <c r="G707">
        <v>3.09</v>
      </c>
      <c r="H707" t="s">
        <v>35</v>
      </c>
      <c r="I707">
        <v>36000</v>
      </c>
      <c r="J707" t="str">
        <f t="shared" si="26"/>
        <v>low</v>
      </c>
      <c r="K707">
        <v>2</v>
      </c>
      <c r="L707">
        <v>0</v>
      </c>
    </row>
    <row r="708" spans="1:12" x14ac:dyDescent="0.25">
      <c r="A708">
        <v>40</v>
      </c>
      <c r="B708" t="str">
        <f t="shared" si="27"/>
        <v>Middle Aged</v>
      </c>
      <c r="C708">
        <v>1</v>
      </c>
      <c r="D708" t="s">
        <v>10</v>
      </c>
      <c r="E708">
        <v>1</v>
      </c>
      <c r="F708">
        <v>4</v>
      </c>
      <c r="G708">
        <v>3.91</v>
      </c>
      <c r="H708" t="s">
        <v>35</v>
      </c>
      <c r="I708">
        <v>86000</v>
      </c>
      <c r="J708" t="str">
        <f t="shared" si="26"/>
        <v>medium</v>
      </c>
      <c r="K708">
        <v>9</v>
      </c>
      <c r="L708">
        <v>1</v>
      </c>
    </row>
    <row r="709" spans="1:12" x14ac:dyDescent="0.25">
      <c r="A709">
        <v>56</v>
      </c>
      <c r="B709" t="str">
        <f t="shared" si="27"/>
        <v>Elderly</v>
      </c>
      <c r="C709">
        <v>0</v>
      </c>
      <c r="D709" t="s">
        <v>8</v>
      </c>
      <c r="E709">
        <v>2</v>
      </c>
      <c r="F709">
        <v>0</v>
      </c>
      <c r="G709">
        <v>1.54</v>
      </c>
      <c r="H709" t="s">
        <v>37</v>
      </c>
      <c r="I709">
        <v>52000</v>
      </c>
      <c r="J709" t="str">
        <f t="shared" si="26"/>
        <v>low</v>
      </c>
      <c r="K709">
        <v>3</v>
      </c>
      <c r="L709">
        <v>0</v>
      </c>
    </row>
    <row r="710" spans="1:12" x14ac:dyDescent="0.25">
      <c r="A710">
        <v>22</v>
      </c>
      <c r="B710" t="str">
        <f t="shared" si="27"/>
        <v>Young</v>
      </c>
      <c r="C710">
        <v>0</v>
      </c>
      <c r="D710" t="s">
        <v>8</v>
      </c>
      <c r="E710">
        <v>2</v>
      </c>
      <c r="F710">
        <v>2</v>
      </c>
      <c r="G710">
        <v>2.2799999999999998</v>
      </c>
      <c r="H710" t="s">
        <v>36</v>
      </c>
      <c r="I710">
        <v>57000</v>
      </c>
      <c r="J710" t="str">
        <f t="shared" si="26"/>
        <v>low</v>
      </c>
      <c r="K710">
        <v>6</v>
      </c>
      <c r="L710">
        <v>0</v>
      </c>
    </row>
    <row r="711" spans="1:12" x14ac:dyDescent="0.25">
      <c r="A711">
        <v>44</v>
      </c>
      <c r="B711" t="str">
        <f t="shared" si="27"/>
        <v>Middle Aged</v>
      </c>
      <c r="C711">
        <v>1</v>
      </c>
      <c r="D711" t="s">
        <v>10</v>
      </c>
      <c r="E711">
        <v>1</v>
      </c>
      <c r="F711">
        <v>2</v>
      </c>
      <c r="G711">
        <v>3.53</v>
      </c>
      <c r="H711" t="s">
        <v>35</v>
      </c>
      <c r="I711">
        <v>84200</v>
      </c>
      <c r="J711" t="str">
        <f t="shared" si="26"/>
        <v>medium</v>
      </c>
      <c r="K711">
        <v>10</v>
      </c>
      <c r="L711">
        <v>1</v>
      </c>
    </row>
    <row r="712" spans="1:12" x14ac:dyDescent="0.25">
      <c r="A712">
        <v>36</v>
      </c>
      <c r="B712" t="str">
        <f t="shared" si="27"/>
        <v>Middle Aged</v>
      </c>
      <c r="C712">
        <v>1</v>
      </c>
      <c r="D712" t="s">
        <v>10</v>
      </c>
      <c r="E712">
        <v>1</v>
      </c>
      <c r="F712">
        <v>5</v>
      </c>
      <c r="G712">
        <v>2.39</v>
      </c>
      <c r="H712" t="s">
        <v>36</v>
      </c>
      <c r="I712">
        <v>106800</v>
      </c>
      <c r="J712" t="str">
        <f t="shared" si="26"/>
        <v>medium</v>
      </c>
      <c r="K712">
        <v>5</v>
      </c>
      <c r="L712">
        <v>0</v>
      </c>
    </row>
    <row r="713" spans="1:12" x14ac:dyDescent="0.25">
      <c r="A713">
        <v>43</v>
      </c>
      <c r="B713" t="str">
        <f t="shared" si="27"/>
        <v>Middle Aged</v>
      </c>
      <c r="C713">
        <v>0</v>
      </c>
      <c r="D713" t="s">
        <v>10</v>
      </c>
      <c r="E713">
        <v>2</v>
      </c>
      <c r="F713">
        <v>2</v>
      </c>
      <c r="G713">
        <v>3.95</v>
      </c>
      <c r="H713" t="s">
        <v>35</v>
      </c>
      <c r="I713">
        <v>77000</v>
      </c>
      <c r="J713" t="str">
        <f t="shared" si="26"/>
        <v>medium</v>
      </c>
      <c r="K713">
        <v>9</v>
      </c>
      <c r="L713">
        <v>1</v>
      </c>
    </row>
    <row r="714" spans="1:12" x14ac:dyDescent="0.25">
      <c r="A714">
        <v>34</v>
      </c>
      <c r="B714" t="str">
        <f t="shared" si="27"/>
        <v>Adult</v>
      </c>
      <c r="C714">
        <v>1</v>
      </c>
      <c r="D714" t="s">
        <v>8</v>
      </c>
      <c r="E714">
        <v>1</v>
      </c>
      <c r="F714">
        <v>2</v>
      </c>
      <c r="G714">
        <v>1.49</v>
      </c>
      <c r="H714" t="s">
        <v>37</v>
      </c>
      <c r="I714">
        <v>77200</v>
      </c>
      <c r="J714" t="str">
        <f t="shared" si="26"/>
        <v>medium</v>
      </c>
      <c r="K714">
        <v>4</v>
      </c>
      <c r="L714">
        <v>0</v>
      </c>
    </row>
    <row r="715" spans="1:12" x14ac:dyDescent="0.25">
      <c r="A715">
        <v>27</v>
      </c>
      <c r="B715" t="str">
        <f t="shared" si="27"/>
        <v>Adult</v>
      </c>
      <c r="C715">
        <v>0</v>
      </c>
      <c r="D715" t="s">
        <v>8</v>
      </c>
      <c r="E715">
        <v>1</v>
      </c>
      <c r="F715">
        <v>1</v>
      </c>
      <c r="G715">
        <v>2.65</v>
      </c>
      <c r="H715" t="s">
        <v>36</v>
      </c>
      <c r="I715">
        <v>42000</v>
      </c>
      <c r="J715" t="str">
        <f t="shared" si="26"/>
        <v>low</v>
      </c>
      <c r="K715">
        <v>3</v>
      </c>
      <c r="L715">
        <v>0</v>
      </c>
    </row>
    <row r="716" spans="1:12" x14ac:dyDescent="0.25">
      <c r="A716">
        <v>21</v>
      </c>
      <c r="B716" t="str">
        <f t="shared" si="27"/>
        <v>Young</v>
      </c>
      <c r="C716">
        <v>0</v>
      </c>
      <c r="D716" t="s">
        <v>11</v>
      </c>
      <c r="E716">
        <v>1</v>
      </c>
      <c r="F716">
        <v>3</v>
      </c>
      <c r="G716">
        <v>3.12</v>
      </c>
      <c r="H716" t="s">
        <v>35</v>
      </c>
      <c r="I716">
        <v>57000</v>
      </c>
      <c r="J716" t="str">
        <f t="shared" si="26"/>
        <v>low</v>
      </c>
      <c r="K716">
        <v>3</v>
      </c>
      <c r="L716">
        <v>0</v>
      </c>
    </row>
    <row r="717" spans="1:12" x14ac:dyDescent="0.25">
      <c r="A717">
        <v>32</v>
      </c>
      <c r="B717" t="str">
        <f t="shared" si="27"/>
        <v>Adult</v>
      </c>
      <c r="C717">
        <v>0</v>
      </c>
      <c r="D717" t="s">
        <v>9</v>
      </c>
      <c r="E717">
        <v>2</v>
      </c>
      <c r="F717">
        <v>5</v>
      </c>
      <c r="G717">
        <v>3.67</v>
      </c>
      <c r="H717" t="s">
        <v>35</v>
      </c>
      <c r="I717">
        <v>56000</v>
      </c>
      <c r="J717" t="str">
        <f t="shared" si="26"/>
        <v>low</v>
      </c>
      <c r="K717">
        <v>2</v>
      </c>
      <c r="L717">
        <v>0</v>
      </c>
    </row>
    <row r="718" spans="1:12" x14ac:dyDescent="0.25">
      <c r="A718">
        <v>24</v>
      </c>
      <c r="B718" t="str">
        <f t="shared" si="27"/>
        <v>Young</v>
      </c>
      <c r="C718">
        <v>1</v>
      </c>
      <c r="D718" t="s">
        <v>8</v>
      </c>
      <c r="E718">
        <v>2</v>
      </c>
      <c r="F718">
        <v>3</v>
      </c>
      <c r="G718">
        <v>1.62</v>
      </c>
      <c r="H718" t="s">
        <v>37</v>
      </c>
      <c r="I718">
        <v>66200</v>
      </c>
      <c r="J718" t="str">
        <f t="shared" si="26"/>
        <v>medium</v>
      </c>
      <c r="K718">
        <v>7</v>
      </c>
      <c r="L718">
        <v>0</v>
      </c>
    </row>
    <row r="719" spans="1:12" x14ac:dyDescent="0.25">
      <c r="A719">
        <v>27</v>
      </c>
      <c r="B719" t="str">
        <f t="shared" si="27"/>
        <v>Adult</v>
      </c>
      <c r="C719">
        <v>0</v>
      </c>
      <c r="D719" t="s">
        <v>10</v>
      </c>
      <c r="E719">
        <v>10</v>
      </c>
      <c r="F719">
        <v>5</v>
      </c>
      <c r="G719">
        <v>3.36</v>
      </c>
      <c r="H719" t="s">
        <v>35</v>
      </c>
      <c r="I719">
        <v>119000</v>
      </c>
      <c r="J719" t="str">
        <f t="shared" si="26"/>
        <v>medium</v>
      </c>
      <c r="K719">
        <v>9</v>
      </c>
      <c r="L719">
        <v>1</v>
      </c>
    </row>
    <row r="720" spans="1:12" x14ac:dyDescent="0.25">
      <c r="A720">
        <v>36</v>
      </c>
      <c r="B720" t="str">
        <f t="shared" si="27"/>
        <v>Middle Aged</v>
      </c>
      <c r="C720">
        <v>0</v>
      </c>
      <c r="D720" t="s">
        <v>10</v>
      </c>
      <c r="E720">
        <v>2</v>
      </c>
      <c r="F720">
        <v>3</v>
      </c>
      <c r="G720">
        <v>1.63</v>
      </c>
      <c r="H720" t="s">
        <v>37</v>
      </c>
      <c r="I720">
        <v>64000</v>
      </c>
      <c r="J720" t="str">
        <f t="shared" si="26"/>
        <v>medium</v>
      </c>
      <c r="K720">
        <v>6</v>
      </c>
      <c r="L720">
        <v>0</v>
      </c>
    </row>
    <row r="721" spans="1:12" x14ac:dyDescent="0.25">
      <c r="A721">
        <v>39</v>
      </c>
      <c r="B721" t="str">
        <f t="shared" si="27"/>
        <v>Middle Aged</v>
      </c>
      <c r="C721">
        <v>0</v>
      </c>
      <c r="D721" t="s">
        <v>10</v>
      </c>
      <c r="E721">
        <v>1</v>
      </c>
      <c r="F721">
        <v>1</v>
      </c>
      <c r="G721">
        <v>3.56</v>
      </c>
      <c r="H721" t="s">
        <v>35</v>
      </c>
      <c r="I721">
        <v>75000</v>
      </c>
      <c r="J721" t="str">
        <f t="shared" si="26"/>
        <v>medium</v>
      </c>
      <c r="K721">
        <v>8</v>
      </c>
      <c r="L721">
        <v>0</v>
      </c>
    </row>
    <row r="722" spans="1:12" x14ac:dyDescent="0.25">
      <c r="A722">
        <v>23</v>
      </c>
      <c r="B722" t="str">
        <f t="shared" si="27"/>
        <v>Young</v>
      </c>
      <c r="C722">
        <v>0</v>
      </c>
      <c r="D722" t="s">
        <v>10</v>
      </c>
      <c r="E722">
        <v>1</v>
      </c>
      <c r="F722">
        <v>3</v>
      </c>
      <c r="G722">
        <v>2.36</v>
      </c>
      <c r="H722" t="s">
        <v>36</v>
      </c>
      <c r="I722">
        <v>47000</v>
      </c>
      <c r="J722" t="str">
        <f t="shared" si="26"/>
        <v>low</v>
      </c>
      <c r="K722">
        <v>6</v>
      </c>
      <c r="L722">
        <v>0</v>
      </c>
    </row>
    <row r="723" spans="1:12" x14ac:dyDescent="0.25">
      <c r="A723">
        <v>32</v>
      </c>
      <c r="B723" t="str">
        <f t="shared" si="27"/>
        <v>Adult</v>
      </c>
      <c r="C723">
        <v>0</v>
      </c>
      <c r="D723" t="s">
        <v>11</v>
      </c>
      <c r="E723">
        <v>1</v>
      </c>
      <c r="F723">
        <v>4</v>
      </c>
      <c r="G723">
        <v>3.78</v>
      </c>
      <c r="H723" t="s">
        <v>35</v>
      </c>
      <c r="I723">
        <v>74000</v>
      </c>
      <c r="J723" t="str">
        <f t="shared" si="26"/>
        <v>medium</v>
      </c>
      <c r="K723">
        <v>5</v>
      </c>
      <c r="L723">
        <v>0</v>
      </c>
    </row>
    <row r="724" spans="1:12" x14ac:dyDescent="0.25">
      <c r="A724">
        <v>35</v>
      </c>
      <c r="B724" t="str">
        <f t="shared" si="27"/>
        <v>Adult</v>
      </c>
      <c r="C724">
        <v>1</v>
      </c>
      <c r="D724" t="s">
        <v>8</v>
      </c>
      <c r="E724">
        <v>2</v>
      </c>
      <c r="F724">
        <v>0</v>
      </c>
      <c r="G724">
        <v>2.14</v>
      </c>
      <c r="H724" t="s">
        <v>36</v>
      </c>
      <c r="I724">
        <v>43000</v>
      </c>
      <c r="J724" t="str">
        <f t="shared" si="26"/>
        <v>low</v>
      </c>
      <c r="K724">
        <v>4</v>
      </c>
      <c r="L724">
        <v>0</v>
      </c>
    </row>
    <row r="725" spans="1:12" x14ac:dyDescent="0.25">
      <c r="A725">
        <v>32</v>
      </c>
      <c r="B725" t="str">
        <f t="shared" si="27"/>
        <v>Adult</v>
      </c>
      <c r="C725">
        <v>1</v>
      </c>
      <c r="D725" t="s">
        <v>10</v>
      </c>
      <c r="E725">
        <v>2</v>
      </c>
      <c r="F725">
        <v>2</v>
      </c>
      <c r="G725">
        <v>3.62</v>
      </c>
      <c r="H725" t="s">
        <v>35</v>
      </c>
      <c r="I725">
        <v>71600</v>
      </c>
      <c r="J725" t="str">
        <f t="shared" si="26"/>
        <v>medium</v>
      </c>
      <c r="K725">
        <v>8</v>
      </c>
      <c r="L725">
        <v>0</v>
      </c>
    </row>
    <row r="726" spans="1:12" x14ac:dyDescent="0.25">
      <c r="A726">
        <v>56</v>
      </c>
      <c r="B726" t="str">
        <f t="shared" si="27"/>
        <v>Elderly</v>
      </c>
      <c r="C726">
        <v>0</v>
      </c>
      <c r="D726" t="s">
        <v>9</v>
      </c>
      <c r="E726">
        <v>2</v>
      </c>
      <c r="F726">
        <v>2</v>
      </c>
      <c r="G726">
        <v>3.07</v>
      </c>
      <c r="H726" t="s">
        <v>35</v>
      </c>
      <c r="I726">
        <v>72000</v>
      </c>
      <c r="J726" t="str">
        <f t="shared" si="26"/>
        <v>medium</v>
      </c>
      <c r="K726">
        <v>4</v>
      </c>
      <c r="L726">
        <v>0</v>
      </c>
    </row>
    <row r="727" spans="1:12" x14ac:dyDescent="0.25">
      <c r="A727">
        <v>36</v>
      </c>
      <c r="B727" t="str">
        <f t="shared" si="27"/>
        <v>Middle Aged</v>
      </c>
      <c r="C727">
        <v>1</v>
      </c>
      <c r="D727" t="s">
        <v>11</v>
      </c>
      <c r="E727">
        <v>1</v>
      </c>
      <c r="F727">
        <v>3</v>
      </c>
      <c r="G727">
        <v>3.2</v>
      </c>
      <c r="H727" t="s">
        <v>35</v>
      </c>
      <c r="I727">
        <v>73800</v>
      </c>
      <c r="J727" t="str">
        <f t="shared" si="26"/>
        <v>medium</v>
      </c>
      <c r="K727">
        <v>5</v>
      </c>
      <c r="L727">
        <v>0</v>
      </c>
    </row>
    <row r="728" spans="1:12" x14ac:dyDescent="0.25">
      <c r="A728">
        <v>36</v>
      </c>
      <c r="B728" t="str">
        <f t="shared" si="27"/>
        <v>Middle Aged</v>
      </c>
      <c r="C728">
        <v>0</v>
      </c>
      <c r="D728" t="s">
        <v>9</v>
      </c>
      <c r="E728">
        <v>1</v>
      </c>
      <c r="F728">
        <v>0</v>
      </c>
      <c r="G728">
        <v>3</v>
      </c>
      <c r="H728" t="s">
        <v>35</v>
      </c>
      <c r="I728">
        <v>32000</v>
      </c>
      <c r="J728" t="str">
        <f t="shared" si="26"/>
        <v>low</v>
      </c>
      <c r="K728">
        <v>2</v>
      </c>
      <c r="L728">
        <v>0</v>
      </c>
    </row>
    <row r="729" spans="1:12" x14ac:dyDescent="0.25">
      <c r="A729">
        <v>54</v>
      </c>
      <c r="B729" t="str">
        <f t="shared" si="27"/>
        <v>Senior</v>
      </c>
      <c r="C729">
        <v>0</v>
      </c>
      <c r="D729" t="s">
        <v>8</v>
      </c>
      <c r="E729">
        <v>6</v>
      </c>
      <c r="F729">
        <v>1</v>
      </c>
      <c r="G729">
        <v>1.35</v>
      </c>
      <c r="H729" t="s">
        <v>37</v>
      </c>
      <c r="I729">
        <v>65000</v>
      </c>
      <c r="J729" t="str">
        <f t="shared" si="26"/>
        <v>medium</v>
      </c>
      <c r="K729">
        <v>6</v>
      </c>
      <c r="L729">
        <v>0</v>
      </c>
    </row>
    <row r="730" spans="1:12" x14ac:dyDescent="0.25">
      <c r="A730">
        <v>55</v>
      </c>
      <c r="B730" t="str">
        <f t="shared" si="27"/>
        <v>Senior</v>
      </c>
      <c r="C730">
        <v>0</v>
      </c>
      <c r="D730" t="s">
        <v>11</v>
      </c>
      <c r="E730">
        <v>1</v>
      </c>
      <c r="F730">
        <v>0</v>
      </c>
      <c r="G730">
        <v>3.8</v>
      </c>
      <c r="H730" t="s">
        <v>35</v>
      </c>
      <c r="I730">
        <v>61000</v>
      </c>
      <c r="J730" t="str">
        <f t="shared" si="26"/>
        <v>medium</v>
      </c>
      <c r="K730">
        <v>5</v>
      </c>
      <c r="L730">
        <v>0</v>
      </c>
    </row>
    <row r="731" spans="1:12" x14ac:dyDescent="0.25">
      <c r="A731">
        <v>25</v>
      </c>
      <c r="B731" t="str">
        <f t="shared" si="27"/>
        <v>Young</v>
      </c>
      <c r="C731">
        <v>1</v>
      </c>
      <c r="D731" t="s">
        <v>10</v>
      </c>
      <c r="E731">
        <v>2</v>
      </c>
      <c r="F731">
        <v>1</v>
      </c>
      <c r="G731">
        <v>2.2000000000000002</v>
      </c>
      <c r="H731" t="s">
        <v>36</v>
      </c>
      <c r="I731">
        <v>59000</v>
      </c>
      <c r="J731" t="str">
        <f t="shared" si="26"/>
        <v>low</v>
      </c>
      <c r="K731">
        <v>7</v>
      </c>
      <c r="L731">
        <v>0</v>
      </c>
    </row>
    <row r="732" spans="1:12" x14ac:dyDescent="0.25">
      <c r="A732">
        <v>23</v>
      </c>
      <c r="B732" t="str">
        <f t="shared" si="27"/>
        <v>Young</v>
      </c>
      <c r="C732">
        <v>1</v>
      </c>
      <c r="D732" t="s">
        <v>8</v>
      </c>
      <c r="E732">
        <v>2</v>
      </c>
      <c r="F732">
        <v>2</v>
      </c>
      <c r="G732">
        <v>2.37</v>
      </c>
      <c r="H732" t="s">
        <v>36</v>
      </c>
      <c r="I732">
        <v>44400</v>
      </c>
      <c r="J732" t="str">
        <f t="shared" si="26"/>
        <v>low</v>
      </c>
      <c r="K732">
        <v>5</v>
      </c>
      <c r="L732">
        <v>0</v>
      </c>
    </row>
    <row r="733" spans="1:12" x14ac:dyDescent="0.25">
      <c r="A733">
        <v>24</v>
      </c>
      <c r="B733" t="str">
        <f t="shared" si="27"/>
        <v>Young</v>
      </c>
      <c r="C733">
        <v>0</v>
      </c>
      <c r="D733" t="s">
        <v>10</v>
      </c>
      <c r="E733">
        <v>2</v>
      </c>
      <c r="F733">
        <v>3</v>
      </c>
      <c r="G733">
        <v>2.2999999999999998</v>
      </c>
      <c r="H733" t="s">
        <v>36</v>
      </c>
      <c r="I733">
        <v>53000</v>
      </c>
      <c r="J733" t="str">
        <f t="shared" si="26"/>
        <v>low</v>
      </c>
      <c r="K733">
        <v>4</v>
      </c>
      <c r="L733">
        <v>0</v>
      </c>
    </row>
    <row r="734" spans="1:12" x14ac:dyDescent="0.25">
      <c r="A734">
        <v>40</v>
      </c>
      <c r="B734" t="str">
        <f t="shared" si="27"/>
        <v>Middle Aged</v>
      </c>
      <c r="C734">
        <v>0</v>
      </c>
      <c r="D734" t="s">
        <v>8</v>
      </c>
      <c r="E734">
        <v>4</v>
      </c>
      <c r="F734">
        <v>2</v>
      </c>
      <c r="G734">
        <v>3.78</v>
      </c>
      <c r="H734" t="s">
        <v>35</v>
      </c>
      <c r="I734" s="1">
        <v>100000</v>
      </c>
      <c r="J734" t="str">
        <f t="shared" si="26"/>
        <v>medium</v>
      </c>
      <c r="K734">
        <v>10</v>
      </c>
      <c r="L734">
        <v>1</v>
      </c>
    </row>
    <row r="735" spans="1:12" x14ac:dyDescent="0.25">
      <c r="A735">
        <v>33</v>
      </c>
      <c r="B735" t="str">
        <f t="shared" si="27"/>
        <v>Adult</v>
      </c>
      <c r="C735">
        <v>0</v>
      </c>
      <c r="D735" t="s">
        <v>10</v>
      </c>
      <c r="E735">
        <v>2</v>
      </c>
      <c r="F735">
        <v>6</v>
      </c>
      <c r="G735">
        <v>2.1800000000000002</v>
      </c>
      <c r="H735" t="s">
        <v>36</v>
      </c>
      <c r="I735">
        <v>118000</v>
      </c>
      <c r="J735" t="str">
        <f t="shared" si="26"/>
        <v>medium</v>
      </c>
      <c r="K735">
        <v>9</v>
      </c>
      <c r="L735">
        <v>1</v>
      </c>
    </row>
    <row r="736" spans="1:12" x14ac:dyDescent="0.25">
      <c r="A736">
        <v>49</v>
      </c>
      <c r="B736" t="str">
        <f t="shared" si="27"/>
        <v>Senior</v>
      </c>
      <c r="C736">
        <v>0</v>
      </c>
      <c r="D736" t="s">
        <v>8</v>
      </c>
      <c r="E736">
        <v>3</v>
      </c>
      <c r="F736">
        <v>3</v>
      </c>
      <c r="G736">
        <v>2.06</v>
      </c>
      <c r="H736" t="s">
        <v>36</v>
      </c>
      <c r="I736">
        <v>84000</v>
      </c>
      <c r="J736" t="str">
        <f t="shared" si="26"/>
        <v>medium</v>
      </c>
      <c r="K736">
        <v>5</v>
      </c>
      <c r="L736">
        <v>0</v>
      </c>
    </row>
    <row r="737" spans="1:12" x14ac:dyDescent="0.25">
      <c r="A737">
        <v>53</v>
      </c>
      <c r="B737" t="str">
        <f t="shared" si="27"/>
        <v>Senior</v>
      </c>
      <c r="C737">
        <v>0</v>
      </c>
      <c r="D737" t="s">
        <v>11</v>
      </c>
      <c r="E737">
        <v>2</v>
      </c>
      <c r="F737">
        <v>2</v>
      </c>
      <c r="G737">
        <v>2.96</v>
      </c>
      <c r="H737" t="s">
        <v>36</v>
      </c>
      <c r="I737">
        <v>73000</v>
      </c>
      <c r="J737" t="str">
        <f t="shared" si="26"/>
        <v>medium</v>
      </c>
      <c r="K737">
        <v>5</v>
      </c>
      <c r="L737">
        <v>0</v>
      </c>
    </row>
    <row r="738" spans="1:12" x14ac:dyDescent="0.25">
      <c r="A738">
        <v>28</v>
      </c>
      <c r="B738" t="str">
        <f t="shared" si="27"/>
        <v>Adult</v>
      </c>
      <c r="C738">
        <v>0</v>
      </c>
      <c r="D738" t="s">
        <v>10</v>
      </c>
      <c r="E738">
        <v>5</v>
      </c>
      <c r="F738">
        <v>4</v>
      </c>
      <c r="G738">
        <v>1.42</v>
      </c>
      <c r="H738" t="s">
        <v>37</v>
      </c>
      <c r="I738">
        <v>64000</v>
      </c>
      <c r="J738" t="str">
        <f t="shared" si="26"/>
        <v>medium</v>
      </c>
      <c r="K738">
        <v>7</v>
      </c>
      <c r="L738">
        <v>0</v>
      </c>
    </row>
    <row r="739" spans="1:12" x14ac:dyDescent="0.25">
      <c r="A739">
        <v>40</v>
      </c>
      <c r="B739" t="str">
        <f t="shared" si="27"/>
        <v>Middle Aged</v>
      </c>
      <c r="C739">
        <v>0</v>
      </c>
      <c r="D739" t="s">
        <v>8</v>
      </c>
      <c r="E739">
        <v>2</v>
      </c>
      <c r="F739">
        <v>5</v>
      </c>
      <c r="G739">
        <v>3.5</v>
      </c>
      <c r="H739" t="s">
        <v>35</v>
      </c>
      <c r="I739">
        <v>88000</v>
      </c>
      <c r="J739" t="str">
        <f t="shared" si="26"/>
        <v>medium</v>
      </c>
      <c r="K739">
        <v>7</v>
      </c>
      <c r="L739">
        <v>0</v>
      </c>
    </row>
    <row r="740" spans="1:12" x14ac:dyDescent="0.25">
      <c r="A740">
        <v>36</v>
      </c>
      <c r="B740" t="str">
        <f t="shared" si="27"/>
        <v>Middle Aged</v>
      </c>
      <c r="C740">
        <v>0</v>
      </c>
      <c r="D740" t="s">
        <v>8</v>
      </c>
      <c r="E740">
        <v>2</v>
      </c>
      <c r="F740">
        <v>5</v>
      </c>
      <c r="G740">
        <v>2.23</v>
      </c>
      <c r="H740" t="s">
        <v>36</v>
      </c>
      <c r="I740">
        <v>92000</v>
      </c>
      <c r="J740" t="str">
        <f t="shared" si="26"/>
        <v>medium</v>
      </c>
      <c r="K740">
        <v>8</v>
      </c>
      <c r="L740">
        <v>0</v>
      </c>
    </row>
    <row r="741" spans="1:12" x14ac:dyDescent="0.25">
      <c r="A741">
        <v>31</v>
      </c>
      <c r="B741" t="str">
        <f t="shared" si="27"/>
        <v>Adult</v>
      </c>
      <c r="C741">
        <v>1</v>
      </c>
      <c r="D741" t="s">
        <v>10</v>
      </c>
      <c r="E741">
        <v>1</v>
      </c>
      <c r="F741">
        <v>3</v>
      </c>
      <c r="G741">
        <v>2.19</v>
      </c>
      <c r="H741" t="s">
        <v>36</v>
      </c>
      <c r="I741">
        <v>82800</v>
      </c>
      <c r="J741" t="str">
        <f t="shared" si="26"/>
        <v>medium</v>
      </c>
      <c r="K741">
        <v>7</v>
      </c>
      <c r="L741">
        <v>0</v>
      </c>
    </row>
    <row r="742" spans="1:12" x14ac:dyDescent="0.25">
      <c r="A742">
        <v>55</v>
      </c>
      <c r="B742" t="str">
        <f t="shared" si="27"/>
        <v>Senior</v>
      </c>
      <c r="C742">
        <v>1</v>
      </c>
      <c r="D742" t="s">
        <v>10</v>
      </c>
      <c r="E742">
        <v>3</v>
      </c>
      <c r="F742">
        <v>2</v>
      </c>
      <c r="G742">
        <v>3.62</v>
      </c>
      <c r="H742" t="s">
        <v>35</v>
      </c>
      <c r="I742">
        <v>78000</v>
      </c>
      <c r="J742" t="str">
        <f t="shared" si="26"/>
        <v>medium</v>
      </c>
      <c r="K742">
        <v>6</v>
      </c>
      <c r="L742">
        <v>0</v>
      </c>
    </row>
    <row r="743" spans="1:12" x14ac:dyDescent="0.25">
      <c r="A743">
        <v>46</v>
      </c>
      <c r="B743" t="str">
        <f t="shared" si="27"/>
        <v>Senior</v>
      </c>
      <c r="C743">
        <v>0</v>
      </c>
      <c r="D743" t="s">
        <v>8</v>
      </c>
      <c r="E743">
        <v>1</v>
      </c>
      <c r="F743">
        <v>1</v>
      </c>
      <c r="G743">
        <v>3.4</v>
      </c>
      <c r="H743" t="s">
        <v>35</v>
      </c>
      <c r="I743">
        <v>77000</v>
      </c>
      <c r="J743" t="str">
        <f t="shared" si="26"/>
        <v>medium</v>
      </c>
      <c r="K743">
        <v>4</v>
      </c>
      <c r="L743">
        <v>0</v>
      </c>
    </row>
    <row r="744" spans="1:12" x14ac:dyDescent="0.25">
      <c r="A744">
        <v>29</v>
      </c>
      <c r="B744" t="str">
        <f t="shared" si="27"/>
        <v>Adult</v>
      </c>
      <c r="C744">
        <v>0</v>
      </c>
      <c r="D744" t="s">
        <v>11</v>
      </c>
      <c r="E744">
        <v>1</v>
      </c>
      <c r="F744">
        <v>0</v>
      </c>
      <c r="G744">
        <v>3.05</v>
      </c>
      <c r="H744" t="s">
        <v>35</v>
      </c>
      <c r="I744">
        <v>43000</v>
      </c>
      <c r="J744" t="str">
        <f t="shared" si="26"/>
        <v>low</v>
      </c>
      <c r="K744">
        <v>3</v>
      </c>
      <c r="L744">
        <v>0</v>
      </c>
    </row>
    <row r="745" spans="1:12" x14ac:dyDescent="0.25">
      <c r="A745">
        <v>40</v>
      </c>
      <c r="B745" t="str">
        <f t="shared" si="27"/>
        <v>Middle Aged</v>
      </c>
      <c r="C745">
        <v>0</v>
      </c>
      <c r="D745" t="s">
        <v>8</v>
      </c>
      <c r="E745">
        <v>2</v>
      </c>
      <c r="F745">
        <v>1</v>
      </c>
      <c r="G745">
        <v>1.84</v>
      </c>
      <c r="H745" t="s">
        <v>37</v>
      </c>
      <c r="I745">
        <v>46000</v>
      </c>
      <c r="J745" t="str">
        <f t="shared" si="26"/>
        <v>low</v>
      </c>
      <c r="K745">
        <v>4</v>
      </c>
      <c r="L745">
        <v>0</v>
      </c>
    </row>
    <row r="746" spans="1:12" x14ac:dyDescent="0.25">
      <c r="A746">
        <v>22</v>
      </c>
      <c r="B746" t="str">
        <f t="shared" si="27"/>
        <v>Young</v>
      </c>
      <c r="C746">
        <v>0</v>
      </c>
      <c r="D746" t="s">
        <v>11</v>
      </c>
      <c r="E746">
        <v>5</v>
      </c>
      <c r="F746">
        <v>3</v>
      </c>
      <c r="G746">
        <v>3.52</v>
      </c>
      <c r="H746" t="s">
        <v>35</v>
      </c>
      <c r="I746">
        <v>66000</v>
      </c>
      <c r="J746" t="str">
        <f t="shared" si="26"/>
        <v>medium</v>
      </c>
      <c r="K746">
        <v>6</v>
      </c>
      <c r="L746">
        <v>0</v>
      </c>
    </row>
    <row r="747" spans="1:12" x14ac:dyDescent="0.25">
      <c r="A747">
        <v>47</v>
      </c>
      <c r="B747" t="str">
        <f t="shared" si="27"/>
        <v>Senior</v>
      </c>
      <c r="C747">
        <v>0</v>
      </c>
      <c r="D747" t="s">
        <v>8</v>
      </c>
      <c r="E747">
        <v>2</v>
      </c>
      <c r="F747">
        <v>2</v>
      </c>
      <c r="G747">
        <v>3.05</v>
      </c>
      <c r="H747" t="s">
        <v>35</v>
      </c>
      <c r="I747">
        <v>78000</v>
      </c>
      <c r="J747" t="str">
        <f t="shared" si="26"/>
        <v>medium</v>
      </c>
      <c r="K747">
        <v>7</v>
      </c>
      <c r="L747">
        <v>0</v>
      </c>
    </row>
    <row r="748" spans="1:12" x14ac:dyDescent="0.25">
      <c r="A748">
        <v>50</v>
      </c>
      <c r="B748" t="str">
        <f t="shared" si="27"/>
        <v>Senior</v>
      </c>
      <c r="C748">
        <v>0</v>
      </c>
      <c r="D748" t="s">
        <v>9</v>
      </c>
      <c r="E748">
        <v>5</v>
      </c>
      <c r="F748">
        <v>4</v>
      </c>
      <c r="G748">
        <v>3.88</v>
      </c>
      <c r="H748" t="s">
        <v>35</v>
      </c>
      <c r="I748">
        <v>115000</v>
      </c>
      <c r="J748" t="str">
        <f t="shared" si="26"/>
        <v>medium</v>
      </c>
      <c r="K748">
        <v>9</v>
      </c>
      <c r="L748">
        <v>1</v>
      </c>
    </row>
    <row r="749" spans="1:12" x14ac:dyDescent="0.25">
      <c r="A749">
        <v>43</v>
      </c>
      <c r="B749" t="str">
        <f t="shared" si="27"/>
        <v>Middle Aged</v>
      </c>
      <c r="C749">
        <v>0</v>
      </c>
      <c r="D749" t="s">
        <v>10</v>
      </c>
      <c r="E749">
        <v>2</v>
      </c>
      <c r="F749">
        <v>1</v>
      </c>
      <c r="G749">
        <v>3.85</v>
      </c>
      <c r="H749" t="s">
        <v>35</v>
      </c>
      <c r="I749">
        <v>80000</v>
      </c>
      <c r="J749" t="str">
        <f t="shared" si="26"/>
        <v>medium</v>
      </c>
      <c r="K749">
        <v>5</v>
      </c>
      <c r="L749">
        <v>0</v>
      </c>
    </row>
    <row r="750" spans="1:12" x14ac:dyDescent="0.25">
      <c r="A750">
        <v>28</v>
      </c>
      <c r="B750" t="str">
        <f t="shared" si="27"/>
        <v>Adult</v>
      </c>
      <c r="C750">
        <v>0</v>
      </c>
      <c r="D750" t="s">
        <v>8</v>
      </c>
      <c r="E750">
        <v>7</v>
      </c>
      <c r="F750">
        <v>1</v>
      </c>
      <c r="G750">
        <v>3.48</v>
      </c>
      <c r="H750" t="s">
        <v>35</v>
      </c>
      <c r="I750">
        <v>64000</v>
      </c>
      <c r="J750" t="str">
        <f t="shared" si="26"/>
        <v>medium</v>
      </c>
      <c r="K750">
        <v>9</v>
      </c>
      <c r="L750">
        <v>1</v>
      </c>
    </row>
    <row r="751" spans="1:12" x14ac:dyDescent="0.25">
      <c r="A751">
        <v>38</v>
      </c>
      <c r="B751" t="str">
        <f t="shared" si="27"/>
        <v>Middle Aged</v>
      </c>
      <c r="C751">
        <v>1</v>
      </c>
      <c r="D751" t="s">
        <v>9</v>
      </c>
      <c r="E751">
        <v>2</v>
      </c>
      <c r="F751">
        <v>1</v>
      </c>
      <c r="G751">
        <v>2.74</v>
      </c>
      <c r="H751" t="s">
        <v>36</v>
      </c>
      <c r="I751">
        <v>51400</v>
      </c>
      <c r="J751" t="str">
        <f t="shared" si="26"/>
        <v>low</v>
      </c>
      <c r="K751">
        <v>4</v>
      </c>
      <c r="L751">
        <v>0</v>
      </c>
    </row>
    <row r="752" spans="1:12" x14ac:dyDescent="0.25">
      <c r="A752">
        <v>53</v>
      </c>
      <c r="B752" t="str">
        <f t="shared" si="27"/>
        <v>Senior</v>
      </c>
      <c r="C752">
        <v>0</v>
      </c>
      <c r="D752" t="s">
        <v>8</v>
      </c>
      <c r="E752">
        <v>2</v>
      </c>
      <c r="F752">
        <v>5</v>
      </c>
      <c r="G752">
        <v>3.8</v>
      </c>
      <c r="H752" t="s">
        <v>35</v>
      </c>
      <c r="I752">
        <v>117000</v>
      </c>
      <c r="J752" t="str">
        <f t="shared" si="26"/>
        <v>medium</v>
      </c>
      <c r="K752">
        <v>8</v>
      </c>
      <c r="L752">
        <v>0</v>
      </c>
    </row>
    <row r="753" spans="1:12" x14ac:dyDescent="0.25">
      <c r="A753">
        <v>51</v>
      </c>
      <c r="B753" t="str">
        <f t="shared" si="27"/>
        <v>Senior</v>
      </c>
      <c r="C753">
        <v>0</v>
      </c>
      <c r="D753" t="s">
        <v>10</v>
      </c>
      <c r="E753">
        <v>1</v>
      </c>
      <c r="F753">
        <v>1</v>
      </c>
      <c r="G753">
        <v>3.71</v>
      </c>
      <c r="H753" t="s">
        <v>35</v>
      </c>
      <c r="I753">
        <v>60000</v>
      </c>
      <c r="J753" t="str">
        <f t="shared" si="26"/>
        <v>low</v>
      </c>
      <c r="K753">
        <v>4</v>
      </c>
      <c r="L753">
        <v>0</v>
      </c>
    </row>
    <row r="754" spans="1:12" x14ac:dyDescent="0.25">
      <c r="A754">
        <v>51</v>
      </c>
      <c r="B754" t="str">
        <f t="shared" si="27"/>
        <v>Senior</v>
      </c>
      <c r="C754">
        <v>1</v>
      </c>
      <c r="D754" t="s">
        <v>11</v>
      </c>
      <c r="E754">
        <v>1</v>
      </c>
      <c r="F754">
        <v>3</v>
      </c>
      <c r="G754">
        <v>3.68</v>
      </c>
      <c r="H754" t="s">
        <v>35</v>
      </c>
      <c r="I754">
        <v>72800</v>
      </c>
      <c r="J754" t="str">
        <f t="shared" si="26"/>
        <v>medium</v>
      </c>
      <c r="K754">
        <v>4</v>
      </c>
      <c r="L754">
        <v>0</v>
      </c>
    </row>
    <row r="755" spans="1:12" x14ac:dyDescent="0.25">
      <c r="A755">
        <v>37</v>
      </c>
      <c r="B755" t="str">
        <f t="shared" si="27"/>
        <v>Middle Aged</v>
      </c>
      <c r="C755">
        <v>0</v>
      </c>
      <c r="D755" t="s">
        <v>10</v>
      </c>
      <c r="E755">
        <v>4</v>
      </c>
      <c r="F755">
        <v>4</v>
      </c>
      <c r="G755">
        <v>3.79</v>
      </c>
      <c r="H755" t="s">
        <v>35</v>
      </c>
      <c r="I755">
        <v>124000</v>
      </c>
      <c r="J755" t="str">
        <f t="shared" si="26"/>
        <v>medium</v>
      </c>
      <c r="K755">
        <v>6</v>
      </c>
      <c r="L755">
        <v>0</v>
      </c>
    </row>
    <row r="756" spans="1:12" x14ac:dyDescent="0.25">
      <c r="A756">
        <v>55</v>
      </c>
      <c r="B756" t="str">
        <f t="shared" si="27"/>
        <v>Senior</v>
      </c>
      <c r="C756">
        <v>1</v>
      </c>
      <c r="D756" t="s">
        <v>10</v>
      </c>
      <c r="E756">
        <v>3</v>
      </c>
      <c r="F756">
        <v>2</v>
      </c>
      <c r="G756">
        <v>1.62</v>
      </c>
      <c r="H756" t="s">
        <v>37</v>
      </c>
      <c r="I756">
        <v>55000</v>
      </c>
      <c r="J756" t="str">
        <f t="shared" si="26"/>
        <v>low</v>
      </c>
      <c r="K756">
        <v>8</v>
      </c>
      <c r="L756">
        <v>0</v>
      </c>
    </row>
    <row r="757" spans="1:12" x14ac:dyDescent="0.25">
      <c r="A757">
        <v>27</v>
      </c>
      <c r="B757" t="str">
        <f t="shared" si="27"/>
        <v>Adult</v>
      </c>
      <c r="C757">
        <v>0</v>
      </c>
      <c r="D757" t="s">
        <v>11</v>
      </c>
      <c r="E757">
        <v>1</v>
      </c>
      <c r="F757">
        <v>1</v>
      </c>
      <c r="G757">
        <v>3.1</v>
      </c>
      <c r="H757" t="s">
        <v>35</v>
      </c>
      <c r="I757">
        <v>47000</v>
      </c>
      <c r="J757" t="str">
        <f t="shared" si="26"/>
        <v>low</v>
      </c>
      <c r="K757">
        <v>4</v>
      </c>
      <c r="L757">
        <v>0</v>
      </c>
    </row>
    <row r="758" spans="1:12" x14ac:dyDescent="0.25">
      <c r="A758">
        <v>22</v>
      </c>
      <c r="B758" t="str">
        <f t="shared" si="27"/>
        <v>Young</v>
      </c>
      <c r="C758">
        <v>0</v>
      </c>
      <c r="D758" t="s">
        <v>8</v>
      </c>
      <c r="E758">
        <v>5</v>
      </c>
      <c r="F758">
        <v>0</v>
      </c>
      <c r="G758">
        <v>3.05</v>
      </c>
      <c r="H758" t="s">
        <v>35</v>
      </c>
      <c r="I758">
        <v>51000</v>
      </c>
      <c r="J758" t="str">
        <f t="shared" si="26"/>
        <v>low</v>
      </c>
      <c r="K758">
        <v>6</v>
      </c>
      <c r="L758">
        <v>0</v>
      </c>
    </row>
    <row r="759" spans="1:12" x14ac:dyDescent="0.25">
      <c r="A759">
        <v>36</v>
      </c>
      <c r="B759" t="str">
        <f t="shared" si="27"/>
        <v>Middle Aged</v>
      </c>
      <c r="C759">
        <v>0</v>
      </c>
      <c r="D759" t="s">
        <v>11</v>
      </c>
      <c r="E759">
        <v>1</v>
      </c>
      <c r="F759">
        <v>2</v>
      </c>
      <c r="G759">
        <v>3.82</v>
      </c>
      <c r="H759" t="s">
        <v>35</v>
      </c>
      <c r="I759">
        <v>67000</v>
      </c>
      <c r="J759" t="str">
        <f t="shared" si="26"/>
        <v>medium</v>
      </c>
      <c r="K759">
        <v>4</v>
      </c>
      <c r="L759">
        <v>0</v>
      </c>
    </row>
    <row r="760" spans="1:12" x14ac:dyDescent="0.25">
      <c r="A760">
        <v>42</v>
      </c>
      <c r="B760" t="str">
        <f t="shared" si="27"/>
        <v>Middle Aged</v>
      </c>
      <c r="C760">
        <v>0</v>
      </c>
      <c r="D760" t="s">
        <v>10</v>
      </c>
      <c r="E760">
        <v>2</v>
      </c>
      <c r="F760">
        <v>4</v>
      </c>
      <c r="G760">
        <v>3.47</v>
      </c>
      <c r="H760" t="s">
        <v>35</v>
      </c>
      <c r="I760">
        <v>93000</v>
      </c>
      <c r="J760" t="str">
        <f t="shared" si="26"/>
        <v>medium</v>
      </c>
      <c r="K760">
        <v>9</v>
      </c>
      <c r="L760">
        <v>1</v>
      </c>
    </row>
    <row r="761" spans="1:12" x14ac:dyDescent="0.25">
      <c r="A761">
        <v>31</v>
      </c>
      <c r="B761" t="str">
        <f t="shared" si="27"/>
        <v>Adult</v>
      </c>
      <c r="C761">
        <v>0</v>
      </c>
      <c r="D761" t="s">
        <v>11</v>
      </c>
      <c r="E761">
        <v>2</v>
      </c>
      <c r="F761">
        <v>2</v>
      </c>
      <c r="G761">
        <v>2.89</v>
      </c>
      <c r="H761" t="s">
        <v>36</v>
      </c>
      <c r="I761">
        <v>39000</v>
      </c>
      <c r="J761" t="str">
        <f t="shared" si="26"/>
        <v>low</v>
      </c>
      <c r="K761">
        <v>5</v>
      </c>
      <c r="L761">
        <v>0</v>
      </c>
    </row>
    <row r="762" spans="1:12" x14ac:dyDescent="0.25">
      <c r="A762">
        <v>41</v>
      </c>
      <c r="B762" t="str">
        <f t="shared" si="27"/>
        <v>Middle Aged</v>
      </c>
      <c r="C762">
        <v>1</v>
      </c>
      <c r="D762" t="s">
        <v>8</v>
      </c>
      <c r="E762">
        <v>10</v>
      </c>
      <c r="F762">
        <v>3</v>
      </c>
      <c r="G762">
        <v>2.48</v>
      </c>
      <c r="H762" t="s">
        <v>36</v>
      </c>
      <c r="I762">
        <v>69800</v>
      </c>
      <c r="J762" t="str">
        <f t="shared" si="26"/>
        <v>medium</v>
      </c>
      <c r="K762">
        <v>10</v>
      </c>
      <c r="L762">
        <v>1</v>
      </c>
    </row>
    <row r="763" spans="1:12" x14ac:dyDescent="0.25">
      <c r="A763">
        <v>31</v>
      </c>
      <c r="B763" t="str">
        <f t="shared" si="27"/>
        <v>Adult</v>
      </c>
      <c r="C763">
        <v>0</v>
      </c>
      <c r="D763" t="s">
        <v>8</v>
      </c>
      <c r="E763">
        <v>2</v>
      </c>
      <c r="F763">
        <v>4</v>
      </c>
      <c r="G763">
        <v>1.7</v>
      </c>
      <c r="H763" t="s">
        <v>37</v>
      </c>
      <c r="I763">
        <v>102000</v>
      </c>
      <c r="J763" t="str">
        <f t="shared" si="26"/>
        <v>medium</v>
      </c>
      <c r="K763">
        <v>9</v>
      </c>
      <c r="L763">
        <v>1</v>
      </c>
    </row>
    <row r="764" spans="1:12" x14ac:dyDescent="0.25">
      <c r="A764">
        <v>33</v>
      </c>
      <c r="B764" t="str">
        <f t="shared" si="27"/>
        <v>Adult</v>
      </c>
      <c r="C764">
        <v>1</v>
      </c>
      <c r="D764" t="s">
        <v>10</v>
      </c>
      <c r="E764">
        <v>2</v>
      </c>
      <c r="F764">
        <v>2</v>
      </c>
      <c r="G764">
        <v>2.36</v>
      </c>
      <c r="H764" t="s">
        <v>36</v>
      </c>
      <c r="I764">
        <v>51400</v>
      </c>
      <c r="J764" t="str">
        <f t="shared" si="26"/>
        <v>low</v>
      </c>
      <c r="K764">
        <v>4</v>
      </c>
      <c r="L764">
        <v>0</v>
      </c>
    </row>
    <row r="765" spans="1:12" x14ac:dyDescent="0.25">
      <c r="A765">
        <v>37</v>
      </c>
      <c r="B765" t="str">
        <f t="shared" si="27"/>
        <v>Middle Aged</v>
      </c>
      <c r="C765">
        <v>0</v>
      </c>
      <c r="D765" t="s">
        <v>11</v>
      </c>
      <c r="E765">
        <v>2</v>
      </c>
      <c r="F765">
        <v>0</v>
      </c>
      <c r="G765">
        <v>1.88</v>
      </c>
      <c r="H765" t="s">
        <v>37</v>
      </c>
      <c r="I765">
        <v>49000</v>
      </c>
      <c r="J765" t="str">
        <f t="shared" si="26"/>
        <v>low</v>
      </c>
      <c r="K765">
        <v>5</v>
      </c>
      <c r="L765">
        <v>0</v>
      </c>
    </row>
    <row r="766" spans="1:12" x14ac:dyDescent="0.25">
      <c r="A766">
        <v>41</v>
      </c>
      <c r="B766" t="str">
        <f t="shared" si="27"/>
        <v>Middle Aged</v>
      </c>
      <c r="C766">
        <v>1</v>
      </c>
      <c r="D766" t="s">
        <v>11</v>
      </c>
      <c r="E766">
        <v>2</v>
      </c>
      <c r="F766">
        <v>3</v>
      </c>
      <c r="G766">
        <v>2.63</v>
      </c>
      <c r="H766" t="s">
        <v>36</v>
      </c>
      <c r="I766">
        <v>65800</v>
      </c>
      <c r="J766" t="str">
        <f t="shared" si="26"/>
        <v>medium</v>
      </c>
      <c r="K766">
        <v>4</v>
      </c>
      <c r="L766">
        <v>0</v>
      </c>
    </row>
    <row r="767" spans="1:12" x14ac:dyDescent="0.25">
      <c r="A767">
        <v>42</v>
      </c>
      <c r="B767" t="str">
        <f t="shared" si="27"/>
        <v>Middle Aged</v>
      </c>
      <c r="C767">
        <v>0</v>
      </c>
      <c r="D767" t="s">
        <v>8</v>
      </c>
      <c r="E767">
        <v>7</v>
      </c>
      <c r="F767">
        <v>2</v>
      </c>
      <c r="G767">
        <v>1.59</v>
      </c>
      <c r="H767" t="s">
        <v>37</v>
      </c>
      <c r="I767">
        <v>91000</v>
      </c>
      <c r="J767" t="str">
        <f t="shared" si="26"/>
        <v>medium</v>
      </c>
      <c r="K767">
        <v>9</v>
      </c>
      <c r="L767">
        <v>1</v>
      </c>
    </row>
    <row r="768" spans="1:12" x14ac:dyDescent="0.25">
      <c r="A768">
        <v>22</v>
      </c>
      <c r="B768" t="str">
        <f t="shared" si="27"/>
        <v>Young</v>
      </c>
      <c r="C768">
        <v>0</v>
      </c>
      <c r="D768" t="s">
        <v>8</v>
      </c>
      <c r="E768">
        <v>1</v>
      </c>
      <c r="F768">
        <v>3</v>
      </c>
      <c r="G768">
        <v>1.38</v>
      </c>
      <c r="H768" t="s">
        <v>37</v>
      </c>
      <c r="I768">
        <v>64000</v>
      </c>
      <c r="J768" t="str">
        <f t="shared" si="26"/>
        <v>medium</v>
      </c>
      <c r="K768">
        <v>5</v>
      </c>
      <c r="L768">
        <v>0</v>
      </c>
    </row>
    <row r="769" spans="1:12" x14ac:dyDescent="0.25">
      <c r="A769">
        <v>56</v>
      </c>
      <c r="B769" t="str">
        <f t="shared" si="27"/>
        <v>Elderly</v>
      </c>
      <c r="C769">
        <v>0</v>
      </c>
      <c r="D769" t="s">
        <v>10</v>
      </c>
      <c r="E769">
        <v>2</v>
      </c>
      <c r="F769">
        <v>2</v>
      </c>
      <c r="G769">
        <v>2.2200000000000002</v>
      </c>
      <c r="H769" t="s">
        <v>36</v>
      </c>
      <c r="I769">
        <v>73000</v>
      </c>
      <c r="J769" t="str">
        <f t="shared" si="26"/>
        <v>medium</v>
      </c>
      <c r="K769">
        <v>6</v>
      </c>
      <c r="L769">
        <v>0</v>
      </c>
    </row>
    <row r="770" spans="1:12" x14ac:dyDescent="0.25">
      <c r="A770">
        <v>30</v>
      </c>
      <c r="B770" t="str">
        <f t="shared" si="27"/>
        <v>Adult</v>
      </c>
      <c r="C770">
        <v>1</v>
      </c>
      <c r="D770" t="s">
        <v>10</v>
      </c>
      <c r="E770">
        <v>2</v>
      </c>
      <c r="F770">
        <v>3</v>
      </c>
      <c r="G770">
        <v>2.19</v>
      </c>
      <c r="H770" t="s">
        <v>36</v>
      </c>
      <c r="I770">
        <v>93000</v>
      </c>
      <c r="J770" t="str">
        <f t="shared" ref="J770:J833" si="28">IF(I770&gt;=25000,IF(I770&lt;=60000,"low",IF(I770&lt;=140000,"medium","high")),"")</f>
        <v>medium</v>
      </c>
      <c r="K770">
        <v>7</v>
      </c>
      <c r="L770">
        <v>0</v>
      </c>
    </row>
    <row r="771" spans="1:12" x14ac:dyDescent="0.25">
      <c r="A771">
        <v>32</v>
      </c>
      <c r="B771" t="str">
        <f t="shared" ref="B771:B834" si="29">IF(A771&lt;=25,"Young",IF(A771&lt;=35,"Adult",IF(A771&lt;=45,"Middle Aged",IF(A771&lt;=55,"Senior",IF(A771&lt;=60,"Elderly","Out of Range")))))</f>
        <v>Adult</v>
      </c>
      <c r="C771">
        <v>0</v>
      </c>
      <c r="D771" t="s">
        <v>10</v>
      </c>
      <c r="E771">
        <v>2</v>
      </c>
      <c r="F771">
        <v>0</v>
      </c>
      <c r="G771">
        <v>2.48</v>
      </c>
      <c r="H771" t="s">
        <v>36</v>
      </c>
      <c r="I771">
        <v>50000</v>
      </c>
      <c r="J771" t="str">
        <f t="shared" si="28"/>
        <v>low</v>
      </c>
      <c r="K771">
        <v>7</v>
      </c>
      <c r="L771">
        <v>0</v>
      </c>
    </row>
    <row r="772" spans="1:12" x14ac:dyDescent="0.25">
      <c r="A772">
        <v>56</v>
      </c>
      <c r="B772" t="str">
        <f t="shared" si="29"/>
        <v>Elderly</v>
      </c>
      <c r="C772">
        <v>1</v>
      </c>
      <c r="D772" t="s">
        <v>10</v>
      </c>
      <c r="E772">
        <v>2</v>
      </c>
      <c r="F772">
        <v>5</v>
      </c>
      <c r="G772">
        <v>2.96</v>
      </c>
      <c r="H772" t="s">
        <v>36</v>
      </c>
      <c r="I772">
        <v>80800</v>
      </c>
      <c r="J772" t="str">
        <f t="shared" si="28"/>
        <v>medium</v>
      </c>
      <c r="K772">
        <v>10</v>
      </c>
      <c r="L772">
        <v>1</v>
      </c>
    </row>
    <row r="773" spans="1:12" x14ac:dyDescent="0.25">
      <c r="A773">
        <v>52</v>
      </c>
      <c r="B773" t="str">
        <f t="shared" si="29"/>
        <v>Senior</v>
      </c>
      <c r="C773">
        <v>0</v>
      </c>
      <c r="D773" t="s">
        <v>9</v>
      </c>
      <c r="E773">
        <v>2</v>
      </c>
      <c r="F773">
        <v>3</v>
      </c>
      <c r="G773">
        <v>3.34</v>
      </c>
      <c r="H773" t="s">
        <v>35</v>
      </c>
      <c r="I773">
        <v>82000</v>
      </c>
      <c r="J773" t="str">
        <f t="shared" si="28"/>
        <v>medium</v>
      </c>
      <c r="K773">
        <v>7</v>
      </c>
      <c r="L773">
        <v>0</v>
      </c>
    </row>
    <row r="774" spans="1:12" x14ac:dyDescent="0.25">
      <c r="A774">
        <v>39</v>
      </c>
      <c r="B774" t="str">
        <f t="shared" si="29"/>
        <v>Middle Aged</v>
      </c>
      <c r="C774">
        <v>0</v>
      </c>
      <c r="D774" t="s">
        <v>10</v>
      </c>
      <c r="E774">
        <v>4</v>
      </c>
      <c r="F774">
        <v>4</v>
      </c>
      <c r="G774">
        <v>3.61</v>
      </c>
      <c r="H774" t="s">
        <v>35</v>
      </c>
      <c r="I774">
        <v>121000</v>
      </c>
      <c r="J774" t="str">
        <f t="shared" si="28"/>
        <v>medium</v>
      </c>
      <c r="K774">
        <v>9</v>
      </c>
      <c r="L774">
        <v>1</v>
      </c>
    </row>
    <row r="775" spans="1:12" x14ac:dyDescent="0.25">
      <c r="A775">
        <v>45</v>
      </c>
      <c r="B775" t="str">
        <f t="shared" si="29"/>
        <v>Middle Aged</v>
      </c>
      <c r="C775">
        <v>0</v>
      </c>
      <c r="D775" t="s">
        <v>11</v>
      </c>
      <c r="E775">
        <v>2</v>
      </c>
      <c r="F775">
        <v>1</v>
      </c>
      <c r="G775">
        <v>1.44</v>
      </c>
      <c r="H775" t="s">
        <v>37</v>
      </c>
      <c r="I775">
        <v>43000</v>
      </c>
      <c r="J775" t="str">
        <f t="shared" si="28"/>
        <v>low</v>
      </c>
      <c r="K775">
        <v>4</v>
      </c>
      <c r="L775">
        <v>0</v>
      </c>
    </row>
    <row r="776" spans="1:12" x14ac:dyDescent="0.25">
      <c r="A776">
        <v>39</v>
      </c>
      <c r="B776" t="str">
        <f t="shared" si="29"/>
        <v>Middle Aged</v>
      </c>
      <c r="C776">
        <v>0</v>
      </c>
      <c r="D776" t="s">
        <v>8</v>
      </c>
      <c r="E776">
        <v>1</v>
      </c>
      <c r="F776">
        <v>3</v>
      </c>
      <c r="G776">
        <v>3.64</v>
      </c>
      <c r="H776" t="s">
        <v>35</v>
      </c>
      <c r="I776">
        <v>68000</v>
      </c>
      <c r="J776" t="str">
        <f t="shared" si="28"/>
        <v>medium</v>
      </c>
      <c r="K776">
        <v>3</v>
      </c>
      <c r="L776">
        <v>0</v>
      </c>
    </row>
    <row r="777" spans="1:12" x14ac:dyDescent="0.25">
      <c r="A777">
        <v>27</v>
      </c>
      <c r="B777" t="str">
        <f t="shared" si="29"/>
        <v>Adult</v>
      </c>
      <c r="C777">
        <v>1</v>
      </c>
      <c r="D777" t="s">
        <v>11</v>
      </c>
      <c r="E777">
        <v>3</v>
      </c>
      <c r="F777">
        <v>4</v>
      </c>
      <c r="G777">
        <v>4</v>
      </c>
      <c r="H777" t="s">
        <v>35</v>
      </c>
      <c r="I777">
        <v>65600</v>
      </c>
      <c r="J777" t="str">
        <f t="shared" si="28"/>
        <v>medium</v>
      </c>
      <c r="K777">
        <v>8</v>
      </c>
      <c r="L777">
        <v>0</v>
      </c>
    </row>
    <row r="778" spans="1:12" x14ac:dyDescent="0.25">
      <c r="A778">
        <v>46</v>
      </c>
      <c r="B778" t="str">
        <f t="shared" si="29"/>
        <v>Senior</v>
      </c>
      <c r="C778">
        <v>1</v>
      </c>
      <c r="D778" t="s">
        <v>8</v>
      </c>
      <c r="E778">
        <v>2</v>
      </c>
      <c r="F778">
        <v>1</v>
      </c>
      <c r="G778">
        <v>3.52</v>
      </c>
      <c r="H778" t="s">
        <v>35</v>
      </c>
      <c r="I778">
        <v>73800</v>
      </c>
      <c r="J778" t="str">
        <f t="shared" si="28"/>
        <v>medium</v>
      </c>
      <c r="K778">
        <v>10</v>
      </c>
      <c r="L778">
        <v>1</v>
      </c>
    </row>
    <row r="779" spans="1:12" x14ac:dyDescent="0.25">
      <c r="A779">
        <v>42</v>
      </c>
      <c r="B779" t="str">
        <f t="shared" si="29"/>
        <v>Middle Aged</v>
      </c>
      <c r="C779">
        <v>1</v>
      </c>
      <c r="D779" t="s">
        <v>8</v>
      </c>
      <c r="E779">
        <v>9</v>
      </c>
      <c r="F779">
        <v>6</v>
      </c>
      <c r="G779">
        <v>3.6</v>
      </c>
      <c r="H779" t="s">
        <v>35</v>
      </c>
      <c r="I779">
        <v>85600</v>
      </c>
      <c r="J779" t="str">
        <f t="shared" si="28"/>
        <v>medium</v>
      </c>
      <c r="K779">
        <v>8</v>
      </c>
      <c r="L779">
        <v>0</v>
      </c>
    </row>
    <row r="780" spans="1:12" x14ac:dyDescent="0.25">
      <c r="A780">
        <v>30</v>
      </c>
      <c r="B780" t="str">
        <f t="shared" si="29"/>
        <v>Adult</v>
      </c>
      <c r="C780">
        <v>1</v>
      </c>
      <c r="D780" t="s">
        <v>10</v>
      </c>
      <c r="E780">
        <v>2</v>
      </c>
      <c r="F780">
        <v>4</v>
      </c>
      <c r="G780">
        <v>3.54</v>
      </c>
      <c r="H780" t="s">
        <v>35</v>
      </c>
      <c r="I780">
        <v>104000</v>
      </c>
      <c r="J780" t="str">
        <f t="shared" si="28"/>
        <v>medium</v>
      </c>
      <c r="K780">
        <v>9</v>
      </c>
      <c r="L780">
        <v>1</v>
      </c>
    </row>
    <row r="781" spans="1:12" x14ac:dyDescent="0.25">
      <c r="A781">
        <v>41</v>
      </c>
      <c r="B781" t="str">
        <f t="shared" si="29"/>
        <v>Middle Aged</v>
      </c>
      <c r="C781">
        <v>1</v>
      </c>
      <c r="D781" t="s">
        <v>8</v>
      </c>
      <c r="E781">
        <v>8</v>
      </c>
      <c r="F781">
        <v>4</v>
      </c>
      <c r="G781">
        <v>2.96</v>
      </c>
      <c r="H781" t="s">
        <v>36</v>
      </c>
      <c r="I781">
        <v>87800</v>
      </c>
      <c r="J781" t="str">
        <f t="shared" si="28"/>
        <v>medium</v>
      </c>
      <c r="K781">
        <v>6</v>
      </c>
      <c r="L781">
        <v>0</v>
      </c>
    </row>
    <row r="782" spans="1:12" x14ac:dyDescent="0.25">
      <c r="A782">
        <v>36</v>
      </c>
      <c r="B782" t="str">
        <f t="shared" si="29"/>
        <v>Middle Aged</v>
      </c>
      <c r="C782">
        <v>1</v>
      </c>
      <c r="D782" t="s">
        <v>8</v>
      </c>
      <c r="E782">
        <v>2</v>
      </c>
      <c r="F782">
        <v>4</v>
      </c>
      <c r="G782">
        <v>2.77</v>
      </c>
      <c r="H782" t="s">
        <v>36</v>
      </c>
      <c r="I782">
        <v>95800</v>
      </c>
      <c r="J782" t="str">
        <f t="shared" si="28"/>
        <v>medium</v>
      </c>
      <c r="K782">
        <v>7</v>
      </c>
      <c r="L782">
        <v>0</v>
      </c>
    </row>
    <row r="783" spans="1:12" x14ac:dyDescent="0.25">
      <c r="A783">
        <v>56</v>
      </c>
      <c r="B783" t="str">
        <f t="shared" si="29"/>
        <v>Elderly</v>
      </c>
      <c r="C783">
        <v>0</v>
      </c>
      <c r="D783" t="s">
        <v>10</v>
      </c>
      <c r="E783">
        <v>2</v>
      </c>
      <c r="F783">
        <v>3</v>
      </c>
      <c r="G783">
        <v>2.61</v>
      </c>
      <c r="H783" t="s">
        <v>36</v>
      </c>
      <c r="I783">
        <v>67000</v>
      </c>
      <c r="J783" t="str">
        <f t="shared" si="28"/>
        <v>medium</v>
      </c>
      <c r="K783">
        <v>7</v>
      </c>
      <c r="L783">
        <v>0</v>
      </c>
    </row>
    <row r="784" spans="1:12" x14ac:dyDescent="0.25">
      <c r="A784">
        <v>44</v>
      </c>
      <c r="B784" t="str">
        <f t="shared" si="29"/>
        <v>Middle Aged</v>
      </c>
      <c r="C784">
        <v>0</v>
      </c>
      <c r="D784" t="s">
        <v>11</v>
      </c>
      <c r="E784">
        <v>1</v>
      </c>
      <c r="F784">
        <v>1</v>
      </c>
      <c r="G784">
        <v>2.64</v>
      </c>
      <c r="H784" t="s">
        <v>36</v>
      </c>
      <c r="I784">
        <v>55000</v>
      </c>
      <c r="J784" t="str">
        <f t="shared" si="28"/>
        <v>low</v>
      </c>
      <c r="K784">
        <v>5</v>
      </c>
      <c r="L784">
        <v>0</v>
      </c>
    </row>
    <row r="785" spans="1:12" x14ac:dyDescent="0.25">
      <c r="A785">
        <v>36</v>
      </c>
      <c r="B785" t="str">
        <f t="shared" si="29"/>
        <v>Middle Aged</v>
      </c>
      <c r="C785">
        <v>0</v>
      </c>
      <c r="D785" t="s">
        <v>10</v>
      </c>
      <c r="E785">
        <v>1</v>
      </c>
      <c r="F785">
        <v>2</v>
      </c>
      <c r="G785">
        <v>3.59</v>
      </c>
      <c r="H785" t="s">
        <v>35</v>
      </c>
      <c r="I785">
        <v>84000</v>
      </c>
      <c r="J785" t="str">
        <f t="shared" si="28"/>
        <v>medium</v>
      </c>
      <c r="K785">
        <v>6</v>
      </c>
      <c r="L785">
        <v>0</v>
      </c>
    </row>
    <row r="786" spans="1:12" x14ac:dyDescent="0.25">
      <c r="A786">
        <v>26</v>
      </c>
      <c r="B786" t="str">
        <f t="shared" si="29"/>
        <v>Adult</v>
      </c>
      <c r="C786">
        <v>0</v>
      </c>
      <c r="D786" t="s">
        <v>8</v>
      </c>
      <c r="E786">
        <v>2</v>
      </c>
      <c r="F786">
        <v>3</v>
      </c>
      <c r="G786">
        <v>2.82</v>
      </c>
      <c r="H786" t="s">
        <v>36</v>
      </c>
      <c r="I786">
        <v>47000</v>
      </c>
      <c r="J786" t="str">
        <f t="shared" si="28"/>
        <v>low</v>
      </c>
      <c r="K786">
        <v>6</v>
      </c>
      <c r="L786">
        <v>0</v>
      </c>
    </row>
    <row r="787" spans="1:12" x14ac:dyDescent="0.25">
      <c r="A787">
        <v>44</v>
      </c>
      <c r="B787" t="str">
        <f t="shared" si="29"/>
        <v>Middle Aged</v>
      </c>
      <c r="C787">
        <v>1</v>
      </c>
      <c r="D787" t="s">
        <v>10</v>
      </c>
      <c r="E787">
        <v>1</v>
      </c>
      <c r="F787">
        <v>4</v>
      </c>
      <c r="G787">
        <v>1.22</v>
      </c>
      <c r="H787" t="s">
        <v>37</v>
      </c>
      <c r="I787">
        <v>100200</v>
      </c>
      <c r="J787" t="str">
        <f t="shared" si="28"/>
        <v>medium</v>
      </c>
      <c r="K787">
        <v>5</v>
      </c>
      <c r="L787">
        <v>0</v>
      </c>
    </row>
    <row r="788" spans="1:12" x14ac:dyDescent="0.25">
      <c r="A788">
        <v>35</v>
      </c>
      <c r="B788" t="str">
        <f t="shared" si="29"/>
        <v>Adult</v>
      </c>
      <c r="C788">
        <v>1</v>
      </c>
      <c r="D788" t="s">
        <v>10</v>
      </c>
      <c r="E788">
        <v>3</v>
      </c>
      <c r="F788">
        <v>3</v>
      </c>
      <c r="G788">
        <v>2.86</v>
      </c>
      <c r="H788" t="s">
        <v>36</v>
      </c>
      <c r="I788">
        <v>103000</v>
      </c>
      <c r="J788" t="str">
        <f t="shared" si="28"/>
        <v>medium</v>
      </c>
      <c r="K788">
        <v>8</v>
      </c>
      <c r="L788">
        <v>0</v>
      </c>
    </row>
    <row r="789" spans="1:12" x14ac:dyDescent="0.25">
      <c r="A789">
        <v>41</v>
      </c>
      <c r="B789" t="str">
        <f t="shared" si="29"/>
        <v>Middle Aged</v>
      </c>
      <c r="C789">
        <v>0</v>
      </c>
      <c r="D789" t="s">
        <v>8</v>
      </c>
      <c r="E789">
        <v>1</v>
      </c>
      <c r="F789">
        <v>4</v>
      </c>
      <c r="G789">
        <v>1.74</v>
      </c>
      <c r="H789" t="s">
        <v>37</v>
      </c>
      <c r="I789">
        <v>83000</v>
      </c>
      <c r="J789" t="str">
        <f t="shared" si="28"/>
        <v>medium</v>
      </c>
      <c r="K789">
        <v>5</v>
      </c>
      <c r="L789">
        <v>0</v>
      </c>
    </row>
    <row r="790" spans="1:12" x14ac:dyDescent="0.25">
      <c r="A790">
        <v>48</v>
      </c>
      <c r="B790" t="str">
        <f t="shared" si="29"/>
        <v>Senior</v>
      </c>
      <c r="C790">
        <v>1</v>
      </c>
      <c r="D790" t="s">
        <v>10</v>
      </c>
      <c r="E790">
        <v>1</v>
      </c>
      <c r="F790">
        <v>3</v>
      </c>
      <c r="G790">
        <v>2.72</v>
      </c>
      <c r="H790" t="s">
        <v>36</v>
      </c>
      <c r="I790">
        <v>99400</v>
      </c>
      <c r="J790" t="str">
        <f t="shared" si="28"/>
        <v>medium</v>
      </c>
      <c r="K790">
        <v>5</v>
      </c>
      <c r="L790">
        <v>0</v>
      </c>
    </row>
    <row r="791" spans="1:12" x14ac:dyDescent="0.25">
      <c r="A791">
        <v>41</v>
      </c>
      <c r="B791" t="str">
        <f t="shared" si="29"/>
        <v>Middle Aged</v>
      </c>
      <c r="C791">
        <v>0</v>
      </c>
      <c r="D791" t="s">
        <v>10</v>
      </c>
      <c r="E791">
        <v>6</v>
      </c>
      <c r="F791">
        <v>6</v>
      </c>
      <c r="G791">
        <v>2.65</v>
      </c>
      <c r="H791" t="s">
        <v>36</v>
      </c>
      <c r="I791">
        <v>170000</v>
      </c>
      <c r="J791" t="str">
        <f t="shared" si="28"/>
        <v>high</v>
      </c>
      <c r="K791">
        <v>9</v>
      </c>
      <c r="L791">
        <v>1</v>
      </c>
    </row>
    <row r="792" spans="1:12" x14ac:dyDescent="0.25">
      <c r="A792">
        <v>56</v>
      </c>
      <c r="B792" t="str">
        <f t="shared" si="29"/>
        <v>Elderly</v>
      </c>
      <c r="C792">
        <v>1</v>
      </c>
      <c r="D792" t="s">
        <v>8</v>
      </c>
      <c r="E792">
        <v>7</v>
      </c>
      <c r="F792">
        <v>3</v>
      </c>
      <c r="G792">
        <v>3.54</v>
      </c>
      <c r="H792" t="s">
        <v>35</v>
      </c>
      <c r="I792">
        <v>83800</v>
      </c>
      <c r="J792" t="str">
        <f t="shared" si="28"/>
        <v>medium</v>
      </c>
      <c r="K792">
        <v>9</v>
      </c>
      <c r="L792">
        <v>1</v>
      </c>
    </row>
    <row r="793" spans="1:12" x14ac:dyDescent="0.25">
      <c r="A793">
        <v>51</v>
      </c>
      <c r="B793" t="str">
        <f t="shared" si="29"/>
        <v>Senior</v>
      </c>
      <c r="C793">
        <v>1</v>
      </c>
      <c r="D793" t="s">
        <v>8</v>
      </c>
      <c r="E793">
        <v>2</v>
      </c>
      <c r="F793">
        <v>5</v>
      </c>
      <c r="G793">
        <v>3.9</v>
      </c>
      <c r="H793" t="s">
        <v>35</v>
      </c>
      <c r="I793">
        <v>79800</v>
      </c>
      <c r="J793" t="str">
        <f t="shared" si="28"/>
        <v>medium</v>
      </c>
      <c r="K793">
        <v>8</v>
      </c>
      <c r="L793">
        <v>0</v>
      </c>
    </row>
    <row r="794" spans="1:12" x14ac:dyDescent="0.25">
      <c r="A794">
        <v>35</v>
      </c>
      <c r="B794" t="str">
        <f t="shared" si="29"/>
        <v>Adult</v>
      </c>
      <c r="C794">
        <v>1</v>
      </c>
      <c r="D794" t="s">
        <v>8</v>
      </c>
      <c r="E794">
        <v>1</v>
      </c>
      <c r="F794">
        <v>1</v>
      </c>
      <c r="G794">
        <v>3.58</v>
      </c>
      <c r="H794" t="s">
        <v>35</v>
      </c>
      <c r="I794">
        <v>79000</v>
      </c>
      <c r="J794" t="str">
        <f t="shared" si="28"/>
        <v>medium</v>
      </c>
      <c r="K794">
        <v>5</v>
      </c>
      <c r="L794">
        <v>0</v>
      </c>
    </row>
    <row r="795" spans="1:12" x14ac:dyDescent="0.25">
      <c r="A795">
        <v>23</v>
      </c>
      <c r="B795" t="str">
        <f t="shared" si="29"/>
        <v>Young</v>
      </c>
      <c r="C795">
        <v>1</v>
      </c>
      <c r="D795" t="s">
        <v>10</v>
      </c>
      <c r="E795">
        <v>2</v>
      </c>
      <c r="F795">
        <v>2</v>
      </c>
      <c r="G795">
        <v>4</v>
      </c>
      <c r="H795" t="s">
        <v>35</v>
      </c>
      <c r="I795">
        <v>65400</v>
      </c>
      <c r="J795" t="str">
        <f t="shared" si="28"/>
        <v>medium</v>
      </c>
      <c r="K795">
        <v>6</v>
      </c>
      <c r="L795">
        <v>0</v>
      </c>
    </row>
    <row r="796" spans="1:12" x14ac:dyDescent="0.25">
      <c r="A796">
        <v>23</v>
      </c>
      <c r="B796" t="str">
        <f t="shared" si="29"/>
        <v>Young</v>
      </c>
      <c r="C796">
        <v>0</v>
      </c>
      <c r="D796" t="s">
        <v>8</v>
      </c>
      <c r="E796">
        <v>1</v>
      </c>
      <c r="F796">
        <v>2</v>
      </c>
      <c r="G796">
        <v>1.65</v>
      </c>
      <c r="H796" t="s">
        <v>37</v>
      </c>
      <c r="I796">
        <v>50000</v>
      </c>
      <c r="J796" t="str">
        <f t="shared" si="28"/>
        <v>low</v>
      </c>
      <c r="K796">
        <v>7</v>
      </c>
      <c r="L796">
        <v>0</v>
      </c>
    </row>
    <row r="797" spans="1:12" x14ac:dyDescent="0.25">
      <c r="A797">
        <v>48</v>
      </c>
      <c r="B797" t="str">
        <f t="shared" si="29"/>
        <v>Senior</v>
      </c>
      <c r="C797">
        <v>1</v>
      </c>
      <c r="D797" t="s">
        <v>9</v>
      </c>
      <c r="E797">
        <v>2</v>
      </c>
      <c r="F797">
        <v>4</v>
      </c>
      <c r="G797">
        <v>3.36</v>
      </c>
      <c r="H797" t="s">
        <v>35</v>
      </c>
      <c r="I797">
        <v>58400</v>
      </c>
      <c r="J797" t="str">
        <f t="shared" si="28"/>
        <v>low</v>
      </c>
      <c r="K797">
        <v>3</v>
      </c>
      <c r="L797">
        <v>0</v>
      </c>
    </row>
    <row r="798" spans="1:12" x14ac:dyDescent="0.25">
      <c r="A798">
        <v>33</v>
      </c>
      <c r="B798" t="str">
        <f t="shared" si="29"/>
        <v>Adult</v>
      </c>
      <c r="C798">
        <v>1</v>
      </c>
      <c r="D798" t="s">
        <v>8</v>
      </c>
      <c r="E798">
        <v>4</v>
      </c>
      <c r="F798">
        <v>2</v>
      </c>
      <c r="G798">
        <v>2.68</v>
      </c>
      <c r="H798" t="s">
        <v>36</v>
      </c>
      <c r="I798">
        <v>64400</v>
      </c>
      <c r="J798" t="str">
        <f t="shared" si="28"/>
        <v>medium</v>
      </c>
      <c r="K798">
        <v>9</v>
      </c>
      <c r="L798">
        <v>1</v>
      </c>
    </row>
    <row r="799" spans="1:12" x14ac:dyDescent="0.25">
      <c r="A799">
        <v>38</v>
      </c>
      <c r="B799" t="str">
        <f t="shared" si="29"/>
        <v>Middle Aged</v>
      </c>
      <c r="C799">
        <v>0</v>
      </c>
      <c r="D799" t="s">
        <v>10</v>
      </c>
      <c r="E799">
        <v>2</v>
      </c>
      <c r="F799">
        <v>5</v>
      </c>
      <c r="G799">
        <v>3.35</v>
      </c>
      <c r="H799" t="s">
        <v>35</v>
      </c>
      <c r="I799">
        <v>109000</v>
      </c>
      <c r="J799" t="str">
        <f t="shared" si="28"/>
        <v>medium</v>
      </c>
      <c r="K799">
        <v>10</v>
      </c>
      <c r="L799">
        <v>1</v>
      </c>
    </row>
    <row r="800" spans="1:12" x14ac:dyDescent="0.25">
      <c r="A800">
        <v>43</v>
      </c>
      <c r="B800" t="str">
        <f t="shared" si="29"/>
        <v>Middle Aged</v>
      </c>
      <c r="C800">
        <v>1</v>
      </c>
      <c r="D800" t="s">
        <v>10</v>
      </c>
      <c r="E800">
        <v>1</v>
      </c>
      <c r="F800">
        <v>0</v>
      </c>
      <c r="G800">
        <v>2.4900000000000002</v>
      </c>
      <c r="H800" t="s">
        <v>36</v>
      </c>
      <c r="I800">
        <v>45400</v>
      </c>
      <c r="J800" t="str">
        <f t="shared" si="28"/>
        <v>low</v>
      </c>
      <c r="K800">
        <v>4</v>
      </c>
      <c r="L800">
        <v>0</v>
      </c>
    </row>
    <row r="801" spans="1:12" x14ac:dyDescent="0.25">
      <c r="A801">
        <v>49</v>
      </c>
      <c r="B801" t="str">
        <f t="shared" si="29"/>
        <v>Senior</v>
      </c>
      <c r="C801">
        <v>1</v>
      </c>
      <c r="D801" t="s">
        <v>8</v>
      </c>
      <c r="E801">
        <v>2</v>
      </c>
      <c r="F801">
        <v>5</v>
      </c>
      <c r="G801">
        <v>3.78</v>
      </c>
      <c r="H801" t="s">
        <v>35</v>
      </c>
      <c r="I801">
        <v>122200</v>
      </c>
      <c r="J801" t="str">
        <f t="shared" si="28"/>
        <v>medium</v>
      </c>
      <c r="K801">
        <v>9</v>
      </c>
      <c r="L801">
        <v>1</v>
      </c>
    </row>
    <row r="802" spans="1:12" x14ac:dyDescent="0.25">
      <c r="A802">
        <v>49</v>
      </c>
      <c r="B802" t="str">
        <f t="shared" si="29"/>
        <v>Senior</v>
      </c>
      <c r="C802">
        <v>0</v>
      </c>
      <c r="D802" t="s">
        <v>8</v>
      </c>
      <c r="E802">
        <v>3</v>
      </c>
      <c r="F802">
        <v>2</v>
      </c>
      <c r="G802">
        <v>3.27</v>
      </c>
      <c r="H802" t="s">
        <v>35</v>
      </c>
      <c r="I802">
        <v>115000</v>
      </c>
      <c r="J802" t="str">
        <f t="shared" si="28"/>
        <v>medium</v>
      </c>
      <c r="K802">
        <v>5</v>
      </c>
      <c r="L802">
        <v>0</v>
      </c>
    </row>
    <row r="803" spans="1:12" x14ac:dyDescent="0.25">
      <c r="A803">
        <v>49</v>
      </c>
      <c r="B803" t="str">
        <f t="shared" si="29"/>
        <v>Senior</v>
      </c>
      <c r="C803">
        <v>0</v>
      </c>
      <c r="D803" t="s">
        <v>8</v>
      </c>
      <c r="E803">
        <v>3</v>
      </c>
      <c r="F803">
        <v>4</v>
      </c>
      <c r="G803">
        <v>1.93</v>
      </c>
      <c r="H803" t="s">
        <v>37</v>
      </c>
      <c r="I803">
        <v>84000</v>
      </c>
      <c r="J803" t="str">
        <f t="shared" si="28"/>
        <v>medium</v>
      </c>
      <c r="K803">
        <v>8</v>
      </c>
      <c r="L803">
        <v>0</v>
      </c>
    </row>
    <row r="804" spans="1:12" x14ac:dyDescent="0.25">
      <c r="A804">
        <v>26</v>
      </c>
      <c r="B804" t="str">
        <f t="shared" si="29"/>
        <v>Adult</v>
      </c>
      <c r="C804">
        <v>0</v>
      </c>
      <c r="D804" t="s">
        <v>10</v>
      </c>
      <c r="E804">
        <v>5</v>
      </c>
      <c r="F804">
        <v>1</v>
      </c>
      <c r="G804">
        <v>2.3199999999999998</v>
      </c>
      <c r="H804" t="s">
        <v>36</v>
      </c>
      <c r="I804">
        <v>60000</v>
      </c>
      <c r="J804" t="str">
        <f t="shared" si="28"/>
        <v>low</v>
      </c>
      <c r="K804">
        <v>7</v>
      </c>
      <c r="L804">
        <v>0</v>
      </c>
    </row>
    <row r="805" spans="1:12" x14ac:dyDescent="0.25">
      <c r="A805">
        <v>54</v>
      </c>
      <c r="B805" t="str">
        <f t="shared" si="29"/>
        <v>Senior</v>
      </c>
      <c r="C805">
        <v>1</v>
      </c>
      <c r="D805" t="s">
        <v>11</v>
      </c>
      <c r="E805">
        <v>2</v>
      </c>
      <c r="F805">
        <v>5</v>
      </c>
      <c r="G805">
        <v>2.56</v>
      </c>
      <c r="H805" t="s">
        <v>36</v>
      </c>
      <c r="I805">
        <v>58200</v>
      </c>
      <c r="J805" t="str">
        <f t="shared" si="28"/>
        <v>low</v>
      </c>
      <c r="K805">
        <v>5</v>
      </c>
      <c r="L805">
        <v>0</v>
      </c>
    </row>
    <row r="806" spans="1:12" x14ac:dyDescent="0.25">
      <c r="A806">
        <v>48</v>
      </c>
      <c r="B806" t="str">
        <f t="shared" si="29"/>
        <v>Senior</v>
      </c>
      <c r="C806">
        <v>1</v>
      </c>
      <c r="D806" t="s">
        <v>8</v>
      </c>
      <c r="E806">
        <v>1</v>
      </c>
      <c r="F806">
        <v>2</v>
      </c>
      <c r="G806">
        <v>1.77</v>
      </c>
      <c r="H806" t="s">
        <v>37</v>
      </c>
      <c r="I806">
        <v>61400</v>
      </c>
      <c r="J806" t="str">
        <f t="shared" si="28"/>
        <v>medium</v>
      </c>
      <c r="K806">
        <v>5</v>
      </c>
      <c r="L806">
        <v>0</v>
      </c>
    </row>
    <row r="807" spans="1:12" x14ac:dyDescent="0.25">
      <c r="A807">
        <v>25</v>
      </c>
      <c r="B807" t="str">
        <f t="shared" si="29"/>
        <v>Young</v>
      </c>
      <c r="C807">
        <v>0</v>
      </c>
      <c r="D807" t="s">
        <v>10</v>
      </c>
      <c r="E807">
        <v>2</v>
      </c>
      <c r="F807">
        <v>5</v>
      </c>
      <c r="G807">
        <v>1.17</v>
      </c>
      <c r="H807" t="s">
        <v>37</v>
      </c>
      <c r="I807">
        <v>78000</v>
      </c>
      <c r="J807" t="str">
        <f t="shared" si="28"/>
        <v>medium</v>
      </c>
      <c r="K807">
        <v>9</v>
      </c>
      <c r="L807">
        <v>1</v>
      </c>
    </row>
    <row r="808" spans="1:12" x14ac:dyDescent="0.25">
      <c r="A808">
        <v>53</v>
      </c>
      <c r="B808" t="str">
        <f t="shared" si="29"/>
        <v>Senior</v>
      </c>
      <c r="C808">
        <v>0</v>
      </c>
      <c r="D808" t="s">
        <v>10</v>
      </c>
      <c r="E808">
        <v>1</v>
      </c>
      <c r="F808">
        <v>3</v>
      </c>
      <c r="G808">
        <v>1.83</v>
      </c>
      <c r="H808" t="s">
        <v>37</v>
      </c>
      <c r="I808">
        <v>73000</v>
      </c>
      <c r="J808" t="str">
        <f t="shared" si="28"/>
        <v>medium</v>
      </c>
      <c r="K808">
        <v>9</v>
      </c>
      <c r="L808">
        <v>1</v>
      </c>
    </row>
    <row r="809" spans="1:12" x14ac:dyDescent="0.25">
      <c r="A809">
        <v>52</v>
      </c>
      <c r="B809" t="str">
        <f t="shared" si="29"/>
        <v>Senior</v>
      </c>
      <c r="C809">
        <v>1</v>
      </c>
      <c r="D809" t="s">
        <v>10</v>
      </c>
      <c r="E809">
        <v>8</v>
      </c>
      <c r="F809">
        <v>6</v>
      </c>
      <c r="G809">
        <v>3.79</v>
      </c>
      <c r="H809" t="s">
        <v>35</v>
      </c>
      <c r="I809">
        <v>123600</v>
      </c>
      <c r="J809" t="str">
        <f t="shared" si="28"/>
        <v>medium</v>
      </c>
      <c r="K809">
        <v>8</v>
      </c>
      <c r="L809">
        <v>0</v>
      </c>
    </row>
    <row r="810" spans="1:12" x14ac:dyDescent="0.25">
      <c r="A810">
        <v>57</v>
      </c>
      <c r="B810" t="str">
        <f t="shared" si="29"/>
        <v>Elderly</v>
      </c>
      <c r="C810">
        <v>0</v>
      </c>
      <c r="D810" t="s">
        <v>10</v>
      </c>
      <c r="E810">
        <v>1</v>
      </c>
      <c r="F810">
        <v>2</v>
      </c>
      <c r="G810">
        <v>3.46</v>
      </c>
      <c r="H810" t="s">
        <v>35</v>
      </c>
      <c r="I810">
        <v>106000</v>
      </c>
      <c r="J810" t="str">
        <f t="shared" si="28"/>
        <v>medium</v>
      </c>
      <c r="K810">
        <v>7</v>
      </c>
      <c r="L810">
        <v>0</v>
      </c>
    </row>
    <row r="811" spans="1:12" x14ac:dyDescent="0.25">
      <c r="A811">
        <v>44</v>
      </c>
      <c r="B811" t="str">
        <f t="shared" si="29"/>
        <v>Middle Aged</v>
      </c>
      <c r="C811">
        <v>0</v>
      </c>
      <c r="D811" t="s">
        <v>8</v>
      </c>
      <c r="E811">
        <v>1</v>
      </c>
      <c r="F811">
        <v>4</v>
      </c>
      <c r="G811">
        <v>2.52</v>
      </c>
      <c r="H811" t="s">
        <v>36</v>
      </c>
      <c r="I811">
        <v>103000</v>
      </c>
      <c r="J811" t="str">
        <f t="shared" si="28"/>
        <v>medium</v>
      </c>
      <c r="K811">
        <v>9</v>
      </c>
      <c r="L811">
        <v>1</v>
      </c>
    </row>
    <row r="812" spans="1:12" x14ac:dyDescent="0.25">
      <c r="A812">
        <v>41</v>
      </c>
      <c r="B812" t="str">
        <f t="shared" si="29"/>
        <v>Middle Aged</v>
      </c>
      <c r="C812">
        <v>1</v>
      </c>
      <c r="D812" t="s">
        <v>10</v>
      </c>
      <c r="E812">
        <v>1</v>
      </c>
      <c r="F812">
        <v>6</v>
      </c>
      <c r="G812">
        <v>4</v>
      </c>
      <c r="H812" t="s">
        <v>35</v>
      </c>
      <c r="I812">
        <v>139800</v>
      </c>
      <c r="J812" t="str">
        <f t="shared" si="28"/>
        <v>medium</v>
      </c>
      <c r="K812">
        <v>9</v>
      </c>
      <c r="L812">
        <v>1</v>
      </c>
    </row>
    <row r="813" spans="1:12" x14ac:dyDescent="0.25">
      <c r="A813">
        <v>56</v>
      </c>
      <c r="B813" t="str">
        <f t="shared" si="29"/>
        <v>Elderly</v>
      </c>
      <c r="C813">
        <v>0</v>
      </c>
      <c r="D813" t="s">
        <v>10</v>
      </c>
      <c r="E813">
        <v>2</v>
      </c>
      <c r="F813">
        <v>3</v>
      </c>
      <c r="G813">
        <v>2.5499999999999998</v>
      </c>
      <c r="H813" t="s">
        <v>36</v>
      </c>
      <c r="I813">
        <v>73000</v>
      </c>
      <c r="J813" t="str">
        <f t="shared" si="28"/>
        <v>medium</v>
      </c>
      <c r="K813">
        <v>10</v>
      </c>
      <c r="L813">
        <v>1</v>
      </c>
    </row>
    <row r="814" spans="1:12" x14ac:dyDescent="0.25">
      <c r="A814">
        <v>34</v>
      </c>
      <c r="B814" t="str">
        <f t="shared" si="29"/>
        <v>Adult</v>
      </c>
      <c r="C814">
        <v>1</v>
      </c>
      <c r="D814" t="s">
        <v>10</v>
      </c>
      <c r="E814">
        <v>2</v>
      </c>
      <c r="F814">
        <v>5</v>
      </c>
      <c r="G814">
        <v>2.77</v>
      </c>
      <c r="H814" t="s">
        <v>36</v>
      </c>
      <c r="I814">
        <v>104200</v>
      </c>
      <c r="J814" t="str">
        <f t="shared" si="28"/>
        <v>medium</v>
      </c>
      <c r="K814">
        <v>10</v>
      </c>
      <c r="L814">
        <v>1</v>
      </c>
    </row>
    <row r="815" spans="1:12" x14ac:dyDescent="0.25">
      <c r="A815">
        <v>52</v>
      </c>
      <c r="B815" t="str">
        <f t="shared" si="29"/>
        <v>Senior</v>
      </c>
      <c r="C815">
        <v>0</v>
      </c>
      <c r="D815" t="s">
        <v>10</v>
      </c>
      <c r="E815">
        <v>1</v>
      </c>
      <c r="F815">
        <v>5</v>
      </c>
      <c r="G815">
        <v>3.99</v>
      </c>
      <c r="H815" t="s">
        <v>35</v>
      </c>
      <c r="I815">
        <v>119000</v>
      </c>
      <c r="J815" t="str">
        <f t="shared" si="28"/>
        <v>medium</v>
      </c>
      <c r="K815">
        <v>10</v>
      </c>
      <c r="L815">
        <v>1</v>
      </c>
    </row>
    <row r="816" spans="1:12" x14ac:dyDescent="0.25">
      <c r="A816">
        <v>26</v>
      </c>
      <c r="B816" t="str">
        <f t="shared" si="29"/>
        <v>Adult</v>
      </c>
      <c r="C816">
        <v>1</v>
      </c>
      <c r="D816" t="s">
        <v>9</v>
      </c>
      <c r="E816">
        <v>1</v>
      </c>
      <c r="F816">
        <v>6</v>
      </c>
      <c r="G816">
        <v>3.07</v>
      </c>
      <c r="H816" t="s">
        <v>35</v>
      </c>
      <c r="I816">
        <v>84800</v>
      </c>
      <c r="J816" t="str">
        <f t="shared" si="28"/>
        <v>medium</v>
      </c>
      <c r="K816">
        <v>6</v>
      </c>
      <c r="L816">
        <v>0</v>
      </c>
    </row>
    <row r="817" spans="1:12" x14ac:dyDescent="0.25">
      <c r="A817">
        <v>33</v>
      </c>
      <c r="B817" t="str">
        <f t="shared" si="29"/>
        <v>Adult</v>
      </c>
      <c r="C817">
        <v>1</v>
      </c>
      <c r="D817" t="s">
        <v>10</v>
      </c>
      <c r="E817">
        <v>1</v>
      </c>
      <c r="F817">
        <v>3</v>
      </c>
      <c r="G817">
        <v>2.15</v>
      </c>
      <c r="H817" t="s">
        <v>36</v>
      </c>
      <c r="I817">
        <v>63400</v>
      </c>
      <c r="J817" t="str">
        <f t="shared" si="28"/>
        <v>medium</v>
      </c>
      <c r="K817">
        <v>5</v>
      </c>
      <c r="L817">
        <v>0</v>
      </c>
    </row>
    <row r="818" spans="1:12" x14ac:dyDescent="0.25">
      <c r="A818">
        <v>40</v>
      </c>
      <c r="B818" t="str">
        <f t="shared" si="29"/>
        <v>Middle Aged</v>
      </c>
      <c r="C818">
        <v>0</v>
      </c>
      <c r="D818" t="s">
        <v>10</v>
      </c>
      <c r="E818">
        <v>1</v>
      </c>
      <c r="F818">
        <v>5</v>
      </c>
      <c r="G818">
        <v>3.59</v>
      </c>
      <c r="H818" t="s">
        <v>35</v>
      </c>
      <c r="I818">
        <v>140000</v>
      </c>
      <c r="J818" t="str">
        <f t="shared" si="28"/>
        <v>medium</v>
      </c>
      <c r="K818">
        <v>10</v>
      </c>
      <c r="L818">
        <v>1</v>
      </c>
    </row>
    <row r="819" spans="1:12" x14ac:dyDescent="0.25">
      <c r="A819">
        <v>28</v>
      </c>
      <c r="B819" t="str">
        <f t="shared" si="29"/>
        <v>Adult</v>
      </c>
      <c r="C819">
        <v>0</v>
      </c>
      <c r="D819" t="s">
        <v>11</v>
      </c>
      <c r="E819">
        <v>1</v>
      </c>
      <c r="F819">
        <v>2</v>
      </c>
      <c r="G819">
        <v>2.58</v>
      </c>
      <c r="H819" t="s">
        <v>36</v>
      </c>
      <c r="I819">
        <v>58000</v>
      </c>
      <c r="J819" t="str">
        <f t="shared" si="28"/>
        <v>low</v>
      </c>
      <c r="K819">
        <v>3</v>
      </c>
      <c r="L819">
        <v>0</v>
      </c>
    </row>
    <row r="820" spans="1:12" x14ac:dyDescent="0.25">
      <c r="A820">
        <v>40</v>
      </c>
      <c r="B820" t="str">
        <f t="shared" si="29"/>
        <v>Middle Aged</v>
      </c>
      <c r="C820">
        <v>1</v>
      </c>
      <c r="D820" t="s">
        <v>8</v>
      </c>
      <c r="E820">
        <v>1</v>
      </c>
      <c r="F820">
        <v>3</v>
      </c>
      <c r="G820">
        <v>3.64</v>
      </c>
      <c r="H820" t="s">
        <v>35</v>
      </c>
      <c r="I820">
        <v>59000</v>
      </c>
      <c r="J820" t="str">
        <f t="shared" si="28"/>
        <v>low</v>
      </c>
      <c r="K820">
        <v>10</v>
      </c>
      <c r="L820">
        <v>1</v>
      </c>
    </row>
    <row r="821" spans="1:12" x14ac:dyDescent="0.25">
      <c r="A821">
        <v>46</v>
      </c>
      <c r="B821" t="str">
        <f t="shared" si="29"/>
        <v>Senior</v>
      </c>
      <c r="C821">
        <v>1</v>
      </c>
      <c r="D821" t="s">
        <v>8</v>
      </c>
      <c r="E821">
        <v>2</v>
      </c>
      <c r="F821">
        <v>1</v>
      </c>
      <c r="G821">
        <v>2.15</v>
      </c>
      <c r="H821" t="s">
        <v>36</v>
      </c>
      <c r="I821">
        <v>49800</v>
      </c>
      <c r="J821" t="str">
        <f t="shared" si="28"/>
        <v>low</v>
      </c>
      <c r="K821">
        <v>4</v>
      </c>
      <c r="L821">
        <v>0</v>
      </c>
    </row>
    <row r="822" spans="1:12" x14ac:dyDescent="0.25">
      <c r="A822">
        <v>48</v>
      </c>
      <c r="B822" t="str">
        <f t="shared" si="29"/>
        <v>Senior</v>
      </c>
      <c r="C822">
        <v>0</v>
      </c>
      <c r="D822" t="s">
        <v>10</v>
      </c>
      <c r="E822">
        <v>2</v>
      </c>
      <c r="F822">
        <v>3</v>
      </c>
      <c r="G822">
        <v>3.66</v>
      </c>
      <c r="H822" t="s">
        <v>35</v>
      </c>
      <c r="I822">
        <v>118000</v>
      </c>
      <c r="J822" t="str">
        <f t="shared" si="28"/>
        <v>medium</v>
      </c>
      <c r="K822">
        <v>7</v>
      </c>
      <c r="L822">
        <v>0</v>
      </c>
    </row>
    <row r="823" spans="1:12" x14ac:dyDescent="0.25">
      <c r="A823">
        <v>52</v>
      </c>
      <c r="B823" t="str">
        <f t="shared" si="29"/>
        <v>Senior</v>
      </c>
      <c r="C823">
        <v>1</v>
      </c>
      <c r="D823" t="s">
        <v>9</v>
      </c>
      <c r="E823">
        <v>2</v>
      </c>
      <c r="F823">
        <v>1</v>
      </c>
      <c r="G823">
        <v>3.89</v>
      </c>
      <c r="H823" t="s">
        <v>35</v>
      </c>
      <c r="I823">
        <v>68600</v>
      </c>
      <c r="J823" t="str">
        <f t="shared" si="28"/>
        <v>medium</v>
      </c>
      <c r="K823">
        <v>5</v>
      </c>
      <c r="L823">
        <v>0</v>
      </c>
    </row>
    <row r="824" spans="1:12" x14ac:dyDescent="0.25">
      <c r="A824">
        <v>26</v>
      </c>
      <c r="B824" t="str">
        <f t="shared" si="29"/>
        <v>Adult</v>
      </c>
      <c r="C824">
        <v>1</v>
      </c>
      <c r="D824" t="s">
        <v>8</v>
      </c>
      <c r="E824">
        <v>2</v>
      </c>
      <c r="F824">
        <v>4</v>
      </c>
      <c r="G824">
        <v>2.69</v>
      </c>
      <c r="H824" t="s">
        <v>36</v>
      </c>
      <c r="I824">
        <v>62800</v>
      </c>
      <c r="J824" t="str">
        <f t="shared" si="28"/>
        <v>medium</v>
      </c>
      <c r="K824">
        <v>8</v>
      </c>
      <c r="L824">
        <v>0</v>
      </c>
    </row>
    <row r="825" spans="1:12" x14ac:dyDescent="0.25">
      <c r="A825">
        <v>38</v>
      </c>
      <c r="B825" t="str">
        <f t="shared" si="29"/>
        <v>Middle Aged</v>
      </c>
      <c r="C825">
        <v>1</v>
      </c>
      <c r="D825" t="s">
        <v>10</v>
      </c>
      <c r="E825">
        <v>2</v>
      </c>
      <c r="F825">
        <v>3</v>
      </c>
      <c r="G825">
        <v>1.81</v>
      </c>
      <c r="H825" t="s">
        <v>37</v>
      </c>
      <c r="I825">
        <v>61400</v>
      </c>
      <c r="J825" t="str">
        <f t="shared" si="28"/>
        <v>medium</v>
      </c>
      <c r="K825">
        <v>6</v>
      </c>
      <c r="L825">
        <v>0</v>
      </c>
    </row>
    <row r="826" spans="1:12" x14ac:dyDescent="0.25">
      <c r="A826">
        <v>38</v>
      </c>
      <c r="B826" t="str">
        <f t="shared" si="29"/>
        <v>Middle Aged</v>
      </c>
      <c r="C826">
        <v>1</v>
      </c>
      <c r="D826" t="s">
        <v>10</v>
      </c>
      <c r="E826">
        <v>2</v>
      </c>
      <c r="F826">
        <v>0</v>
      </c>
      <c r="G826">
        <v>3.72</v>
      </c>
      <c r="H826" t="s">
        <v>35</v>
      </c>
      <c r="I826">
        <v>88400</v>
      </c>
      <c r="J826" t="str">
        <f t="shared" si="28"/>
        <v>medium</v>
      </c>
      <c r="K826">
        <v>7</v>
      </c>
      <c r="L826">
        <v>0</v>
      </c>
    </row>
    <row r="827" spans="1:12" x14ac:dyDescent="0.25">
      <c r="A827">
        <v>30</v>
      </c>
      <c r="B827" t="str">
        <f t="shared" si="29"/>
        <v>Adult</v>
      </c>
      <c r="C827">
        <v>0</v>
      </c>
      <c r="D827" t="s">
        <v>9</v>
      </c>
      <c r="E827">
        <v>7</v>
      </c>
      <c r="F827">
        <v>1</v>
      </c>
      <c r="G827">
        <v>3.73</v>
      </c>
      <c r="H827" t="s">
        <v>35</v>
      </c>
      <c r="I827">
        <v>83000</v>
      </c>
      <c r="J827" t="str">
        <f t="shared" si="28"/>
        <v>medium</v>
      </c>
      <c r="K827">
        <v>5</v>
      </c>
      <c r="L827">
        <v>0</v>
      </c>
    </row>
    <row r="828" spans="1:12" x14ac:dyDescent="0.25">
      <c r="A828">
        <v>24</v>
      </c>
      <c r="B828" t="str">
        <f t="shared" si="29"/>
        <v>Young</v>
      </c>
      <c r="C828">
        <v>0</v>
      </c>
      <c r="D828" t="s">
        <v>10</v>
      </c>
      <c r="E828">
        <v>2</v>
      </c>
      <c r="F828">
        <v>0</v>
      </c>
      <c r="G828">
        <v>3.87</v>
      </c>
      <c r="H828" t="s">
        <v>35</v>
      </c>
      <c r="I828">
        <v>56000</v>
      </c>
      <c r="J828" t="str">
        <f t="shared" si="28"/>
        <v>low</v>
      </c>
      <c r="K828">
        <v>5</v>
      </c>
      <c r="L828">
        <v>0</v>
      </c>
    </row>
    <row r="829" spans="1:12" x14ac:dyDescent="0.25">
      <c r="A829">
        <v>51</v>
      </c>
      <c r="B829" t="str">
        <f t="shared" si="29"/>
        <v>Senior</v>
      </c>
      <c r="C829">
        <v>0</v>
      </c>
      <c r="D829" t="s">
        <v>10</v>
      </c>
      <c r="E829">
        <v>2</v>
      </c>
      <c r="F829">
        <v>2</v>
      </c>
      <c r="G829">
        <v>2.0099999999999998</v>
      </c>
      <c r="H829" t="s">
        <v>36</v>
      </c>
      <c r="I829">
        <v>80000</v>
      </c>
      <c r="J829" t="str">
        <f t="shared" si="28"/>
        <v>medium</v>
      </c>
      <c r="K829">
        <v>6</v>
      </c>
      <c r="L829">
        <v>0</v>
      </c>
    </row>
    <row r="830" spans="1:12" x14ac:dyDescent="0.25">
      <c r="A830">
        <v>44</v>
      </c>
      <c r="B830" t="str">
        <f t="shared" si="29"/>
        <v>Middle Aged</v>
      </c>
      <c r="C830">
        <v>1</v>
      </c>
      <c r="D830" t="s">
        <v>8</v>
      </c>
      <c r="E830">
        <v>2</v>
      </c>
      <c r="F830">
        <v>5</v>
      </c>
      <c r="G830">
        <v>2.65</v>
      </c>
      <c r="H830" t="s">
        <v>36</v>
      </c>
      <c r="I830">
        <v>96200</v>
      </c>
      <c r="J830" t="str">
        <f t="shared" si="28"/>
        <v>medium</v>
      </c>
      <c r="K830">
        <v>8</v>
      </c>
      <c r="L830">
        <v>0</v>
      </c>
    </row>
    <row r="831" spans="1:12" x14ac:dyDescent="0.25">
      <c r="A831">
        <v>48</v>
      </c>
      <c r="B831" t="str">
        <f t="shared" si="29"/>
        <v>Senior</v>
      </c>
      <c r="C831">
        <v>1</v>
      </c>
      <c r="D831" t="s">
        <v>11</v>
      </c>
      <c r="E831">
        <v>1</v>
      </c>
      <c r="F831">
        <v>4</v>
      </c>
      <c r="G831">
        <v>1.78</v>
      </c>
      <c r="H831" t="s">
        <v>37</v>
      </c>
      <c r="I831">
        <v>45400</v>
      </c>
      <c r="J831" t="str">
        <f t="shared" si="28"/>
        <v>low</v>
      </c>
      <c r="K831">
        <v>4</v>
      </c>
      <c r="L831">
        <v>0</v>
      </c>
    </row>
    <row r="832" spans="1:12" x14ac:dyDescent="0.25">
      <c r="A832">
        <v>40</v>
      </c>
      <c r="B832" t="str">
        <f t="shared" si="29"/>
        <v>Middle Aged</v>
      </c>
      <c r="C832">
        <v>1</v>
      </c>
      <c r="D832" t="s">
        <v>10</v>
      </c>
      <c r="E832">
        <v>1</v>
      </c>
      <c r="F832">
        <v>3</v>
      </c>
      <c r="G832">
        <v>3.7</v>
      </c>
      <c r="H832" t="s">
        <v>35</v>
      </c>
      <c r="I832">
        <v>112000</v>
      </c>
      <c r="J832" t="str">
        <f t="shared" si="28"/>
        <v>medium</v>
      </c>
      <c r="K832">
        <v>9</v>
      </c>
      <c r="L832">
        <v>1</v>
      </c>
    </row>
    <row r="833" spans="1:12" x14ac:dyDescent="0.25">
      <c r="A833">
        <v>27</v>
      </c>
      <c r="B833" t="str">
        <f t="shared" si="29"/>
        <v>Adult</v>
      </c>
      <c r="C833">
        <v>1</v>
      </c>
      <c r="D833" t="s">
        <v>11</v>
      </c>
      <c r="E833">
        <v>2</v>
      </c>
      <c r="F833">
        <v>0</v>
      </c>
      <c r="G833">
        <v>3.07</v>
      </c>
      <c r="H833" t="s">
        <v>35</v>
      </c>
      <c r="I833">
        <v>44600</v>
      </c>
      <c r="J833" t="str">
        <f t="shared" si="28"/>
        <v>low</v>
      </c>
      <c r="K833">
        <v>5</v>
      </c>
      <c r="L833">
        <v>0</v>
      </c>
    </row>
    <row r="834" spans="1:12" x14ac:dyDescent="0.25">
      <c r="A834">
        <v>31</v>
      </c>
      <c r="B834" t="str">
        <f t="shared" si="29"/>
        <v>Adult</v>
      </c>
      <c r="C834">
        <v>1</v>
      </c>
      <c r="D834" t="s">
        <v>10</v>
      </c>
      <c r="E834">
        <v>1</v>
      </c>
      <c r="F834">
        <v>1</v>
      </c>
      <c r="G834">
        <v>2.71</v>
      </c>
      <c r="H834" t="s">
        <v>36</v>
      </c>
      <c r="I834">
        <v>55800</v>
      </c>
      <c r="J834" t="str">
        <f t="shared" ref="J834:J897" si="30">IF(I834&gt;=25000,IF(I834&lt;=60000,"low",IF(I834&lt;=140000,"medium","high")),"")</f>
        <v>low</v>
      </c>
      <c r="K834">
        <v>5</v>
      </c>
      <c r="L834">
        <v>0</v>
      </c>
    </row>
    <row r="835" spans="1:12" x14ac:dyDescent="0.25">
      <c r="A835">
        <v>52</v>
      </c>
      <c r="B835" t="str">
        <f t="shared" ref="B835:B898" si="31">IF(A835&lt;=25,"Young",IF(A835&lt;=35,"Adult",IF(A835&lt;=45,"Middle Aged",IF(A835&lt;=55,"Senior",IF(A835&lt;=60,"Elderly","Out of Range")))))</f>
        <v>Senior</v>
      </c>
      <c r="C835">
        <v>1</v>
      </c>
      <c r="D835" t="s">
        <v>10</v>
      </c>
      <c r="E835">
        <v>2</v>
      </c>
      <c r="F835">
        <v>1</v>
      </c>
      <c r="G835">
        <v>2.61</v>
      </c>
      <c r="H835" t="s">
        <v>36</v>
      </c>
      <c r="I835">
        <v>59600</v>
      </c>
      <c r="J835" t="str">
        <f t="shared" si="30"/>
        <v>low</v>
      </c>
      <c r="K835">
        <v>8</v>
      </c>
      <c r="L835">
        <v>0</v>
      </c>
    </row>
    <row r="836" spans="1:12" x14ac:dyDescent="0.25">
      <c r="A836">
        <v>24</v>
      </c>
      <c r="B836" t="str">
        <f t="shared" si="31"/>
        <v>Young</v>
      </c>
      <c r="C836">
        <v>1</v>
      </c>
      <c r="D836" t="s">
        <v>10</v>
      </c>
      <c r="E836">
        <v>1</v>
      </c>
      <c r="F836">
        <v>2</v>
      </c>
      <c r="G836">
        <v>2.83</v>
      </c>
      <c r="H836" t="s">
        <v>36</v>
      </c>
      <c r="I836">
        <v>51200</v>
      </c>
      <c r="J836" t="str">
        <f t="shared" si="30"/>
        <v>low</v>
      </c>
      <c r="K836">
        <v>6</v>
      </c>
      <c r="L836">
        <v>0</v>
      </c>
    </row>
    <row r="837" spans="1:12" x14ac:dyDescent="0.25">
      <c r="A837">
        <v>57</v>
      </c>
      <c r="B837" t="str">
        <f t="shared" si="31"/>
        <v>Elderly</v>
      </c>
      <c r="C837">
        <v>0</v>
      </c>
      <c r="D837" t="s">
        <v>10</v>
      </c>
      <c r="E837">
        <v>2</v>
      </c>
      <c r="F837">
        <v>5</v>
      </c>
      <c r="G837">
        <v>1.2</v>
      </c>
      <c r="H837" t="s">
        <v>37</v>
      </c>
      <c r="I837">
        <v>66000</v>
      </c>
      <c r="J837" t="str">
        <f t="shared" si="30"/>
        <v>medium</v>
      </c>
      <c r="K837">
        <v>6</v>
      </c>
      <c r="L837">
        <v>0</v>
      </c>
    </row>
    <row r="838" spans="1:12" x14ac:dyDescent="0.25">
      <c r="A838">
        <v>38</v>
      </c>
      <c r="B838" t="str">
        <f t="shared" si="31"/>
        <v>Middle Aged</v>
      </c>
      <c r="C838">
        <v>1</v>
      </c>
      <c r="D838" t="s">
        <v>8</v>
      </c>
      <c r="E838">
        <v>1</v>
      </c>
      <c r="F838">
        <v>2</v>
      </c>
      <c r="G838">
        <v>2.38</v>
      </c>
      <c r="H838" t="s">
        <v>36</v>
      </c>
      <c r="I838">
        <v>67400</v>
      </c>
      <c r="J838" t="str">
        <f t="shared" si="30"/>
        <v>medium</v>
      </c>
      <c r="K838">
        <v>5</v>
      </c>
      <c r="L838">
        <v>0</v>
      </c>
    </row>
    <row r="839" spans="1:12" x14ac:dyDescent="0.25">
      <c r="A839">
        <v>39</v>
      </c>
      <c r="B839" t="str">
        <f t="shared" si="31"/>
        <v>Middle Aged</v>
      </c>
      <c r="C839">
        <v>1</v>
      </c>
      <c r="D839" t="s">
        <v>8</v>
      </c>
      <c r="E839">
        <v>2</v>
      </c>
      <c r="F839">
        <v>5</v>
      </c>
      <c r="G839">
        <v>3.82</v>
      </c>
      <c r="H839" t="s">
        <v>35</v>
      </c>
      <c r="I839">
        <v>106200</v>
      </c>
      <c r="J839" t="str">
        <f t="shared" si="30"/>
        <v>medium</v>
      </c>
      <c r="K839">
        <v>9</v>
      </c>
      <c r="L839">
        <v>1</v>
      </c>
    </row>
    <row r="840" spans="1:12" x14ac:dyDescent="0.25">
      <c r="A840">
        <v>44</v>
      </c>
      <c r="B840" t="str">
        <f t="shared" si="31"/>
        <v>Middle Aged</v>
      </c>
      <c r="C840">
        <v>0</v>
      </c>
      <c r="D840" t="s">
        <v>10</v>
      </c>
      <c r="E840">
        <v>2</v>
      </c>
      <c r="F840">
        <v>2</v>
      </c>
      <c r="G840">
        <v>2.34</v>
      </c>
      <c r="H840" t="s">
        <v>36</v>
      </c>
      <c r="I840">
        <v>60000</v>
      </c>
      <c r="J840" t="str">
        <f t="shared" si="30"/>
        <v>low</v>
      </c>
      <c r="K840">
        <v>3</v>
      </c>
      <c r="L840">
        <v>0</v>
      </c>
    </row>
    <row r="841" spans="1:12" x14ac:dyDescent="0.25">
      <c r="A841">
        <v>29</v>
      </c>
      <c r="B841" t="str">
        <f t="shared" si="31"/>
        <v>Adult</v>
      </c>
      <c r="C841">
        <v>0</v>
      </c>
      <c r="D841" t="s">
        <v>9</v>
      </c>
      <c r="E841">
        <v>2</v>
      </c>
      <c r="F841">
        <v>6</v>
      </c>
      <c r="G841">
        <v>2.33</v>
      </c>
      <c r="H841" t="s">
        <v>36</v>
      </c>
      <c r="I841">
        <v>69000</v>
      </c>
      <c r="J841" t="str">
        <f t="shared" si="30"/>
        <v>medium</v>
      </c>
      <c r="K841">
        <v>9</v>
      </c>
      <c r="L841">
        <v>1</v>
      </c>
    </row>
    <row r="842" spans="1:12" x14ac:dyDescent="0.25">
      <c r="A842">
        <v>43</v>
      </c>
      <c r="B842" t="str">
        <f t="shared" si="31"/>
        <v>Middle Aged</v>
      </c>
      <c r="C842">
        <v>0</v>
      </c>
      <c r="D842" t="s">
        <v>9</v>
      </c>
      <c r="E842">
        <v>2</v>
      </c>
      <c r="F842">
        <v>2</v>
      </c>
      <c r="G842">
        <v>3.23</v>
      </c>
      <c r="H842" t="s">
        <v>35</v>
      </c>
      <c r="I842">
        <v>42000</v>
      </c>
      <c r="J842" t="str">
        <f t="shared" si="30"/>
        <v>low</v>
      </c>
      <c r="K842">
        <v>5</v>
      </c>
      <c r="L842">
        <v>0</v>
      </c>
    </row>
    <row r="843" spans="1:12" x14ac:dyDescent="0.25">
      <c r="A843">
        <v>30</v>
      </c>
      <c r="B843" t="str">
        <f t="shared" si="31"/>
        <v>Adult</v>
      </c>
      <c r="C843">
        <v>0</v>
      </c>
      <c r="D843" t="s">
        <v>8</v>
      </c>
      <c r="E843">
        <v>4</v>
      </c>
      <c r="F843">
        <v>3</v>
      </c>
      <c r="G843">
        <v>2.4</v>
      </c>
      <c r="H843" t="s">
        <v>36</v>
      </c>
      <c r="I843">
        <v>77000</v>
      </c>
      <c r="J843" t="str">
        <f t="shared" si="30"/>
        <v>medium</v>
      </c>
      <c r="K843">
        <v>6</v>
      </c>
      <c r="L843">
        <v>0</v>
      </c>
    </row>
    <row r="844" spans="1:12" x14ac:dyDescent="0.25">
      <c r="A844">
        <v>56</v>
      </c>
      <c r="B844" t="str">
        <f t="shared" si="31"/>
        <v>Elderly</v>
      </c>
      <c r="C844">
        <v>1</v>
      </c>
      <c r="D844" t="s">
        <v>8</v>
      </c>
      <c r="E844">
        <v>1</v>
      </c>
      <c r="F844">
        <v>2</v>
      </c>
      <c r="G844">
        <v>1.56</v>
      </c>
      <c r="H844" t="s">
        <v>37</v>
      </c>
      <c r="I844">
        <v>67800</v>
      </c>
      <c r="J844" t="str">
        <f t="shared" si="30"/>
        <v>medium</v>
      </c>
      <c r="K844">
        <v>5</v>
      </c>
      <c r="L844">
        <v>0</v>
      </c>
    </row>
    <row r="845" spans="1:12" x14ac:dyDescent="0.25">
      <c r="A845">
        <v>26</v>
      </c>
      <c r="B845" t="str">
        <f t="shared" si="31"/>
        <v>Adult</v>
      </c>
      <c r="C845">
        <v>1</v>
      </c>
      <c r="D845" t="s">
        <v>10</v>
      </c>
      <c r="E845">
        <v>1</v>
      </c>
      <c r="F845">
        <v>2</v>
      </c>
      <c r="G845">
        <v>1.89</v>
      </c>
      <c r="H845" t="s">
        <v>37</v>
      </c>
      <c r="I845">
        <v>54800</v>
      </c>
      <c r="J845" t="str">
        <f t="shared" si="30"/>
        <v>low</v>
      </c>
      <c r="K845">
        <v>5</v>
      </c>
      <c r="L845">
        <v>0</v>
      </c>
    </row>
    <row r="846" spans="1:12" x14ac:dyDescent="0.25">
      <c r="A846">
        <v>23</v>
      </c>
      <c r="B846" t="str">
        <f t="shared" si="31"/>
        <v>Young</v>
      </c>
      <c r="C846">
        <v>1</v>
      </c>
      <c r="D846" t="s">
        <v>11</v>
      </c>
      <c r="E846">
        <v>1</v>
      </c>
      <c r="F846">
        <v>6</v>
      </c>
      <c r="G846">
        <v>3.63</v>
      </c>
      <c r="H846" t="s">
        <v>35</v>
      </c>
      <c r="I846">
        <v>67400</v>
      </c>
      <c r="J846" t="str">
        <f t="shared" si="30"/>
        <v>medium</v>
      </c>
      <c r="K846">
        <v>6</v>
      </c>
      <c r="L846">
        <v>0</v>
      </c>
    </row>
    <row r="847" spans="1:12" x14ac:dyDescent="0.25">
      <c r="A847">
        <v>55</v>
      </c>
      <c r="B847" t="str">
        <f t="shared" si="31"/>
        <v>Senior</v>
      </c>
      <c r="C847">
        <v>1</v>
      </c>
      <c r="D847" t="s">
        <v>10</v>
      </c>
      <c r="E847">
        <v>2</v>
      </c>
      <c r="F847">
        <v>2</v>
      </c>
      <c r="G847">
        <v>2.59</v>
      </c>
      <c r="H847" t="s">
        <v>36</v>
      </c>
      <c r="I847">
        <v>59000</v>
      </c>
      <c r="J847" t="str">
        <f t="shared" si="30"/>
        <v>low</v>
      </c>
      <c r="K847">
        <v>7</v>
      </c>
      <c r="L847">
        <v>0</v>
      </c>
    </row>
    <row r="848" spans="1:12" x14ac:dyDescent="0.25">
      <c r="A848">
        <v>27</v>
      </c>
      <c r="B848" t="str">
        <f t="shared" si="31"/>
        <v>Adult</v>
      </c>
      <c r="C848">
        <v>1</v>
      </c>
      <c r="D848" t="s">
        <v>10</v>
      </c>
      <c r="E848">
        <v>2</v>
      </c>
      <c r="F848">
        <v>0</v>
      </c>
      <c r="G848">
        <v>1.22</v>
      </c>
      <c r="H848" t="s">
        <v>37</v>
      </c>
      <c r="I848">
        <v>52600</v>
      </c>
      <c r="J848" t="str">
        <f t="shared" si="30"/>
        <v>low</v>
      </c>
      <c r="K848">
        <v>4</v>
      </c>
      <c r="L848">
        <v>0</v>
      </c>
    </row>
    <row r="849" spans="1:12" x14ac:dyDescent="0.25">
      <c r="A849">
        <v>53</v>
      </c>
      <c r="B849" t="str">
        <f t="shared" si="31"/>
        <v>Senior</v>
      </c>
      <c r="C849">
        <v>0</v>
      </c>
      <c r="D849" t="s">
        <v>11</v>
      </c>
      <c r="E849">
        <v>5</v>
      </c>
      <c r="F849">
        <v>2</v>
      </c>
      <c r="G849">
        <v>1.73</v>
      </c>
      <c r="H849" t="s">
        <v>37</v>
      </c>
      <c r="I849">
        <v>47000</v>
      </c>
      <c r="J849" t="str">
        <f t="shared" si="30"/>
        <v>low</v>
      </c>
      <c r="K849">
        <v>7</v>
      </c>
      <c r="L849">
        <v>0</v>
      </c>
    </row>
    <row r="850" spans="1:12" x14ac:dyDescent="0.25">
      <c r="A850">
        <v>48</v>
      </c>
      <c r="B850" t="str">
        <f t="shared" si="31"/>
        <v>Senior</v>
      </c>
      <c r="C850">
        <v>0</v>
      </c>
      <c r="D850" t="s">
        <v>11</v>
      </c>
      <c r="E850">
        <v>2</v>
      </c>
      <c r="F850">
        <v>5</v>
      </c>
      <c r="G850">
        <v>3.35</v>
      </c>
      <c r="H850" t="s">
        <v>35</v>
      </c>
      <c r="I850" s="1">
        <v>100000</v>
      </c>
      <c r="J850" t="str">
        <f t="shared" si="30"/>
        <v>medium</v>
      </c>
      <c r="K850">
        <v>6</v>
      </c>
      <c r="L850">
        <v>0</v>
      </c>
    </row>
    <row r="851" spans="1:12" x14ac:dyDescent="0.25">
      <c r="A851">
        <v>36</v>
      </c>
      <c r="B851" t="str">
        <f t="shared" si="31"/>
        <v>Middle Aged</v>
      </c>
      <c r="C851">
        <v>0</v>
      </c>
      <c r="D851" t="s">
        <v>10</v>
      </c>
      <c r="E851">
        <v>1</v>
      </c>
      <c r="F851">
        <v>3</v>
      </c>
      <c r="G851">
        <v>3.13</v>
      </c>
      <c r="H851" t="s">
        <v>35</v>
      </c>
      <c r="I851">
        <v>81000</v>
      </c>
      <c r="J851" t="str">
        <f t="shared" si="30"/>
        <v>medium</v>
      </c>
      <c r="K851">
        <v>7</v>
      </c>
      <c r="L851">
        <v>0</v>
      </c>
    </row>
    <row r="852" spans="1:12" x14ac:dyDescent="0.25">
      <c r="A852">
        <v>22</v>
      </c>
      <c r="B852" t="str">
        <f t="shared" si="31"/>
        <v>Young</v>
      </c>
      <c r="C852">
        <v>0</v>
      </c>
      <c r="D852" t="s">
        <v>11</v>
      </c>
      <c r="E852">
        <v>4</v>
      </c>
      <c r="F852">
        <v>5</v>
      </c>
      <c r="G852">
        <v>1.1200000000000001</v>
      </c>
      <c r="H852" t="s">
        <v>37</v>
      </c>
      <c r="I852">
        <v>56000</v>
      </c>
      <c r="J852" t="str">
        <f t="shared" si="30"/>
        <v>low</v>
      </c>
      <c r="K852">
        <v>7</v>
      </c>
      <c r="L852">
        <v>0</v>
      </c>
    </row>
    <row r="853" spans="1:12" x14ac:dyDescent="0.25">
      <c r="A853">
        <v>23</v>
      </c>
      <c r="B853" t="str">
        <f t="shared" si="31"/>
        <v>Young</v>
      </c>
      <c r="C853">
        <v>1</v>
      </c>
      <c r="D853" t="s">
        <v>11</v>
      </c>
      <c r="E853">
        <v>1</v>
      </c>
      <c r="F853">
        <v>2</v>
      </c>
      <c r="G853">
        <v>2.17</v>
      </c>
      <c r="H853" t="s">
        <v>36</v>
      </c>
      <c r="I853">
        <v>45400</v>
      </c>
      <c r="J853" t="str">
        <f t="shared" si="30"/>
        <v>low</v>
      </c>
      <c r="K853">
        <v>6</v>
      </c>
      <c r="L853">
        <v>0</v>
      </c>
    </row>
    <row r="854" spans="1:12" x14ac:dyDescent="0.25">
      <c r="A854">
        <v>49</v>
      </c>
      <c r="B854" t="str">
        <f t="shared" si="31"/>
        <v>Senior</v>
      </c>
      <c r="C854">
        <v>0</v>
      </c>
      <c r="D854" t="s">
        <v>10</v>
      </c>
      <c r="E854">
        <v>2</v>
      </c>
      <c r="F854">
        <v>3</v>
      </c>
      <c r="G854">
        <v>1.82</v>
      </c>
      <c r="H854" t="s">
        <v>37</v>
      </c>
      <c r="I854">
        <v>99000</v>
      </c>
      <c r="J854" t="str">
        <f t="shared" si="30"/>
        <v>medium</v>
      </c>
      <c r="K854">
        <v>6</v>
      </c>
      <c r="L854">
        <v>0</v>
      </c>
    </row>
    <row r="855" spans="1:12" x14ac:dyDescent="0.25">
      <c r="A855">
        <v>54</v>
      </c>
      <c r="B855" t="str">
        <f t="shared" si="31"/>
        <v>Senior</v>
      </c>
      <c r="C855">
        <v>0</v>
      </c>
      <c r="D855" t="s">
        <v>8</v>
      </c>
      <c r="E855">
        <v>1</v>
      </c>
      <c r="F855">
        <v>4</v>
      </c>
      <c r="G855">
        <v>2</v>
      </c>
      <c r="H855" t="s">
        <v>36</v>
      </c>
      <c r="I855">
        <v>82000</v>
      </c>
      <c r="J855" t="str">
        <f t="shared" si="30"/>
        <v>medium</v>
      </c>
      <c r="K855">
        <v>7</v>
      </c>
      <c r="L855">
        <v>0</v>
      </c>
    </row>
    <row r="856" spans="1:12" x14ac:dyDescent="0.25">
      <c r="A856">
        <v>21</v>
      </c>
      <c r="B856" t="str">
        <f t="shared" si="31"/>
        <v>Young</v>
      </c>
      <c r="C856">
        <v>1</v>
      </c>
      <c r="D856" t="s">
        <v>10</v>
      </c>
      <c r="E856">
        <v>2</v>
      </c>
      <c r="F856">
        <v>5</v>
      </c>
      <c r="G856">
        <v>2.52</v>
      </c>
      <c r="H856" t="s">
        <v>36</v>
      </c>
      <c r="I856">
        <v>68800</v>
      </c>
      <c r="J856" t="str">
        <f t="shared" si="30"/>
        <v>medium</v>
      </c>
      <c r="K856">
        <v>10</v>
      </c>
      <c r="L856">
        <v>1</v>
      </c>
    </row>
    <row r="857" spans="1:12" x14ac:dyDescent="0.25">
      <c r="A857">
        <v>32</v>
      </c>
      <c r="B857" t="str">
        <f t="shared" si="31"/>
        <v>Adult</v>
      </c>
      <c r="C857">
        <v>1</v>
      </c>
      <c r="D857" t="s">
        <v>8</v>
      </c>
      <c r="E857">
        <v>2</v>
      </c>
      <c r="F857">
        <v>1</v>
      </c>
      <c r="G857">
        <v>3.19</v>
      </c>
      <c r="H857" t="s">
        <v>35</v>
      </c>
      <c r="I857">
        <v>52600</v>
      </c>
      <c r="J857" t="str">
        <f t="shared" si="30"/>
        <v>low</v>
      </c>
      <c r="K857">
        <v>5</v>
      </c>
      <c r="L857">
        <v>0</v>
      </c>
    </row>
    <row r="858" spans="1:12" x14ac:dyDescent="0.25">
      <c r="A858">
        <v>39</v>
      </c>
      <c r="B858" t="str">
        <f t="shared" si="31"/>
        <v>Middle Aged</v>
      </c>
      <c r="C858">
        <v>1</v>
      </c>
      <c r="D858" t="s">
        <v>8</v>
      </c>
      <c r="E858">
        <v>3</v>
      </c>
      <c r="F858">
        <v>3</v>
      </c>
      <c r="G858">
        <v>2.65</v>
      </c>
      <c r="H858" t="s">
        <v>36</v>
      </c>
      <c r="I858">
        <v>78200</v>
      </c>
      <c r="J858" t="str">
        <f t="shared" si="30"/>
        <v>medium</v>
      </c>
      <c r="K858">
        <v>9</v>
      </c>
      <c r="L858">
        <v>1</v>
      </c>
    </row>
    <row r="859" spans="1:12" x14ac:dyDescent="0.25">
      <c r="A859">
        <v>38</v>
      </c>
      <c r="B859" t="str">
        <f t="shared" si="31"/>
        <v>Middle Aged</v>
      </c>
      <c r="C859">
        <v>0</v>
      </c>
      <c r="D859" t="s">
        <v>10</v>
      </c>
      <c r="E859">
        <v>1</v>
      </c>
      <c r="F859">
        <v>1</v>
      </c>
      <c r="G859">
        <v>3.06</v>
      </c>
      <c r="H859" t="s">
        <v>35</v>
      </c>
      <c r="I859">
        <v>67000</v>
      </c>
      <c r="J859" t="str">
        <f t="shared" si="30"/>
        <v>medium</v>
      </c>
      <c r="K859">
        <v>8</v>
      </c>
      <c r="L859">
        <v>0</v>
      </c>
    </row>
    <row r="860" spans="1:12" x14ac:dyDescent="0.25">
      <c r="A860">
        <v>56</v>
      </c>
      <c r="B860" t="str">
        <f t="shared" si="31"/>
        <v>Elderly</v>
      </c>
      <c r="C860">
        <v>1</v>
      </c>
      <c r="D860" t="s">
        <v>11</v>
      </c>
      <c r="E860">
        <v>2</v>
      </c>
      <c r="F860">
        <v>1</v>
      </c>
      <c r="G860">
        <v>3.66</v>
      </c>
      <c r="H860" t="s">
        <v>35</v>
      </c>
      <c r="I860">
        <v>59800</v>
      </c>
      <c r="J860" t="str">
        <f t="shared" si="30"/>
        <v>low</v>
      </c>
      <c r="K860">
        <v>3</v>
      </c>
      <c r="L860">
        <v>0</v>
      </c>
    </row>
    <row r="861" spans="1:12" x14ac:dyDescent="0.25">
      <c r="A861">
        <v>44</v>
      </c>
      <c r="B861" t="str">
        <f t="shared" si="31"/>
        <v>Middle Aged</v>
      </c>
      <c r="C861">
        <v>0</v>
      </c>
      <c r="D861" t="s">
        <v>9</v>
      </c>
      <c r="E861">
        <v>2</v>
      </c>
      <c r="F861">
        <v>1</v>
      </c>
      <c r="G861">
        <v>2.5499999999999998</v>
      </c>
      <c r="H861" t="s">
        <v>36</v>
      </c>
      <c r="I861">
        <v>41000</v>
      </c>
      <c r="J861" t="str">
        <f t="shared" si="30"/>
        <v>low</v>
      </c>
      <c r="K861">
        <v>3</v>
      </c>
      <c r="L861">
        <v>0</v>
      </c>
    </row>
    <row r="862" spans="1:12" x14ac:dyDescent="0.25">
      <c r="A862">
        <v>26</v>
      </c>
      <c r="B862" t="str">
        <f t="shared" si="31"/>
        <v>Adult</v>
      </c>
      <c r="C862">
        <v>0</v>
      </c>
      <c r="D862" t="s">
        <v>8</v>
      </c>
      <c r="E862">
        <v>2</v>
      </c>
      <c r="F862">
        <v>3</v>
      </c>
      <c r="G862">
        <v>1.34</v>
      </c>
      <c r="H862" t="s">
        <v>37</v>
      </c>
      <c r="I862">
        <v>70000</v>
      </c>
      <c r="J862" t="str">
        <f t="shared" si="30"/>
        <v>medium</v>
      </c>
      <c r="K862">
        <v>7</v>
      </c>
      <c r="L862">
        <v>0</v>
      </c>
    </row>
    <row r="863" spans="1:12" x14ac:dyDescent="0.25">
      <c r="A863">
        <v>43</v>
      </c>
      <c r="B863" t="str">
        <f t="shared" si="31"/>
        <v>Middle Aged</v>
      </c>
      <c r="C863">
        <v>1</v>
      </c>
      <c r="D863" t="s">
        <v>10</v>
      </c>
      <c r="E863">
        <v>2</v>
      </c>
      <c r="F863">
        <v>5</v>
      </c>
      <c r="G863">
        <v>2.92</v>
      </c>
      <c r="H863" t="s">
        <v>36</v>
      </c>
      <c r="I863">
        <v>77400</v>
      </c>
      <c r="J863" t="str">
        <f t="shared" si="30"/>
        <v>medium</v>
      </c>
      <c r="K863">
        <v>10</v>
      </c>
      <c r="L863">
        <v>1</v>
      </c>
    </row>
    <row r="864" spans="1:12" x14ac:dyDescent="0.25">
      <c r="A864">
        <v>50</v>
      </c>
      <c r="B864" t="str">
        <f t="shared" si="31"/>
        <v>Senior</v>
      </c>
      <c r="C864">
        <v>0</v>
      </c>
      <c r="D864" t="s">
        <v>10</v>
      </c>
      <c r="E864">
        <v>2</v>
      </c>
      <c r="F864">
        <v>1</v>
      </c>
      <c r="G864">
        <v>1.3</v>
      </c>
      <c r="H864" t="s">
        <v>37</v>
      </c>
      <c r="I864">
        <v>57000</v>
      </c>
      <c r="J864" t="str">
        <f t="shared" si="30"/>
        <v>low</v>
      </c>
      <c r="K864">
        <v>6</v>
      </c>
      <c r="L864">
        <v>0</v>
      </c>
    </row>
    <row r="865" spans="1:12" x14ac:dyDescent="0.25">
      <c r="A865">
        <v>52</v>
      </c>
      <c r="B865" t="str">
        <f t="shared" si="31"/>
        <v>Senior</v>
      </c>
      <c r="C865">
        <v>0</v>
      </c>
      <c r="D865" t="s">
        <v>8</v>
      </c>
      <c r="E865">
        <v>1</v>
      </c>
      <c r="F865">
        <v>5</v>
      </c>
      <c r="G865">
        <v>2.36</v>
      </c>
      <c r="H865" t="s">
        <v>36</v>
      </c>
      <c r="I865">
        <v>69000</v>
      </c>
      <c r="J865" t="str">
        <f t="shared" si="30"/>
        <v>medium</v>
      </c>
      <c r="K865">
        <v>8</v>
      </c>
      <c r="L865">
        <v>0</v>
      </c>
    </row>
    <row r="866" spans="1:12" x14ac:dyDescent="0.25">
      <c r="A866">
        <v>53</v>
      </c>
      <c r="B866" t="str">
        <f t="shared" si="31"/>
        <v>Senior</v>
      </c>
      <c r="C866">
        <v>0</v>
      </c>
      <c r="D866" t="s">
        <v>10</v>
      </c>
      <c r="E866">
        <v>2</v>
      </c>
      <c r="F866">
        <v>2</v>
      </c>
      <c r="G866">
        <v>2.68</v>
      </c>
      <c r="H866" t="s">
        <v>36</v>
      </c>
      <c r="I866">
        <v>69000</v>
      </c>
      <c r="J866" t="str">
        <f t="shared" si="30"/>
        <v>medium</v>
      </c>
      <c r="K866">
        <v>8</v>
      </c>
      <c r="L866">
        <v>0</v>
      </c>
    </row>
    <row r="867" spans="1:12" x14ac:dyDescent="0.25">
      <c r="A867">
        <v>23</v>
      </c>
      <c r="B867" t="str">
        <f t="shared" si="31"/>
        <v>Young</v>
      </c>
      <c r="C867">
        <v>0</v>
      </c>
      <c r="D867" t="s">
        <v>11</v>
      </c>
      <c r="E867">
        <v>1</v>
      </c>
      <c r="F867">
        <v>5</v>
      </c>
      <c r="G867">
        <v>3.64</v>
      </c>
      <c r="H867" t="s">
        <v>35</v>
      </c>
      <c r="I867">
        <v>52000</v>
      </c>
      <c r="J867" t="str">
        <f t="shared" si="30"/>
        <v>low</v>
      </c>
      <c r="K867">
        <v>9</v>
      </c>
      <c r="L867">
        <v>1</v>
      </c>
    </row>
    <row r="868" spans="1:12" x14ac:dyDescent="0.25">
      <c r="A868">
        <v>34</v>
      </c>
      <c r="B868" t="str">
        <f t="shared" si="31"/>
        <v>Adult</v>
      </c>
      <c r="C868">
        <v>1</v>
      </c>
      <c r="D868" t="s">
        <v>10</v>
      </c>
      <c r="E868">
        <v>2</v>
      </c>
      <c r="F868">
        <v>1</v>
      </c>
      <c r="G868">
        <v>2.92</v>
      </c>
      <c r="H868" t="s">
        <v>36</v>
      </c>
      <c r="I868">
        <v>68200</v>
      </c>
      <c r="J868" t="str">
        <f t="shared" si="30"/>
        <v>medium</v>
      </c>
      <c r="K868">
        <v>6</v>
      </c>
      <c r="L868">
        <v>0</v>
      </c>
    </row>
    <row r="869" spans="1:12" x14ac:dyDescent="0.25">
      <c r="A869">
        <v>26</v>
      </c>
      <c r="B869" t="str">
        <f t="shared" si="31"/>
        <v>Adult</v>
      </c>
      <c r="C869">
        <v>1</v>
      </c>
      <c r="D869" t="s">
        <v>8</v>
      </c>
      <c r="E869">
        <v>2</v>
      </c>
      <c r="F869">
        <v>2</v>
      </c>
      <c r="G869">
        <v>2.68</v>
      </c>
      <c r="H869" t="s">
        <v>36</v>
      </c>
      <c r="I869">
        <v>62800</v>
      </c>
      <c r="J869" t="str">
        <f t="shared" si="30"/>
        <v>medium</v>
      </c>
      <c r="K869">
        <v>8</v>
      </c>
      <c r="L869">
        <v>0</v>
      </c>
    </row>
    <row r="870" spans="1:12" x14ac:dyDescent="0.25">
      <c r="A870">
        <v>51</v>
      </c>
      <c r="B870" t="str">
        <f t="shared" si="31"/>
        <v>Senior</v>
      </c>
      <c r="C870">
        <v>1</v>
      </c>
      <c r="D870" t="s">
        <v>10</v>
      </c>
      <c r="E870">
        <v>1</v>
      </c>
      <c r="F870">
        <v>5</v>
      </c>
      <c r="G870">
        <v>3.63</v>
      </c>
      <c r="H870" t="s">
        <v>35</v>
      </c>
      <c r="I870">
        <v>65800</v>
      </c>
      <c r="J870" t="str">
        <f t="shared" si="30"/>
        <v>medium</v>
      </c>
      <c r="K870">
        <v>7</v>
      </c>
      <c r="L870">
        <v>0</v>
      </c>
    </row>
    <row r="871" spans="1:12" x14ac:dyDescent="0.25">
      <c r="A871">
        <v>52</v>
      </c>
      <c r="B871" t="str">
        <f t="shared" si="31"/>
        <v>Senior</v>
      </c>
      <c r="C871">
        <v>1</v>
      </c>
      <c r="D871" t="s">
        <v>9</v>
      </c>
      <c r="E871">
        <v>2</v>
      </c>
      <c r="F871">
        <v>0</v>
      </c>
      <c r="G871">
        <v>3.96</v>
      </c>
      <c r="H871" t="s">
        <v>35</v>
      </c>
      <c r="I871">
        <v>78600</v>
      </c>
      <c r="J871" t="str">
        <f t="shared" si="30"/>
        <v>medium</v>
      </c>
      <c r="K871">
        <v>6</v>
      </c>
      <c r="L871">
        <v>0</v>
      </c>
    </row>
    <row r="872" spans="1:12" x14ac:dyDescent="0.25">
      <c r="A872">
        <v>33</v>
      </c>
      <c r="B872" t="str">
        <f t="shared" si="31"/>
        <v>Adult</v>
      </c>
      <c r="C872">
        <v>1</v>
      </c>
      <c r="D872" t="s">
        <v>10</v>
      </c>
      <c r="E872">
        <v>1</v>
      </c>
      <c r="F872">
        <v>3</v>
      </c>
      <c r="G872">
        <v>3.08</v>
      </c>
      <c r="H872" t="s">
        <v>35</v>
      </c>
      <c r="I872">
        <v>85400</v>
      </c>
      <c r="J872" t="str">
        <f t="shared" si="30"/>
        <v>medium</v>
      </c>
      <c r="K872">
        <v>6</v>
      </c>
      <c r="L872">
        <v>0</v>
      </c>
    </row>
    <row r="873" spans="1:12" x14ac:dyDescent="0.25">
      <c r="A873">
        <v>31</v>
      </c>
      <c r="B873" t="str">
        <f t="shared" si="31"/>
        <v>Adult</v>
      </c>
      <c r="C873">
        <v>0</v>
      </c>
      <c r="D873" t="s">
        <v>10</v>
      </c>
      <c r="E873">
        <v>6</v>
      </c>
      <c r="F873">
        <v>3</v>
      </c>
      <c r="G873">
        <v>3.74</v>
      </c>
      <c r="H873" t="s">
        <v>35</v>
      </c>
      <c r="I873">
        <v>114000</v>
      </c>
      <c r="J873" t="str">
        <f t="shared" si="30"/>
        <v>medium</v>
      </c>
      <c r="K873">
        <v>9</v>
      </c>
      <c r="L873">
        <v>1</v>
      </c>
    </row>
    <row r="874" spans="1:12" x14ac:dyDescent="0.25">
      <c r="A874">
        <v>30</v>
      </c>
      <c r="B874" t="str">
        <f t="shared" si="31"/>
        <v>Adult</v>
      </c>
      <c r="C874">
        <v>0</v>
      </c>
      <c r="D874" t="s">
        <v>10</v>
      </c>
      <c r="E874">
        <v>1</v>
      </c>
      <c r="F874">
        <v>3</v>
      </c>
      <c r="G874">
        <v>1.77</v>
      </c>
      <c r="H874" t="s">
        <v>37</v>
      </c>
      <c r="I874">
        <v>65000</v>
      </c>
      <c r="J874" t="str">
        <f t="shared" si="30"/>
        <v>medium</v>
      </c>
      <c r="K874">
        <v>4</v>
      </c>
      <c r="L874">
        <v>0</v>
      </c>
    </row>
    <row r="875" spans="1:12" x14ac:dyDescent="0.25">
      <c r="A875">
        <v>43</v>
      </c>
      <c r="B875" t="str">
        <f t="shared" si="31"/>
        <v>Middle Aged</v>
      </c>
      <c r="C875">
        <v>0</v>
      </c>
      <c r="D875" t="s">
        <v>8</v>
      </c>
      <c r="E875">
        <v>1</v>
      </c>
      <c r="F875">
        <v>4</v>
      </c>
      <c r="G875">
        <v>3.65</v>
      </c>
      <c r="H875" t="s">
        <v>35</v>
      </c>
      <c r="I875">
        <v>113000</v>
      </c>
      <c r="J875" t="str">
        <f t="shared" si="30"/>
        <v>medium</v>
      </c>
      <c r="K875">
        <v>9</v>
      </c>
      <c r="L875">
        <v>1</v>
      </c>
    </row>
    <row r="876" spans="1:12" x14ac:dyDescent="0.25">
      <c r="A876">
        <v>27</v>
      </c>
      <c r="B876" t="str">
        <f t="shared" si="31"/>
        <v>Adult</v>
      </c>
      <c r="C876">
        <v>0</v>
      </c>
      <c r="D876" t="s">
        <v>8</v>
      </c>
      <c r="E876">
        <v>2</v>
      </c>
      <c r="F876">
        <v>2</v>
      </c>
      <c r="G876">
        <v>1.99</v>
      </c>
      <c r="H876" t="s">
        <v>37</v>
      </c>
      <c r="I876">
        <v>74000</v>
      </c>
      <c r="J876" t="str">
        <f t="shared" si="30"/>
        <v>medium</v>
      </c>
      <c r="K876">
        <v>5</v>
      </c>
      <c r="L876">
        <v>0</v>
      </c>
    </row>
    <row r="877" spans="1:12" x14ac:dyDescent="0.25">
      <c r="A877">
        <v>36</v>
      </c>
      <c r="B877" t="str">
        <f t="shared" si="31"/>
        <v>Middle Aged</v>
      </c>
      <c r="C877">
        <v>1</v>
      </c>
      <c r="D877" t="s">
        <v>11</v>
      </c>
      <c r="E877">
        <v>1</v>
      </c>
      <c r="F877">
        <v>3</v>
      </c>
      <c r="G877">
        <v>2.85</v>
      </c>
      <c r="H877" t="s">
        <v>36</v>
      </c>
      <c r="I877">
        <v>55800</v>
      </c>
      <c r="J877" t="str">
        <f t="shared" si="30"/>
        <v>low</v>
      </c>
      <c r="K877">
        <v>5</v>
      </c>
      <c r="L877">
        <v>0</v>
      </c>
    </row>
    <row r="878" spans="1:12" x14ac:dyDescent="0.25">
      <c r="A878">
        <v>49</v>
      </c>
      <c r="B878" t="str">
        <f t="shared" si="31"/>
        <v>Senior</v>
      </c>
      <c r="C878">
        <v>0</v>
      </c>
      <c r="D878" t="s">
        <v>10</v>
      </c>
      <c r="E878">
        <v>2</v>
      </c>
      <c r="F878">
        <v>1</v>
      </c>
      <c r="G878">
        <v>3.65</v>
      </c>
      <c r="H878" t="s">
        <v>35</v>
      </c>
      <c r="I878">
        <v>92000</v>
      </c>
      <c r="J878" t="str">
        <f t="shared" si="30"/>
        <v>medium</v>
      </c>
      <c r="K878">
        <v>8</v>
      </c>
      <c r="L878">
        <v>0</v>
      </c>
    </row>
    <row r="879" spans="1:12" x14ac:dyDescent="0.25">
      <c r="A879">
        <v>26</v>
      </c>
      <c r="B879" t="str">
        <f t="shared" si="31"/>
        <v>Adult</v>
      </c>
      <c r="C879">
        <v>1</v>
      </c>
      <c r="D879" t="s">
        <v>8</v>
      </c>
      <c r="E879">
        <v>2</v>
      </c>
      <c r="F879">
        <v>5</v>
      </c>
      <c r="G879">
        <v>2.88</v>
      </c>
      <c r="H879" t="s">
        <v>36</v>
      </c>
      <c r="I879">
        <v>47800</v>
      </c>
      <c r="J879" t="str">
        <f t="shared" si="30"/>
        <v>low</v>
      </c>
      <c r="K879">
        <v>5</v>
      </c>
      <c r="L879">
        <v>0</v>
      </c>
    </row>
    <row r="880" spans="1:12" x14ac:dyDescent="0.25">
      <c r="A880">
        <v>34</v>
      </c>
      <c r="B880" t="str">
        <f t="shared" si="31"/>
        <v>Adult</v>
      </c>
      <c r="C880">
        <v>0</v>
      </c>
      <c r="D880" t="s">
        <v>10</v>
      </c>
      <c r="E880">
        <v>2</v>
      </c>
      <c r="F880">
        <v>2</v>
      </c>
      <c r="G880">
        <v>3.6</v>
      </c>
      <c r="H880" t="s">
        <v>35</v>
      </c>
      <c r="I880">
        <v>86000</v>
      </c>
      <c r="J880" t="str">
        <f t="shared" si="30"/>
        <v>medium</v>
      </c>
      <c r="K880">
        <v>8</v>
      </c>
      <c r="L880">
        <v>0</v>
      </c>
    </row>
    <row r="881" spans="1:12" x14ac:dyDescent="0.25">
      <c r="A881">
        <v>30</v>
      </c>
      <c r="B881" t="str">
        <f t="shared" si="31"/>
        <v>Adult</v>
      </c>
      <c r="C881">
        <v>0</v>
      </c>
      <c r="D881" t="s">
        <v>10</v>
      </c>
      <c r="E881">
        <v>1</v>
      </c>
      <c r="F881">
        <v>1</v>
      </c>
      <c r="G881">
        <v>2.37</v>
      </c>
      <c r="H881" t="s">
        <v>36</v>
      </c>
      <c r="I881">
        <v>63000</v>
      </c>
      <c r="J881" t="str">
        <f t="shared" si="30"/>
        <v>medium</v>
      </c>
      <c r="K881">
        <v>4</v>
      </c>
      <c r="L881">
        <v>0</v>
      </c>
    </row>
    <row r="882" spans="1:12" x14ac:dyDescent="0.25">
      <c r="A882">
        <v>46</v>
      </c>
      <c r="B882" t="str">
        <f t="shared" si="31"/>
        <v>Senior</v>
      </c>
      <c r="C882">
        <v>1</v>
      </c>
      <c r="D882" t="s">
        <v>10</v>
      </c>
      <c r="E882">
        <v>8</v>
      </c>
      <c r="F882">
        <v>5</v>
      </c>
      <c r="G882">
        <v>2.97</v>
      </c>
      <c r="H882" t="s">
        <v>36</v>
      </c>
      <c r="I882">
        <v>78800</v>
      </c>
      <c r="J882" t="str">
        <f t="shared" si="30"/>
        <v>medium</v>
      </c>
      <c r="K882">
        <v>8</v>
      </c>
      <c r="L882">
        <v>0</v>
      </c>
    </row>
    <row r="883" spans="1:12" x14ac:dyDescent="0.25">
      <c r="A883">
        <v>38</v>
      </c>
      <c r="B883" t="str">
        <f t="shared" si="31"/>
        <v>Middle Aged</v>
      </c>
      <c r="C883">
        <v>1</v>
      </c>
      <c r="D883" t="s">
        <v>10</v>
      </c>
      <c r="E883">
        <v>1</v>
      </c>
      <c r="F883">
        <v>1</v>
      </c>
      <c r="G883">
        <v>1.62</v>
      </c>
      <c r="H883" t="s">
        <v>37</v>
      </c>
      <c r="I883">
        <v>62400</v>
      </c>
      <c r="J883" t="str">
        <f t="shared" si="30"/>
        <v>medium</v>
      </c>
      <c r="K883">
        <v>3</v>
      </c>
      <c r="L883">
        <v>0</v>
      </c>
    </row>
    <row r="884" spans="1:12" x14ac:dyDescent="0.25">
      <c r="A884">
        <v>32</v>
      </c>
      <c r="B884" t="str">
        <f t="shared" si="31"/>
        <v>Adult</v>
      </c>
      <c r="C884">
        <v>0</v>
      </c>
      <c r="D884" t="s">
        <v>8</v>
      </c>
      <c r="E884">
        <v>2</v>
      </c>
      <c r="F884">
        <v>3</v>
      </c>
      <c r="G884">
        <v>3.4</v>
      </c>
      <c r="H884" t="s">
        <v>35</v>
      </c>
      <c r="I884">
        <v>113000</v>
      </c>
      <c r="J884" t="str">
        <f t="shared" si="30"/>
        <v>medium</v>
      </c>
      <c r="K884">
        <v>9</v>
      </c>
      <c r="L884">
        <v>1</v>
      </c>
    </row>
    <row r="885" spans="1:12" x14ac:dyDescent="0.25">
      <c r="A885">
        <v>40</v>
      </c>
      <c r="B885" t="str">
        <f t="shared" si="31"/>
        <v>Middle Aged</v>
      </c>
      <c r="C885">
        <v>0</v>
      </c>
      <c r="D885" t="s">
        <v>8</v>
      </c>
      <c r="E885">
        <v>1</v>
      </c>
      <c r="F885">
        <v>1</v>
      </c>
      <c r="G885">
        <v>3.17</v>
      </c>
      <c r="H885" t="s">
        <v>35</v>
      </c>
      <c r="I885">
        <v>71000</v>
      </c>
      <c r="J885" t="str">
        <f t="shared" si="30"/>
        <v>medium</v>
      </c>
      <c r="K885">
        <v>9</v>
      </c>
      <c r="L885">
        <v>1</v>
      </c>
    </row>
    <row r="886" spans="1:12" x14ac:dyDescent="0.25">
      <c r="A886">
        <v>37</v>
      </c>
      <c r="B886" t="str">
        <f t="shared" si="31"/>
        <v>Middle Aged</v>
      </c>
      <c r="C886">
        <v>0</v>
      </c>
      <c r="D886" t="s">
        <v>10</v>
      </c>
      <c r="E886">
        <v>2</v>
      </c>
      <c r="F886">
        <v>3</v>
      </c>
      <c r="G886">
        <v>2.59</v>
      </c>
      <c r="H886" t="s">
        <v>36</v>
      </c>
      <c r="I886">
        <v>103000</v>
      </c>
      <c r="J886" t="str">
        <f t="shared" si="30"/>
        <v>medium</v>
      </c>
      <c r="K886">
        <v>5</v>
      </c>
      <c r="L886">
        <v>0</v>
      </c>
    </row>
    <row r="887" spans="1:12" x14ac:dyDescent="0.25">
      <c r="A887">
        <v>56</v>
      </c>
      <c r="B887" t="str">
        <f t="shared" si="31"/>
        <v>Elderly</v>
      </c>
      <c r="C887">
        <v>0</v>
      </c>
      <c r="D887" t="s">
        <v>9</v>
      </c>
      <c r="E887">
        <v>1</v>
      </c>
      <c r="F887">
        <v>1</v>
      </c>
      <c r="G887">
        <v>1.98</v>
      </c>
      <c r="H887" t="s">
        <v>37</v>
      </c>
      <c r="I887">
        <v>63000</v>
      </c>
      <c r="J887" t="str">
        <f t="shared" si="30"/>
        <v>medium</v>
      </c>
      <c r="K887">
        <v>5</v>
      </c>
      <c r="L887">
        <v>0</v>
      </c>
    </row>
    <row r="888" spans="1:12" x14ac:dyDescent="0.25">
      <c r="A888">
        <v>53</v>
      </c>
      <c r="B888" t="str">
        <f t="shared" si="31"/>
        <v>Senior</v>
      </c>
      <c r="C888">
        <v>1</v>
      </c>
      <c r="D888" t="s">
        <v>10</v>
      </c>
      <c r="E888">
        <v>7</v>
      </c>
      <c r="F888">
        <v>3</v>
      </c>
      <c r="G888">
        <v>2.09</v>
      </c>
      <c r="H888" t="s">
        <v>36</v>
      </c>
      <c r="I888">
        <v>82400</v>
      </c>
      <c r="J888" t="str">
        <f t="shared" si="30"/>
        <v>medium</v>
      </c>
      <c r="K888">
        <v>10</v>
      </c>
      <c r="L888">
        <v>1</v>
      </c>
    </row>
    <row r="889" spans="1:12" x14ac:dyDescent="0.25">
      <c r="A889">
        <v>27</v>
      </c>
      <c r="B889" t="str">
        <f t="shared" si="31"/>
        <v>Adult</v>
      </c>
      <c r="C889">
        <v>1</v>
      </c>
      <c r="D889" t="s">
        <v>8</v>
      </c>
      <c r="E889">
        <v>5</v>
      </c>
      <c r="F889">
        <v>5</v>
      </c>
      <c r="G889">
        <v>2.66</v>
      </c>
      <c r="H889" t="s">
        <v>36</v>
      </c>
      <c r="I889">
        <v>86600</v>
      </c>
      <c r="J889" t="str">
        <f t="shared" si="30"/>
        <v>medium</v>
      </c>
      <c r="K889">
        <v>9</v>
      </c>
      <c r="L889">
        <v>1</v>
      </c>
    </row>
    <row r="890" spans="1:12" x14ac:dyDescent="0.25">
      <c r="A890">
        <v>56</v>
      </c>
      <c r="B890" t="str">
        <f t="shared" si="31"/>
        <v>Elderly</v>
      </c>
      <c r="C890">
        <v>0</v>
      </c>
      <c r="D890" t="s">
        <v>8</v>
      </c>
      <c r="E890">
        <v>2</v>
      </c>
      <c r="F890">
        <v>1</v>
      </c>
      <c r="G890">
        <v>2.96</v>
      </c>
      <c r="H890" t="s">
        <v>36</v>
      </c>
      <c r="I890">
        <v>72000</v>
      </c>
      <c r="J890" t="str">
        <f t="shared" si="30"/>
        <v>medium</v>
      </c>
      <c r="K890">
        <v>5</v>
      </c>
      <c r="L890">
        <v>0</v>
      </c>
    </row>
    <row r="891" spans="1:12" x14ac:dyDescent="0.25">
      <c r="A891">
        <v>25</v>
      </c>
      <c r="B891" t="str">
        <f t="shared" si="31"/>
        <v>Young</v>
      </c>
      <c r="C891">
        <v>0</v>
      </c>
      <c r="D891" t="s">
        <v>10</v>
      </c>
      <c r="E891">
        <v>2</v>
      </c>
      <c r="F891">
        <v>3</v>
      </c>
      <c r="G891">
        <v>1.34</v>
      </c>
      <c r="H891" t="s">
        <v>37</v>
      </c>
      <c r="I891">
        <v>57000</v>
      </c>
      <c r="J891" t="str">
        <f t="shared" si="30"/>
        <v>low</v>
      </c>
      <c r="K891">
        <v>5</v>
      </c>
      <c r="L891">
        <v>0</v>
      </c>
    </row>
    <row r="892" spans="1:12" x14ac:dyDescent="0.25">
      <c r="A892">
        <v>27</v>
      </c>
      <c r="B892" t="str">
        <f t="shared" si="31"/>
        <v>Adult</v>
      </c>
      <c r="C892">
        <v>1</v>
      </c>
      <c r="D892" t="s">
        <v>8</v>
      </c>
      <c r="E892">
        <v>2</v>
      </c>
      <c r="F892">
        <v>3</v>
      </c>
      <c r="G892">
        <v>1.99</v>
      </c>
      <c r="H892" t="s">
        <v>37</v>
      </c>
      <c r="I892">
        <v>59600</v>
      </c>
      <c r="J892" t="str">
        <f t="shared" si="30"/>
        <v>low</v>
      </c>
      <c r="K892">
        <v>5</v>
      </c>
      <c r="L892">
        <v>0</v>
      </c>
    </row>
    <row r="893" spans="1:12" x14ac:dyDescent="0.25">
      <c r="A893">
        <v>45</v>
      </c>
      <c r="B893" t="str">
        <f t="shared" si="31"/>
        <v>Middle Aged</v>
      </c>
      <c r="C893">
        <v>0</v>
      </c>
      <c r="D893" t="s">
        <v>8</v>
      </c>
      <c r="E893">
        <v>5</v>
      </c>
      <c r="F893">
        <v>2</v>
      </c>
      <c r="G893">
        <v>2.17</v>
      </c>
      <c r="H893" t="s">
        <v>36</v>
      </c>
      <c r="I893" s="1">
        <v>100000</v>
      </c>
      <c r="J893" t="str">
        <f t="shared" si="30"/>
        <v>medium</v>
      </c>
      <c r="K893">
        <v>7</v>
      </c>
      <c r="L893">
        <v>0</v>
      </c>
    </row>
    <row r="894" spans="1:12" x14ac:dyDescent="0.25">
      <c r="A894">
        <v>25</v>
      </c>
      <c r="B894" t="str">
        <f t="shared" si="31"/>
        <v>Young</v>
      </c>
      <c r="C894">
        <v>0</v>
      </c>
      <c r="D894" t="s">
        <v>8</v>
      </c>
      <c r="E894">
        <v>2</v>
      </c>
      <c r="F894">
        <v>2</v>
      </c>
      <c r="G894">
        <v>1.93</v>
      </c>
      <c r="H894" t="s">
        <v>37</v>
      </c>
      <c r="I894">
        <v>41000</v>
      </c>
      <c r="J894" t="str">
        <f t="shared" si="30"/>
        <v>low</v>
      </c>
      <c r="K894">
        <v>5</v>
      </c>
      <c r="L894">
        <v>0</v>
      </c>
    </row>
    <row r="895" spans="1:12" x14ac:dyDescent="0.25">
      <c r="A895">
        <v>30</v>
      </c>
      <c r="B895" t="str">
        <f t="shared" si="31"/>
        <v>Adult</v>
      </c>
      <c r="C895">
        <v>0</v>
      </c>
      <c r="D895" t="s">
        <v>8</v>
      </c>
      <c r="E895">
        <v>1</v>
      </c>
      <c r="F895">
        <v>2</v>
      </c>
      <c r="G895">
        <v>3.52</v>
      </c>
      <c r="H895" t="s">
        <v>35</v>
      </c>
      <c r="I895">
        <v>83000</v>
      </c>
      <c r="J895" t="str">
        <f t="shared" si="30"/>
        <v>medium</v>
      </c>
      <c r="K895">
        <v>9</v>
      </c>
      <c r="L895">
        <v>1</v>
      </c>
    </row>
    <row r="896" spans="1:12" x14ac:dyDescent="0.25">
      <c r="A896">
        <v>26</v>
      </c>
      <c r="B896" t="str">
        <f t="shared" si="31"/>
        <v>Adult</v>
      </c>
      <c r="C896">
        <v>1</v>
      </c>
      <c r="D896" t="s">
        <v>8</v>
      </c>
      <c r="E896">
        <v>2</v>
      </c>
      <c r="F896">
        <v>4</v>
      </c>
      <c r="G896">
        <v>1.71</v>
      </c>
      <c r="H896" t="s">
        <v>37</v>
      </c>
      <c r="I896">
        <v>51800</v>
      </c>
      <c r="J896" t="str">
        <f t="shared" si="30"/>
        <v>low</v>
      </c>
      <c r="K896">
        <v>8</v>
      </c>
      <c r="L896">
        <v>0</v>
      </c>
    </row>
    <row r="897" spans="1:12" x14ac:dyDescent="0.25">
      <c r="A897">
        <v>26</v>
      </c>
      <c r="B897" t="str">
        <f t="shared" si="31"/>
        <v>Adult</v>
      </c>
      <c r="C897">
        <v>0</v>
      </c>
      <c r="D897" t="s">
        <v>8</v>
      </c>
      <c r="E897">
        <v>2</v>
      </c>
      <c r="F897">
        <v>4</v>
      </c>
      <c r="G897">
        <v>1.68</v>
      </c>
      <c r="H897" t="s">
        <v>37</v>
      </c>
      <c r="I897">
        <v>66000</v>
      </c>
      <c r="J897" t="str">
        <f t="shared" si="30"/>
        <v>medium</v>
      </c>
      <c r="K897">
        <v>4</v>
      </c>
      <c r="L897">
        <v>0</v>
      </c>
    </row>
    <row r="898" spans="1:12" x14ac:dyDescent="0.25">
      <c r="A898">
        <v>25</v>
      </c>
      <c r="B898" t="str">
        <f t="shared" si="31"/>
        <v>Young</v>
      </c>
      <c r="C898">
        <v>0</v>
      </c>
      <c r="D898" t="s">
        <v>11</v>
      </c>
      <c r="E898">
        <v>7</v>
      </c>
      <c r="F898">
        <v>5</v>
      </c>
      <c r="G898">
        <v>3.15</v>
      </c>
      <c r="H898" t="s">
        <v>35</v>
      </c>
      <c r="I898">
        <v>78000</v>
      </c>
      <c r="J898" t="str">
        <f t="shared" ref="J898:J961" si="32">IF(I898&gt;=25000,IF(I898&lt;=60000,"low",IF(I898&lt;=140000,"medium","high")),"")</f>
        <v>medium</v>
      </c>
      <c r="K898">
        <v>10</v>
      </c>
      <c r="L898">
        <v>1</v>
      </c>
    </row>
    <row r="899" spans="1:12" x14ac:dyDescent="0.25">
      <c r="A899">
        <v>44</v>
      </c>
      <c r="B899" t="str">
        <f t="shared" ref="B899:B962" si="33">IF(A899&lt;=25,"Young",IF(A899&lt;=35,"Adult",IF(A899&lt;=45,"Middle Aged",IF(A899&lt;=55,"Senior",IF(A899&lt;=60,"Elderly","Out of Range")))))</f>
        <v>Middle Aged</v>
      </c>
      <c r="C899">
        <v>0</v>
      </c>
      <c r="D899" t="s">
        <v>10</v>
      </c>
      <c r="E899">
        <v>3</v>
      </c>
      <c r="F899">
        <v>3</v>
      </c>
      <c r="G899">
        <v>3.54</v>
      </c>
      <c r="H899" t="s">
        <v>35</v>
      </c>
      <c r="I899">
        <v>121000</v>
      </c>
      <c r="J899" t="str">
        <f t="shared" si="32"/>
        <v>medium</v>
      </c>
      <c r="K899">
        <v>10</v>
      </c>
      <c r="L899">
        <v>1</v>
      </c>
    </row>
    <row r="900" spans="1:12" x14ac:dyDescent="0.25">
      <c r="A900">
        <v>24</v>
      </c>
      <c r="B900" t="str">
        <f t="shared" si="33"/>
        <v>Young</v>
      </c>
      <c r="C900">
        <v>1</v>
      </c>
      <c r="D900" t="s">
        <v>8</v>
      </c>
      <c r="E900">
        <v>1</v>
      </c>
      <c r="F900">
        <v>5</v>
      </c>
      <c r="G900">
        <v>1.96</v>
      </c>
      <c r="H900" t="s">
        <v>37</v>
      </c>
      <c r="I900">
        <v>63200</v>
      </c>
      <c r="J900" t="str">
        <f t="shared" si="32"/>
        <v>medium</v>
      </c>
      <c r="K900">
        <v>4</v>
      </c>
      <c r="L900">
        <v>0</v>
      </c>
    </row>
    <row r="901" spans="1:12" x14ac:dyDescent="0.25">
      <c r="A901">
        <v>23</v>
      </c>
      <c r="B901" t="str">
        <f t="shared" si="33"/>
        <v>Young</v>
      </c>
      <c r="C901">
        <v>0</v>
      </c>
      <c r="D901" t="s">
        <v>8</v>
      </c>
      <c r="E901">
        <v>2</v>
      </c>
      <c r="F901">
        <v>2</v>
      </c>
      <c r="G901">
        <v>3.81</v>
      </c>
      <c r="H901" t="s">
        <v>35</v>
      </c>
      <c r="I901">
        <v>62000</v>
      </c>
      <c r="J901" t="str">
        <f t="shared" si="32"/>
        <v>medium</v>
      </c>
      <c r="K901">
        <v>6</v>
      </c>
      <c r="L901">
        <v>0</v>
      </c>
    </row>
    <row r="902" spans="1:12" x14ac:dyDescent="0.25">
      <c r="A902">
        <v>57</v>
      </c>
      <c r="B902" t="str">
        <f t="shared" si="33"/>
        <v>Elderly</v>
      </c>
      <c r="C902">
        <v>1</v>
      </c>
      <c r="D902" t="s">
        <v>10</v>
      </c>
      <c r="E902">
        <v>1</v>
      </c>
      <c r="F902">
        <v>2</v>
      </c>
      <c r="G902">
        <v>1.53</v>
      </c>
      <c r="H902" t="s">
        <v>37</v>
      </c>
      <c r="I902">
        <v>50600</v>
      </c>
      <c r="J902" t="str">
        <f t="shared" si="32"/>
        <v>low</v>
      </c>
      <c r="K902">
        <v>5</v>
      </c>
      <c r="L902">
        <v>0</v>
      </c>
    </row>
    <row r="903" spans="1:12" x14ac:dyDescent="0.25">
      <c r="A903">
        <v>44</v>
      </c>
      <c r="B903" t="str">
        <f t="shared" si="33"/>
        <v>Middle Aged</v>
      </c>
      <c r="C903">
        <v>0</v>
      </c>
      <c r="D903" t="s">
        <v>8</v>
      </c>
      <c r="E903">
        <v>6</v>
      </c>
      <c r="F903">
        <v>4</v>
      </c>
      <c r="G903">
        <v>3.07</v>
      </c>
      <c r="H903" t="s">
        <v>35</v>
      </c>
      <c r="I903">
        <v>87000</v>
      </c>
      <c r="J903" t="str">
        <f t="shared" si="32"/>
        <v>medium</v>
      </c>
      <c r="K903">
        <v>8</v>
      </c>
      <c r="L903">
        <v>0</v>
      </c>
    </row>
    <row r="904" spans="1:12" x14ac:dyDescent="0.25">
      <c r="A904">
        <v>27</v>
      </c>
      <c r="B904" t="str">
        <f t="shared" si="33"/>
        <v>Adult</v>
      </c>
      <c r="C904">
        <v>0</v>
      </c>
      <c r="D904" t="s">
        <v>8</v>
      </c>
      <c r="E904">
        <v>1</v>
      </c>
      <c r="F904">
        <v>3</v>
      </c>
      <c r="G904">
        <v>3.12</v>
      </c>
      <c r="H904" t="s">
        <v>35</v>
      </c>
      <c r="I904">
        <v>67000</v>
      </c>
      <c r="J904" t="str">
        <f t="shared" si="32"/>
        <v>medium</v>
      </c>
      <c r="K904">
        <v>4</v>
      </c>
      <c r="L904">
        <v>0</v>
      </c>
    </row>
    <row r="905" spans="1:12" x14ac:dyDescent="0.25">
      <c r="A905">
        <v>36</v>
      </c>
      <c r="B905" t="str">
        <f t="shared" si="33"/>
        <v>Middle Aged</v>
      </c>
      <c r="C905">
        <v>0</v>
      </c>
      <c r="D905" t="s">
        <v>10</v>
      </c>
      <c r="E905">
        <v>1</v>
      </c>
      <c r="F905">
        <v>2</v>
      </c>
      <c r="G905">
        <v>2.0099999999999998</v>
      </c>
      <c r="H905" t="s">
        <v>36</v>
      </c>
      <c r="I905">
        <v>55000</v>
      </c>
      <c r="J905" t="str">
        <f t="shared" si="32"/>
        <v>low</v>
      </c>
      <c r="K905">
        <v>5</v>
      </c>
      <c r="L905">
        <v>0</v>
      </c>
    </row>
    <row r="906" spans="1:12" x14ac:dyDescent="0.25">
      <c r="A906">
        <v>27</v>
      </c>
      <c r="B906" t="str">
        <f t="shared" si="33"/>
        <v>Adult</v>
      </c>
      <c r="C906">
        <v>0</v>
      </c>
      <c r="D906" t="s">
        <v>10</v>
      </c>
      <c r="E906">
        <v>7</v>
      </c>
      <c r="F906">
        <v>2</v>
      </c>
      <c r="G906">
        <v>3.9</v>
      </c>
      <c r="H906" t="s">
        <v>35</v>
      </c>
      <c r="I906">
        <v>86000</v>
      </c>
      <c r="J906" t="str">
        <f t="shared" si="32"/>
        <v>medium</v>
      </c>
      <c r="K906">
        <v>9</v>
      </c>
      <c r="L906">
        <v>1</v>
      </c>
    </row>
    <row r="907" spans="1:12" x14ac:dyDescent="0.25">
      <c r="A907">
        <v>23</v>
      </c>
      <c r="B907" t="str">
        <f t="shared" si="33"/>
        <v>Young</v>
      </c>
      <c r="C907">
        <v>0</v>
      </c>
      <c r="D907" t="s">
        <v>10</v>
      </c>
      <c r="E907">
        <v>1</v>
      </c>
      <c r="F907">
        <v>4</v>
      </c>
      <c r="G907">
        <v>3.17</v>
      </c>
      <c r="H907" t="s">
        <v>35</v>
      </c>
      <c r="I907">
        <v>48000</v>
      </c>
      <c r="J907" t="str">
        <f t="shared" si="32"/>
        <v>low</v>
      </c>
      <c r="K907">
        <v>8</v>
      </c>
      <c r="L907">
        <v>0</v>
      </c>
    </row>
    <row r="908" spans="1:12" x14ac:dyDescent="0.25">
      <c r="A908">
        <v>52</v>
      </c>
      <c r="B908" t="str">
        <f t="shared" si="33"/>
        <v>Senior</v>
      </c>
      <c r="C908">
        <v>0</v>
      </c>
      <c r="D908" t="s">
        <v>10</v>
      </c>
      <c r="E908">
        <v>1</v>
      </c>
      <c r="F908">
        <v>2</v>
      </c>
      <c r="G908">
        <v>3.39</v>
      </c>
      <c r="H908" t="s">
        <v>35</v>
      </c>
      <c r="I908">
        <v>78000</v>
      </c>
      <c r="J908" t="str">
        <f t="shared" si="32"/>
        <v>medium</v>
      </c>
      <c r="K908">
        <v>7</v>
      </c>
      <c r="L908">
        <v>0</v>
      </c>
    </row>
    <row r="909" spans="1:12" x14ac:dyDescent="0.25">
      <c r="A909">
        <v>53</v>
      </c>
      <c r="B909" t="str">
        <f t="shared" si="33"/>
        <v>Senior</v>
      </c>
      <c r="C909">
        <v>1</v>
      </c>
      <c r="D909" t="s">
        <v>10</v>
      </c>
      <c r="E909">
        <v>1</v>
      </c>
      <c r="F909">
        <v>3</v>
      </c>
      <c r="G909">
        <v>1.99</v>
      </c>
      <c r="H909" t="s">
        <v>37</v>
      </c>
      <c r="I909">
        <v>72400</v>
      </c>
      <c r="J909" t="str">
        <f t="shared" si="32"/>
        <v>medium</v>
      </c>
      <c r="K909">
        <v>6</v>
      </c>
      <c r="L909">
        <v>0</v>
      </c>
    </row>
    <row r="910" spans="1:12" x14ac:dyDescent="0.25">
      <c r="A910">
        <v>32</v>
      </c>
      <c r="B910" t="str">
        <f t="shared" si="33"/>
        <v>Adult</v>
      </c>
      <c r="C910">
        <v>1</v>
      </c>
      <c r="D910" t="s">
        <v>10</v>
      </c>
      <c r="E910">
        <v>2</v>
      </c>
      <c r="F910">
        <v>2</v>
      </c>
      <c r="G910">
        <v>3.48</v>
      </c>
      <c r="H910" t="s">
        <v>35</v>
      </c>
      <c r="I910">
        <v>71600</v>
      </c>
      <c r="J910" t="str">
        <f t="shared" si="32"/>
        <v>medium</v>
      </c>
      <c r="K910">
        <v>5</v>
      </c>
      <c r="L910">
        <v>0</v>
      </c>
    </row>
    <row r="911" spans="1:12" x14ac:dyDescent="0.25">
      <c r="A911">
        <v>41</v>
      </c>
      <c r="B911" t="str">
        <f t="shared" si="33"/>
        <v>Middle Aged</v>
      </c>
      <c r="C911">
        <v>0</v>
      </c>
      <c r="D911" t="s">
        <v>8</v>
      </c>
      <c r="E911">
        <v>2</v>
      </c>
      <c r="F911">
        <v>4</v>
      </c>
      <c r="G911">
        <v>3.05</v>
      </c>
      <c r="H911" t="s">
        <v>35</v>
      </c>
      <c r="I911">
        <v>109000</v>
      </c>
      <c r="J911" t="str">
        <f t="shared" si="32"/>
        <v>medium</v>
      </c>
      <c r="K911">
        <v>9</v>
      </c>
      <c r="L911">
        <v>1</v>
      </c>
    </row>
    <row r="912" spans="1:12" x14ac:dyDescent="0.25">
      <c r="A912">
        <v>47</v>
      </c>
      <c r="B912" t="str">
        <f t="shared" si="33"/>
        <v>Senior</v>
      </c>
      <c r="C912">
        <v>0</v>
      </c>
      <c r="D912" t="s">
        <v>8</v>
      </c>
      <c r="E912">
        <v>2</v>
      </c>
      <c r="F912">
        <v>1</v>
      </c>
      <c r="G912">
        <v>1.83</v>
      </c>
      <c r="H912" t="s">
        <v>37</v>
      </c>
      <c r="I912">
        <v>80000</v>
      </c>
      <c r="J912" t="str">
        <f t="shared" si="32"/>
        <v>medium</v>
      </c>
      <c r="K912">
        <v>8</v>
      </c>
      <c r="L912">
        <v>0</v>
      </c>
    </row>
    <row r="913" spans="1:12" x14ac:dyDescent="0.25">
      <c r="A913">
        <v>50</v>
      </c>
      <c r="B913" t="str">
        <f t="shared" si="33"/>
        <v>Senior</v>
      </c>
      <c r="C913">
        <v>0</v>
      </c>
      <c r="D913" t="s">
        <v>8</v>
      </c>
      <c r="E913">
        <v>2</v>
      </c>
      <c r="F913">
        <v>2</v>
      </c>
      <c r="G913">
        <v>3.14</v>
      </c>
      <c r="H913" t="s">
        <v>35</v>
      </c>
      <c r="I913">
        <v>82000</v>
      </c>
      <c r="J913" t="str">
        <f t="shared" si="32"/>
        <v>medium</v>
      </c>
      <c r="K913">
        <v>9</v>
      </c>
      <c r="L913">
        <v>1</v>
      </c>
    </row>
    <row r="914" spans="1:12" x14ac:dyDescent="0.25">
      <c r="A914">
        <v>48</v>
      </c>
      <c r="B914" t="str">
        <f t="shared" si="33"/>
        <v>Senior</v>
      </c>
      <c r="C914">
        <v>1</v>
      </c>
      <c r="D914" t="s">
        <v>10</v>
      </c>
      <c r="E914">
        <v>2</v>
      </c>
      <c r="F914">
        <v>6</v>
      </c>
      <c r="G914">
        <v>2.93</v>
      </c>
      <c r="H914" t="s">
        <v>36</v>
      </c>
      <c r="I914">
        <v>124400</v>
      </c>
      <c r="J914" t="str">
        <f t="shared" si="32"/>
        <v>medium</v>
      </c>
      <c r="K914">
        <v>8</v>
      </c>
      <c r="L914">
        <v>0</v>
      </c>
    </row>
    <row r="915" spans="1:12" x14ac:dyDescent="0.25">
      <c r="A915">
        <v>40</v>
      </c>
      <c r="B915" t="str">
        <f t="shared" si="33"/>
        <v>Middle Aged</v>
      </c>
      <c r="C915">
        <v>0</v>
      </c>
      <c r="D915" t="s">
        <v>8</v>
      </c>
      <c r="E915">
        <v>1</v>
      </c>
      <c r="F915">
        <v>1</v>
      </c>
      <c r="G915">
        <v>3.84</v>
      </c>
      <c r="H915" t="s">
        <v>35</v>
      </c>
      <c r="I915">
        <v>97000</v>
      </c>
      <c r="J915" t="str">
        <f t="shared" si="32"/>
        <v>medium</v>
      </c>
      <c r="K915">
        <v>5</v>
      </c>
      <c r="L915">
        <v>0</v>
      </c>
    </row>
    <row r="916" spans="1:12" x14ac:dyDescent="0.25">
      <c r="A916">
        <v>51</v>
      </c>
      <c r="B916" t="str">
        <f t="shared" si="33"/>
        <v>Senior</v>
      </c>
      <c r="C916">
        <v>1</v>
      </c>
      <c r="D916" t="s">
        <v>10</v>
      </c>
      <c r="E916">
        <v>2</v>
      </c>
      <c r="F916">
        <v>2</v>
      </c>
      <c r="G916">
        <v>3.92</v>
      </c>
      <c r="H916" t="s">
        <v>35</v>
      </c>
      <c r="I916">
        <v>85800</v>
      </c>
      <c r="J916" t="str">
        <f t="shared" si="32"/>
        <v>medium</v>
      </c>
      <c r="K916">
        <v>8</v>
      </c>
      <c r="L916">
        <v>0</v>
      </c>
    </row>
    <row r="917" spans="1:12" x14ac:dyDescent="0.25">
      <c r="A917">
        <v>51</v>
      </c>
      <c r="B917" t="str">
        <f t="shared" si="33"/>
        <v>Senior</v>
      </c>
      <c r="C917">
        <v>0</v>
      </c>
      <c r="D917" t="s">
        <v>8</v>
      </c>
      <c r="E917">
        <v>1</v>
      </c>
      <c r="F917">
        <v>2</v>
      </c>
      <c r="G917">
        <v>3.44</v>
      </c>
      <c r="H917" t="s">
        <v>35</v>
      </c>
      <c r="I917">
        <v>77000</v>
      </c>
      <c r="J917" t="str">
        <f t="shared" si="32"/>
        <v>medium</v>
      </c>
      <c r="K917">
        <v>8</v>
      </c>
      <c r="L917">
        <v>0</v>
      </c>
    </row>
    <row r="918" spans="1:12" x14ac:dyDescent="0.25">
      <c r="A918">
        <v>54</v>
      </c>
      <c r="B918" t="str">
        <f t="shared" si="33"/>
        <v>Senior</v>
      </c>
      <c r="C918">
        <v>1</v>
      </c>
      <c r="D918" t="s">
        <v>10</v>
      </c>
      <c r="E918">
        <v>8</v>
      </c>
      <c r="F918">
        <v>6</v>
      </c>
      <c r="G918">
        <v>3.65</v>
      </c>
      <c r="H918" t="s">
        <v>35</v>
      </c>
      <c r="I918">
        <v>131200</v>
      </c>
      <c r="J918" t="str">
        <f t="shared" si="32"/>
        <v>medium</v>
      </c>
      <c r="K918">
        <v>9</v>
      </c>
      <c r="L918">
        <v>1</v>
      </c>
    </row>
    <row r="919" spans="1:12" x14ac:dyDescent="0.25">
      <c r="A919">
        <v>52</v>
      </c>
      <c r="B919" t="str">
        <f t="shared" si="33"/>
        <v>Senior</v>
      </c>
      <c r="C919">
        <v>1</v>
      </c>
      <c r="D919" t="s">
        <v>8</v>
      </c>
      <c r="E919">
        <v>2</v>
      </c>
      <c r="F919">
        <v>1</v>
      </c>
      <c r="G919">
        <v>1.58</v>
      </c>
      <c r="H919" t="s">
        <v>37</v>
      </c>
      <c r="I919">
        <v>74600</v>
      </c>
      <c r="J919" t="str">
        <f t="shared" si="32"/>
        <v>medium</v>
      </c>
      <c r="K919">
        <v>3</v>
      </c>
      <c r="L919">
        <v>0</v>
      </c>
    </row>
    <row r="920" spans="1:12" x14ac:dyDescent="0.25">
      <c r="A920">
        <v>51</v>
      </c>
      <c r="B920" t="str">
        <f t="shared" si="33"/>
        <v>Senior</v>
      </c>
      <c r="C920">
        <v>1</v>
      </c>
      <c r="D920" t="s">
        <v>8</v>
      </c>
      <c r="E920">
        <v>9</v>
      </c>
      <c r="F920">
        <v>4</v>
      </c>
      <c r="G920">
        <v>2.4300000000000002</v>
      </c>
      <c r="H920" t="s">
        <v>36</v>
      </c>
      <c r="I920">
        <v>71800</v>
      </c>
      <c r="J920" t="str">
        <f t="shared" si="32"/>
        <v>medium</v>
      </c>
      <c r="K920">
        <v>9</v>
      </c>
      <c r="L920">
        <v>1</v>
      </c>
    </row>
    <row r="921" spans="1:12" x14ac:dyDescent="0.25">
      <c r="A921">
        <v>40</v>
      </c>
      <c r="B921" t="str">
        <f t="shared" si="33"/>
        <v>Middle Aged</v>
      </c>
      <c r="C921">
        <v>1</v>
      </c>
      <c r="D921" t="s">
        <v>10</v>
      </c>
      <c r="E921">
        <v>2</v>
      </c>
      <c r="F921">
        <v>2</v>
      </c>
      <c r="G921">
        <v>1.62</v>
      </c>
      <c r="H921" t="s">
        <v>37</v>
      </c>
      <c r="I921">
        <v>50000</v>
      </c>
      <c r="J921" t="str">
        <f t="shared" si="32"/>
        <v>low</v>
      </c>
      <c r="K921">
        <v>5</v>
      </c>
      <c r="L921">
        <v>0</v>
      </c>
    </row>
    <row r="922" spans="1:12" x14ac:dyDescent="0.25">
      <c r="A922">
        <v>32</v>
      </c>
      <c r="B922" t="str">
        <f t="shared" si="33"/>
        <v>Adult</v>
      </c>
      <c r="C922">
        <v>0</v>
      </c>
      <c r="D922" t="s">
        <v>8</v>
      </c>
      <c r="E922">
        <v>1</v>
      </c>
      <c r="F922">
        <v>1</v>
      </c>
      <c r="G922">
        <v>2.58</v>
      </c>
      <c r="H922" t="s">
        <v>36</v>
      </c>
      <c r="I922">
        <v>57000</v>
      </c>
      <c r="J922" t="str">
        <f t="shared" si="32"/>
        <v>low</v>
      </c>
      <c r="K922">
        <v>6</v>
      </c>
      <c r="L922">
        <v>0</v>
      </c>
    </row>
    <row r="923" spans="1:12" x14ac:dyDescent="0.25">
      <c r="A923">
        <v>37</v>
      </c>
      <c r="B923" t="str">
        <f t="shared" si="33"/>
        <v>Middle Aged</v>
      </c>
      <c r="C923">
        <v>0</v>
      </c>
      <c r="D923" t="s">
        <v>11</v>
      </c>
      <c r="E923">
        <v>3</v>
      </c>
      <c r="F923">
        <v>2</v>
      </c>
      <c r="G923">
        <v>3.31</v>
      </c>
      <c r="H923" t="s">
        <v>35</v>
      </c>
      <c r="I923">
        <v>71000</v>
      </c>
      <c r="J923" t="str">
        <f t="shared" si="32"/>
        <v>medium</v>
      </c>
      <c r="K923">
        <v>4</v>
      </c>
      <c r="L923">
        <v>0</v>
      </c>
    </row>
    <row r="924" spans="1:12" x14ac:dyDescent="0.25">
      <c r="A924">
        <v>25</v>
      </c>
      <c r="B924" t="str">
        <f t="shared" si="33"/>
        <v>Young</v>
      </c>
      <c r="C924">
        <v>0</v>
      </c>
      <c r="D924" t="s">
        <v>11</v>
      </c>
      <c r="E924">
        <v>2</v>
      </c>
      <c r="F924">
        <v>4</v>
      </c>
      <c r="G924">
        <v>2.2799999999999998</v>
      </c>
      <c r="H924" t="s">
        <v>36</v>
      </c>
      <c r="I924">
        <v>71000</v>
      </c>
      <c r="J924" t="str">
        <f t="shared" si="32"/>
        <v>medium</v>
      </c>
      <c r="K924">
        <v>9</v>
      </c>
      <c r="L924">
        <v>1</v>
      </c>
    </row>
    <row r="925" spans="1:12" x14ac:dyDescent="0.25">
      <c r="A925">
        <v>39</v>
      </c>
      <c r="B925" t="str">
        <f t="shared" si="33"/>
        <v>Middle Aged</v>
      </c>
      <c r="C925">
        <v>0</v>
      </c>
      <c r="D925" t="s">
        <v>10</v>
      </c>
      <c r="E925">
        <v>1</v>
      </c>
      <c r="F925">
        <v>3</v>
      </c>
      <c r="G925">
        <v>3.44</v>
      </c>
      <c r="H925" t="s">
        <v>35</v>
      </c>
      <c r="I925">
        <v>102000</v>
      </c>
      <c r="J925" t="str">
        <f t="shared" si="32"/>
        <v>medium</v>
      </c>
      <c r="K925">
        <v>10</v>
      </c>
      <c r="L925">
        <v>1</v>
      </c>
    </row>
    <row r="926" spans="1:12" x14ac:dyDescent="0.25">
      <c r="A926">
        <v>33</v>
      </c>
      <c r="B926" t="str">
        <f t="shared" si="33"/>
        <v>Adult</v>
      </c>
      <c r="C926">
        <v>0</v>
      </c>
      <c r="D926" t="s">
        <v>10</v>
      </c>
      <c r="E926">
        <v>1</v>
      </c>
      <c r="F926">
        <v>2</v>
      </c>
      <c r="G926">
        <v>2.25</v>
      </c>
      <c r="H926" t="s">
        <v>36</v>
      </c>
      <c r="I926">
        <v>83000</v>
      </c>
      <c r="J926" t="str">
        <f t="shared" si="32"/>
        <v>medium</v>
      </c>
      <c r="K926">
        <v>7</v>
      </c>
      <c r="L926">
        <v>0</v>
      </c>
    </row>
    <row r="927" spans="1:12" x14ac:dyDescent="0.25">
      <c r="A927">
        <v>43</v>
      </c>
      <c r="B927" t="str">
        <f t="shared" si="33"/>
        <v>Middle Aged</v>
      </c>
      <c r="C927">
        <v>0</v>
      </c>
      <c r="D927" t="s">
        <v>10</v>
      </c>
      <c r="E927">
        <v>1</v>
      </c>
      <c r="F927">
        <v>1</v>
      </c>
      <c r="G927">
        <v>1.75</v>
      </c>
      <c r="H927" t="s">
        <v>37</v>
      </c>
      <c r="I927">
        <v>54000</v>
      </c>
      <c r="J927" t="str">
        <f t="shared" si="32"/>
        <v>low</v>
      </c>
      <c r="K927">
        <v>4</v>
      </c>
      <c r="L927">
        <v>0</v>
      </c>
    </row>
    <row r="928" spans="1:12" x14ac:dyDescent="0.25">
      <c r="A928">
        <v>26</v>
      </c>
      <c r="B928" t="str">
        <f t="shared" si="33"/>
        <v>Adult</v>
      </c>
      <c r="C928">
        <v>1</v>
      </c>
      <c r="D928" t="s">
        <v>10</v>
      </c>
      <c r="E928">
        <v>1</v>
      </c>
      <c r="F928">
        <v>5</v>
      </c>
      <c r="G928">
        <v>3.46</v>
      </c>
      <c r="H928" t="s">
        <v>35</v>
      </c>
      <c r="I928">
        <v>78800</v>
      </c>
      <c r="J928" t="str">
        <f t="shared" si="32"/>
        <v>medium</v>
      </c>
      <c r="K928">
        <v>8</v>
      </c>
      <c r="L928">
        <v>0</v>
      </c>
    </row>
    <row r="929" spans="1:12" x14ac:dyDescent="0.25">
      <c r="A929">
        <v>41</v>
      </c>
      <c r="B929" t="str">
        <f t="shared" si="33"/>
        <v>Middle Aged</v>
      </c>
      <c r="C929">
        <v>0</v>
      </c>
      <c r="D929" t="s">
        <v>8</v>
      </c>
      <c r="E929">
        <v>2</v>
      </c>
      <c r="F929">
        <v>2</v>
      </c>
      <c r="G929">
        <v>3.55</v>
      </c>
      <c r="H929" t="s">
        <v>35</v>
      </c>
      <c r="I929">
        <v>109000</v>
      </c>
      <c r="J929" t="str">
        <f t="shared" si="32"/>
        <v>medium</v>
      </c>
      <c r="K929">
        <v>6</v>
      </c>
      <c r="L929">
        <v>0</v>
      </c>
    </row>
    <row r="930" spans="1:12" x14ac:dyDescent="0.25">
      <c r="A930">
        <v>52</v>
      </c>
      <c r="B930" t="str">
        <f t="shared" si="33"/>
        <v>Senior</v>
      </c>
      <c r="C930">
        <v>1</v>
      </c>
      <c r="D930" t="s">
        <v>11</v>
      </c>
      <c r="E930">
        <v>2</v>
      </c>
      <c r="F930">
        <v>2</v>
      </c>
      <c r="G930">
        <v>1.82</v>
      </c>
      <c r="H930" t="s">
        <v>37</v>
      </c>
      <c r="I930">
        <v>53600</v>
      </c>
      <c r="J930" t="str">
        <f t="shared" si="32"/>
        <v>low</v>
      </c>
      <c r="K930">
        <v>4</v>
      </c>
      <c r="L930">
        <v>0</v>
      </c>
    </row>
    <row r="931" spans="1:12" x14ac:dyDescent="0.25">
      <c r="A931">
        <v>43</v>
      </c>
      <c r="B931" t="str">
        <f t="shared" si="33"/>
        <v>Middle Aged</v>
      </c>
      <c r="C931">
        <v>0</v>
      </c>
      <c r="D931" t="s">
        <v>10</v>
      </c>
      <c r="E931">
        <v>2</v>
      </c>
      <c r="F931">
        <v>4</v>
      </c>
      <c r="G931">
        <v>1.21</v>
      </c>
      <c r="H931" t="s">
        <v>37</v>
      </c>
      <c r="I931">
        <v>79000</v>
      </c>
      <c r="J931" t="str">
        <f t="shared" si="32"/>
        <v>medium</v>
      </c>
      <c r="K931">
        <v>8</v>
      </c>
      <c r="L931">
        <v>0</v>
      </c>
    </row>
    <row r="932" spans="1:12" x14ac:dyDescent="0.25">
      <c r="A932">
        <v>33</v>
      </c>
      <c r="B932" t="str">
        <f t="shared" si="33"/>
        <v>Adult</v>
      </c>
      <c r="C932">
        <v>0</v>
      </c>
      <c r="D932" t="s">
        <v>11</v>
      </c>
      <c r="E932">
        <v>1</v>
      </c>
      <c r="F932">
        <v>2</v>
      </c>
      <c r="G932">
        <v>3.2</v>
      </c>
      <c r="H932" t="s">
        <v>35</v>
      </c>
      <c r="I932">
        <v>38000</v>
      </c>
      <c r="J932" t="str">
        <f t="shared" si="32"/>
        <v>low</v>
      </c>
      <c r="K932">
        <v>4</v>
      </c>
      <c r="L932">
        <v>0</v>
      </c>
    </row>
    <row r="933" spans="1:12" x14ac:dyDescent="0.25">
      <c r="A933">
        <v>48</v>
      </c>
      <c r="B933" t="str">
        <f t="shared" si="33"/>
        <v>Senior</v>
      </c>
      <c r="C933">
        <v>1</v>
      </c>
      <c r="D933" t="s">
        <v>10</v>
      </c>
      <c r="E933">
        <v>1</v>
      </c>
      <c r="F933">
        <v>2</v>
      </c>
      <c r="G933">
        <v>1.43</v>
      </c>
      <c r="H933" t="s">
        <v>37</v>
      </c>
      <c r="I933">
        <v>59400</v>
      </c>
      <c r="J933" t="str">
        <f t="shared" si="32"/>
        <v>low</v>
      </c>
      <c r="K933">
        <v>4</v>
      </c>
      <c r="L933">
        <v>0</v>
      </c>
    </row>
    <row r="934" spans="1:12" x14ac:dyDescent="0.25">
      <c r="A934">
        <v>23</v>
      </c>
      <c r="B934" t="str">
        <f t="shared" si="33"/>
        <v>Young</v>
      </c>
      <c r="C934">
        <v>0</v>
      </c>
      <c r="D934" t="s">
        <v>10</v>
      </c>
      <c r="E934">
        <v>4</v>
      </c>
      <c r="F934">
        <v>1</v>
      </c>
      <c r="G934">
        <v>1.56</v>
      </c>
      <c r="H934" t="s">
        <v>37</v>
      </c>
      <c r="I934">
        <v>51000</v>
      </c>
      <c r="J934" t="str">
        <f t="shared" si="32"/>
        <v>low</v>
      </c>
      <c r="K934">
        <v>5</v>
      </c>
      <c r="L934">
        <v>0</v>
      </c>
    </row>
    <row r="935" spans="1:12" x14ac:dyDescent="0.25">
      <c r="A935">
        <v>37</v>
      </c>
      <c r="B935" t="str">
        <f t="shared" si="33"/>
        <v>Middle Aged</v>
      </c>
      <c r="C935">
        <v>0</v>
      </c>
      <c r="D935" t="s">
        <v>10</v>
      </c>
      <c r="E935">
        <v>2</v>
      </c>
      <c r="F935">
        <v>5</v>
      </c>
      <c r="G935">
        <v>2.86</v>
      </c>
      <c r="H935" t="s">
        <v>36</v>
      </c>
      <c r="I935">
        <v>96000</v>
      </c>
      <c r="J935" t="str">
        <f t="shared" si="32"/>
        <v>medium</v>
      </c>
      <c r="K935">
        <v>4</v>
      </c>
      <c r="L935">
        <v>0</v>
      </c>
    </row>
    <row r="936" spans="1:12" x14ac:dyDescent="0.25">
      <c r="A936">
        <v>29</v>
      </c>
      <c r="B936" t="str">
        <f t="shared" si="33"/>
        <v>Adult</v>
      </c>
      <c r="C936">
        <v>0</v>
      </c>
      <c r="D936" t="s">
        <v>11</v>
      </c>
      <c r="E936">
        <v>2</v>
      </c>
      <c r="F936">
        <v>6</v>
      </c>
      <c r="G936">
        <v>3.04</v>
      </c>
      <c r="H936" t="s">
        <v>35</v>
      </c>
      <c r="I936">
        <v>106000</v>
      </c>
      <c r="J936" t="str">
        <f t="shared" si="32"/>
        <v>medium</v>
      </c>
      <c r="K936">
        <v>5</v>
      </c>
      <c r="L936">
        <v>0</v>
      </c>
    </row>
    <row r="937" spans="1:12" x14ac:dyDescent="0.25">
      <c r="A937">
        <v>43</v>
      </c>
      <c r="B937" t="str">
        <f t="shared" si="33"/>
        <v>Middle Aged</v>
      </c>
      <c r="C937">
        <v>1</v>
      </c>
      <c r="D937" t="s">
        <v>10</v>
      </c>
      <c r="E937">
        <v>12</v>
      </c>
      <c r="F937">
        <v>4</v>
      </c>
      <c r="G937">
        <v>2.8</v>
      </c>
      <c r="H937" t="s">
        <v>36</v>
      </c>
      <c r="I937">
        <v>98400</v>
      </c>
      <c r="J937" t="str">
        <f t="shared" si="32"/>
        <v>medium</v>
      </c>
      <c r="K937">
        <v>9</v>
      </c>
      <c r="L937">
        <v>1</v>
      </c>
    </row>
    <row r="938" spans="1:12" x14ac:dyDescent="0.25">
      <c r="A938">
        <v>48</v>
      </c>
      <c r="B938" t="str">
        <f t="shared" si="33"/>
        <v>Senior</v>
      </c>
      <c r="C938">
        <v>1</v>
      </c>
      <c r="D938" t="s">
        <v>9</v>
      </c>
      <c r="E938">
        <v>1</v>
      </c>
      <c r="F938">
        <v>3</v>
      </c>
      <c r="G938">
        <v>3.35</v>
      </c>
      <c r="H938" t="s">
        <v>35</v>
      </c>
      <c r="I938">
        <v>68400</v>
      </c>
      <c r="J938" t="str">
        <f t="shared" si="32"/>
        <v>medium</v>
      </c>
      <c r="K938">
        <v>6</v>
      </c>
      <c r="L938">
        <v>0</v>
      </c>
    </row>
    <row r="939" spans="1:12" x14ac:dyDescent="0.25">
      <c r="A939">
        <v>54</v>
      </c>
      <c r="B939" t="str">
        <f t="shared" si="33"/>
        <v>Senior</v>
      </c>
      <c r="C939">
        <v>0</v>
      </c>
      <c r="D939" t="s">
        <v>10</v>
      </c>
      <c r="E939">
        <v>2</v>
      </c>
      <c r="F939">
        <v>1</v>
      </c>
      <c r="G939">
        <v>3.88</v>
      </c>
      <c r="H939" t="s">
        <v>35</v>
      </c>
      <c r="I939">
        <v>63000</v>
      </c>
      <c r="J939" t="str">
        <f t="shared" si="32"/>
        <v>medium</v>
      </c>
      <c r="K939">
        <v>6</v>
      </c>
      <c r="L939">
        <v>0</v>
      </c>
    </row>
    <row r="940" spans="1:12" x14ac:dyDescent="0.25">
      <c r="A940">
        <v>46</v>
      </c>
      <c r="B940" t="str">
        <f t="shared" si="33"/>
        <v>Senior</v>
      </c>
      <c r="C940">
        <v>0</v>
      </c>
      <c r="D940" t="s">
        <v>10</v>
      </c>
      <c r="E940">
        <v>1</v>
      </c>
      <c r="F940">
        <v>2</v>
      </c>
      <c r="G940">
        <v>3.56</v>
      </c>
      <c r="H940" t="s">
        <v>35</v>
      </c>
      <c r="I940">
        <v>108000</v>
      </c>
      <c r="J940" t="str">
        <f t="shared" si="32"/>
        <v>medium</v>
      </c>
      <c r="K940">
        <v>9</v>
      </c>
      <c r="L940">
        <v>1</v>
      </c>
    </row>
    <row r="941" spans="1:12" x14ac:dyDescent="0.25">
      <c r="A941">
        <v>44</v>
      </c>
      <c r="B941" t="str">
        <f t="shared" si="33"/>
        <v>Middle Aged</v>
      </c>
      <c r="C941">
        <v>1</v>
      </c>
      <c r="D941" t="s">
        <v>11</v>
      </c>
      <c r="E941">
        <v>3</v>
      </c>
      <c r="F941">
        <v>6</v>
      </c>
      <c r="G941">
        <v>3.34</v>
      </c>
      <c r="H941" t="s">
        <v>35</v>
      </c>
      <c r="I941">
        <v>97200</v>
      </c>
      <c r="J941" t="str">
        <f t="shared" si="32"/>
        <v>medium</v>
      </c>
      <c r="K941">
        <v>6</v>
      </c>
      <c r="L941">
        <v>0</v>
      </c>
    </row>
    <row r="942" spans="1:12" x14ac:dyDescent="0.25">
      <c r="A942">
        <v>25</v>
      </c>
      <c r="B942" t="str">
        <f t="shared" si="33"/>
        <v>Young</v>
      </c>
      <c r="C942">
        <v>0</v>
      </c>
      <c r="D942" t="s">
        <v>8</v>
      </c>
      <c r="E942">
        <v>1</v>
      </c>
      <c r="F942">
        <v>3</v>
      </c>
      <c r="G942">
        <v>2.2599999999999998</v>
      </c>
      <c r="H942" t="s">
        <v>36</v>
      </c>
      <c r="I942">
        <v>85000</v>
      </c>
      <c r="J942" t="str">
        <f t="shared" si="32"/>
        <v>medium</v>
      </c>
      <c r="K942">
        <v>6</v>
      </c>
      <c r="L942">
        <v>0</v>
      </c>
    </row>
    <row r="943" spans="1:12" x14ac:dyDescent="0.25">
      <c r="A943">
        <v>41</v>
      </c>
      <c r="B943" t="str">
        <f t="shared" si="33"/>
        <v>Middle Aged</v>
      </c>
      <c r="C943">
        <v>1</v>
      </c>
      <c r="D943" t="s">
        <v>8</v>
      </c>
      <c r="E943">
        <v>1</v>
      </c>
      <c r="F943">
        <v>3</v>
      </c>
      <c r="G943">
        <v>3.57</v>
      </c>
      <c r="H943" t="s">
        <v>35</v>
      </c>
      <c r="I943">
        <v>90800</v>
      </c>
      <c r="J943" t="str">
        <f t="shared" si="32"/>
        <v>medium</v>
      </c>
      <c r="K943">
        <v>6</v>
      </c>
      <c r="L943">
        <v>0</v>
      </c>
    </row>
    <row r="944" spans="1:12" x14ac:dyDescent="0.25">
      <c r="A944">
        <v>23</v>
      </c>
      <c r="B944" t="str">
        <f t="shared" si="33"/>
        <v>Young</v>
      </c>
      <c r="C944">
        <v>1</v>
      </c>
      <c r="D944" t="s">
        <v>8</v>
      </c>
      <c r="E944">
        <v>1</v>
      </c>
      <c r="F944">
        <v>1</v>
      </c>
      <c r="G944">
        <v>3.9</v>
      </c>
      <c r="H944" t="s">
        <v>35</v>
      </c>
      <c r="I944">
        <v>71400</v>
      </c>
      <c r="J944" t="str">
        <f t="shared" si="32"/>
        <v>medium</v>
      </c>
      <c r="K944">
        <v>4</v>
      </c>
      <c r="L944">
        <v>0</v>
      </c>
    </row>
    <row r="945" spans="1:12" x14ac:dyDescent="0.25">
      <c r="A945">
        <v>38</v>
      </c>
      <c r="B945" t="str">
        <f t="shared" si="33"/>
        <v>Middle Aged</v>
      </c>
      <c r="C945">
        <v>1</v>
      </c>
      <c r="D945" t="s">
        <v>9</v>
      </c>
      <c r="E945">
        <v>2</v>
      </c>
      <c r="F945">
        <v>5</v>
      </c>
      <c r="G945">
        <v>2.95</v>
      </c>
      <c r="H945" t="s">
        <v>36</v>
      </c>
      <c r="I945">
        <v>73400</v>
      </c>
      <c r="J945" t="str">
        <f t="shared" si="32"/>
        <v>medium</v>
      </c>
      <c r="K945">
        <v>8</v>
      </c>
      <c r="L945">
        <v>0</v>
      </c>
    </row>
    <row r="946" spans="1:12" x14ac:dyDescent="0.25">
      <c r="A946">
        <v>56</v>
      </c>
      <c r="B946" t="str">
        <f t="shared" si="33"/>
        <v>Elderly</v>
      </c>
      <c r="C946">
        <v>1</v>
      </c>
      <c r="D946" t="s">
        <v>8</v>
      </c>
      <c r="E946">
        <v>2</v>
      </c>
      <c r="F946">
        <v>5</v>
      </c>
      <c r="G946">
        <v>3.37</v>
      </c>
      <c r="H946" t="s">
        <v>35</v>
      </c>
      <c r="I946">
        <v>99800</v>
      </c>
      <c r="J946" t="str">
        <f t="shared" si="32"/>
        <v>medium</v>
      </c>
      <c r="K946">
        <v>9</v>
      </c>
      <c r="L946">
        <v>1</v>
      </c>
    </row>
    <row r="947" spans="1:12" x14ac:dyDescent="0.25">
      <c r="A947">
        <v>32</v>
      </c>
      <c r="B947" t="str">
        <f t="shared" si="33"/>
        <v>Adult</v>
      </c>
      <c r="C947">
        <v>0</v>
      </c>
      <c r="D947" t="s">
        <v>8</v>
      </c>
      <c r="E947">
        <v>1</v>
      </c>
      <c r="F947">
        <v>4</v>
      </c>
      <c r="G947">
        <v>3.81</v>
      </c>
      <c r="H947" t="s">
        <v>35</v>
      </c>
      <c r="I947">
        <v>128000</v>
      </c>
      <c r="J947" t="str">
        <f t="shared" si="32"/>
        <v>medium</v>
      </c>
      <c r="K947">
        <v>10</v>
      </c>
      <c r="L947">
        <v>1</v>
      </c>
    </row>
    <row r="948" spans="1:12" x14ac:dyDescent="0.25">
      <c r="A948">
        <v>32</v>
      </c>
      <c r="B948" t="str">
        <f t="shared" si="33"/>
        <v>Adult</v>
      </c>
      <c r="C948">
        <v>0</v>
      </c>
      <c r="D948" t="s">
        <v>8</v>
      </c>
      <c r="E948">
        <v>1</v>
      </c>
      <c r="F948">
        <v>1</v>
      </c>
      <c r="G948">
        <v>1.26</v>
      </c>
      <c r="H948" t="s">
        <v>37</v>
      </c>
      <c r="I948">
        <v>69000</v>
      </c>
      <c r="J948" t="str">
        <f t="shared" si="32"/>
        <v>medium</v>
      </c>
      <c r="K948">
        <v>7</v>
      </c>
      <c r="L948">
        <v>0</v>
      </c>
    </row>
    <row r="949" spans="1:12" x14ac:dyDescent="0.25">
      <c r="A949">
        <v>28</v>
      </c>
      <c r="B949" t="str">
        <f t="shared" si="33"/>
        <v>Adult</v>
      </c>
      <c r="C949">
        <v>0</v>
      </c>
      <c r="D949" t="s">
        <v>10</v>
      </c>
      <c r="E949">
        <v>1</v>
      </c>
      <c r="F949">
        <v>1</v>
      </c>
      <c r="G949">
        <v>1.57</v>
      </c>
      <c r="H949" t="s">
        <v>37</v>
      </c>
      <c r="I949">
        <v>52000</v>
      </c>
      <c r="J949" t="str">
        <f t="shared" si="32"/>
        <v>low</v>
      </c>
      <c r="K949">
        <v>4</v>
      </c>
      <c r="L949">
        <v>0</v>
      </c>
    </row>
    <row r="950" spans="1:12" x14ac:dyDescent="0.25">
      <c r="A950">
        <v>39</v>
      </c>
      <c r="B950" t="str">
        <f t="shared" si="33"/>
        <v>Middle Aged</v>
      </c>
      <c r="C950">
        <v>0</v>
      </c>
      <c r="D950" t="s">
        <v>11</v>
      </c>
      <c r="E950">
        <v>2</v>
      </c>
      <c r="F950">
        <v>3</v>
      </c>
      <c r="G950">
        <v>2.76</v>
      </c>
      <c r="H950" t="s">
        <v>36</v>
      </c>
      <c r="I950">
        <v>84000</v>
      </c>
      <c r="J950" t="str">
        <f t="shared" si="32"/>
        <v>medium</v>
      </c>
      <c r="K950">
        <v>7</v>
      </c>
      <c r="L950">
        <v>0</v>
      </c>
    </row>
    <row r="951" spans="1:12" x14ac:dyDescent="0.25">
      <c r="A951">
        <v>56</v>
      </c>
      <c r="B951" t="str">
        <f t="shared" si="33"/>
        <v>Elderly</v>
      </c>
      <c r="C951">
        <v>0</v>
      </c>
      <c r="D951" t="s">
        <v>10</v>
      </c>
      <c r="E951">
        <v>7</v>
      </c>
      <c r="F951">
        <v>2</v>
      </c>
      <c r="G951">
        <v>1.18</v>
      </c>
      <c r="H951" t="s">
        <v>37</v>
      </c>
      <c r="I951">
        <v>53000</v>
      </c>
      <c r="J951" t="str">
        <f t="shared" si="32"/>
        <v>low</v>
      </c>
      <c r="K951">
        <v>7</v>
      </c>
      <c r="L951">
        <v>0</v>
      </c>
    </row>
    <row r="952" spans="1:12" x14ac:dyDescent="0.25">
      <c r="A952">
        <v>49</v>
      </c>
      <c r="B952" t="str">
        <f t="shared" si="33"/>
        <v>Senior</v>
      </c>
      <c r="C952">
        <v>0</v>
      </c>
      <c r="D952" t="s">
        <v>8</v>
      </c>
      <c r="E952">
        <v>1</v>
      </c>
      <c r="F952">
        <v>3</v>
      </c>
      <c r="G952">
        <v>2.39</v>
      </c>
      <c r="H952" t="s">
        <v>36</v>
      </c>
      <c r="I952">
        <v>73000</v>
      </c>
      <c r="J952" t="str">
        <f t="shared" si="32"/>
        <v>medium</v>
      </c>
      <c r="K952">
        <v>6</v>
      </c>
      <c r="L952">
        <v>0</v>
      </c>
    </row>
    <row r="953" spans="1:12" x14ac:dyDescent="0.25">
      <c r="A953">
        <v>54</v>
      </c>
      <c r="B953" t="str">
        <f t="shared" si="33"/>
        <v>Senior</v>
      </c>
      <c r="C953">
        <v>1</v>
      </c>
      <c r="D953" t="s">
        <v>10</v>
      </c>
      <c r="E953">
        <v>2</v>
      </c>
      <c r="F953">
        <v>5</v>
      </c>
      <c r="G953">
        <v>1.18</v>
      </c>
      <c r="H953" t="s">
        <v>37</v>
      </c>
      <c r="I953">
        <v>66200</v>
      </c>
      <c r="J953" t="str">
        <f t="shared" si="32"/>
        <v>medium</v>
      </c>
      <c r="K953">
        <v>10</v>
      </c>
      <c r="L953">
        <v>1</v>
      </c>
    </row>
    <row r="954" spans="1:12" x14ac:dyDescent="0.25">
      <c r="A954">
        <v>24</v>
      </c>
      <c r="B954" t="str">
        <f t="shared" si="33"/>
        <v>Young</v>
      </c>
      <c r="C954">
        <v>1</v>
      </c>
      <c r="D954" t="s">
        <v>11</v>
      </c>
      <c r="E954">
        <v>1</v>
      </c>
      <c r="F954">
        <v>6</v>
      </c>
      <c r="G954">
        <v>2.94</v>
      </c>
      <c r="H954" t="s">
        <v>36</v>
      </c>
      <c r="I954">
        <v>52200</v>
      </c>
      <c r="J954" t="str">
        <f t="shared" si="32"/>
        <v>low</v>
      </c>
      <c r="K954">
        <v>9</v>
      </c>
      <c r="L954">
        <v>1</v>
      </c>
    </row>
    <row r="955" spans="1:12" x14ac:dyDescent="0.25">
      <c r="A955">
        <v>40</v>
      </c>
      <c r="B955" t="str">
        <f t="shared" si="33"/>
        <v>Middle Aged</v>
      </c>
      <c r="C955">
        <v>0</v>
      </c>
      <c r="D955" t="s">
        <v>10</v>
      </c>
      <c r="E955">
        <v>1</v>
      </c>
      <c r="F955">
        <v>2</v>
      </c>
      <c r="G955">
        <v>1.33</v>
      </c>
      <c r="H955" t="s">
        <v>37</v>
      </c>
      <c r="I955">
        <v>61000</v>
      </c>
      <c r="J955" t="str">
        <f t="shared" si="32"/>
        <v>medium</v>
      </c>
      <c r="K955">
        <v>4</v>
      </c>
      <c r="L955">
        <v>0</v>
      </c>
    </row>
    <row r="956" spans="1:12" x14ac:dyDescent="0.25">
      <c r="A956">
        <v>21</v>
      </c>
      <c r="B956" t="str">
        <f t="shared" si="33"/>
        <v>Young</v>
      </c>
      <c r="C956">
        <v>1</v>
      </c>
      <c r="D956" t="s">
        <v>8</v>
      </c>
      <c r="E956">
        <v>1</v>
      </c>
      <c r="F956">
        <v>1</v>
      </c>
      <c r="G956">
        <v>1.47</v>
      </c>
      <c r="H956" t="s">
        <v>37</v>
      </c>
      <c r="I956">
        <v>54800</v>
      </c>
      <c r="J956" t="str">
        <f t="shared" si="32"/>
        <v>low</v>
      </c>
      <c r="K956">
        <v>4</v>
      </c>
      <c r="L956">
        <v>0</v>
      </c>
    </row>
    <row r="957" spans="1:12" x14ac:dyDescent="0.25">
      <c r="A957">
        <v>22</v>
      </c>
      <c r="B957" t="str">
        <f t="shared" si="33"/>
        <v>Young</v>
      </c>
      <c r="C957">
        <v>1</v>
      </c>
      <c r="D957" t="s">
        <v>8</v>
      </c>
      <c r="E957">
        <v>5</v>
      </c>
      <c r="F957">
        <v>3</v>
      </c>
      <c r="G957">
        <v>3.02</v>
      </c>
      <c r="H957" t="s">
        <v>35</v>
      </c>
      <c r="I957">
        <v>56600</v>
      </c>
      <c r="J957" t="str">
        <f t="shared" si="32"/>
        <v>low</v>
      </c>
      <c r="K957">
        <v>6</v>
      </c>
      <c r="L957">
        <v>0</v>
      </c>
    </row>
    <row r="958" spans="1:12" x14ac:dyDescent="0.25">
      <c r="A958">
        <v>27</v>
      </c>
      <c r="B958" t="str">
        <f t="shared" si="33"/>
        <v>Adult</v>
      </c>
      <c r="C958">
        <v>0</v>
      </c>
      <c r="D958" t="s">
        <v>10</v>
      </c>
      <c r="E958">
        <v>2</v>
      </c>
      <c r="F958">
        <v>3</v>
      </c>
      <c r="G958">
        <v>1.25</v>
      </c>
      <c r="H958" t="s">
        <v>37</v>
      </c>
      <c r="I958">
        <v>78000</v>
      </c>
      <c r="J958" t="str">
        <f t="shared" si="32"/>
        <v>medium</v>
      </c>
      <c r="K958">
        <v>6</v>
      </c>
      <c r="L958">
        <v>0</v>
      </c>
    </row>
    <row r="959" spans="1:12" x14ac:dyDescent="0.25">
      <c r="A959">
        <v>52</v>
      </c>
      <c r="B959" t="str">
        <f t="shared" si="33"/>
        <v>Senior</v>
      </c>
      <c r="C959">
        <v>0</v>
      </c>
      <c r="D959" t="s">
        <v>11</v>
      </c>
      <c r="E959">
        <v>7</v>
      </c>
      <c r="F959">
        <v>1</v>
      </c>
      <c r="G959">
        <v>3.14</v>
      </c>
      <c r="H959" t="s">
        <v>35</v>
      </c>
      <c r="I959">
        <v>80000</v>
      </c>
      <c r="J959" t="str">
        <f t="shared" si="32"/>
        <v>medium</v>
      </c>
      <c r="K959">
        <v>4</v>
      </c>
      <c r="L959">
        <v>0</v>
      </c>
    </row>
    <row r="960" spans="1:12" x14ac:dyDescent="0.25">
      <c r="A960">
        <v>30</v>
      </c>
      <c r="B960" t="str">
        <f t="shared" si="33"/>
        <v>Adult</v>
      </c>
      <c r="C960">
        <v>1</v>
      </c>
      <c r="D960" t="s">
        <v>8</v>
      </c>
      <c r="E960">
        <v>11</v>
      </c>
      <c r="F960">
        <v>1</v>
      </c>
      <c r="G960">
        <v>1.39</v>
      </c>
      <c r="H960" t="s">
        <v>37</v>
      </c>
      <c r="I960">
        <v>60000</v>
      </c>
      <c r="J960" t="str">
        <f t="shared" si="32"/>
        <v>low</v>
      </c>
      <c r="K960">
        <v>8</v>
      </c>
      <c r="L960">
        <v>0</v>
      </c>
    </row>
    <row r="961" spans="1:12" x14ac:dyDescent="0.25">
      <c r="A961">
        <v>27</v>
      </c>
      <c r="B961" t="str">
        <f t="shared" si="33"/>
        <v>Adult</v>
      </c>
      <c r="C961">
        <v>0</v>
      </c>
      <c r="D961" t="s">
        <v>10</v>
      </c>
      <c r="E961">
        <v>4</v>
      </c>
      <c r="F961">
        <v>5</v>
      </c>
      <c r="G961">
        <v>3.71</v>
      </c>
      <c r="H961" t="s">
        <v>35</v>
      </c>
      <c r="I961">
        <v>69000</v>
      </c>
      <c r="J961" t="str">
        <f t="shared" si="32"/>
        <v>medium</v>
      </c>
      <c r="K961">
        <v>9</v>
      </c>
      <c r="L961">
        <v>1</v>
      </c>
    </row>
    <row r="962" spans="1:12" x14ac:dyDescent="0.25">
      <c r="A962">
        <v>24</v>
      </c>
      <c r="B962" t="str">
        <f t="shared" si="33"/>
        <v>Young</v>
      </c>
      <c r="C962">
        <v>1</v>
      </c>
      <c r="D962" t="s">
        <v>10</v>
      </c>
      <c r="E962">
        <v>1</v>
      </c>
      <c r="F962">
        <v>1</v>
      </c>
      <c r="G962">
        <v>1.3</v>
      </c>
      <c r="H962" t="s">
        <v>37</v>
      </c>
      <c r="I962">
        <v>55200</v>
      </c>
      <c r="J962" t="str">
        <f t="shared" ref="J962:J1025" si="34">IF(I962&gt;=25000,IF(I962&lt;=60000,"low",IF(I962&lt;=140000,"medium","high")),"")</f>
        <v>low</v>
      </c>
      <c r="K962">
        <v>6</v>
      </c>
      <c r="L962">
        <v>0</v>
      </c>
    </row>
    <row r="963" spans="1:12" x14ac:dyDescent="0.25">
      <c r="A963">
        <v>49</v>
      </c>
      <c r="B963" t="str">
        <f t="shared" ref="B963:B1026" si="35">IF(A963&lt;=25,"Young",IF(A963&lt;=35,"Adult",IF(A963&lt;=45,"Middle Aged",IF(A963&lt;=55,"Senior",IF(A963&lt;=60,"Elderly","Out of Range")))))</f>
        <v>Senior</v>
      </c>
      <c r="C963">
        <v>0</v>
      </c>
      <c r="D963" t="s">
        <v>8</v>
      </c>
      <c r="E963">
        <v>1</v>
      </c>
      <c r="F963">
        <v>3</v>
      </c>
      <c r="G963">
        <v>3.01</v>
      </c>
      <c r="H963" t="s">
        <v>35</v>
      </c>
      <c r="I963">
        <v>95000</v>
      </c>
      <c r="J963" t="str">
        <f t="shared" si="34"/>
        <v>medium</v>
      </c>
      <c r="K963">
        <v>5</v>
      </c>
      <c r="L963">
        <v>0</v>
      </c>
    </row>
    <row r="964" spans="1:12" x14ac:dyDescent="0.25">
      <c r="A964">
        <v>24</v>
      </c>
      <c r="B964" t="str">
        <f t="shared" si="35"/>
        <v>Young</v>
      </c>
      <c r="C964">
        <v>1</v>
      </c>
      <c r="D964" t="s">
        <v>11</v>
      </c>
      <c r="E964">
        <v>1</v>
      </c>
      <c r="F964">
        <v>4</v>
      </c>
      <c r="G964">
        <v>2.65</v>
      </c>
      <c r="H964" t="s">
        <v>36</v>
      </c>
      <c r="I964">
        <v>50200</v>
      </c>
      <c r="J964" t="str">
        <f t="shared" si="34"/>
        <v>low</v>
      </c>
      <c r="K964">
        <v>4</v>
      </c>
      <c r="L964">
        <v>0</v>
      </c>
    </row>
    <row r="965" spans="1:12" x14ac:dyDescent="0.25">
      <c r="A965">
        <v>50</v>
      </c>
      <c r="B965" t="str">
        <f t="shared" si="35"/>
        <v>Senior</v>
      </c>
      <c r="C965">
        <v>1</v>
      </c>
      <c r="D965" t="s">
        <v>10</v>
      </c>
      <c r="E965">
        <v>5</v>
      </c>
      <c r="F965">
        <v>1</v>
      </c>
      <c r="G965">
        <v>3.03</v>
      </c>
      <c r="H965" t="s">
        <v>35</v>
      </c>
      <c r="I965">
        <v>80000</v>
      </c>
      <c r="J965" t="str">
        <f t="shared" si="34"/>
        <v>medium</v>
      </c>
      <c r="K965">
        <v>8</v>
      </c>
      <c r="L965">
        <v>0</v>
      </c>
    </row>
    <row r="966" spans="1:12" x14ac:dyDescent="0.25">
      <c r="A966">
        <v>46</v>
      </c>
      <c r="B966" t="str">
        <f t="shared" si="35"/>
        <v>Senior</v>
      </c>
      <c r="C966">
        <v>0</v>
      </c>
      <c r="D966" t="s">
        <v>8</v>
      </c>
      <c r="E966">
        <v>2</v>
      </c>
      <c r="F966">
        <v>0</v>
      </c>
      <c r="G966">
        <v>3.4</v>
      </c>
      <c r="H966" t="s">
        <v>35</v>
      </c>
      <c r="I966">
        <v>109000</v>
      </c>
      <c r="J966" t="str">
        <f t="shared" si="34"/>
        <v>medium</v>
      </c>
      <c r="K966">
        <v>6</v>
      </c>
      <c r="L966">
        <v>0</v>
      </c>
    </row>
    <row r="967" spans="1:12" x14ac:dyDescent="0.25">
      <c r="A967">
        <v>52</v>
      </c>
      <c r="B967" t="str">
        <f t="shared" si="35"/>
        <v>Senior</v>
      </c>
      <c r="C967">
        <v>0</v>
      </c>
      <c r="D967" t="s">
        <v>8</v>
      </c>
      <c r="E967">
        <v>2</v>
      </c>
      <c r="F967">
        <v>4</v>
      </c>
      <c r="G967">
        <v>1.76</v>
      </c>
      <c r="H967" t="s">
        <v>37</v>
      </c>
      <c r="I967">
        <v>81000</v>
      </c>
      <c r="J967" t="str">
        <f t="shared" si="34"/>
        <v>medium</v>
      </c>
      <c r="K967">
        <v>5</v>
      </c>
      <c r="L967">
        <v>0</v>
      </c>
    </row>
    <row r="968" spans="1:12" x14ac:dyDescent="0.25">
      <c r="A968">
        <v>45</v>
      </c>
      <c r="B968" t="str">
        <f t="shared" si="35"/>
        <v>Middle Aged</v>
      </c>
      <c r="C968">
        <v>0</v>
      </c>
      <c r="D968" t="s">
        <v>11</v>
      </c>
      <c r="E968">
        <v>1</v>
      </c>
      <c r="F968">
        <v>6</v>
      </c>
      <c r="G968">
        <v>1.95</v>
      </c>
      <c r="H968" t="s">
        <v>37</v>
      </c>
      <c r="I968">
        <v>81000</v>
      </c>
      <c r="J968" t="str">
        <f t="shared" si="34"/>
        <v>medium</v>
      </c>
      <c r="K968">
        <v>6</v>
      </c>
      <c r="L968">
        <v>0</v>
      </c>
    </row>
    <row r="969" spans="1:12" x14ac:dyDescent="0.25">
      <c r="A969">
        <v>51</v>
      </c>
      <c r="B969" t="str">
        <f t="shared" si="35"/>
        <v>Senior</v>
      </c>
      <c r="C969">
        <v>0</v>
      </c>
      <c r="D969" t="s">
        <v>8</v>
      </c>
      <c r="E969">
        <v>1</v>
      </c>
      <c r="F969">
        <v>3</v>
      </c>
      <c r="G969">
        <v>2.33</v>
      </c>
      <c r="H969" t="s">
        <v>36</v>
      </c>
      <c r="I969">
        <v>71000</v>
      </c>
      <c r="J969" t="str">
        <f t="shared" si="34"/>
        <v>medium</v>
      </c>
      <c r="K969">
        <v>4</v>
      </c>
      <c r="L969">
        <v>0</v>
      </c>
    </row>
    <row r="970" spans="1:12" x14ac:dyDescent="0.25">
      <c r="A970">
        <v>42</v>
      </c>
      <c r="B970" t="str">
        <f t="shared" si="35"/>
        <v>Middle Aged</v>
      </c>
      <c r="C970">
        <v>1</v>
      </c>
      <c r="D970" t="s">
        <v>11</v>
      </c>
      <c r="E970">
        <v>1</v>
      </c>
      <c r="F970">
        <v>0</v>
      </c>
      <c r="G970">
        <v>2.06</v>
      </c>
      <c r="H970" t="s">
        <v>36</v>
      </c>
      <c r="I970">
        <v>46600</v>
      </c>
      <c r="J970" t="str">
        <f t="shared" si="34"/>
        <v>low</v>
      </c>
      <c r="K970">
        <v>3</v>
      </c>
      <c r="L970">
        <v>0</v>
      </c>
    </row>
    <row r="971" spans="1:12" x14ac:dyDescent="0.25">
      <c r="A971">
        <v>48</v>
      </c>
      <c r="B971" t="str">
        <f t="shared" si="35"/>
        <v>Senior</v>
      </c>
      <c r="C971">
        <v>1</v>
      </c>
      <c r="D971" t="s">
        <v>11</v>
      </c>
      <c r="E971">
        <v>2</v>
      </c>
      <c r="F971">
        <v>1</v>
      </c>
      <c r="G971">
        <v>2.75</v>
      </c>
      <c r="H971" t="s">
        <v>36</v>
      </c>
      <c r="I971">
        <v>56400</v>
      </c>
      <c r="J971" t="str">
        <f t="shared" si="34"/>
        <v>low</v>
      </c>
      <c r="K971">
        <v>5</v>
      </c>
      <c r="L971">
        <v>0</v>
      </c>
    </row>
    <row r="972" spans="1:12" x14ac:dyDescent="0.25">
      <c r="A972">
        <v>42</v>
      </c>
      <c r="B972" t="str">
        <f t="shared" si="35"/>
        <v>Middle Aged</v>
      </c>
      <c r="C972">
        <v>1</v>
      </c>
      <c r="D972" t="s">
        <v>10</v>
      </c>
      <c r="E972">
        <v>1</v>
      </c>
      <c r="F972">
        <v>2</v>
      </c>
      <c r="G972">
        <v>2.36</v>
      </c>
      <c r="H972" t="s">
        <v>36</v>
      </c>
      <c r="I972">
        <v>60600</v>
      </c>
      <c r="J972" t="str">
        <f t="shared" si="34"/>
        <v>medium</v>
      </c>
      <c r="K972">
        <v>4</v>
      </c>
      <c r="L972">
        <v>0</v>
      </c>
    </row>
    <row r="973" spans="1:12" x14ac:dyDescent="0.25">
      <c r="A973">
        <v>29</v>
      </c>
      <c r="B973" t="str">
        <f t="shared" si="35"/>
        <v>Adult</v>
      </c>
      <c r="C973">
        <v>1</v>
      </c>
      <c r="D973" t="s">
        <v>10</v>
      </c>
      <c r="E973">
        <v>1</v>
      </c>
      <c r="F973">
        <v>5</v>
      </c>
      <c r="G973">
        <v>2.95</v>
      </c>
      <c r="H973" t="s">
        <v>36</v>
      </c>
      <c r="I973">
        <v>104200</v>
      </c>
      <c r="J973" t="str">
        <f t="shared" si="34"/>
        <v>medium</v>
      </c>
      <c r="K973">
        <v>7</v>
      </c>
      <c r="L973">
        <v>0</v>
      </c>
    </row>
    <row r="974" spans="1:12" x14ac:dyDescent="0.25">
      <c r="A974">
        <v>49</v>
      </c>
      <c r="B974" t="str">
        <f t="shared" si="35"/>
        <v>Senior</v>
      </c>
      <c r="C974">
        <v>0</v>
      </c>
      <c r="D974" t="s">
        <v>11</v>
      </c>
      <c r="E974">
        <v>2</v>
      </c>
      <c r="F974">
        <v>2</v>
      </c>
      <c r="G974">
        <v>1.52</v>
      </c>
      <c r="H974" t="s">
        <v>37</v>
      </c>
      <c r="I974">
        <v>55000</v>
      </c>
      <c r="J974" t="str">
        <f t="shared" si="34"/>
        <v>low</v>
      </c>
      <c r="K974">
        <v>9</v>
      </c>
      <c r="L974">
        <v>1</v>
      </c>
    </row>
    <row r="975" spans="1:12" x14ac:dyDescent="0.25">
      <c r="A975">
        <v>46</v>
      </c>
      <c r="B975" t="str">
        <f t="shared" si="35"/>
        <v>Senior</v>
      </c>
      <c r="C975">
        <v>1</v>
      </c>
      <c r="D975" t="s">
        <v>10</v>
      </c>
      <c r="E975">
        <v>2</v>
      </c>
      <c r="F975">
        <v>3</v>
      </c>
      <c r="G975">
        <v>2.64</v>
      </c>
      <c r="H975" t="s">
        <v>36</v>
      </c>
      <c r="I975">
        <v>84800</v>
      </c>
      <c r="J975" t="str">
        <f t="shared" si="34"/>
        <v>medium</v>
      </c>
      <c r="K975">
        <v>9</v>
      </c>
      <c r="L975">
        <v>1</v>
      </c>
    </row>
    <row r="976" spans="1:12" x14ac:dyDescent="0.25">
      <c r="A976">
        <v>37</v>
      </c>
      <c r="B976" t="str">
        <f t="shared" si="35"/>
        <v>Middle Aged</v>
      </c>
      <c r="C976">
        <v>0</v>
      </c>
      <c r="D976" t="s">
        <v>8</v>
      </c>
      <c r="E976">
        <v>1</v>
      </c>
      <c r="F976">
        <v>4</v>
      </c>
      <c r="G976">
        <v>3.03</v>
      </c>
      <c r="H976" t="s">
        <v>35</v>
      </c>
      <c r="I976">
        <v>105000</v>
      </c>
      <c r="J976" t="str">
        <f t="shared" si="34"/>
        <v>medium</v>
      </c>
      <c r="K976">
        <v>6</v>
      </c>
      <c r="L976">
        <v>0</v>
      </c>
    </row>
    <row r="977" spans="1:12" x14ac:dyDescent="0.25">
      <c r="A977">
        <v>23</v>
      </c>
      <c r="B977" t="str">
        <f t="shared" si="35"/>
        <v>Young</v>
      </c>
      <c r="C977">
        <v>1</v>
      </c>
      <c r="D977" t="s">
        <v>8</v>
      </c>
      <c r="E977">
        <v>2</v>
      </c>
      <c r="F977">
        <v>4</v>
      </c>
      <c r="G977">
        <v>2.16</v>
      </c>
      <c r="H977" t="s">
        <v>36</v>
      </c>
      <c r="I977">
        <v>63400</v>
      </c>
      <c r="J977" t="str">
        <f t="shared" si="34"/>
        <v>medium</v>
      </c>
      <c r="K977">
        <v>7</v>
      </c>
      <c r="L977">
        <v>0</v>
      </c>
    </row>
    <row r="978" spans="1:12" x14ac:dyDescent="0.25">
      <c r="A978">
        <v>43</v>
      </c>
      <c r="B978" t="str">
        <f t="shared" si="35"/>
        <v>Middle Aged</v>
      </c>
      <c r="C978">
        <v>1</v>
      </c>
      <c r="D978" t="s">
        <v>10</v>
      </c>
      <c r="E978">
        <v>2</v>
      </c>
      <c r="F978">
        <v>5</v>
      </c>
      <c r="G978">
        <v>3.02</v>
      </c>
      <c r="H978" t="s">
        <v>35</v>
      </c>
      <c r="I978">
        <v>87400</v>
      </c>
      <c r="J978" t="str">
        <f t="shared" si="34"/>
        <v>medium</v>
      </c>
      <c r="K978">
        <v>9</v>
      </c>
      <c r="L978">
        <v>1</v>
      </c>
    </row>
    <row r="979" spans="1:12" x14ac:dyDescent="0.25">
      <c r="A979">
        <v>23</v>
      </c>
      <c r="B979" t="str">
        <f t="shared" si="35"/>
        <v>Young</v>
      </c>
      <c r="C979">
        <v>0</v>
      </c>
      <c r="D979" t="s">
        <v>11</v>
      </c>
      <c r="E979">
        <v>2</v>
      </c>
      <c r="F979">
        <v>2</v>
      </c>
      <c r="G979">
        <v>3.57</v>
      </c>
      <c r="H979" t="s">
        <v>35</v>
      </c>
      <c r="I979">
        <v>51000</v>
      </c>
      <c r="J979" t="str">
        <f t="shared" si="34"/>
        <v>low</v>
      </c>
      <c r="K979">
        <v>4</v>
      </c>
      <c r="L979">
        <v>0</v>
      </c>
    </row>
    <row r="980" spans="1:12" x14ac:dyDescent="0.25">
      <c r="A980">
        <v>52</v>
      </c>
      <c r="B980" t="str">
        <f t="shared" si="35"/>
        <v>Senior</v>
      </c>
      <c r="C980">
        <v>0</v>
      </c>
      <c r="D980" t="s">
        <v>10</v>
      </c>
      <c r="E980">
        <v>2</v>
      </c>
      <c r="F980">
        <v>2</v>
      </c>
      <c r="G980">
        <v>2.27</v>
      </c>
      <c r="H980" t="s">
        <v>36</v>
      </c>
      <c r="I980">
        <v>56000</v>
      </c>
      <c r="J980" t="str">
        <f t="shared" si="34"/>
        <v>low</v>
      </c>
      <c r="K980">
        <v>9</v>
      </c>
      <c r="L980">
        <v>1</v>
      </c>
    </row>
    <row r="981" spans="1:12" x14ac:dyDescent="0.25">
      <c r="A981">
        <v>32</v>
      </c>
      <c r="B981" t="str">
        <f t="shared" si="35"/>
        <v>Adult</v>
      </c>
      <c r="C981">
        <v>0</v>
      </c>
      <c r="D981" t="s">
        <v>10</v>
      </c>
      <c r="E981">
        <v>2</v>
      </c>
      <c r="F981">
        <v>3</v>
      </c>
      <c r="G981">
        <v>2.0299999999999998</v>
      </c>
      <c r="H981" t="s">
        <v>36</v>
      </c>
      <c r="I981">
        <v>74000</v>
      </c>
      <c r="J981" t="str">
        <f t="shared" si="34"/>
        <v>medium</v>
      </c>
      <c r="K981">
        <v>6</v>
      </c>
      <c r="L981">
        <v>0</v>
      </c>
    </row>
    <row r="982" spans="1:12" x14ac:dyDescent="0.25">
      <c r="A982">
        <v>41</v>
      </c>
      <c r="B982" t="str">
        <f t="shared" si="35"/>
        <v>Middle Aged</v>
      </c>
      <c r="C982">
        <v>0</v>
      </c>
      <c r="D982" t="s">
        <v>10</v>
      </c>
      <c r="E982">
        <v>2</v>
      </c>
      <c r="F982">
        <v>1</v>
      </c>
      <c r="G982">
        <v>2.86</v>
      </c>
      <c r="H982" t="s">
        <v>36</v>
      </c>
      <c r="I982">
        <v>69000</v>
      </c>
      <c r="J982" t="str">
        <f t="shared" si="34"/>
        <v>medium</v>
      </c>
      <c r="K982">
        <v>6</v>
      </c>
      <c r="L982">
        <v>0</v>
      </c>
    </row>
    <row r="983" spans="1:12" x14ac:dyDescent="0.25">
      <c r="A983">
        <v>27</v>
      </c>
      <c r="B983" t="str">
        <f t="shared" si="35"/>
        <v>Adult</v>
      </c>
      <c r="C983">
        <v>0</v>
      </c>
      <c r="D983" t="s">
        <v>10</v>
      </c>
      <c r="E983">
        <v>1</v>
      </c>
      <c r="F983">
        <v>2</v>
      </c>
      <c r="G983">
        <v>1.49</v>
      </c>
      <c r="H983" t="s">
        <v>37</v>
      </c>
      <c r="I983">
        <v>41000</v>
      </c>
      <c r="J983" t="str">
        <f t="shared" si="34"/>
        <v>low</v>
      </c>
      <c r="K983">
        <v>6</v>
      </c>
      <c r="L983">
        <v>0</v>
      </c>
    </row>
    <row r="984" spans="1:12" x14ac:dyDescent="0.25">
      <c r="A984">
        <v>29</v>
      </c>
      <c r="B984" t="str">
        <f t="shared" si="35"/>
        <v>Adult</v>
      </c>
      <c r="C984">
        <v>0</v>
      </c>
      <c r="D984" t="s">
        <v>10</v>
      </c>
      <c r="E984">
        <v>1</v>
      </c>
      <c r="F984">
        <v>2</v>
      </c>
      <c r="G984">
        <v>1.73</v>
      </c>
      <c r="H984" t="s">
        <v>37</v>
      </c>
      <c r="I984">
        <v>79000</v>
      </c>
      <c r="J984" t="str">
        <f t="shared" si="34"/>
        <v>medium</v>
      </c>
      <c r="K984">
        <v>8</v>
      </c>
      <c r="L984">
        <v>0</v>
      </c>
    </row>
    <row r="985" spans="1:12" x14ac:dyDescent="0.25">
      <c r="A985">
        <v>49</v>
      </c>
      <c r="B985" t="str">
        <f t="shared" si="35"/>
        <v>Senior</v>
      </c>
      <c r="C985">
        <v>0</v>
      </c>
      <c r="D985" t="s">
        <v>11</v>
      </c>
      <c r="E985">
        <v>1</v>
      </c>
      <c r="F985">
        <v>4</v>
      </c>
      <c r="G985">
        <v>3.49</v>
      </c>
      <c r="H985" t="s">
        <v>35</v>
      </c>
      <c r="I985">
        <v>74000</v>
      </c>
      <c r="J985" t="str">
        <f t="shared" si="34"/>
        <v>medium</v>
      </c>
      <c r="K985">
        <v>7</v>
      </c>
      <c r="L985">
        <v>0</v>
      </c>
    </row>
    <row r="986" spans="1:12" x14ac:dyDescent="0.25">
      <c r="A986">
        <v>36</v>
      </c>
      <c r="B986" t="str">
        <f t="shared" si="35"/>
        <v>Middle Aged</v>
      </c>
      <c r="C986">
        <v>0</v>
      </c>
      <c r="D986" t="s">
        <v>10</v>
      </c>
      <c r="E986">
        <v>1</v>
      </c>
      <c r="F986">
        <v>4</v>
      </c>
      <c r="G986">
        <v>1.84</v>
      </c>
      <c r="H986" t="s">
        <v>37</v>
      </c>
      <c r="I986">
        <v>69000</v>
      </c>
      <c r="J986" t="str">
        <f t="shared" si="34"/>
        <v>medium</v>
      </c>
      <c r="K986">
        <v>5</v>
      </c>
      <c r="L986">
        <v>0</v>
      </c>
    </row>
    <row r="987" spans="1:12" x14ac:dyDescent="0.25">
      <c r="A987">
        <v>45</v>
      </c>
      <c r="B987" t="str">
        <f t="shared" si="35"/>
        <v>Middle Aged</v>
      </c>
      <c r="C987">
        <v>0</v>
      </c>
      <c r="D987" t="s">
        <v>8</v>
      </c>
      <c r="E987">
        <v>1</v>
      </c>
      <c r="F987">
        <v>3</v>
      </c>
      <c r="G987">
        <v>1.54</v>
      </c>
      <c r="H987" t="s">
        <v>37</v>
      </c>
      <c r="I987">
        <v>68000</v>
      </c>
      <c r="J987" t="str">
        <f t="shared" si="34"/>
        <v>medium</v>
      </c>
      <c r="K987">
        <v>9</v>
      </c>
      <c r="L987">
        <v>1</v>
      </c>
    </row>
    <row r="988" spans="1:12" x14ac:dyDescent="0.25">
      <c r="A988">
        <v>25</v>
      </c>
      <c r="B988" t="str">
        <f t="shared" si="35"/>
        <v>Young</v>
      </c>
      <c r="C988">
        <v>0</v>
      </c>
      <c r="D988" t="s">
        <v>9</v>
      </c>
      <c r="E988">
        <v>2</v>
      </c>
      <c r="F988">
        <v>4</v>
      </c>
      <c r="G988">
        <v>3.8</v>
      </c>
      <c r="H988" t="s">
        <v>35</v>
      </c>
      <c r="I988">
        <v>71000</v>
      </c>
      <c r="J988" t="str">
        <f t="shared" si="34"/>
        <v>medium</v>
      </c>
      <c r="K988">
        <v>6</v>
      </c>
      <c r="L988">
        <v>0</v>
      </c>
    </row>
    <row r="989" spans="1:12" x14ac:dyDescent="0.25">
      <c r="A989">
        <v>24</v>
      </c>
      <c r="B989" t="str">
        <f t="shared" si="35"/>
        <v>Young</v>
      </c>
      <c r="C989">
        <v>0</v>
      </c>
      <c r="D989" t="s">
        <v>9</v>
      </c>
      <c r="E989">
        <v>7</v>
      </c>
      <c r="F989">
        <v>3</v>
      </c>
      <c r="G989">
        <v>2.2400000000000002</v>
      </c>
      <c r="H989" t="s">
        <v>36</v>
      </c>
      <c r="I989">
        <v>55000</v>
      </c>
      <c r="J989" t="str">
        <f t="shared" si="34"/>
        <v>low</v>
      </c>
      <c r="K989">
        <v>5</v>
      </c>
      <c r="L989">
        <v>0</v>
      </c>
    </row>
    <row r="990" spans="1:12" x14ac:dyDescent="0.25">
      <c r="A990">
        <v>56</v>
      </c>
      <c r="B990" t="str">
        <f t="shared" si="35"/>
        <v>Elderly</v>
      </c>
      <c r="C990">
        <v>0</v>
      </c>
      <c r="D990" t="s">
        <v>8</v>
      </c>
      <c r="E990">
        <v>2</v>
      </c>
      <c r="F990">
        <v>2</v>
      </c>
      <c r="G990">
        <v>3.38</v>
      </c>
      <c r="H990" t="s">
        <v>35</v>
      </c>
      <c r="I990">
        <v>98000</v>
      </c>
      <c r="J990" t="str">
        <f t="shared" si="34"/>
        <v>medium</v>
      </c>
      <c r="K990">
        <v>7</v>
      </c>
      <c r="L990">
        <v>0</v>
      </c>
    </row>
    <row r="991" spans="1:12" x14ac:dyDescent="0.25">
      <c r="A991">
        <v>21</v>
      </c>
      <c r="B991" t="str">
        <f t="shared" si="35"/>
        <v>Young</v>
      </c>
      <c r="C991">
        <v>0</v>
      </c>
      <c r="D991" t="s">
        <v>10</v>
      </c>
      <c r="E991">
        <v>2</v>
      </c>
      <c r="F991">
        <v>3</v>
      </c>
      <c r="G991">
        <v>1.77</v>
      </c>
      <c r="H991" t="s">
        <v>37</v>
      </c>
      <c r="I991">
        <v>59000</v>
      </c>
      <c r="J991" t="str">
        <f t="shared" si="34"/>
        <v>low</v>
      </c>
      <c r="K991">
        <v>5</v>
      </c>
      <c r="L991">
        <v>0</v>
      </c>
    </row>
    <row r="992" spans="1:12" x14ac:dyDescent="0.25">
      <c r="A992">
        <v>39</v>
      </c>
      <c r="B992" t="str">
        <f t="shared" si="35"/>
        <v>Middle Aged</v>
      </c>
      <c r="C992">
        <v>1</v>
      </c>
      <c r="D992" t="s">
        <v>10</v>
      </c>
      <c r="E992">
        <v>1</v>
      </c>
      <c r="F992">
        <v>4</v>
      </c>
      <c r="G992">
        <v>1.51</v>
      </c>
      <c r="H992" t="s">
        <v>37</v>
      </c>
      <c r="I992">
        <v>76200</v>
      </c>
      <c r="J992" t="str">
        <f t="shared" si="34"/>
        <v>medium</v>
      </c>
      <c r="K992">
        <v>5</v>
      </c>
      <c r="L992">
        <v>0</v>
      </c>
    </row>
    <row r="993" spans="1:12" x14ac:dyDescent="0.25">
      <c r="A993">
        <v>49</v>
      </c>
      <c r="B993" t="str">
        <f t="shared" si="35"/>
        <v>Senior</v>
      </c>
      <c r="C993">
        <v>0</v>
      </c>
      <c r="D993" t="s">
        <v>10</v>
      </c>
      <c r="E993">
        <v>1</v>
      </c>
      <c r="F993">
        <v>6</v>
      </c>
      <c r="G993">
        <v>2.25</v>
      </c>
      <c r="H993" t="s">
        <v>36</v>
      </c>
      <c r="I993">
        <v>134000</v>
      </c>
      <c r="J993" t="str">
        <f t="shared" si="34"/>
        <v>medium</v>
      </c>
      <c r="K993">
        <v>9</v>
      </c>
      <c r="L993">
        <v>1</v>
      </c>
    </row>
    <row r="994" spans="1:12" x14ac:dyDescent="0.25">
      <c r="A994">
        <v>24</v>
      </c>
      <c r="B994" t="str">
        <f t="shared" si="35"/>
        <v>Young</v>
      </c>
      <c r="C994">
        <v>1</v>
      </c>
      <c r="D994" t="s">
        <v>9</v>
      </c>
      <c r="E994">
        <v>2</v>
      </c>
      <c r="F994">
        <v>3</v>
      </c>
      <c r="G994">
        <v>3.51</v>
      </c>
      <c r="H994" t="s">
        <v>35</v>
      </c>
      <c r="I994">
        <v>67200</v>
      </c>
      <c r="J994" t="str">
        <f t="shared" si="34"/>
        <v>medium</v>
      </c>
      <c r="K994">
        <v>6</v>
      </c>
      <c r="L994">
        <v>0</v>
      </c>
    </row>
    <row r="995" spans="1:12" x14ac:dyDescent="0.25">
      <c r="A995">
        <v>51</v>
      </c>
      <c r="B995" t="str">
        <f t="shared" si="35"/>
        <v>Senior</v>
      </c>
      <c r="C995">
        <v>0</v>
      </c>
      <c r="D995" t="s">
        <v>10</v>
      </c>
      <c r="E995">
        <v>1</v>
      </c>
      <c r="F995">
        <v>2</v>
      </c>
      <c r="G995">
        <v>2.11</v>
      </c>
      <c r="H995" t="s">
        <v>36</v>
      </c>
      <c r="I995">
        <v>88000</v>
      </c>
      <c r="J995" t="str">
        <f t="shared" si="34"/>
        <v>medium</v>
      </c>
      <c r="K995">
        <v>5</v>
      </c>
      <c r="L995">
        <v>0</v>
      </c>
    </row>
    <row r="996" spans="1:12" x14ac:dyDescent="0.25">
      <c r="A996">
        <v>52</v>
      </c>
      <c r="B996" t="str">
        <f t="shared" si="35"/>
        <v>Senior</v>
      </c>
      <c r="C996">
        <v>0</v>
      </c>
      <c r="D996" t="s">
        <v>10</v>
      </c>
      <c r="E996">
        <v>1</v>
      </c>
      <c r="F996">
        <v>3</v>
      </c>
      <c r="G996">
        <v>2.27</v>
      </c>
      <c r="H996" t="s">
        <v>36</v>
      </c>
      <c r="I996">
        <v>93000</v>
      </c>
      <c r="J996" t="str">
        <f t="shared" si="34"/>
        <v>medium</v>
      </c>
      <c r="K996">
        <v>10</v>
      </c>
      <c r="L996">
        <v>1</v>
      </c>
    </row>
    <row r="997" spans="1:12" x14ac:dyDescent="0.25">
      <c r="A997">
        <v>27</v>
      </c>
      <c r="B997" t="str">
        <f t="shared" si="35"/>
        <v>Adult</v>
      </c>
      <c r="C997">
        <v>0</v>
      </c>
      <c r="D997" t="s">
        <v>8</v>
      </c>
      <c r="E997">
        <v>1</v>
      </c>
      <c r="F997">
        <v>3</v>
      </c>
      <c r="G997">
        <v>3.47</v>
      </c>
      <c r="H997" t="s">
        <v>35</v>
      </c>
      <c r="I997">
        <v>83000</v>
      </c>
      <c r="J997" t="str">
        <f t="shared" si="34"/>
        <v>medium</v>
      </c>
      <c r="K997">
        <v>7</v>
      </c>
      <c r="L997">
        <v>0</v>
      </c>
    </row>
    <row r="998" spans="1:12" x14ac:dyDescent="0.25">
      <c r="A998">
        <v>33</v>
      </c>
      <c r="B998" t="str">
        <f t="shared" si="35"/>
        <v>Adult</v>
      </c>
      <c r="C998">
        <v>0</v>
      </c>
      <c r="D998" t="s">
        <v>8</v>
      </c>
      <c r="E998">
        <v>2</v>
      </c>
      <c r="F998">
        <v>4</v>
      </c>
      <c r="G998">
        <v>3.27</v>
      </c>
      <c r="H998" t="s">
        <v>35</v>
      </c>
      <c r="I998">
        <v>94000</v>
      </c>
      <c r="J998" t="str">
        <f t="shared" si="34"/>
        <v>medium</v>
      </c>
      <c r="K998">
        <v>10</v>
      </c>
      <c r="L998">
        <v>1</v>
      </c>
    </row>
    <row r="999" spans="1:12" x14ac:dyDescent="0.25">
      <c r="A999">
        <v>32</v>
      </c>
      <c r="B999" t="str">
        <f t="shared" si="35"/>
        <v>Adult</v>
      </c>
      <c r="C999">
        <v>1</v>
      </c>
      <c r="D999" t="s">
        <v>8</v>
      </c>
      <c r="E999">
        <v>2</v>
      </c>
      <c r="F999">
        <v>4</v>
      </c>
      <c r="G999">
        <v>3.97</v>
      </c>
      <c r="H999" t="s">
        <v>35</v>
      </c>
      <c r="I999">
        <v>132600</v>
      </c>
      <c r="J999" t="str">
        <f t="shared" si="34"/>
        <v>medium</v>
      </c>
      <c r="K999">
        <v>10</v>
      </c>
      <c r="L999">
        <v>1</v>
      </c>
    </row>
    <row r="1000" spans="1:12" x14ac:dyDescent="0.25">
      <c r="A1000">
        <v>22</v>
      </c>
      <c r="B1000" t="str">
        <f t="shared" si="35"/>
        <v>Young</v>
      </c>
      <c r="C1000">
        <v>1</v>
      </c>
      <c r="D1000" t="s">
        <v>11</v>
      </c>
      <c r="E1000">
        <v>1</v>
      </c>
      <c r="F1000">
        <v>3</v>
      </c>
      <c r="G1000">
        <v>3.36</v>
      </c>
      <c r="H1000" t="s">
        <v>35</v>
      </c>
      <c r="I1000">
        <v>57600</v>
      </c>
      <c r="J1000" t="str">
        <f t="shared" si="34"/>
        <v>low</v>
      </c>
      <c r="K1000">
        <v>4</v>
      </c>
      <c r="L1000">
        <v>0</v>
      </c>
    </row>
    <row r="1001" spans="1:12" x14ac:dyDescent="0.25">
      <c r="A1001">
        <v>41</v>
      </c>
      <c r="B1001" t="str">
        <f t="shared" si="35"/>
        <v>Middle Aged</v>
      </c>
      <c r="C1001">
        <v>1</v>
      </c>
      <c r="D1001" t="s">
        <v>8</v>
      </c>
      <c r="E1001">
        <v>1</v>
      </c>
      <c r="F1001">
        <v>2</v>
      </c>
      <c r="G1001">
        <v>3.93</v>
      </c>
      <c r="H1001" t="s">
        <v>35</v>
      </c>
      <c r="I1001">
        <v>94800</v>
      </c>
      <c r="J1001" t="str">
        <f t="shared" si="34"/>
        <v>medium</v>
      </c>
      <c r="K1001">
        <v>8</v>
      </c>
      <c r="L1001">
        <v>0</v>
      </c>
    </row>
    <row r="1002" spans="1:12" x14ac:dyDescent="0.25">
      <c r="A1002">
        <v>28</v>
      </c>
      <c r="B1002" t="str">
        <f t="shared" si="35"/>
        <v>Adult</v>
      </c>
      <c r="C1002">
        <v>0</v>
      </c>
      <c r="D1002" t="s">
        <v>10</v>
      </c>
      <c r="E1002">
        <v>10</v>
      </c>
      <c r="F1002">
        <v>6</v>
      </c>
      <c r="G1002">
        <v>2.93</v>
      </c>
      <c r="H1002" t="s">
        <v>36</v>
      </c>
      <c r="I1002">
        <v>102000</v>
      </c>
      <c r="J1002" t="str">
        <f t="shared" si="34"/>
        <v>medium</v>
      </c>
      <c r="K1002">
        <v>10</v>
      </c>
      <c r="L1002">
        <v>1</v>
      </c>
    </row>
    <row r="1003" spans="1:12" x14ac:dyDescent="0.25">
      <c r="A1003">
        <v>30</v>
      </c>
      <c r="B1003" t="str">
        <f t="shared" si="35"/>
        <v>Adult</v>
      </c>
      <c r="C1003">
        <v>1</v>
      </c>
      <c r="D1003" t="s">
        <v>11</v>
      </c>
      <c r="E1003">
        <v>2</v>
      </c>
      <c r="F1003">
        <v>1</v>
      </c>
      <c r="G1003">
        <v>1.17</v>
      </c>
      <c r="H1003" t="s">
        <v>37</v>
      </c>
      <c r="I1003">
        <v>41000</v>
      </c>
      <c r="J1003" t="str">
        <f t="shared" si="34"/>
        <v>low</v>
      </c>
      <c r="K1003">
        <v>4</v>
      </c>
      <c r="L1003">
        <v>0</v>
      </c>
    </row>
    <row r="1004" spans="1:12" x14ac:dyDescent="0.25">
      <c r="A1004">
        <v>44</v>
      </c>
      <c r="B1004" t="str">
        <f t="shared" si="35"/>
        <v>Middle Aged</v>
      </c>
      <c r="C1004">
        <v>0</v>
      </c>
      <c r="D1004" t="s">
        <v>10</v>
      </c>
      <c r="E1004">
        <v>2</v>
      </c>
      <c r="F1004">
        <v>2</v>
      </c>
      <c r="G1004">
        <v>3.53</v>
      </c>
      <c r="H1004" t="s">
        <v>35</v>
      </c>
      <c r="I1004">
        <v>99000</v>
      </c>
      <c r="J1004" t="str">
        <f t="shared" si="34"/>
        <v>medium</v>
      </c>
      <c r="K1004">
        <v>8</v>
      </c>
      <c r="L1004">
        <v>0</v>
      </c>
    </row>
    <row r="1005" spans="1:12" x14ac:dyDescent="0.25">
      <c r="A1005">
        <v>23</v>
      </c>
      <c r="B1005" t="str">
        <f t="shared" si="35"/>
        <v>Young</v>
      </c>
      <c r="C1005">
        <v>0</v>
      </c>
      <c r="D1005" t="s">
        <v>9</v>
      </c>
      <c r="E1005">
        <v>6</v>
      </c>
      <c r="F1005">
        <v>3</v>
      </c>
      <c r="G1005">
        <v>1.98</v>
      </c>
      <c r="H1005" t="s">
        <v>37</v>
      </c>
      <c r="I1005">
        <v>38000</v>
      </c>
      <c r="J1005" t="str">
        <f t="shared" si="34"/>
        <v>low</v>
      </c>
      <c r="K1005">
        <v>3</v>
      </c>
      <c r="L1005">
        <v>0</v>
      </c>
    </row>
    <row r="1006" spans="1:12" x14ac:dyDescent="0.25">
      <c r="A1006">
        <v>46</v>
      </c>
      <c r="B1006" t="str">
        <f t="shared" si="35"/>
        <v>Senior</v>
      </c>
      <c r="C1006">
        <v>1</v>
      </c>
      <c r="D1006" t="s">
        <v>8</v>
      </c>
      <c r="E1006">
        <v>2</v>
      </c>
      <c r="F1006">
        <v>3</v>
      </c>
      <c r="G1006">
        <v>3.21</v>
      </c>
      <c r="H1006" t="s">
        <v>35</v>
      </c>
      <c r="I1006">
        <v>97800</v>
      </c>
      <c r="J1006" t="str">
        <f t="shared" si="34"/>
        <v>medium</v>
      </c>
      <c r="K1006">
        <v>6</v>
      </c>
      <c r="L1006">
        <v>0</v>
      </c>
    </row>
    <row r="1007" spans="1:12" x14ac:dyDescent="0.25">
      <c r="A1007">
        <v>45</v>
      </c>
      <c r="B1007" t="str">
        <f t="shared" si="35"/>
        <v>Middle Aged</v>
      </c>
      <c r="C1007">
        <v>0</v>
      </c>
      <c r="D1007" t="s">
        <v>10</v>
      </c>
      <c r="E1007">
        <v>2</v>
      </c>
      <c r="F1007">
        <v>4</v>
      </c>
      <c r="G1007">
        <v>3.2</v>
      </c>
      <c r="H1007" t="s">
        <v>35</v>
      </c>
      <c r="I1007">
        <v>106000</v>
      </c>
      <c r="J1007" t="str">
        <f t="shared" si="34"/>
        <v>medium</v>
      </c>
      <c r="K1007">
        <v>10</v>
      </c>
      <c r="L1007">
        <v>1</v>
      </c>
    </row>
    <row r="1008" spans="1:12" x14ac:dyDescent="0.25">
      <c r="A1008">
        <v>25</v>
      </c>
      <c r="B1008" t="str">
        <f t="shared" si="35"/>
        <v>Young</v>
      </c>
      <c r="C1008">
        <v>0</v>
      </c>
      <c r="D1008" t="s">
        <v>9</v>
      </c>
      <c r="E1008">
        <v>1</v>
      </c>
      <c r="F1008">
        <v>6</v>
      </c>
      <c r="G1008">
        <v>3.36</v>
      </c>
      <c r="H1008" t="s">
        <v>35</v>
      </c>
      <c r="I1008">
        <v>90000</v>
      </c>
      <c r="J1008" t="str">
        <f t="shared" si="34"/>
        <v>medium</v>
      </c>
      <c r="K1008">
        <v>6</v>
      </c>
      <c r="L1008">
        <v>0</v>
      </c>
    </row>
    <row r="1009" spans="1:12" x14ac:dyDescent="0.25">
      <c r="A1009">
        <v>37</v>
      </c>
      <c r="B1009" t="str">
        <f t="shared" si="35"/>
        <v>Middle Aged</v>
      </c>
      <c r="C1009">
        <v>0</v>
      </c>
      <c r="D1009" t="s">
        <v>8</v>
      </c>
      <c r="E1009">
        <v>10</v>
      </c>
      <c r="F1009">
        <v>5</v>
      </c>
      <c r="G1009">
        <v>2.41</v>
      </c>
      <c r="H1009" t="s">
        <v>36</v>
      </c>
      <c r="I1009">
        <v>98000</v>
      </c>
      <c r="J1009" t="str">
        <f t="shared" si="34"/>
        <v>medium</v>
      </c>
      <c r="K1009">
        <v>7</v>
      </c>
      <c r="L1009">
        <v>0</v>
      </c>
    </row>
    <row r="1010" spans="1:12" x14ac:dyDescent="0.25">
      <c r="A1010">
        <v>27</v>
      </c>
      <c r="B1010" t="str">
        <f t="shared" si="35"/>
        <v>Adult</v>
      </c>
      <c r="C1010">
        <v>1</v>
      </c>
      <c r="D1010" t="s">
        <v>8</v>
      </c>
      <c r="E1010">
        <v>3</v>
      </c>
      <c r="F1010">
        <v>2</v>
      </c>
      <c r="G1010">
        <v>2.09</v>
      </c>
      <c r="H1010" t="s">
        <v>36</v>
      </c>
      <c r="I1010">
        <v>44600</v>
      </c>
      <c r="J1010" t="str">
        <f t="shared" si="34"/>
        <v>low</v>
      </c>
      <c r="K1010">
        <v>5</v>
      </c>
      <c r="L1010">
        <v>0</v>
      </c>
    </row>
    <row r="1011" spans="1:12" x14ac:dyDescent="0.25">
      <c r="A1011">
        <v>22</v>
      </c>
      <c r="B1011" t="str">
        <f t="shared" si="35"/>
        <v>Young</v>
      </c>
      <c r="C1011">
        <v>0</v>
      </c>
      <c r="D1011" t="s">
        <v>8</v>
      </c>
      <c r="E1011">
        <v>2</v>
      </c>
      <c r="F1011">
        <v>2</v>
      </c>
      <c r="G1011">
        <v>3.11</v>
      </c>
      <c r="H1011" t="s">
        <v>35</v>
      </c>
      <c r="I1011">
        <v>56000</v>
      </c>
      <c r="J1011" t="str">
        <f t="shared" si="34"/>
        <v>low</v>
      </c>
      <c r="K1011">
        <v>7</v>
      </c>
      <c r="L1011">
        <v>0</v>
      </c>
    </row>
    <row r="1012" spans="1:12" x14ac:dyDescent="0.25">
      <c r="A1012">
        <v>26</v>
      </c>
      <c r="B1012" t="str">
        <f t="shared" si="35"/>
        <v>Adult</v>
      </c>
      <c r="C1012">
        <v>0</v>
      </c>
      <c r="D1012" t="s">
        <v>8</v>
      </c>
      <c r="E1012">
        <v>9</v>
      </c>
      <c r="F1012">
        <v>3</v>
      </c>
      <c r="G1012">
        <v>3.62</v>
      </c>
      <c r="H1012" t="s">
        <v>35</v>
      </c>
      <c r="I1012">
        <v>112000</v>
      </c>
      <c r="J1012" t="str">
        <f t="shared" si="34"/>
        <v>medium</v>
      </c>
      <c r="K1012">
        <v>8</v>
      </c>
      <c r="L1012">
        <v>0</v>
      </c>
    </row>
    <row r="1013" spans="1:12" x14ac:dyDescent="0.25">
      <c r="A1013">
        <v>25</v>
      </c>
      <c r="B1013" t="str">
        <f t="shared" si="35"/>
        <v>Young</v>
      </c>
      <c r="C1013">
        <v>1</v>
      </c>
      <c r="D1013" t="s">
        <v>9</v>
      </c>
      <c r="E1013">
        <v>2</v>
      </c>
      <c r="F1013">
        <v>1</v>
      </c>
      <c r="G1013">
        <v>3.02</v>
      </c>
      <c r="H1013" t="s">
        <v>35</v>
      </c>
      <c r="I1013">
        <v>48000</v>
      </c>
      <c r="J1013" t="str">
        <f t="shared" si="34"/>
        <v>low</v>
      </c>
      <c r="K1013">
        <v>3</v>
      </c>
      <c r="L1013">
        <v>0</v>
      </c>
    </row>
    <row r="1014" spans="1:12" x14ac:dyDescent="0.25">
      <c r="A1014">
        <v>56</v>
      </c>
      <c r="B1014" t="str">
        <f t="shared" si="35"/>
        <v>Elderly</v>
      </c>
      <c r="C1014">
        <v>0</v>
      </c>
      <c r="D1014" t="s">
        <v>8</v>
      </c>
      <c r="E1014">
        <v>1</v>
      </c>
      <c r="F1014">
        <v>0</v>
      </c>
      <c r="G1014">
        <v>1.1499999999999999</v>
      </c>
      <c r="H1014" t="s">
        <v>37</v>
      </c>
      <c r="I1014">
        <v>50000</v>
      </c>
      <c r="J1014" t="str">
        <f t="shared" si="34"/>
        <v>low</v>
      </c>
      <c r="K1014">
        <v>2</v>
      </c>
      <c r="L1014">
        <v>0</v>
      </c>
    </row>
    <row r="1015" spans="1:12" x14ac:dyDescent="0.25">
      <c r="A1015">
        <v>42</v>
      </c>
      <c r="B1015" t="str">
        <f t="shared" si="35"/>
        <v>Middle Aged</v>
      </c>
      <c r="C1015">
        <v>1</v>
      </c>
      <c r="D1015" t="s">
        <v>11</v>
      </c>
      <c r="E1015">
        <v>2</v>
      </c>
      <c r="F1015">
        <v>1</v>
      </c>
      <c r="G1015">
        <v>2.3199999999999998</v>
      </c>
      <c r="H1015" t="s">
        <v>36</v>
      </c>
      <c r="I1015">
        <v>46600</v>
      </c>
      <c r="J1015" t="str">
        <f t="shared" si="34"/>
        <v>low</v>
      </c>
      <c r="K1015">
        <v>2</v>
      </c>
      <c r="L1015">
        <v>0</v>
      </c>
    </row>
    <row r="1016" spans="1:12" x14ac:dyDescent="0.25">
      <c r="A1016">
        <v>47</v>
      </c>
      <c r="B1016" t="str">
        <f t="shared" si="35"/>
        <v>Senior</v>
      </c>
      <c r="C1016">
        <v>0</v>
      </c>
      <c r="D1016" t="s">
        <v>10</v>
      </c>
      <c r="E1016">
        <v>2</v>
      </c>
      <c r="F1016">
        <v>1</v>
      </c>
      <c r="G1016">
        <v>3.74</v>
      </c>
      <c r="H1016" t="s">
        <v>35</v>
      </c>
      <c r="I1016">
        <v>115000</v>
      </c>
      <c r="J1016" t="str">
        <f t="shared" si="34"/>
        <v>medium</v>
      </c>
      <c r="K1016">
        <v>9</v>
      </c>
      <c r="L1016">
        <v>1</v>
      </c>
    </row>
    <row r="1017" spans="1:12" x14ac:dyDescent="0.25">
      <c r="A1017">
        <v>26</v>
      </c>
      <c r="B1017" t="str">
        <f t="shared" si="35"/>
        <v>Adult</v>
      </c>
      <c r="C1017">
        <v>1</v>
      </c>
      <c r="D1017" t="s">
        <v>10</v>
      </c>
      <c r="E1017">
        <v>1</v>
      </c>
      <c r="F1017">
        <v>1</v>
      </c>
      <c r="G1017">
        <v>1.94</v>
      </c>
      <c r="H1017" t="s">
        <v>37</v>
      </c>
      <c r="I1017">
        <v>49800</v>
      </c>
      <c r="J1017" t="str">
        <f t="shared" si="34"/>
        <v>low</v>
      </c>
      <c r="K1017">
        <v>6</v>
      </c>
      <c r="L1017">
        <v>0</v>
      </c>
    </row>
    <row r="1018" spans="1:12" x14ac:dyDescent="0.25">
      <c r="A1018">
        <v>26</v>
      </c>
      <c r="B1018" t="str">
        <f t="shared" si="35"/>
        <v>Adult</v>
      </c>
      <c r="C1018">
        <v>0</v>
      </c>
      <c r="D1018" t="s">
        <v>9</v>
      </c>
      <c r="E1018">
        <v>2</v>
      </c>
      <c r="F1018">
        <v>0</v>
      </c>
      <c r="G1018">
        <v>3.55</v>
      </c>
      <c r="H1018" t="s">
        <v>35</v>
      </c>
      <c r="I1018">
        <v>53000</v>
      </c>
      <c r="J1018" t="str">
        <f t="shared" si="34"/>
        <v>low</v>
      </c>
      <c r="K1018">
        <v>4</v>
      </c>
      <c r="L1018">
        <v>0</v>
      </c>
    </row>
    <row r="1019" spans="1:12" x14ac:dyDescent="0.25">
      <c r="A1019">
        <v>47</v>
      </c>
      <c r="B1019" t="str">
        <f t="shared" si="35"/>
        <v>Senior</v>
      </c>
      <c r="C1019">
        <v>1</v>
      </c>
      <c r="D1019" t="s">
        <v>10</v>
      </c>
      <c r="E1019">
        <v>10</v>
      </c>
      <c r="F1019">
        <v>6</v>
      </c>
      <c r="G1019">
        <v>3.58</v>
      </c>
      <c r="H1019" t="s">
        <v>35</v>
      </c>
      <c r="I1019">
        <v>109600</v>
      </c>
      <c r="J1019" t="str">
        <f t="shared" si="34"/>
        <v>medium</v>
      </c>
      <c r="K1019">
        <v>9</v>
      </c>
      <c r="L1019">
        <v>1</v>
      </c>
    </row>
    <row r="1020" spans="1:12" x14ac:dyDescent="0.25">
      <c r="A1020">
        <v>25</v>
      </c>
      <c r="B1020" t="str">
        <f t="shared" si="35"/>
        <v>Young</v>
      </c>
      <c r="C1020">
        <v>1</v>
      </c>
      <c r="D1020" t="s">
        <v>8</v>
      </c>
      <c r="E1020">
        <v>1</v>
      </c>
      <c r="F1020">
        <v>0</v>
      </c>
      <c r="G1020">
        <v>1.63</v>
      </c>
      <c r="H1020" t="s">
        <v>37</v>
      </c>
      <c r="I1020">
        <v>39000</v>
      </c>
      <c r="J1020" t="str">
        <f t="shared" si="34"/>
        <v>low</v>
      </c>
      <c r="K1020">
        <v>5</v>
      </c>
      <c r="L1020">
        <v>0</v>
      </c>
    </row>
    <row r="1021" spans="1:12" x14ac:dyDescent="0.25">
      <c r="A1021">
        <v>31</v>
      </c>
      <c r="B1021" t="str">
        <f t="shared" si="35"/>
        <v>Adult</v>
      </c>
      <c r="C1021">
        <v>0</v>
      </c>
      <c r="D1021" t="s">
        <v>10</v>
      </c>
      <c r="E1021">
        <v>2</v>
      </c>
      <c r="F1021">
        <v>1</v>
      </c>
      <c r="G1021">
        <v>2.25</v>
      </c>
      <c r="H1021" t="s">
        <v>36</v>
      </c>
      <c r="I1021">
        <v>74000</v>
      </c>
      <c r="J1021" t="str">
        <f t="shared" si="34"/>
        <v>medium</v>
      </c>
      <c r="K1021">
        <v>5</v>
      </c>
      <c r="L1021">
        <v>0</v>
      </c>
    </row>
    <row r="1022" spans="1:12" x14ac:dyDescent="0.25">
      <c r="A1022">
        <v>52</v>
      </c>
      <c r="B1022" t="str">
        <f t="shared" si="35"/>
        <v>Senior</v>
      </c>
      <c r="C1022">
        <v>1</v>
      </c>
      <c r="D1022" t="s">
        <v>8</v>
      </c>
      <c r="E1022">
        <v>1</v>
      </c>
      <c r="F1022">
        <v>4</v>
      </c>
      <c r="G1022">
        <v>1.4</v>
      </c>
      <c r="H1022" t="s">
        <v>37</v>
      </c>
      <c r="I1022">
        <v>74600</v>
      </c>
      <c r="J1022" t="str">
        <f t="shared" si="34"/>
        <v>medium</v>
      </c>
      <c r="K1022">
        <v>7</v>
      </c>
      <c r="L1022">
        <v>0</v>
      </c>
    </row>
    <row r="1023" spans="1:12" x14ac:dyDescent="0.25">
      <c r="A1023">
        <v>51</v>
      </c>
      <c r="B1023" t="str">
        <f t="shared" si="35"/>
        <v>Senior</v>
      </c>
      <c r="C1023">
        <v>1</v>
      </c>
      <c r="D1023" t="s">
        <v>11</v>
      </c>
      <c r="E1023">
        <v>1</v>
      </c>
      <c r="F1023">
        <v>3</v>
      </c>
      <c r="G1023">
        <v>2.68</v>
      </c>
      <c r="H1023" t="s">
        <v>36</v>
      </c>
      <c r="I1023">
        <v>58800</v>
      </c>
      <c r="J1023" t="str">
        <f t="shared" si="34"/>
        <v>low</v>
      </c>
      <c r="K1023">
        <v>4</v>
      </c>
      <c r="L1023">
        <v>0</v>
      </c>
    </row>
    <row r="1024" spans="1:12" x14ac:dyDescent="0.25">
      <c r="A1024">
        <v>56</v>
      </c>
      <c r="B1024" t="str">
        <f t="shared" si="35"/>
        <v>Elderly</v>
      </c>
      <c r="C1024">
        <v>0</v>
      </c>
      <c r="D1024" t="s">
        <v>9</v>
      </c>
      <c r="E1024">
        <v>2</v>
      </c>
      <c r="F1024">
        <v>2</v>
      </c>
      <c r="G1024">
        <v>2.88</v>
      </c>
      <c r="H1024" t="s">
        <v>36</v>
      </c>
      <c r="I1024">
        <v>81000</v>
      </c>
      <c r="J1024" t="str">
        <f t="shared" si="34"/>
        <v>medium</v>
      </c>
      <c r="K1024">
        <v>5</v>
      </c>
      <c r="L1024">
        <v>0</v>
      </c>
    </row>
    <row r="1025" spans="1:12" x14ac:dyDescent="0.25">
      <c r="A1025">
        <v>29</v>
      </c>
      <c r="B1025" t="str">
        <f t="shared" si="35"/>
        <v>Adult</v>
      </c>
      <c r="C1025">
        <v>1</v>
      </c>
      <c r="D1025" t="s">
        <v>8</v>
      </c>
      <c r="E1025">
        <v>1</v>
      </c>
      <c r="F1025">
        <v>4</v>
      </c>
      <c r="G1025">
        <v>3.68</v>
      </c>
      <c r="H1025" t="s">
        <v>35</v>
      </c>
      <c r="I1025">
        <v>91200</v>
      </c>
      <c r="J1025" t="str">
        <f t="shared" si="34"/>
        <v>medium</v>
      </c>
      <c r="K1025">
        <v>10</v>
      </c>
      <c r="L1025">
        <v>1</v>
      </c>
    </row>
    <row r="1026" spans="1:12" x14ac:dyDescent="0.25">
      <c r="A1026">
        <v>54</v>
      </c>
      <c r="B1026" t="str">
        <f t="shared" si="35"/>
        <v>Senior</v>
      </c>
      <c r="C1026">
        <v>0</v>
      </c>
      <c r="D1026" t="s">
        <v>11</v>
      </c>
      <c r="E1026">
        <v>2</v>
      </c>
      <c r="F1026">
        <v>3</v>
      </c>
      <c r="G1026">
        <v>1.76</v>
      </c>
      <c r="H1026" t="s">
        <v>37</v>
      </c>
      <c r="I1026">
        <v>67000</v>
      </c>
      <c r="J1026" t="str">
        <f t="shared" ref="J1026:J1089" si="36">IF(I1026&gt;=25000,IF(I1026&lt;=60000,"low",IF(I1026&lt;=140000,"medium","high")),"")</f>
        <v>medium</v>
      </c>
      <c r="K1026">
        <v>6</v>
      </c>
      <c r="L1026">
        <v>0</v>
      </c>
    </row>
    <row r="1027" spans="1:12" x14ac:dyDescent="0.25">
      <c r="A1027">
        <v>31</v>
      </c>
      <c r="B1027" t="str">
        <f t="shared" ref="B1027:B1090" si="37">IF(A1027&lt;=25,"Young",IF(A1027&lt;=35,"Adult",IF(A1027&lt;=45,"Middle Aged",IF(A1027&lt;=55,"Senior",IF(A1027&lt;=60,"Elderly","Out of Range")))))</f>
        <v>Adult</v>
      </c>
      <c r="C1027">
        <v>0</v>
      </c>
      <c r="D1027" t="s">
        <v>11</v>
      </c>
      <c r="E1027">
        <v>2</v>
      </c>
      <c r="F1027">
        <v>1</v>
      </c>
      <c r="G1027">
        <v>1.23</v>
      </c>
      <c r="H1027" t="s">
        <v>37</v>
      </c>
      <c r="I1027">
        <v>41000</v>
      </c>
      <c r="J1027" t="str">
        <f t="shared" si="36"/>
        <v>low</v>
      </c>
      <c r="K1027">
        <v>3</v>
      </c>
      <c r="L1027">
        <v>0</v>
      </c>
    </row>
    <row r="1028" spans="1:12" x14ac:dyDescent="0.25">
      <c r="A1028">
        <v>43</v>
      </c>
      <c r="B1028" t="str">
        <f t="shared" si="37"/>
        <v>Middle Aged</v>
      </c>
      <c r="C1028">
        <v>0</v>
      </c>
      <c r="D1028" t="s">
        <v>10</v>
      </c>
      <c r="E1028">
        <v>2</v>
      </c>
      <c r="F1028">
        <v>2</v>
      </c>
      <c r="G1028">
        <v>3.27</v>
      </c>
      <c r="H1028" t="s">
        <v>35</v>
      </c>
      <c r="I1028">
        <v>75000</v>
      </c>
      <c r="J1028" t="str">
        <f t="shared" si="36"/>
        <v>medium</v>
      </c>
      <c r="K1028">
        <v>10</v>
      </c>
      <c r="L1028">
        <v>1</v>
      </c>
    </row>
    <row r="1029" spans="1:12" x14ac:dyDescent="0.25">
      <c r="A1029">
        <v>42</v>
      </c>
      <c r="B1029" t="str">
        <f t="shared" si="37"/>
        <v>Middle Aged</v>
      </c>
      <c r="C1029">
        <v>0</v>
      </c>
      <c r="D1029" t="s">
        <v>11</v>
      </c>
      <c r="E1029">
        <v>2</v>
      </c>
      <c r="F1029">
        <v>1</v>
      </c>
      <c r="G1029">
        <v>2.36</v>
      </c>
      <c r="H1029" t="s">
        <v>36</v>
      </c>
      <c r="I1029">
        <v>53000</v>
      </c>
      <c r="J1029" t="str">
        <f t="shared" si="36"/>
        <v>low</v>
      </c>
      <c r="K1029">
        <v>4</v>
      </c>
      <c r="L1029">
        <v>0</v>
      </c>
    </row>
    <row r="1030" spans="1:12" x14ac:dyDescent="0.25">
      <c r="A1030">
        <v>35</v>
      </c>
      <c r="B1030" t="str">
        <f t="shared" si="37"/>
        <v>Adult</v>
      </c>
      <c r="C1030">
        <v>1</v>
      </c>
      <c r="D1030" t="s">
        <v>10</v>
      </c>
      <c r="E1030">
        <v>2</v>
      </c>
      <c r="F1030">
        <v>1</v>
      </c>
      <c r="G1030">
        <v>3.57</v>
      </c>
      <c r="H1030" t="s">
        <v>35</v>
      </c>
      <c r="I1030">
        <v>73000</v>
      </c>
      <c r="J1030" t="str">
        <f t="shared" si="36"/>
        <v>medium</v>
      </c>
      <c r="K1030">
        <v>5</v>
      </c>
      <c r="L1030">
        <v>0</v>
      </c>
    </row>
    <row r="1031" spans="1:12" x14ac:dyDescent="0.25">
      <c r="A1031">
        <v>42</v>
      </c>
      <c r="B1031" t="str">
        <f t="shared" si="37"/>
        <v>Middle Aged</v>
      </c>
      <c r="C1031">
        <v>0</v>
      </c>
      <c r="D1031" t="s">
        <v>10</v>
      </c>
      <c r="E1031">
        <v>1</v>
      </c>
      <c r="F1031">
        <v>2</v>
      </c>
      <c r="G1031">
        <v>2.95</v>
      </c>
      <c r="H1031" t="s">
        <v>36</v>
      </c>
      <c r="I1031">
        <v>114000</v>
      </c>
      <c r="J1031" t="str">
        <f t="shared" si="36"/>
        <v>medium</v>
      </c>
      <c r="K1031">
        <v>9</v>
      </c>
      <c r="L1031">
        <v>1</v>
      </c>
    </row>
    <row r="1032" spans="1:12" x14ac:dyDescent="0.25">
      <c r="A1032">
        <v>33</v>
      </c>
      <c r="B1032" t="str">
        <f t="shared" si="37"/>
        <v>Adult</v>
      </c>
      <c r="C1032">
        <v>0</v>
      </c>
      <c r="D1032" t="s">
        <v>9</v>
      </c>
      <c r="E1032">
        <v>2</v>
      </c>
      <c r="F1032">
        <v>4</v>
      </c>
      <c r="G1032">
        <v>1.71</v>
      </c>
      <c r="H1032" t="s">
        <v>37</v>
      </c>
      <c r="I1032">
        <v>58000</v>
      </c>
      <c r="J1032" t="str">
        <f t="shared" si="36"/>
        <v>low</v>
      </c>
      <c r="K1032">
        <v>3</v>
      </c>
      <c r="L1032">
        <v>0</v>
      </c>
    </row>
    <row r="1033" spans="1:12" x14ac:dyDescent="0.25">
      <c r="A1033">
        <v>32</v>
      </c>
      <c r="B1033" t="str">
        <f t="shared" si="37"/>
        <v>Adult</v>
      </c>
      <c r="C1033">
        <v>0</v>
      </c>
      <c r="D1033" t="s">
        <v>10</v>
      </c>
      <c r="E1033">
        <v>1</v>
      </c>
      <c r="F1033">
        <v>3</v>
      </c>
      <c r="G1033">
        <v>2.15</v>
      </c>
      <c r="H1033" t="s">
        <v>36</v>
      </c>
      <c r="I1033">
        <v>55000</v>
      </c>
      <c r="J1033" t="str">
        <f t="shared" si="36"/>
        <v>low</v>
      </c>
      <c r="K1033">
        <v>4</v>
      </c>
      <c r="L1033">
        <v>0</v>
      </c>
    </row>
    <row r="1034" spans="1:12" x14ac:dyDescent="0.25">
      <c r="A1034">
        <v>55</v>
      </c>
      <c r="B1034" t="str">
        <f t="shared" si="37"/>
        <v>Senior</v>
      </c>
      <c r="C1034">
        <v>1</v>
      </c>
      <c r="D1034" t="s">
        <v>10</v>
      </c>
      <c r="E1034">
        <v>2</v>
      </c>
      <c r="F1034">
        <v>4</v>
      </c>
      <c r="G1034">
        <v>3.68</v>
      </c>
      <c r="H1034" t="s">
        <v>35</v>
      </c>
      <c r="I1034">
        <v>89000</v>
      </c>
      <c r="J1034" t="str">
        <f t="shared" si="36"/>
        <v>medium</v>
      </c>
      <c r="K1034">
        <v>9</v>
      </c>
      <c r="L1034">
        <v>1</v>
      </c>
    </row>
    <row r="1035" spans="1:12" x14ac:dyDescent="0.25">
      <c r="A1035">
        <v>34</v>
      </c>
      <c r="B1035" t="str">
        <f t="shared" si="37"/>
        <v>Adult</v>
      </c>
      <c r="C1035">
        <v>0</v>
      </c>
      <c r="D1035" t="s">
        <v>8</v>
      </c>
      <c r="E1035">
        <v>1</v>
      </c>
      <c r="F1035">
        <v>1</v>
      </c>
      <c r="G1035">
        <v>1.2</v>
      </c>
      <c r="H1035" t="s">
        <v>37</v>
      </c>
      <c r="I1035">
        <v>50000</v>
      </c>
      <c r="J1035" t="str">
        <f t="shared" si="36"/>
        <v>low</v>
      </c>
      <c r="K1035">
        <v>3</v>
      </c>
      <c r="L1035">
        <v>0</v>
      </c>
    </row>
    <row r="1036" spans="1:12" x14ac:dyDescent="0.25">
      <c r="A1036">
        <v>44</v>
      </c>
      <c r="B1036" t="str">
        <f t="shared" si="37"/>
        <v>Middle Aged</v>
      </c>
      <c r="C1036">
        <v>1</v>
      </c>
      <c r="D1036" t="s">
        <v>10</v>
      </c>
      <c r="E1036">
        <v>2</v>
      </c>
      <c r="F1036">
        <v>1</v>
      </c>
      <c r="G1036">
        <v>2.33</v>
      </c>
      <c r="H1036" t="s">
        <v>36</v>
      </c>
      <c r="I1036">
        <v>74200</v>
      </c>
      <c r="J1036" t="str">
        <f t="shared" si="36"/>
        <v>medium</v>
      </c>
      <c r="K1036">
        <v>5</v>
      </c>
      <c r="L1036">
        <v>0</v>
      </c>
    </row>
    <row r="1037" spans="1:12" x14ac:dyDescent="0.25">
      <c r="A1037">
        <v>56</v>
      </c>
      <c r="B1037" t="str">
        <f t="shared" si="37"/>
        <v>Elderly</v>
      </c>
      <c r="C1037">
        <v>0</v>
      </c>
      <c r="D1037" t="s">
        <v>10</v>
      </c>
      <c r="E1037">
        <v>5</v>
      </c>
      <c r="F1037">
        <v>5</v>
      </c>
      <c r="G1037">
        <v>2.54</v>
      </c>
      <c r="H1037" t="s">
        <v>36</v>
      </c>
      <c r="I1037">
        <v>94000</v>
      </c>
      <c r="J1037" t="str">
        <f t="shared" si="36"/>
        <v>medium</v>
      </c>
      <c r="K1037">
        <v>9</v>
      </c>
      <c r="L1037">
        <v>1</v>
      </c>
    </row>
    <row r="1038" spans="1:12" x14ac:dyDescent="0.25">
      <c r="A1038">
        <v>44</v>
      </c>
      <c r="B1038" t="str">
        <f t="shared" si="37"/>
        <v>Middle Aged</v>
      </c>
      <c r="C1038">
        <v>0</v>
      </c>
      <c r="D1038" t="s">
        <v>9</v>
      </c>
      <c r="E1038">
        <v>1</v>
      </c>
      <c r="F1038">
        <v>0</v>
      </c>
      <c r="G1038">
        <v>1.79</v>
      </c>
      <c r="H1038" t="s">
        <v>37</v>
      </c>
      <c r="I1038">
        <v>60000</v>
      </c>
      <c r="J1038" t="str">
        <f t="shared" si="36"/>
        <v>low</v>
      </c>
      <c r="K1038">
        <v>3</v>
      </c>
      <c r="L1038">
        <v>0</v>
      </c>
    </row>
    <row r="1039" spans="1:12" x14ac:dyDescent="0.25">
      <c r="A1039">
        <v>52</v>
      </c>
      <c r="B1039" t="str">
        <f t="shared" si="37"/>
        <v>Senior</v>
      </c>
      <c r="C1039">
        <v>0</v>
      </c>
      <c r="D1039" t="s">
        <v>8</v>
      </c>
      <c r="E1039">
        <v>1</v>
      </c>
      <c r="F1039">
        <v>4</v>
      </c>
      <c r="G1039">
        <v>1.61</v>
      </c>
      <c r="H1039" t="s">
        <v>37</v>
      </c>
      <c r="I1039" s="1">
        <v>100000</v>
      </c>
      <c r="J1039" t="str">
        <f t="shared" si="36"/>
        <v>medium</v>
      </c>
      <c r="K1039">
        <v>6</v>
      </c>
      <c r="L1039">
        <v>0</v>
      </c>
    </row>
    <row r="1040" spans="1:12" x14ac:dyDescent="0.25">
      <c r="A1040">
        <v>29</v>
      </c>
      <c r="B1040" t="str">
        <f t="shared" si="37"/>
        <v>Adult</v>
      </c>
      <c r="C1040">
        <v>1</v>
      </c>
      <c r="D1040" t="s">
        <v>8</v>
      </c>
      <c r="E1040">
        <v>1</v>
      </c>
      <c r="F1040">
        <v>1</v>
      </c>
      <c r="G1040">
        <v>2.58</v>
      </c>
      <c r="H1040" t="s">
        <v>36</v>
      </c>
      <c r="I1040">
        <v>48200</v>
      </c>
      <c r="J1040" t="str">
        <f t="shared" si="36"/>
        <v>low</v>
      </c>
      <c r="K1040">
        <v>6</v>
      </c>
      <c r="L1040">
        <v>0</v>
      </c>
    </row>
    <row r="1041" spans="1:12" x14ac:dyDescent="0.25">
      <c r="A1041">
        <v>37</v>
      </c>
      <c r="B1041" t="str">
        <f t="shared" si="37"/>
        <v>Middle Aged</v>
      </c>
      <c r="C1041">
        <v>0</v>
      </c>
      <c r="D1041" t="s">
        <v>10</v>
      </c>
      <c r="E1041">
        <v>1</v>
      </c>
      <c r="F1041">
        <v>1</v>
      </c>
      <c r="G1041">
        <v>3.98</v>
      </c>
      <c r="H1041" t="s">
        <v>35</v>
      </c>
      <c r="I1041">
        <v>90000</v>
      </c>
      <c r="J1041" t="str">
        <f t="shared" si="36"/>
        <v>medium</v>
      </c>
      <c r="K1041">
        <v>9</v>
      </c>
      <c r="L1041">
        <v>1</v>
      </c>
    </row>
    <row r="1042" spans="1:12" x14ac:dyDescent="0.25">
      <c r="A1042">
        <v>44</v>
      </c>
      <c r="B1042" t="str">
        <f t="shared" si="37"/>
        <v>Middle Aged</v>
      </c>
      <c r="C1042">
        <v>0</v>
      </c>
      <c r="D1042" t="s">
        <v>10</v>
      </c>
      <c r="E1042">
        <v>1</v>
      </c>
      <c r="F1042">
        <v>3</v>
      </c>
      <c r="G1042">
        <v>1.18</v>
      </c>
      <c r="H1042" t="s">
        <v>37</v>
      </c>
      <c r="I1042">
        <v>62000</v>
      </c>
      <c r="J1042" t="str">
        <f t="shared" si="36"/>
        <v>medium</v>
      </c>
      <c r="K1042">
        <v>6</v>
      </c>
      <c r="L1042">
        <v>0</v>
      </c>
    </row>
    <row r="1043" spans="1:12" x14ac:dyDescent="0.25">
      <c r="A1043">
        <v>24</v>
      </c>
      <c r="B1043" t="str">
        <f t="shared" si="37"/>
        <v>Young</v>
      </c>
      <c r="C1043">
        <v>0</v>
      </c>
      <c r="D1043" t="s">
        <v>9</v>
      </c>
      <c r="E1043">
        <v>1</v>
      </c>
      <c r="F1043">
        <v>4</v>
      </c>
      <c r="G1043">
        <v>3.93</v>
      </c>
      <c r="H1043" t="s">
        <v>35</v>
      </c>
      <c r="I1043">
        <v>63000</v>
      </c>
      <c r="J1043" t="str">
        <f t="shared" si="36"/>
        <v>medium</v>
      </c>
      <c r="K1043">
        <v>4</v>
      </c>
      <c r="L1043">
        <v>0</v>
      </c>
    </row>
    <row r="1044" spans="1:12" x14ac:dyDescent="0.25">
      <c r="A1044">
        <v>44</v>
      </c>
      <c r="B1044" t="str">
        <f t="shared" si="37"/>
        <v>Middle Aged</v>
      </c>
      <c r="C1044">
        <v>0</v>
      </c>
      <c r="D1044" t="s">
        <v>9</v>
      </c>
      <c r="E1044">
        <v>1</v>
      </c>
      <c r="F1044">
        <v>2</v>
      </c>
      <c r="G1044">
        <v>1.18</v>
      </c>
      <c r="H1044" t="s">
        <v>37</v>
      </c>
      <c r="I1044">
        <v>54000</v>
      </c>
      <c r="J1044" t="str">
        <f t="shared" si="36"/>
        <v>low</v>
      </c>
      <c r="K1044">
        <v>5</v>
      </c>
      <c r="L1044">
        <v>0</v>
      </c>
    </row>
    <row r="1045" spans="1:12" x14ac:dyDescent="0.25">
      <c r="A1045">
        <v>28</v>
      </c>
      <c r="B1045" t="str">
        <f t="shared" si="37"/>
        <v>Adult</v>
      </c>
      <c r="C1045">
        <v>0</v>
      </c>
      <c r="D1045" t="s">
        <v>8</v>
      </c>
      <c r="E1045">
        <v>1</v>
      </c>
      <c r="F1045">
        <v>2</v>
      </c>
      <c r="G1045">
        <v>2.56</v>
      </c>
      <c r="H1045" t="s">
        <v>36</v>
      </c>
      <c r="I1045">
        <v>64000</v>
      </c>
      <c r="J1045" t="str">
        <f t="shared" si="36"/>
        <v>medium</v>
      </c>
      <c r="K1045">
        <v>4</v>
      </c>
      <c r="L1045">
        <v>0</v>
      </c>
    </row>
    <row r="1046" spans="1:12" x14ac:dyDescent="0.25">
      <c r="A1046">
        <v>43</v>
      </c>
      <c r="B1046" t="str">
        <f t="shared" si="37"/>
        <v>Middle Aged</v>
      </c>
      <c r="C1046">
        <v>0</v>
      </c>
      <c r="D1046" t="s">
        <v>11</v>
      </c>
      <c r="E1046">
        <v>2</v>
      </c>
      <c r="F1046">
        <v>3</v>
      </c>
      <c r="G1046">
        <v>3.92</v>
      </c>
      <c r="H1046" t="s">
        <v>35</v>
      </c>
      <c r="I1046">
        <v>87000</v>
      </c>
      <c r="J1046" t="str">
        <f t="shared" si="36"/>
        <v>medium</v>
      </c>
      <c r="K1046">
        <v>6</v>
      </c>
      <c r="L1046">
        <v>0</v>
      </c>
    </row>
    <row r="1047" spans="1:12" x14ac:dyDescent="0.25">
      <c r="A1047">
        <v>42</v>
      </c>
      <c r="B1047" t="str">
        <f t="shared" si="37"/>
        <v>Middle Aged</v>
      </c>
      <c r="C1047">
        <v>1</v>
      </c>
      <c r="D1047" t="s">
        <v>9</v>
      </c>
      <c r="E1047">
        <v>1</v>
      </c>
      <c r="F1047">
        <v>2</v>
      </c>
      <c r="G1047">
        <v>1.73</v>
      </c>
      <c r="H1047" t="s">
        <v>37</v>
      </c>
      <c r="I1047">
        <v>63600</v>
      </c>
      <c r="J1047" t="str">
        <f t="shared" si="36"/>
        <v>medium</v>
      </c>
      <c r="K1047">
        <v>2</v>
      </c>
      <c r="L1047">
        <v>0</v>
      </c>
    </row>
    <row r="1048" spans="1:12" x14ac:dyDescent="0.25">
      <c r="A1048">
        <v>27</v>
      </c>
      <c r="B1048" t="str">
        <f t="shared" si="37"/>
        <v>Adult</v>
      </c>
      <c r="C1048">
        <v>0</v>
      </c>
      <c r="D1048" t="s">
        <v>8</v>
      </c>
      <c r="E1048">
        <v>2</v>
      </c>
      <c r="F1048">
        <v>1</v>
      </c>
      <c r="G1048">
        <v>2.4300000000000002</v>
      </c>
      <c r="H1048" t="s">
        <v>36</v>
      </c>
      <c r="I1048">
        <v>40000</v>
      </c>
      <c r="J1048" t="str">
        <f t="shared" si="36"/>
        <v>low</v>
      </c>
      <c r="K1048">
        <v>3</v>
      </c>
      <c r="L1048">
        <v>0</v>
      </c>
    </row>
    <row r="1049" spans="1:12" x14ac:dyDescent="0.25">
      <c r="A1049">
        <v>48</v>
      </c>
      <c r="B1049" t="str">
        <f t="shared" si="37"/>
        <v>Senior</v>
      </c>
      <c r="C1049">
        <v>1</v>
      </c>
      <c r="D1049" t="s">
        <v>8</v>
      </c>
      <c r="E1049">
        <v>6</v>
      </c>
      <c r="F1049">
        <v>2</v>
      </c>
      <c r="G1049">
        <v>1.83</v>
      </c>
      <c r="H1049" t="s">
        <v>37</v>
      </c>
      <c r="I1049">
        <v>51400</v>
      </c>
      <c r="J1049" t="str">
        <f t="shared" si="36"/>
        <v>low</v>
      </c>
      <c r="K1049">
        <v>4</v>
      </c>
      <c r="L1049">
        <v>0</v>
      </c>
    </row>
    <row r="1050" spans="1:12" x14ac:dyDescent="0.25">
      <c r="A1050">
        <v>53</v>
      </c>
      <c r="B1050" t="str">
        <f t="shared" si="37"/>
        <v>Senior</v>
      </c>
      <c r="C1050">
        <v>0</v>
      </c>
      <c r="D1050" t="s">
        <v>9</v>
      </c>
      <c r="E1050">
        <v>1</v>
      </c>
      <c r="F1050">
        <v>1</v>
      </c>
      <c r="G1050">
        <v>2.23</v>
      </c>
      <c r="H1050" t="s">
        <v>36</v>
      </c>
      <c r="I1050">
        <v>46000</v>
      </c>
      <c r="J1050" t="str">
        <f t="shared" si="36"/>
        <v>low</v>
      </c>
      <c r="K1050">
        <v>4</v>
      </c>
      <c r="L1050">
        <v>0</v>
      </c>
    </row>
    <row r="1051" spans="1:12" x14ac:dyDescent="0.25">
      <c r="A1051">
        <v>54</v>
      </c>
      <c r="B1051" t="str">
        <f t="shared" si="37"/>
        <v>Senior</v>
      </c>
      <c r="C1051">
        <v>0</v>
      </c>
      <c r="D1051" t="s">
        <v>8</v>
      </c>
      <c r="E1051">
        <v>2</v>
      </c>
      <c r="F1051">
        <v>4</v>
      </c>
      <c r="G1051">
        <v>3.76</v>
      </c>
      <c r="H1051" t="s">
        <v>35</v>
      </c>
      <c r="I1051">
        <v>96000</v>
      </c>
      <c r="J1051" t="str">
        <f t="shared" si="36"/>
        <v>medium</v>
      </c>
      <c r="K1051">
        <v>7</v>
      </c>
      <c r="L1051">
        <v>0</v>
      </c>
    </row>
    <row r="1052" spans="1:12" x14ac:dyDescent="0.25">
      <c r="A1052">
        <v>47</v>
      </c>
      <c r="B1052" t="str">
        <f t="shared" si="37"/>
        <v>Senior</v>
      </c>
      <c r="C1052">
        <v>0</v>
      </c>
      <c r="D1052" t="s">
        <v>11</v>
      </c>
      <c r="E1052">
        <v>7</v>
      </c>
      <c r="F1052">
        <v>2</v>
      </c>
      <c r="G1052">
        <v>3.69</v>
      </c>
      <c r="H1052" t="s">
        <v>35</v>
      </c>
      <c r="I1052" s="1">
        <v>100000</v>
      </c>
      <c r="J1052" t="str">
        <f t="shared" si="36"/>
        <v>medium</v>
      </c>
      <c r="K1052">
        <v>9</v>
      </c>
      <c r="L1052">
        <v>1</v>
      </c>
    </row>
    <row r="1053" spans="1:12" x14ac:dyDescent="0.25">
      <c r="A1053">
        <v>21</v>
      </c>
      <c r="B1053" t="str">
        <f t="shared" si="37"/>
        <v>Young</v>
      </c>
      <c r="C1053">
        <v>1</v>
      </c>
      <c r="D1053" t="s">
        <v>8</v>
      </c>
      <c r="E1053">
        <v>1</v>
      </c>
      <c r="F1053">
        <v>1</v>
      </c>
      <c r="G1053">
        <v>2.25</v>
      </c>
      <c r="H1053" t="s">
        <v>36</v>
      </c>
      <c r="I1053">
        <v>51800</v>
      </c>
      <c r="J1053" t="str">
        <f t="shared" si="36"/>
        <v>low</v>
      </c>
      <c r="K1053">
        <v>4</v>
      </c>
      <c r="L1053">
        <v>0</v>
      </c>
    </row>
    <row r="1054" spans="1:12" x14ac:dyDescent="0.25">
      <c r="A1054">
        <v>55</v>
      </c>
      <c r="B1054" t="str">
        <f t="shared" si="37"/>
        <v>Senior</v>
      </c>
      <c r="C1054">
        <v>0</v>
      </c>
      <c r="D1054" t="s">
        <v>10</v>
      </c>
      <c r="E1054">
        <v>2</v>
      </c>
      <c r="F1054">
        <v>5</v>
      </c>
      <c r="G1054">
        <v>1.75</v>
      </c>
      <c r="H1054" t="s">
        <v>37</v>
      </c>
      <c r="I1054">
        <v>74000</v>
      </c>
      <c r="J1054" t="str">
        <f t="shared" si="36"/>
        <v>medium</v>
      </c>
      <c r="K1054">
        <v>9</v>
      </c>
      <c r="L1054">
        <v>1</v>
      </c>
    </row>
    <row r="1055" spans="1:12" x14ac:dyDescent="0.25">
      <c r="A1055">
        <v>32</v>
      </c>
      <c r="B1055" t="str">
        <f t="shared" si="37"/>
        <v>Adult</v>
      </c>
      <c r="C1055">
        <v>1</v>
      </c>
      <c r="D1055" t="s">
        <v>8</v>
      </c>
      <c r="E1055">
        <v>9</v>
      </c>
      <c r="F1055">
        <v>5</v>
      </c>
      <c r="G1055">
        <v>1.25</v>
      </c>
      <c r="H1055" t="s">
        <v>37</v>
      </c>
      <c r="I1055">
        <v>92600</v>
      </c>
      <c r="J1055" t="str">
        <f t="shared" si="36"/>
        <v>medium</v>
      </c>
      <c r="K1055">
        <v>9</v>
      </c>
      <c r="L1055">
        <v>1</v>
      </c>
    </row>
    <row r="1056" spans="1:12" x14ac:dyDescent="0.25">
      <c r="A1056">
        <v>49</v>
      </c>
      <c r="B1056" t="str">
        <f t="shared" si="37"/>
        <v>Senior</v>
      </c>
      <c r="C1056">
        <v>0</v>
      </c>
      <c r="D1056" t="s">
        <v>10</v>
      </c>
      <c r="E1056">
        <v>1</v>
      </c>
      <c r="F1056">
        <v>1</v>
      </c>
      <c r="G1056">
        <v>1.26</v>
      </c>
      <c r="H1056" t="s">
        <v>37</v>
      </c>
      <c r="I1056">
        <v>64000</v>
      </c>
      <c r="J1056" t="str">
        <f t="shared" si="36"/>
        <v>medium</v>
      </c>
      <c r="K1056">
        <v>4</v>
      </c>
      <c r="L1056">
        <v>0</v>
      </c>
    </row>
    <row r="1057" spans="1:12" x14ac:dyDescent="0.25">
      <c r="A1057">
        <v>32</v>
      </c>
      <c r="B1057" t="str">
        <f t="shared" si="37"/>
        <v>Adult</v>
      </c>
      <c r="C1057">
        <v>1</v>
      </c>
      <c r="D1057" t="s">
        <v>10</v>
      </c>
      <c r="E1057">
        <v>2</v>
      </c>
      <c r="F1057">
        <v>3</v>
      </c>
      <c r="G1057">
        <v>1.57</v>
      </c>
      <c r="H1057" t="s">
        <v>37</v>
      </c>
      <c r="I1057">
        <v>75600</v>
      </c>
      <c r="J1057" t="str">
        <f t="shared" si="36"/>
        <v>medium</v>
      </c>
      <c r="K1057">
        <v>4</v>
      </c>
      <c r="L1057">
        <v>0</v>
      </c>
    </row>
    <row r="1058" spans="1:12" x14ac:dyDescent="0.25">
      <c r="A1058">
        <v>24</v>
      </c>
      <c r="B1058" t="str">
        <f t="shared" si="37"/>
        <v>Young</v>
      </c>
      <c r="C1058">
        <v>1</v>
      </c>
      <c r="D1058" t="s">
        <v>11</v>
      </c>
      <c r="E1058">
        <v>3</v>
      </c>
      <c r="F1058">
        <v>1</v>
      </c>
      <c r="G1058">
        <v>2.02</v>
      </c>
      <c r="H1058" t="s">
        <v>36</v>
      </c>
      <c r="I1058">
        <v>32200</v>
      </c>
      <c r="J1058" t="str">
        <f t="shared" si="36"/>
        <v>low</v>
      </c>
      <c r="K1058">
        <v>2</v>
      </c>
      <c r="L1058">
        <v>0</v>
      </c>
    </row>
    <row r="1059" spans="1:12" x14ac:dyDescent="0.25">
      <c r="A1059">
        <v>41</v>
      </c>
      <c r="B1059" t="str">
        <f t="shared" si="37"/>
        <v>Middle Aged</v>
      </c>
      <c r="C1059">
        <v>0</v>
      </c>
      <c r="D1059" t="s">
        <v>10</v>
      </c>
      <c r="E1059">
        <v>1</v>
      </c>
      <c r="F1059">
        <v>3</v>
      </c>
      <c r="G1059">
        <v>2.85</v>
      </c>
      <c r="H1059" t="s">
        <v>36</v>
      </c>
      <c r="I1059">
        <v>96000</v>
      </c>
      <c r="J1059" t="str">
        <f t="shared" si="36"/>
        <v>medium</v>
      </c>
      <c r="K1059">
        <v>9</v>
      </c>
      <c r="L1059">
        <v>1</v>
      </c>
    </row>
    <row r="1060" spans="1:12" x14ac:dyDescent="0.25">
      <c r="A1060">
        <v>31</v>
      </c>
      <c r="B1060" t="str">
        <f t="shared" si="37"/>
        <v>Adult</v>
      </c>
      <c r="C1060">
        <v>1</v>
      </c>
      <c r="D1060" t="s">
        <v>8</v>
      </c>
      <c r="E1060">
        <v>1</v>
      </c>
      <c r="F1060">
        <v>4</v>
      </c>
      <c r="G1060">
        <v>3.56</v>
      </c>
      <c r="H1060" t="s">
        <v>35</v>
      </c>
      <c r="I1060">
        <v>90800</v>
      </c>
      <c r="J1060" t="str">
        <f t="shared" si="36"/>
        <v>medium</v>
      </c>
      <c r="K1060">
        <v>9</v>
      </c>
      <c r="L1060">
        <v>1</v>
      </c>
    </row>
    <row r="1061" spans="1:12" x14ac:dyDescent="0.25">
      <c r="A1061">
        <v>50</v>
      </c>
      <c r="B1061" t="str">
        <f t="shared" si="37"/>
        <v>Senior</v>
      </c>
      <c r="C1061">
        <v>1</v>
      </c>
      <c r="D1061" t="s">
        <v>8</v>
      </c>
      <c r="E1061">
        <v>2</v>
      </c>
      <c r="F1061">
        <v>2</v>
      </c>
      <c r="G1061">
        <v>1.57</v>
      </c>
      <c r="H1061" t="s">
        <v>37</v>
      </c>
      <c r="I1061">
        <v>57000</v>
      </c>
      <c r="J1061" t="str">
        <f t="shared" si="36"/>
        <v>low</v>
      </c>
      <c r="K1061">
        <v>6</v>
      </c>
      <c r="L1061">
        <v>0</v>
      </c>
    </row>
    <row r="1062" spans="1:12" x14ac:dyDescent="0.25">
      <c r="A1062">
        <v>52</v>
      </c>
      <c r="B1062" t="str">
        <f t="shared" si="37"/>
        <v>Senior</v>
      </c>
      <c r="C1062">
        <v>0</v>
      </c>
      <c r="D1062" t="s">
        <v>8</v>
      </c>
      <c r="E1062">
        <v>2</v>
      </c>
      <c r="F1062">
        <v>3</v>
      </c>
      <c r="G1062">
        <v>1.59</v>
      </c>
      <c r="H1062" t="s">
        <v>37</v>
      </c>
      <c r="I1062">
        <v>77000</v>
      </c>
      <c r="J1062" t="str">
        <f t="shared" si="36"/>
        <v>medium</v>
      </c>
      <c r="K1062">
        <v>4</v>
      </c>
      <c r="L1062">
        <v>0</v>
      </c>
    </row>
    <row r="1063" spans="1:12" x14ac:dyDescent="0.25">
      <c r="A1063">
        <v>36</v>
      </c>
      <c r="B1063" t="str">
        <f t="shared" si="37"/>
        <v>Middle Aged</v>
      </c>
      <c r="C1063">
        <v>0</v>
      </c>
      <c r="D1063" t="s">
        <v>10</v>
      </c>
      <c r="E1063">
        <v>2</v>
      </c>
      <c r="F1063">
        <v>1</v>
      </c>
      <c r="G1063">
        <v>1.1399999999999999</v>
      </c>
      <c r="H1063" t="s">
        <v>37</v>
      </c>
      <c r="I1063">
        <v>58000</v>
      </c>
      <c r="J1063" t="str">
        <f t="shared" si="36"/>
        <v>low</v>
      </c>
      <c r="K1063">
        <v>7</v>
      </c>
      <c r="L1063">
        <v>0</v>
      </c>
    </row>
    <row r="1064" spans="1:12" x14ac:dyDescent="0.25">
      <c r="A1064">
        <v>40</v>
      </c>
      <c r="B1064" t="str">
        <f t="shared" si="37"/>
        <v>Middle Aged</v>
      </c>
      <c r="C1064">
        <v>0</v>
      </c>
      <c r="D1064" t="s">
        <v>8</v>
      </c>
      <c r="E1064">
        <v>4</v>
      </c>
      <c r="F1064">
        <v>1</v>
      </c>
      <c r="G1064">
        <v>1.39</v>
      </c>
      <c r="H1064" t="s">
        <v>37</v>
      </c>
      <c r="I1064">
        <v>57000</v>
      </c>
      <c r="J1064" t="str">
        <f t="shared" si="36"/>
        <v>low</v>
      </c>
      <c r="K1064">
        <v>7</v>
      </c>
      <c r="L1064">
        <v>0</v>
      </c>
    </row>
    <row r="1065" spans="1:12" x14ac:dyDescent="0.25">
      <c r="A1065">
        <v>41</v>
      </c>
      <c r="B1065" t="str">
        <f t="shared" si="37"/>
        <v>Middle Aged</v>
      </c>
      <c r="C1065">
        <v>0</v>
      </c>
      <c r="D1065" t="s">
        <v>9</v>
      </c>
      <c r="E1065">
        <v>1</v>
      </c>
      <c r="F1065">
        <v>4</v>
      </c>
      <c r="G1065">
        <v>1.95</v>
      </c>
      <c r="H1065" t="s">
        <v>37</v>
      </c>
      <c r="I1065">
        <v>69000</v>
      </c>
      <c r="J1065" t="str">
        <f t="shared" si="36"/>
        <v>medium</v>
      </c>
      <c r="K1065">
        <v>3</v>
      </c>
      <c r="L1065">
        <v>0</v>
      </c>
    </row>
    <row r="1066" spans="1:12" x14ac:dyDescent="0.25">
      <c r="A1066">
        <v>38</v>
      </c>
      <c r="B1066" t="str">
        <f t="shared" si="37"/>
        <v>Middle Aged</v>
      </c>
      <c r="C1066">
        <v>0</v>
      </c>
      <c r="D1066" t="s">
        <v>10</v>
      </c>
      <c r="E1066">
        <v>1</v>
      </c>
      <c r="F1066">
        <v>1</v>
      </c>
      <c r="G1066">
        <v>1.34</v>
      </c>
      <c r="H1066" t="s">
        <v>37</v>
      </c>
      <c r="I1066">
        <v>74000</v>
      </c>
      <c r="J1066" t="str">
        <f t="shared" si="36"/>
        <v>medium</v>
      </c>
      <c r="K1066">
        <v>4</v>
      </c>
      <c r="L1066">
        <v>0</v>
      </c>
    </row>
    <row r="1067" spans="1:12" x14ac:dyDescent="0.25">
      <c r="A1067">
        <v>45</v>
      </c>
      <c r="B1067" t="str">
        <f t="shared" si="37"/>
        <v>Middle Aged</v>
      </c>
      <c r="C1067">
        <v>0</v>
      </c>
      <c r="D1067" t="s">
        <v>8</v>
      </c>
      <c r="E1067">
        <v>2</v>
      </c>
      <c r="F1067">
        <v>0</v>
      </c>
      <c r="G1067">
        <v>1.83</v>
      </c>
      <c r="H1067" t="s">
        <v>37</v>
      </c>
      <c r="I1067">
        <v>51000</v>
      </c>
      <c r="J1067" t="str">
        <f t="shared" si="36"/>
        <v>low</v>
      </c>
      <c r="K1067">
        <v>7</v>
      </c>
      <c r="L1067">
        <v>0</v>
      </c>
    </row>
    <row r="1068" spans="1:12" x14ac:dyDescent="0.25">
      <c r="A1068">
        <v>33</v>
      </c>
      <c r="B1068" t="str">
        <f t="shared" si="37"/>
        <v>Adult</v>
      </c>
      <c r="C1068">
        <v>0</v>
      </c>
      <c r="D1068" t="s">
        <v>8</v>
      </c>
      <c r="E1068">
        <v>9</v>
      </c>
      <c r="F1068">
        <v>1</v>
      </c>
      <c r="G1068">
        <v>2.69</v>
      </c>
      <c r="H1068" t="s">
        <v>36</v>
      </c>
      <c r="I1068">
        <v>64000</v>
      </c>
      <c r="J1068" t="str">
        <f t="shared" si="36"/>
        <v>medium</v>
      </c>
      <c r="K1068">
        <v>6</v>
      </c>
      <c r="L1068">
        <v>0</v>
      </c>
    </row>
    <row r="1069" spans="1:12" x14ac:dyDescent="0.25">
      <c r="A1069">
        <v>41</v>
      </c>
      <c r="B1069" t="str">
        <f t="shared" si="37"/>
        <v>Middle Aged</v>
      </c>
      <c r="C1069">
        <v>1</v>
      </c>
      <c r="D1069" t="s">
        <v>8</v>
      </c>
      <c r="E1069">
        <v>1</v>
      </c>
      <c r="F1069">
        <v>5</v>
      </c>
      <c r="G1069">
        <v>1.78</v>
      </c>
      <c r="H1069" t="s">
        <v>37</v>
      </c>
      <c r="I1069">
        <v>78800</v>
      </c>
      <c r="J1069" t="str">
        <f t="shared" si="36"/>
        <v>medium</v>
      </c>
      <c r="K1069">
        <v>10</v>
      </c>
      <c r="L1069">
        <v>1</v>
      </c>
    </row>
    <row r="1070" spans="1:12" x14ac:dyDescent="0.25">
      <c r="A1070">
        <v>46</v>
      </c>
      <c r="B1070" t="str">
        <f t="shared" si="37"/>
        <v>Senior</v>
      </c>
      <c r="C1070">
        <v>1</v>
      </c>
      <c r="D1070" t="s">
        <v>10</v>
      </c>
      <c r="E1070">
        <v>1</v>
      </c>
      <c r="F1070">
        <v>6</v>
      </c>
      <c r="G1070">
        <v>3.97</v>
      </c>
      <c r="H1070" t="s">
        <v>35</v>
      </c>
      <c r="I1070">
        <v>119800</v>
      </c>
      <c r="J1070" t="str">
        <f t="shared" si="36"/>
        <v>medium</v>
      </c>
      <c r="K1070">
        <v>9</v>
      </c>
      <c r="L1070">
        <v>1</v>
      </c>
    </row>
    <row r="1071" spans="1:12" x14ac:dyDescent="0.25">
      <c r="A1071">
        <v>38</v>
      </c>
      <c r="B1071" t="str">
        <f t="shared" si="37"/>
        <v>Middle Aged</v>
      </c>
      <c r="C1071">
        <v>1</v>
      </c>
      <c r="D1071" t="s">
        <v>10</v>
      </c>
      <c r="E1071">
        <v>2</v>
      </c>
      <c r="F1071">
        <v>0</v>
      </c>
      <c r="G1071">
        <v>3.66</v>
      </c>
      <c r="H1071" t="s">
        <v>35</v>
      </c>
      <c r="I1071">
        <v>79400</v>
      </c>
      <c r="J1071" t="str">
        <f t="shared" si="36"/>
        <v>medium</v>
      </c>
      <c r="K1071">
        <v>7</v>
      </c>
      <c r="L1071">
        <v>0</v>
      </c>
    </row>
    <row r="1072" spans="1:12" x14ac:dyDescent="0.25">
      <c r="A1072">
        <v>31</v>
      </c>
      <c r="B1072" t="str">
        <f t="shared" si="37"/>
        <v>Adult</v>
      </c>
      <c r="C1072">
        <v>0</v>
      </c>
      <c r="D1072" t="s">
        <v>8</v>
      </c>
      <c r="E1072">
        <v>1</v>
      </c>
      <c r="F1072">
        <v>1</v>
      </c>
      <c r="G1072">
        <v>2.38</v>
      </c>
      <c r="H1072" t="s">
        <v>36</v>
      </c>
      <c r="I1072">
        <v>46000</v>
      </c>
      <c r="J1072" t="str">
        <f t="shared" si="36"/>
        <v>low</v>
      </c>
      <c r="K1072">
        <v>5</v>
      </c>
      <c r="L1072">
        <v>0</v>
      </c>
    </row>
    <row r="1073" spans="1:12" x14ac:dyDescent="0.25">
      <c r="A1073">
        <v>37</v>
      </c>
      <c r="B1073" t="str">
        <f t="shared" si="37"/>
        <v>Middle Aged</v>
      </c>
      <c r="C1073">
        <v>0</v>
      </c>
      <c r="D1073" t="s">
        <v>8</v>
      </c>
      <c r="E1073">
        <v>1</v>
      </c>
      <c r="F1073">
        <v>3</v>
      </c>
      <c r="G1073">
        <v>3.36</v>
      </c>
      <c r="H1073" t="s">
        <v>35</v>
      </c>
      <c r="I1073">
        <v>98000</v>
      </c>
      <c r="J1073" t="str">
        <f t="shared" si="36"/>
        <v>medium</v>
      </c>
      <c r="K1073">
        <v>9</v>
      </c>
      <c r="L1073">
        <v>1</v>
      </c>
    </row>
    <row r="1074" spans="1:12" x14ac:dyDescent="0.25">
      <c r="A1074">
        <v>55</v>
      </c>
      <c r="B1074" t="str">
        <f t="shared" si="37"/>
        <v>Senior</v>
      </c>
      <c r="C1074">
        <v>0</v>
      </c>
      <c r="D1074" t="s">
        <v>8</v>
      </c>
      <c r="E1074">
        <v>2</v>
      </c>
      <c r="F1074">
        <v>2</v>
      </c>
      <c r="G1074">
        <v>3.46</v>
      </c>
      <c r="H1074" t="s">
        <v>35</v>
      </c>
      <c r="I1074">
        <v>97000</v>
      </c>
      <c r="J1074" t="str">
        <f t="shared" si="36"/>
        <v>medium</v>
      </c>
      <c r="K1074">
        <v>9</v>
      </c>
      <c r="L1074">
        <v>1</v>
      </c>
    </row>
    <row r="1075" spans="1:12" x14ac:dyDescent="0.25">
      <c r="A1075">
        <v>53</v>
      </c>
      <c r="B1075" t="str">
        <f t="shared" si="37"/>
        <v>Senior</v>
      </c>
      <c r="C1075">
        <v>0</v>
      </c>
      <c r="D1075" t="s">
        <v>8</v>
      </c>
      <c r="E1075">
        <v>1</v>
      </c>
      <c r="F1075">
        <v>2</v>
      </c>
      <c r="G1075">
        <v>2.2400000000000002</v>
      </c>
      <c r="H1075" t="s">
        <v>36</v>
      </c>
      <c r="I1075">
        <v>101000</v>
      </c>
      <c r="J1075" t="str">
        <f t="shared" si="36"/>
        <v>medium</v>
      </c>
      <c r="K1075">
        <v>5</v>
      </c>
      <c r="L1075">
        <v>0</v>
      </c>
    </row>
    <row r="1076" spans="1:12" x14ac:dyDescent="0.25">
      <c r="A1076">
        <v>52</v>
      </c>
      <c r="B1076" t="str">
        <f t="shared" si="37"/>
        <v>Senior</v>
      </c>
      <c r="C1076">
        <v>0</v>
      </c>
      <c r="D1076" t="s">
        <v>8</v>
      </c>
      <c r="E1076">
        <v>1</v>
      </c>
      <c r="F1076">
        <v>4</v>
      </c>
      <c r="G1076">
        <v>3.06</v>
      </c>
      <c r="H1076" t="s">
        <v>35</v>
      </c>
      <c r="I1076">
        <v>104000</v>
      </c>
      <c r="J1076" t="str">
        <f t="shared" si="36"/>
        <v>medium</v>
      </c>
      <c r="K1076">
        <v>7</v>
      </c>
      <c r="L1076">
        <v>0</v>
      </c>
    </row>
    <row r="1077" spans="1:12" x14ac:dyDescent="0.25">
      <c r="A1077">
        <v>51</v>
      </c>
      <c r="B1077" t="str">
        <f t="shared" si="37"/>
        <v>Senior</v>
      </c>
      <c r="C1077">
        <v>0</v>
      </c>
      <c r="D1077" t="s">
        <v>11</v>
      </c>
      <c r="E1077">
        <v>1</v>
      </c>
      <c r="F1077">
        <v>1</v>
      </c>
      <c r="G1077">
        <v>2.5499999999999998</v>
      </c>
      <c r="H1077" t="s">
        <v>36</v>
      </c>
      <c r="I1077">
        <v>63000</v>
      </c>
      <c r="J1077" t="str">
        <f t="shared" si="36"/>
        <v>medium</v>
      </c>
      <c r="K1077">
        <v>5</v>
      </c>
      <c r="L1077">
        <v>0</v>
      </c>
    </row>
    <row r="1078" spans="1:12" x14ac:dyDescent="0.25">
      <c r="A1078">
        <v>51</v>
      </c>
      <c r="B1078" t="str">
        <f t="shared" si="37"/>
        <v>Senior</v>
      </c>
      <c r="C1078">
        <v>0</v>
      </c>
      <c r="D1078" t="s">
        <v>9</v>
      </c>
      <c r="E1078">
        <v>1</v>
      </c>
      <c r="F1078">
        <v>4</v>
      </c>
      <c r="G1078">
        <v>3.4</v>
      </c>
      <c r="H1078" t="s">
        <v>35</v>
      </c>
      <c r="I1078">
        <v>88000</v>
      </c>
      <c r="J1078" t="str">
        <f t="shared" si="36"/>
        <v>medium</v>
      </c>
      <c r="K1078">
        <v>5</v>
      </c>
      <c r="L1078">
        <v>0</v>
      </c>
    </row>
    <row r="1079" spans="1:12" x14ac:dyDescent="0.25">
      <c r="A1079">
        <v>55</v>
      </c>
      <c r="B1079" t="str">
        <f t="shared" si="37"/>
        <v>Senior</v>
      </c>
      <c r="C1079">
        <v>0</v>
      </c>
      <c r="D1079" t="s">
        <v>10</v>
      </c>
      <c r="E1079">
        <v>2</v>
      </c>
      <c r="F1079">
        <v>3</v>
      </c>
      <c r="G1079">
        <v>2.35</v>
      </c>
      <c r="H1079" t="s">
        <v>36</v>
      </c>
      <c r="I1079">
        <v>88000</v>
      </c>
      <c r="J1079" t="str">
        <f t="shared" si="36"/>
        <v>medium</v>
      </c>
      <c r="K1079">
        <v>10</v>
      </c>
      <c r="L1079">
        <v>1</v>
      </c>
    </row>
    <row r="1080" spans="1:12" x14ac:dyDescent="0.25">
      <c r="A1080">
        <v>36</v>
      </c>
      <c r="B1080" t="str">
        <f t="shared" si="37"/>
        <v>Middle Aged</v>
      </c>
      <c r="C1080">
        <v>0</v>
      </c>
      <c r="D1080" t="s">
        <v>10</v>
      </c>
      <c r="E1080">
        <v>1</v>
      </c>
      <c r="F1080">
        <v>2</v>
      </c>
      <c r="G1080">
        <v>3.68</v>
      </c>
      <c r="H1080" t="s">
        <v>35</v>
      </c>
      <c r="I1080">
        <v>117000</v>
      </c>
      <c r="J1080" t="str">
        <f t="shared" si="36"/>
        <v>medium</v>
      </c>
      <c r="K1080">
        <v>9</v>
      </c>
      <c r="L1080">
        <v>1</v>
      </c>
    </row>
    <row r="1081" spans="1:12" x14ac:dyDescent="0.25">
      <c r="A1081">
        <v>37</v>
      </c>
      <c r="B1081" t="str">
        <f t="shared" si="37"/>
        <v>Middle Aged</v>
      </c>
      <c r="C1081">
        <v>0</v>
      </c>
      <c r="D1081" t="s">
        <v>8</v>
      </c>
      <c r="E1081">
        <v>2</v>
      </c>
      <c r="F1081">
        <v>1</v>
      </c>
      <c r="G1081">
        <v>2.5099999999999998</v>
      </c>
      <c r="H1081" t="s">
        <v>36</v>
      </c>
      <c r="I1081">
        <v>61000</v>
      </c>
      <c r="J1081" t="str">
        <f t="shared" si="36"/>
        <v>medium</v>
      </c>
      <c r="K1081">
        <v>3</v>
      </c>
      <c r="L1081">
        <v>0</v>
      </c>
    </row>
    <row r="1082" spans="1:12" x14ac:dyDescent="0.25">
      <c r="A1082">
        <v>40</v>
      </c>
      <c r="B1082" t="str">
        <f t="shared" si="37"/>
        <v>Middle Aged</v>
      </c>
      <c r="C1082">
        <v>1</v>
      </c>
      <c r="D1082" t="s">
        <v>8</v>
      </c>
      <c r="E1082">
        <v>1</v>
      </c>
      <c r="F1082">
        <v>2</v>
      </c>
      <c r="G1082">
        <v>3.26</v>
      </c>
      <c r="H1082" t="s">
        <v>35</v>
      </c>
      <c r="I1082">
        <v>81000</v>
      </c>
      <c r="J1082" t="str">
        <f t="shared" si="36"/>
        <v>medium</v>
      </c>
      <c r="K1082">
        <v>7</v>
      </c>
      <c r="L1082">
        <v>0</v>
      </c>
    </row>
    <row r="1083" spans="1:12" x14ac:dyDescent="0.25">
      <c r="A1083">
        <v>57</v>
      </c>
      <c r="B1083" t="str">
        <f t="shared" si="37"/>
        <v>Elderly</v>
      </c>
      <c r="C1083">
        <v>0</v>
      </c>
      <c r="D1083" t="s">
        <v>8</v>
      </c>
      <c r="E1083">
        <v>2</v>
      </c>
      <c r="F1083">
        <v>3</v>
      </c>
      <c r="G1083">
        <v>3.6</v>
      </c>
      <c r="H1083" t="s">
        <v>35</v>
      </c>
      <c r="I1083">
        <v>74000</v>
      </c>
      <c r="J1083" t="str">
        <f t="shared" si="36"/>
        <v>medium</v>
      </c>
      <c r="K1083">
        <v>5</v>
      </c>
      <c r="L1083">
        <v>0</v>
      </c>
    </row>
    <row r="1084" spans="1:12" x14ac:dyDescent="0.25">
      <c r="A1084">
        <v>38</v>
      </c>
      <c r="B1084" t="str">
        <f t="shared" si="37"/>
        <v>Middle Aged</v>
      </c>
      <c r="C1084">
        <v>0</v>
      </c>
      <c r="D1084" t="s">
        <v>9</v>
      </c>
      <c r="E1084">
        <v>1</v>
      </c>
      <c r="F1084">
        <v>1</v>
      </c>
      <c r="G1084">
        <v>3.03</v>
      </c>
      <c r="H1084" t="s">
        <v>35</v>
      </c>
      <c r="I1084">
        <v>63000</v>
      </c>
      <c r="J1084" t="str">
        <f t="shared" si="36"/>
        <v>medium</v>
      </c>
      <c r="K1084">
        <v>3</v>
      </c>
      <c r="L1084">
        <v>0</v>
      </c>
    </row>
    <row r="1085" spans="1:12" x14ac:dyDescent="0.25">
      <c r="A1085">
        <v>41</v>
      </c>
      <c r="B1085" t="str">
        <f t="shared" si="37"/>
        <v>Middle Aged</v>
      </c>
      <c r="C1085">
        <v>0</v>
      </c>
      <c r="D1085" t="s">
        <v>10</v>
      </c>
      <c r="E1085">
        <v>2</v>
      </c>
      <c r="F1085">
        <v>6</v>
      </c>
      <c r="G1085">
        <v>2.0499999999999998</v>
      </c>
      <c r="H1085" t="s">
        <v>36</v>
      </c>
      <c r="I1085">
        <v>89000</v>
      </c>
      <c r="J1085" t="str">
        <f t="shared" si="36"/>
        <v>medium</v>
      </c>
      <c r="K1085">
        <v>9</v>
      </c>
      <c r="L1085">
        <v>1</v>
      </c>
    </row>
    <row r="1086" spans="1:12" x14ac:dyDescent="0.25">
      <c r="A1086">
        <v>30</v>
      </c>
      <c r="B1086" t="str">
        <f t="shared" si="37"/>
        <v>Adult</v>
      </c>
      <c r="C1086">
        <v>0</v>
      </c>
      <c r="D1086" t="s">
        <v>8</v>
      </c>
      <c r="E1086">
        <v>10</v>
      </c>
      <c r="F1086">
        <v>0</v>
      </c>
      <c r="G1086">
        <v>3.64</v>
      </c>
      <c r="H1086" t="s">
        <v>35</v>
      </c>
      <c r="I1086">
        <v>65000</v>
      </c>
      <c r="J1086" t="str">
        <f t="shared" si="36"/>
        <v>medium</v>
      </c>
      <c r="K1086">
        <v>7</v>
      </c>
      <c r="L1086">
        <v>0</v>
      </c>
    </row>
    <row r="1087" spans="1:12" x14ac:dyDescent="0.25">
      <c r="A1087">
        <v>53</v>
      </c>
      <c r="B1087" t="str">
        <f t="shared" si="37"/>
        <v>Senior</v>
      </c>
      <c r="C1087">
        <v>1</v>
      </c>
      <c r="D1087" t="s">
        <v>8</v>
      </c>
      <c r="E1087">
        <v>2</v>
      </c>
      <c r="F1087">
        <v>1</v>
      </c>
      <c r="G1087">
        <v>2.84</v>
      </c>
      <c r="H1087" t="s">
        <v>36</v>
      </c>
      <c r="I1087">
        <v>87400</v>
      </c>
      <c r="J1087" t="str">
        <f t="shared" si="36"/>
        <v>medium</v>
      </c>
      <c r="K1087">
        <v>7</v>
      </c>
      <c r="L1087">
        <v>0</v>
      </c>
    </row>
    <row r="1088" spans="1:12" x14ac:dyDescent="0.25">
      <c r="A1088">
        <v>55</v>
      </c>
      <c r="B1088" t="str">
        <f t="shared" si="37"/>
        <v>Senior</v>
      </c>
      <c r="C1088">
        <v>0</v>
      </c>
      <c r="D1088" t="s">
        <v>9</v>
      </c>
      <c r="E1088">
        <v>2</v>
      </c>
      <c r="F1088">
        <v>3</v>
      </c>
      <c r="G1088">
        <v>3.06</v>
      </c>
      <c r="H1088" t="s">
        <v>35</v>
      </c>
      <c r="I1088">
        <v>74000</v>
      </c>
      <c r="J1088" t="str">
        <f t="shared" si="36"/>
        <v>medium</v>
      </c>
      <c r="K1088">
        <v>6</v>
      </c>
      <c r="L1088">
        <v>0</v>
      </c>
    </row>
    <row r="1089" spans="1:12" x14ac:dyDescent="0.25">
      <c r="A1089">
        <v>32</v>
      </c>
      <c r="B1089" t="str">
        <f t="shared" si="37"/>
        <v>Adult</v>
      </c>
      <c r="C1089">
        <v>1</v>
      </c>
      <c r="D1089" t="s">
        <v>10</v>
      </c>
      <c r="E1089">
        <v>5</v>
      </c>
      <c r="F1089">
        <v>3</v>
      </c>
      <c r="G1089">
        <v>3.89</v>
      </c>
      <c r="H1089" t="s">
        <v>35</v>
      </c>
      <c r="I1089">
        <v>88600</v>
      </c>
      <c r="J1089" t="str">
        <f t="shared" si="36"/>
        <v>medium</v>
      </c>
      <c r="K1089">
        <v>9</v>
      </c>
      <c r="L1089">
        <v>1</v>
      </c>
    </row>
    <row r="1090" spans="1:12" x14ac:dyDescent="0.25">
      <c r="A1090">
        <v>43</v>
      </c>
      <c r="B1090" t="str">
        <f t="shared" si="37"/>
        <v>Middle Aged</v>
      </c>
      <c r="C1090">
        <v>0</v>
      </c>
      <c r="D1090" t="s">
        <v>10</v>
      </c>
      <c r="E1090">
        <v>2</v>
      </c>
      <c r="F1090">
        <v>1</v>
      </c>
      <c r="G1090">
        <v>2.85</v>
      </c>
      <c r="H1090" t="s">
        <v>36</v>
      </c>
      <c r="I1090">
        <v>72000</v>
      </c>
      <c r="J1090" t="str">
        <f t="shared" ref="J1090:J1153" si="38">IF(I1090&gt;=25000,IF(I1090&lt;=60000,"low",IF(I1090&lt;=140000,"medium","high")),"")</f>
        <v>medium</v>
      </c>
      <c r="K1090">
        <v>3</v>
      </c>
      <c r="L1090">
        <v>0</v>
      </c>
    </row>
    <row r="1091" spans="1:12" x14ac:dyDescent="0.25">
      <c r="A1091">
        <v>29</v>
      </c>
      <c r="B1091" t="str">
        <f t="shared" ref="B1091:B1154" si="39">IF(A1091&lt;=25,"Young",IF(A1091&lt;=35,"Adult",IF(A1091&lt;=45,"Middle Aged",IF(A1091&lt;=55,"Senior",IF(A1091&lt;=60,"Elderly","Out of Range")))))</f>
        <v>Adult</v>
      </c>
      <c r="C1091">
        <v>1</v>
      </c>
      <c r="D1091" t="s">
        <v>11</v>
      </c>
      <c r="E1091">
        <v>6</v>
      </c>
      <c r="F1091">
        <v>3</v>
      </c>
      <c r="G1091">
        <v>1.62</v>
      </c>
      <c r="H1091" t="s">
        <v>37</v>
      </c>
      <c r="I1091">
        <v>62200</v>
      </c>
      <c r="J1091" t="str">
        <f t="shared" si="38"/>
        <v>medium</v>
      </c>
      <c r="K1091">
        <v>4</v>
      </c>
      <c r="L1091">
        <v>0</v>
      </c>
    </row>
    <row r="1092" spans="1:12" x14ac:dyDescent="0.25">
      <c r="A1092">
        <v>38</v>
      </c>
      <c r="B1092" t="str">
        <f t="shared" si="39"/>
        <v>Middle Aged</v>
      </c>
      <c r="C1092">
        <v>0</v>
      </c>
      <c r="D1092" t="s">
        <v>8</v>
      </c>
      <c r="E1092">
        <v>2</v>
      </c>
      <c r="F1092">
        <v>4</v>
      </c>
      <c r="G1092">
        <v>3.1</v>
      </c>
      <c r="H1092" t="s">
        <v>35</v>
      </c>
      <c r="I1092">
        <v>87000</v>
      </c>
      <c r="J1092" t="str">
        <f t="shared" si="38"/>
        <v>medium</v>
      </c>
      <c r="K1092">
        <v>7</v>
      </c>
      <c r="L1092">
        <v>0</v>
      </c>
    </row>
    <row r="1093" spans="1:12" x14ac:dyDescent="0.25">
      <c r="A1093">
        <v>21</v>
      </c>
      <c r="B1093" t="str">
        <f t="shared" si="39"/>
        <v>Young</v>
      </c>
      <c r="C1093">
        <v>0</v>
      </c>
      <c r="D1093" t="s">
        <v>10</v>
      </c>
      <c r="E1093">
        <v>1</v>
      </c>
      <c r="F1093">
        <v>5</v>
      </c>
      <c r="G1093">
        <v>2.63</v>
      </c>
      <c r="H1093" t="s">
        <v>36</v>
      </c>
      <c r="I1093">
        <v>48000</v>
      </c>
      <c r="J1093" t="str">
        <f t="shared" si="38"/>
        <v>low</v>
      </c>
      <c r="K1093">
        <v>7</v>
      </c>
      <c r="L1093">
        <v>0</v>
      </c>
    </row>
    <row r="1094" spans="1:12" x14ac:dyDescent="0.25">
      <c r="A1094">
        <v>27</v>
      </c>
      <c r="B1094" t="str">
        <f t="shared" si="39"/>
        <v>Adult</v>
      </c>
      <c r="C1094">
        <v>0</v>
      </c>
      <c r="D1094" t="s">
        <v>8</v>
      </c>
      <c r="E1094">
        <v>1</v>
      </c>
      <c r="F1094">
        <v>4</v>
      </c>
      <c r="G1094">
        <v>1.65</v>
      </c>
      <c r="H1094" t="s">
        <v>37</v>
      </c>
      <c r="I1094">
        <v>101000</v>
      </c>
      <c r="J1094" t="str">
        <f t="shared" si="38"/>
        <v>medium</v>
      </c>
      <c r="K1094">
        <v>9</v>
      </c>
      <c r="L1094">
        <v>1</v>
      </c>
    </row>
    <row r="1095" spans="1:12" x14ac:dyDescent="0.25">
      <c r="A1095">
        <v>32</v>
      </c>
      <c r="B1095" t="str">
        <f t="shared" si="39"/>
        <v>Adult</v>
      </c>
      <c r="C1095">
        <v>1</v>
      </c>
      <c r="D1095" t="s">
        <v>8</v>
      </c>
      <c r="E1095">
        <v>1</v>
      </c>
      <c r="F1095">
        <v>0</v>
      </c>
      <c r="G1095">
        <v>3.52</v>
      </c>
      <c r="H1095" t="s">
        <v>35</v>
      </c>
      <c r="I1095">
        <v>64600</v>
      </c>
      <c r="J1095" t="str">
        <f t="shared" si="38"/>
        <v>medium</v>
      </c>
      <c r="K1095">
        <v>8</v>
      </c>
      <c r="L1095">
        <v>0</v>
      </c>
    </row>
    <row r="1096" spans="1:12" x14ac:dyDescent="0.25">
      <c r="A1096">
        <v>52</v>
      </c>
      <c r="B1096" t="str">
        <f t="shared" si="39"/>
        <v>Senior</v>
      </c>
      <c r="C1096">
        <v>0</v>
      </c>
      <c r="D1096" t="s">
        <v>11</v>
      </c>
      <c r="E1096">
        <v>2</v>
      </c>
      <c r="F1096">
        <v>4</v>
      </c>
      <c r="G1096">
        <v>3.18</v>
      </c>
      <c r="H1096" t="s">
        <v>35</v>
      </c>
      <c r="I1096">
        <v>87000</v>
      </c>
      <c r="J1096" t="str">
        <f t="shared" si="38"/>
        <v>medium</v>
      </c>
      <c r="K1096">
        <v>6</v>
      </c>
      <c r="L1096">
        <v>0</v>
      </c>
    </row>
    <row r="1097" spans="1:12" x14ac:dyDescent="0.25">
      <c r="A1097">
        <v>22</v>
      </c>
      <c r="B1097" t="str">
        <f t="shared" si="39"/>
        <v>Young</v>
      </c>
      <c r="C1097">
        <v>1</v>
      </c>
      <c r="D1097" t="s">
        <v>10</v>
      </c>
      <c r="E1097">
        <v>1</v>
      </c>
      <c r="F1097">
        <v>4</v>
      </c>
      <c r="G1097">
        <v>2.7</v>
      </c>
      <c r="H1097" t="s">
        <v>36</v>
      </c>
      <c r="I1097">
        <v>38600</v>
      </c>
      <c r="J1097" t="str">
        <f t="shared" si="38"/>
        <v>low</v>
      </c>
      <c r="K1097">
        <v>6</v>
      </c>
      <c r="L1097">
        <v>0</v>
      </c>
    </row>
    <row r="1098" spans="1:12" x14ac:dyDescent="0.25">
      <c r="A1098">
        <v>44</v>
      </c>
      <c r="B1098" t="str">
        <f t="shared" si="39"/>
        <v>Middle Aged</v>
      </c>
      <c r="C1098">
        <v>0</v>
      </c>
      <c r="D1098" t="s">
        <v>10</v>
      </c>
      <c r="E1098">
        <v>1</v>
      </c>
      <c r="F1098">
        <v>2</v>
      </c>
      <c r="G1098">
        <v>1.88</v>
      </c>
      <c r="H1098" t="s">
        <v>37</v>
      </c>
      <c r="I1098">
        <v>93000</v>
      </c>
      <c r="J1098" t="str">
        <f t="shared" si="38"/>
        <v>medium</v>
      </c>
      <c r="K1098">
        <v>5</v>
      </c>
      <c r="L1098">
        <v>0</v>
      </c>
    </row>
    <row r="1099" spans="1:12" x14ac:dyDescent="0.25">
      <c r="A1099">
        <v>36</v>
      </c>
      <c r="B1099" t="str">
        <f t="shared" si="39"/>
        <v>Middle Aged</v>
      </c>
      <c r="C1099">
        <v>1</v>
      </c>
      <c r="D1099" t="s">
        <v>11</v>
      </c>
      <c r="E1099">
        <v>1</v>
      </c>
      <c r="F1099">
        <v>3</v>
      </c>
      <c r="G1099">
        <v>3.16</v>
      </c>
      <c r="H1099" t="s">
        <v>35</v>
      </c>
      <c r="I1099">
        <v>52800</v>
      </c>
      <c r="J1099" t="str">
        <f t="shared" si="38"/>
        <v>low</v>
      </c>
      <c r="K1099">
        <v>6</v>
      </c>
      <c r="L1099">
        <v>0</v>
      </c>
    </row>
    <row r="1100" spans="1:12" x14ac:dyDescent="0.25">
      <c r="A1100">
        <v>21</v>
      </c>
      <c r="B1100" t="str">
        <f t="shared" si="39"/>
        <v>Young</v>
      </c>
      <c r="C1100">
        <v>1</v>
      </c>
      <c r="D1100" t="s">
        <v>8</v>
      </c>
      <c r="E1100">
        <v>4</v>
      </c>
      <c r="F1100">
        <v>2</v>
      </c>
      <c r="G1100">
        <v>1.32</v>
      </c>
      <c r="H1100" t="s">
        <v>37</v>
      </c>
      <c r="I1100">
        <v>43800</v>
      </c>
      <c r="J1100" t="str">
        <f t="shared" si="38"/>
        <v>low</v>
      </c>
      <c r="K1100">
        <v>9</v>
      </c>
      <c r="L1100">
        <v>1</v>
      </c>
    </row>
    <row r="1101" spans="1:12" x14ac:dyDescent="0.25">
      <c r="A1101">
        <v>49</v>
      </c>
      <c r="B1101" t="str">
        <f t="shared" si="39"/>
        <v>Senior</v>
      </c>
      <c r="C1101">
        <v>1</v>
      </c>
      <c r="D1101" t="s">
        <v>11</v>
      </c>
      <c r="E1101">
        <v>11</v>
      </c>
      <c r="F1101">
        <v>3</v>
      </c>
      <c r="G1101">
        <v>3.16</v>
      </c>
      <c r="H1101" t="s">
        <v>35</v>
      </c>
      <c r="I1101">
        <v>63200</v>
      </c>
      <c r="J1101" t="str">
        <f t="shared" si="38"/>
        <v>medium</v>
      </c>
      <c r="K1101">
        <v>10</v>
      </c>
      <c r="L1101">
        <v>1</v>
      </c>
    </row>
    <row r="1102" spans="1:12" x14ac:dyDescent="0.25">
      <c r="A1102">
        <v>24</v>
      </c>
      <c r="B1102" t="str">
        <f t="shared" si="39"/>
        <v>Young</v>
      </c>
      <c r="C1102">
        <v>0</v>
      </c>
      <c r="D1102" t="s">
        <v>10</v>
      </c>
      <c r="E1102">
        <v>2</v>
      </c>
      <c r="F1102">
        <v>1</v>
      </c>
      <c r="G1102">
        <v>1.51</v>
      </c>
      <c r="H1102" t="s">
        <v>37</v>
      </c>
      <c r="I1102">
        <v>40000</v>
      </c>
      <c r="J1102" t="str">
        <f t="shared" si="38"/>
        <v>low</v>
      </c>
      <c r="K1102">
        <v>3</v>
      </c>
      <c r="L1102">
        <v>0</v>
      </c>
    </row>
    <row r="1103" spans="1:12" x14ac:dyDescent="0.25">
      <c r="A1103">
        <v>57</v>
      </c>
      <c r="B1103" t="str">
        <f t="shared" si="39"/>
        <v>Elderly</v>
      </c>
      <c r="C1103">
        <v>0</v>
      </c>
      <c r="D1103" t="s">
        <v>10</v>
      </c>
      <c r="E1103">
        <v>7</v>
      </c>
      <c r="F1103">
        <v>6</v>
      </c>
      <c r="G1103">
        <v>3.92</v>
      </c>
      <c r="H1103" t="s">
        <v>35</v>
      </c>
      <c r="I1103">
        <v>177000</v>
      </c>
      <c r="J1103" t="str">
        <f t="shared" si="38"/>
        <v>high</v>
      </c>
      <c r="K1103">
        <v>8</v>
      </c>
      <c r="L1103">
        <v>0</v>
      </c>
    </row>
    <row r="1104" spans="1:12" x14ac:dyDescent="0.25">
      <c r="A1104">
        <v>22</v>
      </c>
      <c r="B1104" t="str">
        <f t="shared" si="39"/>
        <v>Young</v>
      </c>
      <c r="C1104">
        <v>1</v>
      </c>
      <c r="D1104" t="s">
        <v>8</v>
      </c>
      <c r="E1104">
        <v>2</v>
      </c>
      <c r="F1104">
        <v>5</v>
      </c>
      <c r="G1104">
        <v>2.46</v>
      </c>
      <c r="H1104" t="s">
        <v>36</v>
      </c>
      <c r="I1104">
        <v>56600</v>
      </c>
      <c r="J1104" t="str">
        <f t="shared" si="38"/>
        <v>low</v>
      </c>
      <c r="K1104">
        <v>7</v>
      </c>
      <c r="L1104">
        <v>0</v>
      </c>
    </row>
    <row r="1105" spans="1:12" x14ac:dyDescent="0.25">
      <c r="A1105">
        <v>44</v>
      </c>
      <c r="B1105" t="str">
        <f t="shared" si="39"/>
        <v>Middle Aged</v>
      </c>
      <c r="C1105">
        <v>0</v>
      </c>
      <c r="D1105" t="s">
        <v>10</v>
      </c>
      <c r="E1105">
        <v>3</v>
      </c>
      <c r="F1105">
        <v>3</v>
      </c>
      <c r="G1105">
        <v>2.66</v>
      </c>
      <c r="H1105" t="s">
        <v>36</v>
      </c>
      <c r="I1105">
        <v>86000</v>
      </c>
      <c r="J1105" t="str">
        <f t="shared" si="38"/>
        <v>medium</v>
      </c>
      <c r="K1105">
        <v>7</v>
      </c>
      <c r="L1105">
        <v>0</v>
      </c>
    </row>
    <row r="1106" spans="1:12" x14ac:dyDescent="0.25">
      <c r="A1106">
        <v>31</v>
      </c>
      <c r="B1106" t="str">
        <f t="shared" si="39"/>
        <v>Adult</v>
      </c>
      <c r="C1106">
        <v>1</v>
      </c>
      <c r="D1106" t="s">
        <v>8</v>
      </c>
      <c r="E1106">
        <v>1</v>
      </c>
      <c r="F1106">
        <v>2</v>
      </c>
      <c r="G1106">
        <v>3.67</v>
      </c>
      <c r="H1106" t="s">
        <v>35</v>
      </c>
      <c r="I1106">
        <v>79800</v>
      </c>
      <c r="J1106" t="str">
        <f t="shared" si="38"/>
        <v>medium</v>
      </c>
      <c r="K1106">
        <v>9</v>
      </c>
      <c r="L1106">
        <v>1</v>
      </c>
    </row>
    <row r="1107" spans="1:12" x14ac:dyDescent="0.25">
      <c r="A1107">
        <v>30</v>
      </c>
      <c r="B1107" t="str">
        <f t="shared" si="39"/>
        <v>Adult</v>
      </c>
      <c r="C1107">
        <v>1</v>
      </c>
      <c r="D1107" t="s">
        <v>10</v>
      </c>
      <c r="E1107">
        <v>7</v>
      </c>
      <c r="F1107">
        <v>4</v>
      </c>
      <c r="G1107">
        <v>2.64</v>
      </c>
      <c r="H1107" t="s">
        <v>36</v>
      </c>
      <c r="I1107">
        <v>85000</v>
      </c>
      <c r="J1107" t="str">
        <f t="shared" si="38"/>
        <v>medium</v>
      </c>
      <c r="K1107">
        <v>9</v>
      </c>
      <c r="L1107">
        <v>1</v>
      </c>
    </row>
    <row r="1108" spans="1:12" x14ac:dyDescent="0.25">
      <c r="A1108">
        <v>22</v>
      </c>
      <c r="B1108" t="str">
        <f t="shared" si="39"/>
        <v>Young</v>
      </c>
      <c r="C1108">
        <v>1</v>
      </c>
      <c r="D1108" t="s">
        <v>10</v>
      </c>
      <c r="E1108">
        <v>1</v>
      </c>
      <c r="F1108">
        <v>1</v>
      </c>
      <c r="G1108">
        <v>1.98</v>
      </c>
      <c r="H1108" t="s">
        <v>37</v>
      </c>
      <c r="I1108">
        <v>43600</v>
      </c>
      <c r="J1108" t="str">
        <f t="shared" si="38"/>
        <v>low</v>
      </c>
      <c r="K1108">
        <v>5</v>
      </c>
      <c r="L1108">
        <v>0</v>
      </c>
    </row>
    <row r="1109" spans="1:12" x14ac:dyDescent="0.25">
      <c r="A1109">
        <v>24</v>
      </c>
      <c r="B1109" t="str">
        <f t="shared" si="39"/>
        <v>Young</v>
      </c>
      <c r="C1109">
        <v>1</v>
      </c>
      <c r="D1109" t="s">
        <v>11</v>
      </c>
      <c r="E1109">
        <v>2</v>
      </c>
      <c r="F1109">
        <v>3</v>
      </c>
      <c r="G1109">
        <v>2.96</v>
      </c>
      <c r="H1109" t="s">
        <v>36</v>
      </c>
      <c r="I1109">
        <v>48200</v>
      </c>
      <c r="J1109" t="str">
        <f t="shared" si="38"/>
        <v>low</v>
      </c>
      <c r="K1109">
        <v>5</v>
      </c>
      <c r="L1109">
        <v>0</v>
      </c>
    </row>
    <row r="1110" spans="1:12" x14ac:dyDescent="0.25">
      <c r="A1110">
        <v>52</v>
      </c>
      <c r="B1110" t="str">
        <f t="shared" si="39"/>
        <v>Senior</v>
      </c>
      <c r="C1110">
        <v>0</v>
      </c>
      <c r="D1110" t="s">
        <v>10</v>
      </c>
      <c r="E1110">
        <v>2</v>
      </c>
      <c r="F1110">
        <v>0</v>
      </c>
      <c r="G1110">
        <v>1.89</v>
      </c>
      <c r="H1110" t="s">
        <v>37</v>
      </c>
      <c r="I1110">
        <v>66000</v>
      </c>
      <c r="J1110" t="str">
        <f t="shared" si="38"/>
        <v>medium</v>
      </c>
      <c r="K1110">
        <v>8</v>
      </c>
      <c r="L1110">
        <v>0</v>
      </c>
    </row>
    <row r="1111" spans="1:12" x14ac:dyDescent="0.25">
      <c r="A1111">
        <v>39</v>
      </c>
      <c r="B1111" t="str">
        <f t="shared" si="39"/>
        <v>Middle Aged</v>
      </c>
      <c r="C1111">
        <v>1</v>
      </c>
      <c r="D1111" t="s">
        <v>8</v>
      </c>
      <c r="E1111">
        <v>1</v>
      </c>
      <c r="F1111">
        <v>2</v>
      </c>
      <c r="G1111">
        <v>3.7</v>
      </c>
      <c r="H1111" t="s">
        <v>35</v>
      </c>
      <c r="I1111">
        <v>69200</v>
      </c>
      <c r="J1111" t="str">
        <f t="shared" si="38"/>
        <v>medium</v>
      </c>
      <c r="K1111">
        <v>8</v>
      </c>
      <c r="L1111">
        <v>0</v>
      </c>
    </row>
    <row r="1112" spans="1:12" x14ac:dyDescent="0.25">
      <c r="A1112">
        <v>46</v>
      </c>
      <c r="B1112" t="str">
        <f t="shared" si="39"/>
        <v>Senior</v>
      </c>
      <c r="C1112">
        <v>0</v>
      </c>
      <c r="D1112" t="s">
        <v>9</v>
      </c>
      <c r="E1112">
        <v>6</v>
      </c>
      <c r="F1112">
        <v>0</v>
      </c>
      <c r="G1112">
        <v>1.38</v>
      </c>
      <c r="H1112" t="s">
        <v>37</v>
      </c>
      <c r="I1112">
        <v>53000</v>
      </c>
      <c r="J1112" t="str">
        <f t="shared" si="38"/>
        <v>low</v>
      </c>
      <c r="K1112">
        <v>3</v>
      </c>
      <c r="L1112">
        <v>0</v>
      </c>
    </row>
    <row r="1113" spans="1:12" x14ac:dyDescent="0.25">
      <c r="A1113">
        <v>44</v>
      </c>
      <c r="B1113" t="str">
        <f t="shared" si="39"/>
        <v>Middle Aged</v>
      </c>
      <c r="C1113">
        <v>0</v>
      </c>
      <c r="D1113" t="s">
        <v>8</v>
      </c>
      <c r="E1113">
        <v>7</v>
      </c>
      <c r="F1113">
        <v>2</v>
      </c>
      <c r="G1113">
        <v>1.53</v>
      </c>
      <c r="H1113" t="s">
        <v>37</v>
      </c>
      <c r="I1113">
        <v>61000</v>
      </c>
      <c r="J1113" t="str">
        <f t="shared" si="38"/>
        <v>medium</v>
      </c>
      <c r="K1113">
        <v>4</v>
      </c>
      <c r="L1113">
        <v>0</v>
      </c>
    </row>
    <row r="1114" spans="1:12" x14ac:dyDescent="0.25">
      <c r="A1114">
        <v>45</v>
      </c>
      <c r="B1114" t="str">
        <f t="shared" si="39"/>
        <v>Middle Aged</v>
      </c>
      <c r="C1114">
        <v>0</v>
      </c>
      <c r="D1114" t="s">
        <v>8</v>
      </c>
      <c r="E1114">
        <v>1</v>
      </c>
      <c r="F1114">
        <v>4</v>
      </c>
      <c r="G1114">
        <v>3.86</v>
      </c>
      <c r="H1114" t="s">
        <v>35</v>
      </c>
      <c r="I1114">
        <v>132000</v>
      </c>
      <c r="J1114" t="str">
        <f t="shared" si="38"/>
        <v>medium</v>
      </c>
      <c r="K1114">
        <v>8</v>
      </c>
      <c r="L1114">
        <v>0</v>
      </c>
    </row>
    <row r="1115" spans="1:12" x14ac:dyDescent="0.25">
      <c r="A1115">
        <v>44</v>
      </c>
      <c r="B1115" t="str">
        <f t="shared" si="39"/>
        <v>Middle Aged</v>
      </c>
      <c r="C1115">
        <v>0</v>
      </c>
      <c r="D1115" t="s">
        <v>11</v>
      </c>
      <c r="E1115">
        <v>2</v>
      </c>
      <c r="F1115">
        <v>1</v>
      </c>
      <c r="G1115">
        <v>2.73</v>
      </c>
      <c r="H1115" t="s">
        <v>36</v>
      </c>
      <c r="I1115">
        <v>71000</v>
      </c>
      <c r="J1115" t="str">
        <f t="shared" si="38"/>
        <v>medium</v>
      </c>
      <c r="K1115">
        <v>5</v>
      </c>
      <c r="L1115">
        <v>0</v>
      </c>
    </row>
    <row r="1116" spans="1:12" x14ac:dyDescent="0.25">
      <c r="A1116">
        <v>24</v>
      </c>
      <c r="B1116" t="str">
        <f t="shared" si="39"/>
        <v>Young</v>
      </c>
      <c r="C1116">
        <v>0</v>
      </c>
      <c r="D1116" t="s">
        <v>9</v>
      </c>
      <c r="E1116">
        <v>1</v>
      </c>
      <c r="F1116">
        <v>4</v>
      </c>
      <c r="G1116">
        <v>1.95</v>
      </c>
      <c r="H1116" t="s">
        <v>37</v>
      </c>
      <c r="I1116">
        <v>30000</v>
      </c>
      <c r="J1116" t="str">
        <f t="shared" si="38"/>
        <v>low</v>
      </c>
      <c r="K1116">
        <v>3</v>
      </c>
      <c r="L1116">
        <v>0</v>
      </c>
    </row>
    <row r="1117" spans="1:12" x14ac:dyDescent="0.25">
      <c r="A1117">
        <v>34</v>
      </c>
      <c r="B1117" t="str">
        <f t="shared" si="39"/>
        <v>Adult</v>
      </c>
      <c r="C1117">
        <v>1</v>
      </c>
      <c r="D1117" t="s">
        <v>11</v>
      </c>
      <c r="E1117">
        <v>2</v>
      </c>
      <c r="F1117">
        <v>3</v>
      </c>
      <c r="G1117">
        <v>2.84</v>
      </c>
      <c r="H1117" t="s">
        <v>36</v>
      </c>
      <c r="I1117">
        <v>51200</v>
      </c>
      <c r="J1117" t="str">
        <f t="shared" si="38"/>
        <v>low</v>
      </c>
      <c r="K1117">
        <v>3</v>
      </c>
      <c r="L1117">
        <v>0</v>
      </c>
    </row>
    <row r="1118" spans="1:12" x14ac:dyDescent="0.25">
      <c r="A1118">
        <v>28</v>
      </c>
      <c r="B1118" t="str">
        <f t="shared" si="39"/>
        <v>Adult</v>
      </c>
      <c r="C1118">
        <v>1</v>
      </c>
      <c r="D1118" t="s">
        <v>8</v>
      </c>
      <c r="E1118">
        <v>6</v>
      </c>
      <c r="F1118">
        <v>1</v>
      </c>
      <c r="G1118">
        <v>3.02</v>
      </c>
      <c r="H1118" t="s">
        <v>35</v>
      </c>
      <c r="I1118">
        <v>46400</v>
      </c>
      <c r="J1118" t="str">
        <f t="shared" si="38"/>
        <v>low</v>
      </c>
      <c r="K1118">
        <v>6</v>
      </c>
      <c r="L1118">
        <v>0</v>
      </c>
    </row>
    <row r="1119" spans="1:12" x14ac:dyDescent="0.25">
      <c r="A1119">
        <v>53</v>
      </c>
      <c r="B1119" t="str">
        <f t="shared" si="39"/>
        <v>Senior</v>
      </c>
      <c r="C1119">
        <v>0</v>
      </c>
      <c r="D1119" t="s">
        <v>8</v>
      </c>
      <c r="E1119">
        <v>1</v>
      </c>
      <c r="F1119">
        <v>3</v>
      </c>
      <c r="G1119">
        <v>2.11</v>
      </c>
      <c r="H1119" t="s">
        <v>36</v>
      </c>
      <c r="I1119">
        <v>88000</v>
      </c>
      <c r="J1119" t="str">
        <f t="shared" si="38"/>
        <v>medium</v>
      </c>
      <c r="K1119">
        <v>10</v>
      </c>
      <c r="L1119">
        <v>1</v>
      </c>
    </row>
    <row r="1120" spans="1:12" x14ac:dyDescent="0.25">
      <c r="A1120">
        <v>40</v>
      </c>
      <c r="B1120" t="str">
        <f t="shared" si="39"/>
        <v>Middle Aged</v>
      </c>
      <c r="C1120">
        <v>0</v>
      </c>
      <c r="D1120" t="s">
        <v>10</v>
      </c>
      <c r="E1120">
        <v>2</v>
      </c>
      <c r="F1120">
        <v>3</v>
      </c>
      <c r="G1120">
        <v>2.78</v>
      </c>
      <c r="H1120" t="s">
        <v>36</v>
      </c>
      <c r="I1120">
        <v>72000</v>
      </c>
      <c r="J1120" t="str">
        <f t="shared" si="38"/>
        <v>medium</v>
      </c>
      <c r="K1120">
        <v>9</v>
      </c>
      <c r="L1120">
        <v>1</v>
      </c>
    </row>
    <row r="1121" spans="1:12" x14ac:dyDescent="0.25">
      <c r="A1121">
        <v>54</v>
      </c>
      <c r="B1121" t="str">
        <f t="shared" si="39"/>
        <v>Senior</v>
      </c>
      <c r="C1121">
        <v>0</v>
      </c>
      <c r="D1121" t="s">
        <v>10</v>
      </c>
      <c r="E1121">
        <v>1</v>
      </c>
      <c r="F1121">
        <v>1</v>
      </c>
      <c r="G1121">
        <v>1.29</v>
      </c>
      <c r="H1121" t="s">
        <v>37</v>
      </c>
      <c r="I1121">
        <v>56000</v>
      </c>
      <c r="J1121" t="str">
        <f t="shared" si="38"/>
        <v>low</v>
      </c>
      <c r="K1121">
        <v>7</v>
      </c>
      <c r="L1121">
        <v>0</v>
      </c>
    </row>
    <row r="1122" spans="1:12" x14ac:dyDescent="0.25">
      <c r="A1122">
        <v>21</v>
      </c>
      <c r="B1122" t="str">
        <f t="shared" si="39"/>
        <v>Young</v>
      </c>
      <c r="C1122">
        <v>1</v>
      </c>
      <c r="D1122" t="s">
        <v>8</v>
      </c>
      <c r="E1122">
        <v>3</v>
      </c>
      <c r="F1122">
        <v>0</v>
      </c>
      <c r="G1122">
        <v>1.92</v>
      </c>
      <c r="H1122" t="s">
        <v>37</v>
      </c>
      <c r="I1122">
        <v>42800</v>
      </c>
      <c r="J1122" t="str">
        <f t="shared" si="38"/>
        <v>low</v>
      </c>
      <c r="K1122">
        <v>4</v>
      </c>
      <c r="L1122">
        <v>0</v>
      </c>
    </row>
    <row r="1123" spans="1:12" x14ac:dyDescent="0.25">
      <c r="A1123">
        <v>43</v>
      </c>
      <c r="B1123" t="str">
        <f t="shared" si="39"/>
        <v>Middle Aged</v>
      </c>
      <c r="C1123">
        <v>1</v>
      </c>
      <c r="D1123" t="s">
        <v>11</v>
      </c>
      <c r="E1123">
        <v>1</v>
      </c>
      <c r="F1123">
        <v>1</v>
      </c>
      <c r="G1123">
        <v>2.48</v>
      </c>
      <c r="H1123" t="s">
        <v>36</v>
      </c>
      <c r="I1123">
        <v>43400</v>
      </c>
      <c r="J1123" t="str">
        <f t="shared" si="38"/>
        <v>low</v>
      </c>
      <c r="K1123">
        <v>4</v>
      </c>
      <c r="L1123">
        <v>0</v>
      </c>
    </row>
    <row r="1124" spans="1:12" x14ac:dyDescent="0.25">
      <c r="A1124">
        <v>49</v>
      </c>
      <c r="B1124" t="str">
        <f t="shared" si="39"/>
        <v>Senior</v>
      </c>
      <c r="C1124">
        <v>1</v>
      </c>
      <c r="D1124" t="s">
        <v>11</v>
      </c>
      <c r="E1124">
        <v>1</v>
      </c>
      <c r="F1124">
        <v>3</v>
      </c>
      <c r="G1124">
        <v>1.79</v>
      </c>
      <c r="H1124" t="s">
        <v>37</v>
      </c>
      <c r="I1124">
        <v>58200</v>
      </c>
      <c r="J1124" t="str">
        <f t="shared" si="38"/>
        <v>low</v>
      </c>
      <c r="K1124">
        <v>3</v>
      </c>
      <c r="L1124">
        <v>0</v>
      </c>
    </row>
    <row r="1125" spans="1:12" x14ac:dyDescent="0.25">
      <c r="A1125">
        <v>37</v>
      </c>
      <c r="B1125" t="str">
        <f t="shared" si="39"/>
        <v>Middle Aged</v>
      </c>
      <c r="C1125">
        <v>0</v>
      </c>
      <c r="D1125" t="s">
        <v>11</v>
      </c>
      <c r="E1125">
        <v>2</v>
      </c>
      <c r="F1125">
        <v>2</v>
      </c>
      <c r="G1125">
        <v>3.29</v>
      </c>
      <c r="H1125" t="s">
        <v>35</v>
      </c>
      <c r="I1125">
        <v>94000</v>
      </c>
      <c r="J1125" t="str">
        <f t="shared" si="38"/>
        <v>medium</v>
      </c>
      <c r="K1125">
        <v>4</v>
      </c>
      <c r="L1125">
        <v>0</v>
      </c>
    </row>
    <row r="1126" spans="1:12" x14ac:dyDescent="0.25">
      <c r="A1126">
        <v>52</v>
      </c>
      <c r="B1126" t="str">
        <f t="shared" si="39"/>
        <v>Senior</v>
      </c>
      <c r="C1126">
        <v>0</v>
      </c>
      <c r="D1126" t="s">
        <v>10</v>
      </c>
      <c r="E1126">
        <v>1</v>
      </c>
      <c r="F1126">
        <v>4</v>
      </c>
      <c r="G1126">
        <v>2.42</v>
      </c>
      <c r="H1126" t="s">
        <v>36</v>
      </c>
      <c r="I1126">
        <v>74000</v>
      </c>
      <c r="J1126" t="str">
        <f t="shared" si="38"/>
        <v>medium</v>
      </c>
      <c r="K1126">
        <v>8</v>
      </c>
      <c r="L1126">
        <v>0</v>
      </c>
    </row>
    <row r="1127" spans="1:12" x14ac:dyDescent="0.25">
      <c r="A1127">
        <v>25</v>
      </c>
      <c r="B1127" t="str">
        <f t="shared" si="39"/>
        <v>Young</v>
      </c>
      <c r="C1127">
        <v>1</v>
      </c>
      <c r="D1127" t="s">
        <v>8</v>
      </c>
      <c r="E1127">
        <v>7</v>
      </c>
      <c r="F1127">
        <v>1</v>
      </c>
      <c r="G1127">
        <v>2.57</v>
      </c>
      <c r="H1127" t="s">
        <v>36</v>
      </c>
      <c r="I1127">
        <v>60000</v>
      </c>
      <c r="J1127" t="str">
        <f t="shared" si="38"/>
        <v>low</v>
      </c>
      <c r="K1127">
        <v>9</v>
      </c>
      <c r="L1127">
        <v>1</v>
      </c>
    </row>
    <row r="1128" spans="1:12" x14ac:dyDescent="0.25">
      <c r="A1128">
        <v>47</v>
      </c>
      <c r="B1128" t="str">
        <f t="shared" si="39"/>
        <v>Senior</v>
      </c>
      <c r="C1128">
        <v>1</v>
      </c>
      <c r="D1128" t="s">
        <v>9</v>
      </c>
      <c r="E1128">
        <v>5</v>
      </c>
      <c r="F1128">
        <v>3</v>
      </c>
      <c r="G1128">
        <v>2.14</v>
      </c>
      <c r="H1128" t="s">
        <v>36</v>
      </c>
      <c r="I1128">
        <v>49600</v>
      </c>
      <c r="J1128" t="str">
        <f t="shared" si="38"/>
        <v>low</v>
      </c>
      <c r="K1128">
        <v>6</v>
      </c>
      <c r="L1128">
        <v>0</v>
      </c>
    </row>
    <row r="1129" spans="1:12" x14ac:dyDescent="0.25">
      <c r="A1129">
        <v>23</v>
      </c>
      <c r="B1129" t="str">
        <f t="shared" si="39"/>
        <v>Young</v>
      </c>
      <c r="C1129">
        <v>0</v>
      </c>
      <c r="D1129" t="s">
        <v>8</v>
      </c>
      <c r="E1129">
        <v>1</v>
      </c>
      <c r="F1129">
        <v>6</v>
      </c>
      <c r="G1129">
        <v>1.22</v>
      </c>
      <c r="H1129" t="s">
        <v>37</v>
      </c>
      <c r="I1129">
        <v>62000</v>
      </c>
      <c r="J1129" t="str">
        <f t="shared" si="38"/>
        <v>medium</v>
      </c>
      <c r="K1129">
        <v>4</v>
      </c>
      <c r="L1129">
        <v>0</v>
      </c>
    </row>
    <row r="1130" spans="1:12" x14ac:dyDescent="0.25">
      <c r="A1130">
        <v>43</v>
      </c>
      <c r="B1130" t="str">
        <f t="shared" si="39"/>
        <v>Middle Aged</v>
      </c>
      <c r="C1130">
        <v>1</v>
      </c>
      <c r="D1130" t="s">
        <v>9</v>
      </c>
      <c r="E1130">
        <v>2</v>
      </c>
      <c r="F1130">
        <v>1</v>
      </c>
      <c r="G1130">
        <v>3.78</v>
      </c>
      <c r="H1130" t="s">
        <v>35</v>
      </c>
      <c r="I1130">
        <v>62400</v>
      </c>
      <c r="J1130" t="str">
        <f t="shared" si="38"/>
        <v>medium</v>
      </c>
      <c r="K1130">
        <v>3</v>
      </c>
      <c r="L1130">
        <v>0</v>
      </c>
    </row>
    <row r="1131" spans="1:12" x14ac:dyDescent="0.25">
      <c r="A1131">
        <v>25</v>
      </c>
      <c r="B1131" t="str">
        <f t="shared" si="39"/>
        <v>Young</v>
      </c>
      <c r="C1131">
        <v>1</v>
      </c>
      <c r="D1131" t="s">
        <v>8</v>
      </c>
      <c r="E1131">
        <v>2</v>
      </c>
      <c r="F1131">
        <v>6</v>
      </c>
      <c r="G1131">
        <v>3.03</v>
      </c>
      <c r="H1131" t="s">
        <v>35</v>
      </c>
      <c r="I1131">
        <v>95000</v>
      </c>
      <c r="J1131" t="str">
        <f t="shared" si="38"/>
        <v>medium</v>
      </c>
      <c r="K1131">
        <v>8</v>
      </c>
      <c r="L1131">
        <v>0</v>
      </c>
    </row>
    <row r="1132" spans="1:12" x14ac:dyDescent="0.25">
      <c r="A1132">
        <v>24</v>
      </c>
      <c r="B1132" t="str">
        <f t="shared" si="39"/>
        <v>Young</v>
      </c>
      <c r="C1132">
        <v>1</v>
      </c>
      <c r="D1132" t="s">
        <v>10</v>
      </c>
      <c r="E1132">
        <v>3</v>
      </c>
      <c r="F1132">
        <v>1</v>
      </c>
      <c r="G1132">
        <v>2.84</v>
      </c>
      <c r="H1132" t="s">
        <v>36</v>
      </c>
      <c r="I1132">
        <v>62200</v>
      </c>
      <c r="J1132" t="str">
        <f t="shared" si="38"/>
        <v>medium</v>
      </c>
      <c r="K1132">
        <v>7</v>
      </c>
      <c r="L1132">
        <v>0</v>
      </c>
    </row>
    <row r="1133" spans="1:12" x14ac:dyDescent="0.25">
      <c r="A1133">
        <v>28</v>
      </c>
      <c r="B1133" t="str">
        <f t="shared" si="39"/>
        <v>Adult</v>
      </c>
      <c r="C1133">
        <v>0</v>
      </c>
      <c r="D1133" t="s">
        <v>10</v>
      </c>
      <c r="E1133">
        <v>2</v>
      </c>
      <c r="F1133">
        <v>3</v>
      </c>
      <c r="G1133">
        <v>2.2200000000000002</v>
      </c>
      <c r="H1133" t="s">
        <v>36</v>
      </c>
      <c r="I1133">
        <v>85000</v>
      </c>
      <c r="J1133" t="str">
        <f t="shared" si="38"/>
        <v>medium</v>
      </c>
      <c r="K1133">
        <v>9</v>
      </c>
      <c r="L1133">
        <v>1</v>
      </c>
    </row>
    <row r="1134" spans="1:12" x14ac:dyDescent="0.25">
      <c r="A1134">
        <v>40</v>
      </c>
      <c r="B1134" t="str">
        <f t="shared" si="39"/>
        <v>Middle Aged</v>
      </c>
      <c r="C1134">
        <v>0</v>
      </c>
      <c r="D1134" t="s">
        <v>10</v>
      </c>
      <c r="E1134">
        <v>6</v>
      </c>
      <c r="F1134">
        <v>1</v>
      </c>
      <c r="G1134">
        <v>1.75</v>
      </c>
      <c r="H1134" t="s">
        <v>37</v>
      </c>
      <c r="I1134">
        <v>77000</v>
      </c>
      <c r="J1134" t="str">
        <f t="shared" si="38"/>
        <v>medium</v>
      </c>
      <c r="K1134">
        <v>7</v>
      </c>
      <c r="L1134">
        <v>0</v>
      </c>
    </row>
    <row r="1135" spans="1:12" x14ac:dyDescent="0.25">
      <c r="A1135">
        <v>30</v>
      </c>
      <c r="B1135" t="str">
        <f t="shared" si="39"/>
        <v>Adult</v>
      </c>
      <c r="C1135">
        <v>0</v>
      </c>
      <c r="D1135" t="s">
        <v>10</v>
      </c>
      <c r="E1135">
        <v>5</v>
      </c>
      <c r="F1135">
        <v>6</v>
      </c>
      <c r="G1135">
        <v>3.94</v>
      </c>
      <c r="H1135" t="s">
        <v>35</v>
      </c>
      <c r="I1135">
        <v>106000</v>
      </c>
      <c r="J1135" t="str">
        <f t="shared" si="38"/>
        <v>medium</v>
      </c>
      <c r="K1135">
        <v>10</v>
      </c>
      <c r="L1135">
        <v>1</v>
      </c>
    </row>
    <row r="1136" spans="1:12" x14ac:dyDescent="0.25">
      <c r="A1136">
        <v>38</v>
      </c>
      <c r="B1136" t="str">
        <f t="shared" si="39"/>
        <v>Middle Aged</v>
      </c>
      <c r="C1136">
        <v>0</v>
      </c>
      <c r="D1136" t="s">
        <v>9</v>
      </c>
      <c r="E1136">
        <v>1</v>
      </c>
      <c r="F1136">
        <v>3</v>
      </c>
      <c r="G1136">
        <v>1.33</v>
      </c>
      <c r="H1136" t="s">
        <v>37</v>
      </c>
      <c r="I1136">
        <v>73000</v>
      </c>
      <c r="J1136" t="str">
        <f t="shared" si="38"/>
        <v>medium</v>
      </c>
      <c r="K1136">
        <v>1</v>
      </c>
      <c r="L1136">
        <v>0</v>
      </c>
    </row>
    <row r="1137" spans="1:12" x14ac:dyDescent="0.25">
      <c r="A1137">
        <v>41</v>
      </c>
      <c r="B1137" t="str">
        <f t="shared" si="39"/>
        <v>Middle Aged</v>
      </c>
      <c r="C1137">
        <v>1</v>
      </c>
      <c r="D1137" t="s">
        <v>10</v>
      </c>
      <c r="E1137">
        <v>2</v>
      </c>
      <c r="F1137">
        <v>4</v>
      </c>
      <c r="G1137">
        <v>2.4300000000000002</v>
      </c>
      <c r="H1137" t="s">
        <v>36</v>
      </c>
      <c r="I1137">
        <v>81800</v>
      </c>
      <c r="J1137" t="str">
        <f t="shared" si="38"/>
        <v>medium</v>
      </c>
      <c r="K1137">
        <v>6</v>
      </c>
      <c r="L1137">
        <v>0</v>
      </c>
    </row>
    <row r="1138" spans="1:12" x14ac:dyDescent="0.25">
      <c r="A1138">
        <v>37</v>
      </c>
      <c r="B1138" t="str">
        <f t="shared" si="39"/>
        <v>Middle Aged</v>
      </c>
      <c r="C1138">
        <v>1</v>
      </c>
      <c r="D1138" t="s">
        <v>10</v>
      </c>
      <c r="E1138">
        <v>2</v>
      </c>
      <c r="F1138">
        <v>0</v>
      </c>
      <c r="G1138">
        <v>3.5</v>
      </c>
      <c r="H1138" t="s">
        <v>35</v>
      </c>
      <c r="I1138">
        <v>71600</v>
      </c>
      <c r="J1138" t="str">
        <f t="shared" si="38"/>
        <v>medium</v>
      </c>
      <c r="K1138">
        <v>6</v>
      </c>
      <c r="L1138">
        <v>0</v>
      </c>
    </row>
    <row r="1139" spans="1:12" x14ac:dyDescent="0.25">
      <c r="A1139">
        <v>22</v>
      </c>
      <c r="B1139" t="str">
        <f t="shared" si="39"/>
        <v>Young</v>
      </c>
      <c r="C1139">
        <v>1</v>
      </c>
      <c r="D1139" t="s">
        <v>10</v>
      </c>
      <c r="E1139">
        <v>2</v>
      </c>
      <c r="F1139">
        <v>4</v>
      </c>
      <c r="G1139">
        <v>3.14</v>
      </c>
      <c r="H1139" t="s">
        <v>35</v>
      </c>
      <c r="I1139">
        <v>51600</v>
      </c>
      <c r="J1139" t="str">
        <f t="shared" si="38"/>
        <v>low</v>
      </c>
      <c r="K1139">
        <v>4</v>
      </c>
      <c r="L1139">
        <v>0</v>
      </c>
    </row>
    <row r="1140" spans="1:12" x14ac:dyDescent="0.25">
      <c r="A1140">
        <v>45</v>
      </c>
      <c r="B1140" t="str">
        <f t="shared" si="39"/>
        <v>Middle Aged</v>
      </c>
      <c r="C1140">
        <v>1</v>
      </c>
      <c r="D1140" t="s">
        <v>10</v>
      </c>
      <c r="E1140">
        <v>6</v>
      </c>
      <c r="F1140">
        <v>4</v>
      </c>
      <c r="G1140">
        <v>3.64</v>
      </c>
      <c r="H1140" t="s">
        <v>35</v>
      </c>
      <c r="I1140">
        <v>98000</v>
      </c>
      <c r="J1140" t="str">
        <f t="shared" si="38"/>
        <v>medium</v>
      </c>
      <c r="K1140">
        <v>9</v>
      </c>
      <c r="L1140">
        <v>1</v>
      </c>
    </row>
    <row r="1141" spans="1:12" x14ac:dyDescent="0.25">
      <c r="A1141">
        <v>52</v>
      </c>
      <c r="B1141" t="str">
        <f t="shared" si="39"/>
        <v>Senior</v>
      </c>
      <c r="C1141">
        <v>0</v>
      </c>
      <c r="D1141" t="s">
        <v>10</v>
      </c>
      <c r="E1141">
        <v>1</v>
      </c>
      <c r="F1141">
        <v>5</v>
      </c>
      <c r="G1141">
        <v>2.37</v>
      </c>
      <c r="H1141" t="s">
        <v>36</v>
      </c>
      <c r="I1141">
        <v>127000</v>
      </c>
      <c r="J1141" t="str">
        <f t="shared" si="38"/>
        <v>medium</v>
      </c>
      <c r="K1141">
        <v>10</v>
      </c>
      <c r="L1141">
        <v>1</v>
      </c>
    </row>
    <row r="1142" spans="1:12" x14ac:dyDescent="0.25">
      <c r="A1142">
        <v>30</v>
      </c>
      <c r="B1142" t="str">
        <f t="shared" si="39"/>
        <v>Adult</v>
      </c>
      <c r="C1142">
        <v>0</v>
      </c>
      <c r="D1142" t="s">
        <v>10</v>
      </c>
      <c r="E1142">
        <v>1</v>
      </c>
      <c r="F1142">
        <v>6</v>
      </c>
      <c r="G1142">
        <v>1.62</v>
      </c>
      <c r="H1142" t="s">
        <v>37</v>
      </c>
      <c r="I1142">
        <v>106000</v>
      </c>
      <c r="J1142" t="str">
        <f t="shared" si="38"/>
        <v>medium</v>
      </c>
      <c r="K1142">
        <v>6</v>
      </c>
      <c r="L1142">
        <v>0</v>
      </c>
    </row>
    <row r="1143" spans="1:12" x14ac:dyDescent="0.25">
      <c r="A1143">
        <v>26</v>
      </c>
      <c r="B1143" t="str">
        <f t="shared" si="39"/>
        <v>Adult</v>
      </c>
      <c r="C1143">
        <v>0</v>
      </c>
      <c r="D1143" t="s">
        <v>8</v>
      </c>
      <c r="E1143">
        <v>2</v>
      </c>
      <c r="F1143">
        <v>3</v>
      </c>
      <c r="G1143">
        <v>3.52</v>
      </c>
      <c r="H1143" t="s">
        <v>35</v>
      </c>
      <c r="I1143">
        <v>98000</v>
      </c>
      <c r="J1143" t="str">
        <f t="shared" si="38"/>
        <v>medium</v>
      </c>
      <c r="K1143">
        <v>9</v>
      </c>
      <c r="L1143">
        <v>1</v>
      </c>
    </row>
    <row r="1144" spans="1:12" x14ac:dyDescent="0.25">
      <c r="A1144">
        <v>34</v>
      </c>
      <c r="B1144" t="str">
        <f t="shared" si="39"/>
        <v>Adult</v>
      </c>
      <c r="C1144">
        <v>1</v>
      </c>
      <c r="D1144" t="s">
        <v>10</v>
      </c>
      <c r="E1144">
        <v>4</v>
      </c>
      <c r="F1144">
        <v>2</v>
      </c>
      <c r="G1144">
        <v>2.8</v>
      </c>
      <c r="H1144" t="s">
        <v>36</v>
      </c>
      <c r="I1144">
        <v>75200</v>
      </c>
      <c r="J1144" t="str">
        <f t="shared" si="38"/>
        <v>medium</v>
      </c>
      <c r="K1144">
        <v>5</v>
      </c>
      <c r="L1144">
        <v>0</v>
      </c>
    </row>
    <row r="1145" spans="1:12" x14ac:dyDescent="0.25">
      <c r="A1145">
        <v>53</v>
      </c>
      <c r="B1145" t="str">
        <f t="shared" si="39"/>
        <v>Senior</v>
      </c>
      <c r="C1145">
        <v>0</v>
      </c>
      <c r="D1145" t="s">
        <v>11</v>
      </c>
      <c r="E1145">
        <v>5</v>
      </c>
      <c r="F1145">
        <v>4</v>
      </c>
      <c r="G1145">
        <v>2.65</v>
      </c>
      <c r="H1145" t="s">
        <v>36</v>
      </c>
      <c r="I1145">
        <v>85000</v>
      </c>
      <c r="J1145" t="str">
        <f t="shared" si="38"/>
        <v>medium</v>
      </c>
      <c r="K1145">
        <v>4</v>
      </c>
      <c r="L1145">
        <v>0</v>
      </c>
    </row>
    <row r="1146" spans="1:12" x14ac:dyDescent="0.25">
      <c r="A1146">
        <v>46</v>
      </c>
      <c r="B1146" t="str">
        <f t="shared" si="39"/>
        <v>Senior</v>
      </c>
      <c r="C1146">
        <v>0</v>
      </c>
      <c r="D1146" t="s">
        <v>9</v>
      </c>
      <c r="E1146">
        <v>2</v>
      </c>
      <c r="F1146">
        <v>4</v>
      </c>
      <c r="G1146">
        <v>3.78</v>
      </c>
      <c r="H1146" t="s">
        <v>35</v>
      </c>
      <c r="I1146">
        <v>80000</v>
      </c>
      <c r="J1146" t="str">
        <f t="shared" si="38"/>
        <v>medium</v>
      </c>
      <c r="K1146">
        <v>6</v>
      </c>
      <c r="L1146">
        <v>0</v>
      </c>
    </row>
    <row r="1147" spans="1:12" x14ac:dyDescent="0.25">
      <c r="A1147">
        <v>34</v>
      </c>
      <c r="B1147" t="str">
        <f t="shared" si="39"/>
        <v>Adult</v>
      </c>
      <c r="C1147">
        <v>1</v>
      </c>
      <c r="D1147" t="s">
        <v>10</v>
      </c>
      <c r="E1147">
        <v>7</v>
      </c>
      <c r="F1147">
        <v>2</v>
      </c>
      <c r="G1147">
        <v>2.4300000000000002</v>
      </c>
      <c r="H1147" t="s">
        <v>36</v>
      </c>
      <c r="I1147">
        <v>72200</v>
      </c>
      <c r="J1147" t="str">
        <f t="shared" si="38"/>
        <v>medium</v>
      </c>
      <c r="K1147">
        <v>6</v>
      </c>
      <c r="L1147">
        <v>0</v>
      </c>
    </row>
    <row r="1148" spans="1:12" x14ac:dyDescent="0.25">
      <c r="A1148">
        <v>46</v>
      </c>
      <c r="B1148" t="str">
        <f t="shared" si="39"/>
        <v>Senior</v>
      </c>
      <c r="C1148">
        <v>0</v>
      </c>
      <c r="D1148" t="s">
        <v>8</v>
      </c>
      <c r="E1148">
        <v>2</v>
      </c>
      <c r="F1148">
        <v>5</v>
      </c>
      <c r="G1148">
        <v>3.25</v>
      </c>
      <c r="H1148" t="s">
        <v>35</v>
      </c>
      <c r="I1148">
        <v>102000</v>
      </c>
      <c r="J1148" t="str">
        <f t="shared" si="38"/>
        <v>medium</v>
      </c>
      <c r="K1148">
        <v>10</v>
      </c>
      <c r="L1148">
        <v>1</v>
      </c>
    </row>
    <row r="1149" spans="1:12" x14ac:dyDescent="0.25">
      <c r="A1149">
        <v>51</v>
      </c>
      <c r="B1149" t="str">
        <f t="shared" si="39"/>
        <v>Senior</v>
      </c>
      <c r="C1149">
        <v>1</v>
      </c>
      <c r="D1149" t="s">
        <v>8</v>
      </c>
      <c r="E1149">
        <v>3</v>
      </c>
      <c r="F1149">
        <v>3</v>
      </c>
      <c r="G1149">
        <v>1.72</v>
      </c>
      <c r="H1149" t="s">
        <v>37</v>
      </c>
      <c r="I1149">
        <v>81800</v>
      </c>
      <c r="J1149" t="str">
        <f t="shared" si="38"/>
        <v>medium</v>
      </c>
      <c r="K1149">
        <v>5</v>
      </c>
      <c r="L1149">
        <v>0</v>
      </c>
    </row>
    <row r="1150" spans="1:12" x14ac:dyDescent="0.25">
      <c r="A1150">
        <v>33</v>
      </c>
      <c r="B1150" t="str">
        <f t="shared" si="39"/>
        <v>Adult</v>
      </c>
      <c r="C1150">
        <v>0</v>
      </c>
      <c r="D1150" t="s">
        <v>9</v>
      </c>
      <c r="E1150">
        <v>1</v>
      </c>
      <c r="F1150">
        <v>2</v>
      </c>
      <c r="G1150">
        <v>2.46</v>
      </c>
      <c r="H1150" t="s">
        <v>36</v>
      </c>
      <c r="I1150">
        <v>63000</v>
      </c>
      <c r="J1150" t="str">
        <f t="shared" si="38"/>
        <v>medium</v>
      </c>
      <c r="K1150">
        <v>3</v>
      </c>
      <c r="L1150">
        <v>0</v>
      </c>
    </row>
    <row r="1151" spans="1:12" x14ac:dyDescent="0.25">
      <c r="A1151">
        <v>47</v>
      </c>
      <c r="B1151" t="str">
        <f t="shared" si="39"/>
        <v>Senior</v>
      </c>
      <c r="C1151">
        <v>1</v>
      </c>
      <c r="D1151" t="s">
        <v>9</v>
      </c>
      <c r="E1151">
        <v>1</v>
      </c>
      <c r="F1151">
        <v>4</v>
      </c>
      <c r="G1151">
        <v>2.76</v>
      </c>
      <c r="H1151" t="s">
        <v>36</v>
      </c>
      <c r="I1151">
        <v>59600</v>
      </c>
      <c r="J1151" t="str">
        <f t="shared" si="38"/>
        <v>low</v>
      </c>
      <c r="K1151">
        <v>6</v>
      </c>
      <c r="L1151">
        <v>0</v>
      </c>
    </row>
    <row r="1152" spans="1:12" x14ac:dyDescent="0.25">
      <c r="A1152">
        <v>27</v>
      </c>
      <c r="B1152" t="str">
        <f t="shared" si="39"/>
        <v>Adult</v>
      </c>
      <c r="C1152">
        <v>1</v>
      </c>
      <c r="D1152" t="s">
        <v>8</v>
      </c>
      <c r="E1152">
        <v>2</v>
      </c>
      <c r="F1152">
        <v>4</v>
      </c>
      <c r="G1152">
        <v>3.86</v>
      </c>
      <c r="H1152" t="s">
        <v>35</v>
      </c>
      <c r="I1152">
        <v>95600</v>
      </c>
      <c r="J1152" t="str">
        <f t="shared" si="38"/>
        <v>medium</v>
      </c>
      <c r="K1152">
        <v>9</v>
      </c>
      <c r="L1152">
        <v>1</v>
      </c>
    </row>
    <row r="1153" spans="1:12" x14ac:dyDescent="0.25">
      <c r="A1153">
        <v>31</v>
      </c>
      <c r="B1153" t="str">
        <f t="shared" si="39"/>
        <v>Adult</v>
      </c>
      <c r="C1153">
        <v>1</v>
      </c>
      <c r="D1153" t="s">
        <v>10</v>
      </c>
      <c r="E1153">
        <v>1</v>
      </c>
      <c r="F1153">
        <v>3</v>
      </c>
      <c r="G1153">
        <v>1.38</v>
      </c>
      <c r="H1153" t="s">
        <v>37</v>
      </c>
      <c r="I1153">
        <v>68800</v>
      </c>
      <c r="J1153" t="str">
        <f t="shared" si="38"/>
        <v>medium</v>
      </c>
      <c r="K1153">
        <v>7</v>
      </c>
      <c r="L1153">
        <v>0</v>
      </c>
    </row>
    <row r="1154" spans="1:12" x14ac:dyDescent="0.25">
      <c r="A1154">
        <v>21</v>
      </c>
      <c r="B1154" t="str">
        <f t="shared" si="39"/>
        <v>Young</v>
      </c>
      <c r="C1154">
        <v>1</v>
      </c>
      <c r="D1154" t="s">
        <v>8</v>
      </c>
      <c r="E1154">
        <v>1</v>
      </c>
      <c r="F1154">
        <v>2</v>
      </c>
      <c r="G1154">
        <v>3.62</v>
      </c>
      <c r="H1154" t="s">
        <v>35</v>
      </c>
      <c r="I1154">
        <v>68800</v>
      </c>
      <c r="J1154" t="str">
        <f t="shared" ref="J1154:J1217" si="40">IF(I1154&gt;=25000,IF(I1154&lt;=60000,"low",IF(I1154&lt;=140000,"medium","high")),"")</f>
        <v>medium</v>
      </c>
      <c r="K1154">
        <v>10</v>
      </c>
      <c r="L1154">
        <v>1</v>
      </c>
    </row>
    <row r="1155" spans="1:12" x14ac:dyDescent="0.25">
      <c r="A1155">
        <v>54</v>
      </c>
      <c r="B1155" t="str">
        <f t="shared" ref="B1155:B1218" si="41">IF(A1155&lt;=25,"Young",IF(A1155&lt;=35,"Adult",IF(A1155&lt;=45,"Middle Aged",IF(A1155&lt;=55,"Senior",IF(A1155&lt;=60,"Elderly","Out of Range")))))</f>
        <v>Senior</v>
      </c>
      <c r="C1155">
        <v>0</v>
      </c>
      <c r="D1155" t="s">
        <v>11</v>
      </c>
      <c r="E1155">
        <v>2</v>
      </c>
      <c r="F1155">
        <v>3</v>
      </c>
      <c r="G1155">
        <v>3.92</v>
      </c>
      <c r="H1155" t="s">
        <v>35</v>
      </c>
      <c r="I1155">
        <v>98000</v>
      </c>
      <c r="J1155" t="str">
        <f t="shared" si="40"/>
        <v>medium</v>
      </c>
      <c r="K1155">
        <v>8</v>
      </c>
      <c r="L1155">
        <v>0</v>
      </c>
    </row>
    <row r="1156" spans="1:12" x14ac:dyDescent="0.25">
      <c r="A1156">
        <v>45</v>
      </c>
      <c r="B1156" t="str">
        <f t="shared" si="41"/>
        <v>Middle Aged</v>
      </c>
      <c r="C1156">
        <v>0</v>
      </c>
      <c r="D1156" t="s">
        <v>10</v>
      </c>
      <c r="E1156">
        <v>9</v>
      </c>
      <c r="F1156">
        <v>0</v>
      </c>
      <c r="G1156">
        <v>2.04</v>
      </c>
      <c r="H1156" t="s">
        <v>36</v>
      </c>
      <c r="I1156">
        <v>66000</v>
      </c>
      <c r="J1156" t="str">
        <f t="shared" si="40"/>
        <v>medium</v>
      </c>
      <c r="K1156">
        <v>4</v>
      </c>
      <c r="L1156">
        <v>0</v>
      </c>
    </row>
    <row r="1157" spans="1:12" x14ac:dyDescent="0.25">
      <c r="A1157">
        <v>27</v>
      </c>
      <c r="B1157" t="str">
        <f t="shared" si="41"/>
        <v>Adult</v>
      </c>
      <c r="C1157">
        <v>0</v>
      </c>
      <c r="D1157" t="s">
        <v>11</v>
      </c>
      <c r="E1157">
        <v>9</v>
      </c>
      <c r="F1157">
        <v>2</v>
      </c>
      <c r="G1157">
        <v>2.15</v>
      </c>
      <c r="H1157" t="s">
        <v>36</v>
      </c>
      <c r="I1157">
        <v>54000</v>
      </c>
      <c r="J1157" t="str">
        <f t="shared" si="40"/>
        <v>low</v>
      </c>
      <c r="K1157">
        <v>8</v>
      </c>
      <c r="L1157">
        <v>0</v>
      </c>
    </row>
    <row r="1158" spans="1:12" x14ac:dyDescent="0.25">
      <c r="A1158">
        <v>37</v>
      </c>
      <c r="B1158" t="str">
        <f t="shared" si="41"/>
        <v>Middle Aged</v>
      </c>
      <c r="C1158">
        <v>1</v>
      </c>
      <c r="D1158" t="s">
        <v>8</v>
      </c>
      <c r="E1158">
        <v>4</v>
      </c>
      <c r="F1158">
        <v>5</v>
      </c>
      <c r="G1158">
        <v>2.46</v>
      </c>
      <c r="H1158" t="s">
        <v>36</v>
      </c>
      <c r="I1158">
        <v>117600</v>
      </c>
      <c r="J1158" t="str">
        <f t="shared" si="40"/>
        <v>medium</v>
      </c>
      <c r="K1158">
        <v>10</v>
      </c>
      <c r="L1158">
        <v>1</v>
      </c>
    </row>
    <row r="1159" spans="1:12" x14ac:dyDescent="0.25">
      <c r="A1159">
        <v>31</v>
      </c>
      <c r="B1159" t="str">
        <f t="shared" si="41"/>
        <v>Adult</v>
      </c>
      <c r="C1159">
        <v>0</v>
      </c>
      <c r="D1159" t="s">
        <v>10</v>
      </c>
      <c r="E1159">
        <v>1</v>
      </c>
      <c r="F1159">
        <v>0</v>
      </c>
      <c r="G1159">
        <v>3.5</v>
      </c>
      <c r="H1159" t="s">
        <v>35</v>
      </c>
      <c r="I1159">
        <v>88000</v>
      </c>
      <c r="J1159" t="str">
        <f t="shared" si="40"/>
        <v>medium</v>
      </c>
      <c r="K1159">
        <v>4</v>
      </c>
      <c r="L1159">
        <v>0</v>
      </c>
    </row>
    <row r="1160" spans="1:12" x14ac:dyDescent="0.25">
      <c r="A1160">
        <v>29</v>
      </c>
      <c r="B1160" t="str">
        <f t="shared" si="41"/>
        <v>Adult</v>
      </c>
      <c r="C1160">
        <v>0</v>
      </c>
      <c r="D1160" t="s">
        <v>10</v>
      </c>
      <c r="E1160">
        <v>1</v>
      </c>
      <c r="F1160">
        <v>5</v>
      </c>
      <c r="G1160">
        <v>2.41</v>
      </c>
      <c r="H1160" t="s">
        <v>36</v>
      </c>
      <c r="I1160">
        <v>98000</v>
      </c>
      <c r="J1160" t="str">
        <f t="shared" si="40"/>
        <v>medium</v>
      </c>
      <c r="K1160">
        <v>6</v>
      </c>
      <c r="L1160">
        <v>0</v>
      </c>
    </row>
    <row r="1161" spans="1:12" x14ac:dyDescent="0.25">
      <c r="A1161">
        <v>30</v>
      </c>
      <c r="B1161" t="str">
        <f t="shared" si="41"/>
        <v>Adult</v>
      </c>
      <c r="C1161">
        <v>1</v>
      </c>
      <c r="D1161" t="s">
        <v>10</v>
      </c>
      <c r="E1161">
        <v>2</v>
      </c>
      <c r="F1161">
        <v>5</v>
      </c>
      <c r="G1161">
        <v>1.46</v>
      </c>
      <c r="H1161" t="s">
        <v>37</v>
      </c>
      <c r="I1161">
        <v>94000</v>
      </c>
      <c r="J1161" t="str">
        <f t="shared" si="40"/>
        <v>medium</v>
      </c>
      <c r="K1161">
        <v>5</v>
      </c>
      <c r="L1161">
        <v>0</v>
      </c>
    </row>
    <row r="1162" spans="1:12" x14ac:dyDescent="0.25">
      <c r="A1162">
        <v>42</v>
      </c>
      <c r="B1162" t="str">
        <f t="shared" si="41"/>
        <v>Middle Aged</v>
      </c>
      <c r="C1162">
        <v>0</v>
      </c>
      <c r="D1162" t="s">
        <v>11</v>
      </c>
      <c r="E1162">
        <v>8</v>
      </c>
      <c r="F1162">
        <v>2</v>
      </c>
      <c r="G1162">
        <v>3.14</v>
      </c>
      <c r="H1162" t="s">
        <v>35</v>
      </c>
      <c r="I1162">
        <v>84000</v>
      </c>
      <c r="J1162" t="str">
        <f t="shared" si="40"/>
        <v>medium</v>
      </c>
      <c r="K1162">
        <v>6</v>
      </c>
      <c r="L1162">
        <v>0</v>
      </c>
    </row>
    <row r="1163" spans="1:12" x14ac:dyDescent="0.25">
      <c r="A1163">
        <v>49</v>
      </c>
      <c r="B1163" t="str">
        <f t="shared" si="41"/>
        <v>Senior</v>
      </c>
      <c r="C1163">
        <v>0</v>
      </c>
      <c r="D1163" t="s">
        <v>10</v>
      </c>
      <c r="E1163">
        <v>1</v>
      </c>
      <c r="F1163">
        <v>4</v>
      </c>
      <c r="G1163">
        <v>2.87</v>
      </c>
      <c r="H1163" t="s">
        <v>36</v>
      </c>
      <c r="I1163">
        <v>70000</v>
      </c>
      <c r="J1163" t="str">
        <f t="shared" si="40"/>
        <v>medium</v>
      </c>
      <c r="K1163">
        <v>9</v>
      </c>
      <c r="L1163">
        <v>1</v>
      </c>
    </row>
    <row r="1164" spans="1:12" x14ac:dyDescent="0.25">
      <c r="A1164">
        <v>41</v>
      </c>
      <c r="B1164" t="str">
        <f t="shared" si="41"/>
        <v>Middle Aged</v>
      </c>
      <c r="C1164">
        <v>0</v>
      </c>
      <c r="D1164" t="s">
        <v>8</v>
      </c>
      <c r="E1164">
        <v>2</v>
      </c>
      <c r="F1164">
        <v>3</v>
      </c>
      <c r="G1164">
        <v>3.88</v>
      </c>
      <c r="H1164" t="s">
        <v>35</v>
      </c>
      <c r="I1164">
        <v>142000</v>
      </c>
      <c r="J1164" t="str">
        <f t="shared" si="40"/>
        <v>high</v>
      </c>
      <c r="K1164">
        <v>10</v>
      </c>
      <c r="L1164">
        <v>1</v>
      </c>
    </row>
    <row r="1165" spans="1:12" x14ac:dyDescent="0.25">
      <c r="A1165">
        <v>44</v>
      </c>
      <c r="B1165" t="str">
        <f t="shared" si="41"/>
        <v>Middle Aged</v>
      </c>
      <c r="C1165">
        <v>1</v>
      </c>
      <c r="D1165" t="s">
        <v>9</v>
      </c>
      <c r="E1165">
        <v>1</v>
      </c>
      <c r="F1165">
        <v>0</v>
      </c>
      <c r="G1165">
        <v>3.71</v>
      </c>
      <c r="H1165" t="s">
        <v>35</v>
      </c>
      <c r="I1165">
        <v>54200</v>
      </c>
      <c r="J1165" t="str">
        <f t="shared" si="40"/>
        <v>low</v>
      </c>
      <c r="K1165">
        <v>5</v>
      </c>
      <c r="L1165">
        <v>0</v>
      </c>
    </row>
    <row r="1166" spans="1:12" x14ac:dyDescent="0.25">
      <c r="A1166">
        <v>47</v>
      </c>
      <c r="B1166" t="str">
        <f t="shared" si="41"/>
        <v>Senior</v>
      </c>
      <c r="C1166">
        <v>0</v>
      </c>
      <c r="D1166" t="s">
        <v>9</v>
      </c>
      <c r="E1166">
        <v>1</v>
      </c>
      <c r="F1166">
        <v>4</v>
      </c>
      <c r="G1166">
        <v>3.24</v>
      </c>
      <c r="H1166" t="s">
        <v>35</v>
      </c>
      <c r="I1166">
        <v>102000</v>
      </c>
      <c r="J1166" t="str">
        <f t="shared" si="40"/>
        <v>medium</v>
      </c>
      <c r="K1166">
        <v>6</v>
      </c>
      <c r="L1166">
        <v>0</v>
      </c>
    </row>
    <row r="1167" spans="1:12" x14ac:dyDescent="0.25">
      <c r="A1167">
        <v>56</v>
      </c>
      <c r="B1167" t="str">
        <f t="shared" si="41"/>
        <v>Elderly</v>
      </c>
      <c r="C1167">
        <v>1</v>
      </c>
      <c r="D1167" t="s">
        <v>9</v>
      </c>
      <c r="E1167">
        <v>1</v>
      </c>
      <c r="F1167">
        <v>2</v>
      </c>
      <c r="G1167">
        <v>3.3</v>
      </c>
      <c r="H1167" t="s">
        <v>35</v>
      </c>
      <c r="I1167">
        <v>67800</v>
      </c>
      <c r="J1167" t="str">
        <f t="shared" si="40"/>
        <v>medium</v>
      </c>
      <c r="K1167">
        <v>3</v>
      </c>
      <c r="L1167">
        <v>0</v>
      </c>
    </row>
    <row r="1168" spans="1:12" x14ac:dyDescent="0.25">
      <c r="A1168">
        <v>53</v>
      </c>
      <c r="B1168" t="str">
        <f t="shared" si="41"/>
        <v>Senior</v>
      </c>
      <c r="C1168">
        <v>0</v>
      </c>
      <c r="D1168" t="s">
        <v>8</v>
      </c>
      <c r="E1168">
        <v>2</v>
      </c>
      <c r="F1168">
        <v>1</v>
      </c>
      <c r="G1168">
        <v>1.1299999999999999</v>
      </c>
      <c r="H1168" t="s">
        <v>37</v>
      </c>
      <c r="I1168">
        <v>68000</v>
      </c>
      <c r="J1168" t="str">
        <f t="shared" si="40"/>
        <v>medium</v>
      </c>
      <c r="K1168">
        <v>4</v>
      </c>
      <c r="L1168">
        <v>0</v>
      </c>
    </row>
    <row r="1169" spans="1:12" x14ac:dyDescent="0.25">
      <c r="A1169">
        <v>45</v>
      </c>
      <c r="B1169" t="str">
        <f t="shared" si="41"/>
        <v>Middle Aged</v>
      </c>
      <c r="C1169">
        <v>1</v>
      </c>
      <c r="D1169" t="s">
        <v>8</v>
      </c>
      <c r="E1169">
        <v>1</v>
      </c>
      <c r="F1169">
        <v>1</v>
      </c>
      <c r="G1169">
        <v>2.73</v>
      </c>
      <c r="H1169" t="s">
        <v>36</v>
      </c>
      <c r="I1169">
        <v>91000</v>
      </c>
      <c r="J1169" t="str">
        <f t="shared" si="40"/>
        <v>medium</v>
      </c>
      <c r="K1169">
        <v>5</v>
      </c>
      <c r="L1169">
        <v>0</v>
      </c>
    </row>
    <row r="1170" spans="1:12" x14ac:dyDescent="0.25">
      <c r="A1170">
        <v>38</v>
      </c>
      <c r="B1170" t="str">
        <f t="shared" si="41"/>
        <v>Middle Aged</v>
      </c>
      <c r="C1170">
        <v>1</v>
      </c>
      <c r="D1170" t="s">
        <v>10</v>
      </c>
      <c r="E1170">
        <v>2</v>
      </c>
      <c r="F1170">
        <v>2</v>
      </c>
      <c r="G1170">
        <v>2.1</v>
      </c>
      <c r="H1170" t="s">
        <v>36</v>
      </c>
      <c r="I1170">
        <v>58400</v>
      </c>
      <c r="J1170" t="str">
        <f t="shared" si="40"/>
        <v>low</v>
      </c>
      <c r="K1170">
        <v>3</v>
      </c>
      <c r="L1170">
        <v>0</v>
      </c>
    </row>
    <row r="1171" spans="1:12" x14ac:dyDescent="0.25">
      <c r="A1171">
        <v>44</v>
      </c>
      <c r="B1171" t="str">
        <f t="shared" si="41"/>
        <v>Middle Aged</v>
      </c>
      <c r="C1171">
        <v>0</v>
      </c>
      <c r="D1171" t="s">
        <v>9</v>
      </c>
      <c r="E1171">
        <v>2</v>
      </c>
      <c r="F1171">
        <v>4</v>
      </c>
      <c r="G1171">
        <v>3.93</v>
      </c>
      <c r="H1171" t="s">
        <v>35</v>
      </c>
      <c r="I1171">
        <v>112000</v>
      </c>
      <c r="J1171" t="str">
        <f t="shared" si="40"/>
        <v>medium</v>
      </c>
      <c r="K1171">
        <v>9</v>
      </c>
      <c r="L1171">
        <v>1</v>
      </c>
    </row>
    <row r="1172" spans="1:12" x14ac:dyDescent="0.25">
      <c r="A1172">
        <v>35</v>
      </c>
      <c r="B1172" t="str">
        <f t="shared" si="41"/>
        <v>Adult</v>
      </c>
      <c r="C1172">
        <v>1</v>
      </c>
      <c r="D1172" t="s">
        <v>9</v>
      </c>
      <c r="E1172">
        <v>5</v>
      </c>
      <c r="F1172">
        <v>5</v>
      </c>
      <c r="G1172">
        <v>2.2999999999999998</v>
      </c>
      <c r="H1172" t="s">
        <v>36</v>
      </c>
      <c r="I1172">
        <v>60000</v>
      </c>
      <c r="J1172" t="str">
        <f t="shared" si="40"/>
        <v>low</v>
      </c>
      <c r="K1172">
        <v>3</v>
      </c>
      <c r="L1172">
        <v>0</v>
      </c>
    </row>
    <row r="1173" spans="1:12" x14ac:dyDescent="0.25">
      <c r="A1173">
        <v>25</v>
      </c>
      <c r="B1173" t="str">
        <f t="shared" si="41"/>
        <v>Young</v>
      </c>
      <c r="C1173">
        <v>0</v>
      </c>
      <c r="D1173" t="s">
        <v>10</v>
      </c>
      <c r="E1173">
        <v>2</v>
      </c>
      <c r="F1173">
        <v>1</v>
      </c>
      <c r="G1173">
        <v>2.78</v>
      </c>
      <c r="H1173" t="s">
        <v>36</v>
      </c>
      <c r="I1173">
        <v>49000</v>
      </c>
      <c r="J1173" t="str">
        <f t="shared" si="40"/>
        <v>low</v>
      </c>
      <c r="K1173">
        <v>9</v>
      </c>
      <c r="L1173">
        <v>1</v>
      </c>
    </row>
    <row r="1174" spans="1:12" x14ac:dyDescent="0.25">
      <c r="A1174">
        <v>38</v>
      </c>
      <c r="B1174" t="str">
        <f t="shared" si="41"/>
        <v>Middle Aged</v>
      </c>
      <c r="C1174">
        <v>1</v>
      </c>
      <c r="D1174" t="s">
        <v>10</v>
      </c>
      <c r="E1174">
        <v>8</v>
      </c>
      <c r="F1174">
        <v>2</v>
      </c>
      <c r="G1174">
        <v>2.3199999999999998</v>
      </c>
      <c r="H1174" t="s">
        <v>36</v>
      </c>
      <c r="I1174">
        <v>75400</v>
      </c>
      <c r="J1174" t="str">
        <f t="shared" si="40"/>
        <v>medium</v>
      </c>
      <c r="K1174">
        <v>4</v>
      </c>
      <c r="L1174">
        <v>0</v>
      </c>
    </row>
    <row r="1175" spans="1:12" x14ac:dyDescent="0.25">
      <c r="A1175">
        <v>38</v>
      </c>
      <c r="B1175" t="str">
        <f t="shared" si="41"/>
        <v>Middle Aged</v>
      </c>
      <c r="C1175">
        <v>1</v>
      </c>
      <c r="D1175" t="s">
        <v>10</v>
      </c>
      <c r="E1175">
        <v>2</v>
      </c>
      <c r="F1175">
        <v>3</v>
      </c>
      <c r="G1175">
        <v>3.93</v>
      </c>
      <c r="H1175" t="s">
        <v>35</v>
      </c>
      <c r="I1175">
        <v>91400</v>
      </c>
      <c r="J1175" t="str">
        <f t="shared" si="40"/>
        <v>medium</v>
      </c>
      <c r="K1175">
        <v>9</v>
      </c>
      <c r="L1175">
        <v>1</v>
      </c>
    </row>
    <row r="1176" spans="1:12" x14ac:dyDescent="0.25">
      <c r="A1176">
        <v>36</v>
      </c>
      <c r="B1176" t="str">
        <f t="shared" si="41"/>
        <v>Middle Aged</v>
      </c>
      <c r="C1176">
        <v>0</v>
      </c>
      <c r="D1176" t="s">
        <v>8</v>
      </c>
      <c r="E1176">
        <v>2</v>
      </c>
      <c r="F1176">
        <v>2</v>
      </c>
      <c r="G1176">
        <v>2.37</v>
      </c>
      <c r="H1176" t="s">
        <v>36</v>
      </c>
      <c r="I1176">
        <v>92000</v>
      </c>
      <c r="J1176" t="str">
        <f t="shared" si="40"/>
        <v>medium</v>
      </c>
      <c r="K1176">
        <v>10</v>
      </c>
      <c r="L1176">
        <v>1</v>
      </c>
    </row>
    <row r="1177" spans="1:12" x14ac:dyDescent="0.25">
      <c r="A1177">
        <v>37</v>
      </c>
      <c r="B1177" t="str">
        <f t="shared" si="41"/>
        <v>Middle Aged</v>
      </c>
      <c r="C1177">
        <v>0</v>
      </c>
      <c r="D1177" t="s">
        <v>10</v>
      </c>
      <c r="E1177">
        <v>2</v>
      </c>
      <c r="F1177">
        <v>2</v>
      </c>
      <c r="G1177">
        <v>2.92</v>
      </c>
      <c r="H1177" t="s">
        <v>36</v>
      </c>
      <c r="I1177">
        <v>68000</v>
      </c>
      <c r="J1177" t="str">
        <f t="shared" si="40"/>
        <v>medium</v>
      </c>
      <c r="K1177">
        <v>8</v>
      </c>
      <c r="L1177">
        <v>0</v>
      </c>
    </row>
    <row r="1178" spans="1:12" x14ac:dyDescent="0.25">
      <c r="A1178">
        <v>31</v>
      </c>
      <c r="B1178" t="str">
        <f t="shared" si="41"/>
        <v>Adult</v>
      </c>
      <c r="C1178">
        <v>0</v>
      </c>
      <c r="D1178" t="s">
        <v>11</v>
      </c>
      <c r="E1178">
        <v>6</v>
      </c>
      <c r="F1178">
        <v>1</v>
      </c>
      <c r="G1178">
        <v>3.02</v>
      </c>
      <c r="H1178" t="s">
        <v>35</v>
      </c>
      <c r="I1178">
        <v>60000</v>
      </c>
      <c r="J1178" t="str">
        <f t="shared" si="40"/>
        <v>low</v>
      </c>
      <c r="K1178">
        <v>4</v>
      </c>
      <c r="L1178">
        <v>0</v>
      </c>
    </row>
    <row r="1179" spans="1:12" x14ac:dyDescent="0.25">
      <c r="A1179">
        <v>31</v>
      </c>
      <c r="B1179" t="str">
        <f t="shared" si="41"/>
        <v>Adult</v>
      </c>
      <c r="C1179">
        <v>1</v>
      </c>
      <c r="D1179" t="s">
        <v>10</v>
      </c>
      <c r="E1179">
        <v>2</v>
      </c>
      <c r="F1179">
        <v>2</v>
      </c>
      <c r="G1179">
        <v>2.36</v>
      </c>
      <c r="H1179" t="s">
        <v>36</v>
      </c>
      <c r="I1179">
        <v>57800</v>
      </c>
      <c r="J1179" t="str">
        <f t="shared" si="40"/>
        <v>low</v>
      </c>
      <c r="K1179">
        <v>6</v>
      </c>
      <c r="L1179">
        <v>0</v>
      </c>
    </row>
    <row r="1180" spans="1:12" x14ac:dyDescent="0.25">
      <c r="A1180">
        <v>38</v>
      </c>
      <c r="B1180" t="str">
        <f t="shared" si="41"/>
        <v>Middle Aged</v>
      </c>
      <c r="C1180">
        <v>0</v>
      </c>
      <c r="D1180" t="s">
        <v>8</v>
      </c>
      <c r="E1180">
        <v>2</v>
      </c>
      <c r="F1180">
        <v>2</v>
      </c>
      <c r="G1180">
        <v>3.51</v>
      </c>
      <c r="H1180" t="s">
        <v>35</v>
      </c>
      <c r="I1180">
        <v>67000</v>
      </c>
      <c r="J1180" t="str">
        <f t="shared" si="40"/>
        <v>medium</v>
      </c>
      <c r="K1180">
        <v>7</v>
      </c>
      <c r="L1180">
        <v>0</v>
      </c>
    </row>
    <row r="1181" spans="1:12" x14ac:dyDescent="0.25">
      <c r="A1181">
        <v>38</v>
      </c>
      <c r="B1181" t="str">
        <f t="shared" si="41"/>
        <v>Middle Aged</v>
      </c>
      <c r="C1181">
        <v>0</v>
      </c>
      <c r="D1181" t="s">
        <v>8</v>
      </c>
      <c r="E1181">
        <v>5</v>
      </c>
      <c r="F1181">
        <v>2</v>
      </c>
      <c r="G1181">
        <v>2.59</v>
      </c>
      <c r="H1181" t="s">
        <v>36</v>
      </c>
      <c r="I1181">
        <v>75000</v>
      </c>
      <c r="J1181" t="str">
        <f t="shared" si="40"/>
        <v>medium</v>
      </c>
      <c r="K1181">
        <v>6</v>
      </c>
      <c r="L1181">
        <v>0</v>
      </c>
    </row>
    <row r="1182" spans="1:12" x14ac:dyDescent="0.25">
      <c r="A1182">
        <v>43</v>
      </c>
      <c r="B1182" t="str">
        <f t="shared" si="41"/>
        <v>Middle Aged</v>
      </c>
      <c r="C1182">
        <v>1</v>
      </c>
      <c r="D1182" t="s">
        <v>8</v>
      </c>
      <c r="E1182">
        <v>6</v>
      </c>
      <c r="F1182">
        <v>2</v>
      </c>
      <c r="G1182">
        <v>3.82</v>
      </c>
      <c r="H1182" t="s">
        <v>35</v>
      </c>
      <c r="I1182">
        <v>103400</v>
      </c>
      <c r="J1182" t="str">
        <f t="shared" si="40"/>
        <v>medium</v>
      </c>
      <c r="K1182">
        <v>10</v>
      </c>
      <c r="L1182">
        <v>1</v>
      </c>
    </row>
    <row r="1183" spans="1:12" x14ac:dyDescent="0.25">
      <c r="A1183">
        <v>27</v>
      </c>
      <c r="B1183" t="str">
        <f t="shared" si="41"/>
        <v>Adult</v>
      </c>
      <c r="C1183">
        <v>1</v>
      </c>
      <c r="D1183" t="s">
        <v>8</v>
      </c>
      <c r="E1183">
        <v>1</v>
      </c>
      <c r="F1183">
        <v>6</v>
      </c>
      <c r="G1183">
        <v>3.68</v>
      </c>
      <c r="H1183" t="s">
        <v>35</v>
      </c>
      <c r="I1183">
        <v>77600</v>
      </c>
      <c r="J1183" t="str">
        <f t="shared" si="40"/>
        <v>medium</v>
      </c>
      <c r="K1183">
        <v>8</v>
      </c>
      <c r="L1183">
        <v>0</v>
      </c>
    </row>
    <row r="1184" spans="1:12" x14ac:dyDescent="0.25">
      <c r="A1184">
        <v>50</v>
      </c>
      <c r="B1184" t="str">
        <f t="shared" si="41"/>
        <v>Senior</v>
      </c>
      <c r="C1184">
        <v>0</v>
      </c>
      <c r="D1184" t="s">
        <v>8</v>
      </c>
      <c r="E1184">
        <v>2</v>
      </c>
      <c r="F1184">
        <v>2</v>
      </c>
      <c r="G1184">
        <v>1.2</v>
      </c>
      <c r="H1184" t="s">
        <v>37</v>
      </c>
      <c r="I1184">
        <v>73000</v>
      </c>
      <c r="J1184" t="str">
        <f t="shared" si="40"/>
        <v>medium</v>
      </c>
      <c r="K1184">
        <v>6</v>
      </c>
      <c r="L1184">
        <v>0</v>
      </c>
    </row>
    <row r="1185" spans="1:12" x14ac:dyDescent="0.25">
      <c r="A1185">
        <v>51</v>
      </c>
      <c r="B1185" t="str">
        <f t="shared" si="41"/>
        <v>Senior</v>
      </c>
      <c r="C1185">
        <v>1</v>
      </c>
      <c r="D1185" t="s">
        <v>8</v>
      </c>
      <c r="E1185">
        <v>1</v>
      </c>
      <c r="F1185">
        <v>4</v>
      </c>
      <c r="G1185">
        <v>3.19</v>
      </c>
      <c r="H1185" t="s">
        <v>35</v>
      </c>
      <c r="I1185">
        <v>124800</v>
      </c>
      <c r="J1185" t="str">
        <f t="shared" si="40"/>
        <v>medium</v>
      </c>
      <c r="K1185">
        <v>10</v>
      </c>
      <c r="L1185">
        <v>1</v>
      </c>
    </row>
    <row r="1186" spans="1:12" x14ac:dyDescent="0.25">
      <c r="A1186">
        <v>49</v>
      </c>
      <c r="B1186" t="str">
        <f t="shared" si="41"/>
        <v>Senior</v>
      </c>
      <c r="C1186">
        <v>1</v>
      </c>
      <c r="D1186" t="s">
        <v>8</v>
      </c>
      <c r="E1186">
        <v>2</v>
      </c>
      <c r="F1186">
        <v>2</v>
      </c>
      <c r="G1186">
        <v>2.56</v>
      </c>
      <c r="H1186" t="s">
        <v>36</v>
      </c>
      <c r="I1186">
        <v>86200</v>
      </c>
      <c r="J1186" t="str">
        <f t="shared" si="40"/>
        <v>medium</v>
      </c>
      <c r="K1186">
        <v>7</v>
      </c>
      <c r="L1186">
        <v>0</v>
      </c>
    </row>
    <row r="1187" spans="1:12" x14ac:dyDescent="0.25">
      <c r="A1187">
        <v>56</v>
      </c>
      <c r="B1187" t="str">
        <f t="shared" si="41"/>
        <v>Elderly</v>
      </c>
      <c r="C1187">
        <v>1</v>
      </c>
      <c r="D1187" t="s">
        <v>10</v>
      </c>
      <c r="E1187">
        <v>1</v>
      </c>
      <c r="F1187">
        <v>5</v>
      </c>
      <c r="G1187">
        <v>2.5</v>
      </c>
      <c r="H1187" t="s">
        <v>36</v>
      </c>
      <c r="I1187">
        <v>75800</v>
      </c>
      <c r="J1187" t="str">
        <f t="shared" si="40"/>
        <v>medium</v>
      </c>
      <c r="K1187">
        <v>9</v>
      </c>
      <c r="L1187">
        <v>1</v>
      </c>
    </row>
    <row r="1188" spans="1:12" x14ac:dyDescent="0.25">
      <c r="A1188">
        <v>56</v>
      </c>
      <c r="B1188" t="str">
        <f t="shared" si="41"/>
        <v>Elderly</v>
      </c>
      <c r="C1188">
        <v>1</v>
      </c>
      <c r="D1188" t="s">
        <v>9</v>
      </c>
      <c r="E1188">
        <v>2</v>
      </c>
      <c r="F1188">
        <v>1</v>
      </c>
      <c r="G1188">
        <v>3.16</v>
      </c>
      <c r="H1188" t="s">
        <v>35</v>
      </c>
      <c r="I1188">
        <v>41800</v>
      </c>
      <c r="J1188" t="str">
        <f t="shared" si="40"/>
        <v>low</v>
      </c>
      <c r="K1188">
        <v>4</v>
      </c>
      <c r="L1188">
        <v>0</v>
      </c>
    </row>
    <row r="1189" spans="1:12" x14ac:dyDescent="0.25">
      <c r="A1189">
        <v>45</v>
      </c>
      <c r="B1189" t="str">
        <f t="shared" si="41"/>
        <v>Middle Aged</v>
      </c>
      <c r="C1189">
        <v>0</v>
      </c>
      <c r="D1189" t="s">
        <v>10</v>
      </c>
      <c r="E1189">
        <v>1</v>
      </c>
      <c r="F1189">
        <v>1</v>
      </c>
      <c r="G1189">
        <v>2.37</v>
      </c>
      <c r="H1189" t="s">
        <v>36</v>
      </c>
      <c r="I1189">
        <v>78000</v>
      </c>
      <c r="J1189" t="str">
        <f t="shared" si="40"/>
        <v>medium</v>
      </c>
      <c r="K1189">
        <v>6</v>
      </c>
      <c r="L1189">
        <v>0</v>
      </c>
    </row>
    <row r="1190" spans="1:12" x14ac:dyDescent="0.25">
      <c r="A1190">
        <v>56</v>
      </c>
      <c r="B1190" t="str">
        <f t="shared" si="41"/>
        <v>Elderly</v>
      </c>
      <c r="C1190">
        <v>0</v>
      </c>
      <c r="D1190" t="s">
        <v>11</v>
      </c>
      <c r="E1190">
        <v>1</v>
      </c>
      <c r="F1190">
        <v>1</v>
      </c>
      <c r="G1190">
        <v>3.3</v>
      </c>
      <c r="H1190" t="s">
        <v>35</v>
      </c>
      <c r="I1190">
        <v>48000</v>
      </c>
      <c r="J1190" t="str">
        <f t="shared" si="40"/>
        <v>low</v>
      </c>
      <c r="K1190">
        <v>2</v>
      </c>
      <c r="L1190">
        <v>0</v>
      </c>
    </row>
    <row r="1191" spans="1:12" x14ac:dyDescent="0.25">
      <c r="A1191">
        <v>44</v>
      </c>
      <c r="B1191" t="str">
        <f t="shared" si="41"/>
        <v>Middle Aged</v>
      </c>
      <c r="C1191">
        <v>0</v>
      </c>
      <c r="D1191" t="s">
        <v>10</v>
      </c>
      <c r="E1191">
        <v>2</v>
      </c>
      <c r="F1191">
        <v>3</v>
      </c>
      <c r="G1191">
        <v>3.5</v>
      </c>
      <c r="H1191" t="s">
        <v>35</v>
      </c>
      <c r="I1191">
        <v>108000</v>
      </c>
      <c r="J1191" t="str">
        <f t="shared" si="40"/>
        <v>medium</v>
      </c>
      <c r="K1191">
        <v>10</v>
      </c>
      <c r="L1191">
        <v>1</v>
      </c>
    </row>
    <row r="1192" spans="1:12" x14ac:dyDescent="0.25">
      <c r="A1192">
        <v>41</v>
      </c>
      <c r="B1192" t="str">
        <f t="shared" si="41"/>
        <v>Middle Aged</v>
      </c>
      <c r="C1192">
        <v>0</v>
      </c>
      <c r="D1192" t="s">
        <v>10</v>
      </c>
      <c r="E1192">
        <v>2</v>
      </c>
      <c r="F1192">
        <v>0</v>
      </c>
      <c r="G1192">
        <v>2.29</v>
      </c>
      <c r="H1192" t="s">
        <v>36</v>
      </c>
      <c r="I1192">
        <v>88000</v>
      </c>
      <c r="J1192" t="str">
        <f t="shared" si="40"/>
        <v>medium</v>
      </c>
      <c r="K1192">
        <v>7</v>
      </c>
      <c r="L1192">
        <v>0</v>
      </c>
    </row>
    <row r="1193" spans="1:12" x14ac:dyDescent="0.25">
      <c r="A1193">
        <v>47</v>
      </c>
      <c r="B1193" t="str">
        <f t="shared" si="41"/>
        <v>Senior</v>
      </c>
      <c r="C1193">
        <v>0</v>
      </c>
      <c r="D1193" t="s">
        <v>8</v>
      </c>
      <c r="E1193">
        <v>1</v>
      </c>
      <c r="F1193">
        <v>2</v>
      </c>
      <c r="G1193">
        <v>2.77</v>
      </c>
      <c r="H1193" t="s">
        <v>36</v>
      </c>
      <c r="I1193">
        <v>69000</v>
      </c>
      <c r="J1193" t="str">
        <f t="shared" si="40"/>
        <v>medium</v>
      </c>
      <c r="K1193">
        <v>8</v>
      </c>
      <c r="L1193">
        <v>0</v>
      </c>
    </row>
    <row r="1194" spans="1:12" x14ac:dyDescent="0.25">
      <c r="A1194">
        <v>39</v>
      </c>
      <c r="B1194" t="str">
        <f t="shared" si="41"/>
        <v>Middle Aged</v>
      </c>
      <c r="C1194">
        <v>1</v>
      </c>
      <c r="D1194" t="s">
        <v>9</v>
      </c>
      <c r="E1194">
        <v>2</v>
      </c>
      <c r="F1194">
        <v>2</v>
      </c>
      <c r="G1194">
        <v>3.12</v>
      </c>
      <c r="H1194" t="s">
        <v>35</v>
      </c>
      <c r="I1194">
        <v>37200</v>
      </c>
      <c r="J1194" t="str">
        <f t="shared" si="40"/>
        <v>low</v>
      </c>
      <c r="K1194">
        <v>2</v>
      </c>
      <c r="L1194">
        <v>0</v>
      </c>
    </row>
    <row r="1195" spans="1:12" x14ac:dyDescent="0.25">
      <c r="A1195">
        <v>56</v>
      </c>
      <c r="B1195" t="str">
        <f t="shared" si="41"/>
        <v>Elderly</v>
      </c>
      <c r="C1195">
        <v>0</v>
      </c>
      <c r="D1195" t="s">
        <v>9</v>
      </c>
      <c r="E1195">
        <v>6</v>
      </c>
      <c r="F1195">
        <v>4</v>
      </c>
      <c r="G1195">
        <v>1.38</v>
      </c>
      <c r="H1195" t="s">
        <v>37</v>
      </c>
      <c r="I1195">
        <v>77000</v>
      </c>
      <c r="J1195" t="str">
        <f t="shared" si="40"/>
        <v>medium</v>
      </c>
      <c r="K1195">
        <v>9</v>
      </c>
      <c r="L1195">
        <v>1</v>
      </c>
    </row>
    <row r="1196" spans="1:12" x14ac:dyDescent="0.25">
      <c r="A1196">
        <v>37</v>
      </c>
      <c r="B1196" t="str">
        <f t="shared" si="41"/>
        <v>Middle Aged</v>
      </c>
      <c r="C1196">
        <v>1</v>
      </c>
      <c r="D1196" t="s">
        <v>10</v>
      </c>
      <c r="E1196">
        <v>2</v>
      </c>
      <c r="F1196">
        <v>3</v>
      </c>
      <c r="G1196">
        <v>2.73</v>
      </c>
      <c r="H1196" t="s">
        <v>36</v>
      </c>
      <c r="I1196">
        <v>57600</v>
      </c>
      <c r="J1196" t="str">
        <f t="shared" si="40"/>
        <v>low</v>
      </c>
      <c r="K1196">
        <v>7</v>
      </c>
      <c r="L1196">
        <v>0</v>
      </c>
    </row>
    <row r="1197" spans="1:12" x14ac:dyDescent="0.25">
      <c r="A1197">
        <v>33</v>
      </c>
      <c r="B1197" t="str">
        <f t="shared" si="41"/>
        <v>Adult</v>
      </c>
      <c r="C1197">
        <v>1</v>
      </c>
      <c r="D1197" t="s">
        <v>10</v>
      </c>
      <c r="E1197">
        <v>2</v>
      </c>
      <c r="F1197">
        <v>3</v>
      </c>
      <c r="G1197">
        <v>3.22</v>
      </c>
      <c r="H1197" t="s">
        <v>35</v>
      </c>
      <c r="I1197">
        <v>57400</v>
      </c>
      <c r="J1197" t="str">
        <f t="shared" si="40"/>
        <v>low</v>
      </c>
      <c r="K1197">
        <v>7</v>
      </c>
      <c r="L1197">
        <v>0</v>
      </c>
    </row>
    <row r="1198" spans="1:12" x14ac:dyDescent="0.25">
      <c r="A1198">
        <v>49</v>
      </c>
      <c r="B1198" t="str">
        <f t="shared" si="41"/>
        <v>Senior</v>
      </c>
      <c r="C1198">
        <v>0</v>
      </c>
      <c r="D1198" t="s">
        <v>10</v>
      </c>
      <c r="E1198">
        <v>1</v>
      </c>
      <c r="F1198">
        <v>1</v>
      </c>
      <c r="G1198">
        <v>2.23</v>
      </c>
      <c r="H1198" t="s">
        <v>36</v>
      </c>
      <c r="I1198">
        <v>57000</v>
      </c>
      <c r="J1198" t="str">
        <f t="shared" si="40"/>
        <v>low</v>
      </c>
      <c r="K1198">
        <v>6</v>
      </c>
      <c r="L1198">
        <v>0</v>
      </c>
    </row>
    <row r="1199" spans="1:12" x14ac:dyDescent="0.25">
      <c r="A1199">
        <v>48</v>
      </c>
      <c r="B1199" t="str">
        <f t="shared" si="41"/>
        <v>Senior</v>
      </c>
      <c r="C1199">
        <v>1</v>
      </c>
      <c r="D1199" t="s">
        <v>8</v>
      </c>
      <c r="E1199">
        <v>1</v>
      </c>
      <c r="F1199">
        <v>3</v>
      </c>
      <c r="G1199">
        <v>1.22</v>
      </c>
      <c r="H1199" t="s">
        <v>37</v>
      </c>
      <c r="I1199">
        <v>64400</v>
      </c>
      <c r="J1199" t="str">
        <f t="shared" si="40"/>
        <v>medium</v>
      </c>
      <c r="K1199">
        <v>10</v>
      </c>
      <c r="L1199">
        <v>1</v>
      </c>
    </row>
    <row r="1200" spans="1:12" x14ac:dyDescent="0.25">
      <c r="A1200">
        <v>29</v>
      </c>
      <c r="B1200" t="str">
        <f t="shared" si="41"/>
        <v>Adult</v>
      </c>
      <c r="C1200">
        <v>1</v>
      </c>
      <c r="D1200" t="s">
        <v>8</v>
      </c>
      <c r="E1200">
        <v>2</v>
      </c>
      <c r="F1200">
        <v>2</v>
      </c>
      <c r="G1200">
        <v>4</v>
      </c>
      <c r="H1200" t="s">
        <v>35</v>
      </c>
      <c r="I1200">
        <v>95200</v>
      </c>
      <c r="J1200" t="str">
        <f t="shared" si="40"/>
        <v>medium</v>
      </c>
      <c r="K1200">
        <v>9</v>
      </c>
      <c r="L1200">
        <v>1</v>
      </c>
    </row>
    <row r="1201" spans="1:12" x14ac:dyDescent="0.25">
      <c r="A1201">
        <v>53</v>
      </c>
      <c r="B1201" t="str">
        <f t="shared" si="41"/>
        <v>Senior</v>
      </c>
      <c r="C1201">
        <v>1</v>
      </c>
      <c r="D1201" t="s">
        <v>11</v>
      </c>
      <c r="E1201">
        <v>10</v>
      </c>
      <c r="F1201">
        <v>3</v>
      </c>
      <c r="G1201">
        <v>3.16</v>
      </c>
      <c r="H1201" t="s">
        <v>35</v>
      </c>
      <c r="I1201">
        <v>78400</v>
      </c>
      <c r="J1201" t="str">
        <f t="shared" si="40"/>
        <v>medium</v>
      </c>
      <c r="K1201">
        <v>6</v>
      </c>
      <c r="L1201">
        <v>0</v>
      </c>
    </row>
    <row r="1202" spans="1:12" x14ac:dyDescent="0.25">
      <c r="A1202">
        <v>27</v>
      </c>
      <c r="B1202" t="str">
        <f t="shared" si="41"/>
        <v>Adult</v>
      </c>
      <c r="C1202">
        <v>0</v>
      </c>
      <c r="D1202" t="s">
        <v>10</v>
      </c>
      <c r="E1202">
        <v>1</v>
      </c>
      <c r="F1202">
        <v>1</v>
      </c>
      <c r="G1202">
        <v>1.39</v>
      </c>
      <c r="H1202" t="s">
        <v>37</v>
      </c>
      <c r="I1202">
        <v>49000</v>
      </c>
      <c r="J1202" t="str">
        <f t="shared" si="40"/>
        <v>low</v>
      </c>
      <c r="K1202">
        <v>3</v>
      </c>
      <c r="L1202">
        <v>0</v>
      </c>
    </row>
    <row r="1203" spans="1:12" x14ac:dyDescent="0.25">
      <c r="A1203">
        <v>25</v>
      </c>
      <c r="B1203" t="str">
        <f t="shared" si="41"/>
        <v>Young</v>
      </c>
      <c r="C1203">
        <v>1</v>
      </c>
      <c r="D1203" t="s">
        <v>10</v>
      </c>
      <c r="E1203">
        <v>5</v>
      </c>
      <c r="F1203">
        <v>0</v>
      </c>
      <c r="G1203">
        <v>1.91</v>
      </c>
      <c r="H1203" t="s">
        <v>37</v>
      </c>
      <c r="I1203">
        <v>41000</v>
      </c>
      <c r="J1203" t="str">
        <f t="shared" si="40"/>
        <v>low</v>
      </c>
      <c r="K1203">
        <v>6</v>
      </c>
      <c r="L1203">
        <v>0</v>
      </c>
    </row>
    <row r="1204" spans="1:12" x14ac:dyDescent="0.25">
      <c r="A1204">
        <v>43</v>
      </c>
      <c r="B1204" t="str">
        <f t="shared" si="41"/>
        <v>Middle Aged</v>
      </c>
      <c r="C1204">
        <v>0</v>
      </c>
      <c r="D1204" t="s">
        <v>10</v>
      </c>
      <c r="E1204">
        <v>2</v>
      </c>
      <c r="F1204">
        <v>5</v>
      </c>
      <c r="G1204">
        <v>3.9</v>
      </c>
      <c r="H1204" t="s">
        <v>35</v>
      </c>
      <c r="I1204">
        <v>134000</v>
      </c>
      <c r="J1204" t="str">
        <f t="shared" si="40"/>
        <v>medium</v>
      </c>
      <c r="K1204">
        <v>9</v>
      </c>
      <c r="L1204">
        <v>1</v>
      </c>
    </row>
    <row r="1205" spans="1:12" x14ac:dyDescent="0.25">
      <c r="A1205">
        <v>43</v>
      </c>
      <c r="B1205" t="str">
        <f t="shared" si="41"/>
        <v>Middle Aged</v>
      </c>
      <c r="C1205">
        <v>0</v>
      </c>
      <c r="D1205" t="s">
        <v>10</v>
      </c>
      <c r="E1205">
        <v>1</v>
      </c>
      <c r="F1205">
        <v>1</v>
      </c>
      <c r="G1205">
        <v>2.46</v>
      </c>
      <c r="H1205" t="s">
        <v>36</v>
      </c>
      <c r="I1205">
        <v>69000</v>
      </c>
      <c r="J1205" t="str">
        <f t="shared" si="40"/>
        <v>medium</v>
      </c>
      <c r="K1205">
        <v>6</v>
      </c>
      <c r="L1205">
        <v>0</v>
      </c>
    </row>
    <row r="1206" spans="1:12" x14ac:dyDescent="0.25">
      <c r="A1206">
        <v>27</v>
      </c>
      <c r="B1206" t="str">
        <f t="shared" si="41"/>
        <v>Adult</v>
      </c>
      <c r="C1206">
        <v>0</v>
      </c>
      <c r="D1206" t="s">
        <v>8</v>
      </c>
      <c r="E1206">
        <v>1</v>
      </c>
      <c r="F1206">
        <v>0</v>
      </c>
      <c r="G1206">
        <v>3.58</v>
      </c>
      <c r="H1206" t="s">
        <v>35</v>
      </c>
      <c r="I1206">
        <v>60000</v>
      </c>
      <c r="J1206" t="str">
        <f t="shared" si="40"/>
        <v>low</v>
      </c>
      <c r="K1206">
        <v>4</v>
      </c>
      <c r="L1206">
        <v>0</v>
      </c>
    </row>
    <row r="1207" spans="1:12" x14ac:dyDescent="0.25">
      <c r="A1207">
        <v>37</v>
      </c>
      <c r="B1207" t="str">
        <f t="shared" si="41"/>
        <v>Middle Aged</v>
      </c>
      <c r="C1207">
        <v>1</v>
      </c>
      <c r="D1207" t="s">
        <v>10</v>
      </c>
      <c r="E1207">
        <v>2</v>
      </c>
      <c r="F1207">
        <v>5</v>
      </c>
      <c r="G1207">
        <v>2.97</v>
      </c>
      <c r="H1207" t="s">
        <v>36</v>
      </c>
      <c r="I1207">
        <v>81600</v>
      </c>
      <c r="J1207" t="str">
        <f t="shared" si="40"/>
        <v>medium</v>
      </c>
      <c r="K1207">
        <v>10</v>
      </c>
      <c r="L1207">
        <v>1</v>
      </c>
    </row>
    <row r="1208" spans="1:12" x14ac:dyDescent="0.25">
      <c r="A1208">
        <v>54</v>
      </c>
      <c r="B1208" t="str">
        <f t="shared" si="41"/>
        <v>Senior</v>
      </c>
      <c r="C1208">
        <v>0</v>
      </c>
      <c r="D1208" t="s">
        <v>11</v>
      </c>
      <c r="E1208">
        <v>2</v>
      </c>
      <c r="F1208">
        <v>2</v>
      </c>
      <c r="G1208">
        <v>3.04</v>
      </c>
      <c r="H1208" t="s">
        <v>35</v>
      </c>
      <c r="I1208">
        <v>41000</v>
      </c>
      <c r="J1208" t="str">
        <f t="shared" si="40"/>
        <v>low</v>
      </c>
      <c r="K1208">
        <v>5</v>
      </c>
      <c r="L1208">
        <v>0</v>
      </c>
    </row>
    <row r="1209" spans="1:12" x14ac:dyDescent="0.25">
      <c r="A1209">
        <v>21</v>
      </c>
      <c r="B1209" t="str">
        <f t="shared" si="41"/>
        <v>Young</v>
      </c>
      <c r="C1209">
        <v>1</v>
      </c>
      <c r="D1209" t="s">
        <v>10</v>
      </c>
      <c r="E1209">
        <v>2</v>
      </c>
      <c r="F1209">
        <v>3</v>
      </c>
      <c r="G1209">
        <v>3.56</v>
      </c>
      <c r="H1209" t="s">
        <v>35</v>
      </c>
      <c r="I1209">
        <v>64800</v>
      </c>
      <c r="J1209" t="str">
        <f t="shared" si="40"/>
        <v>medium</v>
      </c>
      <c r="K1209">
        <v>7</v>
      </c>
      <c r="L1209">
        <v>0</v>
      </c>
    </row>
    <row r="1210" spans="1:12" x14ac:dyDescent="0.25">
      <c r="A1210">
        <v>32</v>
      </c>
      <c r="B1210" t="str">
        <f t="shared" si="41"/>
        <v>Adult</v>
      </c>
      <c r="C1210">
        <v>1</v>
      </c>
      <c r="D1210" t="s">
        <v>8</v>
      </c>
      <c r="E1210">
        <v>2</v>
      </c>
      <c r="F1210">
        <v>4</v>
      </c>
      <c r="G1210">
        <v>2.79</v>
      </c>
      <c r="H1210" t="s">
        <v>36</v>
      </c>
      <c r="I1210">
        <v>64600</v>
      </c>
      <c r="J1210" t="str">
        <f t="shared" si="40"/>
        <v>medium</v>
      </c>
      <c r="K1210">
        <v>7</v>
      </c>
      <c r="L1210">
        <v>0</v>
      </c>
    </row>
    <row r="1211" spans="1:12" x14ac:dyDescent="0.25">
      <c r="A1211">
        <v>31</v>
      </c>
      <c r="B1211" t="str">
        <f t="shared" si="41"/>
        <v>Adult</v>
      </c>
      <c r="C1211">
        <v>1</v>
      </c>
      <c r="D1211" t="s">
        <v>8</v>
      </c>
      <c r="E1211">
        <v>1</v>
      </c>
      <c r="F1211">
        <v>1</v>
      </c>
      <c r="G1211">
        <v>2.4500000000000002</v>
      </c>
      <c r="H1211" t="s">
        <v>36</v>
      </c>
      <c r="I1211">
        <v>65800</v>
      </c>
      <c r="J1211" t="str">
        <f t="shared" si="40"/>
        <v>medium</v>
      </c>
      <c r="K1211">
        <v>3</v>
      </c>
      <c r="L1211">
        <v>0</v>
      </c>
    </row>
    <row r="1212" spans="1:12" x14ac:dyDescent="0.25">
      <c r="A1212">
        <v>40</v>
      </c>
      <c r="B1212" t="str">
        <f t="shared" si="41"/>
        <v>Middle Aged</v>
      </c>
      <c r="C1212">
        <v>1</v>
      </c>
      <c r="D1212" t="s">
        <v>10</v>
      </c>
      <c r="E1212">
        <v>5</v>
      </c>
      <c r="F1212">
        <v>1</v>
      </c>
      <c r="G1212">
        <v>3.53</v>
      </c>
      <c r="H1212" t="s">
        <v>35</v>
      </c>
      <c r="I1212">
        <v>82000</v>
      </c>
      <c r="J1212" t="str">
        <f t="shared" si="40"/>
        <v>medium</v>
      </c>
      <c r="K1212">
        <v>5</v>
      </c>
      <c r="L1212">
        <v>0</v>
      </c>
    </row>
    <row r="1213" spans="1:12" x14ac:dyDescent="0.25">
      <c r="A1213">
        <v>24</v>
      </c>
      <c r="B1213" t="str">
        <f t="shared" si="41"/>
        <v>Young</v>
      </c>
      <c r="C1213">
        <v>0</v>
      </c>
      <c r="D1213" t="s">
        <v>9</v>
      </c>
      <c r="E1213">
        <v>2</v>
      </c>
      <c r="F1213">
        <v>5</v>
      </c>
      <c r="G1213">
        <v>3.34</v>
      </c>
      <c r="H1213" t="s">
        <v>35</v>
      </c>
      <c r="I1213">
        <v>60000</v>
      </c>
      <c r="J1213" t="str">
        <f t="shared" si="40"/>
        <v>low</v>
      </c>
      <c r="K1213">
        <v>5</v>
      </c>
      <c r="L1213">
        <v>0</v>
      </c>
    </row>
    <row r="1214" spans="1:12" x14ac:dyDescent="0.25">
      <c r="A1214">
        <v>52</v>
      </c>
      <c r="B1214" t="str">
        <f t="shared" si="41"/>
        <v>Senior</v>
      </c>
      <c r="C1214">
        <v>0</v>
      </c>
      <c r="D1214" t="s">
        <v>11</v>
      </c>
      <c r="E1214">
        <v>1</v>
      </c>
      <c r="F1214">
        <v>4</v>
      </c>
      <c r="G1214">
        <v>2.87</v>
      </c>
      <c r="H1214" t="s">
        <v>36</v>
      </c>
      <c r="I1214">
        <v>64000</v>
      </c>
      <c r="J1214" t="str">
        <f t="shared" si="40"/>
        <v>medium</v>
      </c>
      <c r="K1214">
        <v>4</v>
      </c>
      <c r="L1214">
        <v>0</v>
      </c>
    </row>
    <row r="1215" spans="1:12" x14ac:dyDescent="0.25">
      <c r="A1215">
        <v>54</v>
      </c>
      <c r="B1215" t="str">
        <f t="shared" si="41"/>
        <v>Senior</v>
      </c>
      <c r="C1215">
        <v>1</v>
      </c>
      <c r="D1215" t="s">
        <v>8</v>
      </c>
      <c r="E1215">
        <v>1</v>
      </c>
      <c r="F1215">
        <v>1</v>
      </c>
      <c r="G1215">
        <v>2.58</v>
      </c>
      <c r="H1215" t="s">
        <v>36</v>
      </c>
      <c r="I1215">
        <v>43200</v>
      </c>
      <c r="J1215" t="str">
        <f t="shared" si="40"/>
        <v>low</v>
      </c>
      <c r="K1215">
        <v>8</v>
      </c>
      <c r="L1215">
        <v>0</v>
      </c>
    </row>
    <row r="1216" spans="1:12" x14ac:dyDescent="0.25">
      <c r="A1216">
        <v>53</v>
      </c>
      <c r="B1216" t="str">
        <f t="shared" si="41"/>
        <v>Senior</v>
      </c>
      <c r="C1216">
        <v>1</v>
      </c>
      <c r="D1216" t="s">
        <v>11</v>
      </c>
      <c r="E1216">
        <v>6</v>
      </c>
      <c r="F1216">
        <v>3</v>
      </c>
      <c r="G1216">
        <v>2.92</v>
      </c>
      <c r="H1216" t="s">
        <v>36</v>
      </c>
      <c r="I1216">
        <v>71400</v>
      </c>
      <c r="J1216" t="str">
        <f t="shared" si="40"/>
        <v>medium</v>
      </c>
      <c r="K1216">
        <v>5</v>
      </c>
      <c r="L1216">
        <v>0</v>
      </c>
    </row>
    <row r="1217" spans="1:12" x14ac:dyDescent="0.25">
      <c r="A1217">
        <v>44</v>
      </c>
      <c r="B1217" t="str">
        <f t="shared" si="41"/>
        <v>Middle Aged</v>
      </c>
      <c r="C1217">
        <v>1</v>
      </c>
      <c r="D1217" t="s">
        <v>8</v>
      </c>
      <c r="E1217">
        <v>1</v>
      </c>
      <c r="F1217">
        <v>1</v>
      </c>
      <c r="G1217">
        <v>3.15</v>
      </c>
      <c r="H1217" t="s">
        <v>35</v>
      </c>
      <c r="I1217">
        <v>66200</v>
      </c>
      <c r="J1217" t="str">
        <f t="shared" si="40"/>
        <v>medium</v>
      </c>
      <c r="K1217">
        <v>9</v>
      </c>
      <c r="L1217">
        <v>1</v>
      </c>
    </row>
    <row r="1218" spans="1:12" x14ac:dyDescent="0.25">
      <c r="A1218">
        <v>32</v>
      </c>
      <c r="B1218" t="str">
        <f t="shared" si="41"/>
        <v>Adult</v>
      </c>
      <c r="C1218">
        <v>0</v>
      </c>
      <c r="D1218" t="s">
        <v>10</v>
      </c>
      <c r="E1218">
        <v>1</v>
      </c>
      <c r="F1218">
        <v>3</v>
      </c>
      <c r="G1218">
        <v>2.61</v>
      </c>
      <c r="H1218" t="s">
        <v>36</v>
      </c>
      <c r="I1218">
        <v>81000</v>
      </c>
      <c r="J1218" t="str">
        <f t="shared" ref="J1218:J1281" si="42">IF(I1218&gt;=25000,IF(I1218&lt;=60000,"low",IF(I1218&lt;=140000,"medium","high")),"")</f>
        <v>medium</v>
      </c>
      <c r="K1218">
        <v>4</v>
      </c>
      <c r="L1218">
        <v>0</v>
      </c>
    </row>
    <row r="1219" spans="1:12" x14ac:dyDescent="0.25">
      <c r="A1219">
        <v>39</v>
      </c>
      <c r="B1219" t="str">
        <f t="shared" ref="B1219:B1282" si="43">IF(A1219&lt;=25,"Young",IF(A1219&lt;=35,"Adult",IF(A1219&lt;=45,"Middle Aged",IF(A1219&lt;=55,"Senior",IF(A1219&lt;=60,"Elderly","Out of Range")))))</f>
        <v>Middle Aged</v>
      </c>
      <c r="C1219">
        <v>0</v>
      </c>
      <c r="D1219" t="s">
        <v>11</v>
      </c>
      <c r="E1219">
        <v>12</v>
      </c>
      <c r="F1219">
        <v>3</v>
      </c>
      <c r="G1219">
        <v>2.17</v>
      </c>
      <c r="H1219" t="s">
        <v>36</v>
      </c>
      <c r="I1219">
        <v>73000</v>
      </c>
      <c r="J1219" t="str">
        <f t="shared" si="42"/>
        <v>medium</v>
      </c>
      <c r="K1219">
        <v>8</v>
      </c>
      <c r="L1219">
        <v>0</v>
      </c>
    </row>
    <row r="1220" spans="1:12" x14ac:dyDescent="0.25">
      <c r="A1220">
        <v>48</v>
      </c>
      <c r="B1220" t="str">
        <f t="shared" si="43"/>
        <v>Senior</v>
      </c>
      <c r="C1220">
        <v>0</v>
      </c>
      <c r="D1220" t="s">
        <v>10</v>
      </c>
      <c r="E1220">
        <v>2</v>
      </c>
      <c r="F1220">
        <v>4</v>
      </c>
      <c r="G1220">
        <v>2.62</v>
      </c>
      <c r="H1220" t="s">
        <v>36</v>
      </c>
      <c r="I1220">
        <v>69000</v>
      </c>
      <c r="J1220" t="str">
        <f t="shared" si="42"/>
        <v>medium</v>
      </c>
      <c r="K1220">
        <v>8</v>
      </c>
      <c r="L1220">
        <v>0</v>
      </c>
    </row>
    <row r="1221" spans="1:12" x14ac:dyDescent="0.25">
      <c r="A1221">
        <v>40</v>
      </c>
      <c r="B1221" t="str">
        <f t="shared" si="43"/>
        <v>Middle Aged</v>
      </c>
      <c r="C1221">
        <v>1</v>
      </c>
      <c r="D1221" t="s">
        <v>8</v>
      </c>
      <c r="E1221">
        <v>3</v>
      </c>
      <c r="F1221">
        <v>2</v>
      </c>
      <c r="G1221">
        <v>2.27</v>
      </c>
      <c r="H1221" t="s">
        <v>36</v>
      </c>
      <c r="I1221">
        <v>96000</v>
      </c>
      <c r="J1221" t="str">
        <f t="shared" si="42"/>
        <v>medium</v>
      </c>
      <c r="K1221">
        <v>10</v>
      </c>
      <c r="L1221">
        <v>1</v>
      </c>
    </row>
    <row r="1222" spans="1:12" x14ac:dyDescent="0.25">
      <c r="A1222">
        <v>40</v>
      </c>
      <c r="B1222" t="str">
        <f t="shared" si="43"/>
        <v>Middle Aged</v>
      </c>
      <c r="C1222">
        <v>0</v>
      </c>
      <c r="D1222" t="s">
        <v>8</v>
      </c>
      <c r="E1222">
        <v>2</v>
      </c>
      <c r="F1222">
        <v>3</v>
      </c>
      <c r="G1222">
        <v>3.08</v>
      </c>
      <c r="H1222" t="s">
        <v>35</v>
      </c>
      <c r="I1222">
        <v>88000</v>
      </c>
      <c r="J1222" t="str">
        <f t="shared" si="42"/>
        <v>medium</v>
      </c>
      <c r="K1222">
        <v>7</v>
      </c>
      <c r="L1222">
        <v>0</v>
      </c>
    </row>
    <row r="1223" spans="1:12" x14ac:dyDescent="0.25">
      <c r="A1223">
        <v>24</v>
      </c>
      <c r="B1223" t="str">
        <f t="shared" si="43"/>
        <v>Young</v>
      </c>
      <c r="C1223">
        <v>1</v>
      </c>
      <c r="D1223" t="s">
        <v>9</v>
      </c>
      <c r="E1223">
        <v>2</v>
      </c>
      <c r="F1223">
        <v>6</v>
      </c>
      <c r="G1223">
        <v>1.51</v>
      </c>
      <c r="H1223" t="s">
        <v>37</v>
      </c>
      <c r="I1223">
        <v>51200</v>
      </c>
      <c r="J1223" t="str">
        <f t="shared" si="42"/>
        <v>low</v>
      </c>
      <c r="K1223">
        <v>6</v>
      </c>
      <c r="L1223">
        <v>0</v>
      </c>
    </row>
    <row r="1224" spans="1:12" x14ac:dyDescent="0.25">
      <c r="A1224">
        <v>57</v>
      </c>
      <c r="B1224" t="str">
        <f t="shared" si="43"/>
        <v>Elderly</v>
      </c>
      <c r="C1224">
        <v>0</v>
      </c>
      <c r="D1224" t="s">
        <v>8</v>
      </c>
      <c r="E1224">
        <v>4</v>
      </c>
      <c r="F1224">
        <v>3</v>
      </c>
      <c r="G1224">
        <v>3.56</v>
      </c>
      <c r="H1224" t="s">
        <v>35</v>
      </c>
      <c r="I1224">
        <v>104000</v>
      </c>
      <c r="J1224" t="str">
        <f t="shared" si="42"/>
        <v>medium</v>
      </c>
      <c r="K1224">
        <v>9</v>
      </c>
      <c r="L1224">
        <v>1</v>
      </c>
    </row>
    <row r="1225" spans="1:12" x14ac:dyDescent="0.25">
      <c r="A1225">
        <v>44</v>
      </c>
      <c r="B1225" t="str">
        <f t="shared" si="43"/>
        <v>Middle Aged</v>
      </c>
      <c r="C1225">
        <v>0</v>
      </c>
      <c r="D1225" t="s">
        <v>8</v>
      </c>
      <c r="E1225">
        <v>2</v>
      </c>
      <c r="F1225">
        <v>4</v>
      </c>
      <c r="G1225">
        <v>3.58</v>
      </c>
      <c r="H1225" t="s">
        <v>35</v>
      </c>
      <c r="I1225">
        <v>117000</v>
      </c>
      <c r="J1225" t="str">
        <f t="shared" si="42"/>
        <v>medium</v>
      </c>
      <c r="K1225">
        <v>9</v>
      </c>
      <c r="L1225">
        <v>1</v>
      </c>
    </row>
    <row r="1226" spans="1:12" x14ac:dyDescent="0.25">
      <c r="A1226">
        <v>43</v>
      </c>
      <c r="B1226" t="str">
        <f t="shared" si="43"/>
        <v>Middle Aged</v>
      </c>
      <c r="C1226">
        <v>0</v>
      </c>
      <c r="D1226" t="s">
        <v>8</v>
      </c>
      <c r="E1226">
        <v>6</v>
      </c>
      <c r="F1226">
        <v>4</v>
      </c>
      <c r="G1226">
        <v>2.35</v>
      </c>
      <c r="H1226" t="s">
        <v>36</v>
      </c>
      <c r="I1226">
        <v>97000</v>
      </c>
      <c r="J1226" t="str">
        <f t="shared" si="42"/>
        <v>medium</v>
      </c>
      <c r="K1226">
        <v>7</v>
      </c>
      <c r="L1226">
        <v>0</v>
      </c>
    </row>
    <row r="1227" spans="1:12" x14ac:dyDescent="0.25">
      <c r="A1227">
        <v>39</v>
      </c>
      <c r="B1227" t="str">
        <f t="shared" si="43"/>
        <v>Middle Aged</v>
      </c>
      <c r="C1227">
        <v>1</v>
      </c>
      <c r="D1227" t="s">
        <v>8</v>
      </c>
      <c r="E1227">
        <v>9</v>
      </c>
      <c r="F1227">
        <v>5</v>
      </c>
      <c r="G1227">
        <v>2.72</v>
      </c>
      <c r="H1227" t="s">
        <v>36</v>
      </c>
      <c r="I1227">
        <v>105200</v>
      </c>
      <c r="J1227" t="str">
        <f t="shared" si="42"/>
        <v>medium</v>
      </c>
      <c r="K1227">
        <v>9</v>
      </c>
      <c r="L1227">
        <v>1</v>
      </c>
    </row>
    <row r="1228" spans="1:12" x14ac:dyDescent="0.25">
      <c r="A1228">
        <v>31</v>
      </c>
      <c r="B1228" t="str">
        <f t="shared" si="43"/>
        <v>Adult</v>
      </c>
      <c r="C1228">
        <v>0</v>
      </c>
      <c r="D1228" t="s">
        <v>9</v>
      </c>
      <c r="E1228">
        <v>10</v>
      </c>
      <c r="F1228">
        <v>1</v>
      </c>
      <c r="G1228">
        <v>3.4</v>
      </c>
      <c r="H1228" t="s">
        <v>35</v>
      </c>
      <c r="I1228">
        <v>56000</v>
      </c>
      <c r="J1228" t="str">
        <f t="shared" si="42"/>
        <v>low</v>
      </c>
      <c r="K1228">
        <v>7</v>
      </c>
      <c r="L1228">
        <v>0</v>
      </c>
    </row>
    <row r="1229" spans="1:12" x14ac:dyDescent="0.25">
      <c r="A1229">
        <v>25</v>
      </c>
      <c r="B1229" t="str">
        <f t="shared" si="43"/>
        <v>Young</v>
      </c>
      <c r="C1229">
        <v>0</v>
      </c>
      <c r="D1229" t="s">
        <v>8</v>
      </c>
      <c r="E1229">
        <v>2</v>
      </c>
      <c r="F1229">
        <v>0</v>
      </c>
      <c r="G1229">
        <v>2.61</v>
      </c>
      <c r="H1229" t="s">
        <v>36</v>
      </c>
      <c r="I1229">
        <v>56000</v>
      </c>
      <c r="J1229" t="str">
        <f t="shared" si="42"/>
        <v>low</v>
      </c>
      <c r="K1229">
        <v>3</v>
      </c>
      <c r="L1229">
        <v>0</v>
      </c>
    </row>
    <row r="1230" spans="1:12" x14ac:dyDescent="0.25">
      <c r="A1230">
        <v>34</v>
      </c>
      <c r="B1230" t="str">
        <f t="shared" si="43"/>
        <v>Adult</v>
      </c>
      <c r="C1230">
        <v>1</v>
      </c>
      <c r="D1230" t="s">
        <v>11</v>
      </c>
      <c r="E1230">
        <v>2</v>
      </c>
      <c r="F1230">
        <v>3</v>
      </c>
      <c r="G1230">
        <v>2.81</v>
      </c>
      <c r="H1230" t="s">
        <v>36</v>
      </c>
      <c r="I1230">
        <v>55200</v>
      </c>
      <c r="J1230" t="str">
        <f t="shared" si="42"/>
        <v>low</v>
      </c>
      <c r="K1230">
        <v>7</v>
      </c>
      <c r="L1230">
        <v>0</v>
      </c>
    </row>
    <row r="1231" spans="1:12" x14ac:dyDescent="0.25">
      <c r="A1231">
        <v>39</v>
      </c>
      <c r="B1231" t="str">
        <f t="shared" si="43"/>
        <v>Middle Aged</v>
      </c>
      <c r="C1231">
        <v>0</v>
      </c>
      <c r="D1231" t="s">
        <v>9</v>
      </c>
      <c r="E1231">
        <v>2</v>
      </c>
      <c r="F1231">
        <v>1</v>
      </c>
      <c r="G1231">
        <v>1.48</v>
      </c>
      <c r="H1231" t="s">
        <v>37</v>
      </c>
      <c r="I1231">
        <v>36000</v>
      </c>
      <c r="J1231" t="str">
        <f t="shared" si="42"/>
        <v>low</v>
      </c>
      <c r="K1231">
        <v>3</v>
      </c>
      <c r="L1231">
        <v>0</v>
      </c>
    </row>
    <row r="1232" spans="1:12" x14ac:dyDescent="0.25">
      <c r="A1232">
        <v>29</v>
      </c>
      <c r="B1232" t="str">
        <f t="shared" si="43"/>
        <v>Adult</v>
      </c>
      <c r="C1232">
        <v>1</v>
      </c>
      <c r="D1232" t="s">
        <v>10</v>
      </c>
      <c r="E1232">
        <v>2</v>
      </c>
      <c r="F1232">
        <v>3</v>
      </c>
      <c r="G1232">
        <v>2.23</v>
      </c>
      <c r="H1232" t="s">
        <v>36</v>
      </c>
      <c r="I1232">
        <v>90200</v>
      </c>
      <c r="J1232" t="str">
        <f t="shared" si="42"/>
        <v>medium</v>
      </c>
      <c r="K1232">
        <v>10</v>
      </c>
      <c r="L1232">
        <v>1</v>
      </c>
    </row>
    <row r="1233" spans="1:12" x14ac:dyDescent="0.25">
      <c r="A1233">
        <v>53</v>
      </c>
      <c r="B1233" t="str">
        <f t="shared" si="43"/>
        <v>Senior</v>
      </c>
      <c r="C1233">
        <v>0</v>
      </c>
      <c r="D1233" t="s">
        <v>10</v>
      </c>
      <c r="E1233">
        <v>3</v>
      </c>
      <c r="F1233">
        <v>4</v>
      </c>
      <c r="G1233">
        <v>3.09</v>
      </c>
      <c r="H1233" t="s">
        <v>35</v>
      </c>
      <c r="I1233">
        <v>112000</v>
      </c>
      <c r="J1233" t="str">
        <f t="shared" si="42"/>
        <v>medium</v>
      </c>
      <c r="K1233">
        <v>8</v>
      </c>
      <c r="L1233">
        <v>0</v>
      </c>
    </row>
    <row r="1234" spans="1:12" x14ac:dyDescent="0.25">
      <c r="A1234">
        <v>32</v>
      </c>
      <c r="B1234" t="str">
        <f t="shared" si="43"/>
        <v>Adult</v>
      </c>
      <c r="C1234">
        <v>0</v>
      </c>
      <c r="D1234" t="s">
        <v>10</v>
      </c>
      <c r="E1234">
        <v>2</v>
      </c>
      <c r="F1234">
        <v>0</v>
      </c>
      <c r="G1234">
        <v>3.23</v>
      </c>
      <c r="H1234" t="s">
        <v>35</v>
      </c>
      <c r="I1234">
        <v>71000</v>
      </c>
      <c r="J1234" t="str">
        <f t="shared" si="42"/>
        <v>medium</v>
      </c>
      <c r="K1234">
        <v>5</v>
      </c>
      <c r="L1234">
        <v>0</v>
      </c>
    </row>
    <row r="1235" spans="1:12" x14ac:dyDescent="0.25">
      <c r="A1235">
        <v>25</v>
      </c>
      <c r="B1235" t="str">
        <f t="shared" si="43"/>
        <v>Young</v>
      </c>
      <c r="C1235">
        <v>0</v>
      </c>
      <c r="D1235" t="s">
        <v>9</v>
      </c>
      <c r="E1235">
        <v>2</v>
      </c>
      <c r="F1235">
        <v>6</v>
      </c>
      <c r="G1235">
        <v>2.0099999999999998</v>
      </c>
      <c r="H1235" t="s">
        <v>36</v>
      </c>
      <c r="I1235">
        <v>68000</v>
      </c>
      <c r="J1235" t="str">
        <f t="shared" si="42"/>
        <v>medium</v>
      </c>
      <c r="K1235">
        <v>10</v>
      </c>
      <c r="L1235">
        <v>1</v>
      </c>
    </row>
    <row r="1236" spans="1:12" x14ac:dyDescent="0.25">
      <c r="A1236">
        <v>35</v>
      </c>
      <c r="B1236" t="str">
        <f t="shared" si="43"/>
        <v>Adult</v>
      </c>
      <c r="C1236">
        <v>0</v>
      </c>
      <c r="D1236" t="s">
        <v>8</v>
      </c>
      <c r="E1236">
        <v>2</v>
      </c>
      <c r="F1236">
        <v>3</v>
      </c>
      <c r="G1236">
        <v>3.01</v>
      </c>
      <c r="H1236" t="s">
        <v>35</v>
      </c>
      <c r="I1236">
        <v>61000</v>
      </c>
      <c r="J1236" t="str">
        <f t="shared" si="42"/>
        <v>medium</v>
      </c>
      <c r="K1236">
        <v>8</v>
      </c>
      <c r="L1236">
        <v>0</v>
      </c>
    </row>
    <row r="1237" spans="1:12" x14ac:dyDescent="0.25">
      <c r="A1237">
        <v>29</v>
      </c>
      <c r="B1237" t="str">
        <f t="shared" si="43"/>
        <v>Adult</v>
      </c>
      <c r="C1237">
        <v>0</v>
      </c>
      <c r="D1237" t="s">
        <v>9</v>
      </c>
      <c r="E1237">
        <v>2</v>
      </c>
      <c r="F1237">
        <v>1</v>
      </c>
      <c r="G1237">
        <v>3.8</v>
      </c>
      <c r="H1237" t="s">
        <v>35</v>
      </c>
      <c r="I1237">
        <v>85000</v>
      </c>
      <c r="J1237" t="str">
        <f t="shared" si="42"/>
        <v>medium</v>
      </c>
      <c r="K1237">
        <v>7</v>
      </c>
      <c r="L1237">
        <v>0</v>
      </c>
    </row>
    <row r="1238" spans="1:12" x14ac:dyDescent="0.25">
      <c r="A1238">
        <v>41</v>
      </c>
      <c r="B1238" t="str">
        <f t="shared" si="43"/>
        <v>Middle Aged</v>
      </c>
      <c r="C1238">
        <v>0</v>
      </c>
      <c r="D1238" t="s">
        <v>8</v>
      </c>
      <c r="E1238">
        <v>1</v>
      </c>
      <c r="F1238">
        <v>4</v>
      </c>
      <c r="G1238">
        <v>3.6</v>
      </c>
      <c r="H1238" t="s">
        <v>35</v>
      </c>
      <c r="I1238">
        <v>112000</v>
      </c>
      <c r="J1238" t="str">
        <f t="shared" si="42"/>
        <v>medium</v>
      </c>
      <c r="K1238">
        <v>10</v>
      </c>
      <c r="L1238">
        <v>1</v>
      </c>
    </row>
    <row r="1239" spans="1:12" x14ac:dyDescent="0.25">
      <c r="A1239">
        <v>40</v>
      </c>
      <c r="B1239" t="str">
        <f t="shared" si="43"/>
        <v>Middle Aged</v>
      </c>
      <c r="C1239">
        <v>0</v>
      </c>
      <c r="D1239" t="s">
        <v>9</v>
      </c>
      <c r="E1239">
        <v>2</v>
      </c>
      <c r="F1239">
        <v>1</v>
      </c>
      <c r="G1239">
        <v>1.56</v>
      </c>
      <c r="H1239" t="s">
        <v>37</v>
      </c>
      <c r="I1239">
        <v>39000</v>
      </c>
      <c r="J1239" t="str">
        <f t="shared" si="42"/>
        <v>low</v>
      </c>
      <c r="K1239">
        <v>3</v>
      </c>
      <c r="L1239">
        <v>0</v>
      </c>
    </row>
    <row r="1240" spans="1:12" x14ac:dyDescent="0.25">
      <c r="A1240">
        <v>38</v>
      </c>
      <c r="B1240" t="str">
        <f t="shared" si="43"/>
        <v>Middle Aged</v>
      </c>
      <c r="C1240">
        <v>0</v>
      </c>
      <c r="D1240" t="s">
        <v>11</v>
      </c>
      <c r="E1240">
        <v>2</v>
      </c>
      <c r="F1240">
        <v>3</v>
      </c>
      <c r="G1240">
        <v>3.53</v>
      </c>
      <c r="H1240" t="s">
        <v>35</v>
      </c>
      <c r="I1240">
        <v>106000</v>
      </c>
      <c r="J1240" t="str">
        <f t="shared" si="42"/>
        <v>medium</v>
      </c>
      <c r="K1240">
        <v>5</v>
      </c>
      <c r="L1240">
        <v>0</v>
      </c>
    </row>
    <row r="1241" spans="1:12" x14ac:dyDescent="0.25">
      <c r="A1241">
        <v>53</v>
      </c>
      <c r="B1241" t="str">
        <f t="shared" si="43"/>
        <v>Senior</v>
      </c>
      <c r="C1241">
        <v>1</v>
      </c>
      <c r="D1241" t="s">
        <v>10</v>
      </c>
      <c r="E1241">
        <v>5</v>
      </c>
      <c r="F1241">
        <v>2</v>
      </c>
      <c r="G1241">
        <v>2.37</v>
      </c>
      <c r="H1241" t="s">
        <v>36</v>
      </c>
      <c r="I1241">
        <v>100400</v>
      </c>
      <c r="J1241" t="str">
        <f t="shared" si="42"/>
        <v>medium</v>
      </c>
      <c r="K1241">
        <v>5</v>
      </c>
      <c r="L1241">
        <v>0</v>
      </c>
    </row>
    <row r="1242" spans="1:12" x14ac:dyDescent="0.25">
      <c r="A1242">
        <v>52</v>
      </c>
      <c r="B1242" t="str">
        <f t="shared" si="43"/>
        <v>Senior</v>
      </c>
      <c r="C1242">
        <v>0</v>
      </c>
      <c r="D1242" t="s">
        <v>8</v>
      </c>
      <c r="E1242">
        <v>3</v>
      </c>
      <c r="F1242">
        <v>2</v>
      </c>
      <c r="G1242">
        <v>2.67</v>
      </c>
      <c r="H1242" t="s">
        <v>36</v>
      </c>
      <c r="I1242">
        <v>75000</v>
      </c>
      <c r="J1242" t="str">
        <f t="shared" si="42"/>
        <v>medium</v>
      </c>
      <c r="K1242">
        <v>7</v>
      </c>
      <c r="L1242">
        <v>0</v>
      </c>
    </row>
    <row r="1243" spans="1:12" x14ac:dyDescent="0.25">
      <c r="A1243">
        <v>22</v>
      </c>
      <c r="B1243" t="str">
        <f t="shared" si="43"/>
        <v>Young</v>
      </c>
      <c r="C1243">
        <v>1</v>
      </c>
      <c r="D1243" t="s">
        <v>10</v>
      </c>
      <c r="E1243">
        <v>1</v>
      </c>
      <c r="F1243">
        <v>6</v>
      </c>
      <c r="G1243">
        <v>2.0499999999999998</v>
      </c>
      <c r="H1243" t="s">
        <v>36</v>
      </c>
      <c r="I1243">
        <v>66600</v>
      </c>
      <c r="J1243" t="str">
        <f t="shared" si="42"/>
        <v>medium</v>
      </c>
      <c r="K1243">
        <v>9</v>
      </c>
      <c r="L1243">
        <v>1</v>
      </c>
    </row>
    <row r="1244" spans="1:12" x14ac:dyDescent="0.25">
      <c r="A1244">
        <v>31</v>
      </c>
      <c r="B1244" t="str">
        <f t="shared" si="43"/>
        <v>Adult</v>
      </c>
      <c r="C1244">
        <v>1</v>
      </c>
      <c r="D1244" t="s">
        <v>9</v>
      </c>
      <c r="E1244">
        <v>2</v>
      </c>
      <c r="F1244">
        <v>2</v>
      </c>
      <c r="G1244">
        <v>1.44</v>
      </c>
      <c r="H1244" t="s">
        <v>37</v>
      </c>
      <c r="I1244">
        <v>64800</v>
      </c>
      <c r="J1244" t="str">
        <f t="shared" si="42"/>
        <v>medium</v>
      </c>
      <c r="K1244">
        <v>3</v>
      </c>
      <c r="L1244">
        <v>0</v>
      </c>
    </row>
    <row r="1245" spans="1:12" x14ac:dyDescent="0.25">
      <c r="A1245">
        <v>45</v>
      </c>
      <c r="B1245" t="str">
        <f t="shared" si="43"/>
        <v>Middle Aged</v>
      </c>
      <c r="C1245">
        <v>1</v>
      </c>
      <c r="D1245" t="s">
        <v>10</v>
      </c>
      <c r="E1245">
        <v>2</v>
      </c>
      <c r="F1245">
        <v>3</v>
      </c>
      <c r="G1245">
        <v>1.5</v>
      </c>
      <c r="H1245" t="s">
        <v>37</v>
      </c>
      <c r="I1245">
        <v>58000</v>
      </c>
      <c r="J1245" t="str">
        <f t="shared" si="42"/>
        <v>low</v>
      </c>
      <c r="K1245">
        <v>7</v>
      </c>
      <c r="L1245">
        <v>0</v>
      </c>
    </row>
    <row r="1246" spans="1:12" x14ac:dyDescent="0.25">
      <c r="A1246">
        <v>37</v>
      </c>
      <c r="B1246" t="str">
        <f t="shared" si="43"/>
        <v>Middle Aged</v>
      </c>
      <c r="C1246">
        <v>1</v>
      </c>
      <c r="D1246" t="s">
        <v>9</v>
      </c>
      <c r="E1246">
        <v>7</v>
      </c>
      <c r="F1246">
        <v>4</v>
      </c>
      <c r="G1246">
        <v>1.9</v>
      </c>
      <c r="H1246" t="s">
        <v>37</v>
      </c>
      <c r="I1246">
        <v>49600</v>
      </c>
      <c r="J1246" t="str">
        <f t="shared" si="42"/>
        <v>low</v>
      </c>
      <c r="K1246">
        <v>3</v>
      </c>
      <c r="L1246">
        <v>0</v>
      </c>
    </row>
    <row r="1247" spans="1:12" x14ac:dyDescent="0.25">
      <c r="A1247">
        <v>49</v>
      </c>
      <c r="B1247" t="str">
        <f t="shared" si="43"/>
        <v>Senior</v>
      </c>
      <c r="C1247">
        <v>1</v>
      </c>
      <c r="D1247" t="s">
        <v>10</v>
      </c>
      <c r="E1247">
        <v>1</v>
      </c>
      <c r="F1247">
        <v>3</v>
      </c>
      <c r="G1247">
        <v>2.62</v>
      </c>
      <c r="H1247" t="s">
        <v>36</v>
      </c>
      <c r="I1247">
        <v>100200</v>
      </c>
      <c r="J1247" t="str">
        <f t="shared" si="42"/>
        <v>medium</v>
      </c>
      <c r="K1247">
        <v>8</v>
      </c>
      <c r="L1247">
        <v>0</v>
      </c>
    </row>
    <row r="1248" spans="1:12" x14ac:dyDescent="0.25">
      <c r="A1248">
        <v>31</v>
      </c>
      <c r="B1248" t="str">
        <f t="shared" si="43"/>
        <v>Adult</v>
      </c>
      <c r="C1248">
        <v>1</v>
      </c>
      <c r="D1248" t="s">
        <v>10</v>
      </c>
      <c r="E1248">
        <v>2</v>
      </c>
      <c r="F1248">
        <v>2</v>
      </c>
      <c r="G1248">
        <v>3.95</v>
      </c>
      <c r="H1248" t="s">
        <v>35</v>
      </c>
      <c r="I1248">
        <v>83800</v>
      </c>
      <c r="J1248" t="str">
        <f t="shared" si="42"/>
        <v>medium</v>
      </c>
      <c r="K1248">
        <v>10</v>
      </c>
      <c r="L1248">
        <v>1</v>
      </c>
    </row>
    <row r="1249" spans="1:12" x14ac:dyDescent="0.25">
      <c r="A1249">
        <v>43</v>
      </c>
      <c r="B1249" t="str">
        <f t="shared" si="43"/>
        <v>Middle Aged</v>
      </c>
      <c r="C1249">
        <v>1</v>
      </c>
      <c r="D1249" t="s">
        <v>9</v>
      </c>
      <c r="E1249">
        <v>7</v>
      </c>
      <c r="F1249">
        <v>2</v>
      </c>
      <c r="G1249">
        <v>2.81</v>
      </c>
      <c r="H1249" t="s">
        <v>36</v>
      </c>
      <c r="I1249">
        <v>73400</v>
      </c>
      <c r="J1249" t="str">
        <f t="shared" si="42"/>
        <v>medium</v>
      </c>
      <c r="K1249">
        <v>8</v>
      </c>
      <c r="L1249">
        <v>0</v>
      </c>
    </row>
    <row r="1250" spans="1:12" x14ac:dyDescent="0.25">
      <c r="A1250">
        <v>26</v>
      </c>
      <c r="B1250" t="str">
        <f t="shared" si="43"/>
        <v>Adult</v>
      </c>
      <c r="C1250">
        <v>0</v>
      </c>
      <c r="D1250" t="s">
        <v>10</v>
      </c>
      <c r="E1250">
        <v>1</v>
      </c>
      <c r="F1250">
        <v>1</v>
      </c>
      <c r="G1250">
        <v>2.77</v>
      </c>
      <c r="H1250" t="s">
        <v>36</v>
      </c>
      <c r="I1250">
        <v>55000</v>
      </c>
      <c r="J1250" t="str">
        <f t="shared" si="42"/>
        <v>low</v>
      </c>
      <c r="K1250">
        <v>7</v>
      </c>
      <c r="L1250">
        <v>0</v>
      </c>
    </row>
    <row r="1251" spans="1:12" x14ac:dyDescent="0.25">
      <c r="A1251">
        <v>37</v>
      </c>
      <c r="B1251" t="str">
        <f t="shared" si="43"/>
        <v>Middle Aged</v>
      </c>
      <c r="C1251">
        <v>1</v>
      </c>
      <c r="D1251" t="s">
        <v>8</v>
      </c>
      <c r="E1251">
        <v>1</v>
      </c>
      <c r="F1251">
        <v>1</v>
      </c>
      <c r="G1251">
        <v>3.58</v>
      </c>
      <c r="H1251" t="s">
        <v>35</v>
      </c>
      <c r="I1251">
        <v>59600</v>
      </c>
      <c r="J1251" t="str">
        <f t="shared" si="42"/>
        <v>low</v>
      </c>
      <c r="K1251">
        <v>8</v>
      </c>
      <c r="L1251">
        <v>0</v>
      </c>
    </row>
    <row r="1252" spans="1:12" x14ac:dyDescent="0.25">
      <c r="A1252">
        <v>53</v>
      </c>
      <c r="B1252" t="str">
        <f t="shared" si="43"/>
        <v>Senior</v>
      </c>
      <c r="C1252">
        <v>0</v>
      </c>
      <c r="D1252" t="s">
        <v>8</v>
      </c>
      <c r="E1252">
        <v>2</v>
      </c>
      <c r="F1252">
        <v>4</v>
      </c>
      <c r="G1252">
        <v>2.2400000000000002</v>
      </c>
      <c r="H1252" t="s">
        <v>36</v>
      </c>
      <c r="I1252">
        <v>141000</v>
      </c>
      <c r="J1252" t="str">
        <f t="shared" si="42"/>
        <v>high</v>
      </c>
      <c r="K1252">
        <v>9</v>
      </c>
      <c r="L1252">
        <v>1</v>
      </c>
    </row>
    <row r="1253" spans="1:12" x14ac:dyDescent="0.25">
      <c r="A1253">
        <v>26</v>
      </c>
      <c r="B1253" t="str">
        <f t="shared" si="43"/>
        <v>Adult</v>
      </c>
      <c r="C1253">
        <v>1</v>
      </c>
      <c r="D1253" t="s">
        <v>11</v>
      </c>
      <c r="E1253">
        <v>1</v>
      </c>
      <c r="F1253">
        <v>0</v>
      </c>
      <c r="G1253">
        <v>1.25</v>
      </c>
      <c r="H1253" t="s">
        <v>37</v>
      </c>
      <c r="I1253">
        <v>35800</v>
      </c>
      <c r="J1253" t="str">
        <f t="shared" si="42"/>
        <v>low</v>
      </c>
      <c r="K1253">
        <v>2</v>
      </c>
      <c r="L1253">
        <v>0</v>
      </c>
    </row>
    <row r="1254" spans="1:12" x14ac:dyDescent="0.25">
      <c r="A1254">
        <v>52</v>
      </c>
      <c r="B1254" t="str">
        <f t="shared" si="43"/>
        <v>Senior</v>
      </c>
      <c r="C1254">
        <v>0</v>
      </c>
      <c r="D1254" t="s">
        <v>9</v>
      </c>
      <c r="E1254">
        <v>2</v>
      </c>
      <c r="F1254">
        <v>6</v>
      </c>
      <c r="G1254">
        <v>3.58</v>
      </c>
      <c r="H1254" t="s">
        <v>35</v>
      </c>
      <c r="I1254">
        <v>168000</v>
      </c>
      <c r="J1254" t="str">
        <f t="shared" si="42"/>
        <v>high</v>
      </c>
      <c r="K1254">
        <v>8</v>
      </c>
      <c r="L1254">
        <v>0</v>
      </c>
    </row>
    <row r="1255" spans="1:12" x14ac:dyDescent="0.25">
      <c r="A1255">
        <v>52</v>
      </c>
      <c r="B1255" t="str">
        <f t="shared" si="43"/>
        <v>Senior</v>
      </c>
      <c r="C1255">
        <v>1</v>
      </c>
      <c r="D1255" t="s">
        <v>10</v>
      </c>
      <c r="E1255">
        <v>1</v>
      </c>
      <c r="F1255">
        <v>1</v>
      </c>
      <c r="G1255">
        <v>2.0699999999999998</v>
      </c>
      <c r="H1255" t="s">
        <v>36</v>
      </c>
      <c r="I1255">
        <v>69600</v>
      </c>
      <c r="J1255" t="str">
        <f t="shared" si="42"/>
        <v>medium</v>
      </c>
      <c r="K1255">
        <v>5</v>
      </c>
      <c r="L1255">
        <v>0</v>
      </c>
    </row>
    <row r="1256" spans="1:12" x14ac:dyDescent="0.25">
      <c r="A1256">
        <v>31</v>
      </c>
      <c r="B1256" t="str">
        <f t="shared" si="43"/>
        <v>Adult</v>
      </c>
      <c r="C1256">
        <v>1</v>
      </c>
      <c r="D1256" t="s">
        <v>8</v>
      </c>
      <c r="E1256">
        <v>2</v>
      </c>
      <c r="F1256">
        <v>3</v>
      </c>
      <c r="G1256">
        <v>2.2999999999999998</v>
      </c>
      <c r="H1256" t="s">
        <v>36</v>
      </c>
      <c r="I1256">
        <v>51800</v>
      </c>
      <c r="J1256" t="str">
        <f t="shared" si="42"/>
        <v>low</v>
      </c>
      <c r="K1256">
        <v>6</v>
      </c>
      <c r="L1256">
        <v>0</v>
      </c>
    </row>
    <row r="1257" spans="1:12" x14ac:dyDescent="0.25">
      <c r="A1257">
        <v>28</v>
      </c>
      <c r="B1257" t="str">
        <f t="shared" si="43"/>
        <v>Adult</v>
      </c>
      <c r="C1257">
        <v>0</v>
      </c>
      <c r="D1257" t="s">
        <v>10</v>
      </c>
      <c r="E1257">
        <v>11</v>
      </c>
      <c r="F1257">
        <v>2</v>
      </c>
      <c r="G1257">
        <v>2.58</v>
      </c>
      <c r="H1257" t="s">
        <v>36</v>
      </c>
      <c r="I1257">
        <v>76000</v>
      </c>
      <c r="J1257" t="str">
        <f t="shared" si="42"/>
        <v>medium</v>
      </c>
      <c r="K1257">
        <v>9</v>
      </c>
      <c r="L1257">
        <v>1</v>
      </c>
    </row>
    <row r="1258" spans="1:12" x14ac:dyDescent="0.25">
      <c r="A1258">
        <v>44</v>
      </c>
      <c r="B1258" t="str">
        <f t="shared" si="43"/>
        <v>Middle Aged</v>
      </c>
      <c r="C1258">
        <v>1</v>
      </c>
      <c r="D1258" t="s">
        <v>10</v>
      </c>
      <c r="E1258">
        <v>2</v>
      </c>
      <c r="F1258">
        <v>3</v>
      </c>
      <c r="G1258">
        <v>3.52</v>
      </c>
      <c r="H1258" t="s">
        <v>35</v>
      </c>
      <c r="I1258">
        <v>113200</v>
      </c>
      <c r="J1258" t="str">
        <f t="shared" si="42"/>
        <v>medium</v>
      </c>
      <c r="K1258">
        <v>8</v>
      </c>
      <c r="L1258">
        <v>0</v>
      </c>
    </row>
    <row r="1259" spans="1:12" x14ac:dyDescent="0.25">
      <c r="A1259">
        <v>51</v>
      </c>
      <c r="B1259" t="str">
        <f t="shared" si="43"/>
        <v>Senior</v>
      </c>
      <c r="C1259">
        <v>1</v>
      </c>
      <c r="D1259" t="s">
        <v>10</v>
      </c>
      <c r="E1259">
        <v>1</v>
      </c>
      <c r="F1259">
        <v>0</v>
      </c>
      <c r="G1259">
        <v>2.08</v>
      </c>
      <c r="H1259" t="s">
        <v>36</v>
      </c>
      <c r="I1259">
        <v>49800</v>
      </c>
      <c r="J1259" t="str">
        <f t="shared" si="42"/>
        <v>low</v>
      </c>
      <c r="K1259">
        <v>5</v>
      </c>
      <c r="L1259">
        <v>0</v>
      </c>
    </row>
    <row r="1260" spans="1:12" x14ac:dyDescent="0.25">
      <c r="A1260">
        <v>43</v>
      </c>
      <c r="B1260" t="str">
        <f t="shared" si="43"/>
        <v>Middle Aged</v>
      </c>
      <c r="C1260">
        <v>1</v>
      </c>
      <c r="D1260" t="s">
        <v>10</v>
      </c>
      <c r="E1260">
        <v>2</v>
      </c>
      <c r="F1260">
        <v>1</v>
      </c>
      <c r="G1260">
        <v>2.85</v>
      </c>
      <c r="H1260" t="s">
        <v>36</v>
      </c>
      <c r="I1260">
        <v>65400</v>
      </c>
      <c r="J1260" t="str">
        <f t="shared" si="42"/>
        <v>medium</v>
      </c>
      <c r="K1260">
        <v>9</v>
      </c>
      <c r="L1260">
        <v>1</v>
      </c>
    </row>
    <row r="1261" spans="1:12" x14ac:dyDescent="0.25">
      <c r="A1261">
        <v>27</v>
      </c>
      <c r="B1261" t="str">
        <f t="shared" si="43"/>
        <v>Adult</v>
      </c>
      <c r="C1261">
        <v>1</v>
      </c>
      <c r="D1261" t="s">
        <v>8</v>
      </c>
      <c r="E1261">
        <v>1</v>
      </c>
      <c r="F1261">
        <v>3</v>
      </c>
      <c r="G1261">
        <v>2.74</v>
      </c>
      <c r="H1261" t="s">
        <v>36</v>
      </c>
      <c r="I1261">
        <v>61600</v>
      </c>
      <c r="J1261" t="str">
        <f t="shared" si="42"/>
        <v>medium</v>
      </c>
      <c r="K1261">
        <v>6</v>
      </c>
      <c r="L1261">
        <v>0</v>
      </c>
    </row>
    <row r="1262" spans="1:12" x14ac:dyDescent="0.25">
      <c r="A1262">
        <v>27</v>
      </c>
      <c r="B1262" t="str">
        <f t="shared" si="43"/>
        <v>Adult</v>
      </c>
      <c r="C1262">
        <v>0</v>
      </c>
      <c r="D1262" t="s">
        <v>8</v>
      </c>
      <c r="E1262">
        <v>9</v>
      </c>
      <c r="F1262">
        <v>4</v>
      </c>
      <c r="G1262">
        <v>3.17</v>
      </c>
      <c r="H1262" t="s">
        <v>35</v>
      </c>
      <c r="I1262">
        <v>81000</v>
      </c>
      <c r="J1262" t="str">
        <f t="shared" si="42"/>
        <v>medium</v>
      </c>
      <c r="K1262">
        <v>8</v>
      </c>
      <c r="L1262">
        <v>0</v>
      </c>
    </row>
    <row r="1263" spans="1:12" x14ac:dyDescent="0.25">
      <c r="A1263">
        <v>55</v>
      </c>
      <c r="B1263" t="str">
        <f t="shared" si="43"/>
        <v>Senior</v>
      </c>
      <c r="C1263">
        <v>0</v>
      </c>
      <c r="D1263" t="s">
        <v>10</v>
      </c>
      <c r="E1263">
        <v>2</v>
      </c>
      <c r="F1263">
        <v>5</v>
      </c>
      <c r="G1263">
        <v>1.55</v>
      </c>
      <c r="H1263" t="s">
        <v>37</v>
      </c>
      <c r="I1263">
        <v>119000</v>
      </c>
      <c r="J1263" t="str">
        <f t="shared" si="42"/>
        <v>medium</v>
      </c>
      <c r="K1263">
        <v>10</v>
      </c>
      <c r="L1263">
        <v>1</v>
      </c>
    </row>
    <row r="1264" spans="1:12" x14ac:dyDescent="0.25">
      <c r="A1264">
        <v>51</v>
      </c>
      <c r="B1264" t="str">
        <f t="shared" si="43"/>
        <v>Senior</v>
      </c>
      <c r="C1264">
        <v>0</v>
      </c>
      <c r="D1264" t="s">
        <v>8</v>
      </c>
      <c r="E1264">
        <v>2</v>
      </c>
      <c r="F1264">
        <v>1</v>
      </c>
      <c r="G1264">
        <v>2.84</v>
      </c>
      <c r="H1264" t="s">
        <v>36</v>
      </c>
      <c r="I1264">
        <v>63000</v>
      </c>
      <c r="J1264" t="str">
        <f t="shared" si="42"/>
        <v>medium</v>
      </c>
      <c r="K1264">
        <v>5</v>
      </c>
      <c r="L1264">
        <v>0</v>
      </c>
    </row>
    <row r="1265" spans="1:12" x14ac:dyDescent="0.25">
      <c r="A1265">
        <v>32</v>
      </c>
      <c r="B1265" t="str">
        <f t="shared" si="43"/>
        <v>Adult</v>
      </c>
      <c r="C1265">
        <v>1</v>
      </c>
      <c r="D1265" t="s">
        <v>8</v>
      </c>
      <c r="E1265">
        <v>2</v>
      </c>
      <c r="F1265">
        <v>1</v>
      </c>
      <c r="G1265">
        <v>3.18</v>
      </c>
      <c r="H1265" t="s">
        <v>35</v>
      </c>
      <c r="I1265">
        <v>78600</v>
      </c>
      <c r="J1265" t="str">
        <f t="shared" si="42"/>
        <v>medium</v>
      </c>
      <c r="K1265">
        <v>7</v>
      </c>
      <c r="L1265">
        <v>0</v>
      </c>
    </row>
    <row r="1266" spans="1:12" x14ac:dyDescent="0.25">
      <c r="A1266">
        <v>38</v>
      </c>
      <c r="B1266" t="str">
        <f t="shared" si="43"/>
        <v>Middle Aged</v>
      </c>
      <c r="C1266">
        <v>1</v>
      </c>
      <c r="D1266" t="s">
        <v>8</v>
      </c>
      <c r="E1266">
        <v>1</v>
      </c>
      <c r="F1266">
        <v>1</v>
      </c>
      <c r="G1266">
        <v>2.57</v>
      </c>
      <c r="H1266" t="s">
        <v>36</v>
      </c>
      <c r="I1266">
        <v>59400</v>
      </c>
      <c r="J1266" t="str">
        <f t="shared" si="42"/>
        <v>low</v>
      </c>
      <c r="K1266">
        <v>6</v>
      </c>
      <c r="L1266">
        <v>0</v>
      </c>
    </row>
    <row r="1267" spans="1:12" x14ac:dyDescent="0.25">
      <c r="A1267">
        <v>24</v>
      </c>
      <c r="B1267" t="str">
        <f t="shared" si="43"/>
        <v>Young</v>
      </c>
      <c r="C1267">
        <v>1</v>
      </c>
      <c r="D1267" t="s">
        <v>10</v>
      </c>
      <c r="E1267">
        <v>1</v>
      </c>
      <c r="F1267">
        <v>1</v>
      </c>
      <c r="G1267">
        <v>3.63</v>
      </c>
      <c r="H1267" t="s">
        <v>35</v>
      </c>
      <c r="I1267">
        <v>41200</v>
      </c>
      <c r="J1267" t="str">
        <f t="shared" si="42"/>
        <v>low</v>
      </c>
      <c r="K1267">
        <v>3</v>
      </c>
      <c r="L1267">
        <v>0</v>
      </c>
    </row>
    <row r="1268" spans="1:12" x14ac:dyDescent="0.25">
      <c r="A1268">
        <v>34</v>
      </c>
      <c r="B1268" t="str">
        <f t="shared" si="43"/>
        <v>Adult</v>
      </c>
      <c r="C1268">
        <v>1</v>
      </c>
      <c r="D1268" t="s">
        <v>9</v>
      </c>
      <c r="E1268">
        <v>8</v>
      </c>
      <c r="F1268">
        <v>2</v>
      </c>
      <c r="G1268">
        <v>2.35</v>
      </c>
      <c r="H1268" t="s">
        <v>36</v>
      </c>
      <c r="I1268">
        <v>57200</v>
      </c>
      <c r="J1268" t="str">
        <f t="shared" si="42"/>
        <v>low</v>
      </c>
      <c r="K1268">
        <v>8</v>
      </c>
      <c r="L1268">
        <v>0</v>
      </c>
    </row>
    <row r="1269" spans="1:12" x14ac:dyDescent="0.25">
      <c r="A1269">
        <v>56</v>
      </c>
      <c r="B1269" t="str">
        <f t="shared" si="43"/>
        <v>Elderly</v>
      </c>
      <c r="C1269">
        <v>0</v>
      </c>
      <c r="D1269" t="s">
        <v>9</v>
      </c>
      <c r="E1269">
        <v>2</v>
      </c>
      <c r="F1269">
        <v>3</v>
      </c>
      <c r="G1269">
        <v>3.34</v>
      </c>
      <c r="H1269" t="s">
        <v>35</v>
      </c>
      <c r="I1269">
        <v>43000</v>
      </c>
      <c r="J1269" t="str">
        <f t="shared" si="42"/>
        <v>low</v>
      </c>
      <c r="K1269">
        <v>3</v>
      </c>
      <c r="L1269">
        <v>0</v>
      </c>
    </row>
    <row r="1270" spans="1:12" x14ac:dyDescent="0.25">
      <c r="A1270">
        <v>44</v>
      </c>
      <c r="B1270" t="str">
        <f t="shared" si="43"/>
        <v>Middle Aged</v>
      </c>
      <c r="C1270">
        <v>0</v>
      </c>
      <c r="D1270" t="s">
        <v>10</v>
      </c>
      <c r="E1270">
        <v>1</v>
      </c>
      <c r="F1270">
        <v>1</v>
      </c>
      <c r="G1270">
        <v>3.37</v>
      </c>
      <c r="H1270" t="s">
        <v>35</v>
      </c>
      <c r="I1270">
        <v>61000</v>
      </c>
      <c r="J1270" t="str">
        <f t="shared" si="42"/>
        <v>medium</v>
      </c>
      <c r="K1270">
        <v>9</v>
      </c>
      <c r="L1270">
        <v>1</v>
      </c>
    </row>
    <row r="1271" spans="1:12" x14ac:dyDescent="0.25">
      <c r="A1271">
        <v>38</v>
      </c>
      <c r="B1271" t="str">
        <f t="shared" si="43"/>
        <v>Middle Aged</v>
      </c>
      <c r="C1271">
        <v>0</v>
      </c>
      <c r="D1271" t="s">
        <v>11</v>
      </c>
      <c r="E1271">
        <v>1</v>
      </c>
      <c r="F1271">
        <v>4</v>
      </c>
      <c r="G1271">
        <v>3.78</v>
      </c>
      <c r="H1271" t="s">
        <v>35</v>
      </c>
      <c r="I1271">
        <v>99000</v>
      </c>
      <c r="J1271" t="str">
        <f t="shared" si="42"/>
        <v>medium</v>
      </c>
      <c r="K1271">
        <v>9</v>
      </c>
      <c r="L1271">
        <v>1</v>
      </c>
    </row>
    <row r="1272" spans="1:12" x14ac:dyDescent="0.25">
      <c r="A1272">
        <v>46</v>
      </c>
      <c r="B1272" t="str">
        <f t="shared" si="43"/>
        <v>Senior</v>
      </c>
      <c r="C1272">
        <v>0</v>
      </c>
      <c r="D1272" t="s">
        <v>10</v>
      </c>
      <c r="E1272">
        <v>1</v>
      </c>
      <c r="F1272">
        <v>6</v>
      </c>
      <c r="G1272">
        <v>3.92</v>
      </c>
      <c r="H1272" t="s">
        <v>35</v>
      </c>
      <c r="I1272">
        <v>73000</v>
      </c>
      <c r="J1272" t="str">
        <f t="shared" si="42"/>
        <v>medium</v>
      </c>
      <c r="K1272">
        <v>10</v>
      </c>
      <c r="L1272">
        <v>1</v>
      </c>
    </row>
    <row r="1273" spans="1:12" x14ac:dyDescent="0.25">
      <c r="A1273">
        <v>28</v>
      </c>
      <c r="B1273" t="str">
        <f t="shared" si="43"/>
        <v>Adult</v>
      </c>
      <c r="C1273">
        <v>1</v>
      </c>
      <c r="D1273" t="s">
        <v>10</v>
      </c>
      <c r="E1273">
        <v>1</v>
      </c>
      <c r="F1273">
        <v>6</v>
      </c>
      <c r="G1273">
        <v>3.21</v>
      </c>
      <c r="H1273" t="s">
        <v>35</v>
      </c>
      <c r="I1273">
        <v>98400</v>
      </c>
      <c r="J1273" t="str">
        <f t="shared" si="42"/>
        <v>medium</v>
      </c>
      <c r="K1273">
        <v>6</v>
      </c>
      <c r="L1273">
        <v>0</v>
      </c>
    </row>
    <row r="1274" spans="1:12" x14ac:dyDescent="0.25">
      <c r="A1274">
        <v>25</v>
      </c>
      <c r="B1274" t="str">
        <f t="shared" si="43"/>
        <v>Young</v>
      </c>
      <c r="C1274">
        <v>0</v>
      </c>
      <c r="D1274" t="s">
        <v>10</v>
      </c>
      <c r="E1274">
        <v>6</v>
      </c>
      <c r="F1274">
        <v>2</v>
      </c>
      <c r="G1274">
        <v>3.72</v>
      </c>
      <c r="H1274" t="s">
        <v>35</v>
      </c>
      <c r="I1274">
        <v>77000</v>
      </c>
      <c r="J1274" t="str">
        <f t="shared" si="42"/>
        <v>medium</v>
      </c>
      <c r="K1274">
        <v>8</v>
      </c>
      <c r="L1274">
        <v>0</v>
      </c>
    </row>
    <row r="1275" spans="1:12" x14ac:dyDescent="0.25">
      <c r="A1275">
        <v>37</v>
      </c>
      <c r="B1275" t="str">
        <f t="shared" si="43"/>
        <v>Middle Aged</v>
      </c>
      <c r="C1275">
        <v>1</v>
      </c>
      <c r="D1275" t="s">
        <v>10</v>
      </c>
      <c r="E1275">
        <v>2</v>
      </c>
      <c r="F1275">
        <v>3</v>
      </c>
      <c r="G1275">
        <v>1.97</v>
      </c>
      <c r="H1275" t="s">
        <v>37</v>
      </c>
      <c r="I1275">
        <v>56600</v>
      </c>
      <c r="J1275" t="str">
        <f t="shared" si="42"/>
        <v>low</v>
      </c>
      <c r="K1275">
        <v>7</v>
      </c>
      <c r="L1275">
        <v>0</v>
      </c>
    </row>
    <row r="1276" spans="1:12" x14ac:dyDescent="0.25">
      <c r="A1276">
        <v>42</v>
      </c>
      <c r="B1276" t="str">
        <f t="shared" si="43"/>
        <v>Middle Aged</v>
      </c>
      <c r="C1276">
        <v>0</v>
      </c>
      <c r="D1276" t="s">
        <v>10</v>
      </c>
      <c r="E1276">
        <v>2</v>
      </c>
      <c r="F1276">
        <v>5</v>
      </c>
      <c r="G1276">
        <v>3.35</v>
      </c>
      <c r="H1276" t="s">
        <v>35</v>
      </c>
      <c r="I1276">
        <v>103000</v>
      </c>
      <c r="J1276" t="str">
        <f t="shared" si="42"/>
        <v>medium</v>
      </c>
      <c r="K1276">
        <v>5</v>
      </c>
      <c r="L1276">
        <v>0</v>
      </c>
    </row>
    <row r="1277" spans="1:12" x14ac:dyDescent="0.25">
      <c r="A1277">
        <v>22</v>
      </c>
      <c r="B1277" t="str">
        <f t="shared" si="43"/>
        <v>Young</v>
      </c>
      <c r="C1277">
        <v>1</v>
      </c>
      <c r="D1277" t="s">
        <v>8</v>
      </c>
      <c r="E1277">
        <v>5</v>
      </c>
      <c r="F1277">
        <v>3</v>
      </c>
      <c r="G1277">
        <v>1.45</v>
      </c>
      <c r="H1277" t="s">
        <v>37</v>
      </c>
      <c r="I1277">
        <v>57600</v>
      </c>
      <c r="J1277" t="str">
        <f t="shared" si="42"/>
        <v>low</v>
      </c>
      <c r="K1277">
        <v>9</v>
      </c>
      <c r="L1277">
        <v>1</v>
      </c>
    </row>
    <row r="1278" spans="1:12" x14ac:dyDescent="0.25">
      <c r="A1278">
        <v>27</v>
      </c>
      <c r="B1278" t="str">
        <f t="shared" si="43"/>
        <v>Adult</v>
      </c>
      <c r="C1278">
        <v>0</v>
      </c>
      <c r="D1278" t="s">
        <v>8</v>
      </c>
      <c r="E1278">
        <v>3</v>
      </c>
      <c r="F1278">
        <v>0</v>
      </c>
      <c r="G1278">
        <v>3.42</v>
      </c>
      <c r="H1278" t="s">
        <v>35</v>
      </c>
      <c r="I1278">
        <v>61000</v>
      </c>
      <c r="J1278" t="str">
        <f t="shared" si="42"/>
        <v>medium</v>
      </c>
      <c r="K1278">
        <v>6</v>
      </c>
      <c r="L1278">
        <v>0</v>
      </c>
    </row>
    <row r="1279" spans="1:12" x14ac:dyDescent="0.25">
      <c r="A1279">
        <v>52</v>
      </c>
      <c r="B1279" t="str">
        <f t="shared" si="43"/>
        <v>Senior</v>
      </c>
      <c r="C1279">
        <v>0</v>
      </c>
      <c r="D1279" t="s">
        <v>11</v>
      </c>
      <c r="E1279">
        <v>1</v>
      </c>
      <c r="F1279">
        <v>4</v>
      </c>
      <c r="G1279">
        <v>2.36</v>
      </c>
      <c r="H1279" t="s">
        <v>36</v>
      </c>
      <c r="I1279">
        <v>83000</v>
      </c>
      <c r="J1279" t="str">
        <f t="shared" si="42"/>
        <v>medium</v>
      </c>
      <c r="K1279">
        <v>5</v>
      </c>
      <c r="L1279">
        <v>0</v>
      </c>
    </row>
    <row r="1280" spans="1:12" x14ac:dyDescent="0.25">
      <c r="A1280">
        <v>22</v>
      </c>
      <c r="B1280" t="str">
        <f t="shared" si="43"/>
        <v>Young</v>
      </c>
      <c r="C1280">
        <v>1</v>
      </c>
      <c r="D1280" t="s">
        <v>11</v>
      </c>
      <c r="E1280">
        <v>2</v>
      </c>
      <c r="F1280">
        <v>1</v>
      </c>
      <c r="G1280">
        <v>3.44</v>
      </c>
      <c r="H1280" t="s">
        <v>35</v>
      </c>
      <c r="I1280">
        <v>46600</v>
      </c>
      <c r="J1280" t="str">
        <f t="shared" si="42"/>
        <v>low</v>
      </c>
      <c r="K1280">
        <v>4</v>
      </c>
      <c r="L1280">
        <v>0</v>
      </c>
    </row>
    <row r="1281" spans="1:12" x14ac:dyDescent="0.25">
      <c r="A1281">
        <v>42</v>
      </c>
      <c r="B1281" t="str">
        <f t="shared" si="43"/>
        <v>Middle Aged</v>
      </c>
      <c r="C1281">
        <v>0</v>
      </c>
      <c r="D1281" t="s">
        <v>9</v>
      </c>
      <c r="E1281">
        <v>2</v>
      </c>
      <c r="F1281">
        <v>2</v>
      </c>
      <c r="G1281">
        <v>1.93</v>
      </c>
      <c r="H1281" t="s">
        <v>37</v>
      </c>
      <c r="I1281">
        <v>55000</v>
      </c>
      <c r="J1281" t="str">
        <f t="shared" si="42"/>
        <v>low</v>
      </c>
      <c r="K1281">
        <v>3</v>
      </c>
      <c r="L1281">
        <v>0</v>
      </c>
    </row>
    <row r="1282" spans="1:12" x14ac:dyDescent="0.25">
      <c r="A1282">
        <v>28</v>
      </c>
      <c r="B1282" t="str">
        <f t="shared" si="43"/>
        <v>Adult</v>
      </c>
      <c r="C1282">
        <v>0</v>
      </c>
      <c r="D1282" t="s">
        <v>11</v>
      </c>
      <c r="E1282">
        <v>2</v>
      </c>
      <c r="F1282">
        <v>4</v>
      </c>
      <c r="G1282">
        <v>3.25</v>
      </c>
      <c r="H1282" t="s">
        <v>35</v>
      </c>
      <c r="I1282">
        <v>59000</v>
      </c>
      <c r="J1282" t="str">
        <f t="shared" ref="J1282:J1345" si="44">IF(I1282&gt;=25000,IF(I1282&lt;=60000,"low",IF(I1282&lt;=140000,"medium","high")),"")</f>
        <v>low</v>
      </c>
      <c r="K1282">
        <v>8</v>
      </c>
      <c r="L1282">
        <v>0</v>
      </c>
    </row>
    <row r="1283" spans="1:12" x14ac:dyDescent="0.25">
      <c r="A1283">
        <v>36</v>
      </c>
      <c r="B1283" t="str">
        <f t="shared" ref="B1283:B1346" si="45">IF(A1283&lt;=25,"Young",IF(A1283&lt;=35,"Adult",IF(A1283&lt;=45,"Middle Aged",IF(A1283&lt;=55,"Senior",IF(A1283&lt;=60,"Elderly","Out of Range")))))</f>
        <v>Middle Aged</v>
      </c>
      <c r="C1283">
        <v>1</v>
      </c>
      <c r="D1283" t="s">
        <v>9</v>
      </c>
      <c r="E1283">
        <v>1</v>
      </c>
      <c r="F1283">
        <v>3</v>
      </c>
      <c r="G1283">
        <v>1.54</v>
      </c>
      <c r="H1283" t="s">
        <v>37</v>
      </c>
      <c r="I1283">
        <v>63800</v>
      </c>
      <c r="J1283" t="str">
        <f t="shared" si="44"/>
        <v>medium</v>
      </c>
      <c r="K1283">
        <v>4</v>
      </c>
      <c r="L1283">
        <v>0</v>
      </c>
    </row>
    <row r="1284" spans="1:12" x14ac:dyDescent="0.25">
      <c r="A1284">
        <v>42</v>
      </c>
      <c r="B1284" t="str">
        <f t="shared" si="45"/>
        <v>Middle Aged</v>
      </c>
      <c r="C1284">
        <v>0</v>
      </c>
      <c r="D1284" t="s">
        <v>10</v>
      </c>
      <c r="E1284">
        <v>2</v>
      </c>
      <c r="F1284">
        <v>4</v>
      </c>
      <c r="G1284">
        <v>2.54</v>
      </c>
      <c r="H1284" t="s">
        <v>36</v>
      </c>
      <c r="I1284">
        <v>94000</v>
      </c>
      <c r="J1284" t="str">
        <f t="shared" si="44"/>
        <v>medium</v>
      </c>
      <c r="K1284">
        <v>9</v>
      </c>
      <c r="L1284">
        <v>1</v>
      </c>
    </row>
    <row r="1285" spans="1:12" x14ac:dyDescent="0.25">
      <c r="A1285">
        <v>39</v>
      </c>
      <c r="B1285" t="str">
        <f t="shared" si="45"/>
        <v>Middle Aged</v>
      </c>
      <c r="C1285">
        <v>1</v>
      </c>
      <c r="D1285" t="s">
        <v>11</v>
      </c>
      <c r="E1285">
        <v>1</v>
      </c>
      <c r="F1285">
        <v>2</v>
      </c>
      <c r="G1285">
        <v>1.79</v>
      </c>
      <c r="H1285" t="s">
        <v>37</v>
      </c>
      <c r="I1285">
        <v>58200</v>
      </c>
      <c r="J1285" t="str">
        <f t="shared" si="44"/>
        <v>low</v>
      </c>
      <c r="K1285">
        <v>5</v>
      </c>
      <c r="L1285">
        <v>0</v>
      </c>
    </row>
    <row r="1286" spans="1:12" x14ac:dyDescent="0.25">
      <c r="A1286">
        <v>43</v>
      </c>
      <c r="B1286" t="str">
        <f t="shared" si="45"/>
        <v>Middle Aged</v>
      </c>
      <c r="C1286">
        <v>1</v>
      </c>
      <c r="D1286" t="s">
        <v>10</v>
      </c>
      <c r="E1286">
        <v>1</v>
      </c>
      <c r="F1286">
        <v>4</v>
      </c>
      <c r="G1286">
        <v>3.86</v>
      </c>
      <c r="H1286" t="s">
        <v>35</v>
      </c>
      <c r="I1286">
        <v>99400</v>
      </c>
      <c r="J1286" t="str">
        <f t="shared" si="44"/>
        <v>medium</v>
      </c>
      <c r="K1286">
        <v>8</v>
      </c>
      <c r="L1286">
        <v>0</v>
      </c>
    </row>
    <row r="1287" spans="1:12" x14ac:dyDescent="0.25">
      <c r="A1287">
        <v>43</v>
      </c>
      <c r="B1287" t="str">
        <f t="shared" si="45"/>
        <v>Middle Aged</v>
      </c>
      <c r="C1287">
        <v>0</v>
      </c>
      <c r="D1287" t="s">
        <v>8</v>
      </c>
      <c r="E1287">
        <v>2</v>
      </c>
      <c r="F1287">
        <v>2</v>
      </c>
      <c r="G1287">
        <v>3.5</v>
      </c>
      <c r="H1287" t="s">
        <v>35</v>
      </c>
      <c r="I1287">
        <v>110000</v>
      </c>
      <c r="J1287" t="str">
        <f t="shared" si="44"/>
        <v>medium</v>
      </c>
      <c r="K1287">
        <v>9</v>
      </c>
      <c r="L1287">
        <v>1</v>
      </c>
    </row>
    <row r="1288" spans="1:12" x14ac:dyDescent="0.25">
      <c r="A1288">
        <v>51</v>
      </c>
      <c r="B1288" t="str">
        <f t="shared" si="45"/>
        <v>Senior</v>
      </c>
      <c r="C1288">
        <v>0</v>
      </c>
      <c r="D1288" t="s">
        <v>11</v>
      </c>
      <c r="E1288">
        <v>2</v>
      </c>
      <c r="F1288">
        <v>3</v>
      </c>
      <c r="G1288">
        <v>2.67</v>
      </c>
      <c r="H1288" t="s">
        <v>36</v>
      </c>
      <c r="I1288">
        <v>60000</v>
      </c>
      <c r="J1288" t="str">
        <f t="shared" si="44"/>
        <v>low</v>
      </c>
      <c r="K1288">
        <v>4</v>
      </c>
      <c r="L1288">
        <v>0</v>
      </c>
    </row>
    <row r="1289" spans="1:12" x14ac:dyDescent="0.25">
      <c r="A1289">
        <v>28</v>
      </c>
      <c r="B1289" t="str">
        <f t="shared" si="45"/>
        <v>Adult</v>
      </c>
      <c r="C1289">
        <v>1</v>
      </c>
      <c r="D1289" t="s">
        <v>8</v>
      </c>
      <c r="E1289">
        <v>2</v>
      </c>
      <c r="F1289">
        <v>3</v>
      </c>
      <c r="G1289">
        <v>1.92</v>
      </c>
      <c r="H1289" t="s">
        <v>37</v>
      </c>
      <c r="I1289">
        <v>53400</v>
      </c>
      <c r="J1289" t="str">
        <f t="shared" si="44"/>
        <v>low</v>
      </c>
      <c r="K1289">
        <v>10</v>
      </c>
      <c r="L1289">
        <v>1</v>
      </c>
    </row>
    <row r="1290" spans="1:12" x14ac:dyDescent="0.25">
      <c r="A1290">
        <v>43</v>
      </c>
      <c r="B1290" t="str">
        <f t="shared" si="45"/>
        <v>Middle Aged</v>
      </c>
      <c r="C1290">
        <v>0</v>
      </c>
      <c r="D1290" t="s">
        <v>11</v>
      </c>
      <c r="E1290">
        <v>1</v>
      </c>
      <c r="F1290">
        <v>3</v>
      </c>
      <c r="G1290">
        <v>1.17</v>
      </c>
      <c r="H1290" t="s">
        <v>37</v>
      </c>
      <c r="I1290">
        <v>54000</v>
      </c>
      <c r="J1290" t="str">
        <f t="shared" si="44"/>
        <v>low</v>
      </c>
      <c r="K1290">
        <v>6</v>
      </c>
      <c r="L1290">
        <v>0</v>
      </c>
    </row>
    <row r="1291" spans="1:12" x14ac:dyDescent="0.25">
      <c r="A1291">
        <v>45</v>
      </c>
      <c r="B1291" t="str">
        <f t="shared" si="45"/>
        <v>Middle Aged</v>
      </c>
      <c r="C1291">
        <v>1</v>
      </c>
      <c r="D1291" t="s">
        <v>11</v>
      </c>
      <c r="E1291">
        <v>2</v>
      </c>
      <c r="F1291">
        <v>0</v>
      </c>
      <c r="G1291">
        <v>3.08</v>
      </c>
      <c r="H1291" t="s">
        <v>35</v>
      </c>
      <c r="I1291">
        <v>38000</v>
      </c>
      <c r="J1291" t="str">
        <f t="shared" si="44"/>
        <v>low</v>
      </c>
      <c r="K1291">
        <v>2</v>
      </c>
      <c r="L1291">
        <v>0</v>
      </c>
    </row>
    <row r="1292" spans="1:12" x14ac:dyDescent="0.25">
      <c r="A1292">
        <v>32</v>
      </c>
      <c r="B1292" t="str">
        <f t="shared" si="45"/>
        <v>Adult</v>
      </c>
      <c r="C1292">
        <v>0</v>
      </c>
      <c r="D1292" t="s">
        <v>8</v>
      </c>
      <c r="E1292">
        <v>1</v>
      </c>
      <c r="F1292">
        <v>4</v>
      </c>
      <c r="G1292">
        <v>1.93</v>
      </c>
      <c r="H1292" t="s">
        <v>37</v>
      </c>
      <c r="I1292">
        <v>66000</v>
      </c>
      <c r="J1292" t="str">
        <f t="shared" si="44"/>
        <v>medium</v>
      </c>
      <c r="K1292">
        <v>7</v>
      </c>
      <c r="L1292">
        <v>0</v>
      </c>
    </row>
    <row r="1293" spans="1:12" x14ac:dyDescent="0.25">
      <c r="A1293">
        <v>34</v>
      </c>
      <c r="B1293" t="str">
        <f t="shared" si="45"/>
        <v>Adult</v>
      </c>
      <c r="C1293">
        <v>0</v>
      </c>
      <c r="D1293" t="s">
        <v>11</v>
      </c>
      <c r="E1293">
        <v>2</v>
      </c>
      <c r="F1293">
        <v>5</v>
      </c>
      <c r="G1293">
        <v>1.24</v>
      </c>
      <c r="H1293" t="s">
        <v>37</v>
      </c>
      <c r="I1293">
        <v>69000</v>
      </c>
      <c r="J1293" t="str">
        <f t="shared" si="44"/>
        <v>medium</v>
      </c>
      <c r="K1293">
        <v>10</v>
      </c>
      <c r="L1293">
        <v>1</v>
      </c>
    </row>
    <row r="1294" spans="1:12" x14ac:dyDescent="0.25">
      <c r="A1294">
        <v>28</v>
      </c>
      <c r="B1294" t="str">
        <f t="shared" si="45"/>
        <v>Adult</v>
      </c>
      <c r="C1294">
        <v>0</v>
      </c>
      <c r="D1294" t="s">
        <v>10</v>
      </c>
      <c r="E1294">
        <v>1</v>
      </c>
      <c r="F1294">
        <v>3</v>
      </c>
      <c r="G1294">
        <v>3.69</v>
      </c>
      <c r="H1294" t="s">
        <v>35</v>
      </c>
      <c r="I1294">
        <v>74000</v>
      </c>
      <c r="J1294" t="str">
        <f t="shared" si="44"/>
        <v>medium</v>
      </c>
      <c r="K1294">
        <v>9</v>
      </c>
      <c r="L1294">
        <v>1</v>
      </c>
    </row>
    <row r="1295" spans="1:12" x14ac:dyDescent="0.25">
      <c r="A1295">
        <v>56</v>
      </c>
      <c r="B1295" t="str">
        <f t="shared" si="45"/>
        <v>Elderly</v>
      </c>
      <c r="C1295">
        <v>0</v>
      </c>
      <c r="D1295" t="s">
        <v>10</v>
      </c>
      <c r="E1295">
        <v>1</v>
      </c>
      <c r="F1295">
        <v>0</v>
      </c>
      <c r="G1295">
        <v>3.78</v>
      </c>
      <c r="H1295" t="s">
        <v>35</v>
      </c>
      <c r="I1295">
        <v>84000</v>
      </c>
      <c r="J1295" t="str">
        <f t="shared" si="44"/>
        <v>medium</v>
      </c>
      <c r="K1295">
        <v>4</v>
      </c>
      <c r="L1295">
        <v>0</v>
      </c>
    </row>
    <row r="1296" spans="1:12" x14ac:dyDescent="0.25">
      <c r="A1296">
        <v>54</v>
      </c>
      <c r="B1296" t="str">
        <f t="shared" si="45"/>
        <v>Senior</v>
      </c>
      <c r="C1296">
        <v>0</v>
      </c>
      <c r="D1296" t="s">
        <v>11</v>
      </c>
      <c r="E1296">
        <v>1</v>
      </c>
      <c r="F1296">
        <v>1</v>
      </c>
      <c r="G1296">
        <v>2.21</v>
      </c>
      <c r="H1296" t="s">
        <v>36</v>
      </c>
      <c r="I1296">
        <v>47000</v>
      </c>
      <c r="J1296" t="str">
        <f t="shared" si="44"/>
        <v>low</v>
      </c>
      <c r="K1296">
        <v>3</v>
      </c>
      <c r="L1296">
        <v>0</v>
      </c>
    </row>
    <row r="1297" spans="1:12" x14ac:dyDescent="0.25">
      <c r="A1297">
        <v>35</v>
      </c>
      <c r="B1297" t="str">
        <f t="shared" si="45"/>
        <v>Adult</v>
      </c>
      <c r="C1297">
        <v>0</v>
      </c>
      <c r="D1297" t="s">
        <v>10</v>
      </c>
      <c r="E1297">
        <v>1</v>
      </c>
      <c r="F1297">
        <v>5</v>
      </c>
      <c r="G1297">
        <v>2.0099999999999998</v>
      </c>
      <c r="H1297" t="s">
        <v>36</v>
      </c>
      <c r="I1297">
        <v>81000</v>
      </c>
      <c r="J1297" t="str">
        <f t="shared" si="44"/>
        <v>medium</v>
      </c>
      <c r="K1297">
        <v>6</v>
      </c>
      <c r="L1297">
        <v>0</v>
      </c>
    </row>
    <row r="1298" spans="1:12" x14ac:dyDescent="0.25">
      <c r="A1298">
        <v>34</v>
      </c>
      <c r="B1298" t="str">
        <f t="shared" si="45"/>
        <v>Adult</v>
      </c>
      <c r="C1298">
        <v>1</v>
      </c>
      <c r="D1298" t="s">
        <v>9</v>
      </c>
      <c r="E1298">
        <v>1</v>
      </c>
      <c r="F1298">
        <v>1</v>
      </c>
      <c r="G1298">
        <v>3.94</v>
      </c>
      <c r="H1298" t="s">
        <v>35</v>
      </c>
      <c r="I1298">
        <v>58200</v>
      </c>
      <c r="J1298" t="str">
        <f t="shared" si="44"/>
        <v>low</v>
      </c>
      <c r="K1298">
        <v>5</v>
      </c>
      <c r="L1298">
        <v>0</v>
      </c>
    </row>
    <row r="1299" spans="1:12" x14ac:dyDescent="0.25">
      <c r="A1299">
        <v>28</v>
      </c>
      <c r="B1299" t="str">
        <f t="shared" si="45"/>
        <v>Adult</v>
      </c>
      <c r="C1299">
        <v>0</v>
      </c>
      <c r="D1299" t="s">
        <v>10</v>
      </c>
      <c r="E1299">
        <v>1</v>
      </c>
      <c r="F1299">
        <v>3</v>
      </c>
      <c r="G1299">
        <v>2.3199999999999998</v>
      </c>
      <c r="H1299" t="s">
        <v>36</v>
      </c>
      <c r="I1299">
        <v>69000</v>
      </c>
      <c r="J1299" t="str">
        <f t="shared" si="44"/>
        <v>medium</v>
      </c>
      <c r="K1299">
        <v>4</v>
      </c>
      <c r="L1299">
        <v>0</v>
      </c>
    </row>
    <row r="1300" spans="1:12" x14ac:dyDescent="0.25">
      <c r="A1300">
        <v>29</v>
      </c>
      <c r="B1300" t="str">
        <f t="shared" si="45"/>
        <v>Adult</v>
      </c>
      <c r="C1300">
        <v>0</v>
      </c>
      <c r="D1300" t="s">
        <v>10</v>
      </c>
      <c r="E1300">
        <v>4</v>
      </c>
      <c r="F1300">
        <v>2</v>
      </c>
      <c r="G1300">
        <v>1.59</v>
      </c>
      <c r="H1300" t="s">
        <v>37</v>
      </c>
      <c r="I1300">
        <v>85000</v>
      </c>
      <c r="J1300" t="str">
        <f t="shared" si="44"/>
        <v>medium</v>
      </c>
      <c r="K1300">
        <v>6</v>
      </c>
      <c r="L1300">
        <v>0</v>
      </c>
    </row>
    <row r="1301" spans="1:12" x14ac:dyDescent="0.25">
      <c r="A1301">
        <v>34</v>
      </c>
      <c r="B1301" t="str">
        <f t="shared" si="45"/>
        <v>Adult</v>
      </c>
      <c r="C1301">
        <v>1</v>
      </c>
      <c r="D1301" t="s">
        <v>10</v>
      </c>
      <c r="E1301">
        <v>12</v>
      </c>
      <c r="F1301">
        <v>0</v>
      </c>
      <c r="G1301">
        <v>3.74</v>
      </c>
      <c r="H1301" t="s">
        <v>35</v>
      </c>
      <c r="I1301">
        <v>92200</v>
      </c>
      <c r="J1301" t="str">
        <f t="shared" si="44"/>
        <v>medium</v>
      </c>
      <c r="K1301">
        <v>9</v>
      </c>
      <c r="L1301">
        <v>1</v>
      </c>
    </row>
    <row r="1302" spans="1:12" x14ac:dyDescent="0.25">
      <c r="A1302">
        <v>27</v>
      </c>
      <c r="B1302" t="str">
        <f t="shared" si="45"/>
        <v>Adult</v>
      </c>
      <c r="C1302">
        <v>0</v>
      </c>
      <c r="D1302" t="s">
        <v>8</v>
      </c>
      <c r="E1302">
        <v>2</v>
      </c>
      <c r="F1302">
        <v>1</v>
      </c>
      <c r="G1302">
        <v>2.19</v>
      </c>
      <c r="H1302" t="s">
        <v>36</v>
      </c>
      <c r="I1302">
        <v>79000</v>
      </c>
      <c r="J1302" t="str">
        <f t="shared" si="44"/>
        <v>medium</v>
      </c>
      <c r="K1302">
        <v>8</v>
      </c>
      <c r="L1302">
        <v>0</v>
      </c>
    </row>
    <row r="1303" spans="1:12" x14ac:dyDescent="0.25">
      <c r="A1303">
        <v>55</v>
      </c>
      <c r="B1303" t="str">
        <f t="shared" si="45"/>
        <v>Senior</v>
      </c>
      <c r="C1303">
        <v>0</v>
      </c>
      <c r="D1303" t="s">
        <v>9</v>
      </c>
      <c r="E1303">
        <v>1</v>
      </c>
      <c r="F1303">
        <v>4</v>
      </c>
      <c r="G1303">
        <v>2.0699999999999998</v>
      </c>
      <c r="H1303" t="s">
        <v>36</v>
      </c>
      <c r="I1303">
        <v>65000</v>
      </c>
      <c r="J1303" t="str">
        <f t="shared" si="44"/>
        <v>medium</v>
      </c>
      <c r="K1303">
        <v>5</v>
      </c>
      <c r="L1303">
        <v>0</v>
      </c>
    </row>
    <row r="1304" spans="1:12" x14ac:dyDescent="0.25">
      <c r="A1304">
        <v>53</v>
      </c>
      <c r="B1304" t="str">
        <f t="shared" si="45"/>
        <v>Senior</v>
      </c>
      <c r="C1304">
        <v>0</v>
      </c>
      <c r="D1304" t="s">
        <v>8</v>
      </c>
      <c r="E1304">
        <v>2</v>
      </c>
      <c r="F1304">
        <v>4</v>
      </c>
      <c r="G1304">
        <v>3.57</v>
      </c>
      <c r="H1304" t="s">
        <v>35</v>
      </c>
      <c r="I1304">
        <v>112000</v>
      </c>
      <c r="J1304" t="str">
        <f t="shared" si="44"/>
        <v>medium</v>
      </c>
      <c r="K1304">
        <v>8</v>
      </c>
      <c r="L1304">
        <v>0</v>
      </c>
    </row>
    <row r="1305" spans="1:12" x14ac:dyDescent="0.25">
      <c r="A1305">
        <v>33</v>
      </c>
      <c r="B1305" t="str">
        <f t="shared" si="45"/>
        <v>Adult</v>
      </c>
      <c r="C1305">
        <v>1</v>
      </c>
      <c r="D1305" t="s">
        <v>8</v>
      </c>
      <c r="E1305">
        <v>1</v>
      </c>
      <c r="F1305">
        <v>4</v>
      </c>
      <c r="G1305">
        <v>1.3</v>
      </c>
      <c r="H1305" t="s">
        <v>37</v>
      </c>
      <c r="I1305">
        <v>70400</v>
      </c>
      <c r="J1305" t="str">
        <f t="shared" si="44"/>
        <v>medium</v>
      </c>
      <c r="K1305">
        <v>7</v>
      </c>
      <c r="L1305">
        <v>0</v>
      </c>
    </row>
    <row r="1306" spans="1:12" x14ac:dyDescent="0.25">
      <c r="A1306">
        <v>30</v>
      </c>
      <c r="B1306" t="str">
        <f t="shared" si="45"/>
        <v>Adult</v>
      </c>
      <c r="C1306">
        <v>1</v>
      </c>
      <c r="D1306" t="s">
        <v>11</v>
      </c>
      <c r="E1306">
        <v>1</v>
      </c>
      <c r="F1306">
        <v>3</v>
      </c>
      <c r="G1306">
        <v>3.59</v>
      </c>
      <c r="H1306" t="s">
        <v>35</v>
      </c>
      <c r="I1306">
        <v>81000</v>
      </c>
      <c r="J1306" t="str">
        <f t="shared" si="44"/>
        <v>medium</v>
      </c>
      <c r="K1306">
        <v>6</v>
      </c>
      <c r="L1306">
        <v>0</v>
      </c>
    </row>
    <row r="1307" spans="1:12" x14ac:dyDescent="0.25">
      <c r="A1307">
        <v>39</v>
      </c>
      <c r="B1307" t="str">
        <f t="shared" si="45"/>
        <v>Middle Aged</v>
      </c>
      <c r="C1307">
        <v>1</v>
      </c>
      <c r="D1307" t="s">
        <v>10</v>
      </c>
      <c r="E1307">
        <v>1</v>
      </c>
      <c r="F1307">
        <v>3</v>
      </c>
      <c r="G1307">
        <v>1.81</v>
      </c>
      <c r="H1307" t="s">
        <v>37</v>
      </c>
      <c r="I1307">
        <v>53200</v>
      </c>
      <c r="J1307" t="str">
        <f t="shared" si="44"/>
        <v>low</v>
      </c>
      <c r="K1307">
        <v>3</v>
      </c>
      <c r="L1307">
        <v>0</v>
      </c>
    </row>
    <row r="1308" spans="1:12" x14ac:dyDescent="0.25">
      <c r="A1308">
        <v>46</v>
      </c>
      <c r="B1308" t="str">
        <f t="shared" si="45"/>
        <v>Senior</v>
      </c>
      <c r="C1308">
        <v>0</v>
      </c>
      <c r="D1308" t="s">
        <v>10</v>
      </c>
      <c r="E1308">
        <v>1</v>
      </c>
      <c r="F1308">
        <v>6</v>
      </c>
      <c r="G1308">
        <v>2.66</v>
      </c>
      <c r="H1308" t="s">
        <v>36</v>
      </c>
      <c r="I1308">
        <v>137000</v>
      </c>
      <c r="J1308" t="str">
        <f t="shared" si="44"/>
        <v>medium</v>
      </c>
      <c r="K1308">
        <v>10</v>
      </c>
      <c r="L1308">
        <v>1</v>
      </c>
    </row>
    <row r="1309" spans="1:12" x14ac:dyDescent="0.25">
      <c r="A1309">
        <v>30</v>
      </c>
      <c r="B1309" t="str">
        <f t="shared" si="45"/>
        <v>Adult</v>
      </c>
      <c r="C1309">
        <v>1</v>
      </c>
      <c r="D1309" t="s">
        <v>8</v>
      </c>
      <c r="E1309">
        <v>1</v>
      </c>
      <c r="F1309">
        <v>5</v>
      </c>
      <c r="G1309">
        <v>1.83</v>
      </c>
      <c r="H1309" t="s">
        <v>37</v>
      </c>
      <c r="I1309">
        <v>86000</v>
      </c>
      <c r="J1309" t="str">
        <f t="shared" si="44"/>
        <v>medium</v>
      </c>
      <c r="K1309">
        <v>8</v>
      </c>
      <c r="L1309">
        <v>0</v>
      </c>
    </row>
    <row r="1310" spans="1:12" x14ac:dyDescent="0.25">
      <c r="A1310">
        <v>46</v>
      </c>
      <c r="B1310" t="str">
        <f t="shared" si="45"/>
        <v>Senior</v>
      </c>
      <c r="C1310">
        <v>0</v>
      </c>
      <c r="D1310" t="s">
        <v>8</v>
      </c>
      <c r="E1310">
        <v>2</v>
      </c>
      <c r="F1310">
        <v>0</v>
      </c>
      <c r="G1310">
        <v>3.39</v>
      </c>
      <c r="H1310" t="s">
        <v>35</v>
      </c>
      <c r="I1310">
        <v>49000</v>
      </c>
      <c r="J1310" t="str">
        <f t="shared" si="44"/>
        <v>low</v>
      </c>
      <c r="K1310">
        <v>3</v>
      </c>
      <c r="L1310">
        <v>0</v>
      </c>
    </row>
    <row r="1311" spans="1:12" x14ac:dyDescent="0.25">
      <c r="A1311">
        <v>31</v>
      </c>
      <c r="B1311" t="str">
        <f t="shared" si="45"/>
        <v>Adult</v>
      </c>
      <c r="C1311">
        <v>0</v>
      </c>
      <c r="D1311" t="s">
        <v>11</v>
      </c>
      <c r="E1311">
        <v>2</v>
      </c>
      <c r="F1311">
        <v>4</v>
      </c>
      <c r="G1311">
        <v>2.12</v>
      </c>
      <c r="H1311" t="s">
        <v>36</v>
      </c>
      <c r="I1311">
        <v>57000</v>
      </c>
      <c r="J1311" t="str">
        <f t="shared" si="44"/>
        <v>low</v>
      </c>
      <c r="K1311">
        <v>3</v>
      </c>
      <c r="L1311">
        <v>0</v>
      </c>
    </row>
    <row r="1312" spans="1:12" x14ac:dyDescent="0.25">
      <c r="A1312">
        <v>43</v>
      </c>
      <c r="B1312" t="str">
        <f t="shared" si="45"/>
        <v>Middle Aged</v>
      </c>
      <c r="C1312">
        <v>1</v>
      </c>
      <c r="D1312" t="s">
        <v>10</v>
      </c>
      <c r="E1312">
        <v>2</v>
      </c>
      <c r="F1312">
        <v>2</v>
      </c>
      <c r="G1312">
        <v>3.69</v>
      </c>
      <c r="H1312" t="s">
        <v>35</v>
      </c>
      <c r="I1312">
        <v>69400</v>
      </c>
      <c r="J1312" t="str">
        <f t="shared" si="44"/>
        <v>medium</v>
      </c>
      <c r="K1312">
        <v>8</v>
      </c>
      <c r="L1312">
        <v>0</v>
      </c>
    </row>
    <row r="1313" spans="1:12" x14ac:dyDescent="0.25">
      <c r="A1313">
        <v>43</v>
      </c>
      <c r="B1313" t="str">
        <f t="shared" si="45"/>
        <v>Middle Aged</v>
      </c>
      <c r="C1313">
        <v>0</v>
      </c>
      <c r="D1313" t="s">
        <v>10</v>
      </c>
      <c r="E1313">
        <v>5</v>
      </c>
      <c r="F1313">
        <v>2</v>
      </c>
      <c r="G1313">
        <v>1.69</v>
      </c>
      <c r="H1313" t="s">
        <v>37</v>
      </c>
      <c r="I1313">
        <v>85000</v>
      </c>
      <c r="J1313" t="str">
        <f t="shared" si="44"/>
        <v>medium</v>
      </c>
      <c r="K1313">
        <v>5</v>
      </c>
      <c r="L1313">
        <v>0</v>
      </c>
    </row>
    <row r="1314" spans="1:12" x14ac:dyDescent="0.25">
      <c r="A1314">
        <v>44</v>
      </c>
      <c r="B1314" t="str">
        <f t="shared" si="45"/>
        <v>Middle Aged</v>
      </c>
      <c r="C1314">
        <v>0</v>
      </c>
      <c r="D1314" t="s">
        <v>8</v>
      </c>
      <c r="E1314">
        <v>10</v>
      </c>
      <c r="F1314">
        <v>5</v>
      </c>
      <c r="G1314">
        <v>2.61</v>
      </c>
      <c r="H1314" t="s">
        <v>36</v>
      </c>
      <c r="I1314">
        <v>128000</v>
      </c>
      <c r="J1314" t="str">
        <f t="shared" si="44"/>
        <v>medium</v>
      </c>
      <c r="K1314">
        <v>9</v>
      </c>
      <c r="L1314">
        <v>1</v>
      </c>
    </row>
    <row r="1315" spans="1:12" x14ac:dyDescent="0.25">
      <c r="A1315">
        <v>30</v>
      </c>
      <c r="B1315" t="str">
        <f t="shared" si="45"/>
        <v>Adult</v>
      </c>
      <c r="C1315">
        <v>0</v>
      </c>
      <c r="D1315" t="s">
        <v>8</v>
      </c>
      <c r="E1315">
        <v>3</v>
      </c>
      <c r="F1315">
        <v>5</v>
      </c>
      <c r="G1315">
        <v>1.17</v>
      </c>
      <c r="H1315" t="s">
        <v>37</v>
      </c>
      <c r="I1315">
        <v>68000</v>
      </c>
      <c r="J1315" t="str">
        <f t="shared" si="44"/>
        <v>medium</v>
      </c>
      <c r="K1315">
        <v>7</v>
      </c>
      <c r="L1315">
        <v>0</v>
      </c>
    </row>
    <row r="1316" spans="1:12" x14ac:dyDescent="0.25">
      <c r="A1316">
        <v>42</v>
      </c>
      <c r="B1316" t="str">
        <f t="shared" si="45"/>
        <v>Middle Aged</v>
      </c>
      <c r="C1316">
        <v>1</v>
      </c>
      <c r="D1316" t="s">
        <v>8</v>
      </c>
      <c r="E1316">
        <v>2</v>
      </c>
      <c r="F1316">
        <v>0</v>
      </c>
      <c r="G1316">
        <v>3.41</v>
      </c>
      <c r="H1316" t="s">
        <v>35</v>
      </c>
      <c r="I1316">
        <v>52600</v>
      </c>
      <c r="J1316" t="str">
        <f t="shared" si="44"/>
        <v>low</v>
      </c>
      <c r="K1316">
        <v>7</v>
      </c>
      <c r="L1316">
        <v>0</v>
      </c>
    </row>
    <row r="1317" spans="1:12" x14ac:dyDescent="0.25">
      <c r="A1317">
        <v>28</v>
      </c>
      <c r="B1317" t="str">
        <f t="shared" si="45"/>
        <v>Adult</v>
      </c>
      <c r="C1317">
        <v>1</v>
      </c>
      <c r="D1317" t="s">
        <v>8</v>
      </c>
      <c r="E1317">
        <v>2</v>
      </c>
      <c r="F1317">
        <v>5</v>
      </c>
      <c r="G1317">
        <v>3.3</v>
      </c>
      <c r="H1317" t="s">
        <v>35</v>
      </c>
      <c r="I1317">
        <v>89400</v>
      </c>
      <c r="J1317" t="str">
        <f t="shared" si="44"/>
        <v>medium</v>
      </c>
      <c r="K1317">
        <v>8</v>
      </c>
      <c r="L1317">
        <v>0</v>
      </c>
    </row>
    <row r="1318" spans="1:12" x14ac:dyDescent="0.25">
      <c r="A1318">
        <v>51</v>
      </c>
      <c r="B1318" t="str">
        <f t="shared" si="45"/>
        <v>Senior</v>
      </c>
      <c r="C1318">
        <v>0</v>
      </c>
      <c r="D1318" t="s">
        <v>11</v>
      </c>
      <c r="E1318">
        <v>2</v>
      </c>
      <c r="F1318">
        <v>4</v>
      </c>
      <c r="G1318">
        <v>1.63</v>
      </c>
      <c r="H1318" t="s">
        <v>37</v>
      </c>
      <c r="I1318">
        <v>65000</v>
      </c>
      <c r="J1318" t="str">
        <f t="shared" si="44"/>
        <v>medium</v>
      </c>
      <c r="K1318">
        <v>5</v>
      </c>
      <c r="L1318">
        <v>0</v>
      </c>
    </row>
    <row r="1319" spans="1:12" x14ac:dyDescent="0.25">
      <c r="A1319">
        <v>54</v>
      </c>
      <c r="B1319" t="str">
        <f t="shared" si="45"/>
        <v>Senior</v>
      </c>
      <c r="C1319">
        <v>1</v>
      </c>
      <c r="D1319" t="s">
        <v>10</v>
      </c>
      <c r="E1319">
        <v>1</v>
      </c>
      <c r="F1319">
        <v>4</v>
      </c>
      <c r="G1319">
        <v>3.65</v>
      </c>
      <c r="H1319" t="s">
        <v>35</v>
      </c>
      <c r="I1319">
        <v>83200</v>
      </c>
      <c r="J1319" t="str">
        <f t="shared" si="44"/>
        <v>medium</v>
      </c>
      <c r="K1319">
        <v>10</v>
      </c>
      <c r="L1319">
        <v>1</v>
      </c>
    </row>
    <row r="1320" spans="1:12" x14ac:dyDescent="0.25">
      <c r="A1320">
        <v>30</v>
      </c>
      <c r="B1320" t="str">
        <f t="shared" si="45"/>
        <v>Adult</v>
      </c>
      <c r="C1320">
        <v>0</v>
      </c>
      <c r="D1320" t="s">
        <v>9</v>
      </c>
      <c r="E1320">
        <v>1</v>
      </c>
      <c r="F1320">
        <v>4</v>
      </c>
      <c r="G1320">
        <v>1.1200000000000001</v>
      </c>
      <c r="H1320" t="s">
        <v>37</v>
      </c>
      <c r="I1320">
        <v>54000</v>
      </c>
      <c r="J1320" t="str">
        <f t="shared" si="44"/>
        <v>low</v>
      </c>
      <c r="K1320">
        <v>4</v>
      </c>
      <c r="L1320">
        <v>0</v>
      </c>
    </row>
    <row r="1321" spans="1:12" x14ac:dyDescent="0.25">
      <c r="A1321">
        <v>26</v>
      </c>
      <c r="B1321" t="str">
        <f t="shared" si="45"/>
        <v>Adult</v>
      </c>
      <c r="C1321">
        <v>0</v>
      </c>
      <c r="D1321" t="s">
        <v>11</v>
      </c>
      <c r="E1321">
        <v>1</v>
      </c>
      <c r="F1321">
        <v>3</v>
      </c>
      <c r="G1321">
        <v>2.99</v>
      </c>
      <c r="H1321" t="s">
        <v>36</v>
      </c>
      <c r="I1321">
        <v>56000</v>
      </c>
      <c r="J1321" t="str">
        <f t="shared" si="44"/>
        <v>low</v>
      </c>
      <c r="K1321">
        <v>5</v>
      </c>
      <c r="L1321">
        <v>0</v>
      </c>
    </row>
    <row r="1322" spans="1:12" x14ac:dyDescent="0.25">
      <c r="A1322">
        <v>32</v>
      </c>
      <c r="B1322" t="str">
        <f t="shared" si="45"/>
        <v>Adult</v>
      </c>
      <c r="C1322">
        <v>0</v>
      </c>
      <c r="D1322" t="s">
        <v>10</v>
      </c>
      <c r="E1322">
        <v>7</v>
      </c>
      <c r="F1322">
        <v>5</v>
      </c>
      <c r="G1322">
        <v>3.05</v>
      </c>
      <c r="H1322" t="s">
        <v>35</v>
      </c>
      <c r="I1322">
        <v>98000</v>
      </c>
      <c r="J1322" t="str">
        <f t="shared" si="44"/>
        <v>medium</v>
      </c>
      <c r="K1322">
        <v>9</v>
      </c>
      <c r="L1322">
        <v>1</v>
      </c>
    </row>
    <row r="1323" spans="1:12" x14ac:dyDescent="0.25">
      <c r="A1323">
        <v>21</v>
      </c>
      <c r="B1323" t="str">
        <f t="shared" si="45"/>
        <v>Young</v>
      </c>
      <c r="C1323">
        <v>1</v>
      </c>
      <c r="D1323" t="s">
        <v>8</v>
      </c>
      <c r="E1323">
        <v>1</v>
      </c>
      <c r="F1323">
        <v>5</v>
      </c>
      <c r="G1323">
        <v>3.7</v>
      </c>
      <c r="H1323" t="s">
        <v>35</v>
      </c>
      <c r="I1323">
        <v>92800</v>
      </c>
      <c r="J1323" t="str">
        <f t="shared" si="44"/>
        <v>medium</v>
      </c>
      <c r="K1323">
        <v>9</v>
      </c>
      <c r="L1323">
        <v>1</v>
      </c>
    </row>
    <row r="1324" spans="1:12" x14ac:dyDescent="0.25">
      <c r="A1324">
        <v>24</v>
      </c>
      <c r="B1324" t="str">
        <f t="shared" si="45"/>
        <v>Young</v>
      </c>
      <c r="C1324">
        <v>0</v>
      </c>
      <c r="D1324" t="s">
        <v>8</v>
      </c>
      <c r="E1324">
        <v>2</v>
      </c>
      <c r="F1324">
        <v>4</v>
      </c>
      <c r="G1324">
        <v>2.76</v>
      </c>
      <c r="H1324" t="s">
        <v>36</v>
      </c>
      <c r="I1324">
        <v>73000</v>
      </c>
      <c r="J1324" t="str">
        <f t="shared" si="44"/>
        <v>medium</v>
      </c>
      <c r="K1324">
        <v>6</v>
      </c>
      <c r="L1324">
        <v>0</v>
      </c>
    </row>
    <row r="1325" spans="1:12" x14ac:dyDescent="0.25">
      <c r="A1325">
        <v>31</v>
      </c>
      <c r="B1325" t="str">
        <f t="shared" si="45"/>
        <v>Adult</v>
      </c>
      <c r="C1325">
        <v>0</v>
      </c>
      <c r="D1325" t="s">
        <v>8</v>
      </c>
      <c r="E1325">
        <v>1</v>
      </c>
      <c r="F1325">
        <v>4</v>
      </c>
      <c r="G1325">
        <v>3.7</v>
      </c>
      <c r="H1325" t="s">
        <v>35</v>
      </c>
      <c r="I1325">
        <v>97000</v>
      </c>
      <c r="J1325" t="str">
        <f t="shared" si="44"/>
        <v>medium</v>
      </c>
      <c r="K1325">
        <v>10</v>
      </c>
      <c r="L1325">
        <v>1</v>
      </c>
    </row>
    <row r="1326" spans="1:12" x14ac:dyDescent="0.25">
      <c r="A1326">
        <v>41</v>
      </c>
      <c r="B1326" t="str">
        <f t="shared" si="45"/>
        <v>Middle Aged</v>
      </c>
      <c r="C1326">
        <v>0</v>
      </c>
      <c r="D1326" t="s">
        <v>8</v>
      </c>
      <c r="E1326">
        <v>1</v>
      </c>
      <c r="F1326">
        <v>0</v>
      </c>
      <c r="G1326">
        <v>1.73</v>
      </c>
      <c r="H1326" t="s">
        <v>37</v>
      </c>
      <c r="I1326">
        <v>49000</v>
      </c>
      <c r="J1326" t="str">
        <f t="shared" si="44"/>
        <v>low</v>
      </c>
      <c r="K1326">
        <v>4</v>
      </c>
      <c r="L1326">
        <v>0</v>
      </c>
    </row>
    <row r="1327" spans="1:12" x14ac:dyDescent="0.25">
      <c r="A1327">
        <v>39</v>
      </c>
      <c r="B1327" t="str">
        <f t="shared" si="45"/>
        <v>Middle Aged</v>
      </c>
      <c r="C1327">
        <v>0</v>
      </c>
      <c r="D1327" t="s">
        <v>11</v>
      </c>
      <c r="E1327">
        <v>4</v>
      </c>
      <c r="F1327">
        <v>3</v>
      </c>
      <c r="G1327">
        <v>1.71</v>
      </c>
      <c r="H1327" t="s">
        <v>37</v>
      </c>
      <c r="I1327">
        <v>53000</v>
      </c>
      <c r="J1327" t="str">
        <f t="shared" si="44"/>
        <v>low</v>
      </c>
      <c r="K1327">
        <v>3</v>
      </c>
      <c r="L1327">
        <v>0</v>
      </c>
    </row>
    <row r="1328" spans="1:12" x14ac:dyDescent="0.25">
      <c r="A1328">
        <v>49</v>
      </c>
      <c r="B1328" t="str">
        <f t="shared" si="45"/>
        <v>Senior</v>
      </c>
      <c r="C1328">
        <v>0</v>
      </c>
      <c r="D1328" t="s">
        <v>8</v>
      </c>
      <c r="E1328">
        <v>2</v>
      </c>
      <c r="F1328">
        <v>3</v>
      </c>
      <c r="G1328">
        <v>1.1599999999999999</v>
      </c>
      <c r="H1328" t="s">
        <v>37</v>
      </c>
      <c r="I1328">
        <v>77000</v>
      </c>
      <c r="J1328" t="str">
        <f t="shared" si="44"/>
        <v>medium</v>
      </c>
      <c r="K1328">
        <v>6</v>
      </c>
      <c r="L1328">
        <v>0</v>
      </c>
    </row>
    <row r="1329" spans="1:12" x14ac:dyDescent="0.25">
      <c r="A1329">
        <v>52</v>
      </c>
      <c r="B1329" t="str">
        <f t="shared" si="45"/>
        <v>Senior</v>
      </c>
      <c r="C1329">
        <v>1</v>
      </c>
      <c r="D1329" t="s">
        <v>11</v>
      </c>
      <c r="E1329">
        <v>6</v>
      </c>
      <c r="F1329">
        <v>2</v>
      </c>
      <c r="G1329">
        <v>2.13</v>
      </c>
      <c r="H1329" t="s">
        <v>36</v>
      </c>
      <c r="I1329">
        <v>70600</v>
      </c>
      <c r="J1329" t="str">
        <f t="shared" si="44"/>
        <v>medium</v>
      </c>
      <c r="K1329">
        <v>5</v>
      </c>
      <c r="L1329">
        <v>0</v>
      </c>
    </row>
    <row r="1330" spans="1:12" x14ac:dyDescent="0.25">
      <c r="A1330">
        <v>53</v>
      </c>
      <c r="B1330" t="str">
        <f t="shared" si="45"/>
        <v>Senior</v>
      </c>
      <c r="C1330">
        <v>1</v>
      </c>
      <c r="D1330" t="s">
        <v>8</v>
      </c>
      <c r="E1330">
        <v>2</v>
      </c>
      <c r="F1330">
        <v>0</v>
      </c>
      <c r="G1330">
        <v>2.83</v>
      </c>
      <c r="H1330" t="s">
        <v>36</v>
      </c>
      <c r="I1330">
        <v>52400</v>
      </c>
      <c r="J1330" t="str">
        <f t="shared" si="44"/>
        <v>low</v>
      </c>
      <c r="K1330">
        <v>6</v>
      </c>
      <c r="L1330">
        <v>0</v>
      </c>
    </row>
    <row r="1331" spans="1:12" x14ac:dyDescent="0.25">
      <c r="A1331">
        <v>42</v>
      </c>
      <c r="B1331" t="str">
        <f t="shared" si="45"/>
        <v>Middle Aged</v>
      </c>
      <c r="C1331">
        <v>1</v>
      </c>
      <c r="D1331" t="s">
        <v>10</v>
      </c>
      <c r="E1331">
        <v>2</v>
      </c>
      <c r="F1331">
        <v>2</v>
      </c>
      <c r="G1331">
        <v>2.88</v>
      </c>
      <c r="H1331" t="s">
        <v>36</v>
      </c>
      <c r="I1331">
        <v>64600</v>
      </c>
      <c r="J1331" t="str">
        <f t="shared" si="44"/>
        <v>medium</v>
      </c>
      <c r="K1331">
        <v>5</v>
      </c>
      <c r="L1331">
        <v>0</v>
      </c>
    </row>
    <row r="1332" spans="1:12" x14ac:dyDescent="0.25">
      <c r="A1332">
        <v>29</v>
      </c>
      <c r="B1332" t="str">
        <f t="shared" si="45"/>
        <v>Adult</v>
      </c>
      <c r="C1332">
        <v>0</v>
      </c>
      <c r="D1332" t="s">
        <v>11</v>
      </c>
      <c r="E1332">
        <v>5</v>
      </c>
      <c r="F1332">
        <v>3</v>
      </c>
      <c r="G1332">
        <v>2.67</v>
      </c>
      <c r="H1332" t="s">
        <v>36</v>
      </c>
      <c r="I1332">
        <v>58000</v>
      </c>
      <c r="J1332" t="str">
        <f t="shared" si="44"/>
        <v>low</v>
      </c>
      <c r="K1332">
        <v>7</v>
      </c>
      <c r="L1332">
        <v>0</v>
      </c>
    </row>
    <row r="1333" spans="1:12" x14ac:dyDescent="0.25">
      <c r="A1333">
        <v>42</v>
      </c>
      <c r="B1333" t="str">
        <f t="shared" si="45"/>
        <v>Middle Aged</v>
      </c>
      <c r="C1333">
        <v>1</v>
      </c>
      <c r="D1333" t="s">
        <v>10</v>
      </c>
      <c r="E1333">
        <v>1</v>
      </c>
      <c r="F1333">
        <v>0</v>
      </c>
      <c r="G1333">
        <v>3.84</v>
      </c>
      <c r="H1333" t="s">
        <v>35</v>
      </c>
      <c r="I1333">
        <v>66600</v>
      </c>
      <c r="J1333" t="str">
        <f t="shared" si="44"/>
        <v>medium</v>
      </c>
      <c r="K1333">
        <v>6</v>
      </c>
      <c r="L1333">
        <v>0</v>
      </c>
    </row>
    <row r="1334" spans="1:12" x14ac:dyDescent="0.25">
      <c r="A1334">
        <v>38</v>
      </c>
      <c r="B1334" t="str">
        <f t="shared" si="45"/>
        <v>Middle Aged</v>
      </c>
      <c r="C1334">
        <v>1</v>
      </c>
      <c r="D1334" t="s">
        <v>8</v>
      </c>
      <c r="E1334">
        <v>11</v>
      </c>
      <c r="F1334">
        <v>2</v>
      </c>
      <c r="G1334">
        <v>2.4900000000000002</v>
      </c>
      <c r="H1334" t="s">
        <v>36</v>
      </c>
      <c r="I1334">
        <v>59400</v>
      </c>
      <c r="J1334" t="str">
        <f t="shared" si="44"/>
        <v>low</v>
      </c>
      <c r="K1334">
        <v>6</v>
      </c>
      <c r="L1334">
        <v>0</v>
      </c>
    </row>
    <row r="1335" spans="1:12" x14ac:dyDescent="0.25">
      <c r="A1335">
        <v>40</v>
      </c>
      <c r="B1335" t="str">
        <f t="shared" si="45"/>
        <v>Middle Aged</v>
      </c>
      <c r="C1335">
        <v>0</v>
      </c>
      <c r="D1335" t="s">
        <v>11</v>
      </c>
      <c r="E1335">
        <v>4</v>
      </c>
      <c r="F1335">
        <v>3</v>
      </c>
      <c r="G1335">
        <v>3.96</v>
      </c>
      <c r="H1335" t="s">
        <v>35</v>
      </c>
      <c r="I1335">
        <v>70000</v>
      </c>
      <c r="J1335" t="str">
        <f t="shared" si="44"/>
        <v>medium</v>
      </c>
      <c r="K1335">
        <v>8</v>
      </c>
      <c r="L1335">
        <v>0</v>
      </c>
    </row>
    <row r="1336" spans="1:12" x14ac:dyDescent="0.25">
      <c r="A1336">
        <v>34</v>
      </c>
      <c r="B1336" t="str">
        <f t="shared" si="45"/>
        <v>Adult</v>
      </c>
      <c r="C1336">
        <v>1</v>
      </c>
      <c r="D1336" t="s">
        <v>10</v>
      </c>
      <c r="E1336">
        <v>1</v>
      </c>
      <c r="F1336">
        <v>3</v>
      </c>
      <c r="G1336">
        <v>2</v>
      </c>
      <c r="H1336" t="s">
        <v>36</v>
      </c>
      <c r="I1336">
        <v>74200</v>
      </c>
      <c r="J1336" t="str">
        <f t="shared" si="44"/>
        <v>medium</v>
      </c>
      <c r="K1336">
        <v>7</v>
      </c>
      <c r="L1336">
        <v>0</v>
      </c>
    </row>
    <row r="1337" spans="1:12" x14ac:dyDescent="0.25">
      <c r="A1337">
        <v>26</v>
      </c>
      <c r="B1337" t="str">
        <f t="shared" si="45"/>
        <v>Adult</v>
      </c>
      <c r="C1337">
        <v>1</v>
      </c>
      <c r="D1337" t="s">
        <v>10</v>
      </c>
      <c r="E1337">
        <v>1</v>
      </c>
      <c r="F1337">
        <v>3</v>
      </c>
      <c r="G1337">
        <v>2.41</v>
      </c>
      <c r="H1337" t="s">
        <v>36</v>
      </c>
      <c r="I1337">
        <v>63800</v>
      </c>
      <c r="J1337" t="str">
        <f t="shared" si="44"/>
        <v>medium</v>
      </c>
      <c r="K1337">
        <v>8</v>
      </c>
      <c r="L1337">
        <v>0</v>
      </c>
    </row>
    <row r="1338" spans="1:12" x14ac:dyDescent="0.25">
      <c r="A1338">
        <v>49</v>
      </c>
      <c r="B1338" t="str">
        <f t="shared" si="45"/>
        <v>Senior</v>
      </c>
      <c r="C1338">
        <v>0</v>
      </c>
      <c r="D1338" t="s">
        <v>8</v>
      </c>
      <c r="E1338">
        <v>3</v>
      </c>
      <c r="F1338">
        <v>1</v>
      </c>
      <c r="G1338">
        <v>1.23</v>
      </c>
      <c r="H1338" t="s">
        <v>37</v>
      </c>
      <c r="I1338">
        <v>74000</v>
      </c>
      <c r="J1338" t="str">
        <f t="shared" si="44"/>
        <v>medium</v>
      </c>
      <c r="K1338">
        <v>4</v>
      </c>
      <c r="L1338">
        <v>0</v>
      </c>
    </row>
    <row r="1339" spans="1:12" x14ac:dyDescent="0.25">
      <c r="A1339">
        <v>39</v>
      </c>
      <c r="B1339" t="str">
        <f t="shared" si="45"/>
        <v>Middle Aged</v>
      </c>
      <c r="C1339">
        <v>0</v>
      </c>
      <c r="D1339" t="s">
        <v>11</v>
      </c>
      <c r="E1339">
        <v>2</v>
      </c>
      <c r="F1339">
        <v>3</v>
      </c>
      <c r="G1339">
        <v>1.9</v>
      </c>
      <c r="H1339" t="s">
        <v>37</v>
      </c>
      <c r="I1339">
        <v>57000</v>
      </c>
      <c r="J1339" t="str">
        <f t="shared" si="44"/>
        <v>low</v>
      </c>
      <c r="K1339">
        <v>5</v>
      </c>
      <c r="L1339">
        <v>0</v>
      </c>
    </row>
    <row r="1340" spans="1:12" x14ac:dyDescent="0.25">
      <c r="A1340">
        <v>27</v>
      </c>
      <c r="B1340" t="str">
        <f t="shared" si="45"/>
        <v>Adult</v>
      </c>
      <c r="C1340">
        <v>0</v>
      </c>
      <c r="D1340" t="s">
        <v>8</v>
      </c>
      <c r="E1340">
        <v>1</v>
      </c>
      <c r="F1340">
        <v>3</v>
      </c>
      <c r="G1340">
        <v>1.56</v>
      </c>
      <c r="H1340" t="s">
        <v>37</v>
      </c>
      <c r="I1340">
        <v>77000</v>
      </c>
      <c r="J1340" t="str">
        <f t="shared" si="44"/>
        <v>medium</v>
      </c>
      <c r="K1340">
        <v>5</v>
      </c>
      <c r="L1340">
        <v>0</v>
      </c>
    </row>
    <row r="1341" spans="1:12" x14ac:dyDescent="0.25">
      <c r="A1341">
        <v>35</v>
      </c>
      <c r="B1341" t="str">
        <f t="shared" si="45"/>
        <v>Adult</v>
      </c>
      <c r="C1341">
        <v>0</v>
      </c>
      <c r="D1341" t="s">
        <v>10</v>
      </c>
      <c r="E1341">
        <v>2</v>
      </c>
      <c r="F1341">
        <v>4</v>
      </c>
      <c r="G1341">
        <v>2.62</v>
      </c>
      <c r="H1341" t="s">
        <v>36</v>
      </c>
      <c r="I1341">
        <v>112000</v>
      </c>
      <c r="J1341" t="str">
        <f t="shared" si="44"/>
        <v>medium</v>
      </c>
      <c r="K1341">
        <v>9</v>
      </c>
      <c r="L1341">
        <v>1</v>
      </c>
    </row>
    <row r="1342" spans="1:12" x14ac:dyDescent="0.25">
      <c r="A1342">
        <v>28</v>
      </c>
      <c r="B1342" t="str">
        <f t="shared" si="45"/>
        <v>Adult</v>
      </c>
      <c r="C1342">
        <v>0</v>
      </c>
      <c r="D1342" t="s">
        <v>8</v>
      </c>
      <c r="E1342">
        <v>2</v>
      </c>
      <c r="F1342">
        <v>4</v>
      </c>
      <c r="G1342">
        <v>2.99</v>
      </c>
      <c r="H1342" t="s">
        <v>36</v>
      </c>
      <c r="I1342">
        <v>121000</v>
      </c>
      <c r="J1342" t="str">
        <f t="shared" si="44"/>
        <v>medium</v>
      </c>
      <c r="K1342">
        <v>6</v>
      </c>
      <c r="L1342">
        <v>0</v>
      </c>
    </row>
    <row r="1343" spans="1:12" x14ac:dyDescent="0.25">
      <c r="A1343">
        <v>55</v>
      </c>
      <c r="B1343" t="str">
        <f t="shared" si="45"/>
        <v>Senior</v>
      </c>
      <c r="C1343">
        <v>1</v>
      </c>
      <c r="D1343" t="s">
        <v>8</v>
      </c>
      <c r="E1343">
        <v>1</v>
      </c>
      <c r="F1343">
        <v>4</v>
      </c>
      <c r="G1343">
        <v>2.54</v>
      </c>
      <c r="H1343" t="s">
        <v>36</v>
      </c>
      <c r="I1343">
        <v>88000</v>
      </c>
      <c r="J1343" t="str">
        <f t="shared" si="44"/>
        <v>medium</v>
      </c>
      <c r="K1343">
        <v>5</v>
      </c>
      <c r="L1343">
        <v>0</v>
      </c>
    </row>
    <row r="1344" spans="1:12" x14ac:dyDescent="0.25">
      <c r="A1344">
        <v>43</v>
      </c>
      <c r="B1344" t="str">
        <f t="shared" si="45"/>
        <v>Middle Aged</v>
      </c>
      <c r="C1344">
        <v>0</v>
      </c>
      <c r="D1344" t="s">
        <v>9</v>
      </c>
      <c r="E1344">
        <v>1</v>
      </c>
      <c r="F1344">
        <v>2</v>
      </c>
      <c r="G1344">
        <v>3.53</v>
      </c>
      <c r="H1344" t="s">
        <v>35</v>
      </c>
      <c r="I1344">
        <v>66000</v>
      </c>
      <c r="J1344" t="str">
        <f t="shared" si="44"/>
        <v>medium</v>
      </c>
      <c r="K1344">
        <v>5</v>
      </c>
      <c r="L1344">
        <v>0</v>
      </c>
    </row>
    <row r="1345" spans="1:12" x14ac:dyDescent="0.25">
      <c r="A1345">
        <v>56</v>
      </c>
      <c r="B1345" t="str">
        <f t="shared" si="45"/>
        <v>Elderly</v>
      </c>
      <c r="C1345">
        <v>0</v>
      </c>
      <c r="D1345" t="s">
        <v>9</v>
      </c>
      <c r="E1345">
        <v>1</v>
      </c>
      <c r="F1345">
        <v>1</v>
      </c>
      <c r="G1345">
        <v>2.4</v>
      </c>
      <c r="H1345" t="s">
        <v>36</v>
      </c>
      <c r="I1345">
        <v>35000</v>
      </c>
      <c r="J1345" t="str">
        <f t="shared" si="44"/>
        <v>low</v>
      </c>
      <c r="K1345">
        <v>5</v>
      </c>
      <c r="L1345">
        <v>0</v>
      </c>
    </row>
    <row r="1346" spans="1:12" x14ac:dyDescent="0.25">
      <c r="A1346">
        <v>56</v>
      </c>
      <c r="B1346" t="str">
        <f t="shared" si="45"/>
        <v>Elderly</v>
      </c>
      <c r="C1346">
        <v>0</v>
      </c>
      <c r="D1346" t="s">
        <v>11</v>
      </c>
      <c r="E1346">
        <v>2</v>
      </c>
      <c r="F1346">
        <v>5</v>
      </c>
      <c r="G1346">
        <v>3.14</v>
      </c>
      <c r="H1346" t="s">
        <v>35</v>
      </c>
      <c r="I1346">
        <v>88000</v>
      </c>
      <c r="J1346" t="str">
        <f t="shared" ref="J1346:J1409" si="46">IF(I1346&gt;=25000,IF(I1346&lt;=60000,"low",IF(I1346&lt;=140000,"medium","high")),"")</f>
        <v>medium</v>
      </c>
      <c r="K1346">
        <v>9</v>
      </c>
      <c r="L1346">
        <v>1</v>
      </c>
    </row>
    <row r="1347" spans="1:12" x14ac:dyDescent="0.25">
      <c r="A1347">
        <v>24</v>
      </c>
      <c r="B1347" t="str">
        <f t="shared" ref="B1347:B1410" si="47">IF(A1347&lt;=25,"Young",IF(A1347&lt;=35,"Adult",IF(A1347&lt;=45,"Middle Aged",IF(A1347&lt;=55,"Senior",IF(A1347&lt;=60,"Elderly","Out of Range")))))</f>
        <v>Young</v>
      </c>
      <c r="C1347">
        <v>0</v>
      </c>
      <c r="D1347" t="s">
        <v>10</v>
      </c>
      <c r="E1347">
        <v>2</v>
      </c>
      <c r="F1347">
        <v>2</v>
      </c>
      <c r="G1347">
        <v>3.52</v>
      </c>
      <c r="H1347" t="s">
        <v>35</v>
      </c>
      <c r="I1347">
        <v>70000</v>
      </c>
      <c r="J1347" t="str">
        <f t="shared" si="46"/>
        <v>medium</v>
      </c>
      <c r="K1347">
        <v>9</v>
      </c>
      <c r="L1347">
        <v>1</v>
      </c>
    </row>
    <row r="1348" spans="1:12" x14ac:dyDescent="0.25">
      <c r="A1348">
        <v>26</v>
      </c>
      <c r="B1348" t="str">
        <f t="shared" si="47"/>
        <v>Adult</v>
      </c>
      <c r="C1348">
        <v>1</v>
      </c>
      <c r="D1348" t="s">
        <v>8</v>
      </c>
      <c r="E1348">
        <v>2</v>
      </c>
      <c r="F1348">
        <v>3</v>
      </c>
      <c r="G1348">
        <v>2.5099999999999998</v>
      </c>
      <c r="H1348" t="s">
        <v>36</v>
      </c>
      <c r="I1348">
        <v>55800</v>
      </c>
      <c r="J1348" t="str">
        <f t="shared" si="46"/>
        <v>low</v>
      </c>
      <c r="K1348">
        <v>7</v>
      </c>
      <c r="L1348">
        <v>0</v>
      </c>
    </row>
    <row r="1349" spans="1:12" x14ac:dyDescent="0.25">
      <c r="A1349">
        <v>38</v>
      </c>
      <c r="B1349" t="str">
        <f t="shared" si="47"/>
        <v>Middle Aged</v>
      </c>
      <c r="C1349">
        <v>0</v>
      </c>
      <c r="D1349" t="s">
        <v>10</v>
      </c>
      <c r="E1349">
        <v>2</v>
      </c>
      <c r="F1349">
        <v>1</v>
      </c>
      <c r="G1349">
        <v>2.21</v>
      </c>
      <c r="H1349" t="s">
        <v>36</v>
      </c>
      <c r="I1349">
        <v>70000</v>
      </c>
      <c r="J1349" t="str">
        <f t="shared" si="46"/>
        <v>medium</v>
      </c>
      <c r="K1349">
        <v>6</v>
      </c>
      <c r="L1349">
        <v>0</v>
      </c>
    </row>
    <row r="1350" spans="1:12" x14ac:dyDescent="0.25">
      <c r="A1350">
        <v>33</v>
      </c>
      <c r="B1350" t="str">
        <f t="shared" si="47"/>
        <v>Adult</v>
      </c>
      <c r="C1350">
        <v>0</v>
      </c>
      <c r="D1350" t="s">
        <v>9</v>
      </c>
      <c r="E1350">
        <v>3</v>
      </c>
      <c r="F1350">
        <v>5</v>
      </c>
      <c r="G1350">
        <v>1.62</v>
      </c>
      <c r="H1350" t="s">
        <v>37</v>
      </c>
      <c r="I1350">
        <v>68000</v>
      </c>
      <c r="J1350" t="str">
        <f t="shared" si="46"/>
        <v>medium</v>
      </c>
      <c r="K1350">
        <v>6</v>
      </c>
      <c r="L1350">
        <v>0</v>
      </c>
    </row>
    <row r="1351" spans="1:12" x14ac:dyDescent="0.25">
      <c r="A1351">
        <v>53</v>
      </c>
      <c r="B1351" t="str">
        <f t="shared" si="47"/>
        <v>Senior</v>
      </c>
      <c r="C1351">
        <v>0</v>
      </c>
      <c r="D1351" t="s">
        <v>11</v>
      </c>
      <c r="E1351">
        <v>7</v>
      </c>
      <c r="F1351">
        <v>1</v>
      </c>
      <c r="G1351">
        <v>2.82</v>
      </c>
      <c r="H1351" t="s">
        <v>36</v>
      </c>
      <c r="I1351">
        <v>61000</v>
      </c>
      <c r="J1351" t="str">
        <f t="shared" si="46"/>
        <v>medium</v>
      </c>
      <c r="K1351">
        <v>4</v>
      </c>
      <c r="L1351">
        <v>0</v>
      </c>
    </row>
    <row r="1352" spans="1:12" x14ac:dyDescent="0.25">
      <c r="A1352">
        <v>51</v>
      </c>
      <c r="B1352" t="str">
        <f t="shared" si="47"/>
        <v>Senior</v>
      </c>
      <c r="C1352">
        <v>1</v>
      </c>
      <c r="D1352" t="s">
        <v>10</v>
      </c>
      <c r="E1352">
        <v>8</v>
      </c>
      <c r="F1352">
        <v>3</v>
      </c>
      <c r="G1352">
        <v>2.1800000000000002</v>
      </c>
      <c r="H1352" t="s">
        <v>36</v>
      </c>
      <c r="I1352">
        <v>88800</v>
      </c>
      <c r="J1352" t="str">
        <f t="shared" si="46"/>
        <v>medium</v>
      </c>
      <c r="K1352">
        <v>8</v>
      </c>
      <c r="L1352">
        <v>0</v>
      </c>
    </row>
    <row r="1353" spans="1:12" x14ac:dyDescent="0.25">
      <c r="A1353">
        <v>25</v>
      </c>
      <c r="B1353" t="str">
        <f t="shared" si="47"/>
        <v>Young</v>
      </c>
      <c r="C1353">
        <v>1</v>
      </c>
      <c r="D1353" t="s">
        <v>11</v>
      </c>
      <c r="E1353">
        <v>1</v>
      </c>
      <c r="F1353">
        <v>3</v>
      </c>
      <c r="G1353">
        <v>2.52</v>
      </c>
      <c r="H1353" t="s">
        <v>36</v>
      </c>
      <c r="I1353">
        <v>49000</v>
      </c>
      <c r="J1353" t="str">
        <f t="shared" si="46"/>
        <v>low</v>
      </c>
      <c r="K1353">
        <v>5</v>
      </c>
      <c r="L1353">
        <v>0</v>
      </c>
    </row>
    <row r="1354" spans="1:12" x14ac:dyDescent="0.25">
      <c r="A1354">
        <v>32</v>
      </c>
      <c r="B1354" t="str">
        <f t="shared" si="47"/>
        <v>Adult</v>
      </c>
      <c r="C1354">
        <v>0</v>
      </c>
      <c r="D1354" t="s">
        <v>9</v>
      </c>
      <c r="E1354">
        <v>5</v>
      </c>
      <c r="F1354">
        <v>5</v>
      </c>
      <c r="G1354">
        <v>2.73</v>
      </c>
      <c r="H1354" t="s">
        <v>36</v>
      </c>
      <c r="I1354">
        <v>66000</v>
      </c>
      <c r="J1354" t="str">
        <f t="shared" si="46"/>
        <v>medium</v>
      </c>
      <c r="K1354">
        <v>6</v>
      </c>
      <c r="L1354">
        <v>0</v>
      </c>
    </row>
    <row r="1355" spans="1:12" x14ac:dyDescent="0.25">
      <c r="A1355">
        <v>40</v>
      </c>
      <c r="B1355" t="str">
        <f t="shared" si="47"/>
        <v>Middle Aged</v>
      </c>
      <c r="C1355">
        <v>0</v>
      </c>
      <c r="D1355" t="s">
        <v>8</v>
      </c>
      <c r="E1355">
        <v>2</v>
      </c>
      <c r="F1355">
        <v>3</v>
      </c>
      <c r="G1355">
        <v>3.54</v>
      </c>
      <c r="H1355" t="s">
        <v>35</v>
      </c>
      <c r="I1355">
        <v>105000</v>
      </c>
      <c r="J1355" t="str">
        <f t="shared" si="46"/>
        <v>medium</v>
      </c>
      <c r="K1355">
        <v>7</v>
      </c>
      <c r="L1355">
        <v>0</v>
      </c>
    </row>
    <row r="1356" spans="1:12" x14ac:dyDescent="0.25">
      <c r="A1356">
        <v>33</v>
      </c>
      <c r="B1356" t="str">
        <f t="shared" si="47"/>
        <v>Adult</v>
      </c>
      <c r="C1356">
        <v>0</v>
      </c>
      <c r="D1356" t="s">
        <v>10</v>
      </c>
      <c r="E1356">
        <v>4</v>
      </c>
      <c r="F1356">
        <v>1</v>
      </c>
      <c r="G1356">
        <v>2.87</v>
      </c>
      <c r="H1356" t="s">
        <v>36</v>
      </c>
      <c r="I1356">
        <v>75000</v>
      </c>
      <c r="J1356" t="str">
        <f t="shared" si="46"/>
        <v>medium</v>
      </c>
      <c r="K1356">
        <v>10</v>
      </c>
      <c r="L1356">
        <v>1</v>
      </c>
    </row>
    <row r="1357" spans="1:12" x14ac:dyDescent="0.25">
      <c r="A1357">
        <v>54</v>
      </c>
      <c r="B1357" t="str">
        <f t="shared" si="47"/>
        <v>Senior</v>
      </c>
      <c r="C1357">
        <v>0</v>
      </c>
      <c r="D1357" t="s">
        <v>9</v>
      </c>
      <c r="E1357">
        <v>2</v>
      </c>
      <c r="F1357">
        <v>3</v>
      </c>
      <c r="G1357">
        <v>2.13</v>
      </c>
      <c r="H1357" t="s">
        <v>36</v>
      </c>
      <c r="I1357">
        <v>68000</v>
      </c>
      <c r="J1357" t="str">
        <f t="shared" si="46"/>
        <v>medium</v>
      </c>
      <c r="K1357">
        <v>5</v>
      </c>
      <c r="L1357">
        <v>0</v>
      </c>
    </row>
    <row r="1358" spans="1:12" x14ac:dyDescent="0.25">
      <c r="A1358">
        <v>48</v>
      </c>
      <c r="B1358" t="str">
        <f t="shared" si="47"/>
        <v>Senior</v>
      </c>
      <c r="C1358">
        <v>0</v>
      </c>
      <c r="D1358" t="s">
        <v>8</v>
      </c>
      <c r="E1358">
        <v>3</v>
      </c>
      <c r="F1358">
        <v>2</v>
      </c>
      <c r="G1358">
        <v>3.08</v>
      </c>
      <c r="H1358" t="s">
        <v>35</v>
      </c>
      <c r="I1358">
        <v>101000</v>
      </c>
      <c r="J1358" t="str">
        <f t="shared" si="46"/>
        <v>medium</v>
      </c>
      <c r="K1358">
        <v>7</v>
      </c>
      <c r="L1358">
        <v>0</v>
      </c>
    </row>
    <row r="1359" spans="1:12" x14ac:dyDescent="0.25">
      <c r="A1359">
        <v>37</v>
      </c>
      <c r="B1359" t="str">
        <f t="shared" si="47"/>
        <v>Middle Aged</v>
      </c>
      <c r="C1359">
        <v>0</v>
      </c>
      <c r="D1359" t="s">
        <v>8</v>
      </c>
      <c r="E1359">
        <v>1</v>
      </c>
      <c r="F1359">
        <v>3</v>
      </c>
      <c r="G1359">
        <v>3.81</v>
      </c>
      <c r="H1359" t="s">
        <v>35</v>
      </c>
      <c r="I1359">
        <v>114000</v>
      </c>
      <c r="J1359" t="str">
        <f t="shared" si="46"/>
        <v>medium</v>
      </c>
      <c r="K1359">
        <v>9</v>
      </c>
      <c r="L1359">
        <v>1</v>
      </c>
    </row>
    <row r="1360" spans="1:12" x14ac:dyDescent="0.25">
      <c r="A1360">
        <v>50</v>
      </c>
      <c r="B1360" t="str">
        <f t="shared" si="47"/>
        <v>Senior</v>
      </c>
      <c r="C1360">
        <v>0</v>
      </c>
      <c r="D1360" t="s">
        <v>8</v>
      </c>
      <c r="E1360">
        <v>2</v>
      </c>
      <c r="F1360">
        <v>2</v>
      </c>
      <c r="G1360">
        <v>1.49</v>
      </c>
      <c r="H1360" t="s">
        <v>37</v>
      </c>
      <c r="I1360">
        <v>61000</v>
      </c>
      <c r="J1360" t="str">
        <f t="shared" si="46"/>
        <v>medium</v>
      </c>
      <c r="K1360">
        <v>5</v>
      </c>
      <c r="L1360">
        <v>0</v>
      </c>
    </row>
    <row r="1361" spans="1:12" x14ac:dyDescent="0.25">
      <c r="A1361">
        <v>51</v>
      </c>
      <c r="B1361" t="str">
        <f t="shared" si="47"/>
        <v>Senior</v>
      </c>
      <c r="C1361">
        <v>0</v>
      </c>
      <c r="D1361" t="s">
        <v>8</v>
      </c>
      <c r="E1361">
        <v>1</v>
      </c>
      <c r="F1361">
        <v>0</v>
      </c>
      <c r="G1361">
        <v>3.06</v>
      </c>
      <c r="H1361" t="s">
        <v>35</v>
      </c>
      <c r="I1361">
        <v>59000</v>
      </c>
      <c r="J1361" t="str">
        <f t="shared" si="46"/>
        <v>low</v>
      </c>
      <c r="K1361">
        <v>3</v>
      </c>
      <c r="L1361">
        <v>0</v>
      </c>
    </row>
    <row r="1362" spans="1:12" x14ac:dyDescent="0.25">
      <c r="A1362">
        <v>25</v>
      </c>
      <c r="B1362" t="str">
        <f t="shared" si="47"/>
        <v>Young</v>
      </c>
      <c r="C1362">
        <v>0</v>
      </c>
      <c r="D1362" t="s">
        <v>8</v>
      </c>
      <c r="E1362">
        <v>1</v>
      </c>
      <c r="F1362">
        <v>1</v>
      </c>
      <c r="G1362">
        <v>3.34</v>
      </c>
      <c r="H1362" t="s">
        <v>35</v>
      </c>
      <c r="I1362">
        <v>74000</v>
      </c>
      <c r="J1362" t="str">
        <f t="shared" si="46"/>
        <v>medium</v>
      </c>
      <c r="K1362">
        <v>7</v>
      </c>
      <c r="L1362">
        <v>0</v>
      </c>
    </row>
    <row r="1363" spans="1:12" x14ac:dyDescent="0.25">
      <c r="A1363">
        <v>43</v>
      </c>
      <c r="B1363" t="str">
        <f t="shared" si="47"/>
        <v>Middle Aged</v>
      </c>
      <c r="C1363">
        <v>0</v>
      </c>
      <c r="D1363" t="s">
        <v>8</v>
      </c>
      <c r="E1363">
        <v>2</v>
      </c>
      <c r="F1363">
        <v>6</v>
      </c>
      <c r="G1363">
        <v>1.91</v>
      </c>
      <c r="H1363" t="s">
        <v>37</v>
      </c>
      <c r="I1363">
        <v>107000</v>
      </c>
      <c r="J1363" t="str">
        <f t="shared" si="46"/>
        <v>medium</v>
      </c>
      <c r="K1363">
        <v>9</v>
      </c>
      <c r="L1363">
        <v>1</v>
      </c>
    </row>
    <row r="1364" spans="1:12" x14ac:dyDescent="0.25">
      <c r="A1364">
        <v>35</v>
      </c>
      <c r="B1364" t="str">
        <f t="shared" si="47"/>
        <v>Adult</v>
      </c>
      <c r="C1364">
        <v>0</v>
      </c>
      <c r="D1364" t="s">
        <v>11</v>
      </c>
      <c r="E1364">
        <v>4</v>
      </c>
      <c r="F1364">
        <v>5</v>
      </c>
      <c r="G1364">
        <v>3.58</v>
      </c>
      <c r="H1364" t="s">
        <v>35</v>
      </c>
      <c r="I1364">
        <v>137000</v>
      </c>
      <c r="J1364" t="str">
        <f t="shared" si="46"/>
        <v>medium</v>
      </c>
      <c r="K1364">
        <v>9</v>
      </c>
      <c r="L1364">
        <v>1</v>
      </c>
    </row>
    <row r="1365" spans="1:12" x14ac:dyDescent="0.25">
      <c r="A1365">
        <v>23</v>
      </c>
      <c r="B1365" t="str">
        <f t="shared" si="47"/>
        <v>Young</v>
      </c>
      <c r="C1365">
        <v>0</v>
      </c>
      <c r="D1365" t="s">
        <v>10</v>
      </c>
      <c r="E1365">
        <v>2</v>
      </c>
      <c r="F1365">
        <v>1</v>
      </c>
      <c r="G1365">
        <v>2.6</v>
      </c>
      <c r="H1365" t="s">
        <v>36</v>
      </c>
      <c r="I1365">
        <v>39000</v>
      </c>
      <c r="J1365" t="str">
        <f t="shared" si="46"/>
        <v>low</v>
      </c>
      <c r="K1365">
        <v>7</v>
      </c>
      <c r="L1365">
        <v>0</v>
      </c>
    </row>
    <row r="1366" spans="1:12" x14ac:dyDescent="0.25">
      <c r="A1366">
        <v>43</v>
      </c>
      <c r="B1366" t="str">
        <f t="shared" si="47"/>
        <v>Middle Aged</v>
      </c>
      <c r="C1366">
        <v>0</v>
      </c>
      <c r="D1366" t="s">
        <v>8</v>
      </c>
      <c r="E1366">
        <v>1</v>
      </c>
      <c r="F1366">
        <v>3</v>
      </c>
      <c r="G1366">
        <v>2.4900000000000002</v>
      </c>
      <c r="H1366" t="s">
        <v>36</v>
      </c>
      <c r="I1366">
        <v>103000</v>
      </c>
      <c r="J1366" t="str">
        <f t="shared" si="46"/>
        <v>medium</v>
      </c>
      <c r="K1366">
        <v>7</v>
      </c>
      <c r="L1366">
        <v>0</v>
      </c>
    </row>
    <row r="1367" spans="1:12" x14ac:dyDescent="0.25">
      <c r="A1367">
        <v>37</v>
      </c>
      <c r="B1367" t="str">
        <f t="shared" si="47"/>
        <v>Middle Aged</v>
      </c>
      <c r="C1367">
        <v>0</v>
      </c>
      <c r="D1367" t="s">
        <v>11</v>
      </c>
      <c r="E1367">
        <v>2</v>
      </c>
      <c r="F1367">
        <v>6</v>
      </c>
      <c r="G1367">
        <v>3.99</v>
      </c>
      <c r="H1367" t="s">
        <v>35</v>
      </c>
      <c r="I1367">
        <v>90000</v>
      </c>
      <c r="J1367" t="str">
        <f t="shared" si="46"/>
        <v>medium</v>
      </c>
      <c r="K1367">
        <v>9</v>
      </c>
      <c r="L1367">
        <v>1</v>
      </c>
    </row>
    <row r="1368" spans="1:12" x14ac:dyDescent="0.25">
      <c r="A1368">
        <v>46</v>
      </c>
      <c r="B1368" t="str">
        <f t="shared" si="47"/>
        <v>Senior</v>
      </c>
      <c r="C1368">
        <v>1</v>
      </c>
      <c r="D1368" t="s">
        <v>10</v>
      </c>
      <c r="E1368">
        <v>1</v>
      </c>
      <c r="F1368">
        <v>4</v>
      </c>
      <c r="G1368">
        <v>3.32</v>
      </c>
      <c r="H1368" t="s">
        <v>35</v>
      </c>
      <c r="I1368">
        <v>62800</v>
      </c>
      <c r="J1368" t="str">
        <f t="shared" si="46"/>
        <v>medium</v>
      </c>
      <c r="K1368">
        <v>6</v>
      </c>
      <c r="L1368">
        <v>0</v>
      </c>
    </row>
    <row r="1369" spans="1:12" x14ac:dyDescent="0.25">
      <c r="A1369">
        <v>41</v>
      </c>
      <c r="B1369" t="str">
        <f t="shared" si="47"/>
        <v>Middle Aged</v>
      </c>
      <c r="C1369">
        <v>0</v>
      </c>
      <c r="D1369" t="s">
        <v>8</v>
      </c>
      <c r="E1369">
        <v>3</v>
      </c>
      <c r="F1369">
        <v>5</v>
      </c>
      <c r="G1369">
        <v>3.31</v>
      </c>
      <c r="H1369" t="s">
        <v>35</v>
      </c>
      <c r="I1369">
        <v>144000</v>
      </c>
      <c r="J1369" t="str">
        <f t="shared" si="46"/>
        <v>high</v>
      </c>
      <c r="K1369">
        <v>9</v>
      </c>
      <c r="L1369">
        <v>1</v>
      </c>
    </row>
    <row r="1370" spans="1:12" x14ac:dyDescent="0.25">
      <c r="A1370">
        <v>39</v>
      </c>
      <c r="B1370" t="str">
        <f t="shared" si="47"/>
        <v>Middle Aged</v>
      </c>
      <c r="C1370">
        <v>1</v>
      </c>
      <c r="D1370" t="s">
        <v>9</v>
      </c>
      <c r="E1370">
        <v>2</v>
      </c>
      <c r="F1370">
        <v>2</v>
      </c>
      <c r="G1370">
        <v>3.32</v>
      </c>
      <c r="H1370" t="s">
        <v>35</v>
      </c>
      <c r="I1370">
        <v>50200</v>
      </c>
      <c r="J1370" t="str">
        <f t="shared" si="46"/>
        <v>low</v>
      </c>
      <c r="K1370">
        <v>4</v>
      </c>
      <c r="L1370">
        <v>0</v>
      </c>
    </row>
    <row r="1371" spans="1:12" x14ac:dyDescent="0.25">
      <c r="A1371">
        <v>39</v>
      </c>
      <c r="B1371" t="str">
        <f t="shared" si="47"/>
        <v>Middle Aged</v>
      </c>
      <c r="C1371">
        <v>1</v>
      </c>
      <c r="D1371" t="s">
        <v>10</v>
      </c>
      <c r="E1371">
        <v>2</v>
      </c>
      <c r="F1371">
        <v>4</v>
      </c>
      <c r="G1371">
        <v>3.9</v>
      </c>
      <c r="H1371" t="s">
        <v>35</v>
      </c>
      <c r="I1371">
        <v>76200</v>
      </c>
      <c r="J1371" t="str">
        <f t="shared" si="46"/>
        <v>medium</v>
      </c>
      <c r="K1371">
        <v>8</v>
      </c>
      <c r="L1371">
        <v>0</v>
      </c>
    </row>
    <row r="1372" spans="1:12" x14ac:dyDescent="0.25">
      <c r="A1372">
        <v>33</v>
      </c>
      <c r="B1372" t="str">
        <f t="shared" si="47"/>
        <v>Adult</v>
      </c>
      <c r="C1372">
        <v>0</v>
      </c>
      <c r="D1372" t="s">
        <v>8</v>
      </c>
      <c r="E1372">
        <v>10</v>
      </c>
      <c r="F1372">
        <v>3</v>
      </c>
      <c r="G1372">
        <v>2.72</v>
      </c>
      <c r="H1372" t="s">
        <v>36</v>
      </c>
      <c r="I1372">
        <v>105000</v>
      </c>
      <c r="J1372" t="str">
        <f t="shared" si="46"/>
        <v>medium</v>
      </c>
      <c r="K1372">
        <v>10</v>
      </c>
      <c r="L1372">
        <v>1</v>
      </c>
    </row>
    <row r="1373" spans="1:12" x14ac:dyDescent="0.25">
      <c r="A1373">
        <v>32</v>
      </c>
      <c r="B1373" t="str">
        <f t="shared" si="47"/>
        <v>Adult</v>
      </c>
      <c r="C1373">
        <v>0</v>
      </c>
      <c r="D1373" t="s">
        <v>8</v>
      </c>
      <c r="E1373">
        <v>1</v>
      </c>
      <c r="F1373">
        <v>2</v>
      </c>
      <c r="G1373">
        <v>2.0499999999999998</v>
      </c>
      <c r="H1373" t="s">
        <v>36</v>
      </c>
      <c r="I1373">
        <v>66000</v>
      </c>
      <c r="J1373" t="str">
        <f t="shared" si="46"/>
        <v>medium</v>
      </c>
      <c r="K1373">
        <v>6</v>
      </c>
      <c r="L1373">
        <v>0</v>
      </c>
    </row>
    <row r="1374" spans="1:12" x14ac:dyDescent="0.25">
      <c r="A1374">
        <v>29</v>
      </c>
      <c r="B1374" t="str">
        <f t="shared" si="47"/>
        <v>Adult</v>
      </c>
      <c r="C1374">
        <v>1</v>
      </c>
      <c r="D1374" t="s">
        <v>10</v>
      </c>
      <c r="E1374">
        <v>2</v>
      </c>
      <c r="F1374">
        <v>3</v>
      </c>
      <c r="G1374">
        <v>2.87</v>
      </c>
      <c r="H1374" t="s">
        <v>36</v>
      </c>
      <c r="I1374">
        <v>71200</v>
      </c>
      <c r="J1374" t="str">
        <f t="shared" si="46"/>
        <v>medium</v>
      </c>
      <c r="K1374">
        <v>9</v>
      </c>
      <c r="L1374">
        <v>1</v>
      </c>
    </row>
    <row r="1375" spans="1:12" x14ac:dyDescent="0.25">
      <c r="A1375">
        <v>51</v>
      </c>
      <c r="B1375" t="str">
        <f t="shared" si="47"/>
        <v>Senior</v>
      </c>
      <c r="C1375">
        <v>0</v>
      </c>
      <c r="D1375" t="s">
        <v>8</v>
      </c>
      <c r="E1375">
        <v>2</v>
      </c>
      <c r="F1375">
        <v>2</v>
      </c>
      <c r="G1375">
        <v>2.88</v>
      </c>
      <c r="H1375" t="s">
        <v>36</v>
      </c>
      <c r="I1375">
        <v>81000</v>
      </c>
      <c r="J1375" t="str">
        <f t="shared" si="46"/>
        <v>medium</v>
      </c>
      <c r="K1375">
        <v>7</v>
      </c>
      <c r="L1375">
        <v>0</v>
      </c>
    </row>
    <row r="1376" spans="1:12" x14ac:dyDescent="0.25">
      <c r="A1376">
        <v>49</v>
      </c>
      <c r="B1376" t="str">
        <f t="shared" si="47"/>
        <v>Senior</v>
      </c>
      <c r="C1376">
        <v>0</v>
      </c>
      <c r="D1376" t="s">
        <v>8</v>
      </c>
      <c r="E1376">
        <v>2</v>
      </c>
      <c r="F1376">
        <v>3</v>
      </c>
      <c r="G1376">
        <v>3.15</v>
      </c>
      <c r="H1376" t="s">
        <v>35</v>
      </c>
      <c r="I1376">
        <v>112000</v>
      </c>
      <c r="J1376" t="str">
        <f t="shared" si="46"/>
        <v>medium</v>
      </c>
      <c r="K1376">
        <v>10</v>
      </c>
      <c r="L1376">
        <v>1</v>
      </c>
    </row>
    <row r="1377" spans="1:12" x14ac:dyDescent="0.25">
      <c r="A1377">
        <v>27</v>
      </c>
      <c r="B1377" t="str">
        <f t="shared" si="47"/>
        <v>Adult</v>
      </c>
      <c r="C1377">
        <v>1</v>
      </c>
      <c r="D1377" t="s">
        <v>10</v>
      </c>
      <c r="E1377">
        <v>2</v>
      </c>
      <c r="F1377">
        <v>1</v>
      </c>
      <c r="G1377">
        <v>1.38</v>
      </c>
      <c r="H1377" t="s">
        <v>37</v>
      </c>
      <c r="I1377">
        <v>53600</v>
      </c>
      <c r="J1377" t="str">
        <f t="shared" si="46"/>
        <v>low</v>
      </c>
      <c r="K1377">
        <v>3</v>
      </c>
      <c r="L1377">
        <v>0</v>
      </c>
    </row>
    <row r="1378" spans="1:12" x14ac:dyDescent="0.25">
      <c r="A1378">
        <v>23</v>
      </c>
      <c r="B1378" t="str">
        <f t="shared" si="47"/>
        <v>Young</v>
      </c>
      <c r="C1378">
        <v>0</v>
      </c>
      <c r="D1378" t="s">
        <v>10</v>
      </c>
      <c r="E1378">
        <v>1</v>
      </c>
      <c r="F1378">
        <v>3</v>
      </c>
      <c r="G1378">
        <v>1.5</v>
      </c>
      <c r="H1378" t="s">
        <v>37</v>
      </c>
      <c r="I1378">
        <v>59000</v>
      </c>
      <c r="J1378" t="str">
        <f t="shared" si="46"/>
        <v>low</v>
      </c>
      <c r="K1378">
        <v>4</v>
      </c>
      <c r="L1378">
        <v>0</v>
      </c>
    </row>
    <row r="1379" spans="1:12" x14ac:dyDescent="0.25">
      <c r="A1379">
        <v>42</v>
      </c>
      <c r="B1379" t="str">
        <f t="shared" si="47"/>
        <v>Middle Aged</v>
      </c>
      <c r="C1379">
        <v>0</v>
      </c>
      <c r="D1379" t="s">
        <v>8</v>
      </c>
      <c r="E1379">
        <v>2</v>
      </c>
      <c r="F1379">
        <v>2</v>
      </c>
      <c r="G1379">
        <v>1.1200000000000001</v>
      </c>
      <c r="H1379" t="s">
        <v>37</v>
      </c>
      <c r="I1379">
        <v>55000</v>
      </c>
      <c r="J1379" t="str">
        <f t="shared" si="46"/>
        <v>low</v>
      </c>
      <c r="K1379">
        <v>5</v>
      </c>
      <c r="L1379">
        <v>0</v>
      </c>
    </row>
    <row r="1380" spans="1:12" x14ac:dyDescent="0.25">
      <c r="A1380">
        <v>28</v>
      </c>
      <c r="B1380" t="str">
        <f t="shared" si="47"/>
        <v>Adult</v>
      </c>
      <c r="C1380">
        <v>1</v>
      </c>
      <c r="D1380" t="s">
        <v>10</v>
      </c>
      <c r="E1380">
        <v>2</v>
      </c>
      <c r="F1380">
        <v>3</v>
      </c>
      <c r="G1380">
        <v>2.99</v>
      </c>
      <c r="H1380" t="s">
        <v>36</v>
      </c>
      <c r="I1380">
        <v>62400</v>
      </c>
      <c r="J1380" t="str">
        <f t="shared" si="46"/>
        <v>medium</v>
      </c>
      <c r="K1380">
        <v>5</v>
      </c>
      <c r="L1380">
        <v>0</v>
      </c>
    </row>
    <row r="1381" spans="1:12" x14ac:dyDescent="0.25">
      <c r="A1381">
        <v>50</v>
      </c>
      <c r="B1381" t="str">
        <f t="shared" si="47"/>
        <v>Senior</v>
      </c>
      <c r="C1381">
        <v>0</v>
      </c>
      <c r="D1381" t="s">
        <v>8</v>
      </c>
      <c r="E1381">
        <v>2</v>
      </c>
      <c r="F1381">
        <v>4</v>
      </c>
      <c r="G1381">
        <v>1.22</v>
      </c>
      <c r="H1381" t="s">
        <v>37</v>
      </c>
      <c r="I1381">
        <v>96000</v>
      </c>
      <c r="J1381" t="str">
        <f t="shared" si="46"/>
        <v>medium</v>
      </c>
      <c r="K1381">
        <v>8</v>
      </c>
      <c r="L1381">
        <v>0</v>
      </c>
    </row>
    <row r="1382" spans="1:12" x14ac:dyDescent="0.25">
      <c r="A1382">
        <v>42</v>
      </c>
      <c r="B1382" t="str">
        <f t="shared" si="47"/>
        <v>Middle Aged</v>
      </c>
      <c r="C1382">
        <v>0</v>
      </c>
      <c r="D1382" t="s">
        <v>11</v>
      </c>
      <c r="E1382">
        <v>2</v>
      </c>
      <c r="F1382">
        <v>4</v>
      </c>
      <c r="G1382">
        <v>2.72</v>
      </c>
      <c r="H1382" t="s">
        <v>36</v>
      </c>
      <c r="I1382">
        <v>110000</v>
      </c>
      <c r="J1382" t="str">
        <f t="shared" si="46"/>
        <v>medium</v>
      </c>
      <c r="K1382">
        <v>6</v>
      </c>
      <c r="L1382">
        <v>0</v>
      </c>
    </row>
    <row r="1383" spans="1:12" x14ac:dyDescent="0.25">
      <c r="A1383">
        <v>48</v>
      </c>
      <c r="B1383" t="str">
        <f t="shared" si="47"/>
        <v>Senior</v>
      </c>
      <c r="C1383">
        <v>1</v>
      </c>
      <c r="D1383" t="s">
        <v>8</v>
      </c>
      <c r="E1383">
        <v>1</v>
      </c>
      <c r="F1383">
        <v>4</v>
      </c>
      <c r="G1383">
        <v>2.2000000000000002</v>
      </c>
      <c r="H1383" t="s">
        <v>36</v>
      </c>
      <c r="I1383">
        <v>78400</v>
      </c>
      <c r="J1383" t="str">
        <f t="shared" si="46"/>
        <v>medium</v>
      </c>
      <c r="K1383">
        <v>4</v>
      </c>
      <c r="L1383">
        <v>0</v>
      </c>
    </row>
    <row r="1384" spans="1:12" x14ac:dyDescent="0.25">
      <c r="A1384">
        <v>53</v>
      </c>
      <c r="B1384" t="str">
        <f t="shared" si="47"/>
        <v>Senior</v>
      </c>
      <c r="C1384">
        <v>1</v>
      </c>
      <c r="D1384" t="s">
        <v>8</v>
      </c>
      <c r="E1384">
        <v>4</v>
      </c>
      <c r="F1384">
        <v>0</v>
      </c>
      <c r="G1384">
        <v>2.5299999999999998</v>
      </c>
      <c r="H1384" t="s">
        <v>36</v>
      </c>
      <c r="I1384">
        <v>48400</v>
      </c>
      <c r="J1384" t="str">
        <f t="shared" si="46"/>
        <v>low</v>
      </c>
      <c r="K1384">
        <v>3</v>
      </c>
      <c r="L1384">
        <v>0</v>
      </c>
    </row>
    <row r="1385" spans="1:12" x14ac:dyDescent="0.25">
      <c r="A1385">
        <v>44</v>
      </c>
      <c r="B1385" t="str">
        <f t="shared" si="47"/>
        <v>Middle Aged</v>
      </c>
      <c r="C1385">
        <v>0</v>
      </c>
      <c r="D1385" t="s">
        <v>8</v>
      </c>
      <c r="E1385">
        <v>10</v>
      </c>
      <c r="F1385">
        <v>3</v>
      </c>
      <c r="G1385">
        <v>1.83</v>
      </c>
      <c r="H1385" t="s">
        <v>37</v>
      </c>
      <c r="I1385">
        <v>97000</v>
      </c>
      <c r="J1385" t="str">
        <f t="shared" si="46"/>
        <v>medium</v>
      </c>
      <c r="K1385">
        <v>10</v>
      </c>
      <c r="L1385">
        <v>1</v>
      </c>
    </row>
    <row r="1386" spans="1:12" x14ac:dyDescent="0.25">
      <c r="A1386">
        <v>28</v>
      </c>
      <c r="B1386" t="str">
        <f t="shared" si="47"/>
        <v>Adult</v>
      </c>
      <c r="C1386">
        <v>1</v>
      </c>
      <c r="D1386" t="s">
        <v>8</v>
      </c>
      <c r="E1386">
        <v>1</v>
      </c>
      <c r="F1386">
        <v>3</v>
      </c>
      <c r="G1386">
        <v>2.92</v>
      </c>
      <c r="H1386" t="s">
        <v>36</v>
      </c>
      <c r="I1386">
        <v>63400</v>
      </c>
      <c r="J1386" t="str">
        <f t="shared" si="46"/>
        <v>medium</v>
      </c>
      <c r="K1386">
        <v>7</v>
      </c>
      <c r="L1386">
        <v>0</v>
      </c>
    </row>
    <row r="1387" spans="1:12" x14ac:dyDescent="0.25">
      <c r="A1387">
        <v>22</v>
      </c>
      <c r="B1387" t="str">
        <f t="shared" si="47"/>
        <v>Young</v>
      </c>
      <c r="C1387">
        <v>1</v>
      </c>
      <c r="D1387" t="s">
        <v>10</v>
      </c>
      <c r="E1387">
        <v>2</v>
      </c>
      <c r="F1387">
        <v>0</v>
      </c>
      <c r="G1387">
        <v>3.62</v>
      </c>
      <c r="H1387" t="s">
        <v>35</v>
      </c>
      <c r="I1387">
        <v>53600</v>
      </c>
      <c r="J1387" t="str">
        <f t="shared" si="46"/>
        <v>low</v>
      </c>
      <c r="K1387">
        <v>8</v>
      </c>
      <c r="L1387">
        <v>0</v>
      </c>
    </row>
    <row r="1388" spans="1:12" x14ac:dyDescent="0.25">
      <c r="A1388">
        <v>47</v>
      </c>
      <c r="B1388" t="str">
        <f t="shared" si="47"/>
        <v>Senior</v>
      </c>
      <c r="C1388">
        <v>0</v>
      </c>
      <c r="D1388" t="s">
        <v>8</v>
      </c>
      <c r="E1388">
        <v>1</v>
      </c>
      <c r="F1388">
        <v>5</v>
      </c>
      <c r="G1388">
        <v>3.01</v>
      </c>
      <c r="H1388" t="s">
        <v>35</v>
      </c>
      <c r="I1388">
        <v>150000</v>
      </c>
      <c r="J1388" t="str">
        <f t="shared" si="46"/>
        <v>high</v>
      </c>
      <c r="K1388">
        <v>9</v>
      </c>
      <c r="L1388">
        <v>1</v>
      </c>
    </row>
    <row r="1389" spans="1:12" x14ac:dyDescent="0.25">
      <c r="A1389">
        <v>37</v>
      </c>
      <c r="B1389" t="str">
        <f t="shared" si="47"/>
        <v>Middle Aged</v>
      </c>
      <c r="C1389">
        <v>1</v>
      </c>
      <c r="D1389" t="s">
        <v>10</v>
      </c>
      <c r="E1389">
        <v>1</v>
      </c>
      <c r="F1389">
        <v>6</v>
      </c>
      <c r="G1389">
        <v>2.97</v>
      </c>
      <c r="H1389" t="s">
        <v>36</v>
      </c>
      <c r="I1389">
        <v>93600</v>
      </c>
      <c r="J1389" t="str">
        <f t="shared" si="46"/>
        <v>medium</v>
      </c>
      <c r="K1389">
        <v>10</v>
      </c>
      <c r="L1389">
        <v>1</v>
      </c>
    </row>
    <row r="1390" spans="1:12" x14ac:dyDescent="0.25">
      <c r="A1390">
        <v>35</v>
      </c>
      <c r="B1390" t="str">
        <f t="shared" si="47"/>
        <v>Adult</v>
      </c>
      <c r="C1390">
        <v>0</v>
      </c>
      <c r="D1390" t="s">
        <v>9</v>
      </c>
      <c r="E1390">
        <v>2</v>
      </c>
      <c r="F1390">
        <v>2</v>
      </c>
      <c r="G1390">
        <v>2.97</v>
      </c>
      <c r="H1390" t="s">
        <v>36</v>
      </c>
      <c r="I1390">
        <v>80000</v>
      </c>
      <c r="J1390" t="str">
        <f t="shared" si="46"/>
        <v>medium</v>
      </c>
      <c r="K1390">
        <v>7</v>
      </c>
      <c r="L1390">
        <v>0</v>
      </c>
    </row>
    <row r="1391" spans="1:12" x14ac:dyDescent="0.25">
      <c r="A1391">
        <v>21</v>
      </c>
      <c r="B1391" t="str">
        <f t="shared" si="47"/>
        <v>Young</v>
      </c>
      <c r="C1391">
        <v>0</v>
      </c>
      <c r="D1391" t="s">
        <v>11</v>
      </c>
      <c r="E1391">
        <v>3</v>
      </c>
      <c r="F1391">
        <v>2</v>
      </c>
      <c r="G1391">
        <v>2.7</v>
      </c>
      <c r="H1391" t="s">
        <v>36</v>
      </c>
      <c r="I1391">
        <v>37000</v>
      </c>
      <c r="J1391" t="str">
        <f t="shared" si="46"/>
        <v>low</v>
      </c>
      <c r="K1391">
        <v>7</v>
      </c>
      <c r="L1391">
        <v>0</v>
      </c>
    </row>
    <row r="1392" spans="1:12" x14ac:dyDescent="0.25">
      <c r="A1392">
        <v>47</v>
      </c>
      <c r="B1392" t="str">
        <f t="shared" si="47"/>
        <v>Senior</v>
      </c>
      <c r="C1392">
        <v>1</v>
      </c>
      <c r="D1392" t="s">
        <v>8</v>
      </c>
      <c r="E1392">
        <v>2</v>
      </c>
      <c r="F1392">
        <v>1</v>
      </c>
      <c r="G1392">
        <v>3.27</v>
      </c>
      <c r="H1392" t="s">
        <v>35</v>
      </c>
      <c r="I1392">
        <v>80600</v>
      </c>
      <c r="J1392" t="str">
        <f t="shared" si="46"/>
        <v>medium</v>
      </c>
      <c r="K1392">
        <v>3</v>
      </c>
      <c r="L1392">
        <v>0</v>
      </c>
    </row>
    <row r="1393" spans="1:12" x14ac:dyDescent="0.25">
      <c r="A1393">
        <v>45</v>
      </c>
      <c r="B1393" t="str">
        <f t="shared" si="47"/>
        <v>Middle Aged</v>
      </c>
      <c r="C1393">
        <v>1</v>
      </c>
      <c r="D1393" t="s">
        <v>11</v>
      </c>
      <c r="E1393">
        <v>1</v>
      </c>
      <c r="F1393">
        <v>0</v>
      </c>
      <c r="G1393">
        <v>3.73</v>
      </c>
      <c r="H1393" t="s">
        <v>35</v>
      </c>
      <c r="I1393">
        <v>53000</v>
      </c>
      <c r="J1393" t="str">
        <f t="shared" si="46"/>
        <v>low</v>
      </c>
      <c r="K1393">
        <v>6</v>
      </c>
      <c r="L1393">
        <v>0</v>
      </c>
    </row>
    <row r="1394" spans="1:12" x14ac:dyDescent="0.25">
      <c r="A1394">
        <v>46</v>
      </c>
      <c r="B1394" t="str">
        <f t="shared" si="47"/>
        <v>Senior</v>
      </c>
      <c r="C1394">
        <v>0</v>
      </c>
      <c r="D1394" t="s">
        <v>8</v>
      </c>
      <c r="E1394">
        <v>1</v>
      </c>
      <c r="F1394">
        <v>0</v>
      </c>
      <c r="G1394">
        <v>3.46</v>
      </c>
      <c r="H1394" t="s">
        <v>35</v>
      </c>
      <c r="I1394">
        <v>66000</v>
      </c>
      <c r="J1394" t="str">
        <f t="shared" si="46"/>
        <v>medium</v>
      </c>
      <c r="K1394">
        <v>8</v>
      </c>
      <c r="L1394">
        <v>0</v>
      </c>
    </row>
    <row r="1395" spans="1:12" x14ac:dyDescent="0.25">
      <c r="A1395">
        <v>47</v>
      </c>
      <c r="B1395" t="str">
        <f t="shared" si="47"/>
        <v>Senior</v>
      </c>
      <c r="C1395">
        <v>1</v>
      </c>
      <c r="D1395" t="s">
        <v>11</v>
      </c>
      <c r="E1395">
        <v>2</v>
      </c>
      <c r="F1395">
        <v>5</v>
      </c>
      <c r="G1395">
        <v>2.4900000000000002</v>
      </c>
      <c r="H1395" t="s">
        <v>36</v>
      </c>
      <c r="I1395">
        <v>66600</v>
      </c>
      <c r="J1395" t="str">
        <f t="shared" si="46"/>
        <v>medium</v>
      </c>
      <c r="K1395">
        <v>4</v>
      </c>
      <c r="L1395">
        <v>0</v>
      </c>
    </row>
    <row r="1396" spans="1:12" x14ac:dyDescent="0.25">
      <c r="A1396">
        <v>35</v>
      </c>
      <c r="B1396" t="str">
        <f t="shared" si="47"/>
        <v>Adult</v>
      </c>
      <c r="C1396">
        <v>0</v>
      </c>
      <c r="D1396" t="s">
        <v>11</v>
      </c>
      <c r="E1396">
        <v>2</v>
      </c>
      <c r="F1396">
        <v>5</v>
      </c>
      <c r="G1396">
        <v>2.7</v>
      </c>
      <c r="H1396" t="s">
        <v>36</v>
      </c>
      <c r="I1396">
        <v>81000</v>
      </c>
      <c r="J1396" t="str">
        <f t="shared" si="46"/>
        <v>medium</v>
      </c>
      <c r="K1396">
        <v>4</v>
      </c>
      <c r="L1396">
        <v>0</v>
      </c>
    </row>
    <row r="1397" spans="1:12" x14ac:dyDescent="0.25">
      <c r="A1397">
        <v>52</v>
      </c>
      <c r="B1397" t="str">
        <f t="shared" si="47"/>
        <v>Senior</v>
      </c>
      <c r="C1397">
        <v>1</v>
      </c>
      <c r="D1397" t="s">
        <v>9</v>
      </c>
      <c r="E1397">
        <v>1</v>
      </c>
      <c r="F1397">
        <v>1</v>
      </c>
      <c r="G1397">
        <v>3.76</v>
      </c>
      <c r="H1397" t="s">
        <v>35</v>
      </c>
      <c r="I1397">
        <v>56600</v>
      </c>
      <c r="J1397" t="str">
        <f t="shared" si="46"/>
        <v>low</v>
      </c>
      <c r="K1397">
        <v>3</v>
      </c>
      <c r="L1397">
        <v>0</v>
      </c>
    </row>
    <row r="1398" spans="1:12" x14ac:dyDescent="0.25">
      <c r="A1398">
        <v>23</v>
      </c>
      <c r="B1398" t="str">
        <f t="shared" si="47"/>
        <v>Young</v>
      </c>
      <c r="C1398">
        <v>1</v>
      </c>
      <c r="D1398" t="s">
        <v>10</v>
      </c>
      <c r="E1398">
        <v>2</v>
      </c>
      <c r="F1398">
        <v>1</v>
      </c>
      <c r="G1398">
        <v>3.52</v>
      </c>
      <c r="H1398" t="s">
        <v>35</v>
      </c>
      <c r="I1398">
        <v>52400</v>
      </c>
      <c r="J1398" t="str">
        <f t="shared" si="46"/>
        <v>low</v>
      </c>
      <c r="K1398">
        <v>6</v>
      </c>
      <c r="L1398">
        <v>0</v>
      </c>
    </row>
    <row r="1399" spans="1:12" x14ac:dyDescent="0.25">
      <c r="A1399">
        <v>34</v>
      </c>
      <c r="B1399" t="str">
        <f t="shared" si="47"/>
        <v>Adult</v>
      </c>
      <c r="C1399">
        <v>1</v>
      </c>
      <c r="D1399" t="s">
        <v>9</v>
      </c>
      <c r="E1399">
        <v>2</v>
      </c>
      <c r="F1399">
        <v>3</v>
      </c>
      <c r="G1399">
        <v>3.64</v>
      </c>
      <c r="H1399" t="s">
        <v>35</v>
      </c>
      <c r="I1399">
        <v>64200</v>
      </c>
      <c r="J1399" t="str">
        <f t="shared" si="46"/>
        <v>medium</v>
      </c>
      <c r="K1399">
        <v>7</v>
      </c>
      <c r="L1399">
        <v>0</v>
      </c>
    </row>
    <row r="1400" spans="1:12" x14ac:dyDescent="0.25">
      <c r="A1400">
        <v>39</v>
      </c>
      <c r="B1400" t="str">
        <f t="shared" si="47"/>
        <v>Middle Aged</v>
      </c>
      <c r="C1400">
        <v>1</v>
      </c>
      <c r="D1400" t="s">
        <v>11</v>
      </c>
      <c r="E1400">
        <v>2</v>
      </c>
      <c r="F1400">
        <v>4</v>
      </c>
      <c r="G1400">
        <v>2.19</v>
      </c>
      <c r="H1400" t="s">
        <v>36</v>
      </c>
      <c r="I1400">
        <v>72200</v>
      </c>
      <c r="J1400" t="str">
        <f t="shared" si="46"/>
        <v>medium</v>
      </c>
      <c r="K1400">
        <v>7</v>
      </c>
      <c r="L1400">
        <v>0</v>
      </c>
    </row>
    <row r="1401" spans="1:12" x14ac:dyDescent="0.25">
      <c r="A1401">
        <v>34</v>
      </c>
      <c r="B1401" t="str">
        <f t="shared" si="47"/>
        <v>Adult</v>
      </c>
      <c r="C1401">
        <v>1</v>
      </c>
      <c r="D1401" t="s">
        <v>10</v>
      </c>
      <c r="E1401">
        <v>9</v>
      </c>
      <c r="F1401">
        <v>4</v>
      </c>
      <c r="G1401">
        <v>2.4700000000000002</v>
      </c>
      <c r="H1401" t="s">
        <v>36</v>
      </c>
      <c r="I1401">
        <v>78200</v>
      </c>
      <c r="J1401" t="str">
        <f t="shared" si="46"/>
        <v>medium</v>
      </c>
      <c r="K1401">
        <v>4</v>
      </c>
      <c r="L1401">
        <v>0</v>
      </c>
    </row>
    <row r="1402" spans="1:12" x14ac:dyDescent="0.25">
      <c r="A1402">
        <v>39</v>
      </c>
      <c r="B1402" t="str">
        <f t="shared" si="47"/>
        <v>Middle Aged</v>
      </c>
      <c r="C1402">
        <v>0</v>
      </c>
      <c r="D1402" t="s">
        <v>8</v>
      </c>
      <c r="E1402">
        <v>1</v>
      </c>
      <c r="F1402">
        <v>2</v>
      </c>
      <c r="G1402">
        <v>4</v>
      </c>
      <c r="H1402" t="s">
        <v>35</v>
      </c>
      <c r="I1402">
        <v>78000</v>
      </c>
      <c r="J1402" t="str">
        <f t="shared" si="46"/>
        <v>medium</v>
      </c>
      <c r="K1402">
        <v>9</v>
      </c>
      <c r="L1402">
        <v>1</v>
      </c>
    </row>
    <row r="1403" spans="1:12" x14ac:dyDescent="0.25">
      <c r="A1403">
        <v>42</v>
      </c>
      <c r="B1403" t="str">
        <f t="shared" si="47"/>
        <v>Middle Aged</v>
      </c>
      <c r="C1403">
        <v>1</v>
      </c>
      <c r="D1403" t="s">
        <v>11</v>
      </c>
      <c r="E1403">
        <v>2</v>
      </c>
      <c r="F1403">
        <v>3</v>
      </c>
      <c r="G1403">
        <v>3.05</v>
      </c>
      <c r="H1403" t="s">
        <v>35</v>
      </c>
      <c r="I1403">
        <v>57600</v>
      </c>
      <c r="J1403" t="str">
        <f t="shared" si="46"/>
        <v>low</v>
      </c>
      <c r="K1403">
        <v>5</v>
      </c>
      <c r="L1403">
        <v>0</v>
      </c>
    </row>
    <row r="1404" spans="1:12" x14ac:dyDescent="0.25">
      <c r="A1404">
        <v>53</v>
      </c>
      <c r="B1404" t="str">
        <f t="shared" si="47"/>
        <v>Senior</v>
      </c>
      <c r="C1404">
        <v>1</v>
      </c>
      <c r="D1404" t="s">
        <v>10</v>
      </c>
      <c r="E1404">
        <v>4</v>
      </c>
      <c r="F1404">
        <v>3</v>
      </c>
      <c r="G1404">
        <v>3.22</v>
      </c>
      <c r="H1404" t="s">
        <v>35</v>
      </c>
      <c r="I1404">
        <v>63400</v>
      </c>
      <c r="J1404" t="str">
        <f t="shared" si="46"/>
        <v>medium</v>
      </c>
      <c r="K1404">
        <v>8</v>
      </c>
      <c r="L1404">
        <v>0</v>
      </c>
    </row>
    <row r="1405" spans="1:12" x14ac:dyDescent="0.25">
      <c r="A1405">
        <v>34</v>
      </c>
      <c r="B1405" t="str">
        <f t="shared" si="47"/>
        <v>Adult</v>
      </c>
      <c r="C1405">
        <v>0</v>
      </c>
      <c r="D1405" t="s">
        <v>10</v>
      </c>
      <c r="E1405">
        <v>2</v>
      </c>
      <c r="F1405">
        <v>6</v>
      </c>
      <c r="G1405">
        <v>2.86</v>
      </c>
      <c r="H1405" t="s">
        <v>36</v>
      </c>
      <c r="I1405" s="1">
        <v>100000</v>
      </c>
      <c r="J1405" t="str">
        <f t="shared" si="46"/>
        <v>medium</v>
      </c>
      <c r="K1405">
        <v>8</v>
      </c>
      <c r="L1405">
        <v>0</v>
      </c>
    </row>
    <row r="1406" spans="1:12" x14ac:dyDescent="0.25">
      <c r="A1406">
        <v>33</v>
      </c>
      <c r="B1406" t="str">
        <f t="shared" si="47"/>
        <v>Adult</v>
      </c>
      <c r="C1406">
        <v>0</v>
      </c>
      <c r="D1406" t="s">
        <v>8</v>
      </c>
      <c r="E1406">
        <v>2</v>
      </c>
      <c r="F1406">
        <v>3</v>
      </c>
      <c r="G1406">
        <v>3.74</v>
      </c>
      <c r="H1406" t="s">
        <v>35</v>
      </c>
      <c r="I1406">
        <v>85000</v>
      </c>
      <c r="J1406" t="str">
        <f t="shared" si="46"/>
        <v>medium</v>
      </c>
      <c r="K1406">
        <v>9</v>
      </c>
      <c r="L1406">
        <v>1</v>
      </c>
    </row>
    <row r="1407" spans="1:12" x14ac:dyDescent="0.25">
      <c r="A1407">
        <v>23</v>
      </c>
      <c r="B1407" t="str">
        <f t="shared" si="47"/>
        <v>Young</v>
      </c>
      <c r="C1407">
        <v>0</v>
      </c>
      <c r="D1407" t="s">
        <v>8</v>
      </c>
      <c r="E1407">
        <v>2</v>
      </c>
      <c r="F1407">
        <v>4</v>
      </c>
      <c r="G1407">
        <v>2.4700000000000002</v>
      </c>
      <c r="H1407" t="s">
        <v>36</v>
      </c>
      <c r="I1407">
        <v>61000</v>
      </c>
      <c r="J1407" t="str">
        <f t="shared" si="46"/>
        <v>medium</v>
      </c>
      <c r="K1407">
        <v>6</v>
      </c>
      <c r="L1407">
        <v>0</v>
      </c>
    </row>
    <row r="1408" spans="1:12" x14ac:dyDescent="0.25">
      <c r="A1408">
        <v>39</v>
      </c>
      <c r="B1408" t="str">
        <f t="shared" si="47"/>
        <v>Middle Aged</v>
      </c>
      <c r="C1408">
        <v>1</v>
      </c>
      <c r="D1408" t="s">
        <v>10</v>
      </c>
      <c r="E1408">
        <v>2</v>
      </c>
      <c r="F1408">
        <v>4</v>
      </c>
      <c r="G1408">
        <v>2.65</v>
      </c>
      <c r="H1408" t="s">
        <v>36</v>
      </c>
      <c r="I1408">
        <v>108200</v>
      </c>
      <c r="J1408" t="str">
        <f t="shared" si="46"/>
        <v>medium</v>
      </c>
      <c r="K1408">
        <v>8</v>
      </c>
      <c r="L1408">
        <v>0</v>
      </c>
    </row>
    <row r="1409" spans="1:12" x14ac:dyDescent="0.25">
      <c r="A1409">
        <v>51</v>
      </c>
      <c r="B1409" t="str">
        <f t="shared" si="47"/>
        <v>Senior</v>
      </c>
      <c r="C1409">
        <v>0</v>
      </c>
      <c r="D1409" t="s">
        <v>11</v>
      </c>
      <c r="E1409">
        <v>1</v>
      </c>
      <c r="F1409">
        <v>2</v>
      </c>
      <c r="G1409">
        <v>1.1399999999999999</v>
      </c>
      <c r="H1409" t="s">
        <v>37</v>
      </c>
      <c r="I1409">
        <v>49000</v>
      </c>
      <c r="J1409" t="str">
        <f t="shared" si="46"/>
        <v>low</v>
      </c>
      <c r="K1409">
        <v>7</v>
      </c>
      <c r="L1409">
        <v>0</v>
      </c>
    </row>
    <row r="1410" spans="1:12" x14ac:dyDescent="0.25">
      <c r="A1410">
        <v>39</v>
      </c>
      <c r="B1410" t="str">
        <f t="shared" si="47"/>
        <v>Middle Aged</v>
      </c>
      <c r="C1410">
        <v>1</v>
      </c>
      <c r="D1410" t="s">
        <v>8</v>
      </c>
      <c r="E1410">
        <v>1</v>
      </c>
      <c r="F1410">
        <v>2</v>
      </c>
      <c r="G1410">
        <v>3.58</v>
      </c>
      <c r="H1410" t="s">
        <v>35</v>
      </c>
      <c r="I1410">
        <v>100200</v>
      </c>
      <c r="J1410" t="str">
        <f t="shared" ref="J1410:J1473" si="48">IF(I1410&gt;=25000,IF(I1410&lt;=60000,"low",IF(I1410&lt;=140000,"medium","high")),"")</f>
        <v>medium</v>
      </c>
      <c r="K1410">
        <v>7</v>
      </c>
      <c r="L1410">
        <v>0</v>
      </c>
    </row>
    <row r="1411" spans="1:12" x14ac:dyDescent="0.25">
      <c r="A1411">
        <v>23</v>
      </c>
      <c r="B1411" t="str">
        <f t="shared" ref="B1411:B1474" si="49">IF(A1411&lt;=25,"Young",IF(A1411&lt;=35,"Adult",IF(A1411&lt;=45,"Middle Aged",IF(A1411&lt;=55,"Senior",IF(A1411&lt;=60,"Elderly","Out of Range")))))</f>
        <v>Young</v>
      </c>
      <c r="C1411">
        <v>1</v>
      </c>
      <c r="D1411" t="s">
        <v>10</v>
      </c>
      <c r="E1411">
        <v>2</v>
      </c>
      <c r="F1411">
        <v>5</v>
      </c>
      <c r="G1411">
        <v>3.58</v>
      </c>
      <c r="H1411" t="s">
        <v>35</v>
      </c>
      <c r="I1411">
        <v>86400</v>
      </c>
      <c r="J1411" t="str">
        <f t="shared" si="48"/>
        <v>medium</v>
      </c>
      <c r="K1411">
        <v>9</v>
      </c>
      <c r="L1411">
        <v>1</v>
      </c>
    </row>
    <row r="1412" spans="1:12" x14ac:dyDescent="0.25">
      <c r="A1412">
        <v>45</v>
      </c>
      <c r="B1412" t="str">
        <f t="shared" si="49"/>
        <v>Middle Aged</v>
      </c>
      <c r="C1412">
        <v>0</v>
      </c>
      <c r="D1412" t="s">
        <v>10</v>
      </c>
      <c r="E1412">
        <v>2</v>
      </c>
      <c r="F1412">
        <v>1</v>
      </c>
      <c r="G1412">
        <v>2.46</v>
      </c>
      <c r="H1412" t="s">
        <v>36</v>
      </c>
      <c r="I1412">
        <v>81000</v>
      </c>
      <c r="J1412" t="str">
        <f t="shared" si="48"/>
        <v>medium</v>
      </c>
      <c r="K1412">
        <v>5</v>
      </c>
      <c r="L1412">
        <v>0</v>
      </c>
    </row>
    <row r="1413" spans="1:12" x14ac:dyDescent="0.25">
      <c r="A1413">
        <v>47</v>
      </c>
      <c r="B1413" t="str">
        <f t="shared" si="49"/>
        <v>Senior</v>
      </c>
      <c r="C1413">
        <v>0</v>
      </c>
      <c r="D1413" t="s">
        <v>8</v>
      </c>
      <c r="E1413">
        <v>1</v>
      </c>
      <c r="F1413">
        <v>3</v>
      </c>
      <c r="G1413">
        <v>2.4500000000000002</v>
      </c>
      <c r="H1413" t="s">
        <v>36</v>
      </c>
      <c r="I1413">
        <v>95000</v>
      </c>
      <c r="J1413" t="str">
        <f t="shared" si="48"/>
        <v>medium</v>
      </c>
      <c r="K1413">
        <v>10</v>
      </c>
      <c r="L1413">
        <v>1</v>
      </c>
    </row>
    <row r="1414" spans="1:12" x14ac:dyDescent="0.25">
      <c r="A1414">
        <v>29</v>
      </c>
      <c r="B1414" t="str">
        <f t="shared" si="49"/>
        <v>Adult</v>
      </c>
      <c r="C1414">
        <v>0</v>
      </c>
      <c r="D1414" t="s">
        <v>8</v>
      </c>
      <c r="E1414">
        <v>9</v>
      </c>
      <c r="F1414">
        <v>0</v>
      </c>
      <c r="G1414">
        <v>3.84</v>
      </c>
      <c r="H1414" t="s">
        <v>35</v>
      </c>
      <c r="I1414">
        <v>60000</v>
      </c>
      <c r="J1414" t="str">
        <f t="shared" si="48"/>
        <v>low</v>
      </c>
      <c r="K1414">
        <v>10</v>
      </c>
      <c r="L1414">
        <v>1</v>
      </c>
    </row>
    <row r="1415" spans="1:12" x14ac:dyDescent="0.25">
      <c r="A1415">
        <v>57</v>
      </c>
      <c r="B1415" t="str">
        <f t="shared" si="49"/>
        <v>Elderly</v>
      </c>
      <c r="C1415">
        <v>1</v>
      </c>
      <c r="D1415" t="s">
        <v>10</v>
      </c>
      <c r="E1415">
        <v>2</v>
      </c>
      <c r="F1415">
        <v>1</v>
      </c>
      <c r="G1415">
        <v>3.25</v>
      </c>
      <c r="H1415" t="s">
        <v>35</v>
      </c>
      <c r="I1415">
        <v>78600</v>
      </c>
      <c r="J1415" t="str">
        <f t="shared" si="48"/>
        <v>medium</v>
      </c>
      <c r="K1415">
        <v>8</v>
      </c>
      <c r="L1415">
        <v>0</v>
      </c>
    </row>
    <row r="1416" spans="1:12" x14ac:dyDescent="0.25">
      <c r="A1416">
        <v>36</v>
      </c>
      <c r="B1416" t="str">
        <f t="shared" si="49"/>
        <v>Middle Aged</v>
      </c>
      <c r="C1416">
        <v>0</v>
      </c>
      <c r="D1416" t="s">
        <v>9</v>
      </c>
      <c r="E1416">
        <v>1</v>
      </c>
      <c r="F1416">
        <v>3</v>
      </c>
      <c r="G1416">
        <v>3.9</v>
      </c>
      <c r="H1416" t="s">
        <v>35</v>
      </c>
      <c r="I1416">
        <v>83000</v>
      </c>
      <c r="J1416" t="str">
        <f t="shared" si="48"/>
        <v>medium</v>
      </c>
      <c r="K1416">
        <v>5</v>
      </c>
      <c r="L1416">
        <v>0</v>
      </c>
    </row>
    <row r="1417" spans="1:12" x14ac:dyDescent="0.25">
      <c r="A1417">
        <v>22</v>
      </c>
      <c r="B1417" t="str">
        <f t="shared" si="49"/>
        <v>Young</v>
      </c>
      <c r="C1417">
        <v>1</v>
      </c>
      <c r="D1417" t="s">
        <v>8</v>
      </c>
      <c r="E1417">
        <v>2</v>
      </c>
      <c r="F1417">
        <v>2</v>
      </c>
      <c r="G1417">
        <v>3.56</v>
      </c>
      <c r="H1417" t="s">
        <v>35</v>
      </c>
      <c r="I1417">
        <v>58600</v>
      </c>
      <c r="J1417" t="str">
        <f t="shared" si="48"/>
        <v>low</v>
      </c>
      <c r="K1417">
        <v>7</v>
      </c>
      <c r="L1417">
        <v>0</v>
      </c>
    </row>
    <row r="1418" spans="1:12" x14ac:dyDescent="0.25">
      <c r="A1418">
        <v>31</v>
      </c>
      <c r="B1418" t="str">
        <f t="shared" si="49"/>
        <v>Adult</v>
      </c>
      <c r="C1418">
        <v>1</v>
      </c>
      <c r="D1418" t="s">
        <v>11</v>
      </c>
      <c r="E1418">
        <v>1</v>
      </c>
      <c r="F1418">
        <v>2</v>
      </c>
      <c r="G1418">
        <v>2.04</v>
      </c>
      <c r="H1418" t="s">
        <v>36</v>
      </c>
      <c r="I1418">
        <v>46800</v>
      </c>
      <c r="J1418" t="str">
        <f t="shared" si="48"/>
        <v>low</v>
      </c>
      <c r="K1418">
        <v>4</v>
      </c>
      <c r="L1418">
        <v>0</v>
      </c>
    </row>
    <row r="1419" spans="1:12" x14ac:dyDescent="0.25">
      <c r="A1419">
        <v>40</v>
      </c>
      <c r="B1419" t="str">
        <f t="shared" si="49"/>
        <v>Middle Aged</v>
      </c>
      <c r="C1419">
        <v>1</v>
      </c>
      <c r="D1419" t="s">
        <v>8</v>
      </c>
      <c r="E1419">
        <v>1</v>
      </c>
      <c r="F1419">
        <v>6</v>
      </c>
      <c r="G1419">
        <v>1.51</v>
      </c>
      <c r="H1419" t="s">
        <v>37</v>
      </c>
      <c r="I1419">
        <v>86000</v>
      </c>
      <c r="J1419" t="str">
        <f t="shared" si="48"/>
        <v>medium</v>
      </c>
      <c r="K1419">
        <v>9</v>
      </c>
      <c r="L1419">
        <v>1</v>
      </c>
    </row>
    <row r="1420" spans="1:12" x14ac:dyDescent="0.25">
      <c r="A1420">
        <v>52</v>
      </c>
      <c r="B1420" t="str">
        <f t="shared" si="49"/>
        <v>Senior</v>
      </c>
      <c r="C1420">
        <v>0</v>
      </c>
      <c r="D1420" t="s">
        <v>11</v>
      </c>
      <c r="E1420">
        <v>2</v>
      </c>
      <c r="F1420">
        <v>4</v>
      </c>
      <c r="G1420">
        <v>2.77</v>
      </c>
      <c r="H1420" t="s">
        <v>36</v>
      </c>
      <c r="I1420">
        <v>47000</v>
      </c>
      <c r="J1420" t="str">
        <f t="shared" si="48"/>
        <v>low</v>
      </c>
      <c r="K1420">
        <v>6</v>
      </c>
      <c r="L1420">
        <v>0</v>
      </c>
    </row>
    <row r="1421" spans="1:12" x14ac:dyDescent="0.25">
      <c r="A1421">
        <v>31</v>
      </c>
      <c r="B1421" t="str">
        <f t="shared" si="49"/>
        <v>Adult</v>
      </c>
      <c r="C1421">
        <v>0</v>
      </c>
      <c r="D1421" t="s">
        <v>9</v>
      </c>
      <c r="E1421">
        <v>1</v>
      </c>
      <c r="F1421">
        <v>4</v>
      </c>
      <c r="G1421">
        <v>3.18</v>
      </c>
      <c r="H1421" t="s">
        <v>35</v>
      </c>
      <c r="I1421">
        <v>64000</v>
      </c>
      <c r="J1421" t="str">
        <f t="shared" si="48"/>
        <v>medium</v>
      </c>
      <c r="K1421">
        <v>7</v>
      </c>
      <c r="L1421">
        <v>0</v>
      </c>
    </row>
    <row r="1422" spans="1:12" x14ac:dyDescent="0.25">
      <c r="A1422">
        <v>43</v>
      </c>
      <c r="B1422" t="str">
        <f t="shared" si="49"/>
        <v>Middle Aged</v>
      </c>
      <c r="C1422">
        <v>1</v>
      </c>
      <c r="D1422" t="s">
        <v>10</v>
      </c>
      <c r="E1422">
        <v>2</v>
      </c>
      <c r="F1422">
        <v>2</v>
      </c>
      <c r="G1422">
        <v>3.84</v>
      </c>
      <c r="H1422" t="s">
        <v>35</v>
      </c>
      <c r="I1422">
        <v>107400</v>
      </c>
      <c r="J1422" t="str">
        <f t="shared" si="48"/>
        <v>medium</v>
      </c>
      <c r="K1422">
        <v>7</v>
      </c>
      <c r="L1422">
        <v>0</v>
      </c>
    </row>
    <row r="1423" spans="1:12" x14ac:dyDescent="0.25">
      <c r="A1423">
        <v>39</v>
      </c>
      <c r="B1423" t="str">
        <f t="shared" si="49"/>
        <v>Middle Aged</v>
      </c>
      <c r="C1423">
        <v>0</v>
      </c>
      <c r="D1423" t="s">
        <v>8</v>
      </c>
      <c r="E1423">
        <v>2</v>
      </c>
      <c r="F1423">
        <v>1</v>
      </c>
      <c r="G1423">
        <v>1.92</v>
      </c>
      <c r="H1423" t="s">
        <v>37</v>
      </c>
      <c r="I1423">
        <v>78000</v>
      </c>
      <c r="J1423" t="str">
        <f t="shared" si="48"/>
        <v>medium</v>
      </c>
      <c r="K1423">
        <v>8</v>
      </c>
      <c r="L1423">
        <v>0</v>
      </c>
    </row>
    <row r="1424" spans="1:12" x14ac:dyDescent="0.25">
      <c r="A1424">
        <v>28</v>
      </c>
      <c r="B1424" t="str">
        <f t="shared" si="49"/>
        <v>Adult</v>
      </c>
      <c r="C1424">
        <v>1</v>
      </c>
      <c r="D1424" t="s">
        <v>10</v>
      </c>
      <c r="E1424">
        <v>3</v>
      </c>
      <c r="F1424">
        <v>1</v>
      </c>
      <c r="G1424">
        <v>2.2999999999999998</v>
      </c>
      <c r="H1424" t="s">
        <v>36</v>
      </c>
      <c r="I1424">
        <v>64400</v>
      </c>
      <c r="J1424" t="str">
        <f t="shared" si="48"/>
        <v>medium</v>
      </c>
      <c r="K1424">
        <v>4</v>
      </c>
      <c r="L1424">
        <v>0</v>
      </c>
    </row>
    <row r="1425" spans="1:12" x14ac:dyDescent="0.25">
      <c r="A1425">
        <v>35</v>
      </c>
      <c r="B1425" t="str">
        <f t="shared" si="49"/>
        <v>Adult</v>
      </c>
      <c r="C1425">
        <v>0</v>
      </c>
      <c r="D1425" t="s">
        <v>10</v>
      </c>
      <c r="E1425">
        <v>1</v>
      </c>
      <c r="F1425">
        <v>4</v>
      </c>
      <c r="G1425">
        <v>2.5499999999999998</v>
      </c>
      <c r="H1425" t="s">
        <v>36</v>
      </c>
      <c r="I1425">
        <v>97000</v>
      </c>
      <c r="J1425" t="str">
        <f t="shared" si="48"/>
        <v>medium</v>
      </c>
      <c r="K1425">
        <v>10</v>
      </c>
      <c r="L1425">
        <v>1</v>
      </c>
    </row>
    <row r="1426" spans="1:12" x14ac:dyDescent="0.25">
      <c r="A1426">
        <v>37</v>
      </c>
      <c r="B1426" t="str">
        <f t="shared" si="49"/>
        <v>Middle Aged</v>
      </c>
      <c r="C1426">
        <v>0</v>
      </c>
      <c r="D1426" t="s">
        <v>11</v>
      </c>
      <c r="E1426">
        <v>1</v>
      </c>
      <c r="F1426">
        <v>5</v>
      </c>
      <c r="G1426">
        <v>1.59</v>
      </c>
      <c r="H1426" t="s">
        <v>37</v>
      </c>
      <c r="I1426">
        <v>73000</v>
      </c>
      <c r="J1426" t="str">
        <f t="shared" si="48"/>
        <v>medium</v>
      </c>
      <c r="K1426">
        <v>5</v>
      </c>
      <c r="L1426">
        <v>0</v>
      </c>
    </row>
    <row r="1427" spans="1:12" x14ac:dyDescent="0.25">
      <c r="A1427">
        <v>34</v>
      </c>
      <c r="B1427" t="str">
        <f t="shared" si="49"/>
        <v>Adult</v>
      </c>
      <c r="C1427">
        <v>0</v>
      </c>
      <c r="D1427" t="s">
        <v>9</v>
      </c>
      <c r="E1427">
        <v>1</v>
      </c>
      <c r="F1427">
        <v>5</v>
      </c>
      <c r="G1427">
        <v>1.91</v>
      </c>
      <c r="H1427" t="s">
        <v>37</v>
      </c>
      <c r="I1427">
        <v>74000</v>
      </c>
      <c r="J1427" t="str">
        <f t="shared" si="48"/>
        <v>medium</v>
      </c>
      <c r="K1427">
        <v>4</v>
      </c>
      <c r="L1427">
        <v>0</v>
      </c>
    </row>
    <row r="1428" spans="1:12" x14ac:dyDescent="0.25">
      <c r="A1428">
        <v>53</v>
      </c>
      <c r="B1428" t="str">
        <f t="shared" si="49"/>
        <v>Senior</v>
      </c>
      <c r="C1428">
        <v>0</v>
      </c>
      <c r="D1428" t="s">
        <v>10</v>
      </c>
      <c r="E1428">
        <v>2</v>
      </c>
      <c r="F1428">
        <v>2</v>
      </c>
      <c r="G1428">
        <v>2.59</v>
      </c>
      <c r="H1428" t="s">
        <v>36</v>
      </c>
      <c r="I1428">
        <v>67000</v>
      </c>
      <c r="J1428" t="str">
        <f t="shared" si="48"/>
        <v>medium</v>
      </c>
      <c r="K1428">
        <v>5</v>
      </c>
      <c r="L1428">
        <v>0</v>
      </c>
    </row>
    <row r="1429" spans="1:12" x14ac:dyDescent="0.25">
      <c r="A1429">
        <v>45</v>
      </c>
      <c r="B1429" t="str">
        <f t="shared" si="49"/>
        <v>Middle Aged</v>
      </c>
      <c r="C1429">
        <v>0</v>
      </c>
      <c r="D1429" t="s">
        <v>11</v>
      </c>
      <c r="E1429">
        <v>1</v>
      </c>
      <c r="F1429">
        <v>2</v>
      </c>
      <c r="G1429">
        <v>3.84</v>
      </c>
      <c r="H1429" t="s">
        <v>35</v>
      </c>
      <c r="I1429">
        <v>51000</v>
      </c>
      <c r="J1429" t="str">
        <f t="shared" si="48"/>
        <v>low</v>
      </c>
      <c r="K1429">
        <v>6</v>
      </c>
      <c r="L1429">
        <v>0</v>
      </c>
    </row>
    <row r="1430" spans="1:12" x14ac:dyDescent="0.25">
      <c r="A1430">
        <v>52</v>
      </c>
      <c r="B1430" t="str">
        <f t="shared" si="49"/>
        <v>Senior</v>
      </c>
      <c r="C1430">
        <v>0</v>
      </c>
      <c r="D1430" t="s">
        <v>8</v>
      </c>
      <c r="E1430">
        <v>2</v>
      </c>
      <c r="F1430">
        <v>3</v>
      </c>
      <c r="G1430">
        <v>3.7</v>
      </c>
      <c r="H1430" t="s">
        <v>35</v>
      </c>
      <c r="I1430">
        <v>81000</v>
      </c>
      <c r="J1430" t="str">
        <f t="shared" si="48"/>
        <v>medium</v>
      </c>
      <c r="K1430">
        <v>9</v>
      </c>
      <c r="L1430">
        <v>1</v>
      </c>
    </row>
    <row r="1431" spans="1:12" x14ac:dyDescent="0.25">
      <c r="A1431">
        <v>52</v>
      </c>
      <c r="B1431" t="str">
        <f t="shared" si="49"/>
        <v>Senior</v>
      </c>
      <c r="C1431">
        <v>0</v>
      </c>
      <c r="D1431" t="s">
        <v>9</v>
      </c>
      <c r="E1431">
        <v>11</v>
      </c>
      <c r="F1431">
        <v>1</v>
      </c>
      <c r="G1431">
        <v>2.5499999999999998</v>
      </c>
      <c r="H1431" t="s">
        <v>36</v>
      </c>
      <c r="I1431">
        <v>50000</v>
      </c>
      <c r="J1431" t="str">
        <f t="shared" si="48"/>
        <v>low</v>
      </c>
      <c r="K1431">
        <v>6</v>
      </c>
      <c r="L1431">
        <v>0</v>
      </c>
    </row>
    <row r="1432" spans="1:12" x14ac:dyDescent="0.25">
      <c r="A1432">
        <v>33</v>
      </c>
      <c r="B1432" t="str">
        <f t="shared" si="49"/>
        <v>Adult</v>
      </c>
      <c r="C1432">
        <v>0</v>
      </c>
      <c r="D1432" t="s">
        <v>10</v>
      </c>
      <c r="E1432">
        <v>1</v>
      </c>
      <c r="F1432">
        <v>1</v>
      </c>
      <c r="G1432">
        <v>1.34</v>
      </c>
      <c r="H1432" t="s">
        <v>37</v>
      </c>
      <c r="I1432">
        <v>71000</v>
      </c>
      <c r="J1432" t="str">
        <f t="shared" si="48"/>
        <v>medium</v>
      </c>
      <c r="K1432">
        <v>4</v>
      </c>
      <c r="L1432">
        <v>0</v>
      </c>
    </row>
    <row r="1433" spans="1:12" x14ac:dyDescent="0.25">
      <c r="A1433">
        <v>51</v>
      </c>
      <c r="B1433" t="str">
        <f t="shared" si="49"/>
        <v>Senior</v>
      </c>
      <c r="C1433">
        <v>0</v>
      </c>
      <c r="D1433" t="s">
        <v>10</v>
      </c>
      <c r="E1433">
        <v>2</v>
      </c>
      <c r="F1433">
        <v>5</v>
      </c>
      <c r="G1433">
        <v>3.26</v>
      </c>
      <c r="H1433" t="s">
        <v>35</v>
      </c>
      <c r="I1433">
        <v>103000</v>
      </c>
      <c r="J1433" t="str">
        <f t="shared" si="48"/>
        <v>medium</v>
      </c>
      <c r="K1433">
        <v>9</v>
      </c>
      <c r="L1433">
        <v>1</v>
      </c>
    </row>
    <row r="1434" spans="1:12" x14ac:dyDescent="0.25">
      <c r="A1434">
        <v>57</v>
      </c>
      <c r="B1434" t="str">
        <f t="shared" si="49"/>
        <v>Elderly</v>
      </c>
      <c r="C1434">
        <v>1</v>
      </c>
      <c r="D1434" t="s">
        <v>10</v>
      </c>
      <c r="E1434">
        <v>2</v>
      </c>
      <c r="F1434">
        <v>6</v>
      </c>
      <c r="G1434">
        <v>3.93</v>
      </c>
      <c r="H1434" t="s">
        <v>35</v>
      </c>
      <c r="I1434">
        <v>113600</v>
      </c>
      <c r="J1434" t="str">
        <f t="shared" si="48"/>
        <v>medium</v>
      </c>
      <c r="K1434">
        <v>10</v>
      </c>
      <c r="L1434">
        <v>1</v>
      </c>
    </row>
    <row r="1435" spans="1:12" x14ac:dyDescent="0.25">
      <c r="A1435">
        <v>52</v>
      </c>
      <c r="B1435" t="str">
        <f t="shared" si="49"/>
        <v>Senior</v>
      </c>
      <c r="C1435">
        <v>1</v>
      </c>
      <c r="D1435" t="s">
        <v>9</v>
      </c>
      <c r="E1435">
        <v>4</v>
      </c>
      <c r="F1435">
        <v>4</v>
      </c>
      <c r="G1435">
        <v>1.71</v>
      </c>
      <c r="H1435" t="s">
        <v>37</v>
      </c>
      <c r="I1435">
        <v>54600</v>
      </c>
      <c r="J1435" t="str">
        <f t="shared" si="48"/>
        <v>low</v>
      </c>
      <c r="K1435">
        <v>4</v>
      </c>
      <c r="L1435">
        <v>0</v>
      </c>
    </row>
    <row r="1436" spans="1:12" x14ac:dyDescent="0.25">
      <c r="A1436">
        <v>44</v>
      </c>
      <c r="B1436" t="str">
        <f t="shared" si="49"/>
        <v>Middle Aged</v>
      </c>
      <c r="C1436">
        <v>1</v>
      </c>
      <c r="D1436" t="s">
        <v>11</v>
      </c>
      <c r="E1436">
        <v>4</v>
      </c>
      <c r="F1436">
        <v>1</v>
      </c>
      <c r="G1436">
        <v>1.24</v>
      </c>
      <c r="H1436" t="s">
        <v>37</v>
      </c>
      <c r="I1436">
        <v>52200</v>
      </c>
      <c r="J1436" t="str">
        <f t="shared" si="48"/>
        <v>low</v>
      </c>
      <c r="K1436">
        <v>6</v>
      </c>
      <c r="L1436">
        <v>0</v>
      </c>
    </row>
    <row r="1437" spans="1:12" x14ac:dyDescent="0.25">
      <c r="A1437">
        <v>27</v>
      </c>
      <c r="B1437" t="str">
        <f t="shared" si="49"/>
        <v>Adult</v>
      </c>
      <c r="C1437">
        <v>0</v>
      </c>
      <c r="D1437" t="s">
        <v>9</v>
      </c>
      <c r="E1437">
        <v>1</v>
      </c>
      <c r="F1437">
        <v>3</v>
      </c>
      <c r="G1437">
        <v>2.3199999999999998</v>
      </c>
      <c r="H1437" t="s">
        <v>36</v>
      </c>
      <c r="I1437">
        <v>67000</v>
      </c>
      <c r="J1437" t="str">
        <f t="shared" si="48"/>
        <v>medium</v>
      </c>
      <c r="K1437">
        <v>3</v>
      </c>
      <c r="L1437">
        <v>0</v>
      </c>
    </row>
    <row r="1438" spans="1:12" x14ac:dyDescent="0.25">
      <c r="A1438">
        <v>22</v>
      </c>
      <c r="B1438" t="str">
        <f t="shared" si="49"/>
        <v>Young</v>
      </c>
      <c r="C1438">
        <v>0</v>
      </c>
      <c r="D1438" t="s">
        <v>10</v>
      </c>
      <c r="E1438">
        <v>1</v>
      </c>
      <c r="F1438">
        <v>3</v>
      </c>
      <c r="G1438">
        <v>2.0499999999999998</v>
      </c>
      <c r="H1438" t="s">
        <v>36</v>
      </c>
      <c r="I1438">
        <v>56000</v>
      </c>
      <c r="J1438" t="str">
        <f t="shared" si="48"/>
        <v>low</v>
      </c>
      <c r="K1438">
        <v>5</v>
      </c>
      <c r="L1438">
        <v>0</v>
      </c>
    </row>
    <row r="1439" spans="1:12" x14ac:dyDescent="0.25">
      <c r="A1439">
        <v>50</v>
      </c>
      <c r="B1439" t="str">
        <f t="shared" si="49"/>
        <v>Senior</v>
      </c>
      <c r="C1439">
        <v>0</v>
      </c>
      <c r="D1439" t="s">
        <v>8</v>
      </c>
      <c r="E1439">
        <v>10</v>
      </c>
      <c r="F1439">
        <v>3</v>
      </c>
      <c r="G1439">
        <v>3.72</v>
      </c>
      <c r="H1439" t="s">
        <v>35</v>
      </c>
      <c r="I1439">
        <v>155000</v>
      </c>
      <c r="J1439" t="str">
        <f t="shared" si="48"/>
        <v>high</v>
      </c>
      <c r="K1439">
        <v>9</v>
      </c>
      <c r="L1439">
        <v>1</v>
      </c>
    </row>
    <row r="1440" spans="1:12" x14ac:dyDescent="0.25">
      <c r="A1440">
        <v>23</v>
      </c>
      <c r="B1440" t="str">
        <f t="shared" si="49"/>
        <v>Young</v>
      </c>
      <c r="C1440">
        <v>0</v>
      </c>
      <c r="D1440" t="s">
        <v>8</v>
      </c>
      <c r="E1440">
        <v>2</v>
      </c>
      <c r="F1440">
        <v>5</v>
      </c>
      <c r="G1440">
        <v>2.39</v>
      </c>
      <c r="H1440" t="s">
        <v>36</v>
      </c>
      <c r="I1440">
        <v>81000</v>
      </c>
      <c r="J1440" t="str">
        <f t="shared" si="48"/>
        <v>medium</v>
      </c>
      <c r="K1440">
        <v>7</v>
      </c>
      <c r="L1440">
        <v>0</v>
      </c>
    </row>
    <row r="1441" spans="1:12" x14ac:dyDescent="0.25">
      <c r="A1441">
        <v>53</v>
      </c>
      <c r="B1441" t="str">
        <f t="shared" si="49"/>
        <v>Senior</v>
      </c>
      <c r="C1441">
        <v>1</v>
      </c>
      <c r="D1441" t="s">
        <v>10</v>
      </c>
      <c r="E1441">
        <v>7</v>
      </c>
      <c r="F1441">
        <v>2</v>
      </c>
      <c r="G1441">
        <v>3.27</v>
      </c>
      <c r="H1441" t="s">
        <v>35</v>
      </c>
      <c r="I1441">
        <v>60400</v>
      </c>
      <c r="J1441" t="str">
        <f t="shared" si="48"/>
        <v>medium</v>
      </c>
      <c r="K1441">
        <v>7</v>
      </c>
      <c r="L1441">
        <v>0</v>
      </c>
    </row>
    <row r="1442" spans="1:12" x14ac:dyDescent="0.25">
      <c r="A1442">
        <v>57</v>
      </c>
      <c r="B1442" t="str">
        <f t="shared" si="49"/>
        <v>Elderly</v>
      </c>
      <c r="C1442">
        <v>0</v>
      </c>
      <c r="D1442" t="s">
        <v>10</v>
      </c>
      <c r="E1442">
        <v>1</v>
      </c>
      <c r="F1442">
        <v>2</v>
      </c>
      <c r="G1442">
        <v>1.62</v>
      </c>
      <c r="H1442" t="s">
        <v>37</v>
      </c>
      <c r="I1442">
        <v>67000</v>
      </c>
      <c r="J1442" t="str">
        <f t="shared" si="48"/>
        <v>medium</v>
      </c>
      <c r="K1442">
        <v>5</v>
      </c>
      <c r="L1442">
        <v>0</v>
      </c>
    </row>
    <row r="1443" spans="1:12" x14ac:dyDescent="0.25">
      <c r="A1443">
        <v>41</v>
      </c>
      <c r="B1443" t="str">
        <f t="shared" si="49"/>
        <v>Middle Aged</v>
      </c>
      <c r="C1443">
        <v>0</v>
      </c>
      <c r="D1443" t="s">
        <v>10</v>
      </c>
      <c r="E1443">
        <v>1</v>
      </c>
      <c r="F1443">
        <v>2</v>
      </c>
      <c r="G1443">
        <v>2.82</v>
      </c>
      <c r="H1443" t="s">
        <v>36</v>
      </c>
      <c r="I1443">
        <v>66000</v>
      </c>
      <c r="J1443" t="str">
        <f t="shared" si="48"/>
        <v>medium</v>
      </c>
      <c r="K1443">
        <v>5</v>
      </c>
      <c r="L1443">
        <v>0</v>
      </c>
    </row>
    <row r="1444" spans="1:12" x14ac:dyDescent="0.25">
      <c r="A1444">
        <v>47</v>
      </c>
      <c r="B1444" t="str">
        <f t="shared" si="49"/>
        <v>Senior</v>
      </c>
      <c r="C1444">
        <v>1</v>
      </c>
      <c r="D1444" t="s">
        <v>10</v>
      </c>
      <c r="E1444">
        <v>3</v>
      </c>
      <c r="F1444">
        <v>2</v>
      </c>
      <c r="G1444">
        <v>3.05</v>
      </c>
      <c r="H1444" t="s">
        <v>35</v>
      </c>
      <c r="I1444">
        <v>54600</v>
      </c>
      <c r="J1444" t="str">
        <f t="shared" si="48"/>
        <v>low</v>
      </c>
      <c r="K1444">
        <v>5</v>
      </c>
      <c r="L1444">
        <v>0</v>
      </c>
    </row>
    <row r="1445" spans="1:12" x14ac:dyDescent="0.25">
      <c r="A1445">
        <v>52</v>
      </c>
      <c r="B1445" t="str">
        <f t="shared" si="49"/>
        <v>Senior</v>
      </c>
      <c r="C1445">
        <v>1</v>
      </c>
      <c r="D1445" t="s">
        <v>9</v>
      </c>
      <c r="E1445">
        <v>12</v>
      </c>
      <c r="F1445">
        <v>4</v>
      </c>
      <c r="G1445">
        <v>2.09</v>
      </c>
      <c r="H1445" t="s">
        <v>36</v>
      </c>
      <c r="I1445">
        <v>59600</v>
      </c>
      <c r="J1445" t="str">
        <f t="shared" si="48"/>
        <v>low</v>
      </c>
      <c r="K1445">
        <v>9</v>
      </c>
      <c r="L1445">
        <v>1</v>
      </c>
    </row>
    <row r="1446" spans="1:12" x14ac:dyDescent="0.25">
      <c r="A1446">
        <v>53</v>
      </c>
      <c r="B1446" t="str">
        <f t="shared" si="49"/>
        <v>Senior</v>
      </c>
      <c r="C1446">
        <v>1</v>
      </c>
      <c r="D1446" t="s">
        <v>10</v>
      </c>
      <c r="E1446">
        <v>2</v>
      </c>
      <c r="F1446">
        <v>3</v>
      </c>
      <c r="G1446">
        <v>3</v>
      </c>
      <c r="H1446" t="s">
        <v>35</v>
      </c>
      <c r="I1446">
        <v>74400</v>
      </c>
      <c r="J1446" t="str">
        <f t="shared" si="48"/>
        <v>medium</v>
      </c>
      <c r="K1446">
        <v>6</v>
      </c>
      <c r="L1446">
        <v>0</v>
      </c>
    </row>
    <row r="1447" spans="1:12" x14ac:dyDescent="0.25">
      <c r="A1447">
        <v>21</v>
      </c>
      <c r="B1447" t="str">
        <f t="shared" si="49"/>
        <v>Young</v>
      </c>
      <c r="C1447">
        <v>1</v>
      </c>
      <c r="D1447" t="s">
        <v>11</v>
      </c>
      <c r="E1447">
        <v>2</v>
      </c>
      <c r="F1447">
        <v>4</v>
      </c>
      <c r="G1447">
        <v>1.5</v>
      </c>
      <c r="H1447" t="s">
        <v>37</v>
      </c>
      <c r="I1447">
        <v>59800</v>
      </c>
      <c r="J1447" t="str">
        <f t="shared" si="48"/>
        <v>low</v>
      </c>
      <c r="K1447">
        <v>3</v>
      </c>
      <c r="L1447">
        <v>0</v>
      </c>
    </row>
    <row r="1448" spans="1:12" x14ac:dyDescent="0.25">
      <c r="A1448">
        <v>51</v>
      </c>
      <c r="B1448" t="str">
        <f t="shared" si="49"/>
        <v>Senior</v>
      </c>
      <c r="C1448">
        <v>0</v>
      </c>
      <c r="D1448" t="s">
        <v>11</v>
      </c>
      <c r="E1448">
        <v>1</v>
      </c>
      <c r="F1448">
        <v>3</v>
      </c>
      <c r="G1448">
        <v>1.21</v>
      </c>
      <c r="H1448" t="s">
        <v>37</v>
      </c>
      <c r="I1448">
        <v>42000</v>
      </c>
      <c r="J1448" t="str">
        <f t="shared" si="48"/>
        <v>low</v>
      </c>
      <c r="K1448">
        <v>2</v>
      </c>
      <c r="L1448">
        <v>0</v>
      </c>
    </row>
    <row r="1449" spans="1:12" x14ac:dyDescent="0.25">
      <c r="A1449">
        <v>23</v>
      </c>
      <c r="B1449" t="str">
        <f t="shared" si="49"/>
        <v>Young</v>
      </c>
      <c r="C1449">
        <v>0</v>
      </c>
      <c r="D1449" t="s">
        <v>10</v>
      </c>
      <c r="E1449">
        <v>2</v>
      </c>
      <c r="F1449">
        <v>4</v>
      </c>
      <c r="G1449">
        <v>3.86</v>
      </c>
      <c r="H1449" t="s">
        <v>35</v>
      </c>
      <c r="I1449">
        <v>101000</v>
      </c>
      <c r="J1449" t="str">
        <f t="shared" si="48"/>
        <v>medium</v>
      </c>
      <c r="K1449">
        <v>9</v>
      </c>
      <c r="L1449">
        <v>1</v>
      </c>
    </row>
    <row r="1450" spans="1:12" x14ac:dyDescent="0.25">
      <c r="A1450">
        <v>48</v>
      </c>
      <c r="B1450" t="str">
        <f t="shared" si="49"/>
        <v>Senior</v>
      </c>
      <c r="C1450">
        <v>1</v>
      </c>
      <c r="D1450" t="s">
        <v>8</v>
      </c>
      <c r="E1450">
        <v>10</v>
      </c>
      <c r="F1450">
        <v>4</v>
      </c>
      <c r="G1450">
        <v>3.54</v>
      </c>
      <c r="H1450" t="s">
        <v>35</v>
      </c>
      <c r="I1450">
        <v>121400</v>
      </c>
      <c r="J1450" t="str">
        <f t="shared" si="48"/>
        <v>medium</v>
      </c>
      <c r="K1450">
        <v>9</v>
      </c>
      <c r="L1450">
        <v>1</v>
      </c>
    </row>
    <row r="1451" spans="1:12" x14ac:dyDescent="0.25">
      <c r="A1451">
        <v>34</v>
      </c>
      <c r="B1451" t="str">
        <f t="shared" si="49"/>
        <v>Adult</v>
      </c>
      <c r="C1451">
        <v>0</v>
      </c>
      <c r="D1451" t="s">
        <v>10</v>
      </c>
      <c r="E1451">
        <v>1</v>
      </c>
      <c r="F1451">
        <v>5</v>
      </c>
      <c r="G1451">
        <v>3.17</v>
      </c>
      <c r="H1451" t="s">
        <v>35</v>
      </c>
      <c r="I1451">
        <v>120000</v>
      </c>
      <c r="J1451" t="str">
        <f t="shared" si="48"/>
        <v>medium</v>
      </c>
      <c r="K1451">
        <v>9</v>
      </c>
      <c r="L1451">
        <v>1</v>
      </c>
    </row>
    <row r="1452" spans="1:12" x14ac:dyDescent="0.25">
      <c r="A1452">
        <v>22</v>
      </c>
      <c r="B1452" t="str">
        <f t="shared" si="49"/>
        <v>Young</v>
      </c>
      <c r="C1452">
        <v>1</v>
      </c>
      <c r="D1452" t="s">
        <v>9</v>
      </c>
      <c r="E1452">
        <v>1</v>
      </c>
      <c r="F1452">
        <v>4</v>
      </c>
      <c r="G1452">
        <v>3.12</v>
      </c>
      <c r="H1452" t="s">
        <v>35</v>
      </c>
      <c r="I1452">
        <v>54600</v>
      </c>
      <c r="J1452" t="str">
        <f t="shared" si="48"/>
        <v>low</v>
      </c>
      <c r="K1452">
        <v>9</v>
      </c>
      <c r="L1452">
        <v>1</v>
      </c>
    </row>
    <row r="1453" spans="1:12" x14ac:dyDescent="0.25">
      <c r="A1453">
        <v>43</v>
      </c>
      <c r="B1453" t="str">
        <f t="shared" si="49"/>
        <v>Middle Aged</v>
      </c>
      <c r="C1453">
        <v>0</v>
      </c>
      <c r="D1453" t="s">
        <v>8</v>
      </c>
      <c r="E1453">
        <v>2</v>
      </c>
      <c r="F1453">
        <v>3</v>
      </c>
      <c r="G1453">
        <v>1.78</v>
      </c>
      <c r="H1453" t="s">
        <v>37</v>
      </c>
      <c r="I1453">
        <v>74000</v>
      </c>
      <c r="J1453" t="str">
        <f t="shared" si="48"/>
        <v>medium</v>
      </c>
      <c r="K1453">
        <v>5</v>
      </c>
      <c r="L1453">
        <v>0</v>
      </c>
    </row>
    <row r="1454" spans="1:12" x14ac:dyDescent="0.25">
      <c r="A1454">
        <v>50</v>
      </c>
      <c r="B1454" t="str">
        <f t="shared" si="49"/>
        <v>Senior</v>
      </c>
      <c r="C1454">
        <v>1</v>
      </c>
      <c r="D1454" t="s">
        <v>10</v>
      </c>
      <c r="E1454">
        <v>1</v>
      </c>
      <c r="F1454">
        <v>2</v>
      </c>
      <c r="G1454">
        <v>1.8</v>
      </c>
      <c r="H1454" t="s">
        <v>37</v>
      </c>
      <c r="I1454">
        <v>73000</v>
      </c>
      <c r="J1454" t="str">
        <f t="shared" si="48"/>
        <v>medium</v>
      </c>
      <c r="K1454">
        <v>8</v>
      </c>
      <c r="L1454">
        <v>0</v>
      </c>
    </row>
    <row r="1455" spans="1:12" x14ac:dyDescent="0.25">
      <c r="A1455">
        <v>35</v>
      </c>
      <c r="B1455" t="str">
        <f t="shared" si="49"/>
        <v>Adult</v>
      </c>
      <c r="C1455">
        <v>0</v>
      </c>
      <c r="D1455" t="s">
        <v>10</v>
      </c>
      <c r="E1455">
        <v>3</v>
      </c>
      <c r="F1455">
        <v>4</v>
      </c>
      <c r="G1455">
        <v>2.4300000000000002</v>
      </c>
      <c r="H1455" t="s">
        <v>36</v>
      </c>
      <c r="I1455">
        <v>81000</v>
      </c>
      <c r="J1455" t="str">
        <f t="shared" si="48"/>
        <v>medium</v>
      </c>
      <c r="K1455">
        <v>6</v>
      </c>
      <c r="L1455">
        <v>0</v>
      </c>
    </row>
    <row r="1456" spans="1:12" x14ac:dyDescent="0.25">
      <c r="A1456">
        <v>46</v>
      </c>
      <c r="B1456" t="str">
        <f t="shared" si="49"/>
        <v>Senior</v>
      </c>
      <c r="C1456">
        <v>1</v>
      </c>
      <c r="D1456" t="s">
        <v>8</v>
      </c>
      <c r="E1456">
        <v>2</v>
      </c>
      <c r="F1456">
        <v>4</v>
      </c>
      <c r="G1456">
        <v>3.83</v>
      </c>
      <c r="H1456" t="s">
        <v>35</v>
      </c>
      <c r="I1456">
        <v>96800</v>
      </c>
      <c r="J1456" t="str">
        <f t="shared" si="48"/>
        <v>medium</v>
      </c>
      <c r="K1456">
        <v>10</v>
      </c>
      <c r="L1456">
        <v>1</v>
      </c>
    </row>
    <row r="1457" spans="1:12" x14ac:dyDescent="0.25">
      <c r="A1457">
        <v>55</v>
      </c>
      <c r="B1457" t="str">
        <f t="shared" si="49"/>
        <v>Senior</v>
      </c>
      <c r="C1457">
        <v>0</v>
      </c>
      <c r="D1457" t="s">
        <v>10</v>
      </c>
      <c r="E1457">
        <v>4</v>
      </c>
      <c r="F1457">
        <v>3</v>
      </c>
      <c r="G1457">
        <v>3.45</v>
      </c>
      <c r="H1457" t="s">
        <v>35</v>
      </c>
      <c r="I1457">
        <v>98000</v>
      </c>
      <c r="J1457" t="str">
        <f t="shared" si="48"/>
        <v>medium</v>
      </c>
      <c r="K1457">
        <v>9</v>
      </c>
      <c r="L1457">
        <v>1</v>
      </c>
    </row>
    <row r="1458" spans="1:12" x14ac:dyDescent="0.25">
      <c r="A1458">
        <v>29</v>
      </c>
      <c r="B1458" t="str">
        <f t="shared" si="49"/>
        <v>Adult</v>
      </c>
      <c r="C1458">
        <v>1</v>
      </c>
      <c r="D1458" t="s">
        <v>10</v>
      </c>
      <c r="E1458">
        <v>1</v>
      </c>
      <c r="F1458">
        <v>1</v>
      </c>
      <c r="G1458">
        <v>1.1100000000000001</v>
      </c>
      <c r="H1458" t="s">
        <v>37</v>
      </c>
      <c r="I1458">
        <v>56200</v>
      </c>
      <c r="J1458" t="str">
        <f t="shared" si="48"/>
        <v>low</v>
      </c>
      <c r="K1458">
        <v>5</v>
      </c>
      <c r="L1458">
        <v>0</v>
      </c>
    </row>
    <row r="1459" spans="1:12" x14ac:dyDescent="0.25">
      <c r="A1459">
        <v>45</v>
      </c>
      <c r="B1459" t="str">
        <f t="shared" si="49"/>
        <v>Middle Aged</v>
      </c>
      <c r="C1459">
        <v>1</v>
      </c>
      <c r="D1459" t="s">
        <v>8</v>
      </c>
      <c r="E1459">
        <v>5</v>
      </c>
      <c r="F1459">
        <v>3</v>
      </c>
      <c r="G1459">
        <v>1.57</v>
      </c>
      <c r="H1459" t="s">
        <v>37</v>
      </c>
      <c r="I1459">
        <v>89000</v>
      </c>
      <c r="J1459" t="str">
        <f t="shared" si="48"/>
        <v>medium</v>
      </c>
      <c r="K1459">
        <v>7</v>
      </c>
      <c r="L1459">
        <v>0</v>
      </c>
    </row>
    <row r="1460" spans="1:12" x14ac:dyDescent="0.25">
      <c r="A1460">
        <v>30</v>
      </c>
      <c r="B1460" t="str">
        <f t="shared" si="49"/>
        <v>Adult</v>
      </c>
      <c r="C1460">
        <v>0</v>
      </c>
      <c r="D1460" t="s">
        <v>10</v>
      </c>
      <c r="E1460">
        <v>1</v>
      </c>
      <c r="F1460">
        <v>2</v>
      </c>
      <c r="G1460">
        <v>3.3</v>
      </c>
      <c r="H1460" t="s">
        <v>35</v>
      </c>
      <c r="I1460">
        <v>81000</v>
      </c>
      <c r="J1460" t="str">
        <f t="shared" si="48"/>
        <v>medium</v>
      </c>
      <c r="K1460">
        <v>5</v>
      </c>
      <c r="L1460">
        <v>0</v>
      </c>
    </row>
    <row r="1461" spans="1:12" x14ac:dyDescent="0.25">
      <c r="A1461">
        <v>49</v>
      </c>
      <c r="B1461" t="str">
        <f t="shared" si="49"/>
        <v>Senior</v>
      </c>
      <c r="C1461">
        <v>1</v>
      </c>
      <c r="D1461" t="s">
        <v>8</v>
      </c>
      <c r="E1461">
        <v>2</v>
      </c>
      <c r="F1461">
        <v>3</v>
      </c>
      <c r="G1461">
        <v>1.86</v>
      </c>
      <c r="H1461" t="s">
        <v>37</v>
      </c>
      <c r="I1461">
        <v>73200</v>
      </c>
      <c r="J1461" t="str">
        <f t="shared" si="48"/>
        <v>medium</v>
      </c>
      <c r="K1461">
        <v>6</v>
      </c>
      <c r="L1461">
        <v>0</v>
      </c>
    </row>
    <row r="1462" spans="1:12" x14ac:dyDescent="0.25">
      <c r="A1462">
        <v>35</v>
      </c>
      <c r="B1462" t="str">
        <f t="shared" si="49"/>
        <v>Adult</v>
      </c>
      <c r="C1462">
        <v>0</v>
      </c>
      <c r="D1462" t="s">
        <v>10</v>
      </c>
      <c r="E1462">
        <v>1</v>
      </c>
      <c r="F1462">
        <v>3</v>
      </c>
      <c r="G1462">
        <v>2.4700000000000002</v>
      </c>
      <c r="H1462" t="s">
        <v>36</v>
      </c>
      <c r="I1462">
        <v>68000</v>
      </c>
      <c r="J1462" t="str">
        <f t="shared" si="48"/>
        <v>medium</v>
      </c>
      <c r="K1462">
        <v>4</v>
      </c>
      <c r="L1462">
        <v>0</v>
      </c>
    </row>
    <row r="1463" spans="1:12" x14ac:dyDescent="0.25">
      <c r="A1463">
        <v>50</v>
      </c>
      <c r="B1463" t="str">
        <f t="shared" si="49"/>
        <v>Senior</v>
      </c>
      <c r="C1463">
        <v>0</v>
      </c>
      <c r="D1463" t="s">
        <v>10</v>
      </c>
      <c r="E1463">
        <v>1</v>
      </c>
      <c r="F1463">
        <v>3</v>
      </c>
      <c r="G1463">
        <v>2.16</v>
      </c>
      <c r="H1463" t="s">
        <v>36</v>
      </c>
      <c r="I1463">
        <v>73000</v>
      </c>
      <c r="J1463" t="str">
        <f t="shared" si="48"/>
        <v>medium</v>
      </c>
      <c r="K1463">
        <v>5</v>
      </c>
      <c r="L1463">
        <v>0</v>
      </c>
    </row>
    <row r="1464" spans="1:12" x14ac:dyDescent="0.25">
      <c r="A1464">
        <v>51</v>
      </c>
      <c r="B1464" t="str">
        <f t="shared" si="49"/>
        <v>Senior</v>
      </c>
      <c r="C1464">
        <v>1</v>
      </c>
      <c r="D1464" t="s">
        <v>10</v>
      </c>
      <c r="E1464">
        <v>1</v>
      </c>
      <c r="F1464">
        <v>2</v>
      </c>
      <c r="G1464">
        <v>2.04</v>
      </c>
      <c r="H1464" t="s">
        <v>36</v>
      </c>
      <c r="I1464">
        <v>65800</v>
      </c>
      <c r="J1464" t="str">
        <f t="shared" si="48"/>
        <v>medium</v>
      </c>
      <c r="K1464">
        <v>8</v>
      </c>
      <c r="L1464">
        <v>0</v>
      </c>
    </row>
    <row r="1465" spans="1:12" x14ac:dyDescent="0.25">
      <c r="A1465">
        <v>41</v>
      </c>
      <c r="B1465" t="str">
        <f t="shared" si="49"/>
        <v>Middle Aged</v>
      </c>
      <c r="C1465">
        <v>1</v>
      </c>
      <c r="D1465" t="s">
        <v>8</v>
      </c>
      <c r="E1465">
        <v>1</v>
      </c>
      <c r="F1465">
        <v>6</v>
      </c>
      <c r="G1465">
        <v>1.84</v>
      </c>
      <c r="H1465" t="s">
        <v>37</v>
      </c>
      <c r="I1465">
        <v>67800</v>
      </c>
      <c r="J1465" t="str">
        <f t="shared" si="48"/>
        <v>medium</v>
      </c>
      <c r="K1465">
        <v>6</v>
      </c>
      <c r="L1465">
        <v>0</v>
      </c>
    </row>
    <row r="1466" spans="1:12" x14ac:dyDescent="0.25">
      <c r="A1466">
        <v>54</v>
      </c>
      <c r="B1466" t="str">
        <f t="shared" si="49"/>
        <v>Senior</v>
      </c>
      <c r="C1466">
        <v>0</v>
      </c>
      <c r="D1466" t="s">
        <v>10</v>
      </c>
      <c r="E1466">
        <v>1</v>
      </c>
      <c r="F1466">
        <v>4</v>
      </c>
      <c r="G1466">
        <v>2.4500000000000002</v>
      </c>
      <c r="H1466" t="s">
        <v>36</v>
      </c>
      <c r="I1466">
        <v>99000</v>
      </c>
      <c r="J1466" t="str">
        <f t="shared" si="48"/>
        <v>medium</v>
      </c>
      <c r="K1466">
        <v>8</v>
      </c>
      <c r="L1466">
        <v>0</v>
      </c>
    </row>
    <row r="1467" spans="1:12" x14ac:dyDescent="0.25">
      <c r="A1467">
        <v>46</v>
      </c>
      <c r="B1467" t="str">
        <f t="shared" si="49"/>
        <v>Senior</v>
      </c>
      <c r="C1467">
        <v>0</v>
      </c>
      <c r="D1467" t="s">
        <v>10</v>
      </c>
      <c r="E1467">
        <v>2</v>
      </c>
      <c r="F1467">
        <v>6</v>
      </c>
      <c r="G1467">
        <v>3.34</v>
      </c>
      <c r="H1467" t="s">
        <v>35</v>
      </c>
      <c r="I1467">
        <v>126000</v>
      </c>
      <c r="J1467" t="str">
        <f t="shared" si="48"/>
        <v>medium</v>
      </c>
      <c r="K1467">
        <v>9</v>
      </c>
      <c r="L1467">
        <v>1</v>
      </c>
    </row>
    <row r="1468" spans="1:12" x14ac:dyDescent="0.25">
      <c r="A1468">
        <v>22</v>
      </c>
      <c r="B1468" t="str">
        <f t="shared" si="49"/>
        <v>Young</v>
      </c>
      <c r="C1468">
        <v>0</v>
      </c>
      <c r="D1468" t="s">
        <v>10</v>
      </c>
      <c r="E1468">
        <v>2</v>
      </c>
      <c r="F1468">
        <v>4</v>
      </c>
      <c r="G1468">
        <v>1.47</v>
      </c>
      <c r="H1468" t="s">
        <v>37</v>
      </c>
      <c r="I1468">
        <v>85000</v>
      </c>
      <c r="J1468" t="str">
        <f t="shared" si="48"/>
        <v>medium</v>
      </c>
      <c r="K1468">
        <v>5</v>
      </c>
      <c r="L1468">
        <v>0</v>
      </c>
    </row>
    <row r="1469" spans="1:12" x14ac:dyDescent="0.25">
      <c r="A1469">
        <v>48</v>
      </c>
      <c r="B1469" t="str">
        <f t="shared" si="49"/>
        <v>Senior</v>
      </c>
      <c r="C1469">
        <v>0</v>
      </c>
      <c r="D1469" t="s">
        <v>9</v>
      </c>
      <c r="E1469">
        <v>2</v>
      </c>
      <c r="F1469">
        <v>1</v>
      </c>
      <c r="G1469">
        <v>2.0499999999999998</v>
      </c>
      <c r="H1469" t="s">
        <v>36</v>
      </c>
      <c r="I1469">
        <v>69000</v>
      </c>
      <c r="J1469" t="str">
        <f t="shared" si="48"/>
        <v>medium</v>
      </c>
      <c r="K1469">
        <v>3</v>
      </c>
      <c r="L1469">
        <v>0</v>
      </c>
    </row>
    <row r="1470" spans="1:12" x14ac:dyDescent="0.25">
      <c r="A1470">
        <v>35</v>
      </c>
      <c r="B1470" t="str">
        <f t="shared" si="49"/>
        <v>Adult</v>
      </c>
      <c r="C1470">
        <v>1</v>
      </c>
      <c r="D1470" t="s">
        <v>10</v>
      </c>
      <c r="E1470">
        <v>1</v>
      </c>
      <c r="F1470">
        <v>1</v>
      </c>
      <c r="G1470">
        <v>1.29</v>
      </c>
      <c r="H1470" t="s">
        <v>37</v>
      </c>
      <c r="I1470">
        <v>58000</v>
      </c>
      <c r="J1470" t="str">
        <f t="shared" si="48"/>
        <v>low</v>
      </c>
      <c r="K1470">
        <v>4</v>
      </c>
      <c r="L1470">
        <v>0</v>
      </c>
    </row>
    <row r="1471" spans="1:12" x14ac:dyDescent="0.25">
      <c r="A1471">
        <v>55</v>
      </c>
      <c r="B1471" t="str">
        <f t="shared" si="49"/>
        <v>Senior</v>
      </c>
      <c r="C1471">
        <v>0</v>
      </c>
      <c r="D1471" t="s">
        <v>8</v>
      </c>
      <c r="E1471">
        <v>2</v>
      </c>
      <c r="F1471">
        <v>2</v>
      </c>
      <c r="G1471">
        <v>2.2799999999999998</v>
      </c>
      <c r="H1471" t="s">
        <v>36</v>
      </c>
      <c r="I1471">
        <v>82000</v>
      </c>
      <c r="J1471" t="str">
        <f t="shared" si="48"/>
        <v>medium</v>
      </c>
      <c r="K1471">
        <v>7</v>
      </c>
      <c r="L1471">
        <v>0</v>
      </c>
    </row>
    <row r="1472" spans="1:12" x14ac:dyDescent="0.25">
      <c r="A1472">
        <v>56</v>
      </c>
      <c r="B1472" t="str">
        <f t="shared" si="49"/>
        <v>Elderly</v>
      </c>
      <c r="C1472">
        <v>0</v>
      </c>
      <c r="D1472" t="s">
        <v>11</v>
      </c>
      <c r="E1472">
        <v>6</v>
      </c>
      <c r="F1472">
        <v>4</v>
      </c>
      <c r="G1472">
        <v>2.54</v>
      </c>
      <c r="H1472" t="s">
        <v>36</v>
      </c>
      <c r="I1472">
        <v>73000</v>
      </c>
      <c r="J1472" t="str">
        <f t="shared" si="48"/>
        <v>medium</v>
      </c>
      <c r="K1472">
        <v>5</v>
      </c>
      <c r="L1472">
        <v>0</v>
      </c>
    </row>
    <row r="1473" spans="1:12" x14ac:dyDescent="0.25">
      <c r="A1473">
        <v>43</v>
      </c>
      <c r="B1473" t="str">
        <f t="shared" si="49"/>
        <v>Middle Aged</v>
      </c>
      <c r="C1473">
        <v>1</v>
      </c>
      <c r="D1473" t="s">
        <v>8</v>
      </c>
      <c r="E1473">
        <v>5</v>
      </c>
      <c r="F1473">
        <v>1</v>
      </c>
      <c r="G1473">
        <v>2.13</v>
      </c>
      <c r="H1473" t="s">
        <v>36</v>
      </c>
      <c r="I1473">
        <v>67400</v>
      </c>
      <c r="J1473" t="str">
        <f t="shared" si="48"/>
        <v>medium</v>
      </c>
      <c r="K1473">
        <v>6</v>
      </c>
      <c r="L1473">
        <v>0</v>
      </c>
    </row>
    <row r="1474" spans="1:12" x14ac:dyDescent="0.25">
      <c r="A1474">
        <v>45</v>
      </c>
      <c r="B1474" t="str">
        <f t="shared" si="49"/>
        <v>Middle Aged</v>
      </c>
      <c r="C1474">
        <v>0</v>
      </c>
      <c r="D1474" t="s">
        <v>9</v>
      </c>
      <c r="E1474">
        <v>2</v>
      </c>
      <c r="F1474">
        <v>5</v>
      </c>
      <c r="G1474">
        <v>1.91</v>
      </c>
      <c r="H1474" t="s">
        <v>37</v>
      </c>
      <c r="I1474">
        <v>117000</v>
      </c>
      <c r="J1474" t="str">
        <f t="shared" ref="J1474:J1537" si="50">IF(I1474&gt;=25000,IF(I1474&lt;=60000,"low",IF(I1474&lt;=140000,"medium","high")),"")</f>
        <v>medium</v>
      </c>
      <c r="K1474">
        <v>7</v>
      </c>
      <c r="L1474">
        <v>0</v>
      </c>
    </row>
    <row r="1475" spans="1:12" x14ac:dyDescent="0.25">
      <c r="A1475">
        <v>56</v>
      </c>
      <c r="B1475" t="str">
        <f t="shared" ref="B1475:B1538" si="51">IF(A1475&lt;=25,"Young",IF(A1475&lt;=35,"Adult",IF(A1475&lt;=45,"Middle Aged",IF(A1475&lt;=55,"Senior",IF(A1475&lt;=60,"Elderly","Out of Range")))))</f>
        <v>Elderly</v>
      </c>
      <c r="C1475">
        <v>1</v>
      </c>
      <c r="D1475" t="s">
        <v>9</v>
      </c>
      <c r="E1475">
        <v>4</v>
      </c>
      <c r="F1475">
        <v>5</v>
      </c>
      <c r="G1475">
        <v>3.96</v>
      </c>
      <c r="H1475" t="s">
        <v>35</v>
      </c>
      <c r="I1475">
        <v>48800</v>
      </c>
      <c r="J1475" t="str">
        <f t="shared" si="50"/>
        <v>low</v>
      </c>
      <c r="K1475">
        <v>6</v>
      </c>
      <c r="L1475">
        <v>0</v>
      </c>
    </row>
    <row r="1476" spans="1:12" x14ac:dyDescent="0.25">
      <c r="A1476">
        <v>30</v>
      </c>
      <c r="B1476" t="str">
        <f t="shared" si="51"/>
        <v>Adult</v>
      </c>
      <c r="C1476">
        <v>0</v>
      </c>
      <c r="D1476" t="s">
        <v>10</v>
      </c>
      <c r="E1476">
        <v>1</v>
      </c>
      <c r="F1476">
        <v>4</v>
      </c>
      <c r="G1476">
        <v>3.38</v>
      </c>
      <c r="H1476" t="s">
        <v>35</v>
      </c>
      <c r="I1476">
        <v>111000</v>
      </c>
      <c r="J1476" t="str">
        <f t="shared" si="50"/>
        <v>medium</v>
      </c>
      <c r="K1476">
        <v>9</v>
      </c>
      <c r="L1476">
        <v>1</v>
      </c>
    </row>
    <row r="1477" spans="1:12" x14ac:dyDescent="0.25">
      <c r="A1477">
        <v>56</v>
      </c>
      <c r="B1477" t="str">
        <f t="shared" si="51"/>
        <v>Elderly</v>
      </c>
      <c r="C1477">
        <v>1</v>
      </c>
      <c r="D1477" t="s">
        <v>8</v>
      </c>
      <c r="E1477">
        <v>2</v>
      </c>
      <c r="F1477">
        <v>3</v>
      </c>
      <c r="G1477">
        <v>1.95</v>
      </c>
      <c r="H1477" t="s">
        <v>37</v>
      </c>
      <c r="I1477">
        <v>61800</v>
      </c>
      <c r="J1477" t="str">
        <f t="shared" si="50"/>
        <v>medium</v>
      </c>
      <c r="K1477">
        <v>9</v>
      </c>
      <c r="L1477">
        <v>1</v>
      </c>
    </row>
    <row r="1478" spans="1:12" x14ac:dyDescent="0.25">
      <c r="A1478">
        <v>54</v>
      </c>
      <c r="B1478" t="str">
        <f t="shared" si="51"/>
        <v>Senior</v>
      </c>
      <c r="C1478">
        <v>1</v>
      </c>
      <c r="D1478" t="s">
        <v>11</v>
      </c>
      <c r="E1478">
        <v>4</v>
      </c>
      <c r="F1478">
        <v>1</v>
      </c>
      <c r="G1478">
        <v>3.5</v>
      </c>
      <c r="H1478" t="s">
        <v>35</v>
      </c>
      <c r="I1478">
        <v>71200</v>
      </c>
      <c r="J1478" t="str">
        <f t="shared" si="50"/>
        <v>medium</v>
      </c>
      <c r="K1478">
        <v>8</v>
      </c>
      <c r="L1478">
        <v>0</v>
      </c>
    </row>
    <row r="1479" spans="1:12" x14ac:dyDescent="0.25">
      <c r="A1479">
        <v>41</v>
      </c>
      <c r="B1479" t="str">
        <f t="shared" si="51"/>
        <v>Middle Aged</v>
      </c>
      <c r="C1479">
        <v>1</v>
      </c>
      <c r="D1479" t="s">
        <v>8</v>
      </c>
      <c r="E1479">
        <v>6</v>
      </c>
      <c r="F1479">
        <v>5</v>
      </c>
      <c r="G1479">
        <v>3.09</v>
      </c>
      <c r="H1479" t="s">
        <v>35</v>
      </c>
      <c r="I1479">
        <v>56800</v>
      </c>
      <c r="J1479" t="str">
        <f t="shared" si="50"/>
        <v>low</v>
      </c>
      <c r="K1479">
        <v>9</v>
      </c>
      <c r="L1479">
        <v>1</v>
      </c>
    </row>
    <row r="1480" spans="1:12" x14ac:dyDescent="0.25">
      <c r="A1480">
        <v>22</v>
      </c>
      <c r="B1480" t="str">
        <f t="shared" si="51"/>
        <v>Young</v>
      </c>
      <c r="C1480">
        <v>1</v>
      </c>
      <c r="D1480" t="s">
        <v>11</v>
      </c>
      <c r="E1480">
        <v>1</v>
      </c>
      <c r="F1480">
        <v>3</v>
      </c>
      <c r="G1480">
        <v>2.14</v>
      </c>
      <c r="H1480" t="s">
        <v>36</v>
      </c>
      <c r="I1480">
        <v>41600</v>
      </c>
      <c r="J1480" t="str">
        <f t="shared" si="50"/>
        <v>low</v>
      </c>
      <c r="K1480">
        <v>4</v>
      </c>
      <c r="L1480">
        <v>0</v>
      </c>
    </row>
    <row r="1481" spans="1:12" x14ac:dyDescent="0.25">
      <c r="A1481">
        <v>25</v>
      </c>
      <c r="B1481" t="str">
        <f t="shared" si="51"/>
        <v>Young</v>
      </c>
      <c r="C1481">
        <v>1</v>
      </c>
      <c r="D1481" t="s">
        <v>10</v>
      </c>
      <c r="E1481">
        <v>4</v>
      </c>
      <c r="F1481">
        <v>0</v>
      </c>
      <c r="G1481">
        <v>2.6</v>
      </c>
      <c r="H1481" t="s">
        <v>36</v>
      </c>
      <c r="I1481">
        <v>54000</v>
      </c>
      <c r="J1481" t="str">
        <f t="shared" si="50"/>
        <v>low</v>
      </c>
      <c r="K1481">
        <v>8</v>
      </c>
      <c r="L1481">
        <v>0</v>
      </c>
    </row>
    <row r="1482" spans="1:12" x14ac:dyDescent="0.25">
      <c r="A1482">
        <v>46</v>
      </c>
      <c r="B1482" t="str">
        <f t="shared" si="51"/>
        <v>Senior</v>
      </c>
      <c r="C1482">
        <v>1</v>
      </c>
      <c r="D1482" t="s">
        <v>10</v>
      </c>
      <c r="E1482">
        <v>2</v>
      </c>
      <c r="F1482">
        <v>5</v>
      </c>
      <c r="G1482">
        <v>2.3199999999999998</v>
      </c>
      <c r="H1482" t="s">
        <v>36</v>
      </c>
      <c r="I1482">
        <v>122800</v>
      </c>
      <c r="J1482" t="str">
        <f t="shared" si="50"/>
        <v>medium</v>
      </c>
      <c r="K1482">
        <v>9</v>
      </c>
      <c r="L1482">
        <v>1</v>
      </c>
    </row>
    <row r="1483" spans="1:12" x14ac:dyDescent="0.25">
      <c r="A1483">
        <v>21</v>
      </c>
      <c r="B1483" t="str">
        <f t="shared" si="51"/>
        <v>Young</v>
      </c>
      <c r="C1483">
        <v>0</v>
      </c>
      <c r="D1483" t="s">
        <v>8</v>
      </c>
      <c r="E1483">
        <v>2</v>
      </c>
      <c r="F1483">
        <v>2</v>
      </c>
      <c r="G1483">
        <v>3.53</v>
      </c>
      <c r="H1483" t="s">
        <v>35</v>
      </c>
      <c r="I1483">
        <v>39000</v>
      </c>
      <c r="J1483" t="str">
        <f t="shared" si="50"/>
        <v>low</v>
      </c>
      <c r="K1483">
        <v>4</v>
      </c>
      <c r="L1483">
        <v>0</v>
      </c>
    </row>
    <row r="1484" spans="1:12" x14ac:dyDescent="0.25">
      <c r="A1484">
        <v>48</v>
      </c>
      <c r="B1484" t="str">
        <f t="shared" si="51"/>
        <v>Senior</v>
      </c>
      <c r="C1484">
        <v>1</v>
      </c>
      <c r="D1484" t="s">
        <v>11</v>
      </c>
      <c r="E1484">
        <v>1</v>
      </c>
      <c r="F1484">
        <v>3</v>
      </c>
      <c r="G1484">
        <v>2.98</v>
      </c>
      <c r="H1484" t="s">
        <v>36</v>
      </c>
      <c r="I1484">
        <v>66400</v>
      </c>
      <c r="J1484" t="str">
        <f t="shared" si="50"/>
        <v>medium</v>
      </c>
      <c r="K1484">
        <v>4</v>
      </c>
      <c r="L1484">
        <v>0</v>
      </c>
    </row>
    <row r="1485" spans="1:12" x14ac:dyDescent="0.25">
      <c r="A1485">
        <v>49</v>
      </c>
      <c r="B1485" t="str">
        <f t="shared" si="51"/>
        <v>Senior</v>
      </c>
      <c r="C1485">
        <v>0</v>
      </c>
      <c r="D1485" t="s">
        <v>9</v>
      </c>
      <c r="E1485">
        <v>4</v>
      </c>
      <c r="F1485">
        <v>0</v>
      </c>
      <c r="G1485">
        <v>3.5</v>
      </c>
      <c r="H1485" t="s">
        <v>35</v>
      </c>
      <c r="I1485">
        <v>72000</v>
      </c>
      <c r="J1485" t="str">
        <f t="shared" si="50"/>
        <v>medium</v>
      </c>
      <c r="K1485">
        <v>5</v>
      </c>
      <c r="L1485">
        <v>0</v>
      </c>
    </row>
    <row r="1486" spans="1:12" x14ac:dyDescent="0.25">
      <c r="A1486">
        <v>54</v>
      </c>
      <c r="B1486" t="str">
        <f t="shared" si="51"/>
        <v>Senior</v>
      </c>
      <c r="C1486">
        <v>1</v>
      </c>
      <c r="D1486" t="s">
        <v>10</v>
      </c>
      <c r="E1486">
        <v>2</v>
      </c>
      <c r="F1486">
        <v>3</v>
      </c>
      <c r="G1486">
        <v>1.72</v>
      </c>
      <c r="H1486" t="s">
        <v>37</v>
      </c>
      <c r="I1486">
        <v>77200</v>
      </c>
      <c r="J1486" t="str">
        <f t="shared" si="50"/>
        <v>medium</v>
      </c>
      <c r="K1486">
        <v>6</v>
      </c>
      <c r="L1486">
        <v>0</v>
      </c>
    </row>
    <row r="1487" spans="1:12" x14ac:dyDescent="0.25">
      <c r="A1487">
        <v>49</v>
      </c>
      <c r="B1487" t="str">
        <f t="shared" si="51"/>
        <v>Senior</v>
      </c>
      <c r="C1487">
        <v>1</v>
      </c>
      <c r="D1487" t="s">
        <v>8</v>
      </c>
      <c r="E1487">
        <v>1</v>
      </c>
      <c r="F1487">
        <v>1</v>
      </c>
      <c r="G1487">
        <v>3.09</v>
      </c>
      <c r="H1487" t="s">
        <v>35</v>
      </c>
      <c r="I1487">
        <v>84200</v>
      </c>
      <c r="J1487" t="str">
        <f t="shared" si="50"/>
        <v>medium</v>
      </c>
      <c r="K1487">
        <v>5</v>
      </c>
      <c r="L1487">
        <v>0</v>
      </c>
    </row>
    <row r="1488" spans="1:12" x14ac:dyDescent="0.25">
      <c r="A1488">
        <v>42</v>
      </c>
      <c r="B1488" t="str">
        <f t="shared" si="51"/>
        <v>Middle Aged</v>
      </c>
      <c r="C1488">
        <v>1</v>
      </c>
      <c r="D1488" t="s">
        <v>11</v>
      </c>
      <c r="E1488">
        <v>1</v>
      </c>
      <c r="F1488">
        <v>1</v>
      </c>
      <c r="G1488">
        <v>3</v>
      </c>
      <c r="H1488" t="s">
        <v>35</v>
      </c>
      <c r="I1488">
        <v>43600</v>
      </c>
      <c r="J1488" t="str">
        <f t="shared" si="50"/>
        <v>low</v>
      </c>
      <c r="K1488">
        <v>3</v>
      </c>
      <c r="L1488">
        <v>0</v>
      </c>
    </row>
    <row r="1489" spans="1:12" x14ac:dyDescent="0.25">
      <c r="A1489">
        <v>51</v>
      </c>
      <c r="B1489" t="str">
        <f t="shared" si="51"/>
        <v>Senior</v>
      </c>
      <c r="C1489">
        <v>0</v>
      </c>
      <c r="D1489" t="s">
        <v>8</v>
      </c>
      <c r="E1489">
        <v>1</v>
      </c>
      <c r="F1489">
        <v>5</v>
      </c>
      <c r="G1489">
        <v>2.85</v>
      </c>
      <c r="H1489" t="s">
        <v>36</v>
      </c>
      <c r="I1489">
        <v>130000</v>
      </c>
      <c r="J1489" t="str">
        <f t="shared" si="50"/>
        <v>medium</v>
      </c>
      <c r="K1489">
        <v>9</v>
      </c>
      <c r="L1489">
        <v>1</v>
      </c>
    </row>
    <row r="1490" spans="1:12" x14ac:dyDescent="0.25">
      <c r="A1490">
        <v>48</v>
      </c>
      <c r="B1490" t="str">
        <f t="shared" si="51"/>
        <v>Senior</v>
      </c>
      <c r="C1490">
        <v>1</v>
      </c>
      <c r="D1490" t="s">
        <v>11</v>
      </c>
      <c r="E1490">
        <v>2</v>
      </c>
      <c r="F1490">
        <v>4</v>
      </c>
      <c r="G1490">
        <v>2.9</v>
      </c>
      <c r="H1490" t="s">
        <v>36</v>
      </c>
      <c r="I1490">
        <v>67400</v>
      </c>
      <c r="J1490" t="str">
        <f t="shared" si="50"/>
        <v>medium</v>
      </c>
      <c r="K1490">
        <v>5</v>
      </c>
      <c r="L1490">
        <v>0</v>
      </c>
    </row>
    <row r="1491" spans="1:12" x14ac:dyDescent="0.25">
      <c r="A1491">
        <v>29</v>
      </c>
      <c r="B1491" t="str">
        <f t="shared" si="51"/>
        <v>Adult</v>
      </c>
      <c r="C1491">
        <v>0</v>
      </c>
      <c r="D1491" t="s">
        <v>8</v>
      </c>
      <c r="E1491">
        <v>3</v>
      </c>
      <c r="F1491">
        <v>0</v>
      </c>
      <c r="G1491">
        <v>1.5</v>
      </c>
      <c r="H1491" t="s">
        <v>37</v>
      </c>
      <c r="I1491">
        <v>37000</v>
      </c>
      <c r="J1491" t="str">
        <f t="shared" si="50"/>
        <v>low</v>
      </c>
      <c r="K1491">
        <v>5</v>
      </c>
      <c r="L1491">
        <v>0</v>
      </c>
    </row>
    <row r="1492" spans="1:12" x14ac:dyDescent="0.25">
      <c r="A1492">
        <v>44</v>
      </c>
      <c r="B1492" t="str">
        <f t="shared" si="51"/>
        <v>Middle Aged</v>
      </c>
      <c r="C1492">
        <v>1</v>
      </c>
      <c r="D1492" t="s">
        <v>8</v>
      </c>
      <c r="E1492">
        <v>1</v>
      </c>
      <c r="F1492">
        <v>4</v>
      </c>
      <c r="G1492">
        <v>3.2</v>
      </c>
      <c r="H1492" t="s">
        <v>35</v>
      </c>
      <c r="I1492">
        <v>81200</v>
      </c>
      <c r="J1492" t="str">
        <f t="shared" si="50"/>
        <v>medium</v>
      </c>
      <c r="K1492">
        <v>9</v>
      </c>
      <c r="L1492">
        <v>1</v>
      </c>
    </row>
    <row r="1493" spans="1:12" x14ac:dyDescent="0.25">
      <c r="A1493">
        <v>50</v>
      </c>
      <c r="B1493" t="str">
        <f t="shared" si="51"/>
        <v>Senior</v>
      </c>
      <c r="C1493">
        <v>0</v>
      </c>
      <c r="D1493" t="s">
        <v>9</v>
      </c>
      <c r="E1493">
        <v>1</v>
      </c>
      <c r="F1493">
        <v>3</v>
      </c>
      <c r="G1493">
        <v>1.67</v>
      </c>
      <c r="H1493" t="s">
        <v>37</v>
      </c>
      <c r="I1493">
        <v>76000</v>
      </c>
      <c r="J1493" t="str">
        <f t="shared" si="50"/>
        <v>medium</v>
      </c>
      <c r="K1493">
        <v>3</v>
      </c>
      <c r="L1493">
        <v>0</v>
      </c>
    </row>
    <row r="1494" spans="1:12" x14ac:dyDescent="0.25">
      <c r="A1494">
        <v>52</v>
      </c>
      <c r="B1494" t="str">
        <f t="shared" si="51"/>
        <v>Senior</v>
      </c>
      <c r="C1494">
        <v>0</v>
      </c>
      <c r="D1494" t="s">
        <v>8</v>
      </c>
      <c r="E1494">
        <v>1</v>
      </c>
      <c r="F1494">
        <v>4</v>
      </c>
      <c r="G1494">
        <v>2.78</v>
      </c>
      <c r="H1494" t="s">
        <v>36</v>
      </c>
      <c r="I1494">
        <v>92000</v>
      </c>
      <c r="J1494" t="str">
        <f t="shared" si="50"/>
        <v>medium</v>
      </c>
      <c r="K1494">
        <v>8</v>
      </c>
      <c r="L1494">
        <v>0</v>
      </c>
    </row>
    <row r="1495" spans="1:12" x14ac:dyDescent="0.25">
      <c r="A1495">
        <v>45</v>
      </c>
      <c r="B1495" t="str">
        <f t="shared" si="51"/>
        <v>Middle Aged</v>
      </c>
      <c r="C1495">
        <v>1</v>
      </c>
      <c r="D1495" t="s">
        <v>10</v>
      </c>
      <c r="E1495">
        <v>2</v>
      </c>
      <c r="F1495">
        <v>4</v>
      </c>
      <c r="G1495">
        <v>3.27</v>
      </c>
      <c r="H1495" t="s">
        <v>35</v>
      </c>
      <c r="I1495">
        <v>75000</v>
      </c>
      <c r="J1495" t="str">
        <f t="shared" si="50"/>
        <v>medium</v>
      </c>
      <c r="K1495">
        <v>6</v>
      </c>
      <c r="L1495">
        <v>0</v>
      </c>
    </row>
    <row r="1496" spans="1:12" x14ac:dyDescent="0.25">
      <c r="A1496">
        <v>37</v>
      </c>
      <c r="B1496" t="str">
        <f t="shared" si="51"/>
        <v>Middle Aged</v>
      </c>
      <c r="C1496">
        <v>1</v>
      </c>
      <c r="D1496" t="s">
        <v>10</v>
      </c>
      <c r="E1496">
        <v>1</v>
      </c>
      <c r="F1496">
        <v>2</v>
      </c>
      <c r="G1496">
        <v>1.92</v>
      </c>
      <c r="H1496" t="s">
        <v>37</v>
      </c>
      <c r="I1496">
        <v>69600</v>
      </c>
      <c r="J1496" t="str">
        <f t="shared" si="50"/>
        <v>medium</v>
      </c>
      <c r="K1496">
        <v>4</v>
      </c>
      <c r="L1496">
        <v>0</v>
      </c>
    </row>
    <row r="1497" spans="1:12" x14ac:dyDescent="0.25">
      <c r="A1497">
        <v>48</v>
      </c>
      <c r="B1497" t="str">
        <f t="shared" si="51"/>
        <v>Senior</v>
      </c>
      <c r="C1497">
        <v>0</v>
      </c>
      <c r="D1497" t="s">
        <v>8</v>
      </c>
      <c r="E1497">
        <v>1</v>
      </c>
      <c r="F1497">
        <v>0</v>
      </c>
      <c r="G1497">
        <v>1.24</v>
      </c>
      <c r="H1497" t="s">
        <v>37</v>
      </c>
      <c r="I1497">
        <v>96000</v>
      </c>
      <c r="J1497" t="str">
        <f t="shared" si="50"/>
        <v>medium</v>
      </c>
      <c r="K1497">
        <v>5</v>
      </c>
      <c r="L1497">
        <v>0</v>
      </c>
    </row>
    <row r="1498" spans="1:12" x14ac:dyDescent="0.25">
      <c r="A1498">
        <v>25</v>
      </c>
      <c r="B1498" t="str">
        <f t="shared" si="51"/>
        <v>Young</v>
      </c>
      <c r="C1498">
        <v>0</v>
      </c>
      <c r="D1498" t="s">
        <v>9</v>
      </c>
      <c r="E1498">
        <v>4</v>
      </c>
      <c r="F1498">
        <v>3</v>
      </c>
      <c r="G1498">
        <v>2.08</v>
      </c>
      <c r="H1498" t="s">
        <v>36</v>
      </c>
      <c r="I1498">
        <v>31000</v>
      </c>
      <c r="J1498" t="str">
        <f t="shared" si="50"/>
        <v>low</v>
      </c>
      <c r="K1498">
        <v>4</v>
      </c>
      <c r="L1498">
        <v>0</v>
      </c>
    </row>
    <row r="1499" spans="1:12" x14ac:dyDescent="0.25">
      <c r="A1499">
        <v>26</v>
      </c>
      <c r="B1499" t="str">
        <f t="shared" si="51"/>
        <v>Adult</v>
      </c>
      <c r="C1499">
        <v>1</v>
      </c>
      <c r="D1499" t="s">
        <v>10</v>
      </c>
      <c r="E1499">
        <v>2</v>
      </c>
      <c r="F1499">
        <v>1</v>
      </c>
      <c r="G1499">
        <v>3.43</v>
      </c>
      <c r="H1499" t="s">
        <v>35</v>
      </c>
      <c r="I1499">
        <v>57800</v>
      </c>
      <c r="J1499" t="str">
        <f t="shared" si="50"/>
        <v>low</v>
      </c>
      <c r="K1499">
        <v>5</v>
      </c>
      <c r="L1499">
        <v>0</v>
      </c>
    </row>
    <row r="1500" spans="1:12" x14ac:dyDescent="0.25">
      <c r="A1500">
        <v>29</v>
      </c>
      <c r="B1500" t="str">
        <f t="shared" si="51"/>
        <v>Adult</v>
      </c>
      <c r="C1500">
        <v>0</v>
      </c>
      <c r="D1500" t="s">
        <v>10</v>
      </c>
      <c r="E1500">
        <v>1</v>
      </c>
      <c r="F1500">
        <v>3</v>
      </c>
      <c r="G1500">
        <v>2.71</v>
      </c>
      <c r="H1500" t="s">
        <v>36</v>
      </c>
      <c r="I1500">
        <v>45000</v>
      </c>
      <c r="J1500" t="str">
        <f t="shared" si="50"/>
        <v>low</v>
      </c>
      <c r="K1500">
        <v>6</v>
      </c>
      <c r="L1500">
        <v>0</v>
      </c>
    </row>
    <row r="1501" spans="1:12" x14ac:dyDescent="0.25">
      <c r="A1501">
        <v>26</v>
      </c>
      <c r="B1501" t="str">
        <f t="shared" si="51"/>
        <v>Adult</v>
      </c>
      <c r="C1501">
        <v>0</v>
      </c>
      <c r="D1501" t="s">
        <v>11</v>
      </c>
      <c r="E1501">
        <v>2</v>
      </c>
      <c r="F1501">
        <v>4</v>
      </c>
      <c r="G1501">
        <v>1.17</v>
      </c>
      <c r="H1501" t="s">
        <v>37</v>
      </c>
      <c r="I1501">
        <v>43000</v>
      </c>
      <c r="J1501" t="str">
        <f t="shared" si="50"/>
        <v>low</v>
      </c>
      <c r="K1501">
        <v>5</v>
      </c>
      <c r="L1501">
        <v>0</v>
      </c>
    </row>
    <row r="1502" spans="1:12" x14ac:dyDescent="0.25">
      <c r="A1502">
        <v>31</v>
      </c>
      <c r="B1502" t="str">
        <f t="shared" si="51"/>
        <v>Adult</v>
      </c>
      <c r="C1502">
        <v>1</v>
      </c>
      <c r="D1502" t="s">
        <v>8</v>
      </c>
      <c r="E1502">
        <v>1</v>
      </c>
      <c r="F1502">
        <v>2</v>
      </c>
      <c r="G1502">
        <v>1.77</v>
      </c>
      <c r="H1502" t="s">
        <v>37</v>
      </c>
      <c r="I1502">
        <v>63800</v>
      </c>
      <c r="J1502" t="str">
        <f t="shared" si="50"/>
        <v>medium</v>
      </c>
      <c r="K1502">
        <v>7</v>
      </c>
      <c r="L1502">
        <v>0</v>
      </c>
    </row>
    <row r="1503" spans="1:12" x14ac:dyDescent="0.25">
      <c r="A1503">
        <v>25</v>
      </c>
      <c r="B1503" t="str">
        <f t="shared" si="51"/>
        <v>Young</v>
      </c>
      <c r="C1503">
        <v>1</v>
      </c>
      <c r="D1503" t="s">
        <v>8</v>
      </c>
      <c r="E1503">
        <v>1</v>
      </c>
      <c r="F1503">
        <v>2</v>
      </c>
      <c r="G1503">
        <v>3.21</v>
      </c>
      <c r="H1503" t="s">
        <v>35</v>
      </c>
      <c r="I1503">
        <v>67000</v>
      </c>
      <c r="J1503" t="str">
        <f t="shared" si="50"/>
        <v>medium</v>
      </c>
      <c r="K1503">
        <v>6</v>
      </c>
      <c r="L1503">
        <v>0</v>
      </c>
    </row>
    <row r="1504" spans="1:12" x14ac:dyDescent="0.25">
      <c r="A1504">
        <v>49</v>
      </c>
      <c r="B1504" t="str">
        <f t="shared" si="51"/>
        <v>Senior</v>
      </c>
      <c r="C1504">
        <v>1</v>
      </c>
      <c r="D1504" t="s">
        <v>8</v>
      </c>
      <c r="E1504">
        <v>2</v>
      </c>
      <c r="F1504">
        <v>1</v>
      </c>
      <c r="G1504">
        <v>3.56</v>
      </c>
      <c r="H1504" t="s">
        <v>35</v>
      </c>
      <c r="I1504">
        <v>88200</v>
      </c>
      <c r="J1504" t="str">
        <f t="shared" si="50"/>
        <v>medium</v>
      </c>
      <c r="K1504">
        <v>8</v>
      </c>
      <c r="L1504">
        <v>0</v>
      </c>
    </row>
    <row r="1505" spans="1:12" x14ac:dyDescent="0.25">
      <c r="A1505">
        <v>43</v>
      </c>
      <c r="B1505" t="str">
        <f t="shared" si="51"/>
        <v>Middle Aged</v>
      </c>
      <c r="C1505">
        <v>1</v>
      </c>
      <c r="D1505" t="s">
        <v>9</v>
      </c>
      <c r="E1505">
        <v>1</v>
      </c>
      <c r="F1505">
        <v>1</v>
      </c>
      <c r="G1505">
        <v>2.39</v>
      </c>
      <c r="H1505" t="s">
        <v>36</v>
      </c>
      <c r="I1505">
        <v>52400</v>
      </c>
      <c r="J1505" t="str">
        <f t="shared" si="50"/>
        <v>low</v>
      </c>
      <c r="K1505">
        <v>3</v>
      </c>
      <c r="L1505">
        <v>0</v>
      </c>
    </row>
    <row r="1506" spans="1:12" x14ac:dyDescent="0.25">
      <c r="A1506">
        <v>24</v>
      </c>
      <c r="B1506" t="str">
        <f t="shared" si="51"/>
        <v>Young</v>
      </c>
      <c r="C1506">
        <v>0</v>
      </c>
      <c r="D1506" t="s">
        <v>11</v>
      </c>
      <c r="E1506">
        <v>2</v>
      </c>
      <c r="F1506">
        <v>0</v>
      </c>
      <c r="G1506">
        <v>2.2200000000000002</v>
      </c>
      <c r="H1506" t="s">
        <v>36</v>
      </c>
      <c r="I1506">
        <v>32000</v>
      </c>
      <c r="J1506" t="str">
        <f t="shared" si="50"/>
        <v>low</v>
      </c>
      <c r="K1506">
        <v>2</v>
      </c>
      <c r="L1506">
        <v>0</v>
      </c>
    </row>
    <row r="1507" spans="1:12" x14ac:dyDescent="0.25">
      <c r="A1507">
        <v>42</v>
      </c>
      <c r="B1507" t="str">
        <f t="shared" si="51"/>
        <v>Middle Aged</v>
      </c>
      <c r="C1507">
        <v>0</v>
      </c>
      <c r="D1507" t="s">
        <v>8</v>
      </c>
      <c r="E1507">
        <v>1</v>
      </c>
      <c r="F1507">
        <v>2</v>
      </c>
      <c r="G1507">
        <v>2.15</v>
      </c>
      <c r="H1507" t="s">
        <v>36</v>
      </c>
      <c r="I1507">
        <v>63000</v>
      </c>
      <c r="J1507" t="str">
        <f t="shared" si="50"/>
        <v>medium</v>
      </c>
      <c r="K1507">
        <v>4</v>
      </c>
      <c r="L1507">
        <v>0</v>
      </c>
    </row>
    <row r="1508" spans="1:12" x14ac:dyDescent="0.25">
      <c r="A1508">
        <v>42</v>
      </c>
      <c r="B1508" t="str">
        <f t="shared" si="51"/>
        <v>Middle Aged</v>
      </c>
      <c r="C1508">
        <v>1</v>
      </c>
      <c r="D1508" t="s">
        <v>11</v>
      </c>
      <c r="E1508">
        <v>1</v>
      </c>
      <c r="F1508">
        <v>1</v>
      </c>
      <c r="G1508">
        <v>2.08</v>
      </c>
      <c r="H1508" t="s">
        <v>36</v>
      </c>
      <c r="I1508">
        <v>49600</v>
      </c>
      <c r="J1508" t="str">
        <f t="shared" si="50"/>
        <v>low</v>
      </c>
      <c r="K1508">
        <v>3</v>
      </c>
      <c r="L1508">
        <v>0</v>
      </c>
    </row>
    <row r="1509" spans="1:12" x14ac:dyDescent="0.25">
      <c r="A1509">
        <v>52</v>
      </c>
      <c r="B1509" t="str">
        <f t="shared" si="51"/>
        <v>Senior</v>
      </c>
      <c r="C1509">
        <v>1</v>
      </c>
      <c r="D1509" t="s">
        <v>10</v>
      </c>
      <c r="E1509">
        <v>6</v>
      </c>
      <c r="F1509">
        <v>1</v>
      </c>
      <c r="G1509">
        <v>1.31</v>
      </c>
      <c r="H1509" t="s">
        <v>37</v>
      </c>
      <c r="I1509">
        <v>58600</v>
      </c>
      <c r="J1509" t="str">
        <f t="shared" si="50"/>
        <v>low</v>
      </c>
      <c r="K1509">
        <v>7</v>
      </c>
      <c r="L1509">
        <v>0</v>
      </c>
    </row>
    <row r="1510" spans="1:12" x14ac:dyDescent="0.25">
      <c r="A1510">
        <v>49</v>
      </c>
      <c r="B1510" t="str">
        <f t="shared" si="51"/>
        <v>Senior</v>
      </c>
      <c r="C1510">
        <v>1</v>
      </c>
      <c r="D1510" t="s">
        <v>8</v>
      </c>
      <c r="E1510">
        <v>3</v>
      </c>
      <c r="F1510">
        <v>1</v>
      </c>
      <c r="G1510">
        <v>3.96</v>
      </c>
      <c r="H1510" t="s">
        <v>35</v>
      </c>
      <c r="I1510">
        <v>70200</v>
      </c>
      <c r="J1510" t="str">
        <f t="shared" si="50"/>
        <v>medium</v>
      </c>
      <c r="K1510">
        <v>6</v>
      </c>
      <c r="L1510">
        <v>0</v>
      </c>
    </row>
    <row r="1511" spans="1:12" x14ac:dyDescent="0.25">
      <c r="A1511">
        <v>44</v>
      </c>
      <c r="B1511" t="str">
        <f t="shared" si="51"/>
        <v>Middle Aged</v>
      </c>
      <c r="C1511">
        <v>1</v>
      </c>
      <c r="D1511" t="s">
        <v>9</v>
      </c>
      <c r="E1511">
        <v>1</v>
      </c>
      <c r="F1511">
        <v>3</v>
      </c>
      <c r="G1511">
        <v>3.52</v>
      </c>
      <c r="H1511" t="s">
        <v>35</v>
      </c>
      <c r="I1511">
        <v>65200</v>
      </c>
      <c r="J1511" t="str">
        <f t="shared" si="50"/>
        <v>medium</v>
      </c>
      <c r="K1511">
        <v>8</v>
      </c>
      <c r="L1511">
        <v>0</v>
      </c>
    </row>
    <row r="1512" spans="1:12" x14ac:dyDescent="0.25">
      <c r="A1512">
        <v>53</v>
      </c>
      <c r="B1512" t="str">
        <f t="shared" si="51"/>
        <v>Senior</v>
      </c>
      <c r="C1512">
        <v>1</v>
      </c>
      <c r="D1512" t="s">
        <v>10</v>
      </c>
      <c r="E1512">
        <v>1</v>
      </c>
      <c r="F1512">
        <v>3</v>
      </c>
      <c r="G1512">
        <v>1.57</v>
      </c>
      <c r="H1512" t="s">
        <v>37</v>
      </c>
      <c r="I1512">
        <v>58400</v>
      </c>
      <c r="J1512" t="str">
        <f t="shared" si="50"/>
        <v>low</v>
      </c>
      <c r="K1512">
        <v>6</v>
      </c>
      <c r="L1512">
        <v>0</v>
      </c>
    </row>
    <row r="1513" spans="1:12" x14ac:dyDescent="0.25">
      <c r="A1513">
        <v>45</v>
      </c>
      <c r="B1513" t="str">
        <f t="shared" si="51"/>
        <v>Middle Aged</v>
      </c>
      <c r="C1513">
        <v>1</v>
      </c>
      <c r="D1513" t="s">
        <v>10</v>
      </c>
      <c r="E1513">
        <v>2</v>
      </c>
      <c r="F1513">
        <v>5</v>
      </c>
      <c r="G1513">
        <v>2.29</v>
      </c>
      <c r="H1513" t="s">
        <v>36</v>
      </c>
      <c r="I1513">
        <v>102000</v>
      </c>
      <c r="J1513" t="str">
        <f t="shared" si="50"/>
        <v>medium</v>
      </c>
      <c r="K1513">
        <v>8</v>
      </c>
      <c r="L1513">
        <v>0</v>
      </c>
    </row>
    <row r="1514" spans="1:12" x14ac:dyDescent="0.25">
      <c r="A1514">
        <v>51</v>
      </c>
      <c r="B1514" t="str">
        <f t="shared" si="51"/>
        <v>Senior</v>
      </c>
      <c r="C1514">
        <v>0</v>
      </c>
      <c r="D1514" t="s">
        <v>11</v>
      </c>
      <c r="E1514">
        <v>2</v>
      </c>
      <c r="F1514">
        <v>4</v>
      </c>
      <c r="G1514">
        <v>1.54</v>
      </c>
      <c r="H1514" t="s">
        <v>37</v>
      </c>
      <c r="I1514">
        <v>62000</v>
      </c>
      <c r="J1514" t="str">
        <f t="shared" si="50"/>
        <v>medium</v>
      </c>
      <c r="K1514">
        <v>5</v>
      </c>
      <c r="L1514">
        <v>0</v>
      </c>
    </row>
    <row r="1515" spans="1:12" x14ac:dyDescent="0.25">
      <c r="A1515">
        <v>21</v>
      </c>
      <c r="B1515" t="str">
        <f t="shared" si="51"/>
        <v>Young</v>
      </c>
      <c r="C1515">
        <v>1</v>
      </c>
      <c r="D1515" t="s">
        <v>11</v>
      </c>
      <c r="E1515">
        <v>2</v>
      </c>
      <c r="F1515">
        <v>4</v>
      </c>
      <c r="G1515">
        <v>3.69</v>
      </c>
      <c r="H1515" t="s">
        <v>35</v>
      </c>
      <c r="I1515">
        <v>51800</v>
      </c>
      <c r="J1515" t="str">
        <f t="shared" si="50"/>
        <v>low</v>
      </c>
      <c r="K1515">
        <v>5</v>
      </c>
      <c r="L1515">
        <v>0</v>
      </c>
    </row>
    <row r="1516" spans="1:12" x14ac:dyDescent="0.25">
      <c r="A1516">
        <v>48</v>
      </c>
      <c r="B1516" t="str">
        <f t="shared" si="51"/>
        <v>Senior</v>
      </c>
      <c r="C1516">
        <v>0</v>
      </c>
      <c r="D1516" t="s">
        <v>8</v>
      </c>
      <c r="E1516">
        <v>1</v>
      </c>
      <c r="F1516">
        <v>1</v>
      </c>
      <c r="G1516">
        <v>3.92</v>
      </c>
      <c r="H1516" t="s">
        <v>35</v>
      </c>
      <c r="I1516">
        <v>101000</v>
      </c>
      <c r="J1516" t="str">
        <f t="shared" si="50"/>
        <v>medium</v>
      </c>
      <c r="K1516">
        <v>7</v>
      </c>
      <c r="L1516">
        <v>0</v>
      </c>
    </row>
    <row r="1517" spans="1:12" x14ac:dyDescent="0.25">
      <c r="A1517">
        <v>39</v>
      </c>
      <c r="B1517" t="str">
        <f t="shared" si="51"/>
        <v>Middle Aged</v>
      </c>
      <c r="C1517">
        <v>1</v>
      </c>
      <c r="D1517" t="s">
        <v>10</v>
      </c>
      <c r="E1517">
        <v>2</v>
      </c>
      <c r="F1517">
        <v>6</v>
      </c>
      <c r="G1517">
        <v>2.25</v>
      </c>
      <c r="H1517" t="s">
        <v>36</v>
      </c>
      <c r="I1517">
        <v>80200</v>
      </c>
      <c r="J1517" t="str">
        <f t="shared" si="50"/>
        <v>medium</v>
      </c>
      <c r="K1517">
        <v>8</v>
      </c>
      <c r="L1517">
        <v>0</v>
      </c>
    </row>
    <row r="1518" spans="1:12" x14ac:dyDescent="0.25">
      <c r="A1518">
        <v>53</v>
      </c>
      <c r="B1518" t="str">
        <f t="shared" si="51"/>
        <v>Senior</v>
      </c>
      <c r="C1518">
        <v>0</v>
      </c>
      <c r="D1518" t="s">
        <v>11</v>
      </c>
      <c r="E1518">
        <v>1</v>
      </c>
      <c r="F1518">
        <v>1</v>
      </c>
      <c r="G1518">
        <v>1.52</v>
      </c>
      <c r="H1518" t="s">
        <v>37</v>
      </c>
      <c r="I1518">
        <v>42000</v>
      </c>
      <c r="J1518" t="str">
        <f t="shared" si="50"/>
        <v>low</v>
      </c>
      <c r="K1518">
        <v>3</v>
      </c>
      <c r="L1518">
        <v>0</v>
      </c>
    </row>
    <row r="1519" spans="1:12" x14ac:dyDescent="0.25">
      <c r="A1519">
        <v>28</v>
      </c>
      <c r="B1519" t="str">
        <f t="shared" si="51"/>
        <v>Adult</v>
      </c>
      <c r="C1519">
        <v>1</v>
      </c>
      <c r="D1519" t="s">
        <v>8</v>
      </c>
      <c r="E1519">
        <v>2</v>
      </c>
      <c r="F1519">
        <v>4</v>
      </c>
      <c r="G1519">
        <v>2.67</v>
      </c>
      <c r="H1519" t="s">
        <v>36</v>
      </c>
      <c r="I1519">
        <v>47400</v>
      </c>
      <c r="J1519" t="str">
        <f t="shared" si="50"/>
        <v>low</v>
      </c>
      <c r="K1519">
        <v>3</v>
      </c>
      <c r="L1519">
        <v>0</v>
      </c>
    </row>
    <row r="1520" spans="1:12" x14ac:dyDescent="0.25">
      <c r="A1520">
        <v>27</v>
      </c>
      <c r="B1520" t="str">
        <f t="shared" si="51"/>
        <v>Adult</v>
      </c>
      <c r="C1520">
        <v>0</v>
      </c>
      <c r="D1520" t="s">
        <v>10</v>
      </c>
      <c r="E1520">
        <v>1</v>
      </c>
      <c r="F1520">
        <v>4</v>
      </c>
      <c r="G1520">
        <v>2.65</v>
      </c>
      <c r="H1520" t="s">
        <v>36</v>
      </c>
      <c r="I1520">
        <v>46000</v>
      </c>
      <c r="J1520" t="str">
        <f t="shared" si="50"/>
        <v>low</v>
      </c>
      <c r="K1520">
        <v>5</v>
      </c>
      <c r="L1520">
        <v>0</v>
      </c>
    </row>
    <row r="1521" spans="1:12" x14ac:dyDescent="0.25">
      <c r="A1521">
        <v>34</v>
      </c>
      <c r="B1521" t="str">
        <f t="shared" si="51"/>
        <v>Adult</v>
      </c>
      <c r="C1521">
        <v>0</v>
      </c>
      <c r="D1521" t="s">
        <v>10</v>
      </c>
      <c r="E1521">
        <v>1</v>
      </c>
      <c r="F1521">
        <v>1</v>
      </c>
      <c r="G1521">
        <v>1.63</v>
      </c>
      <c r="H1521" t="s">
        <v>37</v>
      </c>
      <c r="I1521">
        <v>68000</v>
      </c>
      <c r="J1521" t="str">
        <f t="shared" si="50"/>
        <v>medium</v>
      </c>
      <c r="K1521">
        <v>9</v>
      </c>
      <c r="L1521">
        <v>1</v>
      </c>
    </row>
    <row r="1522" spans="1:12" x14ac:dyDescent="0.25">
      <c r="A1522">
        <v>35</v>
      </c>
      <c r="B1522" t="str">
        <f t="shared" si="51"/>
        <v>Adult</v>
      </c>
      <c r="C1522">
        <v>1</v>
      </c>
      <c r="D1522" t="s">
        <v>9</v>
      </c>
      <c r="E1522">
        <v>2</v>
      </c>
      <c r="F1522">
        <v>3</v>
      </c>
      <c r="G1522">
        <v>3.79</v>
      </c>
      <c r="H1522" t="s">
        <v>35</v>
      </c>
      <c r="I1522">
        <v>65000</v>
      </c>
      <c r="J1522" t="str">
        <f t="shared" si="50"/>
        <v>medium</v>
      </c>
      <c r="K1522">
        <v>4</v>
      </c>
      <c r="L1522">
        <v>0</v>
      </c>
    </row>
    <row r="1523" spans="1:12" x14ac:dyDescent="0.25">
      <c r="A1523">
        <v>39</v>
      </c>
      <c r="B1523" t="str">
        <f t="shared" si="51"/>
        <v>Middle Aged</v>
      </c>
      <c r="C1523">
        <v>1</v>
      </c>
      <c r="D1523" t="s">
        <v>11</v>
      </c>
      <c r="E1523">
        <v>1</v>
      </c>
      <c r="F1523">
        <v>1</v>
      </c>
      <c r="G1523">
        <v>1.72</v>
      </c>
      <c r="H1523" t="s">
        <v>37</v>
      </c>
      <c r="I1523">
        <v>47200</v>
      </c>
      <c r="J1523" t="str">
        <f t="shared" si="50"/>
        <v>low</v>
      </c>
      <c r="K1523">
        <v>2</v>
      </c>
      <c r="L1523">
        <v>0</v>
      </c>
    </row>
    <row r="1524" spans="1:12" x14ac:dyDescent="0.25">
      <c r="A1524">
        <v>43</v>
      </c>
      <c r="B1524" t="str">
        <f t="shared" si="51"/>
        <v>Middle Aged</v>
      </c>
      <c r="C1524">
        <v>1</v>
      </c>
      <c r="D1524" t="s">
        <v>10</v>
      </c>
      <c r="E1524">
        <v>1</v>
      </c>
      <c r="F1524">
        <v>6</v>
      </c>
      <c r="G1524">
        <v>2.72</v>
      </c>
      <c r="H1524" t="s">
        <v>36</v>
      </c>
      <c r="I1524">
        <v>105400</v>
      </c>
      <c r="J1524" t="str">
        <f t="shared" si="50"/>
        <v>medium</v>
      </c>
      <c r="K1524">
        <v>10</v>
      </c>
      <c r="L1524">
        <v>1</v>
      </c>
    </row>
    <row r="1525" spans="1:12" x14ac:dyDescent="0.25">
      <c r="A1525">
        <v>42</v>
      </c>
      <c r="B1525" t="str">
        <f t="shared" si="51"/>
        <v>Middle Aged</v>
      </c>
      <c r="C1525">
        <v>0</v>
      </c>
      <c r="D1525" t="s">
        <v>8</v>
      </c>
      <c r="E1525">
        <v>2</v>
      </c>
      <c r="F1525">
        <v>1</v>
      </c>
      <c r="G1525">
        <v>1.27</v>
      </c>
      <c r="H1525" t="s">
        <v>37</v>
      </c>
      <c r="I1525">
        <v>59000</v>
      </c>
      <c r="J1525" t="str">
        <f t="shared" si="50"/>
        <v>low</v>
      </c>
      <c r="K1525">
        <v>7</v>
      </c>
      <c r="L1525">
        <v>0</v>
      </c>
    </row>
    <row r="1526" spans="1:12" x14ac:dyDescent="0.25">
      <c r="A1526">
        <v>49</v>
      </c>
      <c r="B1526" t="str">
        <f t="shared" si="51"/>
        <v>Senior</v>
      </c>
      <c r="C1526">
        <v>0</v>
      </c>
      <c r="D1526" t="s">
        <v>8</v>
      </c>
      <c r="E1526">
        <v>2</v>
      </c>
      <c r="F1526">
        <v>3</v>
      </c>
      <c r="G1526">
        <v>3.67</v>
      </c>
      <c r="H1526" t="s">
        <v>35</v>
      </c>
      <c r="I1526">
        <v>121000</v>
      </c>
      <c r="J1526" t="str">
        <f t="shared" si="50"/>
        <v>medium</v>
      </c>
      <c r="K1526">
        <v>7</v>
      </c>
      <c r="L1526">
        <v>0</v>
      </c>
    </row>
    <row r="1527" spans="1:12" x14ac:dyDescent="0.25">
      <c r="A1527">
        <v>46</v>
      </c>
      <c r="B1527" t="str">
        <f t="shared" si="51"/>
        <v>Senior</v>
      </c>
      <c r="C1527">
        <v>0</v>
      </c>
      <c r="D1527" t="s">
        <v>10</v>
      </c>
      <c r="E1527">
        <v>2</v>
      </c>
      <c r="F1527">
        <v>4</v>
      </c>
      <c r="G1527">
        <v>3.32</v>
      </c>
      <c r="H1527" t="s">
        <v>35</v>
      </c>
      <c r="I1527">
        <v>97000</v>
      </c>
      <c r="J1527" t="str">
        <f t="shared" si="50"/>
        <v>medium</v>
      </c>
      <c r="K1527">
        <v>8</v>
      </c>
      <c r="L1527">
        <v>0</v>
      </c>
    </row>
    <row r="1528" spans="1:12" x14ac:dyDescent="0.25">
      <c r="A1528">
        <v>36</v>
      </c>
      <c r="B1528" t="str">
        <f t="shared" si="51"/>
        <v>Middle Aged</v>
      </c>
      <c r="C1528">
        <v>1</v>
      </c>
      <c r="D1528" t="s">
        <v>8</v>
      </c>
      <c r="E1528">
        <v>2</v>
      </c>
      <c r="F1528">
        <v>3</v>
      </c>
      <c r="G1528">
        <v>3.46</v>
      </c>
      <c r="H1528" t="s">
        <v>35</v>
      </c>
      <c r="I1528">
        <v>90800</v>
      </c>
      <c r="J1528" t="str">
        <f t="shared" si="50"/>
        <v>medium</v>
      </c>
      <c r="K1528">
        <v>10</v>
      </c>
      <c r="L1528">
        <v>1</v>
      </c>
    </row>
    <row r="1529" spans="1:12" x14ac:dyDescent="0.25">
      <c r="A1529">
        <v>45</v>
      </c>
      <c r="B1529" t="str">
        <f t="shared" si="51"/>
        <v>Middle Aged</v>
      </c>
      <c r="C1529">
        <v>1</v>
      </c>
      <c r="D1529" t="s">
        <v>11</v>
      </c>
      <c r="E1529">
        <v>1</v>
      </c>
      <c r="F1529">
        <v>3</v>
      </c>
      <c r="G1529">
        <v>3.17</v>
      </c>
      <c r="H1529" t="s">
        <v>35</v>
      </c>
      <c r="I1529">
        <v>89000</v>
      </c>
      <c r="J1529" t="str">
        <f t="shared" si="50"/>
        <v>medium</v>
      </c>
      <c r="K1529">
        <v>6</v>
      </c>
      <c r="L1529">
        <v>0</v>
      </c>
    </row>
    <row r="1530" spans="1:12" x14ac:dyDescent="0.25">
      <c r="A1530">
        <v>56</v>
      </c>
      <c r="B1530" t="str">
        <f t="shared" si="51"/>
        <v>Elderly</v>
      </c>
      <c r="C1530">
        <v>1</v>
      </c>
      <c r="D1530" t="s">
        <v>11</v>
      </c>
      <c r="E1530">
        <v>6</v>
      </c>
      <c r="F1530">
        <v>1</v>
      </c>
      <c r="G1530">
        <v>1.1499999999999999</v>
      </c>
      <c r="H1530" t="s">
        <v>37</v>
      </c>
      <c r="I1530">
        <v>47800</v>
      </c>
      <c r="J1530" t="str">
        <f t="shared" si="50"/>
        <v>low</v>
      </c>
      <c r="K1530">
        <v>3</v>
      </c>
      <c r="L1530">
        <v>0</v>
      </c>
    </row>
    <row r="1531" spans="1:12" x14ac:dyDescent="0.25">
      <c r="A1531">
        <v>31</v>
      </c>
      <c r="B1531" t="str">
        <f t="shared" si="51"/>
        <v>Adult</v>
      </c>
      <c r="C1531">
        <v>0</v>
      </c>
      <c r="D1531" t="s">
        <v>8</v>
      </c>
      <c r="E1531">
        <v>1</v>
      </c>
      <c r="F1531">
        <v>3</v>
      </c>
      <c r="G1531">
        <v>2.62</v>
      </c>
      <c r="H1531" t="s">
        <v>36</v>
      </c>
      <c r="I1531">
        <v>66000</v>
      </c>
      <c r="J1531" t="str">
        <f t="shared" si="50"/>
        <v>medium</v>
      </c>
      <c r="K1531">
        <v>7</v>
      </c>
      <c r="L1531">
        <v>0</v>
      </c>
    </row>
    <row r="1532" spans="1:12" x14ac:dyDescent="0.25">
      <c r="A1532">
        <v>45</v>
      </c>
      <c r="B1532" t="str">
        <f t="shared" si="51"/>
        <v>Middle Aged</v>
      </c>
      <c r="C1532">
        <v>0</v>
      </c>
      <c r="D1532" t="s">
        <v>9</v>
      </c>
      <c r="E1532">
        <v>2</v>
      </c>
      <c r="F1532">
        <v>2</v>
      </c>
      <c r="G1532">
        <v>1.42</v>
      </c>
      <c r="H1532" t="s">
        <v>37</v>
      </c>
      <c r="I1532">
        <v>45000</v>
      </c>
      <c r="J1532" t="str">
        <f t="shared" si="50"/>
        <v>low</v>
      </c>
      <c r="K1532">
        <v>2</v>
      </c>
      <c r="L1532">
        <v>0</v>
      </c>
    </row>
    <row r="1533" spans="1:12" x14ac:dyDescent="0.25">
      <c r="A1533">
        <v>44</v>
      </c>
      <c r="B1533" t="str">
        <f t="shared" si="51"/>
        <v>Middle Aged</v>
      </c>
      <c r="C1533">
        <v>0</v>
      </c>
      <c r="D1533" t="s">
        <v>9</v>
      </c>
      <c r="E1533">
        <v>7</v>
      </c>
      <c r="F1533">
        <v>4</v>
      </c>
      <c r="G1533">
        <v>1.93</v>
      </c>
      <c r="H1533" t="s">
        <v>37</v>
      </c>
      <c r="I1533">
        <v>77000</v>
      </c>
      <c r="J1533" t="str">
        <f t="shared" si="50"/>
        <v>medium</v>
      </c>
      <c r="K1533">
        <v>5</v>
      </c>
      <c r="L1533">
        <v>0</v>
      </c>
    </row>
    <row r="1534" spans="1:12" x14ac:dyDescent="0.25">
      <c r="A1534">
        <v>44</v>
      </c>
      <c r="B1534" t="str">
        <f t="shared" si="51"/>
        <v>Middle Aged</v>
      </c>
      <c r="C1534">
        <v>1</v>
      </c>
      <c r="D1534" t="s">
        <v>11</v>
      </c>
      <c r="E1534">
        <v>1</v>
      </c>
      <c r="F1534">
        <v>3</v>
      </c>
      <c r="G1534">
        <v>3.53</v>
      </c>
      <c r="H1534" t="s">
        <v>35</v>
      </c>
      <c r="I1534">
        <v>84200</v>
      </c>
      <c r="J1534" t="str">
        <f t="shared" si="50"/>
        <v>medium</v>
      </c>
      <c r="K1534">
        <v>4</v>
      </c>
      <c r="L1534">
        <v>0</v>
      </c>
    </row>
    <row r="1535" spans="1:12" x14ac:dyDescent="0.25">
      <c r="A1535">
        <v>52</v>
      </c>
      <c r="B1535" t="str">
        <f t="shared" si="51"/>
        <v>Senior</v>
      </c>
      <c r="C1535">
        <v>1</v>
      </c>
      <c r="D1535" t="s">
        <v>10</v>
      </c>
      <c r="E1535">
        <v>1</v>
      </c>
      <c r="F1535">
        <v>3</v>
      </c>
      <c r="G1535">
        <v>3.61</v>
      </c>
      <c r="H1535" t="s">
        <v>35</v>
      </c>
      <c r="I1535">
        <v>94600</v>
      </c>
      <c r="J1535" t="str">
        <f t="shared" si="50"/>
        <v>medium</v>
      </c>
      <c r="K1535">
        <v>10</v>
      </c>
      <c r="L1535">
        <v>1</v>
      </c>
    </row>
    <row r="1536" spans="1:12" x14ac:dyDescent="0.25">
      <c r="A1536">
        <v>47</v>
      </c>
      <c r="B1536" t="str">
        <f t="shared" si="51"/>
        <v>Senior</v>
      </c>
      <c r="C1536">
        <v>1</v>
      </c>
      <c r="D1536" t="s">
        <v>9</v>
      </c>
      <c r="E1536">
        <v>1</v>
      </c>
      <c r="F1536">
        <v>6</v>
      </c>
      <c r="G1536">
        <v>1.61</v>
      </c>
      <c r="H1536" t="s">
        <v>37</v>
      </c>
      <c r="I1536">
        <v>80600</v>
      </c>
      <c r="J1536" t="str">
        <f t="shared" si="50"/>
        <v>medium</v>
      </c>
      <c r="K1536">
        <v>8</v>
      </c>
      <c r="L1536">
        <v>0</v>
      </c>
    </row>
    <row r="1537" spans="1:12" x14ac:dyDescent="0.25">
      <c r="A1537">
        <v>53</v>
      </c>
      <c r="B1537" t="str">
        <f t="shared" si="51"/>
        <v>Senior</v>
      </c>
      <c r="C1537">
        <v>1</v>
      </c>
      <c r="D1537" t="s">
        <v>10</v>
      </c>
      <c r="E1537">
        <v>2</v>
      </c>
      <c r="F1537">
        <v>5</v>
      </c>
      <c r="G1537">
        <v>1.68</v>
      </c>
      <c r="H1537" t="s">
        <v>37</v>
      </c>
      <c r="I1537">
        <v>108400</v>
      </c>
      <c r="J1537" t="str">
        <f t="shared" si="50"/>
        <v>medium</v>
      </c>
      <c r="K1537">
        <v>10</v>
      </c>
      <c r="L1537">
        <v>1</v>
      </c>
    </row>
    <row r="1538" spans="1:12" x14ac:dyDescent="0.25">
      <c r="A1538">
        <v>23</v>
      </c>
      <c r="B1538" t="str">
        <f t="shared" si="51"/>
        <v>Young</v>
      </c>
      <c r="C1538">
        <v>0</v>
      </c>
      <c r="D1538" t="s">
        <v>8</v>
      </c>
      <c r="E1538">
        <v>4</v>
      </c>
      <c r="F1538">
        <v>3</v>
      </c>
      <c r="G1538">
        <v>3.11</v>
      </c>
      <c r="H1538" t="s">
        <v>35</v>
      </c>
      <c r="I1538">
        <v>75000</v>
      </c>
      <c r="J1538" t="str">
        <f t="shared" ref="J1538:J1601" si="52">IF(I1538&gt;=25000,IF(I1538&lt;=60000,"low",IF(I1538&lt;=140000,"medium","high")),"")</f>
        <v>medium</v>
      </c>
      <c r="K1538">
        <v>10</v>
      </c>
      <c r="L1538">
        <v>1</v>
      </c>
    </row>
    <row r="1539" spans="1:12" x14ac:dyDescent="0.25">
      <c r="A1539">
        <v>46</v>
      </c>
      <c r="B1539" t="str">
        <f t="shared" ref="B1539:B1602" si="53">IF(A1539&lt;=25,"Young",IF(A1539&lt;=35,"Adult",IF(A1539&lt;=45,"Middle Aged",IF(A1539&lt;=55,"Senior",IF(A1539&lt;=60,"Elderly","Out of Range")))))</f>
        <v>Senior</v>
      </c>
      <c r="C1539">
        <v>1</v>
      </c>
      <c r="D1539" t="s">
        <v>10</v>
      </c>
      <c r="E1539">
        <v>2</v>
      </c>
      <c r="F1539">
        <v>3</v>
      </c>
      <c r="G1539">
        <v>1.25</v>
      </c>
      <c r="H1539" t="s">
        <v>37</v>
      </c>
      <c r="I1539">
        <v>65800</v>
      </c>
      <c r="J1539" t="str">
        <f t="shared" si="52"/>
        <v>medium</v>
      </c>
      <c r="K1539">
        <v>6</v>
      </c>
      <c r="L1539">
        <v>0</v>
      </c>
    </row>
    <row r="1540" spans="1:12" x14ac:dyDescent="0.25">
      <c r="A1540">
        <v>26</v>
      </c>
      <c r="B1540" t="str">
        <f t="shared" si="53"/>
        <v>Adult</v>
      </c>
      <c r="C1540">
        <v>1</v>
      </c>
      <c r="D1540" t="s">
        <v>11</v>
      </c>
      <c r="E1540">
        <v>2</v>
      </c>
      <c r="F1540">
        <v>4</v>
      </c>
      <c r="G1540">
        <v>3.65</v>
      </c>
      <c r="H1540" t="s">
        <v>35</v>
      </c>
      <c r="I1540">
        <v>67800</v>
      </c>
      <c r="J1540" t="str">
        <f t="shared" si="52"/>
        <v>medium</v>
      </c>
      <c r="K1540">
        <v>7</v>
      </c>
      <c r="L1540">
        <v>0</v>
      </c>
    </row>
    <row r="1541" spans="1:12" x14ac:dyDescent="0.25">
      <c r="A1541">
        <v>40</v>
      </c>
      <c r="B1541" t="str">
        <f t="shared" si="53"/>
        <v>Middle Aged</v>
      </c>
      <c r="C1541">
        <v>0</v>
      </c>
      <c r="D1541" t="s">
        <v>9</v>
      </c>
      <c r="E1541">
        <v>1</v>
      </c>
      <c r="F1541">
        <v>1</v>
      </c>
      <c r="G1541">
        <v>3.62</v>
      </c>
      <c r="H1541" t="s">
        <v>35</v>
      </c>
      <c r="I1541">
        <v>52000</v>
      </c>
      <c r="J1541" t="str">
        <f t="shared" si="52"/>
        <v>low</v>
      </c>
      <c r="K1541">
        <v>8</v>
      </c>
      <c r="L1541">
        <v>0</v>
      </c>
    </row>
    <row r="1542" spans="1:12" x14ac:dyDescent="0.25">
      <c r="A1542">
        <v>35</v>
      </c>
      <c r="B1542" t="str">
        <f t="shared" si="53"/>
        <v>Adult</v>
      </c>
      <c r="C1542">
        <v>0</v>
      </c>
      <c r="D1542" t="s">
        <v>10</v>
      </c>
      <c r="E1542">
        <v>2</v>
      </c>
      <c r="F1542">
        <v>4</v>
      </c>
      <c r="G1542">
        <v>3.91</v>
      </c>
      <c r="H1542" t="s">
        <v>35</v>
      </c>
      <c r="I1542">
        <v>124000</v>
      </c>
      <c r="J1542" t="str">
        <f t="shared" si="52"/>
        <v>medium</v>
      </c>
      <c r="K1542">
        <v>10</v>
      </c>
      <c r="L1542">
        <v>1</v>
      </c>
    </row>
    <row r="1543" spans="1:12" x14ac:dyDescent="0.25">
      <c r="A1543">
        <v>23</v>
      </c>
      <c r="B1543" t="str">
        <f t="shared" si="53"/>
        <v>Young</v>
      </c>
      <c r="C1543">
        <v>0</v>
      </c>
      <c r="D1543" t="s">
        <v>10</v>
      </c>
      <c r="E1543">
        <v>2</v>
      </c>
      <c r="F1543">
        <v>3</v>
      </c>
      <c r="G1543">
        <v>3.02</v>
      </c>
      <c r="H1543" t="s">
        <v>35</v>
      </c>
      <c r="I1543">
        <v>62000</v>
      </c>
      <c r="J1543" t="str">
        <f t="shared" si="52"/>
        <v>medium</v>
      </c>
      <c r="K1543">
        <v>7</v>
      </c>
      <c r="L1543">
        <v>0</v>
      </c>
    </row>
    <row r="1544" spans="1:12" x14ac:dyDescent="0.25">
      <c r="A1544">
        <v>47</v>
      </c>
      <c r="B1544" t="str">
        <f t="shared" si="53"/>
        <v>Senior</v>
      </c>
      <c r="C1544">
        <v>0</v>
      </c>
      <c r="D1544" t="s">
        <v>8</v>
      </c>
      <c r="E1544">
        <v>3</v>
      </c>
      <c r="F1544">
        <v>3</v>
      </c>
      <c r="G1544">
        <v>3.02</v>
      </c>
      <c r="H1544" t="s">
        <v>35</v>
      </c>
      <c r="I1544">
        <v>99000</v>
      </c>
      <c r="J1544" t="str">
        <f t="shared" si="52"/>
        <v>medium</v>
      </c>
      <c r="K1544">
        <v>6</v>
      </c>
      <c r="L1544">
        <v>0</v>
      </c>
    </row>
    <row r="1545" spans="1:12" x14ac:dyDescent="0.25">
      <c r="A1545">
        <v>30</v>
      </c>
      <c r="B1545" t="str">
        <f t="shared" si="53"/>
        <v>Adult</v>
      </c>
      <c r="C1545">
        <v>0</v>
      </c>
      <c r="D1545" t="s">
        <v>11</v>
      </c>
      <c r="E1545">
        <v>1</v>
      </c>
      <c r="F1545">
        <v>1</v>
      </c>
      <c r="G1545">
        <v>1.67</v>
      </c>
      <c r="H1545" t="s">
        <v>37</v>
      </c>
      <c r="I1545">
        <v>51000</v>
      </c>
      <c r="J1545" t="str">
        <f t="shared" si="52"/>
        <v>low</v>
      </c>
      <c r="K1545">
        <v>6</v>
      </c>
      <c r="L1545">
        <v>0</v>
      </c>
    </row>
    <row r="1546" spans="1:12" x14ac:dyDescent="0.25">
      <c r="A1546">
        <v>24</v>
      </c>
      <c r="B1546" t="str">
        <f t="shared" si="53"/>
        <v>Young</v>
      </c>
      <c r="C1546">
        <v>1</v>
      </c>
      <c r="D1546" t="s">
        <v>8</v>
      </c>
      <c r="E1546">
        <v>2</v>
      </c>
      <c r="F1546">
        <v>5</v>
      </c>
      <c r="G1546">
        <v>2.4700000000000002</v>
      </c>
      <c r="H1546" t="s">
        <v>36</v>
      </c>
      <c r="I1546">
        <v>69200</v>
      </c>
      <c r="J1546" t="str">
        <f t="shared" si="52"/>
        <v>medium</v>
      </c>
      <c r="K1546">
        <v>4</v>
      </c>
      <c r="L1546">
        <v>0</v>
      </c>
    </row>
    <row r="1547" spans="1:12" x14ac:dyDescent="0.25">
      <c r="A1547">
        <v>31</v>
      </c>
      <c r="B1547" t="str">
        <f t="shared" si="53"/>
        <v>Adult</v>
      </c>
      <c r="C1547">
        <v>1</v>
      </c>
      <c r="D1547" t="s">
        <v>8</v>
      </c>
      <c r="E1547">
        <v>2</v>
      </c>
      <c r="F1547">
        <v>4</v>
      </c>
      <c r="G1547">
        <v>3.04</v>
      </c>
      <c r="H1547" t="s">
        <v>35</v>
      </c>
      <c r="I1547">
        <v>64800</v>
      </c>
      <c r="J1547" t="str">
        <f t="shared" si="52"/>
        <v>medium</v>
      </c>
      <c r="K1547">
        <v>5</v>
      </c>
      <c r="L1547">
        <v>0</v>
      </c>
    </row>
    <row r="1548" spans="1:12" x14ac:dyDescent="0.25">
      <c r="A1548">
        <v>30</v>
      </c>
      <c r="B1548" t="str">
        <f t="shared" si="53"/>
        <v>Adult</v>
      </c>
      <c r="C1548">
        <v>0</v>
      </c>
      <c r="D1548" t="s">
        <v>11</v>
      </c>
      <c r="E1548">
        <v>1</v>
      </c>
      <c r="F1548">
        <v>2</v>
      </c>
      <c r="G1548">
        <v>1.98</v>
      </c>
      <c r="H1548" t="s">
        <v>37</v>
      </c>
      <c r="I1548">
        <v>54000</v>
      </c>
      <c r="J1548" t="str">
        <f t="shared" si="52"/>
        <v>low</v>
      </c>
      <c r="K1548">
        <v>3</v>
      </c>
      <c r="L1548">
        <v>0</v>
      </c>
    </row>
    <row r="1549" spans="1:12" x14ac:dyDescent="0.25">
      <c r="A1549">
        <v>30</v>
      </c>
      <c r="B1549" t="str">
        <f t="shared" si="53"/>
        <v>Adult</v>
      </c>
      <c r="C1549">
        <v>0</v>
      </c>
      <c r="D1549" t="s">
        <v>9</v>
      </c>
      <c r="E1549">
        <v>10</v>
      </c>
      <c r="F1549">
        <v>3</v>
      </c>
      <c r="G1549">
        <v>1.17</v>
      </c>
      <c r="H1549" t="s">
        <v>37</v>
      </c>
      <c r="I1549">
        <v>50000</v>
      </c>
      <c r="J1549" t="str">
        <f t="shared" si="52"/>
        <v>low</v>
      </c>
      <c r="K1549">
        <v>6</v>
      </c>
      <c r="L1549">
        <v>0</v>
      </c>
    </row>
    <row r="1550" spans="1:12" x14ac:dyDescent="0.25">
      <c r="A1550">
        <v>57</v>
      </c>
      <c r="B1550" t="str">
        <f t="shared" si="53"/>
        <v>Elderly</v>
      </c>
      <c r="C1550">
        <v>0</v>
      </c>
      <c r="D1550" t="s">
        <v>8</v>
      </c>
      <c r="E1550">
        <v>2</v>
      </c>
      <c r="F1550">
        <v>1</v>
      </c>
      <c r="G1550">
        <v>2.74</v>
      </c>
      <c r="H1550" t="s">
        <v>36</v>
      </c>
      <c r="I1550">
        <v>61000</v>
      </c>
      <c r="J1550" t="str">
        <f t="shared" si="52"/>
        <v>medium</v>
      </c>
      <c r="K1550">
        <v>7</v>
      </c>
      <c r="L1550">
        <v>0</v>
      </c>
    </row>
    <row r="1551" spans="1:12" x14ac:dyDescent="0.25">
      <c r="A1551">
        <v>53</v>
      </c>
      <c r="B1551" t="str">
        <f t="shared" si="53"/>
        <v>Senior</v>
      </c>
      <c r="C1551">
        <v>1</v>
      </c>
      <c r="D1551" t="s">
        <v>11</v>
      </c>
      <c r="E1551">
        <v>2</v>
      </c>
      <c r="F1551">
        <v>2</v>
      </c>
      <c r="G1551">
        <v>3.79</v>
      </c>
      <c r="H1551" t="s">
        <v>35</v>
      </c>
      <c r="I1551">
        <v>96400</v>
      </c>
      <c r="J1551" t="str">
        <f t="shared" si="52"/>
        <v>medium</v>
      </c>
      <c r="K1551">
        <v>7</v>
      </c>
      <c r="L1551">
        <v>0</v>
      </c>
    </row>
    <row r="1552" spans="1:12" x14ac:dyDescent="0.25">
      <c r="A1552">
        <v>29</v>
      </c>
      <c r="B1552" t="str">
        <f t="shared" si="53"/>
        <v>Adult</v>
      </c>
      <c r="C1552">
        <v>1</v>
      </c>
      <c r="D1552" t="s">
        <v>10</v>
      </c>
      <c r="E1552">
        <v>2</v>
      </c>
      <c r="F1552">
        <v>3</v>
      </c>
      <c r="G1552">
        <v>2.62</v>
      </c>
      <c r="H1552" t="s">
        <v>36</v>
      </c>
      <c r="I1552">
        <v>48200</v>
      </c>
      <c r="J1552" t="str">
        <f t="shared" si="52"/>
        <v>low</v>
      </c>
      <c r="K1552">
        <v>6</v>
      </c>
      <c r="L1552">
        <v>0</v>
      </c>
    </row>
    <row r="1553" spans="1:12" x14ac:dyDescent="0.25">
      <c r="A1553">
        <v>25</v>
      </c>
      <c r="B1553" t="str">
        <f t="shared" si="53"/>
        <v>Young</v>
      </c>
      <c r="C1553">
        <v>0</v>
      </c>
      <c r="D1553" t="s">
        <v>8</v>
      </c>
      <c r="E1553">
        <v>1</v>
      </c>
      <c r="F1553">
        <v>4</v>
      </c>
      <c r="G1553">
        <v>3.33</v>
      </c>
      <c r="H1553" t="s">
        <v>35</v>
      </c>
      <c r="I1553">
        <v>66000</v>
      </c>
      <c r="J1553" t="str">
        <f t="shared" si="52"/>
        <v>medium</v>
      </c>
      <c r="K1553">
        <v>9</v>
      </c>
      <c r="L1553">
        <v>1</v>
      </c>
    </row>
    <row r="1554" spans="1:12" x14ac:dyDescent="0.25">
      <c r="A1554">
        <v>22</v>
      </c>
      <c r="B1554" t="str">
        <f t="shared" si="53"/>
        <v>Young</v>
      </c>
      <c r="C1554">
        <v>0</v>
      </c>
      <c r="D1554" t="s">
        <v>11</v>
      </c>
      <c r="E1554">
        <v>1</v>
      </c>
      <c r="F1554">
        <v>4</v>
      </c>
      <c r="G1554">
        <v>3.4</v>
      </c>
      <c r="H1554" t="s">
        <v>35</v>
      </c>
      <c r="I1554">
        <v>53000</v>
      </c>
      <c r="J1554" t="str">
        <f t="shared" si="52"/>
        <v>low</v>
      </c>
      <c r="K1554">
        <v>6</v>
      </c>
      <c r="L1554">
        <v>0</v>
      </c>
    </row>
    <row r="1555" spans="1:12" x14ac:dyDescent="0.25">
      <c r="A1555">
        <v>34</v>
      </c>
      <c r="B1555" t="str">
        <f t="shared" si="53"/>
        <v>Adult</v>
      </c>
      <c r="C1555">
        <v>0</v>
      </c>
      <c r="D1555" t="s">
        <v>9</v>
      </c>
      <c r="E1555">
        <v>4</v>
      </c>
      <c r="F1555">
        <v>4</v>
      </c>
      <c r="G1555">
        <v>2.4500000000000002</v>
      </c>
      <c r="H1555" t="s">
        <v>36</v>
      </c>
      <c r="I1555">
        <v>79000</v>
      </c>
      <c r="J1555" t="str">
        <f t="shared" si="52"/>
        <v>medium</v>
      </c>
      <c r="K1555">
        <v>5</v>
      </c>
      <c r="L1555">
        <v>0</v>
      </c>
    </row>
    <row r="1556" spans="1:12" x14ac:dyDescent="0.25">
      <c r="A1556">
        <v>34</v>
      </c>
      <c r="B1556" t="str">
        <f t="shared" si="53"/>
        <v>Adult</v>
      </c>
      <c r="C1556">
        <v>0</v>
      </c>
      <c r="D1556" t="s">
        <v>10</v>
      </c>
      <c r="E1556">
        <v>2</v>
      </c>
      <c r="F1556">
        <v>5</v>
      </c>
      <c r="G1556">
        <v>3.54</v>
      </c>
      <c r="H1556" t="s">
        <v>35</v>
      </c>
      <c r="I1556">
        <v>97000</v>
      </c>
      <c r="J1556" t="str">
        <f t="shared" si="52"/>
        <v>medium</v>
      </c>
      <c r="K1556">
        <v>10</v>
      </c>
      <c r="L1556">
        <v>1</v>
      </c>
    </row>
    <row r="1557" spans="1:12" x14ac:dyDescent="0.25">
      <c r="A1557">
        <v>30</v>
      </c>
      <c r="B1557" t="str">
        <f t="shared" si="53"/>
        <v>Adult</v>
      </c>
      <c r="C1557">
        <v>0</v>
      </c>
      <c r="D1557" t="s">
        <v>9</v>
      </c>
      <c r="E1557">
        <v>1</v>
      </c>
      <c r="F1557">
        <v>2</v>
      </c>
      <c r="G1557">
        <v>3.22</v>
      </c>
      <c r="H1557" t="s">
        <v>35</v>
      </c>
      <c r="I1557">
        <v>66000</v>
      </c>
      <c r="J1557" t="str">
        <f t="shared" si="52"/>
        <v>medium</v>
      </c>
      <c r="K1557">
        <v>4</v>
      </c>
      <c r="L1557">
        <v>0</v>
      </c>
    </row>
    <row r="1558" spans="1:12" x14ac:dyDescent="0.25">
      <c r="A1558">
        <v>47</v>
      </c>
      <c r="B1558" t="str">
        <f t="shared" si="53"/>
        <v>Senior</v>
      </c>
      <c r="C1558">
        <v>1</v>
      </c>
      <c r="D1558" t="s">
        <v>10</v>
      </c>
      <c r="E1558">
        <v>2</v>
      </c>
      <c r="F1558">
        <v>2</v>
      </c>
      <c r="G1558">
        <v>3.88</v>
      </c>
      <c r="H1558" t="s">
        <v>35</v>
      </c>
      <c r="I1558">
        <v>85600</v>
      </c>
      <c r="J1558" t="str">
        <f t="shared" si="52"/>
        <v>medium</v>
      </c>
      <c r="K1558">
        <v>9</v>
      </c>
      <c r="L1558">
        <v>1</v>
      </c>
    </row>
    <row r="1559" spans="1:12" x14ac:dyDescent="0.25">
      <c r="A1559">
        <v>26</v>
      </c>
      <c r="B1559" t="str">
        <f t="shared" si="53"/>
        <v>Adult</v>
      </c>
      <c r="C1559">
        <v>0</v>
      </c>
      <c r="D1559" t="s">
        <v>10</v>
      </c>
      <c r="E1559">
        <v>1</v>
      </c>
      <c r="F1559">
        <v>2</v>
      </c>
      <c r="G1559">
        <v>3.41</v>
      </c>
      <c r="H1559" t="s">
        <v>35</v>
      </c>
      <c r="I1559">
        <v>71000</v>
      </c>
      <c r="J1559" t="str">
        <f t="shared" si="52"/>
        <v>medium</v>
      </c>
      <c r="K1559">
        <v>6</v>
      </c>
      <c r="L1559">
        <v>0</v>
      </c>
    </row>
    <row r="1560" spans="1:12" x14ac:dyDescent="0.25">
      <c r="A1560">
        <v>38</v>
      </c>
      <c r="B1560" t="str">
        <f t="shared" si="53"/>
        <v>Middle Aged</v>
      </c>
      <c r="C1560">
        <v>1</v>
      </c>
      <c r="D1560" t="s">
        <v>10</v>
      </c>
      <c r="E1560">
        <v>5</v>
      </c>
      <c r="F1560">
        <v>4</v>
      </c>
      <c r="G1560">
        <v>1.33</v>
      </c>
      <c r="H1560" t="s">
        <v>37</v>
      </c>
      <c r="I1560">
        <v>70400</v>
      </c>
      <c r="J1560" t="str">
        <f t="shared" si="52"/>
        <v>medium</v>
      </c>
      <c r="K1560">
        <v>10</v>
      </c>
      <c r="L1560">
        <v>1</v>
      </c>
    </row>
    <row r="1561" spans="1:12" x14ac:dyDescent="0.25">
      <c r="A1561">
        <v>31</v>
      </c>
      <c r="B1561" t="str">
        <f t="shared" si="53"/>
        <v>Adult</v>
      </c>
      <c r="C1561">
        <v>0</v>
      </c>
      <c r="D1561" t="s">
        <v>8</v>
      </c>
      <c r="E1561">
        <v>1</v>
      </c>
      <c r="F1561">
        <v>0</v>
      </c>
      <c r="G1561">
        <v>3.21</v>
      </c>
      <c r="H1561" t="s">
        <v>35</v>
      </c>
      <c r="I1561">
        <v>48000</v>
      </c>
      <c r="J1561" t="str">
        <f t="shared" si="52"/>
        <v>low</v>
      </c>
      <c r="K1561">
        <v>7</v>
      </c>
      <c r="L1561">
        <v>0</v>
      </c>
    </row>
    <row r="1562" spans="1:12" x14ac:dyDescent="0.25">
      <c r="A1562">
        <v>55</v>
      </c>
      <c r="B1562" t="str">
        <f t="shared" si="53"/>
        <v>Senior</v>
      </c>
      <c r="C1562">
        <v>1</v>
      </c>
      <c r="D1562" t="s">
        <v>8</v>
      </c>
      <c r="E1562">
        <v>2</v>
      </c>
      <c r="F1562">
        <v>4</v>
      </c>
      <c r="G1562">
        <v>2.71</v>
      </c>
      <c r="H1562" t="s">
        <v>36</v>
      </c>
      <c r="I1562">
        <v>79000</v>
      </c>
      <c r="J1562" t="str">
        <f t="shared" si="52"/>
        <v>medium</v>
      </c>
      <c r="K1562">
        <v>7</v>
      </c>
      <c r="L1562">
        <v>0</v>
      </c>
    </row>
    <row r="1563" spans="1:12" x14ac:dyDescent="0.25">
      <c r="A1563">
        <v>30</v>
      </c>
      <c r="B1563" t="str">
        <f t="shared" si="53"/>
        <v>Adult</v>
      </c>
      <c r="C1563">
        <v>0</v>
      </c>
      <c r="D1563" t="s">
        <v>11</v>
      </c>
      <c r="E1563">
        <v>2</v>
      </c>
      <c r="F1563">
        <v>2</v>
      </c>
      <c r="G1563">
        <v>2.46</v>
      </c>
      <c r="H1563" t="s">
        <v>36</v>
      </c>
      <c r="I1563">
        <v>35000</v>
      </c>
      <c r="J1563" t="str">
        <f t="shared" si="52"/>
        <v>low</v>
      </c>
      <c r="K1563">
        <v>3</v>
      </c>
      <c r="L1563">
        <v>0</v>
      </c>
    </row>
    <row r="1564" spans="1:12" x14ac:dyDescent="0.25">
      <c r="A1564">
        <v>41</v>
      </c>
      <c r="B1564" t="str">
        <f t="shared" si="53"/>
        <v>Middle Aged</v>
      </c>
      <c r="C1564">
        <v>1</v>
      </c>
      <c r="D1564" t="s">
        <v>11</v>
      </c>
      <c r="E1564">
        <v>2</v>
      </c>
      <c r="F1564">
        <v>3</v>
      </c>
      <c r="G1564">
        <v>3.92</v>
      </c>
      <c r="H1564" t="s">
        <v>35</v>
      </c>
      <c r="I1564">
        <v>65800</v>
      </c>
      <c r="J1564" t="str">
        <f t="shared" si="52"/>
        <v>medium</v>
      </c>
      <c r="K1564">
        <v>6</v>
      </c>
      <c r="L1564">
        <v>0</v>
      </c>
    </row>
    <row r="1565" spans="1:12" x14ac:dyDescent="0.25">
      <c r="A1565">
        <v>45</v>
      </c>
      <c r="B1565" t="str">
        <f t="shared" si="53"/>
        <v>Middle Aged</v>
      </c>
      <c r="C1565">
        <v>0</v>
      </c>
      <c r="D1565" t="s">
        <v>10</v>
      </c>
      <c r="E1565">
        <v>2</v>
      </c>
      <c r="F1565">
        <v>3</v>
      </c>
      <c r="G1565">
        <v>2.0699999999999998</v>
      </c>
      <c r="H1565" t="s">
        <v>36</v>
      </c>
      <c r="I1565">
        <v>59000</v>
      </c>
      <c r="J1565" t="str">
        <f t="shared" si="52"/>
        <v>low</v>
      </c>
      <c r="K1565">
        <v>4</v>
      </c>
      <c r="L1565">
        <v>0</v>
      </c>
    </row>
    <row r="1566" spans="1:12" x14ac:dyDescent="0.25">
      <c r="A1566">
        <v>38</v>
      </c>
      <c r="B1566" t="str">
        <f t="shared" si="53"/>
        <v>Middle Aged</v>
      </c>
      <c r="C1566">
        <v>0</v>
      </c>
      <c r="D1566" t="s">
        <v>9</v>
      </c>
      <c r="E1566">
        <v>1</v>
      </c>
      <c r="F1566">
        <v>3</v>
      </c>
      <c r="G1566">
        <v>1.56</v>
      </c>
      <c r="H1566" t="s">
        <v>37</v>
      </c>
      <c r="I1566">
        <v>74000</v>
      </c>
      <c r="J1566" t="str">
        <f t="shared" si="52"/>
        <v>medium</v>
      </c>
      <c r="K1566">
        <v>3</v>
      </c>
      <c r="L1566">
        <v>0</v>
      </c>
    </row>
    <row r="1567" spans="1:12" x14ac:dyDescent="0.25">
      <c r="A1567">
        <v>27</v>
      </c>
      <c r="B1567" t="str">
        <f t="shared" si="53"/>
        <v>Adult</v>
      </c>
      <c r="C1567">
        <v>0</v>
      </c>
      <c r="D1567" t="s">
        <v>8</v>
      </c>
      <c r="E1567">
        <v>1</v>
      </c>
      <c r="F1567">
        <v>5</v>
      </c>
      <c r="G1567">
        <v>1.1599999999999999</v>
      </c>
      <c r="H1567" t="s">
        <v>37</v>
      </c>
      <c r="I1567">
        <v>78000</v>
      </c>
      <c r="J1567" t="str">
        <f t="shared" si="52"/>
        <v>medium</v>
      </c>
      <c r="K1567">
        <v>5</v>
      </c>
      <c r="L1567">
        <v>0</v>
      </c>
    </row>
    <row r="1568" spans="1:12" x14ac:dyDescent="0.25">
      <c r="A1568">
        <v>50</v>
      </c>
      <c r="B1568" t="str">
        <f t="shared" si="53"/>
        <v>Senior</v>
      </c>
      <c r="C1568">
        <v>0</v>
      </c>
      <c r="D1568" t="s">
        <v>10</v>
      </c>
      <c r="E1568">
        <v>1</v>
      </c>
      <c r="F1568">
        <v>4</v>
      </c>
      <c r="G1568">
        <v>2.0099999999999998</v>
      </c>
      <c r="H1568" t="s">
        <v>36</v>
      </c>
      <c r="I1568">
        <v>113000</v>
      </c>
      <c r="J1568" t="str">
        <f t="shared" si="52"/>
        <v>medium</v>
      </c>
      <c r="K1568">
        <v>9</v>
      </c>
      <c r="L1568">
        <v>1</v>
      </c>
    </row>
    <row r="1569" spans="1:12" x14ac:dyDescent="0.25">
      <c r="A1569">
        <v>35</v>
      </c>
      <c r="B1569" t="str">
        <f t="shared" si="53"/>
        <v>Adult</v>
      </c>
      <c r="C1569">
        <v>0</v>
      </c>
      <c r="D1569" t="s">
        <v>11</v>
      </c>
      <c r="E1569">
        <v>2</v>
      </c>
      <c r="F1569">
        <v>3</v>
      </c>
      <c r="G1569">
        <v>1.68</v>
      </c>
      <c r="H1569" t="s">
        <v>37</v>
      </c>
      <c r="I1569">
        <v>60000</v>
      </c>
      <c r="J1569" t="str">
        <f t="shared" si="52"/>
        <v>low</v>
      </c>
      <c r="K1569">
        <v>5</v>
      </c>
      <c r="L1569">
        <v>0</v>
      </c>
    </row>
    <row r="1570" spans="1:12" x14ac:dyDescent="0.25">
      <c r="A1570">
        <v>49</v>
      </c>
      <c r="B1570" t="str">
        <f t="shared" si="53"/>
        <v>Senior</v>
      </c>
      <c r="C1570">
        <v>0</v>
      </c>
      <c r="D1570" t="s">
        <v>9</v>
      </c>
      <c r="E1570">
        <v>1</v>
      </c>
      <c r="F1570">
        <v>2</v>
      </c>
      <c r="G1570">
        <v>3.63</v>
      </c>
      <c r="H1570" t="s">
        <v>35</v>
      </c>
      <c r="I1570">
        <v>56000</v>
      </c>
      <c r="J1570" t="str">
        <f t="shared" si="52"/>
        <v>low</v>
      </c>
      <c r="K1570">
        <v>5</v>
      </c>
      <c r="L1570">
        <v>0</v>
      </c>
    </row>
    <row r="1571" spans="1:12" x14ac:dyDescent="0.25">
      <c r="A1571">
        <v>44</v>
      </c>
      <c r="B1571" t="str">
        <f t="shared" si="53"/>
        <v>Middle Aged</v>
      </c>
      <c r="C1571">
        <v>1</v>
      </c>
      <c r="D1571" t="s">
        <v>8</v>
      </c>
      <c r="E1571">
        <v>2</v>
      </c>
      <c r="F1571">
        <v>6</v>
      </c>
      <c r="G1571">
        <v>1.35</v>
      </c>
      <c r="H1571" t="s">
        <v>37</v>
      </c>
      <c r="I1571">
        <v>79200</v>
      </c>
      <c r="J1571" t="str">
        <f t="shared" si="52"/>
        <v>medium</v>
      </c>
      <c r="K1571">
        <v>10</v>
      </c>
      <c r="L1571">
        <v>1</v>
      </c>
    </row>
    <row r="1572" spans="1:12" x14ac:dyDescent="0.25">
      <c r="A1572">
        <v>36</v>
      </c>
      <c r="B1572" t="str">
        <f t="shared" si="53"/>
        <v>Middle Aged</v>
      </c>
      <c r="C1572">
        <v>0</v>
      </c>
      <c r="D1572" t="s">
        <v>10</v>
      </c>
      <c r="E1572">
        <v>4</v>
      </c>
      <c r="F1572">
        <v>3</v>
      </c>
      <c r="G1572">
        <v>1.95</v>
      </c>
      <c r="H1572" t="s">
        <v>37</v>
      </c>
      <c r="I1572">
        <v>84000</v>
      </c>
      <c r="J1572" t="str">
        <f t="shared" si="52"/>
        <v>medium</v>
      </c>
      <c r="K1572">
        <v>10</v>
      </c>
      <c r="L1572">
        <v>1</v>
      </c>
    </row>
    <row r="1573" spans="1:12" x14ac:dyDescent="0.25">
      <c r="A1573">
        <v>37</v>
      </c>
      <c r="B1573" t="str">
        <f t="shared" si="53"/>
        <v>Middle Aged</v>
      </c>
      <c r="C1573">
        <v>1</v>
      </c>
      <c r="D1573" t="s">
        <v>9</v>
      </c>
      <c r="E1573">
        <v>3</v>
      </c>
      <c r="F1573">
        <v>6</v>
      </c>
      <c r="G1573">
        <v>2.36</v>
      </c>
      <c r="H1573" t="s">
        <v>36</v>
      </c>
      <c r="I1573">
        <v>77600</v>
      </c>
      <c r="J1573" t="str">
        <f t="shared" si="52"/>
        <v>medium</v>
      </c>
      <c r="K1573">
        <v>5</v>
      </c>
      <c r="L1573">
        <v>0</v>
      </c>
    </row>
    <row r="1574" spans="1:12" x14ac:dyDescent="0.25">
      <c r="A1574">
        <v>33</v>
      </c>
      <c r="B1574" t="str">
        <f t="shared" si="53"/>
        <v>Adult</v>
      </c>
      <c r="C1574">
        <v>0</v>
      </c>
      <c r="D1574" t="s">
        <v>9</v>
      </c>
      <c r="E1574">
        <v>1</v>
      </c>
      <c r="F1574">
        <v>1</v>
      </c>
      <c r="G1574">
        <v>2.2999999999999998</v>
      </c>
      <c r="H1574" t="s">
        <v>36</v>
      </c>
      <c r="I1574">
        <v>46000</v>
      </c>
      <c r="J1574" t="str">
        <f t="shared" si="52"/>
        <v>low</v>
      </c>
      <c r="K1574">
        <v>3</v>
      </c>
      <c r="L1574">
        <v>0</v>
      </c>
    </row>
    <row r="1575" spans="1:12" x14ac:dyDescent="0.25">
      <c r="A1575">
        <v>38</v>
      </c>
      <c r="B1575" t="str">
        <f t="shared" si="53"/>
        <v>Middle Aged</v>
      </c>
      <c r="C1575">
        <v>0</v>
      </c>
      <c r="D1575" t="s">
        <v>8</v>
      </c>
      <c r="E1575">
        <v>3</v>
      </c>
      <c r="F1575">
        <v>3</v>
      </c>
      <c r="G1575">
        <v>3.91</v>
      </c>
      <c r="H1575" t="s">
        <v>35</v>
      </c>
      <c r="I1575">
        <v>96000</v>
      </c>
      <c r="J1575" t="str">
        <f t="shared" si="52"/>
        <v>medium</v>
      </c>
      <c r="K1575">
        <v>9</v>
      </c>
      <c r="L1575">
        <v>1</v>
      </c>
    </row>
    <row r="1576" spans="1:12" x14ac:dyDescent="0.25">
      <c r="A1576">
        <v>50</v>
      </c>
      <c r="B1576" t="str">
        <f t="shared" si="53"/>
        <v>Senior</v>
      </c>
      <c r="C1576">
        <v>0</v>
      </c>
      <c r="D1576" t="s">
        <v>9</v>
      </c>
      <c r="E1576">
        <v>1</v>
      </c>
      <c r="F1576">
        <v>4</v>
      </c>
      <c r="G1576">
        <v>1.8</v>
      </c>
      <c r="H1576" t="s">
        <v>37</v>
      </c>
      <c r="I1576">
        <v>96000</v>
      </c>
      <c r="J1576" t="str">
        <f t="shared" si="52"/>
        <v>medium</v>
      </c>
      <c r="K1576">
        <v>4</v>
      </c>
      <c r="L1576">
        <v>0</v>
      </c>
    </row>
    <row r="1577" spans="1:12" x14ac:dyDescent="0.25">
      <c r="A1577">
        <v>32</v>
      </c>
      <c r="B1577" t="str">
        <f t="shared" si="53"/>
        <v>Adult</v>
      </c>
      <c r="C1577">
        <v>0</v>
      </c>
      <c r="D1577" t="s">
        <v>10</v>
      </c>
      <c r="E1577">
        <v>1</v>
      </c>
      <c r="F1577">
        <v>3</v>
      </c>
      <c r="G1577">
        <v>1.89</v>
      </c>
      <c r="H1577" t="s">
        <v>37</v>
      </c>
      <c r="I1577">
        <v>46000</v>
      </c>
      <c r="J1577" t="str">
        <f t="shared" si="52"/>
        <v>low</v>
      </c>
      <c r="K1577">
        <v>9</v>
      </c>
      <c r="L1577">
        <v>1</v>
      </c>
    </row>
    <row r="1578" spans="1:12" x14ac:dyDescent="0.25">
      <c r="A1578">
        <v>44</v>
      </c>
      <c r="B1578" t="str">
        <f t="shared" si="53"/>
        <v>Middle Aged</v>
      </c>
      <c r="C1578">
        <v>0</v>
      </c>
      <c r="D1578" t="s">
        <v>10</v>
      </c>
      <c r="E1578">
        <v>1</v>
      </c>
      <c r="F1578">
        <v>3</v>
      </c>
      <c r="G1578">
        <v>2.44</v>
      </c>
      <c r="H1578" t="s">
        <v>36</v>
      </c>
      <c r="I1578">
        <v>118000</v>
      </c>
      <c r="J1578" t="str">
        <f t="shared" si="52"/>
        <v>medium</v>
      </c>
      <c r="K1578">
        <v>7</v>
      </c>
      <c r="L1578">
        <v>0</v>
      </c>
    </row>
    <row r="1579" spans="1:12" x14ac:dyDescent="0.25">
      <c r="A1579">
        <v>57</v>
      </c>
      <c r="B1579" t="str">
        <f t="shared" si="53"/>
        <v>Elderly</v>
      </c>
      <c r="C1579">
        <v>0</v>
      </c>
      <c r="D1579" t="s">
        <v>8</v>
      </c>
      <c r="E1579">
        <v>1</v>
      </c>
      <c r="F1579">
        <v>2</v>
      </c>
      <c r="G1579">
        <v>1.1299999999999999</v>
      </c>
      <c r="H1579" t="s">
        <v>37</v>
      </c>
      <c r="I1579">
        <v>84000</v>
      </c>
      <c r="J1579" t="str">
        <f t="shared" si="52"/>
        <v>medium</v>
      </c>
      <c r="K1579">
        <v>5</v>
      </c>
      <c r="L1579">
        <v>0</v>
      </c>
    </row>
    <row r="1580" spans="1:12" x14ac:dyDescent="0.25">
      <c r="A1580">
        <v>45</v>
      </c>
      <c r="B1580" t="str">
        <f t="shared" si="53"/>
        <v>Middle Aged</v>
      </c>
      <c r="C1580">
        <v>0</v>
      </c>
      <c r="D1580" t="s">
        <v>10</v>
      </c>
      <c r="E1580">
        <v>1</v>
      </c>
      <c r="F1580">
        <v>4</v>
      </c>
      <c r="G1580">
        <v>1.81</v>
      </c>
      <c r="H1580" t="s">
        <v>37</v>
      </c>
      <c r="I1580">
        <v>80000</v>
      </c>
      <c r="J1580" t="str">
        <f t="shared" si="52"/>
        <v>medium</v>
      </c>
      <c r="K1580">
        <v>6</v>
      </c>
      <c r="L1580">
        <v>0</v>
      </c>
    </row>
    <row r="1581" spans="1:12" x14ac:dyDescent="0.25">
      <c r="A1581">
        <v>52</v>
      </c>
      <c r="B1581" t="str">
        <f t="shared" si="53"/>
        <v>Senior</v>
      </c>
      <c r="C1581">
        <v>1</v>
      </c>
      <c r="D1581" t="s">
        <v>8</v>
      </c>
      <c r="E1581">
        <v>1</v>
      </c>
      <c r="F1581">
        <v>0</v>
      </c>
      <c r="G1581">
        <v>3.79</v>
      </c>
      <c r="H1581" t="s">
        <v>35</v>
      </c>
      <c r="I1581">
        <v>64600</v>
      </c>
      <c r="J1581" t="str">
        <f t="shared" si="52"/>
        <v>medium</v>
      </c>
      <c r="K1581">
        <v>4</v>
      </c>
      <c r="L1581">
        <v>0</v>
      </c>
    </row>
    <row r="1582" spans="1:12" x14ac:dyDescent="0.25">
      <c r="A1582">
        <v>44</v>
      </c>
      <c r="B1582" t="str">
        <f t="shared" si="53"/>
        <v>Middle Aged</v>
      </c>
      <c r="C1582">
        <v>1</v>
      </c>
      <c r="D1582" t="s">
        <v>10</v>
      </c>
      <c r="E1582">
        <v>2</v>
      </c>
      <c r="F1582">
        <v>0</v>
      </c>
      <c r="G1582">
        <v>3.77</v>
      </c>
      <c r="H1582" t="s">
        <v>35</v>
      </c>
      <c r="I1582">
        <v>74200</v>
      </c>
      <c r="J1582" t="str">
        <f t="shared" si="52"/>
        <v>medium</v>
      </c>
      <c r="K1582">
        <v>4</v>
      </c>
      <c r="L1582">
        <v>0</v>
      </c>
    </row>
    <row r="1583" spans="1:12" x14ac:dyDescent="0.25">
      <c r="A1583">
        <v>22</v>
      </c>
      <c r="B1583" t="str">
        <f t="shared" si="53"/>
        <v>Young</v>
      </c>
      <c r="C1583">
        <v>0</v>
      </c>
      <c r="D1583" t="s">
        <v>10</v>
      </c>
      <c r="E1583">
        <v>2</v>
      </c>
      <c r="F1583">
        <v>1</v>
      </c>
      <c r="G1583">
        <v>1.95</v>
      </c>
      <c r="H1583" t="s">
        <v>37</v>
      </c>
      <c r="I1583">
        <v>40000</v>
      </c>
      <c r="J1583" t="str">
        <f t="shared" si="52"/>
        <v>low</v>
      </c>
      <c r="K1583">
        <v>3</v>
      </c>
      <c r="L1583">
        <v>0</v>
      </c>
    </row>
    <row r="1584" spans="1:12" x14ac:dyDescent="0.25">
      <c r="A1584">
        <v>22</v>
      </c>
      <c r="B1584" t="str">
        <f t="shared" si="53"/>
        <v>Young</v>
      </c>
      <c r="C1584">
        <v>1</v>
      </c>
      <c r="D1584" t="s">
        <v>9</v>
      </c>
      <c r="E1584">
        <v>1</v>
      </c>
      <c r="F1584">
        <v>2</v>
      </c>
      <c r="G1584">
        <v>2</v>
      </c>
      <c r="H1584" t="s">
        <v>36</v>
      </c>
      <c r="I1584">
        <v>39600</v>
      </c>
      <c r="J1584" t="str">
        <f t="shared" si="52"/>
        <v>low</v>
      </c>
      <c r="K1584">
        <v>2</v>
      </c>
      <c r="L1584">
        <v>0</v>
      </c>
    </row>
    <row r="1585" spans="1:12" x14ac:dyDescent="0.25">
      <c r="A1585">
        <v>53</v>
      </c>
      <c r="B1585" t="str">
        <f t="shared" si="53"/>
        <v>Senior</v>
      </c>
      <c r="C1585">
        <v>0</v>
      </c>
      <c r="D1585" t="s">
        <v>8</v>
      </c>
      <c r="E1585">
        <v>1</v>
      </c>
      <c r="F1585">
        <v>3</v>
      </c>
      <c r="G1585">
        <v>3.58</v>
      </c>
      <c r="H1585" t="s">
        <v>35</v>
      </c>
      <c r="I1585">
        <v>104000</v>
      </c>
      <c r="J1585" t="str">
        <f t="shared" si="52"/>
        <v>medium</v>
      </c>
      <c r="K1585">
        <v>9</v>
      </c>
      <c r="L1585">
        <v>1</v>
      </c>
    </row>
    <row r="1586" spans="1:12" x14ac:dyDescent="0.25">
      <c r="A1586">
        <v>38</v>
      </c>
      <c r="B1586" t="str">
        <f t="shared" si="53"/>
        <v>Middle Aged</v>
      </c>
      <c r="C1586">
        <v>0</v>
      </c>
      <c r="D1586" t="s">
        <v>10</v>
      </c>
      <c r="E1586">
        <v>2</v>
      </c>
      <c r="F1586">
        <v>0</v>
      </c>
      <c r="G1586">
        <v>1.9</v>
      </c>
      <c r="H1586" t="s">
        <v>37</v>
      </c>
      <c r="I1586">
        <v>64000</v>
      </c>
      <c r="J1586" t="str">
        <f t="shared" si="52"/>
        <v>medium</v>
      </c>
      <c r="K1586">
        <v>5</v>
      </c>
      <c r="L1586">
        <v>0</v>
      </c>
    </row>
    <row r="1587" spans="1:12" x14ac:dyDescent="0.25">
      <c r="A1587">
        <v>23</v>
      </c>
      <c r="B1587" t="str">
        <f t="shared" si="53"/>
        <v>Young</v>
      </c>
      <c r="C1587">
        <v>0</v>
      </c>
      <c r="D1587" t="s">
        <v>8</v>
      </c>
      <c r="E1587">
        <v>2</v>
      </c>
      <c r="F1587">
        <v>5</v>
      </c>
      <c r="G1587">
        <v>1.84</v>
      </c>
      <c r="H1587" t="s">
        <v>37</v>
      </c>
      <c r="I1587">
        <v>41000</v>
      </c>
      <c r="J1587" t="str">
        <f t="shared" si="52"/>
        <v>low</v>
      </c>
      <c r="K1587">
        <v>7</v>
      </c>
      <c r="L1587">
        <v>0</v>
      </c>
    </row>
    <row r="1588" spans="1:12" x14ac:dyDescent="0.25">
      <c r="A1588">
        <v>53</v>
      </c>
      <c r="B1588" t="str">
        <f t="shared" si="53"/>
        <v>Senior</v>
      </c>
      <c r="C1588">
        <v>1</v>
      </c>
      <c r="D1588" t="s">
        <v>10</v>
      </c>
      <c r="E1588">
        <v>1</v>
      </c>
      <c r="F1588">
        <v>4</v>
      </c>
      <c r="G1588">
        <v>2.36</v>
      </c>
      <c r="H1588" t="s">
        <v>36</v>
      </c>
      <c r="I1588">
        <v>64400</v>
      </c>
      <c r="J1588" t="str">
        <f t="shared" si="52"/>
        <v>medium</v>
      </c>
      <c r="K1588">
        <v>7</v>
      </c>
      <c r="L1588">
        <v>0</v>
      </c>
    </row>
    <row r="1589" spans="1:12" x14ac:dyDescent="0.25">
      <c r="A1589">
        <v>22</v>
      </c>
      <c r="B1589" t="str">
        <f t="shared" si="53"/>
        <v>Young</v>
      </c>
      <c r="C1589">
        <v>0</v>
      </c>
      <c r="D1589" t="s">
        <v>11</v>
      </c>
      <c r="E1589">
        <v>1</v>
      </c>
      <c r="F1589">
        <v>3</v>
      </c>
      <c r="G1589">
        <v>3.72</v>
      </c>
      <c r="H1589" t="s">
        <v>35</v>
      </c>
      <c r="I1589">
        <v>52000</v>
      </c>
      <c r="J1589" t="str">
        <f t="shared" si="52"/>
        <v>low</v>
      </c>
      <c r="K1589">
        <v>5</v>
      </c>
      <c r="L1589">
        <v>0</v>
      </c>
    </row>
    <row r="1590" spans="1:12" x14ac:dyDescent="0.25">
      <c r="A1590">
        <v>49</v>
      </c>
      <c r="B1590" t="str">
        <f t="shared" si="53"/>
        <v>Senior</v>
      </c>
      <c r="C1590">
        <v>0</v>
      </c>
      <c r="D1590" t="s">
        <v>10</v>
      </c>
      <c r="E1590">
        <v>2</v>
      </c>
      <c r="F1590">
        <v>0</v>
      </c>
      <c r="G1590">
        <v>1.57</v>
      </c>
      <c r="H1590" t="s">
        <v>37</v>
      </c>
      <c r="I1590">
        <v>65000</v>
      </c>
      <c r="J1590" t="str">
        <f t="shared" si="52"/>
        <v>medium</v>
      </c>
      <c r="K1590">
        <v>3</v>
      </c>
      <c r="L1590">
        <v>0</v>
      </c>
    </row>
    <row r="1591" spans="1:12" x14ac:dyDescent="0.25">
      <c r="A1591">
        <v>45</v>
      </c>
      <c r="B1591" t="str">
        <f t="shared" si="53"/>
        <v>Middle Aged</v>
      </c>
      <c r="C1591">
        <v>0</v>
      </c>
      <c r="D1591" t="s">
        <v>10</v>
      </c>
      <c r="E1591">
        <v>1</v>
      </c>
      <c r="F1591">
        <v>2</v>
      </c>
      <c r="G1591">
        <v>2.19</v>
      </c>
      <c r="H1591" t="s">
        <v>36</v>
      </c>
      <c r="I1591">
        <v>75000</v>
      </c>
      <c r="J1591" t="str">
        <f t="shared" si="52"/>
        <v>medium</v>
      </c>
      <c r="K1591">
        <v>4</v>
      </c>
      <c r="L1591">
        <v>0</v>
      </c>
    </row>
    <row r="1592" spans="1:12" x14ac:dyDescent="0.25">
      <c r="A1592">
        <v>23</v>
      </c>
      <c r="B1592" t="str">
        <f t="shared" si="53"/>
        <v>Young</v>
      </c>
      <c r="C1592">
        <v>0</v>
      </c>
      <c r="D1592" t="s">
        <v>10</v>
      </c>
      <c r="E1592">
        <v>1</v>
      </c>
      <c r="F1592">
        <v>3</v>
      </c>
      <c r="G1592">
        <v>1.7</v>
      </c>
      <c r="H1592" t="s">
        <v>37</v>
      </c>
      <c r="I1592">
        <v>58000</v>
      </c>
      <c r="J1592" t="str">
        <f t="shared" si="52"/>
        <v>low</v>
      </c>
      <c r="K1592">
        <v>8</v>
      </c>
      <c r="L1592">
        <v>0</v>
      </c>
    </row>
    <row r="1593" spans="1:12" x14ac:dyDescent="0.25">
      <c r="A1593">
        <v>55</v>
      </c>
      <c r="B1593" t="str">
        <f t="shared" si="53"/>
        <v>Senior</v>
      </c>
      <c r="C1593">
        <v>1</v>
      </c>
      <c r="D1593" t="s">
        <v>8</v>
      </c>
      <c r="E1593">
        <v>3</v>
      </c>
      <c r="F1593">
        <v>3</v>
      </c>
      <c r="G1593">
        <v>2.87</v>
      </c>
      <c r="H1593" t="s">
        <v>36</v>
      </c>
      <c r="I1593">
        <v>60000</v>
      </c>
      <c r="J1593" t="str">
        <f t="shared" si="52"/>
        <v>low</v>
      </c>
      <c r="K1593">
        <v>5</v>
      </c>
      <c r="L1593">
        <v>0</v>
      </c>
    </row>
    <row r="1594" spans="1:12" x14ac:dyDescent="0.25">
      <c r="A1594">
        <v>54</v>
      </c>
      <c r="B1594" t="str">
        <f t="shared" si="53"/>
        <v>Senior</v>
      </c>
      <c r="C1594">
        <v>1</v>
      </c>
      <c r="D1594" t="s">
        <v>11</v>
      </c>
      <c r="E1594">
        <v>5</v>
      </c>
      <c r="F1594">
        <v>3</v>
      </c>
      <c r="G1594">
        <v>2.4700000000000002</v>
      </c>
      <c r="H1594" t="s">
        <v>36</v>
      </c>
      <c r="I1594">
        <v>53200</v>
      </c>
      <c r="J1594" t="str">
        <f t="shared" si="52"/>
        <v>low</v>
      </c>
      <c r="K1594">
        <v>4</v>
      </c>
      <c r="L1594">
        <v>0</v>
      </c>
    </row>
    <row r="1595" spans="1:12" x14ac:dyDescent="0.25">
      <c r="A1595">
        <v>40</v>
      </c>
      <c r="B1595" t="str">
        <f t="shared" si="53"/>
        <v>Middle Aged</v>
      </c>
      <c r="C1595">
        <v>0</v>
      </c>
      <c r="D1595" t="s">
        <v>11</v>
      </c>
      <c r="E1595">
        <v>8</v>
      </c>
      <c r="F1595">
        <v>1</v>
      </c>
      <c r="G1595">
        <v>2.0299999999999998</v>
      </c>
      <c r="H1595" t="s">
        <v>36</v>
      </c>
      <c r="I1595">
        <v>56000</v>
      </c>
      <c r="J1595" t="str">
        <f t="shared" si="52"/>
        <v>low</v>
      </c>
      <c r="K1595">
        <v>4</v>
      </c>
      <c r="L1595">
        <v>0</v>
      </c>
    </row>
    <row r="1596" spans="1:12" x14ac:dyDescent="0.25">
      <c r="A1596">
        <v>47</v>
      </c>
      <c r="B1596" t="str">
        <f t="shared" si="53"/>
        <v>Senior</v>
      </c>
      <c r="C1596">
        <v>0</v>
      </c>
      <c r="D1596" t="s">
        <v>8</v>
      </c>
      <c r="E1596">
        <v>2</v>
      </c>
      <c r="F1596">
        <v>5</v>
      </c>
      <c r="G1596">
        <v>2.44</v>
      </c>
      <c r="H1596" t="s">
        <v>36</v>
      </c>
      <c r="I1596">
        <v>90000</v>
      </c>
      <c r="J1596" t="str">
        <f t="shared" si="52"/>
        <v>medium</v>
      </c>
      <c r="K1596">
        <v>9</v>
      </c>
      <c r="L1596">
        <v>1</v>
      </c>
    </row>
    <row r="1597" spans="1:12" x14ac:dyDescent="0.25">
      <c r="A1597">
        <v>28</v>
      </c>
      <c r="B1597" t="str">
        <f t="shared" si="53"/>
        <v>Adult</v>
      </c>
      <c r="C1597">
        <v>0</v>
      </c>
      <c r="D1597" t="s">
        <v>8</v>
      </c>
      <c r="E1597">
        <v>1</v>
      </c>
      <c r="F1597">
        <v>1</v>
      </c>
      <c r="G1597">
        <v>3.96</v>
      </c>
      <c r="H1597" t="s">
        <v>35</v>
      </c>
      <c r="I1597">
        <v>81000</v>
      </c>
      <c r="J1597" t="str">
        <f t="shared" si="52"/>
        <v>medium</v>
      </c>
      <c r="K1597">
        <v>8</v>
      </c>
      <c r="L1597">
        <v>0</v>
      </c>
    </row>
    <row r="1598" spans="1:12" x14ac:dyDescent="0.25">
      <c r="A1598">
        <v>51</v>
      </c>
      <c r="B1598" t="str">
        <f t="shared" si="53"/>
        <v>Senior</v>
      </c>
      <c r="C1598">
        <v>1</v>
      </c>
      <c r="D1598" t="s">
        <v>10</v>
      </c>
      <c r="E1598">
        <v>1</v>
      </c>
      <c r="F1598">
        <v>5</v>
      </c>
      <c r="G1598">
        <v>3.48</v>
      </c>
      <c r="H1598" t="s">
        <v>35</v>
      </c>
      <c r="I1598">
        <v>107800</v>
      </c>
      <c r="J1598" t="str">
        <f t="shared" si="52"/>
        <v>medium</v>
      </c>
      <c r="K1598">
        <v>10</v>
      </c>
      <c r="L1598">
        <v>1</v>
      </c>
    </row>
    <row r="1599" spans="1:12" x14ac:dyDescent="0.25">
      <c r="A1599">
        <v>46</v>
      </c>
      <c r="B1599" t="str">
        <f t="shared" si="53"/>
        <v>Senior</v>
      </c>
      <c r="C1599">
        <v>1</v>
      </c>
      <c r="D1599" t="s">
        <v>10</v>
      </c>
      <c r="E1599">
        <v>2</v>
      </c>
      <c r="F1599">
        <v>2</v>
      </c>
      <c r="G1599">
        <v>3.93</v>
      </c>
      <c r="H1599" t="s">
        <v>35</v>
      </c>
      <c r="I1599">
        <v>90800</v>
      </c>
      <c r="J1599" t="str">
        <f t="shared" si="52"/>
        <v>medium</v>
      </c>
      <c r="K1599">
        <v>10</v>
      </c>
      <c r="L1599">
        <v>1</v>
      </c>
    </row>
    <row r="1600" spans="1:12" x14ac:dyDescent="0.25">
      <c r="A1600">
        <v>49</v>
      </c>
      <c r="B1600" t="str">
        <f t="shared" si="53"/>
        <v>Senior</v>
      </c>
      <c r="C1600">
        <v>0</v>
      </c>
      <c r="D1600" t="s">
        <v>8</v>
      </c>
      <c r="E1600">
        <v>1</v>
      </c>
      <c r="F1600">
        <v>2</v>
      </c>
      <c r="G1600">
        <v>1.98</v>
      </c>
      <c r="H1600" t="s">
        <v>37</v>
      </c>
      <c r="I1600">
        <v>84000</v>
      </c>
      <c r="J1600" t="str">
        <f t="shared" si="52"/>
        <v>medium</v>
      </c>
      <c r="K1600">
        <v>9</v>
      </c>
      <c r="L1600">
        <v>1</v>
      </c>
    </row>
    <row r="1601" spans="1:12" x14ac:dyDescent="0.25">
      <c r="A1601">
        <v>46</v>
      </c>
      <c r="B1601" t="str">
        <f t="shared" si="53"/>
        <v>Senior</v>
      </c>
      <c r="C1601">
        <v>0</v>
      </c>
      <c r="D1601" t="s">
        <v>11</v>
      </c>
      <c r="E1601">
        <v>1</v>
      </c>
      <c r="F1601">
        <v>3</v>
      </c>
      <c r="G1601">
        <v>3.64</v>
      </c>
      <c r="H1601" t="s">
        <v>35</v>
      </c>
      <c r="I1601">
        <v>104000</v>
      </c>
      <c r="J1601" t="str">
        <f t="shared" si="52"/>
        <v>medium</v>
      </c>
      <c r="K1601">
        <v>4</v>
      </c>
      <c r="L1601">
        <v>0</v>
      </c>
    </row>
    <row r="1602" spans="1:12" x14ac:dyDescent="0.25">
      <c r="A1602">
        <v>51</v>
      </c>
      <c r="B1602" t="str">
        <f t="shared" si="53"/>
        <v>Senior</v>
      </c>
      <c r="C1602">
        <v>1</v>
      </c>
      <c r="D1602" t="s">
        <v>10</v>
      </c>
      <c r="E1602">
        <v>8</v>
      </c>
      <c r="F1602">
        <v>6</v>
      </c>
      <c r="G1602">
        <v>2.66</v>
      </c>
      <c r="H1602" t="s">
        <v>36</v>
      </c>
      <c r="I1602">
        <v>83800</v>
      </c>
      <c r="J1602" t="str">
        <f t="shared" ref="J1602:J1665" si="54">IF(I1602&gt;=25000,IF(I1602&lt;=60000,"low",IF(I1602&lt;=140000,"medium","high")),"")</f>
        <v>medium</v>
      </c>
      <c r="K1602">
        <v>10</v>
      </c>
      <c r="L1602">
        <v>1</v>
      </c>
    </row>
    <row r="1603" spans="1:12" x14ac:dyDescent="0.25">
      <c r="A1603">
        <v>40</v>
      </c>
      <c r="B1603" t="str">
        <f t="shared" ref="B1603:B1666" si="55">IF(A1603&lt;=25,"Young",IF(A1603&lt;=35,"Adult",IF(A1603&lt;=45,"Middle Aged",IF(A1603&lt;=55,"Senior",IF(A1603&lt;=60,"Elderly","Out of Range")))))</f>
        <v>Middle Aged</v>
      </c>
      <c r="C1603">
        <v>1</v>
      </c>
      <c r="D1603" t="s">
        <v>11</v>
      </c>
      <c r="E1603">
        <v>1</v>
      </c>
      <c r="F1603">
        <v>0</v>
      </c>
      <c r="G1603">
        <v>1.28</v>
      </c>
      <c r="H1603" t="s">
        <v>37</v>
      </c>
      <c r="I1603">
        <v>41000</v>
      </c>
      <c r="J1603" t="str">
        <f t="shared" si="54"/>
        <v>low</v>
      </c>
      <c r="K1603">
        <v>3</v>
      </c>
      <c r="L1603">
        <v>0</v>
      </c>
    </row>
    <row r="1604" spans="1:12" x14ac:dyDescent="0.25">
      <c r="A1604">
        <v>37</v>
      </c>
      <c r="B1604" t="str">
        <f t="shared" si="55"/>
        <v>Middle Aged</v>
      </c>
      <c r="C1604">
        <v>1</v>
      </c>
      <c r="D1604" t="s">
        <v>8</v>
      </c>
      <c r="E1604">
        <v>3</v>
      </c>
      <c r="F1604">
        <v>6</v>
      </c>
      <c r="G1604">
        <v>2.95</v>
      </c>
      <c r="H1604" t="s">
        <v>36</v>
      </c>
      <c r="I1604">
        <v>86600</v>
      </c>
      <c r="J1604" t="str">
        <f t="shared" si="54"/>
        <v>medium</v>
      </c>
      <c r="K1604">
        <v>8</v>
      </c>
      <c r="L1604">
        <v>0</v>
      </c>
    </row>
    <row r="1605" spans="1:12" x14ac:dyDescent="0.25">
      <c r="A1605">
        <v>44</v>
      </c>
      <c r="B1605" t="str">
        <f t="shared" si="55"/>
        <v>Middle Aged</v>
      </c>
      <c r="C1605">
        <v>1</v>
      </c>
      <c r="D1605" t="s">
        <v>8</v>
      </c>
      <c r="E1605">
        <v>1</v>
      </c>
      <c r="F1605">
        <v>0</v>
      </c>
      <c r="G1605">
        <v>2.96</v>
      </c>
      <c r="H1605" t="s">
        <v>36</v>
      </c>
      <c r="I1605">
        <v>81200</v>
      </c>
      <c r="J1605" t="str">
        <f t="shared" si="54"/>
        <v>medium</v>
      </c>
      <c r="K1605">
        <v>9</v>
      </c>
      <c r="L1605">
        <v>1</v>
      </c>
    </row>
    <row r="1606" spans="1:12" x14ac:dyDescent="0.25">
      <c r="A1606">
        <v>57</v>
      </c>
      <c r="B1606" t="str">
        <f t="shared" si="55"/>
        <v>Elderly</v>
      </c>
      <c r="C1606">
        <v>1</v>
      </c>
      <c r="D1606" t="s">
        <v>10</v>
      </c>
      <c r="E1606">
        <v>2</v>
      </c>
      <c r="F1606">
        <v>0</v>
      </c>
      <c r="G1606">
        <v>3.19</v>
      </c>
      <c r="H1606" t="s">
        <v>35</v>
      </c>
      <c r="I1606">
        <v>61600</v>
      </c>
      <c r="J1606" t="str">
        <f t="shared" si="54"/>
        <v>medium</v>
      </c>
      <c r="K1606">
        <v>7</v>
      </c>
      <c r="L1606">
        <v>0</v>
      </c>
    </row>
    <row r="1607" spans="1:12" x14ac:dyDescent="0.25">
      <c r="A1607">
        <v>54</v>
      </c>
      <c r="B1607" t="str">
        <f t="shared" si="55"/>
        <v>Senior</v>
      </c>
      <c r="C1607">
        <v>0</v>
      </c>
      <c r="D1607" t="s">
        <v>11</v>
      </c>
      <c r="E1607">
        <v>1</v>
      </c>
      <c r="F1607">
        <v>5</v>
      </c>
      <c r="G1607">
        <v>1.84</v>
      </c>
      <c r="H1607" t="s">
        <v>37</v>
      </c>
      <c r="I1607">
        <v>76000</v>
      </c>
      <c r="J1607" t="str">
        <f t="shared" si="54"/>
        <v>medium</v>
      </c>
      <c r="K1607">
        <v>5</v>
      </c>
      <c r="L1607">
        <v>0</v>
      </c>
    </row>
    <row r="1608" spans="1:12" x14ac:dyDescent="0.25">
      <c r="A1608">
        <v>57</v>
      </c>
      <c r="B1608" t="str">
        <f t="shared" si="55"/>
        <v>Elderly</v>
      </c>
      <c r="C1608">
        <v>0</v>
      </c>
      <c r="D1608" t="s">
        <v>10</v>
      </c>
      <c r="E1608">
        <v>2</v>
      </c>
      <c r="F1608">
        <v>0</v>
      </c>
      <c r="G1608">
        <v>2.2200000000000002</v>
      </c>
      <c r="H1608" t="s">
        <v>36</v>
      </c>
      <c r="I1608">
        <v>69000</v>
      </c>
      <c r="J1608" t="str">
        <f t="shared" si="54"/>
        <v>medium</v>
      </c>
      <c r="K1608">
        <v>4</v>
      </c>
      <c r="L1608">
        <v>0</v>
      </c>
    </row>
    <row r="1609" spans="1:12" x14ac:dyDescent="0.25">
      <c r="A1609">
        <v>37</v>
      </c>
      <c r="B1609" t="str">
        <f t="shared" si="55"/>
        <v>Middle Aged</v>
      </c>
      <c r="C1609">
        <v>1</v>
      </c>
      <c r="D1609" t="s">
        <v>8</v>
      </c>
      <c r="E1609">
        <v>2</v>
      </c>
      <c r="F1609">
        <v>2</v>
      </c>
      <c r="G1609">
        <v>2.67</v>
      </c>
      <c r="H1609" t="s">
        <v>36</v>
      </c>
      <c r="I1609">
        <v>92600</v>
      </c>
      <c r="J1609" t="str">
        <f t="shared" si="54"/>
        <v>medium</v>
      </c>
      <c r="K1609">
        <v>7</v>
      </c>
      <c r="L1609">
        <v>0</v>
      </c>
    </row>
    <row r="1610" spans="1:12" x14ac:dyDescent="0.25">
      <c r="A1610">
        <v>24</v>
      </c>
      <c r="B1610" t="str">
        <f t="shared" si="55"/>
        <v>Young</v>
      </c>
      <c r="C1610">
        <v>1</v>
      </c>
      <c r="D1610" t="s">
        <v>8</v>
      </c>
      <c r="E1610">
        <v>2</v>
      </c>
      <c r="F1610">
        <v>2</v>
      </c>
      <c r="G1610">
        <v>2.56</v>
      </c>
      <c r="H1610" t="s">
        <v>36</v>
      </c>
      <c r="I1610">
        <v>47200</v>
      </c>
      <c r="J1610" t="str">
        <f t="shared" si="54"/>
        <v>low</v>
      </c>
      <c r="K1610">
        <v>6</v>
      </c>
      <c r="L1610">
        <v>0</v>
      </c>
    </row>
    <row r="1611" spans="1:12" x14ac:dyDescent="0.25">
      <c r="A1611">
        <v>22</v>
      </c>
      <c r="B1611" t="str">
        <f t="shared" si="55"/>
        <v>Young</v>
      </c>
      <c r="C1611">
        <v>0</v>
      </c>
      <c r="D1611" t="s">
        <v>8</v>
      </c>
      <c r="E1611">
        <v>1</v>
      </c>
      <c r="F1611">
        <v>1</v>
      </c>
      <c r="G1611">
        <v>2.87</v>
      </c>
      <c r="H1611" t="s">
        <v>36</v>
      </c>
      <c r="I1611">
        <v>52000</v>
      </c>
      <c r="J1611" t="str">
        <f t="shared" si="54"/>
        <v>low</v>
      </c>
      <c r="K1611">
        <v>5</v>
      </c>
      <c r="L1611">
        <v>0</v>
      </c>
    </row>
    <row r="1612" spans="1:12" x14ac:dyDescent="0.25">
      <c r="A1612">
        <v>43</v>
      </c>
      <c r="B1612" t="str">
        <f t="shared" si="55"/>
        <v>Middle Aged</v>
      </c>
      <c r="C1612">
        <v>1</v>
      </c>
      <c r="D1612" t="s">
        <v>8</v>
      </c>
      <c r="E1612">
        <v>2</v>
      </c>
      <c r="F1612">
        <v>2</v>
      </c>
      <c r="G1612">
        <v>2.92</v>
      </c>
      <c r="H1612" t="s">
        <v>36</v>
      </c>
      <c r="I1612">
        <v>79400</v>
      </c>
      <c r="J1612" t="str">
        <f t="shared" si="54"/>
        <v>medium</v>
      </c>
      <c r="K1612">
        <v>8</v>
      </c>
      <c r="L1612">
        <v>0</v>
      </c>
    </row>
    <row r="1613" spans="1:12" x14ac:dyDescent="0.25">
      <c r="A1613">
        <v>45</v>
      </c>
      <c r="B1613" t="str">
        <f t="shared" si="55"/>
        <v>Middle Aged</v>
      </c>
      <c r="C1613">
        <v>0</v>
      </c>
      <c r="D1613" t="s">
        <v>8</v>
      </c>
      <c r="E1613">
        <v>1</v>
      </c>
      <c r="F1613">
        <v>3</v>
      </c>
      <c r="G1613">
        <v>2.4300000000000002</v>
      </c>
      <c r="H1613" t="s">
        <v>36</v>
      </c>
      <c r="I1613">
        <v>91000</v>
      </c>
      <c r="J1613" t="str">
        <f t="shared" si="54"/>
        <v>medium</v>
      </c>
      <c r="K1613">
        <v>7</v>
      </c>
      <c r="L1613">
        <v>0</v>
      </c>
    </row>
    <row r="1614" spans="1:12" x14ac:dyDescent="0.25">
      <c r="A1614">
        <v>51</v>
      </c>
      <c r="B1614" t="str">
        <f t="shared" si="55"/>
        <v>Senior</v>
      </c>
      <c r="C1614">
        <v>1</v>
      </c>
      <c r="D1614" t="s">
        <v>10</v>
      </c>
      <c r="E1614">
        <v>1</v>
      </c>
      <c r="F1614">
        <v>0</v>
      </c>
      <c r="G1614">
        <v>2.1800000000000002</v>
      </c>
      <c r="H1614" t="s">
        <v>36</v>
      </c>
      <c r="I1614">
        <v>63800</v>
      </c>
      <c r="J1614" t="str">
        <f t="shared" si="54"/>
        <v>medium</v>
      </c>
      <c r="K1614">
        <v>3</v>
      </c>
      <c r="L1614">
        <v>0</v>
      </c>
    </row>
    <row r="1615" spans="1:12" x14ac:dyDescent="0.25">
      <c r="A1615">
        <v>47</v>
      </c>
      <c r="B1615" t="str">
        <f t="shared" si="55"/>
        <v>Senior</v>
      </c>
      <c r="C1615">
        <v>1</v>
      </c>
      <c r="D1615" t="s">
        <v>8</v>
      </c>
      <c r="E1615">
        <v>2</v>
      </c>
      <c r="F1615">
        <v>1</v>
      </c>
      <c r="G1615">
        <v>2.17</v>
      </c>
      <c r="H1615" t="s">
        <v>36</v>
      </c>
      <c r="I1615">
        <v>74600</v>
      </c>
      <c r="J1615" t="str">
        <f t="shared" si="54"/>
        <v>medium</v>
      </c>
      <c r="K1615">
        <v>5</v>
      </c>
      <c r="L1615">
        <v>0</v>
      </c>
    </row>
    <row r="1616" spans="1:12" x14ac:dyDescent="0.25">
      <c r="A1616">
        <v>54</v>
      </c>
      <c r="B1616" t="str">
        <f t="shared" si="55"/>
        <v>Senior</v>
      </c>
      <c r="C1616">
        <v>0</v>
      </c>
      <c r="D1616" t="s">
        <v>10</v>
      </c>
      <c r="E1616">
        <v>3</v>
      </c>
      <c r="F1616">
        <v>0</v>
      </c>
      <c r="G1616">
        <v>2.4900000000000002</v>
      </c>
      <c r="H1616" t="s">
        <v>36</v>
      </c>
      <c r="I1616">
        <v>55000</v>
      </c>
      <c r="J1616" t="str">
        <f t="shared" si="54"/>
        <v>low</v>
      </c>
      <c r="K1616">
        <v>3</v>
      </c>
      <c r="L1616">
        <v>0</v>
      </c>
    </row>
    <row r="1617" spans="1:12" x14ac:dyDescent="0.25">
      <c r="A1617">
        <v>56</v>
      </c>
      <c r="B1617" t="str">
        <f t="shared" si="55"/>
        <v>Elderly</v>
      </c>
      <c r="C1617">
        <v>1</v>
      </c>
      <c r="D1617" t="s">
        <v>9</v>
      </c>
      <c r="E1617">
        <v>2</v>
      </c>
      <c r="F1617">
        <v>2</v>
      </c>
      <c r="G1617">
        <v>1.72</v>
      </c>
      <c r="H1617" t="s">
        <v>37</v>
      </c>
      <c r="I1617">
        <v>49800</v>
      </c>
      <c r="J1617" t="str">
        <f t="shared" si="54"/>
        <v>low</v>
      </c>
      <c r="K1617">
        <v>4</v>
      </c>
      <c r="L1617">
        <v>0</v>
      </c>
    </row>
    <row r="1618" spans="1:12" x14ac:dyDescent="0.25">
      <c r="A1618">
        <v>28</v>
      </c>
      <c r="B1618" t="str">
        <f t="shared" si="55"/>
        <v>Adult</v>
      </c>
      <c r="C1618">
        <v>0</v>
      </c>
      <c r="D1618" t="s">
        <v>8</v>
      </c>
      <c r="E1618">
        <v>1</v>
      </c>
      <c r="F1618">
        <v>0</v>
      </c>
      <c r="G1618">
        <v>3.57</v>
      </c>
      <c r="H1618" t="s">
        <v>35</v>
      </c>
      <c r="I1618">
        <v>56000</v>
      </c>
      <c r="J1618" t="str">
        <f t="shared" si="54"/>
        <v>low</v>
      </c>
      <c r="K1618">
        <v>9</v>
      </c>
      <c r="L1618">
        <v>1</v>
      </c>
    </row>
    <row r="1619" spans="1:12" x14ac:dyDescent="0.25">
      <c r="A1619">
        <v>47</v>
      </c>
      <c r="B1619" t="str">
        <f t="shared" si="55"/>
        <v>Senior</v>
      </c>
      <c r="C1619">
        <v>0</v>
      </c>
      <c r="D1619" t="s">
        <v>8</v>
      </c>
      <c r="E1619">
        <v>8</v>
      </c>
      <c r="F1619">
        <v>4</v>
      </c>
      <c r="G1619">
        <v>2.79</v>
      </c>
      <c r="H1619" t="s">
        <v>36</v>
      </c>
      <c r="I1619">
        <v>108000</v>
      </c>
      <c r="J1619" t="str">
        <f t="shared" si="54"/>
        <v>medium</v>
      </c>
      <c r="K1619">
        <v>9</v>
      </c>
      <c r="L1619">
        <v>1</v>
      </c>
    </row>
    <row r="1620" spans="1:12" x14ac:dyDescent="0.25">
      <c r="A1620">
        <v>33</v>
      </c>
      <c r="B1620" t="str">
        <f t="shared" si="55"/>
        <v>Adult</v>
      </c>
      <c r="C1620">
        <v>0</v>
      </c>
      <c r="D1620" t="s">
        <v>11</v>
      </c>
      <c r="E1620">
        <v>3</v>
      </c>
      <c r="F1620">
        <v>4</v>
      </c>
      <c r="G1620">
        <v>2.63</v>
      </c>
      <c r="H1620" t="s">
        <v>36</v>
      </c>
      <c r="I1620">
        <v>61000</v>
      </c>
      <c r="J1620" t="str">
        <f t="shared" si="54"/>
        <v>medium</v>
      </c>
      <c r="K1620">
        <v>5</v>
      </c>
      <c r="L1620">
        <v>0</v>
      </c>
    </row>
    <row r="1621" spans="1:12" x14ac:dyDescent="0.25">
      <c r="A1621">
        <v>23</v>
      </c>
      <c r="B1621" t="str">
        <f t="shared" si="55"/>
        <v>Young</v>
      </c>
      <c r="C1621">
        <v>0</v>
      </c>
      <c r="D1621" t="s">
        <v>8</v>
      </c>
      <c r="E1621">
        <v>5</v>
      </c>
      <c r="F1621">
        <v>2</v>
      </c>
      <c r="G1621">
        <v>3.59</v>
      </c>
      <c r="H1621" t="s">
        <v>35</v>
      </c>
      <c r="I1621">
        <v>70000</v>
      </c>
      <c r="J1621" t="str">
        <f t="shared" si="54"/>
        <v>medium</v>
      </c>
      <c r="K1621">
        <v>8</v>
      </c>
      <c r="L1621">
        <v>0</v>
      </c>
    </row>
    <row r="1622" spans="1:12" x14ac:dyDescent="0.25">
      <c r="A1622">
        <v>34</v>
      </c>
      <c r="B1622" t="str">
        <f t="shared" si="55"/>
        <v>Adult</v>
      </c>
      <c r="C1622">
        <v>1</v>
      </c>
      <c r="D1622" t="s">
        <v>10</v>
      </c>
      <c r="E1622">
        <v>1</v>
      </c>
      <c r="F1622">
        <v>6</v>
      </c>
      <c r="G1622">
        <v>3.09</v>
      </c>
      <c r="H1622" t="s">
        <v>35</v>
      </c>
      <c r="I1622">
        <v>94200</v>
      </c>
      <c r="J1622" t="str">
        <f t="shared" si="54"/>
        <v>medium</v>
      </c>
      <c r="K1622">
        <v>9</v>
      </c>
      <c r="L1622">
        <v>1</v>
      </c>
    </row>
    <row r="1623" spans="1:12" x14ac:dyDescent="0.25">
      <c r="A1623">
        <v>51</v>
      </c>
      <c r="B1623" t="str">
        <f t="shared" si="55"/>
        <v>Senior</v>
      </c>
      <c r="C1623">
        <v>0</v>
      </c>
      <c r="D1623" t="s">
        <v>10</v>
      </c>
      <c r="E1623">
        <v>2</v>
      </c>
      <c r="F1623">
        <v>6</v>
      </c>
      <c r="G1623">
        <v>3.03</v>
      </c>
      <c r="H1623" t="s">
        <v>35</v>
      </c>
      <c r="I1623">
        <v>68000</v>
      </c>
      <c r="J1623" t="str">
        <f t="shared" si="54"/>
        <v>medium</v>
      </c>
      <c r="K1623">
        <v>5</v>
      </c>
      <c r="L1623">
        <v>0</v>
      </c>
    </row>
    <row r="1624" spans="1:12" x14ac:dyDescent="0.25">
      <c r="A1624">
        <v>22</v>
      </c>
      <c r="B1624" t="str">
        <f t="shared" si="55"/>
        <v>Young</v>
      </c>
      <c r="C1624">
        <v>0</v>
      </c>
      <c r="D1624" t="s">
        <v>10</v>
      </c>
      <c r="E1624">
        <v>2</v>
      </c>
      <c r="F1624">
        <v>3</v>
      </c>
      <c r="G1624">
        <v>2.74</v>
      </c>
      <c r="H1624" t="s">
        <v>36</v>
      </c>
      <c r="I1624">
        <v>71000</v>
      </c>
      <c r="J1624" t="str">
        <f t="shared" si="54"/>
        <v>medium</v>
      </c>
      <c r="K1624">
        <v>5</v>
      </c>
      <c r="L1624">
        <v>0</v>
      </c>
    </row>
    <row r="1625" spans="1:12" x14ac:dyDescent="0.25">
      <c r="A1625">
        <v>46</v>
      </c>
      <c r="B1625" t="str">
        <f t="shared" si="55"/>
        <v>Senior</v>
      </c>
      <c r="C1625">
        <v>0</v>
      </c>
      <c r="D1625" t="s">
        <v>11</v>
      </c>
      <c r="E1625">
        <v>2</v>
      </c>
      <c r="F1625">
        <v>5</v>
      </c>
      <c r="G1625">
        <v>3.86</v>
      </c>
      <c r="H1625" t="s">
        <v>35</v>
      </c>
      <c r="I1625">
        <v>76000</v>
      </c>
      <c r="J1625" t="str">
        <f t="shared" si="54"/>
        <v>medium</v>
      </c>
      <c r="K1625">
        <v>7</v>
      </c>
      <c r="L1625">
        <v>0</v>
      </c>
    </row>
    <row r="1626" spans="1:12" x14ac:dyDescent="0.25">
      <c r="A1626">
        <v>57</v>
      </c>
      <c r="B1626" t="str">
        <f t="shared" si="55"/>
        <v>Elderly</v>
      </c>
      <c r="C1626">
        <v>1</v>
      </c>
      <c r="D1626" t="s">
        <v>11</v>
      </c>
      <c r="E1626">
        <v>2</v>
      </c>
      <c r="F1626">
        <v>1</v>
      </c>
      <c r="G1626">
        <v>3.56</v>
      </c>
      <c r="H1626" t="s">
        <v>35</v>
      </c>
      <c r="I1626">
        <v>58600</v>
      </c>
      <c r="J1626" t="str">
        <f t="shared" si="54"/>
        <v>low</v>
      </c>
      <c r="K1626">
        <v>3</v>
      </c>
      <c r="L1626">
        <v>0</v>
      </c>
    </row>
    <row r="1627" spans="1:12" x14ac:dyDescent="0.25">
      <c r="A1627">
        <v>52</v>
      </c>
      <c r="B1627" t="str">
        <f t="shared" si="55"/>
        <v>Senior</v>
      </c>
      <c r="C1627">
        <v>1</v>
      </c>
      <c r="D1627" t="s">
        <v>10</v>
      </c>
      <c r="E1627">
        <v>1</v>
      </c>
      <c r="F1627">
        <v>1</v>
      </c>
      <c r="G1627">
        <v>2.56</v>
      </c>
      <c r="H1627" t="s">
        <v>36</v>
      </c>
      <c r="I1627">
        <v>41600</v>
      </c>
      <c r="J1627" t="str">
        <f t="shared" si="54"/>
        <v>low</v>
      </c>
      <c r="K1627">
        <v>6</v>
      </c>
      <c r="L1627">
        <v>0</v>
      </c>
    </row>
    <row r="1628" spans="1:12" x14ac:dyDescent="0.25">
      <c r="A1628">
        <v>23</v>
      </c>
      <c r="B1628" t="str">
        <f t="shared" si="55"/>
        <v>Young</v>
      </c>
      <c r="C1628">
        <v>0</v>
      </c>
      <c r="D1628" t="s">
        <v>8</v>
      </c>
      <c r="E1628">
        <v>2</v>
      </c>
      <c r="F1628">
        <v>2</v>
      </c>
      <c r="G1628">
        <v>3.04</v>
      </c>
      <c r="H1628" t="s">
        <v>35</v>
      </c>
      <c r="I1628">
        <v>60000</v>
      </c>
      <c r="J1628" t="str">
        <f t="shared" si="54"/>
        <v>low</v>
      </c>
      <c r="K1628">
        <v>7</v>
      </c>
      <c r="L1628">
        <v>0</v>
      </c>
    </row>
    <row r="1629" spans="1:12" x14ac:dyDescent="0.25">
      <c r="A1629">
        <v>48</v>
      </c>
      <c r="B1629" t="str">
        <f t="shared" si="55"/>
        <v>Senior</v>
      </c>
      <c r="C1629">
        <v>0</v>
      </c>
      <c r="D1629" t="s">
        <v>8</v>
      </c>
      <c r="E1629">
        <v>10</v>
      </c>
      <c r="F1629">
        <v>5</v>
      </c>
      <c r="G1629">
        <v>2.64</v>
      </c>
      <c r="H1629" t="s">
        <v>36</v>
      </c>
      <c r="I1629">
        <v>112000</v>
      </c>
      <c r="J1629" t="str">
        <f t="shared" si="54"/>
        <v>medium</v>
      </c>
      <c r="K1629">
        <v>9</v>
      </c>
      <c r="L1629">
        <v>1</v>
      </c>
    </row>
    <row r="1630" spans="1:12" x14ac:dyDescent="0.25">
      <c r="A1630">
        <v>32</v>
      </c>
      <c r="B1630" t="str">
        <f t="shared" si="55"/>
        <v>Adult</v>
      </c>
      <c r="C1630">
        <v>1</v>
      </c>
      <c r="D1630" t="s">
        <v>11</v>
      </c>
      <c r="E1630">
        <v>3</v>
      </c>
      <c r="F1630">
        <v>3</v>
      </c>
      <c r="G1630">
        <v>2.92</v>
      </c>
      <c r="H1630" t="s">
        <v>36</v>
      </c>
      <c r="I1630">
        <v>48600</v>
      </c>
      <c r="J1630" t="str">
        <f t="shared" si="54"/>
        <v>low</v>
      </c>
      <c r="K1630">
        <v>4</v>
      </c>
      <c r="L1630">
        <v>0</v>
      </c>
    </row>
    <row r="1631" spans="1:12" x14ac:dyDescent="0.25">
      <c r="A1631">
        <v>53</v>
      </c>
      <c r="B1631" t="str">
        <f t="shared" si="55"/>
        <v>Senior</v>
      </c>
      <c r="C1631">
        <v>0</v>
      </c>
      <c r="D1631" t="s">
        <v>10</v>
      </c>
      <c r="E1631">
        <v>2</v>
      </c>
      <c r="F1631">
        <v>0</v>
      </c>
      <c r="G1631">
        <v>1.79</v>
      </c>
      <c r="H1631" t="s">
        <v>37</v>
      </c>
      <c r="I1631">
        <v>62000</v>
      </c>
      <c r="J1631" t="str">
        <f t="shared" si="54"/>
        <v>medium</v>
      </c>
      <c r="K1631">
        <v>3</v>
      </c>
      <c r="L1631">
        <v>0</v>
      </c>
    </row>
    <row r="1632" spans="1:12" x14ac:dyDescent="0.25">
      <c r="A1632">
        <v>25</v>
      </c>
      <c r="B1632" t="str">
        <f t="shared" si="55"/>
        <v>Young</v>
      </c>
      <c r="C1632">
        <v>1</v>
      </c>
      <c r="D1632" t="s">
        <v>10</v>
      </c>
      <c r="E1632">
        <v>2</v>
      </c>
      <c r="F1632">
        <v>5</v>
      </c>
      <c r="G1632">
        <v>1.41</v>
      </c>
      <c r="H1632" t="s">
        <v>37</v>
      </c>
      <c r="I1632">
        <v>71000</v>
      </c>
      <c r="J1632" t="str">
        <f t="shared" si="54"/>
        <v>medium</v>
      </c>
      <c r="K1632">
        <v>10</v>
      </c>
      <c r="L1632">
        <v>1</v>
      </c>
    </row>
    <row r="1633" spans="1:12" x14ac:dyDescent="0.25">
      <c r="A1633">
        <v>22</v>
      </c>
      <c r="B1633" t="str">
        <f t="shared" si="55"/>
        <v>Young</v>
      </c>
      <c r="C1633">
        <v>0</v>
      </c>
      <c r="D1633" t="s">
        <v>10</v>
      </c>
      <c r="E1633">
        <v>2</v>
      </c>
      <c r="F1633">
        <v>1</v>
      </c>
      <c r="G1633">
        <v>3.92</v>
      </c>
      <c r="H1633" t="s">
        <v>35</v>
      </c>
      <c r="I1633">
        <v>60000</v>
      </c>
      <c r="J1633" t="str">
        <f t="shared" si="54"/>
        <v>low</v>
      </c>
      <c r="K1633">
        <v>4</v>
      </c>
      <c r="L1633">
        <v>0</v>
      </c>
    </row>
    <row r="1634" spans="1:12" x14ac:dyDescent="0.25">
      <c r="A1634">
        <v>46</v>
      </c>
      <c r="B1634" t="str">
        <f t="shared" si="55"/>
        <v>Senior</v>
      </c>
      <c r="C1634">
        <v>0</v>
      </c>
      <c r="D1634" t="s">
        <v>10</v>
      </c>
      <c r="E1634">
        <v>2</v>
      </c>
      <c r="F1634">
        <v>2</v>
      </c>
      <c r="G1634">
        <v>2.84</v>
      </c>
      <c r="H1634" t="s">
        <v>36</v>
      </c>
      <c r="I1634">
        <v>56000</v>
      </c>
      <c r="J1634" t="str">
        <f t="shared" si="54"/>
        <v>low</v>
      </c>
      <c r="K1634">
        <v>6</v>
      </c>
      <c r="L1634">
        <v>0</v>
      </c>
    </row>
    <row r="1635" spans="1:12" x14ac:dyDescent="0.25">
      <c r="A1635">
        <v>22</v>
      </c>
      <c r="B1635" t="str">
        <f t="shared" si="55"/>
        <v>Young</v>
      </c>
      <c r="C1635">
        <v>1</v>
      </c>
      <c r="D1635" t="s">
        <v>11</v>
      </c>
      <c r="E1635">
        <v>2</v>
      </c>
      <c r="F1635">
        <v>5</v>
      </c>
      <c r="G1635">
        <v>2.39</v>
      </c>
      <c r="H1635" t="s">
        <v>36</v>
      </c>
      <c r="I1635">
        <v>55600</v>
      </c>
      <c r="J1635" t="str">
        <f t="shared" si="54"/>
        <v>low</v>
      </c>
      <c r="K1635">
        <v>4</v>
      </c>
      <c r="L1635">
        <v>0</v>
      </c>
    </row>
    <row r="1636" spans="1:12" x14ac:dyDescent="0.25">
      <c r="A1636">
        <v>50</v>
      </c>
      <c r="B1636" t="str">
        <f t="shared" si="55"/>
        <v>Senior</v>
      </c>
      <c r="C1636">
        <v>0</v>
      </c>
      <c r="D1636" t="s">
        <v>10</v>
      </c>
      <c r="E1636">
        <v>12</v>
      </c>
      <c r="F1636">
        <v>5</v>
      </c>
      <c r="G1636">
        <v>3.64</v>
      </c>
      <c r="H1636" t="s">
        <v>35</v>
      </c>
      <c r="I1636">
        <v>123000</v>
      </c>
      <c r="J1636" t="str">
        <f t="shared" si="54"/>
        <v>medium</v>
      </c>
      <c r="K1636">
        <v>10</v>
      </c>
      <c r="L1636">
        <v>1</v>
      </c>
    </row>
    <row r="1637" spans="1:12" x14ac:dyDescent="0.25">
      <c r="A1637">
        <v>45</v>
      </c>
      <c r="B1637" t="str">
        <f t="shared" si="55"/>
        <v>Middle Aged</v>
      </c>
      <c r="C1637">
        <v>0</v>
      </c>
      <c r="D1637" t="s">
        <v>11</v>
      </c>
      <c r="E1637">
        <v>1</v>
      </c>
      <c r="F1637">
        <v>3</v>
      </c>
      <c r="G1637">
        <v>2.68</v>
      </c>
      <c r="H1637" t="s">
        <v>36</v>
      </c>
      <c r="I1637">
        <v>88000</v>
      </c>
      <c r="J1637" t="str">
        <f t="shared" si="54"/>
        <v>medium</v>
      </c>
      <c r="K1637">
        <v>4</v>
      </c>
      <c r="L1637">
        <v>0</v>
      </c>
    </row>
    <row r="1638" spans="1:12" x14ac:dyDescent="0.25">
      <c r="A1638">
        <v>44</v>
      </c>
      <c r="B1638" t="str">
        <f t="shared" si="55"/>
        <v>Middle Aged</v>
      </c>
      <c r="C1638">
        <v>1</v>
      </c>
      <c r="D1638" t="s">
        <v>10</v>
      </c>
      <c r="E1638">
        <v>6</v>
      </c>
      <c r="F1638">
        <v>5</v>
      </c>
      <c r="G1638">
        <v>1.25</v>
      </c>
      <c r="H1638" t="s">
        <v>37</v>
      </c>
      <c r="I1638">
        <v>96200</v>
      </c>
      <c r="J1638" t="str">
        <f t="shared" si="54"/>
        <v>medium</v>
      </c>
      <c r="K1638">
        <v>9</v>
      </c>
      <c r="L1638">
        <v>1</v>
      </c>
    </row>
    <row r="1639" spans="1:12" x14ac:dyDescent="0.25">
      <c r="A1639">
        <v>38</v>
      </c>
      <c r="B1639" t="str">
        <f t="shared" si="55"/>
        <v>Middle Aged</v>
      </c>
      <c r="C1639">
        <v>0</v>
      </c>
      <c r="D1639" t="s">
        <v>10</v>
      </c>
      <c r="E1639">
        <v>1</v>
      </c>
      <c r="F1639">
        <v>1</v>
      </c>
      <c r="G1639">
        <v>2.96</v>
      </c>
      <c r="H1639" t="s">
        <v>36</v>
      </c>
      <c r="I1639">
        <v>89000</v>
      </c>
      <c r="J1639" t="str">
        <f t="shared" si="54"/>
        <v>medium</v>
      </c>
      <c r="K1639">
        <v>5</v>
      </c>
      <c r="L1639">
        <v>0</v>
      </c>
    </row>
    <row r="1640" spans="1:12" x14ac:dyDescent="0.25">
      <c r="A1640">
        <v>26</v>
      </c>
      <c r="B1640" t="str">
        <f t="shared" si="55"/>
        <v>Adult</v>
      </c>
      <c r="C1640">
        <v>1</v>
      </c>
      <c r="D1640" t="s">
        <v>8</v>
      </c>
      <c r="E1640">
        <v>1</v>
      </c>
      <c r="F1640">
        <v>2</v>
      </c>
      <c r="G1640">
        <v>3.17</v>
      </c>
      <c r="H1640" t="s">
        <v>35</v>
      </c>
      <c r="I1640">
        <v>62800</v>
      </c>
      <c r="J1640" t="str">
        <f t="shared" si="54"/>
        <v>medium</v>
      </c>
      <c r="K1640">
        <v>7</v>
      </c>
      <c r="L1640">
        <v>0</v>
      </c>
    </row>
    <row r="1641" spans="1:12" x14ac:dyDescent="0.25">
      <c r="A1641">
        <v>32</v>
      </c>
      <c r="B1641" t="str">
        <f t="shared" si="55"/>
        <v>Adult</v>
      </c>
      <c r="C1641">
        <v>0</v>
      </c>
      <c r="D1641" t="s">
        <v>8</v>
      </c>
      <c r="E1641">
        <v>2</v>
      </c>
      <c r="F1641">
        <v>4</v>
      </c>
      <c r="G1641">
        <v>2.11</v>
      </c>
      <c r="H1641" t="s">
        <v>36</v>
      </c>
      <c r="I1641">
        <v>93000</v>
      </c>
      <c r="J1641" t="str">
        <f t="shared" si="54"/>
        <v>medium</v>
      </c>
      <c r="K1641">
        <v>7</v>
      </c>
      <c r="L1641">
        <v>0</v>
      </c>
    </row>
    <row r="1642" spans="1:12" x14ac:dyDescent="0.25">
      <c r="A1642">
        <v>51</v>
      </c>
      <c r="B1642" t="str">
        <f t="shared" si="55"/>
        <v>Senior</v>
      </c>
      <c r="C1642">
        <v>1</v>
      </c>
      <c r="D1642" t="s">
        <v>8</v>
      </c>
      <c r="E1642">
        <v>1</v>
      </c>
      <c r="F1642">
        <v>4</v>
      </c>
      <c r="G1642">
        <v>2.16</v>
      </c>
      <c r="H1642" t="s">
        <v>36</v>
      </c>
      <c r="I1642">
        <v>86800</v>
      </c>
      <c r="J1642" t="str">
        <f t="shared" si="54"/>
        <v>medium</v>
      </c>
      <c r="K1642">
        <v>9</v>
      </c>
      <c r="L1642">
        <v>1</v>
      </c>
    </row>
    <row r="1643" spans="1:12" x14ac:dyDescent="0.25">
      <c r="A1643">
        <v>44</v>
      </c>
      <c r="B1643" t="str">
        <f t="shared" si="55"/>
        <v>Middle Aged</v>
      </c>
      <c r="C1643">
        <v>1</v>
      </c>
      <c r="D1643" t="s">
        <v>8</v>
      </c>
      <c r="E1643">
        <v>10</v>
      </c>
      <c r="F1643">
        <v>3</v>
      </c>
      <c r="G1643">
        <v>1.75</v>
      </c>
      <c r="H1643" t="s">
        <v>37</v>
      </c>
      <c r="I1643">
        <v>76200</v>
      </c>
      <c r="J1643" t="str">
        <f t="shared" si="54"/>
        <v>medium</v>
      </c>
      <c r="K1643">
        <v>10</v>
      </c>
      <c r="L1643">
        <v>1</v>
      </c>
    </row>
    <row r="1644" spans="1:12" x14ac:dyDescent="0.25">
      <c r="A1644">
        <v>51</v>
      </c>
      <c r="B1644" t="str">
        <f t="shared" si="55"/>
        <v>Senior</v>
      </c>
      <c r="C1644">
        <v>1</v>
      </c>
      <c r="D1644" t="s">
        <v>8</v>
      </c>
      <c r="E1644">
        <v>1</v>
      </c>
      <c r="F1644">
        <v>2</v>
      </c>
      <c r="G1644">
        <v>1.7</v>
      </c>
      <c r="H1644" t="s">
        <v>37</v>
      </c>
      <c r="I1644">
        <v>48800</v>
      </c>
      <c r="J1644" t="str">
        <f t="shared" si="54"/>
        <v>low</v>
      </c>
      <c r="K1644">
        <v>7</v>
      </c>
      <c r="L1644">
        <v>0</v>
      </c>
    </row>
    <row r="1645" spans="1:12" x14ac:dyDescent="0.25">
      <c r="A1645">
        <v>30</v>
      </c>
      <c r="B1645" t="str">
        <f t="shared" si="55"/>
        <v>Adult</v>
      </c>
      <c r="C1645">
        <v>1</v>
      </c>
      <c r="D1645" t="s">
        <v>11</v>
      </c>
      <c r="E1645">
        <v>5</v>
      </c>
      <c r="F1645">
        <v>3</v>
      </c>
      <c r="G1645">
        <v>3.72</v>
      </c>
      <c r="H1645" t="s">
        <v>35</v>
      </c>
      <c r="I1645">
        <v>58000</v>
      </c>
      <c r="J1645" t="str">
        <f t="shared" si="54"/>
        <v>low</v>
      </c>
      <c r="K1645">
        <v>6</v>
      </c>
      <c r="L1645">
        <v>0</v>
      </c>
    </row>
    <row r="1646" spans="1:12" x14ac:dyDescent="0.25">
      <c r="A1646">
        <v>22</v>
      </c>
      <c r="B1646" t="str">
        <f t="shared" si="55"/>
        <v>Young</v>
      </c>
      <c r="C1646">
        <v>1</v>
      </c>
      <c r="D1646" t="s">
        <v>11</v>
      </c>
      <c r="E1646">
        <v>2</v>
      </c>
      <c r="F1646">
        <v>1</v>
      </c>
      <c r="G1646">
        <v>1.75</v>
      </c>
      <c r="H1646" t="s">
        <v>37</v>
      </c>
      <c r="I1646">
        <v>40600</v>
      </c>
      <c r="J1646" t="str">
        <f t="shared" si="54"/>
        <v>low</v>
      </c>
      <c r="K1646">
        <v>4</v>
      </c>
      <c r="L1646">
        <v>0</v>
      </c>
    </row>
    <row r="1647" spans="1:12" x14ac:dyDescent="0.25">
      <c r="A1647">
        <v>24</v>
      </c>
      <c r="B1647" t="str">
        <f t="shared" si="55"/>
        <v>Young</v>
      </c>
      <c r="C1647">
        <v>0</v>
      </c>
      <c r="D1647" t="s">
        <v>8</v>
      </c>
      <c r="E1647">
        <v>3</v>
      </c>
      <c r="F1647">
        <v>6</v>
      </c>
      <c r="G1647">
        <v>2.75</v>
      </c>
      <c r="H1647" t="s">
        <v>36</v>
      </c>
      <c r="I1647">
        <v>85000</v>
      </c>
      <c r="J1647" t="str">
        <f t="shared" si="54"/>
        <v>medium</v>
      </c>
      <c r="K1647">
        <v>10</v>
      </c>
      <c r="L1647">
        <v>1</v>
      </c>
    </row>
    <row r="1648" spans="1:12" x14ac:dyDescent="0.25">
      <c r="A1648">
        <v>50</v>
      </c>
      <c r="B1648" t="str">
        <f t="shared" si="55"/>
        <v>Senior</v>
      </c>
      <c r="C1648">
        <v>0</v>
      </c>
      <c r="D1648" t="s">
        <v>10</v>
      </c>
      <c r="E1648">
        <v>2</v>
      </c>
      <c r="F1648">
        <v>3</v>
      </c>
      <c r="G1648">
        <v>3.69</v>
      </c>
      <c r="H1648" t="s">
        <v>35</v>
      </c>
      <c r="I1648">
        <v>131000</v>
      </c>
      <c r="J1648" t="str">
        <f t="shared" si="54"/>
        <v>medium</v>
      </c>
      <c r="K1648">
        <v>7</v>
      </c>
      <c r="L1648">
        <v>0</v>
      </c>
    </row>
    <row r="1649" spans="1:12" x14ac:dyDescent="0.25">
      <c r="A1649">
        <v>48</v>
      </c>
      <c r="B1649" t="str">
        <f t="shared" si="55"/>
        <v>Senior</v>
      </c>
      <c r="C1649">
        <v>0</v>
      </c>
      <c r="D1649" t="s">
        <v>9</v>
      </c>
      <c r="E1649">
        <v>1</v>
      </c>
      <c r="F1649">
        <v>4</v>
      </c>
      <c r="G1649">
        <v>2.08</v>
      </c>
      <c r="H1649" t="s">
        <v>36</v>
      </c>
      <c r="I1649">
        <v>94000</v>
      </c>
      <c r="J1649" t="str">
        <f t="shared" si="54"/>
        <v>medium</v>
      </c>
      <c r="K1649">
        <v>4</v>
      </c>
      <c r="L1649">
        <v>0</v>
      </c>
    </row>
    <row r="1650" spans="1:12" x14ac:dyDescent="0.25">
      <c r="A1650">
        <v>24</v>
      </c>
      <c r="B1650" t="str">
        <f t="shared" si="55"/>
        <v>Young</v>
      </c>
      <c r="C1650">
        <v>0</v>
      </c>
      <c r="D1650" t="s">
        <v>10</v>
      </c>
      <c r="E1650">
        <v>2</v>
      </c>
      <c r="F1650">
        <v>3</v>
      </c>
      <c r="G1650">
        <v>2.69</v>
      </c>
      <c r="H1650" t="s">
        <v>36</v>
      </c>
      <c r="I1650">
        <v>78000</v>
      </c>
      <c r="J1650" t="str">
        <f t="shared" si="54"/>
        <v>medium</v>
      </c>
      <c r="K1650">
        <v>8</v>
      </c>
      <c r="L1650">
        <v>0</v>
      </c>
    </row>
    <row r="1651" spans="1:12" x14ac:dyDescent="0.25">
      <c r="A1651">
        <v>51</v>
      </c>
      <c r="B1651" t="str">
        <f t="shared" si="55"/>
        <v>Senior</v>
      </c>
      <c r="C1651">
        <v>1</v>
      </c>
      <c r="D1651" t="s">
        <v>11</v>
      </c>
      <c r="E1651">
        <v>2</v>
      </c>
      <c r="F1651">
        <v>3</v>
      </c>
      <c r="G1651">
        <v>3.06</v>
      </c>
      <c r="H1651" t="s">
        <v>35</v>
      </c>
      <c r="I1651">
        <v>53800</v>
      </c>
      <c r="J1651" t="str">
        <f t="shared" si="54"/>
        <v>low</v>
      </c>
      <c r="K1651">
        <v>4</v>
      </c>
      <c r="L1651">
        <v>0</v>
      </c>
    </row>
    <row r="1652" spans="1:12" x14ac:dyDescent="0.25">
      <c r="A1652">
        <v>31</v>
      </c>
      <c r="B1652" t="str">
        <f t="shared" si="55"/>
        <v>Adult</v>
      </c>
      <c r="C1652">
        <v>0</v>
      </c>
      <c r="D1652" t="s">
        <v>9</v>
      </c>
      <c r="E1652">
        <v>2</v>
      </c>
      <c r="F1652">
        <v>3</v>
      </c>
      <c r="G1652">
        <v>2.08</v>
      </c>
      <c r="H1652" t="s">
        <v>36</v>
      </c>
      <c r="I1652">
        <v>54000</v>
      </c>
      <c r="J1652" t="str">
        <f t="shared" si="54"/>
        <v>low</v>
      </c>
      <c r="K1652">
        <v>7</v>
      </c>
      <c r="L1652">
        <v>0</v>
      </c>
    </row>
    <row r="1653" spans="1:12" x14ac:dyDescent="0.25">
      <c r="A1653">
        <v>41</v>
      </c>
      <c r="B1653" t="str">
        <f t="shared" si="55"/>
        <v>Middle Aged</v>
      </c>
      <c r="C1653">
        <v>1</v>
      </c>
      <c r="D1653" t="s">
        <v>8</v>
      </c>
      <c r="E1653">
        <v>1</v>
      </c>
      <c r="F1653">
        <v>2</v>
      </c>
      <c r="G1653">
        <v>2.0499999999999998</v>
      </c>
      <c r="H1653" t="s">
        <v>36</v>
      </c>
      <c r="I1653">
        <v>78800</v>
      </c>
      <c r="J1653" t="str">
        <f t="shared" si="54"/>
        <v>medium</v>
      </c>
      <c r="K1653">
        <v>4</v>
      </c>
      <c r="L1653">
        <v>0</v>
      </c>
    </row>
    <row r="1654" spans="1:12" x14ac:dyDescent="0.25">
      <c r="A1654">
        <v>52</v>
      </c>
      <c r="B1654" t="str">
        <f t="shared" si="55"/>
        <v>Senior</v>
      </c>
      <c r="C1654">
        <v>1</v>
      </c>
      <c r="D1654" t="s">
        <v>10</v>
      </c>
      <c r="E1654">
        <v>1</v>
      </c>
      <c r="F1654">
        <v>2</v>
      </c>
      <c r="G1654">
        <v>2.4900000000000002</v>
      </c>
      <c r="H1654" t="s">
        <v>36</v>
      </c>
      <c r="I1654">
        <v>70600</v>
      </c>
      <c r="J1654" t="str">
        <f t="shared" si="54"/>
        <v>medium</v>
      </c>
      <c r="K1654">
        <v>5</v>
      </c>
      <c r="L1654">
        <v>0</v>
      </c>
    </row>
    <row r="1655" spans="1:12" x14ac:dyDescent="0.25">
      <c r="A1655">
        <v>27</v>
      </c>
      <c r="B1655" t="str">
        <f t="shared" si="55"/>
        <v>Adult</v>
      </c>
      <c r="C1655">
        <v>0</v>
      </c>
      <c r="D1655" t="s">
        <v>10</v>
      </c>
      <c r="E1655">
        <v>2</v>
      </c>
      <c r="F1655">
        <v>6</v>
      </c>
      <c r="G1655">
        <v>1.66</v>
      </c>
      <c r="H1655" t="s">
        <v>37</v>
      </c>
      <c r="I1655">
        <v>99000</v>
      </c>
      <c r="J1655" t="str">
        <f t="shared" si="54"/>
        <v>medium</v>
      </c>
      <c r="K1655">
        <v>8</v>
      </c>
      <c r="L1655">
        <v>0</v>
      </c>
    </row>
    <row r="1656" spans="1:12" x14ac:dyDescent="0.25">
      <c r="A1656">
        <v>35</v>
      </c>
      <c r="B1656" t="str">
        <f t="shared" si="55"/>
        <v>Adult</v>
      </c>
      <c r="C1656">
        <v>0</v>
      </c>
      <c r="D1656" t="s">
        <v>8</v>
      </c>
      <c r="E1656">
        <v>6</v>
      </c>
      <c r="F1656">
        <v>2</v>
      </c>
      <c r="G1656">
        <v>2.2400000000000002</v>
      </c>
      <c r="H1656" t="s">
        <v>36</v>
      </c>
      <c r="I1656">
        <v>97000</v>
      </c>
      <c r="J1656" t="str">
        <f t="shared" si="54"/>
        <v>medium</v>
      </c>
      <c r="K1656">
        <v>9</v>
      </c>
      <c r="L1656">
        <v>1</v>
      </c>
    </row>
    <row r="1657" spans="1:12" x14ac:dyDescent="0.25">
      <c r="A1657">
        <v>47</v>
      </c>
      <c r="B1657" t="str">
        <f t="shared" si="55"/>
        <v>Senior</v>
      </c>
      <c r="C1657">
        <v>0</v>
      </c>
      <c r="D1657" t="s">
        <v>11</v>
      </c>
      <c r="E1657">
        <v>4</v>
      </c>
      <c r="F1657">
        <v>3</v>
      </c>
      <c r="G1657">
        <v>2.12</v>
      </c>
      <c r="H1657" t="s">
        <v>36</v>
      </c>
      <c r="I1657">
        <v>82000</v>
      </c>
      <c r="J1657" t="str">
        <f t="shared" si="54"/>
        <v>medium</v>
      </c>
      <c r="K1657">
        <v>4</v>
      </c>
      <c r="L1657">
        <v>0</v>
      </c>
    </row>
    <row r="1658" spans="1:12" x14ac:dyDescent="0.25">
      <c r="A1658">
        <v>46</v>
      </c>
      <c r="B1658" t="str">
        <f t="shared" si="55"/>
        <v>Senior</v>
      </c>
      <c r="C1658">
        <v>1</v>
      </c>
      <c r="D1658" t="s">
        <v>11</v>
      </c>
      <c r="E1658">
        <v>1</v>
      </c>
      <c r="F1658">
        <v>3</v>
      </c>
      <c r="G1658">
        <v>1.66</v>
      </c>
      <c r="H1658" t="s">
        <v>37</v>
      </c>
      <c r="I1658">
        <v>54800</v>
      </c>
      <c r="J1658" t="str">
        <f t="shared" si="54"/>
        <v>low</v>
      </c>
      <c r="K1658">
        <v>5</v>
      </c>
      <c r="L1658">
        <v>0</v>
      </c>
    </row>
    <row r="1659" spans="1:12" x14ac:dyDescent="0.25">
      <c r="A1659">
        <v>25</v>
      </c>
      <c r="B1659" t="str">
        <f t="shared" si="55"/>
        <v>Young</v>
      </c>
      <c r="C1659">
        <v>0</v>
      </c>
      <c r="D1659" t="s">
        <v>11</v>
      </c>
      <c r="E1659">
        <v>1</v>
      </c>
      <c r="F1659">
        <v>4</v>
      </c>
      <c r="G1659">
        <v>1.65</v>
      </c>
      <c r="H1659" t="s">
        <v>37</v>
      </c>
      <c r="I1659">
        <v>77000</v>
      </c>
      <c r="J1659" t="str">
        <f t="shared" si="54"/>
        <v>medium</v>
      </c>
      <c r="K1659">
        <v>5</v>
      </c>
      <c r="L1659">
        <v>0</v>
      </c>
    </row>
    <row r="1660" spans="1:12" x14ac:dyDescent="0.25">
      <c r="A1660">
        <v>40</v>
      </c>
      <c r="B1660" t="str">
        <f t="shared" si="55"/>
        <v>Middle Aged</v>
      </c>
      <c r="C1660">
        <v>1</v>
      </c>
      <c r="D1660" t="s">
        <v>10</v>
      </c>
      <c r="E1660">
        <v>2</v>
      </c>
      <c r="F1660">
        <v>5</v>
      </c>
      <c r="G1660">
        <v>3.78</v>
      </c>
      <c r="H1660" t="s">
        <v>35</v>
      </c>
      <c r="I1660">
        <v>102000</v>
      </c>
      <c r="J1660" t="str">
        <f t="shared" si="54"/>
        <v>medium</v>
      </c>
      <c r="K1660">
        <v>9</v>
      </c>
      <c r="L1660">
        <v>1</v>
      </c>
    </row>
    <row r="1661" spans="1:12" x14ac:dyDescent="0.25">
      <c r="A1661">
        <v>33</v>
      </c>
      <c r="B1661" t="str">
        <f t="shared" si="55"/>
        <v>Adult</v>
      </c>
      <c r="C1661">
        <v>0</v>
      </c>
      <c r="D1661" t="s">
        <v>11</v>
      </c>
      <c r="E1661">
        <v>2</v>
      </c>
      <c r="F1661">
        <v>2</v>
      </c>
      <c r="G1661">
        <v>3.36</v>
      </c>
      <c r="H1661" t="s">
        <v>35</v>
      </c>
      <c r="I1661">
        <v>60000</v>
      </c>
      <c r="J1661" t="str">
        <f t="shared" si="54"/>
        <v>low</v>
      </c>
      <c r="K1661">
        <v>6</v>
      </c>
      <c r="L1661">
        <v>0</v>
      </c>
    </row>
    <row r="1662" spans="1:12" x14ac:dyDescent="0.25">
      <c r="A1662">
        <v>42</v>
      </c>
      <c r="B1662" t="str">
        <f t="shared" si="55"/>
        <v>Middle Aged</v>
      </c>
      <c r="C1662">
        <v>0</v>
      </c>
      <c r="D1662" t="s">
        <v>11</v>
      </c>
      <c r="E1662">
        <v>1</v>
      </c>
      <c r="F1662">
        <v>2</v>
      </c>
      <c r="G1662">
        <v>3.03</v>
      </c>
      <c r="H1662" t="s">
        <v>35</v>
      </c>
      <c r="I1662">
        <v>53000</v>
      </c>
      <c r="J1662" t="str">
        <f t="shared" si="54"/>
        <v>low</v>
      </c>
      <c r="K1662">
        <v>5</v>
      </c>
      <c r="L1662">
        <v>0</v>
      </c>
    </row>
    <row r="1663" spans="1:12" x14ac:dyDescent="0.25">
      <c r="A1663">
        <v>31</v>
      </c>
      <c r="B1663" t="str">
        <f t="shared" si="55"/>
        <v>Adult</v>
      </c>
      <c r="C1663">
        <v>0</v>
      </c>
      <c r="D1663" t="s">
        <v>10</v>
      </c>
      <c r="E1663">
        <v>1</v>
      </c>
      <c r="F1663">
        <v>4</v>
      </c>
      <c r="G1663">
        <v>2.7</v>
      </c>
      <c r="H1663" t="s">
        <v>36</v>
      </c>
      <c r="I1663">
        <v>91000</v>
      </c>
      <c r="J1663" t="str">
        <f t="shared" si="54"/>
        <v>medium</v>
      </c>
      <c r="K1663">
        <v>7</v>
      </c>
      <c r="L1663">
        <v>0</v>
      </c>
    </row>
    <row r="1664" spans="1:12" x14ac:dyDescent="0.25">
      <c r="A1664">
        <v>36</v>
      </c>
      <c r="B1664" t="str">
        <f t="shared" si="55"/>
        <v>Middle Aged</v>
      </c>
      <c r="C1664">
        <v>0</v>
      </c>
      <c r="D1664" t="s">
        <v>10</v>
      </c>
      <c r="E1664">
        <v>2</v>
      </c>
      <c r="F1664">
        <v>2</v>
      </c>
      <c r="G1664">
        <v>3.57</v>
      </c>
      <c r="H1664" t="s">
        <v>35</v>
      </c>
      <c r="I1664">
        <v>110000</v>
      </c>
      <c r="J1664" t="str">
        <f t="shared" si="54"/>
        <v>medium</v>
      </c>
      <c r="K1664">
        <v>7</v>
      </c>
      <c r="L1664">
        <v>0</v>
      </c>
    </row>
    <row r="1665" spans="1:12" x14ac:dyDescent="0.25">
      <c r="A1665">
        <v>50</v>
      </c>
      <c r="B1665" t="str">
        <f t="shared" si="55"/>
        <v>Senior</v>
      </c>
      <c r="C1665">
        <v>0</v>
      </c>
      <c r="D1665" t="s">
        <v>9</v>
      </c>
      <c r="E1665">
        <v>2</v>
      </c>
      <c r="F1665">
        <v>5</v>
      </c>
      <c r="G1665">
        <v>3.6</v>
      </c>
      <c r="H1665" t="s">
        <v>35</v>
      </c>
      <c r="I1665">
        <v>118000</v>
      </c>
      <c r="J1665" t="str">
        <f t="shared" si="54"/>
        <v>medium</v>
      </c>
      <c r="K1665">
        <v>9</v>
      </c>
      <c r="L1665">
        <v>1</v>
      </c>
    </row>
    <row r="1666" spans="1:12" x14ac:dyDescent="0.25">
      <c r="A1666">
        <v>55</v>
      </c>
      <c r="B1666" t="str">
        <f t="shared" si="55"/>
        <v>Senior</v>
      </c>
      <c r="C1666">
        <v>1</v>
      </c>
      <c r="D1666" t="s">
        <v>11</v>
      </c>
      <c r="E1666">
        <v>1</v>
      </c>
      <c r="F1666">
        <v>3</v>
      </c>
      <c r="G1666">
        <v>1.26</v>
      </c>
      <c r="H1666" t="s">
        <v>37</v>
      </c>
      <c r="I1666">
        <v>49000</v>
      </c>
      <c r="J1666" t="str">
        <f t="shared" ref="J1666:J1729" si="56">IF(I1666&gt;=25000,IF(I1666&lt;=60000,"low",IF(I1666&lt;=140000,"medium","high")),"")</f>
        <v>low</v>
      </c>
      <c r="K1666">
        <v>5</v>
      </c>
      <c r="L1666">
        <v>0</v>
      </c>
    </row>
    <row r="1667" spans="1:12" x14ac:dyDescent="0.25">
      <c r="A1667">
        <v>28</v>
      </c>
      <c r="B1667" t="str">
        <f t="shared" ref="B1667:B1730" si="57">IF(A1667&lt;=25,"Young",IF(A1667&lt;=35,"Adult",IF(A1667&lt;=45,"Middle Aged",IF(A1667&lt;=55,"Senior",IF(A1667&lt;=60,"Elderly","Out of Range")))))</f>
        <v>Adult</v>
      </c>
      <c r="C1667">
        <v>1</v>
      </c>
      <c r="D1667" t="s">
        <v>8</v>
      </c>
      <c r="E1667">
        <v>1</v>
      </c>
      <c r="F1667">
        <v>5</v>
      </c>
      <c r="G1667">
        <v>2.38</v>
      </c>
      <c r="H1667" t="s">
        <v>36</v>
      </c>
      <c r="I1667">
        <v>56400</v>
      </c>
      <c r="J1667" t="str">
        <f t="shared" si="56"/>
        <v>low</v>
      </c>
      <c r="K1667">
        <v>8</v>
      </c>
      <c r="L1667">
        <v>0</v>
      </c>
    </row>
    <row r="1668" spans="1:12" x14ac:dyDescent="0.25">
      <c r="A1668">
        <v>27</v>
      </c>
      <c r="B1668" t="str">
        <f t="shared" si="57"/>
        <v>Adult</v>
      </c>
      <c r="C1668">
        <v>0</v>
      </c>
      <c r="D1668" t="s">
        <v>10</v>
      </c>
      <c r="E1668">
        <v>2</v>
      </c>
      <c r="F1668">
        <v>4</v>
      </c>
      <c r="G1668">
        <v>1.85</v>
      </c>
      <c r="H1668" t="s">
        <v>37</v>
      </c>
      <c r="I1668">
        <v>72000</v>
      </c>
      <c r="J1668" t="str">
        <f t="shared" si="56"/>
        <v>medium</v>
      </c>
      <c r="K1668">
        <v>8</v>
      </c>
      <c r="L1668">
        <v>0</v>
      </c>
    </row>
    <row r="1669" spans="1:12" x14ac:dyDescent="0.25">
      <c r="A1669">
        <v>36</v>
      </c>
      <c r="B1669" t="str">
        <f t="shared" si="57"/>
        <v>Middle Aged</v>
      </c>
      <c r="C1669">
        <v>0</v>
      </c>
      <c r="D1669" t="s">
        <v>8</v>
      </c>
      <c r="E1669">
        <v>2</v>
      </c>
      <c r="F1669">
        <v>3</v>
      </c>
      <c r="G1669">
        <v>2.57</v>
      </c>
      <c r="H1669" t="s">
        <v>36</v>
      </c>
      <c r="I1669">
        <v>73000</v>
      </c>
      <c r="J1669" t="str">
        <f t="shared" si="56"/>
        <v>medium</v>
      </c>
      <c r="K1669">
        <v>4</v>
      </c>
      <c r="L1669">
        <v>0</v>
      </c>
    </row>
    <row r="1670" spans="1:12" x14ac:dyDescent="0.25">
      <c r="A1670">
        <v>37</v>
      </c>
      <c r="B1670" t="str">
        <f t="shared" si="57"/>
        <v>Middle Aged</v>
      </c>
      <c r="C1670">
        <v>1</v>
      </c>
      <c r="D1670" t="s">
        <v>8</v>
      </c>
      <c r="E1670">
        <v>4</v>
      </c>
      <c r="F1670">
        <v>6</v>
      </c>
      <c r="G1670">
        <v>3.62</v>
      </c>
      <c r="H1670" t="s">
        <v>35</v>
      </c>
      <c r="I1670">
        <v>172600</v>
      </c>
      <c r="J1670" t="str">
        <f t="shared" si="56"/>
        <v>high</v>
      </c>
      <c r="K1670">
        <v>9</v>
      </c>
      <c r="L1670">
        <v>1</v>
      </c>
    </row>
    <row r="1671" spans="1:12" x14ac:dyDescent="0.25">
      <c r="A1671">
        <v>27</v>
      </c>
      <c r="B1671" t="str">
        <f t="shared" si="57"/>
        <v>Adult</v>
      </c>
      <c r="C1671">
        <v>0</v>
      </c>
      <c r="D1671" t="s">
        <v>10</v>
      </c>
      <c r="E1671">
        <v>2</v>
      </c>
      <c r="F1671">
        <v>4</v>
      </c>
      <c r="G1671">
        <v>3.74</v>
      </c>
      <c r="H1671" t="s">
        <v>35</v>
      </c>
      <c r="I1671">
        <v>97000</v>
      </c>
      <c r="J1671" t="str">
        <f t="shared" si="56"/>
        <v>medium</v>
      </c>
      <c r="K1671">
        <v>10</v>
      </c>
      <c r="L1671">
        <v>1</v>
      </c>
    </row>
    <row r="1672" spans="1:12" x14ac:dyDescent="0.25">
      <c r="A1672">
        <v>44</v>
      </c>
      <c r="B1672" t="str">
        <f t="shared" si="57"/>
        <v>Middle Aged</v>
      </c>
      <c r="C1672">
        <v>0</v>
      </c>
      <c r="D1672" t="s">
        <v>10</v>
      </c>
      <c r="E1672">
        <v>8</v>
      </c>
      <c r="F1672">
        <v>2</v>
      </c>
      <c r="G1672">
        <v>3.53</v>
      </c>
      <c r="H1672" t="s">
        <v>35</v>
      </c>
      <c r="I1672">
        <v>123000</v>
      </c>
      <c r="J1672" t="str">
        <f t="shared" si="56"/>
        <v>medium</v>
      </c>
      <c r="K1672">
        <v>9</v>
      </c>
      <c r="L1672">
        <v>1</v>
      </c>
    </row>
    <row r="1673" spans="1:12" x14ac:dyDescent="0.25">
      <c r="A1673">
        <v>24</v>
      </c>
      <c r="B1673" t="str">
        <f t="shared" si="57"/>
        <v>Young</v>
      </c>
      <c r="C1673">
        <v>0</v>
      </c>
      <c r="D1673" t="s">
        <v>10</v>
      </c>
      <c r="E1673">
        <v>3</v>
      </c>
      <c r="F1673">
        <v>3</v>
      </c>
      <c r="G1673">
        <v>2.2200000000000002</v>
      </c>
      <c r="H1673" t="s">
        <v>36</v>
      </c>
      <c r="I1673">
        <v>69000</v>
      </c>
      <c r="J1673" t="str">
        <f t="shared" si="56"/>
        <v>medium</v>
      </c>
      <c r="K1673">
        <v>7</v>
      </c>
      <c r="L1673">
        <v>0</v>
      </c>
    </row>
    <row r="1674" spans="1:12" x14ac:dyDescent="0.25">
      <c r="A1674">
        <v>54</v>
      </c>
      <c r="B1674" t="str">
        <f t="shared" si="57"/>
        <v>Senior</v>
      </c>
      <c r="C1674">
        <v>1</v>
      </c>
      <c r="D1674" t="s">
        <v>8</v>
      </c>
      <c r="E1674">
        <v>1</v>
      </c>
      <c r="F1674">
        <v>1</v>
      </c>
      <c r="G1674">
        <v>2.63</v>
      </c>
      <c r="H1674" t="s">
        <v>36</v>
      </c>
      <c r="I1674">
        <v>75200</v>
      </c>
      <c r="J1674" t="str">
        <f t="shared" si="56"/>
        <v>medium</v>
      </c>
      <c r="K1674">
        <v>6</v>
      </c>
      <c r="L1674">
        <v>0</v>
      </c>
    </row>
    <row r="1675" spans="1:12" x14ac:dyDescent="0.25">
      <c r="A1675">
        <v>32</v>
      </c>
      <c r="B1675" t="str">
        <f t="shared" si="57"/>
        <v>Adult</v>
      </c>
      <c r="C1675">
        <v>0</v>
      </c>
      <c r="D1675" t="s">
        <v>10</v>
      </c>
      <c r="E1675">
        <v>1</v>
      </c>
      <c r="F1675">
        <v>3</v>
      </c>
      <c r="G1675">
        <v>3.31</v>
      </c>
      <c r="H1675" t="s">
        <v>35</v>
      </c>
      <c r="I1675">
        <v>105000</v>
      </c>
      <c r="J1675" t="str">
        <f t="shared" si="56"/>
        <v>medium</v>
      </c>
      <c r="K1675">
        <v>10</v>
      </c>
      <c r="L1675">
        <v>1</v>
      </c>
    </row>
    <row r="1676" spans="1:12" x14ac:dyDescent="0.25">
      <c r="A1676">
        <v>53</v>
      </c>
      <c r="B1676" t="str">
        <f t="shared" si="57"/>
        <v>Senior</v>
      </c>
      <c r="C1676">
        <v>1</v>
      </c>
      <c r="D1676" t="s">
        <v>9</v>
      </c>
      <c r="E1676">
        <v>5</v>
      </c>
      <c r="F1676">
        <v>5</v>
      </c>
      <c r="G1676">
        <v>2.69</v>
      </c>
      <c r="H1676" t="s">
        <v>36</v>
      </c>
      <c r="I1676">
        <v>52400</v>
      </c>
      <c r="J1676" t="str">
        <f t="shared" si="56"/>
        <v>low</v>
      </c>
      <c r="K1676">
        <v>4</v>
      </c>
      <c r="L1676">
        <v>0</v>
      </c>
    </row>
    <row r="1677" spans="1:12" x14ac:dyDescent="0.25">
      <c r="A1677">
        <v>32</v>
      </c>
      <c r="B1677" t="str">
        <f t="shared" si="57"/>
        <v>Adult</v>
      </c>
      <c r="C1677">
        <v>0</v>
      </c>
      <c r="D1677" t="s">
        <v>11</v>
      </c>
      <c r="E1677">
        <v>6</v>
      </c>
      <c r="F1677">
        <v>6</v>
      </c>
      <c r="G1677">
        <v>1.1499999999999999</v>
      </c>
      <c r="H1677" t="s">
        <v>37</v>
      </c>
      <c r="I1677">
        <v>78000</v>
      </c>
      <c r="J1677" t="str">
        <f t="shared" si="56"/>
        <v>medium</v>
      </c>
      <c r="K1677">
        <v>7</v>
      </c>
      <c r="L1677">
        <v>0</v>
      </c>
    </row>
    <row r="1678" spans="1:12" x14ac:dyDescent="0.25">
      <c r="A1678">
        <v>55</v>
      </c>
      <c r="B1678" t="str">
        <f t="shared" si="57"/>
        <v>Senior</v>
      </c>
      <c r="C1678">
        <v>0</v>
      </c>
      <c r="D1678" t="s">
        <v>10</v>
      </c>
      <c r="E1678">
        <v>1</v>
      </c>
      <c r="F1678">
        <v>3</v>
      </c>
      <c r="G1678">
        <v>3.26</v>
      </c>
      <c r="H1678" t="s">
        <v>35</v>
      </c>
      <c r="I1678">
        <v>85000</v>
      </c>
      <c r="J1678" t="str">
        <f t="shared" si="56"/>
        <v>medium</v>
      </c>
      <c r="K1678">
        <v>7</v>
      </c>
      <c r="L1678">
        <v>0</v>
      </c>
    </row>
    <row r="1679" spans="1:12" x14ac:dyDescent="0.25">
      <c r="A1679">
        <v>49</v>
      </c>
      <c r="B1679" t="str">
        <f t="shared" si="57"/>
        <v>Senior</v>
      </c>
      <c r="C1679">
        <v>0</v>
      </c>
      <c r="D1679" t="s">
        <v>10</v>
      </c>
      <c r="E1679">
        <v>1</v>
      </c>
      <c r="F1679">
        <v>5</v>
      </c>
      <c r="G1679">
        <v>3.05</v>
      </c>
      <c r="H1679" t="s">
        <v>35</v>
      </c>
      <c r="I1679">
        <v>73000</v>
      </c>
      <c r="J1679" t="str">
        <f t="shared" si="56"/>
        <v>medium</v>
      </c>
      <c r="K1679">
        <v>7</v>
      </c>
      <c r="L1679">
        <v>0</v>
      </c>
    </row>
    <row r="1680" spans="1:12" x14ac:dyDescent="0.25">
      <c r="A1680">
        <v>55</v>
      </c>
      <c r="B1680" t="str">
        <f t="shared" si="57"/>
        <v>Senior</v>
      </c>
      <c r="C1680">
        <v>0</v>
      </c>
      <c r="D1680" t="s">
        <v>10</v>
      </c>
      <c r="E1680">
        <v>2</v>
      </c>
      <c r="F1680">
        <v>3</v>
      </c>
      <c r="G1680">
        <v>3.86</v>
      </c>
      <c r="H1680" t="s">
        <v>35</v>
      </c>
      <c r="I1680">
        <v>90000</v>
      </c>
      <c r="J1680" t="str">
        <f t="shared" si="56"/>
        <v>medium</v>
      </c>
      <c r="K1680">
        <v>9</v>
      </c>
      <c r="L1680">
        <v>1</v>
      </c>
    </row>
    <row r="1681" spans="1:12" x14ac:dyDescent="0.25">
      <c r="A1681">
        <v>57</v>
      </c>
      <c r="B1681" t="str">
        <f t="shared" si="57"/>
        <v>Elderly</v>
      </c>
      <c r="C1681">
        <v>0</v>
      </c>
      <c r="D1681" t="s">
        <v>10</v>
      </c>
      <c r="E1681">
        <v>2</v>
      </c>
      <c r="F1681">
        <v>0</v>
      </c>
      <c r="G1681">
        <v>2.65</v>
      </c>
      <c r="H1681" t="s">
        <v>36</v>
      </c>
      <c r="I1681">
        <v>68000</v>
      </c>
      <c r="J1681" t="str">
        <f t="shared" si="56"/>
        <v>medium</v>
      </c>
      <c r="K1681">
        <v>4</v>
      </c>
      <c r="L1681">
        <v>0</v>
      </c>
    </row>
    <row r="1682" spans="1:12" x14ac:dyDescent="0.25">
      <c r="A1682">
        <v>23</v>
      </c>
      <c r="B1682" t="str">
        <f t="shared" si="57"/>
        <v>Young</v>
      </c>
      <c r="C1682">
        <v>0</v>
      </c>
      <c r="D1682" t="s">
        <v>8</v>
      </c>
      <c r="E1682">
        <v>1</v>
      </c>
      <c r="F1682">
        <v>0</v>
      </c>
      <c r="G1682">
        <v>2.1800000000000002</v>
      </c>
      <c r="H1682" t="s">
        <v>36</v>
      </c>
      <c r="I1682">
        <v>46000</v>
      </c>
      <c r="J1682" t="str">
        <f t="shared" si="56"/>
        <v>low</v>
      </c>
      <c r="K1682">
        <v>6</v>
      </c>
      <c r="L1682">
        <v>0</v>
      </c>
    </row>
    <row r="1683" spans="1:12" x14ac:dyDescent="0.25">
      <c r="A1683">
        <v>33</v>
      </c>
      <c r="B1683" t="str">
        <f t="shared" si="57"/>
        <v>Adult</v>
      </c>
      <c r="C1683">
        <v>0</v>
      </c>
      <c r="D1683" t="s">
        <v>11</v>
      </c>
      <c r="E1683">
        <v>2</v>
      </c>
      <c r="F1683">
        <v>0</v>
      </c>
      <c r="G1683">
        <v>2.57</v>
      </c>
      <c r="H1683" t="s">
        <v>36</v>
      </c>
      <c r="I1683">
        <v>44000</v>
      </c>
      <c r="J1683" t="str">
        <f t="shared" si="56"/>
        <v>low</v>
      </c>
      <c r="K1683">
        <v>3</v>
      </c>
      <c r="L1683">
        <v>0</v>
      </c>
    </row>
    <row r="1684" spans="1:12" x14ac:dyDescent="0.25">
      <c r="A1684">
        <v>41</v>
      </c>
      <c r="B1684" t="str">
        <f t="shared" si="57"/>
        <v>Middle Aged</v>
      </c>
      <c r="C1684">
        <v>0</v>
      </c>
      <c r="D1684" t="s">
        <v>10</v>
      </c>
      <c r="E1684">
        <v>1</v>
      </c>
      <c r="F1684">
        <v>5</v>
      </c>
      <c r="G1684">
        <v>1.38</v>
      </c>
      <c r="H1684" t="s">
        <v>37</v>
      </c>
      <c r="I1684">
        <v>147000</v>
      </c>
      <c r="J1684" t="str">
        <f t="shared" si="56"/>
        <v>high</v>
      </c>
      <c r="K1684">
        <v>9</v>
      </c>
      <c r="L1684">
        <v>1</v>
      </c>
    </row>
    <row r="1685" spans="1:12" x14ac:dyDescent="0.25">
      <c r="A1685">
        <v>34</v>
      </c>
      <c r="B1685" t="str">
        <f t="shared" si="57"/>
        <v>Adult</v>
      </c>
      <c r="C1685">
        <v>0</v>
      </c>
      <c r="D1685" t="s">
        <v>10</v>
      </c>
      <c r="E1685">
        <v>2</v>
      </c>
      <c r="F1685">
        <v>2</v>
      </c>
      <c r="G1685">
        <v>1.17</v>
      </c>
      <c r="H1685" t="s">
        <v>37</v>
      </c>
      <c r="I1685">
        <v>50000</v>
      </c>
      <c r="J1685" t="str">
        <f t="shared" si="56"/>
        <v>low</v>
      </c>
      <c r="K1685">
        <v>4</v>
      </c>
      <c r="L1685">
        <v>0</v>
      </c>
    </row>
    <row r="1686" spans="1:12" x14ac:dyDescent="0.25">
      <c r="A1686">
        <v>47</v>
      </c>
      <c r="B1686" t="str">
        <f t="shared" si="57"/>
        <v>Senior</v>
      </c>
      <c r="C1686">
        <v>0</v>
      </c>
      <c r="D1686" t="s">
        <v>10</v>
      </c>
      <c r="E1686">
        <v>2</v>
      </c>
      <c r="F1686">
        <v>3</v>
      </c>
      <c r="G1686">
        <v>3.67</v>
      </c>
      <c r="H1686" t="s">
        <v>35</v>
      </c>
      <c r="I1686">
        <v>97000</v>
      </c>
      <c r="J1686" t="str">
        <f t="shared" si="56"/>
        <v>medium</v>
      </c>
      <c r="K1686">
        <v>9</v>
      </c>
      <c r="L1686">
        <v>1</v>
      </c>
    </row>
    <row r="1687" spans="1:12" x14ac:dyDescent="0.25">
      <c r="A1687">
        <v>26</v>
      </c>
      <c r="B1687" t="str">
        <f t="shared" si="57"/>
        <v>Adult</v>
      </c>
      <c r="C1687">
        <v>0</v>
      </c>
      <c r="D1687" t="s">
        <v>10</v>
      </c>
      <c r="E1687">
        <v>4</v>
      </c>
      <c r="F1687">
        <v>1</v>
      </c>
      <c r="G1687">
        <v>3.11</v>
      </c>
      <c r="H1687" t="s">
        <v>35</v>
      </c>
      <c r="I1687">
        <v>81000</v>
      </c>
      <c r="J1687" t="str">
        <f t="shared" si="56"/>
        <v>medium</v>
      </c>
      <c r="K1687">
        <v>8</v>
      </c>
      <c r="L1687">
        <v>0</v>
      </c>
    </row>
    <row r="1688" spans="1:12" x14ac:dyDescent="0.25">
      <c r="A1688">
        <v>22</v>
      </c>
      <c r="B1688" t="str">
        <f t="shared" si="57"/>
        <v>Young</v>
      </c>
      <c r="C1688">
        <v>1</v>
      </c>
      <c r="D1688" t="s">
        <v>10</v>
      </c>
      <c r="E1688">
        <v>2</v>
      </c>
      <c r="F1688">
        <v>1</v>
      </c>
      <c r="G1688">
        <v>3.17</v>
      </c>
      <c r="H1688" t="s">
        <v>35</v>
      </c>
      <c r="I1688">
        <v>49600</v>
      </c>
      <c r="J1688" t="str">
        <f t="shared" si="56"/>
        <v>low</v>
      </c>
      <c r="K1688">
        <v>7</v>
      </c>
      <c r="L1688">
        <v>0</v>
      </c>
    </row>
    <row r="1689" spans="1:12" x14ac:dyDescent="0.25">
      <c r="A1689">
        <v>47</v>
      </c>
      <c r="B1689" t="str">
        <f t="shared" si="57"/>
        <v>Senior</v>
      </c>
      <c r="C1689">
        <v>1</v>
      </c>
      <c r="D1689" t="s">
        <v>10</v>
      </c>
      <c r="E1689">
        <v>2</v>
      </c>
      <c r="F1689">
        <v>3</v>
      </c>
      <c r="G1689">
        <v>3.58</v>
      </c>
      <c r="H1689" t="s">
        <v>35</v>
      </c>
      <c r="I1689">
        <v>75600</v>
      </c>
      <c r="J1689" t="str">
        <f t="shared" si="56"/>
        <v>medium</v>
      </c>
      <c r="K1689">
        <v>8</v>
      </c>
      <c r="L1689">
        <v>0</v>
      </c>
    </row>
    <row r="1690" spans="1:12" x14ac:dyDescent="0.25">
      <c r="A1690">
        <v>53</v>
      </c>
      <c r="B1690" t="str">
        <f t="shared" si="57"/>
        <v>Senior</v>
      </c>
      <c r="C1690">
        <v>0</v>
      </c>
      <c r="D1690" t="s">
        <v>9</v>
      </c>
      <c r="E1690">
        <v>8</v>
      </c>
      <c r="F1690">
        <v>3</v>
      </c>
      <c r="G1690">
        <v>3.55</v>
      </c>
      <c r="H1690" t="s">
        <v>35</v>
      </c>
      <c r="I1690">
        <v>84000</v>
      </c>
      <c r="J1690" t="str">
        <f t="shared" si="56"/>
        <v>medium</v>
      </c>
      <c r="K1690">
        <v>7</v>
      </c>
      <c r="L1690">
        <v>0</v>
      </c>
    </row>
    <row r="1691" spans="1:12" x14ac:dyDescent="0.25">
      <c r="A1691">
        <v>33</v>
      </c>
      <c r="B1691" t="str">
        <f t="shared" si="57"/>
        <v>Adult</v>
      </c>
      <c r="C1691">
        <v>1</v>
      </c>
      <c r="D1691" t="s">
        <v>8</v>
      </c>
      <c r="E1691">
        <v>2</v>
      </c>
      <c r="F1691">
        <v>1</v>
      </c>
      <c r="G1691">
        <v>3.22</v>
      </c>
      <c r="H1691" t="s">
        <v>35</v>
      </c>
      <c r="I1691">
        <v>56400</v>
      </c>
      <c r="J1691" t="str">
        <f t="shared" si="56"/>
        <v>low</v>
      </c>
      <c r="K1691">
        <v>5</v>
      </c>
      <c r="L1691">
        <v>0</v>
      </c>
    </row>
    <row r="1692" spans="1:12" x14ac:dyDescent="0.25">
      <c r="A1692">
        <v>41</v>
      </c>
      <c r="B1692" t="str">
        <f t="shared" si="57"/>
        <v>Middle Aged</v>
      </c>
      <c r="C1692">
        <v>0</v>
      </c>
      <c r="D1692" t="s">
        <v>8</v>
      </c>
      <c r="E1692">
        <v>1</v>
      </c>
      <c r="F1692">
        <v>4</v>
      </c>
      <c r="G1692">
        <v>1.24</v>
      </c>
      <c r="H1692" t="s">
        <v>37</v>
      </c>
      <c r="I1692">
        <v>78000</v>
      </c>
      <c r="J1692" t="str">
        <f t="shared" si="56"/>
        <v>medium</v>
      </c>
      <c r="K1692">
        <v>6</v>
      </c>
      <c r="L1692">
        <v>0</v>
      </c>
    </row>
    <row r="1693" spans="1:12" x14ac:dyDescent="0.25">
      <c r="A1693">
        <v>49</v>
      </c>
      <c r="B1693" t="str">
        <f t="shared" si="57"/>
        <v>Senior</v>
      </c>
      <c r="C1693">
        <v>0</v>
      </c>
      <c r="D1693" t="s">
        <v>8</v>
      </c>
      <c r="E1693">
        <v>2</v>
      </c>
      <c r="F1693">
        <v>4</v>
      </c>
      <c r="G1693">
        <v>3.77</v>
      </c>
      <c r="H1693" t="s">
        <v>35</v>
      </c>
      <c r="I1693">
        <v>107000</v>
      </c>
      <c r="J1693" t="str">
        <f t="shared" si="56"/>
        <v>medium</v>
      </c>
      <c r="K1693">
        <v>9</v>
      </c>
      <c r="L1693">
        <v>1</v>
      </c>
    </row>
    <row r="1694" spans="1:12" x14ac:dyDescent="0.25">
      <c r="A1694">
        <v>46</v>
      </c>
      <c r="B1694" t="str">
        <f t="shared" si="57"/>
        <v>Senior</v>
      </c>
      <c r="C1694">
        <v>0</v>
      </c>
      <c r="D1694" t="s">
        <v>10</v>
      </c>
      <c r="E1694">
        <v>1</v>
      </c>
      <c r="F1694">
        <v>3</v>
      </c>
      <c r="G1694">
        <v>3.02</v>
      </c>
      <c r="H1694" t="s">
        <v>35</v>
      </c>
      <c r="I1694">
        <v>89000</v>
      </c>
      <c r="J1694" t="str">
        <f t="shared" si="56"/>
        <v>medium</v>
      </c>
      <c r="K1694">
        <v>5</v>
      </c>
      <c r="L1694">
        <v>0</v>
      </c>
    </row>
    <row r="1695" spans="1:12" x14ac:dyDescent="0.25">
      <c r="A1695">
        <v>49</v>
      </c>
      <c r="B1695" t="str">
        <f t="shared" si="57"/>
        <v>Senior</v>
      </c>
      <c r="C1695">
        <v>1</v>
      </c>
      <c r="D1695" t="s">
        <v>8</v>
      </c>
      <c r="E1695">
        <v>2</v>
      </c>
      <c r="F1695">
        <v>2</v>
      </c>
      <c r="G1695">
        <v>3.65</v>
      </c>
      <c r="H1695" t="s">
        <v>35</v>
      </c>
      <c r="I1695">
        <v>90200</v>
      </c>
      <c r="J1695" t="str">
        <f t="shared" si="56"/>
        <v>medium</v>
      </c>
      <c r="K1695">
        <v>9</v>
      </c>
      <c r="L1695">
        <v>1</v>
      </c>
    </row>
    <row r="1696" spans="1:12" x14ac:dyDescent="0.25">
      <c r="A1696">
        <v>22</v>
      </c>
      <c r="B1696" t="str">
        <f t="shared" si="57"/>
        <v>Young</v>
      </c>
      <c r="C1696">
        <v>0</v>
      </c>
      <c r="D1696" t="s">
        <v>8</v>
      </c>
      <c r="E1696">
        <v>5</v>
      </c>
      <c r="F1696">
        <v>4</v>
      </c>
      <c r="G1696">
        <v>3.11</v>
      </c>
      <c r="H1696" t="s">
        <v>35</v>
      </c>
      <c r="I1696">
        <v>77000</v>
      </c>
      <c r="J1696" t="str">
        <f t="shared" si="56"/>
        <v>medium</v>
      </c>
      <c r="K1696">
        <v>9</v>
      </c>
      <c r="L1696">
        <v>1</v>
      </c>
    </row>
    <row r="1697" spans="1:12" x14ac:dyDescent="0.25">
      <c r="A1697">
        <v>51</v>
      </c>
      <c r="B1697" t="str">
        <f t="shared" si="57"/>
        <v>Senior</v>
      </c>
      <c r="C1697">
        <v>0</v>
      </c>
      <c r="D1697" t="s">
        <v>9</v>
      </c>
      <c r="E1697">
        <v>11</v>
      </c>
      <c r="F1697">
        <v>5</v>
      </c>
      <c r="G1697">
        <v>1.5</v>
      </c>
      <c r="H1697" t="s">
        <v>37</v>
      </c>
      <c r="I1697">
        <v>121000</v>
      </c>
      <c r="J1697" t="str">
        <f t="shared" si="56"/>
        <v>medium</v>
      </c>
      <c r="K1697">
        <v>6</v>
      </c>
      <c r="L1697">
        <v>0</v>
      </c>
    </row>
    <row r="1698" spans="1:12" x14ac:dyDescent="0.25">
      <c r="A1698">
        <v>37</v>
      </c>
      <c r="B1698" t="str">
        <f t="shared" si="57"/>
        <v>Middle Aged</v>
      </c>
      <c r="C1698">
        <v>0</v>
      </c>
      <c r="D1698" t="s">
        <v>10</v>
      </c>
      <c r="E1698">
        <v>1</v>
      </c>
      <c r="F1698">
        <v>4</v>
      </c>
      <c r="G1698">
        <v>2.19</v>
      </c>
      <c r="H1698" t="s">
        <v>36</v>
      </c>
      <c r="I1698">
        <v>65000</v>
      </c>
      <c r="J1698" t="str">
        <f t="shared" si="56"/>
        <v>medium</v>
      </c>
      <c r="K1698">
        <v>5</v>
      </c>
      <c r="L1698">
        <v>0</v>
      </c>
    </row>
    <row r="1699" spans="1:12" x14ac:dyDescent="0.25">
      <c r="A1699">
        <v>32</v>
      </c>
      <c r="B1699" t="str">
        <f t="shared" si="57"/>
        <v>Adult</v>
      </c>
      <c r="C1699">
        <v>0</v>
      </c>
      <c r="D1699" t="s">
        <v>11</v>
      </c>
      <c r="E1699">
        <v>1</v>
      </c>
      <c r="F1699">
        <v>3</v>
      </c>
      <c r="G1699">
        <v>1.58</v>
      </c>
      <c r="H1699" t="s">
        <v>37</v>
      </c>
      <c r="I1699">
        <v>60000</v>
      </c>
      <c r="J1699" t="str">
        <f t="shared" si="56"/>
        <v>low</v>
      </c>
      <c r="K1699">
        <v>4</v>
      </c>
      <c r="L1699">
        <v>0</v>
      </c>
    </row>
    <row r="1700" spans="1:12" x14ac:dyDescent="0.25">
      <c r="A1700">
        <v>28</v>
      </c>
      <c r="B1700" t="str">
        <f t="shared" si="57"/>
        <v>Adult</v>
      </c>
      <c r="C1700">
        <v>1</v>
      </c>
      <c r="D1700" t="s">
        <v>8</v>
      </c>
      <c r="E1700">
        <v>2</v>
      </c>
      <c r="F1700">
        <v>3</v>
      </c>
      <c r="G1700">
        <v>3.59</v>
      </c>
      <c r="H1700" t="s">
        <v>35</v>
      </c>
      <c r="I1700">
        <v>72400</v>
      </c>
      <c r="J1700" t="str">
        <f t="shared" si="56"/>
        <v>medium</v>
      </c>
      <c r="K1700">
        <v>10</v>
      </c>
      <c r="L1700">
        <v>1</v>
      </c>
    </row>
    <row r="1701" spans="1:12" x14ac:dyDescent="0.25">
      <c r="A1701">
        <v>48</v>
      </c>
      <c r="B1701" t="str">
        <f t="shared" si="57"/>
        <v>Senior</v>
      </c>
      <c r="C1701">
        <v>1</v>
      </c>
      <c r="D1701" t="s">
        <v>9</v>
      </c>
      <c r="E1701">
        <v>2</v>
      </c>
      <c r="F1701">
        <v>2</v>
      </c>
      <c r="G1701">
        <v>1.59</v>
      </c>
      <c r="H1701" t="s">
        <v>37</v>
      </c>
      <c r="I1701">
        <v>53400</v>
      </c>
      <c r="J1701" t="str">
        <f t="shared" si="56"/>
        <v>low</v>
      </c>
      <c r="K1701">
        <v>4</v>
      </c>
      <c r="L1701">
        <v>0</v>
      </c>
    </row>
    <row r="1702" spans="1:12" x14ac:dyDescent="0.25">
      <c r="A1702">
        <v>49</v>
      </c>
      <c r="B1702" t="str">
        <f t="shared" si="57"/>
        <v>Senior</v>
      </c>
      <c r="C1702">
        <v>0</v>
      </c>
      <c r="D1702" t="s">
        <v>8</v>
      </c>
      <c r="E1702">
        <v>2</v>
      </c>
      <c r="F1702">
        <v>5</v>
      </c>
      <c r="G1702">
        <v>3.51</v>
      </c>
      <c r="H1702" t="s">
        <v>35</v>
      </c>
      <c r="I1702">
        <v>183000</v>
      </c>
      <c r="J1702" t="str">
        <f t="shared" si="56"/>
        <v>high</v>
      </c>
      <c r="K1702">
        <v>9</v>
      </c>
      <c r="L1702">
        <v>1</v>
      </c>
    </row>
    <row r="1703" spans="1:12" x14ac:dyDescent="0.25">
      <c r="A1703">
        <v>38</v>
      </c>
      <c r="B1703" t="str">
        <f t="shared" si="57"/>
        <v>Middle Aged</v>
      </c>
      <c r="C1703">
        <v>1</v>
      </c>
      <c r="D1703" t="s">
        <v>8</v>
      </c>
      <c r="E1703">
        <v>2</v>
      </c>
      <c r="F1703">
        <v>3</v>
      </c>
      <c r="G1703">
        <v>1.1599999999999999</v>
      </c>
      <c r="H1703" t="s">
        <v>37</v>
      </c>
      <c r="I1703">
        <v>63400</v>
      </c>
      <c r="J1703" t="str">
        <f t="shared" si="56"/>
        <v>medium</v>
      </c>
      <c r="K1703">
        <v>6</v>
      </c>
      <c r="L1703">
        <v>0</v>
      </c>
    </row>
    <row r="1704" spans="1:12" x14ac:dyDescent="0.25">
      <c r="A1704">
        <v>56</v>
      </c>
      <c r="B1704" t="str">
        <f t="shared" si="57"/>
        <v>Elderly</v>
      </c>
      <c r="C1704">
        <v>0</v>
      </c>
      <c r="D1704" t="s">
        <v>10</v>
      </c>
      <c r="E1704">
        <v>2</v>
      </c>
      <c r="F1704">
        <v>5</v>
      </c>
      <c r="G1704">
        <v>2.04</v>
      </c>
      <c r="H1704" t="s">
        <v>36</v>
      </c>
      <c r="I1704">
        <v>110000</v>
      </c>
      <c r="J1704" t="str">
        <f t="shared" si="56"/>
        <v>medium</v>
      </c>
      <c r="K1704">
        <v>10</v>
      </c>
      <c r="L1704">
        <v>1</v>
      </c>
    </row>
    <row r="1705" spans="1:12" x14ac:dyDescent="0.25">
      <c r="A1705">
        <v>23</v>
      </c>
      <c r="B1705" t="str">
        <f t="shared" si="57"/>
        <v>Young</v>
      </c>
      <c r="C1705">
        <v>0</v>
      </c>
      <c r="D1705" t="s">
        <v>10</v>
      </c>
      <c r="E1705">
        <v>6</v>
      </c>
      <c r="F1705">
        <v>4</v>
      </c>
      <c r="G1705">
        <v>3.03</v>
      </c>
      <c r="H1705" t="s">
        <v>35</v>
      </c>
      <c r="I1705">
        <v>68000</v>
      </c>
      <c r="J1705" t="str">
        <f t="shared" si="56"/>
        <v>medium</v>
      </c>
      <c r="K1705">
        <v>9</v>
      </c>
      <c r="L1705">
        <v>1</v>
      </c>
    </row>
    <row r="1706" spans="1:12" x14ac:dyDescent="0.25">
      <c r="A1706">
        <v>21</v>
      </c>
      <c r="B1706" t="str">
        <f t="shared" si="57"/>
        <v>Young</v>
      </c>
      <c r="C1706">
        <v>0</v>
      </c>
      <c r="D1706" t="s">
        <v>8</v>
      </c>
      <c r="E1706">
        <v>1</v>
      </c>
      <c r="F1706">
        <v>1</v>
      </c>
      <c r="G1706">
        <v>2.36</v>
      </c>
      <c r="H1706" t="s">
        <v>36</v>
      </c>
      <c r="I1706">
        <v>36000</v>
      </c>
      <c r="J1706" t="str">
        <f t="shared" si="56"/>
        <v>low</v>
      </c>
      <c r="K1706">
        <v>5</v>
      </c>
      <c r="L1706">
        <v>0</v>
      </c>
    </row>
    <row r="1707" spans="1:12" x14ac:dyDescent="0.25">
      <c r="A1707">
        <v>50</v>
      </c>
      <c r="B1707" t="str">
        <f t="shared" si="57"/>
        <v>Senior</v>
      </c>
      <c r="C1707">
        <v>0</v>
      </c>
      <c r="D1707" t="s">
        <v>10</v>
      </c>
      <c r="E1707">
        <v>2</v>
      </c>
      <c r="F1707">
        <v>5</v>
      </c>
      <c r="G1707">
        <v>3.58</v>
      </c>
      <c r="H1707" t="s">
        <v>35</v>
      </c>
      <c r="I1707">
        <v>143000</v>
      </c>
      <c r="J1707" t="str">
        <f t="shared" si="56"/>
        <v>high</v>
      </c>
      <c r="K1707">
        <v>9</v>
      </c>
      <c r="L1707">
        <v>1</v>
      </c>
    </row>
    <row r="1708" spans="1:12" x14ac:dyDescent="0.25">
      <c r="A1708">
        <v>35</v>
      </c>
      <c r="B1708" t="str">
        <f t="shared" si="57"/>
        <v>Adult</v>
      </c>
      <c r="C1708">
        <v>0</v>
      </c>
      <c r="D1708" t="s">
        <v>8</v>
      </c>
      <c r="E1708">
        <v>2</v>
      </c>
      <c r="F1708">
        <v>1</v>
      </c>
      <c r="G1708">
        <v>2.62</v>
      </c>
      <c r="H1708" t="s">
        <v>36</v>
      </c>
      <c r="I1708">
        <v>79000</v>
      </c>
      <c r="J1708" t="str">
        <f t="shared" si="56"/>
        <v>medium</v>
      </c>
      <c r="K1708">
        <v>4</v>
      </c>
      <c r="L1708">
        <v>0</v>
      </c>
    </row>
    <row r="1709" spans="1:12" x14ac:dyDescent="0.25">
      <c r="A1709">
        <v>23</v>
      </c>
      <c r="B1709" t="str">
        <f t="shared" si="57"/>
        <v>Young</v>
      </c>
      <c r="C1709">
        <v>1</v>
      </c>
      <c r="D1709" t="s">
        <v>8</v>
      </c>
      <c r="E1709">
        <v>2</v>
      </c>
      <c r="F1709">
        <v>4</v>
      </c>
      <c r="G1709">
        <v>2.4300000000000002</v>
      </c>
      <c r="H1709" t="s">
        <v>36</v>
      </c>
      <c r="I1709">
        <v>54400</v>
      </c>
      <c r="J1709" t="str">
        <f t="shared" si="56"/>
        <v>low</v>
      </c>
      <c r="K1709">
        <v>6</v>
      </c>
      <c r="L1709">
        <v>0</v>
      </c>
    </row>
    <row r="1710" spans="1:12" x14ac:dyDescent="0.25">
      <c r="A1710">
        <v>36</v>
      </c>
      <c r="B1710" t="str">
        <f t="shared" si="57"/>
        <v>Middle Aged</v>
      </c>
      <c r="C1710">
        <v>0</v>
      </c>
      <c r="D1710" t="s">
        <v>8</v>
      </c>
      <c r="E1710">
        <v>2</v>
      </c>
      <c r="F1710">
        <v>3</v>
      </c>
      <c r="G1710">
        <v>2.19</v>
      </c>
      <c r="H1710" t="s">
        <v>36</v>
      </c>
      <c r="I1710">
        <v>85000</v>
      </c>
      <c r="J1710" t="str">
        <f t="shared" si="56"/>
        <v>medium</v>
      </c>
      <c r="K1710">
        <v>7</v>
      </c>
      <c r="L1710">
        <v>0</v>
      </c>
    </row>
    <row r="1711" spans="1:12" x14ac:dyDescent="0.25">
      <c r="A1711">
        <v>42</v>
      </c>
      <c r="B1711" t="str">
        <f t="shared" si="57"/>
        <v>Middle Aged</v>
      </c>
      <c r="C1711">
        <v>0</v>
      </c>
      <c r="D1711" t="s">
        <v>8</v>
      </c>
      <c r="E1711">
        <v>8</v>
      </c>
      <c r="F1711">
        <v>1</v>
      </c>
      <c r="G1711">
        <v>2.8</v>
      </c>
      <c r="H1711" t="s">
        <v>36</v>
      </c>
      <c r="I1711">
        <v>96000</v>
      </c>
      <c r="J1711" t="str">
        <f t="shared" si="56"/>
        <v>medium</v>
      </c>
      <c r="K1711">
        <v>6</v>
      </c>
      <c r="L1711">
        <v>0</v>
      </c>
    </row>
    <row r="1712" spans="1:12" x14ac:dyDescent="0.25">
      <c r="A1712">
        <v>50</v>
      </c>
      <c r="B1712" t="str">
        <f t="shared" si="57"/>
        <v>Senior</v>
      </c>
      <c r="C1712">
        <v>1</v>
      </c>
      <c r="D1712" t="s">
        <v>8</v>
      </c>
      <c r="E1712">
        <v>3</v>
      </c>
      <c r="F1712">
        <v>3</v>
      </c>
      <c r="G1712">
        <v>1.5</v>
      </c>
      <c r="H1712" t="s">
        <v>37</v>
      </c>
      <c r="I1712">
        <v>64000</v>
      </c>
      <c r="J1712" t="str">
        <f t="shared" si="56"/>
        <v>medium</v>
      </c>
      <c r="K1712">
        <v>9</v>
      </c>
      <c r="L1712">
        <v>1</v>
      </c>
    </row>
    <row r="1713" spans="1:12" x14ac:dyDescent="0.25">
      <c r="A1713">
        <v>37</v>
      </c>
      <c r="B1713" t="str">
        <f t="shared" si="57"/>
        <v>Middle Aged</v>
      </c>
      <c r="C1713">
        <v>0</v>
      </c>
      <c r="D1713" t="s">
        <v>11</v>
      </c>
      <c r="E1713">
        <v>1</v>
      </c>
      <c r="F1713">
        <v>3</v>
      </c>
      <c r="G1713">
        <v>2.67</v>
      </c>
      <c r="H1713" t="s">
        <v>36</v>
      </c>
      <c r="I1713">
        <v>79000</v>
      </c>
      <c r="J1713" t="str">
        <f t="shared" si="56"/>
        <v>medium</v>
      </c>
      <c r="K1713">
        <v>3</v>
      </c>
      <c r="L1713">
        <v>0</v>
      </c>
    </row>
    <row r="1714" spans="1:12" x14ac:dyDescent="0.25">
      <c r="A1714">
        <v>33</v>
      </c>
      <c r="B1714" t="str">
        <f t="shared" si="57"/>
        <v>Adult</v>
      </c>
      <c r="C1714">
        <v>0</v>
      </c>
      <c r="D1714" t="s">
        <v>10</v>
      </c>
      <c r="E1714">
        <v>2</v>
      </c>
      <c r="F1714">
        <v>2</v>
      </c>
      <c r="G1714">
        <v>3.8</v>
      </c>
      <c r="H1714" t="s">
        <v>35</v>
      </c>
      <c r="I1714">
        <v>82000</v>
      </c>
      <c r="J1714" t="str">
        <f t="shared" si="56"/>
        <v>medium</v>
      </c>
      <c r="K1714">
        <v>5</v>
      </c>
      <c r="L1714">
        <v>0</v>
      </c>
    </row>
    <row r="1715" spans="1:12" x14ac:dyDescent="0.25">
      <c r="A1715">
        <v>26</v>
      </c>
      <c r="B1715" t="str">
        <f t="shared" si="57"/>
        <v>Adult</v>
      </c>
      <c r="C1715">
        <v>1</v>
      </c>
      <c r="D1715" t="s">
        <v>10</v>
      </c>
      <c r="E1715">
        <v>2</v>
      </c>
      <c r="F1715">
        <v>3</v>
      </c>
      <c r="G1715">
        <v>1.62</v>
      </c>
      <c r="H1715" t="s">
        <v>37</v>
      </c>
      <c r="I1715">
        <v>66800</v>
      </c>
      <c r="J1715" t="str">
        <f t="shared" si="56"/>
        <v>medium</v>
      </c>
      <c r="K1715">
        <v>7</v>
      </c>
      <c r="L1715">
        <v>0</v>
      </c>
    </row>
    <row r="1716" spans="1:12" x14ac:dyDescent="0.25">
      <c r="A1716">
        <v>54</v>
      </c>
      <c r="B1716" t="str">
        <f t="shared" si="57"/>
        <v>Senior</v>
      </c>
      <c r="C1716">
        <v>1</v>
      </c>
      <c r="D1716" t="s">
        <v>10</v>
      </c>
      <c r="E1716">
        <v>6</v>
      </c>
      <c r="F1716">
        <v>4</v>
      </c>
      <c r="G1716">
        <v>1.17</v>
      </c>
      <c r="H1716" t="s">
        <v>37</v>
      </c>
      <c r="I1716">
        <v>71200</v>
      </c>
      <c r="J1716" t="str">
        <f t="shared" si="56"/>
        <v>medium</v>
      </c>
      <c r="K1716">
        <v>10</v>
      </c>
      <c r="L1716">
        <v>1</v>
      </c>
    </row>
    <row r="1717" spans="1:12" x14ac:dyDescent="0.25">
      <c r="A1717">
        <v>38</v>
      </c>
      <c r="B1717" t="str">
        <f t="shared" si="57"/>
        <v>Middle Aged</v>
      </c>
      <c r="C1717">
        <v>1</v>
      </c>
      <c r="D1717" t="s">
        <v>10</v>
      </c>
      <c r="E1717">
        <v>2</v>
      </c>
      <c r="F1717">
        <v>3</v>
      </c>
      <c r="G1717">
        <v>3.16</v>
      </c>
      <c r="H1717" t="s">
        <v>35</v>
      </c>
      <c r="I1717">
        <v>77400</v>
      </c>
      <c r="J1717" t="str">
        <f t="shared" si="56"/>
        <v>medium</v>
      </c>
      <c r="K1717">
        <v>4</v>
      </c>
      <c r="L1717">
        <v>0</v>
      </c>
    </row>
    <row r="1718" spans="1:12" x14ac:dyDescent="0.25">
      <c r="A1718">
        <v>37</v>
      </c>
      <c r="B1718" t="str">
        <f t="shared" si="57"/>
        <v>Middle Aged</v>
      </c>
      <c r="C1718">
        <v>1</v>
      </c>
      <c r="D1718" t="s">
        <v>9</v>
      </c>
      <c r="E1718">
        <v>7</v>
      </c>
      <c r="F1718">
        <v>1</v>
      </c>
      <c r="G1718">
        <v>1.93</v>
      </c>
      <c r="H1718" t="s">
        <v>37</v>
      </c>
      <c r="I1718">
        <v>61600</v>
      </c>
      <c r="J1718" t="str">
        <f t="shared" si="56"/>
        <v>medium</v>
      </c>
      <c r="K1718">
        <v>5</v>
      </c>
      <c r="L1718">
        <v>0</v>
      </c>
    </row>
    <row r="1719" spans="1:12" x14ac:dyDescent="0.25">
      <c r="A1719">
        <v>29</v>
      </c>
      <c r="B1719" t="str">
        <f t="shared" si="57"/>
        <v>Adult</v>
      </c>
      <c r="C1719">
        <v>0</v>
      </c>
      <c r="D1719" t="s">
        <v>8</v>
      </c>
      <c r="E1719">
        <v>3</v>
      </c>
      <c r="F1719">
        <v>5</v>
      </c>
      <c r="G1719">
        <v>2.94</v>
      </c>
      <c r="H1719" t="s">
        <v>36</v>
      </c>
      <c r="I1719">
        <v>67000</v>
      </c>
      <c r="J1719" t="str">
        <f t="shared" si="56"/>
        <v>medium</v>
      </c>
      <c r="K1719">
        <v>6</v>
      </c>
      <c r="L1719">
        <v>0</v>
      </c>
    </row>
    <row r="1720" spans="1:12" x14ac:dyDescent="0.25">
      <c r="A1720">
        <v>29</v>
      </c>
      <c r="B1720" t="str">
        <f t="shared" si="57"/>
        <v>Adult</v>
      </c>
      <c r="C1720">
        <v>0</v>
      </c>
      <c r="D1720" t="s">
        <v>11</v>
      </c>
      <c r="E1720">
        <v>1</v>
      </c>
      <c r="F1720">
        <v>2</v>
      </c>
      <c r="G1720">
        <v>1.32</v>
      </c>
      <c r="H1720" t="s">
        <v>37</v>
      </c>
      <c r="I1720">
        <v>49000</v>
      </c>
      <c r="J1720" t="str">
        <f t="shared" si="56"/>
        <v>low</v>
      </c>
      <c r="K1720">
        <v>2</v>
      </c>
      <c r="L1720">
        <v>0</v>
      </c>
    </row>
    <row r="1721" spans="1:12" x14ac:dyDescent="0.25">
      <c r="A1721">
        <v>50</v>
      </c>
      <c r="B1721" t="str">
        <f t="shared" si="57"/>
        <v>Senior</v>
      </c>
      <c r="C1721">
        <v>1</v>
      </c>
      <c r="D1721" t="s">
        <v>8</v>
      </c>
      <c r="E1721">
        <v>2</v>
      </c>
      <c r="F1721">
        <v>3</v>
      </c>
      <c r="G1721">
        <v>3.08</v>
      </c>
      <c r="H1721" t="s">
        <v>35</v>
      </c>
      <c r="I1721">
        <v>69000</v>
      </c>
      <c r="J1721" t="str">
        <f t="shared" si="56"/>
        <v>medium</v>
      </c>
      <c r="K1721">
        <v>9</v>
      </c>
      <c r="L1721">
        <v>1</v>
      </c>
    </row>
    <row r="1722" spans="1:12" x14ac:dyDescent="0.25">
      <c r="A1722">
        <v>57</v>
      </c>
      <c r="B1722" t="str">
        <f t="shared" si="57"/>
        <v>Elderly</v>
      </c>
      <c r="C1722">
        <v>1</v>
      </c>
      <c r="D1722" t="s">
        <v>9</v>
      </c>
      <c r="E1722">
        <v>1</v>
      </c>
      <c r="F1722">
        <v>5</v>
      </c>
      <c r="G1722">
        <v>2.7</v>
      </c>
      <c r="H1722" t="s">
        <v>36</v>
      </c>
      <c r="I1722">
        <v>68600</v>
      </c>
      <c r="J1722" t="str">
        <f t="shared" si="56"/>
        <v>medium</v>
      </c>
      <c r="K1722">
        <v>7</v>
      </c>
      <c r="L1722">
        <v>0</v>
      </c>
    </row>
    <row r="1723" spans="1:12" x14ac:dyDescent="0.25">
      <c r="A1723">
        <v>36</v>
      </c>
      <c r="B1723" t="str">
        <f t="shared" si="57"/>
        <v>Middle Aged</v>
      </c>
      <c r="C1723">
        <v>0</v>
      </c>
      <c r="D1723" t="s">
        <v>10</v>
      </c>
      <c r="E1723">
        <v>2</v>
      </c>
      <c r="F1723">
        <v>2</v>
      </c>
      <c r="G1723">
        <v>1.88</v>
      </c>
      <c r="H1723" t="s">
        <v>37</v>
      </c>
      <c r="I1723">
        <v>62000</v>
      </c>
      <c r="J1723" t="str">
        <f t="shared" si="56"/>
        <v>medium</v>
      </c>
      <c r="K1723">
        <v>5</v>
      </c>
      <c r="L1723">
        <v>0</v>
      </c>
    </row>
    <row r="1724" spans="1:12" x14ac:dyDescent="0.25">
      <c r="A1724">
        <v>29</v>
      </c>
      <c r="B1724" t="str">
        <f t="shared" si="57"/>
        <v>Adult</v>
      </c>
      <c r="C1724">
        <v>1</v>
      </c>
      <c r="D1724" t="s">
        <v>8</v>
      </c>
      <c r="E1724">
        <v>2</v>
      </c>
      <c r="F1724">
        <v>1</v>
      </c>
      <c r="G1724">
        <v>3.57</v>
      </c>
      <c r="H1724" t="s">
        <v>35</v>
      </c>
      <c r="I1724">
        <v>55200</v>
      </c>
      <c r="J1724" t="str">
        <f t="shared" si="56"/>
        <v>low</v>
      </c>
      <c r="K1724">
        <v>6</v>
      </c>
      <c r="L1724">
        <v>0</v>
      </c>
    </row>
    <row r="1725" spans="1:12" x14ac:dyDescent="0.25">
      <c r="A1725">
        <v>36</v>
      </c>
      <c r="B1725" t="str">
        <f t="shared" si="57"/>
        <v>Middle Aged</v>
      </c>
      <c r="C1725">
        <v>1</v>
      </c>
      <c r="D1725" t="s">
        <v>8</v>
      </c>
      <c r="E1725">
        <v>7</v>
      </c>
      <c r="F1725">
        <v>3</v>
      </c>
      <c r="G1725">
        <v>2.42</v>
      </c>
      <c r="H1725" t="s">
        <v>36</v>
      </c>
      <c r="I1725">
        <v>69800</v>
      </c>
      <c r="J1725" t="str">
        <f t="shared" si="56"/>
        <v>medium</v>
      </c>
      <c r="K1725">
        <v>7</v>
      </c>
      <c r="L1725">
        <v>0</v>
      </c>
    </row>
    <row r="1726" spans="1:12" x14ac:dyDescent="0.25">
      <c r="A1726">
        <v>54</v>
      </c>
      <c r="B1726" t="str">
        <f t="shared" si="57"/>
        <v>Senior</v>
      </c>
      <c r="C1726">
        <v>0</v>
      </c>
      <c r="D1726" t="s">
        <v>11</v>
      </c>
      <c r="E1726">
        <v>2</v>
      </c>
      <c r="F1726">
        <v>1</v>
      </c>
      <c r="G1726">
        <v>2.95</v>
      </c>
      <c r="H1726" t="s">
        <v>36</v>
      </c>
      <c r="I1726">
        <v>49000</v>
      </c>
      <c r="J1726" t="str">
        <f t="shared" si="56"/>
        <v>low</v>
      </c>
      <c r="K1726">
        <v>2</v>
      </c>
      <c r="L1726">
        <v>0</v>
      </c>
    </row>
    <row r="1727" spans="1:12" x14ac:dyDescent="0.25">
      <c r="A1727">
        <v>44</v>
      </c>
      <c r="B1727" t="str">
        <f t="shared" si="57"/>
        <v>Middle Aged</v>
      </c>
      <c r="C1727">
        <v>0</v>
      </c>
      <c r="D1727" t="s">
        <v>10</v>
      </c>
      <c r="E1727">
        <v>2</v>
      </c>
      <c r="F1727">
        <v>5</v>
      </c>
      <c r="G1727">
        <v>2.4700000000000002</v>
      </c>
      <c r="H1727" t="s">
        <v>36</v>
      </c>
      <c r="I1727">
        <v>119000</v>
      </c>
      <c r="J1727" t="str">
        <f t="shared" si="56"/>
        <v>medium</v>
      </c>
      <c r="K1727">
        <v>9</v>
      </c>
      <c r="L1727">
        <v>1</v>
      </c>
    </row>
    <row r="1728" spans="1:12" x14ac:dyDescent="0.25">
      <c r="A1728">
        <v>34</v>
      </c>
      <c r="B1728" t="str">
        <f t="shared" si="57"/>
        <v>Adult</v>
      </c>
      <c r="C1728">
        <v>1</v>
      </c>
      <c r="D1728" t="s">
        <v>9</v>
      </c>
      <c r="E1728">
        <v>1</v>
      </c>
      <c r="F1728">
        <v>1</v>
      </c>
      <c r="G1728">
        <v>3.15</v>
      </c>
      <c r="H1728" t="s">
        <v>35</v>
      </c>
      <c r="I1728">
        <v>43200</v>
      </c>
      <c r="J1728" t="str">
        <f t="shared" si="56"/>
        <v>low</v>
      </c>
      <c r="K1728">
        <v>3</v>
      </c>
      <c r="L1728">
        <v>0</v>
      </c>
    </row>
    <row r="1729" spans="1:12" x14ac:dyDescent="0.25">
      <c r="A1729">
        <v>49</v>
      </c>
      <c r="B1729" t="str">
        <f t="shared" si="57"/>
        <v>Senior</v>
      </c>
      <c r="C1729">
        <v>1</v>
      </c>
      <c r="D1729" t="s">
        <v>10</v>
      </c>
      <c r="E1729">
        <v>2</v>
      </c>
      <c r="F1729">
        <v>2</v>
      </c>
      <c r="G1729">
        <v>3.02</v>
      </c>
      <c r="H1729" t="s">
        <v>35</v>
      </c>
      <c r="I1729">
        <v>58200</v>
      </c>
      <c r="J1729" t="str">
        <f t="shared" si="56"/>
        <v>low</v>
      </c>
      <c r="K1729">
        <v>10</v>
      </c>
      <c r="L1729">
        <v>1</v>
      </c>
    </row>
    <row r="1730" spans="1:12" x14ac:dyDescent="0.25">
      <c r="A1730">
        <v>43</v>
      </c>
      <c r="B1730" t="str">
        <f t="shared" si="57"/>
        <v>Middle Aged</v>
      </c>
      <c r="C1730">
        <v>0</v>
      </c>
      <c r="D1730" t="s">
        <v>8</v>
      </c>
      <c r="E1730">
        <v>2</v>
      </c>
      <c r="F1730">
        <v>4</v>
      </c>
      <c r="G1730">
        <v>3.87</v>
      </c>
      <c r="H1730" t="s">
        <v>35</v>
      </c>
      <c r="I1730">
        <v>147000</v>
      </c>
      <c r="J1730" t="str">
        <f t="shared" ref="J1730:J1793" si="58">IF(I1730&gt;=25000,IF(I1730&lt;=60000,"low",IF(I1730&lt;=140000,"medium","high")),"")</f>
        <v>high</v>
      </c>
      <c r="K1730">
        <v>8</v>
      </c>
      <c r="L1730">
        <v>0</v>
      </c>
    </row>
    <row r="1731" spans="1:12" x14ac:dyDescent="0.25">
      <c r="A1731">
        <v>55</v>
      </c>
      <c r="B1731" t="str">
        <f t="shared" ref="B1731:B1794" si="59">IF(A1731&lt;=25,"Young",IF(A1731&lt;=35,"Adult",IF(A1731&lt;=45,"Middle Aged",IF(A1731&lt;=55,"Senior",IF(A1731&lt;=60,"Elderly","Out of Range")))))</f>
        <v>Senior</v>
      </c>
      <c r="C1731">
        <v>0</v>
      </c>
      <c r="D1731" t="s">
        <v>10</v>
      </c>
      <c r="E1731">
        <v>1</v>
      </c>
      <c r="F1731">
        <v>4</v>
      </c>
      <c r="G1731">
        <v>3.84</v>
      </c>
      <c r="H1731" t="s">
        <v>35</v>
      </c>
      <c r="I1731">
        <v>114000</v>
      </c>
      <c r="J1731" t="str">
        <f t="shared" si="58"/>
        <v>medium</v>
      </c>
      <c r="K1731">
        <v>8</v>
      </c>
      <c r="L1731">
        <v>0</v>
      </c>
    </row>
    <row r="1732" spans="1:12" x14ac:dyDescent="0.25">
      <c r="A1732">
        <v>44</v>
      </c>
      <c r="B1732" t="str">
        <f t="shared" si="59"/>
        <v>Middle Aged</v>
      </c>
      <c r="C1732">
        <v>1</v>
      </c>
      <c r="D1732" t="s">
        <v>11</v>
      </c>
      <c r="E1732">
        <v>2</v>
      </c>
      <c r="F1732">
        <v>2</v>
      </c>
      <c r="G1732">
        <v>2.61</v>
      </c>
      <c r="H1732" t="s">
        <v>36</v>
      </c>
      <c r="I1732">
        <v>50200</v>
      </c>
      <c r="J1732" t="str">
        <f t="shared" si="58"/>
        <v>low</v>
      </c>
      <c r="K1732">
        <v>7</v>
      </c>
      <c r="L1732">
        <v>0</v>
      </c>
    </row>
    <row r="1733" spans="1:12" x14ac:dyDescent="0.25">
      <c r="A1733">
        <v>53</v>
      </c>
      <c r="B1733" t="str">
        <f t="shared" si="59"/>
        <v>Senior</v>
      </c>
      <c r="C1733">
        <v>1</v>
      </c>
      <c r="D1733" t="s">
        <v>8</v>
      </c>
      <c r="E1733">
        <v>2</v>
      </c>
      <c r="F1733">
        <v>4</v>
      </c>
      <c r="G1733">
        <v>2.3199999999999998</v>
      </c>
      <c r="H1733" t="s">
        <v>36</v>
      </c>
      <c r="I1733">
        <v>82400</v>
      </c>
      <c r="J1733" t="str">
        <f t="shared" si="58"/>
        <v>medium</v>
      </c>
      <c r="K1733">
        <v>6</v>
      </c>
      <c r="L1733">
        <v>0</v>
      </c>
    </row>
    <row r="1734" spans="1:12" x14ac:dyDescent="0.25">
      <c r="A1734">
        <v>44</v>
      </c>
      <c r="B1734" t="str">
        <f t="shared" si="59"/>
        <v>Middle Aged</v>
      </c>
      <c r="C1734">
        <v>0</v>
      </c>
      <c r="D1734" t="s">
        <v>10</v>
      </c>
      <c r="E1734">
        <v>2</v>
      </c>
      <c r="F1734">
        <v>4</v>
      </c>
      <c r="G1734">
        <v>2.5499999999999998</v>
      </c>
      <c r="H1734" t="s">
        <v>36</v>
      </c>
      <c r="I1734">
        <v>80000</v>
      </c>
      <c r="J1734" t="str">
        <f t="shared" si="58"/>
        <v>medium</v>
      </c>
      <c r="K1734">
        <v>10</v>
      </c>
      <c r="L1734">
        <v>1</v>
      </c>
    </row>
    <row r="1735" spans="1:12" x14ac:dyDescent="0.25">
      <c r="A1735">
        <v>48</v>
      </c>
      <c r="B1735" t="str">
        <f t="shared" si="59"/>
        <v>Senior</v>
      </c>
      <c r="C1735">
        <v>1</v>
      </c>
      <c r="D1735" t="s">
        <v>8</v>
      </c>
      <c r="E1735">
        <v>2</v>
      </c>
      <c r="F1735">
        <v>3</v>
      </c>
      <c r="G1735">
        <v>3.31</v>
      </c>
      <c r="H1735" t="s">
        <v>35</v>
      </c>
      <c r="I1735">
        <v>59400</v>
      </c>
      <c r="J1735" t="str">
        <f t="shared" si="58"/>
        <v>low</v>
      </c>
      <c r="K1735">
        <v>6</v>
      </c>
      <c r="L1735">
        <v>0</v>
      </c>
    </row>
    <row r="1736" spans="1:12" x14ac:dyDescent="0.25">
      <c r="A1736">
        <v>57</v>
      </c>
      <c r="B1736" t="str">
        <f t="shared" si="59"/>
        <v>Elderly</v>
      </c>
      <c r="C1736">
        <v>0</v>
      </c>
      <c r="D1736" t="s">
        <v>9</v>
      </c>
      <c r="E1736">
        <v>2</v>
      </c>
      <c r="F1736">
        <v>0</v>
      </c>
      <c r="G1736">
        <v>2</v>
      </c>
      <c r="H1736" t="s">
        <v>36</v>
      </c>
      <c r="I1736">
        <v>37000</v>
      </c>
      <c r="J1736" t="str">
        <f t="shared" si="58"/>
        <v>low</v>
      </c>
      <c r="K1736">
        <v>3</v>
      </c>
      <c r="L1736">
        <v>0</v>
      </c>
    </row>
    <row r="1737" spans="1:12" x14ac:dyDescent="0.25">
      <c r="A1737">
        <v>21</v>
      </c>
      <c r="B1737" t="str">
        <f t="shared" si="59"/>
        <v>Young</v>
      </c>
      <c r="C1737">
        <v>1</v>
      </c>
      <c r="D1737" t="s">
        <v>8</v>
      </c>
      <c r="E1737">
        <v>2</v>
      </c>
      <c r="F1737">
        <v>1</v>
      </c>
      <c r="G1737">
        <v>3.35</v>
      </c>
      <c r="H1737" t="s">
        <v>35</v>
      </c>
      <c r="I1737">
        <v>41800</v>
      </c>
      <c r="J1737" t="str">
        <f t="shared" si="58"/>
        <v>low</v>
      </c>
      <c r="K1737">
        <v>5</v>
      </c>
      <c r="L1737">
        <v>0</v>
      </c>
    </row>
    <row r="1738" spans="1:12" x14ac:dyDescent="0.25">
      <c r="A1738">
        <v>53</v>
      </c>
      <c r="B1738" t="str">
        <f t="shared" si="59"/>
        <v>Senior</v>
      </c>
      <c r="C1738">
        <v>1</v>
      </c>
      <c r="D1738" t="s">
        <v>9</v>
      </c>
      <c r="E1738">
        <v>2</v>
      </c>
      <c r="F1738">
        <v>3</v>
      </c>
      <c r="G1738">
        <v>2.36</v>
      </c>
      <c r="H1738" t="s">
        <v>36</v>
      </c>
      <c r="I1738">
        <v>62400</v>
      </c>
      <c r="J1738" t="str">
        <f t="shared" si="58"/>
        <v>medium</v>
      </c>
      <c r="K1738">
        <v>6</v>
      </c>
      <c r="L1738">
        <v>0</v>
      </c>
    </row>
    <row r="1739" spans="1:12" x14ac:dyDescent="0.25">
      <c r="A1739">
        <v>29</v>
      </c>
      <c r="B1739" t="str">
        <f t="shared" si="59"/>
        <v>Adult</v>
      </c>
      <c r="C1739">
        <v>1</v>
      </c>
      <c r="D1739" t="s">
        <v>8</v>
      </c>
      <c r="E1739">
        <v>2</v>
      </c>
      <c r="F1739">
        <v>2</v>
      </c>
      <c r="G1739">
        <v>2.67</v>
      </c>
      <c r="H1739" t="s">
        <v>36</v>
      </c>
      <c r="I1739">
        <v>69200</v>
      </c>
      <c r="J1739" t="str">
        <f t="shared" si="58"/>
        <v>medium</v>
      </c>
      <c r="K1739">
        <v>6</v>
      </c>
      <c r="L1739">
        <v>0</v>
      </c>
    </row>
    <row r="1740" spans="1:12" x14ac:dyDescent="0.25">
      <c r="A1740">
        <v>46</v>
      </c>
      <c r="B1740" t="str">
        <f t="shared" si="59"/>
        <v>Senior</v>
      </c>
      <c r="C1740">
        <v>1</v>
      </c>
      <c r="D1740" t="s">
        <v>8</v>
      </c>
      <c r="E1740">
        <v>2</v>
      </c>
      <c r="F1740">
        <v>6</v>
      </c>
      <c r="G1740">
        <v>3.13</v>
      </c>
      <c r="H1740" t="s">
        <v>35</v>
      </c>
      <c r="I1740">
        <v>137800</v>
      </c>
      <c r="J1740" t="str">
        <f t="shared" si="58"/>
        <v>medium</v>
      </c>
      <c r="K1740">
        <v>10</v>
      </c>
      <c r="L1740">
        <v>1</v>
      </c>
    </row>
    <row r="1741" spans="1:12" x14ac:dyDescent="0.25">
      <c r="A1741">
        <v>37</v>
      </c>
      <c r="B1741" t="str">
        <f t="shared" si="59"/>
        <v>Middle Aged</v>
      </c>
      <c r="C1741">
        <v>1</v>
      </c>
      <c r="D1741" t="s">
        <v>9</v>
      </c>
      <c r="E1741">
        <v>2</v>
      </c>
      <c r="F1741">
        <v>4</v>
      </c>
      <c r="G1741">
        <v>2.48</v>
      </c>
      <c r="H1741" t="s">
        <v>36</v>
      </c>
      <c r="I1741">
        <v>45600</v>
      </c>
      <c r="J1741" t="str">
        <f t="shared" si="58"/>
        <v>low</v>
      </c>
      <c r="K1741">
        <v>5</v>
      </c>
      <c r="L1741">
        <v>0</v>
      </c>
    </row>
    <row r="1742" spans="1:12" x14ac:dyDescent="0.25">
      <c r="A1742">
        <v>37</v>
      </c>
      <c r="B1742" t="str">
        <f t="shared" si="59"/>
        <v>Middle Aged</v>
      </c>
      <c r="C1742">
        <v>1</v>
      </c>
      <c r="D1742" t="s">
        <v>10</v>
      </c>
      <c r="E1742">
        <v>1</v>
      </c>
      <c r="F1742">
        <v>2</v>
      </c>
      <c r="G1742">
        <v>2.06</v>
      </c>
      <c r="H1742" t="s">
        <v>36</v>
      </c>
      <c r="I1742">
        <v>69600</v>
      </c>
      <c r="J1742" t="str">
        <f t="shared" si="58"/>
        <v>medium</v>
      </c>
      <c r="K1742">
        <v>6</v>
      </c>
      <c r="L1742">
        <v>0</v>
      </c>
    </row>
    <row r="1743" spans="1:12" x14ac:dyDescent="0.25">
      <c r="A1743">
        <v>45</v>
      </c>
      <c r="B1743" t="str">
        <f t="shared" si="59"/>
        <v>Middle Aged</v>
      </c>
      <c r="C1743">
        <v>1</v>
      </c>
      <c r="D1743" t="s">
        <v>8</v>
      </c>
      <c r="E1743">
        <v>1</v>
      </c>
      <c r="F1743">
        <v>4</v>
      </c>
      <c r="G1743">
        <v>2.72</v>
      </c>
      <c r="H1743" t="s">
        <v>36</v>
      </c>
      <c r="I1743">
        <v>91000</v>
      </c>
      <c r="J1743" t="str">
        <f t="shared" si="58"/>
        <v>medium</v>
      </c>
      <c r="K1743">
        <v>9</v>
      </c>
      <c r="L1743">
        <v>1</v>
      </c>
    </row>
    <row r="1744" spans="1:12" x14ac:dyDescent="0.25">
      <c r="A1744">
        <v>40</v>
      </c>
      <c r="B1744" t="str">
        <f t="shared" si="59"/>
        <v>Middle Aged</v>
      </c>
      <c r="C1744">
        <v>0</v>
      </c>
      <c r="D1744" t="s">
        <v>10</v>
      </c>
      <c r="E1744">
        <v>1</v>
      </c>
      <c r="F1744">
        <v>5</v>
      </c>
      <c r="G1744">
        <v>1.94</v>
      </c>
      <c r="H1744" t="s">
        <v>37</v>
      </c>
      <c r="I1744">
        <v>130000</v>
      </c>
      <c r="J1744" t="str">
        <f t="shared" si="58"/>
        <v>medium</v>
      </c>
      <c r="K1744">
        <v>9</v>
      </c>
      <c r="L1744">
        <v>1</v>
      </c>
    </row>
    <row r="1745" spans="1:12" x14ac:dyDescent="0.25">
      <c r="A1745">
        <v>44</v>
      </c>
      <c r="B1745" t="str">
        <f t="shared" si="59"/>
        <v>Middle Aged</v>
      </c>
      <c r="C1745">
        <v>0</v>
      </c>
      <c r="D1745" t="s">
        <v>11</v>
      </c>
      <c r="E1745">
        <v>2</v>
      </c>
      <c r="F1745">
        <v>2</v>
      </c>
      <c r="G1745">
        <v>3.94</v>
      </c>
      <c r="H1745" t="s">
        <v>35</v>
      </c>
      <c r="I1745">
        <v>84000</v>
      </c>
      <c r="J1745" t="str">
        <f t="shared" si="58"/>
        <v>medium</v>
      </c>
      <c r="K1745">
        <v>5</v>
      </c>
      <c r="L1745">
        <v>0</v>
      </c>
    </row>
    <row r="1746" spans="1:12" x14ac:dyDescent="0.25">
      <c r="A1746">
        <v>25</v>
      </c>
      <c r="B1746" t="str">
        <f t="shared" si="59"/>
        <v>Young</v>
      </c>
      <c r="C1746">
        <v>1</v>
      </c>
      <c r="D1746" t="s">
        <v>8</v>
      </c>
      <c r="E1746">
        <v>1</v>
      </c>
      <c r="F1746">
        <v>2</v>
      </c>
      <c r="G1746">
        <v>1.92</v>
      </c>
      <c r="H1746" t="s">
        <v>37</v>
      </c>
      <c r="I1746">
        <v>58000</v>
      </c>
      <c r="J1746" t="str">
        <f t="shared" si="58"/>
        <v>low</v>
      </c>
      <c r="K1746">
        <v>5</v>
      </c>
      <c r="L1746">
        <v>0</v>
      </c>
    </row>
    <row r="1747" spans="1:12" x14ac:dyDescent="0.25">
      <c r="A1747">
        <v>21</v>
      </c>
      <c r="B1747" t="str">
        <f t="shared" si="59"/>
        <v>Young</v>
      </c>
      <c r="C1747">
        <v>0</v>
      </c>
      <c r="D1747" t="s">
        <v>8</v>
      </c>
      <c r="E1747">
        <v>4</v>
      </c>
      <c r="F1747">
        <v>1</v>
      </c>
      <c r="G1747">
        <v>2.11</v>
      </c>
      <c r="H1747" t="s">
        <v>36</v>
      </c>
      <c r="I1747">
        <v>40000</v>
      </c>
      <c r="J1747" t="str">
        <f t="shared" si="58"/>
        <v>low</v>
      </c>
      <c r="K1747">
        <v>7</v>
      </c>
      <c r="L1747">
        <v>0</v>
      </c>
    </row>
    <row r="1748" spans="1:12" x14ac:dyDescent="0.25">
      <c r="A1748">
        <v>45</v>
      </c>
      <c r="B1748" t="str">
        <f t="shared" si="59"/>
        <v>Middle Aged</v>
      </c>
      <c r="C1748">
        <v>1</v>
      </c>
      <c r="D1748" t="s">
        <v>8</v>
      </c>
      <c r="E1748">
        <v>2</v>
      </c>
      <c r="F1748">
        <v>4</v>
      </c>
      <c r="G1748">
        <v>2.93</v>
      </c>
      <c r="H1748" t="s">
        <v>36</v>
      </c>
      <c r="I1748">
        <v>97000</v>
      </c>
      <c r="J1748" t="str">
        <f t="shared" si="58"/>
        <v>medium</v>
      </c>
      <c r="K1748">
        <v>7</v>
      </c>
      <c r="L1748">
        <v>0</v>
      </c>
    </row>
    <row r="1749" spans="1:12" x14ac:dyDescent="0.25">
      <c r="A1749">
        <v>35</v>
      </c>
      <c r="B1749" t="str">
        <f t="shared" si="59"/>
        <v>Adult</v>
      </c>
      <c r="C1749">
        <v>0</v>
      </c>
      <c r="D1749" t="s">
        <v>8</v>
      </c>
      <c r="E1749">
        <v>1</v>
      </c>
      <c r="F1749">
        <v>3</v>
      </c>
      <c r="G1749">
        <v>3.27</v>
      </c>
      <c r="H1749" t="s">
        <v>35</v>
      </c>
      <c r="I1749">
        <v>80000</v>
      </c>
      <c r="J1749" t="str">
        <f t="shared" si="58"/>
        <v>medium</v>
      </c>
      <c r="K1749">
        <v>5</v>
      </c>
      <c r="L1749">
        <v>0</v>
      </c>
    </row>
    <row r="1750" spans="1:12" x14ac:dyDescent="0.25">
      <c r="A1750">
        <v>54</v>
      </c>
      <c r="B1750" t="str">
        <f t="shared" si="59"/>
        <v>Senior</v>
      </c>
      <c r="C1750">
        <v>1</v>
      </c>
      <c r="D1750" t="s">
        <v>10</v>
      </c>
      <c r="E1750">
        <v>5</v>
      </c>
      <c r="F1750">
        <v>2</v>
      </c>
      <c r="G1750">
        <v>2.67</v>
      </c>
      <c r="H1750" t="s">
        <v>36</v>
      </c>
      <c r="I1750">
        <v>86200</v>
      </c>
      <c r="J1750" t="str">
        <f t="shared" si="58"/>
        <v>medium</v>
      </c>
      <c r="K1750">
        <v>7</v>
      </c>
      <c r="L1750">
        <v>0</v>
      </c>
    </row>
    <row r="1751" spans="1:12" x14ac:dyDescent="0.25">
      <c r="A1751">
        <v>48</v>
      </c>
      <c r="B1751" t="str">
        <f t="shared" si="59"/>
        <v>Senior</v>
      </c>
      <c r="C1751">
        <v>0</v>
      </c>
      <c r="D1751" t="s">
        <v>10</v>
      </c>
      <c r="E1751">
        <v>1</v>
      </c>
      <c r="F1751">
        <v>4</v>
      </c>
      <c r="G1751">
        <v>3.78</v>
      </c>
      <c r="H1751" t="s">
        <v>35</v>
      </c>
      <c r="I1751">
        <v>130000</v>
      </c>
      <c r="J1751" t="str">
        <f t="shared" si="58"/>
        <v>medium</v>
      </c>
      <c r="K1751">
        <v>9</v>
      </c>
      <c r="L1751">
        <v>1</v>
      </c>
    </row>
    <row r="1752" spans="1:12" x14ac:dyDescent="0.25">
      <c r="A1752">
        <v>26</v>
      </c>
      <c r="B1752" t="str">
        <f t="shared" si="59"/>
        <v>Adult</v>
      </c>
      <c r="C1752">
        <v>0</v>
      </c>
      <c r="D1752" t="s">
        <v>10</v>
      </c>
      <c r="E1752">
        <v>4</v>
      </c>
      <c r="F1752">
        <v>3</v>
      </c>
      <c r="G1752">
        <v>2.14</v>
      </c>
      <c r="H1752" t="s">
        <v>36</v>
      </c>
      <c r="I1752">
        <v>53000</v>
      </c>
      <c r="J1752" t="str">
        <f t="shared" si="58"/>
        <v>low</v>
      </c>
      <c r="K1752">
        <v>7</v>
      </c>
      <c r="L1752">
        <v>0</v>
      </c>
    </row>
    <row r="1753" spans="1:12" x14ac:dyDescent="0.25">
      <c r="A1753">
        <v>51</v>
      </c>
      <c r="B1753" t="str">
        <f t="shared" si="59"/>
        <v>Senior</v>
      </c>
      <c r="C1753">
        <v>0</v>
      </c>
      <c r="D1753" t="s">
        <v>10</v>
      </c>
      <c r="E1753">
        <v>1</v>
      </c>
      <c r="F1753">
        <v>2</v>
      </c>
      <c r="G1753">
        <v>3.22</v>
      </c>
      <c r="H1753" t="s">
        <v>35</v>
      </c>
      <c r="I1753">
        <v>106000</v>
      </c>
      <c r="J1753" t="str">
        <f t="shared" si="58"/>
        <v>medium</v>
      </c>
      <c r="K1753">
        <v>6</v>
      </c>
      <c r="L1753">
        <v>0</v>
      </c>
    </row>
    <row r="1754" spans="1:12" x14ac:dyDescent="0.25">
      <c r="A1754">
        <v>31</v>
      </c>
      <c r="B1754" t="str">
        <f t="shared" si="59"/>
        <v>Adult</v>
      </c>
      <c r="C1754">
        <v>0</v>
      </c>
      <c r="D1754" t="s">
        <v>10</v>
      </c>
      <c r="E1754">
        <v>2</v>
      </c>
      <c r="F1754">
        <v>4</v>
      </c>
      <c r="G1754">
        <v>2.0699999999999998</v>
      </c>
      <c r="H1754" t="s">
        <v>36</v>
      </c>
      <c r="I1754">
        <v>89000</v>
      </c>
      <c r="J1754" t="str">
        <f t="shared" si="58"/>
        <v>medium</v>
      </c>
      <c r="K1754">
        <v>8</v>
      </c>
      <c r="L1754">
        <v>0</v>
      </c>
    </row>
    <row r="1755" spans="1:12" x14ac:dyDescent="0.25">
      <c r="A1755">
        <v>35</v>
      </c>
      <c r="B1755" t="str">
        <f t="shared" si="59"/>
        <v>Adult</v>
      </c>
      <c r="C1755">
        <v>1</v>
      </c>
      <c r="D1755" t="s">
        <v>10</v>
      </c>
      <c r="E1755">
        <v>2</v>
      </c>
      <c r="F1755">
        <v>2</v>
      </c>
      <c r="G1755">
        <v>3.92</v>
      </c>
      <c r="H1755" t="s">
        <v>35</v>
      </c>
      <c r="I1755">
        <v>141000</v>
      </c>
      <c r="J1755" t="str">
        <f t="shared" si="58"/>
        <v>high</v>
      </c>
      <c r="K1755">
        <v>7</v>
      </c>
      <c r="L1755">
        <v>0</v>
      </c>
    </row>
    <row r="1756" spans="1:12" x14ac:dyDescent="0.25">
      <c r="A1756">
        <v>27</v>
      </c>
      <c r="B1756" t="str">
        <f t="shared" si="59"/>
        <v>Adult</v>
      </c>
      <c r="C1756">
        <v>0</v>
      </c>
      <c r="D1756" t="s">
        <v>8</v>
      </c>
      <c r="E1756">
        <v>3</v>
      </c>
      <c r="F1756">
        <v>2</v>
      </c>
      <c r="G1756">
        <v>2.97</v>
      </c>
      <c r="H1756" t="s">
        <v>36</v>
      </c>
      <c r="I1756">
        <v>49000</v>
      </c>
      <c r="J1756" t="str">
        <f t="shared" si="58"/>
        <v>low</v>
      </c>
      <c r="K1756">
        <v>5</v>
      </c>
      <c r="L1756">
        <v>0</v>
      </c>
    </row>
    <row r="1757" spans="1:12" x14ac:dyDescent="0.25">
      <c r="A1757">
        <v>42</v>
      </c>
      <c r="B1757" t="str">
        <f t="shared" si="59"/>
        <v>Middle Aged</v>
      </c>
      <c r="C1757">
        <v>0</v>
      </c>
      <c r="D1757" t="s">
        <v>10</v>
      </c>
      <c r="E1757">
        <v>2</v>
      </c>
      <c r="F1757">
        <v>1</v>
      </c>
      <c r="G1757">
        <v>2.56</v>
      </c>
      <c r="H1757" t="s">
        <v>36</v>
      </c>
      <c r="I1757">
        <v>70000</v>
      </c>
      <c r="J1757" t="str">
        <f t="shared" si="58"/>
        <v>medium</v>
      </c>
      <c r="K1757">
        <v>6</v>
      </c>
      <c r="L1757">
        <v>0</v>
      </c>
    </row>
    <row r="1758" spans="1:12" x14ac:dyDescent="0.25">
      <c r="A1758">
        <v>31</v>
      </c>
      <c r="B1758" t="str">
        <f t="shared" si="59"/>
        <v>Adult</v>
      </c>
      <c r="C1758">
        <v>0</v>
      </c>
      <c r="D1758" t="s">
        <v>10</v>
      </c>
      <c r="E1758">
        <v>2</v>
      </c>
      <c r="F1758">
        <v>2</v>
      </c>
      <c r="G1758">
        <v>2.77</v>
      </c>
      <c r="H1758" t="s">
        <v>36</v>
      </c>
      <c r="I1758">
        <v>58000</v>
      </c>
      <c r="J1758" t="str">
        <f t="shared" si="58"/>
        <v>low</v>
      </c>
      <c r="K1758">
        <v>5</v>
      </c>
      <c r="L1758">
        <v>0</v>
      </c>
    </row>
    <row r="1759" spans="1:12" x14ac:dyDescent="0.25">
      <c r="A1759">
        <v>42</v>
      </c>
      <c r="B1759" t="str">
        <f t="shared" si="59"/>
        <v>Middle Aged</v>
      </c>
      <c r="C1759">
        <v>1</v>
      </c>
      <c r="D1759" t="s">
        <v>8</v>
      </c>
      <c r="E1759">
        <v>1</v>
      </c>
      <c r="F1759">
        <v>1</v>
      </c>
      <c r="G1759">
        <v>2.09</v>
      </c>
      <c r="H1759" t="s">
        <v>36</v>
      </c>
      <c r="I1759">
        <v>62600</v>
      </c>
      <c r="J1759" t="str">
        <f t="shared" si="58"/>
        <v>medium</v>
      </c>
      <c r="K1759">
        <v>7</v>
      </c>
      <c r="L1759">
        <v>0</v>
      </c>
    </row>
    <row r="1760" spans="1:12" x14ac:dyDescent="0.25">
      <c r="A1760">
        <v>27</v>
      </c>
      <c r="B1760" t="str">
        <f t="shared" si="59"/>
        <v>Adult</v>
      </c>
      <c r="C1760">
        <v>0</v>
      </c>
      <c r="D1760" t="s">
        <v>8</v>
      </c>
      <c r="E1760">
        <v>6</v>
      </c>
      <c r="F1760">
        <v>4</v>
      </c>
      <c r="G1760">
        <v>2.4300000000000002</v>
      </c>
      <c r="H1760" t="s">
        <v>36</v>
      </c>
      <c r="I1760">
        <v>87000</v>
      </c>
      <c r="J1760" t="str">
        <f t="shared" si="58"/>
        <v>medium</v>
      </c>
      <c r="K1760">
        <v>9</v>
      </c>
      <c r="L1760">
        <v>1</v>
      </c>
    </row>
    <row r="1761" spans="1:12" x14ac:dyDescent="0.25">
      <c r="A1761">
        <v>25</v>
      </c>
      <c r="B1761" t="str">
        <f t="shared" si="59"/>
        <v>Young</v>
      </c>
      <c r="C1761">
        <v>1</v>
      </c>
      <c r="D1761" t="s">
        <v>8</v>
      </c>
      <c r="E1761">
        <v>1</v>
      </c>
      <c r="F1761">
        <v>6</v>
      </c>
      <c r="G1761">
        <v>1.87</v>
      </c>
      <c r="H1761" t="s">
        <v>37</v>
      </c>
      <c r="I1761">
        <v>56000</v>
      </c>
      <c r="J1761" t="str">
        <f t="shared" si="58"/>
        <v>low</v>
      </c>
      <c r="K1761">
        <v>7</v>
      </c>
      <c r="L1761">
        <v>0</v>
      </c>
    </row>
    <row r="1762" spans="1:12" x14ac:dyDescent="0.25">
      <c r="A1762">
        <v>28</v>
      </c>
      <c r="B1762" t="str">
        <f t="shared" si="59"/>
        <v>Adult</v>
      </c>
      <c r="C1762">
        <v>0</v>
      </c>
      <c r="D1762" t="s">
        <v>8</v>
      </c>
      <c r="E1762">
        <v>2</v>
      </c>
      <c r="F1762">
        <v>6</v>
      </c>
      <c r="G1762">
        <v>2.52</v>
      </c>
      <c r="H1762" t="s">
        <v>36</v>
      </c>
      <c r="I1762">
        <v>83000</v>
      </c>
      <c r="J1762" t="str">
        <f t="shared" si="58"/>
        <v>medium</v>
      </c>
      <c r="K1762">
        <v>10</v>
      </c>
      <c r="L1762">
        <v>1</v>
      </c>
    </row>
    <row r="1763" spans="1:12" x14ac:dyDescent="0.25">
      <c r="A1763">
        <v>29</v>
      </c>
      <c r="B1763" t="str">
        <f t="shared" si="59"/>
        <v>Adult</v>
      </c>
      <c r="C1763">
        <v>1</v>
      </c>
      <c r="D1763" t="s">
        <v>8</v>
      </c>
      <c r="E1763">
        <v>1</v>
      </c>
      <c r="F1763">
        <v>5</v>
      </c>
      <c r="G1763">
        <v>2.86</v>
      </c>
      <c r="H1763" t="s">
        <v>36</v>
      </c>
      <c r="I1763">
        <v>64200</v>
      </c>
      <c r="J1763" t="str">
        <f t="shared" si="58"/>
        <v>medium</v>
      </c>
      <c r="K1763">
        <v>6</v>
      </c>
      <c r="L1763">
        <v>0</v>
      </c>
    </row>
    <row r="1764" spans="1:12" x14ac:dyDescent="0.25">
      <c r="A1764">
        <v>37</v>
      </c>
      <c r="B1764" t="str">
        <f t="shared" si="59"/>
        <v>Middle Aged</v>
      </c>
      <c r="C1764">
        <v>0</v>
      </c>
      <c r="D1764" t="s">
        <v>8</v>
      </c>
      <c r="E1764">
        <v>2</v>
      </c>
      <c r="F1764">
        <v>1</v>
      </c>
      <c r="G1764">
        <v>1.29</v>
      </c>
      <c r="H1764" t="s">
        <v>37</v>
      </c>
      <c r="I1764">
        <v>67000</v>
      </c>
      <c r="J1764" t="str">
        <f t="shared" si="58"/>
        <v>medium</v>
      </c>
      <c r="K1764">
        <v>6</v>
      </c>
      <c r="L1764">
        <v>0</v>
      </c>
    </row>
    <row r="1765" spans="1:12" x14ac:dyDescent="0.25">
      <c r="A1765">
        <v>55</v>
      </c>
      <c r="B1765" t="str">
        <f t="shared" si="59"/>
        <v>Senior</v>
      </c>
      <c r="C1765">
        <v>0</v>
      </c>
      <c r="D1765" t="s">
        <v>11</v>
      </c>
      <c r="E1765">
        <v>1</v>
      </c>
      <c r="F1765">
        <v>5</v>
      </c>
      <c r="G1765">
        <v>1.94</v>
      </c>
      <c r="H1765" t="s">
        <v>37</v>
      </c>
      <c r="I1765">
        <v>75000</v>
      </c>
      <c r="J1765" t="str">
        <f t="shared" si="58"/>
        <v>medium</v>
      </c>
      <c r="K1765">
        <v>5</v>
      </c>
      <c r="L1765">
        <v>0</v>
      </c>
    </row>
    <row r="1766" spans="1:12" x14ac:dyDescent="0.25">
      <c r="A1766">
        <v>52</v>
      </c>
      <c r="B1766" t="str">
        <f t="shared" si="59"/>
        <v>Senior</v>
      </c>
      <c r="C1766">
        <v>0</v>
      </c>
      <c r="D1766" t="s">
        <v>9</v>
      </c>
      <c r="E1766">
        <v>1</v>
      </c>
      <c r="F1766">
        <v>3</v>
      </c>
      <c r="G1766">
        <v>2.76</v>
      </c>
      <c r="H1766" t="s">
        <v>36</v>
      </c>
      <c r="I1766">
        <v>71000</v>
      </c>
      <c r="J1766" t="str">
        <f t="shared" si="58"/>
        <v>medium</v>
      </c>
      <c r="K1766">
        <v>5</v>
      </c>
      <c r="L1766">
        <v>0</v>
      </c>
    </row>
    <row r="1767" spans="1:12" x14ac:dyDescent="0.25">
      <c r="A1767">
        <v>31</v>
      </c>
      <c r="B1767" t="str">
        <f t="shared" si="59"/>
        <v>Adult</v>
      </c>
      <c r="C1767">
        <v>0</v>
      </c>
      <c r="D1767" t="s">
        <v>10</v>
      </c>
      <c r="E1767">
        <v>1</v>
      </c>
      <c r="F1767">
        <v>2</v>
      </c>
      <c r="G1767">
        <v>2.82</v>
      </c>
      <c r="H1767" t="s">
        <v>36</v>
      </c>
      <c r="I1767">
        <v>55000</v>
      </c>
      <c r="J1767" t="str">
        <f t="shared" si="58"/>
        <v>low</v>
      </c>
      <c r="K1767">
        <v>5</v>
      </c>
      <c r="L1767">
        <v>0</v>
      </c>
    </row>
    <row r="1768" spans="1:12" x14ac:dyDescent="0.25">
      <c r="A1768">
        <v>28</v>
      </c>
      <c r="B1768" t="str">
        <f t="shared" si="59"/>
        <v>Adult</v>
      </c>
      <c r="C1768">
        <v>0</v>
      </c>
      <c r="D1768" t="s">
        <v>11</v>
      </c>
      <c r="E1768">
        <v>1</v>
      </c>
      <c r="F1768">
        <v>3</v>
      </c>
      <c r="G1768">
        <v>1.84</v>
      </c>
      <c r="H1768" t="s">
        <v>37</v>
      </c>
      <c r="I1768">
        <v>44000</v>
      </c>
      <c r="J1768" t="str">
        <f t="shared" si="58"/>
        <v>low</v>
      </c>
      <c r="K1768">
        <v>3</v>
      </c>
      <c r="L1768">
        <v>0</v>
      </c>
    </row>
    <row r="1769" spans="1:12" x14ac:dyDescent="0.25">
      <c r="A1769">
        <v>44</v>
      </c>
      <c r="B1769" t="str">
        <f t="shared" si="59"/>
        <v>Middle Aged</v>
      </c>
      <c r="C1769">
        <v>0</v>
      </c>
      <c r="D1769" t="s">
        <v>8</v>
      </c>
      <c r="E1769">
        <v>2</v>
      </c>
      <c r="F1769">
        <v>2</v>
      </c>
      <c r="G1769">
        <v>3.5</v>
      </c>
      <c r="H1769" t="s">
        <v>35</v>
      </c>
      <c r="I1769">
        <v>127000</v>
      </c>
      <c r="J1769" t="str">
        <f t="shared" si="58"/>
        <v>medium</v>
      </c>
      <c r="K1769">
        <v>5</v>
      </c>
      <c r="L1769">
        <v>0</v>
      </c>
    </row>
    <row r="1770" spans="1:12" x14ac:dyDescent="0.25">
      <c r="A1770">
        <v>42</v>
      </c>
      <c r="B1770" t="str">
        <f t="shared" si="59"/>
        <v>Middle Aged</v>
      </c>
      <c r="C1770">
        <v>0</v>
      </c>
      <c r="D1770" t="s">
        <v>10</v>
      </c>
      <c r="E1770">
        <v>2</v>
      </c>
      <c r="F1770">
        <v>1</v>
      </c>
      <c r="G1770">
        <v>2.5299999999999998</v>
      </c>
      <c r="H1770" t="s">
        <v>36</v>
      </c>
      <c r="I1770">
        <v>52000</v>
      </c>
      <c r="J1770" t="str">
        <f t="shared" si="58"/>
        <v>low</v>
      </c>
      <c r="K1770">
        <v>5</v>
      </c>
      <c r="L1770">
        <v>0</v>
      </c>
    </row>
    <row r="1771" spans="1:12" x14ac:dyDescent="0.25">
      <c r="A1771">
        <v>32</v>
      </c>
      <c r="B1771" t="str">
        <f t="shared" si="59"/>
        <v>Adult</v>
      </c>
      <c r="C1771">
        <v>0</v>
      </c>
      <c r="D1771" t="s">
        <v>10</v>
      </c>
      <c r="E1771">
        <v>6</v>
      </c>
      <c r="F1771">
        <v>4</v>
      </c>
      <c r="G1771">
        <v>1.9</v>
      </c>
      <c r="H1771" t="s">
        <v>37</v>
      </c>
      <c r="I1771">
        <v>69000</v>
      </c>
      <c r="J1771" t="str">
        <f t="shared" si="58"/>
        <v>medium</v>
      </c>
      <c r="K1771">
        <v>6</v>
      </c>
      <c r="L1771">
        <v>0</v>
      </c>
    </row>
    <row r="1772" spans="1:12" x14ac:dyDescent="0.25">
      <c r="A1772">
        <v>56</v>
      </c>
      <c r="B1772" t="str">
        <f t="shared" si="59"/>
        <v>Elderly</v>
      </c>
      <c r="C1772">
        <v>0</v>
      </c>
      <c r="D1772" t="s">
        <v>10</v>
      </c>
      <c r="E1772">
        <v>1</v>
      </c>
      <c r="F1772">
        <v>5</v>
      </c>
      <c r="G1772">
        <v>3.75</v>
      </c>
      <c r="H1772" t="s">
        <v>35</v>
      </c>
      <c r="I1772">
        <v>153000</v>
      </c>
      <c r="J1772" t="str">
        <f t="shared" si="58"/>
        <v>high</v>
      </c>
      <c r="K1772">
        <v>10</v>
      </c>
      <c r="L1772">
        <v>1</v>
      </c>
    </row>
    <row r="1773" spans="1:12" x14ac:dyDescent="0.25">
      <c r="A1773">
        <v>36</v>
      </c>
      <c r="B1773" t="str">
        <f t="shared" si="59"/>
        <v>Middle Aged</v>
      </c>
      <c r="C1773">
        <v>1</v>
      </c>
      <c r="D1773" t="s">
        <v>10</v>
      </c>
      <c r="E1773">
        <v>7</v>
      </c>
      <c r="F1773">
        <v>3</v>
      </c>
      <c r="G1773">
        <v>3.4</v>
      </c>
      <c r="H1773" t="s">
        <v>35</v>
      </c>
      <c r="I1773">
        <v>85800</v>
      </c>
      <c r="J1773" t="str">
        <f t="shared" si="58"/>
        <v>medium</v>
      </c>
      <c r="K1773">
        <v>10</v>
      </c>
      <c r="L1773">
        <v>1</v>
      </c>
    </row>
    <row r="1774" spans="1:12" x14ac:dyDescent="0.25">
      <c r="A1774">
        <v>39</v>
      </c>
      <c r="B1774" t="str">
        <f t="shared" si="59"/>
        <v>Middle Aged</v>
      </c>
      <c r="C1774">
        <v>0</v>
      </c>
      <c r="D1774" t="s">
        <v>8</v>
      </c>
      <c r="E1774">
        <v>1</v>
      </c>
      <c r="F1774">
        <v>3</v>
      </c>
      <c r="G1774">
        <v>1.1100000000000001</v>
      </c>
      <c r="H1774" t="s">
        <v>37</v>
      </c>
      <c r="I1774">
        <v>72000</v>
      </c>
      <c r="J1774" t="str">
        <f t="shared" si="58"/>
        <v>medium</v>
      </c>
      <c r="K1774">
        <v>8</v>
      </c>
      <c r="L1774">
        <v>0</v>
      </c>
    </row>
    <row r="1775" spans="1:12" x14ac:dyDescent="0.25">
      <c r="A1775">
        <v>57</v>
      </c>
      <c r="B1775" t="str">
        <f t="shared" si="59"/>
        <v>Elderly</v>
      </c>
      <c r="C1775">
        <v>0</v>
      </c>
      <c r="D1775" t="s">
        <v>10</v>
      </c>
      <c r="E1775">
        <v>2</v>
      </c>
      <c r="F1775">
        <v>1</v>
      </c>
      <c r="G1775">
        <v>2.83</v>
      </c>
      <c r="H1775" t="s">
        <v>36</v>
      </c>
      <c r="I1775">
        <v>88000</v>
      </c>
      <c r="J1775" t="str">
        <f t="shared" si="58"/>
        <v>medium</v>
      </c>
      <c r="K1775">
        <v>4</v>
      </c>
      <c r="L1775">
        <v>0</v>
      </c>
    </row>
    <row r="1776" spans="1:12" x14ac:dyDescent="0.25">
      <c r="A1776">
        <v>34</v>
      </c>
      <c r="B1776" t="str">
        <f t="shared" si="59"/>
        <v>Adult</v>
      </c>
      <c r="C1776">
        <v>0</v>
      </c>
      <c r="D1776" t="s">
        <v>8</v>
      </c>
      <c r="E1776">
        <v>1</v>
      </c>
      <c r="F1776">
        <v>4</v>
      </c>
      <c r="G1776">
        <v>3.66</v>
      </c>
      <c r="H1776" t="s">
        <v>35</v>
      </c>
      <c r="I1776">
        <v>97000</v>
      </c>
      <c r="J1776" t="str">
        <f t="shared" si="58"/>
        <v>medium</v>
      </c>
      <c r="K1776">
        <v>9</v>
      </c>
      <c r="L1776">
        <v>1</v>
      </c>
    </row>
    <row r="1777" spans="1:12" x14ac:dyDescent="0.25">
      <c r="A1777">
        <v>50</v>
      </c>
      <c r="B1777" t="str">
        <f t="shared" si="59"/>
        <v>Senior</v>
      </c>
      <c r="C1777">
        <v>0</v>
      </c>
      <c r="D1777" t="s">
        <v>8</v>
      </c>
      <c r="E1777">
        <v>2</v>
      </c>
      <c r="F1777">
        <v>4</v>
      </c>
      <c r="G1777">
        <v>3.43</v>
      </c>
      <c r="H1777" t="s">
        <v>35</v>
      </c>
      <c r="I1777">
        <v>87000</v>
      </c>
      <c r="J1777" t="str">
        <f t="shared" si="58"/>
        <v>medium</v>
      </c>
      <c r="K1777">
        <v>8</v>
      </c>
      <c r="L1777">
        <v>0</v>
      </c>
    </row>
    <row r="1778" spans="1:12" x14ac:dyDescent="0.25">
      <c r="A1778">
        <v>55</v>
      </c>
      <c r="B1778" t="str">
        <f t="shared" si="59"/>
        <v>Senior</v>
      </c>
      <c r="C1778">
        <v>0</v>
      </c>
      <c r="D1778" t="s">
        <v>8</v>
      </c>
      <c r="E1778">
        <v>2</v>
      </c>
      <c r="F1778">
        <v>0</v>
      </c>
      <c r="G1778">
        <v>2.0499999999999998</v>
      </c>
      <c r="H1778" t="s">
        <v>36</v>
      </c>
      <c r="I1778">
        <v>67000</v>
      </c>
      <c r="J1778" t="str">
        <f t="shared" si="58"/>
        <v>medium</v>
      </c>
      <c r="K1778">
        <v>3</v>
      </c>
      <c r="L1778">
        <v>0</v>
      </c>
    </row>
    <row r="1779" spans="1:12" x14ac:dyDescent="0.25">
      <c r="A1779">
        <v>45</v>
      </c>
      <c r="B1779" t="str">
        <f t="shared" si="59"/>
        <v>Middle Aged</v>
      </c>
      <c r="C1779">
        <v>0</v>
      </c>
      <c r="D1779" t="s">
        <v>9</v>
      </c>
      <c r="E1779">
        <v>1</v>
      </c>
      <c r="F1779">
        <v>1</v>
      </c>
      <c r="G1779">
        <v>2.96</v>
      </c>
      <c r="H1779" t="s">
        <v>36</v>
      </c>
      <c r="I1779">
        <v>59000</v>
      </c>
      <c r="J1779" t="str">
        <f t="shared" si="58"/>
        <v>low</v>
      </c>
      <c r="K1779">
        <v>3</v>
      </c>
      <c r="L1779">
        <v>0</v>
      </c>
    </row>
    <row r="1780" spans="1:12" x14ac:dyDescent="0.25">
      <c r="A1780">
        <v>32</v>
      </c>
      <c r="B1780" t="str">
        <f t="shared" si="59"/>
        <v>Adult</v>
      </c>
      <c r="C1780">
        <v>0</v>
      </c>
      <c r="D1780" t="s">
        <v>10</v>
      </c>
      <c r="E1780">
        <v>1</v>
      </c>
      <c r="F1780">
        <v>0</v>
      </c>
      <c r="G1780">
        <v>1.83</v>
      </c>
      <c r="H1780" t="s">
        <v>37</v>
      </c>
      <c r="I1780">
        <v>64000</v>
      </c>
      <c r="J1780" t="str">
        <f t="shared" si="58"/>
        <v>medium</v>
      </c>
      <c r="K1780">
        <v>5</v>
      </c>
      <c r="L1780">
        <v>0</v>
      </c>
    </row>
    <row r="1781" spans="1:12" x14ac:dyDescent="0.25">
      <c r="A1781">
        <v>53</v>
      </c>
      <c r="B1781" t="str">
        <f t="shared" si="59"/>
        <v>Senior</v>
      </c>
      <c r="C1781">
        <v>0</v>
      </c>
      <c r="D1781" t="s">
        <v>9</v>
      </c>
      <c r="E1781">
        <v>2</v>
      </c>
      <c r="F1781">
        <v>1</v>
      </c>
      <c r="G1781">
        <v>2.19</v>
      </c>
      <c r="H1781" t="s">
        <v>36</v>
      </c>
      <c r="I1781">
        <v>54000</v>
      </c>
      <c r="J1781" t="str">
        <f t="shared" si="58"/>
        <v>low</v>
      </c>
      <c r="K1781">
        <v>4</v>
      </c>
      <c r="L1781">
        <v>0</v>
      </c>
    </row>
    <row r="1782" spans="1:12" x14ac:dyDescent="0.25">
      <c r="A1782">
        <v>35</v>
      </c>
      <c r="B1782" t="str">
        <f t="shared" si="59"/>
        <v>Adult</v>
      </c>
      <c r="C1782">
        <v>0</v>
      </c>
      <c r="D1782" t="s">
        <v>10</v>
      </c>
      <c r="E1782">
        <v>1</v>
      </c>
      <c r="F1782">
        <v>3</v>
      </c>
      <c r="G1782">
        <v>3.39</v>
      </c>
      <c r="H1782" t="s">
        <v>35</v>
      </c>
      <c r="I1782">
        <v>101000</v>
      </c>
      <c r="J1782" t="str">
        <f t="shared" si="58"/>
        <v>medium</v>
      </c>
      <c r="K1782">
        <v>7</v>
      </c>
      <c r="L1782">
        <v>0</v>
      </c>
    </row>
    <row r="1783" spans="1:12" x14ac:dyDescent="0.25">
      <c r="A1783">
        <v>53</v>
      </c>
      <c r="B1783" t="str">
        <f t="shared" si="59"/>
        <v>Senior</v>
      </c>
      <c r="C1783">
        <v>0</v>
      </c>
      <c r="D1783" t="s">
        <v>11</v>
      </c>
      <c r="E1783">
        <v>12</v>
      </c>
      <c r="F1783">
        <v>1</v>
      </c>
      <c r="G1783">
        <v>1.78</v>
      </c>
      <c r="H1783" t="s">
        <v>37</v>
      </c>
      <c r="I1783">
        <v>69000</v>
      </c>
      <c r="J1783" t="str">
        <f t="shared" si="58"/>
        <v>medium</v>
      </c>
      <c r="K1783">
        <v>5</v>
      </c>
      <c r="L1783">
        <v>0</v>
      </c>
    </row>
    <row r="1784" spans="1:12" x14ac:dyDescent="0.25">
      <c r="A1784">
        <v>48</v>
      </c>
      <c r="B1784" t="str">
        <f t="shared" si="59"/>
        <v>Senior</v>
      </c>
      <c r="C1784">
        <v>0</v>
      </c>
      <c r="D1784" t="s">
        <v>10</v>
      </c>
      <c r="E1784">
        <v>2</v>
      </c>
      <c r="F1784">
        <v>0</v>
      </c>
      <c r="G1784">
        <v>2.4500000000000002</v>
      </c>
      <c r="H1784" t="s">
        <v>36</v>
      </c>
      <c r="I1784">
        <v>83000</v>
      </c>
      <c r="J1784" t="str">
        <f t="shared" si="58"/>
        <v>medium</v>
      </c>
      <c r="K1784">
        <v>5</v>
      </c>
      <c r="L1784">
        <v>0</v>
      </c>
    </row>
    <row r="1785" spans="1:12" x14ac:dyDescent="0.25">
      <c r="A1785">
        <v>48</v>
      </c>
      <c r="B1785" t="str">
        <f t="shared" si="59"/>
        <v>Senior</v>
      </c>
      <c r="C1785">
        <v>1</v>
      </c>
      <c r="D1785" t="s">
        <v>8</v>
      </c>
      <c r="E1785">
        <v>2</v>
      </c>
      <c r="F1785">
        <v>0</v>
      </c>
      <c r="G1785">
        <v>2.0699999999999998</v>
      </c>
      <c r="H1785" t="s">
        <v>36</v>
      </c>
      <c r="I1785">
        <v>53400</v>
      </c>
      <c r="J1785" t="str">
        <f t="shared" si="58"/>
        <v>low</v>
      </c>
      <c r="K1785">
        <v>2</v>
      </c>
      <c r="L1785">
        <v>0</v>
      </c>
    </row>
    <row r="1786" spans="1:12" x14ac:dyDescent="0.25">
      <c r="A1786">
        <v>22</v>
      </c>
      <c r="B1786" t="str">
        <f t="shared" si="59"/>
        <v>Young</v>
      </c>
      <c r="C1786">
        <v>1</v>
      </c>
      <c r="D1786" t="s">
        <v>11</v>
      </c>
      <c r="E1786">
        <v>2</v>
      </c>
      <c r="F1786">
        <v>2</v>
      </c>
      <c r="G1786">
        <v>2.16</v>
      </c>
      <c r="H1786" t="s">
        <v>36</v>
      </c>
      <c r="I1786">
        <v>56600</v>
      </c>
      <c r="J1786" t="str">
        <f t="shared" si="58"/>
        <v>low</v>
      </c>
      <c r="K1786">
        <v>6</v>
      </c>
      <c r="L1786">
        <v>0</v>
      </c>
    </row>
    <row r="1787" spans="1:12" x14ac:dyDescent="0.25">
      <c r="A1787">
        <v>55</v>
      </c>
      <c r="B1787" t="str">
        <f t="shared" si="59"/>
        <v>Senior</v>
      </c>
      <c r="C1787">
        <v>1</v>
      </c>
      <c r="D1787" t="s">
        <v>10</v>
      </c>
      <c r="E1787">
        <v>6</v>
      </c>
      <c r="F1787">
        <v>6</v>
      </c>
      <c r="G1787">
        <v>2.67</v>
      </c>
      <c r="H1787" t="s">
        <v>36</v>
      </c>
      <c r="I1787">
        <v>164000</v>
      </c>
      <c r="J1787" t="str">
        <f t="shared" si="58"/>
        <v>high</v>
      </c>
      <c r="K1787">
        <v>8</v>
      </c>
      <c r="L1787">
        <v>0</v>
      </c>
    </row>
    <row r="1788" spans="1:12" x14ac:dyDescent="0.25">
      <c r="A1788">
        <v>41</v>
      </c>
      <c r="B1788" t="str">
        <f t="shared" si="59"/>
        <v>Middle Aged</v>
      </c>
      <c r="C1788">
        <v>1</v>
      </c>
      <c r="D1788" t="s">
        <v>10</v>
      </c>
      <c r="E1788">
        <v>2</v>
      </c>
      <c r="F1788">
        <v>4</v>
      </c>
      <c r="G1788">
        <v>2.69</v>
      </c>
      <c r="H1788" t="s">
        <v>36</v>
      </c>
      <c r="I1788">
        <v>86800</v>
      </c>
      <c r="J1788" t="str">
        <f t="shared" si="58"/>
        <v>medium</v>
      </c>
      <c r="K1788">
        <v>9</v>
      </c>
      <c r="L1788">
        <v>1</v>
      </c>
    </row>
    <row r="1789" spans="1:12" x14ac:dyDescent="0.25">
      <c r="A1789">
        <v>31</v>
      </c>
      <c r="B1789" t="str">
        <f t="shared" si="59"/>
        <v>Adult</v>
      </c>
      <c r="C1789">
        <v>1</v>
      </c>
      <c r="D1789" t="s">
        <v>8</v>
      </c>
      <c r="E1789">
        <v>2</v>
      </c>
      <c r="F1789">
        <v>4</v>
      </c>
      <c r="G1789">
        <v>3.36</v>
      </c>
      <c r="H1789" t="s">
        <v>35</v>
      </c>
      <c r="I1789">
        <v>66800</v>
      </c>
      <c r="J1789" t="str">
        <f t="shared" si="58"/>
        <v>medium</v>
      </c>
      <c r="K1789">
        <v>5</v>
      </c>
      <c r="L1789">
        <v>0</v>
      </c>
    </row>
    <row r="1790" spans="1:12" x14ac:dyDescent="0.25">
      <c r="A1790">
        <v>47</v>
      </c>
      <c r="B1790" t="str">
        <f t="shared" si="59"/>
        <v>Senior</v>
      </c>
      <c r="C1790">
        <v>0</v>
      </c>
      <c r="D1790" t="s">
        <v>10</v>
      </c>
      <c r="E1790">
        <v>1</v>
      </c>
      <c r="F1790">
        <v>1</v>
      </c>
      <c r="G1790">
        <v>3.64</v>
      </c>
      <c r="H1790" t="s">
        <v>35</v>
      </c>
      <c r="I1790">
        <v>99000</v>
      </c>
      <c r="J1790" t="str">
        <f t="shared" si="58"/>
        <v>medium</v>
      </c>
      <c r="K1790">
        <v>10</v>
      </c>
      <c r="L1790">
        <v>1</v>
      </c>
    </row>
    <row r="1791" spans="1:12" x14ac:dyDescent="0.25">
      <c r="A1791">
        <v>33</v>
      </c>
      <c r="B1791" t="str">
        <f t="shared" si="59"/>
        <v>Adult</v>
      </c>
      <c r="C1791">
        <v>0</v>
      </c>
      <c r="D1791" t="s">
        <v>8</v>
      </c>
      <c r="E1791">
        <v>2</v>
      </c>
      <c r="F1791">
        <v>3</v>
      </c>
      <c r="G1791">
        <v>3.66</v>
      </c>
      <c r="H1791" t="s">
        <v>35</v>
      </c>
      <c r="I1791">
        <v>88000</v>
      </c>
      <c r="J1791" t="str">
        <f t="shared" si="58"/>
        <v>medium</v>
      </c>
      <c r="K1791">
        <v>5</v>
      </c>
      <c r="L1791">
        <v>0</v>
      </c>
    </row>
    <row r="1792" spans="1:12" x14ac:dyDescent="0.25">
      <c r="A1792">
        <v>36</v>
      </c>
      <c r="B1792" t="str">
        <f t="shared" si="59"/>
        <v>Middle Aged</v>
      </c>
      <c r="C1792">
        <v>0</v>
      </c>
      <c r="D1792" t="s">
        <v>8</v>
      </c>
      <c r="E1792">
        <v>1</v>
      </c>
      <c r="F1792">
        <v>5</v>
      </c>
      <c r="G1792">
        <v>2.66</v>
      </c>
      <c r="H1792" t="s">
        <v>36</v>
      </c>
      <c r="I1792">
        <v>107000</v>
      </c>
      <c r="J1792" t="str">
        <f t="shared" si="58"/>
        <v>medium</v>
      </c>
      <c r="K1792">
        <v>8</v>
      </c>
      <c r="L1792">
        <v>0</v>
      </c>
    </row>
    <row r="1793" spans="1:12" x14ac:dyDescent="0.25">
      <c r="A1793">
        <v>37</v>
      </c>
      <c r="B1793" t="str">
        <f t="shared" si="59"/>
        <v>Middle Aged</v>
      </c>
      <c r="C1793">
        <v>1</v>
      </c>
      <c r="D1793" t="s">
        <v>10</v>
      </c>
      <c r="E1793">
        <v>1</v>
      </c>
      <c r="F1793">
        <v>5</v>
      </c>
      <c r="G1793">
        <v>2.58</v>
      </c>
      <c r="H1793" t="s">
        <v>36</v>
      </c>
      <c r="I1793">
        <v>91600</v>
      </c>
      <c r="J1793" t="str">
        <f t="shared" si="58"/>
        <v>medium</v>
      </c>
      <c r="K1793">
        <v>9</v>
      </c>
      <c r="L1793">
        <v>1</v>
      </c>
    </row>
    <row r="1794" spans="1:12" x14ac:dyDescent="0.25">
      <c r="A1794">
        <v>24</v>
      </c>
      <c r="B1794" t="str">
        <f t="shared" si="59"/>
        <v>Young</v>
      </c>
      <c r="C1794">
        <v>1</v>
      </c>
      <c r="D1794" t="s">
        <v>8</v>
      </c>
      <c r="E1794">
        <v>2</v>
      </c>
      <c r="F1794">
        <v>1</v>
      </c>
      <c r="G1794">
        <v>1.78</v>
      </c>
      <c r="H1794" t="s">
        <v>37</v>
      </c>
      <c r="I1794">
        <v>46200</v>
      </c>
      <c r="J1794" t="str">
        <f t="shared" ref="J1794:J1857" si="60">IF(I1794&gt;=25000,IF(I1794&lt;=60000,"low",IF(I1794&lt;=140000,"medium","high")),"")</f>
        <v>low</v>
      </c>
      <c r="K1794">
        <v>6</v>
      </c>
      <c r="L1794">
        <v>0</v>
      </c>
    </row>
    <row r="1795" spans="1:12" x14ac:dyDescent="0.25">
      <c r="A1795">
        <v>55</v>
      </c>
      <c r="B1795" t="str">
        <f t="shared" ref="B1795:B1858" si="61">IF(A1795&lt;=25,"Young",IF(A1795&lt;=35,"Adult",IF(A1795&lt;=45,"Middle Aged",IF(A1795&lt;=55,"Senior",IF(A1795&lt;=60,"Elderly","Out of Range")))))</f>
        <v>Senior</v>
      </c>
      <c r="C1795">
        <v>1</v>
      </c>
      <c r="D1795" t="s">
        <v>10</v>
      </c>
      <c r="E1795">
        <v>1</v>
      </c>
      <c r="F1795">
        <v>6</v>
      </c>
      <c r="G1795">
        <v>3.96</v>
      </c>
      <c r="H1795" t="s">
        <v>35</v>
      </c>
      <c r="I1795">
        <v>130000</v>
      </c>
      <c r="J1795" t="str">
        <f t="shared" si="60"/>
        <v>medium</v>
      </c>
      <c r="K1795">
        <v>8</v>
      </c>
      <c r="L1795">
        <v>0</v>
      </c>
    </row>
    <row r="1796" spans="1:12" x14ac:dyDescent="0.25">
      <c r="A1796">
        <v>22</v>
      </c>
      <c r="B1796" t="str">
        <f t="shared" si="61"/>
        <v>Young</v>
      </c>
      <c r="C1796">
        <v>0</v>
      </c>
      <c r="D1796" t="s">
        <v>11</v>
      </c>
      <c r="E1796">
        <v>2</v>
      </c>
      <c r="F1796">
        <v>3</v>
      </c>
      <c r="G1796">
        <v>3.56</v>
      </c>
      <c r="H1796" t="s">
        <v>35</v>
      </c>
      <c r="I1796">
        <v>56000</v>
      </c>
      <c r="J1796" t="str">
        <f t="shared" si="60"/>
        <v>low</v>
      </c>
      <c r="K1796">
        <v>7</v>
      </c>
      <c r="L1796">
        <v>0</v>
      </c>
    </row>
    <row r="1797" spans="1:12" x14ac:dyDescent="0.25">
      <c r="A1797">
        <v>44</v>
      </c>
      <c r="B1797" t="str">
        <f t="shared" si="61"/>
        <v>Middle Aged</v>
      </c>
      <c r="C1797">
        <v>0</v>
      </c>
      <c r="D1797" t="s">
        <v>9</v>
      </c>
      <c r="E1797">
        <v>6</v>
      </c>
      <c r="F1797">
        <v>1</v>
      </c>
      <c r="G1797">
        <v>2.96</v>
      </c>
      <c r="H1797" t="s">
        <v>36</v>
      </c>
      <c r="I1797">
        <v>78000</v>
      </c>
      <c r="J1797" t="str">
        <f t="shared" si="60"/>
        <v>medium</v>
      </c>
      <c r="K1797">
        <v>6</v>
      </c>
      <c r="L1797">
        <v>0</v>
      </c>
    </row>
    <row r="1798" spans="1:12" x14ac:dyDescent="0.25">
      <c r="A1798">
        <v>39</v>
      </c>
      <c r="B1798" t="str">
        <f t="shared" si="61"/>
        <v>Middle Aged</v>
      </c>
      <c r="C1798">
        <v>1</v>
      </c>
      <c r="D1798" t="s">
        <v>9</v>
      </c>
      <c r="E1798">
        <v>1</v>
      </c>
      <c r="F1798">
        <v>2</v>
      </c>
      <c r="G1798">
        <v>1.74</v>
      </c>
      <c r="H1798" t="s">
        <v>37</v>
      </c>
      <c r="I1798">
        <v>48200</v>
      </c>
      <c r="J1798" t="str">
        <f t="shared" si="60"/>
        <v>low</v>
      </c>
      <c r="K1798">
        <v>3</v>
      </c>
      <c r="L1798">
        <v>0</v>
      </c>
    </row>
    <row r="1799" spans="1:12" x14ac:dyDescent="0.25">
      <c r="A1799">
        <v>35</v>
      </c>
      <c r="B1799" t="str">
        <f t="shared" si="61"/>
        <v>Adult</v>
      </c>
      <c r="C1799">
        <v>1</v>
      </c>
      <c r="D1799" t="s">
        <v>10</v>
      </c>
      <c r="E1799">
        <v>1</v>
      </c>
      <c r="F1799">
        <v>1</v>
      </c>
      <c r="G1799">
        <v>1.58</v>
      </c>
      <c r="H1799" t="s">
        <v>37</v>
      </c>
      <c r="I1799">
        <v>61000</v>
      </c>
      <c r="J1799" t="str">
        <f t="shared" si="60"/>
        <v>medium</v>
      </c>
      <c r="K1799">
        <v>4</v>
      </c>
      <c r="L1799">
        <v>0</v>
      </c>
    </row>
    <row r="1800" spans="1:12" x14ac:dyDescent="0.25">
      <c r="A1800">
        <v>39</v>
      </c>
      <c r="B1800" t="str">
        <f t="shared" si="61"/>
        <v>Middle Aged</v>
      </c>
      <c r="C1800">
        <v>1</v>
      </c>
      <c r="D1800" t="s">
        <v>9</v>
      </c>
      <c r="E1800">
        <v>1</v>
      </c>
      <c r="F1800">
        <v>5</v>
      </c>
      <c r="G1800">
        <v>2.02</v>
      </c>
      <c r="H1800" t="s">
        <v>36</v>
      </c>
      <c r="I1800">
        <v>71200</v>
      </c>
      <c r="J1800" t="str">
        <f t="shared" si="60"/>
        <v>medium</v>
      </c>
      <c r="K1800">
        <v>9</v>
      </c>
      <c r="L1800">
        <v>1</v>
      </c>
    </row>
    <row r="1801" spans="1:12" x14ac:dyDescent="0.25">
      <c r="A1801">
        <v>43</v>
      </c>
      <c r="B1801" t="str">
        <f t="shared" si="61"/>
        <v>Middle Aged</v>
      </c>
      <c r="C1801">
        <v>0</v>
      </c>
      <c r="D1801" t="s">
        <v>9</v>
      </c>
      <c r="E1801">
        <v>2</v>
      </c>
      <c r="F1801">
        <v>2</v>
      </c>
      <c r="G1801">
        <v>2.67</v>
      </c>
      <c r="H1801" t="s">
        <v>36</v>
      </c>
      <c r="I1801">
        <v>89000</v>
      </c>
      <c r="J1801" t="str">
        <f t="shared" si="60"/>
        <v>medium</v>
      </c>
      <c r="K1801">
        <v>5</v>
      </c>
      <c r="L1801">
        <v>0</v>
      </c>
    </row>
    <row r="1802" spans="1:12" x14ac:dyDescent="0.25">
      <c r="A1802">
        <v>31</v>
      </c>
      <c r="B1802" t="str">
        <f t="shared" si="61"/>
        <v>Adult</v>
      </c>
      <c r="C1802">
        <v>1</v>
      </c>
      <c r="D1802" t="s">
        <v>8</v>
      </c>
      <c r="E1802">
        <v>5</v>
      </c>
      <c r="F1802">
        <v>1</v>
      </c>
      <c r="G1802">
        <v>2.06</v>
      </c>
      <c r="H1802" t="s">
        <v>36</v>
      </c>
      <c r="I1802">
        <v>59800</v>
      </c>
      <c r="J1802" t="str">
        <f t="shared" si="60"/>
        <v>low</v>
      </c>
      <c r="K1802">
        <v>3</v>
      </c>
      <c r="L1802">
        <v>0</v>
      </c>
    </row>
    <row r="1803" spans="1:12" x14ac:dyDescent="0.25">
      <c r="A1803">
        <v>50</v>
      </c>
      <c r="B1803" t="str">
        <f t="shared" si="61"/>
        <v>Senior</v>
      </c>
      <c r="C1803">
        <v>1</v>
      </c>
      <c r="D1803" t="s">
        <v>10</v>
      </c>
      <c r="E1803">
        <v>2</v>
      </c>
      <c r="F1803">
        <v>0</v>
      </c>
      <c r="G1803">
        <v>2.83</v>
      </c>
      <c r="H1803" t="s">
        <v>36</v>
      </c>
      <c r="I1803">
        <v>63000</v>
      </c>
      <c r="J1803" t="str">
        <f t="shared" si="60"/>
        <v>medium</v>
      </c>
      <c r="K1803">
        <v>4</v>
      </c>
      <c r="L1803">
        <v>0</v>
      </c>
    </row>
    <row r="1804" spans="1:12" x14ac:dyDescent="0.25">
      <c r="A1804">
        <v>55</v>
      </c>
      <c r="B1804" t="str">
        <f t="shared" si="61"/>
        <v>Senior</v>
      </c>
      <c r="C1804">
        <v>1</v>
      </c>
      <c r="D1804" t="s">
        <v>10</v>
      </c>
      <c r="E1804">
        <v>1</v>
      </c>
      <c r="F1804">
        <v>1</v>
      </c>
      <c r="G1804">
        <v>1.92</v>
      </c>
      <c r="H1804" t="s">
        <v>37</v>
      </c>
      <c r="I1804">
        <v>54000</v>
      </c>
      <c r="J1804" t="str">
        <f t="shared" si="60"/>
        <v>low</v>
      </c>
      <c r="K1804">
        <v>5</v>
      </c>
      <c r="L1804">
        <v>0</v>
      </c>
    </row>
    <row r="1805" spans="1:12" x14ac:dyDescent="0.25">
      <c r="A1805">
        <v>33</v>
      </c>
      <c r="B1805" t="str">
        <f t="shared" si="61"/>
        <v>Adult</v>
      </c>
      <c r="C1805">
        <v>0</v>
      </c>
      <c r="D1805" t="s">
        <v>8</v>
      </c>
      <c r="E1805">
        <v>5</v>
      </c>
      <c r="F1805">
        <v>5</v>
      </c>
      <c r="G1805">
        <v>3.92</v>
      </c>
      <c r="H1805" t="s">
        <v>35</v>
      </c>
      <c r="I1805">
        <v>109000</v>
      </c>
      <c r="J1805" t="str">
        <f t="shared" si="60"/>
        <v>medium</v>
      </c>
      <c r="K1805">
        <v>8</v>
      </c>
      <c r="L1805">
        <v>0</v>
      </c>
    </row>
    <row r="1806" spans="1:12" x14ac:dyDescent="0.25">
      <c r="A1806">
        <v>55</v>
      </c>
      <c r="B1806" t="str">
        <f t="shared" si="61"/>
        <v>Senior</v>
      </c>
      <c r="C1806">
        <v>1</v>
      </c>
      <c r="D1806" t="s">
        <v>8</v>
      </c>
      <c r="E1806">
        <v>2</v>
      </c>
      <c r="F1806">
        <v>2</v>
      </c>
      <c r="G1806">
        <v>3.76</v>
      </c>
      <c r="H1806" t="s">
        <v>35</v>
      </c>
      <c r="I1806">
        <v>98000</v>
      </c>
      <c r="J1806" t="str">
        <f t="shared" si="60"/>
        <v>medium</v>
      </c>
      <c r="K1806">
        <v>8</v>
      </c>
      <c r="L1806">
        <v>0</v>
      </c>
    </row>
    <row r="1807" spans="1:12" x14ac:dyDescent="0.25">
      <c r="A1807">
        <v>22</v>
      </c>
      <c r="B1807" t="str">
        <f t="shared" si="61"/>
        <v>Young</v>
      </c>
      <c r="C1807">
        <v>1</v>
      </c>
      <c r="D1807" t="s">
        <v>10</v>
      </c>
      <c r="E1807">
        <v>1</v>
      </c>
      <c r="F1807">
        <v>2</v>
      </c>
      <c r="G1807">
        <v>2.06</v>
      </c>
      <c r="H1807" t="s">
        <v>36</v>
      </c>
      <c r="I1807">
        <v>56600</v>
      </c>
      <c r="J1807" t="str">
        <f t="shared" si="60"/>
        <v>low</v>
      </c>
      <c r="K1807">
        <v>4</v>
      </c>
      <c r="L1807">
        <v>0</v>
      </c>
    </row>
    <row r="1808" spans="1:12" x14ac:dyDescent="0.25">
      <c r="A1808">
        <v>22</v>
      </c>
      <c r="B1808" t="str">
        <f t="shared" si="61"/>
        <v>Young</v>
      </c>
      <c r="C1808">
        <v>0</v>
      </c>
      <c r="D1808" t="s">
        <v>10</v>
      </c>
      <c r="E1808">
        <v>1</v>
      </c>
      <c r="F1808">
        <v>1</v>
      </c>
      <c r="G1808">
        <v>2.67</v>
      </c>
      <c r="H1808" t="s">
        <v>36</v>
      </c>
      <c r="I1808">
        <v>52000</v>
      </c>
      <c r="J1808" t="str">
        <f t="shared" si="60"/>
        <v>low</v>
      </c>
      <c r="K1808">
        <v>3</v>
      </c>
      <c r="L1808">
        <v>0</v>
      </c>
    </row>
    <row r="1809" spans="1:12" x14ac:dyDescent="0.25">
      <c r="A1809">
        <v>54</v>
      </c>
      <c r="B1809" t="str">
        <f t="shared" si="61"/>
        <v>Senior</v>
      </c>
      <c r="C1809">
        <v>0</v>
      </c>
      <c r="D1809" t="s">
        <v>9</v>
      </c>
      <c r="E1809">
        <v>1</v>
      </c>
      <c r="F1809">
        <v>4</v>
      </c>
      <c r="G1809">
        <v>3.64</v>
      </c>
      <c r="H1809" t="s">
        <v>35</v>
      </c>
      <c r="I1809">
        <v>70000</v>
      </c>
      <c r="J1809" t="str">
        <f t="shared" si="60"/>
        <v>medium</v>
      </c>
      <c r="K1809">
        <v>4</v>
      </c>
      <c r="L1809">
        <v>0</v>
      </c>
    </row>
    <row r="1810" spans="1:12" x14ac:dyDescent="0.25">
      <c r="A1810">
        <v>52</v>
      </c>
      <c r="B1810" t="str">
        <f t="shared" si="61"/>
        <v>Senior</v>
      </c>
      <c r="C1810">
        <v>0</v>
      </c>
      <c r="D1810" t="s">
        <v>9</v>
      </c>
      <c r="E1810">
        <v>1</v>
      </c>
      <c r="F1810">
        <v>5</v>
      </c>
      <c r="G1810">
        <v>1.76</v>
      </c>
      <c r="H1810" t="s">
        <v>37</v>
      </c>
      <c r="I1810">
        <v>90000</v>
      </c>
      <c r="J1810" t="str">
        <f t="shared" si="60"/>
        <v>medium</v>
      </c>
      <c r="K1810">
        <v>8</v>
      </c>
      <c r="L1810">
        <v>0</v>
      </c>
    </row>
    <row r="1811" spans="1:12" x14ac:dyDescent="0.25">
      <c r="A1811">
        <v>21</v>
      </c>
      <c r="B1811" t="str">
        <f t="shared" si="61"/>
        <v>Young</v>
      </c>
      <c r="C1811">
        <v>0</v>
      </c>
      <c r="D1811" t="s">
        <v>10</v>
      </c>
      <c r="E1811">
        <v>1</v>
      </c>
      <c r="F1811">
        <v>4</v>
      </c>
      <c r="G1811">
        <v>2.33</v>
      </c>
      <c r="H1811" t="s">
        <v>36</v>
      </c>
      <c r="I1811">
        <v>50000</v>
      </c>
      <c r="J1811" t="str">
        <f t="shared" si="60"/>
        <v>low</v>
      </c>
      <c r="K1811">
        <v>7</v>
      </c>
      <c r="L1811">
        <v>0</v>
      </c>
    </row>
    <row r="1812" spans="1:12" x14ac:dyDescent="0.25">
      <c r="A1812">
        <v>43</v>
      </c>
      <c r="B1812" t="str">
        <f t="shared" si="61"/>
        <v>Middle Aged</v>
      </c>
      <c r="C1812">
        <v>0</v>
      </c>
      <c r="D1812" t="s">
        <v>8</v>
      </c>
      <c r="E1812">
        <v>2</v>
      </c>
      <c r="F1812">
        <v>3</v>
      </c>
      <c r="G1812">
        <v>3.8</v>
      </c>
      <c r="H1812" t="s">
        <v>35</v>
      </c>
      <c r="I1812" s="1">
        <v>100000</v>
      </c>
      <c r="J1812" t="str">
        <f t="shared" si="60"/>
        <v>medium</v>
      </c>
      <c r="K1812">
        <v>7</v>
      </c>
      <c r="L1812">
        <v>0</v>
      </c>
    </row>
    <row r="1813" spans="1:12" x14ac:dyDescent="0.25">
      <c r="A1813">
        <v>37</v>
      </c>
      <c r="B1813" t="str">
        <f t="shared" si="61"/>
        <v>Middle Aged</v>
      </c>
      <c r="C1813">
        <v>1</v>
      </c>
      <c r="D1813" t="s">
        <v>8</v>
      </c>
      <c r="E1813">
        <v>3</v>
      </c>
      <c r="F1813">
        <v>0</v>
      </c>
      <c r="G1813">
        <v>3.79</v>
      </c>
      <c r="H1813" t="s">
        <v>35</v>
      </c>
      <c r="I1813">
        <v>54600</v>
      </c>
      <c r="J1813" t="str">
        <f t="shared" si="60"/>
        <v>low</v>
      </c>
      <c r="K1813">
        <v>5</v>
      </c>
      <c r="L1813">
        <v>0</v>
      </c>
    </row>
    <row r="1814" spans="1:12" x14ac:dyDescent="0.25">
      <c r="A1814">
        <v>50</v>
      </c>
      <c r="B1814" t="str">
        <f t="shared" si="61"/>
        <v>Senior</v>
      </c>
      <c r="C1814">
        <v>0</v>
      </c>
      <c r="D1814" t="s">
        <v>10</v>
      </c>
      <c r="E1814">
        <v>2</v>
      </c>
      <c r="F1814">
        <v>1</v>
      </c>
      <c r="G1814">
        <v>3.66</v>
      </c>
      <c r="H1814" t="s">
        <v>35</v>
      </c>
      <c r="I1814">
        <v>87000</v>
      </c>
      <c r="J1814" t="str">
        <f t="shared" si="60"/>
        <v>medium</v>
      </c>
      <c r="K1814">
        <v>9</v>
      </c>
      <c r="L1814">
        <v>1</v>
      </c>
    </row>
    <row r="1815" spans="1:12" x14ac:dyDescent="0.25">
      <c r="A1815">
        <v>27</v>
      </c>
      <c r="B1815" t="str">
        <f t="shared" si="61"/>
        <v>Adult</v>
      </c>
      <c r="C1815">
        <v>0</v>
      </c>
      <c r="D1815" t="s">
        <v>9</v>
      </c>
      <c r="E1815">
        <v>2</v>
      </c>
      <c r="F1815">
        <v>3</v>
      </c>
      <c r="G1815">
        <v>2.33</v>
      </c>
      <c r="H1815" t="s">
        <v>36</v>
      </c>
      <c r="I1815">
        <v>57000</v>
      </c>
      <c r="J1815" t="str">
        <f t="shared" si="60"/>
        <v>low</v>
      </c>
      <c r="K1815">
        <v>5</v>
      </c>
      <c r="L1815">
        <v>0</v>
      </c>
    </row>
    <row r="1816" spans="1:12" x14ac:dyDescent="0.25">
      <c r="A1816">
        <v>44</v>
      </c>
      <c r="B1816" t="str">
        <f t="shared" si="61"/>
        <v>Middle Aged</v>
      </c>
      <c r="C1816">
        <v>1</v>
      </c>
      <c r="D1816" t="s">
        <v>11</v>
      </c>
      <c r="E1816">
        <v>1</v>
      </c>
      <c r="F1816">
        <v>3</v>
      </c>
      <c r="G1816">
        <v>3.85</v>
      </c>
      <c r="H1816" t="s">
        <v>35</v>
      </c>
      <c r="I1816">
        <v>77200</v>
      </c>
      <c r="J1816" t="str">
        <f t="shared" si="60"/>
        <v>medium</v>
      </c>
      <c r="K1816">
        <v>4</v>
      </c>
      <c r="L1816">
        <v>0</v>
      </c>
    </row>
    <row r="1817" spans="1:12" x14ac:dyDescent="0.25">
      <c r="A1817">
        <v>31</v>
      </c>
      <c r="B1817" t="str">
        <f t="shared" si="61"/>
        <v>Adult</v>
      </c>
      <c r="C1817">
        <v>0</v>
      </c>
      <c r="D1817" t="s">
        <v>8</v>
      </c>
      <c r="E1817">
        <v>6</v>
      </c>
      <c r="F1817">
        <v>5</v>
      </c>
      <c r="G1817">
        <v>3.91</v>
      </c>
      <c r="H1817" t="s">
        <v>35</v>
      </c>
      <c r="I1817">
        <v>148000</v>
      </c>
      <c r="J1817" t="str">
        <f t="shared" si="60"/>
        <v>high</v>
      </c>
      <c r="K1817">
        <v>8</v>
      </c>
      <c r="L1817">
        <v>0</v>
      </c>
    </row>
    <row r="1818" spans="1:12" x14ac:dyDescent="0.25">
      <c r="A1818">
        <v>55</v>
      </c>
      <c r="B1818" t="str">
        <f t="shared" si="61"/>
        <v>Senior</v>
      </c>
      <c r="C1818">
        <v>1</v>
      </c>
      <c r="D1818" t="s">
        <v>8</v>
      </c>
      <c r="E1818">
        <v>1</v>
      </c>
      <c r="F1818">
        <v>0</v>
      </c>
      <c r="G1818">
        <v>2.67</v>
      </c>
      <c r="H1818" t="s">
        <v>36</v>
      </c>
      <c r="I1818">
        <v>62000</v>
      </c>
      <c r="J1818" t="str">
        <f t="shared" si="60"/>
        <v>medium</v>
      </c>
      <c r="K1818">
        <v>4</v>
      </c>
      <c r="L1818">
        <v>0</v>
      </c>
    </row>
    <row r="1819" spans="1:12" x14ac:dyDescent="0.25">
      <c r="A1819">
        <v>35</v>
      </c>
      <c r="B1819" t="str">
        <f t="shared" si="61"/>
        <v>Adult</v>
      </c>
      <c r="C1819">
        <v>0</v>
      </c>
      <c r="D1819" t="s">
        <v>10</v>
      </c>
      <c r="E1819">
        <v>2</v>
      </c>
      <c r="F1819">
        <v>5</v>
      </c>
      <c r="G1819">
        <v>1.79</v>
      </c>
      <c r="H1819" t="s">
        <v>37</v>
      </c>
      <c r="I1819">
        <v>95000</v>
      </c>
      <c r="J1819" t="str">
        <f t="shared" si="60"/>
        <v>medium</v>
      </c>
      <c r="K1819">
        <v>7</v>
      </c>
      <c r="L1819">
        <v>0</v>
      </c>
    </row>
    <row r="1820" spans="1:12" x14ac:dyDescent="0.25">
      <c r="A1820">
        <v>27</v>
      </c>
      <c r="B1820" t="str">
        <f t="shared" si="61"/>
        <v>Adult</v>
      </c>
      <c r="C1820">
        <v>1</v>
      </c>
      <c r="D1820" t="s">
        <v>8</v>
      </c>
      <c r="E1820">
        <v>5</v>
      </c>
      <c r="F1820">
        <v>3</v>
      </c>
      <c r="G1820">
        <v>2.99</v>
      </c>
      <c r="H1820" t="s">
        <v>36</v>
      </c>
      <c r="I1820">
        <v>67600</v>
      </c>
      <c r="J1820" t="str">
        <f t="shared" si="60"/>
        <v>medium</v>
      </c>
      <c r="K1820">
        <v>9</v>
      </c>
      <c r="L1820">
        <v>1</v>
      </c>
    </row>
    <row r="1821" spans="1:12" x14ac:dyDescent="0.25">
      <c r="A1821">
        <v>25</v>
      </c>
      <c r="B1821" t="str">
        <f t="shared" si="61"/>
        <v>Young</v>
      </c>
      <c r="C1821">
        <v>1</v>
      </c>
      <c r="D1821" t="s">
        <v>9</v>
      </c>
      <c r="E1821">
        <v>1</v>
      </c>
      <c r="F1821">
        <v>4</v>
      </c>
      <c r="G1821">
        <v>1.68</v>
      </c>
      <c r="H1821" t="s">
        <v>37</v>
      </c>
      <c r="I1821">
        <v>50000</v>
      </c>
      <c r="J1821" t="str">
        <f t="shared" si="60"/>
        <v>low</v>
      </c>
      <c r="K1821">
        <v>4</v>
      </c>
      <c r="L1821">
        <v>0</v>
      </c>
    </row>
    <row r="1822" spans="1:12" x14ac:dyDescent="0.25">
      <c r="A1822">
        <v>30</v>
      </c>
      <c r="B1822" t="str">
        <f t="shared" si="61"/>
        <v>Adult</v>
      </c>
      <c r="C1822">
        <v>0</v>
      </c>
      <c r="D1822" t="s">
        <v>10</v>
      </c>
      <c r="E1822">
        <v>4</v>
      </c>
      <c r="F1822">
        <v>4</v>
      </c>
      <c r="G1822">
        <v>1.65</v>
      </c>
      <c r="H1822" t="s">
        <v>37</v>
      </c>
      <c r="I1822">
        <v>75000</v>
      </c>
      <c r="J1822" t="str">
        <f t="shared" si="60"/>
        <v>medium</v>
      </c>
      <c r="K1822">
        <v>6</v>
      </c>
      <c r="L1822">
        <v>0</v>
      </c>
    </row>
    <row r="1823" spans="1:12" x14ac:dyDescent="0.25">
      <c r="A1823">
        <v>41</v>
      </c>
      <c r="B1823" t="str">
        <f t="shared" si="61"/>
        <v>Middle Aged</v>
      </c>
      <c r="C1823">
        <v>0</v>
      </c>
      <c r="D1823" t="s">
        <v>8</v>
      </c>
      <c r="E1823">
        <v>2</v>
      </c>
      <c r="F1823">
        <v>2</v>
      </c>
      <c r="G1823">
        <v>2.59</v>
      </c>
      <c r="H1823" t="s">
        <v>36</v>
      </c>
      <c r="I1823">
        <v>59000</v>
      </c>
      <c r="J1823" t="str">
        <f t="shared" si="60"/>
        <v>low</v>
      </c>
      <c r="K1823">
        <v>4</v>
      </c>
      <c r="L1823">
        <v>0</v>
      </c>
    </row>
    <row r="1824" spans="1:12" x14ac:dyDescent="0.25">
      <c r="A1824">
        <v>23</v>
      </c>
      <c r="B1824" t="str">
        <f t="shared" si="61"/>
        <v>Young</v>
      </c>
      <c r="C1824">
        <v>0</v>
      </c>
      <c r="D1824" t="s">
        <v>8</v>
      </c>
      <c r="E1824">
        <v>1</v>
      </c>
      <c r="F1824">
        <v>1</v>
      </c>
      <c r="G1824">
        <v>1.75</v>
      </c>
      <c r="H1824" t="s">
        <v>37</v>
      </c>
      <c r="I1824">
        <v>47000</v>
      </c>
      <c r="J1824" t="str">
        <f t="shared" si="60"/>
        <v>low</v>
      </c>
      <c r="K1824">
        <v>5</v>
      </c>
      <c r="L1824">
        <v>0</v>
      </c>
    </row>
    <row r="1825" spans="1:12" x14ac:dyDescent="0.25">
      <c r="A1825">
        <v>37</v>
      </c>
      <c r="B1825" t="str">
        <f t="shared" si="61"/>
        <v>Middle Aged</v>
      </c>
      <c r="C1825">
        <v>0</v>
      </c>
      <c r="D1825" t="s">
        <v>8</v>
      </c>
      <c r="E1825">
        <v>2</v>
      </c>
      <c r="F1825">
        <v>3</v>
      </c>
      <c r="G1825">
        <v>3.04</v>
      </c>
      <c r="H1825" t="s">
        <v>35</v>
      </c>
      <c r="I1825">
        <v>71000</v>
      </c>
      <c r="J1825" t="str">
        <f t="shared" si="60"/>
        <v>medium</v>
      </c>
      <c r="K1825">
        <v>8</v>
      </c>
      <c r="L1825">
        <v>0</v>
      </c>
    </row>
    <row r="1826" spans="1:12" x14ac:dyDescent="0.25">
      <c r="A1826">
        <v>33</v>
      </c>
      <c r="B1826" t="str">
        <f t="shared" si="61"/>
        <v>Adult</v>
      </c>
      <c r="C1826">
        <v>0</v>
      </c>
      <c r="D1826" t="s">
        <v>10</v>
      </c>
      <c r="E1826">
        <v>1</v>
      </c>
      <c r="F1826">
        <v>1</v>
      </c>
      <c r="G1826">
        <v>2.5499999999999998</v>
      </c>
      <c r="H1826" t="s">
        <v>36</v>
      </c>
      <c r="I1826">
        <v>62000</v>
      </c>
      <c r="J1826" t="str">
        <f t="shared" si="60"/>
        <v>medium</v>
      </c>
      <c r="K1826">
        <v>6</v>
      </c>
      <c r="L1826">
        <v>0</v>
      </c>
    </row>
    <row r="1827" spans="1:12" x14ac:dyDescent="0.25">
      <c r="A1827">
        <v>31</v>
      </c>
      <c r="B1827" t="str">
        <f t="shared" si="61"/>
        <v>Adult</v>
      </c>
      <c r="C1827">
        <v>0</v>
      </c>
      <c r="D1827" t="s">
        <v>10</v>
      </c>
      <c r="E1827">
        <v>8</v>
      </c>
      <c r="F1827">
        <v>4</v>
      </c>
      <c r="G1827">
        <v>3.72</v>
      </c>
      <c r="H1827" t="s">
        <v>35</v>
      </c>
      <c r="I1827">
        <v>141000</v>
      </c>
      <c r="J1827" t="str">
        <f t="shared" si="60"/>
        <v>high</v>
      </c>
      <c r="K1827">
        <v>10</v>
      </c>
      <c r="L1827">
        <v>1</v>
      </c>
    </row>
    <row r="1828" spans="1:12" x14ac:dyDescent="0.25">
      <c r="A1828">
        <v>22</v>
      </c>
      <c r="B1828" t="str">
        <f t="shared" si="61"/>
        <v>Young</v>
      </c>
      <c r="C1828">
        <v>0</v>
      </c>
      <c r="D1828" t="s">
        <v>11</v>
      </c>
      <c r="E1828">
        <v>1</v>
      </c>
      <c r="F1828">
        <v>5</v>
      </c>
      <c r="G1828">
        <v>3.49</v>
      </c>
      <c r="H1828" t="s">
        <v>35</v>
      </c>
      <c r="I1828">
        <v>80000</v>
      </c>
      <c r="J1828" t="str">
        <f t="shared" si="60"/>
        <v>medium</v>
      </c>
      <c r="K1828">
        <v>5</v>
      </c>
      <c r="L1828">
        <v>0</v>
      </c>
    </row>
    <row r="1829" spans="1:12" x14ac:dyDescent="0.25">
      <c r="A1829">
        <v>45</v>
      </c>
      <c r="B1829" t="str">
        <f t="shared" si="61"/>
        <v>Middle Aged</v>
      </c>
      <c r="C1829">
        <v>1</v>
      </c>
      <c r="D1829" t="s">
        <v>8</v>
      </c>
      <c r="E1829">
        <v>2</v>
      </c>
      <c r="F1829">
        <v>2</v>
      </c>
      <c r="G1829">
        <v>3.72</v>
      </c>
      <c r="H1829" t="s">
        <v>35</v>
      </c>
      <c r="I1829">
        <v>102000</v>
      </c>
      <c r="J1829" t="str">
        <f t="shared" si="60"/>
        <v>medium</v>
      </c>
      <c r="K1829">
        <v>7</v>
      </c>
      <c r="L1829">
        <v>0</v>
      </c>
    </row>
    <row r="1830" spans="1:12" x14ac:dyDescent="0.25">
      <c r="A1830">
        <v>36</v>
      </c>
      <c r="B1830" t="str">
        <f t="shared" si="61"/>
        <v>Middle Aged</v>
      </c>
      <c r="C1830">
        <v>0</v>
      </c>
      <c r="D1830" t="s">
        <v>10</v>
      </c>
      <c r="E1830">
        <v>2</v>
      </c>
      <c r="F1830">
        <v>1</v>
      </c>
      <c r="G1830">
        <v>2.98</v>
      </c>
      <c r="H1830" t="s">
        <v>36</v>
      </c>
      <c r="I1830">
        <v>74000</v>
      </c>
      <c r="J1830" t="str">
        <f t="shared" si="60"/>
        <v>medium</v>
      </c>
      <c r="K1830">
        <v>5</v>
      </c>
      <c r="L1830">
        <v>0</v>
      </c>
    </row>
    <row r="1831" spans="1:12" x14ac:dyDescent="0.25">
      <c r="A1831">
        <v>25</v>
      </c>
      <c r="B1831" t="str">
        <f t="shared" si="61"/>
        <v>Young</v>
      </c>
      <c r="C1831">
        <v>1</v>
      </c>
      <c r="D1831" t="s">
        <v>10</v>
      </c>
      <c r="E1831">
        <v>1</v>
      </c>
      <c r="F1831">
        <v>2</v>
      </c>
      <c r="G1831">
        <v>2.91</v>
      </c>
      <c r="H1831" t="s">
        <v>36</v>
      </c>
      <c r="I1831">
        <v>54000</v>
      </c>
      <c r="J1831" t="str">
        <f t="shared" si="60"/>
        <v>low</v>
      </c>
      <c r="K1831">
        <v>5</v>
      </c>
      <c r="L1831">
        <v>0</v>
      </c>
    </row>
    <row r="1832" spans="1:12" x14ac:dyDescent="0.25">
      <c r="A1832">
        <v>30</v>
      </c>
      <c r="B1832" t="str">
        <f t="shared" si="61"/>
        <v>Adult</v>
      </c>
      <c r="C1832">
        <v>0</v>
      </c>
      <c r="D1832" t="s">
        <v>10</v>
      </c>
      <c r="E1832">
        <v>2</v>
      </c>
      <c r="F1832">
        <v>0</v>
      </c>
      <c r="G1832">
        <v>1.72</v>
      </c>
      <c r="H1832" t="s">
        <v>37</v>
      </c>
      <c r="I1832">
        <v>44000</v>
      </c>
      <c r="J1832" t="str">
        <f t="shared" si="60"/>
        <v>low</v>
      </c>
      <c r="K1832">
        <v>5</v>
      </c>
      <c r="L1832">
        <v>0</v>
      </c>
    </row>
    <row r="1833" spans="1:12" x14ac:dyDescent="0.25">
      <c r="A1833">
        <v>54</v>
      </c>
      <c r="B1833" t="str">
        <f t="shared" si="61"/>
        <v>Senior</v>
      </c>
      <c r="C1833">
        <v>1</v>
      </c>
      <c r="D1833" t="s">
        <v>8</v>
      </c>
      <c r="E1833">
        <v>5</v>
      </c>
      <c r="F1833">
        <v>1</v>
      </c>
      <c r="G1833">
        <v>2.81</v>
      </c>
      <c r="H1833" t="s">
        <v>36</v>
      </c>
      <c r="I1833">
        <v>71200</v>
      </c>
      <c r="J1833" t="str">
        <f t="shared" si="60"/>
        <v>medium</v>
      </c>
      <c r="K1833">
        <v>7</v>
      </c>
      <c r="L1833">
        <v>0</v>
      </c>
    </row>
    <row r="1834" spans="1:12" x14ac:dyDescent="0.25">
      <c r="A1834">
        <v>56</v>
      </c>
      <c r="B1834" t="str">
        <f t="shared" si="61"/>
        <v>Elderly</v>
      </c>
      <c r="C1834">
        <v>0</v>
      </c>
      <c r="D1834" t="s">
        <v>11</v>
      </c>
      <c r="E1834">
        <v>1</v>
      </c>
      <c r="F1834">
        <v>1</v>
      </c>
      <c r="G1834">
        <v>1.51</v>
      </c>
      <c r="H1834" t="s">
        <v>37</v>
      </c>
      <c r="I1834">
        <v>45000</v>
      </c>
      <c r="J1834" t="str">
        <f t="shared" si="60"/>
        <v>low</v>
      </c>
      <c r="K1834">
        <v>4</v>
      </c>
      <c r="L1834">
        <v>0</v>
      </c>
    </row>
    <row r="1835" spans="1:12" x14ac:dyDescent="0.25">
      <c r="A1835">
        <v>55</v>
      </c>
      <c r="B1835" t="str">
        <f t="shared" si="61"/>
        <v>Senior</v>
      </c>
      <c r="C1835">
        <v>1</v>
      </c>
      <c r="D1835" t="s">
        <v>8</v>
      </c>
      <c r="E1835">
        <v>2</v>
      </c>
      <c r="F1835">
        <v>3</v>
      </c>
      <c r="G1835">
        <v>3.54</v>
      </c>
      <c r="H1835" t="s">
        <v>35</v>
      </c>
      <c r="I1835">
        <v>120000</v>
      </c>
      <c r="J1835" t="str">
        <f t="shared" si="60"/>
        <v>medium</v>
      </c>
      <c r="K1835">
        <v>9</v>
      </c>
      <c r="L1835">
        <v>1</v>
      </c>
    </row>
    <row r="1836" spans="1:12" x14ac:dyDescent="0.25">
      <c r="A1836">
        <v>47</v>
      </c>
      <c r="B1836" t="str">
        <f t="shared" si="61"/>
        <v>Senior</v>
      </c>
      <c r="C1836">
        <v>0</v>
      </c>
      <c r="D1836" t="s">
        <v>8</v>
      </c>
      <c r="E1836">
        <v>2</v>
      </c>
      <c r="F1836">
        <v>5</v>
      </c>
      <c r="G1836">
        <v>2.8</v>
      </c>
      <c r="H1836" t="s">
        <v>36</v>
      </c>
      <c r="I1836">
        <v>126000</v>
      </c>
      <c r="J1836" t="str">
        <f t="shared" si="60"/>
        <v>medium</v>
      </c>
      <c r="K1836">
        <v>9</v>
      </c>
      <c r="L1836">
        <v>1</v>
      </c>
    </row>
    <row r="1837" spans="1:12" x14ac:dyDescent="0.25">
      <c r="A1837">
        <v>27</v>
      </c>
      <c r="B1837" t="str">
        <f t="shared" si="61"/>
        <v>Adult</v>
      </c>
      <c r="C1837">
        <v>1</v>
      </c>
      <c r="D1837" t="s">
        <v>9</v>
      </c>
      <c r="E1837">
        <v>2</v>
      </c>
      <c r="F1837">
        <v>3</v>
      </c>
      <c r="G1837">
        <v>2.74</v>
      </c>
      <c r="H1837" t="s">
        <v>36</v>
      </c>
      <c r="I1837">
        <v>57600</v>
      </c>
      <c r="J1837" t="str">
        <f t="shared" si="60"/>
        <v>low</v>
      </c>
      <c r="K1837">
        <v>8</v>
      </c>
      <c r="L1837">
        <v>0</v>
      </c>
    </row>
    <row r="1838" spans="1:12" x14ac:dyDescent="0.25">
      <c r="A1838">
        <v>30</v>
      </c>
      <c r="B1838" t="str">
        <f t="shared" si="61"/>
        <v>Adult</v>
      </c>
      <c r="C1838">
        <v>0</v>
      </c>
      <c r="D1838" t="s">
        <v>10</v>
      </c>
      <c r="E1838">
        <v>1</v>
      </c>
      <c r="F1838">
        <v>1</v>
      </c>
      <c r="G1838">
        <v>2.72</v>
      </c>
      <c r="H1838" t="s">
        <v>36</v>
      </c>
      <c r="I1838">
        <v>34000</v>
      </c>
      <c r="J1838" t="str">
        <f t="shared" si="60"/>
        <v>low</v>
      </c>
      <c r="K1838">
        <v>3</v>
      </c>
      <c r="L1838">
        <v>0</v>
      </c>
    </row>
    <row r="1839" spans="1:12" x14ac:dyDescent="0.25">
      <c r="A1839">
        <v>49</v>
      </c>
      <c r="B1839" t="str">
        <f t="shared" si="61"/>
        <v>Senior</v>
      </c>
      <c r="C1839">
        <v>0</v>
      </c>
      <c r="D1839" t="s">
        <v>8</v>
      </c>
      <c r="E1839">
        <v>2</v>
      </c>
      <c r="F1839">
        <v>4</v>
      </c>
      <c r="G1839">
        <v>1.27</v>
      </c>
      <c r="H1839" t="s">
        <v>37</v>
      </c>
      <c r="I1839">
        <v>104000</v>
      </c>
      <c r="J1839" t="str">
        <f t="shared" si="60"/>
        <v>medium</v>
      </c>
      <c r="K1839">
        <v>8</v>
      </c>
      <c r="L1839">
        <v>0</v>
      </c>
    </row>
    <row r="1840" spans="1:12" x14ac:dyDescent="0.25">
      <c r="A1840">
        <v>52</v>
      </c>
      <c r="B1840" t="str">
        <f t="shared" si="61"/>
        <v>Senior</v>
      </c>
      <c r="C1840">
        <v>0</v>
      </c>
      <c r="D1840" t="s">
        <v>10</v>
      </c>
      <c r="E1840">
        <v>2</v>
      </c>
      <c r="F1840">
        <v>3</v>
      </c>
      <c r="G1840">
        <v>3.29</v>
      </c>
      <c r="H1840" t="s">
        <v>35</v>
      </c>
      <c r="I1840">
        <v>163000</v>
      </c>
      <c r="J1840" t="str">
        <f t="shared" si="60"/>
        <v>high</v>
      </c>
      <c r="K1840">
        <v>4</v>
      </c>
      <c r="L1840">
        <v>0</v>
      </c>
    </row>
    <row r="1841" spans="1:12" x14ac:dyDescent="0.25">
      <c r="A1841">
        <v>23</v>
      </c>
      <c r="B1841" t="str">
        <f t="shared" si="61"/>
        <v>Young</v>
      </c>
      <c r="C1841">
        <v>1</v>
      </c>
      <c r="D1841" t="s">
        <v>11</v>
      </c>
      <c r="E1841">
        <v>1</v>
      </c>
      <c r="F1841">
        <v>5</v>
      </c>
      <c r="G1841">
        <v>1.82</v>
      </c>
      <c r="H1841" t="s">
        <v>37</v>
      </c>
      <c r="I1841">
        <v>46400</v>
      </c>
      <c r="J1841" t="str">
        <f t="shared" si="60"/>
        <v>low</v>
      </c>
      <c r="K1841">
        <v>3</v>
      </c>
      <c r="L1841">
        <v>0</v>
      </c>
    </row>
    <row r="1842" spans="1:12" x14ac:dyDescent="0.25">
      <c r="A1842">
        <v>39</v>
      </c>
      <c r="B1842" t="str">
        <f t="shared" si="61"/>
        <v>Middle Aged</v>
      </c>
      <c r="C1842">
        <v>1</v>
      </c>
      <c r="D1842" t="s">
        <v>10</v>
      </c>
      <c r="E1842">
        <v>1</v>
      </c>
      <c r="F1842">
        <v>5</v>
      </c>
      <c r="G1842">
        <v>1.17</v>
      </c>
      <c r="H1842" t="s">
        <v>37</v>
      </c>
      <c r="I1842">
        <v>88200</v>
      </c>
      <c r="J1842" t="str">
        <f t="shared" si="60"/>
        <v>medium</v>
      </c>
      <c r="K1842">
        <v>10</v>
      </c>
      <c r="L1842">
        <v>1</v>
      </c>
    </row>
    <row r="1843" spans="1:12" x14ac:dyDescent="0.25">
      <c r="A1843">
        <v>48</v>
      </c>
      <c r="B1843" t="str">
        <f t="shared" si="61"/>
        <v>Senior</v>
      </c>
      <c r="C1843">
        <v>1</v>
      </c>
      <c r="D1843" t="s">
        <v>8</v>
      </c>
      <c r="E1843">
        <v>2</v>
      </c>
      <c r="F1843">
        <v>1</v>
      </c>
      <c r="G1843">
        <v>1.62</v>
      </c>
      <c r="H1843" t="s">
        <v>37</v>
      </c>
      <c r="I1843">
        <v>47400</v>
      </c>
      <c r="J1843" t="str">
        <f t="shared" si="60"/>
        <v>low</v>
      </c>
      <c r="K1843">
        <v>5</v>
      </c>
      <c r="L1843">
        <v>0</v>
      </c>
    </row>
    <row r="1844" spans="1:12" x14ac:dyDescent="0.25">
      <c r="A1844">
        <v>29</v>
      </c>
      <c r="B1844" t="str">
        <f t="shared" si="61"/>
        <v>Adult</v>
      </c>
      <c r="C1844">
        <v>0</v>
      </c>
      <c r="D1844" t="s">
        <v>10</v>
      </c>
      <c r="E1844">
        <v>2</v>
      </c>
      <c r="F1844">
        <v>3</v>
      </c>
      <c r="G1844">
        <v>2.2999999999999998</v>
      </c>
      <c r="H1844" t="s">
        <v>36</v>
      </c>
      <c r="I1844">
        <v>65000</v>
      </c>
      <c r="J1844" t="str">
        <f t="shared" si="60"/>
        <v>medium</v>
      </c>
      <c r="K1844">
        <v>4</v>
      </c>
      <c r="L1844">
        <v>0</v>
      </c>
    </row>
    <row r="1845" spans="1:12" x14ac:dyDescent="0.25">
      <c r="A1845">
        <v>33</v>
      </c>
      <c r="B1845" t="str">
        <f t="shared" si="61"/>
        <v>Adult</v>
      </c>
      <c r="C1845">
        <v>0</v>
      </c>
      <c r="D1845" t="s">
        <v>8</v>
      </c>
      <c r="E1845">
        <v>1</v>
      </c>
      <c r="F1845">
        <v>2</v>
      </c>
      <c r="G1845">
        <v>3.59</v>
      </c>
      <c r="H1845" t="s">
        <v>35</v>
      </c>
      <c r="I1845">
        <v>55000</v>
      </c>
      <c r="J1845" t="str">
        <f t="shared" si="60"/>
        <v>low</v>
      </c>
      <c r="K1845">
        <v>2</v>
      </c>
      <c r="L1845">
        <v>0</v>
      </c>
    </row>
    <row r="1846" spans="1:12" x14ac:dyDescent="0.25">
      <c r="A1846">
        <v>42</v>
      </c>
      <c r="B1846" t="str">
        <f t="shared" si="61"/>
        <v>Middle Aged</v>
      </c>
      <c r="C1846">
        <v>0</v>
      </c>
      <c r="D1846" t="s">
        <v>8</v>
      </c>
      <c r="E1846">
        <v>5</v>
      </c>
      <c r="F1846">
        <v>2</v>
      </c>
      <c r="G1846">
        <v>2.1800000000000002</v>
      </c>
      <c r="H1846" t="s">
        <v>36</v>
      </c>
      <c r="I1846">
        <v>97000</v>
      </c>
      <c r="J1846" t="str">
        <f t="shared" si="60"/>
        <v>medium</v>
      </c>
      <c r="K1846">
        <v>5</v>
      </c>
      <c r="L1846">
        <v>0</v>
      </c>
    </row>
    <row r="1847" spans="1:12" x14ac:dyDescent="0.25">
      <c r="A1847">
        <v>26</v>
      </c>
      <c r="B1847" t="str">
        <f t="shared" si="61"/>
        <v>Adult</v>
      </c>
      <c r="C1847">
        <v>1</v>
      </c>
      <c r="D1847" t="s">
        <v>10</v>
      </c>
      <c r="E1847">
        <v>1</v>
      </c>
      <c r="F1847">
        <v>3</v>
      </c>
      <c r="G1847">
        <v>3.63</v>
      </c>
      <c r="H1847" t="s">
        <v>35</v>
      </c>
      <c r="I1847">
        <v>88800</v>
      </c>
      <c r="J1847" t="str">
        <f t="shared" si="60"/>
        <v>medium</v>
      </c>
      <c r="K1847">
        <v>9</v>
      </c>
      <c r="L1847">
        <v>1</v>
      </c>
    </row>
    <row r="1848" spans="1:12" x14ac:dyDescent="0.25">
      <c r="A1848">
        <v>29</v>
      </c>
      <c r="B1848" t="str">
        <f t="shared" si="61"/>
        <v>Adult</v>
      </c>
      <c r="C1848">
        <v>1</v>
      </c>
      <c r="D1848" t="s">
        <v>10</v>
      </c>
      <c r="E1848">
        <v>1</v>
      </c>
      <c r="F1848">
        <v>6</v>
      </c>
      <c r="G1848">
        <v>3.5</v>
      </c>
      <c r="H1848" t="s">
        <v>35</v>
      </c>
      <c r="I1848">
        <v>86200</v>
      </c>
      <c r="J1848" t="str">
        <f t="shared" si="60"/>
        <v>medium</v>
      </c>
      <c r="K1848">
        <v>10</v>
      </c>
      <c r="L1848">
        <v>1</v>
      </c>
    </row>
    <row r="1849" spans="1:12" x14ac:dyDescent="0.25">
      <c r="A1849">
        <v>46</v>
      </c>
      <c r="B1849" t="str">
        <f t="shared" si="61"/>
        <v>Senior</v>
      </c>
      <c r="C1849">
        <v>1</v>
      </c>
      <c r="D1849" t="s">
        <v>8</v>
      </c>
      <c r="E1849">
        <v>2</v>
      </c>
      <c r="F1849">
        <v>4</v>
      </c>
      <c r="G1849">
        <v>2.5099999999999998</v>
      </c>
      <c r="H1849" t="s">
        <v>36</v>
      </c>
      <c r="I1849">
        <v>76800</v>
      </c>
      <c r="J1849" t="str">
        <f t="shared" si="60"/>
        <v>medium</v>
      </c>
      <c r="K1849">
        <v>9</v>
      </c>
      <c r="L1849">
        <v>1</v>
      </c>
    </row>
    <row r="1850" spans="1:12" x14ac:dyDescent="0.25">
      <c r="A1850">
        <v>35</v>
      </c>
      <c r="B1850" t="str">
        <f t="shared" si="61"/>
        <v>Adult</v>
      </c>
      <c r="C1850">
        <v>1</v>
      </c>
      <c r="D1850" t="s">
        <v>10</v>
      </c>
      <c r="E1850">
        <v>5</v>
      </c>
      <c r="F1850">
        <v>4</v>
      </c>
      <c r="G1850">
        <v>2.73</v>
      </c>
      <c r="H1850" t="s">
        <v>36</v>
      </c>
      <c r="I1850">
        <v>67000</v>
      </c>
      <c r="J1850" t="str">
        <f t="shared" si="60"/>
        <v>medium</v>
      </c>
      <c r="K1850">
        <v>6</v>
      </c>
      <c r="L1850">
        <v>0</v>
      </c>
    </row>
    <row r="1851" spans="1:12" x14ac:dyDescent="0.25">
      <c r="A1851">
        <v>31</v>
      </c>
      <c r="B1851" t="str">
        <f t="shared" si="61"/>
        <v>Adult</v>
      </c>
      <c r="C1851">
        <v>0</v>
      </c>
      <c r="D1851" t="s">
        <v>8</v>
      </c>
      <c r="E1851">
        <v>2</v>
      </c>
      <c r="F1851">
        <v>5</v>
      </c>
      <c r="G1851">
        <v>3.54</v>
      </c>
      <c r="H1851" t="s">
        <v>35</v>
      </c>
      <c r="I1851">
        <v>113000</v>
      </c>
      <c r="J1851" t="str">
        <f t="shared" si="60"/>
        <v>medium</v>
      </c>
      <c r="K1851">
        <v>9</v>
      </c>
      <c r="L1851">
        <v>1</v>
      </c>
    </row>
    <row r="1852" spans="1:12" x14ac:dyDescent="0.25">
      <c r="A1852">
        <v>44</v>
      </c>
      <c r="B1852" t="str">
        <f t="shared" si="61"/>
        <v>Middle Aged</v>
      </c>
      <c r="C1852">
        <v>0</v>
      </c>
      <c r="D1852" t="s">
        <v>8</v>
      </c>
      <c r="E1852">
        <v>2</v>
      </c>
      <c r="F1852">
        <v>0</v>
      </c>
      <c r="G1852">
        <v>3.57</v>
      </c>
      <c r="H1852" t="s">
        <v>35</v>
      </c>
      <c r="I1852">
        <v>90000</v>
      </c>
      <c r="J1852" t="str">
        <f t="shared" si="60"/>
        <v>medium</v>
      </c>
      <c r="K1852">
        <v>9</v>
      </c>
      <c r="L1852">
        <v>1</v>
      </c>
    </row>
    <row r="1853" spans="1:12" x14ac:dyDescent="0.25">
      <c r="A1853">
        <v>48</v>
      </c>
      <c r="B1853" t="str">
        <f t="shared" si="61"/>
        <v>Senior</v>
      </c>
      <c r="C1853">
        <v>1</v>
      </c>
      <c r="D1853" t="s">
        <v>10</v>
      </c>
      <c r="E1853">
        <v>9</v>
      </c>
      <c r="F1853">
        <v>4</v>
      </c>
      <c r="G1853">
        <v>2.65</v>
      </c>
      <c r="H1853" t="s">
        <v>36</v>
      </c>
      <c r="I1853">
        <v>110400</v>
      </c>
      <c r="J1853" t="str">
        <f t="shared" si="60"/>
        <v>medium</v>
      </c>
      <c r="K1853">
        <v>9</v>
      </c>
      <c r="L1853">
        <v>1</v>
      </c>
    </row>
    <row r="1854" spans="1:12" x14ac:dyDescent="0.25">
      <c r="A1854">
        <v>52</v>
      </c>
      <c r="B1854" t="str">
        <f t="shared" si="61"/>
        <v>Senior</v>
      </c>
      <c r="C1854">
        <v>1</v>
      </c>
      <c r="D1854" t="s">
        <v>8</v>
      </c>
      <c r="E1854">
        <v>7</v>
      </c>
      <c r="F1854">
        <v>2</v>
      </c>
      <c r="G1854">
        <v>1.53</v>
      </c>
      <c r="H1854" t="s">
        <v>37</v>
      </c>
      <c r="I1854">
        <v>68600</v>
      </c>
      <c r="J1854" t="str">
        <f t="shared" si="60"/>
        <v>medium</v>
      </c>
      <c r="K1854">
        <v>6</v>
      </c>
      <c r="L1854">
        <v>0</v>
      </c>
    </row>
    <row r="1855" spans="1:12" x14ac:dyDescent="0.25">
      <c r="A1855">
        <v>50</v>
      </c>
      <c r="B1855" t="str">
        <f t="shared" si="61"/>
        <v>Senior</v>
      </c>
      <c r="C1855">
        <v>0</v>
      </c>
      <c r="D1855" t="s">
        <v>8</v>
      </c>
      <c r="E1855">
        <v>2</v>
      </c>
      <c r="F1855">
        <v>2</v>
      </c>
      <c r="G1855">
        <v>2.73</v>
      </c>
      <c r="H1855" t="s">
        <v>36</v>
      </c>
      <c r="I1855">
        <v>112000</v>
      </c>
      <c r="J1855" t="str">
        <f t="shared" si="60"/>
        <v>medium</v>
      </c>
      <c r="K1855">
        <v>7</v>
      </c>
      <c r="L1855">
        <v>0</v>
      </c>
    </row>
    <row r="1856" spans="1:12" x14ac:dyDescent="0.25">
      <c r="A1856">
        <v>21</v>
      </c>
      <c r="B1856" t="str">
        <f t="shared" si="61"/>
        <v>Young</v>
      </c>
      <c r="C1856">
        <v>0</v>
      </c>
      <c r="D1856" t="s">
        <v>11</v>
      </c>
      <c r="E1856">
        <v>1</v>
      </c>
      <c r="F1856">
        <v>3</v>
      </c>
      <c r="G1856">
        <v>1.99</v>
      </c>
      <c r="H1856" t="s">
        <v>37</v>
      </c>
      <c r="I1856">
        <v>40000</v>
      </c>
      <c r="J1856" t="str">
        <f t="shared" si="60"/>
        <v>low</v>
      </c>
      <c r="K1856">
        <v>4</v>
      </c>
      <c r="L1856">
        <v>0</v>
      </c>
    </row>
    <row r="1857" spans="1:12" x14ac:dyDescent="0.25">
      <c r="A1857">
        <v>24</v>
      </c>
      <c r="B1857" t="str">
        <f t="shared" si="61"/>
        <v>Young</v>
      </c>
      <c r="C1857">
        <v>1</v>
      </c>
      <c r="D1857" t="s">
        <v>8</v>
      </c>
      <c r="E1857">
        <v>2</v>
      </c>
      <c r="F1857">
        <v>3</v>
      </c>
      <c r="G1857">
        <v>1.97</v>
      </c>
      <c r="H1857" t="s">
        <v>37</v>
      </c>
      <c r="I1857">
        <v>59200</v>
      </c>
      <c r="J1857" t="str">
        <f t="shared" si="60"/>
        <v>low</v>
      </c>
      <c r="K1857">
        <v>7</v>
      </c>
      <c r="L1857">
        <v>0</v>
      </c>
    </row>
    <row r="1858" spans="1:12" x14ac:dyDescent="0.25">
      <c r="A1858">
        <v>42</v>
      </c>
      <c r="B1858" t="str">
        <f t="shared" si="61"/>
        <v>Middle Aged</v>
      </c>
      <c r="C1858">
        <v>1</v>
      </c>
      <c r="D1858" t="s">
        <v>8</v>
      </c>
      <c r="E1858">
        <v>4</v>
      </c>
      <c r="F1858">
        <v>2</v>
      </c>
      <c r="G1858">
        <v>2.58</v>
      </c>
      <c r="H1858" t="s">
        <v>36</v>
      </c>
      <c r="I1858">
        <v>82600</v>
      </c>
      <c r="J1858" t="str">
        <f t="shared" ref="J1858:J1921" si="62">IF(I1858&gt;=25000,IF(I1858&lt;=60000,"low",IF(I1858&lt;=140000,"medium","high")),"")</f>
        <v>medium</v>
      </c>
      <c r="K1858">
        <v>8</v>
      </c>
      <c r="L1858">
        <v>0</v>
      </c>
    </row>
    <row r="1859" spans="1:12" x14ac:dyDescent="0.25">
      <c r="A1859">
        <v>46</v>
      </c>
      <c r="B1859" t="str">
        <f t="shared" ref="B1859:B1922" si="63">IF(A1859&lt;=25,"Young",IF(A1859&lt;=35,"Adult",IF(A1859&lt;=45,"Middle Aged",IF(A1859&lt;=55,"Senior",IF(A1859&lt;=60,"Elderly","Out of Range")))))</f>
        <v>Senior</v>
      </c>
      <c r="C1859">
        <v>0</v>
      </c>
      <c r="D1859" t="s">
        <v>10</v>
      </c>
      <c r="E1859">
        <v>5</v>
      </c>
      <c r="F1859">
        <v>5</v>
      </c>
      <c r="G1859">
        <v>1.56</v>
      </c>
      <c r="H1859" t="s">
        <v>37</v>
      </c>
      <c r="I1859">
        <v>102000</v>
      </c>
      <c r="J1859" t="str">
        <f t="shared" si="62"/>
        <v>medium</v>
      </c>
      <c r="K1859">
        <v>6</v>
      </c>
      <c r="L1859">
        <v>0</v>
      </c>
    </row>
    <row r="1860" spans="1:12" x14ac:dyDescent="0.25">
      <c r="A1860">
        <v>41</v>
      </c>
      <c r="B1860" t="str">
        <f t="shared" si="63"/>
        <v>Middle Aged</v>
      </c>
      <c r="C1860">
        <v>0</v>
      </c>
      <c r="D1860" t="s">
        <v>10</v>
      </c>
      <c r="E1860">
        <v>2</v>
      </c>
      <c r="F1860">
        <v>3</v>
      </c>
      <c r="G1860">
        <v>3.64</v>
      </c>
      <c r="H1860" t="s">
        <v>35</v>
      </c>
      <c r="I1860">
        <v>143000</v>
      </c>
      <c r="J1860" t="str">
        <f t="shared" si="62"/>
        <v>high</v>
      </c>
      <c r="K1860">
        <v>8</v>
      </c>
      <c r="L1860">
        <v>0</v>
      </c>
    </row>
    <row r="1861" spans="1:12" x14ac:dyDescent="0.25">
      <c r="A1861">
        <v>39</v>
      </c>
      <c r="B1861" t="str">
        <f t="shared" si="63"/>
        <v>Middle Aged</v>
      </c>
      <c r="C1861">
        <v>1</v>
      </c>
      <c r="D1861" t="s">
        <v>8</v>
      </c>
      <c r="E1861">
        <v>1</v>
      </c>
      <c r="F1861">
        <v>5</v>
      </c>
      <c r="G1861">
        <v>1.42</v>
      </c>
      <c r="H1861" t="s">
        <v>37</v>
      </c>
      <c r="I1861">
        <v>80200</v>
      </c>
      <c r="J1861" t="str">
        <f t="shared" si="62"/>
        <v>medium</v>
      </c>
      <c r="K1861">
        <v>9</v>
      </c>
      <c r="L1861">
        <v>1</v>
      </c>
    </row>
    <row r="1862" spans="1:12" x14ac:dyDescent="0.25">
      <c r="A1862">
        <v>53</v>
      </c>
      <c r="B1862" t="str">
        <f t="shared" si="63"/>
        <v>Senior</v>
      </c>
      <c r="C1862">
        <v>0</v>
      </c>
      <c r="D1862" t="s">
        <v>10</v>
      </c>
      <c r="E1862">
        <v>1</v>
      </c>
      <c r="F1862">
        <v>4</v>
      </c>
      <c r="G1862">
        <v>3.39</v>
      </c>
      <c r="H1862" t="s">
        <v>35</v>
      </c>
      <c r="I1862">
        <v>158000</v>
      </c>
      <c r="J1862" t="str">
        <f t="shared" si="62"/>
        <v>high</v>
      </c>
      <c r="K1862">
        <v>9</v>
      </c>
      <c r="L1862">
        <v>1</v>
      </c>
    </row>
    <row r="1863" spans="1:12" x14ac:dyDescent="0.25">
      <c r="A1863">
        <v>42</v>
      </c>
      <c r="B1863" t="str">
        <f t="shared" si="63"/>
        <v>Middle Aged</v>
      </c>
      <c r="C1863">
        <v>1</v>
      </c>
      <c r="D1863" t="s">
        <v>10</v>
      </c>
      <c r="E1863">
        <v>1</v>
      </c>
      <c r="F1863">
        <v>4</v>
      </c>
      <c r="G1863">
        <v>2.3199999999999998</v>
      </c>
      <c r="H1863" t="s">
        <v>36</v>
      </c>
      <c r="I1863">
        <v>91600</v>
      </c>
      <c r="J1863" t="str">
        <f t="shared" si="62"/>
        <v>medium</v>
      </c>
      <c r="K1863">
        <v>7</v>
      </c>
      <c r="L1863">
        <v>0</v>
      </c>
    </row>
    <row r="1864" spans="1:12" x14ac:dyDescent="0.25">
      <c r="A1864">
        <v>52</v>
      </c>
      <c r="B1864" t="str">
        <f t="shared" si="63"/>
        <v>Senior</v>
      </c>
      <c r="C1864">
        <v>0</v>
      </c>
      <c r="D1864" t="s">
        <v>9</v>
      </c>
      <c r="E1864">
        <v>1</v>
      </c>
      <c r="F1864">
        <v>3</v>
      </c>
      <c r="G1864">
        <v>4</v>
      </c>
      <c r="H1864" t="s">
        <v>35</v>
      </c>
      <c r="I1864">
        <v>89000</v>
      </c>
      <c r="J1864" t="str">
        <f t="shared" si="62"/>
        <v>medium</v>
      </c>
      <c r="K1864">
        <v>5</v>
      </c>
      <c r="L1864">
        <v>0</v>
      </c>
    </row>
    <row r="1865" spans="1:12" x14ac:dyDescent="0.25">
      <c r="A1865">
        <v>26</v>
      </c>
      <c r="B1865" t="str">
        <f t="shared" si="63"/>
        <v>Adult</v>
      </c>
      <c r="C1865">
        <v>0</v>
      </c>
      <c r="D1865" t="s">
        <v>8</v>
      </c>
      <c r="E1865">
        <v>1</v>
      </c>
      <c r="F1865">
        <v>3</v>
      </c>
      <c r="G1865">
        <v>3.56</v>
      </c>
      <c r="H1865" t="s">
        <v>35</v>
      </c>
      <c r="I1865">
        <v>56000</v>
      </c>
      <c r="J1865" t="str">
        <f t="shared" si="62"/>
        <v>low</v>
      </c>
      <c r="K1865">
        <v>5</v>
      </c>
      <c r="L1865">
        <v>0</v>
      </c>
    </row>
    <row r="1866" spans="1:12" x14ac:dyDescent="0.25">
      <c r="A1866">
        <v>48</v>
      </c>
      <c r="B1866" t="str">
        <f t="shared" si="63"/>
        <v>Senior</v>
      </c>
      <c r="C1866">
        <v>1</v>
      </c>
      <c r="D1866" t="s">
        <v>10</v>
      </c>
      <c r="E1866">
        <v>2</v>
      </c>
      <c r="F1866">
        <v>1</v>
      </c>
      <c r="G1866">
        <v>2.96</v>
      </c>
      <c r="H1866" t="s">
        <v>36</v>
      </c>
      <c r="I1866">
        <v>65400</v>
      </c>
      <c r="J1866" t="str">
        <f t="shared" si="62"/>
        <v>medium</v>
      </c>
      <c r="K1866">
        <v>8</v>
      </c>
      <c r="L1866">
        <v>0</v>
      </c>
    </row>
    <row r="1867" spans="1:12" x14ac:dyDescent="0.25">
      <c r="A1867">
        <v>26</v>
      </c>
      <c r="B1867" t="str">
        <f t="shared" si="63"/>
        <v>Adult</v>
      </c>
      <c r="C1867">
        <v>0</v>
      </c>
      <c r="D1867" t="s">
        <v>10</v>
      </c>
      <c r="E1867">
        <v>4</v>
      </c>
      <c r="F1867">
        <v>5</v>
      </c>
      <c r="G1867">
        <v>2.2400000000000002</v>
      </c>
      <c r="H1867" t="s">
        <v>36</v>
      </c>
      <c r="I1867">
        <v>94000</v>
      </c>
      <c r="J1867" t="str">
        <f t="shared" si="62"/>
        <v>medium</v>
      </c>
      <c r="K1867">
        <v>9</v>
      </c>
      <c r="L1867">
        <v>1</v>
      </c>
    </row>
    <row r="1868" spans="1:12" x14ac:dyDescent="0.25">
      <c r="A1868">
        <v>42</v>
      </c>
      <c r="B1868" t="str">
        <f t="shared" si="63"/>
        <v>Middle Aged</v>
      </c>
      <c r="C1868">
        <v>1</v>
      </c>
      <c r="D1868" t="s">
        <v>9</v>
      </c>
      <c r="E1868">
        <v>2</v>
      </c>
      <c r="F1868">
        <v>5</v>
      </c>
      <c r="G1868">
        <v>3.18</v>
      </c>
      <c r="H1868" t="s">
        <v>35</v>
      </c>
      <c r="I1868">
        <v>79600</v>
      </c>
      <c r="J1868" t="str">
        <f t="shared" si="62"/>
        <v>medium</v>
      </c>
      <c r="K1868">
        <v>4</v>
      </c>
      <c r="L1868">
        <v>0</v>
      </c>
    </row>
    <row r="1869" spans="1:12" x14ac:dyDescent="0.25">
      <c r="A1869">
        <v>38</v>
      </c>
      <c r="B1869" t="str">
        <f t="shared" si="63"/>
        <v>Middle Aged</v>
      </c>
      <c r="C1869">
        <v>1</v>
      </c>
      <c r="D1869" t="s">
        <v>9</v>
      </c>
      <c r="E1869">
        <v>4</v>
      </c>
      <c r="F1869">
        <v>3</v>
      </c>
      <c r="G1869">
        <v>2.68</v>
      </c>
      <c r="H1869" t="s">
        <v>36</v>
      </c>
      <c r="I1869">
        <v>58400</v>
      </c>
      <c r="J1869" t="str">
        <f t="shared" si="62"/>
        <v>low</v>
      </c>
      <c r="K1869">
        <v>5</v>
      </c>
      <c r="L1869">
        <v>0</v>
      </c>
    </row>
    <row r="1870" spans="1:12" x14ac:dyDescent="0.25">
      <c r="A1870">
        <v>44</v>
      </c>
      <c r="B1870" t="str">
        <f t="shared" si="63"/>
        <v>Middle Aged</v>
      </c>
      <c r="C1870">
        <v>1</v>
      </c>
      <c r="D1870" t="s">
        <v>8</v>
      </c>
      <c r="E1870">
        <v>6</v>
      </c>
      <c r="F1870">
        <v>0</v>
      </c>
      <c r="G1870">
        <v>3.43</v>
      </c>
      <c r="H1870" t="s">
        <v>35</v>
      </c>
      <c r="I1870">
        <v>76200</v>
      </c>
      <c r="J1870" t="str">
        <f t="shared" si="62"/>
        <v>medium</v>
      </c>
      <c r="K1870">
        <v>9</v>
      </c>
      <c r="L1870">
        <v>1</v>
      </c>
    </row>
    <row r="1871" spans="1:12" x14ac:dyDescent="0.25">
      <c r="A1871">
        <v>54</v>
      </c>
      <c r="B1871" t="str">
        <f t="shared" si="63"/>
        <v>Senior</v>
      </c>
      <c r="C1871">
        <v>1</v>
      </c>
      <c r="D1871" t="s">
        <v>10</v>
      </c>
      <c r="E1871">
        <v>2</v>
      </c>
      <c r="F1871">
        <v>0</v>
      </c>
      <c r="G1871">
        <v>2.7</v>
      </c>
      <c r="H1871" t="s">
        <v>36</v>
      </c>
      <c r="I1871">
        <v>54200</v>
      </c>
      <c r="J1871" t="str">
        <f t="shared" si="62"/>
        <v>low</v>
      </c>
      <c r="K1871">
        <v>4</v>
      </c>
      <c r="L1871">
        <v>0</v>
      </c>
    </row>
    <row r="1872" spans="1:12" x14ac:dyDescent="0.25">
      <c r="A1872">
        <v>30</v>
      </c>
      <c r="B1872" t="str">
        <f t="shared" si="63"/>
        <v>Adult</v>
      </c>
      <c r="C1872">
        <v>0</v>
      </c>
      <c r="D1872" t="s">
        <v>8</v>
      </c>
      <c r="E1872">
        <v>3</v>
      </c>
      <c r="F1872">
        <v>0</v>
      </c>
      <c r="G1872">
        <v>3.72</v>
      </c>
      <c r="H1872" t="s">
        <v>35</v>
      </c>
      <c r="I1872">
        <v>60000</v>
      </c>
      <c r="J1872" t="str">
        <f t="shared" si="62"/>
        <v>low</v>
      </c>
      <c r="K1872">
        <v>8</v>
      </c>
      <c r="L1872">
        <v>0</v>
      </c>
    </row>
    <row r="1873" spans="1:12" x14ac:dyDescent="0.25">
      <c r="A1873">
        <v>45</v>
      </c>
      <c r="B1873" t="str">
        <f t="shared" si="63"/>
        <v>Middle Aged</v>
      </c>
      <c r="C1873">
        <v>1</v>
      </c>
      <c r="D1873" t="s">
        <v>10</v>
      </c>
      <c r="E1873">
        <v>6</v>
      </c>
      <c r="F1873">
        <v>5</v>
      </c>
      <c r="G1873">
        <v>2.35</v>
      </c>
      <c r="H1873" t="s">
        <v>36</v>
      </c>
      <c r="I1873">
        <v>115000</v>
      </c>
      <c r="J1873" t="str">
        <f t="shared" si="62"/>
        <v>medium</v>
      </c>
      <c r="K1873">
        <v>9</v>
      </c>
      <c r="L1873">
        <v>1</v>
      </c>
    </row>
    <row r="1874" spans="1:12" x14ac:dyDescent="0.25">
      <c r="A1874">
        <v>42</v>
      </c>
      <c r="B1874" t="str">
        <f t="shared" si="63"/>
        <v>Middle Aged</v>
      </c>
      <c r="C1874">
        <v>0</v>
      </c>
      <c r="D1874" t="s">
        <v>11</v>
      </c>
      <c r="E1874">
        <v>7</v>
      </c>
      <c r="F1874">
        <v>4</v>
      </c>
      <c r="G1874">
        <v>3.17</v>
      </c>
      <c r="H1874" t="s">
        <v>35</v>
      </c>
      <c r="I1874">
        <v>90000</v>
      </c>
      <c r="J1874" t="str">
        <f t="shared" si="62"/>
        <v>medium</v>
      </c>
      <c r="K1874">
        <v>7</v>
      </c>
      <c r="L1874">
        <v>0</v>
      </c>
    </row>
    <row r="1875" spans="1:12" x14ac:dyDescent="0.25">
      <c r="A1875">
        <v>24</v>
      </c>
      <c r="B1875" t="str">
        <f t="shared" si="63"/>
        <v>Young</v>
      </c>
      <c r="C1875">
        <v>0</v>
      </c>
      <c r="D1875" t="s">
        <v>11</v>
      </c>
      <c r="E1875">
        <v>1</v>
      </c>
      <c r="F1875">
        <v>1</v>
      </c>
      <c r="G1875">
        <v>2.9</v>
      </c>
      <c r="H1875" t="s">
        <v>36</v>
      </c>
      <c r="I1875">
        <v>38000</v>
      </c>
      <c r="J1875" t="str">
        <f t="shared" si="62"/>
        <v>low</v>
      </c>
      <c r="K1875">
        <v>3</v>
      </c>
      <c r="L1875">
        <v>0</v>
      </c>
    </row>
    <row r="1876" spans="1:12" x14ac:dyDescent="0.25">
      <c r="A1876">
        <v>57</v>
      </c>
      <c r="B1876" t="str">
        <f t="shared" si="63"/>
        <v>Elderly</v>
      </c>
      <c r="C1876">
        <v>0</v>
      </c>
      <c r="D1876" t="s">
        <v>10</v>
      </c>
      <c r="E1876">
        <v>1</v>
      </c>
      <c r="F1876">
        <v>1</v>
      </c>
      <c r="G1876">
        <v>2.87</v>
      </c>
      <c r="H1876" t="s">
        <v>36</v>
      </c>
      <c r="I1876">
        <v>56000</v>
      </c>
      <c r="J1876" t="str">
        <f t="shared" si="62"/>
        <v>low</v>
      </c>
      <c r="K1876">
        <v>7</v>
      </c>
      <c r="L1876">
        <v>0</v>
      </c>
    </row>
    <row r="1877" spans="1:12" x14ac:dyDescent="0.25">
      <c r="A1877">
        <v>44</v>
      </c>
      <c r="B1877" t="str">
        <f t="shared" si="63"/>
        <v>Middle Aged</v>
      </c>
      <c r="C1877">
        <v>0</v>
      </c>
      <c r="D1877" t="s">
        <v>9</v>
      </c>
      <c r="E1877">
        <v>1</v>
      </c>
      <c r="F1877">
        <v>3</v>
      </c>
      <c r="G1877">
        <v>1.37</v>
      </c>
      <c r="H1877" t="s">
        <v>37</v>
      </c>
      <c r="I1877">
        <v>82000</v>
      </c>
      <c r="J1877" t="str">
        <f t="shared" si="62"/>
        <v>medium</v>
      </c>
      <c r="K1877">
        <v>4</v>
      </c>
      <c r="L1877">
        <v>0</v>
      </c>
    </row>
    <row r="1878" spans="1:12" x14ac:dyDescent="0.25">
      <c r="A1878">
        <v>37</v>
      </c>
      <c r="B1878" t="str">
        <f t="shared" si="63"/>
        <v>Middle Aged</v>
      </c>
      <c r="C1878">
        <v>0</v>
      </c>
      <c r="D1878" t="s">
        <v>11</v>
      </c>
      <c r="E1878">
        <v>1</v>
      </c>
      <c r="F1878">
        <v>2</v>
      </c>
      <c r="G1878">
        <v>1.23</v>
      </c>
      <c r="H1878" t="s">
        <v>37</v>
      </c>
      <c r="I1878">
        <v>67000</v>
      </c>
      <c r="J1878" t="str">
        <f t="shared" si="62"/>
        <v>medium</v>
      </c>
      <c r="K1878">
        <v>5</v>
      </c>
      <c r="L1878">
        <v>0</v>
      </c>
    </row>
    <row r="1879" spans="1:12" x14ac:dyDescent="0.25">
      <c r="A1879">
        <v>28</v>
      </c>
      <c r="B1879" t="str">
        <f t="shared" si="63"/>
        <v>Adult</v>
      </c>
      <c r="C1879">
        <v>1</v>
      </c>
      <c r="D1879" t="s">
        <v>8</v>
      </c>
      <c r="E1879">
        <v>1</v>
      </c>
      <c r="F1879">
        <v>2</v>
      </c>
      <c r="G1879">
        <v>2.81</v>
      </c>
      <c r="H1879" t="s">
        <v>36</v>
      </c>
      <c r="I1879">
        <v>41400</v>
      </c>
      <c r="J1879" t="str">
        <f t="shared" si="62"/>
        <v>low</v>
      </c>
      <c r="K1879">
        <v>4</v>
      </c>
      <c r="L1879">
        <v>0</v>
      </c>
    </row>
    <row r="1880" spans="1:12" x14ac:dyDescent="0.25">
      <c r="A1880">
        <v>29</v>
      </c>
      <c r="B1880" t="str">
        <f t="shared" si="63"/>
        <v>Adult</v>
      </c>
      <c r="C1880">
        <v>1</v>
      </c>
      <c r="D1880" t="s">
        <v>11</v>
      </c>
      <c r="E1880">
        <v>2</v>
      </c>
      <c r="F1880">
        <v>1</v>
      </c>
      <c r="G1880">
        <v>3.12</v>
      </c>
      <c r="H1880" t="s">
        <v>35</v>
      </c>
      <c r="I1880">
        <v>41200</v>
      </c>
      <c r="J1880" t="str">
        <f t="shared" si="62"/>
        <v>low</v>
      </c>
      <c r="K1880">
        <v>3</v>
      </c>
      <c r="L1880">
        <v>0</v>
      </c>
    </row>
    <row r="1881" spans="1:12" x14ac:dyDescent="0.25">
      <c r="A1881">
        <v>49</v>
      </c>
      <c r="B1881" t="str">
        <f t="shared" si="63"/>
        <v>Senior</v>
      </c>
      <c r="C1881">
        <v>1</v>
      </c>
      <c r="D1881" t="s">
        <v>10</v>
      </c>
      <c r="E1881">
        <v>2</v>
      </c>
      <c r="F1881">
        <v>4</v>
      </c>
      <c r="G1881">
        <v>3.53</v>
      </c>
      <c r="H1881" t="s">
        <v>35</v>
      </c>
      <c r="I1881">
        <v>91200</v>
      </c>
      <c r="J1881" t="str">
        <f t="shared" si="62"/>
        <v>medium</v>
      </c>
      <c r="K1881">
        <v>10</v>
      </c>
      <c r="L1881">
        <v>1</v>
      </c>
    </row>
    <row r="1882" spans="1:12" x14ac:dyDescent="0.25">
      <c r="A1882">
        <v>36</v>
      </c>
      <c r="B1882" t="str">
        <f t="shared" si="63"/>
        <v>Middle Aged</v>
      </c>
      <c r="C1882">
        <v>0</v>
      </c>
      <c r="D1882" t="s">
        <v>10</v>
      </c>
      <c r="E1882">
        <v>2</v>
      </c>
      <c r="F1882">
        <v>4</v>
      </c>
      <c r="G1882">
        <v>3.96</v>
      </c>
      <c r="H1882" t="s">
        <v>35</v>
      </c>
      <c r="I1882">
        <v>130000</v>
      </c>
      <c r="J1882" t="str">
        <f t="shared" si="62"/>
        <v>medium</v>
      </c>
      <c r="K1882">
        <v>8</v>
      </c>
      <c r="L1882">
        <v>0</v>
      </c>
    </row>
    <row r="1883" spans="1:12" x14ac:dyDescent="0.25">
      <c r="A1883">
        <v>45</v>
      </c>
      <c r="B1883" t="str">
        <f t="shared" si="63"/>
        <v>Middle Aged</v>
      </c>
      <c r="C1883">
        <v>0</v>
      </c>
      <c r="D1883" t="s">
        <v>10</v>
      </c>
      <c r="E1883">
        <v>1</v>
      </c>
      <c r="F1883">
        <v>0</v>
      </c>
      <c r="G1883">
        <v>1.61</v>
      </c>
      <c r="H1883" t="s">
        <v>37</v>
      </c>
      <c r="I1883">
        <v>65000</v>
      </c>
      <c r="J1883" t="str">
        <f t="shared" si="62"/>
        <v>medium</v>
      </c>
      <c r="K1883">
        <v>5</v>
      </c>
      <c r="L1883">
        <v>0</v>
      </c>
    </row>
    <row r="1884" spans="1:12" x14ac:dyDescent="0.25">
      <c r="A1884">
        <v>56</v>
      </c>
      <c r="B1884" t="str">
        <f t="shared" si="63"/>
        <v>Elderly</v>
      </c>
      <c r="C1884">
        <v>1</v>
      </c>
      <c r="D1884" t="s">
        <v>8</v>
      </c>
      <c r="E1884">
        <v>2</v>
      </c>
      <c r="F1884">
        <v>2</v>
      </c>
      <c r="G1884">
        <v>3.99</v>
      </c>
      <c r="H1884" t="s">
        <v>35</v>
      </c>
      <c r="I1884">
        <v>68800</v>
      </c>
      <c r="J1884" t="str">
        <f t="shared" si="62"/>
        <v>medium</v>
      </c>
      <c r="K1884">
        <v>7</v>
      </c>
      <c r="L1884">
        <v>0</v>
      </c>
    </row>
    <row r="1885" spans="1:12" x14ac:dyDescent="0.25">
      <c r="A1885">
        <v>42</v>
      </c>
      <c r="B1885" t="str">
        <f t="shared" si="63"/>
        <v>Middle Aged</v>
      </c>
      <c r="C1885">
        <v>1</v>
      </c>
      <c r="D1885" t="s">
        <v>10</v>
      </c>
      <c r="E1885">
        <v>1</v>
      </c>
      <c r="F1885">
        <v>3</v>
      </c>
      <c r="G1885">
        <v>1.5</v>
      </c>
      <c r="H1885" t="s">
        <v>37</v>
      </c>
      <c r="I1885">
        <v>72600</v>
      </c>
      <c r="J1885" t="str">
        <f t="shared" si="62"/>
        <v>medium</v>
      </c>
      <c r="K1885">
        <v>4</v>
      </c>
      <c r="L1885">
        <v>0</v>
      </c>
    </row>
    <row r="1886" spans="1:12" x14ac:dyDescent="0.25">
      <c r="A1886">
        <v>34</v>
      </c>
      <c r="B1886" t="str">
        <f t="shared" si="63"/>
        <v>Adult</v>
      </c>
      <c r="C1886">
        <v>0</v>
      </c>
      <c r="D1886" t="s">
        <v>8</v>
      </c>
      <c r="E1886">
        <v>1</v>
      </c>
      <c r="F1886">
        <v>6</v>
      </c>
      <c r="G1886">
        <v>1.78</v>
      </c>
      <c r="H1886" t="s">
        <v>37</v>
      </c>
      <c r="I1886">
        <v>85000</v>
      </c>
      <c r="J1886" t="str">
        <f t="shared" si="62"/>
        <v>medium</v>
      </c>
      <c r="K1886">
        <v>6</v>
      </c>
      <c r="L1886">
        <v>0</v>
      </c>
    </row>
    <row r="1887" spans="1:12" x14ac:dyDescent="0.25">
      <c r="A1887">
        <v>53</v>
      </c>
      <c r="B1887" t="str">
        <f t="shared" si="63"/>
        <v>Senior</v>
      </c>
      <c r="C1887">
        <v>0</v>
      </c>
      <c r="D1887" t="s">
        <v>8</v>
      </c>
      <c r="E1887">
        <v>11</v>
      </c>
      <c r="F1887">
        <v>5</v>
      </c>
      <c r="G1887">
        <v>3.38</v>
      </c>
      <c r="H1887" t="s">
        <v>35</v>
      </c>
      <c r="I1887">
        <v>112000</v>
      </c>
      <c r="J1887" t="str">
        <f t="shared" si="62"/>
        <v>medium</v>
      </c>
      <c r="K1887">
        <v>9</v>
      </c>
      <c r="L1887">
        <v>1</v>
      </c>
    </row>
    <row r="1888" spans="1:12" x14ac:dyDescent="0.25">
      <c r="A1888">
        <v>23</v>
      </c>
      <c r="B1888" t="str">
        <f t="shared" si="63"/>
        <v>Young</v>
      </c>
      <c r="C1888">
        <v>1</v>
      </c>
      <c r="D1888" t="s">
        <v>11</v>
      </c>
      <c r="E1888">
        <v>2</v>
      </c>
      <c r="F1888">
        <v>4</v>
      </c>
      <c r="G1888">
        <v>1.19</v>
      </c>
      <c r="H1888" t="s">
        <v>37</v>
      </c>
      <c r="I1888">
        <v>45400</v>
      </c>
      <c r="J1888" t="str">
        <f t="shared" si="62"/>
        <v>low</v>
      </c>
      <c r="K1888">
        <v>5</v>
      </c>
      <c r="L1888">
        <v>0</v>
      </c>
    </row>
    <row r="1889" spans="1:12" x14ac:dyDescent="0.25">
      <c r="A1889">
        <v>28</v>
      </c>
      <c r="B1889" t="str">
        <f t="shared" si="63"/>
        <v>Adult</v>
      </c>
      <c r="C1889">
        <v>0</v>
      </c>
      <c r="D1889" t="s">
        <v>8</v>
      </c>
      <c r="E1889">
        <v>4</v>
      </c>
      <c r="F1889">
        <v>4</v>
      </c>
      <c r="G1889">
        <v>3.49</v>
      </c>
      <c r="H1889" t="s">
        <v>35</v>
      </c>
      <c r="I1889">
        <v>108000</v>
      </c>
      <c r="J1889" t="str">
        <f t="shared" si="62"/>
        <v>medium</v>
      </c>
      <c r="K1889">
        <v>8</v>
      </c>
      <c r="L1889">
        <v>0</v>
      </c>
    </row>
    <row r="1890" spans="1:12" x14ac:dyDescent="0.25">
      <c r="A1890">
        <v>56</v>
      </c>
      <c r="B1890" t="str">
        <f t="shared" si="63"/>
        <v>Elderly</v>
      </c>
      <c r="C1890">
        <v>0</v>
      </c>
      <c r="D1890" t="s">
        <v>8</v>
      </c>
      <c r="E1890">
        <v>2</v>
      </c>
      <c r="F1890">
        <v>1</v>
      </c>
      <c r="G1890">
        <v>3.25</v>
      </c>
      <c r="H1890" t="s">
        <v>35</v>
      </c>
      <c r="I1890">
        <v>77000</v>
      </c>
      <c r="J1890" t="str">
        <f t="shared" si="62"/>
        <v>medium</v>
      </c>
      <c r="K1890">
        <v>5</v>
      </c>
      <c r="L1890">
        <v>0</v>
      </c>
    </row>
    <row r="1891" spans="1:12" x14ac:dyDescent="0.25">
      <c r="A1891">
        <v>32</v>
      </c>
      <c r="B1891" t="str">
        <f t="shared" si="63"/>
        <v>Adult</v>
      </c>
      <c r="C1891">
        <v>1</v>
      </c>
      <c r="D1891" t="s">
        <v>10</v>
      </c>
      <c r="E1891">
        <v>2</v>
      </c>
      <c r="F1891">
        <v>1</v>
      </c>
      <c r="G1891">
        <v>3.42</v>
      </c>
      <c r="H1891" t="s">
        <v>35</v>
      </c>
      <c r="I1891">
        <v>67600</v>
      </c>
      <c r="J1891" t="str">
        <f t="shared" si="62"/>
        <v>medium</v>
      </c>
      <c r="K1891">
        <v>7</v>
      </c>
      <c r="L1891">
        <v>0</v>
      </c>
    </row>
    <row r="1892" spans="1:12" x14ac:dyDescent="0.25">
      <c r="A1892">
        <v>34</v>
      </c>
      <c r="B1892" t="str">
        <f t="shared" si="63"/>
        <v>Adult</v>
      </c>
      <c r="C1892">
        <v>1</v>
      </c>
      <c r="D1892" t="s">
        <v>8</v>
      </c>
      <c r="E1892">
        <v>6</v>
      </c>
      <c r="F1892">
        <v>5</v>
      </c>
      <c r="G1892">
        <v>3.6</v>
      </c>
      <c r="H1892" t="s">
        <v>35</v>
      </c>
      <c r="I1892">
        <v>96200</v>
      </c>
      <c r="J1892" t="str">
        <f t="shared" si="62"/>
        <v>medium</v>
      </c>
      <c r="K1892">
        <v>10</v>
      </c>
      <c r="L1892">
        <v>1</v>
      </c>
    </row>
    <row r="1893" spans="1:12" x14ac:dyDescent="0.25">
      <c r="A1893">
        <v>42</v>
      </c>
      <c r="B1893" t="str">
        <f t="shared" si="63"/>
        <v>Middle Aged</v>
      </c>
      <c r="C1893">
        <v>1</v>
      </c>
      <c r="D1893" t="s">
        <v>8</v>
      </c>
      <c r="E1893">
        <v>1</v>
      </c>
      <c r="F1893">
        <v>5</v>
      </c>
      <c r="G1893">
        <v>3.21</v>
      </c>
      <c r="H1893" t="s">
        <v>35</v>
      </c>
      <c r="I1893">
        <v>129600</v>
      </c>
      <c r="J1893" t="str">
        <f t="shared" si="62"/>
        <v>medium</v>
      </c>
      <c r="K1893">
        <v>9</v>
      </c>
      <c r="L1893">
        <v>1</v>
      </c>
    </row>
    <row r="1894" spans="1:12" x14ac:dyDescent="0.25">
      <c r="A1894">
        <v>23</v>
      </c>
      <c r="B1894" t="str">
        <f t="shared" si="63"/>
        <v>Young</v>
      </c>
      <c r="C1894">
        <v>1</v>
      </c>
      <c r="D1894" t="s">
        <v>10</v>
      </c>
      <c r="E1894">
        <v>6</v>
      </c>
      <c r="F1894">
        <v>2</v>
      </c>
      <c r="G1894">
        <v>2.77</v>
      </c>
      <c r="H1894" t="s">
        <v>36</v>
      </c>
      <c r="I1894">
        <v>40400</v>
      </c>
      <c r="J1894" t="str">
        <f t="shared" si="62"/>
        <v>low</v>
      </c>
      <c r="K1894">
        <v>7</v>
      </c>
      <c r="L1894">
        <v>0</v>
      </c>
    </row>
    <row r="1895" spans="1:12" x14ac:dyDescent="0.25">
      <c r="A1895">
        <v>57</v>
      </c>
      <c r="B1895" t="str">
        <f t="shared" si="63"/>
        <v>Elderly</v>
      </c>
      <c r="C1895">
        <v>0</v>
      </c>
      <c r="D1895" t="s">
        <v>10</v>
      </c>
      <c r="E1895">
        <v>2</v>
      </c>
      <c r="F1895">
        <v>6</v>
      </c>
      <c r="G1895">
        <v>2.77</v>
      </c>
      <c r="H1895" t="s">
        <v>36</v>
      </c>
      <c r="I1895">
        <v>130000</v>
      </c>
      <c r="J1895" t="str">
        <f t="shared" si="62"/>
        <v>medium</v>
      </c>
      <c r="K1895">
        <v>9</v>
      </c>
      <c r="L1895">
        <v>1</v>
      </c>
    </row>
    <row r="1896" spans="1:12" x14ac:dyDescent="0.25">
      <c r="A1896">
        <v>46</v>
      </c>
      <c r="B1896" t="str">
        <f t="shared" si="63"/>
        <v>Senior</v>
      </c>
      <c r="C1896">
        <v>0</v>
      </c>
      <c r="D1896" t="s">
        <v>8</v>
      </c>
      <c r="E1896">
        <v>1</v>
      </c>
      <c r="F1896">
        <v>5</v>
      </c>
      <c r="G1896">
        <v>2.93</v>
      </c>
      <c r="H1896" t="s">
        <v>36</v>
      </c>
      <c r="I1896">
        <v>108000</v>
      </c>
      <c r="J1896" t="str">
        <f t="shared" si="62"/>
        <v>medium</v>
      </c>
      <c r="K1896">
        <v>6</v>
      </c>
      <c r="L1896">
        <v>0</v>
      </c>
    </row>
    <row r="1897" spans="1:12" x14ac:dyDescent="0.25">
      <c r="A1897">
        <v>55</v>
      </c>
      <c r="B1897" t="str">
        <f t="shared" si="63"/>
        <v>Senior</v>
      </c>
      <c r="C1897">
        <v>1</v>
      </c>
      <c r="D1897" t="s">
        <v>10</v>
      </c>
      <c r="E1897">
        <v>2</v>
      </c>
      <c r="F1897">
        <v>3</v>
      </c>
      <c r="G1897">
        <v>1.84</v>
      </c>
      <c r="H1897" t="s">
        <v>37</v>
      </c>
      <c r="I1897">
        <v>80000</v>
      </c>
      <c r="J1897" t="str">
        <f t="shared" si="62"/>
        <v>medium</v>
      </c>
      <c r="K1897">
        <v>6</v>
      </c>
      <c r="L1897">
        <v>0</v>
      </c>
    </row>
    <row r="1898" spans="1:12" x14ac:dyDescent="0.25">
      <c r="A1898">
        <v>24</v>
      </c>
      <c r="B1898" t="str">
        <f t="shared" si="63"/>
        <v>Young</v>
      </c>
      <c r="C1898">
        <v>1</v>
      </c>
      <c r="D1898" t="s">
        <v>8</v>
      </c>
      <c r="E1898">
        <v>2</v>
      </c>
      <c r="F1898">
        <v>3</v>
      </c>
      <c r="G1898">
        <v>1.68</v>
      </c>
      <c r="H1898" t="s">
        <v>37</v>
      </c>
      <c r="I1898">
        <v>55200</v>
      </c>
      <c r="J1898" t="str">
        <f t="shared" si="62"/>
        <v>low</v>
      </c>
      <c r="K1898">
        <v>5</v>
      </c>
      <c r="L1898">
        <v>0</v>
      </c>
    </row>
    <row r="1899" spans="1:12" x14ac:dyDescent="0.25">
      <c r="A1899">
        <v>51</v>
      </c>
      <c r="B1899" t="str">
        <f t="shared" si="63"/>
        <v>Senior</v>
      </c>
      <c r="C1899">
        <v>0</v>
      </c>
      <c r="D1899" t="s">
        <v>9</v>
      </c>
      <c r="E1899">
        <v>7</v>
      </c>
      <c r="F1899">
        <v>4</v>
      </c>
      <c r="G1899">
        <v>3.14</v>
      </c>
      <c r="H1899" t="s">
        <v>35</v>
      </c>
      <c r="I1899">
        <v>56000</v>
      </c>
      <c r="J1899" t="str">
        <f t="shared" si="62"/>
        <v>low</v>
      </c>
      <c r="K1899">
        <v>5</v>
      </c>
      <c r="L1899">
        <v>0</v>
      </c>
    </row>
    <row r="1900" spans="1:12" x14ac:dyDescent="0.25">
      <c r="A1900">
        <v>50</v>
      </c>
      <c r="B1900" t="str">
        <f t="shared" si="63"/>
        <v>Senior</v>
      </c>
      <c r="C1900">
        <v>1</v>
      </c>
      <c r="D1900" t="s">
        <v>8</v>
      </c>
      <c r="E1900">
        <v>9</v>
      </c>
      <c r="F1900">
        <v>1</v>
      </c>
      <c r="G1900">
        <v>2.06</v>
      </c>
      <c r="H1900" t="s">
        <v>36</v>
      </c>
      <c r="I1900">
        <v>59000</v>
      </c>
      <c r="J1900" t="str">
        <f t="shared" si="62"/>
        <v>low</v>
      </c>
      <c r="K1900">
        <v>5</v>
      </c>
      <c r="L1900">
        <v>0</v>
      </c>
    </row>
    <row r="1901" spans="1:12" x14ac:dyDescent="0.25">
      <c r="A1901">
        <v>24</v>
      </c>
      <c r="B1901" t="str">
        <f t="shared" si="63"/>
        <v>Young</v>
      </c>
      <c r="C1901">
        <v>0</v>
      </c>
      <c r="D1901" t="s">
        <v>10</v>
      </c>
      <c r="E1901">
        <v>7</v>
      </c>
      <c r="F1901">
        <v>3</v>
      </c>
      <c r="G1901">
        <v>3.16</v>
      </c>
      <c r="H1901" t="s">
        <v>35</v>
      </c>
      <c r="I1901">
        <v>63000</v>
      </c>
      <c r="J1901" t="str">
        <f t="shared" si="62"/>
        <v>medium</v>
      </c>
      <c r="K1901">
        <v>4</v>
      </c>
      <c r="L1901">
        <v>0</v>
      </c>
    </row>
    <row r="1902" spans="1:12" x14ac:dyDescent="0.25">
      <c r="A1902">
        <v>26</v>
      </c>
      <c r="B1902" t="str">
        <f t="shared" si="63"/>
        <v>Adult</v>
      </c>
      <c r="C1902">
        <v>0</v>
      </c>
      <c r="D1902" t="s">
        <v>8</v>
      </c>
      <c r="E1902">
        <v>4</v>
      </c>
      <c r="F1902">
        <v>1</v>
      </c>
      <c r="G1902">
        <v>3.78</v>
      </c>
      <c r="H1902" t="s">
        <v>35</v>
      </c>
      <c r="I1902">
        <v>53000</v>
      </c>
      <c r="J1902" t="str">
        <f t="shared" si="62"/>
        <v>low</v>
      </c>
      <c r="K1902">
        <v>6</v>
      </c>
      <c r="L1902">
        <v>0</v>
      </c>
    </row>
    <row r="1903" spans="1:12" x14ac:dyDescent="0.25">
      <c r="A1903">
        <v>33</v>
      </c>
      <c r="B1903" t="str">
        <f t="shared" si="63"/>
        <v>Adult</v>
      </c>
      <c r="C1903">
        <v>1</v>
      </c>
      <c r="D1903" t="s">
        <v>10</v>
      </c>
      <c r="E1903">
        <v>6</v>
      </c>
      <c r="F1903">
        <v>2</v>
      </c>
      <c r="G1903">
        <v>2.12</v>
      </c>
      <c r="H1903" t="s">
        <v>36</v>
      </c>
      <c r="I1903">
        <v>73400</v>
      </c>
      <c r="J1903" t="str">
        <f t="shared" si="62"/>
        <v>medium</v>
      </c>
      <c r="K1903">
        <v>10</v>
      </c>
      <c r="L1903">
        <v>1</v>
      </c>
    </row>
    <row r="1904" spans="1:12" x14ac:dyDescent="0.25">
      <c r="A1904">
        <v>52</v>
      </c>
      <c r="B1904" t="str">
        <f t="shared" si="63"/>
        <v>Senior</v>
      </c>
      <c r="C1904">
        <v>0</v>
      </c>
      <c r="D1904" t="s">
        <v>9</v>
      </c>
      <c r="E1904">
        <v>2</v>
      </c>
      <c r="F1904">
        <v>2</v>
      </c>
      <c r="G1904">
        <v>1.33</v>
      </c>
      <c r="H1904" t="s">
        <v>37</v>
      </c>
      <c r="I1904">
        <v>61000</v>
      </c>
      <c r="J1904" t="str">
        <f t="shared" si="62"/>
        <v>medium</v>
      </c>
      <c r="K1904">
        <v>4</v>
      </c>
      <c r="L1904">
        <v>0</v>
      </c>
    </row>
    <row r="1905" spans="1:12" x14ac:dyDescent="0.25">
      <c r="A1905">
        <v>48</v>
      </c>
      <c r="B1905" t="str">
        <f t="shared" si="63"/>
        <v>Senior</v>
      </c>
      <c r="C1905">
        <v>1</v>
      </c>
      <c r="D1905" t="s">
        <v>11</v>
      </c>
      <c r="E1905">
        <v>1</v>
      </c>
      <c r="F1905">
        <v>4</v>
      </c>
      <c r="G1905">
        <v>3.95</v>
      </c>
      <c r="H1905" t="s">
        <v>35</v>
      </c>
      <c r="I1905">
        <v>96400</v>
      </c>
      <c r="J1905" t="str">
        <f t="shared" si="62"/>
        <v>medium</v>
      </c>
      <c r="K1905">
        <v>9</v>
      </c>
      <c r="L1905">
        <v>1</v>
      </c>
    </row>
    <row r="1906" spans="1:12" x14ac:dyDescent="0.25">
      <c r="A1906">
        <v>54</v>
      </c>
      <c r="B1906" t="str">
        <f t="shared" si="63"/>
        <v>Senior</v>
      </c>
      <c r="C1906">
        <v>1</v>
      </c>
      <c r="D1906" t="s">
        <v>8</v>
      </c>
      <c r="E1906">
        <v>1</v>
      </c>
      <c r="F1906">
        <v>5</v>
      </c>
      <c r="G1906">
        <v>1.29</v>
      </c>
      <c r="H1906" t="s">
        <v>37</v>
      </c>
      <c r="I1906">
        <v>62200</v>
      </c>
      <c r="J1906" t="str">
        <f t="shared" si="62"/>
        <v>medium</v>
      </c>
      <c r="K1906">
        <v>9</v>
      </c>
      <c r="L1906">
        <v>1</v>
      </c>
    </row>
    <row r="1907" spans="1:12" x14ac:dyDescent="0.25">
      <c r="A1907">
        <v>39</v>
      </c>
      <c r="B1907" t="str">
        <f t="shared" si="63"/>
        <v>Middle Aged</v>
      </c>
      <c r="C1907">
        <v>0</v>
      </c>
      <c r="D1907" t="s">
        <v>8</v>
      </c>
      <c r="E1907">
        <v>2</v>
      </c>
      <c r="F1907">
        <v>2</v>
      </c>
      <c r="G1907">
        <v>2.74</v>
      </c>
      <c r="H1907" t="s">
        <v>36</v>
      </c>
      <c r="I1907">
        <v>72000</v>
      </c>
      <c r="J1907" t="str">
        <f t="shared" si="62"/>
        <v>medium</v>
      </c>
      <c r="K1907">
        <v>5</v>
      </c>
      <c r="L1907">
        <v>0</v>
      </c>
    </row>
    <row r="1908" spans="1:12" x14ac:dyDescent="0.25">
      <c r="A1908">
        <v>40</v>
      </c>
      <c r="B1908" t="str">
        <f t="shared" si="63"/>
        <v>Middle Aged</v>
      </c>
      <c r="C1908">
        <v>0</v>
      </c>
      <c r="D1908" t="s">
        <v>10</v>
      </c>
      <c r="E1908">
        <v>1</v>
      </c>
      <c r="F1908">
        <v>4</v>
      </c>
      <c r="G1908">
        <v>3.81</v>
      </c>
      <c r="H1908" t="s">
        <v>35</v>
      </c>
      <c r="I1908">
        <v>105000</v>
      </c>
      <c r="J1908" t="str">
        <f t="shared" si="62"/>
        <v>medium</v>
      </c>
      <c r="K1908">
        <v>9</v>
      </c>
      <c r="L1908">
        <v>1</v>
      </c>
    </row>
    <row r="1909" spans="1:12" x14ac:dyDescent="0.25">
      <c r="A1909">
        <v>29</v>
      </c>
      <c r="B1909" t="str">
        <f t="shared" si="63"/>
        <v>Adult</v>
      </c>
      <c r="C1909">
        <v>1</v>
      </c>
      <c r="D1909" t="s">
        <v>10</v>
      </c>
      <c r="E1909">
        <v>2</v>
      </c>
      <c r="F1909">
        <v>4</v>
      </c>
      <c r="G1909">
        <v>1.45</v>
      </c>
      <c r="H1909" t="s">
        <v>37</v>
      </c>
      <c r="I1909">
        <v>85200</v>
      </c>
      <c r="J1909" t="str">
        <f t="shared" si="62"/>
        <v>medium</v>
      </c>
      <c r="K1909">
        <v>10</v>
      </c>
      <c r="L1909">
        <v>1</v>
      </c>
    </row>
    <row r="1910" spans="1:12" x14ac:dyDescent="0.25">
      <c r="A1910">
        <v>37</v>
      </c>
      <c r="B1910" t="str">
        <f t="shared" si="63"/>
        <v>Middle Aged</v>
      </c>
      <c r="C1910">
        <v>0</v>
      </c>
      <c r="D1910" t="s">
        <v>11</v>
      </c>
      <c r="E1910">
        <v>2</v>
      </c>
      <c r="F1910">
        <v>1</v>
      </c>
      <c r="G1910">
        <v>2.38</v>
      </c>
      <c r="H1910" t="s">
        <v>36</v>
      </c>
      <c r="I1910">
        <v>47000</v>
      </c>
      <c r="J1910" t="str">
        <f t="shared" si="62"/>
        <v>low</v>
      </c>
      <c r="K1910">
        <v>4</v>
      </c>
      <c r="L1910">
        <v>0</v>
      </c>
    </row>
    <row r="1911" spans="1:12" x14ac:dyDescent="0.25">
      <c r="A1911">
        <v>26</v>
      </c>
      <c r="B1911" t="str">
        <f t="shared" si="63"/>
        <v>Adult</v>
      </c>
      <c r="C1911">
        <v>1</v>
      </c>
      <c r="D1911" t="s">
        <v>8</v>
      </c>
      <c r="E1911">
        <v>2</v>
      </c>
      <c r="F1911">
        <v>3</v>
      </c>
      <c r="G1911">
        <v>1.56</v>
      </c>
      <c r="H1911" t="s">
        <v>37</v>
      </c>
      <c r="I1911">
        <v>69800</v>
      </c>
      <c r="J1911" t="str">
        <f t="shared" si="62"/>
        <v>medium</v>
      </c>
      <c r="K1911">
        <v>5</v>
      </c>
      <c r="L1911">
        <v>0</v>
      </c>
    </row>
    <row r="1912" spans="1:12" x14ac:dyDescent="0.25">
      <c r="A1912">
        <v>28</v>
      </c>
      <c r="B1912" t="str">
        <f t="shared" si="63"/>
        <v>Adult</v>
      </c>
      <c r="C1912">
        <v>1</v>
      </c>
      <c r="D1912" t="s">
        <v>10</v>
      </c>
      <c r="E1912">
        <v>2</v>
      </c>
      <c r="F1912">
        <v>5</v>
      </c>
      <c r="G1912">
        <v>2.95</v>
      </c>
      <c r="H1912" t="s">
        <v>36</v>
      </c>
      <c r="I1912">
        <v>73400</v>
      </c>
      <c r="J1912" t="str">
        <f t="shared" si="62"/>
        <v>medium</v>
      </c>
      <c r="K1912">
        <v>9</v>
      </c>
      <c r="L1912">
        <v>1</v>
      </c>
    </row>
    <row r="1913" spans="1:12" x14ac:dyDescent="0.25">
      <c r="A1913">
        <v>37</v>
      </c>
      <c r="B1913" t="str">
        <f t="shared" si="63"/>
        <v>Middle Aged</v>
      </c>
      <c r="C1913">
        <v>0</v>
      </c>
      <c r="D1913" t="s">
        <v>8</v>
      </c>
      <c r="E1913">
        <v>1</v>
      </c>
      <c r="F1913">
        <v>2</v>
      </c>
      <c r="G1913">
        <v>1.51</v>
      </c>
      <c r="H1913" t="s">
        <v>37</v>
      </c>
      <c r="I1913">
        <v>78000</v>
      </c>
      <c r="J1913" t="str">
        <f t="shared" si="62"/>
        <v>medium</v>
      </c>
      <c r="K1913">
        <v>6</v>
      </c>
      <c r="L1913">
        <v>0</v>
      </c>
    </row>
    <row r="1914" spans="1:12" x14ac:dyDescent="0.25">
      <c r="A1914">
        <v>29</v>
      </c>
      <c r="B1914" t="str">
        <f t="shared" si="63"/>
        <v>Adult</v>
      </c>
      <c r="C1914">
        <v>0</v>
      </c>
      <c r="D1914" t="s">
        <v>10</v>
      </c>
      <c r="E1914">
        <v>1</v>
      </c>
      <c r="F1914">
        <v>0</v>
      </c>
      <c r="G1914">
        <v>2.71</v>
      </c>
      <c r="H1914" t="s">
        <v>36</v>
      </c>
      <c r="I1914">
        <v>65000</v>
      </c>
      <c r="J1914" t="str">
        <f t="shared" si="62"/>
        <v>medium</v>
      </c>
      <c r="K1914">
        <v>3</v>
      </c>
      <c r="L1914">
        <v>0</v>
      </c>
    </row>
    <row r="1915" spans="1:12" x14ac:dyDescent="0.25">
      <c r="A1915">
        <v>52</v>
      </c>
      <c r="B1915" t="str">
        <f t="shared" si="63"/>
        <v>Senior</v>
      </c>
      <c r="C1915">
        <v>0</v>
      </c>
      <c r="D1915" t="s">
        <v>8</v>
      </c>
      <c r="E1915">
        <v>1</v>
      </c>
      <c r="F1915">
        <v>3</v>
      </c>
      <c r="G1915">
        <v>2.76</v>
      </c>
      <c r="H1915" t="s">
        <v>36</v>
      </c>
      <c r="I1915">
        <v>93000</v>
      </c>
      <c r="J1915" t="str">
        <f t="shared" si="62"/>
        <v>medium</v>
      </c>
      <c r="K1915">
        <v>6</v>
      </c>
      <c r="L1915">
        <v>0</v>
      </c>
    </row>
    <row r="1916" spans="1:12" x14ac:dyDescent="0.25">
      <c r="A1916">
        <v>36</v>
      </c>
      <c r="B1916" t="str">
        <f t="shared" si="63"/>
        <v>Middle Aged</v>
      </c>
      <c r="C1916">
        <v>1</v>
      </c>
      <c r="D1916" t="s">
        <v>9</v>
      </c>
      <c r="E1916">
        <v>1</v>
      </c>
      <c r="F1916">
        <v>5</v>
      </c>
      <c r="G1916">
        <v>3.8</v>
      </c>
      <c r="H1916" t="s">
        <v>35</v>
      </c>
      <c r="I1916">
        <v>81800</v>
      </c>
      <c r="J1916" t="str">
        <f t="shared" si="62"/>
        <v>medium</v>
      </c>
      <c r="K1916">
        <v>9</v>
      </c>
      <c r="L1916">
        <v>1</v>
      </c>
    </row>
    <row r="1917" spans="1:12" x14ac:dyDescent="0.25">
      <c r="A1917">
        <v>34</v>
      </c>
      <c r="B1917" t="str">
        <f t="shared" si="63"/>
        <v>Adult</v>
      </c>
      <c r="C1917">
        <v>0</v>
      </c>
      <c r="D1917" t="s">
        <v>8</v>
      </c>
      <c r="E1917">
        <v>7</v>
      </c>
      <c r="F1917">
        <v>6</v>
      </c>
      <c r="G1917">
        <v>3.47</v>
      </c>
      <c r="H1917" t="s">
        <v>35</v>
      </c>
      <c r="I1917">
        <v>107000</v>
      </c>
      <c r="J1917" t="str">
        <f t="shared" si="62"/>
        <v>medium</v>
      </c>
      <c r="K1917">
        <v>10</v>
      </c>
      <c r="L1917">
        <v>1</v>
      </c>
    </row>
    <row r="1918" spans="1:12" x14ac:dyDescent="0.25">
      <c r="A1918">
        <v>35</v>
      </c>
      <c r="B1918" t="str">
        <f t="shared" si="63"/>
        <v>Adult</v>
      </c>
      <c r="C1918">
        <v>1</v>
      </c>
      <c r="D1918" t="s">
        <v>9</v>
      </c>
      <c r="E1918">
        <v>2</v>
      </c>
      <c r="F1918">
        <v>1</v>
      </c>
      <c r="G1918">
        <v>1.92</v>
      </c>
      <c r="H1918" t="s">
        <v>37</v>
      </c>
      <c r="I1918">
        <v>76000</v>
      </c>
      <c r="J1918" t="str">
        <f t="shared" si="62"/>
        <v>medium</v>
      </c>
      <c r="K1918">
        <v>3</v>
      </c>
      <c r="L1918">
        <v>0</v>
      </c>
    </row>
    <row r="1919" spans="1:12" x14ac:dyDescent="0.25">
      <c r="A1919">
        <v>44</v>
      </c>
      <c r="B1919" t="str">
        <f t="shared" si="63"/>
        <v>Middle Aged</v>
      </c>
      <c r="C1919">
        <v>0</v>
      </c>
      <c r="D1919" t="s">
        <v>11</v>
      </c>
      <c r="E1919">
        <v>1</v>
      </c>
      <c r="F1919">
        <v>1</v>
      </c>
      <c r="G1919">
        <v>3.59</v>
      </c>
      <c r="H1919" t="s">
        <v>35</v>
      </c>
      <c r="I1919">
        <v>72000</v>
      </c>
      <c r="J1919" t="str">
        <f t="shared" si="62"/>
        <v>medium</v>
      </c>
      <c r="K1919">
        <v>4</v>
      </c>
      <c r="L1919">
        <v>0</v>
      </c>
    </row>
    <row r="1920" spans="1:12" x14ac:dyDescent="0.25">
      <c r="A1920">
        <v>31</v>
      </c>
      <c r="B1920" t="str">
        <f t="shared" si="63"/>
        <v>Adult</v>
      </c>
      <c r="C1920">
        <v>0</v>
      </c>
      <c r="D1920" t="s">
        <v>10</v>
      </c>
      <c r="E1920">
        <v>1</v>
      </c>
      <c r="F1920">
        <v>1</v>
      </c>
      <c r="G1920">
        <v>2.5499999999999998</v>
      </c>
      <c r="H1920" t="s">
        <v>36</v>
      </c>
      <c r="I1920">
        <v>50000</v>
      </c>
      <c r="J1920" t="str">
        <f t="shared" si="62"/>
        <v>low</v>
      </c>
      <c r="K1920">
        <v>4</v>
      </c>
      <c r="L1920">
        <v>0</v>
      </c>
    </row>
    <row r="1921" spans="1:12" x14ac:dyDescent="0.25">
      <c r="A1921">
        <v>49</v>
      </c>
      <c r="B1921" t="str">
        <f t="shared" si="63"/>
        <v>Senior</v>
      </c>
      <c r="C1921">
        <v>0</v>
      </c>
      <c r="D1921" t="s">
        <v>10</v>
      </c>
      <c r="E1921">
        <v>7</v>
      </c>
      <c r="F1921">
        <v>5</v>
      </c>
      <c r="G1921">
        <v>2.4500000000000002</v>
      </c>
      <c r="H1921" t="s">
        <v>36</v>
      </c>
      <c r="I1921">
        <v>121000</v>
      </c>
      <c r="J1921" t="str">
        <f t="shared" si="62"/>
        <v>medium</v>
      </c>
      <c r="K1921">
        <v>6</v>
      </c>
      <c r="L1921">
        <v>0</v>
      </c>
    </row>
    <row r="1922" spans="1:12" x14ac:dyDescent="0.25">
      <c r="A1922">
        <v>22</v>
      </c>
      <c r="B1922" t="str">
        <f t="shared" si="63"/>
        <v>Young</v>
      </c>
      <c r="C1922">
        <v>0</v>
      </c>
      <c r="D1922" t="s">
        <v>8</v>
      </c>
      <c r="E1922">
        <v>1</v>
      </c>
      <c r="F1922">
        <v>2</v>
      </c>
      <c r="G1922">
        <v>3.73</v>
      </c>
      <c r="H1922" t="s">
        <v>35</v>
      </c>
      <c r="I1922">
        <v>64000</v>
      </c>
      <c r="J1922" t="str">
        <f t="shared" ref="J1922:J1985" si="64">IF(I1922&gt;=25000,IF(I1922&lt;=60000,"low",IF(I1922&lt;=140000,"medium","high")),"")</f>
        <v>medium</v>
      </c>
      <c r="K1922">
        <v>10</v>
      </c>
      <c r="L1922">
        <v>1</v>
      </c>
    </row>
    <row r="1923" spans="1:12" x14ac:dyDescent="0.25">
      <c r="A1923">
        <v>43</v>
      </c>
      <c r="B1923" t="str">
        <f t="shared" ref="B1923:B1986" si="65">IF(A1923&lt;=25,"Young",IF(A1923&lt;=35,"Adult",IF(A1923&lt;=45,"Middle Aged",IF(A1923&lt;=55,"Senior",IF(A1923&lt;=60,"Elderly","Out of Range")))))</f>
        <v>Middle Aged</v>
      </c>
      <c r="C1923">
        <v>1</v>
      </c>
      <c r="D1923" t="s">
        <v>10</v>
      </c>
      <c r="E1923">
        <v>8</v>
      </c>
      <c r="F1923">
        <v>2</v>
      </c>
      <c r="G1923">
        <v>2.13</v>
      </c>
      <c r="H1923" t="s">
        <v>36</v>
      </c>
      <c r="I1923">
        <v>74400</v>
      </c>
      <c r="J1923" t="str">
        <f t="shared" si="64"/>
        <v>medium</v>
      </c>
      <c r="K1923">
        <v>9</v>
      </c>
      <c r="L1923">
        <v>1</v>
      </c>
    </row>
    <row r="1924" spans="1:12" x14ac:dyDescent="0.25">
      <c r="A1924">
        <v>49</v>
      </c>
      <c r="B1924" t="str">
        <f t="shared" si="65"/>
        <v>Senior</v>
      </c>
      <c r="C1924">
        <v>1</v>
      </c>
      <c r="D1924" t="s">
        <v>10</v>
      </c>
      <c r="E1924">
        <v>1</v>
      </c>
      <c r="F1924">
        <v>0</v>
      </c>
      <c r="G1924">
        <v>3.87</v>
      </c>
      <c r="H1924" t="s">
        <v>35</v>
      </c>
      <c r="I1924">
        <v>67200</v>
      </c>
      <c r="J1924" t="str">
        <f t="shared" si="64"/>
        <v>medium</v>
      </c>
      <c r="K1924">
        <v>7</v>
      </c>
      <c r="L1924">
        <v>0</v>
      </c>
    </row>
    <row r="1925" spans="1:12" x14ac:dyDescent="0.25">
      <c r="A1925">
        <v>44</v>
      </c>
      <c r="B1925" t="str">
        <f t="shared" si="65"/>
        <v>Middle Aged</v>
      </c>
      <c r="C1925">
        <v>0</v>
      </c>
      <c r="D1925" t="s">
        <v>10</v>
      </c>
      <c r="E1925">
        <v>1</v>
      </c>
      <c r="F1925">
        <v>4</v>
      </c>
      <c r="G1925">
        <v>2.44</v>
      </c>
      <c r="H1925" t="s">
        <v>36</v>
      </c>
      <c r="I1925">
        <v>94000</v>
      </c>
      <c r="J1925" t="str">
        <f t="shared" si="64"/>
        <v>medium</v>
      </c>
      <c r="K1925">
        <v>7</v>
      </c>
      <c r="L1925">
        <v>0</v>
      </c>
    </row>
    <row r="1926" spans="1:12" x14ac:dyDescent="0.25">
      <c r="A1926">
        <v>56</v>
      </c>
      <c r="B1926" t="str">
        <f t="shared" si="65"/>
        <v>Elderly</v>
      </c>
      <c r="C1926">
        <v>1</v>
      </c>
      <c r="D1926" t="s">
        <v>8</v>
      </c>
      <c r="E1926">
        <v>1</v>
      </c>
      <c r="F1926">
        <v>1</v>
      </c>
      <c r="G1926">
        <v>2.72</v>
      </c>
      <c r="H1926" t="s">
        <v>36</v>
      </c>
      <c r="I1926">
        <v>60800</v>
      </c>
      <c r="J1926" t="str">
        <f t="shared" si="64"/>
        <v>medium</v>
      </c>
      <c r="K1926">
        <v>5</v>
      </c>
      <c r="L1926">
        <v>0</v>
      </c>
    </row>
    <row r="1927" spans="1:12" x14ac:dyDescent="0.25">
      <c r="A1927">
        <v>35</v>
      </c>
      <c r="B1927" t="str">
        <f t="shared" si="65"/>
        <v>Adult</v>
      </c>
      <c r="C1927">
        <v>0</v>
      </c>
      <c r="D1927" t="s">
        <v>10</v>
      </c>
      <c r="E1927">
        <v>1</v>
      </c>
      <c r="F1927">
        <v>5</v>
      </c>
      <c r="G1927">
        <v>3.85</v>
      </c>
      <c r="H1927" t="s">
        <v>35</v>
      </c>
      <c r="I1927">
        <v>105000</v>
      </c>
      <c r="J1927" t="str">
        <f t="shared" si="64"/>
        <v>medium</v>
      </c>
      <c r="K1927">
        <v>10</v>
      </c>
      <c r="L1927">
        <v>1</v>
      </c>
    </row>
    <row r="1928" spans="1:12" x14ac:dyDescent="0.25">
      <c r="A1928">
        <v>53</v>
      </c>
      <c r="B1928" t="str">
        <f t="shared" si="65"/>
        <v>Senior</v>
      </c>
      <c r="C1928">
        <v>1</v>
      </c>
      <c r="D1928" t="s">
        <v>10</v>
      </c>
      <c r="E1928">
        <v>2</v>
      </c>
      <c r="F1928">
        <v>1</v>
      </c>
      <c r="G1928">
        <v>2.42</v>
      </c>
      <c r="H1928" t="s">
        <v>36</v>
      </c>
      <c r="I1928">
        <v>51400</v>
      </c>
      <c r="J1928" t="str">
        <f t="shared" si="64"/>
        <v>low</v>
      </c>
      <c r="K1928">
        <v>5</v>
      </c>
      <c r="L1928">
        <v>0</v>
      </c>
    </row>
    <row r="1929" spans="1:12" x14ac:dyDescent="0.25">
      <c r="A1929">
        <v>47</v>
      </c>
      <c r="B1929" t="str">
        <f t="shared" si="65"/>
        <v>Senior</v>
      </c>
      <c r="C1929">
        <v>0</v>
      </c>
      <c r="D1929" t="s">
        <v>10</v>
      </c>
      <c r="E1929">
        <v>2</v>
      </c>
      <c r="F1929">
        <v>1</v>
      </c>
      <c r="G1929">
        <v>2.99</v>
      </c>
      <c r="H1929" t="s">
        <v>36</v>
      </c>
      <c r="I1929">
        <v>97000</v>
      </c>
      <c r="J1929" t="str">
        <f t="shared" si="64"/>
        <v>medium</v>
      </c>
      <c r="K1929">
        <v>4</v>
      </c>
      <c r="L1929">
        <v>0</v>
      </c>
    </row>
    <row r="1930" spans="1:12" x14ac:dyDescent="0.25">
      <c r="A1930">
        <v>22</v>
      </c>
      <c r="B1930" t="str">
        <f t="shared" si="65"/>
        <v>Young</v>
      </c>
      <c r="C1930">
        <v>1</v>
      </c>
      <c r="D1930" t="s">
        <v>9</v>
      </c>
      <c r="E1930">
        <v>2</v>
      </c>
      <c r="F1930">
        <v>5</v>
      </c>
      <c r="G1930">
        <v>2.15</v>
      </c>
      <c r="H1930" t="s">
        <v>36</v>
      </c>
      <c r="I1930">
        <v>48600</v>
      </c>
      <c r="J1930" t="str">
        <f t="shared" si="64"/>
        <v>low</v>
      </c>
      <c r="K1930">
        <v>3</v>
      </c>
      <c r="L1930">
        <v>0</v>
      </c>
    </row>
    <row r="1931" spans="1:12" x14ac:dyDescent="0.25">
      <c r="A1931">
        <v>24</v>
      </c>
      <c r="B1931" t="str">
        <f t="shared" si="65"/>
        <v>Young</v>
      </c>
      <c r="C1931">
        <v>1</v>
      </c>
      <c r="D1931" t="s">
        <v>8</v>
      </c>
      <c r="E1931">
        <v>2</v>
      </c>
      <c r="F1931">
        <v>4</v>
      </c>
      <c r="G1931">
        <v>2.65</v>
      </c>
      <c r="H1931" t="s">
        <v>36</v>
      </c>
      <c r="I1931">
        <v>69200</v>
      </c>
      <c r="J1931" t="str">
        <f t="shared" si="64"/>
        <v>medium</v>
      </c>
      <c r="K1931">
        <v>9</v>
      </c>
      <c r="L1931">
        <v>1</v>
      </c>
    </row>
    <row r="1932" spans="1:12" x14ac:dyDescent="0.25">
      <c r="A1932">
        <v>36</v>
      </c>
      <c r="B1932" t="str">
        <f t="shared" si="65"/>
        <v>Middle Aged</v>
      </c>
      <c r="C1932">
        <v>1</v>
      </c>
      <c r="D1932" t="s">
        <v>10</v>
      </c>
      <c r="E1932">
        <v>4</v>
      </c>
      <c r="F1932">
        <v>2</v>
      </c>
      <c r="G1932">
        <v>1.99</v>
      </c>
      <c r="H1932" t="s">
        <v>37</v>
      </c>
      <c r="I1932">
        <v>61800</v>
      </c>
      <c r="J1932" t="str">
        <f t="shared" si="64"/>
        <v>medium</v>
      </c>
      <c r="K1932">
        <v>4</v>
      </c>
      <c r="L1932">
        <v>0</v>
      </c>
    </row>
    <row r="1933" spans="1:12" x14ac:dyDescent="0.25">
      <c r="A1933">
        <v>49</v>
      </c>
      <c r="B1933" t="str">
        <f t="shared" si="65"/>
        <v>Senior</v>
      </c>
      <c r="C1933">
        <v>0</v>
      </c>
      <c r="D1933" t="s">
        <v>9</v>
      </c>
      <c r="E1933">
        <v>1</v>
      </c>
      <c r="F1933">
        <v>3</v>
      </c>
      <c r="G1933">
        <v>1.67</v>
      </c>
      <c r="H1933" t="s">
        <v>37</v>
      </c>
      <c r="I1933">
        <v>82000</v>
      </c>
      <c r="J1933" t="str">
        <f t="shared" si="64"/>
        <v>medium</v>
      </c>
      <c r="K1933">
        <v>2</v>
      </c>
      <c r="L1933">
        <v>0</v>
      </c>
    </row>
    <row r="1934" spans="1:12" x14ac:dyDescent="0.25">
      <c r="A1934">
        <v>53</v>
      </c>
      <c r="B1934" t="str">
        <f t="shared" si="65"/>
        <v>Senior</v>
      </c>
      <c r="C1934">
        <v>1</v>
      </c>
      <c r="D1934" t="s">
        <v>8</v>
      </c>
      <c r="E1934">
        <v>4</v>
      </c>
      <c r="F1934">
        <v>1</v>
      </c>
      <c r="G1934">
        <v>2.77</v>
      </c>
      <c r="H1934" t="s">
        <v>36</v>
      </c>
      <c r="I1934">
        <v>62400</v>
      </c>
      <c r="J1934" t="str">
        <f t="shared" si="64"/>
        <v>medium</v>
      </c>
      <c r="K1934">
        <v>8</v>
      </c>
      <c r="L1934">
        <v>0</v>
      </c>
    </row>
    <row r="1935" spans="1:12" x14ac:dyDescent="0.25">
      <c r="A1935">
        <v>35</v>
      </c>
      <c r="B1935" t="str">
        <f t="shared" si="65"/>
        <v>Adult</v>
      </c>
      <c r="C1935">
        <v>1</v>
      </c>
      <c r="D1935" t="s">
        <v>10</v>
      </c>
      <c r="E1935">
        <v>1</v>
      </c>
      <c r="F1935">
        <v>5</v>
      </c>
      <c r="G1935">
        <v>2.2400000000000002</v>
      </c>
      <c r="H1935" t="s">
        <v>36</v>
      </c>
      <c r="I1935">
        <v>70000</v>
      </c>
      <c r="J1935" t="str">
        <f t="shared" si="64"/>
        <v>medium</v>
      </c>
      <c r="K1935">
        <v>9</v>
      </c>
      <c r="L1935">
        <v>1</v>
      </c>
    </row>
    <row r="1936" spans="1:12" x14ac:dyDescent="0.25">
      <c r="A1936">
        <v>50</v>
      </c>
      <c r="B1936" t="str">
        <f t="shared" si="65"/>
        <v>Senior</v>
      </c>
      <c r="C1936">
        <v>1</v>
      </c>
      <c r="D1936" t="s">
        <v>10</v>
      </c>
      <c r="E1936">
        <v>7</v>
      </c>
      <c r="F1936">
        <v>4</v>
      </c>
      <c r="G1936">
        <v>2.59</v>
      </c>
      <c r="H1936" t="s">
        <v>36</v>
      </c>
      <c r="I1936">
        <v>91000</v>
      </c>
      <c r="J1936" t="str">
        <f t="shared" si="64"/>
        <v>medium</v>
      </c>
      <c r="K1936">
        <v>8</v>
      </c>
      <c r="L1936">
        <v>0</v>
      </c>
    </row>
    <row r="1937" spans="1:12" x14ac:dyDescent="0.25">
      <c r="A1937">
        <v>27</v>
      </c>
      <c r="B1937" t="str">
        <f t="shared" si="65"/>
        <v>Adult</v>
      </c>
      <c r="C1937">
        <v>0</v>
      </c>
      <c r="D1937" t="s">
        <v>11</v>
      </c>
      <c r="E1937">
        <v>2</v>
      </c>
      <c r="F1937">
        <v>1</v>
      </c>
      <c r="G1937">
        <v>3.52</v>
      </c>
      <c r="H1937" t="s">
        <v>35</v>
      </c>
      <c r="I1937">
        <v>57000</v>
      </c>
      <c r="J1937" t="str">
        <f t="shared" si="64"/>
        <v>low</v>
      </c>
      <c r="K1937">
        <v>5</v>
      </c>
      <c r="L1937">
        <v>0</v>
      </c>
    </row>
    <row r="1938" spans="1:12" x14ac:dyDescent="0.25">
      <c r="A1938">
        <v>47</v>
      </c>
      <c r="B1938" t="str">
        <f t="shared" si="65"/>
        <v>Senior</v>
      </c>
      <c r="C1938">
        <v>1</v>
      </c>
      <c r="D1938" t="s">
        <v>8</v>
      </c>
      <c r="E1938">
        <v>10</v>
      </c>
      <c r="F1938">
        <v>3</v>
      </c>
      <c r="G1938">
        <v>3.96</v>
      </c>
      <c r="H1938" t="s">
        <v>35</v>
      </c>
      <c r="I1938">
        <v>103600</v>
      </c>
      <c r="J1938" t="str">
        <f t="shared" si="64"/>
        <v>medium</v>
      </c>
      <c r="K1938">
        <v>9</v>
      </c>
      <c r="L1938">
        <v>1</v>
      </c>
    </row>
    <row r="1939" spans="1:12" x14ac:dyDescent="0.25">
      <c r="A1939">
        <v>43</v>
      </c>
      <c r="B1939" t="str">
        <f t="shared" si="65"/>
        <v>Middle Aged</v>
      </c>
      <c r="C1939">
        <v>1</v>
      </c>
      <c r="D1939" t="s">
        <v>10</v>
      </c>
      <c r="E1939">
        <v>11</v>
      </c>
      <c r="F1939">
        <v>4</v>
      </c>
      <c r="G1939">
        <v>1.31</v>
      </c>
      <c r="H1939" t="s">
        <v>37</v>
      </c>
      <c r="I1939">
        <v>77400</v>
      </c>
      <c r="J1939" t="str">
        <f t="shared" si="64"/>
        <v>medium</v>
      </c>
      <c r="K1939">
        <v>10</v>
      </c>
      <c r="L1939">
        <v>1</v>
      </c>
    </row>
    <row r="1940" spans="1:12" x14ac:dyDescent="0.25">
      <c r="A1940">
        <v>28</v>
      </c>
      <c r="B1940" t="str">
        <f t="shared" si="65"/>
        <v>Adult</v>
      </c>
      <c r="C1940">
        <v>1</v>
      </c>
      <c r="D1940" t="s">
        <v>8</v>
      </c>
      <c r="E1940">
        <v>2</v>
      </c>
      <c r="F1940">
        <v>5</v>
      </c>
      <c r="G1940">
        <v>3.12</v>
      </c>
      <c r="H1940" t="s">
        <v>35</v>
      </c>
      <c r="I1940">
        <v>94400</v>
      </c>
      <c r="J1940" t="str">
        <f t="shared" si="64"/>
        <v>medium</v>
      </c>
      <c r="K1940">
        <v>9</v>
      </c>
      <c r="L1940">
        <v>1</v>
      </c>
    </row>
    <row r="1941" spans="1:12" x14ac:dyDescent="0.25">
      <c r="A1941">
        <v>38</v>
      </c>
      <c r="B1941" t="str">
        <f t="shared" si="65"/>
        <v>Middle Aged</v>
      </c>
      <c r="C1941">
        <v>0</v>
      </c>
      <c r="D1941" t="s">
        <v>10</v>
      </c>
      <c r="E1941">
        <v>1</v>
      </c>
      <c r="F1941">
        <v>0</v>
      </c>
      <c r="G1941">
        <v>1.4</v>
      </c>
      <c r="H1941" t="s">
        <v>37</v>
      </c>
      <c r="I1941">
        <v>71000</v>
      </c>
      <c r="J1941" t="str">
        <f t="shared" si="64"/>
        <v>medium</v>
      </c>
      <c r="K1941">
        <v>5</v>
      </c>
      <c r="L1941">
        <v>0</v>
      </c>
    </row>
    <row r="1942" spans="1:12" x14ac:dyDescent="0.25">
      <c r="A1942">
        <v>21</v>
      </c>
      <c r="B1942" t="str">
        <f t="shared" si="65"/>
        <v>Young</v>
      </c>
      <c r="C1942">
        <v>0</v>
      </c>
      <c r="D1942" t="s">
        <v>8</v>
      </c>
      <c r="E1942">
        <v>2</v>
      </c>
      <c r="F1942">
        <v>2</v>
      </c>
      <c r="G1942">
        <v>2.96</v>
      </c>
      <c r="H1942" t="s">
        <v>36</v>
      </c>
      <c r="I1942">
        <v>53000</v>
      </c>
      <c r="J1942" t="str">
        <f t="shared" si="64"/>
        <v>low</v>
      </c>
      <c r="K1942">
        <v>7</v>
      </c>
      <c r="L1942">
        <v>0</v>
      </c>
    </row>
    <row r="1943" spans="1:12" x14ac:dyDescent="0.25">
      <c r="A1943">
        <v>44</v>
      </c>
      <c r="B1943" t="str">
        <f t="shared" si="65"/>
        <v>Middle Aged</v>
      </c>
      <c r="C1943">
        <v>1</v>
      </c>
      <c r="D1943" t="s">
        <v>11</v>
      </c>
      <c r="E1943">
        <v>1</v>
      </c>
      <c r="F1943">
        <v>2</v>
      </c>
      <c r="G1943">
        <v>3.87</v>
      </c>
      <c r="H1943" t="s">
        <v>35</v>
      </c>
      <c r="I1943">
        <v>57200</v>
      </c>
      <c r="J1943" t="str">
        <f t="shared" si="64"/>
        <v>low</v>
      </c>
      <c r="K1943">
        <v>7</v>
      </c>
      <c r="L1943">
        <v>0</v>
      </c>
    </row>
    <row r="1944" spans="1:12" x14ac:dyDescent="0.25">
      <c r="A1944">
        <v>42</v>
      </c>
      <c r="B1944" t="str">
        <f t="shared" si="65"/>
        <v>Middle Aged</v>
      </c>
      <c r="C1944">
        <v>0</v>
      </c>
      <c r="D1944" t="s">
        <v>8</v>
      </c>
      <c r="E1944">
        <v>2</v>
      </c>
      <c r="F1944">
        <v>0</v>
      </c>
      <c r="G1944">
        <v>2.54</v>
      </c>
      <c r="H1944" t="s">
        <v>36</v>
      </c>
      <c r="I1944">
        <v>53000</v>
      </c>
      <c r="J1944" t="str">
        <f t="shared" si="64"/>
        <v>low</v>
      </c>
      <c r="K1944">
        <v>3</v>
      </c>
      <c r="L1944">
        <v>0</v>
      </c>
    </row>
    <row r="1945" spans="1:12" x14ac:dyDescent="0.25">
      <c r="A1945">
        <v>51</v>
      </c>
      <c r="B1945" t="str">
        <f t="shared" si="65"/>
        <v>Senior</v>
      </c>
      <c r="C1945">
        <v>1</v>
      </c>
      <c r="D1945" t="s">
        <v>11</v>
      </c>
      <c r="E1945">
        <v>2</v>
      </c>
      <c r="F1945">
        <v>5</v>
      </c>
      <c r="G1945">
        <v>2.33</v>
      </c>
      <c r="H1945" t="s">
        <v>36</v>
      </c>
      <c r="I1945">
        <v>70800</v>
      </c>
      <c r="J1945" t="str">
        <f t="shared" si="64"/>
        <v>medium</v>
      </c>
      <c r="K1945">
        <v>8</v>
      </c>
      <c r="L1945">
        <v>0</v>
      </c>
    </row>
    <row r="1946" spans="1:12" x14ac:dyDescent="0.25">
      <c r="A1946">
        <v>36</v>
      </c>
      <c r="B1946" t="str">
        <f t="shared" si="65"/>
        <v>Middle Aged</v>
      </c>
      <c r="C1946">
        <v>0</v>
      </c>
      <c r="D1946" t="s">
        <v>8</v>
      </c>
      <c r="E1946">
        <v>1</v>
      </c>
      <c r="F1946">
        <v>2</v>
      </c>
      <c r="G1946">
        <v>2.4900000000000002</v>
      </c>
      <c r="H1946" t="s">
        <v>36</v>
      </c>
      <c r="I1946">
        <v>74000</v>
      </c>
      <c r="J1946" t="str">
        <f t="shared" si="64"/>
        <v>medium</v>
      </c>
      <c r="K1946">
        <v>6</v>
      </c>
      <c r="L1946">
        <v>0</v>
      </c>
    </row>
    <row r="1947" spans="1:12" x14ac:dyDescent="0.25">
      <c r="A1947">
        <v>56</v>
      </c>
      <c r="B1947" t="str">
        <f t="shared" si="65"/>
        <v>Elderly</v>
      </c>
      <c r="C1947">
        <v>0</v>
      </c>
      <c r="D1947" t="s">
        <v>9</v>
      </c>
      <c r="E1947">
        <v>2</v>
      </c>
      <c r="F1947">
        <v>4</v>
      </c>
      <c r="G1947">
        <v>2.1</v>
      </c>
      <c r="H1947" t="s">
        <v>36</v>
      </c>
      <c r="I1947">
        <v>73000</v>
      </c>
      <c r="J1947" t="str">
        <f t="shared" si="64"/>
        <v>medium</v>
      </c>
      <c r="K1947">
        <v>3</v>
      </c>
      <c r="L1947">
        <v>0</v>
      </c>
    </row>
    <row r="1948" spans="1:12" x14ac:dyDescent="0.25">
      <c r="A1948">
        <v>44</v>
      </c>
      <c r="B1948" t="str">
        <f t="shared" si="65"/>
        <v>Middle Aged</v>
      </c>
      <c r="C1948">
        <v>1</v>
      </c>
      <c r="D1948" t="s">
        <v>10</v>
      </c>
      <c r="E1948">
        <v>4</v>
      </c>
      <c r="F1948">
        <v>1</v>
      </c>
      <c r="G1948">
        <v>3.66</v>
      </c>
      <c r="H1948" t="s">
        <v>35</v>
      </c>
      <c r="I1948">
        <v>61200</v>
      </c>
      <c r="J1948" t="str">
        <f t="shared" si="64"/>
        <v>medium</v>
      </c>
      <c r="K1948">
        <v>6</v>
      </c>
      <c r="L1948">
        <v>0</v>
      </c>
    </row>
    <row r="1949" spans="1:12" x14ac:dyDescent="0.25">
      <c r="A1949">
        <v>45</v>
      </c>
      <c r="B1949" t="str">
        <f t="shared" si="65"/>
        <v>Middle Aged</v>
      </c>
      <c r="C1949">
        <v>0</v>
      </c>
      <c r="D1949" t="s">
        <v>10</v>
      </c>
      <c r="E1949">
        <v>4</v>
      </c>
      <c r="F1949">
        <v>2</v>
      </c>
      <c r="G1949">
        <v>3.31</v>
      </c>
      <c r="H1949" t="s">
        <v>35</v>
      </c>
      <c r="I1949">
        <v>139000</v>
      </c>
      <c r="J1949" t="str">
        <f t="shared" si="64"/>
        <v>medium</v>
      </c>
      <c r="K1949">
        <v>5</v>
      </c>
      <c r="L1949">
        <v>0</v>
      </c>
    </row>
    <row r="1950" spans="1:12" x14ac:dyDescent="0.25">
      <c r="A1950">
        <v>29</v>
      </c>
      <c r="B1950" t="str">
        <f t="shared" si="65"/>
        <v>Adult</v>
      </c>
      <c r="C1950">
        <v>1</v>
      </c>
      <c r="D1950" t="s">
        <v>10</v>
      </c>
      <c r="E1950">
        <v>1</v>
      </c>
      <c r="F1950">
        <v>5</v>
      </c>
      <c r="G1950">
        <v>2.74</v>
      </c>
      <c r="H1950" t="s">
        <v>36</v>
      </c>
      <c r="I1950">
        <v>78200</v>
      </c>
      <c r="J1950" t="str">
        <f t="shared" si="64"/>
        <v>medium</v>
      </c>
      <c r="K1950">
        <v>9</v>
      </c>
      <c r="L1950">
        <v>1</v>
      </c>
    </row>
    <row r="1951" spans="1:12" x14ac:dyDescent="0.25">
      <c r="A1951">
        <v>33</v>
      </c>
      <c r="B1951" t="str">
        <f t="shared" si="65"/>
        <v>Adult</v>
      </c>
      <c r="C1951">
        <v>0</v>
      </c>
      <c r="D1951" t="s">
        <v>9</v>
      </c>
      <c r="E1951">
        <v>1</v>
      </c>
      <c r="F1951">
        <v>4</v>
      </c>
      <c r="G1951">
        <v>2.42</v>
      </c>
      <c r="H1951" t="s">
        <v>36</v>
      </c>
      <c r="I1951">
        <v>80000</v>
      </c>
      <c r="J1951" t="str">
        <f t="shared" si="64"/>
        <v>medium</v>
      </c>
      <c r="K1951">
        <v>5</v>
      </c>
      <c r="L1951">
        <v>0</v>
      </c>
    </row>
    <row r="1952" spans="1:12" x14ac:dyDescent="0.25">
      <c r="A1952">
        <v>49</v>
      </c>
      <c r="B1952" t="str">
        <f t="shared" si="65"/>
        <v>Senior</v>
      </c>
      <c r="C1952">
        <v>0</v>
      </c>
      <c r="D1952" t="s">
        <v>8</v>
      </c>
      <c r="E1952">
        <v>6</v>
      </c>
      <c r="F1952">
        <v>2</v>
      </c>
      <c r="G1952">
        <v>2.96</v>
      </c>
      <c r="H1952" t="s">
        <v>36</v>
      </c>
      <c r="I1952">
        <v>78000</v>
      </c>
      <c r="J1952" t="str">
        <f t="shared" si="64"/>
        <v>medium</v>
      </c>
      <c r="K1952">
        <v>5</v>
      </c>
      <c r="L1952">
        <v>0</v>
      </c>
    </row>
    <row r="1953" spans="1:12" x14ac:dyDescent="0.25">
      <c r="A1953">
        <v>52</v>
      </c>
      <c r="B1953" t="str">
        <f t="shared" si="65"/>
        <v>Senior</v>
      </c>
      <c r="C1953">
        <v>0</v>
      </c>
      <c r="D1953" t="s">
        <v>8</v>
      </c>
      <c r="E1953">
        <v>2</v>
      </c>
      <c r="F1953">
        <v>1</v>
      </c>
      <c r="G1953">
        <v>3.5</v>
      </c>
      <c r="H1953" t="s">
        <v>35</v>
      </c>
      <c r="I1953">
        <v>83000</v>
      </c>
      <c r="J1953" t="str">
        <f t="shared" si="64"/>
        <v>medium</v>
      </c>
      <c r="K1953">
        <v>7</v>
      </c>
      <c r="L1953">
        <v>0</v>
      </c>
    </row>
    <row r="1954" spans="1:12" x14ac:dyDescent="0.25">
      <c r="A1954">
        <v>25</v>
      </c>
      <c r="B1954" t="str">
        <f t="shared" si="65"/>
        <v>Young</v>
      </c>
      <c r="C1954">
        <v>0</v>
      </c>
      <c r="D1954" t="s">
        <v>8</v>
      </c>
      <c r="E1954">
        <v>1</v>
      </c>
      <c r="F1954">
        <v>4</v>
      </c>
      <c r="G1954">
        <v>1.51</v>
      </c>
      <c r="H1954" t="s">
        <v>37</v>
      </c>
      <c r="I1954">
        <v>54000</v>
      </c>
      <c r="J1954" t="str">
        <f t="shared" si="64"/>
        <v>low</v>
      </c>
      <c r="K1954">
        <v>5</v>
      </c>
      <c r="L1954">
        <v>0</v>
      </c>
    </row>
    <row r="1955" spans="1:12" x14ac:dyDescent="0.25">
      <c r="A1955">
        <v>31</v>
      </c>
      <c r="B1955" t="str">
        <f t="shared" si="65"/>
        <v>Adult</v>
      </c>
      <c r="C1955">
        <v>0</v>
      </c>
      <c r="D1955" t="s">
        <v>11</v>
      </c>
      <c r="E1955">
        <v>2</v>
      </c>
      <c r="F1955">
        <v>3</v>
      </c>
      <c r="G1955">
        <v>3.35</v>
      </c>
      <c r="H1955" t="s">
        <v>35</v>
      </c>
      <c r="I1955">
        <v>61000</v>
      </c>
      <c r="J1955" t="str">
        <f t="shared" si="64"/>
        <v>medium</v>
      </c>
      <c r="K1955">
        <v>4</v>
      </c>
      <c r="L1955">
        <v>0</v>
      </c>
    </row>
    <row r="1956" spans="1:12" x14ac:dyDescent="0.25">
      <c r="A1956">
        <v>56</v>
      </c>
      <c r="B1956" t="str">
        <f t="shared" si="65"/>
        <v>Elderly</v>
      </c>
      <c r="C1956">
        <v>0</v>
      </c>
      <c r="D1956" t="s">
        <v>11</v>
      </c>
      <c r="E1956">
        <v>1</v>
      </c>
      <c r="F1956">
        <v>0</v>
      </c>
      <c r="G1956">
        <v>2.83</v>
      </c>
      <c r="H1956" t="s">
        <v>36</v>
      </c>
      <c r="I1956">
        <v>49000</v>
      </c>
      <c r="J1956" t="str">
        <f t="shared" si="64"/>
        <v>low</v>
      </c>
      <c r="K1956">
        <v>3</v>
      </c>
      <c r="L1956">
        <v>0</v>
      </c>
    </row>
    <row r="1957" spans="1:12" x14ac:dyDescent="0.25">
      <c r="A1957">
        <v>26</v>
      </c>
      <c r="B1957" t="str">
        <f t="shared" si="65"/>
        <v>Adult</v>
      </c>
      <c r="C1957">
        <v>1</v>
      </c>
      <c r="D1957" t="s">
        <v>8</v>
      </c>
      <c r="E1957">
        <v>6</v>
      </c>
      <c r="F1957">
        <v>3</v>
      </c>
      <c r="G1957">
        <v>1.57</v>
      </c>
      <c r="H1957" t="s">
        <v>37</v>
      </c>
      <c r="I1957">
        <v>67800</v>
      </c>
      <c r="J1957" t="str">
        <f t="shared" si="64"/>
        <v>medium</v>
      </c>
      <c r="K1957">
        <v>7</v>
      </c>
      <c r="L1957">
        <v>0</v>
      </c>
    </row>
    <row r="1958" spans="1:12" x14ac:dyDescent="0.25">
      <c r="A1958">
        <v>23</v>
      </c>
      <c r="B1958" t="str">
        <f t="shared" si="65"/>
        <v>Young</v>
      </c>
      <c r="C1958">
        <v>0</v>
      </c>
      <c r="D1958" t="s">
        <v>10</v>
      </c>
      <c r="E1958">
        <v>2</v>
      </c>
      <c r="F1958">
        <v>2</v>
      </c>
      <c r="G1958">
        <v>2.8</v>
      </c>
      <c r="H1958" t="s">
        <v>36</v>
      </c>
      <c r="I1958">
        <v>55000</v>
      </c>
      <c r="J1958" t="str">
        <f t="shared" si="64"/>
        <v>low</v>
      </c>
      <c r="K1958">
        <v>4</v>
      </c>
      <c r="L1958">
        <v>0</v>
      </c>
    </row>
    <row r="1959" spans="1:12" x14ac:dyDescent="0.25">
      <c r="A1959">
        <v>47</v>
      </c>
      <c r="B1959" t="str">
        <f t="shared" si="65"/>
        <v>Senior</v>
      </c>
      <c r="C1959">
        <v>1</v>
      </c>
      <c r="D1959" t="s">
        <v>8</v>
      </c>
      <c r="E1959">
        <v>1</v>
      </c>
      <c r="F1959">
        <v>0</v>
      </c>
      <c r="G1959">
        <v>2.2999999999999998</v>
      </c>
      <c r="H1959" t="s">
        <v>36</v>
      </c>
      <c r="I1959">
        <v>55600</v>
      </c>
      <c r="J1959" t="str">
        <f t="shared" si="64"/>
        <v>low</v>
      </c>
      <c r="K1959">
        <v>5</v>
      </c>
      <c r="L1959">
        <v>0</v>
      </c>
    </row>
    <row r="1960" spans="1:12" x14ac:dyDescent="0.25">
      <c r="A1960">
        <v>57</v>
      </c>
      <c r="B1960" t="str">
        <f t="shared" si="65"/>
        <v>Elderly</v>
      </c>
      <c r="C1960">
        <v>0</v>
      </c>
      <c r="D1960" t="s">
        <v>8</v>
      </c>
      <c r="E1960">
        <v>1</v>
      </c>
      <c r="F1960">
        <v>3</v>
      </c>
      <c r="G1960">
        <v>2.23</v>
      </c>
      <c r="H1960" t="s">
        <v>36</v>
      </c>
      <c r="I1960">
        <v>67000</v>
      </c>
      <c r="J1960" t="str">
        <f t="shared" si="64"/>
        <v>medium</v>
      </c>
      <c r="K1960">
        <v>4</v>
      </c>
      <c r="L1960">
        <v>0</v>
      </c>
    </row>
    <row r="1961" spans="1:12" x14ac:dyDescent="0.25">
      <c r="A1961">
        <v>50</v>
      </c>
      <c r="B1961" t="str">
        <f t="shared" si="65"/>
        <v>Senior</v>
      </c>
      <c r="C1961">
        <v>0</v>
      </c>
      <c r="D1961" t="s">
        <v>9</v>
      </c>
      <c r="E1961">
        <v>5</v>
      </c>
      <c r="F1961">
        <v>3</v>
      </c>
      <c r="G1961">
        <v>1.98</v>
      </c>
      <c r="H1961" t="s">
        <v>37</v>
      </c>
      <c r="I1961">
        <v>84000</v>
      </c>
      <c r="J1961" t="str">
        <f t="shared" si="64"/>
        <v>medium</v>
      </c>
      <c r="K1961">
        <v>5</v>
      </c>
      <c r="L1961">
        <v>0</v>
      </c>
    </row>
    <row r="1962" spans="1:12" x14ac:dyDescent="0.25">
      <c r="A1962">
        <v>43</v>
      </c>
      <c r="B1962" t="str">
        <f t="shared" si="65"/>
        <v>Middle Aged</v>
      </c>
      <c r="C1962">
        <v>0</v>
      </c>
      <c r="D1962" t="s">
        <v>10</v>
      </c>
      <c r="E1962">
        <v>1</v>
      </c>
      <c r="F1962">
        <v>1</v>
      </c>
      <c r="G1962">
        <v>3.15</v>
      </c>
      <c r="H1962" t="s">
        <v>35</v>
      </c>
      <c r="I1962">
        <v>55000</v>
      </c>
      <c r="J1962" t="str">
        <f t="shared" si="64"/>
        <v>low</v>
      </c>
      <c r="K1962">
        <v>4</v>
      </c>
      <c r="L1962">
        <v>0</v>
      </c>
    </row>
    <row r="1963" spans="1:12" x14ac:dyDescent="0.25">
      <c r="A1963">
        <v>55</v>
      </c>
      <c r="B1963" t="str">
        <f t="shared" si="65"/>
        <v>Senior</v>
      </c>
      <c r="C1963">
        <v>1</v>
      </c>
      <c r="D1963" t="s">
        <v>9</v>
      </c>
      <c r="E1963">
        <v>3</v>
      </c>
      <c r="F1963">
        <v>2</v>
      </c>
      <c r="G1963">
        <v>3.47</v>
      </c>
      <c r="H1963" t="s">
        <v>35</v>
      </c>
      <c r="I1963">
        <v>86000</v>
      </c>
      <c r="J1963" t="str">
        <f t="shared" si="64"/>
        <v>medium</v>
      </c>
      <c r="K1963">
        <v>6</v>
      </c>
      <c r="L1963">
        <v>0</v>
      </c>
    </row>
    <row r="1964" spans="1:12" x14ac:dyDescent="0.25">
      <c r="A1964">
        <v>50</v>
      </c>
      <c r="B1964" t="str">
        <f t="shared" si="65"/>
        <v>Senior</v>
      </c>
      <c r="C1964">
        <v>0</v>
      </c>
      <c r="D1964" t="s">
        <v>10</v>
      </c>
      <c r="E1964">
        <v>1</v>
      </c>
      <c r="F1964">
        <v>3</v>
      </c>
      <c r="G1964">
        <v>1.9</v>
      </c>
      <c r="H1964" t="s">
        <v>37</v>
      </c>
      <c r="I1964">
        <v>67000</v>
      </c>
      <c r="J1964" t="str">
        <f t="shared" si="64"/>
        <v>medium</v>
      </c>
      <c r="K1964">
        <v>5</v>
      </c>
      <c r="L1964">
        <v>0</v>
      </c>
    </row>
    <row r="1965" spans="1:12" x14ac:dyDescent="0.25">
      <c r="A1965">
        <v>41</v>
      </c>
      <c r="B1965" t="str">
        <f t="shared" si="65"/>
        <v>Middle Aged</v>
      </c>
      <c r="C1965">
        <v>0</v>
      </c>
      <c r="D1965" t="s">
        <v>8</v>
      </c>
      <c r="E1965">
        <v>1</v>
      </c>
      <c r="F1965">
        <v>2</v>
      </c>
      <c r="G1965">
        <v>1.9</v>
      </c>
      <c r="H1965" t="s">
        <v>37</v>
      </c>
      <c r="I1965">
        <v>95000</v>
      </c>
      <c r="J1965" t="str">
        <f t="shared" si="64"/>
        <v>medium</v>
      </c>
      <c r="K1965">
        <v>6</v>
      </c>
      <c r="L1965">
        <v>0</v>
      </c>
    </row>
    <row r="1966" spans="1:12" x14ac:dyDescent="0.25">
      <c r="A1966">
        <v>31</v>
      </c>
      <c r="B1966" t="str">
        <f t="shared" si="65"/>
        <v>Adult</v>
      </c>
      <c r="C1966">
        <v>0</v>
      </c>
      <c r="D1966" t="s">
        <v>10</v>
      </c>
      <c r="E1966">
        <v>1</v>
      </c>
      <c r="F1966">
        <v>1</v>
      </c>
      <c r="G1966">
        <v>3.6</v>
      </c>
      <c r="H1966" t="s">
        <v>35</v>
      </c>
      <c r="I1966">
        <v>68000</v>
      </c>
      <c r="J1966" t="str">
        <f t="shared" si="64"/>
        <v>medium</v>
      </c>
      <c r="K1966">
        <v>8</v>
      </c>
      <c r="L1966">
        <v>0</v>
      </c>
    </row>
    <row r="1967" spans="1:12" x14ac:dyDescent="0.25">
      <c r="A1967">
        <v>31</v>
      </c>
      <c r="B1967" t="str">
        <f t="shared" si="65"/>
        <v>Adult</v>
      </c>
      <c r="C1967">
        <v>1</v>
      </c>
      <c r="D1967" t="s">
        <v>10</v>
      </c>
      <c r="E1967">
        <v>1</v>
      </c>
      <c r="F1967">
        <v>6</v>
      </c>
      <c r="G1967">
        <v>1.28</v>
      </c>
      <c r="H1967" t="s">
        <v>37</v>
      </c>
      <c r="I1967">
        <v>97800</v>
      </c>
      <c r="J1967" t="str">
        <f t="shared" si="64"/>
        <v>medium</v>
      </c>
      <c r="K1967">
        <v>6</v>
      </c>
      <c r="L1967">
        <v>0</v>
      </c>
    </row>
    <row r="1968" spans="1:12" x14ac:dyDescent="0.25">
      <c r="A1968">
        <v>44</v>
      </c>
      <c r="B1968" t="str">
        <f t="shared" si="65"/>
        <v>Middle Aged</v>
      </c>
      <c r="C1968">
        <v>0</v>
      </c>
      <c r="D1968" t="s">
        <v>8</v>
      </c>
      <c r="E1968">
        <v>1</v>
      </c>
      <c r="F1968">
        <v>1</v>
      </c>
      <c r="G1968">
        <v>3.59</v>
      </c>
      <c r="H1968" t="s">
        <v>35</v>
      </c>
      <c r="I1968">
        <v>48000</v>
      </c>
      <c r="J1968" t="str">
        <f t="shared" si="64"/>
        <v>low</v>
      </c>
      <c r="K1968">
        <v>6</v>
      </c>
      <c r="L1968">
        <v>0</v>
      </c>
    </row>
    <row r="1969" spans="1:12" x14ac:dyDescent="0.25">
      <c r="A1969">
        <v>55</v>
      </c>
      <c r="B1969" t="str">
        <f t="shared" si="65"/>
        <v>Senior</v>
      </c>
      <c r="C1969">
        <v>1</v>
      </c>
      <c r="D1969" t="s">
        <v>8</v>
      </c>
      <c r="E1969">
        <v>1</v>
      </c>
      <c r="F1969">
        <v>2</v>
      </c>
      <c r="G1969">
        <v>1.94</v>
      </c>
      <c r="H1969" t="s">
        <v>37</v>
      </c>
      <c r="I1969">
        <v>56000</v>
      </c>
      <c r="J1969" t="str">
        <f t="shared" si="64"/>
        <v>low</v>
      </c>
      <c r="K1969">
        <v>10</v>
      </c>
      <c r="L1969">
        <v>1</v>
      </c>
    </row>
    <row r="1970" spans="1:12" x14ac:dyDescent="0.25">
      <c r="A1970">
        <v>50</v>
      </c>
      <c r="B1970" t="str">
        <f t="shared" si="65"/>
        <v>Senior</v>
      </c>
      <c r="C1970">
        <v>0</v>
      </c>
      <c r="D1970" t="s">
        <v>10</v>
      </c>
      <c r="E1970">
        <v>2</v>
      </c>
      <c r="F1970">
        <v>3</v>
      </c>
      <c r="G1970">
        <v>3.03</v>
      </c>
      <c r="H1970" t="s">
        <v>35</v>
      </c>
      <c r="I1970">
        <v>90000</v>
      </c>
      <c r="J1970" t="str">
        <f t="shared" si="64"/>
        <v>medium</v>
      </c>
      <c r="K1970">
        <v>9</v>
      </c>
      <c r="L1970">
        <v>1</v>
      </c>
    </row>
    <row r="1971" spans="1:12" x14ac:dyDescent="0.25">
      <c r="A1971">
        <v>41</v>
      </c>
      <c r="B1971" t="str">
        <f t="shared" si="65"/>
        <v>Middle Aged</v>
      </c>
      <c r="C1971">
        <v>0</v>
      </c>
      <c r="D1971" t="s">
        <v>8</v>
      </c>
      <c r="E1971">
        <v>8</v>
      </c>
      <c r="F1971">
        <v>4</v>
      </c>
      <c r="G1971">
        <v>3.93</v>
      </c>
      <c r="H1971" t="s">
        <v>35</v>
      </c>
      <c r="I1971">
        <v>102000</v>
      </c>
      <c r="J1971" t="str">
        <f t="shared" si="64"/>
        <v>medium</v>
      </c>
      <c r="K1971">
        <v>9</v>
      </c>
      <c r="L1971">
        <v>1</v>
      </c>
    </row>
    <row r="1972" spans="1:12" x14ac:dyDescent="0.25">
      <c r="A1972">
        <v>42</v>
      </c>
      <c r="B1972" t="str">
        <f t="shared" si="65"/>
        <v>Middle Aged</v>
      </c>
      <c r="C1972">
        <v>1</v>
      </c>
      <c r="D1972" t="s">
        <v>8</v>
      </c>
      <c r="E1972">
        <v>1</v>
      </c>
      <c r="F1972">
        <v>5</v>
      </c>
      <c r="G1972">
        <v>2.98</v>
      </c>
      <c r="H1972" t="s">
        <v>36</v>
      </c>
      <c r="I1972">
        <v>80600</v>
      </c>
      <c r="J1972" t="str">
        <f t="shared" si="64"/>
        <v>medium</v>
      </c>
      <c r="K1972">
        <v>10</v>
      </c>
      <c r="L1972">
        <v>1</v>
      </c>
    </row>
    <row r="1973" spans="1:12" x14ac:dyDescent="0.25">
      <c r="A1973">
        <v>44</v>
      </c>
      <c r="B1973" t="str">
        <f t="shared" si="65"/>
        <v>Middle Aged</v>
      </c>
      <c r="C1973">
        <v>1</v>
      </c>
      <c r="D1973" t="s">
        <v>8</v>
      </c>
      <c r="E1973">
        <v>1</v>
      </c>
      <c r="F1973">
        <v>1</v>
      </c>
      <c r="G1973">
        <v>3.6</v>
      </c>
      <c r="H1973" t="s">
        <v>35</v>
      </c>
      <c r="I1973">
        <v>72200</v>
      </c>
      <c r="J1973" t="str">
        <f t="shared" si="64"/>
        <v>medium</v>
      </c>
      <c r="K1973">
        <v>7</v>
      </c>
      <c r="L1973">
        <v>0</v>
      </c>
    </row>
    <row r="1974" spans="1:12" x14ac:dyDescent="0.25">
      <c r="A1974">
        <v>26</v>
      </c>
      <c r="B1974" t="str">
        <f t="shared" si="65"/>
        <v>Adult</v>
      </c>
      <c r="C1974">
        <v>0</v>
      </c>
      <c r="D1974" t="s">
        <v>9</v>
      </c>
      <c r="E1974">
        <v>1</v>
      </c>
      <c r="F1974">
        <v>0</v>
      </c>
      <c r="G1974">
        <v>1.26</v>
      </c>
      <c r="H1974" t="s">
        <v>37</v>
      </c>
      <c r="I1974">
        <v>30000</v>
      </c>
      <c r="J1974" t="str">
        <f t="shared" si="64"/>
        <v>low</v>
      </c>
      <c r="K1974">
        <v>1</v>
      </c>
      <c r="L1974">
        <v>0</v>
      </c>
    </row>
    <row r="1975" spans="1:12" x14ac:dyDescent="0.25">
      <c r="A1975">
        <v>53</v>
      </c>
      <c r="B1975" t="str">
        <f t="shared" si="65"/>
        <v>Senior</v>
      </c>
      <c r="C1975">
        <v>1</v>
      </c>
      <c r="D1975" t="s">
        <v>8</v>
      </c>
      <c r="E1975">
        <v>7</v>
      </c>
      <c r="F1975">
        <v>4</v>
      </c>
      <c r="G1975">
        <v>1.58</v>
      </c>
      <c r="H1975" t="s">
        <v>37</v>
      </c>
      <c r="I1975">
        <v>70400</v>
      </c>
      <c r="J1975" t="str">
        <f t="shared" si="64"/>
        <v>medium</v>
      </c>
      <c r="K1975">
        <v>8</v>
      </c>
      <c r="L1975">
        <v>0</v>
      </c>
    </row>
    <row r="1976" spans="1:12" x14ac:dyDescent="0.25">
      <c r="A1976">
        <v>36</v>
      </c>
      <c r="B1976" t="str">
        <f t="shared" si="65"/>
        <v>Middle Aged</v>
      </c>
      <c r="C1976">
        <v>0</v>
      </c>
      <c r="D1976" t="s">
        <v>10</v>
      </c>
      <c r="E1976">
        <v>1</v>
      </c>
      <c r="F1976">
        <v>3</v>
      </c>
      <c r="G1976">
        <v>3.76</v>
      </c>
      <c r="H1976" t="s">
        <v>35</v>
      </c>
      <c r="I1976">
        <v>72000</v>
      </c>
      <c r="J1976" t="str">
        <f t="shared" si="64"/>
        <v>medium</v>
      </c>
      <c r="K1976">
        <v>4</v>
      </c>
      <c r="L1976">
        <v>0</v>
      </c>
    </row>
    <row r="1977" spans="1:12" x14ac:dyDescent="0.25">
      <c r="A1977">
        <v>31</v>
      </c>
      <c r="B1977" t="str">
        <f t="shared" si="65"/>
        <v>Adult</v>
      </c>
      <c r="C1977">
        <v>1</v>
      </c>
      <c r="D1977" t="s">
        <v>10</v>
      </c>
      <c r="E1977">
        <v>3</v>
      </c>
      <c r="F1977">
        <v>3</v>
      </c>
      <c r="G1977">
        <v>2.1</v>
      </c>
      <c r="H1977" t="s">
        <v>36</v>
      </c>
      <c r="I1977">
        <v>46800</v>
      </c>
      <c r="J1977" t="str">
        <f t="shared" si="64"/>
        <v>low</v>
      </c>
      <c r="K1977">
        <v>6</v>
      </c>
      <c r="L1977">
        <v>0</v>
      </c>
    </row>
    <row r="1978" spans="1:12" x14ac:dyDescent="0.25">
      <c r="A1978">
        <v>54</v>
      </c>
      <c r="B1978" t="str">
        <f t="shared" si="65"/>
        <v>Senior</v>
      </c>
      <c r="C1978">
        <v>1</v>
      </c>
      <c r="D1978" t="s">
        <v>10</v>
      </c>
      <c r="E1978">
        <v>2</v>
      </c>
      <c r="F1978">
        <v>4</v>
      </c>
      <c r="G1978">
        <v>1.37</v>
      </c>
      <c r="H1978" t="s">
        <v>37</v>
      </c>
      <c r="I1978">
        <v>54200</v>
      </c>
      <c r="J1978" t="str">
        <f t="shared" si="64"/>
        <v>low</v>
      </c>
      <c r="K1978">
        <v>6</v>
      </c>
      <c r="L1978">
        <v>0</v>
      </c>
    </row>
    <row r="1979" spans="1:12" x14ac:dyDescent="0.25">
      <c r="A1979">
        <v>26</v>
      </c>
      <c r="B1979" t="str">
        <f t="shared" si="65"/>
        <v>Adult</v>
      </c>
      <c r="C1979">
        <v>1</v>
      </c>
      <c r="D1979" t="s">
        <v>10</v>
      </c>
      <c r="E1979">
        <v>2</v>
      </c>
      <c r="F1979">
        <v>4</v>
      </c>
      <c r="G1979">
        <v>2.5499999999999998</v>
      </c>
      <c r="H1979" t="s">
        <v>36</v>
      </c>
      <c r="I1979">
        <v>49800</v>
      </c>
      <c r="J1979" t="str">
        <f t="shared" si="64"/>
        <v>low</v>
      </c>
      <c r="K1979">
        <v>9</v>
      </c>
      <c r="L1979">
        <v>1</v>
      </c>
    </row>
    <row r="1980" spans="1:12" x14ac:dyDescent="0.25">
      <c r="A1980">
        <v>34</v>
      </c>
      <c r="B1980" t="str">
        <f t="shared" si="65"/>
        <v>Adult</v>
      </c>
      <c r="C1980">
        <v>1</v>
      </c>
      <c r="D1980" t="s">
        <v>8</v>
      </c>
      <c r="E1980">
        <v>2</v>
      </c>
      <c r="F1980">
        <v>6</v>
      </c>
      <c r="G1980">
        <v>1.31</v>
      </c>
      <c r="H1980" t="s">
        <v>37</v>
      </c>
      <c r="I1980">
        <v>80200</v>
      </c>
      <c r="J1980" t="str">
        <f t="shared" si="64"/>
        <v>medium</v>
      </c>
      <c r="K1980">
        <v>8</v>
      </c>
      <c r="L1980">
        <v>0</v>
      </c>
    </row>
    <row r="1981" spans="1:12" x14ac:dyDescent="0.25">
      <c r="A1981">
        <v>27</v>
      </c>
      <c r="B1981" t="str">
        <f t="shared" si="65"/>
        <v>Adult</v>
      </c>
      <c r="C1981">
        <v>0</v>
      </c>
      <c r="D1981" t="s">
        <v>8</v>
      </c>
      <c r="E1981">
        <v>2</v>
      </c>
      <c r="F1981">
        <v>4</v>
      </c>
      <c r="G1981">
        <v>3.45</v>
      </c>
      <c r="H1981" t="s">
        <v>35</v>
      </c>
      <c r="I1981">
        <v>70000</v>
      </c>
      <c r="J1981" t="str">
        <f t="shared" si="64"/>
        <v>medium</v>
      </c>
      <c r="K1981">
        <v>9</v>
      </c>
      <c r="L1981">
        <v>1</v>
      </c>
    </row>
    <row r="1982" spans="1:12" x14ac:dyDescent="0.25">
      <c r="A1982">
        <v>54</v>
      </c>
      <c r="B1982" t="str">
        <f t="shared" si="65"/>
        <v>Senior</v>
      </c>
      <c r="C1982">
        <v>0</v>
      </c>
      <c r="D1982" t="s">
        <v>11</v>
      </c>
      <c r="E1982">
        <v>1</v>
      </c>
      <c r="F1982">
        <v>2</v>
      </c>
      <c r="G1982">
        <v>1.79</v>
      </c>
      <c r="H1982" t="s">
        <v>37</v>
      </c>
      <c r="I1982">
        <v>61000</v>
      </c>
      <c r="J1982" t="str">
        <f t="shared" si="64"/>
        <v>medium</v>
      </c>
      <c r="K1982">
        <v>4</v>
      </c>
      <c r="L1982">
        <v>0</v>
      </c>
    </row>
    <row r="1983" spans="1:12" x14ac:dyDescent="0.25">
      <c r="A1983">
        <v>53</v>
      </c>
      <c r="B1983" t="str">
        <f t="shared" si="65"/>
        <v>Senior</v>
      </c>
      <c r="C1983">
        <v>0</v>
      </c>
      <c r="D1983" t="s">
        <v>8</v>
      </c>
      <c r="E1983">
        <v>2</v>
      </c>
      <c r="F1983">
        <v>4</v>
      </c>
      <c r="G1983">
        <v>2.4700000000000002</v>
      </c>
      <c r="H1983" t="s">
        <v>36</v>
      </c>
      <c r="I1983">
        <v>96000</v>
      </c>
      <c r="J1983" t="str">
        <f t="shared" si="64"/>
        <v>medium</v>
      </c>
      <c r="K1983">
        <v>8</v>
      </c>
      <c r="L1983">
        <v>0</v>
      </c>
    </row>
    <row r="1984" spans="1:12" x14ac:dyDescent="0.25">
      <c r="A1984">
        <v>29</v>
      </c>
      <c r="B1984" t="str">
        <f t="shared" si="65"/>
        <v>Adult</v>
      </c>
      <c r="C1984">
        <v>0</v>
      </c>
      <c r="D1984" t="s">
        <v>8</v>
      </c>
      <c r="E1984">
        <v>1</v>
      </c>
      <c r="F1984">
        <v>4</v>
      </c>
      <c r="G1984">
        <v>2.09</v>
      </c>
      <c r="H1984" t="s">
        <v>36</v>
      </c>
      <c r="I1984">
        <v>70000</v>
      </c>
      <c r="J1984" t="str">
        <f t="shared" si="64"/>
        <v>medium</v>
      </c>
      <c r="K1984">
        <v>4</v>
      </c>
      <c r="L1984">
        <v>0</v>
      </c>
    </row>
    <row r="1985" spans="1:12" x14ac:dyDescent="0.25">
      <c r="A1985">
        <v>46</v>
      </c>
      <c r="B1985" t="str">
        <f t="shared" si="65"/>
        <v>Senior</v>
      </c>
      <c r="C1985">
        <v>1</v>
      </c>
      <c r="D1985" t="s">
        <v>10</v>
      </c>
      <c r="E1985">
        <v>2</v>
      </c>
      <c r="F1985">
        <v>5</v>
      </c>
      <c r="G1985">
        <v>1.99</v>
      </c>
      <c r="H1985" t="s">
        <v>37</v>
      </c>
      <c r="I1985">
        <v>68800</v>
      </c>
      <c r="J1985" t="str">
        <f t="shared" si="64"/>
        <v>medium</v>
      </c>
      <c r="K1985">
        <v>10</v>
      </c>
      <c r="L1985">
        <v>1</v>
      </c>
    </row>
    <row r="1986" spans="1:12" x14ac:dyDescent="0.25">
      <c r="A1986">
        <v>37</v>
      </c>
      <c r="B1986" t="str">
        <f t="shared" si="65"/>
        <v>Middle Aged</v>
      </c>
      <c r="C1986">
        <v>1</v>
      </c>
      <c r="D1986" t="s">
        <v>8</v>
      </c>
      <c r="E1986">
        <v>1</v>
      </c>
      <c r="F1986">
        <v>2</v>
      </c>
      <c r="G1986">
        <v>2.4</v>
      </c>
      <c r="H1986" t="s">
        <v>36</v>
      </c>
      <c r="I1986">
        <v>77600</v>
      </c>
      <c r="J1986" t="str">
        <f t="shared" ref="J1986:J2049" si="66">IF(I1986&gt;=25000,IF(I1986&lt;=60000,"low",IF(I1986&lt;=140000,"medium","high")),"")</f>
        <v>medium</v>
      </c>
      <c r="K1986">
        <v>9</v>
      </c>
      <c r="L1986">
        <v>1</v>
      </c>
    </row>
    <row r="1987" spans="1:12" x14ac:dyDescent="0.25">
      <c r="A1987">
        <v>49</v>
      </c>
      <c r="B1987" t="str">
        <f t="shared" ref="B1987:B2050" si="67">IF(A1987&lt;=25,"Young",IF(A1987&lt;=35,"Adult",IF(A1987&lt;=45,"Middle Aged",IF(A1987&lt;=55,"Senior",IF(A1987&lt;=60,"Elderly","Out of Range")))))</f>
        <v>Senior</v>
      </c>
      <c r="C1987">
        <v>0</v>
      </c>
      <c r="D1987" t="s">
        <v>8</v>
      </c>
      <c r="E1987">
        <v>1</v>
      </c>
      <c r="F1987">
        <v>6</v>
      </c>
      <c r="G1987">
        <v>3.02</v>
      </c>
      <c r="H1987" t="s">
        <v>35</v>
      </c>
      <c r="I1987">
        <v>117000</v>
      </c>
      <c r="J1987" t="str">
        <f t="shared" si="66"/>
        <v>medium</v>
      </c>
      <c r="K1987">
        <v>8</v>
      </c>
      <c r="L1987">
        <v>0</v>
      </c>
    </row>
    <row r="1988" spans="1:12" x14ac:dyDescent="0.25">
      <c r="A1988">
        <v>42</v>
      </c>
      <c r="B1988" t="str">
        <f t="shared" si="67"/>
        <v>Middle Aged</v>
      </c>
      <c r="C1988">
        <v>0</v>
      </c>
      <c r="D1988" t="s">
        <v>8</v>
      </c>
      <c r="E1988">
        <v>2</v>
      </c>
      <c r="F1988">
        <v>1</v>
      </c>
      <c r="G1988">
        <v>3.06</v>
      </c>
      <c r="H1988" t="s">
        <v>35</v>
      </c>
      <c r="I1988">
        <v>52000</v>
      </c>
      <c r="J1988" t="str">
        <f t="shared" si="66"/>
        <v>low</v>
      </c>
      <c r="K1988">
        <v>5</v>
      </c>
      <c r="L1988">
        <v>0</v>
      </c>
    </row>
    <row r="1989" spans="1:12" x14ac:dyDescent="0.25">
      <c r="A1989">
        <v>56</v>
      </c>
      <c r="B1989" t="str">
        <f t="shared" si="67"/>
        <v>Elderly</v>
      </c>
      <c r="C1989">
        <v>1</v>
      </c>
      <c r="D1989" t="s">
        <v>10</v>
      </c>
      <c r="E1989">
        <v>2</v>
      </c>
      <c r="F1989">
        <v>1</v>
      </c>
      <c r="G1989">
        <v>2.37</v>
      </c>
      <c r="H1989" t="s">
        <v>36</v>
      </c>
      <c r="I1989">
        <v>66800</v>
      </c>
      <c r="J1989" t="str">
        <f t="shared" si="66"/>
        <v>medium</v>
      </c>
      <c r="K1989">
        <v>5</v>
      </c>
      <c r="L1989">
        <v>0</v>
      </c>
    </row>
    <row r="1990" spans="1:12" x14ac:dyDescent="0.25">
      <c r="A1990">
        <v>35</v>
      </c>
      <c r="B1990" t="str">
        <f t="shared" si="67"/>
        <v>Adult</v>
      </c>
      <c r="C1990">
        <v>0</v>
      </c>
      <c r="D1990" t="s">
        <v>10</v>
      </c>
      <c r="E1990">
        <v>11</v>
      </c>
      <c r="F1990">
        <v>4</v>
      </c>
      <c r="G1990">
        <v>2.42</v>
      </c>
      <c r="H1990" t="s">
        <v>36</v>
      </c>
      <c r="I1990">
        <v>85000</v>
      </c>
      <c r="J1990" t="str">
        <f t="shared" si="66"/>
        <v>medium</v>
      </c>
      <c r="K1990">
        <v>9</v>
      </c>
      <c r="L1990">
        <v>1</v>
      </c>
    </row>
    <row r="1991" spans="1:12" x14ac:dyDescent="0.25">
      <c r="A1991">
        <v>54</v>
      </c>
      <c r="B1991" t="str">
        <f t="shared" si="67"/>
        <v>Senior</v>
      </c>
      <c r="C1991">
        <v>0</v>
      </c>
      <c r="D1991" t="s">
        <v>9</v>
      </c>
      <c r="E1991">
        <v>4</v>
      </c>
      <c r="F1991">
        <v>5</v>
      </c>
      <c r="G1991">
        <v>2.2999999999999998</v>
      </c>
      <c r="H1991" t="s">
        <v>36</v>
      </c>
      <c r="I1991" s="1">
        <v>100000</v>
      </c>
      <c r="J1991" t="str">
        <f t="shared" si="66"/>
        <v>medium</v>
      </c>
      <c r="K1991">
        <v>9</v>
      </c>
      <c r="L1991">
        <v>1</v>
      </c>
    </row>
    <row r="1992" spans="1:12" x14ac:dyDescent="0.25">
      <c r="A1992">
        <v>25</v>
      </c>
      <c r="B1992" t="str">
        <f t="shared" si="67"/>
        <v>Young</v>
      </c>
      <c r="C1992">
        <v>1</v>
      </c>
      <c r="D1992" t="s">
        <v>11</v>
      </c>
      <c r="E1992">
        <v>1</v>
      </c>
      <c r="F1992">
        <v>5</v>
      </c>
      <c r="G1992">
        <v>1.63</v>
      </c>
      <c r="H1992" t="s">
        <v>37</v>
      </c>
      <c r="I1992">
        <v>73000</v>
      </c>
      <c r="J1992" t="str">
        <f t="shared" si="66"/>
        <v>medium</v>
      </c>
      <c r="K1992">
        <v>4</v>
      </c>
      <c r="L1992">
        <v>0</v>
      </c>
    </row>
    <row r="1993" spans="1:12" x14ac:dyDescent="0.25">
      <c r="A1993">
        <v>25</v>
      </c>
      <c r="B1993" t="str">
        <f t="shared" si="67"/>
        <v>Young</v>
      </c>
      <c r="C1993">
        <v>1</v>
      </c>
      <c r="D1993" t="s">
        <v>10</v>
      </c>
      <c r="E1993">
        <v>2</v>
      </c>
      <c r="F1993">
        <v>4</v>
      </c>
      <c r="G1993">
        <v>3.18</v>
      </c>
      <c r="H1993" t="s">
        <v>35</v>
      </c>
      <c r="I1993">
        <v>48000</v>
      </c>
      <c r="J1993" t="str">
        <f t="shared" si="66"/>
        <v>low</v>
      </c>
      <c r="K1993">
        <v>7</v>
      </c>
      <c r="L1993">
        <v>0</v>
      </c>
    </row>
    <row r="1994" spans="1:12" x14ac:dyDescent="0.25">
      <c r="A1994">
        <v>44</v>
      </c>
      <c r="B1994" t="str">
        <f t="shared" si="67"/>
        <v>Middle Aged</v>
      </c>
      <c r="C1994">
        <v>1</v>
      </c>
      <c r="D1994" t="s">
        <v>8</v>
      </c>
      <c r="E1994">
        <v>3</v>
      </c>
      <c r="F1994">
        <v>5</v>
      </c>
      <c r="G1994">
        <v>3.03</v>
      </c>
      <c r="H1994" t="s">
        <v>35</v>
      </c>
      <c r="I1994">
        <v>116200</v>
      </c>
      <c r="J1994" t="str">
        <f t="shared" si="66"/>
        <v>medium</v>
      </c>
      <c r="K1994">
        <v>10</v>
      </c>
      <c r="L1994">
        <v>1</v>
      </c>
    </row>
    <row r="1995" spans="1:12" x14ac:dyDescent="0.25">
      <c r="A1995">
        <v>31</v>
      </c>
      <c r="B1995" t="str">
        <f t="shared" si="67"/>
        <v>Adult</v>
      </c>
      <c r="C1995">
        <v>1</v>
      </c>
      <c r="D1995" t="s">
        <v>8</v>
      </c>
      <c r="E1995">
        <v>2</v>
      </c>
      <c r="F1995">
        <v>4</v>
      </c>
      <c r="G1995">
        <v>2.84</v>
      </c>
      <c r="H1995" t="s">
        <v>36</v>
      </c>
      <c r="I1995">
        <v>89800</v>
      </c>
      <c r="J1995" t="str">
        <f t="shared" si="66"/>
        <v>medium</v>
      </c>
      <c r="K1995">
        <v>8</v>
      </c>
      <c r="L1995">
        <v>0</v>
      </c>
    </row>
    <row r="1996" spans="1:12" x14ac:dyDescent="0.25">
      <c r="A1996">
        <v>49</v>
      </c>
      <c r="B1996" t="str">
        <f t="shared" si="67"/>
        <v>Senior</v>
      </c>
      <c r="C1996">
        <v>0</v>
      </c>
      <c r="D1996" t="s">
        <v>8</v>
      </c>
      <c r="E1996">
        <v>1</v>
      </c>
      <c r="F1996">
        <v>0</v>
      </c>
      <c r="G1996">
        <v>2.41</v>
      </c>
      <c r="H1996" t="s">
        <v>36</v>
      </c>
      <c r="I1996" s="1">
        <v>100000</v>
      </c>
      <c r="J1996" t="str">
        <f t="shared" si="66"/>
        <v>medium</v>
      </c>
      <c r="K1996">
        <v>4</v>
      </c>
      <c r="L1996">
        <v>0</v>
      </c>
    </row>
    <row r="1997" spans="1:12" x14ac:dyDescent="0.25">
      <c r="A1997">
        <v>40</v>
      </c>
      <c r="B1997" t="str">
        <f t="shared" si="67"/>
        <v>Middle Aged</v>
      </c>
      <c r="C1997">
        <v>1</v>
      </c>
      <c r="D1997" t="s">
        <v>8</v>
      </c>
      <c r="E1997">
        <v>10</v>
      </c>
      <c r="F1997">
        <v>5</v>
      </c>
      <c r="G1997">
        <v>2</v>
      </c>
      <c r="H1997" t="s">
        <v>36</v>
      </c>
      <c r="I1997">
        <v>86000</v>
      </c>
      <c r="J1997" t="str">
        <f t="shared" si="66"/>
        <v>medium</v>
      </c>
      <c r="K1997">
        <v>9</v>
      </c>
      <c r="L1997">
        <v>1</v>
      </c>
    </row>
    <row r="1998" spans="1:12" x14ac:dyDescent="0.25">
      <c r="A1998">
        <v>44</v>
      </c>
      <c r="B1998" t="str">
        <f t="shared" si="67"/>
        <v>Middle Aged</v>
      </c>
      <c r="C1998">
        <v>1</v>
      </c>
      <c r="D1998" t="s">
        <v>10</v>
      </c>
      <c r="E1998">
        <v>1</v>
      </c>
      <c r="F1998">
        <v>3</v>
      </c>
      <c r="G1998">
        <v>3.85</v>
      </c>
      <c r="H1998" t="s">
        <v>35</v>
      </c>
      <c r="I1998">
        <v>87200</v>
      </c>
      <c r="J1998" t="str">
        <f t="shared" si="66"/>
        <v>medium</v>
      </c>
      <c r="K1998">
        <v>8</v>
      </c>
      <c r="L1998">
        <v>0</v>
      </c>
    </row>
    <row r="1999" spans="1:12" x14ac:dyDescent="0.25">
      <c r="A1999">
        <v>32</v>
      </c>
      <c r="B1999" t="str">
        <f t="shared" si="67"/>
        <v>Adult</v>
      </c>
      <c r="C1999">
        <v>0</v>
      </c>
      <c r="D1999" t="s">
        <v>8</v>
      </c>
      <c r="E1999">
        <v>1</v>
      </c>
      <c r="F1999">
        <v>2</v>
      </c>
      <c r="G1999">
        <v>2.23</v>
      </c>
      <c r="H1999" t="s">
        <v>36</v>
      </c>
      <c r="I1999">
        <v>75000</v>
      </c>
      <c r="J1999" t="str">
        <f t="shared" si="66"/>
        <v>medium</v>
      </c>
      <c r="K1999">
        <v>6</v>
      </c>
      <c r="L1999">
        <v>0</v>
      </c>
    </row>
    <row r="2000" spans="1:12" x14ac:dyDescent="0.25">
      <c r="A2000">
        <v>53</v>
      </c>
      <c r="B2000" t="str">
        <f t="shared" si="67"/>
        <v>Senior</v>
      </c>
      <c r="C2000">
        <v>0</v>
      </c>
      <c r="D2000" t="s">
        <v>8</v>
      </c>
      <c r="E2000">
        <v>1</v>
      </c>
      <c r="F2000">
        <v>5</v>
      </c>
      <c r="G2000">
        <v>2.2799999999999998</v>
      </c>
      <c r="H2000" t="s">
        <v>36</v>
      </c>
      <c r="I2000">
        <v>96000</v>
      </c>
      <c r="J2000" t="str">
        <f t="shared" si="66"/>
        <v>medium</v>
      </c>
      <c r="K2000">
        <v>7</v>
      </c>
      <c r="L2000">
        <v>0</v>
      </c>
    </row>
    <row r="2001" spans="1:12" x14ac:dyDescent="0.25">
      <c r="A2001">
        <v>55</v>
      </c>
      <c r="B2001" t="str">
        <f t="shared" si="67"/>
        <v>Senior</v>
      </c>
      <c r="C2001">
        <v>0</v>
      </c>
      <c r="D2001" t="s">
        <v>8</v>
      </c>
      <c r="E2001">
        <v>1</v>
      </c>
      <c r="F2001">
        <v>1</v>
      </c>
      <c r="G2001">
        <v>1.98</v>
      </c>
      <c r="H2001" t="s">
        <v>37</v>
      </c>
      <c r="I2001">
        <v>68000</v>
      </c>
      <c r="J2001" t="str">
        <f t="shared" si="66"/>
        <v>medium</v>
      </c>
      <c r="K2001">
        <v>4</v>
      </c>
      <c r="L2001">
        <v>0</v>
      </c>
    </row>
    <row r="2002" spans="1:12" x14ac:dyDescent="0.25">
      <c r="A2002">
        <v>45</v>
      </c>
      <c r="B2002" t="str">
        <f t="shared" si="67"/>
        <v>Middle Aged</v>
      </c>
      <c r="C2002">
        <v>1</v>
      </c>
      <c r="D2002" t="s">
        <v>11</v>
      </c>
      <c r="E2002">
        <v>2</v>
      </c>
      <c r="F2002">
        <v>5</v>
      </c>
      <c r="G2002">
        <v>3.62</v>
      </c>
      <c r="H2002" t="s">
        <v>35</v>
      </c>
      <c r="I2002">
        <v>125000</v>
      </c>
      <c r="J2002" t="str">
        <f t="shared" si="66"/>
        <v>medium</v>
      </c>
      <c r="K2002">
        <v>8</v>
      </c>
      <c r="L2002">
        <v>0</v>
      </c>
    </row>
    <row r="2003" spans="1:12" x14ac:dyDescent="0.25">
      <c r="A2003">
        <v>33</v>
      </c>
      <c r="B2003" t="str">
        <f t="shared" si="67"/>
        <v>Adult</v>
      </c>
      <c r="C2003">
        <v>1</v>
      </c>
      <c r="D2003" t="s">
        <v>8</v>
      </c>
      <c r="E2003">
        <v>2</v>
      </c>
      <c r="F2003">
        <v>1</v>
      </c>
      <c r="G2003">
        <v>3.78</v>
      </c>
      <c r="H2003" t="s">
        <v>35</v>
      </c>
      <c r="I2003">
        <v>83400</v>
      </c>
      <c r="J2003" t="str">
        <f t="shared" si="66"/>
        <v>medium</v>
      </c>
      <c r="K2003">
        <v>9</v>
      </c>
      <c r="L2003">
        <v>1</v>
      </c>
    </row>
    <row r="2004" spans="1:12" x14ac:dyDescent="0.25">
      <c r="A2004">
        <v>50</v>
      </c>
      <c r="B2004" t="str">
        <f t="shared" si="67"/>
        <v>Senior</v>
      </c>
      <c r="C2004">
        <v>1</v>
      </c>
      <c r="D2004" t="s">
        <v>10</v>
      </c>
      <c r="E2004">
        <v>5</v>
      </c>
      <c r="F2004">
        <v>5</v>
      </c>
      <c r="G2004">
        <v>1.91</v>
      </c>
      <c r="H2004" t="s">
        <v>37</v>
      </c>
      <c r="I2004">
        <v>93000</v>
      </c>
      <c r="J2004" t="str">
        <f t="shared" si="66"/>
        <v>medium</v>
      </c>
      <c r="K2004">
        <v>8</v>
      </c>
      <c r="L2004">
        <v>0</v>
      </c>
    </row>
    <row r="2005" spans="1:12" x14ac:dyDescent="0.25">
      <c r="A2005">
        <v>23</v>
      </c>
      <c r="B2005" t="str">
        <f t="shared" si="67"/>
        <v>Young</v>
      </c>
      <c r="C2005">
        <v>1</v>
      </c>
      <c r="D2005" t="s">
        <v>8</v>
      </c>
      <c r="E2005">
        <v>1</v>
      </c>
      <c r="F2005">
        <v>5</v>
      </c>
      <c r="G2005">
        <v>3.81</v>
      </c>
      <c r="H2005" t="s">
        <v>35</v>
      </c>
      <c r="I2005">
        <v>95400</v>
      </c>
      <c r="J2005" t="str">
        <f t="shared" si="66"/>
        <v>medium</v>
      </c>
      <c r="K2005">
        <v>7</v>
      </c>
      <c r="L2005">
        <v>0</v>
      </c>
    </row>
    <row r="2006" spans="1:12" x14ac:dyDescent="0.25">
      <c r="A2006">
        <v>33</v>
      </c>
      <c r="B2006" t="str">
        <f t="shared" si="67"/>
        <v>Adult</v>
      </c>
      <c r="C2006">
        <v>0</v>
      </c>
      <c r="D2006" t="s">
        <v>8</v>
      </c>
      <c r="E2006">
        <v>1</v>
      </c>
      <c r="F2006">
        <v>4</v>
      </c>
      <c r="G2006">
        <v>2</v>
      </c>
      <c r="H2006" t="s">
        <v>36</v>
      </c>
      <c r="I2006">
        <v>47000</v>
      </c>
      <c r="J2006" t="str">
        <f t="shared" si="66"/>
        <v>low</v>
      </c>
      <c r="K2006">
        <v>7</v>
      </c>
      <c r="L2006">
        <v>0</v>
      </c>
    </row>
    <row r="2007" spans="1:12" x14ac:dyDescent="0.25">
      <c r="A2007">
        <v>39</v>
      </c>
      <c r="B2007" t="str">
        <f t="shared" si="67"/>
        <v>Middle Aged</v>
      </c>
      <c r="C2007">
        <v>1</v>
      </c>
      <c r="D2007" t="s">
        <v>8</v>
      </c>
      <c r="E2007">
        <v>2</v>
      </c>
      <c r="F2007">
        <v>6</v>
      </c>
      <c r="G2007">
        <v>3.81</v>
      </c>
      <c r="H2007" t="s">
        <v>35</v>
      </c>
      <c r="I2007">
        <v>112200</v>
      </c>
      <c r="J2007" t="str">
        <f t="shared" si="66"/>
        <v>medium</v>
      </c>
      <c r="K2007">
        <v>10</v>
      </c>
      <c r="L2007">
        <v>1</v>
      </c>
    </row>
    <row r="2008" spans="1:12" x14ac:dyDescent="0.25">
      <c r="A2008">
        <v>38</v>
      </c>
      <c r="B2008" t="str">
        <f t="shared" si="67"/>
        <v>Middle Aged</v>
      </c>
      <c r="C2008">
        <v>0</v>
      </c>
      <c r="D2008" t="s">
        <v>8</v>
      </c>
      <c r="E2008">
        <v>2</v>
      </c>
      <c r="F2008">
        <v>2</v>
      </c>
      <c r="G2008">
        <v>2.71</v>
      </c>
      <c r="H2008" t="s">
        <v>36</v>
      </c>
      <c r="I2008">
        <v>80000</v>
      </c>
      <c r="J2008" t="str">
        <f t="shared" si="66"/>
        <v>medium</v>
      </c>
      <c r="K2008">
        <v>6</v>
      </c>
      <c r="L2008">
        <v>0</v>
      </c>
    </row>
    <row r="2009" spans="1:12" x14ac:dyDescent="0.25">
      <c r="A2009">
        <v>39</v>
      </c>
      <c r="B2009" t="str">
        <f t="shared" si="67"/>
        <v>Middle Aged</v>
      </c>
      <c r="C2009">
        <v>1</v>
      </c>
      <c r="D2009" t="s">
        <v>9</v>
      </c>
      <c r="E2009">
        <v>1</v>
      </c>
      <c r="F2009">
        <v>4</v>
      </c>
      <c r="G2009">
        <v>3.58</v>
      </c>
      <c r="H2009" t="s">
        <v>35</v>
      </c>
      <c r="I2009">
        <v>70200</v>
      </c>
      <c r="J2009" t="str">
        <f t="shared" si="66"/>
        <v>medium</v>
      </c>
      <c r="K2009">
        <v>6</v>
      </c>
      <c r="L2009">
        <v>0</v>
      </c>
    </row>
    <row r="2010" spans="1:12" x14ac:dyDescent="0.25">
      <c r="A2010">
        <v>23</v>
      </c>
      <c r="B2010" t="str">
        <f t="shared" si="67"/>
        <v>Young</v>
      </c>
      <c r="C2010">
        <v>0</v>
      </c>
      <c r="D2010" t="s">
        <v>9</v>
      </c>
      <c r="E2010">
        <v>2</v>
      </c>
      <c r="F2010">
        <v>2</v>
      </c>
      <c r="G2010">
        <v>2.4500000000000002</v>
      </c>
      <c r="H2010" t="s">
        <v>36</v>
      </c>
      <c r="I2010">
        <v>30000</v>
      </c>
      <c r="J2010" t="str">
        <f t="shared" si="66"/>
        <v>low</v>
      </c>
      <c r="K2010">
        <v>4</v>
      </c>
      <c r="L2010">
        <v>0</v>
      </c>
    </row>
    <row r="2011" spans="1:12" x14ac:dyDescent="0.25">
      <c r="A2011">
        <v>37</v>
      </c>
      <c r="B2011" t="str">
        <f t="shared" si="67"/>
        <v>Middle Aged</v>
      </c>
      <c r="C2011">
        <v>0</v>
      </c>
      <c r="D2011" t="s">
        <v>8</v>
      </c>
      <c r="E2011">
        <v>2</v>
      </c>
      <c r="F2011">
        <v>0</v>
      </c>
      <c r="G2011">
        <v>1.48</v>
      </c>
      <c r="H2011" t="s">
        <v>37</v>
      </c>
      <c r="I2011">
        <v>61000</v>
      </c>
      <c r="J2011" t="str">
        <f t="shared" si="66"/>
        <v>medium</v>
      </c>
      <c r="K2011">
        <v>5</v>
      </c>
      <c r="L2011">
        <v>0</v>
      </c>
    </row>
    <row r="2012" spans="1:12" x14ac:dyDescent="0.25">
      <c r="A2012">
        <v>40</v>
      </c>
      <c r="B2012" t="str">
        <f t="shared" si="67"/>
        <v>Middle Aged</v>
      </c>
      <c r="C2012">
        <v>1</v>
      </c>
      <c r="D2012" t="s">
        <v>11</v>
      </c>
      <c r="E2012">
        <v>10</v>
      </c>
      <c r="F2012">
        <v>3</v>
      </c>
      <c r="G2012">
        <v>2.68</v>
      </c>
      <c r="H2012" t="s">
        <v>36</v>
      </c>
      <c r="I2012">
        <v>81000</v>
      </c>
      <c r="J2012" t="str">
        <f t="shared" si="66"/>
        <v>medium</v>
      </c>
      <c r="K2012">
        <v>9</v>
      </c>
      <c r="L2012">
        <v>1</v>
      </c>
    </row>
    <row r="2013" spans="1:12" x14ac:dyDescent="0.25">
      <c r="A2013">
        <v>27</v>
      </c>
      <c r="B2013" t="str">
        <f t="shared" si="67"/>
        <v>Adult</v>
      </c>
      <c r="C2013">
        <v>0</v>
      </c>
      <c r="D2013" t="s">
        <v>8</v>
      </c>
      <c r="E2013">
        <v>4</v>
      </c>
      <c r="F2013">
        <v>2</v>
      </c>
      <c r="G2013">
        <v>3.54</v>
      </c>
      <c r="H2013" t="s">
        <v>35</v>
      </c>
      <c r="I2013">
        <v>79000</v>
      </c>
      <c r="J2013" t="str">
        <f t="shared" si="66"/>
        <v>medium</v>
      </c>
      <c r="K2013">
        <v>9</v>
      </c>
      <c r="L2013">
        <v>1</v>
      </c>
    </row>
    <row r="2014" spans="1:12" x14ac:dyDescent="0.25">
      <c r="A2014">
        <v>54</v>
      </c>
      <c r="B2014" t="str">
        <f t="shared" si="67"/>
        <v>Senior</v>
      </c>
      <c r="C2014">
        <v>1</v>
      </c>
      <c r="D2014" t="s">
        <v>8</v>
      </c>
      <c r="E2014">
        <v>1</v>
      </c>
      <c r="F2014">
        <v>0</v>
      </c>
      <c r="G2014">
        <v>3.27</v>
      </c>
      <c r="H2014" t="s">
        <v>35</v>
      </c>
      <c r="I2014">
        <v>67200</v>
      </c>
      <c r="J2014" t="str">
        <f t="shared" si="66"/>
        <v>medium</v>
      </c>
      <c r="K2014">
        <v>7</v>
      </c>
      <c r="L2014">
        <v>0</v>
      </c>
    </row>
    <row r="2015" spans="1:12" x14ac:dyDescent="0.25">
      <c r="A2015">
        <v>35</v>
      </c>
      <c r="B2015" t="str">
        <f t="shared" si="67"/>
        <v>Adult</v>
      </c>
      <c r="C2015">
        <v>0</v>
      </c>
      <c r="D2015" t="s">
        <v>11</v>
      </c>
      <c r="E2015">
        <v>1</v>
      </c>
      <c r="F2015">
        <v>4</v>
      </c>
      <c r="G2015">
        <v>2.25</v>
      </c>
      <c r="H2015" t="s">
        <v>36</v>
      </c>
      <c r="I2015">
        <v>71000</v>
      </c>
      <c r="J2015" t="str">
        <f t="shared" si="66"/>
        <v>medium</v>
      </c>
      <c r="K2015">
        <v>5</v>
      </c>
      <c r="L2015">
        <v>0</v>
      </c>
    </row>
    <row r="2016" spans="1:12" x14ac:dyDescent="0.25">
      <c r="A2016">
        <v>31</v>
      </c>
      <c r="B2016" t="str">
        <f t="shared" si="67"/>
        <v>Adult</v>
      </c>
      <c r="C2016">
        <v>1</v>
      </c>
      <c r="D2016" t="s">
        <v>10</v>
      </c>
      <c r="E2016">
        <v>2</v>
      </c>
      <c r="F2016">
        <v>5</v>
      </c>
      <c r="G2016">
        <v>2.84</v>
      </c>
      <c r="H2016" t="s">
        <v>36</v>
      </c>
      <c r="I2016">
        <v>112800</v>
      </c>
      <c r="J2016" t="str">
        <f t="shared" si="66"/>
        <v>medium</v>
      </c>
      <c r="K2016">
        <v>10</v>
      </c>
      <c r="L2016">
        <v>1</v>
      </c>
    </row>
    <row r="2017" spans="1:12" x14ac:dyDescent="0.25">
      <c r="A2017">
        <v>36</v>
      </c>
      <c r="B2017" t="str">
        <f t="shared" si="67"/>
        <v>Middle Aged</v>
      </c>
      <c r="C2017">
        <v>1</v>
      </c>
      <c r="D2017" t="s">
        <v>10</v>
      </c>
      <c r="E2017">
        <v>2</v>
      </c>
      <c r="F2017">
        <v>6</v>
      </c>
      <c r="G2017">
        <v>2.98</v>
      </c>
      <c r="H2017" t="s">
        <v>36</v>
      </c>
      <c r="I2017">
        <v>102800</v>
      </c>
      <c r="J2017" t="str">
        <f t="shared" si="66"/>
        <v>medium</v>
      </c>
      <c r="K2017">
        <v>8</v>
      </c>
      <c r="L2017">
        <v>0</v>
      </c>
    </row>
    <row r="2018" spans="1:12" x14ac:dyDescent="0.25">
      <c r="A2018">
        <v>28</v>
      </c>
      <c r="B2018" t="str">
        <f t="shared" si="67"/>
        <v>Adult</v>
      </c>
      <c r="C2018">
        <v>0</v>
      </c>
      <c r="D2018" t="s">
        <v>8</v>
      </c>
      <c r="E2018">
        <v>1</v>
      </c>
      <c r="F2018">
        <v>6</v>
      </c>
      <c r="G2018">
        <v>3.06</v>
      </c>
      <c r="H2018" t="s">
        <v>35</v>
      </c>
      <c r="I2018">
        <v>61000</v>
      </c>
      <c r="J2018" t="str">
        <f t="shared" si="66"/>
        <v>medium</v>
      </c>
      <c r="K2018">
        <v>4</v>
      </c>
      <c r="L2018">
        <v>0</v>
      </c>
    </row>
    <row r="2019" spans="1:12" x14ac:dyDescent="0.25">
      <c r="A2019">
        <v>26</v>
      </c>
      <c r="B2019" t="str">
        <f t="shared" si="67"/>
        <v>Adult</v>
      </c>
      <c r="C2019">
        <v>1</v>
      </c>
      <c r="D2019" t="s">
        <v>8</v>
      </c>
      <c r="E2019">
        <v>9</v>
      </c>
      <c r="F2019">
        <v>3</v>
      </c>
      <c r="G2019">
        <v>2.29</v>
      </c>
      <c r="H2019" t="s">
        <v>36</v>
      </c>
      <c r="I2019">
        <v>49800</v>
      </c>
      <c r="J2019" t="str">
        <f t="shared" si="66"/>
        <v>low</v>
      </c>
      <c r="K2019">
        <v>9</v>
      </c>
      <c r="L2019">
        <v>1</v>
      </c>
    </row>
    <row r="2020" spans="1:12" x14ac:dyDescent="0.25">
      <c r="A2020">
        <v>31</v>
      </c>
      <c r="B2020" t="str">
        <f t="shared" si="67"/>
        <v>Adult</v>
      </c>
      <c r="C2020">
        <v>0</v>
      </c>
      <c r="D2020" t="s">
        <v>10</v>
      </c>
      <c r="E2020">
        <v>2</v>
      </c>
      <c r="F2020">
        <v>3</v>
      </c>
      <c r="G2020">
        <v>1.51</v>
      </c>
      <c r="H2020" t="s">
        <v>37</v>
      </c>
      <c r="I2020">
        <v>75000</v>
      </c>
      <c r="J2020" t="str">
        <f t="shared" si="66"/>
        <v>medium</v>
      </c>
      <c r="K2020">
        <v>4</v>
      </c>
      <c r="L2020">
        <v>0</v>
      </c>
    </row>
    <row r="2021" spans="1:12" x14ac:dyDescent="0.25">
      <c r="A2021">
        <v>42</v>
      </c>
      <c r="B2021" t="str">
        <f t="shared" si="67"/>
        <v>Middle Aged</v>
      </c>
      <c r="C2021">
        <v>1</v>
      </c>
      <c r="D2021" t="s">
        <v>11</v>
      </c>
      <c r="E2021">
        <v>1</v>
      </c>
      <c r="F2021">
        <v>0</v>
      </c>
      <c r="G2021">
        <v>3.09</v>
      </c>
      <c r="H2021" t="s">
        <v>35</v>
      </c>
      <c r="I2021">
        <v>48600</v>
      </c>
      <c r="J2021" t="str">
        <f t="shared" si="66"/>
        <v>low</v>
      </c>
      <c r="K2021">
        <v>3</v>
      </c>
      <c r="L2021">
        <v>0</v>
      </c>
    </row>
    <row r="2022" spans="1:12" x14ac:dyDescent="0.25">
      <c r="A2022">
        <v>37</v>
      </c>
      <c r="B2022" t="str">
        <f t="shared" si="67"/>
        <v>Middle Aged</v>
      </c>
      <c r="C2022">
        <v>0</v>
      </c>
      <c r="D2022" t="s">
        <v>9</v>
      </c>
      <c r="E2022">
        <v>5</v>
      </c>
      <c r="F2022">
        <v>3</v>
      </c>
      <c r="G2022">
        <v>2.13</v>
      </c>
      <c r="H2022" t="s">
        <v>36</v>
      </c>
      <c r="I2022">
        <v>51000</v>
      </c>
      <c r="J2022" t="str">
        <f t="shared" si="66"/>
        <v>low</v>
      </c>
      <c r="K2022">
        <v>4</v>
      </c>
      <c r="L2022">
        <v>0</v>
      </c>
    </row>
    <row r="2023" spans="1:12" x14ac:dyDescent="0.25">
      <c r="A2023">
        <v>55</v>
      </c>
      <c r="B2023" t="str">
        <f t="shared" si="67"/>
        <v>Senior</v>
      </c>
      <c r="C2023">
        <v>1</v>
      </c>
      <c r="D2023" t="s">
        <v>10</v>
      </c>
      <c r="E2023">
        <v>2</v>
      </c>
      <c r="F2023">
        <v>1</v>
      </c>
      <c r="G2023">
        <v>3.27</v>
      </c>
      <c r="H2023" t="s">
        <v>35</v>
      </c>
      <c r="I2023">
        <v>45000</v>
      </c>
      <c r="J2023" t="str">
        <f t="shared" si="66"/>
        <v>low</v>
      </c>
      <c r="K2023">
        <v>4</v>
      </c>
      <c r="L2023">
        <v>0</v>
      </c>
    </row>
    <row r="2024" spans="1:12" x14ac:dyDescent="0.25">
      <c r="A2024">
        <v>43</v>
      </c>
      <c r="B2024" t="str">
        <f t="shared" si="67"/>
        <v>Middle Aged</v>
      </c>
      <c r="C2024">
        <v>0</v>
      </c>
      <c r="D2024" t="s">
        <v>8</v>
      </c>
      <c r="E2024">
        <v>7</v>
      </c>
      <c r="F2024">
        <v>2</v>
      </c>
      <c r="G2024">
        <v>1.62</v>
      </c>
      <c r="H2024" t="s">
        <v>37</v>
      </c>
      <c r="I2024">
        <v>69000</v>
      </c>
      <c r="J2024" t="str">
        <f t="shared" si="66"/>
        <v>medium</v>
      </c>
      <c r="K2024">
        <v>7</v>
      </c>
      <c r="L2024">
        <v>0</v>
      </c>
    </row>
    <row r="2025" spans="1:12" x14ac:dyDescent="0.25">
      <c r="A2025">
        <v>44</v>
      </c>
      <c r="B2025" t="str">
        <f t="shared" si="67"/>
        <v>Middle Aged</v>
      </c>
      <c r="C2025">
        <v>1</v>
      </c>
      <c r="D2025" t="s">
        <v>11</v>
      </c>
      <c r="E2025">
        <v>2</v>
      </c>
      <c r="F2025">
        <v>4</v>
      </c>
      <c r="G2025">
        <v>2.36</v>
      </c>
      <c r="H2025" t="s">
        <v>36</v>
      </c>
      <c r="I2025">
        <v>46200</v>
      </c>
      <c r="J2025" t="str">
        <f t="shared" si="66"/>
        <v>low</v>
      </c>
      <c r="K2025">
        <v>6</v>
      </c>
      <c r="L2025">
        <v>0</v>
      </c>
    </row>
    <row r="2026" spans="1:12" x14ac:dyDescent="0.25">
      <c r="A2026">
        <v>50</v>
      </c>
      <c r="B2026" t="str">
        <f t="shared" si="67"/>
        <v>Senior</v>
      </c>
      <c r="C2026">
        <v>1</v>
      </c>
      <c r="D2026" t="s">
        <v>11</v>
      </c>
      <c r="E2026">
        <v>2</v>
      </c>
      <c r="F2026">
        <v>2</v>
      </c>
      <c r="G2026">
        <v>3.94</v>
      </c>
      <c r="H2026" t="s">
        <v>35</v>
      </c>
      <c r="I2026">
        <v>70000</v>
      </c>
      <c r="J2026" t="str">
        <f t="shared" si="66"/>
        <v>medium</v>
      </c>
      <c r="K2026">
        <v>8</v>
      </c>
      <c r="L2026">
        <v>0</v>
      </c>
    </row>
    <row r="2027" spans="1:12" x14ac:dyDescent="0.25">
      <c r="A2027">
        <v>42</v>
      </c>
      <c r="B2027" t="str">
        <f t="shared" si="67"/>
        <v>Middle Aged</v>
      </c>
      <c r="C2027">
        <v>0</v>
      </c>
      <c r="D2027" t="s">
        <v>10</v>
      </c>
      <c r="E2027">
        <v>2</v>
      </c>
      <c r="F2027">
        <v>3</v>
      </c>
      <c r="G2027">
        <v>2.39</v>
      </c>
      <c r="H2027" t="s">
        <v>36</v>
      </c>
      <c r="I2027">
        <v>78000</v>
      </c>
      <c r="J2027" t="str">
        <f t="shared" si="66"/>
        <v>medium</v>
      </c>
      <c r="K2027">
        <v>5</v>
      </c>
      <c r="L2027">
        <v>0</v>
      </c>
    </row>
    <row r="2028" spans="1:12" x14ac:dyDescent="0.25">
      <c r="A2028">
        <v>27</v>
      </c>
      <c r="B2028" t="str">
        <f t="shared" si="67"/>
        <v>Adult</v>
      </c>
      <c r="C2028">
        <v>1</v>
      </c>
      <c r="D2028" t="s">
        <v>8</v>
      </c>
      <c r="E2028">
        <v>2</v>
      </c>
      <c r="F2028">
        <v>1</v>
      </c>
      <c r="G2028">
        <v>3.72</v>
      </c>
      <c r="H2028" t="s">
        <v>35</v>
      </c>
      <c r="I2028">
        <v>64600</v>
      </c>
      <c r="J2028" t="str">
        <f t="shared" si="66"/>
        <v>medium</v>
      </c>
      <c r="K2028">
        <v>5</v>
      </c>
      <c r="L2028">
        <v>0</v>
      </c>
    </row>
    <row r="2029" spans="1:12" x14ac:dyDescent="0.25">
      <c r="A2029">
        <v>52</v>
      </c>
      <c r="B2029" t="str">
        <f t="shared" si="67"/>
        <v>Senior</v>
      </c>
      <c r="C2029">
        <v>0</v>
      </c>
      <c r="D2029" t="s">
        <v>8</v>
      </c>
      <c r="E2029">
        <v>1</v>
      </c>
      <c r="F2029">
        <v>2</v>
      </c>
      <c r="G2029">
        <v>2.58</v>
      </c>
      <c r="H2029" t="s">
        <v>36</v>
      </c>
      <c r="I2029">
        <v>65000</v>
      </c>
      <c r="J2029" t="str">
        <f t="shared" si="66"/>
        <v>medium</v>
      </c>
      <c r="K2029">
        <v>5</v>
      </c>
      <c r="L2029">
        <v>0</v>
      </c>
    </row>
    <row r="2030" spans="1:12" x14ac:dyDescent="0.25">
      <c r="A2030">
        <v>53</v>
      </c>
      <c r="B2030" t="str">
        <f t="shared" si="67"/>
        <v>Senior</v>
      </c>
      <c r="C2030">
        <v>0</v>
      </c>
      <c r="D2030" t="s">
        <v>10</v>
      </c>
      <c r="E2030">
        <v>1</v>
      </c>
      <c r="F2030">
        <v>4</v>
      </c>
      <c r="G2030">
        <v>2.73</v>
      </c>
      <c r="H2030" t="s">
        <v>36</v>
      </c>
      <c r="I2030">
        <v>114000</v>
      </c>
      <c r="J2030" t="str">
        <f t="shared" si="66"/>
        <v>medium</v>
      </c>
      <c r="K2030">
        <v>8</v>
      </c>
      <c r="L2030">
        <v>0</v>
      </c>
    </row>
    <row r="2031" spans="1:12" x14ac:dyDescent="0.25">
      <c r="A2031">
        <v>48</v>
      </c>
      <c r="B2031" t="str">
        <f t="shared" si="67"/>
        <v>Senior</v>
      </c>
      <c r="C2031">
        <v>0</v>
      </c>
      <c r="D2031" t="s">
        <v>8</v>
      </c>
      <c r="E2031">
        <v>2</v>
      </c>
      <c r="F2031">
        <v>1</v>
      </c>
      <c r="G2031">
        <v>2.75</v>
      </c>
      <c r="H2031" t="s">
        <v>36</v>
      </c>
      <c r="I2031">
        <v>62000</v>
      </c>
      <c r="J2031" t="str">
        <f t="shared" si="66"/>
        <v>medium</v>
      </c>
      <c r="K2031">
        <v>6</v>
      </c>
      <c r="L2031">
        <v>0</v>
      </c>
    </row>
    <row r="2032" spans="1:12" x14ac:dyDescent="0.25">
      <c r="A2032">
        <v>40</v>
      </c>
      <c r="B2032" t="str">
        <f t="shared" si="67"/>
        <v>Middle Aged</v>
      </c>
      <c r="C2032">
        <v>0</v>
      </c>
      <c r="D2032" t="s">
        <v>8</v>
      </c>
      <c r="E2032">
        <v>2</v>
      </c>
      <c r="F2032">
        <v>2</v>
      </c>
      <c r="G2032">
        <v>1.31</v>
      </c>
      <c r="H2032" t="s">
        <v>37</v>
      </c>
      <c r="I2032">
        <v>72000</v>
      </c>
      <c r="J2032" t="str">
        <f t="shared" si="66"/>
        <v>medium</v>
      </c>
      <c r="K2032">
        <v>8</v>
      </c>
      <c r="L2032">
        <v>0</v>
      </c>
    </row>
    <row r="2033" spans="1:12" x14ac:dyDescent="0.25">
      <c r="A2033">
        <v>44</v>
      </c>
      <c r="B2033" t="str">
        <f t="shared" si="67"/>
        <v>Middle Aged</v>
      </c>
      <c r="C2033">
        <v>1</v>
      </c>
      <c r="D2033" t="s">
        <v>8</v>
      </c>
      <c r="E2033">
        <v>1</v>
      </c>
      <c r="F2033">
        <v>1</v>
      </c>
      <c r="G2033">
        <v>2.11</v>
      </c>
      <c r="H2033" t="s">
        <v>36</v>
      </c>
      <c r="I2033">
        <v>58200</v>
      </c>
      <c r="J2033" t="str">
        <f t="shared" si="66"/>
        <v>low</v>
      </c>
      <c r="K2033">
        <v>7</v>
      </c>
      <c r="L2033">
        <v>0</v>
      </c>
    </row>
    <row r="2034" spans="1:12" x14ac:dyDescent="0.25">
      <c r="A2034">
        <v>36</v>
      </c>
      <c r="B2034" t="str">
        <f t="shared" si="67"/>
        <v>Middle Aged</v>
      </c>
      <c r="C2034">
        <v>0</v>
      </c>
      <c r="D2034" t="s">
        <v>10</v>
      </c>
      <c r="E2034">
        <v>1</v>
      </c>
      <c r="F2034">
        <v>2</v>
      </c>
      <c r="G2034">
        <v>2.52</v>
      </c>
      <c r="H2034" t="s">
        <v>36</v>
      </c>
      <c r="I2034">
        <v>78000</v>
      </c>
      <c r="J2034" t="str">
        <f t="shared" si="66"/>
        <v>medium</v>
      </c>
      <c r="K2034">
        <v>9</v>
      </c>
      <c r="L2034">
        <v>1</v>
      </c>
    </row>
    <row r="2035" spans="1:12" x14ac:dyDescent="0.25">
      <c r="A2035">
        <v>38</v>
      </c>
      <c r="B2035" t="str">
        <f t="shared" si="67"/>
        <v>Middle Aged</v>
      </c>
      <c r="C2035">
        <v>0</v>
      </c>
      <c r="D2035" t="s">
        <v>9</v>
      </c>
      <c r="E2035">
        <v>2</v>
      </c>
      <c r="F2035">
        <v>1</v>
      </c>
      <c r="G2035">
        <v>2.12</v>
      </c>
      <c r="H2035" t="s">
        <v>36</v>
      </c>
      <c r="I2035">
        <v>52000</v>
      </c>
      <c r="J2035" t="str">
        <f t="shared" si="66"/>
        <v>low</v>
      </c>
      <c r="K2035">
        <v>2</v>
      </c>
      <c r="L2035">
        <v>0</v>
      </c>
    </row>
    <row r="2036" spans="1:12" x14ac:dyDescent="0.25">
      <c r="A2036">
        <v>56</v>
      </c>
      <c r="B2036" t="str">
        <f t="shared" si="67"/>
        <v>Elderly</v>
      </c>
      <c r="C2036">
        <v>0</v>
      </c>
      <c r="D2036" t="s">
        <v>8</v>
      </c>
      <c r="E2036">
        <v>2</v>
      </c>
      <c r="F2036">
        <v>4</v>
      </c>
      <c r="G2036">
        <v>3.43</v>
      </c>
      <c r="H2036" t="s">
        <v>35</v>
      </c>
      <c r="I2036">
        <v>107000</v>
      </c>
      <c r="J2036" t="str">
        <f t="shared" si="66"/>
        <v>medium</v>
      </c>
      <c r="K2036">
        <v>7</v>
      </c>
      <c r="L2036">
        <v>0</v>
      </c>
    </row>
    <row r="2037" spans="1:12" x14ac:dyDescent="0.25">
      <c r="A2037">
        <v>28</v>
      </c>
      <c r="B2037" t="str">
        <f t="shared" si="67"/>
        <v>Adult</v>
      </c>
      <c r="C2037">
        <v>0</v>
      </c>
      <c r="D2037" t="s">
        <v>8</v>
      </c>
      <c r="E2037">
        <v>2</v>
      </c>
      <c r="F2037">
        <v>5</v>
      </c>
      <c r="G2037">
        <v>2.96</v>
      </c>
      <c r="H2037" t="s">
        <v>36</v>
      </c>
      <c r="I2037">
        <v>85000</v>
      </c>
      <c r="J2037" t="str">
        <f t="shared" si="66"/>
        <v>medium</v>
      </c>
      <c r="K2037">
        <v>10</v>
      </c>
      <c r="L2037">
        <v>1</v>
      </c>
    </row>
    <row r="2038" spans="1:12" x14ac:dyDescent="0.25">
      <c r="A2038">
        <v>26</v>
      </c>
      <c r="B2038" t="str">
        <f t="shared" si="67"/>
        <v>Adult</v>
      </c>
      <c r="C2038">
        <v>1</v>
      </c>
      <c r="D2038" t="s">
        <v>9</v>
      </c>
      <c r="E2038">
        <v>1</v>
      </c>
      <c r="F2038">
        <v>3</v>
      </c>
      <c r="G2038">
        <v>2.98</v>
      </c>
      <c r="H2038" t="s">
        <v>36</v>
      </c>
      <c r="I2038">
        <v>65800</v>
      </c>
      <c r="J2038" t="str">
        <f t="shared" si="66"/>
        <v>medium</v>
      </c>
      <c r="K2038">
        <v>5</v>
      </c>
      <c r="L2038">
        <v>0</v>
      </c>
    </row>
    <row r="2039" spans="1:12" x14ac:dyDescent="0.25">
      <c r="A2039">
        <v>25</v>
      </c>
      <c r="B2039" t="str">
        <f t="shared" si="67"/>
        <v>Young</v>
      </c>
      <c r="C2039">
        <v>1</v>
      </c>
      <c r="D2039" t="s">
        <v>10</v>
      </c>
      <c r="E2039">
        <v>1</v>
      </c>
      <c r="F2039">
        <v>3</v>
      </c>
      <c r="G2039">
        <v>1.83</v>
      </c>
      <c r="H2039" t="s">
        <v>37</v>
      </c>
      <c r="I2039">
        <v>66000</v>
      </c>
      <c r="J2039" t="str">
        <f t="shared" si="66"/>
        <v>medium</v>
      </c>
      <c r="K2039">
        <v>7</v>
      </c>
      <c r="L2039">
        <v>0</v>
      </c>
    </row>
    <row r="2040" spans="1:12" x14ac:dyDescent="0.25">
      <c r="A2040">
        <v>37</v>
      </c>
      <c r="B2040" t="str">
        <f t="shared" si="67"/>
        <v>Middle Aged</v>
      </c>
      <c r="C2040">
        <v>0</v>
      </c>
      <c r="D2040" t="s">
        <v>8</v>
      </c>
      <c r="E2040">
        <v>1</v>
      </c>
      <c r="F2040">
        <v>3</v>
      </c>
      <c r="G2040">
        <v>2.0299999999999998</v>
      </c>
      <c r="H2040" t="s">
        <v>36</v>
      </c>
      <c r="I2040">
        <v>62000</v>
      </c>
      <c r="J2040" t="str">
        <f t="shared" si="66"/>
        <v>medium</v>
      </c>
      <c r="K2040">
        <v>6</v>
      </c>
      <c r="L2040">
        <v>0</v>
      </c>
    </row>
    <row r="2041" spans="1:12" x14ac:dyDescent="0.25">
      <c r="A2041">
        <v>31</v>
      </c>
      <c r="B2041" t="str">
        <f t="shared" si="67"/>
        <v>Adult</v>
      </c>
      <c r="C2041">
        <v>0</v>
      </c>
      <c r="D2041" t="s">
        <v>10</v>
      </c>
      <c r="E2041">
        <v>1</v>
      </c>
      <c r="F2041">
        <v>2</v>
      </c>
      <c r="G2041">
        <v>2.5099999999999998</v>
      </c>
      <c r="H2041" t="s">
        <v>36</v>
      </c>
      <c r="I2041">
        <v>68000</v>
      </c>
      <c r="J2041" t="str">
        <f t="shared" si="66"/>
        <v>medium</v>
      </c>
      <c r="K2041">
        <v>4</v>
      </c>
      <c r="L2041">
        <v>0</v>
      </c>
    </row>
    <row r="2042" spans="1:12" x14ac:dyDescent="0.25">
      <c r="A2042">
        <v>23</v>
      </c>
      <c r="B2042" t="str">
        <f t="shared" si="67"/>
        <v>Young</v>
      </c>
      <c r="C2042">
        <v>1</v>
      </c>
      <c r="D2042" t="s">
        <v>8</v>
      </c>
      <c r="E2042">
        <v>5</v>
      </c>
      <c r="F2042">
        <v>2</v>
      </c>
      <c r="G2042">
        <v>3.94</v>
      </c>
      <c r="H2042" t="s">
        <v>35</v>
      </c>
      <c r="I2042">
        <v>73400</v>
      </c>
      <c r="J2042" t="str">
        <f t="shared" si="66"/>
        <v>medium</v>
      </c>
      <c r="K2042">
        <v>10</v>
      </c>
      <c r="L2042">
        <v>1</v>
      </c>
    </row>
    <row r="2043" spans="1:12" x14ac:dyDescent="0.25">
      <c r="A2043">
        <v>43</v>
      </c>
      <c r="B2043" t="str">
        <f t="shared" si="67"/>
        <v>Middle Aged</v>
      </c>
      <c r="C2043">
        <v>0</v>
      </c>
      <c r="D2043" t="s">
        <v>10</v>
      </c>
      <c r="E2043">
        <v>1</v>
      </c>
      <c r="F2043">
        <v>1</v>
      </c>
      <c r="G2043">
        <v>2.64</v>
      </c>
      <c r="H2043" t="s">
        <v>36</v>
      </c>
      <c r="I2043">
        <v>63000</v>
      </c>
      <c r="J2043" t="str">
        <f t="shared" si="66"/>
        <v>medium</v>
      </c>
      <c r="K2043">
        <v>8</v>
      </c>
      <c r="L2043">
        <v>0</v>
      </c>
    </row>
    <row r="2044" spans="1:12" x14ac:dyDescent="0.25">
      <c r="A2044">
        <v>36</v>
      </c>
      <c r="B2044" t="str">
        <f t="shared" si="67"/>
        <v>Middle Aged</v>
      </c>
      <c r="C2044">
        <v>0</v>
      </c>
      <c r="D2044" t="s">
        <v>9</v>
      </c>
      <c r="E2044">
        <v>2</v>
      </c>
      <c r="F2044">
        <v>5</v>
      </c>
      <c r="G2044">
        <v>3.62</v>
      </c>
      <c r="H2044" t="s">
        <v>35</v>
      </c>
      <c r="I2044">
        <v>96000</v>
      </c>
      <c r="J2044" t="str">
        <f t="shared" si="66"/>
        <v>medium</v>
      </c>
      <c r="K2044">
        <v>8</v>
      </c>
      <c r="L2044">
        <v>0</v>
      </c>
    </row>
    <row r="2045" spans="1:12" x14ac:dyDescent="0.25">
      <c r="A2045">
        <v>56</v>
      </c>
      <c r="B2045" t="str">
        <f t="shared" si="67"/>
        <v>Elderly</v>
      </c>
      <c r="C2045">
        <v>1</v>
      </c>
      <c r="D2045" t="s">
        <v>10</v>
      </c>
      <c r="E2045">
        <v>7</v>
      </c>
      <c r="F2045">
        <v>3</v>
      </c>
      <c r="G2045">
        <v>3.26</v>
      </c>
      <c r="H2045" t="s">
        <v>35</v>
      </c>
      <c r="I2045">
        <v>65800</v>
      </c>
      <c r="J2045" t="str">
        <f t="shared" si="66"/>
        <v>medium</v>
      </c>
      <c r="K2045">
        <v>6</v>
      </c>
      <c r="L2045">
        <v>0</v>
      </c>
    </row>
    <row r="2046" spans="1:12" x14ac:dyDescent="0.25">
      <c r="A2046">
        <v>35</v>
      </c>
      <c r="B2046" t="str">
        <f t="shared" si="67"/>
        <v>Adult</v>
      </c>
      <c r="C2046">
        <v>0</v>
      </c>
      <c r="D2046" t="s">
        <v>8</v>
      </c>
      <c r="E2046">
        <v>1</v>
      </c>
      <c r="F2046">
        <v>1</v>
      </c>
      <c r="G2046">
        <v>1.36</v>
      </c>
      <c r="H2046" t="s">
        <v>37</v>
      </c>
      <c r="I2046">
        <v>60000</v>
      </c>
      <c r="J2046" t="str">
        <f t="shared" si="66"/>
        <v>low</v>
      </c>
      <c r="K2046">
        <v>4</v>
      </c>
      <c r="L2046">
        <v>0</v>
      </c>
    </row>
    <row r="2047" spans="1:12" x14ac:dyDescent="0.25">
      <c r="A2047">
        <v>24</v>
      </c>
      <c r="B2047" t="str">
        <f t="shared" si="67"/>
        <v>Young</v>
      </c>
      <c r="C2047">
        <v>1</v>
      </c>
      <c r="D2047" t="s">
        <v>8</v>
      </c>
      <c r="E2047">
        <v>7</v>
      </c>
      <c r="F2047">
        <v>4</v>
      </c>
      <c r="G2047">
        <v>2.77</v>
      </c>
      <c r="H2047" t="s">
        <v>36</v>
      </c>
      <c r="I2047">
        <v>72200</v>
      </c>
      <c r="J2047" t="str">
        <f t="shared" si="66"/>
        <v>medium</v>
      </c>
      <c r="K2047">
        <v>9</v>
      </c>
      <c r="L2047">
        <v>1</v>
      </c>
    </row>
    <row r="2048" spans="1:12" x14ac:dyDescent="0.25">
      <c r="A2048">
        <v>26</v>
      </c>
      <c r="B2048" t="str">
        <f t="shared" si="67"/>
        <v>Adult</v>
      </c>
      <c r="C2048">
        <v>1</v>
      </c>
      <c r="D2048" t="s">
        <v>9</v>
      </c>
      <c r="E2048">
        <v>2</v>
      </c>
      <c r="F2048">
        <v>3</v>
      </c>
      <c r="G2048">
        <v>2.42</v>
      </c>
      <c r="H2048" t="s">
        <v>36</v>
      </c>
      <c r="I2048">
        <v>52800</v>
      </c>
      <c r="J2048" t="str">
        <f t="shared" si="66"/>
        <v>low</v>
      </c>
      <c r="K2048">
        <v>5</v>
      </c>
      <c r="L2048">
        <v>0</v>
      </c>
    </row>
    <row r="2049" spans="1:12" x14ac:dyDescent="0.25">
      <c r="A2049">
        <v>28</v>
      </c>
      <c r="B2049" t="str">
        <f t="shared" si="67"/>
        <v>Adult</v>
      </c>
      <c r="C2049">
        <v>1</v>
      </c>
      <c r="D2049" t="s">
        <v>8</v>
      </c>
      <c r="E2049">
        <v>1</v>
      </c>
      <c r="F2049">
        <v>2</v>
      </c>
      <c r="G2049">
        <v>3.3</v>
      </c>
      <c r="H2049" t="s">
        <v>35</v>
      </c>
      <c r="I2049">
        <v>55400</v>
      </c>
      <c r="J2049" t="str">
        <f t="shared" si="66"/>
        <v>low</v>
      </c>
      <c r="K2049">
        <v>4</v>
      </c>
      <c r="L2049">
        <v>0</v>
      </c>
    </row>
    <row r="2050" spans="1:12" x14ac:dyDescent="0.25">
      <c r="A2050">
        <v>41</v>
      </c>
      <c r="B2050" t="str">
        <f t="shared" si="67"/>
        <v>Middle Aged</v>
      </c>
      <c r="C2050">
        <v>0</v>
      </c>
      <c r="D2050" t="s">
        <v>9</v>
      </c>
      <c r="E2050">
        <v>1</v>
      </c>
      <c r="F2050">
        <v>4</v>
      </c>
      <c r="G2050">
        <v>3.8</v>
      </c>
      <c r="H2050" t="s">
        <v>35</v>
      </c>
      <c r="I2050">
        <v>90000</v>
      </c>
      <c r="J2050" t="str">
        <f t="shared" ref="J2050:J2113" si="68">IF(I2050&gt;=25000,IF(I2050&lt;=60000,"low",IF(I2050&lt;=140000,"medium","high")),"")</f>
        <v>medium</v>
      </c>
      <c r="K2050">
        <v>5</v>
      </c>
      <c r="L2050">
        <v>0</v>
      </c>
    </row>
    <row r="2051" spans="1:12" x14ac:dyDescent="0.25">
      <c r="A2051">
        <v>23</v>
      </c>
      <c r="B2051" t="str">
        <f t="shared" ref="B2051:B2114" si="69">IF(A2051&lt;=25,"Young",IF(A2051&lt;=35,"Adult",IF(A2051&lt;=45,"Middle Aged",IF(A2051&lt;=55,"Senior",IF(A2051&lt;=60,"Elderly","Out of Range")))))</f>
        <v>Young</v>
      </c>
      <c r="C2051">
        <v>1</v>
      </c>
      <c r="D2051" t="s">
        <v>10</v>
      </c>
      <c r="E2051">
        <v>2</v>
      </c>
      <c r="F2051">
        <v>3</v>
      </c>
      <c r="G2051">
        <v>3.66</v>
      </c>
      <c r="H2051" t="s">
        <v>35</v>
      </c>
      <c r="I2051">
        <v>61400</v>
      </c>
      <c r="J2051" t="str">
        <f t="shared" si="68"/>
        <v>medium</v>
      </c>
      <c r="K2051">
        <v>5</v>
      </c>
      <c r="L2051">
        <v>0</v>
      </c>
    </row>
    <row r="2052" spans="1:12" x14ac:dyDescent="0.25">
      <c r="A2052">
        <v>29</v>
      </c>
      <c r="B2052" t="str">
        <f t="shared" si="69"/>
        <v>Adult</v>
      </c>
      <c r="C2052">
        <v>0</v>
      </c>
      <c r="D2052" t="s">
        <v>10</v>
      </c>
      <c r="E2052">
        <v>2</v>
      </c>
      <c r="F2052">
        <v>2</v>
      </c>
      <c r="G2052">
        <v>3.45</v>
      </c>
      <c r="H2052" t="s">
        <v>35</v>
      </c>
      <c r="I2052">
        <v>74000</v>
      </c>
      <c r="J2052" t="str">
        <f t="shared" si="68"/>
        <v>medium</v>
      </c>
      <c r="K2052">
        <v>5</v>
      </c>
      <c r="L2052">
        <v>0</v>
      </c>
    </row>
    <row r="2053" spans="1:12" x14ac:dyDescent="0.25">
      <c r="A2053">
        <v>24</v>
      </c>
      <c r="B2053" t="str">
        <f t="shared" si="69"/>
        <v>Young</v>
      </c>
      <c r="C2053">
        <v>0</v>
      </c>
      <c r="D2053" t="s">
        <v>8</v>
      </c>
      <c r="E2053">
        <v>7</v>
      </c>
      <c r="F2053">
        <v>3</v>
      </c>
      <c r="G2053">
        <v>3.99</v>
      </c>
      <c r="H2053" t="s">
        <v>35</v>
      </c>
      <c r="I2053">
        <v>85000</v>
      </c>
      <c r="J2053" t="str">
        <f t="shared" si="68"/>
        <v>medium</v>
      </c>
      <c r="K2053">
        <v>9</v>
      </c>
      <c r="L2053">
        <v>1</v>
      </c>
    </row>
    <row r="2054" spans="1:12" x14ac:dyDescent="0.25">
      <c r="A2054">
        <v>35</v>
      </c>
      <c r="B2054" t="str">
        <f t="shared" si="69"/>
        <v>Adult</v>
      </c>
      <c r="C2054">
        <v>0</v>
      </c>
      <c r="D2054" t="s">
        <v>10</v>
      </c>
      <c r="E2054">
        <v>2</v>
      </c>
      <c r="F2054">
        <v>6</v>
      </c>
      <c r="G2054">
        <v>2.09</v>
      </c>
      <c r="H2054" t="s">
        <v>36</v>
      </c>
      <c r="I2054">
        <v>106000</v>
      </c>
      <c r="J2054" t="str">
        <f t="shared" si="68"/>
        <v>medium</v>
      </c>
      <c r="K2054">
        <v>9</v>
      </c>
      <c r="L2054">
        <v>1</v>
      </c>
    </row>
    <row r="2055" spans="1:12" x14ac:dyDescent="0.25">
      <c r="A2055">
        <v>45</v>
      </c>
      <c r="B2055" t="str">
        <f t="shared" si="69"/>
        <v>Middle Aged</v>
      </c>
      <c r="C2055">
        <v>0</v>
      </c>
      <c r="D2055" t="s">
        <v>8</v>
      </c>
      <c r="E2055">
        <v>9</v>
      </c>
      <c r="F2055">
        <v>6</v>
      </c>
      <c r="G2055">
        <v>3.88</v>
      </c>
      <c r="H2055" t="s">
        <v>35</v>
      </c>
      <c r="I2055">
        <v>157000</v>
      </c>
      <c r="J2055" t="str">
        <f t="shared" si="68"/>
        <v>high</v>
      </c>
      <c r="K2055">
        <v>9</v>
      </c>
      <c r="L2055">
        <v>1</v>
      </c>
    </row>
    <row r="2056" spans="1:12" x14ac:dyDescent="0.25">
      <c r="A2056">
        <v>36</v>
      </c>
      <c r="B2056" t="str">
        <f t="shared" si="69"/>
        <v>Middle Aged</v>
      </c>
      <c r="C2056">
        <v>0</v>
      </c>
      <c r="D2056" t="s">
        <v>8</v>
      </c>
      <c r="E2056">
        <v>8</v>
      </c>
      <c r="F2056">
        <v>6</v>
      </c>
      <c r="G2056">
        <v>2.34</v>
      </c>
      <c r="H2056" t="s">
        <v>36</v>
      </c>
      <c r="I2056">
        <v>93000</v>
      </c>
      <c r="J2056" t="str">
        <f t="shared" si="68"/>
        <v>medium</v>
      </c>
      <c r="K2056">
        <v>10</v>
      </c>
      <c r="L2056">
        <v>1</v>
      </c>
    </row>
    <row r="2057" spans="1:12" x14ac:dyDescent="0.25">
      <c r="A2057">
        <v>43</v>
      </c>
      <c r="B2057" t="str">
        <f t="shared" si="69"/>
        <v>Middle Aged</v>
      </c>
      <c r="C2057">
        <v>0</v>
      </c>
      <c r="D2057" t="s">
        <v>8</v>
      </c>
      <c r="E2057">
        <v>1</v>
      </c>
      <c r="F2057">
        <v>0</v>
      </c>
      <c r="G2057">
        <v>2.89</v>
      </c>
      <c r="H2057" t="s">
        <v>36</v>
      </c>
      <c r="I2057">
        <v>67000</v>
      </c>
      <c r="J2057" t="str">
        <f t="shared" si="68"/>
        <v>medium</v>
      </c>
      <c r="K2057">
        <v>7</v>
      </c>
      <c r="L2057">
        <v>0</v>
      </c>
    </row>
    <row r="2058" spans="1:12" x14ac:dyDescent="0.25">
      <c r="A2058">
        <v>27</v>
      </c>
      <c r="B2058" t="str">
        <f t="shared" si="69"/>
        <v>Adult</v>
      </c>
      <c r="C2058">
        <v>0</v>
      </c>
      <c r="D2058" t="s">
        <v>8</v>
      </c>
      <c r="E2058">
        <v>1</v>
      </c>
      <c r="F2058">
        <v>1</v>
      </c>
      <c r="G2058">
        <v>1.86</v>
      </c>
      <c r="H2058" t="s">
        <v>37</v>
      </c>
      <c r="I2058">
        <v>40000</v>
      </c>
      <c r="J2058" t="str">
        <f t="shared" si="68"/>
        <v>low</v>
      </c>
      <c r="K2058">
        <v>3</v>
      </c>
      <c r="L2058">
        <v>0</v>
      </c>
    </row>
    <row r="2059" spans="1:12" x14ac:dyDescent="0.25">
      <c r="A2059">
        <v>56</v>
      </c>
      <c r="B2059" t="str">
        <f t="shared" si="69"/>
        <v>Elderly</v>
      </c>
      <c r="C2059">
        <v>0</v>
      </c>
      <c r="D2059" t="s">
        <v>8</v>
      </c>
      <c r="E2059">
        <v>1</v>
      </c>
      <c r="F2059">
        <v>3</v>
      </c>
      <c r="G2059">
        <v>2.17</v>
      </c>
      <c r="H2059" t="s">
        <v>36</v>
      </c>
      <c r="I2059">
        <v>62000</v>
      </c>
      <c r="J2059" t="str">
        <f t="shared" si="68"/>
        <v>medium</v>
      </c>
      <c r="K2059">
        <v>8</v>
      </c>
      <c r="L2059">
        <v>0</v>
      </c>
    </row>
    <row r="2060" spans="1:12" x14ac:dyDescent="0.25">
      <c r="A2060">
        <v>44</v>
      </c>
      <c r="B2060" t="str">
        <f t="shared" si="69"/>
        <v>Middle Aged</v>
      </c>
      <c r="C2060">
        <v>0</v>
      </c>
      <c r="D2060" t="s">
        <v>9</v>
      </c>
      <c r="E2060">
        <v>2</v>
      </c>
      <c r="F2060">
        <v>2</v>
      </c>
      <c r="G2060">
        <v>2.91</v>
      </c>
      <c r="H2060" t="s">
        <v>36</v>
      </c>
      <c r="I2060">
        <v>74000</v>
      </c>
      <c r="J2060" t="str">
        <f t="shared" si="68"/>
        <v>medium</v>
      </c>
      <c r="K2060">
        <v>5</v>
      </c>
      <c r="L2060">
        <v>0</v>
      </c>
    </row>
    <row r="2061" spans="1:12" x14ac:dyDescent="0.25">
      <c r="A2061">
        <v>42</v>
      </c>
      <c r="B2061" t="str">
        <f t="shared" si="69"/>
        <v>Middle Aged</v>
      </c>
      <c r="C2061">
        <v>0</v>
      </c>
      <c r="D2061" t="s">
        <v>10</v>
      </c>
      <c r="E2061">
        <v>2</v>
      </c>
      <c r="F2061">
        <v>3</v>
      </c>
      <c r="G2061">
        <v>2.86</v>
      </c>
      <c r="H2061" t="s">
        <v>36</v>
      </c>
      <c r="I2061">
        <v>57000</v>
      </c>
      <c r="J2061" t="str">
        <f t="shared" si="68"/>
        <v>low</v>
      </c>
      <c r="K2061">
        <v>8</v>
      </c>
      <c r="L2061">
        <v>0</v>
      </c>
    </row>
    <row r="2062" spans="1:12" x14ac:dyDescent="0.25">
      <c r="A2062">
        <v>33</v>
      </c>
      <c r="B2062" t="str">
        <f t="shared" si="69"/>
        <v>Adult</v>
      </c>
      <c r="C2062">
        <v>0</v>
      </c>
      <c r="D2062" t="s">
        <v>8</v>
      </c>
      <c r="E2062">
        <v>1</v>
      </c>
      <c r="F2062">
        <v>3</v>
      </c>
      <c r="G2062">
        <v>2.89</v>
      </c>
      <c r="H2062" t="s">
        <v>36</v>
      </c>
      <c r="I2062">
        <v>62000</v>
      </c>
      <c r="J2062" t="str">
        <f t="shared" si="68"/>
        <v>medium</v>
      </c>
      <c r="K2062">
        <v>7</v>
      </c>
      <c r="L2062">
        <v>0</v>
      </c>
    </row>
    <row r="2063" spans="1:12" x14ac:dyDescent="0.25">
      <c r="A2063">
        <v>47</v>
      </c>
      <c r="B2063" t="str">
        <f t="shared" si="69"/>
        <v>Senior</v>
      </c>
      <c r="C2063">
        <v>0</v>
      </c>
      <c r="D2063" t="s">
        <v>8</v>
      </c>
      <c r="E2063">
        <v>1</v>
      </c>
      <c r="F2063">
        <v>2</v>
      </c>
      <c r="G2063">
        <v>3.6</v>
      </c>
      <c r="H2063" t="s">
        <v>35</v>
      </c>
      <c r="I2063">
        <v>45000</v>
      </c>
      <c r="J2063" t="str">
        <f t="shared" si="68"/>
        <v>low</v>
      </c>
      <c r="K2063">
        <v>3</v>
      </c>
      <c r="L2063">
        <v>0</v>
      </c>
    </row>
    <row r="2064" spans="1:12" x14ac:dyDescent="0.25">
      <c r="A2064">
        <v>45</v>
      </c>
      <c r="B2064" t="str">
        <f t="shared" si="69"/>
        <v>Middle Aged</v>
      </c>
      <c r="C2064">
        <v>0</v>
      </c>
      <c r="D2064" t="s">
        <v>11</v>
      </c>
      <c r="E2064">
        <v>2</v>
      </c>
      <c r="F2064">
        <v>5</v>
      </c>
      <c r="G2064">
        <v>1.1599999999999999</v>
      </c>
      <c r="H2064" t="s">
        <v>37</v>
      </c>
      <c r="I2064">
        <v>69000</v>
      </c>
      <c r="J2064" t="str">
        <f t="shared" si="68"/>
        <v>medium</v>
      </c>
      <c r="K2064">
        <v>8</v>
      </c>
      <c r="L2064">
        <v>0</v>
      </c>
    </row>
    <row r="2065" spans="1:12" x14ac:dyDescent="0.25">
      <c r="A2065">
        <v>27</v>
      </c>
      <c r="B2065" t="str">
        <f t="shared" si="69"/>
        <v>Adult</v>
      </c>
      <c r="C2065">
        <v>1</v>
      </c>
      <c r="D2065" t="s">
        <v>11</v>
      </c>
      <c r="E2065">
        <v>1</v>
      </c>
      <c r="F2065">
        <v>1</v>
      </c>
      <c r="G2065">
        <v>1.5</v>
      </c>
      <c r="H2065" t="s">
        <v>37</v>
      </c>
      <c r="I2065">
        <v>50600</v>
      </c>
      <c r="J2065" t="str">
        <f t="shared" si="68"/>
        <v>low</v>
      </c>
      <c r="K2065">
        <v>2</v>
      </c>
      <c r="L2065">
        <v>0</v>
      </c>
    </row>
    <row r="2066" spans="1:12" x14ac:dyDescent="0.25">
      <c r="A2066">
        <v>30</v>
      </c>
      <c r="B2066" t="str">
        <f t="shared" si="69"/>
        <v>Adult</v>
      </c>
      <c r="C2066">
        <v>1</v>
      </c>
      <c r="D2066" t="s">
        <v>8</v>
      </c>
      <c r="E2066">
        <v>4</v>
      </c>
      <c r="F2066">
        <v>0</v>
      </c>
      <c r="G2066">
        <v>2.29</v>
      </c>
      <c r="H2066" t="s">
        <v>36</v>
      </c>
      <c r="I2066">
        <v>52000</v>
      </c>
      <c r="J2066" t="str">
        <f t="shared" si="68"/>
        <v>low</v>
      </c>
      <c r="K2066">
        <v>4</v>
      </c>
      <c r="L2066">
        <v>0</v>
      </c>
    </row>
    <row r="2067" spans="1:12" x14ac:dyDescent="0.25">
      <c r="A2067">
        <v>23</v>
      </c>
      <c r="B2067" t="str">
        <f t="shared" si="69"/>
        <v>Young</v>
      </c>
      <c r="C2067">
        <v>1</v>
      </c>
      <c r="D2067" t="s">
        <v>11</v>
      </c>
      <c r="E2067">
        <v>1</v>
      </c>
      <c r="F2067">
        <v>6</v>
      </c>
      <c r="G2067">
        <v>2.5</v>
      </c>
      <c r="H2067" t="s">
        <v>36</v>
      </c>
      <c r="I2067">
        <v>49400</v>
      </c>
      <c r="J2067" t="str">
        <f t="shared" si="68"/>
        <v>low</v>
      </c>
      <c r="K2067">
        <v>5</v>
      </c>
      <c r="L2067">
        <v>0</v>
      </c>
    </row>
    <row r="2068" spans="1:12" x14ac:dyDescent="0.25">
      <c r="A2068">
        <v>51</v>
      </c>
      <c r="B2068" t="str">
        <f t="shared" si="69"/>
        <v>Senior</v>
      </c>
      <c r="C2068">
        <v>1</v>
      </c>
      <c r="D2068" t="s">
        <v>8</v>
      </c>
      <c r="E2068">
        <v>1</v>
      </c>
      <c r="F2068">
        <v>3</v>
      </c>
      <c r="G2068">
        <v>1.1499999999999999</v>
      </c>
      <c r="H2068" t="s">
        <v>37</v>
      </c>
      <c r="I2068">
        <v>66800</v>
      </c>
      <c r="J2068" t="str">
        <f t="shared" si="68"/>
        <v>medium</v>
      </c>
      <c r="K2068">
        <v>4</v>
      </c>
      <c r="L2068">
        <v>0</v>
      </c>
    </row>
    <row r="2069" spans="1:12" x14ac:dyDescent="0.25">
      <c r="A2069">
        <v>33</v>
      </c>
      <c r="B2069" t="str">
        <f t="shared" si="69"/>
        <v>Adult</v>
      </c>
      <c r="C2069">
        <v>0</v>
      </c>
      <c r="D2069" t="s">
        <v>8</v>
      </c>
      <c r="E2069">
        <v>6</v>
      </c>
      <c r="F2069">
        <v>5</v>
      </c>
      <c r="G2069">
        <v>2.66</v>
      </c>
      <c r="H2069" t="s">
        <v>36</v>
      </c>
      <c r="I2069">
        <v>82000</v>
      </c>
      <c r="J2069" t="str">
        <f t="shared" si="68"/>
        <v>medium</v>
      </c>
      <c r="K2069">
        <v>9</v>
      </c>
      <c r="L2069">
        <v>1</v>
      </c>
    </row>
    <row r="2070" spans="1:12" x14ac:dyDescent="0.25">
      <c r="A2070">
        <v>25</v>
      </c>
      <c r="B2070" t="str">
        <f t="shared" si="69"/>
        <v>Young</v>
      </c>
      <c r="C2070">
        <v>0</v>
      </c>
      <c r="D2070" t="s">
        <v>8</v>
      </c>
      <c r="E2070">
        <v>2</v>
      </c>
      <c r="F2070">
        <v>5</v>
      </c>
      <c r="G2070">
        <v>3.64</v>
      </c>
      <c r="H2070" t="s">
        <v>35</v>
      </c>
      <c r="I2070">
        <v>71000</v>
      </c>
      <c r="J2070" t="str">
        <f t="shared" si="68"/>
        <v>medium</v>
      </c>
      <c r="K2070">
        <v>8</v>
      </c>
      <c r="L2070">
        <v>0</v>
      </c>
    </row>
    <row r="2071" spans="1:12" x14ac:dyDescent="0.25">
      <c r="A2071">
        <v>38</v>
      </c>
      <c r="B2071" t="str">
        <f t="shared" si="69"/>
        <v>Middle Aged</v>
      </c>
      <c r="C2071">
        <v>0</v>
      </c>
      <c r="D2071" t="s">
        <v>11</v>
      </c>
      <c r="E2071">
        <v>6</v>
      </c>
      <c r="F2071">
        <v>3</v>
      </c>
      <c r="G2071">
        <v>2.2999999999999998</v>
      </c>
      <c r="H2071" t="s">
        <v>36</v>
      </c>
      <c r="I2071">
        <v>64000</v>
      </c>
      <c r="J2071" t="str">
        <f t="shared" si="68"/>
        <v>medium</v>
      </c>
      <c r="K2071">
        <v>5</v>
      </c>
      <c r="L2071">
        <v>0</v>
      </c>
    </row>
    <row r="2072" spans="1:12" x14ac:dyDescent="0.25">
      <c r="A2072">
        <v>47</v>
      </c>
      <c r="B2072" t="str">
        <f t="shared" si="69"/>
        <v>Senior</v>
      </c>
      <c r="C2072">
        <v>0</v>
      </c>
      <c r="D2072" t="s">
        <v>10</v>
      </c>
      <c r="E2072">
        <v>2</v>
      </c>
      <c r="F2072">
        <v>0</v>
      </c>
      <c r="G2072">
        <v>2.39</v>
      </c>
      <c r="H2072" t="s">
        <v>36</v>
      </c>
      <c r="I2072">
        <v>82000</v>
      </c>
      <c r="J2072" t="str">
        <f t="shared" si="68"/>
        <v>medium</v>
      </c>
      <c r="K2072">
        <v>3</v>
      </c>
      <c r="L2072">
        <v>0</v>
      </c>
    </row>
    <row r="2073" spans="1:12" x14ac:dyDescent="0.25">
      <c r="A2073">
        <v>50</v>
      </c>
      <c r="B2073" t="str">
        <f t="shared" si="69"/>
        <v>Senior</v>
      </c>
      <c r="C2073">
        <v>0</v>
      </c>
      <c r="D2073" t="s">
        <v>9</v>
      </c>
      <c r="E2073">
        <v>1</v>
      </c>
      <c r="F2073">
        <v>2</v>
      </c>
      <c r="G2073">
        <v>1.66</v>
      </c>
      <c r="H2073" t="s">
        <v>37</v>
      </c>
      <c r="I2073">
        <v>70000</v>
      </c>
      <c r="J2073" t="str">
        <f t="shared" si="68"/>
        <v>medium</v>
      </c>
      <c r="K2073">
        <v>4</v>
      </c>
      <c r="L2073">
        <v>0</v>
      </c>
    </row>
    <row r="2074" spans="1:12" x14ac:dyDescent="0.25">
      <c r="A2074">
        <v>50</v>
      </c>
      <c r="B2074" t="str">
        <f t="shared" si="69"/>
        <v>Senior</v>
      </c>
      <c r="C2074">
        <v>0</v>
      </c>
      <c r="D2074" t="s">
        <v>9</v>
      </c>
      <c r="E2074">
        <v>2</v>
      </c>
      <c r="F2074">
        <v>2</v>
      </c>
      <c r="G2074">
        <v>3.44</v>
      </c>
      <c r="H2074" t="s">
        <v>35</v>
      </c>
      <c r="I2074">
        <v>84000</v>
      </c>
      <c r="J2074" t="str">
        <f t="shared" si="68"/>
        <v>medium</v>
      </c>
      <c r="K2074">
        <v>5</v>
      </c>
      <c r="L2074">
        <v>0</v>
      </c>
    </row>
    <row r="2075" spans="1:12" x14ac:dyDescent="0.25">
      <c r="A2075">
        <v>30</v>
      </c>
      <c r="B2075" t="str">
        <f t="shared" si="69"/>
        <v>Adult</v>
      </c>
      <c r="C2075">
        <v>0</v>
      </c>
      <c r="D2075" t="s">
        <v>8</v>
      </c>
      <c r="E2075">
        <v>2</v>
      </c>
      <c r="F2075">
        <v>6</v>
      </c>
      <c r="G2075">
        <v>3.52</v>
      </c>
      <c r="H2075" t="s">
        <v>35</v>
      </c>
      <c r="I2075">
        <v>96000</v>
      </c>
      <c r="J2075" t="str">
        <f t="shared" si="68"/>
        <v>medium</v>
      </c>
      <c r="K2075">
        <v>9</v>
      </c>
      <c r="L2075">
        <v>1</v>
      </c>
    </row>
    <row r="2076" spans="1:12" x14ac:dyDescent="0.25">
      <c r="A2076">
        <v>40</v>
      </c>
      <c r="B2076" t="str">
        <f t="shared" si="69"/>
        <v>Middle Aged</v>
      </c>
      <c r="C2076">
        <v>1</v>
      </c>
      <c r="D2076" t="s">
        <v>10</v>
      </c>
      <c r="E2076">
        <v>2</v>
      </c>
      <c r="F2076">
        <v>5</v>
      </c>
      <c r="G2076">
        <v>2.73</v>
      </c>
      <c r="H2076" t="s">
        <v>36</v>
      </c>
      <c r="I2076">
        <v>102000</v>
      </c>
      <c r="J2076" t="str">
        <f t="shared" si="68"/>
        <v>medium</v>
      </c>
      <c r="K2076">
        <v>8</v>
      </c>
      <c r="L2076">
        <v>0</v>
      </c>
    </row>
    <row r="2077" spans="1:12" x14ac:dyDescent="0.25">
      <c r="A2077">
        <v>33</v>
      </c>
      <c r="B2077" t="str">
        <f t="shared" si="69"/>
        <v>Adult</v>
      </c>
      <c r="C2077">
        <v>0</v>
      </c>
      <c r="D2077" t="s">
        <v>8</v>
      </c>
      <c r="E2077">
        <v>2</v>
      </c>
      <c r="F2077">
        <v>3</v>
      </c>
      <c r="G2077">
        <v>1.21</v>
      </c>
      <c r="H2077" t="s">
        <v>37</v>
      </c>
      <c r="I2077">
        <v>64000</v>
      </c>
      <c r="J2077" t="str">
        <f t="shared" si="68"/>
        <v>medium</v>
      </c>
      <c r="K2077">
        <v>5</v>
      </c>
      <c r="L2077">
        <v>0</v>
      </c>
    </row>
    <row r="2078" spans="1:12" x14ac:dyDescent="0.25">
      <c r="A2078">
        <v>38</v>
      </c>
      <c r="B2078" t="str">
        <f t="shared" si="69"/>
        <v>Middle Aged</v>
      </c>
      <c r="C2078">
        <v>1</v>
      </c>
      <c r="D2078" t="s">
        <v>9</v>
      </c>
      <c r="E2078">
        <v>10</v>
      </c>
      <c r="F2078">
        <v>4</v>
      </c>
      <c r="G2078">
        <v>2.68</v>
      </c>
      <c r="H2078" t="s">
        <v>36</v>
      </c>
      <c r="I2078">
        <v>69400</v>
      </c>
      <c r="J2078" t="str">
        <f t="shared" si="68"/>
        <v>medium</v>
      </c>
      <c r="K2078">
        <v>9</v>
      </c>
      <c r="L2078">
        <v>1</v>
      </c>
    </row>
    <row r="2079" spans="1:12" x14ac:dyDescent="0.25">
      <c r="A2079">
        <v>41</v>
      </c>
      <c r="B2079" t="str">
        <f t="shared" si="69"/>
        <v>Middle Aged</v>
      </c>
      <c r="C2079">
        <v>1</v>
      </c>
      <c r="D2079" t="s">
        <v>9</v>
      </c>
      <c r="E2079">
        <v>2</v>
      </c>
      <c r="F2079">
        <v>0</v>
      </c>
      <c r="G2079">
        <v>1.48</v>
      </c>
      <c r="H2079" t="s">
        <v>37</v>
      </c>
      <c r="I2079">
        <v>52800</v>
      </c>
      <c r="J2079" t="str">
        <f t="shared" si="68"/>
        <v>low</v>
      </c>
      <c r="K2079">
        <v>2</v>
      </c>
      <c r="L2079">
        <v>0</v>
      </c>
    </row>
    <row r="2080" spans="1:12" x14ac:dyDescent="0.25">
      <c r="A2080">
        <v>33</v>
      </c>
      <c r="B2080" t="str">
        <f t="shared" si="69"/>
        <v>Adult</v>
      </c>
      <c r="C2080">
        <v>1</v>
      </c>
      <c r="D2080" t="s">
        <v>11</v>
      </c>
      <c r="E2080">
        <v>2</v>
      </c>
      <c r="F2080">
        <v>3</v>
      </c>
      <c r="G2080">
        <v>1.34</v>
      </c>
      <c r="H2080" t="s">
        <v>37</v>
      </c>
      <c r="I2080">
        <v>58400</v>
      </c>
      <c r="J2080" t="str">
        <f t="shared" si="68"/>
        <v>low</v>
      </c>
      <c r="K2080">
        <v>4</v>
      </c>
      <c r="L2080">
        <v>0</v>
      </c>
    </row>
    <row r="2081" spans="1:12" x14ac:dyDescent="0.25">
      <c r="A2081">
        <v>22</v>
      </c>
      <c r="B2081" t="str">
        <f t="shared" si="69"/>
        <v>Young</v>
      </c>
      <c r="C2081">
        <v>1</v>
      </c>
      <c r="D2081" t="s">
        <v>8</v>
      </c>
      <c r="E2081">
        <v>1</v>
      </c>
      <c r="F2081">
        <v>0</v>
      </c>
      <c r="G2081">
        <v>2.4500000000000002</v>
      </c>
      <c r="H2081" t="s">
        <v>36</v>
      </c>
      <c r="I2081">
        <v>47600</v>
      </c>
      <c r="J2081" t="str">
        <f t="shared" si="68"/>
        <v>low</v>
      </c>
      <c r="K2081">
        <v>6</v>
      </c>
      <c r="L2081">
        <v>0</v>
      </c>
    </row>
    <row r="2082" spans="1:12" x14ac:dyDescent="0.25">
      <c r="A2082">
        <v>33</v>
      </c>
      <c r="B2082" t="str">
        <f t="shared" si="69"/>
        <v>Adult</v>
      </c>
      <c r="C2082">
        <v>0</v>
      </c>
      <c r="D2082" t="s">
        <v>8</v>
      </c>
      <c r="E2082">
        <v>1</v>
      </c>
      <c r="F2082">
        <v>3</v>
      </c>
      <c r="G2082">
        <v>2.0299999999999998</v>
      </c>
      <c r="H2082" t="s">
        <v>36</v>
      </c>
      <c r="I2082">
        <v>63000</v>
      </c>
      <c r="J2082" t="str">
        <f t="shared" si="68"/>
        <v>medium</v>
      </c>
      <c r="K2082">
        <v>5</v>
      </c>
      <c r="L2082">
        <v>0</v>
      </c>
    </row>
    <row r="2083" spans="1:12" x14ac:dyDescent="0.25">
      <c r="A2083">
        <v>52</v>
      </c>
      <c r="B2083" t="str">
        <f t="shared" si="69"/>
        <v>Senior</v>
      </c>
      <c r="C2083">
        <v>1</v>
      </c>
      <c r="D2083" t="s">
        <v>8</v>
      </c>
      <c r="E2083">
        <v>1</v>
      </c>
      <c r="F2083">
        <v>2</v>
      </c>
      <c r="G2083">
        <v>1.38</v>
      </c>
      <c r="H2083" t="s">
        <v>37</v>
      </c>
      <c r="I2083">
        <v>71600</v>
      </c>
      <c r="J2083" t="str">
        <f t="shared" si="68"/>
        <v>medium</v>
      </c>
      <c r="K2083">
        <v>4</v>
      </c>
      <c r="L2083">
        <v>0</v>
      </c>
    </row>
    <row r="2084" spans="1:12" x14ac:dyDescent="0.25">
      <c r="A2084">
        <v>24</v>
      </c>
      <c r="B2084" t="str">
        <f t="shared" si="69"/>
        <v>Young</v>
      </c>
      <c r="C2084">
        <v>0</v>
      </c>
      <c r="D2084" t="s">
        <v>8</v>
      </c>
      <c r="E2084">
        <v>2</v>
      </c>
      <c r="F2084">
        <v>3</v>
      </c>
      <c r="G2084">
        <v>2.1800000000000002</v>
      </c>
      <c r="H2084" t="s">
        <v>36</v>
      </c>
      <c r="I2084">
        <v>59000</v>
      </c>
      <c r="J2084" t="str">
        <f t="shared" si="68"/>
        <v>low</v>
      </c>
      <c r="K2084">
        <v>6</v>
      </c>
      <c r="L2084">
        <v>0</v>
      </c>
    </row>
    <row r="2085" spans="1:12" x14ac:dyDescent="0.25">
      <c r="A2085">
        <v>36</v>
      </c>
      <c r="B2085" t="str">
        <f t="shared" si="69"/>
        <v>Middle Aged</v>
      </c>
      <c r="C2085">
        <v>0</v>
      </c>
      <c r="D2085" t="s">
        <v>10</v>
      </c>
      <c r="E2085">
        <v>7</v>
      </c>
      <c r="F2085">
        <v>5</v>
      </c>
      <c r="G2085">
        <v>2.74</v>
      </c>
      <c r="H2085" t="s">
        <v>36</v>
      </c>
      <c r="I2085" s="1">
        <v>100000</v>
      </c>
      <c r="J2085" t="str">
        <f t="shared" si="68"/>
        <v>medium</v>
      </c>
      <c r="K2085">
        <v>8</v>
      </c>
      <c r="L2085">
        <v>0</v>
      </c>
    </row>
    <row r="2086" spans="1:12" x14ac:dyDescent="0.25">
      <c r="A2086">
        <v>55</v>
      </c>
      <c r="B2086" t="str">
        <f t="shared" si="69"/>
        <v>Senior</v>
      </c>
      <c r="C2086">
        <v>0</v>
      </c>
      <c r="D2086" t="s">
        <v>8</v>
      </c>
      <c r="E2086">
        <v>2</v>
      </c>
      <c r="F2086">
        <v>2</v>
      </c>
      <c r="G2086">
        <v>3.34</v>
      </c>
      <c r="H2086" t="s">
        <v>35</v>
      </c>
      <c r="I2086">
        <v>75000</v>
      </c>
      <c r="J2086" t="str">
        <f t="shared" si="68"/>
        <v>medium</v>
      </c>
      <c r="K2086">
        <v>9</v>
      </c>
      <c r="L2086">
        <v>1</v>
      </c>
    </row>
    <row r="2087" spans="1:12" x14ac:dyDescent="0.25">
      <c r="A2087">
        <v>29</v>
      </c>
      <c r="B2087" t="str">
        <f t="shared" si="69"/>
        <v>Adult</v>
      </c>
      <c r="C2087">
        <v>0</v>
      </c>
      <c r="D2087" t="s">
        <v>8</v>
      </c>
      <c r="E2087">
        <v>9</v>
      </c>
      <c r="F2087">
        <v>2</v>
      </c>
      <c r="G2087">
        <v>2.11</v>
      </c>
      <c r="H2087" t="s">
        <v>36</v>
      </c>
      <c r="I2087">
        <v>52000</v>
      </c>
      <c r="J2087" t="str">
        <f t="shared" si="68"/>
        <v>low</v>
      </c>
      <c r="K2087">
        <v>4</v>
      </c>
      <c r="L2087">
        <v>0</v>
      </c>
    </row>
    <row r="2088" spans="1:12" x14ac:dyDescent="0.25">
      <c r="A2088">
        <v>29</v>
      </c>
      <c r="B2088" t="str">
        <f t="shared" si="69"/>
        <v>Adult</v>
      </c>
      <c r="C2088">
        <v>0</v>
      </c>
      <c r="D2088" t="s">
        <v>8</v>
      </c>
      <c r="E2088">
        <v>1</v>
      </c>
      <c r="F2088">
        <v>2</v>
      </c>
      <c r="G2088">
        <v>1.1299999999999999</v>
      </c>
      <c r="H2088" t="s">
        <v>37</v>
      </c>
      <c r="I2088">
        <v>57000</v>
      </c>
      <c r="J2088" t="str">
        <f t="shared" si="68"/>
        <v>low</v>
      </c>
      <c r="K2088">
        <v>4</v>
      </c>
      <c r="L2088">
        <v>0</v>
      </c>
    </row>
    <row r="2089" spans="1:12" x14ac:dyDescent="0.25">
      <c r="A2089">
        <v>47</v>
      </c>
      <c r="B2089" t="str">
        <f t="shared" si="69"/>
        <v>Senior</v>
      </c>
      <c r="C2089">
        <v>0</v>
      </c>
      <c r="D2089" t="s">
        <v>10</v>
      </c>
      <c r="E2089">
        <v>2</v>
      </c>
      <c r="F2089">
        <v>3</v>
      </c>
      <c r="G2089">
        <v>1.68</v>
      </c>
      <c r="H2089" t="s">
        <v>37</v>
      </c>
      <c r="I2089">
        <v>86000</v>
      </c>
      <c r="J2089" t="str">
        <f t="shared" si="68"/>
        <v>medium</v>
      </c>
      <c r="K2089">
        <v>5</v>
      </c>
      <c r="L2089">
        <v>0</v>
      </c>
    </row>
    <row r="2090" spans="1:12" x14ac:dyDescent="0.25">
      <c r="A2090">
        <v>55</v>
      </c>
      <c r="B2090" t="str">
        <f t="shared" si="69"/>
        <v>Senior</v>
      </c>
      <c r="C2090">
        <v>0</v>
      </c>
      <c r="D2090" t="s">
        <v>8</v>
      </c>
      <c r="E2090">
        <v>5</v>
      </c>
      <c r="F2090">
        <v>4</v>
      </c>
      <c r="G2090">
        <v>3.25</v>
      </c>
      <c r="H2090" t="s">
        <v>35</v>
      </c>
      <c r="I2090">
        <v>87000</v>
      </c>
      <c r="J2090" t="str">
        <f t="shared" si="68"/>
        <v>medium</v>
      </c>
      <c r="K2090">
        <v>10</v>
      </c>
      <c r="L2090">
        <v>1</v>
      </c>
    </row>
    <row r="2091" spans="1:12" x14ac:dyDescent="0.25">
      <c r="A2091">
        <v>51</v>
      </c>
      <c r="B2091" t="str">
        <f t="shared" si="69"/>
        <v>Senior</v>
      </c>
      <c r="C2091">
        <v>1</v>
      </c>
      <c r="D2091" t="s">
        <v>9</v>
      </c>
      <c r="E2091">
        <v>2</v>
      </c>
      <c r="F2091">
        <v>6</v>
      </c>
      <c r="G2091">
        <v>3.24</v>
      </c>
      <c r="H2091" t="s">
        <v>35</v>
      </c>
      <c r="I2091">
        <v>88800</v>
      </c>
      <c r="J2091" t="str">
        <f t="shared" si="68"/>
        <v>medium</v>
      </c>
      <c r="K2091">
        <v>9</v>
      </c>
      <c r="L2091">
        <v>1</v>
      </c>
    </row>
    <row r="2092" spans="1:12" x14ac:dyDescent="0.25">
      <c r="A2092">
        <v>50</v>
      </c>
      <c r="B2092" t="str">
        <f t="shared" si="69"/>
        <v>Senior</v>
      </c>
      <c r="C2092">
        <v>0</v>
      </c>
      <c r="D2092" t="s">
        <v>8</v>
      </c>
      <c r="E2092">
        <v>1</v>
      </c>
      <c r="F2092">
        <v>1</v>
      </c>
      <c r="G2092">
        <v>3.04</v>
      </c>
      <c r="H2092" t="s">
        <v>35</v>
      </c>
      <c r="I2092">
        <v>81000</v>
      </c>
      <c r="J2092" t="str">
        <f t="shared" si="68"/>
        <v>medium</v>
      </c>
      <c r="K2092">
        <v>5</v>
      </c>
      <c r="L2092">
        <v>0</v>
      </c>
    </row>
    <row r="2093" spans="1:12" x14ac:dyDescent="0.25">
      <c r="A2093">
        <v>27</v>
      </c>
      <c r="B2093" t="str">
        <f t="shared" si="69"/>
        <v>Adult</v>
      </c>
      <c r="C2093">
        <v>1</v>
      </c>
      <c r="D2093" t="s">
        <v>11</v>
      </c>
      <c r="E2093">
        <v>1</v>
      </c>
      <c r="F2093">
        <v>4</v>
      </c>
      <c r="G2093">
        <v>1.1399999999999999</v>
      </c>
      <c r="H2093" t="s">
        <v>37</v>
      </c>
      <c r="I2093">
        <v>53600</v>
      </c>
      <c r="J2093" t="str">
        <f t="shared" si="68"/>
        <v>low</v>
      </c>
      <c r="K2093">
        <v>5</v>
      </c>
      <c r="L2093">
        <v>0</v>
      </c>
    </row>
    <row r="2094" spans="1:12" x14ac:dyDescent="0.25">
      <c r="A2094">
        <v>23</v>
      </c>
      <c r="B2094" t="str">
        <f t="shared" si="69"/>
        <v>Young</v>
      </c>
      <c r="C2094">
        <v>1</v>
      </c>
      <c r="D2094" t="s">
        <v>8</v>
      </c>
      <c r="E2094">
        <v>1</v>
      </c>
      <c r="F2094">
        <v>1</v>
      </c>
      <c r="G2094">
        <v>3.24</v>
      </c>
      <c r="H2094" t="s">
        <v>35</v>
      </c>
      <c r="I2094">
        <v>54400</v>
      </c>
      <c r="J2094" t="str">
        <f t="shared" si="68"/>
        <v>low</v>
      </c>
      <c r="K2094">
        <v>4</v>
      </c>
      <c r="L2094">
        <v>0</v>
      </c>
    </row>
    <row r="2095" spans="1:12" x14ac:dyDescent="0.25">
      <c r="A2095">
        <v>37</v>
      </c>
      <c r="B2095" t="str">
        <f t="shared" si="69"/>
        <v>Middle Aged</v>
      </c>
      <c r="C2095">
        <v>0</v>
      </c>
      <c r="D2095" t="s">
        <v>11</v>
      </c>
      <c r="E2095">
        <v>2</v>
      </c>
      <c r="F2095">
        <v>5</v>
      </c>
      <c r="G2095">
        <v>3.07</v>
      </c>
      <c r="H2095" t="s">
        <v>35</v>
      </c>
      <c r="I2095">
        <v>66000</v>
      </c>
      <c r="J2095" t="str">
        <f t="shared" si="68"/>
        <v>medium</v>
      </c>
      <c r="K2095">
        <v>4</v>
      </c>
      <c r="L2095">
        <v>0</v>
      </c>
    </row>
    <row r="2096" spans="1:12" x14ac:dyDescent="0.25">
      <c r="A2096">
        <v>55</v>
      </c>
      <c r="B2096" t="str">
        <f t="shared" si="69"/>
        <v>Senior</v>
      </c>
      <c r="C2096">
        <v>0</v>
      </c>
      <c r="D2096" t="s">
        <v>10</v>
      </c>
      <c r="E2096">
        <v>7</v>
      </c>
      <c r="F2096">
        <v>6</v>
      </c>
      <c r="G2096">
        <v>1.39</v>
      </c>
      <c r="H2096" t="s">
        <v>37</v>
      </c>
      <c r="I2096">
        <v>113000</v>
      </c>
      <c r="J2096" t="str">
        <f t="shared" si="68"/>
        <v>medium</v>
      </c>
      <c r="K2096">
        <v>10</v>
      </c>
      <c r="L2096">
        <v>1</v>
      </c>
    </row>
    <row r="2097" spans="1:12" x14ac:dyDescent="0.25">
      <c r="A2097">
        <v>43</v>
      </c>
      <c r="B2097" t="str">
        <f t="shared" si="69"/>
        <v>Middle Aged</v>
      </c>
      <c r="C2097">
        <v>1</v>
      </c>
      <c r="D2097" t="s">
        <v>9</v>
      </c>
      <c r="E2097">
        <v>1</v>
      </c>
      <c r="F2097">
        <v>3</v>
      </c>
      <c r="G2097">
        <v>3.06</v>
      </c>
      <c r="H2097" t="s">
        <v>35</v>
      </c>
      <c r="I2097">
        <v>58400</v>
      </c>
      <c r="J2097" t="str">
        <f t="shared" si="68"/>
        <v>low</v>
      </c>
      <c r="K2097">
        <v>4</v>
      </c>
      <c r="L2097">
        <v>0</v>
      </c>
    </row>
    <row r="2098" spans="1:12" x14ac:dyDescent="0.25">
      <c r="A2098">
        <v>55</v>
      </c>
      <c r="B2098" t="str">
        <f t="shared" si="69"/>
        <v>Senior</v>
      </c>
      <c r="C2098">
        <v>0</v>
      </c>
      <c r="D2098" t="s">
        <v>10</v>
      </c>
      <c r="E2098">
        <v>9</v>
      </c>
      <c r="F2098">
        <v>4</v>
      </c>
      <c r="G2098">
        <v>3.68</v>
      </c>
      <c r="H2098" t="s">
        <v>35</v>
      </c>
      <c r="I2098">
        <v>148000</v>
      </c>
      <c r="J2098" t="str">
        <f t="shared" si="68"/>
        <v>high</v>
      </c>
      <c r="K2098">
        <v>8</v>
      </c>
      <c r="L2098">
        <v>0</v>
      </c>
    </row>
    <row r="2099" spans="1:12" x14ac:dyDescent="0.25">
      <c r="A2099">
        <v>44</v>
      </c>
      <c r="B2099" t="str">
        <f t="shared" si="69"/>
        <v>Middle Aged</v>
      </c>
      <c r="C2099">
        <v>0</v>
      </c>
      <c r="D2099" t="s">
        <v>9</v>
      </c>
      <c r="E2099">
        <v>2</v>
      </c>
      <c r="F2099">
        <v>0</v>
      </c>
      <c r="G2099">
        <v>1.44</v>
      </c>
      <c r="H2099" t="s">
        <v>37</v>
      </c>
      <c r="I2099">
        <v>59000</v>
      </c>
      <c r="J2099" t="str">
        <f t="shared" si="68"/>
        <v>low</v>
      </c>
      <c r="K2099">
        <v>3</v>
      </c>
      <c r="L2099">
        <v>0</v>
      </c>
    </row>
    <row r="2100" spans="1:12" x14ac:dyDescent="0.25">
      <c r="A2100">
        <v>46</v>
      </c>
      <c r="B2100" t="str">
        <f t="shared" si="69"/>
        <v>Senior</v>
      </c>
      <c r="C2100">
        <v>0</v>
      </c>
      <c r="D2100" t="s">
        <v>8</v>
      </c>
      <c r="E2100">
        <v>1</v>
      </c>
      <c r="F2100">
        <v>5</v>
      </c>
      <c r="G2100">
        <v>4</v>
      </c>
      <c r="H2100" t="s">
        <v>35</v>
      </c>
      <c r="I2100">
        <v>186000</v>
      </c>
      <c r="J2100" t="str">
        <f t="shared" si="68"/>
        <v>high</v>
      </c>
      <c r="K2100">
        <v>8</v>
      </c>
      <c r="L2100">
        <v>0</v>
      </c>
    </row>
    <row r="2101" spans="1:12" x14ac:dyDescent="0.25">
      <c r="A2101">
        <v>52</v>
      </c>
      <c r="B2101" t="str">
        <f t="shared" si="69"/>
        <v>Senior</v>
      </c>
      <c r="C2101">
        <v>1</v>
      </c>
      <c r="D2101" t="s">
        <v>11</v>
      </c>
      <c r="E2101">
        <v>2</v>
      </c>
      <c r="F2101">
        <v>5</v>
      </c>
      <c r="G2101">
        <v>2.37</v>
      </c>
      <c r="H2101" t="s">
        <v>36</v>
      </c>
      <c r="I2101">
        <v>73600</v>
      </c>
      <c r="J2101" t="str">
        <f t="shared" si="68"/>
        <v>medium</v>
      </c>
      <c r="K2101">
        <v>5</v>
      </c>
      <c r="L2101">
        <v>0</v>
      </c>
    </row>
    <row r="2102" spans="1:12" x14ac:dyDescent="0.25">
      <c r="A2102">
        <v>53</v>
      </c>
      <c r="B2102" t="str">
        <f t="shared" si="69"/>
        <v>Senior</v>
      </c>
      <c r="C2102">
        <v>1</v>
      </c>
      <c r="D2102" t="s">
        <v>11</v>
      </c>
      <c r="E2102">
        <v>2</v>
      </c>
      <c r="F2102">
        <v>3</v>
      </c>
      <c r="G2102">
        <v>2.56</v>
      </c>
      <c r="H2102" t="s">
        <v>36</v>
      </c>
      <c r="I2102">
        <v>66400</v>
      </c>
      <c r="J2102" t="str">
        <f t="shared" si="68"/>
        <v>medium</v>
      </c>
      <c r="K2102">
        <v>5</v>
      </c>
      <c r="L2102">
        <v>0</v>
      </c>
    </row>
    <row r="2103" spans="1:12" x14ac:dyDescent="0.25">
      <c r="A2103">
        <v>43</v>
      </c>
      <c r="B2103" t="str">
        <f t="shared" si="69"/>
        <v>Middle Aged</v>
      </c>
      <c r="C2103">
        <v>1</v>
      </c>
      <c r="D2103" t="s">
        <v>8</v>
      </c>
      <c r="E2103">
        <v>1</v>
      </c>
      <c r="F2103">
        <v>4</v>
      </c>
      <c r="G2103">
        <v>2.09</v>
      </c>
      <c r="H2103" t="s">
        <v>36</v>
      </c>
      <c r="I2103">
        <v>59400</v>
      </c>
      <c r="J2103" t="str">
        <f t="shared" si="68"/>
        <v>low</v>
      </c>
      <c r="K2103">
        <v>7</v>
      </c>
      <c r="L2103">
        <v>0</v>
      </c>
    </row>
    <row r="2104" spans="1:12" x14ac:dyDescent="0.25">
      <c r="A2104">
        <v>34</v>
      </c>
      <c r="B2104" t="str">
        <f t="shared" si="69"/>
        <v>Adult</v>
      </c>
      <c r="C2104">
        <v>0</v>
      </c>
      <c r="D2104" t="s">
        <v>10</v>
      </c>
      <c r="E2104">
        <v>2</v>
      </c>
      <c r="F2104">
        <v>2</v>
      </c>
      <c r="G2104">
        <v>3.37</v>
      </c>
      <c r="H2104" t="s">
        <v>35</v>
      </c>
      <c r="I2104">
        <v>101000</v>
      </c>
      <c r="J2104" t="str">
        <f t="shared" si="68"/>
        <v>medium</v>
      </c>
      <c r="K2104">
        <v>9</v>
      </c>
      <c r="L2104">
        <v>1</v>
      </c>
    </row>
    <row r="2105" spans="1:12" x14ac:dyDescent="0.25">
      <c r="A2105">
        <v>47</v>
      </c>
      <c r="B2105" t="str">
        <f t="shared" si="69"/>
        <v>Senior</v>
      </c>
      <c r="C2105">
        <v>0</v>
      </c>
      <c r="D2105" t="s">
        <v>10</v>
      </c>
      <c r="E2105">
        <v>2</v>
      </c>
      <c r="F2105">
        <v>1</v>
      </c>
      <c r="G2105">
        <v>3.34</v>
      </c>
      <c r="H2105" t="s">
        <v>35</v>
      </c>
      <c r="I2105">
        <v>73000</v>
      </c>
      <c r="J2105" t="str">
        <f t="shared" si="68"/>
        <v>medium</v>
      </c>
      <c r="K2105">
        <v>5</v>
      </c>
      <c r="L2105">
        <v>0</v>
      </c>
    </row>
    <row r="2106" spans="1:12" x14ac:dyDescent="0.25">
      <c r="A2106">
        <v>21</v>
      </c>
      <c r="B2106" t="str">
        <f t="shared" si="69"/>
        <v>Young</v>
      </c>
      <c r="C2106">
        <v>0</v>
      </c>
      <c r="D2106" t="s">
        <v>11</v>
      </c>
      <c r="E2106">
        <v>1</v>
      </c>
      <c r="F2106">
        <v>3</v>
      </c>
      <c r="G2106">
        <v>3.2</v>
      </c>
      <c r="H2106" t="s">
        <v>35</v>
      </c>
      <c r="I2106">
        <v>57000</v>
      </c>
      <c r="J2106" t="str">
        <f t="shared" si="68"/>
        <v>low</v>
      </c>
      <c r="K2106">
        <v>5</v>
      </c>
      <c r="L2106">
        <v>0</v>
      </c>
    </row>
    <row r="2107" spans="1:12" x14ac:dyDescent="0.25">
      <c r="A2107">
        <v>33</v>
      </c>
      <c r="B2107" t="str">
        <f t="shared" si="69"/>
        <v>Adult</v>
      </c>
      <c r="C2107">
        <v>1</v>
      </c>
      <c r="D2107" t="s">
        <v>10</v>
      </c>
      <c r="E2107">
        <v>1</v>
      </c>
      <c r="F2107">
        <v>3</v>
      </c>
      <c r="G2107">
        <v>3.61</v>
      </c>
      <c r="H2107" t="s">
        <v>35</v>
      </c>
      <c r="I2107">
        <v>78400</v>
      </c>
      <c r="J2107" t="str">
        <f t="shared" si="68"/>
        <v>medium</v>
      </c>
      <c r="K2107">
        <v>7</v>
      </c>
      <c r="L2107">
        <v>0</v>
      </c>
    </row>
    <row r="2108" spans="1:12" x14ac:dyDescent="0.25">
      <c r="A2108">
        <v>23</v>
      </c>
      <c r="B2108" t="str">
        <f t="shared" si="69"/>
        <v>Young</v>
      </c>
      <c r="C2108">
        <v>0</v>
      </c>
      <c r="D2108" t="s">
        <v>11</v>
      </c>
      <c r="E2108">
        <v>6</v>
      </c>
      <c r="F2108">
        <v>0</v>
      </c>
      <c r="G2108">
        <v>3.65</v>
      </c>
      <c r="H2108" t="s">
        <v>35</v>
      </c>
      <c r="I2108">
        <v>48000</v>
      </c>
      <c r="J2108" t="str">
        <f t="shared" si="68"/>
        <v>low</v>
      </c>
      <c r="K2108">
        <v>4</v>
      </c>
      <c r="L2108">
        <v>0</v>
      </c>
    </row>
    <row r="2109" spans="1:12" x14ac:dyDescent="0.25">
      <c r="A2109">
        <v>47</v>
      </c>
      <c r="B2109" t="str">
        <f t="shared" si="69"/>
        <v>Senior</v>
      </c>
      <c r="C2109">
        <v>0</v>
      </c>
      <c r="D2109" t="s">
        <v>10</v>
      </c>
      <c r="E2109">
        <v>1</v>
      </c>
      <c r="F2109">
        <v>4</v>
      </c>
      <c r="G2109">
        <v>2.4900000000000002</v>
      </c>
      <c r="H2109" t="s">
        <v>36</v>
      </c>
      <c r="I2109">
        <v>116000</v>
      </c>
      <c r="J2109" t="str">
        <f t="shared" si="68"/>
        <v>medium</v>
      </c>
      <c r="K2109">
        <v>8</v>
      </c>
      <c r="L2109">
        <v>0</v>
      </c>
    </row>
    <row r="2110" spans="1:12" x14ac:dyDescent="0.25">
      <c r="A2110">
        <v>56</v>
      </c>
      <c r="B2110" t="str">
        <f t="shared" si="69"/>
        <v>Elderly</v>
      </c>
      <c r="C2110">
        <v>0</v>
      </c>
      <c r="D2110" t="s">
        <v>8</v>
      </c>
      <c r="E2110">
        <v>8</v>
      </c>
      <c r="F2110">
        <v>5</v>
      </c>
      <c r="G2110">
        <v>1.1599999999999999</v>
      </c>
      <c r="H2110" t="s">
        <v>37</v>
      </c>
      <c r="I2110">
        <v>113000</v>
      </c>
      <c r="J2110" t="str">
        <f t="shared" si="68"/>
        <v>medium</v>
      </c>
      <c r="K2110">
        <v>9</v>
      </c>
      <c r="L2110">
        <v>1</v>
      </c>
    </row>
    <row r="2111" spans="1:12" x14ac:dyDescent="0.25">
      <c r="A2111">
        <v>32</v>
      </c>
      <c r="B2111" t="str">
        <f t="shared" si="69"/>
        <v>Adult</v>
      </c>
      <c r="C2111">
        <v>1</v>
      </c>
      <c r="D2111" t="s">
        <v>8</v>
      </c>
      <c r="E2111">
        <v>2</v>
      </c>
      <c r="F2111">
        <v>3</v>
      </c>
      <c r="G2111">
        <v>2.99</v>
      </c>
      <c r="H2111" t="s">
        <v>36</v>
      </c>
      <c r="I2111">
        <v>111600</v>
      </c>
      <c r="J2111" t="str">
        <f t="shared" si="68"/>
        <v>medium</v>
      </c>
      <c r="K2111">
        <v>7</v>
      </c>
      <c r="L2111">
        <v>0</v>
      </c>
    </row>
    <row r="2112" spans="1:12" x14ac:dyDescent="0.25">
      <c r="A2112">
        <v>27</v>
      </c>
      <c r="B2112" t="str">
        <f t="shared" si="69"/>
        <v>Adult</v>
      </c>
      <c r="C2112">
        <v>0</v>
      </c>
      <c r="D2112" t="s">
        <v>10</v>
      </c>
      <c r="E2112">
        <v>2</v>
      </c>
      <c r="F2112">
        <v>2</v>
      </c>
      <c r="G2112">
        <v>3.08</v>
      </c>
      <c r="H2112" t="s">
        <v>35</v>
      </c>
      <c r="I2112">
        <v>82000</v>
      </c>
      <c r="J2112" t="str">
        <f t="shared" si="68"/>
        <v>medium</v>
      </c>
      <c r="K2112">
        <v>8</v>
      </c>
      <c r="L2112">
        <v>0</v>
      </c>
    </row>
    <row r="2113" spans="1:12" x14ac:dyDescent="0.25">
      <c r="A2113">
        <v>31</v>
      </c>
      <c r="B2113" t="str">
        <f t="shared" si="69"/>
        <v>Adult</v>
      </c>
      <c r="C2113">
        <v>1</v>
      </c>
      <c r="D2113" t="s">
        <v>9</v>
      </c>
      <c r="E2113">
        <v>7</v>
      </c>
      <c r="F2113">
        <v>2</v>
      </c>
      <c r="G2113">
        <v>2.37</v>
      </c>
      <c r="H2113" t="s">
        <v>36</v>
      </c>
      <c r="I2113">
        <v>45800</v>
      </c>
      <c r="J2113" t="str">
        <f t="shared" si="68"/>
        <v>low</v>
      </c>
      <c r="K2113">
        <v>5</v>
      </c>
      <c r="L2113">
        <v>0</v>
      </c>
    </row>
    <row r="2114" spans="1:12" x14ac:dyDescent="0.25">
      <c r="A2114">
        <v>38</v>
      </c>
      <c r="B2114" t="str">
        <f t="shared" si="69"/>
        <v>Middle Aged</v>
      </c>
      <c r="C2114">
        <v>1</v>
      </c>
      <c r="D2114" t="s">
        <v>10</v>
      </c>
      <c r="E2114">
        <v>1</v>
      </c>
      <c r="F2114">
        <v>1</v>
      </c>
      <c r="G2114">
        <v>1.61</v>
      </c>
      <c r="H2114" t="s">
        <v>37</v>
      </c>
      <c r="I2114">
        <v>62400</v>
      </c>
      <c r="J2114" t="str">
        <f t="shared" ref="J2114:J2177" si="70">IF(I2114&gt;=25000,IF(I2114&lt;=60000,"low",IF(I2114&lt;=140000,"medium","high")),"")</f>
        <v>medium</v>
      </c>
      <c r="K2114">
        <v>3</v>
      </c>
      <c r="L2114">
        <v>0</v>
      </c>
    </row>
    <row r="2115" spans="1:12" x14ac:dyDescent="0.25">
      <c r="A2115">
        <v>31</v>
      </c>
      <c r="B2115" t="str">
        <f t="shared" ref="B2115:B2178" si="71">IF(A2115&lt;=25,"Young",IF(A2115&lt;=35,"Adult",IF(A2115&lt;=45,"Middle Aged",IF(A2115&lt;=55,"Senior",IF(A2115&lt;=60,"Elderly","Out of Range")))))</f>
        <v>Adult</v>
      </c>
      <c r="C2115">
        <v>1</v>
      </c>
      <c r="D2115" t="s">
        <v>10</v>
      </c>
      <c r="E2115">
        <v>4</v>
      </c>
      <c r="F2115">
        <v>1</v>
      </c>
      <c r="G2115">
        <v>2.48</v>
      </c>
      <c r="H2115" t="s">
        <v>36</v>
      </c>
      <c r="I2115">
        <v>50800</v>
      </c>
      <c r="J2115" t="str">
        <f t="shared" si="70"/>
        <v>low</v>
      </c>
      <c r="K2115">
        <v>5</v>
      </c>
      <c r="L2115">
        <v>0</v>
      </c>
    </row>
    <row r="2116" spans="1:12" x14ac:dyDescent="0.25">
      <c r="A2116">
        <v>46</v>
      </c>
      <c r="B2116" t="str">
        <f t="shared" si="71"/>
        <v>Senior</v>
      </c>
      <c r="C2116">
        <v>0</v>
      </c>
      <c r="D2116" t="s">
        <v>8</v>
      </c>
      <c r="E2116">
        <v>6</v>
      </c>
      <c r="F2116">
        <v>4</v>
      </c>
      <c r="G2116">
        <v>2.77</v>
      </c>
      <c r="H2116" t="s">
        <v>36</v>
      </c>
      <c r="I2116">
        <v>162000</v>
      </c>
      <c r="J2116" t="str">
        <f t="shared" si="70"/>
        <v>high</v>
      </c>
      <c r="K2116">
        <v>8</v>
      </c>
      <c r="L2116">
        <v>0</v>
      </c>
    </row>
    <row r="2117" spans="1:12" x14ac:dyDescent="0.25">
      <c r="A2117">
        <v>47</v>
      </c>
      <c r="B2117" t="str">
        <f t="shared" si="71"/>
        <v>Senior</v>
      </c>
      <c r="C2117">
        <v>0</v>
      </c>
      <c r="D2117" t="s">
        <v>10</v>
      </c>
      <c r="E2117">
        <v>1</v>
      </c>
      <c r="F2117">
        <v>2</v>
      </c>
      <c r="G2117">
        <v>1.1100000000000001</v>
      </c>
      <c r="H2117" t="s">
        <v>37</v>
      </c>
      <c r="I2117">
        <v>69000</v>
      </c>
      <c r="J2117" t="str">
        <f t="shared" si="70"/>
        <v>medium</v>
      </c>
      <c r="K2117">
        <v>3</v>
      </c>
      <c r="L2117">
        <v>0</v>
      </c>
    </row>
    <row r="2118" spans="1:12" x14ac:dyDescent="0.25">
      <c r="A2118">
        <v>57</v>
      </c>
      <c r="B2118" t="str">
        <f t="shared" si="71"/>
        <v>Elderly</v>
      </c>
      <c r="C2118">
        <v>1</v>
      </c>
      <c r="D2118" t="s">
        <v>10</v>
      </c>
      <c r="E2118">
        <v>1</v>
      </c>
      <c r="F2118">
        <v>1</v>
      </c>
      <c r="G2118">
        <v>2.2200000000000002</v>
      </c>
      <c r="H2118" t="s">
        <v>36</v>
      </c>
      <c r="I2118">
        <v>58600</v>
      </c>
      <c r="J2118" t="str">
        <f t="shared" si="70"/>
        <v>low</v>
      </c>
      <c r="K2118">
        <v>5</v>
      </c>
      <c r="L2118">
        <v>0</v>
      </c>
    </row>
    <row r="2119" spans="1:12" x14ac:dyDescent="0.25">
      <c r="A2119">
        <v>31</v>
      </c>
      <c r="B2119" t="str">
        <f t="shared" si="71"/>
        <v>Adult</v>
      </c>
      <c r="C2119">
        <v>0</v>
      </c>
      <c r="D2119" t="s">
        <v>10</v>
      </c>
      <c r="E2119">
        <v>2</v>
      </c>
      <c r="F2119">
        <v>2</v>
      </c>
      <c r="G2119">
        <v>1.1599999999999999</v>
      </c>
      <c r="H2119" t="s">
        <v>37</v>
      </c>
      <c r="I2119">
        <v>46000</v>
      </c>
      <c r="J2119" t="str">
        <f t="shared" si="70"/>
        <v>low</v>
      </c>
      <c r="K2119">
        <v>7</v>
      </c>
      <c r="L2119">
        <v>0</v>
      </c>
    </row>
    <row r="2120" spans="1:12" x14ac:dyDescent="0.25">
      <c r="A2120">
        <v>24</v>
      </c>
      <c r="B2120" t="str">
        <f t="shared" si="71"/>
        <v>Young</v>
      </c>
      <c r="C2120">
        <v>0</v>
      </c>
      <c r="D2120" t="s">
        <v>11</v>
      </c>
      <c r="E2120">
        <v>1</v>
      </c>
      <c r="F2120">
        <v>3</v>
      </c>
      <c r="G2120">
        <v>1.31</v>
      </c>
      <c r="H2120" t="s">
        <v>37</v>
      </c>
      <c r="I2120">
        <v>55000</v>
      </c>
      <c r="J2120" t="str">
        <f t="shared" si="70"/>
        <v>low</v>
      </c>
      <c r="K2120">
        <v>3</v>
      </c>
      <c r="L2120">
        <v>0</v>
      </c>
    </row>
    <row r="2121" spans="1:12" x14ac:dyDescent="0.25">
      <c r="A2121">
        <v>53</v>
      </c>
      <c r="B2121" t="str">
        <f t="shared" si="71"/>
        <v>Senior</v>
      </c>
      <c r="C2121">
        <v>1</v>
      </c>
      <c r="D2121" t="s">
        <v>10</v>
      </c>
      <c r="E2121">
        <v>1</v>
      </c>
      <c r="F2121">
        <v>6</v>
      </c>
      <c r="G2121">
        <v>3.43</v>
      </c>
      <c r="H2121" t="s">
        <v>35</v>
      </c>
      <c r="I2121">
        <v>115400</v>
      </c>
      <c r="J2121" t="str">
        <f t="shared" si="70"/>
        <v>medium</v>
      </c>
      <c r="K2121">
        <v>9</v>
      </c>
      <c r="L2121">
        <v>1</v>
      </c>
    </row>
    <row r="2122" spans="1:12" x14ac:dyDescent="0.25">
      <c r="A2122">
        <v>38</v>
      </c>
      <c r="B2122" t="str">
        <f t="shared" si="71"/>
        <v>Middle Aged</v>
      </c>
      <c r="C2122">
        <v>0</v>
      </c>
      <c r="D2122" t="s">
        <v>9</v>
      </c>
      <c r="E2122">
        <v>2</v>
      </c>
      <c r="F2122">
        <v>6</v>
      </c>
      <c r="G2122">
        <v>3.75</v>
      </c>
      <c r="H2122" t="s">
        <v>35</v>
      </c>
      <c r="I2122">
        <v>98000</v>
      </c>
      <c r="J2122" t="str">
        <f t="shared" si="70"/>
        <v>medium</v>
      </c>
      <c r="K2122">
        <v>9</v>
      </c>
      <c r="L2122">
        <v>1</v>
      </c>
    </row>
    <row r="2123" spans="1:12" x14ac:dyDescent="0.25">
      <c r="A2123">
        <v>26</v>
      </c>
      <c r="B2123" t="str">
        <f t="shared" si="71"/>
        <v>Adult</v>
      </c>
      <c r="C2123">
        <v>0</v>
      </c>
      <c r="D2123" t="s">
        <v>9</v>
      </c>
      <c r="E2123">
        <v>1</v>
      </c>
      <c r="F2123">
        <v>2</v>
      </c>
      <c r="G2123">
        <v>2.19</v>
      </c>
      <c r="H2123" t="s">
        <v>36</v>
      </c>
      <c r="I2123">
        <v>32000</v>
      </c>
      <c r="J2123" t="str">
        <f t="shared" si="70"/>
        <v>low</v>
      </c>
      <c r="K2123">
        <v>3</v>
      </c>
      <c r="L2123">
        <v>0</v>
      </c>
    </row>
    <row r="2124" spans="1:12" x14ac:dyDescent="0.25">
      <c r="A2124">
        <v>21</v>
      </c>
      <c r="B2124" t="str">
        <f t="shared" si="71"/>
        <v>Young</v>
      </c>
      <c r="C2124">
        <v>0</v>
      </c>
      <c r="D2124" t="s">
        <v>8</v>
      </c>
      <c r="E2124">
        <v>3</v>
      </c>
      <c r="F2124">
        <v>3</v>
      </c>
      <c r="G2124">
        <v>1.19</v>
      </c>
      <c r="H2124" t="s">
        <v>37</v>
      </c>
      <c r="I2124">
        <v>51000</v>
      </c>
      <c r="J2124" t="str">
        <f t="shared" si="70"/>
        <v>low</v>
      </c>
      <c r="K2124">
        <v>4</v>
      </c>
      <c r="L2124">
        <v>0</v>
      </c>
    </row>
    <row r="2125" spans="1:12" x14ac:dyDescent="0.25">
      <c r="A2125">
        <v>21</v>
      </c>
      <c r="B2125" t="str">
        <f t="shared" si="71"/>
        <v>Young</v>
      </c>
      <c r="C2125">
        <v>1</v>
      </c>
      <c r="D2125" t="s">
        <v>11</v>
      </c>
      <c r="E2125">
        <v>2</v>
      </c>
      <c r="F2125">
        <v>1</v>
      </c>
      <c r="G2125">
        <v>2.99</v>
      </c>
      <c r="H2125" t="s">
        <v>36</v>
      </c>
      <c r="I2125">
        <v>49800</v>
      </c>
      <c r="J2125" t="str">
        <f t="shared" si="70"/>
        <v>low</v>
      </c>
      <c r="K2125">
        <v>3</v>
      </c>
      <c r="L2125">
        <v>0</v>
      </c>
    </row>
    <row r="2126" spans="1:12" x14ac:dyDescent="0.25">
      <c r="A2126">
        <v>34</v>
      </c>
      <c r="B2126" t="str">
        <f t="shared" si="71"/>
        <v>Adult</v>
      </c>
      <c r="C2126">
        <v>0</v>
      </c>
      <c r="D2126" t="s">
        <v>8</v>
      </c>
      <c r="E2126">
        <v>1</v>
      </c>
      <c r="F2126">
        <v>1</v>
      </c>
      <c r="G2126">
        <v>3.12</v>
      </c>
      <c r="H2126" t="s">
        <v>35</v>
      </c>
      <c r="I2126">
        <v>59000</v>
      </c>
      <c r="J2126" t="str">
        <f t="shared" si="70"/>
        <v>low</v>
      </c>
      <c r="K2126">
        <v>5</v>
      </c>
      <c r="L2126">
        <v>0</v>
      </c>
    </row>
    <row r="2127" spans="1:12" x14ac:dyDescent="0.25">
      <c r="A2127">
        <v>26</v>
      </c>
      <c r="B2127" t="str">
        <f t="shared" si="71"/>
        <v>Adult</v>
      </c>
      <c r="C2127">
        <v>0</v>
      </c>
      <c r="D2127" t="s">
        <v>8</v>
      </c>
      <c r="E2127">
        <v>1</v>
      </c>
      <c r="F2127">
        <v>4</v>
      </c>
      <c r="G2127">
        <v>2.36</v>
      </c>
      <c r="H2127" t="s">
        <v>36</v>
      </c>
      <c r="I2127">
        <v>81000</v>
      </c>
      <c r="J2127" t="str">
        <f t="shared" si="70"/>
        <v>medium</v>
      </c>
      <c r="K2127">
        <v>6</v>
      </c>
      <c r="L2127">
        <v>0</v>
      </c>
    </row>
    <row r="2128" spans="1:12" x14ac:dyDescent="0.25">
      <c r="A2128">
        <v>49</v>
      </c>
      <c r="B2128" t="str">
        <f t="shared" si="71"/>
        <v>Senior</v>
      </c>
      <c r="C2128">
        <v>1</v>
      </c>
      <c r="D2128" t="s">
        <v>10</v>
      </c>
      <c r="E2128">
        <v>5</v>
      </c>
      <c r="F2128">
        <v>3</v>
      </c>
      <c r="G2128">
        <v>2.98</v>
      </c>
      <c r="H2128" t="s">
        <v>36</v>
      </c>
      <c r="I2128">
        <v>68200</v>
      </c>
      <c r="J2128" t="str">
        <f t="shared" si="70"/>
        <v>medium</v>
      </c>
      <c r="K2128">
        <v>9</v>
      </c>
      <c r="L2128">
        <v>1</v>
      </c>
    </row>
    <row r="2129" spans="1:12" x14ac:dyDescent="0.25">
      <c r="A2129">
        <v>51</v>
      </c>
      <c r="B2129" t="str">
        <f t="shared" si="71"/>
        <v>Senior</v>
      </c>
      <c r="C2129">
        <v>1</v>
      </c>
      <c r="D2129" t="s">
        <v>10</v>
      </c>
      <c r="E2129">
        <v>1</v>
      </c>
      <c r="F2129">
        <v>4</v>
      </c>
      <c r="G2129">
        <v>1.67</v>
      </c>
      <c r="H2129" t="s">
        <v>37</v>
      </c>
      <c r="I2129">
        <v>82800</v>
      </c>
      <c r="J2129" t="str">
        <f t="shared" si="70"/>
        <v>medium</v>
      </c>
      <c r="K2129">
        <v>5</v>
      </c>
      <c r="L2129">
        <v>0</v>
      </c>
    </row>
    <row r="2130" spans="1:12" x14ac:dyDescent="0.25">
      <c r="A2130">
        <v>55</v>
      </c>
      <c r="B2130" t="str">
        <f t="shared" si="71"/>
        <v>Senior</v>
      </c>
      <c r="C2130">
        <v>1</v>
      </c>
      <c r="D2130" t="s">
        <v>10</v>
      </c>
      <c r="E2130">
        <v>2</v>
      </c>
      <c r="F2130">
        <v>3</v>
      </c>
      <c r="G2130">
        <v>2.34</v>
      </c>
      <c r="H2130" t="s">
        <v>36</v>
      </c>
      <c r="I2130">
        <v>59000</v>
      </c>
      <c r="J2130" t="str">
        <f t="shared" si="70"/>
        <v>low</v>
      </c>
      <c r="K2130">
        <v>7</v>
      </c>
      <c r="L2130">
        <v>0</v>
      </c>
    </row>
    <row r="2131" spans="1:12" x14ac:dyDescent="0.25">
      <c r="A2131">
        <v>32</v>
      </c>
      <c r="B2131" t="str">
        <f t="shared" si="71"/>
        <v>Adult</v>
      </c>
      <c r="C2131">
        <v>1</v>
      </c>
      <c r="D2131" t="s">
        <v>10</v>
      </c>
      <c r="E2131">
        <v>2</v>
      </c>
      <c r="F2131">
        <v>5</v>
      </c>
      <c r="G2131">
        <v>2.4700000000000002</v>
      </c>
      <c r="H2131" t="s">
        <v>36</v>
      </c>
      <c r="I2131">
        <v>70600</v>
      </c>
      <c r="J2131" t="str">
        <f t="shared" si="70"/>
        <v>medium</v>
      </c>
      <c r="K2131">
        <v>9</v>
      </c>
      <c r="L2131">
        <v>1</v>
      </c>
    </row>
    <row r="2132" spans="1:12" x14ac:dyDescent="0.25">
      <c r="A2132">
        <v>43</v>
      </c>
      <c r="B2132" t="str">
        <f t="shared" si="71"/>
        <v>Middle Aged</v>
      </c>
      <c r="C2132">
        <v>0</v>
      </c>
      <c r="D2132" t="s">
        <v>9</v>
      </c>
      <c r="E2132">
        <v>2</v>
      </c>
      <c r="F2132">
        <v>1</v>
      </c>
      <c r="G2132">
        <v>2.35</v>
      </c>
      <c r="H2132" t="s">
        <v>36</v>
      </c>
      <c r="I2132">
        <v>60000</v>
      </c>
      <c r="J2132" t="str">
        <f t="shared" si="70"/>
        <v>low</v>
      </c>
      <c r="K2132">
        <v>4</v>
      </c>
      <c r="L2132">
        <v>0</v>
      </c>
    </row>
    <row r="2133" spans="1:12" x14ac:dyDescent="0.25">
      <c r="A2133">
        <v>54</v>
      </c>
      <c r="B2133" t="str">
        <f t="shared" si="71"/>
        <v>Senior</v>
      </c>
      <c r="C2133">
        <v>0</v>
      </c>
      <c r="D2133" t="s">
        <v>8</v>
      </c>
      <c r="E2133">
        <v>3</v>
      </c>
      <c r="F2133">
        <v>2</v>
      </c>
      <c r="G2133">
        <v>2.21</v>
      </c>
      <c r="H2133" t="s">
        <v>36</v>
      </c>
      <c r="I2133">
        <v>83000</v>
      </c>
      <c r="J2133" t="str">
        <f t="shared" si="70"/>
        <v>medium</v>
      </c>
      <c r="K2133">
        <v>6</v>
      </c>
      <c r="L2133">
        <v>0</v>
      </c>
    </row>
    <row r="2134" spans="1:12" x14ac:dyDescent="0.25">
      <c r="A2134">
        <v>26</v>
      </c>
      <c r="B2134" t="str">
        <f t="shared" si="71"/>
        <v>Adult</v>
      </c>
      <c r="C2134">
        <v>1</v>
      </c>
      <c r="D2134" t="s">
        <v>9</v>
      </c>
      <c r="E2134">
        <v>2</v>
      </c>
      <c r="F2134">
        <v>1</v>
      </c>
      <c r="G2134">
        <v>2.2599999999999998</v>
      </c>
      <c r="H2134" t="s">
        <v>36</v>
      </c>
      <c r="I2134">
        <v>45800</v>
      </c>
      <c r="J2134" t="str">
        <f t="shared" si="70"/>
        <v>low</v>
      </c>
      <c r="K2134">
        <v>4</v>
      </c>
      <c r="L2134">
        <v>0</v>
      </c>
    </row>
    <row r="2135" spans="1:12" x14ac:dyDescent="0.25">
      <c r="A2135">
        <v>40</v>
      </c>
      <c r="B2135" t="str">
        <f t="shared" si="71"/>
        <v>Middle Aged</v>
      </c>
      <c r="C2135">
        <v>0</v>
      </c>
      <c r="D2135" t="s">
        <v>8</v>
      </c>
      <c r="E2135">
        <v>1</v>
      </c>
      <c r="F2135">
        <v>3</v>
      </c>
      <c r="G2135">
        <v>2.99</v>
      </c>
      <c r="H2135" t="s">
        <v>36</v>
      </c>
      <c r="I2135">
        <v>101000</v>
      </c>
      <c r="J2135" t="str">
        <f t="shared" si="70"/>
        <v>medium</v>
      </c>
      <c r="K2135">
        <v>6</v>
      </c>
      <c r="L2135">
        <v>0</v>
      </c>
    </row>
    <row r="2136" spans="1:12" x14ac:dyDescent="0.25">
      <c r="A2136">
        <v>30</v>
      </c>
      <c r="B2136" t="str">
        <f t="shared" si="71"/>
        <v>Adult</v>
      </c>
      <c r="C2136">
        <v>1</v>
      </c>
      <c r="D2136" t="s">
        <v>8</v>
      </c>
      <c r="E2136">
        <v>1</v>
      </c>
      <c r="F2136">
        <v>4</v>
      </c>
      <c r="G2136">
        <v>2.85</v>
      </c>
      <c r="H2136" t="s">
        <v>36</v>
      </c>
      <c r="I2136">
        <v>99000</v>
      </c>
      <c r="J2136" t="str">
        <f t="shared" si="70"/>
        <v>medium</v>
      </c>
      <c r="K2136">
        <v>8</v>
      </c>
      <c r="L2136">
        <v>0</v>
      </c>
    </row>
    <row r="2137" spans="1:12" x14ac:dyDescent="0.25">
      <c r="A2137">
        <v>49</v>
      </c>
      <c r="B2137" t="str">
        <f t="shared" si="71"/>
        <v>Senior</v>
      </c>
      <c r="C2137">
        <v>0</v>
      </c>
      <c r="D2137" t="s">
        <v>9</v>
      </c>
      <c r="E2137">
        <v>10</v>
      </c>
      <c r="F2137">
        <v>1</v>
      </c>
      <c r="G2137">
        <v>3.74</v>
      </c>
      <c r="H2137" t="s">
        <v>35</v>
      </c>
      <c r="I2137">
        <v>87000</v>
      </c>
      <c r="J2137" t="str">
        <f t="shared" si="70"/>
        <v>medium</v>
      </c>
      <c r="K2137">
        <v>4</v>
      </c>
      <c r="L2137">
        <v>0</v>
      </c>
    </row>
    <row r="2138" spans="1:12" x14ac:dyDescent="0.25">
      <c r="A2138">
        <v>48</v>
      </c>
      <c r="B2138" t="str">
        <f t="shared" si="71"/>
        <v>Senior</v>
      </c>
      <c r="C2138">
        <v>1</v>
      </c>
      <c r="D2138" t="s">
        <v>11</v>
      </c>
      <c r="E2138">
        <v>1</v>
      </c>
      <c r="F2138">
        <v>2</v>
      </c>
      <c r="G2138">
        <v>2.44</v>
      </c>
      <c r="H2138" t="s">
        <v>36</v>
      </c>
      <c r="I2138">
        <v>57400</v>
      </c>
      <c r="J2138" t="str">
        <f t="shared" si="70"/>
        <v>low</v>
      </c>
      <c r="K2138">
        <v>5</v>
      </c>
      <c r="L2138">
        <v>0</v>
      </c>
    </row>
    <row r="2139" spans="1:12" x14ac:dyDescent="0.25">
      <c r="A2139">
        <v>35</v>
      </c>
      <c r="B2139" t="str">
        <f t="shared" si="71"/>
        <v>Adult</v>
      </c>
      <c r="C2139">
        <v>0</v>
      </c>
      <c r="D2139" t="s">
        <v>11</v>
      </c>
      <c r="E2139">
        <v>9</v>
      </c>
      <c r="F2139">
        <v>4</v>
      </c>
      <c r="G2139">
        <v>3.41</v>
      </c>
      <c r="H2139" t="s">
        <v>35</v>
      </c>
      <c r="I2139">
        <v>74000</v>
      </c>
      <c r="J2139" t="str">
        <f t="shared" si="70"/>
        <v>medium</v>
      </c>
      <c r="K2139">
        <v>5</v>
      </c>
      <c r="L2139">
        <v>0</v>
      </c>
    </row>
    <row r="2140" spans="1:12" x14ac:dyDescent="0.25">
      <c r="A2140">
        <v>28</v>
      </c>
      <c r="B2140" t="str">
        <f t="shared" si="71"/>
        <v>Adult</v>
      </c>
      <c r="C2140">
        <v>1</v>
      </c>
      <c r="D2140" t="s">
        <v>10</v>
      </c>
      <c r="E2140">
        <v>1</v>
      </c>
      <c r="F2140">
        <v>5</v>
      </c>
      <c r="G2140">
        <v>2.5</v>
      </c>
      <c r="H2140" t="s">
        <v>36</v>
      </c>
      <c r="I2140">
        <v>84400</v>
      </c>
      <c r="J2140" t="str">
        <f t="shared" si="70"/>
        <v>medium</v>
      </c>
      <c r="K2140">
        <v>6</v>
      </c>
      <c r="L2140">
        <v>0</v>
      </c>
    </row>
    <row r="2141" spans="1:12" x14ac:dyDescent="0.25">
      <c r="A2141">
        <v>27</v>
      </c>
      <c r="B2141" t="str">
        <f t="shared" si="71"/>
        <v>Adult</v>
      </c>
      <c r="C2141">
        <v>1</v>
      </c>
      <c r="D2141" t="s">
        <v>8</v>
      </c>
      <c r="E2141">
        <v>2</v>
      </c>
      <c r="F2141">
        <v>5</v>
      </c>
      <c r="G2141">
        <v>2.67</v>
      </c>
      <c r="H2141" t="s">
        <v>36</v>
      </c>
      <c r="I2141">
        <v>75600</v>
      </c>
      <c r="J2141" t="str">
        <f t="shared" si="70"/>
        <v>medium</v>
      </c>
      <c r="K2141">
        <v>9</v>
      </c>
      <c r="L2141">
        <v>1</v>
      </c>
    </row>
    <row r="2142" spans="1:12" x14ac:dyDescent="0.25">
      <c r="A2142">
        <v>46</v>
      </c>
      <c r="B2142" t="str">
        <f t="shared" si="71"/>
        <v>Senior</v>
      </c>
      <c r="C2142">
        <v>0</v>
      </c>
      <c r="D2142" t="s">
        <v>8</v>
      </c>
      <c r="E2142">
        <v>1</v>
      </c>
      <c r="F2142">
        <v>3</v>
      </c>
      <c r="G2142">
        <v>2.2200000000000002</v>
      </c>
      <c r="H2142" t="s">
        <v>36</v>
      </c>
      <c r="I2142">
        <v>63000</v>
      </c>
      <c r="J2142" t="str">
        <f t="shared" si="70"/>
        <v>medium</v>
      </c>
      <c r="K2142">
        <v>4</v>
      </c>
      <c r="L2142">
        <v>0</v>
      </c>
    </row>
    <row r="2143" spans="1:12" x14ac:dyDescent="0.25">
      <c r="A2143">
        <v>54</v>
      </c>
      <c r="B2143" t="str">
        <f t="shared" si="71"/>
        <v>Senior</v>
      </c>
      <c r="C2143">
        <v>0</v>
      </c>
      <c r="D2143" t="s">
        <v>11</v>
      </c>
      <c r="E2143">
        <v>2</v>
      </c>
      <c r="F2143">
        <v>3</v>
      </c>
      <c r="G2143">
        <v>3.74</v>
      </c>
      <c r="H2143" t="s">
        <v>35</v>
      </c>
      <c r="I2143">
        <v>76000</v>
      </c>
      <c r="J2143" t="str">
        <f t="shared" si="70"/>
        <v>medium</v>
      </c>
      <c r="K2143">
        <v>6</v>
      </c>
      <c r="L2143">
        <v>0</v>
      </c>
    </row>
    <row r="2144" spans="1:12" x14ac:dyDescent="0.25">
      <c r="A2144">
        <v>53</v>
      </c>
      <c r="B2144" t="str">
        <f t="shared" si="71"/>
        <v>Senior</v>
      </c>
      <c r="C2144">
        <v>0</v>
      </c>
      <c r="D2144" t="s">
        <v>10</v>
      </c>
      <c r="E2144">
        <v>1</v>
      </c>
      <c r="F2144">
        <v>2</v>
      </c>
      <c r="G2144">
        <v>2.2599999999999998</v>
      </c>
      <c r="H2144" t="s">
        <v>36</v>
      </c>
      <c r="I2144">
        <v>48000</v>
      </c>
      <c r="J2144" t="str">
        <f t="shared" si="70"/>
        <v>low</v>
      </c>
      <c r="K2144">
        <v>7</v>
      </c>
      <c r="L2144">
        <v>0</v>
      </c>
    </row>
    <row r="2145" spans="1:12" x14ac:dyDescent="0.25">
      <c r="A2145">
        <v>31</v>
      </c>
      <c r="B2145" t="str">
        <f t="shared" si="71"/>
        <v>Adult</v>
      </c>
      <c r="C2145">
        <v>0</v>
      </c>
      <c r="D2145" t="s">
        <v>9</v>
      </c>
      <c r="E2145">
        <v>2</v>
      </c>
      <c r="F2145">
        <v>2</v>
      </c>
      <c r="G2145">
        <v>3.91</v>
      </c>
      <c r="H2145" t="s">
        <v>35</v>
      </c>
      <c r="I2145">
        <v>61000</v>
      </c>
      <c r="J2145" t="str">
        <f t="shared" si="70"/>
        <v>medium</v>
      </c>
      <c r="K2145">
        <v>5</v>
      </c>
      <c r="L2145">
        <v>0</v>
      </c>
    </row>
    <row r="2146" spans="1:12" x14ac:dyDescent="0.25">
      <c r="A2146">
        <v>41</v>
      </c>
      <c r="B2146" t="str">
        <f t="shared" si="71"/>
        <v>Middle Aged</v>
      </c>
      <c r="C2146">
        <v>0</v>
      </c>
      <c r="D2146" t="s">
        <v>10</v>
      </c>
      <c r="E2146">
        <v>2</v>
      </c>
      <c r="F2146">
        <v>3</v>
      </c>
      <c r="G2146">
        <v>1.96</v>
      </c>
      <c r="H2146" t="s">
        <v>37</v>
      </c>
      <c r="I2146">
        <v>92000</v>
      </c>
      <c r="J2146" t="str">
        <f t="shared" si="70"/>
        <v>medium</v>
      </c>
      <c r="K2146">
        <v>7</v>
      </c>
      <c r="L2146">
        <v>0</v>
      </c>
    </row>
    <row r="2147" spans="1:12" x14ac:dyDescent="0.25">
      <c r="A2147">
        <v>25</v>
      </c>
      <c r="B2147" t="str">
        <f t="shared" si="71"/>
        <v>Young</v>
      </c>
      <c r="C2147">
        <v>0</v>
      </c>
      <c r="D2147" t="s">
        <v>8</v>
      </c>
      <c r="E2147">
        <v>3</v>
      </c>
      <c r="F2147">
        <v>4</v>
      </c>
      <c r="G2147">
        <v>3.6</v>
      </c>
      <c r="H2147" t="s">
        <v>35</v>
      </c>
      <c r="I2147">
        <v>68000</v>
      </c>
      <c r="J2147" t="str">
        <f t="shared" si="70"/>
        <v>medium</v>
      </c>
      <c r="K2147">
        <v>7</v>
      </c>
      <c r="L2147">
        <v>0</v>
      </c>
    </row>
    <row r="2148" spans="1:12" x14ac:dyDescent="0.25">
      <c r="A2148">
        <v>54</v>
      </c>
      <c r="B2148" t="str">
        <f t="shared" si="71"/>
        <v>Senior</v>
      </c>
      <c r="C2148">
        <v>0</v>
      </c>
      <c r="D2148" t="s">
        <v>10</v>
      </c>
      <c r="E2148">
        <v>1</v>
      </c>
      <c r="F2148">
        <v>2</v>
      </c>
      <c r="G2148">
        <v>2</v>
      </c>
      <c r="H2148" t="s">
        <v>36</v>
      </c>
      <c r="I2148">
        <v>73000</v>
      </c>
      <c r="J2148" t="str">
        <f t="shared" si="70"/>
        <v>medium</v>
      </c>
      <c r="K2148">
        <v>4</v>
      </c>
      <c r="L2148">
        <v>0</v>
      </c>
    </row>
    <row r="2149" spans="1:12" x14ac:dyDescent="0.25">
      <c r="A2149">
        <v>26</v>
      </c>
      <c r="B2149" t="str">
        <f t="shared" si="71"/>
        <v>Adult</v>
      </c>
      <c r="C2149">
        <v>0</v>
      </c>
      <c r="D2149" t="s">
        <v>11</v>
      </c>
      <c r="E2149">
        <v>2</v>
      </c>
      <c r="F2149">
        <v>1</v>
      </c>
      <c r="G2149">
        <v>2.19</v>
      </c>
      <c r="H2149" t="s">
        <v>36</v>
      </c>
      <c r="I2149">
        <v>42000</v>
      </c>
      <c r="J2149" t="str">
        <f t="shared" si="70"/>
        <v>low</v>
      </c>
      <c r="K2149">
        <v>2</v>
      </c>
      <c r="L2149">
        <v>0</v>
      </c>
    </row>
    <row r="2150" spans="1:12" x14ac:dyDescent="0.25">
      <c r="A2150">
        <v>48</v>
      </c>
      <c r="B2150" t="str">
        <f t="shared" si="71"/>
        <v>Senior</v>
      </c>
      <c r="C2150">
        <v>1</v>
      </c>
      <c r="D2150" t="s">
        <v>8</v>
      </c>
      <c r="E2150">
        <v>2</v>
      </c>
      <c r="F2150">
        <v>3</v>
      </c>
      <c r="G2150">
        <v>1.96</v>
      </c>
      <c r="H2150" t="s">
        <v>37</v>
      </c>
      <c r="I2150">
        <v>72400</v>
      </c>
      <c r="J2150" t="str">
        <f t="shared" si="70"/>
        <v>medium</v>
      </c>
      <c r="K2150">
        <v>7</v>
      </c>
      <c r="L2150">
        <v>0</v>
      </c>
    </row>
    <row r="2151" spans="1:12" x14ac:dyDescent="0.25">
      <c r="A2151">
        <v>56</v>
      </c>
      <c r="B2151" t="str">
        <f t="shared" si="71"/>
        <v>Elderly</v>
      </c>
      <c r="C2151">
        <v>1</v>
      </c>
      <c r="D2151" t="s">
        <v>8</v>
      </c>
      <c r="E2151">
        <v>1</v>
      </c>
      <c r="F2151">
        <v>3</v>
      </c>
      <c r="G2151">
        <v>2.29</v>
      </c>
      <c r="H2151" t="s">
        <v>36</v>
      </c>
      <c r="I2151">
        <v>63800</v>
      </c>
      <c r="J2151" t="str">
        <f t="shared" si="70"/>
        <v>medium</v>
      </c>
      <c r="K2151">
        <v>5</v>
      </c>
      <c r="L2151">
        <v>0</v>
      </c>
    </row>
    <row r="2152" spans="1:12" x14ac:dyDescent="0.25">
      <c r="A2152">
        <v>55</v>
      </c>
      <c r="B2152" t="str">
        <f t="shared" si="71"/>
        <v>Senior</v>
      </c>
      <c r="C2152">
        <v>0</v>
      </c>
      <c r="D2152" t="s">
        <v>8</v>
      </c>
      <c r="E2152">
        <v>1</v>
      </c>
      <c r="F2152">
        <v>6</v>
      </c>
      <c r="G2152">
        <v>3.16</v>
      </c>
      <c r="H2152" t="s">
        <v>35</v>
      </c>
      <c r="I2152">
        <v>131000</v>
      </c>
      <c r="J2152" t="str">
        <f t="shared" si="70"/>
        <v>medium</v>
      </c>
      <c r="K2152">
        <v>9</v>
      </c>
      <c r="L2152">
        <v>1</v>
      </c>
    </row>
    <row r="2153" spans="1:12" x14ac:dyDescent="0.25">
      <c r="A2153">
        <v>56</v>
      </c>
      <c r="B2153" t="str">
        <f t="shared" si="71"/>
        <v>Elderly</v>
      </c>
      <c r="C2153">
        <v>0</v>
      </c>
      <c r="D2153" t="s">
        <v>10</v>
      </c>
      <c r="E2153">
        <v>1</v>
      </c>
      <c r="F2153">
        <v>0</v>
      </c>
      <c r="G2153">
        <v>3.59</v>
      </c>
      <c r="H2153" t="s">
        <v>35</v>
      </c>
      <c r="I2153">
        <v>69000</v>
      </c>
      <c r="J2153" t="str">
        <f t="shared" si="70"/>
        <v>medium</v>
      </c>
      <c r="K2153">
        <v>6</v>
      </c>
      <c r="L2153">
        <v>0</v>
      </c>
    </row>
    <row r="2154" spans="1:12" x14ac:dyDescent="0.25">
      <c r="A2154">
        <v>25</v>
      </c>
      <c r="B2154" t="str">
        <f t="shared" si="71"/>
        <v>Young</v>
      </c>
      <c r="C2154">
        <v>1</v>
      </c>
      <c r="D2154" t="s">
        <v>8</v>
      </c>
      <c r="E2154">
        <v>1</v>
      </c>
      <c r="F2154">
        <v>5</v>
      </c>
      <c r="G2154">
        <v>2.41</v>
      </c>
      <c r="H2154" t="s">
        <v>36</v>
      </c>
      <c r="I2154">
        <v>62000</v>
      </c>
      <c r="J2154" t="str">
        <f t="shared" si="70"/>
        <v>medium</v>
      </c>
      <c r="K2154">
        <v>4</v>
      </c>
      <c r="L2154">
        <v>0</v>
      </c>
    </row>
    <row r="2155" spans="1:12" x14ac:dyDescent="0.25">
      <c r="A2155">
        <v>42</v>
      </c>
      <c r="B2155" t="str">
        <f t="shared" si="71"/>
        <v>Middle Aged</v>
      </c>
      <c r="C2155">
        <v>1</v>
      </c>
      <c r="D2155" t="s">
        <v>10</v>
      </c>
      <c r="E2155">
        <v>1</v>
      </c>
      <c r="F2155">
        <v>4</v>
      </c>
      <c r="G2155">
        <v>1.52</v>
      </c>
      <c r="H2155" t="s">
        <v>37</v>
      </c>
      <c r="I2155">
        <v>69600</v>
      </c>
      <c r="J2155" t="str">
        <f t="shared" si="70"/>
        <v>medium</v>
      </c>
      <c r="K2155">
        <v>8</v>
      </c>
      <c r="L2155">
        <v>0</v>
      </c>
    </row>
    <row r="2156" spans="1:12" x14ac:dyDescent="0.25">
      <c r="A2156">
        <v>29</v>
      </c>
      <c r="B2156" t="str">
        <f t="shared" si="71"/>
        <v>Adult</v>
      </c>
      <c r="C2156">
        <v>0</v>
      </c>
      <c r="D2156" t="s">
        <v>10</v>
      </c>
      <c r="E2156">
        <v>1</v>
      </c>
      <c r="F2156">
        <v>3</v>
      </c>
      <c r="G2156">
        <v>2.62</v>
      </c>
      <c r="H2156" t="s">
        <v>36</v>
      </c>
      <c r="I2156">
        <v>83000</v>
      </c>
      <c r="J2156" t="str">
        <f t="shared" si="70"/>
        <v>medium</v>
      </c>
      <c r="K2156">
        <v>6</v>
      </c>
      <c r="L2156">
        <v>0</v>
      </c>
    </row>
    <row r="2157" spans="1:12" x14ac:dyDescent="0.25">
      <c r="A2157">
        <v>25</v>
      </c>
      <c r="B2157" t="str">
        <f t="shared" si="71"/>
        <v>Young</v>
      </c>
      <c r="C2157">
        <v>1</v>
      </c>
      <c r="D2157" t="s">
        <v>8</v>
      </c>
      <c r="E2157">
        <v>8</v>
      </c>
      <c r="F2157">
        <v>3</v>
      </c>
      <c r="G2157">
        <v>2.79</v>
      </c>
      <c r="H2157" t="s">
        <v>36</v>
      </c>
      <c r="I2157">
        <v>80000</v>
      </c>
      <c r="J2157" t="str">
        <f t="shared" si="70"/>
        <v>medium</v>
      </c>
      <c r="K2157">
        <v>9</v>
      </c>
      <c r="L2157">
        <v>1</v>
      </c>
    </row>
    <row r="2158" spans="1:12" x14ac:dyDescent="0.25">
      <c r="A2158">
        <v>44</v>
      </c>
      <c r="B2158" t="str">
        <f t="shared" si="71"/>
        <v>Middle Aged</v>
      </c>
      <c r="C2158">
        <v>1</v>
      </c>
      <c r="D2158" t="s">
        <v>9</v>
      </c>
      <c r="E2158">
        <v>11</v>
      </c>
      <c r="F2158">
        <v>2</v>
      </c>
      <c r="G2158">
        <v>3.53</v>
      </c>
      <c r="H2158" t="s">
        <v>35</v>
      </c>
      <c r="I2158">
        <v>70200</v>
      </c>
      <c r="J2158" t="str">
        <f t="shared" si="70"/>
        <v>medium</v>
      </c>
      <c r="K2158">
        <v>7</v>
      </c>
      <c r="L2158">
        <v>0</v>
      </c>
    </row>
    <row r="2159" spans="1:12" x14ac:dyDescent="0.25">
      <c r="A2159">
        <v>38</v>
      </c>
      <c r="B2159" t="str">
        <f t="shared" si="71"/>
        <v>Middle Aged</v>
      </c>
      <c r="C2159">
        <v>0</v>
      </c>
      <c r="D2159" t="s">
        <v>10</v>
      </c>
      <c r="E2159">
        <v>2</v>
      </c>
      <c r="F2159">
        <v>4</v>
      </c>
      <c r="G2159">
        <v>3.29</v>
      </c>
      <c r="H2159" t="s">
        <v>35</v>
      </c>
      <c r="I2159">
        <v>134000</v>
      </c>
      <c r="J2159" t="str">
        <f t="shared" si="70"/>
        <v>medium</v>
      </c>
      <c r="K2159">
        <v>10</v>
      </c>
      <c r="L2159">
        <v>1</v>
      </c>
    </row>
    <row r="2160" spans="1:12" x14ac:dyDescent="0.25">
      <c r="A2160">
        <v>35</v>
      </c>
      <c r="B2160" t="str">
        <f t="shared" si="71"/>
        <v>Adult</v>
      </c>
      <c r="C2160">
        <v>1</v>
      </c>
      <c r="D2160" t="s">
        <v>8</v>
      </c>
      <c r="E2160">
        <v>3</v>
      </c>
      <c r="F2160">
        <v>4</v>
      </c>
      <c r="G2160">
        <v>1.27</v>
      </c>
      <c r="H2160" t="s">
        <v>37</v>
      </c>
      <c r="I2160">
        <v>72000</v>
      </c>
      <c r="J2160" t="str">
        <f t="shared" si="70"/>
        <v>medium</v>
      </c>
      <c r="K2160">
        <v>5</v>
      </c>
      <c r="L2160">
        <v>0</v>
      </c>
    </row>
    <row r="2161" spans="1:12" x14ac:dyDescent="0.25">
      <c r="A2161">
        <v>53</v>
      </c>
      <c r="B2161" t="str">
        <f t="shared" si="71"/>
        <v>Senior</v>
      </c>
      <c r="C2161">
        <v>0</v>
      </c>
      <c r="D2161" t="s">
        <v>9</v>
      </c>
      <c r="E2161">
        <v>1</v>
      </c>
      <c r="F2161">
        <v>2</v>
      </c>
      <c r="G2161">
        <v>2.29</v>
      </c>
      <c r="H2161" t="s">
        <v>36</v>
      </c>
      <c r="I2161">
        <v>66000</v>
      </c>
      <c r="J2161" t="str">
        <f t="shared" si="70"/>
        <v>medium</v>
      </c>
      <c r="K2161">
        <v>5</v>
      </c>
      <c r="L2161">
        <v>0</v>
      </c>
    </row>
    <row r="2162" spans="1:12" x14ac:dyDescent="0.25">
      <c r="A2162">
        <v>47</v>
      </c>
      <c r="B2162" t="str">
        <f t="shared" si="71"/>
        <v>Senior</v>
      </c>
      <c r="C2162">
        <v>1</v>
      </c>
      <c r="D2162" t="s">
        <v>10</v>
      </c>
      <c r="E2162">
        <v>6</v>
      </c>
      <c r="F2162">
        <v>3</v>
      </c>
      <c r="G2162">
        <v>2.4700000000000002</v>
      </c>
      <c r="H2162" t="s">
        <v>36</v>
      </c>
      <c r="I2162">
        <v>75600</v>
      </c>
      <c r="J2162" t="str">
        <f t="shared" si="70"/>
        <v>medium</v>
      </c>
      <c r="K2162">
        <v>7</v>
      </c>
      <c r="L2162">
        <v>0</v>
      </c>
    </row>
    <row r="2163" spans="1:12" x14ac:dyDescent="0.25">
      <c r="A2163">
        <v>25</v>
      </c>
      <c r="B2163" t="str">
        <f t="shared" si="71"/>
        <v>Young</v>
      </c>
      <c r="C2163">
        <v>1</v>
      </c>
      <c r="D2163" t="s">
        <v>10</v>
      </c>
      <c r="E2163">
        <v>1</v>
      </c>
      <c r="F2163">
        <v>3</v>
      </c>
      <c r="G2163">
        <v>1.94</v>
      </c>
      <c r="H2163" t="s">
        <v>37</v>
      </c>
      <c r="I2163">
        <v>45000</v>
      </c>
      <c r="J2163" t="str">
        <f t="shared" si="70"/>
        <v>low</v>
      </c>
      <c r="K2163">
        <v>4</v>
      </c>
      <c r="L2163">
        <v>0</v>
      </c>
    </row>
    <row r="2164" spans="1:12" x14ac:dyDescent="0.25">
      <c r="A2164">
        <v>24</v>
      </c>
      <c r="B2164" t="str">
        <f t="shared" si="71"/>
        <v>Young</v>
      </c>
      <c r="C2164">
        <v>0</v>
      </c>
      <c r="D2164" t="s">
        <v>9</v>
      </c>
      <c r="E2164">
        <v>1</v>
      </c>
      <c r="F2164">
        <v>3</v>
      </c>
      <c r="G2164">
        <v>3.03</v>
      </c>
      <c r="H2164" t="s">
        <v>35</v>
      </c>
      <c r="I2164">
        <v>64000</v>
      </c>
      <c r="J2164" t="str">
        <f t="shared" si="70"/>
        <v>medium</v>
      </c>
      <c r="K2164">
        <v>5</v>
      </c>
      <c r="L2164">
        <v>0</v>
      </c>
    </row>
    <row r="2165" spans="1:12" x14ac:dyDescent="0.25">
      <c r="A2165">
        <v>41</v>
      </c>
      <c r="B2165" t="str">
        <f t="shared" si="71"/>
        <v>Middle Aged</v>
      </c>
      <c r="C2165">
        <v>1</v>
      </c>
      <c r="D2165" t="s">
        <v>9</v>
      </c>
      <c r="E2165">
        <v>1</v>
      </c>
      <c r="F2165">
        <v>4</v>
      </c>
      <c r="G2165">
        <v>2.48</v>
      </c>
      <c r="H2165" t="s">
        <v>36</v>
      </c>
      <c r="I2165">
        <v>47800</v>
      </c>
      <c r="J2165" t="str">
        <f t="shared" si="70"/>
        <v>low</v>
      </c>
      <c r="K2165">
        <v>4</v>
      </c>
      <c r="L2165">
        <v>0</v>
      </c>
    </row>
    <row r="2166" spans="1:12" x14ac:dyDescent="0.25">
      <c r="A2166">
        <v>49</v>
      </c>
      <c r="B2166" t="str">
        <f t="shared" si="71"/>
        <v>Senior</v>
      </c>
      <c r="C2166">
        <v>0</v>
      </c>
      <c r="D2166" t="s">
        <v>9</v>
      </c>
      <c r="E2166">
        <v>6</v>
      </c>
      <c r="F2166">
        <v>4</v>
      </c>
      <c r="G2166">
        <v>1.79</v>
      </c>
      <c r="H2166" t="s">
        <v>37</v>
      </c>
      <c r="I2166">
        <v>69000</v>
      </c>
      <c r="J2166" t="str">
        <f t="shared" si="70"/>
        <v>medium</v>
      </c>
      <c r="K2166">
        <v>6</v>
      </c>
      <c r="L2166">
        <v>0</v>
      </c>
    </row>
    <row r="2167" spans="1:12" x14ac:dyDescent="0.25">
      <c r="A2167">
        <v>37</v>
      </c>
      <c r="B2167" t="str">
        <f t="shared" si="71"/>
        <v>Middle Aged</v>
      </c>
      <c r="C2167">
        <v>1</v>
      </c>
      <c r="D2167" t="s">
        <v>8</v>
      </c>
      <c r="E2167">
        <v>1</v>
      </c>
      <c r="F2167">
        <v>0</v>
      </c>
      <c r="G2167">
        <v>3.94</v>
      </c>
      <c r="H2167" t="s">
        <v>35</v>
      </c>
      <c r="I2167">
        <v>60600</v>
      </c>
      <c r="J2167" t="str">
        <f t="shared" si="70"/>
        <v>medium</v>
      </c>
      <c r="K2167">
        <v>10</v>
      </c>
      <c r="L2167">
        <v>1</v>
      </c>
    </row>
    <row r="2168" spans="1:12" x14ac:dyDescent="0.25">
      <c r="A2168">
        <v>50</v>
      </c>
      <c r="B2168" t="str">
        <f t="shared" si="71"/>
        <v>Senior</v>
      </c>
      <c r="C2168">
        <v>0</v>
      </c>
      <c r="D2168" t="s">
        <v>8</v>
      </c>
      <c r="E2168">
        <v>2</v>
      </c>
      <c r="F2168">
        <v>6</v>
      </c>
      <c r="G2168">
        <v>2.67</v>
      </c>
      <c r="H2168" t="s">
        <v>36</v>
      </c>
      <c r="I2168">
        <v>120000</v>
      </c>
      <c r="J2168" t="str">
        <f t="shared" si="70"/>
        <v>medium</v>
      </c>
      <c r="K2168">
        <v>9</v>
      </c>
      <c r="L2168">
        <v>1</v>
      </c>
    </row>
    <row r="2169" spans="1:12" x14ac:dyDescent="0.25">
      <c r="A2169">
        <v>31</v>
      </c>
      <c r="B2169" t="str">
        <f t="shared" si="71"/>
        <v>Adult</v>
      </c>
      <c r="C2169">
        <v>1</v>
      </c>
      <c r="D2169" t="s">
        <v>8</v>
      </c>
      <c r="E2169">
        <v>2</v>
      </c>
      <c r="F2169">
        <v>4</v>
      </c>
      <c r="G2169">
        <v>2.66</v>
      </c>
      <c r="H2169" t="s">
        <v>36</v>
      </c>
      <c r="I2169">
        <v>70800</v>
      </c>
      <c r="J2169" t="str">
        <f t="shared" si="70"/>
        <v>medium</v>
      </c>
      <c r="K2169">
        <v>9</v>
      </c>
      <c r="L2169">
        <v>1</v>
      </c>
    </row>
    <row r="2170" spans="1:12" x14ac:dyDescent="0.25">
      <c r="A2170">
        <v>23</v>
      </c>
      <c r="B2170" t="str">
        <f t="shared" si="71"/>
        <v>Young</v>
      </c>
      <c r="C2170">
        <v>0</v>
      </c>
      <c r="D2170" t="s">
        <v>8</v>
      </c>
      <c r="E2170">
        <v>2</v>
      </c>
      <c r="F2170">
        <v>2</v>
      </c>
      <c r="G2170">
        <v>2.35</v>
      </c>
      <c r="H2170" t="s">
        <v>36</v>
      </c>
      <c r="I2170">
        <v>56000</v>
      </c>
      <c r="J2170" t="str">
        <f t="shared" si="70"/>
        <v>low</v>
      </c>
      <c r="K2170">
        <v>7</v>
      </c>
      <c r="L2170">
        <v>0</v>
      </c>
    </row>
    <row r="2171" spans="1:12" x14ac:dyDescent="0.25">
      <c r="A2171">
        <v>35</v>
      </c>
      <c r="B2171" t="str">
        <f t="shared" si="71"/>
        <v>Adult</v>
      </c>
      <c r="C2171">
        <v>1</v>
      </c>
      <c r="D2171" t="s">
        <v>10</v>
      </c>
      <c r="E2171">
        <v>2</v>
      </c>
      <c r="F2171">
        <v>0</v>
      </c>
      <c r="G2171">
        <v>3.76</v>
      </c>
      <c r="H2171" t="s">
        <v>35</v>
      </c>
      <c r="I2171">
        <v>66000</v>
      </c>
      <c r="J2171" t="str">
        <f t="shared" si="70"/>
        <v>medium</v>
      </c>
      <c r="K2171">
        <v>7</v>
      </c>
      <c r="L2171">
        <v>0</v>
      </c>
    </row>
    <row r="2172" spans="1:12" x14ac:dyDescent="0.25">
      <c r="A2172">
        <v>50</v>
      </c>
      <c r="B2172" t="str">
        <f t="shared" si="71"/>
        <v>Senior</v>
      </c>
      <c r="C2172">
        <v>1</v>
      </c>
      <c r="D2172" t="s">
        <v>11</v>
      </c>
      <c r="E2172">
        <v>2</v>
      </c>
      <c r="F2172">
        <v>2</v>
      </c>
      <c r="G2172">
        <v>3.96</v>
      </c>
      <c r="H2172" t="s">
        <v>35</v>
      </c>
      <c r="I2172">
        <v>64000</v>
      </c>
      <c r="J2172" t="str">
        <f t="shared" si="70"/>
        <v>medium</v>
      </c>
      <c r="K2172">
        <v>5</v>
      </c>
      <c r="L2172">
        <v>0</v>
      </c>
    </row>
    <row r="2173" spans="1:12" x14ac:dyDescent="0.25">
      <c r="A2173">
        <v>30</v>
      </c>
      <c r="B2173" t="str">
        <f t="shared" si="71"/>
        <v>Adult</v>
      </c>
      <c r="C2173">
        <v>0</v>
      </c>
      <c r="D2173" t="s">
        <v>10</v>
      </c>
      <c r="E2173">
        <v>2</v>
      </c>
      <c r="F2173">
        <v>3</v>
      </c>
      <c r="G2173">
        <v>3.13</v>
      </c>
      <c r="H2173" t="s">
        <v>35</v>
      </c>
      <c r="I2173">
        <v>98000</v>
      </c>
      <c r="J2173" t="str">
        <f t="shared" si="70"/>
        <v>medium</v>
      </c>
      <c r="K2173">
        <v>8</v>
      </c>
      <c r="L2173">
        <v>0</v>
      </c>
    </row>
    <row r="2174" spans="1:12" x14ac:dyDescent="0.25">
      <c r="A2174">
        <v>33</v>
      </c>
      <c r="B2174" t="str">
        <f t="shared" si="71"/>
        <v>Adult</v>
      </c>
      <c r="C2174">
        <v>0</v>
      </c>
      <c r="D2174" t="s">
        <v>10</v>
      </c>
      <c r="E2174">
        <v>1</v>
      </c>
      <c r="F2174">
        <v>4</v>
      </c>
      <c r="G2174">
        <v>3.25</v>
      </c>
      <c r="H2174" t="s">
        <v>35</v>
      </c>
      <c r="I2174">
        <v>68000</v>
      </c>
      <c r="J2174" t="str">
        <f t="shared" si="70"/>
        <v>medium</v>
      </c>
      <c r="K2174">
        <v>8</v>
      </c>
      <c r="L2174">
        <v>0</v>
      </c>
    </row>
    <row r="2175" spans="1:12" x14ac:dyDescent="0.25">
      <c r="A2175">
        <v>35</v>
      </c>
      <c r="B2175" t="str">
        <f t="shared" si="71"/>
        <v>Adult</v>
      </c>
      <c r="C2175">
        <v>0</v>
      </c>
      <c r="D2175" t="s">
        <v>8</v>
      </c>
      <c r="E2175">
        <v>8</v>
      </c>
      <c r="F2175">
        <v>4</v>
      </c>
      <c r="G2175">
        <v>3.72</v>
      </c>
      <c r="H2175" t="s">
        <v>35</v>
      </c>
      <c r="I2175">
        <v>131000</v>
      </c>
      <c r="J2175" t="str">
        <f t="shared" si="70"/>
        <v>medium</v>
      </c>
      <c r="K2175">
        <v>9</v>
      </c>
      <c r="L2175">
        <v>1</v>
      </c>
    </row>
    <row r="2176" spans="1:12" x14ac:dyDescent="0.25">
      <c r="A2176">
        <v>57</v>
      </c>
      <c r="B2176" t="str">
        <f t="shared" si="71"/>
        <v>Elderly</v>
      </c>
      <c r="C2176">
        <v>0</v>
      </c>
      <c r="D2176" t="s">
        <v>10</v>
      </c>
      <c r="E2176">
        <v>1</v>
      </c>
      <c r="F2176">
        <v>2</v>
      </c>
      <c r="G2176">
        <v>2.15</v>
      </c>
      <c r="H2176" t="s">
        <v>36</v>
      </c>
      <c r="I2176">
        <v>74000</v>
      </c>
      <c r="J2176" t="str">
        <f t="shared" si="70"/>
        <v>medium</v>
      </c>
      <c r="K2176">
        <v>8</v>
      </c>
      <c r="L2176">
        <v>0</v>
      </c>
    </row>
    <row r="2177" spans="1:12" x14ac:dyDescent="0.25">
      <c r="A2177">
        <v>53</v>
      </c>
      <c r="B2177" t="str">
        <f t="shared" si="71"/>
        <v>Senior</v>
      </c>
      <c r="C2177">
        <v>0</v>
      </c>
      <c r="D2177" t="s">
        <v>11</v>
      </c>
      <c r="E2177">
        <v>2</v>
      </c>
      <c r="F2177">
        <v>5</v>
      </c>
      <c r="G2177">
        <v>1.84</v>
      </c>
      <c r="H2177" t="s">
        <v>37</v>
      </c>
      <c r="I2177">
        <v>67000</v>
      </c>
      <c r="J2177" t="str">
        <f t="shared" si="70"/>
        <v>medium</v>
      </c>
      <c r="K2177">
        <v>6</v>
      </c>
      <c r="L2177">
        <v>0</v>
      </c>
    </row>
    <row r="2178" spans="1:12" x14ac:dyDescent="0.25">
      <c r="A2178">
        <v>47</v>
      </c>
      <c r="B2178" t="str">
        <f t="shared" si="71"/>
        <v>Senior</v>
      </c>
      <c r="C2178">
        <v>1</v>
      </c>
      <c r="D2178" t="s">
        <v>11</v>
      </c>
      <c r="E2178">
        <v>1</v>
      </c>
      <c r="F2178">
        <v>0</v>
      </c>
      <c r="G2178">
        <v>1.97</v>
      </c>
      <c r="H2178" t="s">
        <v>37</v>
      </c>
      <c r="I2178">
        <v>29600</v>
      </c>
      <c r="J2178" t="str">
        <f t="shared" ref="J2178:J2241" si="72">IF(I2178&gt;=25000,IF(I2178&lt;=60000,"low",IF(I2178&lt;=140000,"medium","high")),"")</f>
        <v>low</v>
      </c>
      <c r="K2178">
        <v>3</v>
      </c>
      <c r="L2178">
        <v>0</v>
      </c>
    </row>
    <row r="2179" spans="1:12" x14ac:dyDescent="0.25">
      <c r="A2179">
        <v>36</v>
      </c>
      <c r="B2179" t="str">
        <f t="shared" ref="B2179:B2242" si="73">IF(A2179&lt;=25,"Young",IF(A2179&lt;=35,"Adult",IF(A2179&lt;=45,"Middle Aged",IF(A2179&lt;=55,"Senior",IF(A2179&lt;=60,"Elderly","Out of Range")))))</f>
        <v>Middle Aged</v>
      </c>
      <c r="C2179">
        <v>1</v>
      </c>
      <c r="D2179" t="s">
        <v>9</v>
      </c>
      <c r="E2179">
        <v>2</v>
      </c>
      <c r="F2179">
        <v>1</v>
      </c>
      <c r="G2179">
        <v>2.67</v>
      </c>
      <c r="H2179" t="s">
        <v>36</v>
      </c>
      <c r="I2179">
        <v>44800</v>
      </c>
      <c r="J2179" t="str">
        <f t="shared" si="72"/>
        <v>low</v>
      </c>
      <c r="K2179">
        <v>4</v>
      </c>
      <c r="L2179">
        <v>0</v>
      </c>
    </row>
    <row r="2180" spans="1:12" x14ac:dyDescent="0.25">
      <c r="A2180">
        <v>42</v>
      </c>
      <c r="B2180" t="str">
        <f t="shared" si="73"/>
        <v>Middle Aged</v>
      </c>
      <c r="C2180">
        <v>1</v>
      </c>
      <c r="D2180" t="s">
        <v>8</v>
      </c>
      <c r="E2180">
        <v>2</v>
      </c>
      <c r="F2180">
        <v>2</v>
      </c>
      <c r="G2180">
        <v>3.61</v>
      </c>
      <c r="H2180" t="s">
        <v>35</v>
      </c>
      <c r="I2180">
        <v>88600</v>
      </c>
      <c r="J2180" t="str">
        <f t="shared" si="72"/>
        <v>medium</v>
      </c>
      <c r="K2180">
        <v>8</v>
      </c>
      <c r="L2180">
        <v>0</v>
      </c>
    </row>
    <row r="2181" spans="1:12" x14ac:dyDescent="0.25">
      <c r="A2181">
        <v>32</v>
      </c>
      <c r="B2181" t="str">
        <f t="shared" si="73"/>
        <v>Adult</v>
      </c>
      <c r="C2181">
        <v>0</v>
      </c>
      <c r="D2181" t="s">
        <v>10</v>
      </c>
      <c r="E2181">
        <v>6</v>
      </c>
      <c r="F2181">
        <v>1</v>
      </c>
      <c r="G2181">
        <v>3.8</v>
      </c>
      <c r="H2181" t="s">
        <v>35</v>
      </c>
      <c r="I2181">
        <v>89000</v>
      </c>
      <c r="J2181" t="str">
        <f t="shared" si="72"/>
        <v>medium</v>
      </c>
      <c r="K2181">
        <v>5</v>
      </c>
      <c r="L2181">
        <v>0</v>
      </c>
    </row>
    <row r="2182" spans="1:12" x14ac:dyDescent="0.25">
      <c r="A2182">
        <v>31</v>
      </c>
      <c r="B2182" t="str">
        <f t="shared" si="73"/>
        <v>Adult</v>
      </c>
      <c r="C2182">
        <v>1</v>
      </c>
      <c r="D2182" t="s">
        <v>10</v>
      </c>
      <c r="E2182">
        <v>2</v>
      </c>
      <c r="F2182">
        <v>3</v>
      </c>
      <c r="G2182">
        <v>1.9</v>
      </c>
      <c r="H2182" t="s">
        <v>37</v>
      </c>
      <c r="I2182">
        <v>50800</v>
      </c>
      <c r="J2182" t="str">
        <f t="shared" si="72"/>
        <v>low</v>
      </c>
      <c r="K2182">
        <v>3</v>
      </c>
      <c r="L2182">
        <v>0</v>
      </c>
    </row>
    <row r="2183" spans="1:12" x14ac:dyDescent="0.25">
      <c r="A2183">
        <v>56</v>
      </c>
      <c r="B2183" t="str">
        <f t="shared" si="73"/>
        <v>Elderly</v>
      </c>
      <c r="C2183">
        <v>0</v>
      </c>
      <c r="D2183" t="s">
        <v>9</v>
      </c>
      <c r="E2183">
        <v>6</v>
      </c>
      <c r="F2183">
        <v>3</v>
      </c>
      <c r="G2183">
        <v>3.24</v>
      </c>
      <c r="H2183" t="s">
        <v>35</v>
      </c>
      <c r="I2183">
        <v>79000</v>
      </c>
      <c r="J2183" t="str">
        <f t="shared" si="72"/>
        <v>medium</v>
      </c>
      <c r="K2183">
        <v>7</v>
      </c>
      <c r="L2183">
        <v>0</v>
      </c>
    </row>
    <row r="2184" spans="1:12" x14ac:dyDescent="0.25">
      <c r="A2184">
        <v>50</v>
      </c>
      <c r="B2184" t="str">
        <f t="shared" si="73"/>
        <v>Senior</v>
      </c>
      <c r="C2184">
        <v>1</v>
      </c>
      <c r="D2184" t="s">
        <v>8</v>
      </c>
      <c r="E2184">
        <v>2</v>
      </c>
      <c r="F2184">
        <v>6</v>
      </c>
      <c r="G2184">
        <v>1.75</v>
      </c>
      <c r="H2184" t="s">
        <v>37</v>
      </c>
      <c r="I2184">
        <v>106000</v>
      </c>
      <c r="J2184" t="str">
        <f t="shared" si="72"/>
        <v>medium</v>
      </c>
      <c r="K2184">
        <v>9</v>
      </c>
      <c r="L2184">
        <v>1</v>
      </c>
    </row>
    <row r="2185" spans="1:12" x14ac:dyDescent="0.25">
      <c r="A2185">
        <v>25</v>
      </c>
      <c r="B2185" t="str">
        <f t="shared" si="73"/>
        <v>Young</v>
      </c>
      <c r="C2185">
        <v>0</v>
      </c>
      <c r="D2185" t="s">
        <v>11</v>
      </c>
      <c r="E2185">
        <v>2</v>
      </c>
      <c r="F2185">
        <v>2</v>
      </c>
      <c r="G2185">
        <v>2.66</v>
      </c>
      <c r="H2185" t="s">
        <v>36</v>
      </c>
      <c r="I2185">
        <v>55000</v>
      </c>
      <c r="J2185" t="str">
        <f t="shared" si="72"/>
        <v>low</v>
      </c>
      <c r="K2185">
        <v>6</v>
      </c>
      <c r="L2185">
        <v>0</v>
      </c>
    </row>
    <row r="2186" spans="1:12" x14ac:dyDescent="0.25">
      <c r="A2186">
        <v>45</v>
      </c>
      <c r="B2186" t="str">
        <f t="shared" si="73"/>
        <v>Middle Aged</v>
      </c>
      <c r="C2186">
        <v>0</v>
      </c>
      <c r="D2186" t="s">
        <v>10</v>
      </c>
      <c r="E2186">
        <v>3</v>
      </c>
      <c r="F2186">
        <v>4</v>
      </c>
      <c r="G2186">
        <v>3.19</v>
      </c>
      <c r="H2186" t="s">
        <v>35</v>
      </c>
      <c r="I2186">
        <v>72000</v>
      </c>
      <c r="J2186" t="str">
        <f t="shared" si="72"/>
        <v>medium</v>
      </c>
      <c r="K2186">
        <v>6</v>
      </c>
      <c r="L2186">
        <v>0</v>
      </c>
    </row>
    <row r="2187" spans="1:12" x14ac:dyDescent="0.25">
      <c r="A2187">
        <v>49</v>
      </c>
      <c r="B2187" t="str">
        <f t="shared" si="73"/>
        <v>Senior</v>
      </c>
      <c r="C2187">
        <v>1</v>
      </c>
      <c r="D2187" t="s">
        <v>11</v>
      </c>
      <c r="E2187">
        <v>2</v>
      </c>
      <c r="F2187">
        <v>3</v>
      </c>
      <c r="G2187">
        <v>3.21</v>
      </c>
      <c r="H2187" t="s">
        <v>35</v>
      </c>
      <c r="I2187">
        <v>81200</v>
      </c>
      <c r="J2187" t="str">
        <f t="shared" si="72"/>
        <v>medium</v>
      </c>
      <c r="K2187">
        <v>7</v>
      </c>
      <c r="L2187">
        <v>0</v>
      </c>
    </row>
    <row r="2188" spans="1:12" x14ac:dyDescent="0.25">
      <c r="A2188">
        <v>29</v>
      </c>
      <c r="B2188" t="str">
        <f t="shared" si="73"/>
        <v>Adult</v>
      </c>
      <c r="C2188">
        <v>0</v>
      </c>
      <c r="D2188" t="s">
        <v>11</v>
      </c>
      <c r="E2188">
        <v>2</v>
      </c>
      <c r="F2188">
        <v>3</v>
      </c>
      <c r="G2188">
        <v>3.01</v>
      </c>
      <c r="H2188" t="s">
        <v>35</v>
      </c>
      <c r="I2188">
        <v>50000</v>
      </c>
      <c r="J2188" t="str">
        <f t="shared" si="72"/>
        <v>low</v>
      </c>
      <c r="K2188">
        <v>2</v>
      </c>
      <c r="L2188">
        <v>0</v>
      </c>
    </row>
    <row r="2189" spans="1:12" x14ac:dyDescent="0.25">
      <c r="A2189">
        <v>30</v>
      </c>
      <c r="B2189" t="str">
        <f t="shared" si="73"/>
        <v>Adult</v>
      </c>
      <c r="C2189">
        <v>1</v>
      </c>
      <c r="D2189" t="s">
        <v>10</v>
      </c>
      <c r="E2189">
        <v>1</v>
      </c>
      <c r="F2189">
        <v>1</v>
      </c>
      <c r="G2189">
        <v>3.66</v>
      </c>
      <c r="H2189" t="s">
        <v>35</v>
      </c>
      <c r="I2189">
        <v>62000</v>
      </c>
      <c r="J2189" t="str">
        <f t="shared" si="72"/>
        <v>medium</v>
      </c>
      <c r="K2189">
        <v>5</v>
      </c>
      <c r="L2189">
        <v>0</v>
      </c>
    </row>
    <row r="2190" spans="1:12" x14ac:dyDescent="0.25">
      <c r="A2190">
        <v>37</v>
      </c>
      <c r="B2190" t="str">
        <f t="shared" si="73"/>
        <v>Middle Aged</v>
      </c>
      <c r="C2190">
        <v>1</v>
      </c>
      <c r="D2190" t="s">
        <v>8</v>
      </c>
      <c r="E2190">
        <v>2</v>
      </c>
      <c r="F2190">
        <v>2</v>
      </c>
      <c r="G2190">
        <v>3.4</v>
      </c>
      <c r="H2190" t="s">
        <v>35</v>
      </c>
      <c r="I2190">
        <v>68600</v>
      </c>
      <c r="J2190" t="str">
        <f t="shared" si="72"/>
        <v>medium</v>
      </c>
      <c r="K2190">
        <v>7</v>
      </c>
      <c r="L2190">
        <v>0</v>
      </c>
    </row>
    <row r="2191" spans="1:12" x14ac:dyDescent="0.25">
      <c r="A2191">
        <v>38</v>
      </c>
      <c r="B2191" t="str">
        <f t="shared" si="73"/>
        <v>Middle Aged</v>
      </c>
      <c r="C2191">
        <v>0</v>
      </c>
      <c r="D2191" t="s">
        <v>10</v>
      </c>
      <c r="E2191">
        <v>2</v>
      </c>
      <c r="F2191">
        <v>5</v>
      </c>
      <c r="G2191">
        <v>1.45</v>
      </c>
      <c r="H2191" t="s">
        <v>37</v>
      </c>
      <c r="I2191">
        <v>88000</v>
      </c>
      <c r="J2191" t="str">
        <f t="shared" si="72"/>
        <v>medium</v>
      </c>
      <c r="K2191">
        <v>6</v>
      </c>
      <c r="L2191">
        <v>0</v>
      </c>
    </row>
    <row r="2192" spans="1:12" x14ac:dyDescent="0.25">
      <c r="A2192">
        <v>49</v>
      </c>
      <c r="B2192" t="str">
        <f t="shared" si="73"/>
        <v>Senior</v>
      </c>
      <c r="C2192">
        <v>0</v>
      </c>
      <c r="D2192" t="s">
        <v>10</v>
      </c>
      <c r="E2192">
        <v>6</v>
      </c>
      <c r="F2192">
        <v>1</v>
      </c>
      <c r="G2192">
        <v>2.85</v>
      </c>
      <c r="H2192" t="s">
        <v>36</v>
      </c>
      <c r="I2192">
        <v>101000</v>
      </c>
      <c r="J2192" t="str">
        <f t="shared" si="72"/>
        <v>medium</v>
      </c>
      <c r="K2192">
        <v>8</v>
      </c>
      <c r="L2192">
        <v>0</v>
      </c>
    </row>
    <row r="2193" spans="1:12" x14ac:dyDescent="0.25">
      <c r="A2193">
        <v>43</v>
      </c>
      <c r="B2193" t="str">
        <f t="shared" si="73"/>
        <v>Middle Aged</v>
      </c>
      <c r="C2193">
        <v>1</v>
      </c>
      <c r="D2193" t="s">
        <v>10</v>
      </c>
      <c r="E2193">
        <v>2</v>
      </c>
      <c r="F2193">
        <v>2</v>
      </c>
      <c r="G2193">
        <v>2.57</v>
      </c>
      <c r="H2193" t="s">
        <v>36</v>
      </c>
      <c r="I2193">
        <v>66400</v>
      </c>
      <c r="J2193" t="str">
        <f t="shared" si="72"/>
        <v>medium</v>
      </c>
      <c r="K2193">
        <v>9</v>
      </c>
      <c r="L2193">
        <v>1</v>
      </c>
    </row>
    <row r="2194" spans="1:12" x14ac:dyDescent="0.25">
      <c r="A2194">
        <v>45</v>
      </c>
      <c r="B2194" t="str">
        <f t="shared" si="73"/>
        <v>Middle Aged</v>
      </c>
      <c r="C2194">
        <v>0</v>
      </c>
      <c r="D2194" t="s">
        <v>8</v>
      </c>
      <c r="E2194">
        <v>1</v>
      </c>
      <c r="F2194">
        <v>5</v>
      </c>
      <c r="G2194">
        <v>1.34</v>
      </c>
      <c r="H2194" t="s">
        <v>37</v>
      </c>
      <c r="I2194">
        <v>88000</v>
      </c>
      <c r="J2194" t="str">
        <f t="shared" si="72"/>
        <v>medium</v>
      </c>
      <c r="K2194">
        <v>8</v>
      </c>
      <c r="L2194">
        <v>0</v>
      </c>
    </row>
    <row r="2195" spans="1:12" x14ac:dyDescent="0.25">
      <c r="A2195">
        <v>55</v>
      </c>
      <c r="B2195" t="str">
        <f t="shared" si="73"/>
        <v>Senior</v>
      </c>
      <c r="C2195">
        <v>0</v>
      </c>
      <c r="D2195" t="s">
        <v>10</v>
      </c>
      <c r="E2195">
        <v>1</v>
      </c>
      <c r="F2195">
        <v>5</v>
      </c>
      <c r="G2195">
        <v>1.48</v>
      </c>
      <c r="H2195" t="s">
        <v>37</v>
      </c>
      <c r="I2195">
        <v>65000</v>
      </c>
      <c r="J2195" t="str">
        <f t="shared" si="72"/>
        <v>medium</v>
      </c>
      <c r="K2195">
        <v>10</v>
      </c>
      <c r="L2195">
        <v>1</v>
      </c>
    </row>
    <row r="2196" spans="1:12" x14ac:dyDescent="0.25">
      <c r="A2196">
        <v>33</v>
      </c>
      <c r="B2196" t="str">
        <f t="shared" si="73"/>
        <v>Adult</v>
      </c>
      <c r="C2196">
        <v>0</v>
      </c>
      <c r="D2196" t="s">
        <v>10</v>
      </c>
      <c r="E2196">
        <v>4</v>
      </c>
      <c r="F2196">
        <v>0</v>
      </c>
      <c r="G2196">
        <v>2.1</v>
      </c>
      <c r="H2196" t="s">
        <v>36</v>
      </c>
      <c r="I2196">
        <v>59000</v>
      </c>
      <c r="J2196" t="str">
        <f t="shared" si="72"/>
        <v>low</v>
      </c>
      <c r="K2196">
        <v>6</v>
      </c>
      <c r="L2196">
        <v>0</v>
      </c>
    </row>
    <row r="2197" spans="1:12" x14ac:dyDescent="0.25">
      <c r="A2197">
        <v>44</v>
      </c>
      <c r="B2197" t="str">
        <f t="shared" si="73"/>
        <v>Middle Aged</v>
      </c>
      <c r="C2197">
        <v>0</v>
      </c>
      <c r="D2197" t="s">
        <v>9</v>
      </c>
      <c r="E2197">
        <v>2</v>
      </c>
      <c r="F2197">
        <v>0</v>
      </c>
      <c r="G2197">
        <v>2.25</v>
      </c>
      <c r="H2197" t="s">
        <v>36</v>
      </c>
      <c r="I2197">
        <v>35000</v>
      </c>
      <c r="J2197" t="str">
        <f t="shared" si="72"/>
        <v>low</v>
      </c>
      <c r="K2197">
        <v>3</v>
      </c>
      <c r="L2197">
        <v>0</v>
      </c>
    </row>
    <row r="2198" spans="1:12" x14ac:dyDescent="0.25">
      <c r="A2198">
        <v>22</v>
      </c>
      <c r="B2198" t="str">
        <f t="shared" si="73"/>
        <v>Young</v>
      </c>
      <c r="C2198">
        <v>0</v>
      </c>
      <c r="D2198" t="s">
        <v>9</v>
      </c>
      <c r="E2198">
        <v>3</v>
      </c>
      <c r="F2198">
        <v>5</v>
      </c>
      <c r="G2198">
        <v>1.54</v>
      </c>
      <c r="H2198" t="s">
        <v>37</v>
      </c>
      <c r="I2198">
        <v>55000</v>
      </c>
      <c r="J2198" t="str">
        <f t="shared" si="72"/>
        <v>low</v>
      </c>
      <c r="K2198">
        <v>3</v>
      </c>
      <c r="L2198">
        <v>0</v>
      </c>
    </row>
    <row r="2199" spans="1:12" x14ac:dyDescent="0.25">
      <c r="A2199">
        <v>28</v>
      </c>
      <c r="B2199" t="str">
        <f t="shared" si="73"/>
        <v>Adult</v>
      </c>
      <c r="C2199">
        <v>1</v>
      </c>
      <c r="D2199" t="s">
        <v>10</v>
      </c>
      <c r="E2199">
        <v>2</v>
      </c>
      <c r="F2199">
        <v>2</v>
      </c>
      <c r="G2199">
        <v>1.27</v>
      </c>
      <c r="H2199" t="s">
        <v>37</v>
      </c>
      <c r="I2199">
        <v>46400</v>
      </c>
      <c r="J2199" t="str">
        <f t="shared" si="72"/>
        <v>low</v>
      </c>
      <c r="K2199">
        <v>5</v>
      </c>
      <c r="L2199">
        <v>0</v>
      </c>
    </row>
    <row r="2200" spans="1:12" x14ac:dyDescent="0.25">
      <c r="A2200">
        <v>43</v>
      </c>
      <c r="B2200" t="str">
        <f t="shared" si="73"/>
        <v>Middle Aged</v>
      </c>
      <c r="C2200">
        <v>0</v>
      </c>
      <c r="D2200" t="s">
        <v>8</v>
      </c>
      <c r="E2200">
        <v>1</v>
      </c>
      <c r="F2200">
        <v>2</v>
      </c>
      <c r="G2200">
        <v>1.67</v>
      </c>
      <c r="H2200" t="s">
        <v>37</v>
      </c>
      <c r="I2200">
        <v>128000</v>
      </c>
      <c r="J2200" t="str">
        <f t="shared" si="72"/>
        <v>medium</v>
      </c>
      <c r="K2200">
        <v>9</v>
      </c>
      <c r="L2200">
        <v>1</v>
      </c>
    </row>
    <row r="2201" spans="1:12" x14ac:dyDescent="0.25">
      <c r="A2201">
        <v>27</v>
      </c>
      <c r="B2201" t="str">
        <f t="shared" si="73"/>
        <v>Adult</v>
      </c>
      <c r="C2201">
        <v>1</v>
      </c>
      <c r="D2201" t="s">
        <v>10</v>
      </c>
      <c r="E2201">
        <v>2</v>
      </c>
      <c r="F2201">
        <v>3</v>
      </c>
      <c r="G2201">
        <v>3.34</v>
      </c>
      <c r="H2201" t="s">
        <v>35</v>
      </c>
      <c r="I2201">
        <v>77600</v>
      </c>
      <c r="J2201" t="str">
        <f t="shared" si="72"/>
        <v>medium</v>
      </c>
      <c r="K2201">
        <v>6</v>
      </c>
      <c r="L2201">
        <v>0</v>
      </c>
    </row>
    <row r="2202" spans="1:12" x14ac:dyDescent="0.25">
      <c r="A2202">
        <v>39</v>
      </c>
      <c r="B2202" t="str">
        <f t="shared" si="73"/>
        <v>Middle Aged</v>
      </c>
      <c r="C2202">
        <v>0</v>
      </c>
      <c r="D2202" t="s">
        <v>10</v>
      </c>
      <c r="E2202">
        <v>1</v>
      </c>
      <c r="F2202">
        <v>1</v>
      </c>
      <c r="G2202">
        <v>3.56</v>
      </c>
      <c r="H2202" t="s">
        <v>35</v>
      </c>
      <c r="I2202">
        <v>79000</v>
      </c>
      <c r="J2202" t="str">
        <f t="shared" si="72"/>
        <v>medium</v>
      </c>
      <c r="K2202">
        <v>9</v>
      </c>
      <c r="L2202">
        <v>1</v>
      </c>
    </row>
    <row r="2203" spans="1:12" x14ac:dyDescent="0.25">
      <c r="A2203">
        <v>33</v>
      </c>
      <c r="B2203" t="str">
        <f t="shared" si="73"/>
        <v>Adult</v>
      </c>
      <c r="C2203">
        <v>1</v>
      </c>
      <c r="D2203" t="s">
        <v>9</v>
      </c>
      <c r="E2203">
        <v>6</v>
      </c>
      <c r="F2203">
        <v>3</v>
      </c>
      <c r="G2203">
        <v>3.23</v>
      </c>
      <c r="H2203" t="s">
        <v>35</v>
      </c>
      <c r="I2203">
        <v>62400</v>
      </c>
      <c r="J2203" t="str">
        <f t="shared" si="72"/>
        <v>medium</v>
      </c>
      <c r="K2203">
        <v>7</v>
      </c>
      <c r="L2203">
        <v>0</v>
      </c>
    </row>
    <row r="2204" spans="1:12" x14ac:dyDescent="0.25">
      <c r="A2204">
        <v>27</v>
      </c>
      <c r="B2204" t="str">
        <f t="shared" si="73"/>
        <v>Adult</v>
      </c>
      <c r="C2204">
        <v>1</v>
      </c>
      <c r="D2204" t="s">
        <v>9</v>
      </c>
      <c r="E2204">
        <v>1</v>
      </c>
      <c r="F2204">
        <v>3</v>
      </c>
      <c r="G2204">
        <v>2.65</v>
      </c>
      <c r="H2204" t="s">
        <v>36</v>
      </c>
      <c r="I2204">
        <v>55600</v>
      </c>
      <c r="J2204" t="str">
        <f t="shared" si="72"/>
        <v>low</v>
      </c>
      <c r="K2204">
        <v>7</v>
      </c>
      <c r="L2204">
        <v>0</v>
      </c>
    </row>
    <row r="2205" spans="1:12" x14ac:dyDescent="0.25">
      <c r="A2205">
        <v>28</v>
      </c>
      <c r="B2205" t="str">
        <f t="shared" si="73"/>
        <v>Adult</v>
      </c>
      <c r="C2205">
        <v>0</v>
      </c>
      <c r="D2205" t="s">
        <v>10</v>
      </c>
      <c r="E2205">
        <v>1</v>
      </c>
      <c r="F2205">
        <v>2</v>
      </c>
      <c r="G2205">
        <v>3.68</v>
      </c>
      <c r="H2205" t="s">
        <v>35</v>
      </c>
      <c r="I2205">
        <v>76000</v>
      </c>
      <c r="J2205" t="str">
        <f t="shared" si="72"/>
        <v>medium</v>
      </c>
      <c r="K2205">
        <v>5</v>
      </c>
      <c r="L2205">
        <v>0</v>
      </c>
    </row>
    <row r="2206" spans="1:12" x14ac:dyDescent="0.25">
      <c r="A2206">
        <v>55</v>
      </c>
      <c r="B2206" t="str">
        <f t="shared" si="73"/>
        <v>Senior</v>
      </c>
      <c r="C2206">
        <v>0</v>
      </c>
      <c r="D2206" t="s">
        <v>10</v>
      </c>
      <c r="E2206">
        <v>2</v>
      </c>
      <c r="F2206">
        <v>3</v>
      </c>
      <c r="G2206">
        <v>1.67</v>
      </c>
      <c r="H2206" t="s">
        <v>37</v>
      </c>
      <c r="I2206">
        <v>85000</v>
      </c>
      <c r="J2206" t="str">
        <f t="shared" si="72"/>
        <v>medium</v>
      </c>
      <c r="K2206">
        <v>6</v>
      </c>
      <c r="L2206">
        <v>0</v>
      </c>
    </row>
    <row r="2207" spans="1:12" x14ac:dyDescent="0.25">
      <c r="A2207">
        <v>44</v>
      </c>
      <c r="B2207" t="str">
        <f t="shared" si="73"/>
        <v>Middle Aged</v>
      </c>
      <c r="C2207">
        <v>0</v>
      </c>
      <c r="D2207" t="s">
        <v>11</v>
      </c>
      <c r="E2207">
        <v>1</v>
      </c>
      <c r="F2207">
        <v>5</v>
      </c>
      <c r="G2207">
        <v>3.57</v>
      </c>
      <c r="H2207" t="s">
        <v>35</v>
      </c>
      <c r="I2207">
        <v>105000</v>
      </c>
      <c r="J2207" t="str">
        <f t="shared" si="72"/>
        <v>medium</v>
      </c>
      <c r="K2207">
        <v>7</v>
      </c>
      <c r="L2207">
        <v>0</v>
      </c>
    </row>
    <row r="2208" spans="1:12" x14ac:dyDescent="0.25">
      <c r="A2208">
        <v>23</v>
      </c>
      <c r="B2208" t="str">
        <f t="shared" si="73"/>
        <v>Young</v>
      </c>
      <c r="C2208">
        <v>0</v>
      </c>
      <c r="D2208" t="s">
        <v>11</v>
      </c>
      <c r="E2208">
        <v>2</v>
      </c>
      <c r="F2208">
        <v>4</v>
      </c>
      <c r="G2208">
        <v>1.35</v>
      </c>
      <c r="H2208" t="s">
        <v>37</v>
      </c>
      <c r="I2208">
        <v>50000</v>
      </c>
      <c r="J2208" t="str">
        <f t="shared" si="72"/>
        <v>low</v>
      </c>
      <c r="K2208">
        <v>5</v>
      </c>
      <c r="L2208">
        <v>0</v>
      </c>
    </row>
    <row r="2209" spans="1:12" x14ac:dyDescent="0.25">
      <c r="A2209">
        <v>28</v>
      </c>
      <c r="B2209" t="str">
        <f t="shared" si="73"/>
        <v>Adult</v>
      </c>
      <c r="C2209">
        <v>1</v>
      </c>
      <c r="D2209" t="s">
        <v>10</v>
      </c>
      <c r="E2209">
        <v>1</v>
      </c>
      <c r="F2209">
        <v>5</v>
      </c>
      <c r="G2209">
        <v>3.58</v>
      </c>
      <c r="H2209" t="s">
        <v>35</v>
      </c>
      <c r="I2209">
        <v>89400</v>
      </c>
      <c r="J2209" t="str">
        <f t="shared" si="72"/>
        <v>medium</v>
      </c>
      <c r="K2209">
        <v>8</v>
      </c>
      <c r="L2209">
        <v>0</v>
      </c>
    </row>
    <row r="2210" spans="1:12" x14ac:dyDescent="0.25">
      <c r="A2210">
        <v>23</v>
      </c>
      <c r="B2210" t="str">
        <f t="shared" si="73"/>
        <v>Young</v>
      </c>
      <c r="C2210">
        <v>1</v>
      </c>
      <c r="D2210" t="s">
        <v>10</v>
      </c>
      <c r="E2210">
        <v>1</v>
      </c>
      <c r="F2210">
        <v>3</v>
      </c>
      <c r="G2210">
        <v>3.29</v>
      </c>
      <c r="H2210" t="s">
        <v>35</v>
      </c>
      <c r="I2210">
        <v>60400</v>
      </c>
      <c r="J2210" t="str">
        <f t="shared" si="72"/>
        <v>medium</v>
      </c>
      <c r="K2210">
        <v>7</v>
      </c>
      <c r="L2210">
        <v>0</v>
      </c>
    </row>
    <row r="2211" spans="1:12" x14ac:dyDescent="0.25">
      <c r="A2211">
        <v>29</v>
      </c>
      <c r="B2211" t="str">
        <f t="shared" si="73"/>
        <v>Adult</v>
      </c>
      <c r="C2211">
        <v>0</v>
      </c>
      <c r="D2211" t="s">
        <v>8</v>
      </c>
      <c r="E2211">
        <v>2</v>
      </c>
      <c r="F2211">
        <v>3</v>
      </c>
      <c r="G2211">
        <v>2.2599999999999998</v>
      </c>
      <c r="H2211" t="s">
        <v>36</v>
      </c>
      <c r="I2211">
        <v>95000</v>
      </c>
      <c r="J2211" t="str">
        <f t="shared" si="72"/>
        <v>medium</v>
      </c>
      <c r="K2211">
        <v>7</v>
      </c>
      <c r="L2211">
        <v>0</v>
      </c>
    </row>
    <row r="2212" spans="1:12" x14ac:dyDescent="0.25">
      <c r="A2212">
        <v>47</v>
      </c>
      <c r="B2212" t="str">
        <f t="shared" si="73"/>
        <v>Senior</v>
      </c>
      <c r="C2212">
        <v>0</v>
      </c>
      <c r="D2212" t="s">
        <v>8</v>
      </c>
      <c r="E2212">
        <v>2</v>
      </c>
      <c r="F2212">
        <v>4</v>
      </c>
      <c r="G2212">
        <v>2</v>
      </c>
      <c r="H2212" t="s">
        <v>36</v>
      </c>
      <c r="I2212">
        <v>84000</v>
      </c>
      <c r="J2212" t="str">
        <f t="shared" si="72"/>
        <v>medium</v>
      </c>
      <c r="K2212">
        <v>6</v>
      </c>
      <c r="L2212">
        <v>0</v>
      </c>
    </row>
    <row r="2213" spans="1:12" x14ac:dyDescent="0.25">
      <c r="A2213">
        <v>51</v>
      </c>
      <c r="B2213" t="str">
        <f t="shared" si="73"/>
        <v>Senior</v>
      </c>
      <c r="C2213">
        <v>0</v>
      </c>
      <c r="D2213" t="s">
        <v>9</v>
      </c>
      <c r="E2213">
        <v>4</v>
      </c>
      <c r="F2213">
        <v>5</v>
      </c>
      <c r="G2213">
        <v>3.27</v>
      </c>
      <c r="H2213" t="s">
        <v>35</v>
      </c>
      <c r="I2213">
        <v>93000</v>
      </c>
      <c r="J2213" t="str">
        <f t="shared" si="72"/>
        <v>medium</v>
      </c>
      <c r="K2213">
        <v>9</v>
      </c>
      <c r="L2213">
        <v>1</v>
      </c>
    </row>
    <row r="2214" spans="1:12" x14ac:dyDescent="0.25">
      <c r="A2214">
        <v>47</v>
      </c>
      <c r="B2214" t="str">
        <f t="shared" si="73"/>
        <v>Senior</v>
      </c>
      <c r="C2214">
        <v>0</v>
      </c>
      <c r="D2214" t="s">
        <v>11</v>
      </c>
      <c r="E2214">
        <v>2</v>
      </c>
      <c r="F2214">
        <v>3</v>
      </c>
      <c r="G2214">
        <v>1.45</v>
      </c>
      <c r="H2214" t="s">
        <v>37</v>
      </c>
      <c r="I2214">
        <v>51000</v>
      </c>
      <c r="J2214" t="str">
        <f t="shared" si="72"/>
        <v>low</v>
      </c>
      <c r="K2214">
        <v>5</v>
      </c>
      <c r="L2214">
        <v>0</v>
      </c>
    </row>
    <row r="2215" spans="1:12" x14ac:dyDescent="0.25">
      <c r="A2215">
        <v>35</v>
      </c>
      <c r="B2215" t="str">
        <f t="shared" si="73"/>
        <v>Adult</v>
      </c>
      <c r="C2215">
        <v>0</v>
      </c>
      <c r="D2215" t="s">
        <v>8</v>
      </c>
      <c r="E2215">
        <v>2</v>
      </c>
      <c r="F2215">
        <v>4</v>
      </c>
      <c r="G2215">
        <v>3.99</v>
      </c>
      <c r="H2215" t="s">
        <v>35</v>
      </c>
      <c r="I2215" s="1">
        <v>100000</v>
      </c>
      <c r="J2215" t="str">
        <f t="shared" si="72"/>
        <v>medium</v>
      </c>
      <c r="K2215">
        <v>10</v>
      </c>
      <c r="L2215">
        <v>1</v>
      </c>
    </row>
    <row r="2216" spans="1:12" x14ac:dyDescent="0.25">
      <c r="A2216">
        <v>41</v>
      </c>
      <c r="B2216" t="str">
        <f t="shared" si="73"/>
        <v>Middle Aged</v>
      </c>
      <c r="C2216">
        <v>0</v>
      </c>
      <c r="D2216" t="s">
        <v>11</v>
      </c>
      <c r="E2216">
        <v>1</v>
      </c>
      <c r="F2216">
        <v>1</v>
      </c>
      <c r="G2216">
        <v>3.84</v>
      </c>
      <c r="H2216" t="s">
        <v>35</v>
      </c>
      <c r="I2216">
        <v>64000</v>
      </c>
      <c r="J2216" t="str">
        <f t="shared" si="72"/>
        <v>medium</v>
      </c>
      <c r="K2216">
        <v>5</v>
      </c>
      <c r="L2216">
        <v>0</v>
      </c>
    </row>
    <row r="2217" spans="1:12" x14ac:dyDescent="0.25">
      <c r="A2217">
        <v>53</v>
      </c>
      <c r="B2217" t="str">
        <f t="shared" si="73"/>
        <v>Senior</v>
      </c>
      <c r="C2217">
        <v>0</v>
      </c>
      <c r="D2217" t="s">
        <v>10</v>
      </c>
      <c r="E2217">
        <v>10</v>
      </c>
      <c r="F2217">
        <v>5</v>
      </c>
      <c r="G2217">
        <v>2.69</v>
      </c>
      <c r="H2217" t="s">
        <v>36</v>
      </c>
      <c r="I2217">
        <v>110000</v>
      </c>
      <c r="J2217" t="str">
        <f t="shared" si="72"/>
        <v>medium</v>
      </c>
      <c r="K2217">
        <v>10</v>
      </c>
      <c r="L2217">
        <v>1</v>
      </c>
    </row>
    <row r="2218" spans="1:12" x14ac:dyDescent="0.25">
      <c r="A2218">
        <v>39</v>
      </c>
      <c r="B2218" t="str">
        <f t="shared" si="73"/>
        <v>Middle Aged</v>
      </c>
      <c r="C2218">
        <v>1</v>
      </c>
      <c r="D2218" t="s">
        <v>8</v>
      </c>
      <c r="E2218">
        <v>3</v>
      </c>
      <c r="F2218">
        <v>2</v>
      </c>
      <c r="G2218">
        <v>2.68</v>
      </c>
      <c r="H2218" t="s">
        <v>36</v>
      </c>
      <c r="I2218">
        <v>75200</v>
      </c>
      <c r="J2218" t="str">
        <f t="shared" si="72"/>
        <v>medium</v>
      </c>
      <c r="K2218">
        <v>7</v>
      </c>
      <c r="L2218">
        <v>0</v>
      </c>
    </row>
    <row r="2219" spans="1:12" x14ac:dyDescent="0.25">
      <c r="A2219">
        <v>22</v>
      </c>
      <c r="B2219" t="str">
        <f t="shared" si="73"/>
        <v>Young</v>
      </c>
      <c r="C2219">
        <v>0</v>
      </c>
      <c r="D2219" t="s">
        <v>11</v>
      </c>
      <c r="E2219">
        <v>2</v>
      </c>
      <c r="F2219">
        <v>2</v>
      </c>
      <c r="G2219">
        <v>3.68</v>
      </c>
      <c r="H2219" t="s">
        <v>35</v>
      </c>
      <c r="I2219">
        <v>60000</v>
      </c>
      <c r="J2219" t="str">
        <f t="shared" si="72"/>
        <v>low</v>
      </c>
      <c r="K2219">
        <v>9</v>
      </c>
      <c r="L2219">
        <v>1</v>
      </c>
    </row>
    <row r="2220" spans="1:12" x14ac:dyDescent="0.25">
      <c r="A2220">
        <v>38</v>
      </c>
      <c r="B2220" t="str">
        <f t="shared" si="73"/>
        <v>Middle Aged</v>
      </c>
      <c r="C2220">
        <v>1</v>
      </c>
      <c r="D2220" t="s">
        <v>10</v>
      </c>
      <c r="E2220">
        <v>1</v>
      </c>
      <c r="F2220">
        <v>2</v>
      </c>
      <c r="G2220">
        <v>3.23</v>
      </c>
      <c r="H2220" t="s">
        <v>35</v>
      </c>
      <c r="I2220">
        <v>67400</v>
      </c>
      <c r="J2220" t="str">
        <f t="shared" si="72"/>
        <v>medium</v>
      </c>
      <c r="K2220">
        <v>3</v>
      </c>
      <c r="L2220">
        <v>0</v>
      </c>
    </row>
    <row r="2221" spans="1:12" x14ac:dyDescent="0.25">
      <c r="A2221">
        <v>38</v>
      </c>
      <c r="B2221" t="str">
        <f t="shared" si="73"/>
        <v>Middle Aged</v>
      </c>
      <c r="C2221">
        <v>0</v>
      </c>
      <c r="D2221" t="s">
        <v>8</v>
      </c>
      <c r="E2221">
        <v>1</v>
      </c>
      <c r="F2221">
        <v>1</v>
      </c>
      <c r="G2221">
        <v>3.62</v>
      </c>
      <c r="H2221" t="s">
        <v>35</v>
      </c>
      <c r="I2221">
        <v>92000</v>
      </c>
      <c r="J2221" t="str">
        <f t="shared" si="72"/>
        <v>medium</v>
      </c>
      <c r="K2221">
        <v>8</v>
      </c>
      <c r="L2221">
        <v>0</v>
      </c>
    </row>
    <row r="2222" spans="1:12" x14ac:dyDescent="0.25">
      <c r="A2222">
        <v>33</v>
      </c>
      <c r="B2222" t="str">
        <f t="shared" si="73"/>
        <v>Adult</v>
      </c>
      <c r="C2222">
        <v>1</v>
      </c>
      <c r="D2222" t="s">
        <v>9</v>
      </c>
      <c r="E2222">
        <v>10</v>
      </c>
      <c r="F2222">
        <v>2</v>
      </c>
      <c r="G2222">
        <v>1.42</v>
      </c>
      <c r="H2222" t="s">
        <v>37</v>
      </c>
      <c r="I2222">
        <v>56400</v>
      </c>
      <c r="J2222" t="str">
        <f t="shared" si="72"/>
        <v>low</v>
      </c>
      <c r="K2222">
        <v>5</v>
      </c>
      <c r="L2222">
        <v>0</v>
      </c>
    </row>
    <row r="2223" spans="1:12" x14ac:dyDescent="0.25">
      <c r="A2223">
        <v>57</v>
      </c>
      <c r="B2223" t="str">
        <f t="shared" si="73"/>
        <v>Elderly</v>
      </c>
      <c r="C2223">
        <v>0</v>
      </c>
      <c r="D2223" t="s">
        <v>10</v>
      </c>
      <c r="E2223">
        <v>1</v>
      </c>
      <c r="F2223">
        <v>1</v>
      </c>
      <c r="G2223">
        <v>3.6</v>
      </c>
      <c r="H2223" t="s">
        <v>35</v>
      </c>
      <c r="I2223">
        <v>36000</v>
      </c>
      <c r="J2223" t="str">
        <f t="shared" si="72"/>
        <v>low</v>
      </c>
      <c r="K2223">
        <v>3</v>
      </c>
      <c r="L2223">
        <v>0</v>
      </c>
    </row>
    <row r="2224" spans="1:12" x14ac:dyDescent="0.25">
      <c r="A2224">
        <v>54</v>
      </c>
      <c r="B2224" t="str">
        <f t="shared" si="73"/>
        <v>Senior</v>
      </c>
      <c r="C2224">
        <v>0</v>
      </c>
      <c r="D2224" t="s">
        <v>10</v>
      </c>
      <c r="E2224">
        <v>2</v>
      </c>
      <c r="F2224">
        <v>5</v>
      </c>
      <c r="G2224">
        <v>2.98</v>
      </c>
      <c r="H2224" t="s">
        <v>36</v>
      </c>
      <c r="I2224">
        <v>86000</v>
      </c>
      <c r="J2224" t="str">
        <f t="shared" si="72"/>
        <v>medium</v>
      </c>
      <c r="K2224">
        <v>9</v>
      </c>
      <c r="L2224">
        <v>1</v>
      </c>
    </row>
    <row r="2225" spans="1:12" x14ac:dyDescent="0.25">
      <c r="A2225">
        <v>43</v>
      </c>
      <c r="B2225" t="str">
        <f t="shared" si="73"/>
        <v>Middle Aged</v>
      </c>
      <c r="C2225">
        <v>0</v>
      </c>
      <c r="D2225" t="s">
        <v>8</v>
      </c>
      <c r="E2225">
        <v>2</v>
      </c>
      <c r="F2225">
        <v>5</v>
      </c>
      <c r="G2225">
        <v>2.78</v>
      </c>
      <c r="H2225" t="s">
        <v>36</v>
      </c>
      <c r="I2225">
        <v>123000</v>
      </c>
      <c r="J2225" t="str">
        <f t="shared" si="72"/>
        <v>medium</v>
      </c>
      <c r="K2225">
        <v>10</v>
      </c>
      <c r="L2225">
        <v>1</v>
      </c>
    </row>
    <row r="2226" spans="1:12" x14ac:dyDescent="0.25">
      <c r="A2226">
        <v>34</v>
      </c>
      <c r="B2226" t="str">
        <f t="shared" si="73"/>
        <v>Adult</v>
      </c>
      <c r="C2226">
        <v>0</v>
      </c>
      <c r="D2226" t="s">
        <v>11</v>
      </c>
      <c r="E2226">
        <v>2</v>
      </c>
      <c r="F2226">
        <v>0</v>
      </c>
      <c r="G2226">
        <v>2.1800000000000002</v>
      </c>
      <c r="H2226" t="s">
        <v>36</v>
      </c>
      <c r="I2226">
        <v>46000</v>
      </c>
      <c r="J2226" t="str">
        <f t="shared" si="72"/>
        <v>low</v>
      </c>
      <c r="K2226">
        <v>3</v>
      </c>
      <c r="L2226">
        <v>0</v>
      </c>
    </row>
    <row r="2227" spans="1:12" x14ac:dyDescent="0.25">
      <c r="A2227">
        <v>50</v>
      </c>
      <c r="B2227" t="str">
        <f t="shared" si="73"/>
        <v>Senior</v>
      </c>
      <c r="C2227">
        <v>0</v>
      </c>
      <c r="D2227" t="s">
        <v>9</v>
      </c>
      <c r="E2227">
        <v>3</v>
      </c>
      <c r="F2227">
        <v>4</v>
      </c>
      <c r="G2227">
        <v>3.52</v>
      </c>
      <c r="H2227" t="s">
        <v>35</v>
      </c>
      <c r="I2227">
        <v>80000</v>
      </c>
      <c r="J2227" t="str">
        <f t="shared" si="72"/>
        <v>medium</v>
      </c>
      <c r="K2227">
        <v>9</v>
      </c>
      <c r="L2227">
        <v>1</v>
      </c>
    </row>
    <row r="2228" spans="1:12" x14ac:dyDescent="0.25">
      <c r="A2228">
        <v>31</v>
      </c>
      <c r="B2228" t="str">
        <f t="shared" si="73"/>
        <v>Adult</v>
      </c>
      <c r="C2228">
        <v>0</v>
      </c>
      <c r="D2228" t="s">
        <v>9</v>
      </c>
      <c r="E2228">
        <v>1</v>
      </c>
      <c r="F2228">
        <v>2</v>
      </c>
      <c r="G2228">
        <v>2</v>
      </c>
      <c r="H2228" t="s">
        <v>36</v>
      </c>
      <c r="I2228">
        <v>37000</v>
      </c>
      <c r="J2228" t="str">
        <f t="shared" si="72"/>
        <v>low</v>
      </c>
      <c r="K2228">
        <v>4</v>
      </c>
      <c r="L2228">
        <v>0</v>
      </c>
    </row>
    <row r="2229" spans="1:12" x14ac:dyDescent="0.25">
      <c r="A2229">
        <v>23</v>
      </c>
      <c r="B2229" t="str">
        <f t="shared" si="73"/>
        <v>Young</v>
      </c>
      <c r="C2229">
        <v>0</v>
      </c>
      <c r="D2229" t="s">
        <v>10</v>
      </c>
      <c r="E2229">
        <v>1</v>
      </c>
      <c r="F2229">
        <v>4</v>
      </c>
      <c r="G2229">
        <v>1.91</v>
      </c>
      <c r="H2229" t="s">
        <v>37</v>
      </c>
      <c r="I2229">
        <v>60000</v>
      </c>
      <c r="J2229" t="str">
        <f t="shared" si="72"/>
        <v>low</v>
      </c>
      <c r="K2229">
        <v>6</v>
      </c>
      <c r="L2229">
        <v>0</v>
      </c>
    </row>
    <row r="2230" spans="1:12" x14ac:dyDescent="0.25">
      <c r="A2230">
        <v>33</v>
      </c>
      <c r="B2230" t="str">
        <f t="shared" si="73"/>
        <v>Adult</v>
      </c>
      <c r="C2230">
        <v>1</v>
      </c>
      <c r="D2230" t="s">
        <v>8</v>
      </c>
      <c r="E2230">
        <v>1</v>
      </c>
      <c r="F2230">
        <v>0</v>
      </c>
      <c r="G2230">
        <v>1.1399999999999999</v>
      </c>
      <c r="H2230" t="s">
        <v>37</v>
      </c>
      <c r="I2230">
        <v>43400</v>
      </c>
      <c r="J2230" t="str">
        <f t="shared" si="72"/>
        <v>low</v>
      </c>
      <c r="K2230">
        <v>4</v>
      </c>
      <c r="L2230">
        <v>0</v>
      </c>
    </row>
    <row r="2231" spans="1:12" x14ac:dyDescent="0.25">
      <c r="A2231">
        <v>41</v>
      </c>
      <c r="B2231" t="str">
        <f t="shared" si="73"/>
        <v>Middle Aged</v>
      </c>
      <c r="C2231">
        <v>0</v>
      </c>
      <c r="D2231" t="s">
        <v>8</v>
      </c>
      <c r="E2231">
        <v>1</v>
      </c>
      <c r="F2231">
        <v>5</v>
      </c>
      <c r="G2231">
        <v>3.52</v>
      </c>
      <c r="H2231" t="s">
        <v>35</v>
      </c>
      <c r="I2231">
        <v>158000</v>
      </c>
      <c r="J2231" t="str">
        <f t="shared" si="72"/>
        <v>high</v>
      </c>
      <c r="K2231">
        <v>10</v>
      </c>
      <c r="L2231">
        <v>1</v>
      </c>
    </row>
    <row r="2232" spans="1:12" x14ac:dyDescent="0.25">
      <c r="A2232">
        <v>51</v>
      </c>
      <c r="B2232" t="str">
        <f t="shared" si="73"/>
        <v>Senior</v>
      </c>
      <c r="C2232">
        <v>0</v>
      </c>
      <c r="D2232" t="s">
        <v>9</v>
      </c>
      <c r="E2232">
        <v>1</v>
      </c>
      <c r="F2232">
        <v>1</v>
      </c>
      <c r="G2232">
        <v>1.46</v>
      </c>
      <c r="H2232" t="s">
        <v>37</v>
      </c>
      <c r="I2232">
        <v>44000</v>
      </c>
      <c r="J2232" t="str">
        <f t="shared" si="72"/>
        <v>low</v>
      </c>
      <c r="K2232">
        <v>3</v>
      </c>
      <c r="L2232">
        <v>0</v>
      </c>
    </row>
    <row r="2233" spans="1:12" x14ac:dyDescent="0.25">
      <c r="A2233">
        <v>53</v>
      </c>
      <c r="B2233" t="str">
        <f t="shared" si="73"/>
        <v>Senior</v>
      </c>
      <c r="C2233">
        <v>1</v>
      </c>
      <c r="D2233" t="s">
        <v>10</v>
      </c>
      <c r="E2233">
        <v>2</v>
      </c>
      <c r="F2233">
        <v>6</v>
      </c>
      <c r="G2233">
        <v>3.61</v>
      </c>
      <c r="H2233" t="s">
        <v>35</v>
      </c>
      <c r="I2233">
        <v>127400</v>
      </c>
      <c r="J2233" t="str">
        <f t="shared" si="72"/>
        <v>medium</v>
      </c>
      <c r="K2233">
        <v>8</v>
      </c>
      <c r="L2233">
        <v>0</v>
      </c>
    </row>
    <row r="2234" spans="1:12" x14ac:dyDescent="0.25">
      <c r="A2234">
        <v>49</v>
      </c>
      <c r="B2234" t="str">
        <f t="shared" si="73"/>
        <v>Senior</v>
      </c>
      <c r="C2234">
        <v>0</v>
      </c>
      <c r="D2234" t="s">
        <v>11</v>
      </c>
      <c r="E2234">
        <v>1</v>
      </c>
      <c r="F2234">
        <v>2</v>
      </c>
      <c r="G2234">
        <v>3.79</v>
      </c>
      <c r="H2234" t="s">
        <v>35</v>
      </c>
      <c r="I2234">
        <v>72000</v>
      </c>
      <c r="J2234" t="str">
        <f t="shared" si="72"/>
        <v>medium</v>
      </c>
      <c r="K2234">
        <v>4</v>
      </c>
      <c r="L2234">
        <v>0</v>
      </c>
    </row>
    <row r="2235" spans="1:12" x14ac:dyDescent="0.25">
      <c r="A2235">
        <v>31</v>
      </c>
      <c r="B2235" t="str">
        <f t="shared" si="73"/>
        <v>Adult</v>
      </c>
      <c r="C2235">
        <v>0</v>
      </c>
      <c r="D2235" t="s">
        <v>11</v>
      </c>
      <c r="E2235">
        <v>1</v>
      </c>
      <c r="F2235">
        <v>5</v>
      </c>
      <c r="G2235">
        <v>3.66</v>
      </c>
      <c r="H2235" t="s">
        <v>35</v>
      </c>
      <c r="I2235">
        <v>61000</v>
      </c>
      <c r="J2235" t="str">
        <f t="shared" si="72"/>
        <v>medium</v>
      </c>
      <c r="K2235">
        <v>7</v>
      </c>
      <c r="L2235">
        <v>0</v>
      </c>
    </row>
    <row r="2236" spans="1:12" x14ac:dyDescent="0.25">
      <c r="A2236">
        <v>45</v>
      </c>
      <c r="B2236" t="str">
        <f t="shared" si="73"/>
        <v>Middle Aged</v>
      </c>
      <c r="C2236">
        <v>1</v>
      </c>
      <c r="D2236" t="s">
        <v>10</v>
      </c>
      <c r="E2236">
        <v>9</v>
      </c>
      <c r="F2236">
        <v>2</v>
      </c>
      <c r="G2236">
        <v>2.64</v>
      </c>
      <c r="H2236" t="s">
        <v>36</v>
      </c>
      <c r="I2236">
        <v>91000</v>
      </c>
      <c r="J2236" t="str">
        <f t="shared" si="72"/>
        <v>medium</v>
      </c>
      <c r="K2236">
        <v>9</v>
      </c>
      <c r="L2236">
        <v>1</v>
      </c>
    </row>
    <row r="2237" spans="1:12" x14ac:dyDescent="0.25">
      <c r="A2237">
        <v>41</v>
      </c>
      <c r="B2237" t="str">
        <f t="shared" si="73"/>
        <v>Middle Aged</v>
      </c>
      <c r="C2237">
        <v>0</v>
      </c>
      <c r="D2237" t="s">
        <v>9</v>
      </c>
      <c r="E2237">
        <v>2</v>
      </c>
      <c r="F2237">
        <v>3</v>
      </c>
      <c r="G2237">
        <v>2.62</v>
      </c>
      <c r="H2237" t="s">
        <v>36</v>
      </c>
      <c r="I2237">
        <v>60000</v>
      </c>
      <c r="J2237" t="str">
        <f t="shared" si="72"/>
        <v>low</v>
      </c>
      <c r="K2237">
        <v>5</v>
      </c>
      <c r="L2237">
        <v>0</v>
      </c>
    </row>
    <row r="2238" spans="1:12" x14ac:dyDescent="0.25">
      <c r="A2238">
        <v>53</v>
      </c>
      <c r="B2238" t="str">
        <f t="shared" si="73"/>
        <v>Senior</v>
      </c>
      <c r="C2238">
        <v>0</v>
      </c>
      <c r="D2238" t="s">
        <v>10</v>
      </c>
      <c r="E2238">
        <v>2</v>
      </c>
      <c r="F2238">
        <v>2</v>
      </c>
      <c r="G2238">
        <v>1.86</v>
      </c>
      <c r="H2238" t="s">
        <v>37</v>
      </c>
      <c r="I2238">
        <v>62000</v>
      </c>
      <c r="J2238" t="str">
        <f t="shared" si="72"/>
        <v>medium</v>
      </c>
      <c r="K2238">
        <v>5</v>
      </c>
      <c r="L2238">
        <v>0</v>
      </c>
    </row>
    <row r="2239" spans="1:12" x14ac:dyDescent="0.25">
      <c r="A2239">
        <v>38</v>
      </c>
      <c r="B2239" t="str">
        <f t="shared" si="73"/>
        <v>Middle Aged</v>
      </c>
      <c r="C2239">
        <v>0</v>
      </c>
      <c r="D2239" t="s">
        <v>11</v>
      </c>
      <c r="E2239">
        <v>11</v>
      </c>
      <c r="F2239">
        <v>3</v>
      </c>
      <c r="G2239">
        <v>2.87</v>
      </c>
      <c r="H2239" t="s">
        <v>36</v>
      </c>
      <c r="I2239" s="1">
        <v>100000</v>
      </c>
      <c r="J2239" t="str">
        <f t="shared" si="72"/>
        <v>medium</v>
      </c>
      <c r="K2239">
        <v>4</v>
      </c>
      <c r="L2239">
        <v>0</v>
      </c>
    </row>
    <row r="2240" spans="1:12" x14ac:dyDescent="0.25">
      <c r="A2240">
        <v>41</v>
      </c>
      <c r="B2240" t="str">
        <f t="shared" si="73"/>
        <v>Middle Aged</v>
      </c>
      <c r="C2240">
        <v>0</v>
      </c>
      <c r="D2240" t="s">
        <v>9</v>
      </c>
      <c r="E2240">
        <v>4</v>
      </c>
      <c r="F2240">
        <v>3</v>
      </c>
      <c r="G2240">
        <v>3.19</v>
      </c>
      <c r="H2240" t="s">
        <v>35</v>
      </c>
      <c r="I2240">
        <v>67000</v>
      </c>
      <c r="J2240" t="str">
        <f t="shared" si="72"/>
        <v>medium</v>
      </c>
      <c r="K2240">
        <v>4</v>
      </c>
      <c r="L2240">
        <v>0</v>
      </c>
    </row>
    <row r="2241" spans="1:12" x14ac:dyDescent="0.25">
      <c r="A2241">
        <v>45</v>
      </c>
      <c r="B2241" t="str">
        <f t="shared" si="73"/>
        <v>Middle Aged</v>
      </c>
      <c r="C2241">
        <v>0</v>
      </c>
      <c r="D2241" t="s">
        <v>10</v>
      </c>
      <c r="E2241">
        <v>10</v>
      </c>
      <c r="F2241">
        <v>1</v>
      </c>
      <c r="G2241">
        <v>3.71</v>
      </c>
      <c r="H2241" t="s">
        <v>35</v>
      </c>
      <c r="I2241">
        <v>97000</v>
      </c>
      <c r="J2241" t="str">
        <f t="shared" si="72"/>
        <v>medium</v>
      </c>
      <c r="K2241">
        <v>9</v>
      </c>
      <c r="L2241">
        <v>1</v>
      </c>
    </row>
    <row r="2242" spans="1:12" x14ac:dyDescent="0.25">
      <c r="A2242">
        <v>55</v>
      </c>
      <c r="B2242" t="str">
        <f t="shared" si="73"/>
        <v>Senior</v>
      </c>
      <c r="C2242">
        <v>0</v>
      </c>
      <c r="D2242" t="s">
        <v>8</v>
      </c>
      <c r="E2242">
        <v>4</v>
      </c>
      <c r="F2242">
        <v>3</v>
      </c>
      <c r="G2242">
        <v>1.72</v>
      </c>
      <c r="H2242" t="s">
        <v>37</v>
      </c>
      <c r="I2242">
        <v>46000</v>
      </c>
      <c r="J2242" t="str">
        <f t="shared" ref="J2242:J2305" si="74">IF(I2242&gt;=25000,IF(I2242&lt;=60000,"low",IF(I2242&lt;=140000,"medium","high")),"")</f>
        <v>low</v>
      </c>
      <c r="K2242">
        <v>5</v>
      </c>
      <c r="L2242">
        <v>0</v>
      </c>
    </row>
    <row r="2243" spans="1:12" x14ac:dyDescent="0.25">
      <c r="A2243">
        <v>54</v>
      </c>
      <c r="B2243" t="str">
        <f t="shared" ref="B2243:B2306" si="75">IF(A2243&lt;=25,"Young",IF(A2243&lt;=35,"Adult",IF(A2243&lt;=45,"Middle Aged",IF(A2243&lt;=55,"Senior",IF(A2243&lt;=60,"Elderly","Out of Range")))))</f>
        <v>Senior</v>
      </c>
      <c r="C2243">
        <v>0</v>
      </c>
      <c r="D2243" t="s">
        <v>8</v>
      </c>
      <c r="E2243">
        <v>4</v>
      </c>
      <c r="F2243">
        <v>2</v>
      </c>
      <c r="G2243">
        <v>3.76</v>
      </c>
      <c r="H2243" t="s">
        <v>35</v>
      </c>
      <c r="I2243">
        <v>93000</v>
      </c>
      <c r="J2243" t="str">
        <f t="shared" si="74"/>
        <v>medium</v>
      </c>
      <c r="K2243">
        <v>9</v>
      </c>
      <c r="L2243">
        <v>1</v>
      </c>
    </row>
    <row r="2244" spans="1:12" x14ac:dyDescent="0.25">
      <c r="A2244">
        <v>23</v>
      </c>
      <c r="B2244" t="str">
        <f t="shared" si="75"/>
        <v>Young</v>
      </c>
      <c r="C2244">
        <v>0</v>
      </c>
      <c r="D2244" t="s">
        <v>10</v>
      </c>
      <c r="E2244">
        <v>1</v>
      </c>
      <c r="F2244">
        <v>1</v>
      </c>
      <c r="G2244">
        <v>3.87</v>
      </c>
      <c r="H2244" t="s">
        <v>35</v>
      </c>
      <c r="I2244">
        <v>38000</v>
      </c>
      <c r="J2244" t="str">
        <f t="shared" si="74"/>
        <v>low</v>
      </c>
      <c r="K2244">
        <v>6</v>
      </c>
      <c r="L2244">
        <v>0</v>
      </c>
    </row>
    <row r="2245" spans="1:12" x14ac:dyDescent="0.25">
      <c r="A2245">
        <v>46</v>
      </c>
      <c r="B2245" t="str">
        <f t="shared" si="75"/>
        <v>Senior</v>
      </c>
      <c r="C2245">
        <v>1</v>
      </c>
      <c r="D2245" t="s">
        <v>8</v>
      </c>
      <c r="E2245">
        <v>2</v>
      </c>
      <c r="F2245">
        <v>0</v>
      </c>
      <c r="G2245">
        <v>1.28</v>
      </c>
      <c r="H2245" t="s">
        <v>37</v>
      </c>
      <c r="I2245">
        <v>66800</v>
      </c>
      <c r="J2245" t="str">
        <f t="shared" si="74"/>
        <v>medium</v>
      </c>
      <c r="K2245">
        <v>3</v>
      </c>
      <c r="L2245">
        <v>0</v>
      </c>
    </row>
    <row r="2246" spans="1:12" x14ac:dyDescent="0.25">
      <c r="A2246">
        <v>50</v>
      </c>
      <c r="B2246" t="str">
        <f t="shared" si="75"/>
        <v>Senior</v>
      </c>
      <c r="C2246">
        <v>0</v>
      </c>
      <c r="D2246" t="s">
        <v>8</v>
      </c>
      <c r="E2246">
        <v>1</v>
      </c>
      <c r="F2246">
        <v>2</v>
      </c>
      <c r="G2246">
        <v>2.78</v>
      </c>
      <c r="H2246" t="s">
        <v>36</v>
      </c>
      <c r="I2246">
        <v>93000</v>
      </c>
      <c r="J2246" t="str">
        <f t="shared" si="74"/>
        <v>medium</v>
      </c>
      <c r="K2246">
        <v>8</v>
      </c>
      <c r="L2246">
        <v>0</v>
      </c>
    </row>
    <row r="2247" spans="1:12" x14ac:dyDescent="0.25">
      <c r="A2247">
        <v>53</v>
      </c>
      <c r="B2247" t="str">
        <f t="shared" si="75"/>
        <v>Senior</v>
      </c>
      <c r="C2247">
        <v>0</v>
      </c>
      <c r="D2247" t="s">
        <v>11</v>
      </c>
      <c r="E2247">
        <v>1</v>
      </c>
      <c r="F2247">
        <v>3</v>
      </c>
      <c r="G2247">
        <v>2.73</v>
      </c>
      <c r="H2247" t="s">
        <v>36</v>
      </c>
      <c r="I2247">
        <v>69000</v>
      </c>
      <c r="J2247" t="str">
        <f t="shared" si="74"/>
        <v>medium</v>
      </c>
      <c r="K2247">
        <v>8</v>
      </c>
      <c r="L2247">
        <v>0</v>
      </c>
    </row>
    <row r="2248" spans="1:12" x14ac:dyDescent="0.25">
      <c r="A2248">
        <v>42</v>
      </c>
      <c r="B2248" t="str">
        <f t="shared" si="75"/>
        <v>Middle Aged</v>
      </c>
      <c r="C2248">
        <v>0</v>
      </c>
      <c r="D2248" t="s">
        <v>8</v>
      </c>
      <c r="E2248">
        <v>2</v>
      </c>
      <c r="F2248">
        <v>5</v>
      </c>
      <c r="G2248">
        <v>3.6</v>
      </c>
      <c r="H2248" t="s">
        <v>35</v>
      </c>
      <c r="I2248">
        <v>120000</v>
      </c>
      <c r="J2248" t="str">
        <f t="shared" si="74"/>
        <v>medium</v>
      </c>
      <c r="K2248">
        <v>10</v>
      </c>
      <c r="L2248">
        <v>1</v>
      </c>
    </row>
    <row r="2249" spans="1:12" x14ac:dyDescent="0.25">
      <c r="A2249">
        <v>54</v>
      </c>
      <c r="B2249" t="str">
        <f t="shared" si="75"/>
        <v>Senior</v>
      </c>
      <c r="C2249">
        <v>0</v>
      </c>
      <c r="D2249" t="s">
        <v>8</v>
      </c>
      <c r="E2249">
        <v>2</v>
      </c>
      <c r="F2249">
        <v>2</v>
      </c>
      <c r="G2249">
        <v>3</v>
      </c>
      <c r="H2249" t="s">
        <v>35</v>
      </c>
      <c r="I2249">
        <v>86000</v>
      </c>
      <c r="J2249" t="str">
        <f t="shared" si="74"/>
        <v>medium</v>
      </c>
      <c r="K2249">
        <v>10</v>
      </c>
      <c r="L2249">
        <v>1</v>
      </c>
    </row>
    <row r="2250" spans="1:12" x14ac:dyDescent="0.25">
      <c r="A2250">
        <v>53</v>
      </c>
      <c r="B2250" t="str">
        <f t="shared" si="75"/>
        <v>Senior</v>
      </c>
      <c r="C2250">
        <v>1</v>
      </c>
      <c r="D2250" t="s">
        <v>8</v>
      </c>
      <c r="E2250">
        <v>2</v>
      </c>
      <c r="F2250">
        <v>3</v>
      </c>
      <c r="G2250">
        <v>2.15</v>
      </c>
      <c r="H2250" t="s">
        <v>36</v>
      </c>
      <c r="I2250">
        <v>87400</v>
      </c>
      <c r="J2250" t="str">
        <f t="shared" si="74"/>
        <v>medium</v>
      </c>
      <c r="K2250">
        <v>7</v>
      </c>
      <c r="L2250">
        <v>0</v>
      </c>
    </row>
    <row r="2251" spans="1:12" x14ac:dyDescent="0.25">
      <c r="A2251">
        <v>32</v>
      </c>
      <c r="B2251" t="str">
        <f t="shared" si="75"/>
        <v>Adult</v>
      </c>
      <c r="C2251">
        <v>0</v>
      </c>
      <c r="D2251" t="s">
        <v>11</v>
      </c>
      <c r="E2251">
        <v>2</v>
      </c>
      <c r="F2251">
        <v>5</v>
      </c>
      <c r="G2251">
        <v>1.64</v>
      </c>
      <c r="H2251" t="s">
        <v>37</v>
      </c>
      <c r="I2251">
        <v>58000</v>
      </c>
      <c r="J2251" t="str">
        <f t="shared" si="74"/>
        <v>low</v>
      </c>
      <c r="K2251">
        <v>4</v>
      </c>
      <c r="L2251">
        <v>0</v>
      </c>
    </row>
    <row r="2252" spans="1:12" x14ac:dyDescent="0.25">
      <c r="A2252">
        <v>24</v>
      </c>
      <c r="B2252" t="str">
        <f t="shared" si="75"/>
        <v>Young</v>
      </c>
      <c r="C2252">
        <v>1</v>
      </c>
      <c r="D2252" t="s">
        <v>8</v>
      </c>
      <c r="E2252">
        <v>2</v>
      </c>
      <c r="F2252">
        <v>1</v>
      </c>
      <c r="G2252">
        <v>1.1299999999999999</v>
      </c>
      <c r="H2252" t="s">
        <v>37</v>
      </c>
      <c r="I2252">
        <v>54200</v>
      </c>
      <c r="J2252" t="str">
        <f t="shared" si="74"/>
        <v>low</v>
      </c>
      <c r="K2252">
        <v>4</v>
      </c>
      <c r="L2252">
        <v>0</v>
      </c>
    </row>
    <row r="2253" spans="1:12" x14ac:dyDescent="0.25">
      <c r="A2253">
        <v>27</v>
      </c>
      <c r="B2253" t="str">
        <f t="shared" si="75"/>
        <v>Adult</v>
      </c>
      <c r="C2253">
        <v>1</v>
      </c>
      <c r="D2253" t="s">
        <v>8</v>
      </c>
      <c r="E2253">
        <v>2</v>
      </c>
      <c r="F2253">
        <v>2</v>
      </c>
      <c r="G2253">
        <v>2.38</v>
      </c>
      <c r="H2253" t="s">
        <v>36</v>
      </c>
      <c r="I2253">
        <v>56600</v>
      </c>
      <c r="J2253" t="str">
        <f t="shared" si="74"/>
        <v>low</v>
      </c>
      <c r="K2253">
        <v>8</v>
      </c>
      <c r="L2253">
        <v>0</v>
      </c>
    </row>
    <row r="2254" spans="1:12" x14ac:dyDescent="0.25">
      <c r="A2254">
        <v>54</v>
      </c>
      <c r="B2254" t="str">
        <f t="shared" si="75"/>
        <v>Senior</v>
      </c>
      <c r="C2254">
        <v>1</v>
      </c>
      <c r="D2254" t="s">
        <v>8</v>
      </c>
      <c r="E2254">
        <v>1</v>
      </c>
      <c r="F2254">
        <v>1</v>
      </c>
      <c r="G2254">
        <v>3.85</v>
      </c>
      <c r="H2254" t="s">
        <v>35</v>
      </c>
      <c r="I2254">
        <v>62200</v>
      </c>
      <c r="J2254" t="str">
        <f t="shared" si="74"/>
        <v>medium</v>
      </c>
      <c r="K2254">
        <v>9</v>
      </c>
      <c r="L2254">
        <v>1</v>
      </c>
    </row>
    <row r="2255" spans="1:12" x14ac:dyDescent="0.25">
      <c r="A2255">
        <v>52</v>
      </c>
      <c r="B2255" t="str">
        <f t="shared" si="75"/>
        <v>Senior</v>
      </c>
      <c r="C2255">
        <v>1</v>
      </c>
      <c r="D2255" t="s">
        <v>8</v>
      </c>
      <c r="E2255">
        <v>1</v>
      </c>
      <c r="F2255">
        <v>4</v>
      </c>
      <c r="G2255">
        <v>3.7</v>
      </c>
      <c r="H2255" t="s">
        <v>35</v>
      </c>
      <c r="I2255">
        <v>71600</v>
      </c>
      <c r="J2255" t="str">
        <f t="shared" si="74"/>
        <v>medium</v>
      </c>
      <c r="K2255">
        <v>10</v>
      </c>
      <c r="L2255">
        <v>1</v>
      </c>
    </row>
    <row r="2256" spans="1:12" x14ac:dyDescent="0.25">
      <c r="A2256">
        <v>37</v>
      </c>
      <c r="B2256" t="str">
        <f t="shared" si="75"/>
        <v>Middle Aged</v>
      </c>
      <c r="C2256">
        <v>1</v>
      </c>
      <c r="D2256" t="s">
        <v>11</v>
      </c>
      <c r="E2256">
        <v>11</v>
      </c>
      <c r="F2256">
        <v>3</v>
      </c>
      <c r="G2256">
        <v>3.69</v>
      </c>
      <c r="H2256" t="s">
        <v>35</v>
      </c>
      <c r="I2256">
        <v>62600</v>
      </c>
      <c r="J2256" t="str">
        <f t="shared" si="74"/>
        <v>medium</v>
      </c>
      <c r="K2256">
        <v>6</v>
      </c>
      <c r="L2256">
        <v>0</v>
      </c>
    </row>
    <row r="2257" spans="1:12" x14ac:dyDescent="0.25">
      <c r="A2257">
        <v>25</v>
      </c>
      <c r="B2257" t="str">
        <f t="shared" si="75"/>
        <v>Young</v>
      </c>
      <c r="C2257">
        <v>1</v>
      </c>
      <c r="D2257" t="s">
        <v>9</v>
      </c>
      <c r="E2257">
        <v>2</v>
      </c>
      <c r="F2257">
        <v>0</v>
      </c>
      <c r="G2257">
        <v>3.39</v>
      </c>
      <c r="H2257" t="s">
        <v>35</v>
      </c>
      <c r="I2257">
        <v>37000</v>
      </c>
      <c r="J2257" t="str">
        <f t="shared" si="74"/>
        <v>low</v>
      </c>
      <c r="K2257">
        <v>4</v>
      </c>
      <c r="L2257">
        <v>0</v>
      </c>
    </row>
    <row r="2258" spans="1:12" x14ac:dyDescent="0.25">
      <c r="A2258">
        <v>54</v>
      </c>
      <c r="B2258" t="str">
        <f t="shared" si="75"/>
        <v>Senior</v>
      </c>
      <c r="C2258">
        <v>1</v>
      </c>
      <c r="D2258" t="s">
        <v>8</v>
      </c>
      <c r="E2258">
        <v>1</v>
      </c>
      <c r="F2258">
        <v>3</v>
      </c>
      <c r="G2258">
        <v>1.63</v>
      </c>
      <c r="H2258" t="s">
        <v>37</v>
      </c>
      <c r="I2258">
        <v>57200</v>
      </c>
      <c r="J2258" t="str">
        <f t="shared" si="74"/>
        <v>low</v>
      </c>
      <c r="K2258">
        <v>4</v>
      </c>
      <c r="L2258">
        <v>0</v>
      </c>
    </row>
    <row r="2259" spans="1:12" x14ac:dyDescent="0.25">
      <c r="A2259">
        <v>32</v>
      </c>
      <c r="B2259" t="str">
        <f t="shared" si="75"/>
        <v>Adult</v>
      </c>
      <c r="C2259">
        <v>0</v>
      </c>
      <c r="D2259" t="s">
        <v>11</v>
      </c>
      <c r="E2259">
        <v>1</v>
      </c>
      <c r="F2259">
        <v>1</v>
      </c>
      <c r="G2259">
        <v>2.4900000000000002</v>
      </c>
      <c r="H2259" t="s">
        <v>36</v>
      </c>
      <c r="I2259">
        <v>54000</v>
      </c>
      <c r="J2259" t="str">
        <f t="shared" si="74"/>
        <v>low</v>
      </c>
      <c r="K2259">
        <v>5</v>
      </c>
      <c r="L2259">
        <v>0</v>
      </c>
    </row>
    <row r="2260" spans="1:12" x14ac:dyDescent="0.25">
      <c r="A2260">
        <v>29</v>
      </c>
      <c r="B2260" t="str">
        <f t="shared" si="75"/>
        <v>Adult</v>
      </c>
      <c r="C2260">
        <v>0</v>
      </c>
      <c r="D2260" t="s">
        <v>8</v>
      </c>
      <c r="E2260">
        <v>2</v>
      </c>
      <c r="F2260">
        <v>4</v>
      </c>
      <c r="G2260">
        <v>3.27</v>
      </c>
      <c r="H2260" t="s">
        <v>35</v>
      </c>
      <c r="I2260">
        <v>83000</v>
      </c>
      <c r="J2260" t="str">
        <f t="shared" si="74"/>
        <v>medium</v>
      </c>
      <c r="K2260">
        <v>6</v>
      </c>
      <c r="L2260">
        <v>0</v>
      </c>
    </row>
    <row r="2261" spans="1:12" x14ac:dyDescent="0.25">
      <c r="A2261">
        <v>34</v>
      </c>
      <c r="B2261" t="str">
        <f t="shared" si="75"/>
        <v>Adult</v>
      </c>
      <c r="C2261">
        <v>0</v>
      </c>
      <c r="D2261" t="s">
        <v>10</v>
      </c>
      <c r="E2261">
        <v>9</v>
      </c>
      <c r="F2261">
        <v>2</v>
      </c>
      <c r="G2261">
        <v>2.2599999999999998</v>
      </c>
      <c r="H2261" t="s">
        <v>36</v>
      </c>
      <c r="I2261">
        <v>95000</v>
      </c>
      <c r="J2261" t="str">
        <f t="shared" si="74"/>
        <v>medium</v>
      </c>
      <c r="K2261">
        <v>10</v>
      </c>
      <c r="L2261">
        <v>1</v>
      </c>
    </row>
    <row r="2262" spans="1:12" x14ac:dyDescent="0.25">
      <c r="A2262">
        <v>30</v>
      </c>
      <c r="B2262" t="str">
        <f t="shared" si="75"/>
        <v>Adult</v>
      </c>
      <c r="C2262">
        <v>1</v>
      </c>
      <c r="D2262" t="s">
        <v>10</v>
      </c>
      <c r="E2262">
        <v>1</v>
      </c>
      <c r="F2262">
        <v>5</v>
      </c>
      <c r="G2262">
        <v>3.78</v>
      </c>
      <c r="H2262" t="s">
        <v>35</v>
      </c>
      <c r="I2262">
        <v>84000</v>
      </c>
      <c r="J2262" t="str">
        <f t="shared" si="74"/>
        <v>medium</v>
      </c>
      <c r="K2262">
        <v>9</v>
      </c>
      <c r="L2262">
        <v>1</v>
      </c>
    </row>
    <row r="2263" spans="1:12" x14ac:dyDescent="0.25">
      <c r="A2263">
        <v>54</v>
      </c>
      <c r="B2263" t="str">
        <f t="shared" si="75"/>
        <v>Senior</v>
      </c>
      <c r="C2263">
        <v>0</v>
      </c>
      <c r="D2263" t="s">
        <v>8</v>
      </c>
      <c r="E2263">
        <v>2</v>
      </c>
      <c r="F2263">
        <v>1</v>
      </c>
      <c r="G2263">
        <v>3.29</v>
      </c>
      <c r="H2263" t="s">
        <v>35</v>
      </c>
      <c r="I2263">
        <v>80000</v>
      </c>
      <c r="J2263" t="str">
        <f t="shared" si="74"/>
        <v>medium</v>
      </c>
      <c r="K2263">
        <v>5</v>
      </c>
      <c r="L2263">
        <v>0</v>
      </c>
    </row>
    <row r="2264" spans="1:12" x14ac:dyDescent="0.25">
      <c r="A2264">
        <v>25</v>
      </c>
      <c r="B2264" t="str">
        <f t="shared" si="75"/>
        <v>Young</v>
      </c>
      <c r="C2264">
        <v>0</v>
      </c>
      <c r="D2264" t="s">
        <v>11</v>
      </c>
      <c r="E2264">
        <v>2</v>
      </c>
      <c r="F2264">
        <v>1</v>
      </c>
      <c r="G2264">
        <v>2.85</v>
      </c>
      <c r="H2264" t="s">
        <v>36</v>
      </c>
      <c r="I2264">
        <v>34000</v>
      </c>
      <c r="J2264" t="str">
        <f t="shared" si="74"/>
        <v>low</v>
      </c>
      <c r="K2264">
        <v>4</v>
      </c>
      <c r="L2264">
        <v>0</v>
      </c>
    </row>
    <row r="2265" spans="1:12" x14ac:dyDescent="0.25">
      <c r="A2265">
        <v>41</v>
      </c>
      <c r="B2265" t="str">
        <f t="shared" si="75"/>
        <v>Middle Aged</v>
      </c>
      <c r="C2265">
        <v>0</v>
      </c>
      <c r="D2265" t="s">
        <v>8</v>
      </c>
      <c r="E2265">
        <v>11</v>
      </c>
      <c r="F2265">
        <v>5</v>
      </c>
      <c r="G2265">
        <v>2.21</v>
      </c>
      <c r="H2265" t="s">
        <v>36</v>
      </c>
      <c r="I2265">
        <v>98000</v>
      </c>
      <c r="J2265" t="str">
        <f t="shared" si="74"/>
        <v>medium</v>
      </c>
      <c r="K2265">
        <v>8</v>
      </c>
      <c r="L2265">
        <v>0</v>
      </c>
    </row>
    <row r="2266" spans="1:12" x14ac:dyDescent="0.25">
      <c r="A2266">
        <v>44</v>
      </c>
      <c r="B2266" t="str">
        <f t="shared" si="75"/>
        <v>Middle Aged</v>
      </c>
      <c r="C2266">
        <v>1</v>
      </c>
      <c r="D2266" t="s">
        <v>11</v>
      </c>
      <c r="E2266">
        <v>1</v>
      </c>
      <c r="F2266">
        <v>0</v>
      </c>
      <c r="G2266">
        <v>2.4500000000000002</v>
      </c>
      <c r="H2266" t="s">
        <v>36</v>
      </c>
      <c r="I2266">
        <v>67200</v>
      </c>
      <c r="J2266" t="str">
        <f t="shared" si="74"/>
        <v>medium</v>
      </c>
      <c r="K2266">
        <v>4</v>
      </c>
      <c r="L2266">
        <v>0</v>
      </c>
    </row>
    <row r="2267" spans="1:12" x14ac:dyDescent="0.25">
      <c r="A2267">
        <v>38</v>
      </c>
      <c r="B2267" t="str">
        <f t="shared" si="75"/>
        <v>Middle Aged</v>
      </c>
      <c r="C2267">
        <v>0</v>
      </c>
      <c r="D2267" t="s">
        <v>8</v>
      </c>
      <c r="E2267">
        <v>2</v>
      </c>
      <c r="F2267">
        <v>6</v>
      </c>
      <c r="G2267">
        <v>3.64</v>
      </c>
      <c r="H2267" t="s">
        <v>35</v>
      </c>
      <c r="I2267">
        <v>130000</v>
      </c>
      <c r="J2267" t="str">
        <f t="shared" si="74"/>
        <v>medium</v>
      </c>
      <c r="K2267">
        <v>10</v>
      </c>
      <c r="L2267">
        <v>1</v>
      </c>
    </row>
    <row r="2268" spans="1:12" x14ac:dyDescent="0.25">
      <c r="A2268">
        <v>24</v>
      </c>
      <c r="B2268" t="str">
        <f t="shared" si="75"/>
        <v>Young</v>
      </c>
      <c r="C2268">
        <v>0</v>
      </c>
      <c r="D2268" t="s">
        <v>11</v>
      </c>
      <c r="E2268">
        <v>7</v>
      </c>
      <c r="F2268">
        <v>1</v>
      </c>
      <c r="G2268">
        <v>2.0499999999999998</v>
      </c>
      <c r="H2268" t="s">
        <v>36</v>
      </c>
      <c r="I2268">
        <v>43000</v>
      </c>
      <c r="J2268" t="str">
        <f t="shared" si="74"/>
        <v>low</v>
      </c>
      <c r="K2268">
        <v>4</v>
      </c>
      <c r="L2268">
        <v>0</v>
      </c>
    </row>
    <row r="2269" spans="1:12" x14ac:dyDescent="0.25">
      <c r="A2269">
        <v>23</v>
      </c>
      <c r="B2269" t="str">
        <f t="shared" si="75"/>
        <v>Young</v>
      </c>
      <c r="C2269">
        <v>1</v>
      </c>
      <c r="D2269" t="s">
        <v>10</v>
      </c>
      <c r="E2269">
        <v>1</v>
      </c>
      <c r="F2269">
        <v>1</v>
      </c>
      <c r="G2269">
        <v>2.09</v>
      </c>
      <c r="H2269" t="s">
        <v>36</v>
      </c>
      <c r="I2269">
        <v>54400</v>
      </c>
      <c r="J2269" t="str">
        <f t="shared" si="74"/>
        <v>low</v>
      </c>
      <c r="K2269">
        <v>5</v>
      </c>
      <c r="L2269">
        <v>0</v>
      </c>
    </row>
    <row r="2270" spans="1:12" x14ac:dyDescent="0.25">
      <c r="A2270">
        <v>28</v>
      </c>
      <c r="B2270" t="str">
        <f t="shared" si="75"/>
        <v>Adult</v>
      </c>
      <c r="C2270">
        <v>0</v>
      </c>
      <c r="D2270" t="s">
        <v>10</v>
      </c>
      <c r="E2270">
        <v>1</v>
      </c>
      <c r="F2270">
        <v>5</v>
      </c>
      <c r="G2270">
        <v>1.85</v>
      </c>
      <c r="H2270" t="s">
        <v>37</v>
      </c>
      <c r="I2270">
        <v>48000</v>
      </c>
      <c r="J2270" t="str">
        <f t="shared" si="74"/>
        <v>low</v>
      </c>
      <c r="K2270">
        <v>5</v>
      </c>
      <c r="L2270">
        <v>0</v>
      </c>
    </row>
    <row r="2271" spans="1:12" x14ac:dyDescent="0.25">
      <c r="A2271">
        <v>44</v>
      </c>
      <c r="B2271" t="str">
        <f t="shared" si="75"/>
        <v>Middle Aged</v>
      </c>
      <c r="C2271">
        <v>1</v>
      </c>
      <c r="D2271" t="s">
        <v>9</v>
      </c>
      <c r="E2271">
        <v>2</v>
      </c>
      <c r="F2271">
        <v>1</v>
      </c>
      <c r="G2271">
        <v>3.54</v>
      </c>
      <c r="H2271" t="s">
        <v>35</v>
      </c>
      <c r="I2271">
        <v>73200</v>
      </c>
      <c r="J2271" t="str">
        <f t="shared" si="74"/>
        <v>medium</v>
      </c>
      <c r="K2271">
        <v>6</v>
      </c>
      <c r="L2271">
        <v>0</v>
      </c>
    </row>
    <row r="2272" spans="1:12" x14ac:dyDescent="0.25">
      <c r="A2272">
        <v>47</v>
      </c>
      <c r="B2272" t="str">
        <f t="shared" si="75"/>
        <v>Senior</v>
      </c>
      <c r="C2272">
        <v>1</v>
      </c>
      <c r="D2272" t="s">
        <v>10</v>
      </c>
      <c r="E2272">
        <v>2</v>
      </c>
      <c r="F2272">
        <v>1</v>
      </c>
      <c r="G2272">
        <v>2.84</v>
      </c>
      <c r="H2272" t="s">
        <v>36</v>
      </c>
      <c r="I2272">
        <v>75600</v>
      </c>
      <c r="J2272" t="str">
        <f t="shared" si="74"/>
        <v>medium</v>
      </c>
      <c r="K2272">
        <v>8</v>
      </c>
      <c r="L2272">
        <v>0</v>
      </c>
    </row>
    <row r="2273" spans="1:12" x14ac:dyDescent="0.25">
      <c r="A2273">
        <v>37</v>
      </c>
      <c r="B2273" t="str">
        <f t="shared" si="75"/>
        <v>Middle Aged</v>
      </c>
      <c r="C2273">
        <v>0</v>
      </c>
      <c r="D2273" t="s">
        <v>8</v>
      </c>
      <c r="E2273">
        <v>3</v>
      </c>
      <c r="F2273">
        <v>0</v>
      </c>
      <c r="G2273">
        <v>2.69</v>
      </c>
      <c r="H2273" t="s">
        <v>36</v>
      </c>
      <c r="I2273">
        <v>90000</v>
      </c>
      <c r="J2273" t="str">
        <f t="shared" si="74"/>
        <v>medium</v>
      </c>
      <c r="K2273">
        <v>5</v>
      </c>
      <c r="L2273">
        <v>0</v>
      </c>
    </row>
    <row r="2274" spans="1:12" x14ac:dyDescent="0.25">
      <c r="A2274">
        <v>27</v>
      </c>
      <c r="B2274" t="str">
        <f t="shared" si="75"/>
        <v>Adult</v>
      </c>
      <c r="C2274">
        <v>0</v>
      </c>
      <c r="D2274" t="s">
        <v>8</v>
      </c>
      <c r="E2274">
        <v>2</v>
      </c>
      <c r="F2274">
        <v>1</v>
      </c>
      <c r="G2274">
        <v>2.41</v>
      </c>
      <c r="H2274" t="s">
        <v>36</v>
      </c>
      <c r="I2274">
        <v>41000</v>
      </c>
      <c r="J2274" t="str">
        <f t="shared" si="74"/>
        <v>low</v>
      </c>
      <c r="K2274">
        <v>5</v>
      </c>
      <c r="L2274">
        <v>0</v>
      </c>
    </row>
    <row r="2275" spans="1:12" x14ac:dyDescent="0.25">
      <c r="A2275">
        <v>24</v>
      </c>
      <c r="B2275" t="str">
        <f t="shared" si="75"/>
        <v>Young</v>
      </c>
      <c r="C2275">
        <v>0</v>
      </c>
      <c r="D2275" t="s">
        <v>11</v>
      </c>
      <c r="E2275">
        <v>1</v>
      </c>
      <c r="F2275">
        <v>5</v>
      </c>
      <c r="G2275">
        <v>2.2999999999999998</v>
      </c>
      <c r="H2275" t="s">
        <v>36</v>
      </c>
      <c r="I2275">
        <v>58000</v>
      </c>
      <c r="J2275" t="str">
        <f t="shared" si="74"/>
        <v>low</v>
      </c>
      <c r="K2275">
        <v>6</v>
      </c>
      <c r="L2275">
        <v>0</v>
      </c>
    </row>
    <row r="2276" spans="1:12" x14ac:dyDescent="0.25">
      <c r="A2276">
        <v>48</v>
      </c>
      <c r="B2276" t="str">
        <f t="shared" si="75"/>
        <v>Senior</v>
      </c>
      <c r="C2276">
        <v>0</v>
      </c>
      <c r="D2276" t="s">
        <v>8</v>
      </c>
      <c r="E2276">
        <v>1</v>
      </c>
      <c r="F2276">
        <v>4</v>
      </c>
      <c r="G2276">
        <v>3.5</v>
      </c>
      <c r="H2276" t="s">
        <v>35</v>
      </c>
      <c r="I2276">
        <v>103000</v>
      </c>
      <c r="J2276" t="str">
        <f t="shared" si="74"/>
        <v>medium</v>
      </c>
      <c r="K2276">
        <v>9</v>
      </c>
      <c r="L2276">
        <v>1</v>
      </c>
    </row>
    <row r="2277" spans="1:12" x14ac:dyDescent="0.25">
      <c r="A2277">
        <v>54</v>
      </c>
      <c r="B2277" t="str">
        <f t="shared" si="75"/>
        <v>Senior</v>
      </c>
      <c r="C2277">
        <v>0</v>
      </c>
      <c r="D2277" t="s">
        <v>10</v>
      </c>
      <c r="E2277">
        <v>2</v>
      </c>
      <c r="F2277">
        <v>1</v>
      </c>
      <c r="G2277">
        <v>2.4300000000000002</v>
      </c>
      <c r="H2277" t="s">
        <v>36</v>
      </c>
      <c r="I2277">
        <v>68000</v>
      </c>
      <c r="J2277" t="str">
        <f t="shared" si="74"/>
        <v>medium</v>
      </c>
      <c r="K2277">
        <v>4</v>
      </c>
      <c r="L2277">
        <v>0</v>
      </c>
    </row>
    <row r="2278" spans="1:12" x14ac:dyDescent="0.25">
      <c r="A2278">
        <v>27</v>
      </c>
      <c r="B2278" t="str">
        <f t="shared" si="75"/>
        <v>Adult</v>
      </c>
      <c r="C2278">
        <v>1</v>
      </c>
      <c r="D2278" t="s">
        <v>11</v>
      </c>
      <c r="E2278">
        <v>1</v>
      </c>
      <c r="F2278">
        <v>5</v>
      </c>
      <c r="G2278">
        <v>3.58</v>
      </c>
      <c r="H2278" t="s">
        <v>35</v>
      </c>
      <c r="I2278">
        <v>57600</v>
      </c>
      <c r="J2278" t="str">
        <f t="shared" si="74"/>
        <v>low</v>
      </c>
      <c r="K2278">
        <v>4</v>
      </c>
      <c r="L2278">
        <v>0</v>
      </c>
    </row>
    <row r="2279" spans="1:12" x14ac:dyDescent="0.25">
      <c r="A2279">
        <v>54</v>
      </c>
      <c r="B2279" t="str">
        <f t="shared" si="75"/>
        <v>Senior</v>
      </c>
      <c r="C2279">
        <v>1</v>
      </c>
      <c r="D2279" t="s">
        <v>8</v>
      </c>
      <c r="E2279">
        <v>2</v>
      </c>
      <c r="F2279">
        <v>5</v>
      </c>
      <c r="G2279">
        <v>3.62</v>
      </c>
      <c r="H2279" t="s">
        <v>35</v>
      </c>
      <c r="I2279">
        <v>89200</v>
      </c>
      <c r="J2279" t="str">
        <f t="shared" si="74"/>
        <v>medium</v>
      </c>
      <c r="K2279">
        <v>9</v>
      </c>
      <c r="L2279">
        <v>1</v>
      </c>
    </row>
    <row r="2280" spans="1:12" x14ac:dyDescent="0.25">
      <c r="A2280">
        <v>29</v>
      </c>
      <c r="B2280" t="str">
        <f t="shared" si="75"/>
        <v>Adult</v>
      </c>
      <c r="C2280">
        <v>1</v>
      </c>
      <c r="D2280" t="s">
        <v>10</v>
      </c>
      <c r="E2280">
        <v>1</v>
      </c>
      <c r="F2280">
        <v>6</v>
      </c>
      <c r="G2280">
        <v>3.42</v>
      </c>
      <c r="H2280" t="s">
        <v>35</v>
      </c>
      <c r="I2280">
        <v>116200</v>
      </c>
      <c r="J2280" t="str">
        <f t="shared" si="74"/>
        <v>medium</v>
      </c>
      <c r="K2280">
        <v>8</v>
      </c>
      <c r="L2280">
        <v>0</v>
      </c>
    </row>
    <row r="2281" spans="1:12" x14ac:dyDescent="0.25">
      <c r="A2281">
        <v>23</v>
      </c>
      <c r="B2281" t="str">
        <f t="shared" si="75"/>
        <v>Young</v>
      </c>
      <c r="C2281">
        <v>0</v>
      </c>
      <c r="D2281" t="s">
        <v>10</v>
      </c>
      <c r="E2281">
        <v>6</v>
      </c>
      <c r="F2281">
        <v>2</v>
      </c>
      <c r="G2281">
        <v>3.73</v>
      </c>
      <c r="H2281" t="s">
        <v>35</v>
      </c>
      <c r="I2281">
        <v>66000</v>
      </c>
      <c r="J2281" t="str">
        <f t="shared" si="74"/>
        <v>medium</v>
      </c>
      <c r="K2281">
        <v>7</v>
      </c>
      <c r="L2281">
        <v>0</v>
      </c>
    </row>
    <row r="2282" spans="1:12" x14ac:dyDescent="0.25">
      <c r="A2282">
        <v>29</v>
      </c>
      <c r="B2282" t="str">
        <f t="shared" si="75"/>
        <v>Adult</v>
      </c>
      <c r="C2282">
        <v>0</v>
      </c>
      <c r="D2282" t="s">
        <v>10</v>
      </c>
      <c r="E2282">
        <v>2</v>
      </c>
      <c r="F2282">
        <v>1</v>
      </c>
      <c r="G2282">
        <v>3.11</v>
      </c>
      <c r="H2282" t="s">
        <v>35</v>
      </c>
      <c r="I2282">
        <v>56000</v>
      </c>
      <c r="J2282" t="str">
        <f t="shared" si="74"/>
        <v>low</v>
      </c>
      <c r="K2282">
        <v>5</v>
      </c>
      <c r="L2282">
        <v>0</v>
      </c>
    </row>
    <row r="2283" spans="1:12" x14ac:dyDescent="0.25">
      <c r="A2283">
        <v>37</v>
      </c>
      <c r="B2283" t="str">
        <f t="shared" si="75"/>
        <v>Middle Aged</v>
      </c>
      <c r="C2283">
        <v>1</v>
      </c>
      <c r="D2283" t="s">
        <v>8</v>
      </c>
      <c r="E2283">
        <v>1</v>
      </c>
      <c r="F2283">
        <v>5</v>
      </c>
      <c r="G2283">
        <v>3.34</v>
      </c>
      <c r="H2283" t="s">
        <v>35</v>
      </c>
      <c r="I2283">
        <v>120600</v>
      </c>
      <c r="J2283" t="str">
        <f t="shared" si="74"/>
        <v>medium</v>
      </c>
      <c r="K2283">
        <v>9</v>
      </c>
      <c r="L2283">
        <v>1</v>
      </c>
    </row>
    <row r="2284" spans="1:12" x14ac:dyDescent="0.25">
      <c r="A2284">
        <v>32</v>
      </c>
      <c r="B2284" t="str">
        <f t="shared" si="75"/>
        <v>Adult</v>
      </c>
      <c r="C2284">
        <v>0</v>
      </c>
      <c r="D2284" t="s">
        <v>11</v>
      </c>
      <c r="E2284">
        <v>2</v>
      </c>
      <c r="F2284">
        <v>5</v>
      </c>
      <c r="G2284">
        <v>1.42</v>
      </c>
      <c r="H2284" t="s">
        <v>37</v>
      </c>
      <c r="I2284">
        <v>84000</v>
      </c>
      <c r="J2284" t="str">
        <f t="shared" si="74"/>
        <v>medium</v>
      </c>
      <c r="K2284">
        <v>4</v>
      </c>
      <c r="L2284">
        <v>0</v>
      </c>
    </row>
    <row r="2285" spans="1:12" x14ac:dyDescent="0.25">
      <c r="A2285">
        <v>38</v>
      </c>
      <c r="B2285" t="str">
        <f t="shared" si="75"/>
        <v>Middle Aged</v>
      </c>
      <c r="C2285">
        <v>0</v>
      </c>
      <c r="D2285" t="s">
        <v>9</v>
      </c>
      <c r="E2285">
        <v>1</v>
      </c>
      <c r="F2285">
        <v>0</v>
      </c>
      <c r="G2285">
        <v>2.16</v>
      </c>
      <c r="H2285" t="s">
        <v>36</v>
      </c>
      <c r="I2285">
        <v>38000</v>
      </c>
      <c r="J2285" t="str">
        <f t="shared" si="74"/>
        <v>low</v>
      </c>
      <c r="K2285">
        <v>3</v>
      </c>
      <c r="L2285">
        <v>0</v>
      </c>
    </row>
    <row r="2286" spans="1:12" x14ac:dyDescent="0.25">
      <c r="A2286">
        <v>22</v>
      </c>
      <c r="B2286" t="str">
        <f t="shared" si="75"/>
        <v>Young</v>
      </c>
      <c r="C2286">
        <v>1</v>
      </c>
      <c r="D2286" t="s">
        <v>9</v>
      </c>
      <c r="E2286">
        <v>2</v>
      </c>
      <c r="F2286">
        <v>3</v>
      </c>
      <c r="G2286">
        <v>2.27</v>
      </c>
      <c r="H2286" t="s">
        <v>36</v>
      </c>
      <c r="I2286">
        <v>46600</v>
      </c>
      <c r="J2286" t="str">
        <f t="shared" si="74"/>
        <v>low</v>
      </c>
      <c r="K2286">
        <v>5</v>
      </c>
      <c r="L2286">
        <v>0</v>
      </c>
    </row>
    <row r="2287" spans="1:12" x14ac:dyDescent="0.25">
      <c r="A2287">
        <v>48</v>
      </c>
      <c r="B2287" t="str">
        <f t="shared" si="75"/>
        <v>Senior</v>
      </c>
      <c r="C2287">
        <v>1</v>
      </c>
      <c r="D2287" t="s">
        <v>9</v>
      </c>
      <c r="E2287">
        <v>5</v>
      </c>
      <c r="F2287">
        <v>4</v>
      </c>
      <c r="G2287">
        <v>2.2999999999999998</v>
      </c>
      <c r="H2287" t="s">
        <v>36</v>
      </c>
      <c r="I2287">
        <v>86400</v>
      </c>
      <c r="J2287" t="str">
        <f t="shared" si="74"/>
        <v>medium</v>
      </c>
      <c r="K2287">
        <v>8</v>
      </c>
      <c r="L2287">
        <v>0</v>
      </c>
    </row>
    <row r="2288" spans="1:12" x14ac:dyDescent="0.25">
      <c r="A2288">
        <v>38</v>
      </c>
      <c r="B2288" t="str">
        <f t="shared" si="75"/>
        <v>Middle Aged</v>
      </c>
      <c r="C2288">
        <v>0</v>
      </c>
      <c r="D2288" t="s">
        <v>10</v>
      </c>
      <c r="E2288">
        <v>2</v>
      </c>
      <c r="F2288">
        <v>2</v>
      </c>
      <c r="G2288">
        <v>2.99</v>
      </c>
      <c r="H2288" t="s">
        <v>36</v>
      </c>
      <c r="I2288">
        <v>75000</v>
      </c>
      <c r="J2288" t="str">
        <f t="shared" si="74"/>
        <v>medium</v>
      </c>
      <c r="K2288">
        <v>6</v>
      </c>
      <c r="L2288">
        <v>0</v>
      </c>
    </row>
    <row r="2289" spans="1:12" x14ac:dyDescent="0.25">
      <c r="A2289">
        <v>56</v>
      </c>
      <c r="B2289" t="str">
        <f t="shared" si="75"/>
        <v>Elderly</v>
      </c>
      <c r="C2289">
        <v>1</v>
      </c>
      <c r="D2289" t="s">
        <v>9</v>
      </c>
      <c r="E2289">
        <v>2</v>
      </c>
      <c r="F2289">
        <v>1</v>
      </c>
      <c r="G2289">
        <v>3.26</v>
      </c>
      <c r="H2289" t="s">
        <v>35</v>
      </c>
      <c r="I2289">
        <v>49800</v>
      </c>
      <c r="J2289" t="str">
        <f t="shared" si="74"/>
        <v>low</v>
      </c>
      <c r="K2289">
        <v>5</v>
      </c>
      <c r="L2289">
        <v>0</v>
      </c>
    </row>
    <row r="2290" spans="1:12" x14ac:dyDescent="0.25">
      <c r="A2290">
        <v>36</v>
      </c>
      <c r="B2290" t="str">
        <f t="shared" si="75"/>
        <v>Middle Aged</v>
      </c>
      <c r="C2290">
        <v>0</v>
      </c>
      <c r="D2290" t="s">
        <v>10</v>
      </c>
      <c r="E2290">
        <v>9</v>
      </c>
      <c r="F2290">
        <v>0</v>
      </c>
      <c r="G2290">
        <v>1.36</v>
      </c>
      <c r="H2290" t="s">
        <v>37</v>
      </c>
      <c r="I2290">
        <v>59000</v>
      </c>
      <c r="J2290" t="str">
        <f t="shared" si="74"/>
        <v>low</v>
      </c>
      <c r="K2290">
        <v>6</v>
      </c>
      <c r="L2290">
        <v>0</v>
      </c>
    </row>
    <row r="2291" spans="1:12" x14ac:dyDescent="0.25">
      <c r="A2291">
        <v>49</v>
      </c>
      <c r="B2291" t="str">
        <f t="shared" si="75"/>
        <v>Senior</v>
      </c>
      <c r="C2291">
        <v>0</v>
      </c>
      <c r="D2291" t="s">
        <v>10</v>
      </c>
      <c r="E2291">
        <v>1</v>
      </c>
      <c r="F2291">
        <v>4</v>
      </c>
      <c r="G2291">
        <v>2.74</v>
      </c>
      <c r="H2291" t="s">
        <v>36</v>
      </c>
      <c r="I2291">
        <v>118000</v>
      </c>
      <c r="J2291" t="str">
        <f t="shared" si="74"/>
        <v>medium</v>
      </c>
      <c r="K2291">
        <v>8</v>
      </c>
      <c r="L2291">
        <v>0</v>
      </c>
    </row>
    <row r="2292" spans="1:12" x14ac:dyDescent="0.25">
      <c r="A2292">
        <v>33</v>
      </c>
      <c r="B2292" t="str">
        <f t="shared" si="75"/>
        <v>Adult</v>
      </c>
      <c r="C2292">
        <v>1</v>
      </c>
      <c r="D2292" t="s">
        <v>10</v>
      </c>
      <c r="E2292">
        <v>1</v>
      </c>
      <c r="F2292">
        <v>5</v>
      </c>
      <c r="G2292">
        <v>3.81</v>
      </c>
      <c r="H2292" t="s">
        <v>35</v>
      </c>
      <c r="I2292">
        <v>89400</v>
      </c>
      <c r="J2292" t="str">
        <f t="shared" si="74"/>
        <v>medium</v>
      </c>
      <c r="K2292">
        <v>8</v>
      </c>
      <c r="L2292">
        <v>0</v>
      </c>
    </row>
    <row r="2293" spans="1:12" x14ac:dyDescent="0.25">
      <c r="A2293">
        <v>25</v>
      </c>
      <c r="B2293" t="str">
        <f t="shared" si="75"/>
        <v>Young</v>
      </c>
      <c r="C2293">
        <v>0</v>
      </c>
      <c r="D2293" t="s">
        <v>9</v>
      </c>
      <c r="E2293">
        <v>4</v>
      </c>
      <c r="F2293">
        <v>2</v>
      </c>
      <c r="G2293">
        <v>2.68</v>
      </c>
      <c r="H2293" t="s">
        <v>36</v>
      </c>
      <c r="I2293">
        <v>48000</v>
      </c>
      <c r="J2293" t="str">
        <f t="shared" si="74"/>
        <v>low</v>
      </c>
      <c r="K2293">
        <v>3</v>
      </c>
      <c r="L2293">
        <v>0</v>
      </c>
    </row>
    <row r="2294" spans="1:12" x14ac:dyDescent="0.25">
      <c r="A2294">
        <v>42</v>
      </c>
      <c r="B2294" t="str">
        <f t="shared" si="75"/>
        <v>Middle Aged</v>
      </c>
      <c r="C2294">
        <v>0</v>
      </c>
      <c r="D2294" t="s">
        <v>9</v>
      </c>
      <c r="E2294">
        <v>2</v>
      </c>
      <c r="F2294">
        <v>4</v>
      </c>
      <c r="G2294">
        <v>3.76</v>
      </c>
      <c r="H2294" t="s">
        <v>35</v>
      </c>
      <c r="I2294">
        <v>110000</v>
      </c>
      <c r="J2294" t="str">
        <f t="shared" si="74"/>
        <v>medium</v>
      </c>
      <c r="K2294">
        <v>6</v>
      </c>
      <c r="L2294">
        <v>0</v>
      </c>
    </row>
    <row r="2295" spans="1:12" x14ac:dyDescent="0.25">
      <c r="A2295">
        <v>50</v>
      </c>
      <c r="B2295" t="str">
        <f t="shared" si="75"/>
        <v>Senior</v>
      </c>
      <c r="C2295">
        <v>1</v>
      </c>
      <c r="D2295" t="s">
        <v>10</v>
      </c>
      <c r="E2295">
        <v>1</v>
      </c>
      <c r="F2295">
        <v>4</v>
      </c>
      <c r="G2295">
        <v>4</v>
      </c>
      <c r="H2295" t="s">
        <v>35</v>
      </c>
      <c r="I2295">
        <v>121000</v>
      </c>
      <c r="J2295" t="str">
        <f t="shared" si="74"/>
        <v>medium</v>
      </c>
      <c r="K2295">
        <v>10</v>
      </c>
      <c r="L2295">
        <v>1</v>
      </c>
    </row>
    <row r="2296" spans="1:12" x14ac:dyDescent="0.25">
      <c r="A2296">
        <v>54</v>
      </c>
      <c r="B2296" t="str">
        <f t="shared" si="75"/>
        <v>Senior</v>
      </c>
      <c r="C2296">
        <v>1</v>
      </c>
      <c r="D2296" t="s">
        <v>8</v>
      </c>
      <c r="E2296">
        <v>2</v>
      </c>
      <c r="F2296">
        <v>3</v>
      </c>
      <c r="G2296">
        <v>3.08</v>
      </c>
      <c r="H2296" t="s">
        <v>35</v>
      </c>
      <c r="I2296">
        <v>66200</v>
      </c>
      <c r="J2296" t="str">
        <f t="shared" si="74"/>
        <v>medium</v>
      </c>
      <c r="K2296">
        <v>9</v>
      </c>
      <c r="L2296">
        <v>1</v>
      </c>
    </row>
    <row r="2297" spans="1:12" x14ac:dyDescent="0.25">
      <c r="A2297">
        <v>30</v>
      </c>
      <c r="B2297" t="str">
        <f t="shared" si="75"/>
        <v>Adult</v>
      </c>
      <c r="C2297">
        <v>0</v>
      </c>
      <c r="D2297" t="s">
        <v>10</v>
      </c>
      <c r="E2297">
        <v>1</v>
      </c>
      <c r="F2297">
        <v>0</v>
      </c>
      <c r="G2297">
        <v>3.01</v>
      </c>
      <c r="H2297" t="s">
        <v>35</v>
      </c>
      <c r="I2297">
        <v>35000</v>
      </c>
      <c r="J2297" t="str">
        <f t="shared" si="74"/>
        <v>low</v>
      </c>
      <c r="K2297">
        <v>3</v>
      </c>
      <c r="L2297">
        <v>0</v>
      </c>
    </row>
    <row r="2298" spans="1:12" x14ac:dyDescent="0.25">
      <c r="A2298">
        <v>53</v>
      </c>
      <c r="B2298" t="str">
        <f t="shared" si="75"/>
        <v>Senior</v>
      </c>
      <c r="C2298">
        <v>0</v>
      </c>
      <c r="D2298" t="s">
        <v>8</v>
      </c>
      <c r="E2298">
        <v>1</v>
      </c>
      <c r="F2298">
        <v>3</v>
      </c>
      <c r="G2298">
        <v>3.6</v>
      </c>
      <c r="H2298" t="s">
        <v>35</v>
      </c>
      <c r="I2298">
        <v>97000</v>
      </c>
      <c r="J2298" t="str">
        <f t="shared" si="74"/>
        <v>medium</v>
      </c>
      <c r="K2298">
        <v>9</v>
      </c>
      <c r="L2298">
        <v>1</v>
      </c>
    </row>
    <row r="2299" spans="1:12" x14ac:dyDescent="0.25">
      <c r="A2299">
        <v>31</v>
      </c>
      <c r="B2299" t="str">
        <f t="shared" si="75"/>
        <v>Adult</v>
      </c>
      <c r="C2299">
        <v>0</v>
      </c>
      <c r="D2299" t="s">
        <v>9</v>
      </c>
      <c r="E2299">
        <v>1</v>
      </c>
      <c r="F2299">
        <v>2</v>
      </c>
      <c r="G2299">
        <v>3.33</v>
      </c>
      <c r="H2299" t="s">
        <v>35</v>
      </c>
      <c r="I2299">
        <v>37000</v>
      </c>
      <c r="J2299" t="str">
        <f t="shared" si="74"/>
        <v>low</v>
      </c>
      <c r="K2299">
        <v>3</v>
      </c>
      <c r="L2299">
        <v>0</v>
      </c>
    </row>
    <row r="2300" spans="1:12" x14ac:dyDescent="0.25">
      <c r="A2300">
        <v>32</v>
      </c>
      <c r="B2300" t="str">
        <f t="shared" si="75"/>
        <v>Adult</v>
      </c>
      <c r="C2300">
        <v>0</v>
      </c>
      <c r="D2300" t="s">
        <v>8</v>
      </c>
      <c r="E2300">
        <v>1</v>
      </c>
      <c r="F2300">
        <v>4</v>
      </c>
      <c r="G2300">
        <v>1.23</v>
      </c>
      <c r="H2300" t="s">
        <v>37</v>
      </c>
      <c r="I2300">
        <v>73000</v>
      </c>
      <c r="J2300" t="str">
        <f t="shared" si="74"/>
        <v>medium</v>
      </c>
      <c r="K2300">
        <v>4</v>
      </c>
      <c r="L2300">
        <v>0</v>
      </c>
    </row>
    <row r="2301" spans="1:12" x14ac:dyDescent="0.25">
      <c r="A2301">
        <v>25</v>
      </c>
      <c r="B2301" t="str">
        <f t="shared" si="75"/>
        <v>Young</v>
      </c>
      <c r="C2301">
        <v>0</v>
      </c>
      <c r="D2301" t="s">
        <v>10</v>
      </c>
      <c r="E2301">
        <v>8</v>
      </c>
      <c r="F2301">
        <v>2</v>
      </c>
      <c r="G2301">
        <v>1.35</v>
      </c>
      <c r="H2301" t="s">
        <v>37</v>
      </c>
      <c r="I2301">
        <v>54000</v>
      </c>
      <c r="J2301" t="str">
        <f t="shared" si="74"/>
        <v>low</v>
      </c>
      <c r="K2301">
        <v>7</v>
      </c>
      <c r="L2301">
        <v>0</v>
      </c>
    </row>
    <row r="2302" spans="1:12" x14ac:dyDescent="0.25">
      <c r="A2302">
        <v>23</v>
      </c>
      <c r="B2302" t="str">
        <f t="shared" si="75"/>
        <v>Young</v>
      </c>
      <c r="C2302">
        <v>0</v>
      </c>
      <c r="D2302" t="s">
        <v>9</v>
      </c>
      <c r="E2302">
        <v>1</v>
      </c>
      <c r="F2302">
        <v>6</v>
      </c>
      <c r="G2302">
        <v>1.56</v>
      </c>
      <c r="H2302" t="s">
        <v>37</v>
      </c>
      <c r="I2302">
        <v>67000</v>
      </c>
      <c r="J2302" t="str">
        <f t="shared" si="74"/>
        <v>medium</v>
      </c>
      <c r="K2302">
        <v>4</v>
      </c>
      <c r="L2302">
        <v>0</v>
      </c>
    </row>
    <row r="2303" spans="1:12" x14ac:dyDescent="0.25">
      <c r="A2303">
        <v>57</v>
      </c>
      <c r="B2303" t="str">
        <f t="shared" si="75"/>
        <v>Elderly</v>
      </c>
      <c r="C2303">
        <v>1</v>
      </c>
      <c r="D2303" t="s">
        <v>8</v>
      </c>
      <c r="E2303">
        <v>6</v>
      </c>
      <c r="F2303">
        <v>1</v>
      </c>
      <c r="G2303">
        <v>4</v>
      </c>
      <c r="H2303" t="s">
        <v>35</v>
      </c>
      <c r="I2303">
        <v>74600</v>
      </c>
      <c r="J2303" t="str">
        <f t="shared" si="74"/>
        <v>medium</v>
      </c>
      <c r="K2303">
        <v>8</v>
      </c>
      <c r="L2303">
        <v>0</v>
      </c>
    </row>
    <row r="2304" spans="1:12" x14ac:dyDescent="0.25">
      <c r="A2304">
        <v>37</v>
      </c>
      <c r="B2304" t="str">
        <f t="shared" si="75"/>
        <v>Middle Aged</v>
      </c>
      <c r="C2304">
        <v>0</v>
      </c>
      <c r="D2304" t="s">
        <v>9</v>
      </c>
      <c r="E2304">
        <v>1</v>
      </c>
      <c r="F2304">
        <v>2</v>
      </c>
      <c r="G2304">
        <v>3.84</v>
      </c>
      <c r="H2304" t="s">
        <v>35</v>
      </c>
      <c r="I2304">
        <v>88000</v>
      </c>
      <c r="J2304" t="str">
        <f t="shared" si="74"/>
        <v>medium</v>
      </c>
      <c r="K2304">
        <v>5</v>
      </c>
      <c r="L2304">
        <v>0</v>
      </c>
    </row>
    <row r="2305" spans="1:12" x14ac:dyDescent="0.25">
      <c r="A2305">
        <v>24</v>
      </c>
      <c r="B2305" t="str">
        <f t="shared" si="75"/>
        <v>Young</v>
      </c>
      <c r="C2305">
        <v>0</v>
      </c>
      <c r="D2305" t="s">
        <v>10</v>
      </c>
      <c r="E2305">
        <v>1</v>
      </c>
      <c r="F2305">
        <v>3</v>
      </c>
      <c r="G2305">
        <v>2.86</v>
      </c>
      <c r="H2305" t="s">
        <v>36</v>
      </c>
      <c r="I2305">
        <v>50000</v>
      </c>
      <c r="J2305" t="str">
        <f t="shared" si="74"/>
        <v>low</v>
      </c>
      <c r="K2305">
        <v>7</v>
      </c>
      <c r="L2305">
        <v>0</v>
      </c>
    </row>
    <row r="2306" spans="1:12" x14ac:dyDescent="0.25">
      <c r="A2306">
        <v>32</v>
      </c>
      <c r="B2306" t="str">
        <f t="shared" si="75"/>
        <v>Adult</v>
      </c>
      <c r="C2306">
        <v>0</v>
      </c>
      <c r="D2306" t="s">
        <v>8</v>
      </c>
      <c r="E2306">
        <v>1</v>
      </c>
      <c r="F2306">
        <v>5</v>
      </c>
      <c r="G2306">
        <v>1.84</v>
      </c>
      <c r="H2306" t="s">
        <v>37</v>
      </c>
      <c r="I2306">
        <v>76000</v>
      </c>
      <c r="J2306" t="str">
        <f t="shared" ref="J2306:J2369" si="76">IF(I2306&gt;=25000,IF(I2306&lt;=60000,"low",IF(I2306&lt;=140000,"medium","high")),"")</f>
        <v>medium</v>
      </c>
      <c r="K2306">
        <v>10</v>
      </c>
      <c r="L2306">
        <v>1</v>
      </c>
    </row>
    <row r="2307" spans="1:12" x14ac:dyDescent="0.25">
      <c r="A2307">
        <v>22</v>
      </c>
      <c r="B2307" t="str">
        <f t="shared" ref="B2307:B2370" si="77">IF(A2307&lt;=25,"Young",IF(A2307&lt;=35,"Adult",IF(A2307&lt;=45,"Middle Aged",IF(A2307&lt;=55,"Senior",IF(A2307&lt;=60,"Elderly","Out of Range")))))</f>
        <v>Young</v>
      </c>
      <c r="C2307">
        <v>1</v>
      </c>
      <c r="D2307" t="s">
        <v>8</v>
      </c>
      <c r="E2307">
        <v>1</v>
      </c>
      <c r="F2307">
        <v>2</v>
      </c>
      <c r="G2307">
        <v>2.4</v>
      </c>
      <c r="H2307" t="s">
        <v>36</v>
      </c>
      <c r="I2307">
        <v>56600</v>
      </c>
      <c r="J2307" t="str">
        <f t="shared" si="76"/>
        <v>low</v>
      </c>
      <c r="K2307">
        <v>5</v>
      </c>
      <c r="L2307">
        <v>0</v>
      </c>
    </row>
    <row r="2308" spans="1:12" x14ac:dyDescent="0.25">
      <c r="A2308">
        <v>52</v>
      </c>
      <c r="B2308" t="str">
        <f t="shared" si="77"/>
        <v>Senior</v>
      </c>
      <c r="C2308">
        <v>0</v>
      </c>
      <c r="D2308" t="s">
        <v>8</v>
      </c>
      <c r="E2308">
        <v>1</v>
      </c>
      <c r="F2308">
        <v>3</v>
      </c>
      <c r="G2308">
        <v>3.43</v>
      </c>
      <c r="H2308" t="s">
        <v>35</v>
      </c>
      <c r="I2308">
        <v>81000</v>
      </c>
      <c r="J2308" t="str">
        <f t="shared" si="76"/>
        <v>medium</v>
      </c>
      <c r="K2308">
        <v>8</v>
      </c>
      <c r="L2308">
        <v>0</v>
      </c>
    </row>
    <row r="2309" spans="1:12" x14ac:dyDescent="0.25">
      <c r="A2309">
        <v>52</v>
      </c>
      <c r="B2309" t="str">
        <f t="shared" si="77"/>
        <v>Senior</v>
      </c>
      <c r="C2309">
        <v>0</v>
      </c>
      <c r="D2309" t="s">
        <v>11</v>
      </c>
      <c r="E2309">
        <v>2</v>
      </c>
      <c r="F2309">
        <v>3</v>
      </c>
      <c r="G2309">
        <v>2.17</v>
      </c>
      <c r="H2309" t="s">
        <v>36</v>
      </c>
      <c r="I2309">
        <v>89000</v>
      </c>
      <c r="J2309" t="str">
        <f t="shared" si="76"/>
        <v>medium</v>
      </c>
      <c r="K2309">
        <v>5</v>
      </c>
      <c r="L2309">
        <v>0</v>
      </c>
    </row>
    <row r="2310" spans="1:12" x14ac:dyDescent="0.25">
      <c r="A2310">
        <v>37</v>
      </c>
      <c r="B2310" t="str">
        <f t="shared" si="77"/>
        <v>Middle Aged</v>
      </c>
      <c r="C2310">
        <v>1</v>
      </c>
      <c r="D2310" t="s">
        <v>10</v>
      </c>
      <c r="E2310">
        <v>2</v>
      </c>
      <c r="F2310">
        <v>0</v>
      </c>
      <c r="G2310">
        <v>3.66</v>
      </c>
      <c r="H2310" t="s">
        <v>35</v>
      </c>
      <c r="I2310">
        <v>82600</v>
      </c>
      <c r="J2310" t="str">
        <f t="shared" si="76"/>
        <v>medium</v>
      </c>
      <c r="K2310">
        <v>6</v>
      </c>
      <c r="L2310">
        <v>0</v>
      </c>
    </row>
    <row r="2311" spans="1:12" x14ac:dyDescent="0.25">
      <c r="A2311">
        <v>22</v>
      </c>
      <c r="B2311" t="str">
        <f t="shared" si="77"/>
        <v>Young</v>
      </c>
      <c r="C2311">
        <v>0</v>
      </c>
      <c r="D2311" t="s">
        <v>11</v>
      </c>
      <c r="E2311">
        <v>1</v>
      </c>
      <c r="F2311">
        <v>2</v>
      </c>
      <c r="G2311">
        <v>3.2</v>
      </c>
      <c r="H2311" t="s">
        <v>35</v>
      </c>
      <c r="I2311">
        <v>38000</v>
      </c>
      <c r="J2311" t="str">
        <f t="shared" si="76"/>
        <v>low</v>
      </c>
      <c r="K2311">
        <v>4</v>
      </c>
      <c r="L2311">
        <v>0</v>
      </c>
    </row>
    <row r="2312" spans="1:12" x14ac:dyDescent="0.25">
      <c r="A2312">
        <v>41</v>
      </c>
      <c r="B2312" t="str">
        <f t="shared" si="77"/>
        <v>Middle Aged</v>
      </c>
      <c r="C2312">
        <v>1</v>
      </c>
      <c r="D2312" t="s">
        <v>8</v>
      </c>
      <c r="E2312">
        <v>2</v>
      </c>
      <c r="F2312">
        <v>2</v>
      </c>
      <c r="G2312">
        <v>1.23</v>
      </c>
      <c r="H2312" t="s">
        <v>37</v>
      </c>
      <c r="I2312">
        <v>58800</v>
      </c>
      <c r="J2312" t="str">
        <f t="shared" si="76"/>
        <v>low</v>
      </c>
      <c r="K2312">
        <v>4</v>
      </c>
      <c r="L2312">
        <v>0</v>
      </c>
    </row>
    <row r="2313" spans="1:12" x14ac:dyDescent="0.25">
      <c r="A2313">
        <v>36</v>
      </c>
      <c r="B2313" t="str">
        <f t="shared" si="77"/>
        <v>Middle Aged</v>
      </c>
      <c r="C2313">
        <v>0</v>
      </c>
      <c r="D2313" t="s">
        <v>11</v>
      </c>
      <c r="E2313">
        <v>10</v>
      </c>
      <c r="F2313">
        <v>2</v>
      </c>
      <c r="G2313">
        <v>3.94</v>
      </c>
      <c r="H2313" t="s">
        <v>35</v>
      </c>
      <c r="I2313">
        <v>80000</v>
      </c>
      <c r="J2313" t="str">
        <f t="shared" si="76"/>
        <v>medium</v>
      </c>
      <c r="K2313">
        <v>6</v>
      </c>
      <c r="L2313">
        <v>0</v>
      </c>
    </row>
    <row r="2314" spans="1:12" x14ac:dyDescent="0.25">
      <c r="A2314">
        <v>31</v>
      </c>
      <c r="B2314" t="str">
        <f t="shared" si="77"/>
        <v>Adult</v>
      </c>
      <c r="C2314">
        <v>1</v>
      </c>
      <c r="D2314" t="s">
        <v>10</v>
      </c>
      <c r="E2314">
        <v>1</v>
      </c>
      <c r="F2314">
        <v>4</v>
      </c>
      <c r="G2314">
        <v>3.66</v>
      </c>
      <c r="H2314" t="s">
        <v>35</v>
      </c>
      <c r="I2314">
        <v>75800</v>
      </c>
      <c r="J2314" t="str">
        <f t="shared" si="76"/>
        <v>medium</v>
      </c>
      <c r="K2314">
        <v>10</v>
      </c>
      <c r="L2314">
        <v>1</v>
      </c>
    </row>
    <row r="2315" spans="1:12" x14ac:dyDescent="0.25">
      <c r="A2315">
        <v>34</v>
      </c>
      <c r="B2315" t="str">
        <f t="shared" si="77"/>
        <v>Adult</v>
      </c>
      <c r="C2315">
        <v>1</v>
      </c>
      <c r="D2315" t="s">
        <v>9</v>
      </c>
      <c r="E2315">
        <v>2</v>
      </c>
      <c r="F2315">
        <v>1</v>
      </c>
      <c r="G2315">
        <v>2.2999999999999998</v>
      </c>
      <c r="H2315" t="s">
        <v>36</v>
      </c>
      <c r="I2315">
        <v>56200</v>
      </c>
      <c r="J2315" t="str">
        <f t="shared" si="76"/>
        <v>low</v>
      </c>
      <c r="K2315">
        <v>5</v>
      </c>
      <c r="L2315">
        <v>0</v>
      </c>
    </row>
    <row r="2316" spans="1:12" x14ac:dyDescent="0.25">
      <c r="A2316">
        <v>36</v>
      </c>
      <c r="B2316" t="str">
        <f t="shared" si="77"/>
        <v>Middle Aged</v>
      </c>
      <c r="C2316">
        <v>1</v>
      </c>
      <c r="D2316" t="s">
        <v>8</v>
      </c>
      <c r="E2316">
        <v>1</v>
      </c>
      <c r="F2316">
        <v>2</v>
      </c>
      <c r="G2316">
        <v>2.65</v>
      </c>
      <c r="H2316" t="s">
        <v>36</v>
      </c>
      <c r="I2316">
        <v>61800</v>
      </c>
      <c r="J2316" t="str">
        <f t="shared" si="76"/>
        <v>medium</v>
      </c>
      <c r="K2316">
        <v>5</v>
      </c>
      <c r="L2316">
        <v>0</v>
      </c>
    </row>
    <row r="2317" spans="1:12" x14ac:dyDescent="0.25">
      <c r="A2317">
        <v>29</v>
      </c>
      <c r="B2317" t="str">
        <f t="shared" si="77"/>
        <v>Adult</v>
      </c>
      <c r="C2317">
        <v>0</v>
      </c>
      <c r="D2317" t="s">
        <v>8</v>
      </c>
      <c r="E2317">
        <v>1</v>
      </c>
      <c r="F2317">
        <v>5</v>
      </c>
      <c r="G2317">
        <v>3.49</v>
      </c>
      <c r="H2317" t="s">
        <v>35</v>
      </c>
      <c r="I2317">
        <v>67000</v>
      </c>
      <c r="J2317" t="str">
        <f t="shared" si="76"/>
        <v>medium</v>
      </c>
      <c r="K2317">
        <v>8</v>
      </c>
      <c r="L2317">
        <v>0</v>
      </c>
    </row>
    <row r="2318" spans="1:12" x14ac:dyDescent="0.25">
      <c r="A2318">
        <v>55</v>
      </c>
      <c r="B2318" t="str">
        <f t="shared" si="77"/>
        <v>Senior</v>
      </c>
      <c r="C2318">
        <v>1</v>
      </c>
      <c r="D2318" t="s">
        <v>11</v>
      </c>
      <c r="E2318">
        <v>6</v>
      </c>
      <c r="F2318">
        <v>6</v>
      </c>
      <c r="G2318">
        <v>3.56</v>
      </c>
      <c r="H2318" t="s">
        <v>35</v>
      </c>
      <c r="I2318">
        <v>84000</v>
      </c>
      <c r="J2318" t="str">
        <f t="shared" si="76"/>
        <v>medium</v>
      </c>
      <c r="K2318">
        <v>9</v>
      </c>
      <c r="L2318">
        <v>1</v>
      </c>
    </row>
    <row r="2319" spans="1:12" x14ac:dyDescent="0.25">
      <c r="A2319">
        <v>35</v>
      </c>
      <c r="B2319" t="str">
        <f t="shared" si="77"/>
        <v>Adult</v>
      </c>
      <c r="C2319">
        <v>1</v>
      </c>
      <c r="D2319" t="s">
        <v>8</v>
      </c>
      <c r="E2319">
        <v>2</v>
      </c>
      <c r="F2319">
        <v>4</v>
      </c>
      <c r="G2319">
        <v>2.16</v>
      </c>
      <c r="H2319" t="s">
        <v>36</v>
      </c>
      <c r="I2319">
        <v>70000</v>
      </c>
      <c r="J2319" t="str">
        <f t="shared" si="76"/>
        <v>medium</v>
      </c>
      <c r="K2319">
        <v>7</v>
      </c>
      <c r="L2319">
        <v>0</v>
      </c>
    </row>
    <row r="2320" spans="1:12" x14ac:dyDescent="0.25">
      <c r="A2320">
        <v>30</v>
      </c>
      <c r="B2320" t="str">
        <f t="shared" si="77"/>
        <v>Adult</v>
      </c>
      <c r="C2320">
        <v>1</v>
      </c>
      <c r="D2320" t="s">
        <v>8</v>
      </c>
      <c r="E2320">
        <v>2</v>
      </c>
      <c r="F2320">
        <v>3</v>
      </c>
      <c r="G2320">
        <v>3.54</v>
      </c>
      <c r="H2320" t="s">
        <v>35</v>
      </c>
      <c r="I2320">
        <v>83000</v>
      </c>
      <c r="J2320" t="str">
        <f t="shared" si="76"/>
        <v>medium</v>
      </c>
      <c r="K2320">
        <v>10</v>
      </c>
      <c r="L2320">
        <v>1</v>
      </c>
    </row>
    <row r="2321" spans="1:12" x14ac:dyDescent="0.25">
      <c r="A2321">
        <v>30</v>
      </c>
      <c r="B2321" t="str">
        <f t="shared" si="77"/>
        <v>Adult</v>
      </c>
      <c r="C2321">
        <v>0</v>
      </c>
      <c r="D2321" t="s">
        <v>8</v>
      </c>
      <c r="E2321">
        <v>2</v>
      </c>
      <c r="F2321">
        <v>6</v>
      </c>
      <c r="G2321">
        <v>1.97</v>
      </c>
      <c r="H2321" t="s">
        <v>37</v>
      </c>
      <c r="I2321">
        <v>84000</v>
      </c>
      <c r="J2321" t="str">
        <f t="shared" si="76"/>
        <v>medium</v>
      </c>
      <c r="K2321">
        <v>7</v>
      </c>
      <c r="L2321">
        <v>0</v>
      </c>
    </row>
    <row r="2322" spans="1:12" x14ac:dyDescent="0.25">
      <c r="A2322">
        <v>53</v>
      </c>
      <c r="B2322" t="str">
        <f t="shared" si="77"/>
        <v>Senior</v>
      </c>
      <c r="C2322">
        <v>0</v>
      </c>
      <c r="D2322" t="s">
        <v>9</v>
      </c>
      <c r="E2322">
        <v>2</v>
      </c>
      <c r="F2322">
        <v>4</v>
      </c>
      <c r="G2322">
        <v>2.2799999999999998</v>
      </c>
      <c r="H2322" t="s">
        <v>36</v>
      </c>
      <c r="I2322" s="1">
        <v>100000</v>
      </c>
      <c r="J2322" t="str">
        <f t="shared" si="76"/>
        <v>medium</v>
      </c>
      <c r="K2322">
        <v>7</v>
      </c>
      <c r="L2322">
        <v>0</v>
      </c>
    </row>
    <row r="2323" spans="1:12" x14ac:dyDescent="0.25">
      <c r="A2323">
        <v>30</v>
      </c>
      <c r="B2323" t="str">
        <f t="shared" si="77"/>
        <v>Adult</v>
      </c>
      <c r="C2323">
        <v>1</v>
      </c>
      <c r="D2323" t="s">
        <v>8</v>
      </c>
      <c r="E2323">
        <v>1</v>
      </c>
      <c r="F2323">
        <v>2</v>
      </c>
      <c r="G2323">
        <v>1.75</v>
      </c>
      <c r="H2323" t="s">
        <v>37</v>
      </c>
      <c r="I2323">
        <v>67000</v>
      </c>
      <c r="J2323" t="str">
        <f t="shared" si="76"/>
        <v>medium</v>
      </c>
      <c r="K2323">
        <v>8</v>
      </c>
      <c r="L2323">
        <v>0</v>
      </c>
    </row>
    <row r="2324" spans="1:12" x14ac:dyDescent="0.25">
      <c r="A2324">
        <v>32</v>
      </c>
      <c r="B2324" t="str">
        <f t="shared" si="77"/>
        <v>Adult</v>
      </c>
      <c r="C2324">
        <v>0</v>
      </c>
      <c r="D2324" t="s">
        <v>8</v>
      </c>
      <c r="E2324">
        <v>1</v>
      </c>
      <c r="F2324">
        <v>2</v>
      </c>
      <c r="G2324">
        <v>2.5</v>
      </c>
      <c r="H2324" t="s">
        <v>36</v>
      </c>
      <c r="I2324">
        <v>72000</v>
      </c>
      <c r="J2324" t="str">
        <f t="shared" si="76"/>
        <v>medium</v>
      </c>
      <c r="K2324">
        <v>7</v>
      </c>
      <c r="L2324">
        <v>0</v>
      </c>
    </row>
    <row r="2325" spans="1:12" x14ac:dyDescent="0.25">
      <c r="A2325">
        <v>55</v>
      </c>
      <c r="B2325" t="str">
        <f t="shared" si="77"/>
        <v>Senior</v>
      </c>
      <c r="C2325">
        <v>0</v>
      </c>
      <c r="D2325" t="s">
        <v>8</v>
      </c>
      <c r="E2325">
        <v>1</v>
      </c>
      <c r="F2325">
        <v>4</v>
      </c>
      <c r="G2325">
        <v>1.51</v>
      </c>
      <c r="H2325" t="s">
        <v>37</v>
      </c>
      <c r="I2325">
        <v>111000</v>
      </c>
      <c r="J2325" t="str">
        <f t="shared" si="76"/>
        <v>medium</v>
      </c>
      <c r="K2325">
        <v>7</v>
      </c>
      <c r="L2325">
        <v>0</v>
      </c>
    </row>
    <row r="2326" spans="1:12" x14ac:dyDescent="0.25">
      <c r="A2326">
        <v>38</v>
      </c>
      <c r="B2326" t="str">
        <f t="shared" si="77"/>
        <v>Middle Aged</v>
      </c>
      <c r="C2326">
        <v>1</v>
      </c>
      <c r="D2326" t="s">
        <v>8</v>
      </c>
      <c r="E2326">
        <v>3</v>
      </c>
      <c r="F2326">
        <v>2</v>
      </c>
      <c r="G2326">
        <v>3.64</v>
      </c>
      <c r="H2326" t="s">
        <v>35</v>
      </c>
      <c r="I2326">
        <v>83400</v>
      </c>
      <c r="J2326" t="str">
        <f t="shared" si="76"/>
        <v>medium</v>
      </c>
      <c r="K2326">
        <v>7</v>
      </c>
      <c r="L2326">
        <v>0</v>
      </c>
    </row>
    <row r="2327" spans="1:12" x14ac:dyDescent="0.25">
      <c r="A2327">
        <v>40</v>
      </c>
      <c r="B2327" t="str">
        <f t="shared" si="77"/>
        <v>Middle Aged</v>
      </c>
      <c r="C2327">
        <v>0</v>
      </c>
      <c r="D2327" t="s">
        <v>10</v>
      </c>
      <c r="E2327">
        <v>2</v>
      </c>
      <c r="F2327">
        <v>4</v>
      </c>
      <c r="G2327">
        <v>2.27</v>
      </c>
      <c r="H2327" t="s">
        <v>36</v>
      </c>
      <c r="I2327">
        <v>76000</v>
      </c>
      <c r="J2327" t="str">
        <f t="shared" si="76"/>
        <v>medium</v>
      </c>
      <c r="K2327">
        <v>9</v>
      </c>
      <c r="L2327">
        <v>1</v>
      </c>
    </row>
    <row r="2328" spans="1:12" x14ac:dyDescent="0.25">
      <c r="A2328">
        <v>34</v>
      </c>
      <c r="B2328" t="str">
        <f t="shared" si="77"/>
        <v>Adult</v>
      </c>
      <c r="C2328">
        <v>0</v>
      </c>
      <c r="D2328" t="s">
        <v>8</v>
      </c>
      <c r="E2328">
        <v>2</v>
      </c>
      <c r="F2328">
        <v>3</v>
      </c>
      <c r="G2328">
        <v>2.14</v>
      </c>
      <c r="H2328" t="s">
        <v>36</v>
      </c>
      <c r="I2328">
        <v>65000</v>
      </c>
      <c r="J2328" t="str">
        <f t="shared" si="76"/>
        <v>medium</v>
      </c>
      <c r="K2328">
        <v>9</v>
      </c>
      <c r="L2328">
        <v>1</v>
      </c>
    </row>
    <row r="2329" spans="1:12" x14ac:dyDescent="0.25">
      <c r="A2329">
        <v>34</v>
      </c>
      <c r="B2329" t="str">
        <f t="shared" si="77"/>
        <v>Adult</v>
      </c>
      <c r="C2329">
        <v>1</v>
      </c>
      <c r="D2329" t="s">
        <v>10</v>
      </c>
      <c r="E2329">
        <v>5</v>
      </c>
      <c r="F2329">
        <v>2</v>
      </c>
      <c r="G2329">
        <v>2.4300000000000002</v>
      </c>
      <c r="H2329" t="s">
        <v>36</v>
      </c>
      <c r="I2329">
        <v>69200</v>
      </c>
      <c r="J2329" t="str">
        <f t="shared" si="76"/>
        <v>medium</v>
      </c>
      <c r="K2329">
        <v>7</v>
      </c>
      <c r="L2329">
        <v>0</v>
      </c>
    </row>
    <row r="2330" spans="1:12" x14ac:dyDescent="0.25">
      <c r="A2330">
        <v>52</v>
      </c>
      <c r="B2330" t="str">
        <f t="shared" si="77"/>
        <v>Senior</v>
      </c>
      <c r="C2330">
        <v>0</v>
      </c>
      <c r="D2330" t="s">
        <v>11</v>
      </c>
      <c r="E2330">
        <v>2</v>
      </c>
      <c r="F2330">
        <v>0</v>
      </c>
      <c r="G2330">
        <v>3.58</v>
      </c>
      <c r="H2330" t="s">
        <v>35</v>
      </c>
      <c r="I2330">
        <v>75000</v>
      </c>
      <c r="J2330" t="str">
        <f t="shared" si="76"/>
        <v>medium</v>
      </c>
      <c r="K2330">
        <v>6</v>
      </c>
      <c r="L2330">
        <v>0</v>
      </c>
    </row>
    <row r="2331" spans="1:12" x14ac:dyDescent="0.25">
      <c r="A2331">
        <v>46</v>
      </c>
      <c r="B2331" t="str">
        <f t="shared" si="77"/>
        <v>Senior</v>
      </c>
      <c r="C2331">
        <v>1</v>
      </c>
      <c r="D2331" t="s">
        <v>8</v>
      </c>
      <c r="E2331">
        <v>2</v>
      </c>
      <c r="F2331">
        <v>1</v>
      </c>
      <c r="G2331">
        <v>2.92</v>
      </c>
      <c r="H2331" t="s">
        <v>36</v>
      </c>
      <c r="I2331">
        <v>60800</v>
      </c>
      <c r="J2331" t="str">
        <f t="shared" si="76"/>
        <v>medium</v>
      </c>
      <c r="K2331">
        <v>8</v>
      </c>
      <c r="L2331">
        <v>0</v>
      </c>
    </row>
    <row r="2332" spans="1:12" x14ac:dyDescent="0.25">
      <c r="A2332">
        <v>31</v>
      </c>
      <c r="B2332" t="str">
        <f t="shared" si="77"/>
        <v>Adult</v>
      </c>
      <c r="C2332">
        <v>0</v>
      </c>
      <c r="D2332" t="s">
        <v>8</v>
      </c>
      <c r="E2332">
        <v>2</v>
      </c>
      <c r="F2332">
        <v>5</v>
      </c>
      <c r="G2332">
        <v>1.99</v>
      </c>
      <c r="H2332" t="s">
        <v>37</v>
      </c>
      <c r="I2332">
        <v>97000</v>
      </c>
      <c r="J2332" t="str">
        <f t="shared" si="76"/>
        <v>medium</v>
      </c>
      <c r="K2332">
        <v>5</v>
      </c>
      <c r="L2332">
        <v>0</v>
      </c>
    </row>
    <row r="2333" spans="1:12" x14ac:dyDescent="0.25">
      <c r="A2333">
        <v>45</v>
      </c>
      <c r="B2333" t="str">
        <f t="shared" si="77"/>
        <v>Middle Aged</v>
      </c>
      <c r="C2333">
        <v>0</v>
      </c>
      <c r="D2333" t="s">
        <v>8</v>
      </c>
      <c r="E2333">
        <v>1</v>
      </c>
      <c r="F2333">
        <v>6</v>
      </c>
      <c r="G2333">
        <v>2.48</v>
      </c>
      <c r="H2333" t="s">
        <v>36</v>
      </c>
      <c r="I2333">
        <v>96000</v>
      </c>
      <c r="J2333" t="str">
        <f t="shared" si="76"/>
        <v>medium</v>
      </c>
      <c r="K2333">
        <v>9</v>
      </c>
      <c r="L2333">
        <v>1</v>
      </c>
    </row>
    <row r="2334" spans="1:12" x14ac:dyDescent="0.25">
      <c r="A2334">
        <v>50</v>
      </c>
      <c r="B2334" t="str">
        <f t="shared" si="77"/>
        <v>Senior</v>
      </c>
      <c r="C2334">
        <v>0</v>
      </c>
      <c r="D2334" t="s">
        <v>8</v>
      </c>
      <c r="E2334">
        <v>1</v>
      </c>
      <c r="F2334">
        <v>2</v>
      </c>
      <c r="G2334">
        <v>1.96</v>
      </c>
      <c r="H2334" t="s">
        <v>37</v>
      </c>
      <c r="I2334">
        <v>112000</v>
      </c>
      <c r="J2334" t="str">
        <f t="shared" si="76"/>
        <v>medium</v>
      </c>
      <c r="K2334">
        <v>5</v>
      </c>
      <c r="L2334">
        <v>0</v>
      </c>
    </row>
    <row r="2335" spans="1:12" x14ac:dyDescent="0.25">
      <c r="A2335">
        <v>41</v>
      </c>
      <c r="B2335" t="str">
        <f t="shared" si="77"/>
        <v>Middle Aged</v>
      </c>
      <c r="C2335">
        <v>0</v>
      </c>
      <c r="D2335" t="s">
        <v>9</v>
      </c>
      <c r="E2335">
        <v>2</v>
      </c>
      <c r="F2335">
        <v>1</v>
      </c>
      <c r="G2335">
        <v>3.87</v>
      </c>
      <c r="H2335" t="s">
        <v>35</v>
      </c>
      <c r="I2335">
        <v>76000</v>
      </c>
      <c r="J2335" t="str">
        <f t="shared" si="76"/>
        <v>medium</v>
      </c>
      <c r="K2335">
        <v>3</v>
      </c>
      <c r="L2335">
        <v>0</v>
      </c>
    </row>
    <row r="2336" spans="1:12" x14ac:dyDescent="0.25">
      <c r="A2336">
        <v>40</v>
      </c>
      <c r="B2336" t="str">
        <f t="shared" si="77"/>
        <v>Middle Aged</v>
      </c>
      <c r="C2336">
        <v>1</v>
      </c>
      <c r="D2336" t="s">
        <v>9</v>
      </c>
      <c r="E2336">
        <v>1</v>
      </c>
      <c r="F2336">
        <v>5</v>
      </c>
      <c r="G2336">
        <v>1.1200000000000001</v>
      </c>
      <c r="H2336" t="s">
        <v>37</v>
      </c>
      <c r="I2336">
        <v>80000</v>
      </c>
      <c r="J2336" t="str">
        <f t="shared" si="76"/>
        <v>medium</v>
      </c>
      <c r="K2336">
        <v>8</v>
      </c>
      <c r="L2336">
        <v>0</v>
      </c>
    </row>
    <row r="2337" spans="1:12" x14ac:dyDescent="0.25">
      <c r="A2337">
        <v>42</v>
      </c>
      <c r="B2337" t="str">
        <f t="shared" si="77"/>
        <v>Middle Aged</v>
      </c>
      <c r="C2337">
        <v>0</v>
      </c>
      <c r="D2337" t="s">
        <v>10</v>
      </c>
      <c r="E2337">
        <v>1</v>
      </c>
      <c r="F2337">
        <v>2</v>
      </c>
      <c r="G2337">
        <v>2.4700000000000002</v>
      </c>
      <c r="H2337" t="s">
        <v>36</v>
      </c>
      <c r="I2337">
        <v>54000</v>
      </c>
      <c r="J2337" t="str">
        <f t="shared" si="76"/>
        <v>low</v>
      </c>
      <c r="K2337">
        <v>4</v>
      </c>
      <c r="L2337">
        <v>0</v>
      </c>
    </row>
    <row r="2338" spans="1:12" x14ac:dyDescent="0.25">
      <c r="A2338">
        <v>57</v>
      </c>
      <c r="B2338" t="str">
        <f t="shared" si="77"/>
        <v>Elderly</v>
      </c>
      <c r="C2338">
        <v>1</v>
      </c>
      <c r="D2338" t="s">
        <v>8</v>
      </c>
      <c r="E2338">
        <v>1</v>
      </c>
      <c r="F2338">
        <v>3</v>
      </c>
      <c r="G2338">
        <v>3.98</v>
      </c>
      <c r="H2338" t="s">
        <v>35</v>
      </c>
      <c r="I2338">
        <v>96600</v>
      </c>
      <c r="J2338" t="str">
        <f t="shared" si="76"/>
        <v>medium</v>
      </c>
      <c r="K2338">
        <v>9</v>
      </c>
      <c r="L2338">
        <v>1</v>
      </c>
    </row>
    <row r="2339" spans="1:12" x14ac:dyDescent="0.25">
      <c r="A2339">
        <v>37</v>
      </c>
      <c r="B2339" t="str">
        <f t="shared" si="77"/>
        <v>Middle Aged</v>
      </c>
      <c r="C2339">
        <v>0</v>
      </c>
      <c r="D2339" t="s">
        <v>9</v>
      </c>
      <c r="E2339">
        <v>2</v>
      </c>
      <c r="F2339">
        <v>4</v>
      </c>
      <c r="G2339">
        <v>2.65</v>
      </c>
      <c r="H2339" t="s">
        <v>36</v>
      </c>
      <c r="I2339">
        <v>97000</v>
      </c>
      <c r="J2339" t="str">
        <f t="shared" si="76"/>
        <v>medium</v>
      </c>
      <c r="K2339">
        <v>5</v>
      </c>
      <c r="L2339">
        <v>0</v>
      </c>
    </row>
    <row r="2340" spans="1:12" x14ac:dyDescent="0.25">
      <c r="A2340">
        <v>39</v>
      </c>
      <c r="B2340" t="str">
        <f t="shared" si="77"/>
        <v>Middle Aged</v>
      </c>
      <c r="C2340">
        <v>0</v>
      </c>
      <c r="D2340" t="s">
        <v>10</v>
      </c>
      <c r="E2340">
        <v>2</v>
      </c>
      <c r="F2340">
        <v>0</v>
      </c>
      <c r="G2340">
        <v>1.71</v>
      </c>
      <c r="H2340" t="s">
        <v>37</v>
      </c>
      <c r="I2340">
        <v>41000</v>
      </c>
      <c r="J2340" t="str">
        <f t="shared" si="76"/>
        <v>low</v>
      </c>
      <c r="K2340">
        <v>5</v>
      </c>
      <c r="L2340">
        <v>0</v>
      </c>
    </row>
    <row r="2341" spans="1:12" x14ac:dyDescent="0.25">
      <c r="A2341">
        <v>47</v>
      </c>
      <c r="B2341" t="str">
        <f t="shared" si="77"/>
        <v>Senior</v>
      </c>
      <c r="C2341">
        <v>0</v>
      </c>
      <c r="D2341" t="s">
        <v>10</v>
      </c>
      <c r="E2341">
        <v>1</v>
      </c>
      <c r="F2341">
        <v>5</v>
      </c>
      <c r="G2341">
        <v>1.1499999999999999</v>
      </c>
      <c r="H2341" t="s">
        <v>37</v>
      </c>
      <c r="I2341">
        <v>126000</v>
      </c>
      <c r="J2341" t="str">
        <f t="shared" si="76"/>
        <v>medium</v>
      </c>
      <c r="K2341">
        <v>8</v>
      </c>
      <c r="L2341">
        <v>0</v>
      </c>
    </row>
    <row r="2342" spans="1:12" x14ac:dyDescent="0.25">
      <c r="A2342">
        <v>49</v>
      </c>
      <c r="B2342" t="str">
        <f t="shared" si="77"/>
        <v>Senior</v>
      </c>
      <c r="C2342">
        <v>0</v>
      </c>
      <c r="D2342" t="s">
        <v>8</v>
      </c>
      <c r="E2342">
        <v>5</v>
      </c>
      <c r="F2342">
        <v>2</v>
      </c>
      <c r="G2342">
        <v>2.62</v>
      </c>
      <c r="H2342" t="s">
        <v>36</v>
      </c>
      <c r="I2342">
        <v>114000</v>
      </c>
      <c r="J2342" t="str">
        <f t="shared" si="76"/>
        <v>medium</v>
      </c>
      <c r="K2342">
        <v>5</v>
      </c>
      <c r="L2342">
        <v>0</v>
      </c>
    </row>
    <row r="2343" spans="1:12" x14ac:dyDescent="0.25">
      <c r="A2343">
        <v>39</v>
      </c>
      <c r="B2343" t="str">
        <f t="shared" si="77"/>
        <v>Middle Aged</v>
      </c>
      <c r="C2343">
        <v>0</v>
      </c>
      <c r="D2343" t="s">
        <v>8</v>
      </c>
      <c r="E2343">
        <v>2</v>
      </c>
      <c r="F2343">
        <v>4</v>
      </c>
      <c r="G2343">
        <v>1.6</v>
      </c>
      <c r="H2343" t="s">
        <v>37</v>
      </c>
      <c r="I2343">
        <v>77000</v>
      </c>
      <c r="J2343" t="str">
        <f t="shared" si="76"/>
        <v>medium</v>
      </c>
      <c r="K2343">
        <v>9</v>
      </c>
      <c r="L2343">
        <v>1</v>
      </c>
    </row>
    <row r="2344" spans="1:12" x14ac:dyDescent="0.25">
      <c r="A2344">
        <v>55</v>
      </c>
      <c r="B2344" t="str">
        <f t="shared" si="77"/>
        <v>Senior</v>
      </c>
      <c r="C2344">
        <v>1</v>
      </c>
      <c r="D2344" t="s">
        <v>9</v>
      </c>
      <c r="E2344">
        <v>1</v>
      </c>
      <c r="F2344">
        <v>5</v>
      </c>
      <c r="G2344">
        <v>3.27</v>
      </c>
      <c r="H2344" t="s">
        <v>35</v>
      </c>
      <c r="I2344">
        <v>84000</v>
      </c>
      <c r="J2344" t="str">
        <f t="shared" si="76"/>
        <v>medium</v>
      </c>
      <c r="K2344">
        <v>7</v>
      </c>
      <c r="L2344">
        <v>0</v>
      </c>
    </row>
    <row r="2345" spans="1:12" x14ac:dyDescent="0.25">
      <c r="A2345">
        <v>50</v>
      </c>
      <c r="B2345" t="str">
        <f t="shared" si="77"/>
        <v>Senior</v>
      </c>
      <c r="C2345">
        <v>0</v>
      </c>
      <c r="D2345" t="s">
        <v>10</v>
      </c>
      <c r="E2345">
        <v>1</v>
      </c>
      <c r="F2345">
        <v>4</v>
      </c>
      <c r="G2345">
        <v>2</v>
      </c>
      <c r="H2345" t="s">
        <v>36</v>
      </c>
      <c r="I2345">
        <v>132000</v>
      </c>
      <c r="J2345" t="str">
        <f t="shared" si="76"/>
        <v>medium</v>
      </c>
      <c r="K2345">
        <v>10</v>
      </c>
      <c r="L2345">
        <v>1</v>
      </c>
    </row>
    <row r="2346" spans="1:12" x14ac:dyDescent="0.25">
      <c r="A2346">
        <v>35</v>
      </c>
      <c r="B2346" t="str">
        <f t="shared" si="77"/>
        <v>Adult</v>
      </c>
      <c r="C2346">
        <v>0</v>
      </c>
      <c r="D2346" t="s">
        <v>8</v>
      </c>
      <c r="E2346">
        <v>2</v>
      </c>
      <c r="F2346">
        <v>2</v>
      </c>
      <c r="G2346">
        <v>2.99</v>
      </c>
      <c r="H2346" t="s">
        <v>36</v>
      </c>
      <c r="I2346">
        <v>64000</v>
      </c>
      <c r="J2346" t="str">
        <f t="shared" si="76"/>
        <v>medium</v>
      </c>
      <c r="K2346">
        <v>5</v>
      </c>
      <c r="L2346">
        <v>0</v>
      </c>
    </row>
    <row r="2347" spans="1:12" x14ac:dyDescent="0.25">
      <c r="A2347">
        <v>24</v>
      </c>
      <c r="B2347" t="str">
        <f t="shared" si="77"/>
        <v>Young</v>
      </c>
      <c r="C2347">
        <v>0</v>
      </c>
      <c r="D2347" t="s">
        <v>9</v>
      </c>
      <c r="E2347">
        <v>3</v>
      </c>
      <c r="F2347">
        <v>6</v>
      </c>
      <c r="G2347">
        <v>3.54</v>
      </c>
      <c r="H2347" t="s">
        <v>35</v>
      </c>
      <c r="I2347">
        <v>70000</v>
      </c>
      <c r="J2347" t="str">
        <f t="shared" si="76"/>
        <v>medium</v>
      </c>
      <c r="K2347">
        <v>8</v>
      </c>
      <c r="L2347">
        <v>0</v>
      </c>
    </row>
    <row r="2348" spans="1:12" x14ac:dyDescent="0.25">
      <c r="A2348">
        <v>34</v>
      </c>
      <c r="B2348" t="str">
        <f t="shared" si="77"/>
        <v>Adult</v>
      </c>
      <c r="C2348">
        <v>0</v>
      </c>
      <c r="D2348" t="s">
        <v>8</v>
      </c>
      <c r="E2348">
        <v>1</v>
      </c>
      <c r="F2348">
        <v>5</v>
      </c>
      <c r="G2348">
        <v>1.1599999999999999</v>
      </c>
      <c r="H2348" t="s">
        <v>37</v>
      </c>
      <c r="I2348">
        <v>60000</v>
      </c>
      <c r="J2348" t="str">
        <f t="shared" si="76"/>
        <v>low</v>
      </c>
      <c r="K2348">
        <v>7</v>
      </c>
      <c r="L2348">
        <v>0</v>
      </c>
    </row>
    <row r="2349" spans="1:12" x14ac:dyDescent="0.25">
      <c r="A2349">
        <v>49</v>
      </c>
      <c r="B2349" t="str">
        <f t="shared" si="77"/>
        <v>Senior</v>
      </c>
      <c r="C2349">
        <v>0</v>
      </c>
      <c r="D2349" t="s">
        <v>8</v>
      </c>
      <c r="E2349">
        <v>2</v>
      </c>
      <c r="F2349">
        <v>3</v>
      </c>
      <c r="G2349">
        <v>3.25</v>
      </c>
      <c r="H2349" t="s">
        <v>35</v>
      </c>
      <c r="I2349">
        <v>78000</v>
      </c>
      <c r="J2349" t="str">
        <f t="shared" si="76"/>
        <v>medium</v>
      </c>
      <c r="K2349">
        <v>10</v>
      </c>
      <c r="L2349">
        <v>1</v>
      </c>
    </row>
    <row r="2350" spans="1:12" x14ac:dyDescent="0.25">
      <c r="A2350">
        <v>38</v>
      </c>
      <c r="B2350" t="str">
        <f t="shared" si="77"/>
        <v>Middle Aged</v>
      </c>
      <c r="C2350">
        <v>1</v>
      </c>
      <c r="D2350" t="s">
        <v>10</v>
      </c>
      <c r="E2350">
        <v>1</v>
      </c>
      <c r="F2350">
        <v>5</v>
      </c>
      <c r="G2350">
        <v>2.25</v>
      </c>
      <c r="H2350" t="s">
        <v>36</v>
      </c>
      <c r="I2350">
        <v>67400</v>
      </c>
      <c r="J2350" t="str">
        <f t="shared" si="76"/>
        <v>medium</v>
      </c>
      <c r="K2350">
        <v>6</v>
      </c>
      <c r="L2350">
        <v>0</v>
      </c>
    </row>
    <row r="2351" spans="1:12" x14ac:dyDescent="0.25">
      <c r="A2351">
        <v>26</v>
      </c>
      <c r="B2351" t="str">
        <f t="shared" si="77"/>
        <v>Adult</v>
      </c>
      <c r="C2351">
        <v>0</v>
      </c>
      <c r="D2351" t="s">
        <v>9</v>
      </c>
      <c r="E2351">
        <v>8</v>
      </c>
      <c r="F2351">
        <v>2</v>
      </c>
      <c r="G2351">
        <v>1.7</v>
      </c>
      <c r="H2351" t="s">
        <v>37</v>
      </c>
      <c r="I2351">
        <v>39000</v>
      </c>
      <c r="J2351" t="str">
        <f t="shared" si="76"/>
        <v>low</v>
      </c>
      <c r="K2351">
        <v>4</v>
      </c>
      <c r="L2351">
        <v>0</v>
      </c>
    </row>
    <row r="2352" spans="1:12" x14ac:dyDescent="0.25">
      <c r="A2352">
        <v>31</v>
      </c>
      <c r="B2352" t="str">
        <f t="shared" si="77"/>
        <v>Adult</v>
      </c>
      <c r="C2352">
        <v>0</v>
      </c>
      <c r="D2352" t="s">
        <v>8</v>
      </c>
      <c r="E2352">
        <v>1</v>
      </c>
      <c r="F2352">
        <v>5</v>
      </c>
      <c r="G2352">
        <v>2.64</v>
      </c>
      <c r="H2352" t="s">
        <v>36</v>
      </c>
      <c r="I2352">
        <v>101000</v>
      </c>
      <c r="J2352" t="str">
        <f t="shared" si="76"/>
        <v>medium</v>
      </c>
      <c r="K2352">
        <v>6</v>
      </c>
      <c r="L2352">
        <v>0</v>
      </c>
    </row>
    <row r="2353" spans="1:12" x14ac:dyDescent="0.25">
      <c r="A2353">
        <v>27</v>
      </c>
      <c r="B2353" t="str">
        <f t="shared" si="77"/>
        <v>Adult</v>
      </c>
      <c r="C2353">
        <v>1</v>
      </c>
      <c r="D2353" t="s">
        <v>8</v>
      </c>
      <c r="E2353">
        <v>2</v>
      </c>
      <c r="F2353">
        <v>1</v>
      </c>
      <c r="G2353">
        <v>1.39</v>
      </c>
      <c r="H2353" t="s">
        <v>37</v>
      </c>
      <c r="I2353">
        <v>39600</v>
      </c>
      <c r="J2353" t="str">
        <f t="shared" si="76"/>
        <v>low</v>
      </c>
      <c r="K2353">
        <v>3</v>
      </c>
      <c r="L2353">
        <v>0</v>
      </c>
    </row>
    <row r="2354" spans="1:12" x14ac:dyDescent="0.25">
      <c r="A2354">
        <v>51</v>
      </c>
      <c r="B2354" t="str">
        <f t="shared" si="77"/>
        <v>Senior</v>
      </c>
      <c r="C2354">
        <v>0</v>
      </c>
      <c r="D2354" t="s">
        <v>8</v>
      </c>
      <c r="E2354">
        <v>2</v>
      </c>
      <c r="F2354">
        <v>2</v>
      </c>
      <c r="G2354">
        <v>1.17</v>
      </c>
      <c r="H2354" t="s">
        <v>37</v>
      </c>
      <c r="I2354">
        <v>81000</v>
      </c>
      <c r="J2354" t="str">
        <f t="shared" si="76"/>
        <v>medium</v>
      </c>
      <c r="K2354">
        <v>4</v>
      </c>
      <c r="L2354">
        <v>0</v>
      </c>
    </row>
    <row r="2355" spans="1:12" x14ac:dyDescent="0.25">
      <c r="A2355">
        <v>39</v>
      </c>
      <c r="B2355" t="str">
        <f t="shared" si="77"/>
        <v>Middle Aged</v>
      </c>
      <c r="C2355">
        <v>0</v>
      </c>
      <c r="D2355" t="s">
        <v>10</v>
      </c>
      <c r="E2355">
        <v>2</v>
      </c>
      <c r="F2355">
        <v>3</v>
      </c>
      <c r="G2355">
        <v>1.39</v>
      </c>
      <c r="H2355" t="s">
        <v>37</v>
      </c>
      <c r="I2355">
        <v>65000</v>
      </c>
      <c r="J2355" t="str">
        <f t="shared" si="76"/>
        <v>medium</v>
      </c>
      <c r="K2355">
        <v>6</v>
      </c>
      <c r="L2355">
        <v>0</v>
      </c>
    </row>
    <row r="2356" spans="1:12" x14ac:dyDescent="0.25">
      <c r="A2356">
        <v>37</v>
      </c>
      <c r="B2356" t="str">
        <f t="shared" si="77"/>
        <v>Middle Aged</v>
      </c>
      <c r="C2356">
        <v>0</v>
      </c>
      <c r="D2356" t="s">
        <v>11</v>
      </c>
      <c r="E2356">
        <v>4</v>
      </c>
      <c r="F2356">
        <v>1</v>
      </c>
      <c r="G2356">
        <v>1.77</v>
      </c>
      <c r="H2356" t="s">
        <v>37</v>
      </c>
      <c r="I2356">
        <v>62000</v>
      </c>
      <c r="J2356" t="str">
        <f t="shared" si="76"/>
        <v>medium</v>
      </c>
      <c r="K2356">
        <v>5</v>
      </c>
      <c r="L2356">
        <v>0</v>
      </c>
    </row>
    <row r="2357" spans="1:12" x14ac:dyDescent="0.25">
      <c r="A2357">
        <v>28</v>
      </c>
      <c r="B2357" t="str">
        <f t="shared" si="77"/>
        <v>Adult</v>
      </c>
      <c r="C2357">
        <v>0</v>
      </c>
      <c r="D2357" t="s">
        <v>10</v>
      </c>
      <c r="E2357">
        <v>1</v>
      </c>
      <c r="F2357">
        <v>3</v>
      </c>
      <c r="G2357">
        <v>2.37</v>
      </c>
      <c r="H2357" t="s">
        <v>36</v>
      </c>
      <c r="I2357">
        <v>68000</v>
      </c>
      <c r="J2357" t="str">
        <f t="shared" si="76"/>
        <v>medium</v>
      </c>
      <c r="K2357">
        <v>4</v>
      </c>
      <c r="L2357">
        <v>0</v>
      </c>
    </row>
    <row r="2358" spans="1:12" x14ac:dyDescent="0.25">
      <c r="A2358">
        <v>42</v>
      </c>
      <c r="B2358" t="str">
        <f t="shared" si="77"/>
        <v>Middle Aged</v>
      </c>
      <c r="C2358">
        <v>0</v>
      </c>
      <c r="D2358" t="s">
        <v>8</v>
      </c>
      <c r="E2358">
        <v>1</v>
      </c>
      <c r="F2358">
        <v>0</v>
      </c>
      <c r="G2358">
        <v>3.39</v>
      </c>
      <c r="H2358" t="s">
        <v>35</v>
      </c>
      <c r="I2358">
        <v>47000</v>
      </c>
      <c r="J2358" t="str">
        <f t="shared" si="76"/>
        <v>low</v>
      </c>
      <c r="K2358">
        <v>3</v>
      </c>
      <c r="L2358">
        <v>0</v>
      </c>
    </row>
    <row r="2359" spans="1:12" x14ac:dyDescent="0.25">
      <c r="A2359">
        <v>25</v>
      </c>
      <c r="B2359" t="str">
        <f t="shared" si="77"/>
        <v>Young</v>
      </c>
      <c r="C2359">
        <v>0</v>
      </c>
      <c r="D2359" t="s">
        <v>10</v>
      </c>
      <c r="E2359">
        <v>4</v>
      </c>
      <c r="F2359">
        <v>4</v>
      </c>
      <c r="G2359">
        <v>2.5499999999999998</v>
      </c>
      <c r="H2359" t="s">
        <v>36</v>
      </c>
      <c r="I2359">
        <v>48000</v>
      </c>
      <c r="J2359" t="str">
        <f t="shared" si="76"/>
        <v>low</v>
      </c>
      <c r="K2359">
        <v>6</v>
      </c>
      <c r="L2359">
        <v>0</v>
      </c>
    </row>
    <row r="2360" spans="1:12" x14ac:dyDescent="0.25">
      <c r="A2360">
        <v>27</v>
      </c>
      <c r="B2360" t="str">
        <f t="shared" si="77"/>
        <v>Adult</v>
      </c>
      <c r="C2360">
        <v>0</v>
      </c>
      <c r="D2360" t="s">
        <v>10</v>
      </c>
      <c r="E2360">
        <v>1</v>
      </c>
      <c r="F2360">
        <v>1</v>
      </c>
      <c r="G2360">
        <v>2.58</v>
      </c>
      <c r="H2360" t="s">
        <v>36</v>
      </c>
      <c r="I2360">
        <v>51000</v>
      </c>
      <c r="J2360" t="str">
        <f t="shared" si="76"/>
        <v>low</v>
      </c>
      <c r="K2360">
        <v>5</v>
      </c>
      <c r="L2360">
        <v>0</v>
      </c>
    </row>
    <row r="2361" spans="1:12" x14ac:dyDescent="0.25">
      <c r="A2361">
        <v>55</v>
      </c>
      <c r="B2361" t="str">
        <f t="shared" si="77"/>
        <v>Senior</v>
      </c>
      <c r="C2361">
        <v>0</v>
      </c>
      <c r="D2361" t="s">
        <v>9</v>
      </c>
      <c r="E2361">
        <v>2</v>
      </c>
      <c r="F2361">
        <v>5</v>
      </c>
      <c r="G2361">
        <v>2.5299999999999998</v>
      </c>
      <c r="H2361" t="s">
        <v>36</v>
      </c>
      <c r="I2361">
        <v>98000</v>
      </c>
      <c r="J2361" t="str">
        <f t="shared" si="76"/>
        <v>medium</v>
      </c>
      <c r="K2361">
        <v>9</v>
      </c>
      <c r="L2361">
        <v>1</v>
      </c>
    </row>
    <row r="2362" spans="1:12" x14ac:dyDescent="0.25">
      <c r="A2362">
        <v>36</v>
      </c>
      <c r="B2362" t="str">
        <f t="shared" si="77"/>
        <v>Middle Aged</v>
      </c>
      <c r="C2362">
        <v>1</v>
      </c>
      <c r="D2362" t="s">
        <v>8</v>
      </c>
      <c r="E2362">
        <v>1</v>
      </c>
      <c r="F2362">
        <v>1</v>
      </c>
      <c r="G2362">
        <v>2.5499999999999998</v>
      </c>
      <c r="H2362" t="s">
        <v>36</v>
      </c>
      <c r="I2362">
        <v>75800</v>
      </c>
      <c r="J2362" t="str">
        <f t="shared" si="76"/>
        <v>medium</v>
      </c>
      <c r="K2362">
        <v>5</v>
      </c>
      <c r="L2362">
        <v>0</v>
      </c>
    </row>
    <row r="2363" spans="1:12" x14ac:dyDescent="0.25">
      <c r="A2363">
        <v>34</v>
      </c>
      <c r="B2363" t="str">
        <f t="shared" si="77"/>
        <v>Adult</v>
      </c>
      <c r="C2363">
        <v>0</v>
      </c>
      <c r="D2363" t="s">
        <v>8</v>
      </c>
      <c r="E2363">
        <v>1</v>
      </c>
      <c r="F2363">
        <v>2</v>
      </c>
      <c r="G2363">
        <v>1.53</v>
      </c>
      <c r="H2363" t="s">
        <v>37</v>
      </c>
      <c r="I2363">
        <v>77000</v>
      </c>
      <c r="J2363" t="str">
        <f t="shared" si="76"/>
        <v>medium</v>
      </c>
      <c r="K2363">
        <v>4</v>
      </c>
      <c r="L2363">
        <v>0</v>
      </c>
    </row>
    <row r="2364" spans="1:12" x14ac:dyDescent="0.25">
      <c r="A2364">
        <v>48</v>
      </c>
      <c r="B2364" t="str">
        <f t="shared" si="77"/>
        <v>Senior</v>
      </c>
      <c r="C2364">
        <v>0</v>
      </c>
      <c r="D2364" t="s">
        <v>8</v>
      </c>
      <c r="E2364">
        <v>1</v>
      </c>
      <c r="F2364">
        <v>2</v>
      </c>
      <c r="G2364">
        <v>3.65</v>
      </c>
      <c r="H2364" t="s">
        <v>35</v>
      </c>
      <c r="I2364">
        <v>103000</v>
      </c>
      <c r="J2364" t="str">
        <f t="shared" si="76"/>
        <v>medium</v>
      </c>
      <c r="K2364">
        <v>8</v>
      </c>
      <c r="L2364">
        <v>0</v>
      </c>
    </row>
    <row r="2365" spans="1:12" x14ac:dyDescent="0.25">
      <c r="A2365">
        <v>38</v>
      </c>
      <c r="B2365" t="str">
        <f t="shared" si="77"/>
        <v>Middle Aged</v>
      </c>
      <c r="C2365">
        <v>1</v>
      </c>
      <c r="D2365" t="s">
        <v>9</v>
      </c>
      <c r="E2365">
        <v>2</v>
      </c>
      <c r="F2365">
        <v>2</v>
      </c>
      <c r="G2365">
        <v>2.68</v>
      </c>
      <c r="H2365" t="s">
        <v>36</v>
      </c>
      <c r="I2365">
        <v>76400</v>
      </c>
      <c r="J2365" t="str">
        <f t="shared" si="76"/>
        <v>medium</v>
      </c>
      <c r="K2365">
        <v>6</v>
      </c>
      <c r="L2365">
        <v>0</v>
      </c>
    </row>
    <row r="2366" spans="1:12" x14ac:dyDescent="0.25">
      <c r="A2366">
        <v>48</v>
      </c>
      <c r="B2366" t="str">
        <f t="shared" si="77"/>
        <v>Senior</v>
      </c>
      <c r="C2366">
        <v>0</v>
      </c>
      <c r="D2366" t="s">
        <v>10</v>
      </c>
      <c r="E2366">
        <v>1</v>
      </c>
      <c r="F2366">
        <v>2</v>
      </c>
      <c r="G2366">
        <v>3.28</v>
      </c>
      <c r="H2366" t="s">
        <v>35</v>
      </c>
      <c r="I2366">
        <v>83000</v>
      </c>
      <c r="J2366" t="str">
        <f t="shared" si="76"/>
        <v>medium</v>
      </c>
      <c r="K2366">
        <v>4</v>
      </c>
      <c r="L2366">
        <v>0</v>
      </c>
    </row>
    <row r="2367" spans="1:12" x14ac:dyDescent="0.25">
      <c r="A2367">
        <v>44</v>
      </c>
      <c r="B2367" t="str">
        <f t="shared" si="77"/>
        <v>Middle Aged</v>
      </c>
      <c r="C2367">
        <v>0</v>
      </c>
      <c r="D2367" t="s">
        <v>10</v>
      </c>
      <c r="E2367">
        <v>5</v>
      </c>
      <c r="F2367">
        <v>2</v>
      </c>
      <c r="G2367">
        <v>3.23</v>
      </c>
      <c r="H2367" t="s">
        <v>35</v>
      </c>
      <c r="I2367">
        <v>98000</v>
      </c>
      <c r="J2367" t="str">
        <f t="shared" si="76"/>
        <v>medium</v>
      </c>
      <c r="K2367">
        <v>10</v>
      </c>
      <c r="L2367">
        <v>1</v>
      </c>
    </row>
    <row r="2368" spans="1:12" x14ac:dyDescent="0.25">
      <c r="A2368">
        <v>25</v>
      </c>
      <c r="B2368" t="str">
        <f t="shared" si="77"/>
        <v>Young</v>
      </c>
      <c r="C2368">
        <v>0</v>
      </c>
      <c r="D2368" t="s">
        <v>10</v>
      </c>
      <c r="E2368">
        <v>2</v>
      </c>
      <c r="F2368">
        <v>5</v>
      </c>
      <c r="G2368">
        <v>1.1200000000000001</v>
      </c>
      <c r="H2368" t="s">
        <v>37</v>
      </c>
      <c r="I2368">
        <v>66000</v>
      </c>
      <c r="J2368" t="str">
        <f t="shared" si="76"/>
        <v>medium</v>
      </c>
      <c r="K2368">
        <v>7</v>
      </c>
      <c r="L2368">
        <v>0</v>
      </c>
    </row>
    <row r="2369" spans="1:12" x14ac:dyDescent="0.25">
      <c r="A2369">
        <v>26</v>
      </c>
      <c r="B2369" t="str">
        <f t="shared" si="77"/>
        <v>Adult</v>
      </c>
      <c r="C2369">
        <v>0</v>
      </c>
      <c r="D2369" t="s">
        <v>8</v>
      </c>
      <c r="E2369">
        <v>1</v>
      </c>
      <c r="F2369">
        <v>5</v>
      </c>
      <c r="G2369">
        <v>2.5</v>
      </c>
      <c r="H2369" t="s">
        <v>36</v>
      </c>
      <c r="I2369">
        <v>78000</v>
      </c>
      <c r="J2369" t="str">
        <f t="shared" si="76"/>
        <v>medium</v>
      </c>
      <c r="K2369">
        <v>7</v>
      </c>
      <c r="L2369">
        <v>0</v>
      </c>
    </row>
    <row r="2370" spans="1:12" x14ac:dyDescent="0.25">
      <c r="A2370">
        <v>45</v>
      </c>
      <c r="B2370" t="str">
        <f t="shared" si="77"/>
        <v>Middle Aged</v>
      </c>
      <c r="C2370">
        <v>0</v>
      </c>
      <c r="D2370" t="s">
        <v>10</v>
      </c>
      <c r="E2370">
        <v>5</v>
      </c>
      <c r="F2370">
        <v>1</v>
      </c>
      <c r="G2370">
        <v>2.35</v>
      </c>
      <c r="H2370" t="s">
        <v>36</v>
      </c>
      <c r="I2370">
        <v>69000</v>
      </c>
      <c r="J2370" t="str">
        <f t="shared" ref="J2370:J2433" si="78">IF(I2370&gt;=25000,IF(I2370&lt;=60000,"low",IF(I2370&lt;=140000,"medium","high")),"")</f>
        <v>medium</v>
      </c>
      <c r="K2370">
        <v>5</v>
      </c>
      <c r="L2370">
        <v>0</v>
      </c>
    </row>
    <row r="2371" spans="1:12" x14ac:dyDescent="0.25">
      <c r="A2371">
        <v>32</v>
      </c>
      <c r="B2371" t="str">
        <f t="shared" ref="B2371:B2434" si="79">IF(A2371&lt;=25,"Young",IF(A2371&lt;=35,"Adult",IF(A2371&lt;=45,"Middle Aged",IF(A2371&lt;=55,"Senior",IF(A2371&lt;=60,"Elderly","Out of Range")))))</f>
        <v>Adult</v>
      </c>
      <c r="C2371">
        <v>0</v>
      </c>
      <c r="D2371" t="s">
        <v>10</v>
      </c>
      <c r="E2371">
        <v>3</v>
      </c>
      <c r="F2371">
        <v>3</v>
      </c>
      <c r="G2371">
        <v>3.66</v>
      </c>
      <c r="H2371" t="s">
        <v>35</v>
      </c>
      <c r="I2371">
        <v>73000</v>
      </c>
      <c r="J2371" t="str">
        <f t="shared" si="78"/>
        <v>medium</v>
      </c>
      <c r="K2371">
        <v>10</v>
      </c>
      <c r="L2371">
        <v>1</v>
      </c>
    </row>
    <row r="2372" spans="1:12" x14ac:dyDescent="0.25">
      <c r="A2372">
        <v>50</v>
      </c>
      <c r="B2372" t="str">
        <f t="shared" si="79"/>
        <v>Senior</v>
      </c>
      <c r="C2372">
        <v>0</v>
      </c>
      <c r="D2372" t="s">
        <v>10</v>
      </c>
      <c r="E2372">
        <v>7</v>
      </c>
      <c r="F2372">
        <v>2</v>
      </c>
      <c r="G2372">
        <v>1.84</v>
      </c>
      <c r="H2372" t="s">
        <v>37</v>
      </c>
      <c r="I2372">
        <v>57000</v>
      </c>
      <c r="J2372" t="str">
        <f t="shared" si="78"/>
        <v>low</v>
      </c>
      <c r="K2372">
        <v>7</v>
      </c>
      <c r="L2372">
        <v>0</v>
      </c>
    </row>
    <row r="2373" spans="1:12" x14ac:dyDescent="0.25">
      <c r="A2373">
        <v>29</v>
      </c>
      <c r="B2373" t="str">
        <f t="shared" si="79"/>
        <v>Adult</v>
      </c>
      <c r="C2373">
        <v>1</v>
      </c>
      <c r="D2373" t="s">
        <v>8</v>
      </c>
      <c r="E2373">
        <v>1</v>
      </c>
      <c r="F2373">
        <v>1</v>
      </c>
      <c r="G2373">
        <v>1.54</v>
      </c>
      <c r="H2373" t="s">
        <v>37</v>
      </c>
      <c r="I2373">
        <v>64200</v>
      </c>
      <c r="J2373" t="str">
        <f t="shared" si="78"/>
        <v>medium</v>
      </c>
      <c r="K2373">
        <v>4</v>
      </c>
      <c r="L2373">
        <v>0</v>
      </c>
    </row>
    <row r="2374" spans="1:12" x14ac:dyDescent="0.25">
      <c r="A2374">
        <v>48</v>
      </c>
      <c r="B2374" t="str">
        <f t="shared" si="79"/>
        <v>Senior</v>
      </c>
      <c r="C2374">
        <v>0</v>
      </c>
      <c r="D2374" t="s">
        <v>8</v>
      </c>
      <c r="E2374">
        <v>2</v>
      </c>
      <c r="F2374">
        <v>5</v>
      </c>
      <c r="G2374">
        <v>2.93</v>
      </c>
      <c r="H2374" t="s">
        <v>36</v>
      </c>
      <c r="I2374">
        <v>125000</v>
      </c>
      <c r="J2374" t="str">
        <f t="shared" si="78"/>
        <v>medium</v>
      </c>
      <c r="K2374">
        <v>10</v>
      </c>
      <c r="L2374">
        <v>1</v>
      </c>
    </row>
    <row r="2375" spans="1:12" x14ac:dyDescent="0.25">
      <c r="A2375">
        <v>44</v>
      </c>
      <c r="B2375" t="str">
        <f t="shared" si="79"/>
        <v>Middle Aged</v>
      </c>
      <c r="C2375">
        <v>1</v>
      </c>
      <c r="D2375" t="s">
        <v>10</v>
      </c>
      <c r="E2375">
        <v>2</v>
      </c>
      <c r="F2375">
        <v>5</v>
      </c>
      <c r="G2375">
        <v>1.62</v>
      </c>
      <c r="H2375" t="s">
        <v>37</v>
      </c>
      <c r="I2375">
        <v>104200</v>
      </c>
      <c r="J2375" t="str">
        <f t="shared" si="78"/>
        <v>medium</v>
      </c>
      <c r="K2375">
        <v>8</v>
      </c>
      <c r="L2375">
        <v>0</v>
      </c>
    </row>
    <row r="2376" spans="1:12" x14ac:dyDescent="0.25">
      <c r="A2376">
        <v>53</v>
      </c>
      <c r="B2376" t="str">
        <f t="shared" si="79"/>
        <v>Senior</v>
      </c>
      <c r="C2376">
        <v>1</v>
      </c>
      <c r="D2376" t="s">
        <v>8</v>
      </c>
      <c r="E2376">
        <v>2</v>
      </c>
      <c r="F2376">
        <v>2</v>
      </c>
      <c r="G2376">
        <v>2.81</v>
      </c>
      <c r="H2376" t="s">
        <v>36</v>
      </c>
      <c r="I2376">
        <v>65400</v>
      </c>
      <c r="J2376" t="str">
        <f t="shared" si="78"/>
        <v>medium</v>
      </c>
      <c r="K2376">
        <v>6</v>
      </c>
      <c r="L2376">
        <v>0</v>
      </c>
    </row>
    <row r="2377" spans="1:12" x14ac:dyDescent="0.25">
      <c r="A2377">
        <v>22</v>
      </c>
      <c r="B2377" t="str">
        <f t="shared" si="79"/>
        <v>Young</v>
      </c>
      <c r="C2377">
        <v>1</v>
      </c>
      <c r="D2377" t="s">
        <v>9</v>
      </c>
      <c r="E2377">
        <v>2</v>
      </c>
      <c r="F2377">
        <v>2</v>
      </c>
      <c r="G2377">
        <v>2.48</v>
      </c>
      <c r="H2377" t="s">
        <v>36</v>
      </c>
      <c r="I2377">
        <v>40600</v>
      </c>
      <c r="J2377" t="str">
        <f t="shared" si="78"/>
        <v>low</v>
      </c>
      <c r="K2377">
        <v>3</v>
      </c>
      <c r="L2377">
        <v>0</v>
      </c>
    </row>
    <row r="2378" spans="1:12" x14ac:dyDescent="0.25">
      <c r="A2378">
        <v>48</v>
      </c>
      <c r="B2378" t="str">
        <f t="shared" si="79"/>
        <v>Senior</v>
      </c>
      <c r="C2378">
        <v>1</v>
      </c>
      <c r="D2378" t="s">
        <v>10</v>
      </c>
      <c r="E2378">
        <v>2</v>
      </c>
      <c r="F2378">
        <v>5</v>
      </c>
      <c r="G2378">
        <v>1.5</v>
      </c>
      <c r="H2378" t="s">
        <v>37</v>
      </c>
      <c r="I2378">
        <v>76400</v>
      </c>
      <c r="J2378" t="str">
        <f t="shared" si="78"/>
        <v>medium</v>
      </c>
      <c r="K2378">
        <v>5</v>
      </c>
      <c r="L2378">
        <v>0</v>
      </c>
    </row>
    <row r="2379" spans="1:12" x14ac:dyDescent="0.25">
      <c r="A2379">
        <v>50</v>
      </c>
      <c r="B2379" t="str">
        <f t="shared" si="79"/>
        <v>Senior</v>
      </c>
      <c r="C2379">
        <v>0</v>
      </c>
      <c r="D2379" t="s">
        <v>10</v>
      </c>
      <c r="E2379">
        <v>2</v>
      </c>
      <c r="F2379">
        <v>0</v>
      </c>
      <c r="G2379">
        <v>1.28</v>
      </c>
      <c r="H2379" t="s">
        <v>37</v>
      </c>
      <c r="I2379">
        <v>60000</v>
      </c>
      <c r="J2379" t="str">
        <f t="shared" si="78"/>
        <v>low</v>
      </c>
      <c r="K2379">
        <v>5</v>
      </c>
      <c r="L2379">
        <v>0</v>
      </c>
    </row>
    <row r="2380" spans="1:12" x14ac:dyDescent="0.25">
      <c r="A2380">
        <v>51</v>
      </c>
      <c r="B2380" t="str">
        <f t="shared" si="79"/>
        <v>Senior</v>
      </c>
      <c r="C2380">
        <v>0</v>
      </c>
      <c r="D2380" t="s">
        <v>9</v>
      </c>
      <c r="E2380">
        <v>1</v>
      </c>
      <c r="F2380">
        <v>3</v>
      </c>
      <c r="G2380">
        <v>1.26</v>
      </c>
      <c r="H2380" t="s">
        <v>37</v>
      </c>
      <c r="I2380">
        <v>57000</v>
      </c>
      <c r="J2380" t="str">
        <f t="shared" si="78"/>
        <v>low</v>
      </c>
      <c r="K2380">
        <v>4</v>
      </c>
      <c r="L2380">
        <v>0</v>
      </c>
    </row>
    <row r="2381" spans="1:12" x14ac:dyDescent="0.25">
      <c r="A2381">
        <v>56</v>
      </c>
      <c r="B2381" t="str">
        <f t="shared" si="79"/>
        <v>Elderly</v>
      </c>
      <c r="C2381">
        <v>1</v>
      </c>
      <c r="D2381" t="s">
        <v>10</v>
      </c>
      <c r="E2381">
        <v>2</v>
      </c>
      <c r="F2381">
        <v>5</v>
      </c>
      <c r="G2381">
        <v>2.87</v>
      </c>
      <c r="H2381" t="s">
        <v>36</v>
      </c>
      <c r="I2381">
        <v>79800</v>
      </c>
      <c r="J2381" t="str">
        <f t="shared" si="78"/>
        <v>medium</v>
      </c>
      <c r="K2381">
        <v>9</v>
      </c>
      <c r="L2381">
        <v>1</v>
      </c>
    </row>
    <row r="2382" spans="1:12" x14ac:dyDescent="0.25">
      <c r="A2382">
        <v>42</v>
      </c>
      <c r="B2382" t="str">
        <f t="shared" si="79"/>
        <v>Middle Aged</v>
      </c>
      <c r="C2382">
        <v>1</v>
      </c>
      <c r="D2382" t="s">
        <v>10</v>
      </c>
      <c r="E2382">
        <v>6</v>
      </c>
      <c r="F2382">
        <v>1</v>
      </c>
      <c r="G2382">
        <v>3.06</v>
      </c>
      <c r="H2382" t="s">
        <v>35</v>
      </c>
      <c r="I2382">
        <v>52600</v>
      </c>
      <c r="J2382" t="str">
        <f t="shared" si="78"/>
        <v>low</v>
      </c>
      <c r="K2382">
        <v>4</v>
      </c>
      <c r="L2382">
        <v>0</v>
      </c>
    </row>
    <row r="2383" spans="1:12" x14ac:dyDescent="0.25">
      <c r="A2383">
        <v>24</v>
      </c>
      <c r="B2383" t="str">
        <f t="shared" si="79"/>
        <v>Young</v>
      </c>
      <c r="C2383">
        <v>1</v>
      </c>
      <c r="D2383" t="s">
        <v>10</v>
      </c>
      <c r="E2383">
        <v>1</v>
      </c>
      <c r="F2383">
        <v>1</v>
      </c>
      <c r="G2383">
        <v>3.01</v>
      </c>
      <c r="H2383" t="s">
        <v>35</v>
      </c>
      <c r="I2383">
        <v>53200</v>
      </c>
      <c r="J2383" t="str">
        <f t="shared" si="78"/>
        <v>low</v>
      </c>
      <c r="K2383">
        <v>4</v>
      </c>
      <c r="L2383">
        <v>0</v>
      </c>
    </row>
    <row r="2384" spans="1:12" x14ac:dyDescent="0.25">
      <c r="A2384">
        <v>45</v>
      </c>
      <c r="B2384" t="str">
        <f t="shared" si="79"/>
        <v>Middle Aged</v>
      </c>
      <c r="C2384">
        <v>1</v>
      </c>
      <c r="D2384" t="s">
        <v>10</v>
      </c>
      <c r="E2384">
        <v>1</v>
      </c>
      <c r="F2384">
        <v>1</v>
      </c>
      <c r="G2384">
        <v>3.84</v>
      </c>
      <c r="H2384" t="s">
        <v>35</v>
      </c>
      <c r="I2384">
        <v>94000</v>
      </c>
      <c r="J2384" t="str">
        <f t="shared" si="78"/>
        <v>medium</v>
      </c>
      <c r="K2384">
        <v>6</v>
      </c>
      <c r="L2384">
        <v>0</v>
      </c>
    </row>
    <row r="2385" spans="1:12" x14ac:dyDescent="0.25">
      <c r="A2385">
        <v>39</v>
      </c>
      <c r="B2385" t="str">
        <f t="shared" si="79"/>
        <v>Middle Aged</v>
      </c>
      <c r="C2385">
        <v>1</v>
      </c>
      <c r="D2385" t="s">
        <v>8</v>
      </c>
      <c r="E2385">
        <v>9</v>
      </c>
      <c r="F2385">
        <v>3</v>
      </c>
      <c r="G2385">
        <v>2.52</v>
      </c>
      <c r="H2385" t="s">
        <v>36</v>
      </c>
      <c r="I2385">
        <v>67200</v>
      </c>
      <c r="J2385" t="str">
        <f t="shared" si="78"/>
        <v>medium</v>
      </c>
      <c r="K2385">
        <v>8</v>
      </c>
      <c r="L2385">
        <v>0</v>
      </c>
    </row>
    <row r="2386" spans="1:12" x14ac:dyDescent="0.25">
      <c r="A2386">
        <v>32</v>
      </c>
      <c r="B2386" t="str">
        <f t="shared" si="79"/>
        <v>Adult</v>
      </c>
      <c r="C2386">
        <v>0</v>
      </c>
      <c r="D2386" t="s">
        <v>11</v>
      </c>
      <c r="E2386">
        <v>2</v>
      </c>
      <c r="F2386">
        <v>0</v>
      </c>
      <c r="G2386">
        <v>3.11</v>
      </c>
      <c r="H2386" t="s">
        <v>35</v>
      </c>
      <c r="I2386">
        <v>36000</v>
      </c>
      <c r="J2386" t="str">
        <f t="shared" si="78"/>
        <v>low</v>
      </c>
      <c r="K2386">
        <v>4</v>
      </c>
      <c r="L2386">
        <v>0</v>
      </c>
    </row>
    <row r="2387" spans="1:12" x14ac:dyDescent="0.25">
      <c r="A2387">
        <v>42</v>
      </c>
      <c r="B2387" t="str">
        <f t="shared" si="79"/>
        <v>Middle Aged</v>
      </c>
      <c r="C2387">
        <v>1</v>
      </c>
      <c r="D2387" t="s">
        <v>9</v>
      </c>
      <c r="E2387">
        <v>2</v>
      </c>
      <c r="F2387">
        <v>2</v>
      </c>
      <c r="G2387">
        <v>3.71</v>
      </c>
      <c r="H2387" t="s">
        <v>35</v>
      </c>
      <c r="I2387">
        <v>73600</v>
      </c>
      <c r="J2387" t="str">
        <f t="shared" si="78"/>
        <v>medium</v>
      </c>
      <c r="K2387">
        <v>6</v>
      </c>
      <c r="L2387">
        <v>0</v>
      </c>
    </row>
    <row r="2388" spans="1:12" x14ac:dyDescent="0.25">
      <c r="A2388">
        <v>23</v>
      </c>
      <c r="B2388" t="str">
        <f t="shared" si="79"/>
        <v>Young</v>
      </c>
      <c r="C2388">
        <v>1</v>
      </c>
      <c r="D2388" t="s">
        <v>8</v>
      </c>
      <c r="E2388">
        <v>1</v>
      </c>
      <c r="F2388">
        <v>2</v>
      </c>
      <c r="G2388">
        <v>2.5499999999999998</v>
      </c>
      <c r="H2388" t="s">
        <v>36</v>
      </c>
      <c r="I2388">
        <v>56400</v>
      </c>
      <c r="J2388" t="str">
        <f t="shared" si="78"/>
        <v>low</v>
      </c>
      <c r="K2388">
        <v>8</v>
      </c>
      <c r="L2388">
        <v>0</v>
      </c>
    </row>
    <row r="2389" spans="1:12" x14ac:dyDescent="0.25">
      <c r="A2389">
        <v>23</v>
      </c>
      <c r="B2389" t="str">
        <f t="shared" si="79"/>
        <v>Young</v>
      </c>
      <c r="C2389">
        <v>0</v>
      </c>
      <c r="D2389" t="s">
        <v>10</v>
      </c>
      <c r="E2389">
        <v>2</v>
      </c>
      <c r="F2389">
        <v>3</v>
      </c>
      <c r="G2389">
        <v>1.18</v>
      </c>
      <c r="H2389" t="s">
        <v>37</v>
      </c>
      <c r="I2389">
        <v>54000</v>
      </c>
      <c r="J2389" t="str">
        <f t="shared" si="78"/>
        <v>low</v>
      </c>
      <c r="K2389">
        <v>8</v>
      </c>
      <c r="L2389">
        <v>0</v>
      </c>
    </row>
    <row r="2390" spans="1:12" x14ac:dyDescent="0.25">
      <c r="A2390">
        <v>23</v>
      </c>
      <c r="B2390" t="str">
        <f t="shared" si="79"/>
        <v>Young</v>
      </c>
      <c r="C2390">
        <v>0</v>
      </c>
      <c r="D2390" t="s">
        <v>9</v>
      </c>
      <c r="E2390">
        <v>2</v>
      </c>
      <c r="F2390">
        <v>0</v>
      </c>
      <c r="G2390">
        <v>3.32</v>
      </c>
      <c r="H2390" t="s">
        <v>35</v>
      </c>
      <c r="I2390">
        <v>42000</v>
      </c>
      <c r="J2390" t="str">
        <f t="shared" si="78"/>
        <v>low</v>
      </c>
      <c r="K2390">
        <v>7</v>
      </c>
      <c r="L2390">
        <v>0</v>
      </c>
    </row>
    <row r="2391" spans="1:12" x14ac:dyDescent="0.25">
      <c r="A2391">
        <v>53</v>
      </c>
      <c r="B2391" t="str">
        <f t="shared" si="79"/>
        <v>Senior</v>
      </c>
      <c r="C2391">
        <v>0</v>
      </c>
      <c r="D2391" t="s">
        <v>9</v>
      </c>
      <c r="E2391">
        <v>2</v>
      </c>
      <c r="F2391">
        <v>3</v>
      </c>
      <c r="G2391">
        <v>3.6</v>
      </c>
      <c r="H2391" t="s">
        <v>35</v>
      </c>
      <c r="I2391" s="1">
        <v>100000</v>
      </c>
      <c r="J2391" t="str">
        <f t="shared" si="78"/>
        <v>medium</v>
      </c>
      <c r="K2391">
        <v>7</v>
      </c>
      <c r="L2391">
        <v>0</v>
      </c>
    </row>
    <row r="2392" spans="1:12" x14ac:dyDescent="0.25">
      <c r="A2392">
        <v>47</v>
      </c>
      <c r="B2392" t="str">
        <f t="shared" si="79"/>
        <v>Senior</v>
      </c>
      <c r="C2392">
        <v>1</v>
      </c>
      <c r="D2392" t="s">
        <v>10</v>
      </c>
      <c r="E2392">
        <v>1</v>
      </c>
      <c r="F2392">
        <v>4</v>
      </c>
      <c r="G2392">
        <v>2.5099999999999998</v>
      </c>
      <c r="H2392" t="s">
        <v>36</v>
      </c>
      <c r="I2392">
        <v>82600</v>
      </c>
      <c r="J2392" t="str">
        <f t="shared" si="78"/>
        <v>medium</v>
      </c>
      <c r="K2392">
        <v>4</v>
      </c>
      <c r="L2392">
        <v>0</v>
      </c>
    </row>
    <row r="2393" spans="1:12" x14ac:dyDescent="0.25">
      <c r="A2393">
        <v>23</v>
      </c>
      <c r="B2393" t="str">
        <f t="shared" si="79"/>
        <v>Young</v>
      </c>
      <c r="C2393">
        <v>0</v>
      </c>
      <c r="D2393" t="s">
        <v>8</v>
      </c>
      <c r="E2393">
        <v>1</v>
      </c>
      <c r="F2393">
        <v>1</v>
      </c>
      <c r="G2393">
        <v>3.91</v>
      </c>
      <c r="H2393" t="s">
        <v>35</v>
      </c>
      <c r="I2393">
        <v>71000</v>
      </c>
      <c r="J2393" t="str">
        <f t="shared" si="78"/>
        <v>medium</v>
      </c>
      <c r="K2393">
        <v>5</v>
      </c>
      <c r="L2393">
        <v>0</v>
      </c>
    </row>
    <row r="2394" spans="1:12" x14ac:dyDescent="0.25">
      <c r="A2394">
        <v>52</v>
      </c>
      <c r="B2394" t="str">
        <f t="shared" si="79"/>
        <v>Senior</v>
      </c>
      <c r="C2394">
        <v>0</v>
      </c>
      <c r="D2394" t="s">
        <v>8</v>
      </c>
      <c r="E2394">
        <v>1</v>
      </c>
      <c r="F2394">
        <v>1</v>
      </c>
      <c r="G2394">
        <v>1.63</v>
      </c>
      <c r="H2394" t="s">
        <v>37</v>
      </c>
      <c r="I2394">
        <v>74000</v>
      </c>
      <c r="J2394" t="str">
        <f t="shared" si="78"/>
        <v>medium</v>
      </c>
      <c r="K2394">
        <v>6</v>
      </c>
      <c r="L2394">
        <v>0</v>
      </c>
    </row>
    <row r="2395" spans="1:12" x14ac:dyDescent="0.25">
      <c r="A2395">
        <v>56</v>
      </c>
      <c r="B2395" t="str">
        <f t="shared" si="79"/>
        <v>Elderly</v>
      </c>
      <c r="C2395">
        <v>1</v>
      </c>
      <c r="D2395" t="s">
        <v>8</v>
      </c>
      <c r="E2395">
        <v>2</v>
      </c>
      <c r="F2395">
        <v>2</v>
      </c>
      <c r="G2395">
        <v>2.2000000000000002</v>
      </c>
      <c r="H2395" t="s">
        <v>36</v>
      </c>
      <c r="I2395">
        <v>54800</v>
      </c>
      <c r="J2395" t="str">
        <f t="shared" si="78"/>
        <v>low</v>
      </c>
      <c r="K2395">
        <v>6</v>
      </c>
      <c r="L2395">
        <v>0</v>
      </c>
    </row>
    <row r="2396" spans="1:12" x14ac:dyDescent="0.25">
      <c r="A2396">
        <v>39</v>
      </c>
      <c r="B2396" t="str">
        <f t="shared" si="79"/>
        <v>Middle Aged</v>
      </c>
      <c r="C2396">
        <v>1</v>
      </c>
      <c r="D2396" t="s">
        <v>8</v>
      </c>
      <c r="E2396">
        <v>2</v>
      </c>
      <c r="F2396">
        <v>1</v>
      </c>
      <c r="G2396">
        <v>2.5499999999999998</v>
      </c>
      <c r="H2396" t="s">
        <v>36</v>
      </c>
      <c r="I2396">
        <v>62200</v>
      </c>
      <c r="J2396" t="str">
        <f t="shared" si="78"/>
        <v>medium</v>
      </c>
      <c r="K2396">
        <v>4</v>
      </c>
      <c r="L2396">
        <v>0</v>
      </c>
    </row>
    <row r="2397" spans="1:12" x14ac:dyDescent="0.25">
      <c r="A2397">
        <v>36</v>
      </c>
      <c r="B2397" t="str">
        <f t="shared" si="79"/>
        <v>Middle Aged</v>
      </c>
      <c r="C2397">
        <v>1</v>
      </c>
      <c r="D2397" t="s">
        <v>9</v>
      </c>
      <c r="E2397">
        <v>8</v>
      </c>
      <c r="F2397">
        <v>4</v>
      </c>
      <c r="G2397">
        <v>2.58</v>
      </c>
      <c r="H2397" t="s">
        <v>36</v>
      </c>
      <c r="I2397">
        <v>87800</v>
      </c>
      <c r="J2397" t="str">
        <f t="shared" si="78"/>
        <v>medium</v>
      </c>
      <c r="K2397">
        <v>9</v>
      </c>
      <c r="L2397">
        <v>1</v>
      </c>
    </row>
    <row r="2398" spans="1:12" x14ac:dyDescent="0.25">
      <c r="A2398">
        <v>50</v>
      </c>
      <c r="B2398" t="str">
        <f t="shared" si="79"/>
        <v>Senior</v>
      </c>
      <c r="C2398">
        <v>0</v>
      </c>
      <c r="D2398" t="s">
        <v>11</v>
      </c>
      <c r="E2398">
        <v>2</v>
      </c>
      <c r="F2398">
        <v>3</v>
      </c>
      <c r="G2398">
        <v>1.52</v>
      </c>
      <c r="H2398" t="s">
        <v>37</v>
      </c>
      <c r="I2398">
        <v>45000</v>
      </c>
      <c r="J2398" t="str">
        <f t="shared" si="78"/>
        <v>low</v>
      </c>
      <c r="K2398">
        <v>4</v>
      </c>
      <c r="L2398">
        <v>0</v>
      </c>
    </row>
    <row r="2399" spans="1:12" x14ac:dyDescent="0.25">
      <c r="A2399">
        <v>53</v>
      </c>
      <c r="B2399" t="str">
        <f t="shared" si="79"/>
        <v>Senior</v>
      </c>
      <c r="C2399">
        <v>0</v>
      </c>
      <c r="D2399" t="s">
        <v>9</v>
      </c>
      <c r="E2399">
        <v>1</v>
      </c>
      <c r="F2399">
        <v>0</v>
      </c>
      <c r="G2399">
        <v>2.16</v>
      </c>
      <c r="H2399" t="s">
        <v>36</v>
      </c>
      <c r="I2399">
        <v>39000</v>
      </c>
      <c r="J2399" t="str">
        <f t="shared" si="78"/>
        <v>low</v>
      </c>
      <c r="K2399">
        <v>5</v>
      </c>
      <c r="L2399">
        <v>0</v>
      </c>
    </row>
    <row r="2400" spans="1:12" x14ac:dyDescent="0.25">
      <c r="A2400">
        <v>22</v>
      </c>
      <c r="B2400" t="str">
        <f t="shared" si="79"/>
        <v>Young</v>
      </c>
      <c r="C2400">
        <v>0</v>
      </c>
      <c r="D2400" t="s">
        <v>10</v>
      </c>
      <c r="E2400">
        <v>2</v>
      </c>
      <c r="F2400">
        <v>2</v>
      </c>
      <c r="G2400">
        <v>2.5</v>
      </c>
      <c r="H2400" t="s">
        <v>36</v>
      </c>
      <c r="I2400">
        <v>57000</v>
      </c>
      <c r="J2400" t="str">
        <f t="shared" si="78"/>
        <v>low</v>
      </c>
      <c r="K2400">
        <v>3</v>
      </c>
      <c r="L2400">
        <v>0</v>
      </c>
    </row>
    <row r="2401" spans="1:12" x14ac:dyDescent="0.25">
      <c r="A2401">
        <v>44</v>
      </c>
      <c r="B2401" t="str">
        <f t="shared" si="79"/>
        <v>Middle Aged</v>
      </c>
      <c r="C2401">
        <v>1</v>
      </c>
      <c r="D2401" t="s">
        <v>9</v>
      </c>
      <c r="E2401">
        <v>1</v>
      </c>
      <c r="F2401">
        <v>1</v>
      </c>
      <c r="G2401">
        <v>2.78</v>
      </c>
      <c r="H2401" t="s">
        <v>36</v>
      </c>
      <c r="I2401">
        <v>42200</v>
      </c>
      <c r="J2401" t="str">
        <f t="shared" si="78"/>
        <v>low</v>
      </c>
      <c r="K2401">
        <v>4</v>
      </c>
      <c r="L2401">
        <v>0</v>
      </c>
    </row>
    <row r="2402" spans="1:12" x14ac:dyDescent="0.25">
      <c r="A2402">
        <v>33</v>
      </c>
      <c r="B2402" t="str">
        <f t="shared" si="79"/>
        <v>Adult</v>
      </c>
      <c r="C2402">
        <v>1</v>
      </c>
      <c r="D2402" t="s">
        <v>10</v>
      </c>
      <c r="E2402">
        <v>2</v>
      </c>
      <c r="F2402">
        <v>1</v>
      </c>
      <c r="G2402">
        <v>3.43</v>
      </c>
      <c r="H2402" t="s">
        <v>35</v>
      </c>
      <c r="I2402">
        <v>83400</v>
      </c>
      <c r="J2402" t="str">
        <f t="shared" si="78"/>
        <v>medium</v>
      </c>
      <c r="K2402">
        <v>8</v>
      </c>
      <c r="L2402">
        <v>0</v>
      </c>
    </row>
    <row r="2403" spans="1:12" x14ac:dyDescent="0.25">
      <c r="A2403">
        <v>46</v>
      </c>
      <c r="B2403" t="str">
        <f t="shared" si="79"/>
        <v>Senior</v>
      </c>
      <c r="C2403">
        <v>0</v>
      </c>
      <c r="D2403" t="s">
        <v>9</v>
      </c>
      <c r="E2403">
        <v>1</v>
      </c>
      <c r="F2403">
        <v>1</v>
      </c>
      <c r="G2403">
        <v>2.5</v>
      </c>
      <c r="H2403" t="s">
        <v>36</v>
      </c>
      <c r="I2403">
        <v>49000</v>
      </c>
      <c r="J2403" t="str">
        <f t="shared" si="78"/>
        <v>low</v>
      </c>
      <c r="K2403">
        <v>4</v>
      </c>
      <c r="L2403">
        <v>0</v>
      </c>
    </row>
    <row r="2404" spans="1:12" x14ac:dyDescent="0.25">
      <c r="A2404">
        <v>22</v>
      </c>
      <c r="B2404" t="str">
        <f t="shared" si="79"/>
        <v>Young</v>
      </c>
      <c r="C2404">
        <v>0</v>
      </c>
      <c r="D2404" t="s">
        <v>10</v>
      </c>
      <c r="E2404">
        <v>5</v>
      </c>
      <c r="F2404">
        <v>2</v>
      </c>
      <c r="G2404">
        <v>3.76</v>
      </c>
      <c r="H2404" t="s">
        <v>35</v>
      </c>
      <c r="I2404">
        <v>74000</v>
      </c>
      <c r="J2404" t="str">
        <f t="shared" si="78"/>
        <v>medium</v>
      </c>
      <c r="K2404">
        <v>5</v>
      </c>
      <c r="L2404">
        <v>0</v>
      </c>
    </row>
    <row r="2405" spans="1:12" x14ac:dyDescent="0.25">
      <c r="A2405">
        <v>54</v>
      </c>
      <c r="B2405" t="str">
        <f t="shared" si="79"/>
        <v>Senior</v>
      </c>
      <c r="C2405">
        <v>0</v>
      </c>
      <c r="D2405" t="s">
        <v>10</v>
      </c>
      <c r="E2405">
        <v>1</v>
      </c>
      <c r="F2405">
        <v>0</v>
      </c>
      <c r="G2405">
        <v>2.84</v>
      </c>
      <c r="H2405" t="s">
        <v>36</v>
      </c>
      <c r="I2405">
        <v>68000</v>
      </c>
      <c r="J2405" t="str">
        <f t="shared" si="78"/>
        <v>medium</v>
      </c>
      <c r="K2405">
        <v>5</v>
      </c>
      <c r="L2405">
        <v>0</v>
      </c>
    </row>
    <row r="2406" spans="1:12" x14ac:dyDescent="0.25">
      <c r="A2406">
        <v>23</v>
      </c>
      <c r="B2406" t="str">
        <f t="shared" si="79"/>
        <v>Young</v>
      </c>
      <c r="C2406">
        <v>0</v>
      </c>
      <c r="D2406" t="s">
        <v>8</v>
      </c>
      <c r="E2406">
        <v>1</v>
      </c>
      <c r="F2406">
        <v>4</v>
      </c>
      <c r="G2406">
        <v>3.82</v>
      </c>
      <c r="H2406" t="s">
        <v>35</v>
      </c>
      <c r="I2406">
        <v>74000</v>
      </c>
      <c r="J2406" t="str">
        <f t="shared" si="78"/>
        <v>medium</v>
      </c>
      <c r="K2406">
        <v>9</v>
      </c>
      <c r="L2406">
        <v>1</v>
      </c>
    </row>
    <row r="2407" spans="1:12" x14ac:dyDescent="0.25">
      <c r="A2407">
        <v>47</v>
      </c>
      <c r="B2407" t="str">
        <f t="shared" si="79"/>
        <v>Senior</v>
      </c>
      <c r="C2407">
        <v>0</v>
      </c>
      <c r="D2407" t="s">
        <v>11</v>
      </c>
      <c r="E2407">
        <v>2</v>
      </c>
      <c r="F2407">
        <v>1</v>
      </c>
      <c r="G2407">
        <v>3.76</v>
      </c>
      <c r="H2407" t="s">
        <v>35</v>
      </c>
      <c r="I2407">
        <v>95000</v>
      </c>
      <c r="J2407" t="str">
        <f t="shared" si="78"/>
        <v>medium</v>
      </c>
      <c r="K2407">
        <v>3</v>
      </c>
      <c r="L2407">
        <v>0</v>
      </c>
    </row>
    <row r="2408" spans="1:12" x14ac:dyDescent="0.25">
      <c r="A2408">
        <v>42</v>
      </c>
      <c r="B2408" t="str">
        <f t="shared" si="79"/>
        <v>Middle Aged</v>
      </c>
      <c r="C2408">
        <v>0</v>
      </c>
      <c r="D2408" t="s">
        <v>8</v>
      </c>
      <c r="E2408">
        <v>1</v>
      </c>
      <c r="F2408">
        <v>2</v>
      </c>
      <c r="G2408">
        <v>2.2799999999999998</v>
      </c>
      <c r="H2408" t="s">
        <v>36</v>
      </c>
      <c r="I2408">
        <v>72000</v>
      </c>
      <c r="J2408" t="str">
        <f t="shared" si="78"/>
        <v>medium</v>
      </c>
      <c r="K2408">
        <v>5</v>
      </c>
      <c r="L2408">
        <v>0</v>
      </c>
    </row>
    <row r="2409" spans="1:12" x14ac:dyDescent="0.25">
      <c r="A2409">
        <v>53</v>
      </c>
      <c r="B2409" t="str">
        <f t="shared" si="79"/>
        <v>Senior</v>
      </c>
      <c r="C2409">
        <v>1</v>
      </c>
      <c r="D2409" t="s">
        <v>11</v>
      </c>
      <c r="E2409">
        <v>3</v>
      </c>
      <c r="F2409">
        <v>3</v>
      </c>
      <c r="G2409">
        <v>3.4</v>
      </c>
      <c r="H2409" t="s">
        <v>35</v>
      </c>
      <c r="I2409">
        <v>63400</v>
      </c>
      <c r="J2409" t="str">
        <f t="shared" si="78"/>
        <v>medium</v>
      </c>
      <c r="K2409">
        <v>5</v>
      </c>
      <c r="L2409">
        <v>0</v>
      </c>
    </row>
    <row r="2410" spans="1:12" x14ac:dyDescent="0.25">
      <c r="A2410">
        <v>34</v>
      </c>
      <c r="B2410" t="str">
        <f t="shared" si="79"/>
        <v>Adult</v>
      </c>
      <c r="C2410">
        <v>0</v>
      </c>
      <c r="D2410" t="s">
        <v>8</v>
      </c>
      <c r="E2410">
        <v>12</v>
      </c>
      <c r="F2410">
        <v>5</v>
      </c>
      <c r="G2410">
        <v>3.53</v>
      </c>
      <c r="H2410" t="s">
        <v>35</v>
      </c>
      <c r="I2410">
        <v>99000</v>
      </c>
      <c r="J2410" t="str">
        <f t="shared" si="78"/>
        <v>medium</v>
      </c>
      <c r="K2410">
        <v>7</v>
      </c>
      <c r="L2410">
        <v>0</v>
      </c>
    </row>
    <row r="2411" spans="1:12" x14ac:dyDescent="0.25">
      <c r="A2411">
        <v>40</v>
      </c>
      <c r="B2411" t="str">
        <f t="shared" si="79"/>
        <v>Middle Aged</v>
      </c>
      <c r="C2411">
        <v>0</v>
      </c>
      <c r="D2411" t="s">
        <v>10</v>
      </c>
      <c r="E2411">
        <v>4</v>
      </c>
      <c r="F2411">
        <v>5</v>
      </c>
      <c r="G2411">
        <v>3.52</v>
      </c>
      <c r="H2411" t="s">
        <v>35</v>
      </c>
      <c r="I2411">
        <v>145000</v>
      </c>
      <c r="J2411" t="str">
        <f t="shared" si="78"/>
        <v>high</v>
      </c>
      <c r="K2411">
        <v>9</v>
      </c>
      <c r="L2411">
        <v>1</v>
      </c>
    </row>
    <row r="2412" spans="1:12" x14ac:dyDescent="0.25">
      <c r="A2412">
        <v>54</v>
      </c>
      <c r="B2412" t="str">
        <f t="shared" si="79"/>
        <v>Senior</v>
      </c>
      <c r="C2412">
        <v>1</v>
      </c>
      <c r="D2412" t="s">
        <v>8</v>
      </c>
      <c r="E2412">
        <v>2</v>
      </c>
      <c r="F2412">
        <v>4</v>
      </c>
      <c r="G2412">
        <v>1.52</v>
      </c>
      <c r="H2412" t="s">
        <v>37</v>
      </c>
      <c r="I2412">
        <v>76200</v>
      </c>
      <c r="J2412" t="str">
        <f t="shared" si="78"/>
        <v>medium</v>
      </c>
      <c r="K2412">
        <v>9</v>
      </c>
      <c r="L2412">
        <v>1</v>
      </c>
    </row>
    <row r="2413" spans="1:12" x14ac:dyDescent="0.25">
      <c r="A2413">
        <v>27</v>
      </c>
      <c r="B2413" t="str">
        <f t="shared" si="79"/>
        <v>Adult</v>
      </c>
      <c r="C2413">
        <v>1</v>
      </c>
      <c r="D2413" t="s">
        <v>8</v>
      </c>
      <c r="E2413">
        <v>2</v>
      </c>
      <c r="F2413">
        <v>3</v>
      </c>
      <c r="G2413">
        <v>3.82</v>
      </c>
      <c r="H2413" t="s">
        <v>35</v>
      </c>
      <c r="I2413">
        <v>82600</v>
      </c>
      <c r="J2413" t="str">
        <f t="shared" si="78"/>
        <v>medium</v>
      </c>
      <c r="K2413">
        <v>8</v>
      </c>
      <c r="L2413">
        <v>0</v>
      </c>
    </row>
    <row r="2414" spans="1:12" x14ac:dyDescent="0.25">
      <c r="A2414">
        <v>37</v>
      </c>
      <c r="B2414" t="str">
        <f t="shared" si="79"/>
        <v>Middle Aged</v>
      </c>
      <c r="C2414">
        <v>0</v>
      </c>
      <c r="D2414" t="s">
        <v>11</v>
      </c>
      <c r="E2414">
        <v>2</v>
      </c>
      <c r="F2414">
        <v>0</v>
      </c>
      <c r="G2414">
        <v>3.31</v>
      </c>
      <c r="H2414" t="s">
        <v>35</v>
      </c>
      <c r="I2414">
        <v>47000</v>
      </c>
      <c r="J2414" t="str">
        <f t="shared" si="78"/>
        <v>low</v>
      </c>
      <c r="K2414">
        <v>2</v>
      </c>
      <c r="L2414">
        <v>0</v>
      </c>
    </row>
    <row r="2415" spans="1:12" x14ac:dyDescent="0.25">
      <c r="A2415">
        <v>37</v>
      </c>
      <c r="B2415" t="str">
        <f t="shared" si="79"/>
        <v>Middle Aged</v>
      </c>
      <c r="C2415">
        <v>0</v>
      </c>
      <c r="D2415" t="s">
        <v>10</v>
      </c>
      <c r="E2415">
        <v>11</v>
      </c>
      <c r="F2415">
        <v>2</v>
      </c>
      <c r="G2415">
        <v>2.74</v>
      </c>
      <c r="H2415" t="s">
        <v>36</v>
      </c>
      <c r="I2415">
        <v>67000</v>
      </c>
      <c r="J2415" t="str">
        <f t="shared" si="78"/>
        <v>medium</v>
      </c>
      <c r="K2415">
        <v>9</v>
      </c>
      <c r="L2415">
        <v>1</v>
      </c>
    </row>
    <row r="2416" spans="1:12" x14ac:dyDescent="0.25">
      <c r="A2416">
        <v>51</v>
      </c>
      <c r="B2416" t="str">
        <f t="shared" si="79"/>
        <v>Senior</v>
      </c>
      <c r="C2416">
        <v>1</v>
      </c>
      <c r="D2416" t="s">
        <v>8</v>
      </c>
      <c r="E2416">
        <v>5</v>
      </c>
      <c r="F2416">
        <v>2</v>
      </c>
      <c r="G2416">
        <v>3.13</v>
      </c>
      <c r="H2416" t="s">
        <v>35</v>
      </c>
      <c r="I2416">
        <v>84800</v>
      </c>
      <c r="J2416" t="str">
        <f t="shared" si="78"/>
        <v>medium</v>
      </c>
      <c r="K2416">
        <v>5</v>
      </c>
      <c r="L2416">
        <v>0</v>
      </c>
    </row>
    <row r="2417" spans="1:12" x14ac:dyDescent="0.25">
      <c r="A2417">
        <v>42</v>
      </c>
      <c r="B2417" t="str">
        <f t="shared" si="79"/>
        <v>Middle Aged</v>
      </c>
      <c r="C2417">
        <v>0</v>
      </c>
      <c r="D2417" t="s">
        <v>8</v>
      </c>
      <c r="E2417">
        <v>1</v>
      </c>
      <c r="F2417">
        <v>1</v>
      </c>
      <c r="G2417">
        <v>2.85</v>
      </c>
      <c r="H2417" t="s">
        <v>36</v>
      </c>
      <c r="I2417">
        <v>101000</v>
      </c>
      <c r="J2417" t="str">
        <f t="shared" si="78"/>
        <v>medium</v>
      </c>
      <c r="K2417">
        <v>7</v>
      </c>
      <c r="L2417">
        <v>0</v>
      </c>
    </row>
    <row r="2418" spans="1:12" x14ac:dyDescent="0.25">
      <c r="A2418">
        <v>36</v>
      </c>
      <c r="B2418" t="str">
        <f t="shared" si="79"/>
        <v>Middle Aged</v>
      </c>
      <c r="C2418">
        <v>1</v>
      </c>
      <c r="D2418" t="s">
        <v>8</v>
      </c>
      <c r="E2418">
        <v>1</v>
      </c>
      <c r="F2418">
        <v>3</v>
      </c>
      <c r="G2418">
        <v>3.25</v>
      </c>
      <c r="H2418" t="s">
        <v>35</v>
      </c>
      <c r="I2418">
        <v>68800</v>
      </c>
      <c r="J2418" t="str">
        <f t="shared" si="78"/>
        <v>medium</v>
      </c>
      <c r="K2418">
        <v>9</v>
      </c>
      <c r="L2418">
        <v>1</v>
      </c>
    </row>
    <row r="2419" spans="1:12" x14ac:dyDescent="0.25">
      <c r="A2419">
        <v>30</v>
      </c>
      <c r="B2419" t="str">
        <f t="shared" si="79"/>
        <v>Adult</v>
      </c>
      <c r="C2419">
        <v>0</v>
      </c>
      <c r="D2419" t="s">
        <v>8</v>
      </c>
      <c r="E2419">
        <v>2</v>
      </c>
      <c r="F2419">
        <v>5</v>
      </c>
      <c r="G2419">
        <v>1.53</v>
      </c>
      <c r="H2419" t="s">
        <v>37</v>
      </c>
      <c r="I2419">
        <v>84000</v>
      </c>
      <c r="J2419" t="str">
        <f t="shared" si="78"/>
        <v>medium</v>
      </c>
      <c r="K2419">
        <v>6</v>
      </c>
      <c r="L2419">
        <v>0</v>
      </c>
    </row>
    <row r="2420" spans="1:12" x14ac:dyDescent="0.25">
      <c r="A2420">
        <v>38</v>
      </c>
      <c r="B2420" t="str">
        <f t="shared" si="79"/>
        <v>Middle Aged</v>
      </c>
      <c r="C2420">
        <v>0</v>
      </c>
      <c r="D2420" t="s">
        <v>9</v>
      </c>
      <c r="E2420">
        <v>1</v>
      </c>
      <c r="F2420">
        <v>2</v>
      </c>
      <c r="G2420">
        <v>2.76</v>
      </c>
      <c r="H2420" t="s">
        <v>36</v>
      </c>
      <c r="I2420">
        <v>64000</v>
      </c>
      <c r="J2420" t="str">
        <f t="shared" si="78"/>
        <v>medium</v>
      </c>
      <c r="K2420">
        <v>2</v>
      </c>
      <c r="L2420">
        <v>0</v>
      </c>
    </row>
    <row r="2421" spans="1:12" x14ac:dyDescent="0.25">
      <c r="A2421">
        <v>33</v>
      </c>
      <c r="B2421" t="str">
        <f t="shared" si="79"/>
        <v>Adult</v>
      </c>
      <c r="C2421">
        <v>0</v>
      </c>
      <c r="D2421" t="s">
        <v>10</v>
      </c>
      <c r="E2421">
        <v>2</v>
      </c>
      <c r="F2421">
        <v>4</v>
      </c>
      <c r="G2421">
        <v>3.89</v>
      </c>
      <c r="H2421" t="s">
        <v>35</v>
      </c>
      <c r="I2421">
        <v>96000</v>
      </c>
      <c r="J2421" t="str">
        <f t="shared" si="78"/>
        <v>medium</v>
      </c>
      <c r="K2421">
        <v>7</v>
      </c>
      <c r="L2421">
        <v>0</v>
      </c>
    </row>
    <row r="2422" spans="1:12" x14ac:dyDescent="0.25">
      <c r="A2422">
        <v>57</v>
      </c>
      <c r="B2422" t="str">
        <f t="shared" si="79"/>
        <v>Elderly</v>
      </c>
      <c r="C2422">
        <v>0</v>
      </c>
      <c r="D2422" t="s">
        <v>8</v>
      </c>
      <c r="E2422">
        <v>1</v>
      </c>
      <c r="F2422">
        <v>5</v>
      </c>
      <c r="G2422">
        <v>3.91</v>
      </c>
      <c r="H2422" t="s">
        <v>35</v>
      </c>
      <c r="I2422">
        <v>121000</v>
      </c>
      <c r="J2422" t="str">
        <f t="shared" si="78"/>
        <v>medium</v>
      </c>
      <c r="K2422">
        <v>8</v>
      </c>
      <c r="L2422">
        <v>0</v>
      </c>
    </row>
    <row r="2423" spans="1:12" x14ac:dyDescent="0.25">
      <c r="A2423">
        <v>48</v>
      </c>
      <c r="B2423" t="str">
        <f t="shared" si="79"/>
        <v>Senior</v>
      </c>
      <c r="C2423">
        <v>0</v>
      </c>
      <c r="D2423" t="s">
        <v>8</v>
      </c>
      <c r="E2423">
        <v>1</v>
      </c>
      <c r="F2423">
        <v>2</v>
      </c>
      <c r="G2423">
        <v>2.25</v>
      </c>
      <c r="H2423" t="s">
        <v>36</v>
      </c>
      <c r="I2423">
        <v>86000</v>
      </c>
      <c r="J2423" t="str">
        <f t="shared" si="78"/>
        <v>medium</v>
      </c>
      <c r="K2423">
        <v>3</v>
      </c>
      <c r="L2423">
        <v>0</v>
      </c>
    </row>
    <row r="2424" spans="1:12" x14ac:dyDescent="0.25">
      <c r="A2424">
        <v>47</v>
      </c>
      <c r="B2424" t="str">
        <f t="shared" si="79"/>
        <v>Senior</v>
      </c>
      <c r="C2424">
        <v>0</v>
      </c>
      <c r="D2424" t="s">
        <v>8</v>
      </c>
      <c r="E2424">
        <v>1</v>
      </c>
      <c r="F2424">
        <v>1</v>
      </c>
      <c r="G2424">
        <v>2.27</v>
      </c>
      <c r="H2424" t="s">
        <v>36</v>
      </c>
      <c r="I2424">
        <v>87000</v>
      </c>
      <c r="J2424" t="str">
        <f t="shared" si="78"/>
        <v>medium</v>
      </c>
      <c r="K2424">
        <v>4</v>
      </c>
      <c r="L2424">
        <v>0</v>
      </c>
    </row>
    <row r="2425" spans="1:12" x14ac:dyDescent="0.25">
      <c r="A2425">
        <v>47</v>
      </c>
      <c r="B2425" t="str">
        <f t="shared" si="79"/>
        <v>Senior</v>
      </c>
      <c r="C2425">
        <v>0</v>
      </c>
      <c r="D2425" t="s">
        <v>8</v>
      </c>
      <c r="E2425">
        <v>1</v>
      </c>
      <c r="F2425">
        <v>2</v>
      </c>
      <c r="G2425">
        <v>3.14</v>
      </c>
      <c r="H2425" t="s">
        <v>35</v>
      </c>
      <c r="I2425">
        <v>110000</v>
      </c>
      <c r="J2425" t="str">
        <f t="shared" si="78"/>
        <v>medium</v>
      </c>
      <c r="K2425">
        <v>7</v>
      </c>
      <c r="L2425">
        <v>0</v>
      </c>
    </row>
    <row r="2426" spans="1:12" x14ac:dyDescent="0.25">
      <c r="A2426">
        <v>53</v>
      </c>
      <c r="B2426" t="str">
        <f t="shared" si="79"/>
        <v>Senior</v>
      </c>
      <c r="C2426">
        <v>0</v>
      </c>
      <c r="D2426" t="s">
        <v>10</v>
      </c>
      <c r="E2426">
        <v>1</v>
      </c>
      <c r="F2426">
        <v>1</v>
      </c>
      <c r="G2426">
        <v>3.89</v>
      </c>
      <c r="H2426" t="s">
        <v>35</v>
      </c>
      <c r="I2426">
        <v>85000</v>
      </c>
      <c r="J2426" t="str">
        <f t="shared" si="78"/>
        <v>medium</v>
      </c>
      <c r="K2426">
        <v>8</v>
      </c>
      <c r="L2426">
        <v>0</v>
      </c>
    </row>
    <row r="2427" spans="1:12" x14ac:dyDescent="0.25">
      <c r="A2427">
        <v>37</v>
      </c>
      <c r="B2427" t="str">
        <f t="shared" si="79"/>
        <v>Middle Aged</v>
      </c>
      <c r="C2427">
        <v>0</v>
      </c>
      <c r="D2427" t="s">
        <v>11</v>
      </c>
      <c r="E2427">
        <v>3</v>
      </c>
      <c r="F2427">
        <v>3</v>
      </c>
      <c r="G2427">
        <v>3.7</v>
      </c>
      <c r="H2427" t="s">
        <v>35</v>
      </c>
      <c r="I2427">
        <v>96000</v>
      </c>
      <c r="J2427" t="str">
        <f t="shared" si="78"/>
        <v>medium</v>
      </c>
      <c r="K2427">
        <v>8</v>
      </c>
      <c r="L2427">
        <v>0</v>
      </c>
    </row>
    <row r="2428" spans="1:12" x14ac:dyDescent="0.25">
      <c r="A2428">
        <v>34</v>
      </c>
      <c r="B2428" t="str">
        <f t="shared" si="79"/>
        <v>Adult</v>
      </c>
      <c r="C2428">
        <v>0</v>
      </c>
      <c r="D2428" t="s">
        <v>9</v>
      </c>
      <c r="E2428">
        <v>1</v>
      </c>
      <c r="F2428">
        <v>4</v>
      </c>
      <c r="G2428">
        <v>2.36</v>
      </c>
      <c r="H2428" t="s">
        <v>36</v>
      </c>
      <c r="I2428">
        <v>93000</v>
      </c>
      <c r="J2428" t="str">
        <f t="shared" si="78"/>
        <v>medium</v>
      </c>
      <c r="K2428">
        <v>3</v>
      </c>
      <c r="L2428">
        <v>0</v>
      </c>
    </row>
    <row r="2429" spans="1:12" x14ac:dyDescent="0.25">
      <c r="A2429">
        <v>41</v>
      </c>
      <c r="B2429" t="str">
        <f t="shared" si="79"/>
        <v>Middle Aged</v>
      </c>
      <c r="C2429">
        <v>0</v>
      </c>
      <c r="D2429" t="s">
        <v>10</v>
      </c>
      <c r="E2429">
        <v>7</v>
      </c>
      <c r="F2429">
        <v>3</v>
      </c>
      <c r="G2429">
        <v>3.22</v>
      </c>
      <c r="H2429" t="s">
        <v>35</v>
      </c>
      <c r="I2429">
        <v>91000</v>
      </c>
      <c r="J2429" t="str">
        <f t="shared" si="78"/>
        <v>medium</v>
      </c>
      <c r="K2429">
        <v>8</v>
      </c>
      <c r="L2429">
        <v>0</v>
      </c>
    </row>
    <row r="2430" spans="1:12" x14ac:dyDescent="0.25">
      <c r="A2430">
        <v>31</v>
      </c>
      <c r="B2430" t="str">
        <f t="shared" si="79"/>
        <v>Adult</v>
      </c>
      <c r="C2430">
        <v>1</v>
      </c>
      <c r="D2430" t="s">
        <v>10</v>
      </c>
      <c r="E2430">
        <v>4</v>
      </c>
      <c r="F2430">
        <v>1</v>
      </c>
      <c r="G2430">
        <v>3.39</v>
      </c>
      <c r="H2430" t="s">
        <v>35</v>
      </c>
      <c r="I2430">
        <v>67800</v>
      </c>
      <c r="J2430" t="str">
        <f t="shared" si="78"/>
        <v>medium</v>
      </c>
      <c r="K2430">
        <v>7</v>
      </c>
      <c r="L2430">
        <v>0</v>
      </c>
    </row>
    <row r="2431" spans="1:12" x14ac:dyDescent="0.25">
      <c r="A2431">
        <v>25</v>
      </c>
      <c r="B2431" t="str">
        <f t="shared" si="79"/>
        <v>Young</v>
      </c>
      <c r="C2431">
        <v>0</v>
      </c>
      <c r="D2431" t="s">
        <v>8</v>
      </c>
      <c r="E2431">
        <v>4</v>
      </c>
      <c r="F2431">
        <v>3</v>
      </c>
      <c r="G2431">
        <v>2.12</v>
      </c>
      <c r="H2431" t="s">
        <v>36</v>
      </c>
      <c r="I2431">
        <v>52000</v>
      </c>
      <c r="J2431" t="str">
        <f t="shared" si="78"/>
        <v>low</v>
      </c>
      <c r="K2431">
        <v>6</v>
      </c>
      <c r="L2431">
        <v>0</v>
      </c>
    </row>
    <row r="2432" spans="1:12" x14ac:dyDescent="0.25">
      <c r="A2432">
        <v>49</v>
      </c>
      <c r="B2432" t="str">
        <f t="shared" si="79"/>
        <v>Senior</v>
      </c>
      <c r="C2432">
        <v>1</v>
      </c>
      <c r="D2432" t="s">
        <v>8</v>
      </c>
      <c r="E2432">
        <v>2</v>
      </c>
      <c r="F2432">
        <v>4</v>
      </c>
      <c r="G2432">
        <v>3.81</v>
      </c>
      <c r="H2432" t="s">
        <v>35</v>
      </c>
      <c r="I2432">
        <v>110200</v>
      </c>
      <c r="J2432" t="str">
        <f t="shared" si="78"/>
        <v>medium</v>
      </c>
      <c r="K2432">
        <v>9</v>
      </c>
      <c r="L2432">
        <v>1</v>
      </c>
    </row>
    <row r="2433" spans="1:12" x14ac:dyDescent="0.25">
      <c r="A2433">
        <v>54</v>
      </c>
      <c r="B2433" t="str">
        <f t="shared" si="79"/>
        <v>Senior</v>
      </c>
      <c r="C2433">
        <v>0</v>
      </c>
      <c r="D2433" t="s">
        <v>11</v>
      </c>
      <c r="E2433">
        <v>3</v>
      </c>
      <c r="F2433">
        <v>4</v>
      </c>
      <c r="G2433">
        <v>2.78</v>
      </c>
      <c r="H2433" t="s">
        <v>36</v>
      </c>
      <c r="I2433">
        <v>98000</v>
      </c>
      <c r="J2433" t="str">
        <f t="shared" si="78"/>
        <v>medium</v>
      </c>
      <c r="K2433">
        <v>5</v>
      </c>
      <c r="L2433">
        <v>0</v>
      </c>
    </row>
    <row r="2434" spans="1:12" x14ac:dyDescent="0.25">
      <c r="A2434">
        <v>52</v>
      </c>
      <c r="B2434" t="str">
        <f t="shared" si="79"/>
        <v>Senior</v>
      </c>
      <c r="C2434">
        <v>1</v>
      </c>
      <c r="D2434" t="s">
        <v>9</v>
      </c>
      <c r="E2434">
        <v>2</v>
      </c>
      <c r="F2434">
        <v>1</v>
      </c>
      <c r="G2434">
        <v>3.86</v>
      </c>
      <c r="H2434" t="s">
        <v>35</v>
      </c>
      <c r="I2434">
        <v>76600</v>
      </c>
      <c r="J2434" t="str">
        <f t="shared" ref="J2434:J2497" si="80">IF(I2434&gt;=25000,IF(I2434&lt;=60000,"low",IF(I2434&lt;=140000,"medium","high")),"")</f>
        <v>medium</v>
      </c>
      <c r="K2434">
        <v>3</v>
      </c>
      <c r="L2434">
        <v>0</v>
      </c>
    </row>
    <row r="2435" spans="1:12" x14ac:dyDescent="0.25">
      <c r="A2435">
        <v>22</v>
      </c>
      <c r="B2435" t="str">
        <f t="shared" ref="B2435:B2498" si="81">IF(A2435&lt;=25,"Young",IF(A2435&lt;=35,"Adult",IF(A2435&lt;=45,"Middle Aged",IF(A2435&lt;=55,"Senior",IF(A2435&lt;=60,"Elderly","Out of Range")))))</f>
        <v>Young</v>
      </c>
      <c r="C2435">
        <v>0</v>
      </c>
      <c r="D2435" t="s">
        <v>10</v>
      </c>
      <c r="E2435">
        <v>2</v>
      </c>
      <c r="F2435">
        <v>3</v>
      </c>
      <c r="G2435">
        <v>3.07</v>
      </c>
      <c r="H2435" t="s">
        <v>35</v>
      </c>
      <c r="I2435">
        <v>41000</v>
      </c>
      <c r="J2435" t="str">
        <f t="shared" si="80"/>
        <v>low</v>
      </c>
      <c r="K2435">
        <v>4</v>
      </c>
      <c r="L2435">
        <v>0</v>
      </c>
    </row>
    <row r="2436" spans="1:12" x14ac:dyDescent="0.25">
      <c r="A2436">
        <v>24</v>
      </c>
      <c r="B2436" t="str">
        <f t="shared" si="81"/>
        <v>Young</v>
      </c>
      <c r="C2436">
        <v>1</v>
      </c>
      <c r="D2436" t="s">
        <v>10</v>
      </c>
      <c r="E2436">
        <v>6</v>
      </c>
      <c r="F2436">
        <v>1</v>
      </c>
      <c r="G2436">
        <v>2.97</v>
      </c>
      <c r="H2436" t="s">
        <v>36</v>
      </c>
      <c r="I2436">
        <v>43200</v>
      </c>
      <c r="J2436" t="str">
        <f t="shared" si="80"/>
        <v>low</v>
      </c>
      <c r="K2436">
        <v>5</v>
      </c>
      <c r="L2436">
        <v>0</v>
      </c>
    </row>
    <row r="2437" spans="1:12" x14ac:dyDescent="0.25">
      <c r="A2437">
        <v>52</v>
      </c>
      <c r="B2437" t="str">
        <f t="shared" si="81"/>
        <v>Senior</v>
      </c>
      <c r="C2437">
        <v>0</v>
      </c>
      <c r="D2437" t="s">
        <v>10</v>
      </c>
      <c r="E2437">
        <v>1</v>
      </c>
      <c r="F2437">
        <v>0</v>
      </c>
      <c r="G2437">
        <v>2.2200000000000002</v>
      </c>
      <c r="H2437" t="s">
        <v>36</v>
      </c>
      <c r="I2437">
        <v>57000</v>
      </c>
      <c r="J2437" t="str">
        <f t="shared" si="80"/>
        <v>low</v>
      </c>
      <c r="K2437">
        <v>5</v>
      </c>
      <c r="L2437">
        <v>0</v>
      </c>
    </row>
    <row r="2438" spans="1:12" x14ac:dyDescent="0.25">
      <c r="A2438">
        <v>54</v>
      </c>
      <c r="B2438" t="str">
        <f t="shared" si="81"/>
        <v>Senior</v>
      </c>
      <c r="C2438">
        <v>0</v>
      </c>
      <c r="D2438" t="s">
        <v>9</v>
      </c>
      <c r="E2438">
        <v>1</v>
      </c>
      <c r="F2438">
        <v>3</v>
      </c>
      <c r="G2438">
        <v>3.57</v>
      </c>
      <c r="H2438" t="s">
        <v>35</v>
      </c>
      <c r="I2438">
        <v>85000</v>
      </c>
      <c r="J2438" t="str">
        <f t="shared" si="80"/>
        <v>medium</v>
      </c>
      <c r="K2438">
        <v>6</v>
      </c>
      <c r="L2438">
        <v>0</v>
      </c>
    </row>
    <row r="2439" spans="1:12" x14ac:dyDescent="0.25">
      <c r="A2439">
        <v>55</v>
      </c>
      <c r="B2439" t="str">
        <f t="shared" si="81"/>
        <v>Senior</v>
      </c>
      <c r="C2439">
        <v>1</v>
      </c>
      <c r="D2439" t="s">
        <v>8</v>
      </c>
      <c r="E2439">
        <v>1</v>
      </c>
      <c r="F2439">
        <v>0</v>
      </c>
      <c r="G2439">
        <v>1.49</v>
      </c>
      <c r="H2439" t="s">
        <v>37</v>
      </c>
      <c r="I2439">
        <v>48000</v>
      </c>
      <c r="J2439" t="str">
        <f t="shared" si="80"/>
        <v>low</v>
      </c>
      <c r="K2439">
        <v>4</v>
      </c>
      <c r="L2439">
        <v>0</v>
      </c>
    </row>
    <row r="2440" spans="1:12" x14ac:dyDescent="0.25">
      <c r="A2440">
        <v>32</v>
      </c>
      <c r="B2440" t="str">
        <f t="shared" si="81"/>
        <v>Adult</v>
      </c>
      <c r="C2440">
        <v>0</v>
      </c>
      <c r="D2440" t="s">
        <v>10</v>
      </c>
      <c r="E2440">
        <v>1</v>
      </c>
      <c r="F2440">
        <v>0</v>
      </c>
      <c r="G2440">
        <v>1.73</v>
      </c>
      <c r="H2440" t="s">
        <v>37</v>
      </c>
      <c r="I2440">
        <v>65000</v>
      </c>
      <c r="J2440" t="str">
        <f t="shared" si="80"/>
        <v>medium</v>
      </c>
      <c r="K2440">
        <v>3</v>
      </c>
      <c r="L2440">
        <v>0</v>
      </c>
    </row>
    <row r="2441" spans="1:12" x14ac:dyDescent="0.25">
      <c r="A2441">
        <v>45</v>
      </c>
      <c r="B2441" t="str">
        <f t="shared" si="81"/>
        <v>Middle Aged</v>
      </c>
      <c r="C2441">
        <v>1</v>
      </c>
      <c r="D2441" t="s">
        <v>8</v>
      </c>
      <c r="E2441">
        <v>2</v>
      </c>
      <c r="F2441">
        <v>0</v>
      </c>
      <c r="G2441">
        <v>3.61</v>
      </c>
      <c r="H2441" t="s">
        <v>35</v>
      </c>
      <c r="I2441">
        <v>66000</v>
      </c>
      <c r="J2441" t="str">
        <f t="shared" si="80"/>
        <v>medium</v>
      </c>
      <c r="K2441">
        <v>5</v>
      </c>
      <c r="L2441">
        <v>0</v>
      </c>
    </row>
    <row r="2442" spans="1:12" x14ac:dyDescent="0.25">
      <c r="A2442">
        <v>29</v>
      </c>
      <c r="B2442" t="str">
        <f t="shared" si="81"/>
        <v>Adult</v>
      </c>
      <c r="C2442">
        <v>0</v>
      </c>
      <c r="D2442" t="s">
        <v>10</v>
      </c>
      <c r="E2442">
        <v>1</v>
      </c>
      <c r="F2442">
        <v>3</v>
      </c>
      <c r="G2442">
        <v>1.21</v>
      </c>
      <c r="H2442" t="s">
        <v>37</v>
      </c>
      <c r="I2442">
        <v>70000</v>
      </c>
      <c r="J2442" t="str">
        <f t="shared" si="80"/>
        <v>medium</v>
      </c>
      <c r="K2442">
        <v>8</v>
      </c>
      <c r="L2442">
        <v>0</v>
      </c>
    </row>
    <row r="2443" spans="1:12" x14ac:dyDescent="0.25">
      <c r="A2443">
        <v>27</v>
      </c>
      <c r="B2443" t="str">
        <f t="shared" si="81"/>
        <v>Adult</v>
      </c>
      <c r="C2443">
        <v>0</v>
      </c>
      <c r="D2443" t="s">
        <v>8</v>
      </c>
      <c r="E2443">
        <v>2</v>
      </c>
      <c r="F2443">
        <v>5</v>
      </c>
      <c r="G2443">
        <v>2.09</v>
      </c>
      <c r="H2443" t="s">
        <v>36</v>
      </c>
      <c r="I2443">
        <v>57000</v>
      </c>
      <c r="J2443" t="str">
        <f t="shared" si="80"/>
        <v>low</v>
      </c>
      <c r="K2443">
        <v>9</v>
      </c>
      <c r="L2443">
        <v>1</v>
      </c>
    </row>
    <row r="2444" spans="1:12" x14ac:dyDescent="0.25">
      <c r="A2444">
        <v>33</v>
      </c>
      <c r="B2444" t="str">
        <f t="shared" si="81"/>
        <v>Adult</v>
      </c>
      <c r="C2444">
        <v>1</v>
      </c>
      <c r="D2444" t="s">
        <v>8</v>
      </c>
      <c r="E2444">
        <v>2</v>
      </c>
      <c r="F2444">
        <v>2</v>
      </c>
      <c r="G2444">
        <v>2.12</v>
      </c>
      <c r="H2444" t="s">
        <v>36</v>
      </c>
      <c r="I2444">
        <v>56400</v>
      </c>
      <c r="J2444" t="str">
        <f t="shared" si="80"/>
        <v>low</v>
      </c>
      <c r="K2444">
        <v>3</v>
      </c>
      <c r="L2444">
        <v>0</v>
      </c>
    </row>
    <row r="2445" spans="1:12" x14ac:dyDescent="0.25">
      <c r="A2445">
        <v>51</v>
      </c>
      <c r="B2445" t="str">
        <f t="shared" si="81"/>
        <v>Senior</v>
      </c>
      <c r="C2445">
        <v>0</v>
      </c>
      <c r="D2445" t="s">
        <v>8</v>
      </c>
      <c r="E2445">
        <v>2</v>
      </c>
      <c r="F2445">
        <v>1</v>
      </c>
      <c r="G2445">
        <v>2.86</v>
      </c>
      <c r="H2445" t="s">
        <v>36</v>
      </c>
      <c r="I2445">
        <v>80000</v>
      </c>
      <c r="J2445" t="str">
        <f t="shared" si="80"/>
        <v>medium</v>
      </c>
      <c r="K2445">
        <v>4</v>
      </c>
      <c r="L2445">
        <v>0</v>
      </c>
    </row>
    <row r="2446" spans="1:12" x14ac:dyDescent="0.25">
      <c r="A2446">
        <v>42</v>
      </c>
      <c r="B2446" t="str">
        <f t="shared" si="81"/>
        <v>Middle Aged</v>
      </c>
      <c r="C2446">
        <v>1</v>
      </c>
      <c r="D2446" t="s">
        <v>10</v>
      </c>
      <c r="E2446">
        <v>5</v>
      </c>
      <c r="F2446">
        <v>2</v>
      </c>
      <c r="G2446">
        <v>3.7</v>
      </c>
      <c r="H2446" t="s">
        <v>35</v>
      </c>
      <c r="I2446">
        <v>84600</v>
      </c>
      <c r="J2446" t="str">
        <f t="shared" si="80"/>
        <v>medium</v>
      </c>
      <c r="K2446">
        <v>6</v>
      </c>
      <c r="L2446">
        <v>0</v>
      </c>
    </row>
    <row r="2447" spans="1:12" x14ac:dyDescent="0.25">
      <c r="A2447">
        <v>51</v>
      </c>
      <c r="B2447" t="str">
        <f t="shared" si="81"/>
        <v>Senior</v>
      </c>
      <c r="C2447">
        <v>1</v>
      </c>
      <c r="D2447" t="s">
        <v>9</v>
      </c>
      <c r="E2447">
        <v>2</v>
      </c>
      <c r="F2447">
        <v>1</v>
      </c>
      <c r="G2447">
        <v>3.38</v>
      </c>
      <c r="H2447" t="s">
        <v>35</v>
      </c>
      <c r="I2447">
        <v>57800</v>
      </c>
      <c r="J2447" t="str">
        <f t="shared" si="80"/>
        <v>low</v>
      </c>
      <c r="K2447">
        <v>4</v>
      </c>
      <c r="L2447">
        <v>0</v>
      </c>
    </row>
    <row r="2448" spans="1:12" x14ac:dyDescent="0.25">
      <c r="A2448">
        <v>25</v>
      </c>
      <c r="B2448" t="str">
        <f t="shared" si="81"/>
        <v>Young</v>
      </c>
      <c r="C2448">
        <v>1</v>
      </c>
      <c r="D2448" t="s">
        <v>11</v>
      </c>
      <c r="E2448">
        <v>2</v>
      </c>
      <c r="F2448">
        <v>3</v>
      </c>
      <c r="G2448">
        <v>3.78</v>
      </c>
      <c r="H2448" t="s">
        <v>35</v>
      </c>
      <c r="I2448">
        <v>52000</v>
      </c>
      <c r="J2448" t="str">
        <f t="shared" si="80"/>
        <v>low</v>
      </c>
      <c r="K2448">
        <v>8</v>
      </c>
      <c r="L2448">
        <v>0</v>
      </c>
    </row>
    <row r="2449" spans="1:12" x14ac:dyDescent="0.25">
      <c r="A2449">
        <v>42</v>
      </c>
      <c r="B2449" t="str">
        <f t="shared" si="81"/>
        <v>Middle Aged</v>
      </c>
      <c r="C2449">
        <v>1</v>
      </c>
      <c r="D2449" t="s">
        <v>8</v>
      </c>
      <c r="E2449">
        <v>2</v>
      </c>
      <c r="F2449">
        <v>2</v>
      </c>
      <c r="G2449">
        <v>3.54</v>
      </c>
      <c r="H2449" t="s">
        <v>35</v>
      </c>
      <c r="I2449">
        <v>69600</v>
      </c>
      <c r="J2449" t="str">
        <f t="shared" si="80"/>
        <v>medium</v>
      </c>
      <c r="K2449">
        <v>4</v>
      </c>
      <c r="L2449">
        <v>0</v>
      </c>
    </row>
    <row r="2450" spans="1:12" x14ac:dyDescent="0.25">
      <c r="A2450">
        <v>48</v>
      </c>
      <c r="B2450" t="str">
        <f t="shared" si="81"/>
        <v>Senior</v>
      </c>
      <c r="C2450">
        <v>0</v>
      </c>
      <c r="D2450" t="s">
        <v>8</v>
      </c>
      <c r="E2450">
        <v>2</v>
      </c>
      <c r="F2450">
        <v>5</v>
      </c>
      <c r="G2450">
        <v>3.18</v>
      </c>
      <c r="H2450" t="s">
        <v>35</v>
      </c>
      <c r="I2450">
        <v>136000</v>
      </c>
      <c r="J2450" t="str">
        <f t="shared" si="80"/>
        <v>medium</v>
      </c>
      <c r="K2450">
        <v>9</v>
      </c>
      <c r="L2450">
        <v>1</v>
      </c>
    </row>
    <row r="2451" spans="1:12" x14ac:dyDescent="0.25">
      <c r="A2451">
        <v>53</v>
      </c>
      <c r="B2451" t="str">
        <f t="shared" si="81"/>
        <v>Senior</v>
      </c>
      <c r="C2451">
        <v>0</v>
      </c>
      <c r="D2451" t="s">
        <v>9</v>
      </c>
      <c r="E2451">
        <v>2</v>
      </c>
      <c r="F2451">
        <v>3</v>
      </c>
      <c r="G2451">
        <v>1.17</v>
      </c>
      <c r="H2451" t="s">
        <v>37</v>
      </c>
      <c r="I2451">
        <v>63000</v>
      </c>
      <c r="J2451" t="str">
        <f t="shared" si="80"/>
        <v>medium</v>
      </c>
      <c r="K2451">
        <v>7</v>
      </c>
      <c r="L2451">
        <v>0</v>
      </c>
    </row>
    <row r="2452" spans="1:12" x14ac:dyDescent="0.25">
      <c r="A2452">
        <v>27</v>
      </c>
      <c r="B2452" t="str">
        <f t="shared" si="81"/>
        <v>Adult</v>
      </c>
      <c r="C2452">
        <v>0</v>
      </c>
      <c r="D2452" t="s">
        <v>11</v>
      </c>
      <c r="E2452">
        <v>2</v>
      </c>
      <c r="F2452">
        <v>1</v>
      </c>
      <c r="G2452">
        <v>3.09</v>
      </c>
      <c r="H2452" t="s">
        <v>35</v>
      </c>
      <c r="I2452">
        <v>49000</v>
      </c>
      <c r="J2452" t="str">
        <f t="shared" si="80"/>
        <v>low</v>
      </c>
      <c r="K2452">
        <v>3</v>
      </c>
      <c r="L2452">
        <v>0</v>
      </c>
    </row>
    <row r="2453" spans="1:12" x14ac:dyDescent="0.25">
      <c r="A2453">
        <v>21</v>
      </c>
      <c r="B2453" t="str">
        <f t="shared" si="81"/>
        <v>Young</v>
      </c>
      <c r="C2453">
        <v>1</v>
      </c>
      <c r="D2453" t="s">
        <v>8</v>
      </c>
      <c r="E2453">
        <v>1</v>
      </c>
      <c r="F2453">
        <v>4</v>
      </c>
      <c r="G2453">
        <v>3.82</v>
      </c>
      <c r="H2453" t="s">
        <v>35</v>
      </c>
      <c r="I2453">
        <v>70800</v>
      </c>
      <c r="J2453" t="str">
        <f t="shared" si="80"/>
        <v>medium</v>
      </c>
      <c r="K2453">
        <v>7</v>
      </c>
      <c r="L2453">
        <v>0</v>
      </c>
    </row>
    <row r="2454" spans="1:12" x14ac:dyDescent="0.25">
      <c r="A2454">
        <v>30</v>
      </c>
      <c r="B2454" t="str">
        <f t="shared" si="81"/>
        <v>Adult</v>
      </c>
      <c r="C2454">
        <v>1</v>
      </c>
      <c r="D2454" t="s">
        <v>10</v>
      </c>
      <c r="E2454">
        <v>2</v>
      </c>
      <c r="F2454">
        <v>2</v>
      </c>
      <c r="G2454">
        <v>1.1100000000000001</v>
      </c>
      <c r="H2454" t="s">
        <v>37</v>
      </c>
      <c r="I2454">
        <v>58000</v>
      </c>
      <c r="J2454" t="str">
        <f t="shared" si="80"/>
        <v>low</v>
      </c>
      <c r="K2454">
        <v>5</v>
      </c>
      <c r="L2454">
        <v>0</v>
      </c>
    </row>
    <row r="2455" spans="1:12" x14ac:dyDescent="0.25">
      <c r="A2455">
        <v>35</v>
      </c>
      <c r="B2455" t="str">
        <f t="shared" si="81"/>
        <v>Adult</v>
      </c>
      <c r="C2455">
        <v>1</v>
      </c>
      <c r="D2455" t="s">
        <v>8</v>
      </c>
      <c r="E2455">
        <v>1</v>
      </c>
      <c r="F2455">
        <v>1</v>
      </c>
      <c r="G2455">
        <v>2.0499999999999998</v>
      </c>
      <c r="H2455" t="s">
        <v>36</v>
      </c>
      <c r="I2455">
        <v>51000</v>
      </c>
      <c r="J2455" t="str">
        <f t="shared" si="80"/>
        <v>low</v>
      </c>
      <c r="K2455">
        <v>4</v>
      </c>
      <c r="L2455">
        <v>0</v>
      </c>
    </row>
    <row r="2456" spans="1:12" x14ac:dyDescent="0.25">
      <c r="A2456">
        <v>35</v>
      </c>
      <c r="B2456" t="str">
        <f t="shared" si="81"/>
        <v>Adult</v>
      </c>
      <c r="C2456">
        <v>0</v>
      </c>
      <c r="D2456" t="s">
        <v>11</v>
      </c>
      <c r="E2456">
        <v>2</v>
      </c>
      <c r="F2456">
        <v>3</v>
      </c>
      <c r="G2456">
        <v>2.65</v>
      </c>
      <c r="H2456" t="s">
        <v>36</v>
      </c>
      <c r="I2456">
        <v>77000</v>
      </c>
      <c r="J2456" t="str">
        <f t="shared" si="80"/>
        <v>medium</v>
      </c>
      <c r="K2456">
        <v>5</v>
      </c>
      <c r="L2456">
        <v>0</v>
      </c>
    </row>
    <row r="2457" spans="1:12" x14ac:dyDescent="0.25">
      <c r="A2457">
        <v>30</v>
      </c>
      <c r="B2457" t="str">
        <f t="shared" si="81"/>
        <v>Adult</v>
      </c>
      <c r="C2457">
        <v>0</v>
      </c>
      <c r="D2457" t="s">
        <v>11</v>
      </c>
      <c r="E2457">
        <v>12</v>
      </c>
      <c r="F2457">
        <v>4</v>
      </c>
      <c r="G2457">
        <v>1.18</v>
      </c>
      <c r="H2457" t="s">
        <v>37</v>
      </c>
      <c r="I2457">
        <v>66000</v>
      </c>
      <c r="J2457" t="str">
        <f t="shared" si="80"/>
        <v>medium</v>
      </c>
      <c r="K2457">
        <v>8</v>
      </c>
      <c r="L2457">
        <v>0</v>
      </c>
    </row>
    <row r="2458" spans="1:12" x14ac:dyDescent="0.25">
      <c r="A2458">
        <v>42</v>
      </c>
      <c r="B2458" t="str">
        <f t="shared" si="81"/>
        <v>Middle Aged</v>
      </c>
      <c r="C2458">
        <v>1</v>
      </c>
      <c r="D2458" t="s">
        <v>10</v>
      </c>
      <c r="E2458">
        <v>11</v>
      </c>
      <c r="F2458">
        <v>5</v>
      </c>
      <c r="G2458">
        <v>2.25</v>
      </c>
      <c r="H2458" t="s">
        <v>36</v>
      </c>
      <c r="I2458">
        <v>85600</v>
      </c>
      <c r="J2458" t="str">
        <f t="shared" si="80"/>
        <v>medium</v>
      </c>
      <c r="K2458">
        <v>9</v>
      </c>
      <c r="L2458">
        <v>1</v>
      </c>
    </row>
    <row r="2459" spans="1:12" x14ac:dyDescent="0.25">
      <c r="A2459">
        <v>21</v>
      </c>
      <c r="B2459" t="str">
        <f t="shared" si="81"/>
        <v>Young</v>
      </c>
      <c r="C2459">
        <v>1</v>
      </c>
      <c r="D2459" t="s">
        <v>11</v>
      </c>
      <c r="E2459">
        <v>1</v>
      </c>
      <c r="F2459">
        <v>3</v>
      </c>
      <c r="G2459">
        <v>2.29</v>
      </c>
      <c r="H2459" t="s">
        <v>36</v>
      </c>
      <c r="I2459">
        <v>43800</v>
      </c>
      <c r="J2459" t="str">
        <f t="shared" si="80"/>
        <v>low</v>
      </c>
      <c r="K2459">
        <v>6</v>
      </c>
      <c r="L2459">
        <v>0</v>
      </c>
    </row>
    <row r="2460" spans="1:12" x14ac:dyDescent="0.25">
      <c r="A2460">
        <v>49</v>
      </c>
      <c r="B2460" t="str">
        <f t="shared" si="81"/>
        <v>Senior</v>
      </c>
      <c r="C2460">
        <v>0</v>
      </c>
      <c r="D2460" t="s">
        <v>8</v>
      </c>
      <c r="E2460">
        <v>1</v>
      </c>
      <c r="F2460">
        <v>5</v>
      </c>
      <c r="G2460">
        <v>2.06</v>
      </c>
      <c r="H2460" t="s">
        <v>36</v>
      </c>
      <c r="I2460">
        <v>105000</v>
      </c>
      <c r="J2460" t="str">
        <f t="shared" si="80"/>
        <v>medium</v>
      </c>
      <c r="K2460">
        <v>9</v>
      </c>
      <c r="L2460">
        <v>1</v>
      </c>
    </row>
    <row r="2461" spans="1:12" x14ac:dyDescent="0.25">
      <c r="A2461">
        <v>51</v>
      </c>
      <c r="B2461" t="str">
        <f t="shared" si="81"/>
        <v>Senior</v>
      </c>
      <c r="C2461">
        <v>0</v>
      </c>
      <c r="D2461" t="s">
        <v>8</v>
      </c>
      <c r="E2461">
        <v>5</v>
      </c>
      <c r="F2461">
        <v>1</v>
      </c>
      <c r="G2461">
        <v>3.8</v>
      </c>
      <c r="H2461" t="s">
        <v>35</v>
      </c>
      <c r="I2461">
        <v>108000</v>
      </c>
      <c r="J2461" t="str">
        <f t="shared" si="80"/>
        <v>medium</v>
      </c>
      <c r="K2461">
        <v>4</v>
      </c>
      <c r="L2461">
        <v>0</v>
      </c>
    </row>
    <row r="2462" spans="1:12" x14ac:dyDescent="0.25">
      <c r="A2462">
        <v>45</v>
      </c>
      <c r="B2462" t="str">
        <f t="shared" si="81"/>
        <v>Middle Aged</v>
      </c>
      <c r="C2462">
        <v>0</v>
      </c>
      <c r="D2462" t="s">
        <v>11</v>
      </c>
      <c r="E2462">
        <v>1</v>
      </c>
      <c r="F2462">
        <v>1</v>
      </c>
      <c r="G2462">
        <v>3.28</v>
      </c>
      <c r="H2462" t="s">
        <v>35</v>
      </c>
      <c r="I2462">
        <v>59000</v>
      </c>
      <c r="J2462" t="str">
        <f t="shared" si="80"/>
        <v>low</v>
      </c>
      <c r="K2462">
        <v>5</v>
      </c>
      <c r="L2462">
        <v>0</v>
      </c>
    </row>
    <row r="2463" spans="1:12" x14ac:dyDescent="0.25">
      <c r="A2463">
        <v>41</v>
      </c>
      <c r="B2463" t="str">
        <f t="shared" si="81"/>
        <v>Middle Aged</v>
      </c>
      <c r="C2463">
        <v>1</v>
      </c>
      <c r="D2463" t="s">
        <v>11</v>
      </c>
      <c r="E2463">
        <v>7</v>
      </c>
      <c r="F2463">
        <v>0</v>
      </c>
      <c r="G2463">
        <v>1.75</v>
      </c>
      <c r="H2463" t="s">
        <v>37</v>
      </c>
      <c r="I2463">
        <v>44800</v>
      </c>
      <c r="J2463" t="str">
        <f t="shared" si="80"/>
        <v>low</v>
      </c>
      <c r="K2463">
        <v>3</v>
      </c>
      <c r="L2463">
        <v>0</v>
      </c>
    </row>
    <row r="2464" spans="1:12" x14ac:dyDescent="0.25">
      <c r="A2464">
        <v>55</v>
      </c>
      <c r="B2464" t="str">
        <f t="shared" si="81"/>
        <v>Senior</v>
      </c>
      <c r="C2464">
        <v>1</v>
      </c>
      <c r="D2464" t="s">
        <v>8</v>
      </c>
      <c r="E2464">
        <v>1</v>
      </c>
      <c r="F2464">
        <v>2</v>
      </c>
      <c r="G2464">
        <v>2</v>
      </c>
      <c r="H2464" t="s">
        <v>36</v>
      </c>
      <c r="I2464">
        <v>69000</v>
      </c>
      <c r="J2464" t="str">
        <f t="shared" si="80"/>
        <v>medium</v>
      </c>
      <c r="K2464">
        <v>3</v>
      </c>
      <c r="L2464">
        <v>0</v>
      </c>
    </row>
    <row r="2465" spans="1:12" x14ac:dyDescent="0.25">
      <c r="A2465">
        <v>33</v>
      </c>
      <c r="B2465" t="str">
        <f t="shared" si="81"/>
        <v>Adult</v>
      </c>
      <c r="C2465">
        <v>0</v>
      </c>
      <c r="D2465" t="s">
        <v>10</v>
      </c>
      <c r="E2465">
        <v>2</v>
      </c>
      <c r="F2465">
        <v>3</v>
      </c>
      <c r="G2465">
        <v>3.48</v>
      </c>
      <c r="H2465" t="s">
        <v>35</v>
      </c>
      <c r="I2465">
        <v>83000</v>
      </c>
      <c r="J2465" t="str">
        <f t="shared" si="80"/>
        <v>medium</v>
      </c>
      <c r="K2465">
        <v>9</v>
      </c>
      <c r="L2465">
        <v>1</v>
      </c>
    </row>
    <row r="2466" spans="1:12" x14ac:dyDescent="0.25">
      <c r="A2466">
        <v>32</v>
      </c>
      <c r="B2466" t="str">
        <f t="shared" si="81"/>
        <v>Adult</v>
      </c>
      <c r="C2466">
        <v>0</v>
      </c>
      <c r="D2466" t="s">
        <v>10</v>
      </c>
      <c r="E2466">
        <v>1</v>
      </c>
      <c r="F2466">
        <v>4</v>
      </c>
      <c r="G2466">
        <v>1.79</v>
      </c>
      <c r="H2466" t="s">
        <v>37</v>
      </c>
      <c r="I2466">
        <v>106000</v>
      </c>
      <c r="J2466" t="str">
        <f t="shared" si="80"/>
        <v>medium</v>
      </c>
      <c r="K2466">
        <v>7</v>
      </c>
      <c r="L2466">
        <v>0</v>
      </c>
    </row>
    <row r="2467" spans="1:12" x14ac:dyDescent="0.25">
      <c r="A2467">
        <v>55</v>
      </c>
      <c r="B2467" t="str">
        <f t="shared" si="81"/>
        <v>Senior</v>
      </c>
      <c r="C2467">
        <v>0</v>
      </c>
      <c r="D2467" t="s">
        <v>8</v>
      </c>
      <c r="E2467">
        <v>6</v>
      </c>
      <c r="F2467">
        <v>4</v>
      </c>
      <c r="G2467">
        <v>3.94</v>
      </c>
      <c r="H2467" t="s">
        <v>35</v>
      </c>
      <c r="I2467">
        <v>132000</v>
      </c>
      <c r="J2467" t="str">
        <f t="shared" si="80"/>
        <v>medium</v>
      </c>
      <c r="K2467">
        <v>9</v>
      </c>
      <c r="L2467">
        <v>1</v>
      </c>
    </row>
    <row r="2468" spans="1:12" x14ac:dyDescent="0.25">
      <c r="A2468">
        <v>54</v>
      </c>
      <c r="B2468" t="str">
        <f t="shared" si="81"/>
        <v>Senior</v>
      </c>
      <c r="C2468">
        <v>0</v>
      </c>
      <c r="D2468" t="s">
        <v>9</v>
      </c>
      <c r="E2468">
        <v>5</v>
      </c>
      <c r="F2468">
        <v>5</v>
      </c>
      <c r="G2468">
        <v>3.26</v>
      </c>
      <c r="H2468" t="s">
        <v>35</v>
      </c>
      <c r="I2468">
        <v>111000</v>
      </c>
      <c r="J2468" t="str">
        <f t="shared" si="80"/>
        <v>medium</v>
      </c>
      <c r="K2468">
        <v>10</v>
      </c>
      <c r="L2468">
        <v>1</v>
      </c>
    </row>
    <row r="2469" spans="1:12" x14ac:dyDescent="0.25">
      <c r="A2469">
        <v>48</v>
      </c>
      <c r="B2469" t="str">
        <f t="shared" si="81"/>
        <v>Senior</v>
      </c>
      <c r="C2469">
        <v>0</v>
      </c>
      <c r="D2469" t="s">
        <v>10</v>
      </c>
      <c r="E2469">
        <v>2</v>
      </c>
      <c r="F2469">
        <v>2</v>
      </c>
      <c r="G2469">
        <v>3.87</v>
      </c>
      <c r="H2469" t="s">
        <v>35</v>
      </c>
      <c r="I2469">
        <v>87000</v>
      </c>
      <c r="J2469" t="str">
        <f t="shared" si="80"/>
        <v>medium</v>
      </c>
      <c r="K2469">
        <v>6</v>
      </c>
      <c r="L2469">
        <v>0</v>
      </c>
    </row>
    <row r="2470" spans="1:12" x14ac:dyDescent="0.25">
      <c r="A2470">
        <v>28</v>
      </c>
      <c r="B2470" t="str">
        <f t="shared" si="81"/>
        <v>Adult</v>
      </c>
      <c r="C2470">
        <v>0</v>
      </c>
      <c r="D2470" t="s">
        <v>10</v>
      </c>
      <c r="E2470">
        <v>2</v>
      </c>
      <c r="F2470">
        <v>4</v>
      </c>
      <c r="G2470">
        <v>2.54</v>
      </c>
      <c r="H2470" t="s">
        <v>36</v>
      </c>
      <c r="I2470">
        <v>72000</v>
      </c>
      <c r="J2470" t="str">
        <f t="shared" si="80"/>
        <v>medium</v>
      </c>
      <c r="K2470">
        <v>8</v>
      </c>
      <c r="L2470">
        <v>0</v>
      </c>
    </row>
    <row r="2471" spans="1:12" x14ac:dyDescent="0.25">
      <c r="A2471">
        <v>22</v>
      </c>
      <c r="B2471" t="str">
        <f t="shared" si="81"/>
        <v>Young</v>
      </c>
      <c r="C2471">
        <v>1</v>
      </c>
      <c r="D2471" t="s">
        <v>10</v>
      </c>
      <c r="E2471">
        <v>2</v>
      </c>
      <c r="F2471">
        <v>3</v>
      </c>
      <c r="G2471">
        <v>1.73</v>
      </c>
      <c r="H2471" t="s">
        <v>37</v>
      </c>
      <c r="I2471">
        <v>44600</v>
      </c>
      <c r="J2471" t="str">
        <f t="shared" si="80"/>
        <v>low</v>
      </c>
      <c r="K2471">
        <v>9</v>
      </c>
      <c r="L2471">
        <v>1</v>
      </c>
    </row>
    <row r="2472" spans="1:12" x14ac:dyDescent="0.25">
      <c r="A2472">
        <v>37</v>
      </c>
      <c r="B2472" t="str">
        <f t="shared" si="81"/>
        <v>Middle Aged</v>
      </c>
      <c r="C2472">
        <v>1</v>
      </c>
      <c r="D2472" t="s">
        <v>8</v>
      </c>
      <c r="E2472">
        <v>1</v>
      </c>
      <c r="F2472">
        <v>3</v>
      </c>
      <c r="G2472">
        <v>2.75</v>
      </c>
      <c r="H2472" t="s">
        <v>36</v>
      </c>
      <c r="I2472">
        <v>69600</v>
      </c>
      <c r="J2472" t="str">
        <f t="shared" si="80"/>
        <v>medium</v>
      </c>
      <c r="K2472">
        <v>8</v>
      </c>
      <c r="L2472">
        <v>0</v>
      </c>
    </row>
    <row r="2473" spans="1:12" x14ac:dyDescent="0.25">
      <c r="A2473">
        <v>29</v>
      </c>
      <c r="B2473" t="str">
        <f t="shared" si="81"/>
        <v>Adult</v>
      </c>
      <c r="C2473">
        <v>0</v>
      </c>
      <c r="D2473" t="s">
        <v>10</v>
      </c>
      <c r="E2473">
        <v>4</v>
      </c>
      <c r="F2473">
        <v>1</v>
      </c>
      <c r="G2473">
        <v>3.26</v>
      </c>
      <c r="H2473" t="s">
        <v>35</v>
      </c>
      <c r="I2473">
        <v>51000</v>
      </c>
      <c r="J2473" t="str">
        <f t="shared" si="80"/>
        <v>low</v>
      </c>
      <c r="K2473">
        <v>4</v>
      </c>
      <c r="L2473">
        <v>0</v>
      </c>
    </row>
    <row r="2474" spans="1:12" x14ac:dyDescent="0.25">
      <c r="A2474">
        <v>55</v>
      </c>
      <c r="B2474" t="str">
        <f t="shared" si="81"/>
        <v>Senior</v>
      </c>
      <c r="C2474">
        <v>1</v>
      </c>
      <c r="D2474" t="s">
        <v>9</v>
      </c>
      <c r="E2474">
        <v>1</v>
      </c>
      <c r="F2474">
        <v>3</v>
      </c>
      <c r="G2474">
        <v>3.77</v>
      </c>
      <c r="H2474" t="s">
        <v>35</v>
      </c>
      <c r="I2474">
        <v>79000</v>
      </c>
      <c r="J2474" t="str">
        <f t="shared" si="80"/>
        <v>medium</v>
      </c>
      <c r="K2474">
        <v>5</v>
      </c>
      <c r="L2474">
        <v>0</v>
      </c>
    </row>
    <row r="2475" spans="1:12" x14ac:dyDescent="0.25">
      <c r="A2475">
        <v>48</v>
      </c>
      <c r="B2475" t="str">
        <f t="shared" si="81"/>
        <v>Senior</v>
      </c>
      <c r="C2475">
        <v>1</v>
      </c>
      <c r="D2475" t="s">
        <v>8</v>
      </c>
      <c r="E2475">
        <v>1</v>
      </c>
      <c r="F2475">
        <v>5</v>
      </c>
      <c r="G2475">
        <v>1.79</v>
      </c>
      <c r="H2475" t="s">
        <v>37</v>
      </c>
      <c r="I2475">
        <v>61400</v>
      </c>
      <c r="J2475" t="str">
        <f t="shared" si="80"/>
        <v>medium</v>
      </c>
      <c r="K2475">
        <v>9</v>
      </c>
      <c r="L2475">
        <v>1</v>
      </c>
    </row>
    <row r="2476" spans="1:12" x14ac:dyDescent="0.25">
      <c r="A2476">
        <v>53</v>
      </c>
      <c r="B2476" t="str">
        <f t="shared" si="81"/>
        <v>Senior</v>
      </c>
      <c r="C2476">
        <v>0</v>
      </c>
      <c r="D2476" t="s">
        <v>8</v>
      </c>
      <c r="E2476">
        <v>2</v>
      </c>
      <c r="F2476">
        <v>3</v>
      </c>
      <c r="G2476">
        <v>2.08</v>
      </c>
      <c r="H2476" t="s">
        <v>36</v>
      </c>
      <c r="I2476">
        <v>92000</v>
      </c>
      <c r="J2476" t="str">
        <f t="shared" si="80"/>
        <v>medium</v>
      </c>
      <c r="K2476">
        <v>5</v>
      </c>
      <c r="L2476">
        <v>0</v>
      </c>
    </row>
    <row r="2477" spans="1:12" x14ac:dyDescent="0.25">
      <c r="A2477">
        <v>23</v>
      </c>
      <c r="B2477" t="str">
        <f t="shared" si="81"/>
        <v>Young</v>
      </c>
      <c r="C2477">
        <v>0</v>
      </c>
      <c r="D2477" t="s">
        <v>8</v>
      </c>
      <c r="E2477">
        <v>2</v>
      </c>
      <c r="F2477">
        <v>2</v>
      </c>
      <c r="G2477">
        <v>3.48</v>
      </c>
      <c r="H2477" t="s">
        <v>35</v>
      </c>
      <c r="I2477">
        <v>70000</v>
      </c>
      <c r="J2477" t="str">
        <f t="shared" si="80"/>
        <v>medium</v>
      </c>
      <c r="K2477">
        <v>6</v>
      </c>
      <c r="L2477">
        <v>0</v>
      </c>
    </row>
    <row r="2478" spans="1:12" x14ac:dyDescent="0.25">
      <c r="A2478">
        <v>50</v>
      </c>
      <c r="B2478" t="str">
        <f t="shared" si="81"/>
        <v>Senior</v>
      </c>
      <c r="C2478">
        <v>1</v>
      </c>
      <c r="D2478" t="s">
        <v>10</v>
      </c>
      <c r="E2478">
        <v>2</v>
      </c>
      <c r="F2478">
        <v>1</v>
      </c>
      <c r="G2478">
        <v>1.1499999999999999</v>
      </c>
      <c r="H2478" t="s">
        <v>37</v>
      </c>
      <c r="I2478">
        <v>59000</v>
      </c>
      <c r="J2478" t="str">
        <f t="shared" si="80"/>
        <v>low</v>
      </c>
      <c r="K2478">
        <v>4</v>
      </c>
      <c r="L2478">
        <v>0</v>
      </c>
    </row>
    <row r="2479" spans="1:12" x14ac:dyDescent="0.25">
      <c r="A2479">
        <v>55</v>
      </c>
      <c r="B2479" t="str">
        <f t="shared" si="81"/>
        <v>Senior</v>
      </c>
      <c r="C2479">
        <v>0</v>
      </c>
      <c r="D2479" t="s">
        <v>11</v>
      </c>
      <c r="E2479">
        <v>9</v>
      </c>
      <c r="F2479">
        <v>5</v>
      </c>
      <c r="G2479">
        <v>3.08</v>
      </c>
      <c r="H2479" t="s">
        <v>35</v>
      </c>
      <c r="I2479">
        <v>91000</v>
      </c>
      <c r="J2479" t="str">
        <f t="shared" si="80"/>
        <v>medium</v>
      </c>
      <c r="K2479">
        <v>7</v>
      </c>
      <c r="L2479">
        <v>0</v>
      </c>
    </row>
    <row r="2480" spans="1:12" x14ac:dyDescent="0.25">
      <c r="A2480">
        <v>31</v>
      </c>
      <c r="B2480" t="str">
        <f t="shared" si="81"/>
        <v>Adult</v>
      </c>
      <c r="C2480">
        <v>0</v>
      </c>
      <c r="D2480" t="s">
        <v>8</v>
      </c>
      <c r="E2480">
        <v>2</v>
      </c>
      <c r="F2480">
        <v>1</v>
      </c>
      <c r="G2480">
        <v>2.0099999999999998</v>
      </c>
      <c r="H2480" t="s">
        <v>36</v>
      </c>
      <c r="I2480">
        <v>73000</v>
      </c>
      <c r="J2480" t="str">
        <f t="shared" si="80"/>
        <v>medium</v>
      </c>
      <c r="K2480">
        <v>5</v>
      </c>
      <c r="L2480">
        <v>0</v>
      </c>
    </row>
    <row r="2481" spans="1:12" x14ac:dyDescent="0.25">
      <c r="A2481">
        <v>25</v>
      </c>
      <c r="B2481" t="str">
        <f t="shared" si="81"/>
        <v>Young</v>
      </c>
      <c r="C2481">
        <v>0</v>
      </c>
      <c r="D2481" t="s">
        <v>9</v>
      </c>
      <c r="E2481">
        <v>2</v>
      </c>
      <c r="F2481">
        <v>4</v>
      </c>
      <c r="G2481">
        <v>2.21</v>
      </c>
      <c r="H2481" t="s">
        <v>36</v>
      </c>
      <c r="I2481">
        <v>54000</v>
      </c>
      <c r="J2481" t="str">
        <f t="shared" si="80"/>
        <v>low</v>
      </c>
      <c r="K2481">
        <v>4</v>
      </c>
      <c r="L2481">
        <v>0</v>
      </c>
    </row>
    <row r="2482" spans="1:12" x14ac:dyDescent="0.25">
      <c r="A2482">
        <v>55</v>
      </c>
      <c r="B2482" t="str">
        <f t="shared" si="81"/>
        <v>Senior</v>
      </c>
      <c r="C2482">
        <v>0</v>
      </c>
      <c r="D2482" t="s">
        <v>10</v>
      </c>
      <c r="E2482">
        <v>1</v>
      </c>
      <c r="F2482">
        <v>2</v>
      </c>
      <c r="G2482">
        <v>3.06</v>
      </c>
      <c r="H2482" t="s">
        <v>35</v>
      </c>
      <c r="I2482">
        <v>51000</v>
      </c>
      <c r="J2482" t="str">
        <f t="shared" si="80"/>
        <v>low</v>
      </c>
      <c r="K2482">
        <v>5</v>
      </c>
      <c r="L2482">
        <v>0</v>
      </c>
    </row>
    <row r="2483" spans="1:12" x14ac:dyDescent="0.25">
      <c r="A2483">
        <v>36</v>
      </c>
      <c r="B2483" t="str">
        <f t="shared" si="81"/>
        <v>Middle Aged</v>
      </c>
      <c r="C2483">
        <v>1</v>
      </c>
      <c r="D2483" t="s">
        <v>10</v>
      </c>
      <c r="E2483">
        <v>3</v>
      </c>
      <c r="F2483">
        <v>0</v>
      </c>
      <c r="G2483">
        <v>1.95</v>
      </c>
      <c r="H2483" t="s">
        <v>37</v>
      </c>
      <c r="I2483">
        <v>63800</v>
      </c>
      <c r="J2483" t="str">
        <f t="shared" si="80"/>
        <v>medium</v>
      </c>
      <c r="K2483">
        <v>5</v>
      </c>
      <c r="L2483">
        <v>0</v>
      </c>
    </row>
    <row r="2484" spans="1:12" x14ac:dyDescent="0.25">
      <c r="A2484">
        <v>56</v>
      </c>
      <c r="B2484" t="str">
        <f t="shared" si="81"/>
        <v>Elderly</v>
      </c>
      <c r="C2484">
        <v>0</v>
      </c>
      <c r="D2484" t="s">
        <v>11</v>
      </c>
      <c r="E2484">
        <v>2</v>
      </c>
      <c r="F2484">
        <v>5</v>
      </c>
      <c r="G2484">
        <v>2.86</v>
      </c>
      <c r="H2484" t="s">
        <v>36</v>
      </c>
      <c r="I2484">
        <v>79000</v>
      </c>
      <c r="J2484" t="str">
        <f t="shared" si="80"/>
        <v>medium</v>
      </c>
      <c r="K2484">
        <v>3</v>
      </c>
      <c r="L2484">
        <v>0</v>
      </c>
    </row>
    <row r="2485" spans="1:12" x14ac:dyDescent="0.25">
      <c r="A2485">
        <v>38</v>
      </c>
      <c r="B2485" t="str">
        <f t="shared" si="81"/>
        <v>Middle Aged</v>
      </c>
      <c r="C2485">
        <v>0</v>
      </c>
      <c r="D2485" t="s">
        <v>10</v>
      </c>
      <c r="E2485">
        <v>1</v>
      </c>
      <c r="F2485">
        <v>1</v>
      </c>
      <c r="G2485">
        <v>1.25</v>
      </c>
      <c r="H2485" t="s">
        <v>37</v>
      </c>
      <c r="I2485">
        <v>49000</v>
      </c>
      <c r="J2485" t="str">
        <f t="shared" si="80"/>
        <v>low</v>
      </c>
      <c r="K2485">
        <v>4</v>
      </c>
      <c r="L2485">
        <v>0</v>
      </c>
    </row>
    <row r="2486" spans="1:12" x14ac:dyDescent="0.25">
      <c r="A2486">
        <v>57</v>
      </c>
      <c r="B2486" t="str">
        <f t="shared" si="81"/>
        <v>Elderly</v>
      </c>
      <c r="C2486">
        <v>1</v>
      </c>
      <c r="D2486" t="s">
        <v>8</v>
      </c>
      <c r="E2486">
        <v>1</v>
      </c>
      <c r="F2486">
        <v>1</v>
      </c>
      <c r="G2486">
        <v>1.78</v>
      </c>
      <c r="H2486" t="s">
        <v>37</v>
      </c>
      <c r="I2486">
        <v>56600</v>
      </c>
      <c r="J2486" t="str">
        <f t="shared" si="80"/>
        <v>low</v>
      </c>
      <c r="K2486">
        <v>6</v>
      </c>
      <c r="L2486">
        <v>0</v>
      </c>
    </row>
    <row r="2487" spans="1:12" x14ac:dyDescent="0.25">
      <c r="A2487">
        <v>22</v>
      </c>
      <c r="B2487" t="str">
        <f t="shared" si="81"/>
        <v>Young</v>
      </c>
      <c r="C2487">
        <v>0</v>
      </c>
      <c r="D2487" t="s">
        <v>8</v>
      </c>
      <c r="E2487">
        <v>1</v>
      </c>
      <c r="F2487">
        <v>5</v>
      </c>
      <c r="G2487">
        <v>2.1</v>
      </c>
      <c r="H2487" t="s">
        <v>36</v>
      </c>
      <c r="I2487">
        <v>69000</v>
      </c>
      <c r="J2487" t="str">
        <f t="shared" si="80"/>
        <v>medium</v>
      </c>
      <c r="K2487">
        <v>9</v>
      </c>
      <c r="L2487">
        <v>1</v>
      </c>
    </row>
    <row r="2488" spans="1:12" x14ac:dyDescent="0.25">
      <c r="A2488">
        <v>37</v>
      </c>
      <c r="B2488" t="str">
        <f t="shared" si="81"/>
        <v>Middle Aged</v>
      </c>
      <c r="C2488">
        <v>0</v>
      </c>
      <c r="D2488" t="s">
        <v>8</v>
      </c>
      <c r="E2488">
        <v>2</v>
      </c>
      <c r="F2488">
        <v>1</v>
      </c>
      <c r="G2488">
        <v>3.51</v>
      </c>
      <c r="H2488" t="s">
        <v>35</v>
      </c>
      <c r="I2488">
        <v>71000</v>
      </c>
      <c r="J2488" t="str">
        <f t="shared" si="80"/>
        <v>medium</v>
      </c>
      <c r="K2488">
        <v>7</v>
      </c>
      <c r="L2488">
        <v>0</v>
      </c>
    </row>
    <row r="2489" spans="1:12" x14ac:dyDescent="0.25">
      <c r="A2489">
        <v>22</v>
      </c>
      <c r="B2489" t="str">
        <f t="shared" si="81"/>
        <v>Young</v>
      </c>
      <c r="C2489">
        <v>1</v>
      </c>
      <c r="D2489" t="s">
        <v>8</v>
      </c>
      <c r="E2489">
        <v>2</v>
      </c>
      <c r="F2489">
        <v>2</v>
      </c>
      <c r="G2489">
        <v>1.87</v>
      </c>
      <c r="H2489" t="s">
        <v>37</v>
      </c>
      <c r="I2489">
        <v>49600</v>
      </c>
      <c r="J2489" t="str">
        <f t="shared" si="80"/>
        <v>low</v>
      </c>
      <c r="K2489">
        <v>5</v>
      </c>
      <c r="L2489">
        <v>0</v>
      </c>
    </row>
    <row r="2490" spans="1:12" x14ac:dyDescent="0.25">
      <c r="A2490">
        <v>42</v>
      </c>
      <c r="B2490" t="str">
        <f t="shared" si="81"/>
        <v>Middle Aged</v>
      </c>
      <c r="C2490">
        <v>1</v>
      </c>
      <c r="D2490" t="s">
        <v>8</v>
      </c>
      <c r="E2490">
        <v>1</v>
      </c>
      <c r="F2490">
        <v>5</v>
      </c>
      <c r="G2490">
        <v>1.46</v>
      </c>
      <c r="H2490" t="s">
        <v>37</v>
      </c>
      <c r="I2490">
        <v>119600</v>
      </c>
      <c r="J2490" t="str">
        <f t="shared" si="80"/>
        <v>medium</v>
      </c>
      <c r="K2490">
        <v>9</v>
      </c>
      <c r="L2490">
        <v>1</v>
      </c>
    </row>
    <row r="2491" spans="1:12" x14ac:dyDescent="0.25">
      <c r="A2491">
        <v>38</v>
      </c>
      <c r="B2491" t="str">
        <f t="shared" si="81"/>
        <v>Middle Aged</v>
      </c>
      <c r="C2491">
        <v>0</v>
      </c>
      <c r="D2491" t="s">
        <v>9</v>
      </c>
      <c r="E2491">
        <v>1</v>
      </c>
      <c r="F2491">
        <v>2</v>
      </c>
      <c r="G2491">
        <v>3.02</v>
      </c>
      <c r="H2491" t="s">
        <v>35</v>
      </c>
      <c r="I2491">
        <v>43000</v>
      </c>
      <c r="J2491" t="str">
        <f t="shared" si="80"/>
        <v>low</v>
      </c>
      <c r="K2491">
        <v>3</v>
      </c>
      <c r="L2491">
        <v>0</v>
      </c>
    </row>
    <row r="2492" spans="1:12" x14ac:dyDescent="0.25">
      <c r="A2492">
        <v>44</v>
      </c>
      <c r="B2492" t="str">
        <f t="shared" si="81"/>
        <v>Middle Aged</v>
      </c>
      <c r="C2492">
        <v>0</v>
      </c>
      <c r="D2492" t="s">
        <v>11</v>
      </c>
      <c r="E2492">
        <v>2</v>
      </c>
      <c r="F2492">
        <v>1</v>
      </c>
      <c r="G2492">
        <v>1.58</v>
      </c>
      <c r="H2492" t="s">
        <v>37</v>
      </c>
      <c r="I2492">
        <v>47000</v>
      </c>
      <c r="J2492" t="str">
        <f t="shared" si="80"/>
        <v>low</v>
      </c>
      <c r="K2492">
        <v>2</v>
      </c>
      <c r="L2492">
        <v>0</v>
      </c>
    </row>
    <row r="2493" spans="1:12" x14ac:dyDescent="0.25">
      <c r="A2493">
        <v>47</v>
      </c>
      <c r="B2493" t="str">
        <f t="shared" si="81"/>
        <v>Senior</v>
      </c>
      <c r="C2493">
        <v>1</v>
      </c>
      <c r="D2493" t="s">
        <v>8</v>
      </c>
      <c r="E2493">
        <v>2</v>
      </c>
      <c r="F2493">
        <v>4</v>
      </c>
      <c r="G2493">
        <v>2.39</v>
      </c>
      <c r="H2493" t="s">
        <v>36</v>
      </c>
      <c r="I2493">
        <v>81600</v>
      </c>
      <c r="J2493" t="str">
        <f t="shared" si="80"/>
        <v>medium</v>
      </c>
      <c r="K2493">
        <v>6</v>
      </c>
      <c r="L2493">
        <v>0</v>
      </c>
    </row>
    <row r="2494" spans="1:12" x14ac:dyDescent="0.25">
      <c r="A2494">
        <v>37</v>
      </c>
      <c r="B2494" t="str">
        <f t="shared" si="81"/>
        <v>Middle Aged</v>
      </c>
      <c r="C2494">
        <v>1</v>
      </c>
      <c r="D2494" t="s">
        <v>8</v>
      </c>
      <c r="E2494">
        <v>1</v>
      </c>
      <c r="F2494">
        <v>1</v>
      </c>
      <c r="G2494">
        <v>1.97</v>
      </c>
      <c r="H2494" t="s">
        <v>37</v>
      </c>
      <c r="I2494">
        <v>62600</v>
      </c>
      <c r="J2494" t="str">
        <f t="shared" si="80"/>
        <v>medium</v>
      </c>
      <c r="K2494">
        <v>6</v>
      </c>
      <c r="L2494">
        <v>0</v>
      </c>
    </row>
    <row r="2495" spans="1:12" x14ac:dyDescent="0.25">
      <c r="A2495">
        <v>33</v>
      </c>
      <c r="B2495" t="str">
        <f t="shared" si="81"/>
        <v>Adult</v>
      </c>
      <c r="C2495">
        <v>1</v>
      </c>
      <c r="D2495" t="s">
        <v>8</v>
      </c>
      <c r="E2495">
        <v>1</v>
      </c>
      <c r="F2495">
        <v>1</v>
      </c>
      <c r="G2495">
        <v>1.38</v>
      </c>
      <c r="H2495" t="s">
        <v>37</v>
      </c>
      <c r="I2495">
        <v>49400</v>
      </c>
      <c r="J2495" t="str">
        <f t="shared" si="80"/>
        <v>low</v>
      </c>
      <c r="K2495">
        <v>5</v>
      </c>
      <c r="L2495">
        <v>0</v>
      </c>
    </row>
    <row r="2496" spans="1:12" x14ac:dyDescent="0.25">
      <c r="A2496">
        <v>35</v>
      </c>
      <c r="B2496" t="str">
        <f t="shared" si="81"/>
        <v>Adult</v>
      </c>
      <c r="C2496">
        <v>1</v>
      </c>
      <c r="D2496" t="s">
        <v>10</v>
      </c>
      <c r="E2496">
        <v>3</v>
      </c>
      <c r="F2496">
        <v>5</v>
      </c>
      <c r="G2496">
        <v>3.57</v>
      </c>
      <c r="H2496" t="s">
        <v>35</v>
      </c>
      <c r="I2496">
        <v>120000</v>
      </c>
      <c r="J2496" t="str">
        <f t="shared" si="80"/>
        <v>medium</v>
      </c>
      <c r="K2496">
        <v>9</v>
      </c>
      <c r="L2496">
        <v>1</v>
      </c>
    </row>
    <row r="2497" spans="1:12" x14ac:dyDescent="0.25">
      <c r="A2497">
        <v>41</v>
      </c>
      <c r="B2497" t="str">
        <f t="shared" si="81"/>
        <v>Middle Aged</v>
      </c>
      <c r="C2497">
        <v>0</v>
      </c>
      <c r="D2497" t="s">
        <v>8</v>
      </c>
      <c r="E2497">
        <v>1</v>
      </c>
      <c r="F2497">
        <v>4</v>
      </c>
      <c r="G2497">
        <v>3.6</v>
      </c>
      <c r="H2497" t="s">
        <v>35</v>
      </c>
      <c r="I2497">
        <v>81000</v>
      </c>
      <c r="J2497" t="str">
        <f t="shared" si="80"/>
        <v>medium</v>
      </c>
      <c r="K2497">
        <v>10</v>
      </c>
      <c r="L2497">
        <v>1</v>
      </c>
    </row>
    <row r="2498" spans="1:12" x14ac:dyDescent="0.25">
      <c r="A2498">
        <v>37</v>
      </c>
      <c r="B2498" t="str">
        <f t="shared" si="81"/>
        <v>Middle Aged</v>
      </c>
      <c r="C2498">
        <v>1</v>
      </c>
      <c r="D2498" t="s">
        <v>8</v>
      </c>
      <c r="E2498">
        <v>8</v>
      </c>
      <c r="F2498">
        <v>5</v>
      </c>
      <c r="G2498">
        <v>2.79</v>
      </c>
      <c r="H2498" t="s">
        <v>36</v>
      </c>
      <c r="I2498">
        <v>62600</v>
      </c>
      <c r="J2498" t="str">
        <f t="shared" ref="J2498:J2561" si="82">IF(I2498&gt;=25000,IF(I2498&lt;=60000,"low",IF(I2498&lt;=140000,"medium","high")),"")</f>
        <v>medium</v>
      </c>
      <c r="K2498">
        <v>6</v>
      </c>
      <c r="L2498">
        <v>0</v>
      </c>
    </row>
    <row r="2499" spans="1:12" x14ac:dyDescent="0.25">
      <c r="A2499">
        <v>29</v>
      </c>
      <c r="B2499" t="str">
        <f t="shared" ref="B2499:B2562" si="83">IF(A2499&lt;=25,"Young",IF(A2499&lt;=35,"Adult",IF(A2499&lt;=45,"Middle Aged",IF(A2499&lt;=55,"Senior",IF(A2499&lt;=60,"Elderly","Out of Range")))))</f>
        <v>Adult</v>
      </c>
      <c r="C2499">
        <v>0</v>
      </c>
      <c r="D2499" t="s">
        <v>10</v>
      </c>
      <c r="E2499">
        <v>1</v>
      </c>
      <c r="F2499">
        <v>2</v>
      </c>
      <c r="G2499">
        <v>3.5</v>
      </c>
      <c r="H2499" t="s">
        <v>35</v>
      </c>
      <c r="I2499">
        <v>92000</v>
      </c>
      <c r="J2499" t="str">
        <f t="shared" si="82"/>
        <v>medium</v>
      </c>
      <c r="K2499">
        <v>5</v>
      </c>
      <c r="L2499">
        <v>0</v>
      </c>
    </row>
    <row r="2500" spans="1:12" x14ac:dyDescent="0.25">
      <c r="A2500">
        <v>53</v>
      </c>
      <c r="B2500" t="str">
        <f t="shared" si="83"/>
        <v>Senior</v>
      </c>
      <c r="C2500">
        <v>1</v>
      </c>
      <c r="D2500" t="s">
        <v>11</v>
      </c>
      <c r="E2500">
        <v>2</v>
      </c>
      <c r="F2500">
        <v>4</v>
      </c>
      <c r="G2500">
        <v>3.28</v>
      </c>
      <c r="H2500" t="s">
        <v>35</v>
      </c>
      <c r="I2500">
        <v>56400</v>
      </c>
      <c r="J2500" t="str">
        <f t="shared" si="82"/>
        <v>low</v>
      </c>
      <c r="K2500">
        <v>4</v>
      </c>
      <c r="L2500">
        <v>0</v>
      </c>
    </row>
    <row r="2501" spans="1:12" x14ac:dyDescent="0.25">
      <c r="A2501">
        <v>42</v>
      </c>
      <c r="B2501" t="str">
        <f t="shared" si="83"/>
        <v>Middle Aged</v>
      </c>
      <c r="C2501">
        <v>1</v>
      </c>
      <c r="D2501" t="s">
        <v>10</v>
      </c>
      <c r="E2501">
        <v>1</v>
      </c>
      <c r="F2501">
        <v>1</v>
      </c>
      <c r="G2501">
        <v>2.2000000000000002</v>
      </c>
      <c r="H2501" t="s">
        <v>36</v>
      </c>
      <c r="I2501">
        <v>67600</v>
      </c>
      <c r="J2501" t="str">
        <f t="shared" si="82"/>
        <v>medium</v>
      </c>
      <c r="K2501">
        <v>5</v>
      </c>
      <c r="L2501">
        <v>0</v>
      </c>
    </row>
    <row r="2502" spans="1:12" x14ac:dyDescent="0.25">
      <c r="A2502">
        <v>29</v>
      </c>
      <c r="B2502" t="str">
        <f t="shared" si="83"/>
        <v>Adult</v>
      </c>
      <c r="C2502">
        <v>1</v>
      </c>
      <c r="D2502" t="s">
        <v>8</v>
      </c>
      <c r="E2502">
        <v>1</v>
      </c>
      <c r="F2502">
        <v>5</v>
      </c>
      <c r="G2502">
        <v>1.54</v>
      </c>
      <c r="H2502" t="s">
        <v>37</v>
      </c>
      <c r="I2502">
        <v>51200</v>
      </c>
      <c r="J2502" t="str">
        <f t="shared" si="82"/>
        <v>low</v>
      </c>
      <c r="K2502">
        <v>6</v>
      </c>
      <c r="L2502">
        <v>0</v>
      </c>
    </row>
    <row r="2503" spans="1:12" x14ac:dyDescent="0.25">
      <c r="A2503">
        <v>47</v>
      </c>
      <c r="B2503" t="str">
        <f t="shared" si="83"/>
        <v>Senior</v>
      </c>
      <c r="C2503">
        <v>1</v>
      </c>
      <c r="D2503" t="s">
        <v>8</v>
      </c>
      <c r="E2503">
        <v>2</v>
      </c>
      <c r="F2503">
        <v>4</v>
      </c>
      <c r="G2503">
        <v>1.55</v>
      </c>
      <c r="H2503" t="s">
        <v>37</v>
      </c>
      <c r="I2503">
        <v>75600</v>
      </c>
      <c r="J2503" t="str">
        <f t="shared" si="82"/>
        <v>medium</v>
      </c>
      <c r="K2503">
        <v>8</v>
      </c>
      <c r="L2503">
        <v>0</v>
      </c>
    </row>
    <row r="2504" spans="1:12" x14ac:dyDescent="0.25">
      <c r="A2504">
        <v>34</v>
      </c>
      <c r="B2504" t="str">
        <f t="shared" si="83"/>
        <v>Adult</v>
      </c>
      <c r="C2504">
        <v>0</v>
      </c>
      <c r="D2504" t="s">
        <v>8</v>
      </c>
      <c r="E2504">
        <v>5</v>
      </c>
      <c r="F2504">
        <v>3</v>
      </c>
      <c r="G2504">
        <v>3.26</v>
      </c>
      <c r="H2504" t="s">
        <v>35</v>
      </c>
      <c r="I2504">
        <v>104000</v>
      </c>
      <c r="J2504" t="str">
        <f t="shared" si="82"/>
        <v>medium</v>
      </c>
      <c r="K2504">
        <v>10</v>
      </c>
      <c r="L2504">
        <v>1</v>
      </c>
    </row>
    <row r="2505" spans="1:12" x14ac:dyDescent="0.25">
      <c r="A2505">
        <v>37</v>
      </c>
      <c r="B2505" t="str">
        <f t="shared" si="83"/>
        <v>Middle Aged</v>
      </c>
      <c r="C2505">
        <v>0</v>
      </c>
      <c r="D2505" t="s">
        <v>11</v>
      </c>
      <c r="E2505">
        <v>2</v>
      </c>
      <c r="F2505">
        <v>4</v>
      </c>
      <c r="G2505">
        <v>3.2</v>
      </c>
      <c r="H2505" t="s">
        <v>35</v>
      </c>
      <c r="I2505">
        <v>81000</v>
      </c>
      <c r="J2505" t="str">
        <f t="shared" si="82"/>
        <v>medium</v>
      </c>
      <c r="K2505">
        <v>5</v>
      </c>
      <c r="L2505">
        <v>0</v>
      </c>
    </row>
    <row r="2506" spans="1:12" x14ac:dyDescent="0.25">
      <c r="A2506">
        <v>55</v>
      </c>
      <c r="B2506" t="str">
        <f t="shared" si="83"/>
        <v>Senior</v>
      </c>
      <c r="C2506">
        <v>1</v>
      </c>
      <c r="D2506" t="s">
        <v>8</v>
      </c>
      <c r="E2506">
        <v>2</v>
      </c>
      <c r="F2506">
        <v>5</v>
      </c>
      <c r="G2506">
        <v>2.29</v>
      </c>
      <c r="H2506" t="s">
        <v>36</v>
      </c>
      <c r="I2506">
        <v>105000</v>
      </c>
      <c r="J2506" t="str">
        <f t="shared" si="82"/>
        <v>medium</v>
      </c>
      <c r="K2506">
        <v>9</v>
      </c>
      <c r="L2506">
        <v>1</v>
      </c>
    </row>
    <row r="2507" spans="1:12" x14ac:dyDescent="0.25">
      <c r="A2507">
        <v>35</v>
      </c>
      <c r="B2507" t="str">
        <f t="shared" si="83"/>
        <v>Adult</v>
      </c>
      <c r="C2507">
        <v>1</v>
      </c>
      <c r="D2507" t="s">
        <v>10</v>
      </c>
      <c r="E2507">
        <v>1</v>
      </c>
      <c r="F2507">
        <v>2</v>
      </c>
      <c r="G2507">
        <v>1.43</v>
      </c>
      <c r="H2507" t="s">
        <v>37</v>
      </c>
      <c r="I2507">
        <v>66000</v>
      </c>
      <c r="J2507" t="str">
        <f t="shared" si="82"/>
        <v>medium</v>
      </c>
      <c r="K2507">
        <v>5</v>
      </c>
      <c r="L2507">
        <v>0</v>
      </c>
    </row>
    <row r="2508" spans="1:12" x14ac:dyDescent="0.25">
      <c r="A2508">
        <v>32</v>
      </c>
      <c r="B2508" t="str">
        <f t="shared" si="83"/>
        <v>Adult</v>
      </c>
      <c r="C2508">
        <v>0</v>
      </c>
      <c r="D2508" t="s">
        <v>11</v>
      </c>
      <c r="E2508">
        <v>2</v>
      </c>
      <c r="F2508">
        <v>2</v>
      </c>
      <c r="G2508">
        <v>1.99</v>
      </c>
      <c r="H2508" t="s">
        <v>37</v>
      </c>
      <c r="I2508">
        <v>47000</v>
      </c>
      <c r="J2508" t="str">
        <f t="shared" si="82"/>
        <v>low</v>
      </c>
      <c r="K2508">
        <v>2</v>
      </c>
      <c r="L2508">
        <v>0</v>
      </c>
    </row>
    <row r="2509" spans="1:12" x14ac:dyDescent="0.25">
      <c r="A2509">
        <v>50</v>
      </c>
      <c r="B2509" t="str">
        <f t="shared" si="83"/>
        <v>Senior</v>
      </c>
      <c r="C2509">
        <v>0</v>
      </c>
      <c r="D2509" t="s">
        <v>8</v>
      </c>
      <c r="E2509">
        <v>1</v>
      </c>
      <c r="F2509">
        <v>4</v>
      </c>
      <c r="G2509">
        <v>3.62</v>
      </c>
      <c r="H2509" t="s">
        <v>35</v>
      </c>
      <c r="I2509">
        <v>113000</v>
      </c>
      <c r="J2509" t="str">
        <f t="shared" si="82"/>
        <v>medium</v>
      </c>
      <c r="K2509">
        <v>9</v>
      </c>
      <c r="L2509">
        <v>1</v>
      </c>
    </row>
    <row r="2510" spans="1:12" x14ac:dyDescent="0.25">
      <c r="A2510">
        <v>44</v>
      </c>
      <c r="B2510" t="str">
        <f t="shared" si="83"/>
        <v>Middle Aged</v>
      </c>
      <c r="C2510">
        <v>0</v>
      </c>
      <c r="D2510" t="s">
        <v>8</v>
      </c>
      <c r="E2510">
        <v>1</v>
      </c>
      <c r="F2510">
        <v>1</v>
      </c>
      <c r="G2510">
        <v>1.88</v>
      </c>
      <c r="H2510" t="s">
        <v>37</v>
      </c>
      <c r="I2510">
        <v>88000</v>
      </c>
      <c r="J2510" t="str">
        <f t="shared" si="82"/>
        <v>medium</v>
      </c>
      <c r="K2510">
        <v>3</v>
      </c>
      <c r="L2510">
        <v>0</v>
      </c>
    </row>
    <row r="2511" spans="1:12" x14ac:dyDescent="0.25">
      <c r="A2511">
        <v>53</v>
      </c>
      <c r="B2511" t="str">
        <f t="shared" si="83"/>
        <v>Senior</v>
      </c>
      <c r="C2511">
        <v>1</v>
      </c>
      <c r="D2511" t="s">
        <v>10</v>
      </c>
      <c r="E2511">
        <v>2</v>
      </c>
      <c r="F2511">
        <v>3</v>
      </c>
      <c r="G2511">
        <v>3.08</v>
      </c>
      <c r="H2511" t="s">
        <v>35</v>
      </c>
      <c r="I2511">
        <v>97400</v>
      </c>
      <c r="J2511" t="str">
        <f t="shared" si="82"/>
        <v>medium</v>
      </c>
      <c r="K2511">
        <v>9</v>
      </c>
      <c r="L2511">
        <v>1</v>
      </c>
    </row>
    <row r="2512" spans="1:12" x14ac:dyDescent="0.25">
      <c r="A2512">
        <v>41</v>
      </c>
      <c r="B2512" t="str">
        <f t="shared" si="83"/>
        <v>Middle Aged</v>
      </c>
      <c r="C2512">
        <v>0</v>
      </c>
      <c r="D2512" t="s">
        <v>10</v>
      </c>
      <c r="E2512">
        <v>6</v>
      </c>
      <c r="F2512">
        <v>5</v>
      </c>
      <c r="G2512">
        <v>2.91</v>
      </c>
      <c r="H2512" t="s">
        <v>36</v>
      </c>
      <c r="I2512">
        <v>91000</v>
      </c>
      <c r="J2512" t="str">
        <f t="shared" si="82"/>
        <v>medium</v>
      </c>
      <c r="K2512">
        <v>7</v>
      </c>
      <c r="L2512">
        <v>0</v>
      </c>
    </row>
    <row r="2513" spans="1:12" x14ac:dyDescent="0.25">
      <c r="A2513">
        <v>53</v>
      </c>
      <c r="B2513" t="str">
        <f t="shared" si="83"/>
        <v>Senior</v>
      </c>
      <c r="C2513">
        <v>1</v>
      </c>
      <c r="D2513" t="s">
        <v>8</v>
      </c>
      <c r="E2513">
        <v>2</v>
      </c>
      <c r="F2513">
        <v>6</v>
      </c>
      <c r="G2513">
        <v>2.42</v>
      </c>
      <c r="H2513" t="s">
        <v>36</v>
      </c>
      <c r="I2513">
        <v>78400</v>
      </c>
      <c r="J2513" t="str">
        <f t="shared" si="82"/>
        <v>medium</v>
      </c>
      <c r="K2513">
        <v>7</v>
      </c>
      <c r="L2513">
        <v>0</v>
      </c>
    </row>
    <row r="2514" spans="1:12" x14ac:dyDescent="0.25">
      <c r="A2514">
        <v>49</v>
      </c>
      <c r="B2514" t="str">
        <f t="shared" si="83"/>
        <v>Senior</v>
      </c>
      <c r="C2514">
        <v>0</v>
      </c>
      <c r="D2514" t="s">
        <v>10</v>
      </c>
      <c r="E2514">
        <v>2</v>
      </c>
      <c r="F2514">
        <v>5</v>
      </c>
      <c r="G2514">
        <v>3.05</v>
      </c>
      <c r="H2514" t="s">
        <v>35</v>
      </c>
      <c r="I2514">
        <v>130000</v>
      </c>
      <c r="J2514" t="str">
        <f t="shared" si="82"/>
        <v>medium</v>
      </c>
      <c r="K2514">
        <v>8</v>
      </c>
      <c r="L2514">
        <v>0</v>
      </c>
    </row>
    <row r="2515" spans="1:12" x14ac:dyDescent="0.25">
      <c r="A2515">
        <v>29</v>
      </c>
      <c r="B2515" t="str">
        <f t="shared" si="83"/>
        <v>Adult</v>
      </c>
      <c r="C2515">
        <v>0</v>
      </c>
      <c r="D2515" t="s">
        <v>11</v>
      </c>
      <c r="E2515">
        <v>11</v>
      </c>
      <c r="F2515">
        <v>1</v>
      </c>
      <c r="G2515">
        <v>2.04</v>
      </c>
      <c r="H2515" t="s">
        <v>36</v>
      </c>
      <c r="I2515">
        <v>48000</v>
      </c>
      <c r="J2515" t="str">
        <f t="shared" si="82"/>
        <v>low</v>
      </c>
      <c r="K2515">
        <v>6</v>
      </c>
      <c r="L2515">
        <v>0</v>
      </c>
    </row>
    <row r="2516" spans="1:12" x14ac:dyDescent="0.25">
      <c r="A2516">
        <v>56</v>
      </c>
      <c r="B2516" t="str">
        <f t="shared" si="83"/>
        <v>Elderly</v>
      </c>
      <c r="C2516">
        <v>0</v>
      </c>
      <c r="D2516" t="s">
        <v>10</v>
      </c>
      <c r="E2516">
        <v>2</v>
      </c>
      <c r="F2516">
        <v>1</v>
      </c>
      <c r="G2516">
        <v>1.61</v>
      </c>
      <c r="H2516" t="s">
        <v>37</v>
      </c>
      <c r="I2516">
        <v>73000</v>
      </c>
      <c r="J2516" t="str">
        <f t="shared" si="82"/>
        <v>medium</v>
      </c>
      <c r="K2516">
        <v>5</v>
      </c>
      <c r="L2516">
        <v>0</v>
      </c>
    </row>
    <row r="2517" spans="1:12" x14ac:dyDescent="0.25">
      <c r="A2517">
        <v>34</v>
      </c>
      <c r="B2517" t="str">
        <f t="shared" si="83"/>
        <v>Adult</v>
      </c>
      <c r="C2517">
        <v>0</v>
      </c>
      <c r="D2517" t="s">
        <v>8</v>
      </c>
      <c r="E2517">
        <v>6</v>
      </c>
      <c r="F2517">
        <v>6</v>
      </c>
      <c r="G2517">
        <v>3.96</v>
      </c>
      <c r="H2517" t="s">
        <v>35</v>
      </c>
      <c r="I2517">
        <v>106000</v>
      </c>
      <c r="J2517" t="str">
        <f t="shared" si="82"/>
        <v>medium</v>
      </c>
      <c r="K2517">
        <v>10</v>
      </c>
      <c r="L2517">
        <v>1</v>
      </c>
    </row>
    <row r="2518" spans="1:12" x14ac:dyDescent="0.25">
      <c r="A2518">
        <v>47</v>
      </c>
      <c r="B2518" t="str">
        <f t="shared" si="83"/>
        <v>Senior</v>
      </c>
      <c r="C2518">
        <v>1</v>
      </c>
      <c r="D2518" t="s">
        <v>11</v>
      </c>
      <c r="E2518">
        <v>2</v>
      </c>
      <c r="F2518">
        <v>4</v>
      </c>
      <c r="G2518">
        <v>1.87</v>
      </c>
      <c r="H2518" t="s">
        <v>37</v>
      </c>
      <c r="I2518">
        <v>65600</v>
      </c>
      <c r="J2518" t="str">
        <f t="shared" si="82"/>
        <v>medium</v>
      </c>
      <c r="K2518">
        <v>4</v>
      </c>
      <c r="L2518">
        <v>0</v>
      </c>
    </row>
    <row r="2519" spans="1:12" x14ac:dyDescent="0.25">
      <c r="A2519">
        <v>30</v>
      </c>
      <c r="B2519" t="str">
        <f t="shared" si="83"/>
        <v>Adult</v>
      </c>
      <c r="C2519">
        <v>1</v>
      </c>
      <c r="D2519" t="s">
        <v>9</v>
      </c>
      <c r="E2519">
        <v>5</v>
      </c>
      <c r="F2519">
        <v>5</v>
      </c>
      <c r="G2519">
        <v>2.13</v>
      </c>
      <c r="H2519" t="s">
        <v>36</v>
      </c>
      <c r="I2519">
        <v>67000</v>
      </c>
      <c r="J2519" t="str">
        <f t="shared" si="82"/>
        <v>medium</v>
      </c>
      <c r="K2519">
        <v>7</v>
      </c>
      <c r="L2519">
        <v>0</v>
      </c>
    </row>
    <row r="2520" spans="1:12" x14ac:dyDescent="0.25">
      <c r="A2520">
        <v>36</v>
      </c>
      <c r="B2520" t="str">
        <f t="shared" si="83"/>
        <v>Middle Aged</v>
      </c>
      <c r="C2520">
        <v>1</v>
      </c>
      <c r="D2520" t="s">
        <v>8</v>
      </c>
      <c r="E2520">
        <v>2</v>
      </c>
      <c r="F2520">
        <v>2</v>
      </c>
      <c r="G2520">
        <v>1.44</v>
      </c>
      <c r="H2520" t="s">
        <v>37</v>
      </c>
      <c r="I2520">
        <v>53800</v>
      </c>
      <c r="J2520" t="str">
        <f t="shared" si="82"/>
        <v>low</v>
      </c>
      <c r="K2520">
        <v>5</v>
      </c>
      <c r="L2520">
        <v>0</v>
      </c>
    </row>
    <row r="2521" spans="1:12" x14ac:dyDescent="0.25">
      <c r="A2521">
        <v>46</v>
      </c>
      <c r="B2521" t="str">
        <f t="shared" si="83"/>
        <v>Senior</v>
      </c>
      <c r="C2521">
        <v>1</v>
      </c>
      <c r="D2521" t="s">
        <v>8</v>
      </c>
      <c r="E2521">
        <v>1</v>
      </c>
      <c r="F2521">
        <v>2</v>
      </c>
      <c r="G2521">
        <v>3.51</v>
      </c>
      <c r="H2521" t="s">
        <v>35</v>
      </c>
      <c r="I2521">
        <v>91800</v>
      </c>
      <c r="J2521" t="str">
        <f t="shared" si="82"/>
        <v>medium</v>
      </c>
      <c r="K2521">
        <v>5</v>
      </c>
      <c r="L2521">
        <v>0</v>
      </c>
    </row>
    <row r="2522" spans="1:12" x14ac:dyDescent="0.25">
      <c r="A2522">
        <v>25</v>
      </c>
      <c r="B2522" t="str">
        <f t="shared" si="83"/>
        <v>Young</v>
      </c>
      <c r="C2522">
        <v>0</v>
      </c>
      <c r="D2522" t="s">
        <v>10</v>
      </c>
      <c r="E2522">
        <v>1</v>
      </c>
      <c r="F2522">
        <v>3</v>
      </c>
      <c r="G2522">
        <v>1.37</v>
      </c>
      <c r="H2522" t="s">
        <v>37</v>
      </c>
      <c r="I2522">
        <v>50000</v>
      </c>
      <c r="J2522" t="str">
        <f t="shared" si="82"/>
        <v>low</v>
      </c>
      <c r="K2522">
        <v>8</v>
      </c>
      <c r="L2522">
        <v>0</v>
      </c>
    </row>
    <row r="2523" spans="1:12" x14ac:dyDescent="0.25">
      <c r="A2523">
        <v>53</v>
      </c>
      <c r="B2523" t="str">
        <f t="shared" si="83"/>
        <v>Senior</v>
      </c>
      <c r="C2523">
        <v>1</v>
      </c>
      <c r="D2523" t="s">
        <v>11</v>
      </c>
      <c r="E2523">
        <v>12</v>
      </c>
      <c r="F2523">
        <v>2</v>
      </c>
      <c r="G2523">
        <v>1.55</v>
      </c>
      <c r="H2523" t="s">
        <v>37</v>
      </c>
      <c r="I2523">
        <v>70400</v>
      </c>
      <c r="J2523" t="str">
        <f t="shared" si="82"/>
        <v>medium</v>
      </c>
      <c r="K2523">
        <v>5</v>
      </c>
      <c r="L2523">
        <v>0</v>
      </c>
    </row>
    <row r="2524" spans="1:12" x14ac:dyDescent="0.25">
      <c r="A2524">
        <v>42</v>
      </c>
      <c r="B2524" t="str">
        <f t="shared" si="83"/>
        <v>Middle Aged</v>
      </c>
      <c r="C2524">
        <v>1</v>
      </c>
      <c r="D2524" t="s">
        <v>10</v>
      </c>
      <c r="E2524">
        <v>7</v>
      </c>
      <c r="F2524">
        <v>0</v>
      </c>
      <c r="G2524">
        <v>3.62</v>
      </c>
      <c r="H2524" t="s">
        <v>35</v>
      </c>
      <c r="I2524">
        <v>77600</v>
      </c>
      <c r="J2524" t="str">
        <f t="shared" si="82"/>
        <v>medium</v>
      </c>
      <c r="K2524">
        <v>7</v>
      </c>
      <c r="L2524">
        <v>0</v>
      </c>
    </row>
    <row r="2525" spans="1:12" x14ac:dyDescent="0.25">
      <c r="A2525">
        <v>29</v>
      </c>
      <c r="B2525" t="str">
        <f t="shared" si="83"/>
        <v>Adult</v>
      </c>
      <c r="C2525">
        <v>0</v>
      </c>
      <c r="D2525" t="s">
        <v>10</v>
      </c>
      <c r="E2525">
        <v>10</v>
      </c>
      <c r="F2525">
        <v>3</v>
      </c>
      <c r="G2525">
        <v>3.15</v>
      </c>
      <c r="H2525" t="s">
        <v>35</v>
      </c>
      <c r="I2525">
        <v>99000</v>
      </c>
      <c r="J2525" t="str">
        <f t="shared" si="82"/>
        <v>medium</v>
      </c>
      <c r="K2525">
        <v>8</v>
      </c>
      <c r="L2525">
        <v>0</v>
      </c>
    </row>
    <row r="2526" spans="1:12" x14ac:dyDescent="0.25">
      <c r="A2526">
        <v>37</v>
      </c>
      <c r="B2526" t="str">
        <f t="shared" si="83"/>
        <v>Middle Aged</v>
      </c>
      <c r="C2526">
        <v>0</v>
      </c>
      <c r="D2526" t="s">
        <v>8</v>
      </c>
      <c r="E2526">
        <v>1</v>
      </c>
      <c r="F2526">
        <v>5</v>
      </c>
      <c r="G2526">
        <v>3.72</v>
      </c>
      <c r="H2526" t="s">
        <v>35</v>
      </c>
      <c r="I2526">
        <v>150000</v>
      </c>
      <c r="J2526" t="str">
        <f t="shared" si="82"/>
        <v>high</v>
      </c>
      <c r="K2526">
        <v>9</v>
      </c>
      <c r="L2526">
        <v>1</v>
      </c>
    </row>
    <row r="2527" spans="1:12" x14ac:dyDescent="0.25">
      <c r="A2527">
        <v>50</v>
      </c>
      <c r="B2527" t="str">
        <f t="shared" si="83"/>
        <v>Senior</v>
      </c>
      <c r="C2527">
        <v>0</v>
      </c>
      <c r="D2527" t="s">
        <v>8</v>
      </c>
      <c r="E2527">
        <v>2</v>
      </c>
      <c r="F2527">
        <v>4</v>
      </c>
      <c r="G2527">
        <v>3.39</v>
      </c>
      <c r="H2527" t="s">
        <v>35</v>
      </c>
      <c r="I2527">
        <v>125000</v>
      </c>
      <c r="J2527" t="str">
        <f t="shared" si="82"/>
        <v>medium</v>
      </c>
      <c r="K2527">
        <v>8</v>
      </c>
      <c r="L2527">
        <v>0</v>
      </c>
    </row>
    <row r="2528" spans="1:12" x14ac:dyDescent="0.25">
      <c r="A2528">
        <v>52</v>
      </c>
      <c r="B2528" t="str">
        <f t="shared" si="83"/>
        <v>Senior</v>
      </c>
      <c r="C2528">
        <v>0</v>
      </c>
      <c r="D2528" t="s">
        <v>8</v>
      </c>
      <c r="E2528">
        <v>1</v>
      </c>
      <c r="F2528">
        <v>2</v>
      </c>
      <c r="G2528">
        <v>3.56</v>
      </c>
      <c r="H2528" t="s">
        <v>35</v>
      </c>
      <c r="I2528">
        <v>89000</v>
      </c>
      <c r="J2528" t="str">
        <f t="shared" si="82"/>
        <v>medium</v>
      </c>
      <c r="K2528">
        <v>9</v>
      </c>
      <c r="L2528">
        <v>1</v>
      </c>
    </row>
    <row r="2529" spans="1:12" x14ac:dyDescent="0.25">
      <c r="A2529">
        <v>29</v>
      </c>
      <c r="B2529" t="str">
        <f t="shared" si="83"/>
        <v>Adult</v>
      </c>
      <c r="C2529">
        <v>0</v>
      </c>
      <c r="D2529" t="s">
        <v>10</v>
      </c>
      <c r="E2529">
        <v>1</v>
      </c>
      <c r="F2529">
        <v>5</v>
      </c>
      <c r="G2529">
        <v>3.39</v>
      </c>
      <c r="H2529" t="s">
        <v>35</v>
      </c>
      <c r="I2529">
        <v>86000</v>
      </c>
      <c r="J2529" t="str">
        <f t="shared" si="82"/>
        <v>medium</v>
      </c>
      <c r="K2529">
        <v>9</v>
      </c>
      <c r="L2529">
        <v>1</v>
      </c>
    </row>
    <row r="2530" spans="1:12" x14ac:dyDescent="0.25">
      <c r="A2530">
        <v>45</v>
      </c>
      <c r="B2530" t="str">
        <f t="shared" si="83"/>
        <v>Middle Aged</v>
      </c>
      <c r="C2530">
        <v>1</v>
      </c>
      <c r="D2530" t="s">
        <v>11</v>
      </c>
      <c r="E2530">
        <v>1</v>
      </c>
      <c r="F2530">
        <v>4</v>
      </c>
      <c r="G2530">
        <v>2.59</v>
      </c>
      <c r="H2530" t="s">
        <v>36</v>
      </c>
      <c r="I2530">
        <v>50000</v>
      </c>
      <c r="J2530" t="str">
        <f t="shared" si="82"/>
        <v>low</v>
      </c>
      <c r="K2530">
        <v>7</v>
      </c>
      <c r="L2530">
        <v>0</v>
      </c>
    </row>
    <row r="2531" spans="1:12" x14ac:dyDescent="0.25">
      <c r="A2531">
        <v>44</v>
      </c>
      <c r="B2531" t="str">
        <f t="shared" si="83"/>
        <v>Middle Aged</v>
      </c>
      <c r="C2531">
        <v>0</v>
      </c>
      <c r="D2531" t="s">
        <v>10</v>
      </c>
      <c r="E2531">
        <v>1</v>
      </c>
      <c r="F2531">
        <v>3</v>
      </c>
      <c r="G2531">
        <v>2.06</v>
      </c>
      <c r="H2531" t="s">
        <v>36</v>
      </c>
      <c r="I2531">
        <v>89000</v>
      </c>
      <c r="J2531" t="str">
        <f t="shared" si="82"/>
        <v>medium</v>
      </c>
      <c r="K2531">
        <v>8</v>
      </c>
      <c r="L2531">
        <v>0</v>
      </c>
    </row>
    <row r="2532" spans="1:12" x14ac:dyDescent="0.25">
      <c r="A2532">
        <v>48</v>
      </c>
      <c r="B2532" t="str">
        <f t="shared" si="83"/>
        <v>Senior</v>
      </c>
      <c r="C2532">
        <v>0</v>
      </c>
      <c r="D2532" t="s">
        <v>10</v>
      </c>
      <c r="E2532">
        <v>1</v>
      </c>
      <c r="F2532">
        <v>5</v>
      </c>
      <c r="G2532">
        <v>1.88</v>
      </c>
      <c r="H2532" t="s">
        <v>37</v>
      </c>
      <c r="I2532">
        <v>75000</v>
      </c>
      <c r="J2532" t="str">
        <f t="shared" si="82"/>
        <v>medium</v>
      </c>
      <c r="K2532">
        <v>5</v>
      </c>
      <c r="L2532">
        <v>0</v>
      </c>
    </row>
    <row r="2533" spans="1:12" x14ac:dyDescent="0.25">
      <c r="A2533">
        <v>41</v>
      </c>
      <c r="B2533" t="str">
        <f t="shared" si="83"/>
        <v>Middle Aged</v>
      </c>
      <c r="C2533">
        <v>0</v>
      </c>
      <c r="D2533" t="s">
        <v>10</v>
      </c>
      <c r="E2533">
        <v>11</v>
      </c>
      <c r="F2533">
        <v>2</v>
      </c>
      <c r="G2533">
        <v>3.19</v>
      </c>
      <c r="H2533" t="s">
        <v>35</v>
      </c>
      <c r="I2533">
        <v>111000</v>
      </c>
      <c r="J2533" t="str">
        <f t="shared" si="82"/>
        <v>medium</v>
      </c>
      <c r="K2533">
        <v>9</v>
      </c>
      <c r="L2533">
        <v>1</v>
      </c>
    </row>
    <row r="2534" spans="1:12" x14ac:dyDescent="0.25">
      <c r="A2534">
        <v>48</v>
      </c>
      <c r="B2534" t="str">
        <f t="shared" si="83"/>
        <v>Senior</v>
      </c>
      <c r="C2534">
        <v>1</v>
      </c>
      <c r="D2534" t="s">
        <v>11</v>
      </c>
      <c r="E2534">
        <v>4</v>
      </c>
      <c r="F2534">
        <v>2</v>
      </c>
      <c r="G2534">
        <v>2.35</v>
      </c>
      <c r="H2534" t="s">
        <v>36</v>
      </c>
      <c r="I2534">
        <v>53400</v>
      </c>
      <c r="J2534" t="str">
        <f t="shared" si="82"/>
        <v>low</v>
      </c>
      <c r="K2534">
        <v>10</v>
      </c>
      <c r="L2534">
        <v>1</v>
      </c>
    </row>
    <row r="2535" spans="1:12" x14ac:dyDescent="0.25">
      <c r="A2535">
        <v>49</v>
      </c>
      <c r="B2535" t="str">
        <f t="shared" si="83"/>
        <v>Senior</v>
      </c>
      <c r="C2535">
        <v>0</v>
      </c>
      <c r="D2535" t="s">
        <v>11</v>
      </c>
      <c r="E2535">
        <v>3</v>
      </c>
      <c r="F2535">
        <v>4</v>
      </c>
      <c r="G2535">
        <v>3.12</v>
      </c>
      <c r="H2535" t="s">
        <v>35</v>
      </c>
      <c r="I2535">
        <v>65000</v>
      </c>
      <c r="J2535" t="str">
        <f t="shared" si="82"/>
        <v>medium</v>
      </c>
      <c r="K2535">
        <v>3</v>
      </c>
      <c r="L2535">
        <v>0</v>
      </c>
    </row>
    <row r="2536" spans="1:12" x14ac:dyDescent="0.25">
      <c r="A2536">
        <v>27</v>
      </c>
      <c r="B2536" t="str">
        <f t="shared" si="83"/>
        <v>Adult</v>
      </c>
      <c r="C2536">
        <v>1</v>
      </c>
      <c r="D2536" t="s">
        <v>8</v>
      </c>
      <c r="E2536">
        <v>1</v>
      </c>
      <c r="F2536">
        <v>5</v>
      </c>
      <c r="G2536">
        <v>3.43</v>
      </c>
      <c r="H2536" t="s">
        <v>35</v>
      </c>
      <c r="I2536">
        <v>97600</v>
      </c>
      <c r="J2536" t="str">
        <f t="shared" si="82"/>
        <v>medium</v>
      </c>
      <c r="K2536">
        <v>8</v>
      </c>
      <c r="L2536">
        <v>0</v>
      </c>
    </row>
    <row r="2537" spans="1:12" x14ac:dyDescent="0.25">
      <c r="A2537">
        <v>29</v>
      </c>
      <c r="B2537" t="str">
        <f t="shared" si="83"/>
        <v>Adult</v>
      </c>
      <c r="C2537">
        <v>0</v>
      </c>
      <c r="D2537" t="s">
        <v>10</v>
      </c>
      <c r="E2537">
        <v>4</v>
      </c>
      <c r="F2537">
        <v>4</v>
      </c>
      <c r="G2537">
        <v>1.96</v>
      </c>
      <c r="H2537" t="s">
        <v>37</v>
      </c>
      <c r="I2537">
        <v>76000</v>
      </c>
      <c r="J2537" t="str">
        <f t="shared" si="82"/>
        <v>medium</v>
      </c>
      <c r="K2537">
        <v>7</v>
      </c>
      <c r="L2537">
        <v>0</v>
      </c>
    </row>
    <row r="2538" spans="1:12" x14ac:dyDescent="0.25">
      <c r="A2538">
        <v>33</v>
      </c>
      <c r="B2538" t="str">
        <f t="shared" si="83"/>
        <v>Adult</v>
      </c>
      <c r="C2538">
        <v>0</v>
      </c>
      <c r="D2538" t="s">
        <v>8</v>
      </c>
      <c r="E2538">
        <v>7</v>
      </c>
      <c r="F2538">
        <v>2</v>
      </c>
      <c r="G2538">
        <v>2.92</v>
      </c>
      <c r="H2538" t="s">
        <v>36</v>
      </c>
      <c r="I2538">
        <v>73000</v>
      </c>
      <c r="J2538" t="str">
        <f t="shared" si="82"/>
        <v>medium</v>
      </c>
      <c r="K2538">
        <v>7</v>
      </c>
      <c r="L2538">
        <v>0</v>
      </c>
    </row>
    <row r="2539" spans="1:12" x14ac:dyDescent="0.25">
      <c r="A2539">
        <v>24</v>
      </c>
      <c r="B2539" t="str">
        <f t="shared" si="83"/>
        <v>Young</v>
      </c>
      <c r="C2539">
        <v>1</v>
      </c>
      <c r="D2539" t="s">
        <v>11</v>
      </c>
      <c r="E2539">
        <v>1</v>
      </c>
      <c r="F2539">
        <v>1</v>
      </c>
      <c r="G2539">
        <v>2.69</v>
      </c>
      <c r="H2539" t="s">
        <v>36</v>
      </c>
      <c r="I2539">
        <v>46200</v>
      </c>
      <c r="J2539" t="str">
        <f t="shared" si="82"/>
        <v>low</v>
      </c>
      <c r="K2539">
        <v>3</v>
      </c>
      <c r="L2539">
        <v>0</v>
      </c>
    </row>
    <row r="2540" spans="1:12" x14ac:dyDescent="0.25">
      <c r="A2540">
        <v>31</v>
      </c>
      <c r="B2540" t="str">
        <f t="shared" si="83"/>
        <v>Adult</v>
      </c>
      <c r="C2540">
        <v>0</v>
      </c>
      <c r="D2540" t="s">
        <v>8</v>
      </c>
      <c r="E2540">
        <v>2</v>
      </c>
      <c r="F2540">
        <v>2</v>
      </c>
      <c r="G2540">
        <v>2.23</v>
      </c>
      <c r="H2540" t="s">
        <v>36</v>
      </c>
      <c r="I2540">
        <v>58000</v>
      </c>
      <c r="J2540" t="str">
        <f t="shared" si="82"/>
        <v>low</v>
      </c>
      <c r="K2540">
        <v>7</v>
      </c>
      <c r="L2540">
        <v>0</v>
      </c>
    </row>
    <row r="2541" spans="1:12" x14ac:dyDescent="0.25">
      <c r="A2541">
        <v>23</v>
      </c>
      <c r="B2541" t="str">
        <f t="shared" si="83"/>
        <v>Young</v>
      </c>
      <c r="C2541">
        <v>0</v>
      </c>
      <c r="D2541" t="s">
        <v>10</v>
      </c>
      <c r="E2541">
        <v>1</v>
      </c>
      <c r="F2541">
        <v>5</v>
      </c>
      <c r="G2541">
        <v>3.69</v>
      </c>
      <c r="H2541" t="s">
        <v>35</v>
      </c>
      <c r="I2541">
        <v>92000</v>
      </c>
      <c r="J2541" t="str">
        <f t="shared" si="82"/>
        <v>medium</v>
      </c>
      <c r="K2541">
        <v>9</v>
      </c>
      <c r="L2541">
        <v>1</v>
      </c>
    </row>
    <row r="2542" spans="1:12" x14ac:dyDescent="0.25">
      <c r="A2542">
        <v>35</v>
      </c>
      <c r="B2542" t="str">
        <f t="shared" si="83"/>
        <v>Adult</v>
      </c>
      <c r="C2542">
        <v>0</v>
      </c>
      <c r="D2542" t="s">
        <v>10</v>
      </c>
      <c r="E2542">
        <v>1</v>
      </c>
      <c r="F2542">
        <v>4</v>
      </c>
      <c r="G2542">
        <v>2.72</v>
      </c>
      <c r="H2542" t="s">
        <v>36</v>
      </c>
      <c r="I2542">
        <v>84000</v>
      </c>
      <c r="J2542" t="str">
        <f t="shared" si="82"/>
        <v>medium</v>
      </c>
      <c r="K2542">
        <v>6</v>
      </c>
      <c r="L2542">
        <v>0</v>
      </c>
    </row>
    <row r="2543" spans="1:12" x14ac:dyDescent="0.25">
      <c r="A2543">
        <v>23</v>
      </c>
      <c r="B2543" t="str">
        <f t="shared" si="83"/>
        <v>Young</v>
      </c>
      <c r="C2543">
        <v>0</v>
      </c>
      <c r="D2543" t="s">
        <v>10</v>
      </c>
      <c r="E2543">
        <v>1</v>
      </c>
      <c r="F2543">
        <v>1</v>
      </c>
      <c r="G2543">
        <v>2.74</v>
      </c>
      <c r="H2543" t="s">
        <v>36</v>
      </c>
      <c r="I2543">
        <v>53000</v>
      </c>
      <c r="J2543" t="str">
        <f t="shared" si="82"/>
        <v>low</v>
      </c>
      <c r="K2543">
        <v>9</v>
      </c>
      <c r="L2543">
        <v>1</v>
      </c>
    </row>
    <row r="2544" spans="1:12" x14ac:dyDescent="0.25">
      <c r="A2544">
        <v>31</v>
      </c>
      <c r="B2544" t="str">
        <f t="shared" si="83"/>
        <v>Adult</v>
      </c>
      <c r="C2544">
        <v>0</v>
      </c>
      <c r="D2544" t="s">
        <v>11</v>
      </c>
      <c r="E2544">
        <v>6</v>
      </c>
      <c r="F2544">
        <v>1</v>
      </c>
      <c r="G2544">
        <v>3.19</v>
      </c>
      <c r="H2544" t="s">
        <v>35</v>
      </c>
      <c r="I2544">
        <v>43000</v>
      </c>
      <c r="J2544" t="str">
        <f t="shared" si="82"/>
        <v>low</v>
      </c>
      <c r="K2544">
        <v>3</v>
      </c>
      <c r="L2544">
        <v>0</v>
      </c>
    </row>
    <row r="2545" spans="1:12" x14ac:dyDescent="0.25">
      <c r="A2545">
        <v>40</v>
      </c>
      <c r="B2545" t="str">
        <f t="shared" si="83"/>
        <v>Middle Aged</v>
      </c>
      <c r="C2545">
        <v>1</v>
      </c>
      <c r="D2545" t="s">
        <v>8</v>
      </c>
      <c r="E2545">
        <v>1</v>
      </c>
      <c r="F2545">
        <v>5</v>
      </c>
      <c r="G2545">
        <v>2.31</v>
      </c>
      <c r="H2545" t="s">
        <v>36</v>
      </c>
      <c r="I2545">
        <v>92000</v>
      </c>
      <c r="J2545" t="str">
        <f t="shared" si="82"/>
        <v>medium</v>
      </c>
      <c r="K2545">
        <v>7</v>
      </c>
      <c r="L2545">
        <v>0</v>
      </c>
    </row>
    <row r="2546" spans="1:12" x14ac:dyDescent="0.25">
      <c r="A2546">
        <v>39</v>
      </c>
      <c r="B2546" t="str">
        <f t="shared" si="83"/>
        <v>Middle Aged</v>
      </c>
      <c r="C2546">
        <v>0</v>
      </c>
      <c r="D2546" t="s">
        <v>8</v>
      </c>
      <c r="E2546">
        <v>2</v>
      </c>
      <c r="F2546">
        <v>0</v>
      </c>
      <c r="G2546">
        <v>2.2999999999999998</v>
      </c>
      <c r="H2546" t="s">
        <v>36</v>
      </c>
      <c r="I2546">
        <v>68000</v>
      </c>
      <c r="J2546" t="str">
        <f t="shared" si="82"/>
        <v>medium</v>
      </c>
      <c r="K2546">
        <v>5</v>
      </c>
      <c r="L2546">
        <v>0</v>
      </c>
    </row>
    <row r="2547" spans="1:12" x14ac:dyDescent="0.25">
      <c r="A2547">
        <v>37</v>
      </c>
      <c r="B2547" t="str">
        <f t="shared" si="83"/>
        <v>Middle Aged</v>
      </c>
      <c r="C2547">
        <v>1</v>
      </c>
      <c r="D2547" t="s">
        <v>10</v>
      </c>
      <c r="E2547">
        <v>1</v>
      </c>
      <c r="F2547">
        <v>2</v>
      </c>
      <c r="G2547">
        <v>3.37</v>
      </c>
      <c r="H2547" t="s">
        <v>35</v>
      </c>
      <c r="I2547">
        <v>75600</v>
      </c>
      <c r="J2547" t="str">
        <f t="shared" si="82"/>
        <v>medium</v>
      </c>
      <c r="K2547">
        <v>4</v>
      </c>
      <c r="L2547">
        <v>0</v>
      </c>
    </row>
    <row r="2548" spans="1:12" x14ac:dyDescent="0.25">
      <c r="A2548">
        <v>40</v>
      </c>
      <c r="B2548" t="str">
        <f t="shared" si="83"/>
        <v>Middle Aged</v>
      </c>
      <c r="C2548">
        <v>0</v>
      </c>
      <c r="D2548" t="s">
        <v>10</v>
      </c>
      <c r="E2548">
        <v>1</v>
      </c>
      <c r="F2548">
        <v>1</v>
      </c>
      <c r="G2548">
        <v>1.52</v>
      </c>
      <c r="H2548" t="s">
        <v>37</v>
      </c>
      <c r="I2548">
        <v>37000</v>
      </c>
      <c r="J2548" t="str">
        <f t="shared" si="82"/>
        <v>low</v>
      </c>
      <c r="K2548">
        <v>4</v>
      </c>
      <c r="L2548">
        <v>0</v>
      </c>
    </row>
    <row r="2549" spans="1:12" x14ac:dyDescent="0.25">
      <c r="A2549">
        <v>31</v>
      </c>
      <c r="B2549" t="str">
        <f t="shared" si="83"/>
        <v>Adult</v>
      </c>
      <c r="C2549">
        <v>0</v>
      </c>
      <c r="D2549" t="s">
        <v>11</v>
      </c>
      <c r="E2549">
        <v>2</v>
      </c>
      <c r="F2549">
        <v>6</v>
      </c>
      <c r="G2549">
        <v>2.61</v>
      </c>
      <c r="H2549" t="s">
        <v>36</v>
      </c>
      <c r="I2549">
        <v>60000</v>
      </c>
      <c r="J2549" t="str">
        <f t="shared" si="82"/>
        <v>low</v>
      </c>
      <c r="K2549">
        <v>6</v>
      </c>
      <c r="L2549">
        <v>0</v>
      </c>
    </row>
    <row r="2550" spans="1:12" x14ac:dyDescent="0.25">
      <c r="A2550">
        <v>55</v>
      </c>
      <c r="B2550" t="str">
        <f t="shared" si="83"/>
        <v>Senior</v>
      </c>
      <c r="C2550">
        <v>1</v>
      </c>
      <c r="D2550" t="s">
        <v>8</v>
      </c>
      <c r="E2550">
        <v>2</v>
      </c>
      <c r="F2550">
        <v>3</v>
      </c>
      <c r="G2550">
        <v>3.51</v>
      </c>
      <c r="H2550" t="s">
        <v>35</v>
      </c>
      <c r="I2550">
        <v>89000</v>
      </c>
      <c r="J2550" t="str">
        <f t="shared" si="82"/>
        <v>medium</v>
      </c>
      <c r="K2550">
        <v>10</v>
      </c>
      <c r="L2550">
        <v>1</v>
      </c>
    </row>
    <row r="2551" spans="1:12" x14ac:dyDescent="0.25">
      <c r="A2551">
        <v>45</v>
      </c>
      <c r="B2551" t="str">
        <f t="shared" si="83"/>
        <v>Middle Aged</v>
      </c>
      <c r="C2551">
        <v>1</v>
      </c>
      <c r="D2551" t="s">
        <v>10</v>
      </c>
      <c r="E2551">
        <v>2</v>
      </c>
      <c r="F2551">
        <v>0</v>
      </c>
      <c r="G2551">
        <v>1.29</v>
      </c>
      <c r="H2551" t="s">
        <v>37</v>
      </c>
      <c r="I2551">
        <v>52000</v>
      </c>
      <c r="J2551" t="str">
        <f t="shared" si="82"/>
        <v>low</v>
      </c>
      <c r="K2551">
        <v>6</v>
      </c>
      <c r="L2551">
        <v>0</v>
      </c>
    </row>
    <row r="2552" spans="1:12" x14ac:dyDescent="0.25">
      <c r="A2552">
        <v>57</v>
      </c>
      <c r="B2552" t="str">
        <f t="shared" si="83"/>
        <v>Elderly</v>
      </c>
      <c r="C2552">
        <v>0</v>
      </c>
      <c r="D2552" t="s">
        <v>8</v>
      </c>
      <c r="E2552">
        <v>11</v>
      </c>
      <c r="F2552">
        <v>6</v>
      </c>
      <c r="G2552">
        <v>2.37</v>
      </c>
      <c r="H2552" t="s">
        <v>36</v>
      </c>
      <c r="I2552">
        <v>141000</v>
      </c>
      <c r="J2552" t="str">
        <f t="shared" si="82"/>
        <v>high</v>
      </c>
      <c r="K2552">
        <v>10</v>
      </c>
      <c r="L2552">
        <v>1</v>
      </c>
    </row>
    <row r="2553" spans="1:12" x14ac:dyDescent="0.25">
      <c r="A2553">
        <v>30</v>
      </c>
      <c r="B2553" t="str">
        <f t="shared" si="83"/>
        <v>Adult</v>
      </c>
      <c r="C2553">
        <v>1</v>
      </c>
      <c r="D2553" t="s">
        <v>8</v>
      </c>
      <c r="E2553">
        <v>7</v>
      </c>
      <c r="F2553">
        <v>0</v>
      </c>
      <c r="G2553">
        <v>2.19</v>
      </c>
      <c r="H2553" t="s">
        <v>36</v>
      </c>
      <c r="I2553">
        <v>50000</v>
      </c>
      <c r="J2553" t="str">
        <f t="shared" si="82"/>
        <v>low</v>
      </c>
      <c r="K2553">
        <v>9</v>
      </c>
      <c r="L2553">
        <v>1</v>
      </c>
    </row>
    <row r="2554" spans="1:12" x14ac:dyDescent="0.25">
      <c r="A2554">
        <v>46</v>
      </c>
      <c r="B2554" t="str">
        <f t="shared" si="83"/>
        <v>Senior</v>
      </c>
      <c r="C2554">
        <v>1</v>
      </c>
      <c r="D2554" t="s">
        <v>8</v>
      </c>
      <c r="E2554">
        <v>1</v>
      </c>
      <c r="F2554">
        <v>2</v>
      </c>
      <c r="G2554">
        <v>3.55</v>
      </c>
      <c r="H2554" t="s">
        <v>35</v>
      </c>
      <c r="I2554">
        <v>83800</v>
      </c>
      <c r="J2554" t="str">
        <f t="shared" si="82"/>
        <v>medium</v>
      </c>
      <c r="K2554">
        <v>8</v>
      </c>
      <c r="L2554">
        <v>0</v>
      </c>
    </row>
    <row r="2555" spans="1:12" x14ac:dyDescent="0.25">
      <c r="A2555">
        <v>35</v>
      </c>
      <c r="B2555" t="str">
        <f t="shared" si="83"/>
        <v>Adult</v>
      </c>
      <c r="C2555">
        <v>0</v>
      </c>
      <c r="D2555" t="s">
        <v>11</v>
      </c>
      <c r="E2555">
        <v>2</v>
      </c>
      <c r="F2555">
        <v>1</v>
      </c>
      <c r="G2555">
        <v>2</v>
      </c>
      <c r="H2555" t="s">
        <v>36</v>
      </c>
      <c r="I2555">
        <v>40000</v>
      </c>
      <c r="J2555" t="str">
        <f t="shared" si="82"/>
        <v>low</v>
      </c>
      <c r="K2555">
        <v>4</v>
      </c>
      <c r="L2555">
        <v>0</v>
      </c>
    </row>
    <row r="2556" spans="1:12" x14ac:dyDescent="0.25">
      <c r="A2556">
        <v>47</v>
      </c>
      <c r="B2556" t="str">
        <f t="shared" si="83"/>
        <v>Senior</v>
      </c>
      <c r="C2556">
        <v>0</v>
      </c>
      <c r="D2556" t="s">
        <v>8</v>
      </c>
      <c r="E2556">
        <v>2</v>
      </c>
      <c r="F2556">
        <v>2</v>
      </c>
      <c r="G2556">
        <v>2.0299999999999998</v>
      </c>
      <c r="H2556" t="s">
        <v>36</v>
      </c>
      <c r="I2556">
        <v>115000</v>
      </c>
      <c r="J2556" t="str">
        <f t="shared" si="82"/>
        <v>medium</v>
      </c>
      <c r="K2556">
        <v>10</v>
      </c>
      <c r="L2556">
        <v>1</v>
      </c>
    </row>
    <row r="2557" spans="1:12" x14ac:dyDescent="0.25">
      <c r="A2557">
        <v>28</v>
      </c>
      <c r="B2557" t="str">
        <f t="shared" si="83"/>
        <v>Adult</v>
      </c>
      <c r="C2557">
        <v>1</v>
      </c>
      <c r="D2557" t="s">
        <v>10</v>
      </c>
      <c r="E2557">
        <v>1</v>
      </c>
      <c r="F2557">
        <v>2</v>
      </c>
      <c r="G2557">
        <v>3.09</v>
      </c>
      <c r="H2557" t="s">
        <v>35</v>
      </c>
      <c r="I2557">
        <v>51400</v>
      </c>
      <c r="J2557" t="str">
        <f t="shared" si="82"/>
        <v>low</v>
      </c>
      <c r="K2557">
        <v>4</v>
      </c>
      <c r="L2557">
        <v>0</v>
      </c>
    </row>
    <row r="2558" spans="1:12" x14ac:dyDescent="0.25">
      <c r="A2558">
        <v>35</v>
      </c>
      <c r="B2558" t="str">
        <f t="shared" si="83"/>
        <v>Adult</v>
      </c>
      <c r="C2558">
        <v>0</v>
      </c>
      <c r="D2558" t="s">
        <v>10</v>
      </c>
      <c r="E2558">
        <v>11</v>
      </c>
      <c r="F2558">
        <v>4</v>
      </c>
      <c r="G2558">
        <v>2.39</v>
      </c>
      <c r="H2558" t="s">
        <v>36</v>
      </c>
      <c r="I2558">
        <v>61000</v>
      </c>
      <c r="J2558" t="str">
        <f t="shared" si="82"/>
        <v>medium</v>
      </c>
      <c r="K2558">
        <v>7</v>
      </c>
      <c r="L2558">
        <v>0</v>
      </c>
    </row>
    <row r="2559" spans="1:12" x14ac:dyDescent="0.25">
      <c r="A2559">
        <v>45</v>
      </c>
      <c r="B2559" t="str">
        <f t="shared" si="83"/>
        <v>Middle Aged</v>
      </c>
      <c r="C2559">
        <v>1</v>
      </c>
      <c r="D2559" t="s">
        <v>10</v>
      </c>
      <c r="E2559">
        <v>11</v>
      </c>
      <c r="F2559">
        <v>4</v>
      </c>
      <c r="G2559">
        <v>2.57</v>
      </c>
      <c r="H2559" t="s">
        <v>36</v>
      </c>
      <c r="I2559">
        <v>91000</v>
      </c>
      <c r="J2559" t="str">
        <f t="shared" si="82"/>
        <v>medium</v>
      </c>
      <c r="K2559">
        <v>8</v>
      </c>
      <c r="L2559">
        <v>0</v>
      </c>
    </row>
    <row r="2560" spans="1:12" x14ac:dyDescent="0.25">
      <c r="A2560">
        <v>47</v>
      </c>
      <c r="B2560" t="str">
        <f t="shared" si="83"/>
        <v>Senior</v>
      </c>
      <c r="C2560">
        <v>0</v>
      </c>
      <c r="D2560" t="s">
        <v>10</v>
      </c>
      <c r="E2560">
        <v>3</v>
      </c>
      <c r="F2560">
        <v>4</v>
      </c>
      <c r="G2560">
        <v>3.17</v>
      </c>
      <c r="H2560" t="s">
        <v>35</v>
      </c>
      <c r="I2560">
        <v>111000</v>
      </c>
      <c r="J2560" t="str">
        <f t="shared" si="82"/>
        <v>medium</v>
      </c>
      <c r="K2560">
        <v>7</v>
      </c>
      <c r="L2560">
        <v>0</v>
      </c>
    </row>
    <row r="2561" spans="1:12" x14ac:dyDescent="0.25">
      <c r="A2561">
        <v>45</v>
      </c>
      <c r="B2561" t="str">
        <f t="shared" si="83"/>
        <v>Middle Aged</v>
      </c>
      <c r="C2561">
        <v>0</v>
      </c>
      <c r="D2561" t="s">
        <v>8</v>
      </c>
      <c r="E2561">
        <v>2</v>
      </c>
      <c r="F2561">
        <v>5</v>
      </c>
      <c r="G2561">
        <v>3.08</v>
      </c>
      <c r="H2561" t="s">
        <v>35</v>
      </c>
      <c r="I2561">
        <v>83000</v>
      </c>
      <c r="J2561" t="str">
        <f t="shared" si="82"/>
        <v>medium</v>
      </c>
      <c r="K2561">
        <v>5</v>
      </c>
      <c r="L2561">
        <v>0</v>
      </c>
    </row>
    <row r="2562" spans="1:12" x14ac:dyDescent="0.25">
      <c r="A2562">
        <v>34</v>
      </c>
      <c r="B2562" t="str">
        <f t="shared" si="83"/>
        <v>Adult</v>
      </c>
      <c r="C2562">
        <v>1</v>
      </c>
      <c r="D2562" t="s">
        <v>8</v>
      </c>
      <c r="E2562">
        <v>2</v>
      </c>
      <c r="F2562">
        <v>3</v>
      </c>
      <c r="G2562">
        <v>2.97</v>
      </c>
      <c r="H2562" t="s">
        <v>36</v>
      </c>
      <c r="I2562">
        <v>81200</v>
      </c>
      <c r="J2562" t="str">
        <f t="shared" ref="J2562:J2625" si="84">IF(I2562&gt;=25000,IF(I2562&lt;=60000,"low",IF(I2562&lt;=140000,"medium","high")),"")</f>
        <v>medium</v>
      </c>
      <c r="K2562">
        <v>9</v>
      </c>
      <c r="L2562">
        <v>1</v>
      </c>
    </row>
    <row r="2563" spans="1:12" x14ac:dyDescent="0.25">
      <c r="A2563">
        <v>32</v>
      </c>
      <c r="B2563" t="str">
        <f t="shared" ref="B2563:B2626" si="85">IF(A2563&lt;=25,"Young",IF(A2563&lt;=35,"Adult",IF(A2563&lt;=45,"Middle Aged",IF(A2563&lt;=55,"Senior",IF(A2563&lt;=60,"Elderly","Out of Range")))))</f>
        <v>Adult</v>
      </c>
      <c r="C2563">
        <v>1</v>
      </c>
      <c r="D2563" t="s">
        <v>10</v>
      </c>
      <c r="E2563">
        <v>1</v>
      </c>
      <c r="F2563">
        <v>4</v>
      </c>
      <c r="G2563">
        <v>2</v>
      </c>
      <c r="H2563" t="s">
        <v>36</v>
      </c>
      <c r="I2563">
        <v>91600</v>
      </c>
      <c r="J2563" t="str">
        <f t="shared" si="84"/>
        <v>medium</v>
      </c>
      <c r="K2563">
        <v>6</v>
      </c>
      <c r="L2563">
        <v>0</v>
      </c>
    </row>
    <row r="2564" spans="1:12" x14ac:dyDescent="0.25">
      <c r="A2564">
        <v>55</v>
      </c>
      <c r="B2564" t="str">
        <f t="shared" si="85"/>
        <v>Senior</v>
      </c>
      <c r="C2564">
        <v>1</v>
      </c>
      <c r="D2564" t="s">
        <v>9</v>
      </c>
      <c r="E2564">
        <v>2</v>
      </c>
      <c r="F2564">
        <v>5</v>
      </c>
      <c r="G2564">
        <v>2.88</v>
      </c>
      <c r="H2564" t="s">
        <v>36</v>
      </c>
      <c r="I2564">
        <v>50000</v>
      </c>
      <c r="J2564" t="str">
        <f t="shared" si="84"/>
        <v>low</v>
      </c>
      <c r="K2564">
        <v>4</v>
      </c>
      <c r="L2564">
        <v>0</v>
      </c>
    </row>
    <row r="2565" spans="1:12" x14ac:dyDescent="0.25">
      <c r="A2565">
        <v>39</v>
      </c>
      <c r="B2565" t="str">
        <f t="shared" si="85"/>
        <v>Middle Aged</v>
      </c>
      <c r="C2565">
        <v>1</v>
      </c>
      <c r="D2565" t="s">
        <v>9</v>
      </c>
      <c r="E2565">
        <v>7</v>
      </c>
      <c r="F2565">
        <v>0</v>
      </c>
      <c r="G2565">
        <v>3.79</v>
      </c>
      <c r="H2565" t="s">
        <v>35</v>
      </c>
      <c r="I2565">
        <v>66200</v>
      </c>
      <c r="J2565" t="str">
        <f t="shared" si="84"/>
        <v>medium</v>
      </c>
      <c r="K2565">
        <v>4</v>
      </c>
      <c r="L2565">
        <v>0</v>
      </c>
    </row>
    <row r="2566" spans="1:12" x14ac:dyDescent="0.25">
      <c r="A2566">
        <v>53</v>
      </c>
      <c r="B2566" t="str">
        <f t="shared" si="85"/>
        <v>Senior</v>
      </c>
      <c r="C2566">
        <v>0</v>
      </c>
      <c r="D2566" t="s">
        <v>8</v>
      </c>
      <c r="E2566">
        <v>1</v>
      </c>
      <c r="F2566">
        <v>1</v>
      </c>
      <c r="G2566">
        <v>1.49</v>
      </c>
      <c r="H2566" t="s">
        <v>37</v>
      </c>
      <c r="I2566">
        <v>65000</v>
      </c>
      <c r="J2566" t="str">
        <f t="shared" si="84"/>
        <v>medium</v>
      </c>
      <c r="K2566">
        <v>3</v>
      </c>
      <c r="L2566">
        <v>0</v>
      </c>
    </row>
    <row r="2567" spans="1:12" x14ac:dyDescent="0.25">
      <c r="A2567">
        <v>54</v>
      </c>
      <c r="B2567" t="str">
        <f t="shared" si="85"/>
        <v>Senior</v>
      </c>
      <c r="C2567">
        <v>0</v>
      </c>
      <c r="D2567" t="s">
        <v>11</v>
      </c>
      <c r="E2567">
        <v>10</v>
      </c>
      <c r="F2567">
        <v>5</v>
      </c>
      <c r="G2567">
        <v>2.27</v>
      </c>
      <c r="H2567" t="s">
        <v>36</v>
      </c>
      <c r="I2567">
        <v>108000</v>
      </c>
      <c r="J2567" t="str">
        <f t="shared" si="84"/>
        <v>medium</v>
      </c>
      <c r="K2567">
        <v>9</v>
      </c>
      <c r="L2567">
        <v>1</v>
      </c>
    </row>
    <row r="2568" spans="1:12" x14ac:dyDescent="0.25">
      <c r="A2568">
        <v>32</v>
      </c>
      <c r="B2568" t="str">
        <f t="shared" si="85"/>
        <v>Adult</v>
      </c>
      <c r="C2568">
        <v>0</v>
      </c>
      <c r="D2568" t="s">
        <v>8</v>
      </c>
      <c r="E2568">
        <v>1</v>
      </c>
      <c r="F2568">
        <v>3</v>
      </c>
      <c r="G2568">
        <v>1.76</v>
      </c>
      <c r="H2568" t="s">
        <v>37</v>
      </c>
      <c r="I2568">
        <v>70000</v>
      </c>
      <c r="J2568" t="str">
        <f t="shared" si="84"/>
        <v>medium</v>
      </c>
      <c r="K2568">
        <v>6</v>
      </c>
      <c r="L2568">
        <v>0</v>
      </c>
    </row>
    <row r="2569" spans="1:12" x14ac:dyDescent="0.25">
      <c r="A2569">
        <v>22</v>
      </c>
      <c r="B2569" t="str">
        <f t="shared" si="85"/>
        <v>Young</v>
      </c>
      <c r="C2569">
        <v>0</v>
      </c>
      <c r="D2569" t="s">
        <v>8</v>
      </c>
      <c r="E2569">
        <v>1</v>
      </c>
      <c r="F2569">
        <v>1</v>
      </c>
      <c r="G2569">
        <v>1.37</v>
      </c>
      <c r="H2569" t="s">
        <v>37</v>
      </c>
      <c r="I2569">
        <v>48000</v>
      </c>
      <c r="J2569" t="str">
        <f t="shared" si="84"/>
        <v>low</v>
      </c>
      <c r="K2569">
        <v>3</v>
      </c>
      <c r="L2569">
        <v>0</v>
      </c>
    </row>
    <row r="2570" spans="1:12" x14ac:dyDescent="0.25">
      <c r="A2570">
        <v>57</v>
      </c>
      <c r="B2570" t="str">
        <f t="shared" si="85"/>
        <v>Elderly</v>
      </c>
      <c r="C2570">
        <v>0</v>
      </c>
      <c r="D2570" t="s">
        <v>9</v>
      </c>
      <c r="E2570">
        <v>1</v>
      </c>
      <c r="F2570">
        <v>1</v>
      </c>
      <c r="G2570">
        <v>1.98</v>
      </c>
      <c r="H2570" t="s">
        <v>37</v>
      </c>
      <c r="I2570">
        <v>53000</v>
      </c>
      <c r="J2570" t="str">
        <f t="shared" si="84"/>
        <v>low</v>
      </c>
      <c r="K2570">
        <v>2</v>
      </c>
      <c r="L2570">
        <v>0</v>
      </c>
    </row>
    <row r="2571" spans="1:12" x14ac:dyDescent="0.25">
      <c r="A2571">
        <v>42</v>
      </c>
      <c r="B2571" t="str">
        <f t="shared" si="85"/>
        <v>Middle Aged</v>
      </c>
      <c r="C2571">
        <v>1</v>
      </c>
      <c r="D2571" t="s">
        <v>11</v>
      </c>
      <c r="E2571">
        <v>2</v>
      </c>
      <c r="F2571">
        <v>1</v>
      </c>
      <c r="G2571">
        <v>1.61</v>
      </c>
      <c r="H2571" t="s">
        <v>37</v>
      </c>
      <c r="I2571">
        <v>51600</v>
      </c>
      <c r="J2571" t="str">
        <f t="shared" si="84"/>
        <v>low</v>
      </c>
      <c r="K2571">
        <v>3</v>
      </c>
      <c r="L2571">
        <v>0</v>
      </c>
    </row>
    <row r="2572" spans="1:12" x14ac:dyDescent="0.25">
      <c r="A2572">
        <v>29</v>
      </c>
      <c r="B2572" t="str">
        <f t="shared" si="85"/>
        <v>Adult</v>
      </c>
      <c r="C2572">
        <v>0</v>
      </c>
      <c r="D2572" t="s">
        <v>10</v>
      </c>
      <c r="E2572">
        <v>1</v>
      </c>
      <c r="F2572">
        <v>2</v>
      </c>
      <c r="G2572">
        <v>2.72</v>
      </c>
      <c r="H2572" t="s">
        <v>36</v>
      </c>
      <c r="I2572">
        <v>63000</v>
      </c>
      <c r="J2572" t="str">
        <f t="shared" si="84"/>
        <v>medium</v>
      </c>
      <c r="K2572">
        <v>5</v>
      </c>
      <c r="L2572">
        <v>0</v>
      </c>
    </row>
    <row r="2573" spans="1:12" x14ac:dyDescent="0.25">
      <c r="A2573">
        <v>57</v>
      </c>
      <c r="B2573" t="str">
        <f t="shared" si="85"/>
        <v>Elderly</v>
      </c>
      <c r="C2573">
        <v>0</v>
      </c>
      <c r="D2573" t="s">
        <v>8</v>
      </c>
      <c r="E2573">
        <v>1</v>
      </c>
      <c r="F2573">
        <v>1</v>
      </c>
      <c r="G2573">
        <v>1.35</v>
      </c>
      <c r="H2573" t="s">
        <v>37</v>
      </c>
      <c r="I2573">
        <v>65000</v>
      </c>
      <c r="J2573" t="str">
        <f t="shared" si="84"/>
        <v>medium</v>
      </c>
      <c r="K2573">
        <v>4</v>
      </c>
      <c r="L2573">
        <v>0</v>
      </c>
    </row>
    <row r="2574" spans="1:12" x14ac:dyDescent="0.25">
      <c r="A2574">
        <v>56</v>
      </c>
      <c r="B2574" t="str">
        <f t="shared" si="85"/>
        <v>Elderly</v>
      </c>
      <c r="C2574">
        <v>0</v>
      </c>
      <c r="D2574" t="s">
        <v>11</v>
      </c>
      <c r="E2574">
        <v>2</v>
      </c>
      <c r="F2574">
        <v>4</v>
      </c>
      <c r="G2574">
        <v>3.95</v>
      </c>
      <c r="H2574" t="s">
        <v>35</v>
      </c>
      <c r="I2574">
        <v>117000</v>
      </c>
      <c r="J2574" t="str">
        <f t="shared" si="84"/>
        <v>medium</v>
      </c>
      <c r="K2574">
        <v>7</v>
      </c>
      <c r="L2574">
        <v>0</v>
      </c>
    </row>
    <row r="2575" spans="1:12" x14ac:dyDescent="0.25">
      <c r="A2575">
        <v>56</v>
      </c>
      <c r="B2575" t="str">
        <f t="shared" si="85"/>
        <v>Elderly</v>
      </c>
      <c r="C2575">
        <v>0</v>
      </c>
      <c r="D2575" t="s">
        <v>10</v>
      </c>
      <c r="E2575">
        <v>1</v>
      </c>
      <c r="F2575">
        <v>4</v>
      </c>
      <c r="G2575">
        <v>2.4300000000000002</v>
      </c>
      <c r="H2575" t="s">
        <v>36</v>
      </c>
      <c r="I2575">
        <v>79000</v>
      </c>
      <c r="J2575" t="str">
        <f t="shared" si="84"/>
        <v>medium</v>
      </c>
      <c r="K2575">
        <v>8</v>
      </c>
      <c r="L2575">
        <v>0</v>
      </c>
    </row>
    <row r="2576" spans="1:12" x14ac:dyDescent="0.25">
      <c r="A2576">
        <v>21</v>
      </c>
      <c r="B2576" t="str">
        <f t="shared" si="85"/>
        <v>Young</v>
      </c>
      <c r="C2576">
        <v>1</v>
      </c>
      <c r="D2576" t="s">
        <v>9</v>
      </c>
      <c r="E2576">
        <v>1</v>
      </c>
      <c r="F2576">
        <v>2</v>
      </c>
      <c r="G2576">
        <v>3.93</v>
      </c>
      <c r="H2576" t="s">
        <v>35</v>
      </c>
      <c r="I2576">
        <v>41800</v>
      </c>
      <c r="J2576" t="str">
        <f t="shared" si="84"/>
        <v>low</v>
      </c>
      <c r="K2576">
        <v>3</v>
      </c>
      <c r="L2576">
        <v>0</v>
      </c>
    </row>
    <row r="2577" spans="1:12" x14ac:dyDescent="0.25">
      <c r="A2577">
        <v>22</v>
      </c>
      <c r="B2577" t="str">
        <f t="shared" si="85"/>
        <v>Young</v>
      </c>
      <c r="C2577">
        <v>0</v>
      </c>
      <c r="D2577" t="s">
        <v>9</v>
      </c>
      <c r="E2577">
        <v>5</v>
      </c>
      <c r="F2577">
        <v>0</v>
      </c>
      <c r="G2577">
        <v>2.97</v>
      </c>
      <c r="H2577" t="s">
        <v>36</v>
      </c>
      <c r="I2577">
        <v>36000</v>
      </c>
      <c r="J2577" t="str">
        <f t="shared" si="84"/>
        <v>low</v>
      </c>
      <c r="K2577">
        <v>4</v>
      </c>
      <c r="L2577">
        <v>0</v>
      </c>
    </row>
    <row r="2578" spans="1:12" x14ac:dyDescent="0.25">
      <c r="A2578">
        <v>57</v>
      </c>
      <c r="B2578" t="str">
        <f t="shared" si="85"/>
        <v>Elderly</v>
      </c>
      <c r="C2578">
        <v>0</v>
      </c>
      <c r="D2578" t="s">
        <v>11</v>
      </c>
      <c r="E2578">
        <v>2</v>
      </c>
      <c r="F2578">
        <v>6</v>
      </c>
      <c r="G2578">
        <v>3.34</v>
      </c>
      <c r="H2578" t="s">
        <v>35</v>
      </c>
      <c r="I2578">
        <v>111000</v>
      </c>
      <c r="J2578" t="str">
        <f t="shared" si="84"/>
        <v>medium</v>
      </c>
      <c r="K2578">
        <v>7</v>
      </c>
      <c r="L2578">
        <v>0</v>
      </c>
    </row>
    <row r="2579" spans="1:12" x14ac:dyDescent="0.25">
      <c r="A2579">
        <v>29</v>
      </c>
      <c r="B2579" t="str">
        <f t="shared" si="85"/>
        <v>Adult</v>
      </c>
      <c r="C2579">
        <v>0</v>
      </c>
      <c r="D2579" t="s">
        <v>8</v>
      </c>
      <c r="E2579">
        <v>2</v>
      </c>
      <c r="F2579">
        <v>3</v>
      </c>
      <c r="G2579">
        <v>3.66</v>
      </c>
      <c r="H2579" t="s">
        <v>35</v>
      </c>
      <c r="I2579" s="1">
        <v>100000</v>
      </c>
      <c r="J2579" t="str">
        <f t="shared" si="84"/>
        <v>medium</v>
      </c>
      <c r="K2579">
        <v>7</v>
      </c>
      <c r="L2579">
        <v>0</v>
      </c>
    </row>
    <row r="2580" spans="1:12" x14ac:dyDescent="0.25">
      <c r="A2580">
        <v>34</v>
      </c>
      <c r="B2580" t="str">
        <f t="shared" si="85"/>
        <v>Adult</v>
      </c>
      <c r="C2580">
        <v>0</v>
      </c>
      <c r="D2580" t="s">
        <v>11</v>
      </c>
      <c r="E2580">
        <v>1</v>
      </c>
      <c r="F2580">
        <v>5</v>
      </c>
      <c r="G2580">
        <v>1.74</v>
      </c>
      <c r="H2580" t="s">
        <v>37</v>
      </c>
      <c r="I2580">
        <v>46000</v>
      </c>
      <c r="J2580" t="str">
        <f t="shared" si="84"/>
        <v>low</v>
      </c>
      <c r="K2580">
        <v>6</v>
      </c>
      <c r="L2580">
        <v>0</v>
      </c>
    </row>
    <row r="2581" spans="1:12" x14ac:dyDescent="0.25">
      <c r="A2581">
        <v>48</v>
      </c>
      <c r="B2581" t="str">
        <f t="shared" si="85"/>
        <v>Senior</v>
      </c>
      <c r="C2581">
        <v>1</v>
      </c>
      <c r="D2581" t="s">
        <v>8</v>
      </c>
      <c r="E2581">
        <v>1</v>
      </c>
      <c r="F2581">
        <v>4</v>
      </c>
      <c r="G2581">
        <v>1.55</v>
      </c>
      <c r="H2581" t="s">
        <v>37</v>
      </c>
      <c r="I2581">
        <v>82400</v>
      </c>
      <c r="J2581" t="str">
        <f t="shared" si="84"/>
        <v>medium</v>
      </c>
      <c r="K2581">
        <v>9</v>
      </c>
      <c r="L2581">
        <v>1</v>
      </c>
    </row>
    <row r="2582" spans="1:12" x14ac:dyDescent="0.25">
      <c r="A2582">
        <v>43</v>
      </c>
      <c r="B2582" t="str">
        <f t="shared" si="85"/>
        <v>Middle Aged</v>
      </c>
      <c r="C2582">
        <v>0</v>
      </c>
      <c r="D2582" t="s">
        <v>9</v>
      </c>
      <c r="E2582">
        <v>2</v>
      </c>
      <c r="F2582">
        <v>6</v>
      </c>
      <c r="G2582">
        <v>1.1599999999999999</v>
      </c>
      <c r="H2582" t="s">
        <v>37</v>
      </c>
      <c r="I2582">
        <v>80000</v>
      </c>
      <c r="J2582" t="str">
        <f t="shared" si="84"/>
        <v>medium</v>
      </c>
      <c r="K2582">
        <v>4</v>
      </c>
      <c r="L2582">
        <v>0</v>
      </c>
    </row>
    <row r="2583" spans="1:12" x14ac:dyDescent="0.25">
      <c r="A2583">
        <v>38</v>
      </c>
      <c r="B2583" t="str">
        <f t="shared" si="85"/>
        <v>Middle Aged</v>
      </c>
      <c r="C2583">
        <v>0</v>
      </c>
      <c r="D2583" t="s">
        <v>8</v>
      </c>
      <c r="E2583">
        <v>1</v>
      </c>
      <c r="F2583">
        <v>6</v>
      </c>
      <c r="G2583">
        <v>1.41</v>
      </c>
      <c r="H2583" t="s">
        <v>37</v>
      </c>
      <c r="I2583">
        <v>103000</v>
      </c>
      <c r="J2583" t="str">
        <f t="shared" si="84"/>
        <v>medium</v>
      </c>
      <c r="K2583">
        <v>7</v>
      </c>
      <c r="L2583">
        <v>0</v>
      </c>
    </row>
    <row r="2584" spans="1:12" x14ac:dyDescent="0.25">
      <c r="A2584">
        <v>51</v>
      </c>
      <c r="B2584" t="str">
        <f t="shared" si="85"/>
        <v>Senior</v>
      </c>
      <c r="C2584">
        <v>1</v>
      </c>
      <c r="D2584" t="s">
        <v>8</v>
      </c>
      <c r="E2584">
        <v>2</v>
      </c>
      <c r="F2584">
        <v>2</v>
      </c>
      <c r="G2584">
        <v>2.76</v>
      </c>
      <c r="H2584" t="s">
        <v>36</v>
      </c>
      <c r="I2584">
        <v>63800</v>
      </c>
      <c r="J2584" t="str">
        <f t="shared" si="84"/>
        <v>medium</v>
      </c>
      <c r="K2584">
        <v>9</v>
      </c>
      <c r="L2584">
        <v>1</v>
      </c>
    </row>
    <row r="2585" spans="1:12" x14ac:dyDescent="0.25">
      <c r="A2585">
        <v>25</v>
      </c>
      <c r="B2585" t="str">
        <f t="shared" si="85"/>
        <v>Young</v>
      </c>
      <c r="C2585">
        <v>1</v>
      </c>
      <c r="D2585" t="s">
        <v>8</v>
      </c>
      <c r="E2585">
        <v>1</v>
      </c>
      <c r="F2585">
        <v>2</v>
      </c>
      <c r="G2585">
        <v>2.77</v>
      </c>
      <c r="H2585" t="s">
        <v>36</v>
      </c>
      <c r="I2585">
        <v>53000</v>
      </c>
      <c r="J2585" t="str">
        <f t="shared" si="84"/>
        <v>low</v>
      </c>
      <c r="K2585">
        <v>8</v>
      </c>
      <c r="L2585">
        <v>0</v>
      </c>
    </row>
    <row r="2586" spans="1:12" x14ac:dyDescent="0.25">
      <c r="A2586">
        <v>44</v>
      </c>
      <c r="B2586" t="str">
        <f t="shared" si="85"/>
        <v>Middle Aged</v>
      </c>
      <c r="C2586">
        <v>0</v>
      </c>
      <c r="D2586" t="s">
        <v>8</v>
      </c>
      <c r="E2586">
        <v>1</v>
      </c>
      <c r="F2586">
        <v>1</v>
      </c>
      <c r="G2586">
        <v>1.22</v>
      </c>
      <c r="H2586" t="s">
        <v>37</v>
      </c>
      <c r="I2586">
        <v>50000</v>
      </c>
      <c r="J2586" t="str">
        <f t="shared" si="84"/>
        <v>low</v>
      </c>
      <c r="K2586">
        <v>6</v>
      </c>
      <c r="L2586">
        <v>0</v>
      </c>
    </row>
    <row r="2587" spans="1:12" x14ac:dyDescent="0.25">
      <c r="A2587">
        <v>25</v>
      </c>
      <c r="B2587" t="str">
        <f t="shared" si="85"/>
        <v>Young</v>
      </c>
      <c r="C2587">
        <v>0</v>
      </c>
      <c r="D2587" t="s">
        <v>8</v>
      </c>
      <c r="E2587">
        <v>1</v>
      </c>
      <c r="F2587">
        <v>2</v>
      </c>
      <c r="G2587">
        <v>2.94</v>
      </c>
      <c r="H2587" t="s">
        <v>36</v>
      </c>
      <c r="I2587">
        <v>55000</v>
      </c>
      <c r="J2587" t="str">
        <f t="shared" si="84"/>
        <v>low</v>
      </c>
      <c r="K2587">
        <v>4</v>
      </c>
      <c r="L2587">
        <v>0</v>
      </c>
    </row>
    <row r="2588" spans="1:12" x14ac:dyDescent="0.25">
      <c r="A2588">
        <v>43</v>
      </c>
      <c r="B2588" t="str">
        <f t="shared" si="85"/>
        <v>Middle Aged</v>
      </c>
      <c r="C2588">
        <v>1</v>
      </c>
      <c r="D2588" t="s">
        <v>10</v>
      </c>
      <c r="E2588">
        <v>1</v>
      </c>
      <c r="F2588">
        <v>2</v>
      </c>
      <c r="G2588">
        <v>3</v>
      </c>
      <c r="H2588" t="s">
        <v>35</v>
      </c>
      <c r="I2588">
        <v>45400</v>
      </c>
      <c r="J2588" t="str">
        <f t="shared" si="84"/>
        <v>low</v>
      </c>
      <c r="K2588">
        <v>5</v>
      </c>
      <c r="L2588">
        <v>0</v>
      </c>
    </row>
    <row r="2589" spans="1:12" x14ac:dyDescent="0.25">
      <c r="A2589">
        <v>30</v>
      </c>
      <c r="B2589" t="str">
        <f t="shared" si="85"/>
        <v>Adult</v>
      </c>
      <c r="C2589">
        <v>0</v>
      </c>
      <c r="D2589" t="s">
        <v>9</v>
      </c>
      <c r="E2589">
        <v>2</v>
      </c>
      <c r="F2589">
        <v>3</v>
      </c>
      <c r="G2589">
        <v>2.98</v>
      </c>
      <c r="H2589" t="s">
        <v>36</v>
      </c>
      <c r="I2589">
        <v>50000</v>
      </c>
      <c r="J2589" t="str">
        <f t="shared" si="84"/>
        <v>low</v>
      </c>
      <c r="K2589">
        <v>5</v>
      </c>
      <c r="L2589">
        <v>0</v>
      </c>
    </row>
    <row r="2590" spans="1:12" x14ac:dyDescent="0.25">
      <c r="A2590">
        <v>25</v>
      </c>
      <c r="B2590" t="str">
        <f t="shared" si="85"/>
        <v>Young</v>
      </c>
      <c r="C2590">
        <v>1</v>
      </c>
      <c r="D2590" t="s">
        <v>8</v>
      </c>
      <c r="E2590">
        <v>1</v>
      </c>
      <c r="F2590">
        <v>2</v>
      </c>
      <c r="G2590">
        <v>1.28</v>
      </c>
      <c r="H2590" t="s">
        <v>37</v>
      </c>
      <c r="I2590">
        <v>51000</v>
      </c>
      <c r="J2590" t="str">
        <f t="shared" si="84"/>
        <v>low</v>
      </c>
      <c r="K2590">
        <v>6</v>
      </c>
      <c r="L2590">
        <v>0</v>
      </c>
    </row>
    <row r="2591" spans="1:12" x14ac:dyDescent="0.25">
      <c r="A2591">
        <v>43</v>
      </c>
      <c r="B2591" t="str">
        <f t="shared" si="85"/>
        <v>Middle Aged</v>
      </c>
      <c r="C2591">
        <v>1</v>
      </c>
      <c r="D2591" t="s">
        <v>10</v>
      </c>
      <c r="E2591">
        <v>1</v>
      </c>
      <c r="F2591">
        <v>3</v>
      </c>
      <c r="G2591">
        <v>2.09</v>
      </c>
      <c r="H2591" t="s">
        <v>36</v>
      </c>
      <c r="I2591">
        <v>91400</v>
      </c>
      <c r="J2591" t="str">
        <f t="shared" si="84"/>
        <v>medium</v>
      </c>
      <c r="K2591">
        <v>9</v>
      </c>
      <c r="L2591">
        <v>1</v>
      </c>
    </row>
    <row r="2592" spans="1:12" x14ac:dyDescent="0.25">
      <c r="A2592">
        <v>47</v>
      </c>
      <c r="B2592" t="str">
        <f t="shared" si="85"/>
        <v>Senior</v>
      </c>
      <c r="C2592">
        <v>1</v>
      </c>
      <c r="D2592" t="s">
        <v>8</v>
      </c>
      <c r="E2592">
        <v>2</v>
      </c>
      <c r="F2592">
        <v>5</v>
      </c>
      <c r="G2592">
        <v>3.72</v>
      </c>
      <c r="H2592" t="s">
        <v>35</v>
      </c>
      <c r="I2592">
        <v>155600</v>
      </c>
      <c r="J2592" t="str">
        <f t="shared" si="84"/>
        <v>high</v>
      </c>
      <c r="K2592">
        <v>9</v>
      </c>
      <c r="L2592">
        <v>1</v>
      </c>
    </row>
    <row r="2593" spans="1:12" x14ac:dyDescent="0.25">
      <c r="A2593">
        <v>30</v>
      </c>
      <c r="B2593" t="str">
        <f t="shared" si="85"/>
        <v>Adult</v>
      </c>
      <c r="C2593">
        <v>0</v>
      </c>
      <c r="D2593" t="s">
        <v>8</v>
      </c>
      <c r="E2593">
        <v>2</v>
      </c>
      <c r="F2593">
        <v>0</v>
      </c>
      <c r="G2593">
        <v>1.31</v>
      </c>
      <c r="H2593" t="s">
        <v>37</v>
      </c>
      <c r="I2593">
        <v>54000</v>
      </c>
      <c r="J2593" t="str">
        <f t="shared" si="84"/>
        <v>low</v>
      </c>
      <c r="K2593">
        <v>3</v>
      </c>
      <c r="L2593">
        <v>0</v>
      </c>
    </row>
    <row r="2594" spans="1:12" x14ac:dyDescent="0.25">
      <c r="A2594">
        <v>29</v>
      </c>
      <c r="B2594" t="str">
        <f t="shared" si="85"/>
        <v>Adult</v>
      </c>
      <c r="C2594">
        <v>0</v>
      </c>
      <c r="D2594" t="s">
        <v>8</v>
      </c>
      <c r="E2594">
        <v>1</v>
      </c>
      <c r="F2594">
        <v>6</v>
      </c>
      <c r="G2594">
        <v>3.78</v>
      </c>
      <c r="H2594" t="s">
        <v>35</v>
      </c>
      <c r="I2594">
        <v>106000</v>
      </c>
      <c r="J2594" t="str">
        <f t="shared" si="84"/>
        <v>medium</v>
      </c>
      <c r="K2594">
        <v>10</v>
      </c>
      <c r="L2594">
        <v>1</v>
      </c>
    </row>
    <row r="2595" spans="1:12" x14ac:dyDescent="0.25">
      <c r="A2595">
        <v>56</v>
      </c>
      <c r="B2595" t="str">
        <f t="shared" si="85"/>
        <v>Elderly</v>
      </c>
      <c r="C2595">
        <v>1</v>
      </c>
      <c r="D2595" t="s">
        <v>10</v>
      </c>
      <c r="E2595">
        <v>7</v>
      </c>
      <c r="F2595">
        <v>3</v>
      </c>
      <c r="G2595">
        <v>3.58</v>
      </c>
      <c r="H2595" t="s">
        <v>35</v>
      </c>
      <c r="I2595">
        <v>112800</v>
      </c>
      <c r="J2595" t="str">
        <f t="shared" si="84"/>
        <v>medium</v>
      </c>
      <c r="K2595">
        <v>9</v>
      </c>
      <c r="L2595">
        <v>1</v>
      </c>
    </row>
    <row r="2596" spans="1:12" x14ac:dyDescent="0.25">
      <c r="A2596">
        <v>43</v>
      </c>
      <c r="B2596" t="str">
        <f t="shared" si="85"/>
        <v>Middle Aged</v>
      </c>
      <c r="C2596">
        <v>0</v>
      </c>
      <c r="D2596" t="s">
        <v>10</v>
      </c>
      <c r="E2596">
        <v>1</v>
      </c>
      <c r="F2596">
        <v>0</v>
      </c>
      <c r="G2596">
        <v>2.4</v>
      </c>
      <c r="H2596" t="s">
        <v>36</v>
      </c>
      <c r="I2596">
        <v>58000</v>
      </c>
      <c r="J2596" t="str">
        <f t="shared" si="84"/>
        <v>low</v>
      </c>
      <c r="K2596">
        <v>5</v>
      </c>
      <c r="L2596">
        <v>0</v>
      </c>
    </row>
    <row r="2597" spans="1:12" x14ac:dyDescent="0.25">
      <c r="A2597">
        <v>34</v>
      </c>
      <c r="B2597" t="str">
        <f t="shared" si="85"/>
        <v>Adult</v>
      </c>
      <c r="C2597">
        <v>0</v>
      </c>
      <c r="D2597" t="s">
        <v>10</v>
      </c>
      <c r="E2597">
        <v>4</v>
      </c>
      <c r="F2597">
        <v>4</v>
      </c>
      <c r="G2597">
        <v>1.4</v>
      </c>
      <c r="H2597" t="s">
        <v>37</v>
      </c>
      <c r="I2597">
        <v>72000</v>
      </c>
      <c r="J2597" t="str">
        <f t="shared" si="84"/>
        <v>medium</v>
      </c>
      <c r="K2597">
        <v>9</v>
      </c>
      <c r="L2597">
        <v>1</v>
      </c>
    </row>
    <row r="2598" spans="1:12" x14ac:dyDescent="0.25">
      <c r="A2598">
        <v>28</v>
      </c>
      <c r="B2598" t="str">
        <f t="shared" si="85"/>
        <v>Adult</v>
      </c>
      <c r="C2598">
        <v>1</v>
      </c>
      <c r="D2598" t="s">
        <v>10</v>
      </c>
      <c r="E2598">
        <v>2</v>
      </c>
      <c r="F2598">
        <v>4</v>
      </c>
      <c r="G2598">
        <v>3.89</v>
      </c>
      <c r="H2598" t="s">
        <v>35</v>
      </c>
      <c r="I2598">
        <v>88400</v>
      </c>
      <c r="J2598" t="str">
        <f t="shared" si="84"/>
        <v>medium</v>
      </c>
      <c r="K2598">
        <v>10</v>
      </c>
      <c r="L2598">
        <v>1</v>
      </c>
    </row>
    <row r="2599" spans="1:12" x14ac:dyDescent="0.25">
      <c r="A2599">
        <v>57</v>
      </c>
      <c r="B2599" t="str">
        <f t="shared" si="85"/>
        <v>Elderly</v>
      </c>
      <c r="C2599">
        <v>0</v>
      </c>
      <c r="D2599" t="s">
        <v>11</v>
      </c>
      <c r="E2599">
        <v>2</v>
      </c>
      <c r="F2599">
        <v>1</v>
      </c>
      <c r="G2599">
        <v>2.56</v>
      </c>
      <c r="H2599" t="s">
        <v>36</v>
      </c>
      <c r="I2599">
        <v>64000</v>
      </c>
      <c r="J2599" t="str">
        <f t="shared" si="84"/>
        <v>medium</v>
      </c>
      <c r="K2599">
        <v>3</v>
      </c>
      <c r="L2599">
        <v>0</v>
      </c>
    </row>
    <row r="2600" spans="1:12" x14ac:dyDescent="0.25">
      <c r="A2600">
        <v>23</v>
      </c>
      <c r="B2600" t="str">
        <f t="shared" si="85"/>
        <v>Young</v>
      </c>
      <c r="C2600">
        <v>1</v>
      </c>
      <c r="D2600" t="s">
        <v>8</v>
      </c>
      <c r="E2600">
        <v>2</v>
      </c>
      <c r="F2600">
        <v>4</v>
      </c>
      <c r="G2600">
        <v>3.86</v>
      </c>
      <c r="H2600" t="s">
        <v>35</v>
      </c>
      <c r="I2600">
        <v>66400</v>
      </c>
      <c r="J2600" t="str">
        <f t="shared" si="84"/>
        <v>medium</v>
      </c>
      <c r="K2600">
        <v>9</v>
      </c>
      <c r="L2600">
        <v>1</v>
      </c>
    </row>
    <row r="2601" spans="1:12" x14ac:dyDescent="0.25">
      <c r="A2601">
        <v>42</v>
      </c>
      <c r="B2601" t="str">
        <f t="shared" si="85"/>
        <v>Middle Aged</v>
      </c>
      <c r="C2601">
        <v>1</v>
      </c>
      <c r="D2601" t="s">
        <v>8</v>
      </c>
      <c r="E2601">
        <v>1</v>
      </c>
      <c r="F2601">
        <v>0</v>
      </c>
      <c r="G2601">
        <v>2.0699999999999998</v>
      </c>
      <c r="H2601" t="s">
        <v>36</v>
      </c>
      <c r="I2601">
        <v>72600</v>
      </c>
      <c r="J2601" t="str">
        <f t="shared" si="84"/>
        <v>medium</v>
      </c>
      <c r="K2601">
        <v>4</v>
      </c>
      <c r="L2601">
        <v>0</v>
      </c>
    </row>
    <row r="2602" spans="1:12" x14ac:dyDescent="0.25">
      <c r="A2602">
        <v>44</v>
      </c>
      <c r="B2602" t="str">
        <f t="shared" si="85"/>
        <v>Middle Aged</v>
      </c>
      <c r="C2602">
        <v>1</v>
      </c>
      <c r="D2602" t="s">
        <v>11</v>
      </c>
      <c r="E2602">
        <v>2</v>
      </c>
      <c r="F2602">
        <v>3</v>
      </c>
      <c r="G2602">
        <v>3.16</v>
      </c>
      <c r="H2602" t="s">
        <v>35</v>
      </c>
      <c r="I2602">
        <v>57200</v>
      </c>
      <c r="J2602" t="str">
        <f t="shared" si="84"/>
        <v>low</v>
      </c>
      <c r="K2602">
        <v>7</v>
      </c>
      <c r="L2602">
        <v>0</v>
      </c>
    </row>
    <row r="2603" spans="1:12" x14ac:dyDescent="0.25">
      <c r="A2603">
        <v>52</v>
      </c>
      <c r="B2603" t="str">
        <f t="shared" si="85"/>
        <v>Senior</v>
      </c>
      <c r="C2603">
        <v>0</v>
      </c>
      <c r="D2603" t="s">
        <v>8</v>
      </c>
      <c r="E2603">
        <v>4</v>
      </c>
      <c r="F2603">
        <v>4</v>
      </c>
      <c r="G2603">
        <v>2.5499999999999998</v>
      </c>
      <c r="H2603" t="s">
        <v>36</v>
      </c>
      <c r="I2603">
        <v>102000</v>
      </c>
      <c r="J2603" t="str">
        <f t="shared" si="84"/>
        <v>medium</v>
      </c>
      <c r="K2603">
        <v>9</v>
      </c>
      <c r="L2603">
        <v>1</v>
      </c>
    </row>
    <row r="2604" spans="1:12" x14ac:dyDescent="0.25">
      <c r="A2604">
        <v>45</v>
      </c>
      <c r="B2604" t="str">
        <f t="shared" si="85"/>
        <v>Middle Aged</v>
      </c>
      <c r="C2604">
        <v>0</v>
      </c>
      <c r="D2604" t="s">
        <v>11</v>
      </c>
      <c r="E2604">
        <v>1</v>
      </c>
      <c r="F2604">
        <v>0</v>
      </c>
      <c r="G2604">
        <v>1.55</v>
      </c>
      <c r="H2604" t="s">
        <v>37</v>
      </c>
      <c r="I2604">
        <v>42000</v>
      </c>
      <c r="J2604" t="str">
        <f t="shared" si="84"/>
        <v>low</v>
      </c>
      <c r="K2604">
        <v>2</v>
      </c>
      <c r="L2604">
        <v>0</v>
      </c>
    </row>
    <row r="2605" spans="1:12" x14ac:dyDescent="0.25">
      <c r="A2605">
        <v>39</v>
      </c>
      <c r="B2605" t="str">
        <f t="shared" si="85"/>
        <v>Middle Aged</v>
      </c>
      <c r="C2605">
        <v>0</v>
      </c>
      <c r="D2605" t="s">
        <v>9</v>
      </c>
      <c r="E2605">
        <v>2</v>
      </c>
      <c r="F2605">
        <v>1</v>
      </c>
      <c r="G2605">
        <v>1.43</v>
      </c>
      <c r="H2605" t="s">
        <v>37</v>
      </c>
      <c r="I2605">
        <v>53000</v>
      </c>
      <c r="J2605" t="str">
        <f t="shared" si="84"/>
        <v>low</v>
      </c>
      <c r="K2605">
        <v>2</v>
      </c>
      <c r="L2605">
        <v>0</v>
      </c>
    </row>
    <row r="2606" spans="1:12" x14ac:dyDescent="0.25">
      <c r="A2606">
        <v>48</v>
      </c>
      <c r="B2606" t="str">
        <f t="shared" si="85"/>
        <v>Senior</v>
      </c>
      <c r="C2606">
        <v>0</v>
      </c>
      <c r="D2606" t="s">
        <v>8</v>
      </c>
      <c r="E2606">
        <v>1</v>
      </c>
      <c r="F2606">
        <v>1</v>
      </c>
      <c r="G2606">
        <v>2.4</v>
      </c>
      <c r="H2606" t="s">
        <v>36</v>
      </c>
      <c r="I2606">
        <v>45000</v>
      </c>
      <c r="J2606" t="str">
        <f t="shared" si="84"/>
        <v>low</v>
      </c>
      <c r="K2606">
        <v>4</v>
      </c>
      <c r="L2606">
        <v>0</v>
      </c>
    </row>
    <row r="2607" spans="1:12" x14ac:dyDescent="0.25">
      <c r="A2607">
        <v>55</v>
      </c>
      <c r="B2607" t="str">
        <f t="shared" si="85"/>
        <v>Senior</v>
      </c>
      <c r="C2607">
        <v>0</v>
      </c>
      <c r="D2607" t="s">
        <v>8</v>
      </c>
      <c r="E2607">
        <v>2</v>
      </c>
      <c r="F2607">
        <v>4</v>
      </c>
      <c r="G2607">
        <v>1.68</v>
      </c>
      <c r="H2607" t="s">
        <v>37</v>
      </c>
      <c r="I2607">
        <v>89000</v>
      </c>
      <c r="J2607" t="str">
        <f t="shared" si="84"/>
        <v>medium</v>
      </c>
      <c r="K2607">
        <v>10</v>
      </c>
      <c r="L2607">
        <v>1</v>
      </c>
    </row>
    <row r="2608" spans="1:12" x14ac:dyDescent="0.25">
      <c r="A2608">
        <v>32</v>
      </c>
      <c r="B2608" t="str">
        <f t="shared" si="85"/>
        <v>Adult</v>
      </c>
      <c r="C2608">
        <v>0</v>
      </c>
      <c r="D2608" t="s">
        <v>8</v>
      </c>
      <c r="E2608">
        <v>1</v>
      </c>
      <c r="F2608">
        <v>4</v>
      </c>
      <c r="G2608">
        <v>4</v>
      </c>
      <c r="H2608" t="s">
        <v>35</v>
      </c>
      <c r="I2608">
        <v>99000</v>
      </c>
      <c r="J2608" t="str">
        <f t="shared" si="84"/>
        <v>medium</v>
      </c>
      <c r="K2608">
        <v>10</v>
      </c>
      <c r="L2608">
        <v>1</v>
      </c>
    </row>
    <row r="2609" spans="1:12" x14ac:dyDescent="0.25">
      <c r="A2609">
        <v>49</v>
      </c>
      <c r="B2609" t="str">
        <f t="shared" si="85"/>
        <v>Senior</v>
      </c>
      <c r="C2609">
        <v>1</v>
      </c>
      <c r="D2609" t="s">
        <v>8</v>
      </c>
      <c r="E2609">
        <v>1</v>
      </c>
      <c r="F2609">
        <v>0</v>
      </c>
      <c r="G2609">
        <v>3.69</v>
      </c>
      <c r="H2609" t="s">
        <v>35</v>
      </c>
      <c r="I2609">
        <v>61200</v>
      </c>
      <c r="J2609" t="str">
        <f t="shared" si="84"/>
        <v>medium</v>
      </c>
      <c r="K2609">
        <v>6</v>
      </c>
      <c r="L2609">
        <v>0</v>
      </c>
    </row>
    <row r="2610" spans="1:12" x14ac:dyDescent="0.25">
      <c r="A2610">
        <v>53</v>
      </c>
      <c r="B2610" t="str">
        <f t="shared" si="85"/>
        <v>Senior</v>
      </c>
      <c r="C2610">
        <v>1</v>
      </c>
      <c r="D2610" t="s">
        <v>10</v>
      </c>
      <c r="E2610">
        <v>2</v>
      </c>
      <c r="F2610">
        <v>2</v>
      </c>
      <c r="G2610">
        <v>2.79</v>
      </c>
      <c r="H2610" t="s">
        <v>36</v>
      </c>
      <c r="I2610">
        <v>72400</v>
      </c>
      <c r="J2610" t="str">
        <f t="shared" si="84"/>
        <v>medium</v>
      </c>
      <c r="K2610">
        <v>7</v>
      </c>
      <c r="L2610">
        <v>0</v>
      </c>
    </row>
    <row r="2611" spans="1:12" x14ac:dyDescent="0.25">
      <c r="A2611">
        <v>49</v>
      </c>
      <c r="B2611" t="str">
        <f t="shared" si="85"/>
        <v>Senior</v>
      </c>
      <c r="C2611">
        <v>1</v>
      </c>
      <c r="D2611" t="s">
        <v>8</v>
      </c>
      <c r="E2611">
        <v>6</v>
      </c>
      <c r="F2611">
        <v>5</v>
      </c>
      <c r="G2611">
        <v>2.52</v>
      </c>
      <c r="H2611" t="s">
        <v>36</v>
      </c>
      <c r="I2611">
        <v>91200</v>
      </c>
      <c r="J2611" t="str">
        <f t="shared" si="84"/>
        <v>medium</v>
      </c>
      <c r="K2611">
        <v>9</v>
      </c>
      <c r="L2611">
        <v>1</v>
      </c>
    </row>
    <row r="2612" spans="1:12" x14ac:dyDescent="0.25">
      <c r="A2612">
        <v>55</v>
      </c>
      <c r="B2612" t="str">
        <f t="shared" si="85"/>
        <v>Senior</v>
      </c>
      <c r="C2612">
        <v>1</v>
      </c>
      <c r="D2612" t="s">
        <v>10</v>
      </c>
      <c r="E2612">
        <v>1</v>
      </c>
      <c r="F2612">
        <v>3</v>
      </c>
      <c r="G2612">
        <v>1.22</v>
      </c>
      <c r="H2612" t="s">
        <v>37</v>
      </c>
      <c r="I2612">
        <v>71000</v>
      </c>
      <c r="J2612" t="str">
        <f t="shared" si="84"/>
        <v>medium</v>
      </c>
      <c r="K2612">
        <v>6</v>
      </c>
      <c r="L2612">
        <v>0</v>
      </c>
    </row>
    <row r="2613" spans="1:12" x14ac:dyDescent="0.25">
      <c r="A2613">
        <v>28</v>
      </c>
      <c r="B2613" t="str">
        <f t="shared" si="85"/>
        <v>Adult</v>
      </c>
      <c r="C2613">
        <v>1</v>
      </c>
      <c r="D2613" t="s">
        <v>8</v>
      </c>
      <c r="E2613">
        <v>1</v>
      </c>
      <c r="F2613">
        <v>1</v>
      </c>
      <c r="G2613">
        <v>2.13</v>
      </c>
      <c r="H2613" t="s">
        <v>36</v>
      </c>
      <c r="I2613">
        <v>58400</v>
      </c>
      <c r="J2613" t="str">
        <f t="shared" si="84"/>
        <v>low</v>
      </c>
      <c r="K2613">
        <v>5</v>
      </c>
      <c r="L2613">
        <v>0</v>
      </c>
    </row>
    <row r="2614" spans="1:12" x14ac:dyDescent="0.25">
      <c r="A2614">
        <v>44</v>
      </c>
      <c r="B2614" t="str">
        <f t="shared" si="85"/>
        <v>Middle Aged</v>
      </c>
      <c r="C2614">
        <v>1</v>
      </c>
      <c r="D2614" t="s">
        <v>8</v>
      </c>
      <c r="E2614">
        <v>5</v>
      </c>
      <c r="F2614">
        <v>1</v>
      </c>
      <c r="G2614">
        <v>3.64</v>
      </c>
      <c r="H2614" t="s">
        <v>35</v>
      </c>
      <c r="I2614">
        <v>71200</v>
      </c>
      <c r="J2614" t="str">
        <f t="shared" si="84"/>
        <v>medium</v>
      </c>
      <c r="K2614">
        <v>9</v>
      </c>
      <c r="L2614">
        <v>1</v>
      </c>
    </row>
    <row r="2615" spans="1:12" x14ac:dyDescent="0.25">
      <c r="A2615">
        <v>45</v>
      </c>
      <c r="B2615" t="str">
        <f t="shared" si="85"/>
        <v>Middle Aged</v>
      </c>
      <c r="C2615">
        <v>0</v>
      </c>
      <c r="D2615" t="s">
        <v>10</v>
      </c>
      <c r="E2615">
        <v>2</v>
      </c>
      <c r="F2615">
        <v>0</v>
      </c>
      <c r="G2615">
        <v>4</v>
      </c>
      <c r="H2615" t="s">
        <v>35</v>
      </c>
      <c r="I2615">
        <v>92000</v>
      </c>
      <c r="J2615" t="str">
        <f t="shared" si="84"/>
        <v>medium</v>
      </c>
      <c r="K2615">
        <v>4</v>
      </c>
      <c r="L2615">
        <v>0</v>
      </c>
    </row>
    <row r="2616" spans="1:12" x14ac:dyDescent="0.25">
      <c r="A2616">
        <v>47</v>
      </c>
      <c r="B2616" t="str">
        <f t="shared" si="85"/>
        <v>Senior</v>
      </c>
      <c r="C2616">
        <v>1</v>
      </c>
      <c r="D2616" t="s">
        <v>10</v>
      </c>
      <c r="E2616">
        <v>2</v>
      </c>
      <c r="F2616">
        <v>3</v>
      </c>
      <c r="G2616">
        <v>3.11</v>
      </c>
      <c r="H2616" t="s">
        <v>35</v>
      </c>
      <c r="I2616">
        <v>87600</v>
      </c>
      <c r="J2616" t="str">
        <f t="shared" si="84"/>
        <v>medium</v>
      </c>
      <c r="K2616">
        <v>7</v>
      </c>
      <c r="L2616">
        <v>0</v>
      </c>
    </row>
    <row r="2617" spans="1:12" x14ac:dyDescent="0.25">
      <c r="A2617">
        <v>37</v>
      </c>
      <c r="B2617" t="str">
        <f t="shared" si="85"/>
        <v>Middle Aged</v>
      </c>
      <c r="C2617">
        <v>0</v>
      </c>
      <c r="D2617" t="s">
        <v>8</v>
      </c>
      <c r="E2617">
        <v>1</v>
      </c>
      <c r="F2617">
        <v>3</v>
      </c>
      <c r="G2617">
        <v>3.82</v>
      </c>
      <c r="H2617" t="s">
        <v>35</v>
      </c>
      <c r="I2617">
        <v>96000</v>
      </c>
      <c r="J2617" t="str">
        <f t="shared" si="84"/>
        <v>medium</v>
      </c>
      <c r="K2617">
        <v>8</v>
      </c>
      <c r="L2617">
        <v>0</v>
      </c>
    </row>
    <row r="2618" spans="1:12" x14ac:dyDescent="0.25">
      <c r="A2618">
        <v>36</v>
      </c>
      <c r="B2618" t="str">
        <f t="shared" si="85"/>
        <v>Middle Aged</v>
      </c>
      <c r="C2618">
        <v>0</v>
      </c>
      <c r="D2618" t="s">
        <v>9</v>
      </c>
      <c r="E2618">
        <v>7</v>
      </c>
      <c r="F2618">
        <v>3</v>
      </c>
      <c r="G2618">
        <v>3.66</v>
      </c>
      <c r="H2618" t="s">
        <v>35</v>
      </c>
      <c r="I2618">
        <v>92000</v>
      </c>
      <c r="J2618" t="str">
        <f t="shared" si="84"/>
        <v>medium</v>
      </c>
      <c r="K2618">
        <v>4</v>
      </c>
      <c r="L2618">
        <v>0</v>
      </c>
    </row>
    <row r="2619" spans="1:12" x14ac:dyDescent="0.25">
      <c r="A2619">
        <v>52</v>
      </c>
      <c r="B2619" t="str">
        <f t="shared" si="85"/>
        <v>Senior</v>
      </c>
      <c r="C2619">
        <v>0</v>
      </c>
      <c r="D2619" t="s">
        <v>8</v>
      </c>
      <c r="E2619">
        <v>1</v>
      </c>
      <c r="F2619">
        <v>2</v>
      </c>
      <c r="G2619">
        <v>1.64</v>
      </c>
      <c r="H2619" t="s">
        <v>37</v>
      </c>
      <c r="I2619">
        <v>49000</v>
      </c>
      <c r="J2619" t="str">
        <f t="shared" si="84"/>
        <v>low</v>
      </c>
      <c r="K2619">
        <v>5</v>
      </c>
      <c r="L2619">
        <v>0</v>
      </c>
    </row>
    <row r="2620" spans="1:12" x14ac:dyDescent="0.25">
      <c r="A2620">
        <v>38</v>
      </c>
      <c r="B2620" t="str">
        <f t="shared" si="85"/>
        <v>Middle Aged</v>
      </c>
      <c r="C2620">
        <v>0</v>
      </c>
      <c r="D2620" t="s">
        <v>10</v>
      </c>
      <c r="E2620">
        <v>1</v>
      </c>
      <c r="F2620">
        <v>2</v>
      </c>
      <c r="G2620">
        <v>1.95</v>
      </c>
      <c r="H2620" t="s">
        <v>37</v>
      </c>
      <c r="I2620">
        <v>59000</v>
      </c>
      <c r="J2620" t="str">
        <f t="shared" si="84"/>
        <v>low</v>
      </c>
      <c r="K2620">
        <v>3</v>
      </c>
      <c r="L2620">
        <v>0</v>
      </c>
    </row>
    <row r="2621" spans="1:12" x14ac:dyDescent="0.25">
      <c r="A2621">
        <v>54</v>
      </c>
      <c r="B2621" t="str">
        <f t="shared" si="85"/>
        <v>Senior</v>
      </c>
      <c r="C2621">
        <v>1</v>
      </c>
      <c r="D2621" t="s">
        <v>10</v>
      </c>
      <c r="E2621">
        <v>1</v>
      </c>
      <c r="F2621">
        <v>0</v>
      </c>
      <c r="G2621">
        <v>1.98</v>
      </c>
      <c r="H2621" t="s">
        <v>37</v>
      </c>
      <c r="I2621">
        <v>40200</v>
      </c>
      <c r="J2621" t="str">
        <f t="shared" si="84"/>
        <v>low</v>
      </c>
      <c r="K2621">
        <v>5</v>
      </c>
      <c r="L2621">
        <v>0</v>
      </c>
    </row>
    <row r="2622" spans="1:12" x14ac:dyDescent="0.25">
      <c r="A2622">
        <v>29</v>
      </c>
      <c r="B2622" t="str">
        <f t="shared" si="85"/>
        <v>Adult</v>
      </c>
      <c r="C2622">
        <v>1</v>
      </c>
      <c r="D2622" t="s">
        <v>8</v>
      </c>
      <c r="E2622">
        <v>10</v>
      </c>
      <c r="F2622">
        <v>3</v>
      </c>
      <c r="G2622">
        <v>3.58</v>
      </c>
      <c r="H2622" t="s">
        <v>35</v>
      </c>
      <c r="I2622">
        <v>107200</v>
      </c>
      <c r="J2622" t="str">
        <f t="shared" si="84"/>
        <v>medium</v>
      </c>
      <c r="K2622">
        <v>9</v>
      </c>
      <c r="L2622">
        <v>1</v>
      </c>
    </row>
    <row r="2623" spans="1:12" x14ac:dyDescent="0.25">
      <c r="A2623">
        <v>38</v>
      </c>
      <c r="B2623" t="str">
        <f t="shared" si="85"/>
        <v>Middle Aged</v>
      </c>
      <c r="C2623">
        <v>0</v>
      </c>
      <c r="D2623" t="s">
        <v>9</v>
      </c>
      <c r="E2623">
        <v>1</v>
      </c>
      <c r="F2623">
        <v>1</v>
      </c>
      <c r="G2623">
        <v>3.11</v>
      </c>
      <c r="H2623" t="s">
        <v>35</v>
      </c>
      <c r="I2623">
        <v>56000</v>
      </c>
      <c r="J2623" t="str">
        <f t="shared" si="84"/>
        <v>low</v>
      </c>
      <c r="K2623">
        <v>5</v>
      </c>
      <c r="L2623">
        <v>0</v>
      </c>
    </row>
    <row r="2624" spans="1:12" x14ac:dyDescent="0.25">
      <c r="A2624">
        <v>42</v>
      </c>
      <c r="B2624" t="str">
        <f t="shared" si="85"/>
        <v>Middle Aged</v>
      </c>
      <c r="C2624">
        <v>1</v>
      </c>
      <c r="D2624" t="s">
        <v>10</v>
      </c>
      <c r="E2624">
        <v>2</v>
      </c>
      <c r="F2624">
        <v>0</v>
      </c>
      <c r="G2624">
        <v>3.33</v>
      </c>
      <c r="H2624" t="s">
        <v>35</v>
      </c>
      <c r="I2624">
        <v>61600</v>
      </c>
      <c r="J2624" t="str">
        <f t="shared" si="84"/>
        <v>medium</v>
      </c>
      <c r="K2624">
        <v>3</v>
      </c>
      <c r="L2624">
        <v>0</v>
      </c>
    </row>
    <row r="2625" spans="1:12" x14ac:dyDescent="0.25">
      <c r="A2625">
        <v>28</v>
      </c>
      <c r="B2625" t="str">
        <f t="shared" si="85"/>
        <v>Adult</v>
      </c>
      <c r="C2625">
        <v>0</v>
      </c>
      <c r="D2625" t="s">
        <v>8</v>
      </c>
      <c r="E2625">
        <v>2</v>
      </c>
      <c r="F2625">
        <v>6</v>
      </c>
      <c r="G2625">
        <v>2.19</v>
      </c>
      <c r="H2625" t="s">
        <v>36</v>
      </c>
      <c r="I2625">
        <v>97000</v>
      </c>
      <c r="J2625" t="str">
        <f t="shared" si="84"/>
        <v>medium</v>
      </c>
      <c r="K2625">
        <v>9</v>
      </c>
      <c r="L2625">
        <v>1</v>
      </c>
    </row>
    <row r="2626" spans="1:12" x14ac:dyDescent="0.25">
      <c r="A2626">
        <v>52</v>
      </c>
      <c r="B2626" t="str">
        <f t="shared" si="85"/>
        <v>Senior</v>
      </c>
      <c r="C2626">
        <v>0</v>
      </c>
      <c r="D2626" t="s">
        <v>11</v>
      </c>
      <c r="E2626">
        <v>8</v>
      </c>
      <c r="F2626">
        <v>1</v>
      </c>
      <c r="G2626">
        <v>2.38</v>
      </c>
      <c r="H2626" t="s">
        <v>36</v>
      </c>
      <c r="I2626">
        <v>50000</v>
      </c>
      <c r="J2626" t="str">
        <f t="shared" ref="J2626:J2689" si="86">IF(I2626&gt;=25000,IF(I2626&lt;=60000,"low",IF(I2626&lt;=140000,"medium","high")),"")</f>
        <v>low</v>
      </c>
      <c r="K2626">
        <v>3</v>
      </c>
      <c r="L2626">
        <v>0</v>
      </c>
    </row>
    <row r="2627" spans="1:12" x14ac:dyDescent="0.25">
      <c r="A2627">
        <v>40</v>
      </c>
      <c r="B2627" t="str">
        <f t="shared" ref="B2627:B2690" si="87">IF(A2627&lt;=25,"Young",IF(A2627&lt;=35,"Adult",IF(A2627&lt;=45,"Middle Aged",IF(A2627&lt;=55,"Senior",IF(A2627&lt;=60,"Elderly","Out of Range")))))</f>
        <v>Middle Aged</v>
      </c>
      <c r="C2627">
        <v>0</v>
      </c>
      <c r="D2627" t="s">
        <v>8</v>
      </c>
      <c r="E2627">
        <v>2</v>
      </c>
      <c r="F2627">
        <v>1</v>
      </c>
      <c r="G2627">
        <v>3.68</v>
      </c>
      <c r="H2627" t="s">
        <v>35</v>
      </c>
      <c r="I2627">
        <v>75000</v>
      </c>
      <c r="J2627" t="str">
        <f t="shared" si="86"/>
        <v>medium</v>
      </c>
      <c r="K2627">
        <v>5</v>
      </c>
      <c r="L2627">
        <v>0</v>
      </c>
    </row>
    <row r="2628" spans="1:12" x14ac:dyDescent="0.25">
      <c r="A2628">
        <v>25</v>
      </c>
      <c r="B2628" t="str">
        <f t="shared" si="87"/>
        <v>Young</v>
      </c>
      <c r="C2628">
        <v>0</v>
      </c>
      <c r="D2628" t="s">
        <v>8</v>
      </c>
      <c r="E2628">
        <v>1</v>
      </c>
      <c r="F2628">
        <v>4</v>
      </c>
      <c r="G2628">
        <v>2.88</v>
      </c>
      <c r="H2628" t="s">
        <v>36</v>
      </c>
      <c r="I2628">
        <v>56000</v>
      </c>
      <c r="J2628" t="str">
        <f t="shared" si="86"/>
        <v>low</v>
      </c>
      <c r="K2628">
        <v>10</v>
      </c>
      <c r="L2628">
        <v>1</v>
      </c>
    </row>
    <row r="2629" spans="1:12" x14ac:dyDescent="0.25">
      <c r="A2629">
        <v>54</v>
      </c>
      <c r="B2629" t="str">
        <f t="shared" si="87"/>
        <v>Senior</v>
      </c>
      <c r="C2629">
        <v>0</v>
      </c>
      <c r="D2629" t="s">
        <v>11</v>
      </c>
      <c r="E2629">
        <v>2</v>
      </c>
      <c r="F2629">
        <v>3</v>
      </c>
      <c r="G2629">
        <v>1.85</v>
      </c>
      <c r="H2629" t="s">
        <v>37</v>
      </c>
      <c r="I2629">
        <v>55000</v>
      </c>
      <c r="J2629" t="str">
        <f t="shared" si="86"/>
        <v>low</v>
      </c>
      <c r="K2629">
        <v>4</v>
      </c>
      <c r="L2629">
        <v>0</v>
      </c>
    </row>
    <row r="2630" spans="1:12" x14ac:dyDescent="0.25">
      <c r="A2630">
        <v>35</v>
      </c>
      <c r="B2630" t="str">
        <f t="shared" si="87"/>
        <v>Adult</v>
      </c>
      <c r="C2630">
        <v>0</v>
      </c>
      <c r="D2630" t="s">
        <v>8</v>
      </c>
      <c r="E2630">
        <v>1</v>
      </c>
      <c r="F2630">
        <v>1</v>
      </c>
      <c r="G2630">
        <v>1.93</v>
      </c>
      <c r="H2630" t="s">
        <v>37</v>
      </c>
      <c r="I2630">
        <v>66000</v>
      </c>
      <c r="J2630" t="str">
        <f t="shared" si="86"/>
        <v>medium</v>
      </c>
      <c r="K2630">
        <v>6</v>
      </c>
      <c r="L2630">
        <v>0</v>
      </c>
    </row>
    <row r="2631" spans="1:12" x14ac:dyDescent="0.25">
      <c r="A2631">
        <v>26</v>
      </c>
      <c r="B2631" t="str">
        <f t="shared" si="87"/>
        <v>Adult</v>
      </c>
      <c r="C2631">
        <v>0</v>
      </c>
      <c r="D2631" t="s">
        <v>8</v>
      </c>
      <c r="E2631">
        <v>9</v>
      </c>
      <c r="F2631">
        <v>1</v>
      </c>
      <c r="G2631">
        <v>1.98</v>
      </c>
      <c r="H2631" t="s">
        <v>37</v>
      </c>
      <c r="I2631">
        <v>58000</v>
      </c>
      <c r="J2631" t="str">
        <f t="shared" si="86"/>
        <v>low</v>
      </c>
      <c r="K2631">
        <v>3</v>
      </c>
      <c r="L2631">
        <v>0</v>
      </c>
    </row>
    <row r="2632" spans="1:12" x14ac:dyDescent="0.25">
      <c r="A2632">
        <v>29</v>
      </c>
      <c r="B2632" t="str">
        <f t="shared" si="87"/>
        <v>Adult</v>
      </c>
      <c r="C2632">
        <v>0</v>
      </c>
      <c r="D2632" t="s">
        <v>9</v>
      </c>
      <c r="E2632">
        <v>11</v>
      </c>
      <c r="F2632">
        <v>1</v>
      </c>
      <c r="G2632">
        <v>3.96</v>
      </c>
      <c r="H2632" t="s">
        <v>35</v>
      </c>
      <c r="I2632">
        <v>64000</v>
      </c>
      <c r="J2632" t="str">
        <f t="shared" si="86"/>
        <v>medium</v>
      </c>
      <c r="K2632">
        <v>6</v>
      </c>
      <c r="L2632">
        <v>0</v>
      </c>
    </row>
    <row r="2633" spans="1:12" x14ac:dyDescent="0.25">
      <c r="A2633">
        <v>51</v>
      </c>
      <c r="B2633" t="str">
        <f t="shared" si="87"/>
        <v>Senior</v>
      </c>
      <c r="C2633">
        <v>1</v>
      </c>
      <c r="D2633" t="s">
        <v>8</v>
      </c>
      <c r="E2633">
        <v>2</v>
      </c>
      <c r="F2633">
        <v>5</v>
      </c>
      <c r="G2633">
        <v>1.62</v>
      </c>
      <c r="H2633" t="s">
        <v>37</v>
      </c>
      <c r="I2633">
        <v>73800</v>
      </c>
      <c r="J2633" t="str">
        <f t="shared" si="86"/>
        <v>medium</v>
      </c>
      <c r="K2633">
        <v>8</v>
      </c>
      <c r="L2633">
        <v>0</v>
      </c>
    </row>
    <row r="2634" spans="1:12" x14ac:dyDescent="0.25">
      <c r="A2634">
        <v>47</v>
      </c>
      <c r="B2634" t="str">
        <f t="shared" si="87"/>
        <v>Senior</v>
      </c>
      <c r="C2634">
        <v>0</v>
      </c>
      <c r="D2634" t="s">
        <v>9</v>
      </c>
      <c r="E2634">
        <v>1</v>
      </c>
      <c r="F2634">
        <v>5</v>
      </c>
      <c r="G2634">
        <v>3.58</v>
      </c>
      <c r="H2634" t="s">
        <v>35</v>
      </c>
      <c r="I2634">
        <v>121000</v>
      </c>
      <c r="J2634" t="str">
        <f t="shared" si="86"/>
        <v>medium</v>
      </c>
      <c r="K2634">
        <v>7</v>
      </c>
      <c r="L2634">
        <v>0</v>
      </c>
    </row>
    <row r="2635" spans="1:12" x14ac:dyDescent="0.25">
      <c r="A2635">
        <v>46</v>
      </c>
      <c r="B2635" t="str">
        <f t="shared" si="87"/>
        <v>Senior</v>
      </c>
      <c r="C2635">
        <v>0</v>
      </c>
      <c r="D2635" t="s">
        <v>11</v>
      </c>
      <c r="E2635">
        <v>2</v>
      </c>
      <c r="F2635">
        <v>2</v>
      </c>
      <c r="G2635">
        <v>1.41</v>
      </c>
      <c r="H2635" t="s">
        <v>37</v>
      </c>
      <c r="I2635">
        <v>79000</v>
      </c>
      <c r="J2635" t="str">
        <f t="shared" si="86"/>
        <v>medium</v>
      </c>
      <c r="K2635">
        <v>6</v>
      </c>
      <c r="L2635">
        <v>0</v>
      </c>
    </row>
    <row r="2636" spans="1:12" x14ac:dyDescent="0.25">
      <c r="A2636">
        <v>31</v>
      </c>
      <c r="B2636" t="str">
        <f t="shared" si="87"/>
        <v>Adult</v>
      </c>
      <c r="C2636">
        <v>0</v>
      </c>
      <c r="D2636" t="s">
        <v>11</v>
      </c>
      <c r="E2636">
        <v>1</v>
      </c>
      <c r="F2636">
        <v>1</v>
      </c>
      <c r="G2636">
        <v>2.4300000000000002</v>
      </c>
      <c r="H2636" t="s">
        <v>36</v>
      </c>
      <c r="I2636">
        <v>38000</v>
      </c>
      <c r="J2636" t="str">
        <f t="shared" si="86"/>
        <v>low</v>
      </c>
      <c r="K2636">
        <v>5</v>
      </c>
      <c r="L2636">
        <v>0</v>
      </c>
    </row>
    <row r="2637" spans="1:12" x14ac:dyDescent="0.25">
      <c r="A2637">
        <v>28</v>
      </c>
      <c r="B2637" t="str">
        <f t="shared" si="87"/>
        <v>Adult</v>
      </c>
      <c r="C2637">
        <v>0</v>
      </c>
      <c r="D2637" t="s">
        <v>8</v>
      </c>
      <c r="E2637">
        <v>2</v>
      </c>
      <c r="F2637">
        <v>3</v>
      </c>
      <c r="G2637">
        <v>2.92</v>
      </c>
      <c r="H2637" t="s">
        <v>36</v>
      </c>
      <c r="I2637">
        <v>78000</v>
      </c>
      <c r="J2637" t="str">
        <f t="shared" si="86"/>
        <v>medium</v>
      </c>
      <c r="K2637">
        <v>9</v>
      </c>
      <c r="L2637">
        <v>1</v>
      </c>
    </row>
    <row r="2638" spans="1:12" x14ac:dyDescent="0.25">
      <c r="A2638">
        <v>53</v>
      </c>
      <c r="B2638" t="str">
        <f t="shared" si="87"/>
        <v>Senior</v>
      </c>
      <c r="C2638">
        <v>0</v>
      </c>
      <c r="D2638" t="s">
        <v>10</v>
      </c>
      <c r="E2638">
        <v>2</v>
      </c>
      <c r="F2638">
        <v>3</v>
      </c>
      <c r="G2638">
        <v>1.1299999999999999</v>
      </c>
      <c r="H2638" t="s">
        <v>37</v>
      </c>
      <c r="I2638">
        <v>73000</v>
      </c>
      <c r="J2638" t="str">
        <f t="shared" si="86"/>
        <v>medium</v>
      </c>
      <c r="K2638">
        <v>10</v>
      </c>
      <c r="L2638">
        <v>1</v>
      </c>
    </row>
    <row r="2639" spans="1:12" x14ac:dyDescent="0.25">
      <c r="A2639">
        <v>22</v>
      </c>
      <c r="B2639" t="str">
        <f t="shared" si="87"/>
        <v>Young</v>
      </c>
      <c r="C2639">
        <v>1</v>
      </c>
      <c r="D2639" t="s">
        <v>8</v>
      </c>
      <c r="E2639">
        <v>5</v>
      </c>
      <c r="F2639">
        <v>1</v>
      </c>
      <c r="G2639">
        <v>3.01</v>
      </c>
      <c r="H2639" t="s">
        <v>35</v>
      </c>
      <c r="I2639">
        <v>46600</v>
      </c>
      <c r="J2639" t="str">
        <f t="shared" si="86"/>
        <v>low</v>
      </c>
      <c r="K2639">
        <v>9</v>
      </c>
      <c r="L2639">
        <v>1</v>
      </c>
    </row>
    <row r="2640" spans="1:12" x14ac:dyDescent="0.25">
      <c r="A2640">
        <v>24</v>
      </c>
      <c r="B2640" t="str">
        <f t="shared" si="87"/>
        <v>Young</v>
      </c>
      <c r="C2640">
        <v>1</v>
      </c>
      <c r="D2640" t="s">
        <v>8</v>
      </c>
      <c r="E2640">
        <v>1</v>
      </c>
      <c r="F2640">
        <v>1</v>
      </c>
      <c r="G2640">
        <v>3.86</v>
      </c>
      <c r="H2640" t="s">
        <v>35</v>
      </c>
      <c r="I2640">
        <v>59200</v>
      </c>
      <c r="J2640" t="str">
        <f t="shared" si="86"/>
        <v>low</v>
      </c>
      <c r="K2640">
        <v>6</v>
      </c>
      <c r="L2640">
        <v>0</v>
      </c>
    </row>
    <row r="2641" spans="1:12" x14ac:dyDescent="0.25">
      <c r="A2641">
        <v>42</v>
      </c>
      <c r="B2641" t="str">
        <f t="shared" si="87"/>
        <v>Middle Aged</v>
      </c>
      <c r="C2641">
        <v>1</v>
      </c>
      <c r="D2641" t="s">
        <v>9</v>
      </c>
      <c r="E2641">
        <v>5</v>
      </c>
      <c r="F2641">
        <v>4</v>
      </c>
      <c r="G2641">
        <v>2.31</v>
      </c>
      <c r="H2641" t="s">
        <v>36</v>
      </c>
      <c r="I2641">
        <v>57600</v>
      </c>
      <c r="J2641" t="str">
        <f t="shared" si="86"/>
        <v>low</v>
      </c>
      <c r="K2641">
        <v>4</v>
      </c>
      <c r="L2641">
        <v>0</v>
      </c>
    </row>
    <row r="2642" spans="1:12" x14ac:dyDescent="0.25">
      <c r="A2642">
        <v>43</v>
      </c>
      <c r="B2642" t="str">
        <f t="shared" si="87"/>
        <v>Middle Aged</v>
      </c>
      <c r="C2642">
        <v>1</v>
      </c>
      <c r="D2642" t="s">
        <v>10</v>
      </c>
      <c r="E2642">
        <v>1</v>
      </c>
      <c r="F2642">
        <v>2</v>
      </c>
      <c r="G2642">
        <v>2.13</v>
      </c>
      <c r="H2642" t="s">
        <v>36</v>
      </c>
      <c r="I2642">
        <v>79400</v>
      </c>
      <c r="J2642" t="str">
        <f t="shared" si="86"/>
        <v>medium</v>
      </c>
      <c r="K2642">
        <v>4</v>
      </c>
      <c r="L2642">
        <v>0</v>
      </c>
    </row>
    <row r="2643" spans="1:12" x14ac:dyDescent="0.25">
      <c r="A2643">
        <v>43</v>
      </c>
      <c r="B2643" t="str">
        <f t="shared" si="87"/>
        <v>Middle Aged</v>
      </c>
      <c r="C2643">
        <v>1</v>
      </c>
      <c r="D2643" t="s">
        <v>11</v>
      </c>
      <c r="E2643">
        <v>2</v>
      </c>
      <c r="F2643">
        <v>4</v>
      </c>
      <c r="G2643">
        <v>3.31</v>
      </c>
      <c r="H2643" t="s">
        <v>35</v>
      </c>
      <c r="I2643">
        <v>102400</v>
      </c>
      <c r="J2643" t="str">
        <f t="shared" si="86"/>
        <v>medium</v>
      </c>
      <c r="K2643">
        <v>3</v>
      </c>
      <c r="L2643">
        <v>0</v>
      </c>
    </row>
    <row r="2644" spans="1:12" x14ac:dyDescent="0.25">
      <c r="A2644">
        <v>33</v>
      </c>
      <c r="B2644" t="str">
        <f t="shared" si="87"/>
        <v>Adult</v>
      </c>
      <c r="C2644">
        <v>0</v>
      </c>
      <c r="D2644" t="s">
        <v>11</v>
      </c>
      <c r="E2644">
        <v>1</v>
      </c>
      <c r="F2644">
        <v>2</v>
      </c>
      <c r="G2644">
        <v>3.4</v>
      </c>
      <c r="H2644" t="s">
        <v>35</v>
      </c>
      <c r="I2644">
        <v>50000</v>
      </c>
      <c r="J2644" t="str">
        <f t="shared" si="86"/>
        <v>low</v>
      </c>
      <c r="K2644">
        <v>5</v>
      </c>
      <c r="L2644">
        <v>0</v>
      </c>
    </row>
    <row r="2645" spans="1:12" x14ac:dyDescent="0.25">
      <c r="A2645">
        <v>47</v>
      </c>
      <c r="B2645" t="str">
        <f t="shared" si="87"/>
        <v>Senior</v>
      </c>
      <c r="C2645">
        <v>0</v>
      </c>
      <c r="D2645" t="s">
        <v>8</v>
      </c>
      <c r="E2645">
        <v>2</v>
      </c>
      <c r="F2645">
        <v>3</v>
      </c>
      <c r="G2645">
        <v>3.68</v>
      </c>
      <c r="H2645" t="s">
        <v>35</v>
      </c>
      <c r="I2645">
        <v>99000</v>
      </c>
      <c r="J2645" t="str">
        <f t="shared" si="86"/>
        <v>medium</v>
      </c>
      <c r="K2645">
        <v>10</v>
      </c>
      <c r="L2645">
        <v>1</v>
      </c>
    </row>
    <row r="2646" spans="1:12" x14ac:dyDescent="0.25">
      <c r="A2646">
        <v>46</v>
      </c>
      <c r="B2646" t="str">
        <f t="shared" si="87"/>
        <v>Senior</v>
      </c>
      <c r="C2646">
        <v>0</v>
      </c>
      <c r="D2646" t="s">
        <v>10</v>
      </c>
      <c r="E2646">
        <v>11</v>
      </c>
      <c r="F2646">
        <v>2</v>
      </c>
      <c r="G2646">
        <v>3.84</v>
      </c>
      <c r="H2646" t="s">
        <v>35</v>
      </c>
      <c r="I2646">
        <v>112000</v>
      </c>
      <c r="J2646" t="str">
        <f t="shared" si="86"/>
        <v>medium</v>
      </c>
      <c r="K2646">
        <v>9</v>
      </c>
      <c r="L2646">
        <v>1</v>
      </c>
    </row>
    <row r="2647" spans="1:12" x14ac:dyDescent="0.25">
      <c r="A2647">
        <v>51</v>
      </c>
      <c r="B2647" t="str">
        <f t="shared" si="87"/>
        <v>Senior</v>
      </c>
      <c r="C2647">
        <v>0</v>
      </c>
      <c r="D2647" t="s">
        <v>10</v>
      </c>
      <c r="E2647">
        <v>1</v>
      </c>
      <c r="F2647">
        <v>2</v>
      </c>
      <c r="G2647">
        <v>1.31</v>
      </c>
      <c r="H2647" t="s">
        <v>37</v>
      </c>
      <c r="I2647">
        <v>95000</v>
      </c>
      <c r="J2647" t="str">
        <f t="shared" si="86"/>
        <v>medium</v>
      </c>
      <c r="K2647">
        <v>4</v>
      </c>
      <c r="L2647">
        <v>0</v>
      </c>
    </row>
    <row r="2648" spans="1:12" x14ac:dyDescent="0.25">
      <c r="A2648">
        <v>25</v>
      </c>
      <c r="B2648" t="str">
        <f t="shared" si="87"/>
        <v>Young</v>
      </c>
      <c r="C2648">
        <v>0</v>
      </c>
      <c r="D2648" t="s">
        <v>8</v>
      </c>
      <c r="E2648">
        <v>2</v>
      </c>
      <c r="F2648">
        <v>2</v>
      </c>
      <c r="G2648">
        <v>2.17</v>
      </c>
      <c r="H2648" t="s">
        <v>36</v>
      </c>
      <c r="I2648">
        <v>37000</v>
      </c>
      <c r="J2648" t="str">
        <f t="shared" si="86"/>
        <v>low</v>
      </c>
      <c r="K2648">
        <v>6</v>
      </c>
      <c r="L2648">
        <v>0</v>
      </c>
    </row>
    <row r="2649" spans="1:12" x14ac:dyDescent="0.25">
      <c r="A2649">
        <v>51</v>
      </c>
      <c r="B2649" t="str">
        <f t="shared" si="87"/>
        <v>Senior</v>
      </c>
      <c r="C2649">
        <v>0</v>
      </c>
      <c r="D2649" t="s">
        <v>8</v>
      </c>
      <c r="E2649">
        <v>1</v>
      </c>
      <c r="F2649">
        <v>5</v>
      </c>
      <c r="G2649">
        <v>3.99</v>
      </c>
      <c r="H2649" t="s">
        <v>35</v>
      </c>
      <c r="I2649">
        <v>142000</v>
      </c>
      <c r="J2649" t="str">
        <f t="shared" si="86"/>
        <v>high</v>
      </c>
      <c r="K2649">
        <v>9</v>
      </c>
      <c r="L2649">
        <v>1</v>
      </c>
    </row>
    <row r="2650" spans="1:12" x14ac:dyDescent="0.25">
      <c r="A2650">
        <v>36</v>
      </c>
      <c r="B2650" t="str">
        <f t="shared" si="87"/>
        <v>Middle Aged</v>
      </c>
      <c r="C2650">
        <v>1</v>
      </c>
      <c r="D2650" t="s">
        <v>10</v>
      </c>
      <c r="E2650">
        <v>1</v>
      </c>
      <c r="F2650">
        <v>2</v>
      </c>
      <c r="G2650">
        <v>2.31</v>
      </c>
      <c r="H2650" t="s">
        <v>36</v>
      </c>
      <c r="I2650">
        <v>62800</v>
      </c>
      <c r="J2650" t="str">
        <f t="shared" si="86"/>
        <v>medium</v>
      </c>
      <c r="K2650">
        <v>6</v>
      </c>
      <c r="L2650">
        <v>0</v>
      </c>
    </row>
    <row r="2651" spans="1:12" x14ac:dyDescent="0.25">
      <c r="A2651">
        <v>36</v>
      </c>
      <c r="B2651" t="str">
        <f t="shared" si="87"/>
        <v>Middle Aged</v>
      </c>
      <c r="C2651">
        <v>0</v>
      </c>
      <c r="D2651" t="s">
        <v>8</v>
      </c>
      <c r="E2651">
        <v>1</v>
      </c>
      <c r="F2651">
        <v>3</v>
      </c>
      <c r="G2651">
        <v>3.53</v>
      </c>
      <c r="H2651" t="s">
        <v>35</v>
      </c>
      <c r="I2651">
        <v>49000</v>
      </c>
      <c r="J2651" t="str">
        <f t="shared" si="86"/>
        <v>low</v>
      </c>
      <c r="K2651">
        <v>7</v>
      </c>
      <c r="L2651">
        <v>0</v>
      </c>
    </row>
    <row r="2652" spans="1:12" x14ac:dyDescent="0.25">
      <c r="A2652">
        <v>30</v>
      </c>
      <c r="B2652" t="str">
        <f t="shared" si="87"/>
        <v>Adult</v>
      </c>
      <c r="C2652">
        <v>1</v>
      </c>
      <c r="D2652" t="s">
        <v>10</v>
      </c>
      <c r="E2652">
        <v>2</v>
      </c>
      <c r="F2652">
        <v>1</v>
      </c>
      <c r="G2652">
        <v>1.1299999999999999</v>
      </c>
      <c r="H2652" t="s">
        <v>37</v>
      </c>
      <c r="I2652">
        <v>59000</v>
      </c>
      <c r="J2652" t="str">
        <f t="shared" si="86"/>
        <v>low</v>
      </c>
      <c r="K2652">
        <v>6</v>
      </c>
      <c r="L2652">
        <v>0</v>
      </c>
    </row>
    <row r="2653" spans="1:12" x14ac:dyDescent="0.25">
      <c r="A2653">
        <v>36</v>
      </c>
      <c r="B2653" t="str">
        <f t="shared" si="87"/>
        <v>Middle Aged</v>
      </c>
      <c r="C2653">
        <v>0</v>
      </c>
      <c r="D2653" t="s">
        <v>8</v>
      </c>
      <c r="E2653">
        <v>4</v>
      </c>
      <c r="F2653">
        <v>4</v>
      </c>
      <c r="G2653">
        <v>3.41</v>
      </c>
      <c r="H2653" t="s">
        <v>35</v>
      </c>
      <c r="I2653">
        <v>87000</v>
      </c>
      <c r="J2653" t="str">
        <f t="shared" si="86"/>
        <v>medium</v>
      </c>
      <c r="K2653">
        <v>7</v>
      </c>
      <c r="L2653">
        <v>0</v>
      </c>
    </row>
    <row r="2654" spans="1:12" x14ac:dyDescent="0.25">
      <c r="A2654">
        <v>35</v>
      </c>
      <c r="B2654" t="str">
        <f t="shared" si="87"/>
        <v>Adult</v>
      </c>
      <c r="C2654">
        <v>0</v>
      </c>
      <c r="D2654" t="s">
        <v>8</v>
      </c>
      <c r="E2654">
        <v>2</v>
      </c>
      <c r="F2654">
        <v>5</v>
      </c>
      <c r="G2654">
        <v>3.71</v>
      </c>
      <c r="H2654" t="s">
        <v>35</v>
      </c>
      <c r="I2654">
        <v>78000</v>
      </c>
      <c r="J2654" t="str">
        <f t="shared" si="86"/>
        <v>medium</v>
      </c>
      <c r="K2654">
        <v>8</v>
      </c>
      <c r="L2654">
        <v>0</v>
      </c>
    </row>
    <row r="2655" spans="1:12" x14ac:dyDescent="0.25">
      <c r="A2655">
        <v>42</v>
      </c>
      <c r="B2655" t="str">
        <f t="shared" si="87"/>
        <v>Middle Aged</v>
      </c>
      <c r="C2655">
        <v>0</v>
      </c>
      <c r="D2655" t="s">
        <v>9</v>
      </c>
      <c r="E2655">
        <v>1</v>
      </c>
      <c r="F2655">
        <v>4</v>
      </c>
      <c r="G2655">
        <v>2.73</v>
      </c>
      <c r="H2655" t="s">
        <v>36</v>
      </c>
      <c r="I2655">
        <v>58000</v>
      </c>
      <c r="J2655" t="str">
        <f t="shared" si="86"/>
        <v>low</v>
      </c>
      <c r="K2655">
        <v>3</v>
      </c>
      <c r="L2655">
        <v>0</v>
      </c>
    </row>
    <row r="2656" spans="1:12" x14ac:dyDescent="0.25">
      <c r="A2656">
        <v>45</v>
      </c>
      <c r="B2656" t="str">
        <f t="shared" si="87"/>
        <v>Middle Aged</v>
      </c>
      <c r="C2656">
        <v>0</v>
      </c>
      <c r="D2656" t="s">
        <v>11</v>
      </c>
      <c r="E2656">
        <v>2</v>
      </c>
      <c r="F2656">
        <v>1</v>
      </c>
      <c r="G2656">
        <v>2.71</v>
      </c>
      <c r="H2656" t="s">
        <v>36</v>
      </c>
      <c r="I2656">
        <v>54000</v>
      </c>
      <c r="J2656" t="str">
        <f t="shared" si="86"/>
        <v>low</v>
      </c>
      <c r="K2656">
        <v>3</v>
      </c>
      <c r="L2656">
        <v>0</v>
      </c>
    </row>
    <row r="2657" spans="1:12" x14ac:dyDescent="0.25">
      <c r="A2657">
        <v>54</v>
      </c>
      <c r="B2657" t="str">
        <f t="shared" si="87"/>
        <v>Senior</v>
      </c>
      <c r="C2657">
        <v>0</v>
      </c>
      <c r="D2657" t="s">
        <v>8</v>
      </c>
      <c r="E2657">
        <v>4</v>
      </c>
      <c r="F2657">
        <v>2</v>
      </c>
      <c r="G2657">
        <v>3.48</v>
      </c>
      <c r="H2657" t="s">
        <v>35</v>
      </c>
      <c r="I2657">
        <v>145000</v>
      </c>
      <c r="J2657" t="str">
        <f t="shared" si="86"/>
        <v>high</v>
      </c>
      <c r="K2657">
        <v>8</v>
      </c>
      <c r="L2657">
        <v>0</v>
      </c>
    </row>
    <row r="2658" spans="1:12" x14ac:dyDescent="0.25">
      <c r="A2658">
        <v>44</v>
      </c>
      <c r="B2658" t="str">
        <f t="shared" si="87"/>
        <v>Middle Aged</v>
      </c>
      <c r="C2658">
        <v>0</v>
      </c>
      <c r="D2658" t="s">
        <v>9</v>
      </c>
      <c r="E2658">
        <v>7</v>
      </c>
      <c r="F2658">
        <v>1</v>
      </c>
      <c r="G2658">
        <v>1.65</v>
      </c>
      <c r="H2658" t="s">
        <v>37</v>
      </c>
      <c r="I2658">
        <v>59000</v>
      </c>
      <c r="J2658" t="str">
        <f t="shared" si="86"/>
        <v>low</v>
      </c>
      <c r="K2658">
        <v>3</v>
      </c>
      <c r="L2658">
        <v>0</v>
      </c>
    </row>
    <row r="2659" spans="1:12" x14ac:dyDescent="0.25">
      <c r="A2659">
        <v>30</v>
      </c>
      <c r="B2659" t="str">
        <f t="shared" si="87"/>
        <v>Adult</v>
      </c>
      <c r="C2659">
        <v>0</v>
      </c>
      <c r="D2659" t="s">
        <v>8</v>
      </c>
      <c r="E2659">
        <v>9</v>
      </c>
      <c r="F2659">
        <v>3</v>
      </c>
      <c r="G2659">
        <v>1.73</v>
      </c>
      <c r="H2659" t="s">
        <v>37</v>
      </c>
      <c r="I2659">
        <v>81000</v>
      </c>
      <c r="J2659" t="str">
        <f t="shared" si="86"/>
        <v>medium</v>
      </c>
      <c r="K2659">
        <v>10</v>
      </c>
      <c r="L2659">
        <v>1</v>
      </c>
    </row>
    <row r="2660" spans="1:12" x14ac:dyDescent="0.25">
      <c r="A2660">
        <v>32</v>
      </c>
      <c r="B2660" t="str">
        <f t="shared" si="87"/>
        <v>Adult</v>
      </c>
      <c r="C2660">
        <v>0</v>
      </c>
      <c r="D2660" t="s">
        <v>8</v>
      </c>
      <c r="E2660">
        <v>2</v>
      </c>
      <c r="F2660">
        <v>3</v>
      </c>
      <c r="G2660">
        <v>3.02</v>
      </c>
      <c r="H2660" t="s">
        <v>35</v>
      </c>
      <c r="I2660">
        <v>69000</v>
      </c>
      <c r="J2660" t="str">
        <f t="shared" si="86"/>
        <v>medium</v>
      </c>
      <c r="K2660">
        <v>6</v>
      </c>
      <c r="L2660">
        <v>0</v>
      </c>
    </row>
    <row r="2661" spans="1:12" x14ac:dyDescent="0.25">
      <c r="A2661">
        <v>55</v>
      </c>
      <c r="B2661" t="str">
        <f t="shared" si="87"/>
        <v>Senior</v>
      </c>
      <c r="C2661">
        <v>0</v>
      </c>
      <c r="D2661" t="s">
        <v>11</v>
      </c>
      <c r="E2661">
        <v>2</v>
      </c>
      <c r="F2661">
        <v>3</v>
      </c>
      <c r="G2661">
        <v>2.76</v>
      </c>
      <c r="H2661" t="s">
        <v>36</v>
      </c>
      <c r="I2661">
        <v>61000</v>
      </c>
      <c r="J2661" t="str">
        <f t="shared" si="86"/>
        <v>medium</v>
      </c>
      <c r="K2661">
        <v>6</v>
      </c>
      <c r="L2661">
        <v>0</v>
      </c>
    </row>
    <row r="2662" spans="1:12" x14ac:dyDescent="0.25">
      <c r="A2662">
        <v>22</v>
      </c>
      <c r="B2662" t="str">
        <f t="shared" si="87"/>
        <v>Young</v>
      </c>
      <c r="C2662">
        <v>0</v>
      </c>
      <c r="D2662" t="s">
        <v>8</v>
      </c>
      <c r="E2662">
        <v>1</v>
      </c>
      <c r="F2662">
        <v>3</v>
      </c>
      <c r="G2662">
        <v>2.11</v>
      </c>
      <c r="H2662" t="s">
        <v>36</v>
      </c>
      <c r="I2662">
        <v>61000</v>
      </c>
      <c r="J2662" t="str">
        <f t="shared" si="86"/>
        <v>medium</v>
      </c>
      <c r="K2662">
        <v>7</v>
      </c>
      <c r="L2662">
        <v>0</v>
      </c>
    </row>
    <row r="2663" spans="1:12" x14ac:dyDescent="0.25">
      <c r="A2663">
        <v>32</v>
      </c>
      <c r="B2663" t="str">
        <f t="shared" si="87"/>
        <v>Adult</v>
      </c>
      <c r="C2663">
        <v>0</v>
      </c>
      <c r="D2663" t="s">
        <v>10</v>
      </c>
      <c r="E2663">
        <v>1</v>
      </c>
      <c r="F2663">
        <v>4</v>
      </c>
      <c r="G2663">
        <v>2.58</v>
      </c>
      <c r="H2663" t="s">
        <v>36</v>
      </c>
      <c r="I2663">
        <v>78000</v>
      </c>
      <c r="J2663" t="str">
        <f t="shared" si="86"/>
        <v>medium</v>
      </c>
      <c r="K2663">
        <v>4</v>
      </c>
      <c r="L2663">
        <v>0</v>
      </c>
    </row>
    <row r="2664" spans="1:12" x14ac:dyDescent="0.25">
      <c r="A2664">
        <v>46</v>
      </c>
      <c r="B2664" t="str">
        <f t="shared" si="87"/>
        <v>Senior</v>
      </c>
      <c r="C2664">
        <v>1</v>
      </c>
      <c r="D2664" t="s">
        <v>10</v>
      </c>
      <c r="E2664">
        <v>3</v>
      </c>
      <c r="F2664">
        <v>5</v>
      </c>
      <c r="G2664">
        <v>2.93</v>
      </c>
      <c r="H2664" t="s">
        <v>36</v>
      </c>
      <c r="I2664">
        <v>54800</v>
      </c>
      <c r="J2664" t="str">
        <f t="shared" si="86"/>
        <v>low</v>
      </c>
      <c r="K2664">
        <v>7</v>
      </c>
      <c r="L2664">
        <v>0</v>
      </c>
    </row>
    <row r="2665" spans="1:12" x14ac:dyDescent="0.25">
      <c r="A2665">
        <v>24</v>
      </c>
      <c r="B2665" t="str">
        <f t="shared" si="87"/>
        <v>Young</v>
      </c>
      <c r="C2665">
        <v>0</v>
      </c>
      <c r="D2665" t="s">
        <v>11</v>
      </c>
      <c r="E2665">
        <v>1</v>
      </c>
      <c r="F2665">
        <v>3</v>
      </c>
      <c r="G2665">
        <v>1.67</v>
      </c>
      <c r="H2665" t="s">
        <v>37</v>
      </c>
      <c r="I2665">
        <v>52000</v>
      </c>
      <c r="J2665" t="str">
        <f t="shared" si="86"/>
        <v>low</v>
      </c>
      <c r="K2665">
        <v>3</v>
      </c>
      <c r="L2665">
        <v>0</v>
      </c>
    </row>
    <row r="2666" spans="1:12" x14ac:dyDescent="0.25">
      <c r="A2666">
        <v>43</v>
      </c>
      <c r="B2666" t="str">
        <f t="shared" si="87"/>
        <v>Middle Aged</v>
      </c>
      <c r="C2666">
        <v>1</v>
      </c>
      <c r="D2666" t="s">
        <v>8</v>
      </c>
      <c r="E2666">
        <v>1</v>
      </c>
      <c r="F2666">
        <v>2</v>
      </c>
      <c r="G2666">
        <v>3.06</v>
      </c>
      <c r="H2666" t="s">
        <v>35</v>
      </c>
      <c r="I2666">
        <v>70400</v>
      </c>
      <c r="J2666" t="str">
        <f t="shared" si="86"/>
        <v>medium</v>
      </c>
      <c r="K2666">
        <v>8</v>
      </c>
      <c r="L2666">
        <v>0</v>
      </c>
    </row>
    <row r="2667" spans="1:12" x14ac:dyDescent="0.25">
      <c r="A2667">
        <v>39</v>
      </c>
      <c r="B2667" t="str">
        <f t="shared" si="87"/>
        <v>Middle Aged</v>
      </c>
      <c r="C2667">
        <v>0</v>
      </c>
      <c r="D2667" t="s">
        <v>8</v>
      </c>
      <c r="E2667">
        <v>1</v>
      </c>
      <c r="F2667">
        <v>5</v>
      </c>
      <c r="G2667">
        <v>1.87</v>
      </c>
      <c r="H2667" t="s">
        <v>37</v>
      </c>
      <c r="I2667">
        <v>87000</v>
      </c>
      <c r="J2667" t="str">
        <f t="shared" si="86"/>
        <v>medium</v>
      </c>
      <c r="K2667">
        <v>7</v>
      </c>
      <c r="L2667">
        <v>0</v>
      </c>
    </row>
    <row r="2668" spans="1:12" x14ac:dyDescent="0.25">
      <c r="A2668">
        <v>25</v>
      </c>
      <c r="B2668" t="str">
        <f t="shared" si="87"/>
        <v>Young</v>
      </c>
      <c r="C2668">
        <v>0</v>
      </c>
      <c r="D2668" t="s">
        <v>10</v>
      </c>
      <c r="E2668">
        <v>1</v>
      </c>
      <c r="F2668">
        <v>1</v>
      </c>
      <c r="G2668">
        <v>3.81</v>
      </c>
      <c r="H2668" t="s">
        <v>35</v>
      </c>
      <c r="I2668">
        <v>44000</v>
      </c>
      <c r="J2668" t="str">
        <f t="shared" si="86"/>
        <v>low</v>
      </c>
      <c r="K2668">
        <v>6</v>
      </c>
      <c r="L2668">
        <v>0</v>
      </c>
    </row>
    <row r="2669" spans="1:12" x14ac:dyDescent="0.25">
      <c r="A2669">
        <v>50</v>
      </c>
      <c r="B2669" t="str">
        <f t="shared" si="87"/>
        <v>Senior</v>
      </c>
      <c r="C2669">
        <v>1</v>
      </c>
      <c r="D2669" t="s">
        <v>8</v>
      </c>
      <c r="E2669">
        <v>1</v>
      </c>
      <c r="F2669">
        <v>2</v>
      </c>
      <c r="G2669">
        <v>1.49</v>
      </c>
      <c r="H2669" t="s">
        <v>37</v>
      </c>
      <c r="I2669">
        <v>71000</v>
      </c>
      <c r="J2669" t="str">
        <f t="shared" si="86"/>
        <v>medium</v>
      </c>
      <c r="K2669">
        <v>5</v>
      </c>
      <c r="L2669">
        <v>0</v>
      </c>
    </row>
    <row r="2670" spans="1:12" x14ac:dyDescent="0.25">
      <c r="A2670">
        <v>48</v>
      </c>
      <c r="B2670" t="str">
        <f t="shared" si="87"/>
        <v>Senior</v>
      </c>
      <c r="C2670">
        <v>0</v>
      </c>
      <c r="D2670" t="s">
        <v>8</v>
      </c>
      <c r="E2670">
        <v>1</v>
      </c>
      <c r="F2670">
        <v>3</v>
      </c>
      <c r="G2670">
        <v>3.66</v>
      </c>
      <c r="H2670" t="s">
        <v>35</v>
      </c>
      <c r="I2670">
        <v>104000</v>
      </c>
      <c r="J2670" t="str">
        <f t="shared" si="86"/>
        <v>medium</v>
      </c>
      <c r="K2670">
        <v>8</v>
      </c>
      <c r="L2670">
        <v>0</v>
      </c>
    </row>
    <row r="2671" spans="1:12" x14ac:dyDescent="0.25">
      <c r="A2671">
        <v>46</v>
      </c>
      <c r="B2671" t="str">
        <f t="shared" si="87"/>
        <v>Senior</v>
      </c>
      <c r="C2671">
        <v>1</v>
      </c>
      <c r="D2671" t="s">
        <v>10</v>
      </c>
      <c r="E2671">
        <v>11</v>
      </c>
      <c r="F2671">
        <v>4</v>
      </c>
      <c r="G2671">
        <v>1.39</v>
      </c>
      <c r="H2671" t="s">
        <v>37</v>
      </c>
      <c r="I2671">
        <v>73800</v>
      </c>
      <c r="J2671" t="str">
        <f t="shared" si="86"/>
        <v>medium</v>
      </c>
      <c r="K2671">
        <v>10</v>
      </c>
      <c r="L2671">
        <v>1</v>
      </c>
    </row>
    <row r="2672" spans="1:12" x14ac:dyDescent="0.25">
      <c r="A2672">
        <v>24</v>
      </c>
      <c r="B2672" t="str">
        <f t="shared" si="87"/>
        <v>Young</v>
      </c>
      <c r="C2672">
        <v>1</v>
      </c>
      <c r="D2672" t="s">
        <v>8</v>
      </c>
      <c r="E2672">
        <v>1</v>
      </c>
      <c r="F2672">
        <v>4</v>
      </c>
      <c r="G2672">
        <v>2.31</v>
      </c>
      <c r="H2672" t="s">
        <v>36</v>
      </c>
      <c r="I2672">
        <v>66200</v>
      </c>
      <c r="J2672" t="str">
        <f t="shared" si="86"/>
        <v>medium</v>
      </c>
      <c r="K2672">
        <v>10</v>
      </c>
      <c r="L2672">
        <v>1</v>
      </c>
    </row>
    <row r="2673" spans="1:12" x14ac:dyDescent="0.25">
      <c r="A2673">
        <v>31</v>
      </c>
      <c r="B2673" t="str">
        <f t="shared" si="87"/>
        <v>Adult</v>
      </c>
      <c r="C2673">
        <v>0</v>
      </c>
      <c r="D2673" t="s">
        <v>10</v>
      </c>
      <c r="E2673">
        <v>1</v>
      </c>
      <c r="F2673">
        <v>1</v>
      </c>
      <c r="G2673">
        <v>2.92</v>
      </c>
      <c r="H2673" t="s">
        <v>36</v>
      </c>
      <c r="I2673">
        <v>72000</v>
      </c>
      <c r="J2673" t="str">
        <f t="shared" si="86"/>
        <v>medium</v>
      </c>
      <c r="K2673">
        <v>6</v>
      </c>
      <c r="L2673">
        <v>0</v>
      </c>
    </row>
    <row r="2674" spans="1:12" x14ac:dyDescent="0.25">
      <c r="A2674">
        <v>29</v>
      </c>
      <c r="B2674" t="str">
        <f t="shared" si="87"/>
        <v>Adult</v>
      </c>
      <c r="C2674">
        <v>0</v>
      </c>
      <c r="D2674" t="s">
        <v>8</v>
      </c>
      <c r="E2674">
        <v>2</v>
      </c>
      <c r="F2674">
        <v>1</v>
      </c>
      <c r="G2674">
        <v>2.21</v>
      </c>
      <c r="H2674" t="s">
        <v>36</v>
      </c>
      <c r="I2674">
        <v>63000</v>
      </c>
      <c r="J2674" t="str">
        <f t="shared" si="86"/>
        <v>medium</v>
      </c>
      <c r="K2674">
        <v>5</v>
      </c>
      <c r="L2674">
        <v>0</v>
      </c>
    </row>
    <row r="2675" spans="1:12" x14ac:dyDescent="0.25">
      <c r="A2675">
        <v>38</v>
      </c>
      <c r="B2675" t="str">
        <f t="shared" si="87"/>
        <v>Middle Aged</v>
      </c>
      <c r="C2675">
        <v>0</v>
      </c>
      <c r="D2675" t="s">
        <v>9</v>
      </c>
      <c r="E2675">
        <v>1</v>
      </c>
      <c r="F2675">
        <v>0</v>
      </c>
      <c r="G2675">
        <v>3.98</v>
      </c>
      <c r="H2675" t="s">
        <v>35</v>
      </c>
      <c r="I2675">
        <v>58000</v>
      </c>
      <c r="J2675" t="str">
        <f t="shared" si="86"/>
        <v>low</v>
      </c>
      <c r="K2675">
        <v>5</v>
      </c>
      <c r="L2675">
        <v>0</v>
      </c>
    </row>
    <row r="2676" spans="1:12" x14ac:dyDescent="0.25">
      <c r="A2676">
        <v>33</v>
      </c>
      <c r="B2676" t="str">
        <f t="shared" si="87"/>
        <v>Adult</v>
      </c>
      <c r="C2676">
        <v>0</v>
      </c>
      <c r="D2676" t="s">
        <v>10</v>
      </c>
      <c r="E2676">
        <v>2</v>
      </c>
      <c r="F2676">
        <v>5</v>
      </c>
      <c r="G2676">
        <v>3.49</v>
      </c>
      <c r="H2676" t="s">
        <v>35</v>
      </c>
      <c r="I2676">
        <v>122000</v>
      </c>
      <c r="J2676" t="str">
        <f t="shared" si="86"/>
        <v>medium</v>
      </c>
      <c r="K2676">
        <v>8</v>
      </c>
      <c r="L2676">
        <v>0</v>
      </c>
    </row>
    <row r="2677" spans="1:12" x14ac:dyDescent="0.25">
      <c r="A2677">
        <v>49</v>
      </c>
      <c r="B2677" t="str">
        <f t="shared" si="87"/>
        <v>Senior</v>
      </c>
      <c r="C2677">
        <v>0</v>
      </c>
      <c r="D2677" t="s">
        <v>10</v>
      </c>
      <c r="E2677">
        <v>1</v>
      </c>
      <c r="F2677">
        <v>2</v>
      </c>
      <c r="G2677">
        <v>2.52</v>
      </c>
      <c r="H2677" t="s">
        <v>36</v>
      </c>
      <c r="I2677">
        <v>77000</v>
      </c>
      <c r="J2677" t="str">
        <f t="shared" si="86"/>
        <v>medium</v>
      </c>
      <c r="K2677">
        <v>5</v>
      </c>
      <c r="L2677">
        <v>0</v>
      </c>
    </row>
    <row r="2678" spans="1:12" x14ac:dyDescent="0.25">
      <c r="A2678">
        <v>32</v>
      </c>
      <c r="B2678" t="str">
        <f t="shared" si="87"/>
        <v>Adult</v>
      </c>
      <c r="C2678">
        <v>0</v>
      </c>
      <c r="D2678" t="s">
        <v>10</v>
      </c>
      <c r="E2678">
        <v>1</v>
      </c>
      <c r="F2678">
        <v>2</v>
      </c>
      <c r="G2678">
        <v>3.23</v>
      </c>
      <c r="H2678" t="s">
        <v>35</v>
      </c>
      <c r="I2678">
        <v>54000</v>
      </c>
      <c r="J2678" t="str">
        <f t="shared" si="86"/>
        <v>low</v>
      </c>
      <c r="K2678">
        <v>5</v>
      </c>
      <c r="L2678">
        <v>0</v>
      </c>
    </row>
    <row r="2679" spans="1:12" x14ac:dyDescent="0.25">
      <c r="A2679">
        <v>43</v>
      </c>
      <c r="B2679" t="str">
        <f t="shared" si="87"/>
        <v>Middle Aged</v>
      </c>
      <c r="C2679">
        <v>0</v>
      </c>
      <c r="D2679" t="s">
        <v>10</v>
      </c>
      <c r="E2679">
        <v>2</v>
      </c>
      <c r="F2679">
        <v>3</v>
      </c>
      <c r="G2679">
        <v>3.79</v>
      </c>
      <c r="H2679" t="s">
        <v>35</v>
      </c>
      <c r="I2679">
        <v>83000</v>
      </c>
      <c r="J2679" t="str">
        <f t="shared" si="86"/>
        <v>medium</v>
      </c>
      <c r="K2679">
        <v>3</v>
      </c>
      <c r="L2679">
        <v>0</v>
      </c>
    </row>
    <row r="2680" spans="1:12" x14ac:dyDescent="0.25">
      <c r="A2680">
        <v>50</v>
      </c>
      <c r="B2680" t="str">
        <f t="shared" si="87"/>
        <v>Senior</v>
      </c>
      <c r="C2680">
        <v>1</v>
      </c>
      <c r="D2680" t="s">
        <v>11</v>
      </c>
      <c r="E2680">
        <v>1</v>
      </c>
      <c r="F2680">
        <v>4</v>
      </c>
      <c r="G2680">
        <v>2.95</v>
      </c>
      <c r="H2680" t="s">
        <v>36</v>
      </c>
      <c r="I2680">
        <v>60000</v>
      </c>
      <c r="J2680" t="str">
        <f t="shared" si="86"/>
        <v>low</v>
      </c>
      <c r="K2680">
        <v>9</v>
      </c>
      <c r="L2680">
        <v>1</v>
      </c>
    </row>
    <row r="2681" spans="1:12" x14ac:dyDescent="0.25">
      <c r="A2681">
        <v>38</v>
      </c>
      <c r="B2681" t="str">
        <f t="shared" si="87"/>
        <v>Middle Aged</v>
      </c>
      <c r="C2681">
        <v>1</v>
      </c>
      <c r="D2681" t="s">
        <v>8</v>
      </c>
      <c r="E2681">
        <v>1</v>
      </c>
      <c r="F2681">
        <v>4</v>
      </c>
      <c r="G2681">
        <v>2.29</v>
      </c>
      <c r="H2681" t="s">
        <v>36</v>
      </c>
      <c r="I2681">
        <v>78400</v>
      </c>
      <c r="J2681" t="str">
        <f t="shared" si="86"/>
        <v>medium</v>
      </c>
      <c r="K2681">
        <v>8</v>
      </c>
      <c r="L2681">
        <v>0</v>
      </c>
    </row>
    <row r="2682" spans="1:12" x14ac:dyDescent="0.25">
      <c r="A2682">
        <v>40</v>
      </c>
      <c r="B2682" t="str">
        <f t="shared" si="87"/>
        <v>Middle Aged</v>
      </c>
      <c r="C2682">
        <v>0</v>
      </c>
      <c r="D2682" t="s">
        <v>11</v>
      </c>
      <c r="E2682">
        <v>4</v>
      </c>
      <c r="F2682">
        <v>2</v>
      </c>
      <c r="G2682">
        <v>3.21</v>
      </c>
      <c r="H2682" t="s">
        <v>35</v>
      </c>
      <c r="I2682">
        <v>68000</v>
      </c>
      <c r="J2682" t="str">
        <f t="shared" si="86"/>
        <v>medium</v>
      </c>
      <c r="K2682">
        <v>7</v>
      </c>
      <c r="L2682">
        <v>0</v>
      </c>
    </row>
    <row r="2683" spans="1:12" x14ac:dyDescent="0.25">
      <c r="A2683">
        <v>56</v>
      </c>
      <c r="B2683" t="str">
        <f t="shared" si="87"/>
        <v>Elderly</v>
      </c>
      <c r="C2683">
        <v>1</v>
      </c>
      <c r="D2683" t="s">
        <v>8</v>
      </c>
      <c r="E2683">
        <v>2</v>
      </c>
      <c r="F2683">
        <v>4</v>
      </c>
      <c r="G2683">
        <v>2.86</v>
      </c>
      <c r="H2683" t="s">
        <v>36</v>
      </c>
      <c r="I2683">
        <v>95800</v>
      </c>
      <c r="J2683" t="str">
        <f t="shared" si="86"/>
        <v>medium</v>
      </c>
      <c r="K2683">
        <v>10</v>
      </c>
      <c r="L2683">
        <v>1</v>
      </c>
    </row>
    <row r="2684" spans="1:12" x14ac:dyDescent="0.25">
      <c r="A2684">
        <v>27</v>
      </c>
      <c r="B2684" t="str">
        <f t="shared" si="87"/>
        <v>Adult</v>
      </c>
      <c r="C2684">
        <v>0</v>
      </c>
      <c r="D2684" t="s">
        <v>8</v>
      </c>
      <c r="E2684">
        <v>6</v>
      </c>
      <c r="F2684">
        <v>1</v>
      </c>
      <c r="G2684">
        <v>1.77</v>
      </c>
      <c r="H2684" t="s">
        <v>37</v>
      </c>
      <c r="I2684">
        <v>58000</v>
      </c>
      <c r="J2684" t="str">
        <f t="shared" si="86"/>
        <v>low</v>
      </c>
      <c r="K2684">
        <v>4</v>
      </c>
      <c r="L2684">
        <v>0</v>
      </c>
    </row>
    <row r="2685" spans="1:12" x14ac:dyDescent="0.25">
      <c r="A2685">
        <v>24</v>
      </c>
      <c r="B2685" t="str">
        <f t="shared" si="87"/>
        <v>Young</v>
      </c>
      <c r="C2685">
        <v>1</v>
      </c>
      <c r="D2685" t="s">
        <v>8</v>
      </c>
      <c r="E2685">
        <v>5</v>
      </c>
      <c r="F2685">
        <v>2</v>
      </c>
      <c r="G2685">
        <v>3.79</v>
      </c>
      <c r="H2685" t="s">
        <v>35</v>
      </c>
      <c r="I2685">
        <v>61200</v>
      </c>
      <c r="J2685" t="str">
        <f t="shared" si="86"/>
        <v>medium</v>
      </c>
      <c r="K2685">
        <v>5</v>
      </c>
      <c r="L2685">
        <v>0</v>
      </c>
    </row>
    <row r="2686" spans="1:12" x14ac:dyDescent="0.25">
      <c r="A2686">
        <v>28</v>
      </c>
      <c r="B2686" t="str">
        <f t="shared" si="87"/>
        <v>Adult</v>
      </c>
      <c r="C2686">
        <v>0</v>
      </c>
      <c r="D2686" t="s">
        <v>10</v>
      </c>
      <c r="E2686">
        <v>6</v>
      </c>
      <c r="F2686">
        <v>3</v>
      </c>
      <c r="G2686">
        <v>2.25</v>
      </c>
      <c r="H2686" t="s">
        <v>36</v>
      </c>
      <c r="I2686">
        <v>67000</v>
      </c>
      <c r="J2686" t="str">
        <f t="shared" si="86"/>
        <v>medium</v>
      </c>
      <c r="K2686">
        <v>9</v>
      </c>
      <c r="L2686">
        <v>1</v>
      </c>
    </row>
    <row r="2687" spans="1:12" x14ac:dyDescent="0.25">
      <c r="A2687">
        <v>23</v>
      </c>
      <c r="B2687" t="str">
        <f t="shared" si="87"/>
        <v>Young</v>
      </c>
      <c r="C2687">
        <v>1</v>
      </c>
      <c r="D2687" t="s">
        <v>11</v>
      </c>
      <c r="E2687">
        <v>6</v>
      </c>
      <c r="F2687">
        <v>0</v>
      </c>
      <c r="G2687">
        <v>2.29</v>
      </c>
      <c r="H2687" t="s">
        <v>36</v>
      </c>
      <c r="I2687">
        <v>35400</v>
      </c>
      <c r="J2687" t="str">
        <f t="shared" si="86"/>
        <v>low</v>
      </c>
      <c r="K2687">
        <v>2</v>
      </c>
      <c r="L2687">
        <v>0</v>
      </c>
    </row>
    <row r="2688" spans="1:12" x14ac:dyDescent="0.25">
      <c r="A2688">
        <v>35</v>
      </c>
      <c r="B2688" t="str">
        <f t="shared" si="87"/>
        <v>Adult</v>
      </c>
      <c r="C2688">
        <v>1</v>
      </c>
      <c r="D2688" t="s">
        <v>11</v>
      </c>
      <c r="E2688">
        <v>2</v>
      </c>
      <c r="F2688">
        <v>2</v>
      </c>
      <c r="G2688">
        <v>3.05</v>
      </c>
      <c r="H2688" t="s">
        <v>35</v>
      </c>
      <c r="I2688">
        <v>46000</v>
      </c>
      <c r="J2688" t="str">
        <f t="shared" si="86"/>
        <v>low</v>
      </c>
      <c r="K2688">
        <v>4</v>
      </c>
      <c r="L2688">
        <v>0</v>
      </c>
    </row>
    <row r="2689" spans="1:12" x14ac:dyDescent="0.25">
      <c r="A2689">
        <v>24</v>
      </c>
      <c r="B2689" t="str">
        <f t="shared" si="87"/>
        <v>Young</v>
      </c>
      <c r="C2689">
        <v>1</v>
      </c>
      <c r="D2689" t="s">
        <v>11</v>
      </c>
      <c r="E2689">
        <v>2</v>
      </c>
      <c r="F2689">
        <v>2</v>
      </c>
      <c r="G2689">
        <v>3.62</v>
      </c>
      <c r="H2689" t="s">
        <v>35</v>
      </c>
      <c r="I2689">
        <v>57200</v>
      </c>
      <c r="J2689" t="str">
        <f t="shared" si="86"/>
        <v>low</v>
      </c>
      <c r="K2689">
        <v>5</v>
      </c>
      <c r="L2689">
        <v>0</v>
      </c>
    </row>
    <row r="2690" spans="1:12" x14ac:dyDescent="0.25">
      <c r="A2690">
        <v>30</v>
      </c>
      <c r="B2690" t="str">
        <f t="shared" si="87"/>
        <v>Adult</v>
      </c>
      <c r="C2690">
        <v>0</v>
      </c>
      <c r="D2690" t="s">
        <v>8</v>
      </c>
      <c r="E2690">
        <v>2</v>
      </c>
      <c r="F2690">
        <v>2</v>
      </c>
      <c r="G2690">
        <v>1.71</v>
      </c>
      <c r="H2690" t="s">
        <v>37</v>
      </c>
      <c r="I2690">
        <v>45000</v>
      </c>
      <c r="J2690" t="str">
        <f t="shared" ref="J2690:J2753" si="88">IF(I2690&gt;=25000,IF(I2690&lt;=60000,"low",IF(I2690&lt;=140000,"medium","high")),"")</f>
        <v>low</v>
      </c>
      <c r="K2690">
        <v>6</v>
      </c>
      <c r="L2690">
        <v>0</v>
      </c>
    </row>
    <row r="2691" spans="1:12" x14ac:dyDescent="0.25">
      <c r="A2691">
        <v>41</v>
      </c>
      <c r="B2691" t="str">
        <f t="shared" ref="B2691:B2754" si="89">IF(A2691&lt;=25,"Young",IF(A2691&lt;=35,"Adult",IF(A2691&lt;=45,"Middle Aged",IF(A2691&lt;=55,"Senior",IF(A2691&lt;=60,"Elderly","Out of Range")))))</f>
        <v>Middle Aged</v>
      </c>
      <c r="C2691">
        <v>0</v>
      </c>
      <c r="D2691" t="s">
        <v>8</v>
      </c>
      <c r="E2691">
        <v>2</v>
      </c>
      <c r="F2691">
        <v>1</v>
      </c>
      <c r="G2691">
        <v>1.84</v>
      </c>
      <c r="H2691" t="s">
        <v>37</v>
      </c>
      <c r="I2691">
        <v>54000</v>
      </c>
      <c r="J2691" t="str">
        <f t="shared" si="88"/>
        <v>low</v>
      </c>
      <c r="K2691">
        <v>5</v>
      </c>
      <c r="L2691">
        <v>0</v>
      </c>
    </row>
    <row r="2692" spans="1:12" x14ac:dyDescent="0.25">
      <c r="A2692">
        <v>44</v>
      </c>
      <c r="B2692" t="str">
        <f t="shared" si="89"/>
        <v>Middle Aged</v>
      </c>
      <c r="C2692">
        <v>0</v>
      </c>
      <c r="D2692" t="s">
        <v>11</v>
      </c>
      <c r="E2692">
        <v>2</v>
      </c>
      <c r="F2692">
        <v>4</v>
      </c>
      <c r="G2692">
        <v>1.97</v>
      </c>
      <c r="H2692" t="s">
        <v>37</v>
      </c>
      <c r="I2692">
        <v>110000</v>
      </c>
      <c r="J2692" t="str">
        <f t="shared" si="88"/>
        <v>medium</v>
      </c>
      <c r="K2692">
        <v>6</v>
      </c>
      <c r="L2692">
        <v>0</v>
      </c>
    </row>
    <row r="2693" spans="1:12" x14ac:dyDescent="0.25">
      <c r="A2693">
        <v>33</v>
      </c>
      <c r="B2693" t="str">
        <f t="shared" si="89"/>
        <v>Adult</v>
      </c>
      <c r="C2693">
        <v>1</v>
      </c>
      <c r="D2693" t="s">
        <v>8</v>
      </c>
      <c r="E2693">
        <v>1</v>
      </c>
      <c r="F2693">
        <v>4</v>
      </c>
      <c r="G2693">
        <v>2.23</v>
      </c>
      <c r="H2693" t="s">
        <v>36</v>
      </c>
      <c r="I2693">
        <v>71400</v>
      </c>
      <c r="J2693" t="str">
        <f t="shared" si="88"/>
        <v>medium</v>
      </c>
      <c r="K2693">
        <v>7</v>
      </c>
      <c r="L2693">
        <v>0</v>
      </c>
    </row>
    <row r="2694" spans="1:12" x14ac:dyDescent="0.25">
      <c r="A2694">
        <v>52</v>
      </c>
      <c r="B2694" t="str">
        <f t="shared" si="89"/>
        <v>Senior</v>
      </c>
      <c r="C2694">
        <v>0</v>
      </c>
      <c r="D2694" t="s">
        <v>9</v>
      </c>
      <c r="E2694">
        <v>1</v>
      </c>
      <c r="F2694">
        <v>3</v>
      </c>
      <c r="G2694">
        <v>2.57</v>
      </c>
      <c r="H2694" t="s">
        <v>36</v>
      </c>
      <c r="I2694">
        <v>48000</v>
      </c>
      <c r="J2694" t="str">
        <f t="shared" si="88"/>
        <v>low</v>
      </c>
      <c r="K2694">
        <v>4</v>
      </c>
      <c r="L2694">
        <v>0</v>
      </c>
    </row>
    <row r="2695" spans="1:12" x14ac:dyDescent="0.25">
      <c r="A2695">
        <v>33</v>
      </c>
      <c r="B2695" t="str">
        <f t="shared" si="89"/>
        <v>Adult</v>
      </c>
      <c r="C2695">
        <v>1</v>
      </c>
      <c r="D2695" t="s">
        <v>11</v>
      </c>
      <c r="E2695">
        <v>2</v>
      </c>
      <c r="F2695">
        <v>1</v>
      </c>
      <c r="G2695">
        <v>3.64</v>
      </c>
      <c r="H2695" t="s">
        <v>35</v>
      </c>
      <c r="I2695">
        <v>51400</v>
      </c>
      <c r="J2695" t="str">
        <f t="shared" si="88"/>
        <v>low</v>
      </c>
      <c r="K2695">
        <v>4</v>
      </c>
      <c r="L2695">
        <v>0</v>
      </c>
    </row>
    <row r="2696" spans="1:12" x14ac:dyDescent="0.25">
      <c r="A2696">
        <v>48</v>
      </c>
      <c r="B2696" t="str">
        <f t="shared" si="89"/>
        <v>Senior</v>
      </c>
      <c r="C2696">
        <v>1</v>
      </c>
      <c r="D2696" t="s">
        <v>8</v>
      </c>
      <c r="E2696">
        <v>3</v>
      </c>
      <c r="F2696">
        <v>6</v>
      </c>
      <c r="G2696">
        <v>3.11</v>
      </c>
      <c r="H2696" t="s">
        <v>35</v>
      </c>
      <c r="I2696">
        <v>114400</v>
      </c>
      <c r="J2696" t="str">
        <f t="shared" si="88"/>
        <v>medium</v>
      </c>
      <c r="K2696">
        <v>9</v>
      </c>
      <c r="L2696">
        <v>1</v>
      </c>
    </row>
    <row r="2697" spans="1:12" x14ac:dyDescent="0.25">
      <c r="A2697">
        <v>50</v>
      </c>
      <c r="B2697" t="str">
        <f t="shared" si="89"/>
        <v>Senior</v>
      </c>
      <c r="C2697">
        <v>1</v>
      </c>
      <c r="D2697" t="s">
        <v>8</v>
      </c>
      <c r="E2697">
        <v>2</v>
      </c>
      <c r="F2697">
        <v>3</v>
      </c>
      <c r="G2697">
        <v>3.01</v>
      </c>
      <c r="H2697" t="s">
        <v>35</v>
      </c>
      <c r="I2697">
        <v>48000</v>
      </c>
      <c r="J2697" t="str">
        <f t="shared" si="88"/>
        <v>low</v>
      </c>
      <c r="K2697">
        <v>5</v>
      </c>
      <c r="L2697">
        <v>0</v>
      </c>
    </row>
    <row r="2698" spans="1:12" x14ac:dyDescent="0.25">
      <c r="A2698">
        <v>26</v>
      </c>
      <c r="B2698" t="str">
        <f t="shared" si="89"/>
        <v>Adult</v>
      </c>
      <c r="C2698">
        <v>1</v>
      </c>
      <c r="D2698" t="s">
        <v>10</v>
      </c>
      <c r="E2698">
        <v>5</v>
      </c>
      <c r="F2698">
        <v>2</v>
      </c>
      <c r="G2698">
        <v>3.98</v>
      </c>
      <c r="H2698" t="s">
        <v>35</v>
      </c>
      <c r="I2698">
        <v>62800</v>
      </c>
      <c r="J2698" t="str">
        <f t="shared" si="88"/>
        <v>medium</v>
      </c>
      <c r="K2698">
        <v>9</v>
      </c>
      <c r="L2698">
        <v>1</v>
      </c>
    </row>
    <row r="2699" spans="1:12" x14ac:dyDescent="0.25">
      <c r="A2699">
        <v>55</v>
      </c>
      <c r="B2699" t="str">
        <f t="shared" si="89"/>
        <v>Senior</v>
      </c>
      <c r="C2699">
        <v>1</v>
      </c>
      <c r="D2699" t="s">
        <v>10</v>
      </c>
      <c r="E2699">
        <v>1</v>
      </c>
      <c r="F2699">
        <v>5</v>
      </c>
      <c r="G2699">
        <v>2.78</v>
      </c>
      <c r="H2699" t="s">
        <v>36</v>
      </c>
      <c r="I2699">
        <v>67000</v>
      </c>
      <c r="J2699" t="str">
        <f t="shared" si="88"/>
        <v>medium</v>
      </c>
      <c r="K2699">
        <v>9</v>
      </c>
      <c r="L2699">
        <v>1</v>
      </c>
    </row>
    <row r="2700" spans="1:12" x14ac:dyDescent="0.25">
      <c r="A2700">
        <v>54</v>
      </c>
      <c r="B2700" t="str">
        <f t="shared" si="89"/>
        <v>Senior</v>
      </c>
      <c r="C2700">
        <v>1</v>
      </c>
      <c r="D2700" t="s">
        <v>10</v>
      </c>
      <c r="E2700">
        <v>3</v>
      </c>
      <c r="F2700">
        <v>1</v>
      </c>
      <c r="G2700">
        <v>2.34</v>
      </c>
      <c r="H2700" t="s">
        <v>36</v>
      </c>
      <c r="I2700">
        <v>84200</v>
      </c>
      <c r="J2700" t="str">
        <f t="shared" si="88"/>
        <v>medium</v>
      </c>
      <c r="K2700">
        <v>6</v>
      </c>
      <c r="L2700">
        <v>0</v>
      </c>
    </row>
    <row r="2701" spans="1:12" x14ac:dyDescent="0.25">
      <c r="A2701">
        <v>36</v>
      </c>
      <c r="B2701" t="str">
        <f t="shared" si="89"/>
        <v>Middle Aged</v>
      </c>
      <c r="C2701">
        <v>0</v>
      </c>
      <c r="D2701" t="s">
        <v>8</v>
      </c>
      <c r="E2701">
        <v>3</v>
      </c>
      <c r="F2701">
        <v>2</v>
      </c>
      <c r="G2701">
        <v>3.87</v>
      </c>
      <c r="H2701" t="s">
        <v>35</v>
      </c>
      <c r="I2701">
        <v>116000</v>
      </c>
      <c r="J2701" t="str">
        <f t="shared" si="88"/>
        <v>medium</v>
      </c>
      <c r="K2701">
        <v>10</v>
      </c>
      <c r="L2701">
        <v>1</v>
      </c>
    </row>
    <row r="2702" spans="1:12" x14ac:dyDescent="0.25">
      <c r="A2702">
        <v>41</v>
      </c>
      <c r="B2702" t="str">
        <f t="shared" si="89"/>
        <v>Middle Aged</v>
      </c>
      <c r="C2702">
        <v>1</v>
      </c>
      <c r="D2702" t="s">
        <v>10</v>
      </c>
      <c r="E2702">
        <v>1</v>
      </c>
      <c r="F2702">
        <v>4</v>
      </c>
      <c r="G2702">
        <v>3.6</v>
      </c>
      <c r="H2702" t="s">
        <v>35</v>
      </c>
      <c r="I2702">
        <v>103800</v>
      </c>
      <c r="J2702" t="str">
        <f t="shared" si="88"/>
        <v>medium</v>
      </c>
      <c r="K2702">
        <v>9</v>
      </c>
      <c r="L2702">
        <v>1</v>
      </c>
    </row>
    <row r="2703" spans="1:12" x14ac:dyDescent="0.25">
      <c r="A2703">
        <v>23</v>
      </c>
      <c r="B2703" t="str">
        <f t="shared" si="89"/>
        <v>Young</v>
      </c>
      <c r="C2703">
        <v>0</v>
      </c>
      <c r="D2703" t="s">
        <v>10</v>
      </c>
      <c r="E2703">
        <v>2</v>
      </c>
      <c r="F2703">
        <v>4</v>
      </c>
      <c r="G2703">
        <v>3.8</v>
      </c>
      <c r="H2703" t="s">
        <v>35</v>
      </c>
      <c r="I2703">
        <v>89000</v>
      </c>
      <c r="J2703" t="str">
        <f t="shared" si="88"/>
        <v>medium</v>
      </c>
      <c r="K2703">
        <v>9</v>
      </c>
      <c r="L2703">
        <v>1</v>
      </c>
    </row>
    <row r="2704" spans="1:12" x14ac:dyDescent="0.25">
      <c r="A2704">
        <v>44</v>
      </c>
      <c r="B2704" t="str">
        <f t="shared" si="89"/>
        <v>Middle Aged</v>
      </c>
      <c r="C2704">
        <v>0</v>
      </c>
      <c r="D2704" t="s">
        <v>10</v>
      </c>
      <c r="E2704">
        <v>1</v>
      </c>
      <c r="F2704">
        <v>2</v>
      </c>
      <c r="G2704">
        <v>3.86</v>
      </c>
      <c r="H2704" t="s">
        <v>35</v>
      </c>
      <c r="I2704">
        <v>123000</v>
      </c>
      <c r="J2704" t="str">
        <f t="shared" si="88"/>
        <v>medium</v>
      </c>
      <c r="K2704">
        <v>8</v>
      </c>
      <c r="L2704">
        <v>0</v>
      </c>
    </row>
    <row r="2705" spans="1:12" x14ac:dyDescent="0.25">
      <c r="A2705">
        <v>48</v>
      </c>
      <c r="B2705" t="str">
        <f t="shared" si="89"/>
        <v>Senior</v>
      </c>
      <c r="C2705">
        <v>0</v>
      </c>
      <c r="D2705" t="s">
        <v>11</v>
      </c>
      <c r="E2705">
        <v>11</v>
      </c>
      <c r="F2705">
        <v>2</v>
      </c>
      <c r="G2705">
        <v>1.36</v>
      </c>
      <c r="H2705" t="s">
        <v>37</v>
      </c>
      <c r="I2705">
        <v>76000</v>
      </c>
      <c r="J2705" t="str">
        <f t="shared" si="88"/>
        <v>medium</v>
      </c>
      <c r="K2705">
        <v>4</v>
      </c>
      <c r="L2705">
        <v>0</v>
      </c>
    </row>
    <row r="2706" spans="1:12" x14ac:dyDescent="0.25">
      <c r="A2706">
        <v>48</v>
      </c>
      <c r="B2706" t="str">
        <f t="shared" si="89"/>
        <v>Senior</v>
      </c>
      <c r="C2706">
        <v>0</v>
      </c>
      <c r="D2706" t="s">
        <v>8</v>
      </c>
      <c r="E2706">
        <v>1</v>
      </c>
      <c r="F2706">
        <v>0</v>
      </c>
      <c r="G2706">
        <v>3.06</v>
      </c>
      <c r="H2706" t="s">
        <v>35</v>
      </c>
      <c r="I2706">
        <v>75000</v>
      </c>
      <c r="J2706" t="str">
        <f t="shared" si="88"/>
        <v>medium</v>
      </c>
      <c r="K2706">
        <v>5</v>
      </c>
      <c r="L2706">
        <v>0</v>
      </c>
    </row>
    <row r="2707" spans="1:12" x14ac:dyDescent="0.25">
      <c r="A2707">
        <v>25</v>
      </c>
      <c r="B2707" t="str">
        <f t="shared" si="89"/>
        <v>Young</v>
      </c>
      <c r="C2707">
        <v>0</v>
      </c>
      <c r="D2707" t="s">
        <v>11</v>
      </c>
      <c r="E2707">
        <v>2</v>
      </c>
      <c r="F2707">
        <v>2</v>
      </c>
      <c r="G2707">
        <v>3.1</v>
      </c>
      <c r="H2707" t="s">
        <v>35</v>
      </c>
      <c r="I2707">
        <v>72000</v>
      </c>
      <c r="J2707" t="str">
        <f t="shared" si="88"/>
        <v>medium</v>
      </c>
      <c r="K2707">
        <v>3</v>
      </c>
      <c r="L2707">
        <v>0</v>
      </c>
    </row>
    <row r="2708" spans="1:12" x14ac:dyDescent="0.25">
      <c r="A2708">
        <v>28</v>
      </c>
      <c r="B2708" t="str">
        <f t="shared" si="89"/>
        <v>Adult</v>
      </c>
      <c r="C2708">
        <v>0</v>
      </c>
      <c r="D2708" t="s">
        <v>10</v>
      </c>
      <c r="E2708">
        <v>1</v>
      </c>
      <c r="F2708">
        <v>3</v>
      </c>
      <c r="G2708">
        <v>3.74</v>
      </c>
      <c r="H2708" t="s">
        <v>35</v>
      </c>
      <c r="I2708">
        <v>66000</v>
      </c>
      <c r="J2708" t="str">
        <f t="shared" si="88"/>
        <v>medium</v>
      </c>
      <c r="K2708">
        <v>8</v>
      </c>
      <c r="L2708">
        <v>0</v>
      </c>
    </row>
    <row r="2709" spans="1:12" x14ac:dyDescent="0.25">
      <c r="A2709">
        <v>38</v>
      </c>
      <c r="B2709" t="str">
        <f t="shared" si="89"/>
        <v>Middle Aged</v>
      </c>
      <c r="C2709">
        <v>1</v>
      </c>
      <c r="D2709" t="s">
        <v>8</v>
      </c>
      <c r="E2709">
        <v>2</v>
      </c>
      <c r="F2709">
        <v>4</v>
      </c>
      <c r="G2709">
        <v>2.9</v>
      </c>
      <c r="H2709" t="s">
        <v>36</v>
      </c>
      <c r="I2709">
        <v>65400</v>
      </c>
      <c r="J2709" t="str">
        <f t="shared" si="88"/>
        <v>medium</v>
      </c>
      <c r="K2709">
        <v>6</v>
      </c>
      <c r="L2709">
        <v>0</v>
      </c>
    </row>
    <row r="2710" spans="1:12" x14ac:dyDescent="0.25">
      <c r="A2710">
        <v>53</v>
      </c>
      <c r="B2710" t="str">
        <f t="shared" si="89"/>
        <v>Senior</v>
      </c>
      <c r="C2710">
        <v>0</v>
      </c>
      <c r="D2710" t="s">
        <v>10</v>
      </c>
      <c r="E2710">
        <v>1</v>
      </c>
      <c r="F2710">
        <v>3</v>
      </c>
      <c r="G2710">
        <v>2.78</v>
      </c>
      <c r="H2710" t="s">
        <v>36</v>
      </c>
      <c r="I2710">
        <v>77000</v>
      </c>
      <c r="J2710" t="str">
        <f t="shared" si="88"/>
        <v>medium</v>
      </c>
      <c r="K2710">
        <v>5</v>
      </c>
      <c r="L2710">
        <v>0</v>
      </c>
    </row>
    <row r="2711" spans="1:12" x14ac:dyDescent="0.25">
      <c r="A2711">
        <v>27</v>
      </c>
      <c r="B2711" t="str">
        <f t="shared" si="89"/>
        <v>Adult</v>
      </c>
      <c r="C2711">
        <v>1</v>
      </c>
      <c r="D2711" t="s">
        <v>8</v>
      </c>
      <c r="E2711">
        <v>8</v>
      </c>
      <c r="F2711">
        <v>5</v>
      </c>
      <c r="G2711">
        <v>2.79</v>
      </c>
      <c r="H2711" t="s">
        <v>36</v>
      </c>
      <c r="I2711">
        <v>73600</v>
      </c>
      <c r="J2711" t="str">
        <f t="shared" si="88"/>
        <v>medium</v>
      </c>
      <c r="K2711">
        <v>10</v>
      </c>
      <c r="L2711">
        <v>1</v>
      </c>
    </row>
    <row r="2712" spans="1:12" x14ac:dyDescent="0.25">
      <c r="A2712">
        <v>54</v>
      </c>
      <c r="B2712" t="str">
        <f t="shared" si="89"/>
        <v>Senior</v>
      </c>
      <c r="C2712">
        <v>1</v>
      </c>
      <c r="D2712" t="s">
        <v>8</v>
      </c>
      <c r="E2712">
        <v>2</v>
      </c>
      <c r="F2712">
        <v>1</v>
      </c>
      <c r="G2712">
        <v>2.2000000000000002</v>
      </c>
      <c r="H2712" t="s">
        <v>36</v>
      </c>
      <c r="I2712">
        <v>59200</v>
      </c>
      <c r="J2712" t="str">
        <f t="shared" si="88"/>
        <v>low</v>
      </c>
      <c r="K2712">
        <v>10</v>
      </c>
      <c r="L2712">
        <v>1</v>
      </c>
    </row>
    <row r="2713" spans="1:12" x14ac:dyDescent="0.25">
      <c r="A2713">
        <v>31</v>
      </c>
      <c r="B2713" t="str">
        <f t="shared" si="89"/>
        <v>Adult</v>
      </c>
      <c r="C2713">
        <v>0</v>
      </c>
      <c r="D2713" t="s">
        <v>8</v>
      </c>
      <c r="E2713">
        <v>1</v>
      </c>
      <c r="F2713">
        <v>2</v>
      </c>
      <c r="G2713">
        <v>3.5</v>
      </c>
      <c r="H2713" t="s">
        <v>35</v>
      </c>
      <c r="I2713">
        <v>81000</v>
      </c>
      <c r="J2713" t="str">
        <f t="shared" si="88"/>
        <v>medium</v>
      </c>
      <c r="K2713">
        <v>6</v>
      </c>
      <c r="L2713">
        <v>0</v>
      </c>
    </row>
    <row r="2714" spans="1:12" x14ac:dyDescent="0.25">
      <c r="A2714">
        <v>32</v>
      </c>
      <c r="B2714" t="str">
        <f t="shared" si="89"/>
        <v>Adult</v>
      </c>
      <c r="C2714">
        <v>0</v>
      </c>
      <c r="D2714" t="s">
        <v>11</v>
      </c>
      <c r="E2714">
        <v>2</v>
      </c>
      <c r="F2714">
        <v>5</v>
      </c>
      <c r="G2714">
        <v>3.58</v>
      </c>
      <c r="H2714" t="s">
        <v>35</v>
      </c>
      <c r="I2714">
        <v>84000</v>
      </c>
      <c r="J2714" t="str">
        <f t="shared" si="88"/>
        <v>medium</v>
      </c>
      <c r="K2714">
        <v>5</v>
      </c>
      <c r="L2714">
        <v>0</v>
      </c>
    </row>
    <row r="2715" spans="1:12" x14ac:dyDescent="0.25">
      <c r="A2715">
        <v>23</v>
      </c>
      <c r="B2715" t="str">
        <f t="shared" si="89"/>
        <v>Young</v>
      </c>
      <c r="C2715">
        <v>1</v>
      </c>
      <c r="D2715" t="s">
        <v>11</v>
      </c>
      <c r="E2715">
        <v>1</v>
      </c>
      <c r="F2715">
        <v>3</v>
      </c>
      <c r="G2715">
        <v>2.25</v>
      </c>
      <c r="H2715" t="s">
        <v>36</v>
      </c>
      <c r="I2715">
        <v>45400</v>
      </c>
      <c r="J2715" t="str">
        <f t="shared" si="88"/>
        <v>low</v>
      </c>
      <c r="K2715">
        <v>4</v>
      </c>
      <c r="L2715">
        <v>0</v>
      </c>
    </row>
    <row r="2716" spans="1:12" x14ac:dyDescent="0.25">
      <c r="A2716">
        <v>43</v>
      </c>
      <c r="B2716" t="str">
        <f t="shared" si="89"/>
        <v>Middle Aged</v>
      </c>
      <c r="C2716">
        <v>0</v>
      </c>
      <c r="D2716" t="s">
        <v>11</v>
      </c>
      <c r="E2716">
        <v>7</v>
      </c>
      <c r="F2716">
        <v>0</v>
      </c>
      <c r="G2716">
        <v>3.5</v>
      </c>
      <c r="H2716" t="s">
        <v>35</v>
      </c>
      <c r="I2716">
        <v>52000</v>
      </c>
      <c r="J2716" t="str">
        <f t="shared" si="88"/>
        <v>low</v>
      </c>
      <c r="K2716">
        <v>2</v>
      </c>
      <c r="L2716">
        <v>0</v>
      </c>
    </row>
    <row r="2717" spans="1:12" x14ac:dyDescent="0.25">
      <c r="A2717">
        <v>37</v>
      </c>
      <c r="B2717" t="str">
        <f t="shared" si="89"/>
        <v>Middle Aged</v>
      </c>
      <c r="C2717">
        <v>0</v>
      </c>
      <c r="D2717" t="s">
        <v>10</v>
      </c>
      <c r="E2717">
        <v>2</v>
      </c>
      <c r="F2717">
        <v>0</v>
      </c>
      <c r="G2717">
        <v>1.42</v>
      </c>
      <c r="H2717" t="s">
        <v>37</v>
      </c>
      <c r="I2717">
        <v>48000</v>
      </c>
      <c r="J2717" t="str">
        <f t="shared" si="88"/>
        <v>low</v>
      </c>
      <c r="K2717">
        <v>5</v>
      </c>
      <c r="L2717">
        <v>0</v>
      </c>
    </row>
    <row r="2718" spans="1:12" x14ac:dyDescent="0.25">
      <c r="A2718">
        <v>42</v>
      </c>
      <c r="B2718" t="str">
        <f t="shared" si="89"/>
        <v>Middle Aged</v>
      </c>
      <c r="C2718">
        <v>1</v>
      </c>
      <c r="D2718" t="s">
        <v>10</v>
      </c>
      <c r="E2718">
        <v>2</v>
      </c>
      <c r="F2718">
        <v>5</v>
      </c>
      <c r="G2718">
        <v>1.82</v>
      </c>
      <c r="H2718" t="s">
        <v>37</v>
      </c>
      <c r="I2718">
        <v>92600</v>
      </c>
      <c r="J2718" t="str">
        <f t="shared" si="88"/>
        <v>medium</v>
      </c>
      <c r="K2718">
        <v>5</v>
      </c>
      <c r="L2718">
        <v>0</v>
      </c>
    </row>
    <row r="2719" spans="1:12" x14ac:dyDescent="0.25">
      <c r="A2719">
        <v>44</v>
      </c>
      <c r="B2719" t="str">
        <f t="shared" si="89"/>
        <v>Middle Aged</v>
      </c>
      <c r="C2719">
        <v>0</v>
      </c>
      <c r="D2719" t="s">
        <v>10</v>
      </c>
      <c r="E2719">
        <v>2</v>
      </c>
      <c r="F2719">
        <v>4</v>
      </c>
      <c r="G2719">
        <v>1.84</v>
      </c>
      <c r="H2719" t="s">
        <v>37</v>
      </c>
      <c r="I2719">
        <v>82000</v>
      </c>
      <c r="J2719" t="str">
        <f t="shared" si="88"/>
        <v>medium</v>
      </c>
      <c r="K2719">
        <v>6</v>
      </c>
      <c r="L2719">
        <v>0</v>
      </c>
    </row>
    <row r="2720" spans="1:12" x14ac:dyDescent="0.25">
      <c r="A2720">
        <v>33</v>
      </c>
      <c r="B2720" t="str">
        <f t="shared" si="89"/>
        <v>Adult</v>
      </c>
      <c r="C2720">
        <v>0</v>
      </c>
      <c r="D2720" t="s">
        <v>8</v>
      </c>
      <c r="E2720">
        <v>2</v>
      </c>
      <c r="F2720">
        <v>3</v>
      </c>
      <c r="G2720">
        <v>2.21</v>
      </c>
      <c r="H2720" t="s">
        <v>36</v>
      </c>
      <c r="I2720">
        <v>107000</v>
      </c>
      <c r="J2720" t="str">
        <f t="shared" si="88"/>
        <v>medium</v>
      </c>
      <c r="K2720">
        <v>6</v>
      </c>
      <c r="L2720">
        <v>0</v>
      </c>
    </row>
    <row r="2721" spans="1:12" x14ac:dyDescent="0.25">
      <c r="A2721">
        <v>29</v>
      </c>
      <c r="B2721" t="str">
        <f t="shared" si="89"/>
        <v>Adult</v>
      </c>
      <c r="C2721">
        <v>0</v>
      </c>
      <c r="D2721" t="s">
        <v>10</v>
      </c>
      <c r="E2721">
        <v>1</v>
      </c>
      <c r="F2721">
        <v>6</v>
      </c>
      <c r="G2721">
        <v>3.03</v>
      </c>
      <c r="H2721" t="s">
        <v>35</v>
      </c>
      <c r="I2721">
        <v>126000</v>
      </c>
      <c r="J2721" t="str">
        <f t="shared" si="88"/>
        <v>medium</v>
      </c>
      <c r="K2721">
        <v>8</v>
      </c>
      <c r="L2721">
        <v>0</v>
      </c>
    </row>
    <row r="2722" spans="1:12" x14ac:dyDescent="0.25">
      <c r="A2722">
        <v>26</v>
      </c>
      <c r="B2722" t="str">
        <f t="shared" si="89"/>
        <v>Adult</v>
      </c>
      <c r="C2722">
        <v>0</v>
      </c>
      <c r="D2722" t="s">
        <v>8</v>
      </c>
      <c r="E2722">
        <v>1</v>
      </c>
      <c r="F2722">
        <v>4</v>
      </c>
      <c r="G2722">
        <v>3.42</v>
      </c>
      <c r="H2722" t="s">
        <v>35</v>
      </c>
      <c r="I2722">
        <v>48000</v>
      </c>
      <c r="J2722" t="str">
        <f t="shared" si="88"/>
        <v>low</v>
      </c>
      <c r="K2722">
        <v>4</v>
      </c>
      <c r="L2722">
        <v>0</v>
      </c>
    </row>
    <row r="2723" spans="1:12" x14ac:dyDescent="0.25">
      <c r="A2723">
        <v>37</v>
      </c>
      <c r="B2723" t="str">
        <f t="shared" si="89"/>
        <v>Middle Aged</v>
      </c>
      <c r="C2723">
        <v>0</v>
      </c>
      <c r="D2723" t="s">
        <v>8</v>
      </c>
      <c r="E2723">
        <v>1</v>
      </c>
      <c r="F2723">
        <v>6</v>
      </c>
      <c r="G2723">
        <v>2.65</v>
      </c>
      <c r="H2723" t="s">
        <v>36</v>
      </c>
      <c r="I2723">
        <v>65000</v>
      </c>
      <c r="J2723" t="str">
        <f t="shared" si="88"/>
        <v>medium</v>
      </c>
      <c r="K2723">
        <v>10</v>
      </c>
      <c r="L2723">
        <v>1</v>
      </c>
    </row>
    <row r="2724" spans="1:12" x14ac:dyDescent="0.25">
      <c r="A2724">
        <v>22</v>
      </c>
      <c r="B2724" t="str">
        <f t="shared" si="89"/>
        <v>Young</v>
      </c>
      <c r="C2724">
        <v>1</v>
      </c>
      <c r="D2724" t="s">
        <v>8</v>
      </c>
      <c r="E2724">
        <v>1</v>
      </c>
      <c r="F2724">
        <v>2</v>
      </c>
      <c r="G2724">
        <v>2.65</v>
      </c>
      <c r="H2724" t="s">
        <v>36</v>
      </c>
      <c r="I2724">
        <v>54600</v>
      </c>
      <c r="J2724" t="str">
        <f t="shared" si="88"/>
        <v>low</v>
      </c>
      <c r="K2724">
        <v>2</v>
      </c>
      <c r="L2724">
        <v>0</v>
      </c>
    </row>
    <row r="2725" spans="1:12" x14ac:dyDescent="0.25">
      <c r="A2725">
        <v>30</v>
      </c>
      <c r="B2725" t="str">
        <f t="shared" si="89"/>
        <v>Adult</v>
      </c>
      <c r="C2725">
        <v>1</v>
      </c>
      <c r="D2725" t="s">
        <v>10</v>
      </c>
      <c r="E2725">
        <v>1</v>
      </c>
      <c r="F2725">
        <v>2</v>
      </c>
      <c r="G2725">
        <v>3</v>
      </c>
      <c r="H2725" t="s">
        <v>35</v>
      </c>
      <c r="I2725">
        <v>67000</v>
      </c>
      <c r="J2725" t="str">
        <f t="shared" si="88"/>
        <v>medium</v>
      </c>
      <c r="K2725">
        <v>8</v>
      </c>
      <c r="L2725">
        <v>0</v>
      </c>
    </row>
    <row r="2726" spans="1:12" x14ac:dyDescent="0.25">
      <c r="A2726">
        <v>42</v>
      </c>
      <c r="B2726" t="str">
        <f t="shared" si="89"/>
        <v>Middle Aged</v>
      </c>
      <c r="C2726">
        <v>0</v>
      </c>
      <c r="D2726" t="s">
        <v>10</v>
      </c>
      <c r="E2726">
        <v>2</v>
      </c>
      <c r="F2726">
        <v>1</v>
      </c>
      <c r="G2726">
        <v>1.46</v>
      </c>
      <c r="H2726" t="s">
        <v>37</v>
      </c>
      <c r="I2726">
        <v>65000</v>
      </c>
      <c r="J2726" t="str">
        <f t="shared" si="88"/>
        <v>medium</v>
      </c>
      <c r="K2726">
        <v>5</v>
      </c>
      <c r="L2726">
        <v>0</v>
      </c>
    </row>
    <row r="2727" spans="1:12" x14ac:dyDescent="0.25">
      <c r="A2727">
        <v>55</v>
      </c>
      <c r="B2727" t="str">
        <f t="shared" si="89"/>
        <v>Senior</v>
      </c>
      <c r="C2727">
        <v>0</v>
      </c>
      <c r="D2727" t="s">
        <v>10</v>
      </c>
      <c r="E2727">
        <v>9</v>
      </c>
      <c r="F2727">
        <v>4</v>
      </c>
      <c r="G2727">
        <v>2.3199999999999998</v>
      </c>
      <c r="H2727" t="s">
        <v>36</v>
      </c>
      <c r="I2727">
        <v>74000</v>
      </c>
      <c r="J2727" t="str">
        <f t="shared" si="88"/>
        <v>medium</v>
      </c>
      <c r="K2727">
        <v>9</v>
      </c>
      <c r="L2727">
        <v>1</v>
      </c>
    </row>
    <row r="2728" spans="1:12" x14ac:dyDescent="0.25">
      <c r="A2728">
        <v>46</v>
      </c>
      <c r="B2728" t="str">
        <f t="shared" si="89"/>
        <v>Senior</v>
      </c>
      <c r="C2728">
        <v>0</v>
      </c>
      <c r="D2728" t="s">
        <v>10</v>
      </c>
      <c r="E2728">
        <v>1</v>
      </c>
      <c r="F2728">
        <v>3</v>
      </c>
      <c r="G2728">
        <v>1.41</v>
      </c>
      <c r="H2728" t="s">
        <v>37</v>
      </c>
      <c r="I2728">
        <v>94000</v>
      </c>
      <c r="J2728" t="str">
        <f t="shared" si="88"/>
        <v>medium</v>
      </c>
      <c r="K2728">
        <v>9</v>
      </c>
      <c r="L2728">
        <v>1</v>
      </c>
    </row>
    <row r="2729" spans="1:12" x14ac:dyDescent="0.25">
      <c r="A2729">
        <v>56</v>
      </c>
      <c r="B2729" t="str">
        <f t="shared" si="89"/>
        <v>Elderly</v>
      </c>
      <c r="C2729">
        <v>1</v>
      </c>
      <c r="D2729" t="s">
        <v>8</v>
      </c>
      <c r="E2729">
        <v>2</v>
      </c>
      <c r="F2729">
        <v>6</v>
      </c>
      <c r="G2729">
        <v>3.31</v>
      </c>
      <c r="H2729" t="s">
        <v>35</v>
      </c>
      <c r="I2729">
        <v>122800</v>
      </c>
      <c r="J2729" t="str">
        <f t="shared" si="88"/>
        <v>medium</v>
      </c>
      <c r="K2729">
        <v>9</v>
      </c>
      <c r="L2729">
        <v>1</v>
      </c>
    </row>
    <row r="2730" spans="1:12" x14ac:dyDescent="0.25">
      <c r="A2730">
        <v>26</v>
      </c>
      <c r="B2730" t="str">
        <f t="shared" si="89"/>
        <v>Adult</v>
      </c>
      <c r="C2730">
        <v>0</v>
      </c>
      <c r="D2730" t="s">
        <v>10</v>
      </c>
      <c r="E2730">
        <v>8</v>
      </c>
      <c r="F2730">
        <v>2</v>
      </c>
      <c r="G2730">
        <v>3.22</v>
      </c>
      <c r="H2730" t="s">
        <v>35</v>
      </c>
      <c r="I2730">
        <v>40000</v>
      </c>
      <c r="J2730" t="str">
        <f t="shared" si="88"/>
        <v>low</v>
      </c>
      <c r="K2730">
        <v>4</v>
      </c>
      <c r="L2730">
        <v>0</v>
      </c>
    </row>
    <row r="2731" spans="1:12" x14ac:dyDescent="0.25">
      <c r="A2731">
        <v>41</v>
      </c>
      <c r="B2731" t="str">
        <f t="shared" si="89"/>
        <v>Middle Aged</v>
      </c>
      <c r="C2731">
        <v>0</v>
      </c>
      <c r="D2731" t="s">
        <v>8</v>
      </c>
      <c r="E2731">
        <v>1</v>
      </c>
      <c r="F2731">
        <v>2</v>
      </c>
      <c r="G2731">
        <v>3.54</v>
      </c>
      <c r="H2731" t="s">
        <v>35</v>
      </c>
      <c r="I2731">
        <v>66000</v>
      </c>
      <c r="J2731" t="str">
        <f t="shared" si="88"/>
        <v>medium</v>
      </c>
      <c r="K2731">
        <v>4</v>
      </c>
      <c r="L2731">
        <v>0</v>
      </c>
    </row>
    <row r="2732" spans="1:12" x14ac:dyDescent="0.25">
      <c r="A2732">
        <v>22</v>
      </c>
      <c r="B2732" t="str">
        <f t="shared" si="89"/>
        <v>Young</v>
      </c>
      <c r="C2732">
        <v>1</v>
      </c>
      <c r="D2732" t="s">
        <v>10</v>
      </c>
      <c r="E2732">
        <v>2</v>
      </c>
      <c r="F2732">
        <v>0</v>
      </c>
      <c r="G2732">
        <v>2.5</v>
      </c>
      <c r="H2732" t="s">
        <v>36</v>
      </c>
      <c r="I2732">
        <v>45600</v>
      </c>
      <c r="J2732" t="str">
        <f t="shared" si="88"/>
        <v>low</v>
      </c>
      <c r="K2732">
        <v>5</v>
      </c>
      <c r="L2732">
        <v>0</v>
      </c>
    </row>
    <row r="2733" spans="1:12" x14ac:dyDescent="0.25">
      <c r="A2733">
        <v>34</v>
      </c>
      <c r="B2733" t="str">
        <f t="shared" si="89"/>
        <v>Adult</v>
      </c>
      <c r="C2733">
        <v>0</v>
      </c>
      <c r="D2733" t="s">
        <v>8</v>
      </c>
      <c r="E2733">
        <v>7</v>
      </c>
      <c r="F2733">
        <v>6</v>
      </c>
      <c r="G2733">
        <v>1.48</v>
      </c>
      <c r="H2733" t="s">
        <v>37</v>
      </c>
      <c r="I2733">
        <v>101000</v>
      </c>
      <c r="J2733" t="str">
        <f t="shared" si="88"/>
        <v>medium</v>
      </c>
      <c r="K2733">
        <v>8</v>
      </c>
      <c r="L2733">
        <v>0</v>
      </c>
    </row>
    <row r="2734" spans="1:12" x14ac:dyDescent="0.25">
      <c r="A2734">
        <v>28</v>
      </c>
      <c r="B2734" t="str">
        <f t="shared" si="89"/>
        <v>Adult</v>
      </c>
      <c r="C2734">
        <v>0</v>
      </c>
      <c r="D2734" t="s">
        <v>10</v>
      </c>
      <c r="E2734">
        <v>3</v>
      </c>
      <c r="F2734">
        <v>1</v>
      </c>
      <c r="G2734">
        <v>3.11</v>
      </c>
      <c r="H2734" t="s">
        <v>35</v>
      </c>
      <c r="I2734">
        <v>56000</v>
      </c>
      <c r="J2734" t="str">
        <f t="shared" si="88"/>
        <v>low</v>
      </c>
      <c r="K2734">
        <v>5</v>
      </c>
      <c r="L2734">
        <v>0</v>
      </c>
    </row>
    <row r="2735" spans="1:12" x14ac:dyDescent="0.25">
      <c r="A2735">
        <v>50</v>
      </c>
      <c r="B2735" t="str">
        <f t="shared" si="89"/>
        <v>Senior</v>
      </c>
      <c r="C2735">
        <v>1</v>
      </c>
      <c r="D2735" t="s">
        <v>10</v>
      </c>
      <c r="E2735">
        <v>2</v>
      </c>
      <c r="F2735">
        <v>1</v>
      </c>
      <c r="G2735">
        <v>1.48</v>
      </c>
      <c r="H2735" t="s">
        <v>37</v>
      </c>
      <c r="I2735">
        <v>60000</v>
      </c>
      <c r="J2735" t="str">
        <f t="shared" si="88"/>
        <v>low</v>
      </c>
      <c r="K2735">
        <v>4</v>
      </c>
      <c r="L2735">
        <v>0</v>
      </c>
    </row>
    <row r="2736" spans="1:12" x14ac:dyDescent="0.25">
      <c r="A2736">
        <v>56</v>
      </c>
      <c r="B2736" t="str">
        <f t="shared" si="89"/>
        <v>Elderly</v>
      </c>
      <c r="C2736">
        <v>1</v>
      </c>
      <c r="D2736" t="s">
        <v>8</v>
      </c>
      <c r="E2736">
        <v>2</v>
      </c>
      <c r="F2736">
        <v>0</v>
      </c>
      <c r="G2736">
        <v>3.51</v>
      </c>
      <c r="H2736" t="s">
        <v>35</v>
      </c>
      <c r="I2736">
        <v>63800</v>
      </c>
      <c r="J2736" t="str">
        <f t="shared" si="88"/>
        <v>medium</v>
      </c>
      <c r="K2736">
        <v>5</v>
      </c>
      <c r="L2736">
        <v>0</v>
      </c>
    </row>
    <row r="2737" spans="1:12" x14ac:dyDescent="0.25">
      <c r="A2737">
        <v>30</v>
      </c>
      <c r="B2737" t="str">
        <f t="shared" si="89"/>
        <v>Adult</v>
      </c>
      <c r="C2737">
        <v>1</v>
      </c>
      <c r="D2737" t="s">
        <v>9</v>
      </c>
      <c r="E2737">
        <v>1</v>
      </c>
      <c r="F2737">
        <v>1</v>
      </c>
      <c r="G2737">
        <v>1.67</v>
      </c>
      <c r="H2737" t="s">
        <v>37</v>
      </c>
      <c r="I2737">
        <v>43000</v>
      </c>
      <c r="J2737" t="str">
        <f t="shared" si="88"/>
        <v>low</v>
      </c>
      <c r="K2737">
        <v>4</v>
      </c>
      <c r="L2737">
        <v>0</v>
      </c>
    </row>
    <row r="2738" spans="1:12" x14ac:dyDescent="0.25">
      <c r="A2738">
        <v>36</v>
      </c>
      <c r="B2738" t="str">
        <f t="shared" si="89"/>
        <v>Middle Aged</v>
      </c>
      <c r="C2738">
        <v>0</v>
      </c>
      <c r="D2738" t="s">
        <v>10</v>
      </c>
      <c r="E2738">
        <v>2</v>
      </c>
      <c r="F2738">
        <v>0</v>
      </c>
      <c r="G2738">
        <v>3.54</v>
      </c>
      <c r="H2738" t="s">
        <v>35</v>
      </c>
      <c r="I2738">
        <v>52000</v>
      </c>
      <c r="J2738" t="str">
        <f t="shared" si="88"/>
        <v>low</v>
      </c>
      <c r="K2738">
        <v>6</v>
      </c>
      <c r="L2738">
        <v>0</v>
      </c>
    </row>
    <row r="2739" spans="1:12" x14ac:dyDescent="0.25">
      <c r="A2739">
        <v>40</v>
      </c>
      <c r="B2739" t="str">
        <f t="shared" si="89"/>
        <v>Middle Aged</v>
      </c>
      <c r="C2739">
        <v>1</v>
      </c>
      <c r="D2739" t="s">
        <v>10</v>
      </c>
      <c r="E2739">
        <v>2</v>
      </c>
      <c r="F2739">
        <v>2</v>
      </c>
      <c r="G2739">
        <v>2.57</v>
      </c>
      <c r="H2739" t="s">
        <v>36</v>
      </c>
      <c r="I2739">
        <v>98000</v>
      </c>
      <c r="J2739" t="str">
        <f t="shared" si="88"/>
        <v>medium</v>
      </c>
      <c r="K2739">
        <v>5</v>
      </c>
      <c r="L2739">
        <v>0</v>
      </c>
    </row>
    <row r="2740" spans="1:12" x14ac:dyDescent="0.25">
      <c r="A2740">
        <v>55</v>
      </c>
      <c r="B2740" t="str">
        <f t="shared" si="89"/>
        <v>Senior</v>
      </c>
      <c r="C2740">
        <v>1</v>
      </c>
      <c r="D2740" t="s">
        <v>10</v>
      </c>
      <c r="E2740">
        <v>1</v>
      </c>
      <c r="F2740">
        <v>6</v>
      </c>
      <c r="G2740">
        <v>1.36</v>
      </c>
      <c r="H2740" t="s">
        <v>37</v>
      </c>
      <c r="I2740">
        <v>83000</v>
      </c>
      <c r="J2740" t="str">
        <f t="shared" si="88"/>
        <v>medium</v>
      </c>
      <c r="K2740">
        <v>10</v>
      </c>
      <c r="L2740">
        <v>1</v>
      </c>
    </row>
    <row r="2741" spans="1:12" x14ac:dyDescent="0.25">
      <c r="A2741">
        <v>54</v>
      </c>
      <c r="B2741" t="str">
        <f t="shared" si="89"/>
        <v>Senior</v>
      </c>
      <c r="C2741">
        <v>1</v>
      </c>
      <c r="D2741" t="s">
        <v>10</v>
      </c>
      <c r="E2741">
        <v>1</v>
      </c>
      <c r="F2741">
        <v>3</v>
      </c>
      <c r="G2741">
        <v>1.73</v>
      </c>
      <c r="H2741" t="s">
        <v>37</v>
      </c>
      <c r="I2741">
        <v>56200</v>
      </c>
      <c r="J2741" t="str">
        <f t="shared" si="88"/>
        <v>low</v>
      </c>
      <c r="K2741">
        <v>4</v>
      </c>
      <c r="L2741">
        <v>0</v>
      </c>
    </row>
    <row r="2742" spans="1:12" x14ac:dyDescent="0.25">
      <c r="A2742">
        <v>43</v>
      </c>
      <c r="B2742" t="str">
        <f t="shared" si="89"/>
        <v>Middle Aged</v>
      </c>
      <c r="C2742">
        <v>0</v>
      </c>
      <c r="D2742" t="s">
        <v>8</v>
      </c>
      <c r="E2742">
        <v>4</v>
      </c>
      <c r="F2742">
        <v>4</v>
      </c>
      <c r="G2742">
        <v>2.2599999999999998</v>
      </c>
      <c r="H2742" t="s">
        <v>36</v>
      </c>
      <c r="I2742">
        <v>70000</v>
      </c>
      <c r="J2742" t="str">
        <f t="shared" si="88"/>
        <v>medium</v>
      </c>
      <c r="K2742">
        <v>8</v>
      </c>
      <c r="L2742">
        <v>0</v>
      </c>
    </row>
    <row r="2743" spans="1:12" x14ac:dyDescent="0.25">
      <c r="A2743">
        <v>40</v>
      </c>
      <c r="B2743" t="str">
        <f t="shared" si="89"/>
        <v>Middle Aged</v>
      </c>
      <c r="C2743">
        <v>0</v>
      </c>
      <c r="D2743" t="s">
        <v>8</v>
      </c>
      <c r="E2743">
        <v>2</v>
      </c>
      <c r="F2743">
        <v>4</v>
      </c>
      <c r="G2743">
        <v>1.72</v>
      </c>
      <c r="H2743" t="s">
        <v>37</v>
      </c>
      <c r="I2743">
        <v>109000</v>
      </c>
      <c r="J2743" t="str">
        <f t="shared" si="88"/>
        <v>medium</v>
      </c>
      <c r="K2743">
        <v>9</v>
      </c>
      <c r="L2743">
        <v>1</v>
      </c>
    </row>
    <row r="2744" spans="1:12" x14ac:dyDescent="0.25">
      <c r="A2744">
        <v>51</v>
      </c>
      <c r="B2744" t="str">
        <f t="shared" si="89"/>
        <v>Senior</v>
      </c>
      <c r="C2744">
        <v>0</v>
      </c>
      <c r="D2744" t="s">
        <v>9</v>
      </c>
      <c r="E2744">
        <v>2</v>
      </c>
      <c r="F2744">
        <v>0</v>
      </c>
      <c r="G2744">
        <v>3.9</v>
      </c>
      <c r="H2744" t="s">
        <v>35</v>
      </c>
      <c r="I2744">
        <v>43000</v>
      </c>
      <c r="J2744" t="str">
        <f t="shared" si="88"/>
        <v>low</v>
      </c>
      <c r="K2744">
        <v>5</v>
      </c>
      <c r="L2744">
        <v>0</v>
      </c>
    </row>
    <row r="2745" spans="1:12" x14ac:dyDescent="0.25">
      <c r="A2745">
        <v>50</v>
      </c>
      <c r="B2745" t="str">
        <f t="shared" si="89"/>
        <v>Senior</v>
      </c>
      <c r="C2745">
        <v>0</v>
      </c>
      <c r="D2745" t="s">
        <v>8</v>
      </c>
      <c r="E2745">
        <v>6</v>
      </c>
      <c r="F2745">
        <v>5</v>
      </c>
      <c r="G2745">
        <v>2.56</v>
      </c>
      <c r="H2745" t="s">
        <v>36</v>
      </c>
      <c r="I2745">
        <v>69000</v>
      </c>
      <c r="J2745" t="str">
        <f t="shared" si="88"/>
        <v>medium</v>
      </c>
      <c r="K2745">
        <v>6</v>
      </c>
      <c r="L2745">
        <v>0</v>
      </c>
    </row>
    <row r="2746" spans="1:12" x14ac:dyDescent="0.25">
      <c r="A2746">
        <v>52</v>
      </c>
      <c r="B2746" t="str">
        <f t="shared" si="89"/>
        <v>Senior</v>
      </c>
      <c r="C2746">
        <v>0</v>
      </c>
      <c r="D2746" t="s">
        <v>10</v>
      </c>
      <c r="E2746">
        <v>4</v>
      </c>
      <c r="F2746">
        <v>4</v>
      </c>
      <c r="G2746">
        <v>3.52</v>
      </c>
      <c r="H2746" t="s">
        <v>35</v>
      </c>
      <c r="I2746">
        <v>118000</v>
      </c>
      <c r="J2746" t="str">
        <f t="shared" si="88"/>
        <v>medium</v>
      </c>
      <c r="K2746">
        <v>7</v>
      </c>
      <c r="L2746">
        <v>0</v>
      </c>
    </row>
    <row r="2747" spans="1:12" x14ac:dyDescent="0.25">
      <c r="A2747">
        <v>43</v>
      </c>
      <c r="B2747" t="str">
        <f t="shared" si="89"/>
        <v>Middle Aged</v>
      </c>
      <c r="C2747">
        <v>0</v>
      </c>
      <c r="D2747" t="s">
        <v>11</v>
      </c>
      <c r="E2747">
        <v>2</v>
      </c>
      <c r="F2747">
        <v>6</v>
      </c>
      <c r="G2747">
        <v>2.62</v>
      </c>
      <c r="H2747" t="s">
        <v>36</v>
      </c>
      <c r="I2747">
        <v>110000</v>
      </c>
      <c r="J2747" t="str">
        <f t="shared" si="88"/>
        <v>medium</v>
      </c>
      <c r="K2747">
        <v>4</v>
      </c>
      <c r="L2747">
        <v>0</v>
      </c>
    </row>
    <row r="2748" spans="1:12" x14ac:dyDescent="0.25">
      <c r="A2748">
        <v>57</v>
      </c>
      <c r="B2748" t="str">
        <f t="shared" si="89"/>
        <v>Elderly</v>
      </c>
      <c r="C2748">
        <v>1</v>
      </c>
      <c r="D2748" t="s">
        <v>10</v>
      </c>
      <c r="E2748">
        <v>1</v>
      </c>
      <c r="F2748">
        <v>2</v>
      </c>
      <c r="G2748">
        <v>3.95</v>
      </c>
      <c r="H2748" t="s">
        <v>35</v>
      </c>
      <c r="I2748">
        <v>101600</v>
      </c>
      <c r="J2748" t="str">
        <f t="shared" si="88"/>
        <v>medium</v>
      </c>
      <c r="K2748">
        <v>9</v>
      </c>
      <c r="L2748">
        <v>1</v>
      </c>
    </row>
    <row r="2749" spans="1:12" x14ac:dyDescent="0.25">
      <c r="A2749">
        <v>37</v>
      </c>
      <c r="B2749" t="str">
        <f t="shared" si="89"/>
        <v>Middle Aged</v>
      </c>
      <c r="C2749">
        <v>0</v>
      </c>
      <c r="D2749" t="s">
        <v>11</v>
      </c>
      <c r="E2749">
        <v>3</v>
      </c>
      <c r="F2749">
        <v>2</v>
      </c>
      <c r="G2749">
        <v>2.73</v>
      </c>
      <c r="H2749" t="s">
        <v>36</v>
      </c>
      <c r="I2749">
        <v>83000</v>
      </c>
      <c r="J2749" t="str">
        <f t="shared" si="88"/>
        <v>medium</v>
      </c>
      <c r="K2749">
        <v>4</v>
      </c>
      <c r="L2749">
        <v>0</v>
      </c>
    </row>
    <row r="2750" spans="1:12" x14ac:dyDescent="0.25">
      <c r="A2750">
        <v>56</v>
      </c>
      <c r="B2750" t="str">
        <f t="shared" si="89"/>
        <v>Elderly</v>
      </c>
      <c r="C2750">
        <v>0</v>
      </c>
      <c r="D2750" t="s">
        <v>9</v>
      </c>
      <c r="E2750">
        <v>1</v>
      </c>
      <c r="F2750">
        <v>5</v>
      </c>
      <c r="G2750">
        <v>3.33</v>
      </c>
      <c r="H2750" t="s">
        <v>35</v>
      </c>
      <c r="I2750">
        <v>84000</v>
      </c>
      <c r="J2750" t="str">
        <f t="shared" si="88"/>
        <v>medium</v>
      </c>
      <c r="K2750">
        <v>6</v>
      </c>
      <c r="L2750">
        <v>0</v>
      </c>
    </row>
    <row r="2751" spans="1:12" x14ac:dyDescent="0.25">
      <c r="A2751">
        <v>48</v>
      </c>
      <c r="B2751" t="str">
        <f t="shared" si="89"/>
        <v>Senior</v>
      </c>
      <c r="C2751">
        <v>1</v>
      </c>
      <c r="D2751" t="s">
        <v>10</v>
      </c>
      <c r="E2751">
        <v>2</v>
      </c>
      <c r="F2751">
        <v>3</v>
      </c>
      <c r="G2751">
        <v>2.39</v>
      </c>
      <c r="H2751" t="s">
        <v>36</v>
      </c>
      <c r="I2751">
        <v>80400</v>
      </c>
      <c r="J2751" t="str">
        <f t="shared" si="88"/>
        <v>medium</v>
      </c>
      <c r="K2751">
        <v>7</v>
      </c>
      <c r="L2751">
        <v>0</v>
      </c>
    </row>
    <row r="2752" spans="1:12" x14ac:dyDescent="0.25">
      <c r="A2752">
        <v>21</v>
      </c>
      <c r="B2752" t="str">
        <f t="shared" si="89"/>
        <v>Young</v>
      </c>
      <c r="C2752">
        <v>1</v>
      </c>
      <c r="D2752" t="s">
        <v>11</v>
      </c>
      <c r="E2752">
        <v>1</v>
      </c>
      <c r="F2752">
        <v>1</v>
      </c>
      <c r="G2752">
        <v>2.14</v>
      </c>
      <c r="H2752" t="s">
        <v>36</v>
      </c>
      <c r="I2752">
        <v>30800</v>
      </c>
      <c r="J2752" t="str">
        <f t="shared" si="88"/>
        <v>low</v>
      </c>
      <c r="K2752">
        <v>3</v>
      </c>
      <c r="L2752">
        <v>0</v>
      </c>
    </row>
    <row r="2753" spans="1:12" x14ac:dyDescent="0.25">
      <c r="A2753">
        <v>53</v>
      </c>
      <c r="B2753" t="str">
        <f t="shared" si="89"/>
        <v>Senior</v>
      </c>
      <c r="C2753">
        <v>0</v>
      </c>
      <c r="D2753" t="s">
        <v>9</v>
      </c>
      <c r="E2753">
        <v>1</v>
      </c>
      <c r="F2753">
        <v>3</v>
      </c>
      <c r="G2753">
        <v>1.97</v>
      </c>
      <c r="H2753" t="s">
        <v>37</v>
      </c>
      <c r="I2753">
        <v>66000</v>
      </c>
      <c r="J2753" t="str">
        <f t="shared" si="88"/>
        <v>medium</v>
      </c>
      <c r="K2753">
        <v>4</v>
      </c>
      <c r="L2753">
        <v>0</v>
      </c>
    </row>
    <row r="2754" spans="1:12" x14ac:dyDescent="0.25">
      <c r="A2754">
        <v>38</v>
      </c>
      <c r="B2754" t="str">
        <f t="shared" si="89"/>
        <v>Middle Aged</v>
      </c>
      <c r="C2754">
        <v>0</v>
      </c>
      <c r="D2754" t="s">
        <v>8</v>
      </c>
      <c r="E2754">
        <v>2</v>
      </c>
      <c r="F2754">
        <v>5</v>
      </c>
      <c r="G2754">
        <v>2.31</v>
      </c>
      <c r="H2754" t="s">
        <v>36</v>
      </c>
      <c r="I2754">
        <v>114000</v>
      </c>
      <c r="J2754" t="str">
        <f t="shared" ref="J2754:J2817" si="90">IF(I2754&gt;=25000,IF(I2754&lt;=60000,"low",IF(I2754&lt;=140000,"medium","high")),"")</f>
        <v>medium</v>
      </c>
      <c r="K2754">
        <v>10</v>
      </c>
      <c r="L2754">
        <v>1</v>
      </c>
    </row>
    <row r="2755" spans="1:12" x14ac:dyDescent="0.25">
      <c r="A2755">
        <v>53</v>
      </c>
      <c r="B2755" t="str">
        <f t="shared" ref="B2755:B2818" si="91">IF(A2755&lt;=25,"Young",IF(A2755&lt;=35,"Adult",IF(A2755&lt;=45,"Middle Aged",IF(A2755&lt;=55,"Senior",IF(A2755&lt;=60,"Elderly","Out of Range")))))</f>
        <v>Senior</v>
      </c>
      <c r="C2755">
        <v>0</v>
      </c>
      <c r="D2755" t="s">
        <v>11</v>
      </c>
      <c r="E2755">
        <v>1</v>
      </c>
      <c r="F2755">
        <v>2</v>
      </c>
      <c r="G2755">
        <v>3.3</v>
      </c>
      <c r="H2755" t="s">
        <v>35</v>
      </c>
      <c r="I2755">
        <v>71000</v>
      </c>
      <c r="J2755" t="str">
        <f t="shared" si="90"/>
        <v>medium</v>
      </c>
      <c r="K2755">
        <v>5</v>
      </c>
      <c r="L2755">
        <v>0</v>
      </c>
    </row>
    <row r="2756" spans="1:12" x14ac:dyDescent="0.25">
      <c r="A2756">
        <v>47</v>
      </c>
      <c r="B2756" t="str">
        <f t="shared" si="91"/>
        <v>Senior</v>
      </c>
      <c r="C2756">
        <v>0</v>
      </c>
      <c r="D2756" t="s">
        <v>8</v>
      </c>
      <c r="E2756">
        <v>1</v>
      </c>
      <c r="F2756">
        <v>4</v>
      </c>
      <c r="G2756">
        <v>1.18</v>
      </c>
      <c r="H2756" t="s">
        <v>37</v>
      </c>
      <c r="I2756">
        <v>71000</v>
      </c>
      <c r="J2756" t="str">
        <f t="shared" si="90"/>
        <v>medium</v>
      </c>
      <c r="K2756">
        <v>7</v>
      </c>
      <c r="L2756">
        <v>0</v>
      </c>
    </row>
    <row r="2757" spans="1:12" x14ac:dyDescent="0.25">
      <c r="A2757">
        <v>49</v>
      </c>
      <c r="B2757" t="str">
        <f t="shared" si="91"/>
        <v>Senior</v>
      </c>
      <c r="C2757">
        <v>1</v>
      </c>
      <c r="D2757" t="s">
        <v>11</v>
      </c>
      <c r="E2757">
        <v>11</v>
      </c>
      <c r="F2757">
        <v>1</v>
      </c>
      <c r="G2757">
        <v>1.87</v>
      </c>
      <c r="H2757" t="s">
        <v>37</v>
      </c>
      <c r="I2757">
        <v>47200</v>
      </c>
      <c r="J2757" t="str">
        <f t="shared" si="90"/>
        <v>low</v>
      </c>
      <c r="K2757">
        <v>6</v>
      </c>
      <c r="L2757">
        <v>0</v>
      </c>
    </row>
    <row r="2758" spans="1:12" x14ac:dyDescent="0.25">
      <c r="A2758">
        <v>39</v>
      </c>
      <c r="B2758" t="str">
        <f t="shared" si="91"/>
        <v>Middle Aged</v>
      </c>
      <c r="C2758">
        <v>0</v>
      </c>
      <c r="D2758" t="s">
        <v>8</v>
      </c>
      <c r="E2758">
        <v>1</v>
      </c>
      <c r="F2758">
        <v>0</v>
      </c>
      <c r="G2758">
        <v>1.9</v>
      </c>
      <c r="H2758" t="s">
        <v>37</v>
      </c>
      <c r="I2758">
        <v>55000</v>
      </c>
      <c r="J2758" t="str">
        <f t="shared" si="90"/>
        <v>low</v>
      </c>
      <c r="K2758">
        <v>3</v>
      </c>
      <c r="L2758">
        <v>0</v>
      </c>
    </row>
    <row r="2759" spans="1:12" x14ac:dyDescent="0.25">
      <c r="A2759">
        <v>28</v>
      </c>
      <c r="B2759" t="str">
        <f t="shared" si="91"/>
        <v>Adult</v>
      </c>
      <c r="C2759">
        <v>1</v>
      </c>
      <c r="D2759" t="s">
        <v>11</v>
      </c>
      <c r="E2759">
        <v>9</v>
      </c>
      <c r="F2759">
        <v>4</v>
      </c>
      <c r="G2759">
        <v>2.4700000000000002</v>
      </c>
      <c r="H2759" t="s">
        <v>36</v>
      </c>
      <c r="I2759">
        <v>52400</v>
      </c>
      <c r="J2759" t="str">
        <f t="shared" si="90"/>
        <v>low</v>
      </c>
      <c r="K2759">
        <v>7</v>
      </c>
      <c r="L2759">
        <v>0</v>
      </c>
    </row>
    <row r="2760" spans="1:12" x14ac:dyDescent="0.25">
      <c r="A2760">
        <v>49</v>
      </c>
      <c r="B2760" t="str">
        <f t="shared" si="91"/>
        <v>Senior</v>
      </c>
      <c r="C2760">
        <v>0</v>
      </c>
      <c r="D2760" t="s">
        <v>10</v>
      </c>
      <c r="E2760">
        <v>1</v>
      </c>
      <c r="F2760">
        <v>5</v>
      </c>
      <c r="G2760">
        <v>1.99</v>
      </c>
      <c r="H2760" t="s">
        <v>37</v>
      </c>
      <c r="I2760">
        <v>95000</v>
      </c>
      <c r="J2760" t="str">
        <f t="shared" si="90"/>
        <v>medium</v>
      </c>
      <c r="K2760">
        <v>7</v>
      </c>
      <c r="L2760">
        <v>0</v>
      </c>
    </row>
    <row r="2761" spans="1:12" x14ac:dyDescent="0.25">
      <c r="A2761">
        <v>48</v>
      </c>
      <c r="B2761" t="str">
        <f t="shared" si="91"/>
        <v>Senior</v>
      </c>
      <c r="C2761">
        <v>1</v>
      </c>
      <c r="D2761" t="s">
        <v>10</v>
      </c>
      <c r="E2761">
        <v>1</v>
      </c>
      <c r="F2761">
        <v>3</v>
      </c>
      <c r="G2761">
        <v>1.42</v>
      </c>
      <c r="H2761" t="s">
        <v>37</v>
      </c>
      <c r="I2761">
        <v>62400</v>
      </c>
      <c r="J2761" t="str">
        <f t="shared" si="90"/>
        <v>medium</v>
      </c>
      <c r="K2761">
        <v>5</v>
      </c>
      <c r="L2761">
        <v>0</v>
      </c>
    </row>
    <row r="2762" spans="1:12" x14ac:dyDescent="0.25">
      <c r="A2762">
        <v>39</v>
      </c>
      <c r="B2762" t="str">
        <f t="shared" si="91"/>
        <v>Middle Aged</v>
      </c>
      <c r="C2762">
        <v>0</v>
      </c>
      <c r="D2762" t="s">
        <v>9</v>
      </c>
      <c r="E2762">
        <v>2</v>
      </c>
      <c r="F2762">
        <v>1</v>
      </c>
      <c r="G2762">
        <v>3.69</v>
      </c>
      <c r="H2762" t="s">
        <v>35</v>
      </c>
      <c r="I2762">
        <v>68000</v>
      </c>
      <c r="J2762" t="str">
        <f t="shared" si="90"/>
        <v>medium</v>
      </c>
      <c r="K2762">
        <v>3</v>
      </c>
      <c r="L2762">
        <v>0</v>
      </c>
    </row>
    <row r="2763" spans="1:12" x14ac:dyDescent="0.25">
      <c r="A2763">
        <v>31</v>
      </c>
      <c r="B2763" t="str">
        <f t="shared" si="91"/>
        <v>Adult</v>
      </c>
      <c r="C2763">
        <v>0</v>
      </c>
      <c r="D2763" t="s">
        <v>8</v>
      </c>
      <c r="E2763">
        <v>4</v>
      </c>
      <c r="F2763">
        <v>4</v>
      </c>
      <c r="G2763">
        <v>1.94</v>
      </c>
      <c r="H2763" t="s">
        <v>37</v>
      </c>
      <c r="I2763">
        <v>53000</v>
      </c>
      <c r="J2763" t="str">
        <f t="shared" si="90"/>
        <v>low</v>
      </c>
      <c r="K2763">
        <v>10</v>
      </c>
      <c r="L2763">
        <v>1</v>
      </c>
    </row>
    <row r="2764" spans="1:12" x14ac:dyDescent="0.25">
      <c r="A2764">
        <v>50</v>
      </c>
      <c r="B2764" t="str">
        <f t="shared" si="91"/>
        <v>Senior</v>
      </c>
      <c r="C2764">
        <v>1</v>
      </c>
      <c r="D2764" t="s">
        <v>10</v>
      </c>
      <c r="E2764">
        <v>2</v>
      </c>
      <c r="F2764">
        <v>0</v>
      </c>
      <c r="G2764">
        <v>3.38</v>
      </c>
      <c r="H2764" t="s">
        <v>35</v>
      </c>
      <c r="I2764">
        <v>67000</v>
      </c>
      <c r="J2764" t="str">
        <f t="shared" si="90"/>
        <v>medium</v>
      </c>
      <c r="K2764">
        <v>5</v>
      </c>
      <c r="L2764">
        <v>0</v>
      </c>
    </row>
    <row r="2765" spans="1:12" x14ac:dyDescent="0.25">
      <c r="A2765">
        <v>45</v>
      </c>
      <c r="B2765" t="str">
        <f t="shared" si="91"/>
        <v>Middle Aged</v>
      </c>
      <c r="C2765">
        <v>0</v>
      </c>
      <c r="D2765" t="s">
        <v>11</v>
      </c>
      <c r="E2765">
        <v>2</v>
      </c>
      <c r="F2765">
        <v>0</v>
      </c>
      <c r="G2765">
        <v>1.92</v>
      </c>
      <c r="H2765" t="s">
        <v>37</v>
      </c>
      <c r="I2765">
        <v>46000</v>
      </c>
      <c r="J2765" t="str">
        <f t="shared" si="90"/>
        <v>low</v>
      </c>
      <c r="K2765">
        <v>3</v>
      </c>
      <c r="L2765">
        <v>0</v>
      </c>
    </row>
    <row r="2766" spans="1:12" x14ac:dyDescent="0.25">
      <c r="A2766">
        <v>57</v>
      </c>
      <c r="B2766" t="str">
        <f t="shared" si="91"/>
        <v>Elderly</v>
      </c>
      <c r="C2766">
        <v>0</v>
      </c>
      <c r="D2766" t="s">
        <v>10</v>
      </c>
      <c r="E2766">
        <v>2</v>
      </c>
      <c r="F2766">
        <v>4</v>
      </c>
      <c r="G2766">
        <v>3.25</v>
      </c>
      <c r="H2766" t="s">
        <v>35</v>
      </c>
      <c r="I2766">
        <v>97000</v>
      </c>
      <c r="J2766" t="str">
        <f t="shared" si="90"/>
        <v>medium</v>
      </c>
      <c r="K2766">
        <v>10</v>
      </c>
      <c r="L2766">
        <v>1</v>
      </c>
    </row>
    <row r="2767" spans="1:12" x14ac:dyDescent="0.25">
      <c r="A2767">
        <v>26</v>
      </c>
      <c r="B2767" t="str">
        <f t="shared" si="91"/>
        <v>Adult</v>
      </c>
      <c r="C2767">
        <v>1</v>
      </c>
      <c r="D2767" t="s">
        <v>8</v>
      </c>
      <c r="E2767">
        <v>1</v>
      </c>
      <c r="F2767">
        <v>1</v>
      </c>
      <c r="G2767">
        <v>2.78</v>
      </c>
      <c r="H2767" t="s">
        <v>36</v>
      </c>
      <c r="I2767">
        <v>51800</v>
      </c>
      <c r="J2767" t="str">
        <f t="shared" si="90"/>
        <v>low</v>
      </c>
      <c r="K2767">
        <v>6</v>
      </c>
      <c r="L2767">
        <v>0</v>
      </c>
    </row>
    <row r="2768" spans="1:12" x14ac:dyDescent="0.25">
      <c r="A2768">
        <v>41</v>
      </c>
      <c r="B2768" t="str">
        <f t="shared" si="91"/>
        <v>Middle Aged</v>
      </c>
      <c r="C2768">
        <v>1</v>
      </c>
      <c r="D2768" t="s">
        <v>8</v>
      </c>
      <c r="E2768">
        <v>1</v>
      </c>
      <c r="F2768">
        <v>3</v>
      </c>
      <c r="G2768">
        <v>1.4</v>
      </c>
      <c r="H2768" t="s">
        <v>37</v>
      </c>
      <c r="I2768">
        <v>58800</v>
      </c>
      <c r="J2768" t="str">
        <f t="shared" si="90"/>
        <v>low</v>
      </c>
      <c r="K2768">
        <v>4</v>
      </c>
      <c r="L2768">
        <v>0</v>
      </c>
    </row>
    <row r="2769" spans="1:12" x14ac:dyDescent="0.25">
      <c r="A2769">
        <v>46</v>
      </c>
      <c r="B2769" t="str">
        <f t="shared" si="91"/>
        <v>Senior</v>
      </c>
      <c r="C2769">
        <v>0</v>
      </c>
      <c r="D2769" t="s">
        <v>8</v>
      </c>
      <c r="E2769">
        <v>1</v>
      </c>
      <c r="F2769">
        <v>4</v>
      </c>
      <c r="G2769">
        <v>3.23</v>
      </c>
      <c r="H2769" t="s">
        <v>35</v>
      </c>
      <c r="I2769">
        <v>106000</v>
      </c>
      <c r="J2769" t="str">
        <f t="shared" si="90"/>
        <v>medium</v>
      </c>
      <c r="K2769">
        <v>8</v>
      </c>
      <c r="L2769">
        <v>0</v>
      </c>
    </row>
    <row r="2770" spans="1:12" x14ac:dyDescent="0.25">
      <c r="A2770">
        <v>32</v>
      </c>
      <c r="B2770" t="str">
        <f t="shared" si="91"/>
        <v>Adult</v>
      </c>
      <c r="C2770">
        <v>0</v>
      </c>
      <c r="D2770" t="s">
        <v>8</v>
      </c>
      <c r="E2770">
        <v>1</v>
      </c>
      <c r="F2770">
        <v>5</v>
      </c>
      <c r="G2770">
        <v>1.92</v>
      </c>
      <c r="H2770" t="s">
        <v>37</v>
      </c>
      <c r="I2770">
        <v>85000</v>
      </c>
      <c r="J2770" t="str">
        <f t="shared" si="90"/>
        <v>medium</v>
      </c>
      <c r="K2770">
        <v>5</v>
      </c>
      <c r="L2770">
        <v>0</v>
      </c>
    </row>
    <row r="2771" spans="1:12" x14ac:dyDescent="0.25">
      <c r="A2771">
        <v>43</v>
      </c>
      <c r="B2771" t="str">
        <f t="shared" si="91"/>
        <v>Middle Aged</v>
      </c>
      <c r="C2771">
        <v>0</v>
      </c>
      <c r="D2771" t="s">
        <v>10</v>
      </c>
      <c r="E2771">
        <v>2</v>
      </c>
      <c r="F2771">
        <v>3</v>
      </c>
      <c r="G2771">
        <v>3.5</v>
      </c>
      <c r="H2771" t="s">
        <v>35</v>
      </c>
      <c r="I2771">
        <v>104000</v>
      </c>
      <c r="J2771" t="str">
        <f t="shared" si="90"/>
        <v>medium</v>
      </c>
      <c r="K2771">
        <v>8</v>
      </c>
      <c r="L2771">
        <v>0</v>
      </c>
    </row>
    <row r="2772" spans="1:12" x14ac:dyDescent="0.25">
      <c r="A2772">
        <v>21</v>
      </c>
      <c r="B2772" t="str">
        <f t="shared" si="91"/>
        <v>Young</v>
      </c>
      <c r="C2772">
        <v>0</v>
      </c>
      <c r="D2772" t="s">
        <v>8</v>
      </c>
      <c r="E2772">
        <v>1</v>
      </c>
      <c r="F2772">
        <v>3</v>
      </c>
      <c r="G2772">
        <v>1.84</v>
      </c>
      <c r="H2772" t="s">
        <v>37</v>
      </c>
      <c r="I2772">
        <v>61000</v>
      </c>
      <c r="J2772" t="str">
        <f t="shared" si="90"/>
        <v>medium</v>
      </c>
      <c r="K2772">
        <v>7</v>
      </c>
      <c r="L2772">
        <v>0</v>
      </c>
    </row>
    <row r="2773" spans="1:12" x14ac:dyDescent="0.25">
      <c r="A2773">
        <v>51</v>
      </c>
      <c r="B2773" t="str">
        <f t="shared" si="91"/>
        <v>Senior</v>
      </c>
      <c r="C2773">
        <v>0</v>
      </c>
      <c r="D2773" t="s">
        <v>10</v>
      </c>
      <c r="E2773">
        <v>7</v>
      </c>
      <c r="F2773">
        <v>4</v>
      </c>
      <c r="G2773">
        <v>3.33</v>
      </c>
      <c r="H2773" t="s">
        <v>35</v>
      </c>
      <c r="I2773">
        <v>142000</v>
      </c>
      <c r="J2773" t="str">
        <f t="shared" si="90"/>
        <v>high</v>
      </c>
      <c r="K2773">
        <v>9</v>
      </c>
      <c r="L2773">
        <v>1</v>
      </c>
    </row>
    <row r="2774" spans="1:12" x14ac:dyDescent="0.25">
      <c r="A2774">
        <v>53</v>
      </c>
      <c r="B2774" t="str">
        <f t="shared" si="91"/>
        <v>Senior</v>
      </c>
      <c r="C2774">
        <v>1</v>
      </c>
      <c r="D2774" t="s">
        <v>8</v>
      </c>
      <c r="E2774">
        <v>1</v>
      </c>
      <c r="F2774">
        <v>2</v>
      </c>
      <c r="G2774">
        <v>4</v>
      </c>
      <c r="H2774" t="s">
        <v>35</v>
      </c>
      <c r="I2774">
        <v>92400</v>
      </c>
      <c r="J2774" t="str">
        <f t="shared" si="90"/>
        <v>medium</v>
      </c>
      <c r="K2774">
        <v>6</v>
      </c>
      <c r="L2774">
        <v>0</v>
      </c>
    </row>
    <row r="2775" spans="1:12" x14ac:dyDescent="0.25">
      <c r="A2775">
        <v>23</v>
      </c>
      <c r="B2775" t="str">
        <f t="shared" si="91"/>
        <v>Young</v>
      </c>
      <c r="C2775">
        <v>0</v>
      </c>
      <c r="D2775" t="s">
        <v>10</v>
      </c>
      <c r="E2775">
        <v>2</v>
      </c>
      <c r="F2775">
        <v>4</v>
      </c>
      <c r="G2775">
        <v>1.46</v>
      </c>
      <c r="H2775" t="s">
        <v>37</v>
      </c>
      <c r="I2775">
        <v>62000</v>
      </c>
      <c r="J2775" t="str">
        <f t="shared" si="90"/>
        <v>medium</v>
      </c>
      <c r="K2775">
        <v>7</v>
      </c>
      <c r="L2775">
        <v>0</v>
      </c>
    </row>
    <row r="2776" spans="1:12" x14ac:dyDescent="0.25">
      <c r="A2776">
        <v>51</v>
      </c>
      <c r="B2776" t="str">
        <f t="shared" si="91"/>
        <v>Senior</v>
      </c>
      <c r="C2776">
        <v>1</v>
      </c>
      <c r="D2776" t="s">
        <v>8</v>
      </c>
      <c r="E2776">
        <v>1</v>
      </c>
      <c r="F2776">
        <v>4</v>
      </c>
      <c r="G2776">
        <v>1.78</v>
      </c>
      <c r="H2776" t="s">
        <v>37</v>
      </c>
      <c r="I2776">
        <v>95800</v>
      </c>
      <c r="J2776" t="str">
        <f t="shared" si="90"/>
        <v>medium</v>
      </c>
      <c r="K2776">
        <v>9</v>
      </c>
      <c r="L2776">
        <v>1</v>
      </c>
    </row>
    <row r="2777" spans="1:12" x14ac:dyDescent="0.25">
      <c r="A2777">
        <v>57</v>
      </c>
      <c r="B2777" t="str">
        <f t="shared" si="91"/>
        <v>Elderly</v>
      </c>
      <c r="C2777">
        <v>0</v>
      </c>
      <c r="D2777" t="s">
        <v>10</v>
      </c>
      <c r="E2777">
        <v>1</v>
      </c>
      <c r="F2777">
        <v>5</v>
      </c>
      <c r="G2777">
        <v>3.63</v>
      </c>
      <c r="H2777" t="s">
        <v>35</v>
      </c>
      <c r="I2777">
        <v>124000</v>
      </c>
      <c r="J2777" t="str">
        <f t="shared" si="90"/>
        <v>medium</v>
      </c>
      <c r="K2777">
        <v>8</v>
      </c>
      <c r="L2777">
        <v>0</v>
      </c>
    </row>
    <row r="2778" spans="1:12" x14ac:dyDescent="0.25">
      <c r="A2778">
        <v>45</v>
      </c>
      <c r="B2778" t="str">
        <f t="shared" si="91"/>
        <v>Middle Aged</v>
      </c>
      <c r="C2778">
        <v>0</v>
      </c>
      <c r="D2778" t="s">
        <v>8</v>
      </c>
      <c r="E2778">
        <v>2</v>
      </c>
      <c r="F2778">
        <v>5</v>
      </c>
      <c r="G2778">
        <v>2.65</v>
      </c>
      <c r="H2778" t="s">
        <v>36</v>
      </c>
      <c r="I2778">
        <v>96000</v>
      </c>
      <c r="J2778" t="str">
        <f t="shared" si="90"/>
        <v>medium</v>
      </c>
      <c r="K2778">
        <v>8</v>
      </c>
      <c r="L2778">
        <v>0</v>
      </c>
    </row>
    <row r="2779" spans="1:12" x14ac:dyDescent="0.25">
      <c r="A2779">
        <v>45</v>
      </c>
      <c r="B2779" t="str">
        <f t="shared" si="91"/>
        <v>Middle Aged</v>
      </c>
      <c r="C2779">
        <v>0</v>
      </c>
      <c r="D2779" t="s">
        <v>8</v>
      </c>
      <c r="E2779">
        <v>1</v>
      </c>
      <c r="F2779">
        <v>2</v>
      </c>
      <c r="G2779">
        <v>2.37</v>
      </c>
      <c r="H2779" t="s">
        <v>36</v>
      </c>
      <c r="I2779">
        <v>88000</v>
      </c>
      <c r="J2779" t="str">
        <f t="shared" si="90"/>
        <v>medium</v>
      </c>
      <c r="K2779">
        <v>10</v>
      </c>
      <c r="L2779">
        <v>1</v>
      </c>
    </row>
    <row r="2780" spans="1:12" x14ac:dyDescent="0.25">
      <c r="A2780">
        <v>34</v>
      </c>
      <c r="B2780" t="str">
        <f t="shared" si="91"/>
        <v>Adult</v>
      </c>
      <c r="C2780">
        <v>1</v>
      </c>
      <c r="D2780" t="s">
        <v>8</v>
      </c>
      <c r="E2780">
        <v>2</v>
      </c>
      <c r="F2780">
        <v>5</v>
      </c>
      <c r="G2780">
        <v>1.99</v>
      </c>
      <c r="H2780" t="s">
        <v>37</v>
      </c>
      <c r="I2780">
        <v>66200</v>
      </c>
      <c r="J2780" t="str">
        <f t="shared" si="90"/>
        <v>medium</v>
      </c>
      <c r="K2780">
        <v>6</v>
      </c>
      <c r="L2780">
        <v>0</v>
      </c>
    </row>
    <row r="2781" spans="1:12" x14ac:dyDescent="0.25">
      <c r="A2781">
        <v>28</v>
      </c>
      <c r="B2781" t="str">
        <f t="shared" si="91"/>
        <v>Adult</v>
      </c>
      <c r="C2781">
        <v>1</v>
      </c>
      <c r="D2781" t="s">
        <v>10</v>
      </c>
      <c r="E2781">
        <v>2</v>
      </c>
      <c r="F2781">
        <v>0</v>
      </c>
      <c r="G2781">
        <v>3.85</v>
      </c>
      <c r="H2781" t="s">
        <v>35</v>
      </c>
      <c r="I2781">
        <v>61400</v>
      </c>
      <c r="J2781" t="str">
        <f t="shared" si="90"/>
        <v>medium</v>
      </c>
      <c r="K2781">
        <v>7</v>
      </c>
      <c r="L2781">
        <v>0</v>
      </c>
    </row>
    <row r="2782" spans="1:12" x14ac:dyDescent="0.25">
      <c r="A2782">
        <v>42</v>
      </c>
      <c r="B2782" t="str">
        <f t="shared" si="91"/>
        <v>Middle Aged</v>
      </c>
      <c r="C2782">
        <v>0</v>
      </c>
      <c r="D2782" t="s">
        <v>8</v>
      </c>
      <c r="E2782">
        <v>2</v>
      </c>
      <c r="F2782">
        <v>2</v>
      </c>
      <c r="G2782">
        <v>2.85</v>
      </c>
      <c r="H2782" t="s">
        <v>36</v>
      </c>
      <c r="I2782">
        <v>61000</v>
      </c>
      <c r="J2782" t="str">
        <f t="shared" si="90"/>
        <v>medium</v>
      </c>
      <c r="K2782">
        <v>6</v>
      </c>
      <c r="L2782">
        <v>0</v>
      </c>
    </row>
    <row r="2783" spans="1:12" x14ac:dyDescent="0.25">
      <c r="A2783">
        <v>23</v>
      </c>
      <c r="B2783" t="str">
        <f t="shared" si="91"/>
        <v>Young</v>
      </c>
      <c r="C2783">
        <v>0</v>
      </c>
      <c r="D2783" t="s">
        <v>8</v>
      </c>
      <c r="E2783">
        <v>2</v>
      </c>
      <c r="F2783">
        <v>2</v>
      </c>
      <c r="G2783">
        <v>2.86</v>
      </c>
      <c r="H2783" t="s">
        <v>36</v>
      </c>
      <c r="I2783">
        <v>58000</v>
      </c>
      <c r="J2783" t="str">
        <f t="shared" si="90"/>
        <v>low</v>
      </c>
      <c r="K2783">
        <v>10</v>
      </c>
      <c r="L2783">
        <v>1</v>
      </c>
    </row>
    <row r="2784" spans="1:12" x14ac:dyDescent="0.25">
      <c r="A2784">
        <v>52</v>
      </c>
      <c r="B2784" t="str">
        <f t="shared" si="91"/>
        <v>Senior</v>
      </c>
      <c r="C2784">
        <v>1</v>
      </c>
      <c r="D2784" t="s">
        <v>8</v>
      </c>
      <c r="E2784">
        <v>2</v>
      </c>
      <c r="F2784">
        <v>1</v>
      </c>
      <c r="G2784">
        <v>2.92</v>
      </c>
      <c r="H2784" t="s">
        <v>36</v>
      </c>
      <c r="I2784">
        <v>72600</v>
      </c>
      <c r="J2784" t="str">
        <f t="shared" si="90"/>
        <v>medium</v>
      </c>
      <c r="K2784">
        <v>5</v>
      </c>
      <c r="L2784">
        <v>0</v>
      </c>
    </row>
    <row r="2785" spans="1:12" x14ac:dyDescent="0.25">
      <c r="A2785">
        <v>37</v>
      </c>
      <c r="B2785" t="str">
        <f t="shared" si="91"/>
        <v>Middle Aged</v>
      </c>
      <c r="C2785">
        <v>0</v>
      </c>
      <c r="D2785" t="s">
        <v>9</v>
      </c>
      <c r="E2785">
        <v>2</v>
      </c>
      <c r="F2785">
        <v>3</v>
      </c>
      <c r="G2785">
        <v>3.87</v>
      </c>
      <c r="H2785" t="s">
        <v>35</v>
      </c>
      <c r="I2785">
        <v>83000</v>
      </c>
      <c r="J2785" t="str">
        <f t="shared" si="90"/>
        <v>medium</v>
      </c>
      <c r="K2785">
        <v>4</v>
      </c>
      <c r="L2785">
        <v>0</v>
      </c>
    </row>
    <row r="2786" spans="1:12" x14ac:dyDescent="0.25">
      <c r="A2786">
        <v>27</v>
      </c>
      <c r="B2786" t="str">
        <f t="shared" si="91"/>
        <v>Adult</v>
      </c>
      <c r="C2786">
        <v>1</v>
      </c>
      <c r="D2786" t="s">
        <v>11</v>
      </c>
      <c r="E2786">
        <v>1</v>
      </c>
      <c r="F2786">
        <v>6</v>
      </c>
      <c r="G2786">
        <v>2.83</v>
      </c>
      <c r="H2786" t="s">
        <v>36</v>
      </c>
      <c r="I2786">
        <v>62600</v>
      </c>
      <c r="J2786" t="str">
        <f t="shared" si="90"/>
        <v>medium</v>
      </c>
      <c r="K2786">
        <v>9</v>
      </c>
      <c r="L2786">
        <v>1</v>
      </c>
    </row>
    <row r="2787" spans="1:12" x14ac:dyDescent="0.25">
      <c r="A2787">
        <v>25</v>
      </c>
      <c r="B2787" t="str">
        <f t="shared" si="91"/>
        <v>Young</v>
      </c>
      <c r="C2787">
        <v>0</v>
      </c>
      <c r="D2787" t="s">
        <v>8</v>
      </c>
      <c r="E2787">
        <v>1</v>
      </c>
      <c r="F2787">
        <v>4</v>
      </c>
      <c r="G2787">
        <v>3.05</v>
      </c>
      <c r="H2787" t="s">
        <v>35</v>
      </c>
      <c r="I2787">
        <v>102000</v>
      </c>
      <c r="J2787" t="str">
        <f t="shared" si="90"/>
        <v>medium</v>
      </c>
      <c r="K2787">
        <v>10</v>
      </c>
      <c r="L2787">
        <v>1</v>
      </c>
    </row>
    <row r="2788" spans="1:12" x14ac:dyDescent="0.25">
      <c r="A2788">
        <v>51</v>
      </c>
      <c r="B2788" t="str">
        <f t="shared" si="91"/>
        <v>Senior</v>
      </c>
      <c r="C2788">
        <v>0</v>
      </c>
      <c r="D2788" t="s">
        <v>8</v>
      </c>
      <c r="E2788">
        <v>2</v>
      </c>
      <c r="F2788">
        <v>1</v>
      </c>
      <c r="G2788">
        <v>3.37</v>
      </c>
      <c r="H2788" t="s">
        <v>35</v>
      </c>
      <c r="I2788">
        <v>105000</v>
      </c>
      <c r="J2788" t="str">
        <f t="shared" si="90"/>
        <v>medium</v>
      </c>
      <c r="K2788">
        <v>4</v>
      </c>
      <c r="L2788">
        <v>0</v>
      </c>
    </row>
    <row r="2789" spans="1:12" x14ac:dyDescent="0.25">
      <c r="A2789">
        <v>35</v>
      </c>
      <c r="B2789" t="str">
        <f t="shared" si="91"/>
        <v>Adult</v>
      </c>
      <c r="C2789">
        <v>1</v>
      </c>
      <c r="D2789" t="s">
        <v>8</v>
      </c>
      <c r="E2789">
        <v>2</v>
      </c>
      <c r="F2789">
        <v>3</v>
      </c>
      <c r="G2789">
        <v>2.42</v>
      </c>
      <c r="H2789" t="s">
        <v>36</v>
      </c>
      <c r="I2789">
        <v>65000</v>
      </c>
      <c r="J2789" t="str">
        <f t="shared" si="90"/>
        <v>medium</v>
      </c>
      <c r="K2789">
        <v>10</v>
      </c>
      <c r="L2789">
        <v>1</v>
      </c>
    </row>
    <row r="2790" spans="1:12" x14ac:dyDescent="0.25">
      <c r="A2790">
        <v>35</v>
      </c>
      <c r="B2790" t="str">
        <f t="shared" si="91"/>
        <v>Adult</v>
      </c>
      <c r="C2790">
        <v>0</v>
      </c>
      <c r="D2790" t="s">
        <v>8</v>
      </c>
      <c r="E2790">
        <v>2</v>
      </c>
      <c r="F2790">
        <v>2</v>
      </c>
      <c r="G2790">
        <v>3.48</v>
      </c>
      <c r="H2790" t="s">
        <v>35</v>
      </c>
      <c r="I2790">
        <v>90000</v>
      </c>
      <c r="J2790" t="str">
        <f t="shared" si="90"/>
        <v>medium</v>
      </c>
      <c r="K2790">
        <v>6</v>
      </c>
      <c r="L2790">
        <v>0</v>
      </c>
    </row>
    <row r="2791" spans="1:12" x14ac:dyDescent="0.25">
      <c r="A2791">
        <v>40</v>
      </c>
      <c r="B2791" t="str">
        <f t="shared" si="91"/>
        <v>Middle Aged</v>
      </c>
      <c r="C2791">
        <v>0</v>
      </c>
      <c r="D2791" t="s">
        <v>8</v>
      </c>
      <c r="E2791">
        <v>2</v>
      </c>
      <c r="F2791">
        <v>1</v>
      </c>
      <c r="G2791">
        <v>3.22</v>
      </c>
      <c r="H2791" t="s">
        <v>35</v>
      </c>
      <c r="I2791">
        <v>78000</v>
      </c>
      <c r="J2791" t="str">
        <f t="shared" si="90"/>
        <v>medium</v>
      </c>
      <c r="K2791">
        <v>7</v>
      </c>
      <c r="L2791">
        <v>0</v>
      </c>
    </row>
    <row r="2792" spans="1:12" x14ac:dyDescent="0.25">
      <c r="A2792">
        <v>27</v>
      </c>
      <c r="B2792" t="str">
        <f t="shared" si="91"/>
        <v>Adult</v>
      </c>
      <c r="C2792">
        <v>0</v>
      </c>
      <c r="D2792" t="s">
        <v>8</v>
      </c>
      <c r="E2792">
        <v>2</v>
      </c>
      <c r="F2792">
        <v>4</v>
      </c>
      <c r="G2792">
        <v>3.88</v>
      </c>
      <c r="H2792" t="s">
        <v>35</v>
      </c>
      <c r="I2792">
        <v>109000</v>
      </c>
      <c r="J2792" t="str">
        <f t="shared" si="90"/>
        <v>medium</v>
      </c>
      <c r="K2792">
        <v>8</v>
      </c>
      <c r="L2792">
        <v>0</v>
      </c>
    </row>
    <row r="2793" spans="1:12" x14ac:dyDescent="0.25">
      <c r="A2793">
        <v>40</v>
      </c>
      <c r="B2793" t="str">
        <f t="shared" si="91"/>
        <v>Middle Aged</v>
      </c>
      <c r="C2793">
        <v>0</v>
      </c>
      <c r="D2793" t="s">
        <v>8</v>
      </c>
      <c r="E2793">
        <v>2</v>
      </c>
      <c r="F2793">
        <v>3</v>
      </c>
      <c r="G2793">
        <v>3.13</v>
      </c>
      <c r="H2793" t="s">
        <v>35</v>
      </c>
      <c r="I2793">
        <v>101000</v>
      </c>
      <c r="J2793" t="str">
        <f t="shared" si="90"/>
        <v>medium</v>
      </c>
      <c r="K2793">
        <v>5</v>
      </c>
      <c r="L2793">
        <v>0</v>
      </c>
    </row>
    <row r="2794" spans="1:12" x14ac:dyDescent="0.25">
      <c r="A2794">
        <v>53</v>
      </c>
      <c r="B2794" t="str">
        <f t="shared" si="91"/>
        <v>Senior</v>
      </c>
      <c r="C2794">
        <v>1</v>
      </c>
      <c r="D2794" t="s">
        <v>9</v>
      </c>
      <c r="E2794">
        <v>1</v>
      </c>
      <c r="F2794">
        <v>3</v>
      </c>
      <c r="G2794">
        <v>2.54</v>
      </c>
      <c r="H2794" t="s">
        <v>36</v>
      </c>
      <c r="I2794">
        <v>45400</v>
      </c>
      <c r="J2794" t="str">
        <f t="shared" si="90"/>
        <v>low</v>
      </c>
      <c r="K2794">
        <v>4</v>
      </c>
      <c r="L2794">
        <v>0</v>
      </c>
    </row>
    <row r="2795" spans="1:12" x14ac:dyDescent="0.25">
      <c r="A2795">
        <v>43</v>
      </c>
      <c r="B2795" t="str">
        <f t="shared" si="91"/>
        <v>Middle Aged</v>
      </c>
      <c r="C2795">
        <v>0</v>
      </c>
      <c r="D2795" t="s">
        <v>8</v>
      </c>
      <c r="E2795">
        <v>1</v>
      </c>
      <c r="F2795">
        <v>1</v>
      </c>
      <c r="G2795">
        <v>2.5299999999999998</v>
      </c>
      <c r="H2795" t="s">
        <v>36</v>
      </c>
      <c r="I2795">
        <v>66000</v>
      </c>
      <c r="J2795" t="str">
        <f t="shared" si="90"/>
        <v>medium</v>
      </c>
      <c r="K2795">
        <v>4</v>
      </c>
      <c r="L2795">
        <v>0</v>
      </c>
    </row>
    <row r="2796" spans="1:12" x14ac:dyDescent="0.25">
      <c r="A2796">
        <v>24</v>
      </c>
      <c r="B2796" t="str">
        <f t="shared" si="91"/>
        <v>Young</v>
      </c>
      <c r="C2796">
        <v>1</v>
      </c>
      <c r="D2796" t="s">
        <v>10</v>
      </c>
      <c r="E2796">
        <v>2</v>
      </c>
      <c r="F2796">
        <v>2</v>
      </c>
      <c r="G2796">
        <v>1.36</v>
      </c>
      <c r="H2796" t="s">
        <v>37</v>
      </c>
      <c r="I2796">
        <v>57200</v>
      </c>
      <c r="J2796" t="str">
        <f t="shared" si="90"/>
        <v>low</v>
      </c>
      <c r="K2796">
        <v>5</v>
      </c>
      <c r="L2796">
        <v>0</v>
      </c>
    </row>
    <row r="2797" spans="1:12" x14ac:dyDescent="0.25">
      <c r="A2797">
        <v>37</v>
      </c>
      <c r="B2797" t="str">
        <f t="shared" si="91"/>
        <v>Middle Aged</v>
      </c>
      <c r="C2797">
        <v>1</v>
      </c>
      <c r="D2797" t="s">
        <v>8</v>
      </c>
      <c r="E2797">
        <v>2</v>
      </c>
      <c r="F2797">
        <v>4</v>
      </c>
      <c r="G2797">
        <v>1.18</v>
      </c>
      <c r="H2797" t="s">
        <v>37</v>
      </c>
      <c r="I2797">
        <v>68600</v>
      </c>
      <c r="J2797" t="str">
        <f t="shared" si="90"/>
        <v>medium</v>
      </c>
      <c r="K2797">
        <v>7</v>
      </c>
      <c r="L2797">
        <v>0</v>
      </c>
    </row>
    <row r="2798" spans="1:12" x14ac:dyDescent="0.25">
      <c r="A2798">
        <v>29</v>
      </c>
      <c r="B2798" t="str">
        <f t="shared" si="91"/>
        <v>Adult</v>
      </c>
      <c r="C2798">
        <v>0</v>
      </c>
      <c r="D2798" t="s">
        <v>8</v>
      </c>
      <c r="E2798">
        <v>6</v>
      </c>
      <c r="F2798">
        <v>2</v>
      </c>
      <c r="G2798">
        <v>3.87</v>
      </c>
      <c r="H2798" t="s">
        <v>35</v>
      </c>
      <c r="I2798">
        <v>54000</v>
      </c>
      <c r="J2798" t="str">
        <f t="shared" si="90"/>
        <v>low</v>
      </c>
      <c r="K2798">
        <v>5</v>
      </c>
      <c r="L2798">
        <v>0</v>
      </c>
    </row>
    <row r="2799" spans="1:12" x14ac:dyDescent="0.25">
      <c r="A2799">
        <v>38</v>
      </c>
      <c r="B2799" t="str">
        <f t="shared" si="91"/>
        <v>Middle Aged</v>
      </c>
      <c r="C2799">
        <v>0</v>
      </c>
      <c r="D2799" t="s">
        <v>8</v>
      </c>
      <c r="E2799">
        <v>1</v>
      </c>
      <c r="F2799">
        <v>1</v>
      </c>
      <c r="G2799">
        <v>2.02</v>
      </c>
      <c r="H2799" t="s">
        <v>36</v>
      </c>
      <c r="I2799">
        <v>91000</v>
      </c>
      <c r="J2799" t="str">
        <f t="shared" si="90"/>
        <v>medium</v>
      </c>
      <c r="K2799">
        <v>6</v>
      </c>
      <c r="L2799">
        <v>0</v>
      </c>
    </row>
    <row r="2800" spans="1:12" x14ac:dyDescent="0.25">
      <c r="A2800">
        <v>47</v>
      </c>
      <c r="B2800" t="str">
        <f t="shared" si="91"/>
        <v>Senior</v>
      </c>
      <c r="C2800">
        <v>0</v>
      </c>
      <c r="D2800" t="s">
        <v>10</v>
      </c>
      <c r="E2800">
        <v>3</v>
      </c>
      <c r="F2800">
        <v>6</v>
      </c>
      <c r="G2800">
        <v>1.68</v>
      </c>
      <c r="H2800" t="s">
        <v>37</v>
      </c>
      <c r="I2800">
        <v>107000</v>
      </c>
      <c r="J2800" t="str">
        <f t="shared" si="90"/>
        <v>medium</v>
      </c>
      <c r="K2800">
        <v>8</v>
      </c>
      <c r="L2800">
        <v>0</v>
      </c>
    </row>
    <row r="2801" spans="1:12" x14ac:dyDescent="0.25">
      <c r="A2801">
        <v>49</v>
      </c>
      <c r="B2801" t="str">
        <f t="shared" si="91"/>
        <v>Senior</v>
      </c>
      <c r="C2801">
        <v>0</v>
      </c>
      <c r="D2801" t="s">
        <v>11</v>
      </c>
      <c r="E2801">
        <v>1</v>
      </c>
      <c r="F2801">
        <v>6</v>
      </c>
      <c r="G2801">
        <v>3.84</v>
      </c>
      <c r="H2801" t="s">
        <v>35</v>
      </c>
      <c r="I2801">
        <v>126000</v>
      </c>
      <c r="J2801" t="str">
        <f t="shared" si="90"/>
        <v>medium</v>
      </c>
      <c r="K2801">
        <v>8</v>
      </c>
      <c r="L2801">
        <v>0</v>
      </c>
    </row>
    <row r="2802" spans="1:12" x14ac:dyDescent="0.25">
      <c r="A2802">
        <v>38</v>
      </c>
      <c r="B2802" t="str">
        <f t="shared" si="91"/>
        <v>Middle Aged</v>
      </c>
      <c r="C2802">
        <v>0</v>
      </c>
      <c r="D2802" t="s">
        <v>9</v>
      </c>
      <c r="E2802">
        <v>4</v>
      </c>
      <c r="F2802">
        <v>5</v>
      </c>
      <c r="G2802">
        <v>1.99</v>
      </c>
      <c r="H2802" t="s">
        <v>37</v>
      </c>
      <c r="I2802">
        <v>79000</v>
      </c>
      <c r="J2802" t="str">
        <f t="shared" si="90"/>
        <v>medium</v>
      </c>
      <c r="K2802">
        <v>6</v>
      </c>
      <c r="L2802">
        <v>0</v>
      </c>
    </row>
    <row r="2803" spans="1:12" x14ac:dyDescent="0.25">
      <c r="A2803">
        <v>28</v>
      </c>
      <c r="B2803" t="str">
        <f t="shared" si="91"/>
        <v>Adult</v>
      </c>
      <c r="C2803">
        <v>1</v>
      </c>
      <c r="D2803" t="s">
        <v>8</v>
      </c>
      <c r="E2803">
        <v>2</v>
      </c>
      <c r="F2803">
        <v>5</v>
      </c>
      <c r="G2803">
        <v>2.92</v>
      </c>
      <c r="H2803" t="s">
        <v>36</v>
      </c>
      <c r="I2803">
        <v>82400</v>
      </c>
      <c r="J2803" t="str">
        <f t="shared" si="90"/>
        <v>medium</v>
      </c>
      <c r="K2803">
        <v>9</v>
      </c>
      <c r="L2803">
        <v>1</v>
      </c>
    </row>
    <row r="2804" spans="1:12" x14ac:dyDescent="0.25">
      <c r="A2804">
        <v>33</v>
      </c>
      <c r="B2804" t="str">
        <f t="shared" si="91"/>
        <v>Adult</v>
      </c>
      <c r="C2804">
        <v>1</v>
      </c>
      <c r="D2804" t="s">
        <v>8</v>
      </c>
      <c r="E2804">
        <v>1</v>
      </c>
      <c r="F2804">
        <v>3</v>
      </c>
      <c r="G2804">
        <v>1.51</v>
      </c>
      <c r="H2804" t="s">
        <v>37</v>
      </c>
      <c r="I2804">
        <v>57400</v>
      </c>
      <c r="J2804" t="str">
        <f t="shared" si="90"/>
        <v>low</v>
      </c>
      <c r="K2804">
        <v>5</v>
      </c>
      <c r="L2804">
        <v>0</v>
      </c>
    </row>
    <row r="2805" spans="1:12" x14ac:dyDescent="0.25">
      <c r="A2805">
        <v>51</v>
      </c>
      <c r="B2805" t="str">
        <f t="shared" si="91"/>
        <v>Senior</v>
      </c>
      <c r="C2805">
        <v>1</v>
      </c>
      <c r="D2805" t="s">
        <v>10</v>
      </c>
      <c r="E2805">
        <v>2</v>
      </c>
      <c r="F2805">
        <v>5</v>
      </c>
      <c r="G2805">
        <v>1.68</v>
      </c>
      <c r="H2805" t="s">
        <v>37</v>
      </c>
      <c r="I2805">
        <v>115800</v>
      </c>
      <c r="J2805" t="str">
        <f t="shared" si="90"/>
        <v>medium</v>
      </c>
      <c r="K2805">
        <v>9</v>
      </c>
      <c r="L2805">
        <v>1</v>
      </c>
    </row>
    <row r="2806" spans="1:12" x14ac:dyDescent="0.25">
      <c r="A2806">
        <v>49</v>
      </c>
      <c r="B2806" t="str">
        <f t="shared" si="91"/>
        <v>Senior</v>
      </c>
      <c r="C2806">
        <v>0</v>
      </c>
      <c r="D2806" t="s">
        <v>8</v>
      </c>
      <c r="E2806">
        <v>2</v>
      </c>
      <c r="F2806">
        <v>5</v>
      </c>
      <c r="G2806">
        <v>3.92</v>
      </c>
      <c r="H2806" t="s">
        <v>35</v>
      </c>
      <c r="I2806">
        <v>117000</v>
      </c>
      <c r="J2806" t="str">
        <f t="shared" si="90"/>
        <v>medium</v>
      </c>
      <c r="K2806">
        <v>10</v>
      </c>
      <c r="L2806">
        <v>1</v>
      </c>
    </row>
    <row r="2807" spans="1:12" x14ac:dyDescent="0.25">
      <c r="A2807">
        <v>52</v>
      </c>
      <c r="B2807" t="str">
        <f t="shared" si="91"/>
        <v>Senior</v>
      </c>
      <c r="C2807">
        <v>0</v>
      </c>
      <c r="D2807" t="s">
        <v>8</v>
      </c>
      <c r="E2807">
        <v>3</v>
      </c>
      <c r="F2807">
        <v>5</v>
      </c>
      <c r="G2807">
        <v>2.76</v>
      </c>
      <c r="H2807" t="s">
        <v>36</v>
      </c>
      <c r="I2807">
        <v>120000</v>
      </c>
      <c r="J2807" t="str">
        <f t="shared" si="90"/>
        <v>medium</v>
      </c>
      <c r="K2807">
        <v>9</v>
      </c>
      <c r="L2807">
        <v>1</v>
      </c>
    </row>
    <row r="2808" spans="1:12" x14ac:dyDescent="0.25">
      <c r="A2808">
        <v>45</v>
      </c>
      <c r="B2808" t="str">
        <f t="shared" si="91"/>
        <v>Middle Aged</v>
      </c>
      <c r="C2808">
        <v>0</v>
      </c>
      <c r="D2808" t="s">
        <v>10</v>
      </c>
      <c r="E2808">
        <v>2</v>
      </c>
      <c r="F2808">
        <v>6</v>
      </c>
      <c r="G2808">
        <v>1.67</v>
      </c>
      <c r="H2808" t="s">
        <v>37</v>
      </c>
      <c r="I2808">
        <v>125000</v>
      </c>
      <c r="J2808" t="str">
        <f t="shared" si="90"/>
        <v>medium</v>
      </c>
      <c r="K2808">
        <v>7</v>
      </c>
      <c r="L2808">
        <v>0</v>
      </c>
    </row>
    <row r="2809" spans="1:12" x14ac:dyDescent="0.25">
      <c r="A2809">
        <v>53</v>
      </c>
      <c r="B2809" t="str">
        <f t="shared" si="91"/>
        <v>Senior</v>
      </c>
      <c r="C2809">
        <v>1</v>
      </c>
      <c r="D2809" t="s">
        <v>10</v>
      </c>
      <c r="E2809">
        <v>2</v>
      </c>
      <c r="F2809">
        <v>1</v>
      </c>
      <c r="G2809">
        <v>1.77</v>
      </c>
      <c r="H2809" t="s">
        <v>37</v>
      </c>
      <c r="I2809">
        <v>57400</v>
      </c>
      <c r="J2809" t="str">
        <f t="shared" si="90"/>
        <v>low</v>
      </c>
      <c r="K2809">
        <v>6</v>
      </c>
      <c r="L2809">
        <v>0</v>
      </c>
    </row>
    <row r="2810" spans="1:12" x14ac:dyDescent="0.25">
      <c r="A2810">
        <v>47</v>
      </c>
      <c r="B2810" t="str">
        <f t="shared" si="91"/>
        <v>Senior</v>
      </c>
      <c r="C2810">
        <v>0</v>
      </c>
      <c r="D2810" t="s">
        <v>10</v>
      </c>
      <c r="E2810">
        <v>2</v>
      </c>
      <c r="F2810">
        <v>1</v>
      </c>
      <c r="G2810">
        <v>2.91</v>
      </c>
      <c r="H2810" t="s">
        <v>36</v>
      </c>
      <c r="I2810">
        <v>75000</v>
      </c>
      <c r="J2810" t="str">
        <f t="shared" si="90"/>
        <v>medium</v>
      </c>
      <c r="K2810">
        <v>7</v>
      </c>
      <c r="L2810">
        <v>0</v>
      </c>
    </row>
    <row r="2811" spans="1:12" x14ac:dyDescent="0.25">
      <c r="A2811">
        <v>54</v>
      </c>
      <c r="B2811" t="str">
        <f t="shared" si="91"/>
        <v>Senior</v>
      </c>
      <c r="C2811">
        <v>0</v>
      </c>
      <c r="D2811" t="s">
        <v>8</v>
      </c>
      <c r="E2811">
        <v>5</v>
      </c>
      <c r="F2811">
        <v>1</v>
      </c>
      <c r="G2811">
        <v>1.1499999999999999</v>
      </c>
      <c r="H2811" t="s">
        <v>37</v>
      </c>
      <c r="I2811">
        <v>66000</v>
      </c>
      <c r="J2811" t="str">
        <f t="shared" si="90"/>
        <v>medium</v>
      </c>
      <c r="K2811">
        <v>8</v>
      </c>
      <c r="L2811">
        <v>0</v>
      </c>
    </row>
    <row r="2812" spans="1:12" x14ac:dyDescent="0.25">
      <c r="A2812">
        <v>48</v>
      </c>
      <c r="B2812" t="str">
        <f t="shared" si="91"/>
        <v>Senior</v>
      </c>
      <c r="C2812">
        <v>1</v>
      </c>
      <c r="D2812" t="s">
        <v>11</v>
      </c>
      <c r="E2812">
        <v>1</v>
      </c>
      <c r="F2812">
        <v>4</v>
      </c>
      <c r="G2812">
        <v>3.39</v>
      </c>
      <c r="H2812" t="s">
        <v>35</v>
      </c>
      <c r="I2812">
        <v>62400</v>
      </c>
      <c r="J2812" t="str">
        <f t="shared" si="90"/>
        <v>medium</v>
      </c>
      <c r="K2812">
        <v>4</v>
      </c>
      <c r="L2812">
        <v>0</v>
      </c>
    </row>
    <row r="2813" spans="1:12" x14ac:dyDescent="0.25">
      <c r="A2813">
        <v>34</v>
      </c>
      <c r="B2813" t="str">
        <f t="shared" si="91"/>
        <v>Adult</v>
      </c>
      <c r="C2813">
        <v>0</v>
      </c>
      <c r="D2813" t="s">
        <v>8</v>
      </c>
      <c r="E2813">
        <v>1</v>
      </c>
      <c r="F2813">
        <v>0</v>
      </c>
      <c r="G2813">
        <v>2.09</v>
      </c>
      <c r="H2813" t="s">
        <v>36</v>
      </c>
      <c r="I2813">
        <v>37000</v>
      </c>
      <c r="J2813" t="str">
        <f t="shared" si="90"/>
        <v>low</v>
      </c>
      <c r="K2813">
        <v>4</v>
      </c>
      <c r="L2813">
        <v>0</v>
      </c>
    </row>
    <row r="2814" spans="1:12" x14ac:dyDescent="0.25">
      <c r="A2814">
        <v>41</v>
      </c>
      <c r="B2814" t="str">
        <f t="shared" si="91"/>
        <v>Middle Aged</v>
      </c>
      <c r="C2814">
        <v>0</v>
      </c>
      <c r="D2814" t="s">
        <v>8</v>
      </c>
      <c r="E2814">
        <v>1</v>
      </c>
      <c r="F2814">
        <v>3</v>
      </c>
      <c r="G2814">
        <v>1.83</v>
      </c>
      <c r="H2814" t="s">
        <v>37</v>
      </c>
      <c r="I2814">
        <v>70000</v>
      </c>
      <c r="J2814" t="str">
        <f t="shared" si="90"/>
        <v>medium</v>
      </c>
      <c r="K2814">
        <v>4</v>
      </c>
      <c r="L2814">
        <v>0</v>
      </c>
    </row>
    <row r="2815" spans="1:12" x14ac:dyDescent="0.25">
      <c r="A2815">
        <v>48</v>
      </c>
      <c r="B2815" t="str">
        <f t="shared" si="91"/>
        <v>Senior</v>
      </c>
      <c r="C2815">
        <v>0</v>
      </c>
      <c r="D2815" t="s">
        <v>8</v>
      </c>
      <c r="E2815">
        <v>1</v>
      </c>
      <c r="F2815">
        <v>4</v>
      </c>
      <c r="G2815">
        <v>2.46</v>
      </c>
      <c r="H2815" t="s">
        <v>36</v>
      </c>
      <c r="I2815">
        <v>89000</v>
      </c>
      <c r="J2815" t="str">
        <f t="shared" si="90"/>
        <v>medium</v>
      </c>
      <c r="K2815">
        <v>6</v>
      </c>
      <c r="L2815">
        <v>0</v>
      </c>
    </row>
    <row r="2816" spans="1:12" x14ac:dyDescent="0.25">
      <c r="A2816">
        <v>33</v>
      </c>
      <c r="B2816" t="str">
        <f t="shared" si="91"/>
        <v>Adult</v>
      </c>
      <c r="C2816">
        <v>0</v>
      </c>
      <c r="D2816" t="s">
        <v>10</v>
      </c>
      <c r="E2816">
        <v>1</v>
      </c>
      <c r="F2816">
        <v>5</v>
      </c>
      <c r="G2816">
        <v>2.23</v>
      </c>
      <c r="H2816" t="s">
        <v>36</v>
      </c>
      <c r="I2816">
        <v>110000</v>
      </c>
      <c r="J2816" t="str">
        <f t="shared" si="90"/>
        <v>medium</v>
      </c>
      <c r="K2816">
        <v>7</v>
      </c>
      <c r="L2816">
        <v>0</v>
      </c>
    </row>
    <row r="2817" spans="1:12" x14ac:dyDescent="0.25">
      <c r="A2817">
        <v>40</v>
      </c>
      <c r="B2817" t="str">
        <f t="shared" si="91"/>
        <v>Middle Aged</v>
      </c>
      <c r="C2817">
        <v>1</v>
      </c>
      <c r="D2817" t="s">
        <v>11</v>
      </c>
      <c r="E2817">
        <v>1</v>
      </c>
      <c r="F2817">
        <v>0</v>
      </c>
      <c r="G2817">
        <v>2.1800000000000002</v>
      </c>
      <c r="H2817" t="s">
        <v>36</v>
      </c>
      <c r="I2817">
        <v>50000</v>
      </c>
      <c r="J2817" t="str">
        <f t="shared" si="90"/>
        <v>low</v>
      </c>
      <c r="K2817">
        <v>3</v>
      </c>
      <c r="L2817">
        <v>0</v>
      </c>
    </row>
    <row r="2818" spans="1:12" x14ac:dyDescent="0.25">
      <c r="A2818">
        <v>50</v>
      </c>
      <c r="B2818" t="str">
        <f t="shared" si="91"/>
        <v>Senior</v>
      </c>
      <c r="C2818">
        <v>1</v>
      </c>
      <c r="D2818" t="s">
        <v>10</v>
      </c>
      <c r="E2818">
        <v>1</v>
      </c>
      <c r="F2818">
        <v>4</v>
      </c>
      <c r="G2818">
        <v>3.66</v>
      </c>
      <c r="H2818" t="s">
        <v>35</v>
      </c>
      <c r="I2818">
        <v>73000</v>
      </c>
      <c r="J2818" t="str">
        <f t="shared" ref="J2818:J2881" si="92">IF(I2818&gt;=25000,IF(I2818&lt;=60000,"low",IF(I2818&lt;=140000,"medium","high")),"")</f>
        <v>medium</v>
      </c>
      <c r="K2818">
        <v>6</v>
      </c>
      <c r="L2818">
        <v>0</v>
      </c>
    </row>
    <row r="2819" spans="1:12" x14ac:dyDescent="0.25">
      <c r="A2819">
        <v>41</v>
      </c>
      <c r="B2819" t="str">
        <f t="shared" ref="B2819:B2882" si="93">IF(A2819&lt;=25,"Young",IF(A2819&lt;=35,"Adult",IF(A2819&lt;=45,"Middle Aged",IF(A2819&lt;=55,"Senior",IF(A2819&lt;=60,"Elderly","Out of Range")))))</f>
        <v>Middle Aged</v>
      </c>
      <c r="C2819">
        <v>0</v>
      </c>
      <c r="D2819" t="s">
        <v>8</v>
      </c>
      <c r="E2819">
        <v>1</v>
      </c>
      <c r="F2819">
        <v>1</v>
      </c>
      <c r="G2819">
        <v>1.99</v>
      </c>
      <c r="H2819" t="s">
        <v>37</v>
      </c>
      <c r="I2819">
        <v>70000</v>
      </c>
      <c r="J2819" t="str">
        <f t="shared" si="92"/>
        <v>medium</v>
      </c>
      <c r="K2819">
        <v>9</v>
      </c>
      <c r="L2819">
        <v>1</v>
      </c>
    </row>
    <row r="2820" spans="1:12" x14ac:dyDescent="0.25">
      <c r="A2820">
        <v>25</v>
      </c>
      <c r="B2820" t="str">
        <f t="shared" si="93"/>
        <v>Young</v>
      </c>
      <c r="C2820">
        <v>1</v>
      </c>
      <c r="D2820" t="s">
        <v>10</v>
      </c>
      <c r="E2820">
        <v>1</v>
      </c>
      <c r="F2820">
        <v>1</v>
      </c>
      <c r="G2820">
        <v>2.48</v>
      </c>
      <c r="H2820" t="s">
        <v>36</v>
      </c>
      <c r="I2820">
        <v>43000</v>
      </c>
      <c r="J2820" t="str">
        <f t="shared" si="92"/>
        <v>low</v>
      </c>
      <c r="K2820">
        <v>5</v>
      </c>
      <c r="L2820">
        <v>0</v>
      </c>
    </row>
    <row r="2821" spans="1:12" x14ac:dyDescent="0.25">
      <c r="A2821">
        <v>29</v>
      </c>
      <c r="B2821" t="str">
        <f t="shared" si="93"/>
        <v>Adult</v>
      </c>
      <c r="C2821">
        <v>0</v>
      </c>
      <c r="D2821" t="s">
        <v>10</v>
      </c>
      <c r="E2821">
        <v>2</v>
      </c>
      <c r="F2821">
        <v>1</v>
      </c>
      <c r="G2821">
        <v>3.55</v>
      </c>
      <c r="H2821" t="s">
        <v>35</v>
      </c>
      <c r="I2821">
        <v>66000</v>
      </c>
      <c r="J2821" t="str">
        <f t="shared" si="92"/>
        <v>medium</v>
      </c>
      <c r="K2821">
        <v>5</v>
      </c>
      <c r="L2821">
        <v>0</v>
      </c>
    </row>
    <row r="2822" spans="1:12" x14ac:dyDescent="0.25">
      <c r="A2822">
        <v>38</v>
      </c>
      <c r="B2822" t="str">
        <f t="shared" si="93"/>
        <v>Middle Aged</v>
      </c>
      <c r="C2822">
        <v>1</v>
      </c>
      <c r="D2822" t="s">
        <v>10</v>
      </c>
      <c r="E2822">
        <v>1</v>
      </c>
      <c r="F2822">
        <v>1</v>
      </c>
      <c r="G2822">
        <v>2.39</v>
      </c>
      <c r="H2822" t="s">
        <v>36</v>
      </c>
      <c r="I2822">
        <v>51400</v>
      </c>
      <c r="J2822" t="str">
        <f t="shared" si="92"/>
        <v>low</v>
      </c>
      <c r="K2822">
        <v>5</v>
      </c>
      <c r="L2822">
        <v>0</v>
      </c>
    </row>
    <row r="2823" spans="1:12" x14ac:dyDescent="0.25">
      <c r="A2823">
        <v>55</v>
      </c>
      <c r="B2823" t="str">
        <f t="shared" si="93"/>
        <v>Senior</v>
      </c>
      <c r="C2823">
        <v>1</v>
      </c>
      <c r="D2823" t="s">
        <v>8</v>
      </c>
      <c r="E2823">
        <v>1</v>
      </c>
      <c r="F2823">
        <v>0</v>
      </c>
      <c r="G2823">
        <v>2.54</v>
      </c>
      <c r="H2823" t="s">
        <v>36</v>
      </c>
      <c r="I2823">
        <v>50000</v>
      </c>
      <c r="J2823" t="str">
        <f t="shared" si="92"/>
        <v>low</v>
      </c>
      <c r="K2823">
        <v>4</v>
      </c>
      <c r="L2823">
        <v>0</v>
      </c>
    </row>
    <row r="2824" spans="1:12" x14ac:dyDescent="0.25">
      <c r="A2824">
        <v>35</v>
      </c>
      <c r="B2824" t="str">
        <f t="shared" si="93"/>
        <v>Adult</v>
      </c>
      <c r="C2824">
        <v>0</v>
      </c>
      <c r="D2824" t="s">
        <v>8</v>
      </c>
      <c r="E2824">
        <v>2</v>
      </c>
      <c r="F2824">
        <v>4</v>
      </c>
      <c r="G2824">
        <v>2.5299999999999998</v>
      </c>
      <c r="H2824" t="s">
        <v>36</v>
      </c>
      <c r="I2824">
        <v>125000</v>
      </c>
      <c r="J2824" t="str">
        <f t="shared" si="92"/>
        <v>medium</v>
      </c>
      <c r="K2824">
        <v>9</v>
      </c>
      <c r="L2824">
        <v>1</v>
      </c>
    </row>
    <row r="2825" spans="1:12" x14ac:dyDescent="0.25">
      <c r="A2825">
        <v>44</v>
      </c>
      <c r="B2825" t="str">
        <f t="shared" si="93"/>
        <v>Middle Aged</v>
      </c>
      <c r="C2825">
        <v>0</v>
      </c>
      <c r="D2825" t="s">
        <v>9</v>
      </c>
      <c r="E2825">
        <v>4</v>
      </c>
      <c r="F2825">
        <v>6</v>
      </c>
      <c r="G2825">
        <v>2.02</v>
      </c>
      <c r="H2825" t="s">
        <v>36</v>
      </c>
      <c r="I2825">
        <v>87000</v>
      </c>
      <c r="J2825" t="str">
        <f t="shared" si="92"/>
        <v>medium</v>
      </c>
      <c r="K2825">
        <v>5</v>
      </c>
      <c r="L2825">
        <v>0</v>
      </c>
    </row>
    <row r="2826" spans="1:12" x14ac:dyDescent="0.25">
      <c r="A2826">
        <v>43</v>
      </c>
      <c r="B2826" t="str">
        <f t="shared" si="93"/>
        <v>Middle Aged</v>
      </c>
      <c r="C2826">
        <v>0</v>
      </c>
      <c r="D2826" t="s">
        <v>8</v>
      </c>
      <c r="E2826">
        <v>7</v>
      </c>
      <c r="F2826">
        <v>2</v>
      </c>
      <c r="G2826">
        <v>1.1499999999999999</v>
      </c>
      <c r="H2826" t="s">
        <v>37</v>
      </c>
      <c r="I2826">
        <v>61000</v>
      </c>
      <c r="J2826" t="str">
        <f t="shared" si="92"/>
        <v>medium</v>
      </c>
      <c r="K2826">
        <v>8</v>
      </c>
      <c r="L2826">
        <v>0</v>
      </c>
    </row>
    <row r="2827" spans="1:12" x14ac:dyDescent="0.25">
      <c r="A2827">
        <v>22</v>
      </c>
      <c r="B2827" t="str">
        <f t="shared" si="93"/>
        <v>Young</v>
      </c>
      <c r="C2827">
        <v>0</v>
      </c>
      <c r="D2827" t="s">
        <v>11</v>
      </c>
      <c r="E2827">
        <v>5</v>
      </c>
      <c r="F2827">
        <v>1</v>
      </c>
      <c r="G2827">
        <v>3.1</v>
      </c>
      <c r="H2827" t="s">
        <v>35</v>
      </c>
      <c r="I2827">
        <v>34000</v>
      </c>
      <c r="J2827" t="str">
        <f t="shared" si="92"/>
        <v>low</v>
      </c>
      <c r="K2827">
        <v>4</v>
      </c>
      <c r="L2827">
        <v>0</v>
      </c>
    </row>
    <row r="2828" spans="1:12" x14ac:dyDescent="0.25">
      <c r="A2828">
        <v>49</v>
      </c>
      <c r="B2828" t="str">
        <f t="shared" si="93"/>
        <v>Senior</v>
      </c>
      <c r="C2828">
        <v>1</v>
      </c>
      <c r="D2828" t="s">
        <v>10</v>
      </c>
      <c r="E2828">
        <v>1</v>
      </c>
      <c r="F2828">
        <v>3</v>
      </c>
      <c r="G2828">
        <v>1.38</v>
      </c>
      <c r="H2828" t="s">
        <v>37</v>
      </c>
      <c r="I2828">
        <v>100200</v>
      </c>
      <c r="J2828" t="str">
        <f t="shared" si="92"/>
        <v>medium</v>
      </c>
      <c r="K2828">
        <v>6</v>
      </c>
      <c r="L2828">
        <v>0</v>
      </c>
    </row>
    <row r="2829" spans="1:12" x14ac:dyDescent="0.25">
      <c r="A2829">
        <v>40</v>
      </c>
      <c r="B2829" t="str">
        <f t="shared" si="93"/>
        <v>Middle Aged</v>
      </c>
      <c r="C2829">
        <v>1</v>
      </c>
      <c r="D2829" t="s">
        <v>8</v>
      </c>
      <c r="E2829">
        <v>2</v>
      </c>
      <c r="F2829">
        <v>3</v>
      </c>
      <c r="G2829">
        <v>1.85</v>
      </c>
      <c r="H2829" t="s">
        <v>37</v>
      </c>
      <c r="I2829">
        <v>69000</v>
      </c>
      <c r="J2829" t="str">
        <f t="shared" si="92"/>
        <v>medium</v>
      </c>
      <c r="K2829">
        <v>7</v>
      </c>
      <c r="L2829">
        <v>0</v>
      </c>
    </row>
    <row r="2830" spans="1:12" x14ac:dyDescent="0.25">
      <c r="A2830">
        <v>26</v>
      </c>
      <c r="B2830" t="str">
        <f t="shared" si="93"/>
        <v>Adult</v>
      </c>
      <c r="C2830">
        <v>0</v>
      </c>
      <c r="D2830" t="s">
        <v>11</v>
      </c>
      <c r="E2830">
        <v>9</v>
      </c>
      <c r="F2830">
        <v>5</v>
      </c>
      <c r="G2830">
        <v>3.42</v>
      </c>
      <c r="H2830" t="s">
        <v>35</v>
      </c>
      <c r="I2830">
        <v>69000</v>
      </c>
      <c r="J2830" t="str">
        <f t="shared" si="92"/>
        <v>medium</v>
      </c>
      <c r="K2830">
        <v>9</v>
      </c>
      <c r="L2830">
        <v>1</v>
      </c>
    </row>
    <row r="2831" spans="1:12" x14ac:dyDescent="0.25">
      <c r="A2831">
        <v>36</v>
      </c>
      <c r="B2831" t="str">
        <f t="shared" si="93"/>
        <v>Middle Aged</v>
      </c>
      <c r="C2831">
        <v>0</v>
      </c>
      <c r="D2831" t="s">
        <v>9</v>
      </c>
      <c r="E2831">
        <v>2</v>
      </c>
      <c r="F2831">
        <v>4</v>
      </c>
      <c r="G2831">
        <v>3.35</v>
      </c>
      <c r="H2831" t="s">
        <v>35</v>
      </c>
      <c r="I2831">
        <v>83000</v>
      </c>
      <c r="J2831" t="str">
        <f t="shared" si="92"/>
        <v>medium</v>
      </c>
      <c r="K2831">
        <v>5</v>
      </c>
      <c r="L2831">
        <v>0</v>
      </c>
    </row>
    <row r="2832" spans="1:12" x14ac:dyDescent="0.25">
      <c r="A2832">
        <v>27</v>
      </c>
      <c r="B2832" t="str">
        <f t="shared" si="93"/>
        <v>Adult</v>
      </c>
      <c r="C2832">
        <v>0</v>
      </c>
      <c r="D2832" t="s">
        <v>9</v>
      </c>
      <c r="E2832">
        <v>1</v>
      </c>
      <c r="F2832">
        <v>4</v>
      </c>
      <c r="G2832">
        <v>3.94</v>
      </c>
      <c r="H2832" t="s">
        <v>35</v>
      </c>
      <c r="I2832">
        <v>75000</v>
      </c>
      <c r="J2832" t="str">
        <f t="shared" si="92"/>
        <v>medium</v>
      </c>
      <c r="K2832">
        <v>6</v>
      </c>
      <c r="L2832">
        <v>0</v>
      </c>
    </row>
    <row r="2833" spans="1:12" x14ac:dyDescent="0.25">
      <c r="A2833">
        <v>37</v>
      </c>
      <c r="B2833" t="str">
        <f t="shared" si="93"/>
        <v>Middle Aged</v>
      </c>
      <c r="C2833">
        <v>0</v>
      </c>
      <c r="D2833" t="s">
        <v>11</v>
      </c>
      <c r="E2833">
        <v>1</v>
      </c>
      <c r="F2833">
        <v>4</v>
      </c>
      <c r="G2833">
        <v>3.72</v>
      </c>
      <c r="H2833" t="s">
        <v>35</v>
      </c>
      <c r="I2833">
        <v>94000</v>
      </c>
      <c r="J2833" t="str">
        <f t="shared" si="92"/>
        <v>medium</v>
      </c>
      <c r="K2833">
        <v>6</v>
      </c>
      <c r="L2833">
        <v>0</v>
      </c>
    </row>
    <row r="2834" spans="1:12" x14ac:dyDescent="0.25">
      <c r="A2834">
        <v>26</v>
      </c>
      <c r="B2834" t="str">
        <f t="shared" si="93"/>
        <v>Adult</v>
      </c>
      <c r="C2834">
        <v>0</v>
      </c>
      <c r="D2834" t="s">
        <v>8</v>
      </c>
      <c r="E2834">
        <v>1</v>
      </c>
      <c r="F2834">
        <v>3</v>
      </c>
      <c r="G2834">
        <v>2.23</v>
      </c>
      <c r="H2834" t="s">
        <v>36</v>
      </c>
      <c r="I2834">
        <v>84000</v>
      </c>
      <c r="J2834" t="str">
        <f t="shared" si="92"/>
        <v>medium</v>
      </c>
      <c r="K2834">
        <v>8</v>
      </c>
      <c r="L2834">
        <v>0</v>
      </c>
    </row>
    <row r="2835" spans="1:12" x14ac:dyDescent="0.25">
      <c r="A2835">
        <v>37</v>
      </c>
      <c r="B2835" t="str">
        <f t="shared" si="93"/>
        <v>Middle Aged</v>
      </c>
      <c r="C2835">
        <v>0</v>
      </c>
      <c r="D2835" t="s">
        <v>8</v>
      </c>
      <c r="E2835">
        <v>2</v>
      </c>
      <c r="F2835">
        <v>3</v>
      </c>
      <c r="G2835">
        <v>2.74</v>
      </c>
      <c r="H2835" t="s">
        <v>36</v>
      </c>
      <c r="I2835">
        <v>63000</v>
      </c>
      <c r="J2835" t="str">
        <f t="shared" si="92"/>
        <v>medium</v>
      </c>
      <c r="K2835">
        <v>6</v>
      </c>
      <c r="L2835">
        <v>0</v>
      </c>
    </row>
    <row r="2836" spans="1:12" x14ac:dyDescent="0.25">
      <c r="A2836">
        <v>41</v>
      </c>
      <c r="B2836" t="str">
        <f t="shared" si="93"/>
        <v>Middle Aged</v>
      </c>
      <c r="C2836">
        <v>0</v>
      </c>
      <c r="D2836" t="s">
        <v>9</v>
      </c>
      <c r="E2836">
        <v>6</v>
      </c>
      <c r="F2836">
        <v>1</v>
      </c>
      <c r="G2836">
        <v>3.65</v>
      </c>
      <c r="H2836" t="s">
        <v>35</v>
      </c>
      <c r="I2836">
        <v>60000</v>
      </c>
      <c r="J2836" t="str">
        <f t="shared" si="92"/>
        <v>low</v>
      </c>
      <c r="K2836">
        <v>3</v>
      </c>
      <c r="L2836">
        <v>0</v>
      </c>
    </row>
    <row r="2837" spans="1:12" x14ac:dyDescent="0.25">
      <c r="A2837">
        <v>34</v>
      </c>
      <c r="B2837" t="str">
        <f t="shared" si="93"/>
        <v>Adult</v>
      </c>
      <c r="C2837">
        <v>0</v>
      </c>
      <c r="D2837" t="s">
        <v>10</v>
      </c>
      <c r="E2837">
        <v>1</v>
      </c>
      <c r="F2837">
        <v>4</v>
      </c>
      <c r="G2837">
        <v>1.31</v>
      </c>
      <c r="H2837" t="s">
        <v>37</v>
      </c>
      <c r="I2837">
        <v>75000</v>
      </c>
      <c r="J2837" t="str">
        <f t="shared" si="92"/>
        <v>medium</v>
      </c>
      <c r="K2837">
        <v>9</v>
      </c>
      <c r="L2837">
        <v>1</v>
      </c>
    </row>
    <row r="2838" spans="1:12" x14ac:dyDescent="0.25">
      <c r="A2838">
        <v>50</v>
      </c>
      <c r="B2838" t="str">
        <f t="shared" si="93"/>
        <v>Senior</v>
      </c>
      <c r="C2838">
        <v>0</v>
      </c>
      <c r="D2838" t="s">
        <v>9</v>
      </c>
      <c r="E2838">
        <v>4</v>
      </c>
      <c r="F2838">
        <v>2</v>
      </c>
      <c r="G2838">
        <v>2.11</v>
      </c>
      <c r="H2838" t="s">
        <v>36</v>
      </c>
      <c r="I2838">
        <v>65000</v>
      </c>
      <c r="J2838" t="str">
        <f t="shared" si="92"/>
        <v>medium</v>
      </c>
      <c r="K2838">
        <v>4</v>
      </c>
      <c r="L2838">
        <v>0</v>
      </c>
    </row>
    <row r="2839" spans="1:12" x14ac:dyDescent="0.25">
      <c r="A2839">
        <v>52</v>
      </c>
      <c r="B2839" t="str">
        <f t="shared" si="93"/>
        <v>Senior</v>
      </c>
      <c r="C2839">
        <v>0</v>
      </c>
      <c r="D2839" t="s">
        <v>8</v>
      </c>
      <c r="E2839">
        <v>2</v>
      </c>
      <c r="F2839">
        <v>3</v>
      </c>
      <c r="G2839">
        <v>3.35</v>
      </c>
      <c r="H2839" t="s">
        <v>35</v>
      </c>
      <c r="I2839">
        <v>95000</v>
      </c>
      <c r="J2839" t="str">
        <f t="shared" si="92"/>
        <v>medium</v>
      </c>
      <c r="K2839">
        <v>10</v>
      </c>
      <c r="L2839">
        <v>1</v>
      </c>
    </row>
    <row r="2840" spans="1:12" x14ac:dyDescent="0.25">
      <c r="A2840">
        <v>32</v>
      </c>
      <c r="B2840" t="str">
        <f t="shared" si="93"/>
        <v>Adult</v>
      </c>
      <c r="C2840">
        <v>1</v>
      </c>
      <c r="D2840" t="s">
        <v>9</v>
      </c>
      <c r="E2840">
        <v>8</v>
      </c>
      <c r="F2840">
        <v>2</v>
      </c>
      <c r="G2840">
        <v>2.48</v>
      </c>
      <c r="H2840" t="s">
        <v>36</v>
      </c>
      <c r="I2840">
        <v>47600</v>
      </c>
      <c r="J2840" t="str">
        <f t="shared" si="92"/>
        <v>low</v>
      </c>
      <c r="K2840">
        <v>5</v>
      </c>
      <c r="L2840">
        <v>0</v>
      </c>
    </row>
    <row r="2841" spans="1:12" x14ac:dyDescent="0.25">
      <c r="A2841">
        <v>23</v>
      </c>
      <c r="B2841" t="str">
        <f t="shared" si="93"/>
        <v>Young</v>
      </c>
      <c r="C2841">
        <v>0</v>
      </c>
      <c r="D2841" t="s">
        <v>10</v>
      </c>
      <c r="E2841">
        <v>2</v>
      </c>
      <c r="F2841">
        <v>1</v>
      </c>
      <c r="G2841">
        <v>1.68</v>
      </c>
      <c r="H2841" t="s">
        <v>37</v>
      </c>
      <c r="I2841">
        <v>50000</v>
      </c>
      <c r="J2841" t="str">
        <f t="shared" si="92"/>
        <v>low</v>
      </c>
      <c r="K2841">
        <v>5</v>
      </c>
      <c r="L2841">
        <v>0</v>
      </c>
    </row>
    <row r="2842" spans="1:12" x14ac:dyDescent="0.25">
      <c r="A2842">
        <v>36</v>
      </c>
      <c r="B2842" t="str">
        <f t="shared" si="93"/>
        <v>Middle Aged</v>
      </c>
      <c r="C2842">
        <v>1</v>
      </c>
      <c r="D2842" t="s">
        <v>8</v>
      </c>
      <c r="E2842">
        <v>1</v>
      </c>
      <c r="F2842">
        <v>3</v>
      </c>
      <c r="G2842">
        <v>1.83</v>
      </c>
      <c r="H2842" t="s">
        <v>37</v>
      </c>
      <c r="I2842">
        <v>70800</v>
      </c>
      <c r="J2842" t="str">
        <f t="shared" si="92"/>
        <v>medium</v>
      </c>
      <c r="K2842">
        <v>4</v>
      </c>
      <c r="L2842">
        <v>0</v>
      </c>
    </row>
    <row r="2843" spans="1:12" x14ac:dyDescent="0.25">
      <c r="A2843">
        <v>26</v>
      </c>
      <c r="B2843" t="str">
        <f t="shared" si="93"/>
        <v>Adult</v>
      </c>
      <c r="C2843">
        <v>1</v>
      </c>
      <c r="D2843" t="s">
        <v>10</v>
      </c>
      <c r="E2843">
        <v>2</v>
      </c>
      <c r="F2843">
        <v>2</v>
      </c>
      <c r="G2843">
        <v>3.8</v>
      </c>
      <c r="H2843" t="s">
        <v>35</v>
      </c>
      <c r="I2843">
        <v>98800</v>
      </c>
      <c r="J2843" t="str">
        <f t="shared" si="92"/>
        <v>medium</v>
      </c>
      <c r="K2843">
        <v>5</v>
      </c>
      <c r="L2843">
        <v>0</v>
      </c>
    </row>
    <row r="2844" spans="1:12" x14ac:dyDescent="0.25">
      <c r="A2844">
        <v>34</v>
      </c>
      <c r="B2844" t="str">
        <f t="shared" si="93"/>
        <v>Adult</v>
      </c>
      <c r="C2844">
        <v>1</v>
      </c>
      <c r="D2844" t="s">
        <v>11</v>
      </c>
      <c r="E2844">
        <v>1</v>
      </c>
      <c r="F2844">
        <v>3</v>
      </c>
      <c r="G2844">
        <v>1.78</v>
      </c>
      <c r="H2844" t="s">
        <v>37</v>
      </c>
      <c r="I2844">
        <v>53200</v>
      </c>
      <c r="J2844" t="str">
        <f t="shared" si="92"/>
        <v>low</v>
      </c>
      <c r="K2844">
        <v>5</v>
      </c>
      <c r="L2844">
        <v>0</v>
      </c>
    </row>
    <row r="2845" spans="1:12" x14ac:dyDescent="0.25">
      <c r="A2845">
        <v>27</v>
      </c>
      <c r="B2845" t="str">
        <f t="shared" si="93"/>
        <v>Adult</v>
      </c>
      <c r="C2845">
        <v>1</v>
      </c>
      <c r="D2845" t="s">
        <v>8</v>
      </c>
      <c r="E2845">
        <v>3</v>
      </c>
      <c r="F2845">
        <v>1</v>
      </c>
      <c r="G2845">
        <v>1.2</v>
      </c>
      <c r="H2845" t="s">
        <v>37</v>
      </c>
      <c r="I2845">
        <v>45600</v>
      </c>
      <c r="J2845" t="str">
        <f t="shared" si="92"/>
        <v>low</v>
      </c>
      <c r="K2845">
        <v>6</v>
      </c>
      <c r="L2845">
        <v>0</v>
      </c>
    </row>
    <row r="2846" spans="1:12" x14ac:dyDescent="0.25">
      <c r="A2846">
        <v>45</v>
      </c>
      <c r="B2846" t="str">
        <f t="shared" si="93"/>
        <v>Middle Aged</v>
      </c>
      <c r="C2846">
        <v>1</v>
      </c>
      <c r="D2846" t="s">
        <v>9</v>
      </c>
      <c r="E2846">
        <v>1</v>
      </c>
      <c r="F2846">
        <v>1</v>
      </c>
      <c r="G2846">
        <v>3.78</v>
      </c>
      <c r="H2846" t="s">
        <v>35</v>
      </c>
      <c r="I2846">
        <v>64000</v>
      </c>
      <c r="J2846" t="str">
        <f t="shared" si="92"/>
        <v>medium</v>
      </c>
      <c r="K2846">
        <v>6</v>
      </c>
      <c r="L2846">
        <v>0</v>
      </c>
    </row>
    <row r="2847" spans="1:12" x14ac:dyDescent="0.25">
      <c r="A2847">
        <v>41</v>
      </c>
      <c r="B2847" t="str">
        <f t="shared" si="93"/>
        <v>Middle Aged</v>
      </c>
      <c r="C2847">
        <v>0</v>
      </c>
      <c r="D2847" t="s">
        <v>8</v>
      </c>
      <c r="E2847">
        <v>1</v>
      </c>
      <c r="F2847">
        <v>4</v>
      </c>
      <c r="G2847">
        <v>3.28</v>
      </c>
      <c r="H2847" t="s">
        <v>35</v>
      </c>
      <c r="I2847">
        <v>106000</v>
      </c>
      <c r="J2847" t="str">
        <f t="shared" si="92"/>
        <v>medium</v>
      </c>
      <c r="K2847">
        <v>10</v>
      </c>
      <c r="L2847">
        <v>1</v>
      </c>
    </row>
    <row r="2848" spans="1:12" x14ac:dyDescent="0.25">
      <c r="A2848">
        <v>28</v>
      </c>
      <c r="B2848" t="str">
        <f t="shared" si="93"/>
        <v>Adult</v>
      </c>
      <c r="C2848">
        <v>0</v>
      </c>
      <c r="D2848" t="s">
        <v>11</v>
      </c>
      <c r="E2848">
        <v>1</v>
      </c>
      <c r="F2848">
        <v>1</v>
      </c>
      <c r="G2848">
        <v>1.68</v>
      </c>
      <c r="H2848" t="s">
        <v>37</v>
      </c>
      <c r="I2848">
        <v>35000</v>
      </c>
      <c r="J2848" t="str">
        <f t="shared" si="92"/>
        <v>low</v>
      </c>
      <c r="K2848">
        <v>4</v>
      </c>
      <c r="L2848">
        <v>0</v>
      </c>
    </row>
    <row r="2849" spans="1:12" x14ac:dyDescent="0.25">
      <c r="A2849">
        <v>31</v>
      </c>
      <c r="B2849" t="str">
        <f t="shared" si="93"/>
        <v>Adult</v>
      </c>
      <c r="C2849">
        <v>1</v>
      </c>
      <c r="D2849" t="s">
        <v>8</v>
      </c>
      <c r="E2849">
        <v>1</v>
      </c>
      <c r="F2849">
        <v>4</v>
      </c>
      <c r="G2849">
        <v>3.43</v>
      </c>
      <c r="H2849" t="s">
        <v>35</v>
      </c>
      <c r="I2849">
        <v>77800</v>
      </c>
      <c r="J2849" t="str">
        <f t="shared" si="92"/>
        <v>medium</v>
      </c>
      <c r="K2849">
        <v>8</v>
      </c>
      <c r="L2849">
        <v>0</v>
      </c>
    </row>
    <row r="2850" spans="1:12" x14ac:dyDescent="0.25">
      <c r="A2850">
        <v>32</v>
      </c>
      <c r="B2850" t="str">
        <f t="shared" si="93"/>
        <v>Adult</v>
      </c>
      <c r="C2850">
        <v>1</v>
      </c>
      <c r="D2850" t="s">
        <v>10</v>
      </c>
      <c r="E2850">
        <v>1</v>
      </c>
      <c r="F2850">
        <v>3</v>
      </c>
      <c r="G2850">
        <v>1.88</v>
      </c>
      <c r="H2850" t="s">
        <v>37</v>
      </c>
      <c r="I2850">
        <v>94600</v>
      </c>
      <c r="J2850" t="str">
        <f t="shared" si="92"/>
        <v>medium</v>
      </c>
      <c r="K2850">
        <v>7</v>
      </c>
      <c r="L2850">
        <v>0</v>
      </c>
    </row>
    <row r="2851" spans="1:12" x14ac:dyDescent="0.25">
      <c r="A2851">
        <v>44</v>
      </c>
      <c r="B2851" t="str">
        <f t="shared" si="93"/>
        <v>Middle Aged</v>
      </c>
      <c r="C2851">
        <v>1</v>
      </c>
      <c r="D2851" t="s">
        <v>10</v>
      </c>
      <c r="E2851">
        <v>3</v>
      </c>
      <c r="F2851">
        <v>3</v>
      </c>
      <c r="G2851">
        <v>1.91</v>
      </c>
      <c r="H2851" t="s">
        <v>37</v>
      </c>
      <c r="I2851">
        <v>75200</v>
      </c>
      <c r="J2851" t="str">
        <f t="shared" si="92"/>
        <v>medium</v>
      </c>
      <c r="K2851">
        <v>9</v>
      </c>
      <c r="L2851">
        <v>1</v>
      </c>
    </row>
    <row r="2852" spans="1:12" x14ac:dyDescent="0.25">
      <c r="A2852">
        <v>30</v>
      </c>
      <c r="B2852" t="str">
        <f t="shared" si="93"/>
        <v>Adult</v>
      </c>
      <c r="C2852">
        <v>0</v>
      </c>
      <c r="D2852" t="s">
        <v>10</v>
      </c>
      <c r="E2852">
        <v>1</v>
      </c>
      <c r="F2852">
        <v>3</v>
      </c>
      <c r="G2852">
        <v>2.4300000000000002</v>
      </c>
      <c r="H2852" t="s">
        <v>36</v>
      </c>
      <c r="I2852">
        <v>76000</v>
      </c>
      <c r="J2852" t="str">
        <f t="shared" si="92"/>
        <v>medium</v>
      </c>
      <c r="K2852">
        <v>4</v>
      </c>
      <c r="L2852">
        <v>0</v>
      </c>
    </row>
    <row r="2853" spans="1:12" x14ac:dyDescent="0.25">
      <c r="A2853">
        <v>31</v>
      </c>
      <c r="B2853" t="str">
        <f t="shared" si="93"/>
        <v>Adult</v>
      </c>
      <c r="C2853">
        <v>0</v>
      </c>
      <c r="D2853" t="s">
        <v>8</v>
      </c>
      <c r="E2853">
        <v>1</v>
      </c>
      <c r="F2853">
        <v>0</v>
      </c>
      <c r="G2853">
        <v>3.04</v>
      </c>
      <c r="H2853" t="s">
        <v>35</v>
      </c>
      <c r="I2853">
        <v>41000</v>
      </c>
      <c r="J2853" t="str">
        <f t="shared" si="92"/>
        <v>low</v>
      </c>
      <c r="K2853">
        <v>5</v>
      </c>
      <c r="L2853">
        <v>0</v>
      </c>
    </row>
    <row r="2854" spans="1:12" x14ac:dyDescent="0.25">
      <c r="A2854">
        <v>54</v>
      </c>
      <c r="B2854" t="str">
        <f t="shared" si="93"/>
        <v>Senior</v>
      </c>
      <c r="C2854">
        <v>0</v>
      </c>
      <c r="D2854" t="s">
        <v>8</v>
      </c>
      <c r="E2854">
        <v>1</v>
      </c>
      <c r="F2854">
        <v>3</v>
      </c>
      <c r="G2854">
        <v>1.87</v>
      </c>
      <c r="H2854" t="s">
        <v>37</v>
      </c>
      <c r="I2854">
        <v>79000</v>
      </c>
      <c r="J2854" t="str">
        <f t="shared" si="92"/>
        <v>medium</v>
      </c>
      <c r="K2854">
        <v>6</v>
      </c>
      <c r="L2854">
        <v>0</v>
      </c>
    </row>
    <row r="2855" spans="1:12" x14ac:dyDescent="0.25">
      <c r="A2855">
        <v>26</v>
      </c>
      <c r="B2855" t="str">
        <f t="shared" si="93"/>
        <v>Adult</v>
      </c>
      <c r="C2855">
        <v>1</v>
      </c>
      <c r="D2855" t="s">
        <v>8</v>
      </c>
      <c r="E2855">
        <v>2</v>
      </c>
      <c r="F2855">
        <v>5</v>
      </c>
      <c r="G2855">
        <v>1.95</v>
      </c>
      <c r="H2855" t="s">
        <v>37</v>
      </c>
      <c r="I2855">
        <v>59800</v>
      </c>
      <c r="J2855" t="str">
        <f t="shared" si="92"/>
        <v>low</v>
      </c>
      <c r="K2855">
        <v>9</v>
      </c>
      <c r="L2855">
        <v>1</v>
      </c>
    </row>
    <row r="2856" spans="1:12" x14ac:dyDescent="0.25">
      <c r="A2856">
        <v>28</v>
      </c>
      <c r="B2856" t="str">
        <f t="shared" si="93"/>
        <v>Adult</v>
      </c>
      <c r="C2856">
        <v>0</v>
      </c>
      <c r="D2856" t="s">
        <v>8</v>
      </c>
      <c r="E2856">
        <v>1</v>
      </c>
      <c r="F2856">
        <v>5</v>
      </c>
      <c r="G2856">
        <v>3.21</v>
      </c>
      <c r="H2856" t="s">
        <v>35</v>
      </c>
      <c r="I2856">
        <v>81000</v>
      </c>
      <c r="J2856" t="str">
        <f t="shared" si="92"/>
        <v>medium</v>
      </c>
      <c r="K2856">
        <v>8</v>
      </c>
      <c r="L2856">
        <v>0</v>
      </c>
    </row>
    <row r="2857" spans="1:12" x14ac:dyDescent="0.25">
      <c r="A2857">
        <v>48</v>
      </c>
      <c r="B2857" t="str">
        <f t="shared" si="93"/>
        <v>Senior</v>
      </c>
      <c r="C2857">
        <v>0</v>
      </c>
      <c r="D2857" t="s">
        <v>10</v>
      </c>
      <c r="E2857">
        <v>1</v>
      </c>
      <c r="F2857">
        <v>1</v>
      </c>
      <c r="G2857">
        <v>2.04</v>
      </c>
      <c r="H2857" t="s">
        <v>36</v>
      </c>
      <c r="I2857">
        <v>65000</v>
      </c>
      <c r="J2857" t="str">
        <f t="shared" si="92"/>
        <v>medium</v>
      </c>
      <c r="K2857">
        <v>4</v>
      </c>
      <c r="L2857">
        <v>0</v>
      </c>
    </row>
    <row r="2858" spans="1:12" x14ac:dyDescent="0.25">
      <c r="A2858">
        <v>32</v>
      </c>
      <c r="B2858" t="str">
        <f t="shared" si="93"/>
        <v>Adult</v>
      </c>
      <c r="C2858">
        <v>1</v>
      </c>
      <c r="D2858" t="s">
        <v>10</v>
      </c>
      <c r="E2858">
        <v>1</v>
      </c>
      <c r="F2858">
        <v>2</v>
      </c>
      <c r="G2858">
        <v>2.2000000000000002</v>
      </c>
      <c r="H2858" t="s">
        <v>36</v>
      </c>
      <c r="I2858">
        <v>51600</v>
      </c>
      <c r="J2858" t="str">
        <f t="shared" si="92"/>
        <v>low</v>
      </c>
      <c r="K2858">
        <v>4</v>
      </c>
      <c r="L2858">
        <v>0</v>
      </c>
    </row>
    <row r="2859" spans="1:12" x14ac:dyDescent="0.25">
      <c r="A2859">
        <v>30</v>
      </c>
      <c r="B2859" t="str">
        <f t="shared" si="93"/>
        <v>Adult</v>
      </c>
      <c r="C2859">
        <v>0</v>
      </c>
      <c r="D2859" t="s">
        <v>8</v>
      </c>
      <c r="E2859">
        <v>7</v>
      </c>
      <c r="F2859">
        <v>2</v>
      </c>
      <c r="G2859">
        <v>1.9</v>
      </c>
      <c r="H2859" t="s">
        <v>37</v>
      </c>
      <c r="I2859">
        <v>84000</v>
      </c>
      <c r="J2859" t="str">
        <f t="shared" si="92"/>
        <v>medium</v>
      </c>
      <c r="K2859">
        <v>4</v>
      </c>
      <c r="L2859">
        <v>0</v>
      </c>
    </row>
    <row r="2860" spans="1:12" x14ac:dyDescent="0.25">
      <c r="A2860">
        <v>48</v>
      </c>
      <c r="B2860" t="str">
        <f t="shared" si="93"/>
        <v>Senior</v>
      </c>
      <c r="C2860">
        <v>1</v>
      </c>
      <c r="D2860" t="s">
        <v>10</v>
      </c>
      <c r="E2860">
        <v>1</v>
      </c>
      <c r="F2860">
        <v>3</v>
      </c>
      <c r="G2860">
        <v>1.85</v>
      </c>
      <c r="H2860" t="s">
        <v>37</v>
      </c>
      <c r="I2860">
        <v>81400</v>
      </c>
      <c r="J2860" t="str">
        <f t="shared" si="92"/>
        <v>medium</v>
      </c>
      <c r="K2860">
        <v>6</v>
      </c>
      <c r="L2860">
        <v>0</v>
      </c>
    </row>
    <row r="2861" spans="1:12" x14ac:dyDescent="0.25">
      <c r="A2861">
        <v>43</v>
      </c>
      <c r="B2861" t="str">
        <f t="shared" si="93"/>
        <v>Middle Aged</v>
      </c>
      <c r="C2861">
        <v>0</v>
      </c>
      <c r="D2861" t="s">
        <v>9</v>
      </c>
      <c r="E2861">
        <v>3</v>
      </c>
      <c r="F2861">
        <v>1</v>
      </c>
      <c r="G2861">
        <v>1.81</v>
      </c>
      <c r="H2861" t="s">
        <v>37</v>
      </c>
      <c r="I2861">
        <v>63000</v>
      </c>
      <c r="J2861" t="str">
        <f t="shared" si="92"/>
        <v>medium</v>
      </c>
      <c r="K2861">
        <v>5</v>
      </c>
      <c r="L2861">
        <v>0</v>
      </c>
    </row>
    <row r="2862" spans="1:12" x14ac:dyDescent="0.25">
      <c r="A2862">
        <v>30</v>
      </c>
      <c r="B2862" t="str">
        <f t="shared" si="93"/>
        <v>Adult</v>
      </c>
      <c r="C2862">
        <v>1</v>
      </c>
      <c r="D2862" t="s">
        <v>8</v>
      </c>
      <c r="E2862">
        <v>2</v>
      </c>
      <c r="F2862">
        <v>4</v>
      </c>
      <c r="G2862">
        <v>1.91</v>
      </c>
      <c r="H2862" t="s">
        <v>37</v>
      </c>
      <c r="I2862">
        <v>68000</v>
      </c>
      <c r="J2862" t="str">
        <f t="shared" si="92"/>
        <v>medium</v>
      </c>
      <c r="K2862">
        <v>7</v>
      </c>
      <c r="L2862">
        <v>0</v>
      </c>
    </row>
    <row r="2863" spans="1:12" x14ac:dyDescent="0.25">
      <c r="A2863">
        <v>23</v>
      </c>
      <c r="B2863" t="str">
        <f t="shared" si="93"/>
        <v>Young</v>
      </c>
      <c r="C2863">
        <v>0</v>
      </c>
      <c r="D2863" t="s">
        <v>8</v>
      </c>
      <c r="E2863">
        <v>2</v>
      </c>
      <c r="F2863">
        <v>3</v>
      </c>
      <c r="G2863">
        <v>1.61</v>
      </c>
      <c r="H2863" t="s">
        <v>37</v>
      </c>
      <c r="I2863">
        <v>61000</v>
      </c>
      <c r="J2863" t="str">
        <f t="shared" si="92"/>
        <v>medium</v>
      </c>
      <c r="K2863">
        <v>9</v>
      </c>
      <c r="L2863">
        <v>1</v>
      </c>
    </row>
    <row r="2864" spans="1:12" x14ac:dyDescent="0.25">
      <c r="A2864">
        <v>49</v>
      </c>
      <c r="B2864" t="str">
        <f t="shared" si="93"/>
        <v>Senior</v>
      </c>
      <c r="C2864">
        <v>0</v>
      </c>
      <c r="D2864" t="s">
        <v>8</v>
      </c>
      <c r="E2864">
        <v>2</v>
      </c>
      <c r="F2864">
        <v>4</v>
      </c>
      <c r="G2864">
        <v>3.61</v>
      </c>
      <c r="H2864" t="s">
        <v>35</v>
      </c>
      <c r="I2864">
        <v>129000</v>
      </c>
      <c r="J2864" t="str">
        <f t="shared" si="92"/>
        <v>medium</v>
      </c>
      <c r="K2864">
        <v>10</v>
      </c>
      <c r="L2864">
        <v>1</v>
      </c>
    </row>
    <row r="2865" spans="1:12" x14ac:dyDescent="0.25">
      <c r="A2865">
        <v>31</v>
      </c>
      <c r="B2865" t="str">
        <f t="shared" si="93"/>
        <v>Adult</v>
      </c>
      <c r="C2865">
        <v>0</v>
      </c>
      <c r="D2865" t="s">
        <v>10</v>
      </c>
      <c r="E2865">
        <v>1</v>
      </c>
      <c r="F2865">
        <v>4</v>
      </c>
      <c r="G2865">
        <v>1.32</v>
      </c>
      <c r="H2865" t="s">
        <v>37</v>
      </c>
      <c r="I2865">
        <v>113000</v>
      </c>
      <c r="J2865" t="str">
        <f t="shared" si="92"/>
        <v>medium</v>
      </c>
      <c r="K2865">
        <v>7</v>
      </c>
      <c r="L2865">
        <v>0</v>
      </c>
    </row>
    <row r="2866" spans="1:12" x14ac:dyDescent="0.25">
      <c r="A2866">
        <v>33</v>
      </c>
      <c r="B2866" t="str">
        <f t="shared" si="93"/>
        <v>Adult</v>
      </c>
      <c r="C2866">
        <v>0</v>
      </c>
      <c r="D2866" t="s">
        <v>11</v>
      </c>
      <c r="E2866">
        <v>1</v>
      </c>
      <c r="F2866">
        <v>0</v>
      </c>
      <c r="G2866">
        <v>1.71</v>
      </c>
      <c r="H2866" t="s">
        <v>37</v>
      </c>
      <c r="I2866">
        <v>45000</v>
      </c>
      <c r="J2866" t="str">
        <f t="shared" si="92"/>
        <v>low</v>
      </c>
      <c r="K2866">
        <v>3</v>
      </c>
      <c r="L2866">
        <v>0</v>
      </c>
    </row>
    <row r="2867" spans="1:12" x14ac:dyDescent="0.25">
      <c r="A2867">
        <v>39</v>
      </c>
      <c r="B2867" t="str">
        <f t="shared" si="93"/>
        <v>Middle Aged</v>
      </c>
      <c r="C2867">
        <v>0</v>
      </c>
      <c r="D2867" t="s">
        <v>10</v>
      </c>
      <c r="E2867">
        <v>4</v>
      </c>
      <c r="F2867">
        <v>1</v>
      </c>
      <c r="G2867">
        <v>1.84</v>
      </c>
      <c r="H2867" t="s">
        <v>37</v>
      </c>
      <c r="I2867">
        <v>54000</v>
      </c>
      <c r="J2867" t="str">
        <f t="shared" si="92"/>
        <v>low</v>
      </c>
      <c r="K2867">
        <v>6</v>
      </c>
      <c r="L2867">
        <v>0</v>
      </c>
    </row>
    <row r="2868" spans="1:12" x14ac:dyDescent="0.25">
      <c r="A2868">
        <v>31</v>
      </c>
      <c r="B2868" t="str">
        <f t="shared" si="93"/>
        <v>Adult</v>
      </c>
      <c r="C2868">
        <v>0</v>
      </c>
      <c r="D2868" t="s">
        <v>8</v>
      </c>
      <c r="E2868">
        <v>2</v>
      </c>
      <c r="F2868">
        <v>4</v>
      </c>
      <c r="G2868">
        <v>2.36</v>
      </c>
      <c r="H2868" t="s">
        <v>36</v>
      </c>
      <c r="I2868">
        <v>78000</v>
      </c>
      <c r="J2868" t="str">
        <f t="shared" si="92"/>
        <v>medium</v>
      </c>
      <c r="K2868">
        <v>6</v>
      </c>
      <c r="L2868">
        <v>0</v>
      </c>
    </row>
    <row r="2869" spans="1:12" x14ac:dyDescent="0.25">
      <c r="A2869">
        <v>50</v>
      </c>
      <c r="B2869" t="str">
        <f t="shared" si="93"/>
        <v>Senior</v>
      </c>
      <c r="C2869">
        <v>1</v>
      </c>
      <c r="D2869" t="s">
        <v>8</v>
      </c>
      <c r="E2869">
        <v>6</v>
      </c>
      <c r="F2869">
        <v>2</v>
      </c>
      <c r="G2869">
        <v>3.4</v>
      </c>
      <c r="H2869" t="s">
        <v>35</v>
      </c>
      <c r="I2869">
        <v>89000</v>
      </c>
      <c r="J2869" t="str">
        <f t="shared" si="92"/>
        <v>medium</v>
      </c>
      <c r="K2869">
        <v>10</v>
      </c>
      <c r="L2869">
        <v>1</v>
      </c>
    </row>
    <row r="2870" spans="1:12" x14ac:dyDescent="0.25">
      <c r="A2870">
        <v>21</v>
      </c>
      <c r="B2870" t="str">
        <f t="shared" si="93"/>
        <v>Young</v>
      </c>
      <c r="C2870">
        <v>1</v>
      </c>
      <c r="D2870" t="s">
        <v>8</v>
      </c>
      <c r="E2870">
        <v>1</v>
      </c>
      <c r="F2870">
        <v>2</v>
      </c>
      <c r="G2870">
        <v>3.09</v>
      </c>
      <c r="H2870" t="s">
        <v>35</v>
      </c>
      <c r="I2870">
        <v>73800</v>
      </c>
      <c r="J2870" t="str">
        <f t="shared" si="92"/>
        <v>medium</v>
      </c>
      <c r="K2870">
        <v>7</v>
      </c>
      <c r="L2870">
        <v>0</v>
      </c>
    </row>
    <row r="2871" spans="1:12" x14ac:dyDescent="0.25">
      <c r="A2871">
        <v>25</v>
      </c>
      <c r="B2871" t="str">
        <f t="shared" si="93"/>
        <v>Young</v>
      </c>
      <c r="C2871">
        <v>0</v>
      </c>
      <c r="D2871" t="s">
        <v>10</v>
      </c>
      <c r="E2871">
        <v>2</v>
      </c>
      <c r="F2871">
        <v>6</v>
      </c>
      <c r="G2871">
        <v>2.35</v>
      </c>
      <c r="H2871" t="s">
        <v>36</v>
      </c>
      <c r="I2871">
        <v>105000</v>
      </c>
      <c r="J2871" t="str">
        <f t="shared" si="92"/>
        <v>medium</v>
      </c>
      <c r="K2871">
        <v>10</v>
      </c>
      <c r="L2871">
        <v>1</v>
      </c>
    </row>
    <row r="2872" spans="1:12" x14ac:dyDescent="0.25">
      <c r="A2872">
        <v>29</v>
      </c>
      <c r="B2872" t="str">
        <f t="shared" si="93"/>
        <v>Adult</v>
      </c>
      <c r="C2872">
        <v>0</v>
      </c>
      <c r="D2872" t="s">
        <v>11</v>
      </c>
      <c r="E2872">
        <v>8</v>
      </c>
      <c r="F2872">
        <v>4</v>
      </c>
      <c r="G2872">
        <v>1.18</v>
      </c>
      <c r="H2872" t="s">
        <v>37</v>
      </c>
      <c r="I2872">
        <v>57000</v>
      </c>
      <c r="J2872" t="str">
        <f t="shared" si="92"/>
        <v>low</v>
      </c>
      <c r="K2872">
        <v>4</v>
      </c>
      <c r="L2872">
        <v>0</v>
      </c>
    </row>
    <row r="2873" spans="1:12" x14ac:dyDescent="0.25">
      <c r="A2873">
        <v>35</v>
      </c>
      <c r="B2873" t="str">
        <f t="shared" si="93"/>
        <v>Adult</v>
      </c>
      <c r="C2873">
        <v>1</v>
      </c>
      <c r="D2873" t="s">
        <v>11</v>
      </c>
      <c r="E2873">
        <v>1</v>
      </c>
      <c r="F2873">
        <v>5</v>
      </c>
      <c r="G2873">
        <v>1.47</v>
      </c>
      <c r="H2873" t="s">
        <v>37</v>
      </c>
      <c r="I2873">
        <v>55000</v>
      </c>
      <c r="J2873" t="str">
        <f t="shared" si="92"/>
        <v>low</v>
      </c>
      <c r="K2873">
        <v>4</v>
      </c>
      <c r="L2873">
        <v>0</v>
      </c>
    </row>
    <row r="2874" spans="1:12" x14ac:dyDescent="0.25">
      <c r="A2874">
        <v>48</v>
      </c>
      <c r="B2874" t="str">
        <f t="shared" si="93"/>
        <v>Senior</v>
      </c>
      <c r="C2874">
        <v>0</v>
      </c>
      <c r="D2874" t="s">
        <v>9</v>
      </c>
      <c r="E2874">
        <v>2</v>
      </c>
      <c r="F2874">
        <v>5</v>
      </c>
      <c r="G2874">
        <v>1.63</v>
      </c>
      <c r="H2874" t="s">
        <v>37</v>
      </c>
      <c r="I2874">
        <v>58000</v>
      </c>
      <c r="J2874" t="str">
        <f t="shared" si="92"/>
        <v>low</v>
      </c>
      <c r="K2874">
        <v>4</v>
      </c>
      <c r="L2874">
        <v>0</v>
      </c>
    </row>
    <row r="2875" spans="1:12" x14ac:dyDescent="0.25">
      <c r="A2875">
        <v>31</v>
      </c>
      <c r="B2875" t="str">
        <f t="shared" si="93"/>
        <v>Adult</v>
      </c>
      <c r="C2875">
        <v>1</v>
      </c>
      <c r="D2875" t="s">
        <v>8</v>
      </c>
      <c r="E2875">
        <v>1</v>
      </c>
      <c r="F2875">
        <v>0</v>
      </c>
      <c r="G2875">
        <v>3.07</v>
      </c>
      <c r="H2875" t="s">
        <v>35</v>
      </c>
      <c r="I2875">
        <v>64800</v>
      </c>
      <c r="J2875" t="str">
        <f t="shared" si="92"/>
        <v>medium</v>
      </c>
      <c r="K2875">
        <v>7</v>
      </c>
      <c r="L2875">
        <v>0</v>
      </c>
    </row>
    <row r="2876" spans="1:12" x14ac:dyDescent="0.25">
      <c r="A2876">
        <v>30</v>
      </c>
      <c r="B2876" t="str">
        <f t="shared" si="93"/>
        <v>Adult</v>
      </c>
      <c r="C2876">
        <v>1</v>
      </c>
      <c r="D2876" t="s">
        <v>8</v>
      </c>
      <c r="E2876">
        <v>2</v>
      </c>
      <c r="F2876">
        <v>1</v>
      </c>
      <c r="G2876">
        <v>1.28</v>
      </c>
      <c r="H2876" t="s">
        <v>37</v>
      </c>
      <c r="I2876">
        <v>48000</v>
      </c>
      <c r="J2876" t="str">
        <f t="shared" si="92"/>
        <v>low</v>
      </c>
      <c r="K2876">
        <v>6</v>
      </c>
      <c r="L2876">
        <v>0</v>
      </c>
    </row>
    <row r="2877" spans="1:12" x14ac:dyDescent="0.25">
      <c r="A2877">
        <v>43</v>
      </c>
      <c r="B2877" t="str">
        <f t="shared" si="93"/>
        <v>Middle Aged</v>
      </c>
      <c r="C2877">
        <v>0</v>
      </c>
      <c r="D2877" t="s">
        <v>10</v>
      </c>
      <c r="E2877">
        <v>2</v>
      </c>
      <c r="F2877">
        <v>1</v>
      </c>
      <c r="G2877">
        <v>3.55</v>
      </c>
      <c r="H2877" t="s">
        <v>35</v>
      </c>
      <c r="I2877">
        <v>54000</v>
      </c>
      <c r="J2877" t="str">
        <f t="shared" si="92"/>
        <v>low</v>
      </c>
      <c r="K2877">
        <v>3</v>
      </c>
      <c r="L2877">
        <v>0</v>
      </c>
    </row>
    <row r="2878" spans="1:12" x14ac:dyDescent="0.25">
      <c r="A2878">
        <v>49</v>
      </c>
      <c r="B2878" t="str">
        <f t="shared" si="93"/>
        <v>Senior</v>
      </c>
      <c r="C2878">
        <v>0</v>
      </c>
      <c r="D2878" t="s">
        <v>8</v>
      </c>
      <c r="E2878">
        <v>2</v>
      </c>
      <c r="F2878">
        <v>4</v>
      </c>
      <c r="G2878">
        <v>2.63</v>
      </c>
      <c r="H2878" t="s">
        <v>36</v>
      </c>
      <c r="I2878">
        <v>113000</v>
      </c>
      <c r="J2878" t="str">
        <f t="shared" si="92"/>
        <v>medium</v>
      </c>
      <c r="K2878">
        <v>8</v>
      </c>
      <c r="L2878">
        <v>0</v>
      </c>
    </row>
    <row r="2879" spans="1:12" x14ac:dyDescent="0.25">
      <c r="A2879">
        <v>54</v>
      </c>
      <c r="B2879" t="str">
        <f t="shared" si="93"/>
        <v>Senior</v>
      </c>
      <c r="C2879">
        <v>0</v>
      </c>
      <c r="D2879" t="s">
        <v>11</v>
      </c>
      <c r="E2879">
        <v>1</v>
      </c>
      <c r="F2879">
        <v>3</v>
      </c>
      <c r="G2879">
        <v>3.46</v>
      </c>
      <c r="H2879" t="s">
        <v>35</v>
      </c>
      <c r="I2879">
        <v>75000</v>
      </c>
      <c r="J2879" t="str">
        <f t="shared" si="92"/>
        <v>medium</v>
      </c>
      <c r="K2879">
        <v>6</v>
      </c>
      <c r="L2879">
        <v>0</v>
      </c>
    </row>
    <row r="2880" spans="1:12" x14ac:dyDescent="0.25">
      <c r="A2880">
        <v>45</v>
      </c>
      <c r="B2880" t="str">
        <f t="shared" si="93"/>
        <v>Middle Aged</v>
      </c>
      <c r="C2880">
        <v>0</v>
      </c>
      <c r="D2880" t="s">
        <v>10</v>
      </c>
      <c r="E2880">
        <v>5</v>
      </c>
      <c r="F2880">
        <v>1</v>
      </c>
      <c r="G2880">
        <v>3.86</v>
      </c>
      <c r="H2880" t="s">
        <v>35</v>
      </c>
      <c r="I2880">
        <v>144000</v>
      </c>
      <c r="J2880" t="str">
        <f t="shared" si="92"/>
        <v>high</v>
      </c>
      <c r="K2880">
        <v>8</v>
      </c>
      <c r="L2880">
        <v>0</v>
      </c>
    </row>
    <row r="2881" spans="1:12" x14ac:dyDescent="0.25">
      <c r="A2881">
        <v>34</v>
      </c>
      <c r="B2881" t="str">
        <f t="shared" si="93"/>
        <v>Adult</v>
      </c>
      <c r="C2881">
        <v>0</v>
      </c>
      <c r="D2881" t="s">
        <v>10</v>
      </c>
      <c r="E2881">
        <v>1</v>
      </c>
      <c r="F2881">
        <v>2</v>
      </c>
      <c r="G2881">
        <v>1.87</v>
      </c>
      <c r="H2881" t="s">
        <v>37</v>
      </c>
      <c r="I2881">
        <v>77000</v>
      </c>
      <c r="J2881" t="str">
        <f t="shared" si="92"/>
        <v>medium</v>
      </c>
      <c r="K2881">
        <v>7</v>
      </c>
      <c r="L2881">
        <v>0</v>
      </c>
    </row>
    <row r="2882" spans="1:12" x14ac:dyDescent="0.25">
      <c r="A2882">
        <v>33</v>
      </c>
      <c r="B2882" t="str">
        <f t="shared" si="93"/>
        <v>Adult</v>
      </c>
      <c r="C2882">
        <v>1</v>
      </c>
      <c r="D2882" t="s">
        <v>8</v>
      </c>
      <c r="E2882">
        <v>1</v>
      </c>
      <c r="F2882">
        <v>3</v>
      </c>
      <c r="G2882">
        <v>2</v>
      </c>
      <c r="H2882" t="s">
        <v>36</v>
      </c>
      <c r="I2882">
        <v>64400</v>
      </c>
      <c r="J2882" t="str">
        <f t="shared" ref="J2882:J2945" si="94">IF(I2882&gt;=25000,IF(I2882&lt;=60000,"low",IF(I2882&lt;=140000,"medium","high")),"")</f>
        <v>medium</v>
      </c>
      <c r="K2882">
        <v>5</v>
      </c>
      <c r="L2882">
        <v>0</v>
      </c>
    </row>
    <row r="2883" spans="1:12" x14ac:dyDescent="0.25">
      <c r="A2883">
        <v>37</v>
      </c>
      <c r="B2883" t="str">
        <f t="shared" ref="B2883:B2946" si="95">IF(A2883&lt;=25,"Young",IF(A2883&lt;=35,"Adult",IF(A2883&lt;=45,"Middle Aged",IF(A2883&lt;=55,"Senior",IF(A2883&lt;=60,"Elderly","Out of Range")))))</f>
        <v>Middle Aged</v>
      </c>
      <c r="C2883">
        <v>0</v>
      </c>
      <c r="D2883" t="s">
        <v>10</v>
      </c>
      <c r="E2883">
        <v>2</v>
      </c>
      <c r="F2883">
        <v>1</v>
      </c>
      <c r="G2883">
        <v>1.96</v>
      </c>
      <c r="H2883" t="s">
        <v>37</v>
      </c>
      <c r="I2883">
        <v>65000</v>
      </c>
      <c r="J2883" t="str">
        <f t="shared" si="94"/>
        <v>medium</v>
      </c>
      <c r="K2883">
        <v>5</v>
      </c>
      <c r="L2883">
        <v>0</v>
      </c>
    </row>
    <row r="2884" spans="1:12" x14ac:dyDescent="0.25">
      <c r="A2884">
        <v>34</v>
      </c>
      <c r="B2884" t="str">
        <f t="shared" si="95"/>
        <v>Adult</v>
      </c>
      <c r="C2884">
        <v>1</v>
      </c>
      <c r="D2884" t="s">
        <v>10</v>
      </c>
      <c r="E2884">
        <v>4</v>
      </c>
      <c r="F2884">
        <v>4</v>
      </c>
      <c r="G2884">
        <v>2.5499999999999998</v>
      </c>
      <c r="H2884" t="s">
        <v>36</v>
      </c>
      <c r="I2884">
        <v>65200</v>
      </c>
      <c r="J2884" t="str">
        <f t="shared" si="94"/>
        <v>medium</v>
      </c>
      <c r="K2884">
        <v>10</v>
      </c>
      <c r="L2884">
        <v>1</v>
      </c>
    </row>
    <row r="2885" spans="1:12" x14ac:dyDescent="0.25">
      <c r="A2885">
        <v>26</v>
      </c>
      <c r="B2885" t="str">
        <f t="shared" si="95"/>
        <v>Adult</v>
      </c>
      <c r="C2885">
        <v>1</v>
      </c>
      <c r="D2885" t="s">
        <v>10</v>
      </c>
      <c r="E2885">
        <v>2</v>
      </c>
      <c r="F2885">
        <v>2</v>
      </c>
      <c r="G2885">
        <v>3.6</v>
      </c>
      <c r="H2885" t="s">
        <v>35</v>
      </c>
      <c r="I2885">
        <v>64800</v>
      </c>
      <c r="J2885" t="str">
        <f t="shared" si="94"/>
        <v>medium</v>
      </c>
      <c r="K2885">
        <v>9</v>
      </c>
      <c r="L2885">
        <v>1</v>
      </c>
    </row>
    <row r="2886" spans="1:12" x14ac:dyDescent="0.25">
      <c r="A2886">
        <v>56</v>
      </c>
      <c r="B2886" t="str">
        <f t="shared" si="95"/>
        <v>Elderly</v>
      </c>
      <c r="C2886">
        <v>0</v>
      </c>
      <c r="D2886" t="s">
        <v>8</v>
      </c>
      <c r="E2886">
        <v>4</v>
      </c>
      <c r="F2886">
        <v>1</v>
      </c>
      <c r="G2886">
        <v>2.75</v>
      </c>
      <c r="H2886" t="s">
        <v>36</v>
      </c>
      <c r="I2886">
        <v>95000</v>
      </c>
      <c r="J2886" t="str">
        <f t="shared" si="94"/>
        <v>medium</v>
      </c>
      <c r="K2886">
        <v>7</v>
      </c>
      <c r="L2886">
        <v>0</v>
      </c>
    </row>
    <row r="2887" spans="1:12" x14ac:dyDescent="0.25">
      <c r="A2887">
        <v>51</v>
      </c>
      <c r="B2887" t="str">
        <f t="shared" si="95"/>
        <v>Senior</v>
      </c>
      <c r="C2887">
        <v>0</v>
      </c>
      <c r="D2887" t="s">
        <v>10</v>
      </c>
      <c r="E2887">
        <v>1</v>
      </c>
      <c r="F2887">
        <v>3</v>
      </c>
      <c r="G2887">
        <v>3.82</v>
      </c>
      <c r="H2887" t="s">
        <v>35</v>
      </c>
      <c r="I2887">
        <v>102000</v>
      </c>
      <c r="J2887" t="str">
        <f t="shared" si="94"/>
        <v>medium</v>
      </c>
      <c r="K2887">
        <v>6</v>
      </c>
      <c r="L2887">
        <v>0</v>
      </c>
    </row>
    <row r="2888" spans="1:12" x14ac:dyDescent="0.25">
      <c r="A2888">
        <v>33</v>
      </c>
      <c r="B2888" t="str">
        <f t="shared" si="95"/>
        <v>Adult</v>
      </c>
      <c r="C2888">
        <v>1</v>
      </c>
      <c r="D2888" t="s">
        <v>8</v>
      </c>
      <c r="E2888">
        <v>2</v>
      </c>
      <c r="F2888">
        <v>2</v>
      </c>
      <c r="G2888">
        <v>3.74</v>
      </c>
      <c r="H2888" t="s">
        <v>35</v>
      </c>
      <c r="I2888">
        <v>83400</v>
      </c>
      <c r="J2888" t="str">
        <f t="shared" si="94"/>
        <v>medium</v>
      </c>
      <c r="K2888">
        <v>8</v>
      </c>
      <c r="L2888">
        <v>0</v>
      </c>
    </row>
    <row r="2889" spans="1:12" x14ac:dyDescent="0.25">
      <c r="A2889">
        <v>28</v>
      </c>
      <c r="B2889" t="str">
        <f t="shared" si="95"/>
        <v>Adult</v>
      </c>
      <c r="C2889">
        <v>1</v>
      </c>
      <c r="D2889" t="s">
        <v>8</v>
      </c>
      <c r="E2889">
        <v>1</v>
      </c>
      <c r="F2889">
        <v>5</v>
      </c>
      <c r="G2889">
        <v>1.1599999999999999</v>
      </c>
      <c r="H2889" t="s">
        <v>37</v>
      </c>
      <c r="I2889">
        <v>46400</v>
      </c>
      <c r="J2889" t="str">
        <f t="shared" si="94"/>
        <v>low</v>
      </c>
      <c r="K2889">
        <v>6</v>
      </c>
      <c r="L2889">
        <v>0</v>
      </c>
    </row>
    <row r="2890" spans="1:12" x14ac:dyDescent="0.25">
      <c r="A2890">
        <v>28</v>
      </c>
      <c r="B2890" t="str">
        <f t="shared" si="95"/>
        <v>Adult</v>
      </c>
      <c r="C2890">
        <v>1</v>
      </c>
      <c r="D2890" t="s">
        <v>10</v>
      </c>
      <c r="E2890">
        <v>9</v>
      </c>
      <c r="F2890">
        <v>1</v>
      </c>
      <c r="G2890">
        <v>2.4500000000000002</v>
      </c>
      <c r="H2890" t="s">
        <v>36</v>
      </c>
      <c r="I2890">
        <v>52400</v>
      </c>
      <c r="J2890" t="str">
        <f t="shared" si="94"/>
        <v>low</v>
      </c>
      <c r="K2890">
        <v>5</v>
      </c>
      <c r="L2890">
        <v>0</v>
      </c>
    </row>
    <row r="2891" spans="1:12" x14ac:dyDescent="0.25">
      <c r="A2891">
        <v>26</v>
      </c>
      <c r="B2891" t="str">
        <f t="shared" si="95"/>
        <v>Adult</v>
      </c>
      <c r="C2891">
        <v>1</v>
      </c>
      <c r="D2891" t="s">
        <v>10</v>
      </c>
      <c r="E2891">
        <v>1</v>
      </c>
      <c r="F2891">
        <v>2</v>
      </c>
      <c r="G2891">
        <v>2.56</v>
      </c>
      <c r="H2891" t="s">
        <v>36</v>
      </c>
      <c r="I2891">
        <v>45800</v>
      </c>
      <c r="J2891" t="str">
        <f t="shared" si="94"/>
        <v>low</v>
      </c>
      <c r="K2891">
        <v>7</v>
      </c>
      <c r="L2891">
        <v>0</v>
      </c>
    </row>
    <row r="2892" spans="1:12" x14ac:dyDescent="0.25">
      <c r="A2892">
        <v>53</v>
      </c>
      <c r="B2892" t="str">
        <f t="shared" si="95"/>
        <v>Senior</v>
      </c>
      <c r="C2892">
        <v>0</v>
      </c>
      <c r="D2892" t="s">
        <v>9</v>
      </c>
      <c r="E2892">
        <v>2</v>
      </c>
      <c r="F2892">
        <v>1</v>
      </c>
      <c r="G2892">
        <v>3.09</v>
      </c>
      <c r="H2892" t="s">
        <v>35</v>
      </c>
      <c r="I2892">
        <v>57000</v>
      </c>
      <c r="J2892" t="str">
        <f t="shared" si="94"/>
        <v>low</v>
      </c>
      <c r="K2892">
        <v>6</v>
      </c>
      <c r="L2892">
        <v>0</v>
      </c>
    </row>
    <row r="2893" spans="1:12" x14ac:dyDescent="0.25">
      <c r="A2893">
        <v>37</v>
      </c>
      <c r="B2893" t="str">
        <f t="shared" si="95"/>
        <v>Middle Aged</v>
      </c>
      <c r="C2893">
        <v>0</v>
      </c>
      <c r="D2893" t="s">
        <v>11</v>
      </c>
      <c r="E2893">
        <v>2</v>
      </c>
      <c r="F2893">
        <v>2</v>
      </c>
      <c r="G2893">
        <v>2.1800000000000002</v>
      </c>
      <c r="H2893" t="s">
        <v>36</v>
      </c>
      <c r="I2893">
        <v>66000</v>
      </c>
      <c r="J2893" t="str">
        <f t="shared" si="94"/>
        <v>medium</v>
      </c>
      <c r="K2893">
        <v>3</v>
      </c>
      <c r="L2893">
        <v>0</v>
      </c>
    </row>
    <row r="2894" spans="1:12" x14ac:dyDescent="0.25">
      <c r="A2894">
        <v>43</v>
      </c>
      <c r="B2894" t="str">
        <f t="shared" si="95"/>
        <v>Middle Aged</v>
      </c>
      <c r="C2894">
        <v>0</v>
      </c>
      <c r="D2894" t="s">
        <v>8</v>
      </c>
      <c r="E2894">
        <v>2</v>
      </c>
      <c r="F2894">
        <v>0</v>
      </c>
      <c r="G2894">
        <v>2.57</v>
      </c>
      <c r="H2894" t="s">
        <v>36</v>
      </c>
      <c r="I2894">
        <v>65000</v>
      </c>
      <c r="J2894" t="str">
        <f t="shared" si="94"/>
        <v>medium</v>
      </c>
      <c r="K2894">
        <v>6</v>
      </c>
      <c r="L2894">
        <v>0</v>
      </c>
    </row>
    <row r="2895" spans="1:12" x14ac:dyDescent="0.25">
      <c r="A2895">
        <v>30</v>
      </c>
      <c r="B2895" t="str">
        <f t="shared" si="95"/>
        <v>Adult</v>
      </c>
      <c r="C2895">
        <v>1</v>
      </c>
      <c r="D2895" t="s">
        <v>10</v>
      </c>
      <c r="E2895">
        <v>2</v>
      </c>
      <c r="F2895">
        <v>1</v>
      </c>
      <c r="G2895">
        <v>3.85</v>
      </c>
      <c r="H2895" t="s">
        <v>35</v>
      </c>
      <c r="I2895">
        <v>63000</v>
      </c>
      <c r="J2895" t="str">
        <f t="shared" si="94"/>
        <v>medium</v>
      </c>
      <c r="K2895">
        <v>9</v>
      </c>
      <c r="L2895">
        <v>1</v>
      </c>
    </row>
    <row r="2896" spans="1:12" x14ac:dyDescent="0.25">
      <c r="A2896">
        <v>34</v>
      </c>
      <c r="B2896" t="str">
        <f t="shared" si="95"/>
        <v>Adult</v>
      </c>
      <c r="C2896">
        <v>0</v>
      </c>
      <c r="D2896" t="s">
        <v>10</v>
      </c>
      <c r="E2896">
        <v>1</v>
      </c>
      <c r="F2896">
        <v>6</v>
      </c>
      <c r="G2896">
        <v>3.5</v>
      </c>
      <c r="H2896" t="s">
        <v>35</v>
      </c>
      <c r="I2896">
        <v>140000</v>
      </c>
      <c r="J2896" t="str">
        <f t="shared" si="94"/>
        <v>medium</v>
      </c>
      <c r="K2896">
        <v>8</v>
      </c>
      <c r="L2896">
        <v>0</v>
      </c>
    </row>
    <row r="2897" spans="1:12" x14ac:dyDescent="0.25">
      <c r="A2897">
        <v>40</v>
      </c>
      <c r="B2897" t="str">
        <f t="shared" si="95"/>
        <v>Middle Aged</v>
      </c>
      <c r="C2897">
        <v>1</v>
      </c>
      <c r="D2897" t="s">
        <v>10</v>
      </c>
      <c r="E2897">
        <v>1</v>
      </c>
      <c r="F2897">
        <v>2</v>
      </c>
      <c r="G2897">
        <v>3.5</v>
      </c>
      <c r="H2897" t="s">
        <v>35</v>
      </c>
      <c r="I2897">
        <v>82000</v>
      </c>
      <c r="J2897" t="str">
        <f t="shared" si="94"/>
        <v>medium</v>
      </c>
      <c r="K2897">
        <v>9</v>
      </c>
      <c r="L2897">
        <v>1</v>
      </c>
    </row>
    <row r="2898" spans="1:12" x14ac:dyDescent="0.25">
      <c r="A2898">
        <v>36</v>
      </c>
      <c r="B2898" t="str">
        <f t="shared" si="95"/>
        <v>Middle Aged</v>
      </c>
      <c r="C2898">
        <v>1</v>
      </c>
      <c r="D2898" t="s">
        <v>10</v>
      </c>
      <c r="E2898">
        <v>9</v>
      </c>
      <c r="F2898">
        <v>3</v>
      </c>
      <c r="G2898">
        <v>2.75</v>
      </c>
      <c r="H2898" t="s">
        <v>36</v>
      </c>
      <c r="I2898">
        <v>52800</v>
      </c>
      <c r="J2898" t="str">
        <f t="shared" si="94"/>
        <v>low</v>
      </c>
      <c r="K2898">
        <v>7</v>
      </c>
      <c r="L2898">
        <v>0</v>
      </c>
    </row>
    <row r="2899" spans="1:12" x14ac:dyDescent="0.25">
      <c r="A2899">
        <v>42</v>
      </c>
      <c r="B2899" t="str">
        <f t="shared" si="95"/>
        <v>Middle Aged</v>
      </c>
      <c r="C2899">
        <v>0</v>
      </c>
      <c r="D2899" t="s">
        <v>11</v>
      </c>
      <c r="E2899">
        <v>5</v>
      </c>
      <c r="F2899">
        <v>5</v>
      </c>
      <c r="G2899">
        <v>3.7</v>
      </c>
      <c r="H2899" t="s">
        <v>35</v>
      </c>
      <c r="I2899">
        <v>109000</v>
      </c>
      <c r="J2899" t="str">
        <f t="shared" si="94"/>
        <v>medium</v>
      </c>
      <c r="K2899">
        <v>7</v>
      </c>
      <c r="L2899">
        <v>0</v>
      </c>
    </row>
    <row r="2900" spans="1:12" x14ac:dyDescent="0.25">
      <c r="A2900">
        <v>32</v>
      </c>
      <c r="B2900" t="str">
        <f t="shared" si="95"/>
        <v>Adult</v>
      </c>
      <c r="C2900">
        <v>0</v>
      </c>
      <c r="D2900" t="s">
        <v>10</v>
      </c>
      <c r="E2900">
        <v>1</v>
      </c>
      <c r="F2900">
        <v>3</v>
      </c>
      <c r="G2900">
        <v>2.66</v>
      </c>
      <c r="H2900" t="s">
        <v>36</v>
      </c>
      <c r="I2900">
        <v>56000</v>
      </c>
      <c r="J2900" t="str">
        <f t="shared" si="94"/>
        <v>low</v>
      </c>
      <c r="K2900">
        <v>9</v>
      </c>
      <c r="L2900">
        <v>1</v>
      </c>
    </row>
    <row r="2901" spans="1:12" x14ac:dyDescent="0.25">
      <c r="A2901">
        <v>39</v>
      </c>
      <c r="B2901" t="str">
        <f t="shared" si="95"/>
        <v>Middle Aged</v>
      </c>
      <c r="C2901">
        <v>1</v>
      </c>
      <c r="D2901" t="s">
        <v>10</v>
      </c>
      <c r="E2901">
        <v>1</v>
      </c>
      <c r="F2901">
        <v>1</v>
      </c>
      <c r="G2901">
        <v>3.58</v>
      </c>
      <c r="H2901" t="s">
        <v>35</v>
      </c>
      <c r="I2901">
        <v>52200</v>
      </c>
      <c r="J2901" t="str">
        <f t="shared" si="94"/>
        <v>low</v>
      </c>
      <c r="K2901">
        <v>6</v>
      </c>
      <c r="L2901">
        <v>0</v>
      </c>
    </row>
    <row r="2902" spans="1:12" x14ac:dyDescent="0.25">
      <c r="A2902">
        <v>34</v>
      </c>
      <c r="B2902" t="str">
        <f t="shared" si="95"/>
        <v>Adult</v>
      </c>
      <c r="C2902">
        <v>0</v>
      </c>
      <c r="D2902" t="s">
        <v>11</v>
      </c>
      <c r="E2902">
        <v>8</v>
      </c>
      <c r="F2902">
        <v>4</v>
      </c>
      <c r="G2902">
        <v>1.8</v>
      </c>
      <c r="H2902" t="s">
        <v>37</v>
      </c>
      <c r="I2902">
        <v>59000</v>
      </c>
      <c r="J2902" t="str">
        <f t="shared" si="94"/>
        <v>low</v>
      </c>
      <c r="K2902">
        <v>10</v>
      </c>
      <c r="L2902">
        <v>1</v>
      </c>
    </row>
    <row r="2903" spans="1:12" x14ac:dyDescent="0.25">
      <c r="A2903">
        <v>46</v>
      </c>
      <c r="B2903" t="str">
        <f t="shared" si="95"/>
        <v>Senior</v>
      </c>
      <c r="C2903">
        <v>0</v>
      </c>
      <c r="D2903" t="s">
        <v>8</v>
      </c>
      <c r="E2903">
        <v>2</v>
      </c>
      <c r="F2903">
        <v>1</v>
      </c>
      <c r="G2903">
        <v>3.3</v>
      </c>
      <c r="H2903" t="s">
        <v>35</v>
      </c>
      <c r="I2903">
        <v>66000</v>
      </c>
      <c r="J2903" t="str">
        <f t="shared" si="94"/>
        <v>medium</v>
      </c>
      <c r="K2903">
        <v>5</v>
      </c>
      <c r="L2903">
        <v>0</v>
      </c>
    </row>
    <row r="2904" spans="1:12" x14ac:dyDescent="0.25">
      <c r="A2904">
        <v>39</v>
      </c>
      <c r="B2904" t="str">
        <f t="shared" si="95"/>
        <v>Middle Aged</v>
      </c>
      <c r="C2904">
        <v>1</v>
      </c>
      <c r="D2904" t="s">
        <v>8</v>
      </c>
      <c r="E2904">
        <v>1</v>
      </c>
      <c r="F2904">
        <v>1</v>
      </c>
      <c r="G2904">
        <v>3.25</v>
      </c>
      <c r="H2904" t="s">
        <v>35</v>
      </c>
      <c r="I2904">
        <v>79200</v>
      </c>
      <c r="J2904" t="str">
        <f t="shared" si="94"/>
        <v>medium</v>
      </c>
      <c r="K2904">
        <v>6</v>
      </c>
      <c r="L2904">
        <v>0</v>
      </c>
    </row>
    <row r="2905" spans="1:12" x14ac:dyDescent="0.25">
      <c r="A2905">
        <v>46</v>
      </c>
      <c r="B2905" t="str">
        <f t="shared" si="95"/>
        <v>Senior</v>
      </c>
      <c r="C2905">
        <v>1</v>
      </c>
      <c r="D2905" t="s">
        <v>8</v>
      </c>
      <c r="E2905">
        <v>2</v>
      </c>
      <c r="F2905">
        <v>5</v>
      </c>
      <c r="G2905">
        <v>2.92</v>
      </c>
      <c r="H2905" t="s">
        <v>36</v>
      </c>
      <c r="I2905">
        <v>78800</v>
      </c>
      <c r="J2905" t="str">
        <f t="shared" si="94"/>
        <v>medium</v>
      </c>
      <c r="K2905">
        <v>3</v>
      </c>
      <c r="L2905">
        <v>0</v>
      </c>
    </row>
    <row r="2906" spans="1:12" x14ac:dyDescent="0.25">
      <c r="A2906">
        <v>41</v>
      </c>
      <c r="B2906" t="str">
        <f t="shared" si="95"/>
        <v>Middle Aged</v>
      </c>
      <c r="C2906">
        <v>0</v>
      </c>
      <c r="D2906" t="s">
        <v>10</v>
      </c>
      <c r="E2906">
        <v>4</v>
      </c>
      <c r="F2906">
        <v>3</v>
      </c>
      <c r="G2906">
        <v>3.54</v>
      </c>
      <c r="H2906" t="s">
        <v>35</v>
      </c>
      <c r="I2906">
        <v>92000</v>
      </c>
      <c r="J2906" t="str">
        <f t="shared" si="94"/>
        <v>medium</v>
      </c>
      <c r="K2906">
        <v>8</v>
      </c>
      <c r="L2906">
        <v>0</v>
      </c>
    </row>
    <row r="2907" spans="1:12" x14ac:dyDescent="0.25">
      <c r="A2907">
        <v>50</v>
      </c>
      <c r="B2907" t="str">
        <f t="shared" si="95"/>
        <v>Senior</v>
      </c>
      <c r="C2907">
        <v>1</v>
      </c>
      <c r="D2907" t="s">
        <v>10</v>
      </c>
      <c r="E2907">
        <v>2</v>
      </c>
      <c r="F2907">
        <v>2</v>
      </c>
      <c r="G2907">
        <v>2.94</v>
      </c>
      <c r="H2907" t="s">
        <v>36</v>
      </c>
      <c r="I2907">
        <v>62000</v>
      </c>
      <c r="J2907" t="str">
        <f t="shared" si="94"/>
        <v>medium</v>
      </c>
      <c r="K2907">
        <v>5</v>
      </c>
      <c r="L2907">
        <v>0</v>
      </c>
    </row>
    <row r="2908" spans="1:12" x14ac:dyDescent="0.25">
      <c r="A2908">
        <v>45</v>
      </c>
      <c r="B2908" t="str">
        <f t="shared" si="95"/>
        <v>Middle Aged</v>
      </c>
      <c r="C2908">
        <v>1</v>
      </c>
      <c r="D2908" t="s">
        <v>11</v>
      </c>
      <c r="E2908">
        <v>1</v>
      </c>
      <c r="F2908">
        <v>3</v>
      </c>
      <c r="G2908">
        <v>3.12</v>
      </c>
      <c r="H2908" t="s">
        <v>35</v>
      </c>
      <c r="I2908">
        <v>68000</v>
      </c>
      <c r="J2908" t="str">
        <f t="shared" si="94"/>
        <v>medium</v>
      </c>
      <c r="K2908">
        <v>9</v>
      </c>
      <c r="L2908">
        <v>1</v>
      </c>
    </row>
    <row r="2909" spans="1:12" x14ac:dyDescent="0.25">
      <c r="A2909">
        <v>38</v>
      </c>
      <c r="B2909" t="str">
        <f t="shared" si="95"/>
        <v>Middle Aged</v>
      </c>
      <c r="C2909">
        <v>0</v>
      </c>
      <c r="D2909" t="s">
        <v>8</v>
      </c>
      <c r="E2909">
        <v>11</v>
      </c>
      <c r="F2909">
        <v>6</v>
      </c>
      <c r="G2909">
        <v>1.72</v>
      </c>
      <c r="H2909" t="s">
        <v>37</v>
      </c>
      <c r="I2909">
        <v>113000</v>
      </c>
      <c r="J2909" t="str">
        <f t="shared" si="94"/>
        <v>medium</v>
      </c>
      <c r="K2909">
        <v>9</v>
      </c>
      <c r="L2909">
        <v>1</v>
      </c>
    </row>
    <row r="2910" spans="1:12" x14ac:dyDescent="0.25">
      <c r="A2910">
        <v>33</v>
      </c>
      <c r="B2910" t="str">
        <f t="shared" si="95"/>
        <v>Adult</v>
      </c>
      <c r="C2910">
        <v>1</v>
      </c>
      <c r="D2910" t="s">
        <v>10</v>
      </c>
      <c r="E2910">
        <v>2</v>
      </c>
      <c r="F2910">
        <v>0</v>
      </c>
      <c r="G2910">
        <v>2.0099999999999998</v>
      </c>
      <c r="H2910" t="s">
        <v>36</v>
      </c>
      <c r="I2910">
        <v>50400</v>
      </c>
      <c r="J2910" t="str">
        <f t="shared" si="94"/>
        <v>low</v>
      </c>
      <c r="K2910">
        <v>4</v>
      </c>
      <c r="L2910">
        <v>0</v>
      </c>
    </row>
    <row r="2911" spans="1:12" x14ac:dyDescent="0.25">
      <c r="A2911">
        <v>36</v>
      </c>
      <c r="B2911" t="str">
        <f t="shared" si="95"/>
        <v>Middle Aged</v>
      </c>
      <c r="C2911">
        <v>1</v>
      </c>
      <c r="D2911" t="s">
        <v>8</v>
      </c>
      <c r="E2911">
        <v>2</v>
      </c>
      <c r="F2911">
        <v>1</v>
      </c>
      <c r="G2911">
        <v>3.35</v>
      </c>
      <c r="H2911" t="s">
        <v>35</v>
      </c>
      <c r="I2911">
        <v>78800</v>
      </c>
      <c r="J2911" t="str">
        <f t="shared" si="94"/>
        <v>medium</v>
      </c>
      <c r="K2911">
        <v>4</v>
      </c>
      <c r="L2911">
        <v>0</v>
      </c>
    </row>
    <row r="2912" spans="1:12" x14ac:dyDescent="0.25">
      <c r="A2912">
        <v>50</v>
      </c>
      <c r="B2912" t="str">
        <f t="shared" si="95"/>
        <v>Senior</v>
      </c>
      <c r="C2912">
        <v>0</v>
      </c>
      <c r="D2912" t="s">
        <v>11</v>
      </c>
      <c r="E2912">
        <v>1</v>
      </c>
      <c r="F2912">
        <v>2</v>
      </c>
      <c r="G2912">
        <v>2.35</v>
      </c>
      <c r="H2912" t="s">
        <v>36</v>
      </c>
      <c r="I2912">
        <v>55000</v>
      </c>
      <c r="J2912" t="str">
        <f t="shared" si="94"/>
        <v>low</v>
      </c>
      <c r="K2912">
        <v>2</v>
      </c>
      <c r="L2912">
        <v>0</v>
      </c>
    </row>
    <row r="2913" spans="1:12" x14ac:dyDescent="0.25">
      <c r="A2913">
        <v>41</v>
      </c>
      <c r="B2913" t="str">
        <f t="shared" si="95"/>
        <v>Middle Aged</v>
      </c>
      <c r="C2913">
        <v>0</v>
      </c>
      <c r="D2913" t="s">
        <v>11</v>
      </c>
      <c r="E2913">
        <v>5</v>
      </c>
      <c r="F2913">
        <v>0</v>
      </c>
      <c r="G2913">
        <v>3.2</v>
      </c>
      <c r="H2913" t="s">
        <v>35</v>
      </c>
      <c r="I2913">
        <v>53000</v>
      </c>
      <c r="J2913" t="str">
        <f t="shared" si="94"/>
        <v>low</v>
      </c>
      <c r="K2913">
        <v>3</v>
      </c>
      <c r="L2913">
        <v>0</v>
      </c>
    </row>
    <row r="2914" spans="1:12" x14ac:dyDescent="0.25">
      <c r="A2914">
        <v>37</v>
      </c>
      <c r="B2914" t="str">
        <f t="shared" si="95"/>
        <v>Middle Aged</v>
      </c>
      <c r="C2914">
        <v>1</v>
      </c>
      <c r="D2914" t="s">
        <v>8</v>
      </c>
      <c r="E2914">
        <v>2</v>
      </c>
      <c r="F2914">
        <v>6</v>
      </c>
      <c r="G2914">
        <v>1.78</v>
      </c>
      <c r="H2914" t="s">
        <v>37</v>
      </c>
      <c r="I2914">
        <v>87600</v>
      </c>
      <c r="J2914" t="str">
        <f t="shared" si="94"/>
        <v>medium</v>
      </c>
      <c r="K2914">
        <v>6</v>
      </c>
      <c r="L2914">
        <v>0</v>
      </c>
    </row>
    <row r="2915" spans="1:12" x14ac:dyDescent="0.25">
      <c r="A2915">
        <v>27</v>
      </c>
      <c r="B2915" t="str">
        <f t="shared" si="95"/>
        <v>Adult</v>
      </c>
      <c r="C2915">
        <v>1</v>
      </c>
      <c r="D2915" t="s">
        <v>10</v>
      </c>
      <c r="E2915">
        <v>2</v>
      </c>
      <c r="F2915">
        <v>0</v>
      </c>
      <c r="G2915">
        <v>1.1200000000000001</v>
      </c>
      <c r="H2915" t="s">
        <v>37</v>
      </c>
      <c r="I2915">
        <v>50600</v>
      </c>
      <c r="J2915" t="str">
        <f t="shared" si="94"/>
        <v>low</v>
      </c>
      <c r="K2915">
        <v>3</v>
      </c>
      <c r="L2915">
        <v>0</v>
      </c>
    </row>
    <row r="2916" spans="1:12" x14ac:dyDescent="0.25">
      <c r="A2916">
        <v>50</v>
      </c>
      <c r="B2916" t="str">
        <f t="shared" si="95"/>
        <v>Senior</v>
      </c>
      <c r="C2916">
        <v>1</v>
      </c>
      <c r="D2916" t="s">
        <v>11</v>
      </c>
      <c r="E2916">
        <v>2</v>
      </c>
      <c r="F2916">
        <v>5</v>
      </c>
      <c r="G2916">
        <v>3.54</v>
      </c>
      <c r="H2916" t="s">
        <v>35</v>
      </c>
      <c r="I2916">
        <v>88000</v>
      </c>
      <c r="J2916" t="str">
        <f t="shared" si="94"/>
        <v>medium</v>
      </c>
      <c r="K2916">
        <v>8</v>
      </c>
      <c r="L2916">
        <v>0</v>
      </c>
    </row>
    <row r="2917" spans="1:12" x14ac:dyDescent="0.25">
      <c r="A2917">
        <v>52</v>
      </c>
      <c r="B2917" t="str">
        <f t="shared" si="95"/>
        <v>Senior</v>
      </c>
      <c r="C2917">
        <v>0</v>
      </c>
      <c r="D2917" t="s">
        <v>8</v>
      </c>
      <c r="E2917">
        <v>6</v>
      </c>
      <c r="F2917">
        <v>3</v>
      </c>
      <c r="G2917">
        <v>1.74</v>
      </c>
      <c r="H2917" t="s">
        <v>37</v>
      </c>
      <c r="I2917">
        <v>102000</v>
      </c>
      <c r="J2917" t="str">
        <f t="shared" si="94"/>
        <v>medium</v>
      </c>
      <c r="K2917">
        <v>6</v>
      </c>
      <c r="L2917">
        <v>0</v>
      </c>
    </row>
    <row r="2918" spans="1:12" x14ac:dyDescent="0.25">
      <c r="A2918">
        <v>33</v>
      </c>
      <c r="B2918" t="str">
        <f t="shared" si="95"/>
        <v>Adult</v>
      </c>
      <c r="C2918">
        <v>0</v>
      </c>
      <c r="D2918" t="s">
        <v>8</v>
      </c>
      <c r="E2918">
        <v>2</v>
      </c>
      <c r="F2918">
        <v>2</v>
      </c>
      <c r="G2918">
        <v>2.57</v>
      </c>
      <c r="H2918" t="s">
        <v>36</v>
      </c>
      <c r="I2918">
        <v>70000</v>
      </c>
      <c r="J2918" t="str">
        <f t="shared" si="94"/>
        <v>medium</v>
      </c>
      <c r="K2918">
        <v>5</v>
      </c>
      <c r="L2918">
        <v>0</v>
      </c>
    </row>
    <row r="2919" spans="1:12" x14ac:dyDescent="0.25">
      <c r="A2919">
        <v>35</v>
      </c>
      <c r="B2919" t="str">
        <f t="shared" si="95"/>
        <v>Adult</v>
      </c>
      <c r="C2919">
        <v>1</v>
      </c>
      <c r="D2919" t="s">
        <v>8</v>
      </c>
      <c r="E2919">
        <v>2</v>
      </c>
      <c r="F2919">
        <v>2</v>
      </c>
      <c r="G2919">
        <v>3.45</v>
      </c>
      <c r="H2919" t="s">
        <v>35</v>
      </c>
      <c r="I2919">
        <v>69000</v>
      </c>
      <c r="J2919" t="str">
        <f t="shared" si="94"/>
        <v>medium</v>
      </c>
      <c r="K2919">
        <v>6</v>
      </c>
      <c r="L2919">
        <v>0</v>
      </c>
    </row>
    <row r="2920" spans="1:12" x14ac:dyDescent="0.25">
      <c r="A2920">
        <v>27</v>
      </c>
      <c r="B2920" t="str">
        <f t="shared" si="95"/>
        <v>Adult</v>
      </c>
      <c r="C2920">
        <v>0</v>
      </c>
      <c r="D2920" t="s">
        <v>10</v>
      </c>
      <c r="E2920">
        <v>1</v>
      </c>
      <c r="F2920">
        <v>2</v>
      </c>
      <c r="G2920">
        <v>1.52</v>
      </c>
      <c r="H2920" t="s">
        <v>37</v>
      </c>
      <c r="I2920">
        <v>55000</v>
      </c>
      <c r="J2920" t="str">
        <f t="shared" si="94"/>
        <v>low</v>
      </c>
      <c r="K2920">
        <v>5</v>
      </c>
      <c r="L2920">
        <v>0</v>
      </c>
    </row>
    <row r="2921" spans="1:12" x14ac:dyDescent="0.25">
      <c r="A2921">
        <v>30</v>
      </c>
      <c r="B2921" t="str">
        <f t="shared" si="95"/>
        <v>Adult</v>
      </c>
      <c r="C2921">
        <v>0</v>
      </c>
      <c r="D2921" t="s">
        <v>10</v>
      </c>
      <c r="E2921">
        <v>1</v>
      </c>
      <c r="F2921">
        <v>4</v>
      </c>
      <c r="G2921">
        <v>2.2000000000000002</v>
      </c>
      <c r="H2921" t="s">
        <v>36</v>
      </c>
      <c r="I2921">
        <v>46000</v>
      </c>
      <c r="J2921" t="str">
        <f t="shared" si="94"/>
        <v>low</v>
      </c>
      <c r="K2921">
        <v>5</v>
      </c>
      <c r="L2921">
        <v>0</v>
      </c>
    </row>
    <row r="2922" spans="1:12" x14ac:dyDescent="0.25">
      <c r="A2922">
        <v>35</v>
      </c>
      <c r="B2922" t="str">
        <f t="shared" si="95"/>
        <v>Adult</v>
      </c>
      <c r="C2922">
        <v>1</v>
      </c>
      <c r="D2922" t="s">
        <v>9</v>
      </c>
      <c r="E2922">
        <v>6</v>
      </c>
      <c r="F2922">
        <v>5</v>
      </c>
      <c r="G2922">
        <v>2.83</v>
      </c>
      <c r="H2922" t="s">
        <v>36</v>
      </c>
      <c r="I2922">
        <v>76000</v>
      </c>
      <c r="J2922" t="str">
        <f t="shared" si="94"/>
        <v>medium</v>
      </c>
      <c r="K2922">
        <v>8</v>
      </c>
      <c r="L2922">
        <v>0</v>
      </c>
    </row>
    <row r="2923" spans="1:12" x14ac:dyDescent="0.25">
      <c r="A2923">
        <v>39</v>
      </c>
      <c r="B2923" t="str">
        <f t="shared" si="95"/>
        <v>Middle Aged</v>
      </c>
      <c r="C2923">
        <v>0</v>
      </c>
      <c r="D2923" t="s">
        <v>11</v>
      </c>
      <c r="E2923">
        <v>2</v>
      </c>
      <c r="F2923">
        <v>1</v>
      </c>
      <c r="G2923">
        <v>1.1599999999999999</v>
      </c>
      <c r="H2923" t="s">
        <v>37</v>
      </c>
      <c r="I2923">
        <v>50000</v>
      </c>
      <c r="J2923" t="str">
        <f t="shared" si="94"/>
        <v>low</v>
      </c>
      <c r="K2923">
        <v>3</v>
      </c>
      <c r="L2923">
        <v>0</v>
      </c>
    </row>
    <row r="2924" spans="1:12" x14ac:dyDescent="0.25">
      <c r="A2924">
        <v>50</v>
      </c>
      <c r="B2924" t="str">
        <f t="shared" si="95"/>
        <v>Senior</v>
      </c>
      <c r="C2924">
        <v>1</v>
      </c>
      <c r="D2924" t="s">
        <v>8</v>
      </c>
      <c r="E2924">
        <v>1</v>
      </c>
      <c r="F2924">
        <v>4</v>
      </c>
      <c r="G2924">
        <v>1.89</v>
      </c>
      <c r="H2924" t="s">
        <v>37</v>
      </c>
      <c r="I2924">
        <v>80000</v>
      </c>
      <c r="J2924" t="str">
        <f t="shared" si="94"/>
        <v>medium</v>
      </c>
      <c r="K2924">
        <v>8</v>
      </c>
      <c r="L2924">
        <v>0</v>
      </c>
    </row>
    <row r="2925" spans="1:12" x14ac:dyDescent="0.25">
      <c r="A2925">
        <v>33</v>
      </c>
      <c r="B2925" t="str">
        <f t="shared" si="95"/>
        <v>Adult</v>
      </c>
      <c r="C2925">
        <v>1</v>
      </c>
      <c r="D2925" t="s">
        <v>10</v>
      </c>
      <c r="E2925">
        <v>1</v>
      </c>
      <c r="F2925">
        <v>1</v>
      </c>
      <c r="G2925">
        <v>1.66</v>
      </c>
      <c r="H2925" t="s">
        <v>37</v>
      </c>
      <c r="I2925">
        <v>63400</v>
      </c>
      <c r="J2925" t="str">
        <f t="shared" si="94"/>
        <v>medium</v>
      </c>
      <c r="K2925">
        <v>5</v>
      </c>
      <c r="L2925">
        <v>0</v>
      </c>
    </row>
    <row r="2926" spans="1:12" x14ac:dyDescent="0.25">
      <c r="A2926">
        <v>52</v>
      </c>
      <c r="B2926" t="str">
        <f t="shared" si="95"/>
        <v>Senior</v>
      </c>
      <c r="C2926">
        <v>0</v>
      </c>
      <c r="D2926" t="s">
        <v>8</v>
      </c>
      <c r="E2926">
        <v>9</v>
      </c>
      <c r="F2926">
        <v>1</v>
      </c>
      <c r="G2926">
        <v>2.97</v>
      </c>
      <c r="H2926" t="s">
        <v>36</v>
      </c>
      <c r="I2926">
        <v>84000</v>
      </c>
      <c r="J2926" t="str">
        <f t="shared" si="94"/>
        <v>medium</v>
      </c>
      <c r="K2926">
        <v>4</v>
      </c>
      <c r="L2926">
        <v>0</v>
      </c>
    </row>
    <row r="2927" spans="1:12" x14ac:dyDescent="0.25">
      <c r="A2927">
        <v>25</v>
      </c>
      <c r="B2927" t="str">
        <f t="shared" si="95"/>
        <v>Young</v>
      </c>
      <c r="C2927">
        <v>0</v>
      </c>
      <c r="D2927" t="s">
        <v>11</v>
      </c>
      <c r="E2927">
        <v>2</v>
      </c>
      <c r="F2927">
        <v>1</v>
      </c>
      <c r="G2927">
        <v>2.15</v>
      </c>
      <c r="H2927" t="s">
        <v>36</v>
      </c>
      <c r="I2927">
        <v>54000</v>
      </c>
      <c r="J2927" t="str">
        <f t="shared" si="94"/>
        <v>low</v>
      </c>
      <c r="K2927">
        <v>4</v>
      </c>
      <c r="L2927">
        <v>0</v>
      </c>
    </row>
    <row r="2928" spans="1:12" x14ac:dyDescent="0.25">
      <c r="A2928">
        <v>21</v>
      </c>
      <c r="B2928" t="str">
        <f t="shared" si="95"/>
        <v>Young</v>
      </c>
      <c r="C2928">
        <v>0</v>
      </c>
      <c r="D2928" t="s">
        <v>8</v>
      </c>
      <c r="E2928">
        <v>1</v>
      </c>
      <c r="F2928">
        <v>3</v>
      </c>
      <c r="G2928">
        <v>3.47</v>
      </c>
      <c r="H2928" t="s">
        <v>35</v>
      </c>
      <c r="I2928">
        <v>65000</v>
      </c>
      <c r="J2928" t="str">
        <f t="shared" si="94"/>
        <v>medium</v>
      </c>
      <c r="K2928">
        <v>3</v>
      </c>
      <c r="L2928">
        <v>0</v>
      </c>
    </row>
    <row r="2929" spans="1:12" x14ac:dyDescent="0.25">
      <c r="A2929">
        <v>28</v>
      </c>
      <c r="B2929" t="str">
        <f t="shared" si="95"/>
        <v>Adult</v>
      </c>
      <c r="C2929">
        <v>1</v>
      </c>
      <c r="D2929" t="s">
        <v>10</v>
      </c>
      <c r="E2929">
        <v>6</v>
      </c>
      <c r="F2929">
        <v>2</v>
      </c>
      <c r="G2929">
        <v>1.1299999999999999</v>
      </c>
      <c r="H2929" t="s">
        <v>37</v>
      </c>
      <c r="I2929">
        <v>40400</v>
      </c>
      <c r="J2929" t="str">
        <f t="shared" si="94"/>
        <v>low</v>
      </c>
      <c r="K2929">
        <v>6</v>
      </c>
      <c r="L2929">
        <v>0</v>
      </c>
    </row>
    <row r="2930" spans="1:12" x14ac:dyDescent="0.25">
      <c r="A2930">
        <v>23</v>
      </c>
      <c r="B2930" t="str">
        <f t="shared" si="95"/>
        <v>Young</v>
      </c>
      <c r="C2930">
        <v>0</v>
      </c>
      <c r="D2930" t="s">
        <v>8</v>
      </c>
      <c r="E2930">
        <v>2</v>
      </c>
      <c r="F2930">
        <v>3</v>
      </c>
      <c r="G2930">
        <v>2.66</v>
      </c>
      <c r="H2930" t="s">
        <v>36</v>
      </c>
      <c r="I2930">
        <v>47000</v>
      </c>
      <c r="J2930" t="str">
        <f t="shared" si="94"/>
        <v>low</v>
      </c>
      <c r="K2930">
        <v>8</v>
      </c>
      <c r="L2930">
        <v>0</v>
      </c>
    </row>
    <row r="2931" spans="1:12" x14ac:dyDescent="0.25">
      <c r="A2931">
        <v>39</v>
      </c>
      <c r="B2931" t="str">
        <f t="shared" si="95"/>
        <v>Middle Aged</v>
      </c>
      <c r="C2931">
        <v>0</v>
      </c>
      <c r="D2931" t="s">
        <v>8</v>
      </c>
      <c r="E2931">
        <v>2</v>
      </c>
      <c r="F2931">
        <v>4</v>
      </c>
      <c r="G2931">
        <v>1.4</v>
      </c>
      <c r="H2931" t="s">
        <v>37</v>
      </c>
      <c r="I2931">
        <v>77000</v>
      </c>
      <c r="J2931" t="str">
        <f t="shared" si="94"/>
        <v>medium</v>
      </c>
      <c r="K2931">
        <v>6</v>
      </c>
      <c r="L2931">
        <v>0</v>
      </c>
    </row>
    <row r="2932" spans="1:12" x14ac:dyDescent="0.25">
      <c r="A2932">
        <v>50</v>
      </c>
      <c r="B2932" t="str">
        <f t="shared" si="95"/>
        <v>Senior</v>
      </c>
      <c r="C2932">
        <v>1</v>
      </c>
      <c r="D2932" t="s">
        <v>10</v>
      </c>
      <c r="E2932">
        <v>2</v>
      </c>
      <c r="F2932">
        <v>4</v>
      </c>
      <c r="G2932">
        <v>1.89</v>
      </c>
      <c r="H2932" t="s">
        <v>37</v>
      </c>
      <c r="I2932">
        <v>79000</v>
      </c>
      <c r="J2932" t="str">
        <f t="shared" si="94"/>
        <v>medium</v>
      </c>
      <c r="K2932">
        <v>7</v>
      </c>
      <c r="L2932">
        <v>0</v>
      </c>
    </row>
    <row r="2933" spans="1:12" x14ac:dyDescent="0.25">
      <c r="A2933">
        <v>34</v>
      </c>
      <c r="B2933" t="str">
        <f t="shared" si="95"/>
        <v>Adult</v>
      </c>
      <c r="C2933">
        <v>0</v>
      </c>
      <c r="D2933" t="s">
        <v>11</v>
      </c>
      <c r="E2933">
        <v>2</v>
      </c>
      <c r="F2933">
        <v>1</v>
      </c>
      <c r="G2933">
        <v>1.85</v>
      </c>
      <c r="H2933" t="s">
        <v>37</v>
      </c>
      <c r="I2933">
        <v>34000</v>
      </c>
      <c r="J2933" t="str">
        <f t="shared" si="94"/>
        <v>low</v>
      </c>
      <c r="K2933">
        <v>4</v>
      </c>
      <c r="L2933">
        <v>0</v>
      </c>
    </row>
    <row r="2934" spans="1:12" x14ac:dyDescent="0.25">
      <c r="A2934">
        <v>36</v>
      </c>
      <c r="B2934" t="str">
        <f t="shared" si="95"/>
        <v>Middle Aged</v>
      </c>
      <c r="C2934">
        <v>0</v>
      </c>
      <c r="D2934" t="s">
        <v>11</v>
      </c>
      <c r="E2934">
        <v>1</v>
      </c>
      <c r="F2934">
        <v>6</v>
      </c>
      <c r="G2934">
        <v>1.2</v>
      </c>
      <c r="H2934" t="s">
        <v>37</v>
      </c>
      <c r="I2934">
        <v>102000</v>
      </c>
      <c r="J2934" t="str">
        <f t="shared" si="94"/>
        <v>medium</v>
      </c>
      <c r="K2934">
        <v>5</v>
      </c>
      <c r="L2934">
        <v>0</v>
      </c>
    </row>
    <row r="2935" spans="1:12" x14ac:dyDescent="0.25">
      <c r="A2935">
        <v>34</v>
      </c>
      <c r="B2935" t="str">
        <f t="shared" si="95"/>
        <v>Adult</v>
      </c>
      <c r="C2935">
        <v>1</v>
      </c>
      <c r="D2935" t="s">
        <v>8</v>
      </c>
      <c r="E2935">
        <v>2</v>
      </c>
      <c r="F2935">
        <v>3</v>
      </c>
      <c r="G2935">
        <v>3.63</v>
      </c>
      <c r="H2935" t="s">
        <v>35</v>
      </c>
      <c r="I2935">
        <v>93200</v>
      </c>
      <c r="J2935" t="str">
        <f t="shared" si="94"/>
        <v>medium</v>
      </c>
      <c r="K2935">
        <v>7</v>
      </c>
      <c r="L2935">
        <v>0</v>
      </c>
    </row>
    <row r="2936" spans="1:12" x14ac:dyDescent="0.25">
      <c r="A2936">
        <v>38</v>
      </c>
      <c r="B2936" t="str">
        <f t="shared" si="95"/>
        <v>Middle Aged</v>
      </c>
      <c r="C2936">
        <v>1</v>
      </c>
      <c r="D2936" t="s">
        <v>8</v>
      </c>
      <c r="E2936">
        <v>1</v>
      </c>
      <c r="F2936">
        <v>5</v>
      </c>
      <c r="G2936">
        <v>3.96</v>
      </c>
      <c r="H2936" t="s">
        <v>35</v>
      </c>
      <c r="I2936">
        <v>130400</v>
      </c>
      <c r="J2936" t="str">
        <f t="shared" si="94"/>
        <v>medium</v>
      </c>
      <c r="K2936">
        <v>5</v>
      </c>
      <c r="L2936">
        <v>0</v>
      </c>
    </row>
    <row r="2937" spans="1:12" x14ac:dyDescent="0.25">
      <c r="A2937">
        <v>23</v>
      </c>
      <c r="B2937" t="str">
        <f t="shared" si="95"/>
        <v>Young</v>
      </c>
      <c r="C2937">
        <v>1</v>
      </c>
      <c r="D2937" t="s">
        <v>8</v>
      </c>
      <c r="E2937">
        <v>2</v>
      </c>
      <c r="F2937">
        <v>1</v>
      </c>
      <c r="G2937">
        <v>2.42</v>
      </c>
      <c r="H2937" t="s">
        <v>36</v>
      </c>
      <c r="I2937">
        <v>44400</v>
      </c>
      <c r="J2937" t="str">
        <f t="shared" si="94"/>
        <v>low</v>
      </c>
      <c r="K2937">
        <v>6</v>
      </c>
      <c r="L2937">
        <v>0</v>
      </c>
    </row>
    <row r="2938" spans="1:12" x14ac:dyDescent="0.25">
      <c r="A2938">
        <v>31</v>
      </c>
      <c r="B2938" t="str">
        <f t="shared" si="95"/>
        <v>Adult</v>
      </c>
      <c r="C2938">
        <v>0</v>
      </c>
      <c r="D2938" t="s">
        <v>10</v>
      </c>
      <c r="E2938">
        <v>1</v>
      </c>
      <c r="F2938">
        <v>4</v>
      </c>
      <c r="G2938">
        <v>3.83</v>
      </c>
      <c r="H2938" t="s">
        <v>35</v>
      </c>
      <c r="I2938">
        <v>135000</v>
      </c>
      <c r="J2938" t="str">
        <f t="shared" si="94"/>
        <v>medium</v>
      </c>
      <c r="K2938">
        <v>10</v>
      </c>
      <c r="L2938">
        <v>1</v>
      </c>
    </row>
    <row r="2939" spans="1:12" x14ac:dyDescent="0.25">
      <c r="A2939">
        <v>33</v>
      </c>
      <c r="B2939" t="str">
        <f t="shared" si="95"/>
        <v>Adult</v>
      </c>
      <c r="C2939">
        <v>1</v>
      </c>
      <c r="D2939" t="s">
        <v>10</v>
      </c>
      <c r="E2939">
        <v>1</v>
      </c>
      <c r="F2939">
        <v>4</v>
      </c>
      <c r="G2939">
        <v>3.31</v>
      </c>
      <c r="H2939" t="s">
        <v>35</v>
      </c>
      <c r="I2939">
        <v>100400</v>
      </c>
      <c r="J2939" t="str">
        <f t="shared" si="94"/>
        <v>medium</v>
      </c>
      <c r="K2939">
        <v>8</v>
      </c>
      <c r="L2939">
        <v>0</v>
      </c>
    </row>
    <row r="2940" spans="1:12" x14ac:dyDescent="0.25">
      <c r="A2940">
        <v>36</v>
      </c>
      <c r="B2940" t="str">
        <f t="shared" si="95"/>
        <v>Middle Aged</v>
      </c>
      <c r="C2940">
        <v>0</v>
      </c>
      <c r="D2940" t="s">
        <v>8</v>
      </c>
      <c r="E2940">
        <v>1</v>
      </c>
      <c r="F2940">
        <v>1</v>
      </c>
      <c r="G2940">
        <v>3.96</v>
      </c>
      <c r="H2940" t="s">
        <v>35</v>
      </c>
      <c r="I2940">
        <v>67000</v>
      </c>
      <c r="J2940" t="str">
        <f t="shared" si="94"/>
        <v>medium</v>
      </c>
      <c r="K2940">
        <v>10</v>
      </c>
      <c r="L2940">
        <v>1</v>
      </c>
    </row>
    <row r="2941" spans="1:12" x14ac:dyDescent="0.25">
      <c r="A2941">
        <v>45</v>
      </c>
      <c r="B2941" t="str">
        <f t="shared" si="95"/>
        <v>Middle Aged</v>
      </c>
      <c r="C2941">
        <v>1</v>
      </c>
      <c r="D2941" t="s">
        <v>8</v>
      </c>
      <c r="E2941">
        <v>2</v>
      </c>
      <c r="F2941">
        <v>2</v>
      </c>
      <c r="G2941">
        <v>3.99</v>
      </c>
      <c r="H2941" t="s">
        <v>35</v>
      </c>
      <c r="I2941">
        <v>112000</v>
      </c>
      <c r="J2941" t="str">
        <f t="shared" si="94"/>
        <v>medium</v>
      </c>
      <c r="K2941">
        <v>9</v>
      </c>
      <c r="L2941">
        <v>1</v>
      </c>
    </row>
    <row r="2942" spans="1:12" x14ac:dyDescent="0.25">
      <c r="A2942">
        <v>55</v>
      </c>
      <c r="B2942" t="str">
        <f t="shared" si="95"/>
        <v>Senior</v>
      </c>
      <c r="C2942">
        <v>1</v>
      </c>
      <c r="D2942" t="s">
        <v>8</v>
      </c>
      <c r="E2942">
        <v>2</v>
      </c>
      <c r="F2942">
        <v>1</v>
      </c>
      <c r="G2942">
        <v>1.22</v>
      </c>
      <c r="H2942" t="s">
        <v>37</v>
      </c>
      <c r="I2942">
        <v>46000</v>
      </c>
      <c r="J2942" t="str">
        <f t="shared" si="94"/>
        <v>low</v>
      </c>
      <c r="K2942">
        <v>4</v>
      </c>
      <c r="L2942">
        <v>0</v>
      </c>
    </row>
    <row r="2943" spans="1:12" x14ac:dyDescent="0.25">
      <c r="A2943">
        <v>43</v>
      </c>
      <c r="B2943" t="str">
        <f t="shared" si="95"/>
        <v>Middle Aged</v>
      </c>
      <c r="C2943">
        <v>1</v>
      </c>
      <c r="D2943" t="s">
        <v>8</v>
      </c>
      <c r="E2943">
        <v>2</v>
      </c>
      <c r="F2943">
        <v>0</v>
      </c>
      <c r="G2943">
        <v>1.1499999999999999</v>
      </c>
      <c r="H2943" t="s">
        <v>37</v>
      </c>
      <c r="I2943">
        <v>47400</v>
      </c>
      <c r="J2943" t="str">
        <f t="shared" si="94"/>
        <v>low</v>
      </c>
      <c r="K2943">
        <v>5</v>
      </c>
      <c r="L2943">
        <v>0</v>
      </c>
    </row>
    <row r="2944" spans="1:12" x14ac:dyDescent="0.25">
      <c r="A2944">
        <v>28</v>
      </c>
      <c r="B2944" t="str">
        <f t="shared" si="95"/>
        <v>Adult</v>
      </c>
      <c r="C2944">
        <v>1</v>
      </c>
      <c r="D2944" t="s">
        <v>8</v>
      </c>
      <c r="E2944">
        <v>6</v>
      </c>
      <c r="F2944">
        <v>2</v>
      </c>
      <c r="G2944">
        <v>2.09</v>
      </c>
      <c r="H2944" t="s">
        <v>36</v>
      </c>
      <c r="I2944">
        <v>68400</v>
      </c>
      <c r="J2944" t="str">
        <f t="shared" si="94"/>
        <v>medium</v>
      </c>
      <c r="K2944">
        <v>7</v>
      </c>
      <c r="L2944">
        <v>0</v>
      </c>
    </row>
    <row r="2945" spans="1:12" x14ac:dyDescent="0.25">
      <c r="A2945">
        <v>35</v>
      </c>
      <c r="B2945" t="str">
        <f t="shared" si="95"/>
        <v>Adult</v>
      </c>
      <c r="C2945">
        <v>1</v>
      </c>
      <c r="D2945" t="s">
        <v>10</v>
      </c>
      <c r="E2945">
        <v>1</v>
      </c>
      <c r="F2945">
        <v>4</v>
      </c>
      <c r="G2945">
        <v>1.17</v>
      </c>
      <c r="H2945" t="s">
        <v>37</v>
      </c>
      <c r="I2945">
        <v>81000</v>
      </c>
      <c r="J2945" t="str">
        <f t="shared" si="94"/>
        <v>medium</v>
      </c>
      <c r="K2945">
        <v>6</v>
      </c>
      <c r="L2945">
        <v>0</v>
      </c>
    </row>
    <row r="2946" spans="1:12" x14ac:dyDescent="0.25">
      <c r="A2946">
        <v>50</v>
      </c>
      <c r="B2946" t="str">
        <f t="shared" si="95"/>
        <v>Senior</v>
      </c>
      <c r="C2946">
        <v>0</v>
      </c>
      <c r="D2946" t="s">
        <v>10</v>
      </c>
      <c r="E2946">
        <v>1</v>
      </c>
      <c r="F2946">
        <v>4</v>
      </c>
      <c r="G2946">
        <v>2.65</v>
      </c>
      <c r="H2946" t="s">
        <v>36</v>
      </c>
      <c r="I2946">
        <v>60000</v>
      </c>
      <c r="J2946" t="str">
        <f t="shared" ref="J2946:J3009" si="96">IF(I2946&gt;=25000,IF(I2946&lt;=60000,"low",IF(I2946&lt;=140000,"medium","high")),"")</f>
        <v>low</v>
      </c>
      <c r="K2946">
        <v>6</v>
      </c>
      <c r="L2946">
        <v>0</v>
      </c>
    </row>
    <row r="2947" spans="1:12" x14ac:dyDescent="0.25">
      <c r="A2947">
        <v>27</v>
      </c>
      <c r="B2947" t="str">
        <f t="shared" ref="B2947:B3010" si="97">IF(A2947&lt;=25,"Young",IF(A2947&lt;=35,"Adult",IF(A2947&lt;=45,"Middle Aged",IF(A2947&lt;=55,"Senior",IF(A2947&lt;=60,"Elderly","Out of Range")))))</f>
        <v>Adult</v>
      </c>
      <c r="C2947">
        <v>1</v>
      </c>
      <c r="D2947" t="s">
        <v>10</v>
      </c>
      <c r="E2947">
        <v>2</v>
      </c>
      <c r="F2947">
        <v>5</v>
      </c>
      <c r="G2947">
        <v>3.89</v>
      </c>
      <c r="H2947" t="s">
        <v>35</v>
      </c>
      <c r="I2947">
        <v>91600</v>
      </c>
      <c r="J2947" t="str">
        <f t="shared" si="96"/>
        <v>medium</v>
      </c>
      <c r="K2947">
        <v>9</v>
      </c>
      <c r="L2947">
        <v>1</v>
      </c>
    </row>
    <row r="2948" spans="1:12" x14ac:dyDescent="0.25">
      <c r="A2948">
        <v>34</v>
      </c>
      <c r="B2948" t="str">
        <f t="shared" si="97"/>
        <v>Adult</v>
      </c>
      <c r="C2948">
        <v>0</v>
      </c>
      <c r="D2948" t="s">
        <v>8</v>
      </c>
      <c r="E2948">
        <v>1</v>
      </c>
      <c r="F2948">
        <v>4</v>
      </c>
      <c r="G2948">
        <v>1.65</v>
      </c>
      <c r="H2948" t="s">
        <v>37</v>
      </c>
      <c r="I2948">
        <v>91000</v>
      </c>
      <c r="J2948" t="str">
        <f t="shared" si="96"/>
        <v>medium</v>
      </c>
      <c r="K2948">
        <v>7</v>
      </c>
      <c r="L2948">
        <v>0</v>
      </c>
    </row>
    <row r="2949" spans="1:12" x14ac:dyDescent="0.25">
      <c r="A2949">
        <v>30</v>
      </c>
      <c r="B2949" t="str">
        <f t="shared" si="97"/>
        <v>Adult</v>
      </c>
      <c r="C2949">
        <v>0</v>
      </c>
      <c r="D2949" t="s">
        <v>8</v>
      </c>
      <c r="E2949">
        <v>1</v>
      </c>
      <c r="F2949">
        <v>2</v>
      </c>
      <c r="G2949">
        <v>1.76</v>
      </c>
      <c r="H2949" t="s">
        <v>37</v>
      </c>
      <c r="I2949">
        <v>59000</v>
      </c>
      <c r="J2949" t="str">
        <f t="shared" si="96"/>
        <v>low</v>
      </c>
      <c r="K2949">
        <v>5</v>
      </c>
      <c r="L2949">
        <v>0</v>
      </c>
    </row>
    <row r="2950" spans="1:12" x14ac:dyDescent="0.25">
      <c r="A2950">
        <v>40</v>
      </c>
      <c r="B2950" t="str">
        <f t="shared" si="97"/>
        <v>Middle Aged</v>
      </c>
      <c r="C2950">
        <v>0</v>
      </c>
      <c r="D2950" t="s">
        <v>10</v>
      </c>
      <c r="E2950">
        <v>1</v>
      </c>
      <c r="F2950">
        <v>1</v>
      </c>
      <c r="G2950">
        <v>2.58</v>
      </c>
      <c r="H2950" t="s">
        <v>36</v>
      </c>
      <c r="I2950">
        <v>72000</v>
      </c>
      <c r="J2950" t="str">
        <f t="shared" si="96"/>
        <v>medium</v>
      </c>
      <c r="K2950">
        <v>4</v>
      </c>
      <c r="L2950">
        <v>0</v>
      </c>
    </row>
    <row r="2951" spans="1:12" x14ac:dyDescent="0.25">
      <c r="A2951">
        <v>33</v>
      </c>
      <c r="B2951" t="str">
        <f t="shared" si="97"/>
        <v>Adult</v>
      </c>
      <c r="C2951">
        <v>1</v>
      </c>
      <c r="D2951" t="s">
        <v>9</v>
      </c>
      <c r="E2951">
        <v>2</v>
      </c>
      <c r="F2951">
        <v>1</v>
      </c>
      <c r="G2951">
        <v>2.16</v>
      </c>
      <c r="H2951" t="s">
        <v>36</v>
      </c>
      <c r="I2951">
        <v>31400</v>
      </c>
      <c r="J2951" t="str">
        <f t="shared" si="96"/>
        <v>low</v>
      </c>
      <c r="K2951">
        <v>3</v>
      </c>
      <c r="L2951">
        <v>0</v>
      </c>
    </row>
    <row r="2952" spans="1:12" x14ac:dyDescent="0.25">
      <c r="A2952">
        <v>40</v>
      </c>
      <c r="B2952" t="str">
        <f t="shared" si="97"/>
        <v>Middle Aged</v>
      </c>
      <c r="C2952">
        <v>1</v>
      </c>
      <c r="D2952" t="s">
        <v>9</v>
      </c>
      <c r="E2952">
        <v>2</v>
      </c>
      <c r="F2952">
        <v>4</v>
      </c>
      <c r="G2952">
        <v>2.41</v>
      </c>
      <c r="H2952" t="s">
        <v>36</v>
      </c>
      <c r="I2952">
        <v>68000</v>
      </c>
      <c r="J2952" t="str">
        <f t="shared" si="96"/>
        <v>medium</v>
      </c>
      <c r="K2952">
        <v>5</v>
      </c>
      <c r="L2952">
        <v>0</v>
      </c>
    </row>
    <row r="2953" spans="1:12" x14ac:dyDescent="0.25">
      <c r="A2953">
        <v>42</v>
      </c>
      <c r="B2953" t="str">
        <f t="shared" si="97"/>
        <v>Middle Aged</v>
      </c>
      <c r="C2953">
        <v>1</v>
      </c>
      <c r="D2953" t="s">
        <v>11</v>
      </c>
      <c r="E2953">
        <v>2</v>
      </c>
      <c r="F2953">
        <v>5</v>
      </c>
      <c r="G2953">
        <v>2.14</v>
      </c>
      <c r="H2953" t="s">
        <v>36</v>
      </c>
      <c r="I2953">
        <v>68600</v>
      </c>
      <c r="J2953" t="str">
        <f t="shared" si="96"/>
        <v>medium</v>
      </c>
      <c r="K2953">
        <v>7</v>
      </c>
      <c r="L2953">
        <v>0</v>
      </c>
    </row>
    <row r="2954" spans="1:12" x14ac:dyDescent="0.25">
      <c r="A2954">
        <v>41</v>
      </c>
      <c r="B2954" t="str">
        <f t="shared" si="97"/>
        <v>Middle Aged</v>
      </c>
      <c r="C2954">
        <v>0</v>
      </c>
      <c r="D2954" t="s">
        <v>11</v>
      </c>
      <c r="E2954">
        <v>1</v>
      </c>
      <c r="F2954">
        <v>3</v>
      </c>
      <c r="G2954">
        <v>2.2000000000000002</v>
      </c>
      <c r="H2954" t="s">
        <v>36</v>
      </c>
      <c r="I2954">
        <v>76000</v>
      </c>
      <c r="J2954" t="str">
        <f t="shared" si="96"/>
        <v>medium</v>
      </c>
      <c r="K2954">
        <v>3</v>
      </c>
      <c r="L2954">
        <v>0</v>
      </c>
    </row>
    <row r="2955" spans="1:12" x14ac:dyDescent="0.25">
      <c r="A2955">
        <v>45</v>
      </c>
      <c r="B2955" t="str">
        <f t="shared" si="97"/>
        <v>Middle Aged</v>
      </c>
      <c r="C2955">
        <v>0</v>
      </c>
      <c r="D2955" t="s">
        <v>10</v>
      </c>
      <c r="E2955">
        <v>2</v>
      </c>
      <c r="F2955">
        <v>2</v>
      </c>
      <c r="G2955">
        <v>2.02</v>
      </c>
      <c r="H2955" t="s">
        <v>36</v>
      </c>
      <c r="I2955">
        <v>56000</v>
      </c>
      <c r="J2955" t="str">
        <f t="shared" si="96"/>
        <v>low</v>
      </c>
      <c r="K2955">
        <v>4</v>
      </c>
      <c r="L2955">
        <v>0</v>
      </c>
    </row>
    <row r="2956" spans="1:12" x14ac:dyDescent="0.25">
      <c r="A2956">
        <v>44</v>
      </c>
      <c r="B2956" t="str">
        <f t="shared" si="97"/>
        <v>Middle Aged</v>
      </c>
      <c r="C2956">
        <v>0</v>
      </c>
      <c r="D2956" t="s">
        <v>11</v>
      </c>
      <c r="E2956">
        <v>1</v>
      </c>
      <c r="F2956">
        <v>4</v>
      </c>
      <c r="G2956">
        <v>3.99</v>
      </c>
      <c r="H2956" t="s">
        <v>35</v>
      </c>
      <c r="I2956">
        <v>76000</v>
      </c>
      <c r="J2956" t="str">
        <f t="shared" si="96"/>
        <v>medium</v>
      </c>
      <c r="K2956">
        <v>7</v>
      </c>
      <c r="L2956">
        <v>0</v>
      </c>
    </row>
    <row r="2957" spans="1:12" x14ac:dyDescent="0.25">
      <c r="A2957">
        <v>29</v>
      </c>
      <c r="B2957" t="str">
        <f t="shared" si="97"/>
        <v>Adult</v>
      </c>
      <c r="C2957">
        <v>0</v>
      </c>
      <c r="D2957" t="s">
        <v>10</v>
      </c>
      <c r="E2957">
        <v>2</v>
      </c>
      <c r="F2957">
        <v>5</v>
      </c>
      <c r="G2957">
        <v>3.17</v>
      </c>
      <c r="H2957" t="s">
        <v>35</v>
      </c>
      <c r="I2957">
        <v>90000</v>
      </c>
      <c r="J2957" t="str">
        <f t="shared" si="96"/>
        <v>medium</v>
      </c>
      <c r="K2957">
        <v>8</v>
      </c>
      <c r="L2957">
        <v>0</v>
      </c>
    </row>
    <row r="2958" spans="1:12" x14ac:dyDescent="0.25">
      <c r="A2958">
        <v>32</v>
      </c>
      <c r="B2958" t="str">
        <f t="shared" si="97"/>
        <v>Adult</v>
      </c>
      <c r="C2958">
        <v>1</v>
      </c>
      <c r="D2958" t="s">
        <v>8</v>
      </c>
      <c r="E2958">
        <v>2</v>
      </c>
      <c r="F2958">
        <v>1</v>
      </c>
      <c r="G2958">
        <v>3.66</v>
      </c>
      <c r="H2958" t="s">
        <v>35</v>
      </c>
      <c r="I2958">
        <v>60600</v>
      </c>
      <c r="J2958" t="str">
        <f t="shared" si="96"/>
        <v>medium</v>
      </c>
      <c r="K2958">
        <v>5</v>
      </c>
      <c r="L2958">
        <v>0</v>
      </c>
    </row>
    <row r="2959" spans="1:12" x14ac:dyDescent="0.25">
      <c r="A2959">
        <v>53</v>
      </c>
      <c r="B2959" t="str">
        <f t="shared" si="97"/>
        <v>Senior</v>
      </c>
      <c r="C2959">
        <v>0</v>
      </c>
      <c r="D2959" t="s">
        <v>10</v>
      </c>
      <c r="E2959">
        <v>1</v>
      </c>
      <c r="F2959">
        <v>5</v>
      </c>
      <c r="G2959">
        <v>2.06</v>
      </c>
      <c r="H2959" t="s">
        <v>36</v>
      </c>
      <c r="I2959">
        <v>86000</v>
      </c>
      <c r="J2959" t="str">
        <f t="shared" si="96"/>
        <v>medium</v>
      </c>
      <c r="K2959">
        <v>10</v>
      </c>
      <c r="L2959">
        <v>1</v>
      </c>
    </row>
    <row r="2960" spans="1:12" x14ac:dyDescent="0.25">
      <c r="A2960">
        <v>30</v>
      </c>
      <c r="B2960" t="str">
        <f t="shared" si="97"/>
        <v>Adult</v>
      </c>
      <c r="C2960">
        <v>0</v>
      </c>
      <c r="D2960" t="s">
        <v>9</v>
      </c>
      <c r="E2960">
        <v>1</v>
      </c>
      <c r="F2960">
        <v>1</v>
      </c>
      <c r="G2960">
        <v>1.95</v>
      </c>
      <c r="H2960" t="s">
        <v>37</v>
      </c>
      <c r="I2960">
        <v>41000</v>
      </c>
      <c r="J2960" t="str">
        <f t="shared" si="96"/>
        <v>low</v>
      </c>
      <c r="K2960">
        <v>4</v>
      </c>
      <c r="L2960">
        <v>0</v>
      </c>
    </row>
    <row r="2961" spans="1:12" x14ac:dyDescent="0.25">
      <c r="A2961">
        <v>52</v>
      </c>
      <c r="B2961" t="str">
        <f t="shared" si="97"/>
        <v>Senior</v>
      </c>
      <c r="C2961">
        <v>1</v>
      </c>
      <c r="D2961" t="s">
        <v>8</v>
      </c>
      <c r="E2961">
        <v>2</v>
      </c>
      <c r="F2961">
        <v>4</v>
      </c>
      <c r="G2961">
        <v>3.49</v>
      </c>
      <c r="H2961" t="s">
        <v>35</v>
      </c>
      <c r="I2961">
        <v>117600</v>
      </c>
      <c r="J2961" t="str">
        <f t="shared" si="96"/>
        <v>medium</v>
      </c>
      <c r="K2961">
        <v>8</v>
      </c>
      <c r="L2961">
        <v>0</v>
      </c>
    </row>
    <row r="2962" spans="1:12" x14ac:dyDescent="0.25">
      <c r="A2962">
        <v>43</v>
      </c>
      <c r="B2962" t="str">
        <f t="shared" si="97"/>
        <v>Middle Aged</v>
      </c>
      <c r="C2962">
        <v>0</v>
      </c>
      <c r="D2962" t="s">
        <v>9</v>
      </c>
      <c r="E2962">
        <v>4</v>
      </c>
      <c r="F2962">
        <v>1</v>
      </c>
      <c r="G2962">
        <v>1.25</v>
      </c>
      <c r="H2962" t="s">
        <v>37</v>
      </c>
      <c r="I2962">
        <v>50000</v>
      </c>
      <c r="J2962" t="str">
        <f t="shared" si="96"/>
        <v>low</v>
      </c>
      <c r="K2962">
        <v>3</v>
      </c>
      <c r="L2962">
        <v>0</v>
      </c>
    </row>
    <row r="2963" spans="1:12" x14ac:dyDescent="0.25">
      <c r="A2963">
        <v>34</v>
      </c>
      <c r="B2963" t="str">
        <f t="shared" si="97"/>
        <v>Adult</v>
      </c>
      <c r="C2963">
        <v>0</v>
      </c>
      <c r="D2963" t="s">
        <v>10</v>
      </c>
      <c r="E2963">
        <v>4</v>
      </c>
      <c r="F2963">
        <v>3</v>
      </c>
      <c r="G2963">
        <v>2.33</v>
      </c>
      <c r="H2963" t="s">
        <v>36</v>
      </c>
      <c r="I2963">
        <v>72000</v>
      </c>
      <c r="J2963" t="str">
        <f t="shared" si="96"/>
        <v>medium</v>
      </c>
      <c r="K2963">
        <v>8</v>
      </c>
      <c r="L2963">
        <v>0</v>
      </c>
    </row>
    <row r="2964" spans="1:12" x14ac:dyDescent="0.25">
      <c r="A2964">
        <v>48</v>
      </c>
      <c r="B2964" t="str">
        <f t="shared" si="97"/>
        <v>Senior</v>
      </c>
      <c r="C2964">
        <v>0</v>
      </c>
      <c r="D2964" t="s">
        <v>8</v>
      </c>
      <c r="E2964">
        <v>1</v>
      </c>
      <c r="F2964">
        <v>3</v>
      </c>
      <c r="G2964">
        <v>2.31</v>
      </c>
      <c r="H2964" t="s">
        <v>36</v>
      </c>
      <c r="I2964">
        <v>106000</v>
      </c>
      <c r="J2964" t="str">
        <f t="shared" si="96"/>
        <v>medium</v>
      </c>
      <c r="K2964">
        <v>9</v>
      </c>
      <c r="L2964">
        <v>1</v>
      </c>
    </row>
    <row r="2965" spans="1:12" x14ac:dyDescent="0.25">
      <c r="A2965">
        <v>39</v>
      </c>
      <c r="B2965" t="str">
        <f t="shared" si="97"/>
        <v>Middle Aged</v>
      </c>
      <c r="C2965">
        <v>0</v>
      </c>
      <c r="D2965" t="s">
        <v>8</v>
      </c>
      <c r="E2965">
        <v>1</v>
      </c>
      <c r="F2965">
        <v>2</v>
      </c>
      <c r="G2965">
        <v>1.52</v>
      </c>
      <c r="H2965" t="s">
        <v>37</v>
      </c>
      <c r="I2965">
        <v>57000</v>
      </c>
      <c r="J2965" t="str">
        <f t="shared" si="96"/>
        <v>low</v>
      </c>
      <c r="K2965">
        <v>6</v>
      </c>
      <c r="L2965">
        <v>0</v>
      </c>
    </row>
    <row r="2966" spans="1:12" x14ac:dyDescent="0.25">
      <c r="A2966">
        <v>47</v>
      </c>
      <c r="B2966" t="str">
        <f t="shared" si="97"/>
        <v>Senior</v>
      </c>
      <c r="C2966">
        <v>0</v>
      </c>
      <c r="D2966" t="s">
        <v>9</v>
      </c>
      <c r="E2966">
        <v>6</v>
      </c>
      <c r="F2966">
        <v>1</v>
      </c>
      <c r="G2966">
        <v>3.6</v>
      </c>
      <c r="H2966" t="s">
        <v>35</v>
      </c>
      <c r="I2966">
        <v>56000</v>
      </c>
      <c r="J2966" t="str">
        <f t="shared" si="96"/>
        <v>low</v>
      </c>
      <c r="K2966">
        <v>7</v>
      </c>
      <c r="L2966">
        <v>0</v>
      </c>
    </row>
    <row r="2967" spans="1:12" x14ac:dyDescent="0.25">
      <c r="A2967">
        <v>54</v>
      </c>
      <c r="B2967" t="str">
        <f t="shared" si="97"/>
        <v>Senior</v>
      </c>
      <c r="C2967">
        <v>1</v>
      </c>
      <c r="D2967" t="s">
        <v>8</v>
      </c>
      <c r="E2967">
        <v>1</v>
      </c>
      <c r="F2967">
        <v>4</v>
      </c>
      <c r="G2967">
        <v>2.91</v>
      </c>
      <c r="H2967" t="s">
        <v>36</v>
      </c>
      <c r="I2967">
        <v>75200</v>
      </c>
      <c r="J2967" t="str">
        <f t="shared" si="96"/>
        <v>medium</v>
      </c>
      <c r="K2967">
        <v>10</v>
      </c>
      <c r="L2967">
        <v>1</v>
      </c>
    </row>
    <row r="2968" spans="1:12" x14ac:dyDescent="0.25">
      <c r="A2968">
        <v>24</v>
      </c>
      <c r="B2968" t="str">
        <f t="shared" si="97"/>
        <v>Young</v>
      </c>
      <c r="C2968">
        <v>0</v>
      </c>
      <c r="D2968" t="s">
        <v>10</v>
      </c>
      <c r="E2968">
        <v>1</v>
      </c>
      <c r="F2968">
        <v>4</v>
      </c>
      <c r="G2968">
        <v>2.2200000000000002</v>
      </c>
      <c r="H2968" t="s">
        <v>36</v>
      </c>
      <c r="I2968">
        <v>62000</v>
      </c>
      <c r="J2968" t="str">
        <f t="shared" si="96"/>
        <v>medium</v>
      </c>
      <c r="K2968">
        <v>8</v>
      </c>
      <c r="L2968">
        <v>0</v>
      </c>
    </row>
    <row r="2969" spans="1:12" x14ac:dyDescent="0.25">
      <c r="A2969">
        <v>25</v>
      </c>
      <c r="B2969" t="str">
        <f t="shared" si="97"/>
        <v>Young</v>
      </c>
      <c r="C2969">
        <v>1</v>
      </c>
      <c r="D2969" t="s">
        <v>8</v>
      </c>
      <c r="E2969">
        <v>1</v>
      </c>
      <c r="F2969">
        <v>5</v>
      </c>
      <c r="G2969">
        <v>2.14</v>
      </c>
      <c r="H2969" t="s">
        <v>36</v>
      </c>
      <c r="I2969">
        <v>78000</v>
      </c>
      <c r="J2969" t="str">
        <f t="shared" si="96"/>
        <v>medium</v>
      </c>
      <c r="K2969">
        <v>8</v>
      </c>
      <c r="L2969">
        <v>0</v>
      </c>
    </row>
    <row r="2970" spans="1:12" x14ac:dyDescent="0.25">
      <c r="A2970">
        <v>22</v>
      </c>
      <c r="B2970" t="str">
        <f t="shared" si="97"/>
        <v>Young</v>
      </c>
      <c r="C2970">
        <v>0</v>
      </c>
      <c r="D2970" t="s">
        <v>11</v>
      </c>
      <c r="E2970">
        <v>1</v>
      </c>
      <c r="F2970">
        <v>1</v>
      </c>
      <c r="G2970">
        <v>3.28</v>
      </c>
      <c r="H2970" t="s">
        <v>35</v>
      </c>
      <c r="I2970">
        <v>62000</v>
      </c>
      <c r="J2970" t="str">
        <f t="shared" si="96"/>
        <v>medium</v>
      </c>
      <c r="K2970">
        <v>4</v>
      </c>
      <c r="L2970">
        <v>0</v>
      </c>
    </row>
    <row r="2971" spans="1:12" x14ac:dyDescent="0.25">
      <c r="A2971">
        <v>25</v>
      </c>
      <c r="B2971" t="str">
        <f t="shared" si="97"/>
        <v>Young</v>
      </c>
      <c r="C2971">
        <v>0</v>
      </c>
      <c r="D2971" t="s">
        <v>8</v>
      </c>
      <c r="E2971">
        <v>2</v>
      </c>
      <c r="F2971">
        <v>2</v>
      </c>
      <c r="G2971">
        <v>1.87</v>
      </c>
      <c r="H2971" t="s">
        <v>37</v>
      </c>
      <c r="I2971">
        <v>82000</v>
      </c>
      <c r="J2971" t="str">
        <f t="shared" si="96"/>
        <v>medium</v>
      </c>
      <c r="K2971">
        <v>3</v>
      </c>
      <c r="L2971">
        <v>0</v>
      </c>
    </row>
    <row r="2972" spans="1:12" x14ac:dyDescent="0.25">
      <c r="A2972">
        <v>25</v>
      </c>
      <c r="B2972" t="str">
        <f t="shared" si="97"/>
        <v>Young</v>
      </c>
      <c r="C2972">
        <v>1</v>
      </c>
      <c r="D2972" t="s">
        <v>11</v>
      </c>
      <c r="E2972">
        <v>1</v>
      </c>
      <c r="F2972">
        <v>4</v>
      </c>
      <c r="G2972">
        <v>3.6</v>
      </c>
      <c r="H2972" t="s">
        <v>35</v>
      </c>
      <c r="I2972">
        <v>59000</v>
      </c>
      <c r="J2972" t="str">
        <f t="shared" si="96"/>
        <v>low</v>
      </c>
      <c r="K2972">
        <v>7</v>
      </c>
      <c r="L2972">
        <v>0</v>
      </c>
    </row>
    <row r="2973" spans="1:12" x14ac:dyDescent="0.25">
      <c r="A2973">
        <v>49</v>
      </c>
      <c r="B2973" t="str">
        <f t="shared" si="97"/>
        <v>Senior</v>
      </c>
      <c r="C2973">
        <v>1</v>
      </c>
      <c r="D2973" t="s">
        <v>11</v>
      </c>
      <c r="E2973">
        <v>2</v>
      </c>
      <c r="F2973">
        <v>4</v>
      </c>
      <c r="G2973">
        <v>2.33</v>
      </c>
      <c r="H2973" t="s">
        <v>36</v>
      </c>
      <c r="I2973">
        <v>90200</v>
      </c>
      <c r="J2973" t="str">
        <f t="shared" si="96"/>
        <v>medium</v>
      </c>
      <c r="K2973">
        <v>7</v>
      </c>
      <c r="L2973">
        <v>0</v>
      </c>
    </row>
    <row r="2974" spans="1:12" x14ac:dyDescent="0.25">
      <c r="A2974">
        <v>37</v>
      </c>
      <c r="B2974" t="str">
        <f t="shared" si="97"/>
        <v>Middle Aged</v>
      </c>
      <c r="C2974">
        <v>0</v>
      </c>
      <c r="D2974" t="s">
        <v>10</v>
      </c>
      <c r="E2974">
        <v>2</v>
      </c>
      <c r="F2974">
        <v>3</v>
      </c>
      <c r="G2974">
        <v>2.9</v>
      </c>
      <c r="H2974" t="s">
        <v>36</v>
      </c>
      <c r="I2974">
        <v>81000</v>
      </c>
      <c r="J2974" t="str">
        <f t="shared" si="96"/>
        <v>medium</v>
      </c>
      <c r="K2974">
        <v>4</v>
      </c>
      <c r="L2974">
        <v>0</v>
      </c>
    </row>
    <row r="2975" spans="1:12" x14ac:dyDescent="0.25">
      <c r="A2975">
        <v>43</v>
      </c>
      <c r="B2975" t="str">
        <f t="shared" si="97"/>
        <v>Middle Aged</v>
      </c>
      <c r="C2975">
        <v>1</v>
      </c>
      <c r="D2975" t="s">
        <v>10</v>
      </c>
      <c r="E2975">
        <v>1</v>
      </c>
      <c r="F2975">
        <v>2</v>
      </c>
      <c r="G2975">
        <v>3.13</v>
      </c>
      <c r="H2975" t="s">
        <v>35</v>
      </c>
      <c r="I2975">
        <v>100400</v>
      </c>
      <c r="J2975" t="str">
        <f t="shared" si="96"/>
        <v>medium</v>
      </c>
      <c r="K2975">
        <v>7</v>
      </c>
      <c r="L2975">
        <v>0</v>
      </c>
    </row>
    <row r="2976" spans="1:12" x14ac:dyDescent="0.25">
      <c r="A2976">
        <v>57</v>
      </c>
      <c r="B2976" t="str">
        <f t="shared" si="97"/>
        <v>Elderly</v>
      </c>
      <c r="C2976">
        <v>0</v>
      </c>
      <c r="D2976" t="s">
        <v>10</v>
      </c>
      <c r="E2976">
        <v>8</v>
      </c>
      <c r="F2976">
        <v>3</v>
      </c>
      <c r="G2976">
        <v>2.97</v>
      </c>
      <c r="H2976" t="s">
        <v>36</v>
      </c>
      <c r="I2976">
        <v>70000</v>
      </c>
      <c r="J2976" t="str">
        <f t="shared" si="96"/>
        <v>medium</v>
      </c>
      <c r="K2976">
        <v>9</v>
      </c>
      <c r="L2976">
        <v>1</v>
      </c>
    </row>
    <row r="2977" spans="1:12" x14ac:dyDescent="0.25">
      <c r="A2977">
        <v>36</v>
      </c>
      <c r="B2977" t="str">
        <f t="shared" si="97"/>
        <v>Middle Aged</v>
      </c>
      <c r="C2977">
        <v>1</v>
      </c>
      <c r="D2977" t="s">
        <v>8</v>
      </c>
      <c r="E2977">
        <v>2</v>
      </c>
      <c r="F2977">
        <v>5</v>
      </c>
      <c r="G2977">
        <v>1.61</v>
      </c>
      <c r="H2977" t="s">
        <v>37</v>
      </c>
      <c r="I2977">
        <v>61800</v>
      </c>
      <c r="J2977" t="str">
        <f t="shared" si="96"/>
        <v>medium</v>
      </c>
      <c r="K2977">
        <v>4</v>
      </c>
      <c r="L2977">
        <v>0</v>
      </c>
    </row>
    <row r="2978" spans="1:12" x14ac:dyDescent="0.25">
      <c r="A2978">
        <v>31</v>
      </c>
      <c r="B2978" t="str">
        <f t="shared" si="97"/>
        <v>Adult</v>
      </c>
      <c r="C2978">
        <v>0</v>
      </c>
      <c r="D2978" t="s">
        <v>8</v>
      </c>
      <c r="E2978">
        <v>1</v>
      </c>
      <c r="F2978">
        <v>3</v>
      </c>
      <c r="G2978">
        <v>1.78</v>
      </c>
      <c r="H2978" t="s">
        <v>37</v>
      </c>
      <c r="I2978">
        <v>89000</v>
      </c>
      <c r="J2978" t="str">
        <f t="shared" si="96"/>
        <v>medium</v>
      </c>
      <c r="K2978">
        <v>4</v>
      </c>
      <c r="L2978">
        <v>0</v>
      </c>
    </row>
    <row r="2979" spans="1:12" x14ac:dyDescent="0.25">
      <c r="A2979">
        <v>33</v>
      </c>
      <c r="B2979" t="str">
        <f t="shared" si="97"/>
        <v>Adult</v>
      </c>
      <c r="C2979">
        <v>1</v>
      </c>
      <c r="D2979" t="s">
        <v>10</v>
      </c>
      <c r="E2979">
        <v>1</v>
      </c>
      <c r="F2979">
        <v>1</v>
      </c>
      <c r="G2979">
        <v>3.74</v>
      </c>
      <c r="H2979" t="s">
        <v>35</v>
      </c>
      <c r="I2979">
        <v>70400</v>
      </c>
      <c r="J2979" t="str">
        <f t="shared" si="96"/>
        <v>medium</v>
      </c>
      <c r="K2979">
        <v>7</v>
      </c>
      <c r="L2979">
        <v>0</v>
      </c>
    </row>
    <row r="2980" spans="1:12" x14ac:dyDescent="0.25">
      <c r="A2980">
        <v>32</v>
      </c>
      <c r="B2980" t="str">
        <f t="shared" si="97"/>
        <v>Adult</v>
      </c>
      <c r="C2980">
        <v>1</v>
      </c>
      <c r="D2980" t="s">
        <v>8</v>
      </c>
      <c r="E2980">
        <v>2</v>
      </c>
      <c r="F2980">
        <v>6</v>
      </c>
      <c r="G2980">
        <v>2.2999999999999998</v>
      </c>
      <c r="H2980" t="s">
        <v>36</v>
      </c>
      <c r="I2980">
        <v>79600</v>
      </c>
      <c r="J2980" t="str">
        <f t="shared" si="96"/>
        <v>medium</v>
      </c>
      <c r="K2980">
        <v>9</v>
      </c>
      <c r="L2980">
        <v>1</v>
      </c>
    </row>
    <row r="2981" spans="1:12" x14ac:dyDescent="0.25">
      <c r="A2981">
        <v>57</v>
      </c>
      <c r="B2981" t="str">
        <f t="shared" si="97"/>
        <v>Elderly</v>
      </c>
      <c r="C2981">
        <v>0</v>
      </c>
      <c r="D2981" t="s">
        <v>10</v>
      </c>
      <c r="E2981">
        <v>11</v>
      </c>
      <c r="F2981">
        <v>6</v>
      </c>
      <c r="G2981">
        <v>2.11</v>
      </c>
      <c r="H2981" t="s">
        <v>36</v>
      </c>
      <c r="I2981">
        <v>134000</v>
      </c>
      <c r="J2981" t="str">
        <f t="shared" si="96"/>
        <v>medium</v>
      </c>
      <c r="K2981">
        <v>10</v>
      </c>
      <c r="L2981">
        <v>1</v>
      </c>
    </row>
    <row r="2982" spans="1:12" x14ac:dyDescent="0.25">
      <c r="A2982">
        <v>28</v>
      </c>
      <c r="B2982" t="str">
        <f t="shared" si="97"/>
        <v>Adult</v>
      </c>
      <c r="C2982">
        <v>0</v>
      </c>
      <c r="D2982" t="s">
        <v>10</v>
      </c>
      <c r="E2982">
        <v>5</v>
      </c>
      <c r="F2982">
        <v>4</v>
      </c>
      <c r="G2982">
        <v>1.7</v>
      </c>
      <c r="H2982" t="s">
        <v>37</v>
      </c>
      <c r="I2982">
        <v>67000</v>
      </c>
      <c r="J2982" t="str">
        <f t="shared" si="96"/>
        <v>medium</v>
      </c>
      <c r="K2982">
        <v>4</v>
      </c>
      <c r="L2982">
        <v>0</v>
      </c>
    </row>
    <row r="2983" spans="1:12" x14ac:dyDescent="0.25">
      <c r="A2983">
        <v>51</v>
      </c>
      <c r="B2983" t="str">
        <f t="shared" si="97"/>
        <v>Senior</v>
      </c>
      <c r="C2983">
        <v>1</v>
      </c>
      <c r="D2983" t="s">
        <v>8</v>
      </c>
      <c r="E2983">
        <v>1</v>
      </c>
      <c r="F2983">
        <v>4</v>
      </c>
      <c r="G2983">
        <v>3.07</v>
      </c>
      <c r="H2983" t="s">
        <v>35</v>
      </c>
      <c r="I2983">
        <v>78800</v>
      </c>
      <c r="J2983" t="str">
        <f t="shared" si="96"/>
        <v>medium</v>
      </c>
      <c r="K2983">
        <v>8</v>
      </c>
      <c r="L2983">
        <v>0</v>
      </c>
    </row>
    <row r="2984" spans="1:12" x14ac:dyDescent="0.25">
      <c r="A2984">
        <v>24</v>
      </c>
      <c r="B2984" t="str">
        <f t="shared" si="97"/>
        <v>Young</v>
      </c>
      <c r="C2984">
        <v>1</v>
      </c>
      <c r="D2984" t="s">
        <v>8</v>
      </c>
      <c r="E2984">
        <v>1</v>
      </c>
      <c r="F2984">
        <v>4</v>
      </c>
      <c r="G2984">
        <v>1.17</v>
      </c>
      <c r="H2984" t="s">
        <v>37</v>
      </c>
      <c r="I2984">
        <v>68200</v>
      </c>
      <c r="J2984" t="str">
        <f t="shared" si="96"/>
        <v>medium</v>
      </c>
      <c r="K2984">
        <v>7</v>
      </c>
      <c r="L2984">
        <v>0</v>
      </c>
    </row>
    <row r="2985" spans="1:12" x14ac:dyDescent="0.25">
      <c r="A2985">
        <v>24</v>
      </c>
      <c r="B2985" t="str">
        <f t="shared" si="97"/>
        <v>Young</v>
      </c>
      <c r="C2985">
        <v>0</v>
      </c>
      <c r="D2985" t="s">
        <v>10</v>
      </c>
      <c r="E2985">
        <v>2</v>
      </c>
      <c r="F2985">
        <v>5</v>
      </c>
      <c r="G2985">
        <v>1.48</v>
      </c>
      <c r="H2985" t="s">
        <v>37</v>
      </c>
      <c r="I2985">
        <v>52000</v>
      </c>
      <c r="J2985" t="str">
        <f t="shared" si="96"/>
        <v>low</v>
      </c>
      <c r="K2985">
        <v>10</v>
      </c>
      <c r="L2985">
        <v>1</v>
      </c>
    </row>
    <row r="2986" spans="1:12" x14ac:dyDescent="0.25">
      <c r="A2986">
        <v>24</v>
      </c>
      <c r="B2986" t="str">
        <f t="shared" si="97"/>
        <v>Young</v>
      </c>
      <c r="C2986">
        <v>1</v>
      </c>
      <c r="D2986" t="s">
        <v>10</v>
      </c>
      <c r="E2986">
        <v>1</v>
      </c>
      <c r="F2986">
        <v>4</v>
      </c>
      <c r="G2986">
        <v>2.14</v>
      </c>
      <c r="H2986" t="s">
        <v>36</v>
      </c>
      <c r="I2986">
        <v>48200</v>
      </c>
      <c r="J2986" t="str">
        <f t="shared" si="96"/>
        <v>low</v>
      </c>
      <c r="K2986">
        <v>5</v>
      </c>
      <c r="L2986">
        <v>0</v>
      </c>
    </row>
    <row r="2987" spans="1:12" x14ac:dyDescent="0.25">
      <c r="A2987">
        <v>46</v>
      </c>
      <c r="B2987" t="str">
        <f t="shared" si="97"/>
        <v>Senior</v>
      </c>
      <c r="C2987">
        <v>0</v>
      </c>
      <c r="D2987" t="s">
        <v>9</v>
      </c>
      <c r="E2987">
        <v>1</v>
      </c>
      <c r="F2987">
        <v>1</v>
      </c>
      <c r="G2987">
        <v>2.56</v>
      </c>
      <c r="H2987" t="s">
        <v>36</v>
      </c>
      <c r="I2987">
        <v>50000</v>
      </c>
      <c r="J2987" t="str">
        <f t="shared" si="96"/>
        <v>low</v>
      </c>
      <c r="K2987">
        <v>4</v>
      </c>
      <c r="L2987">
        <v>0</v>
      </c>
    </row>
    <row r="2988" spans="1:12" x14ac:dyDescent="0.25">
      <c r="A2988">
        <v>25</v>
      </c>
      <c r="B2988" t="str">
        <f t="shared" si="97"/>
        <v>Young</v>
      </c>
      <c r="C2988">
        <v>0</v>
      </c>
      <c r="D2988" t="s">
        <v>10</v>
      </c>
      <c r="E2988">
        <v>2</v>
      </c>
      <c r="F2988">
        <v>0</v>
      </c>
      <c r="G2988">
        <v>3.7</v>
      </c>
      <c r="H2988" t="s">
        <v>35</v>
      </c>
      <c r="I2988">
        <v>62000</v>
      </c>
      <c r="J2988" t="str">
        <f t="shared" si="96"/>
        <v>medium</v>
      </c>
      <c r="K2988">
        <v>10</v>
      </c>
      <c r="L2988">
        <v>1</v>
      </c>
    </row>
    <row r="2989" spans="1:12" x14ac:dyDescent="0.25">
      <c r="A2989">
        <v>24</v>
      </c>
      <c r="B2989" t="str">
        <f t="shared" si="97"/>
        <v>Young</v>
      </c>
      <c r="C2989">
        <v>1</v>
      </c>
      <c r="D2989" t="s">
        <v>11</v>
      </c>
      <c r="E2989">
        <v>4</v>
      </c>
      <c r="F2989">
        <v>3</v>
      </c>
      <c r="G2989">
        <v>3.64</v>
      </c>
      <c r="H2989" t="s">
        <v>35</v>
      </c>
      <c r="I2989">
        <v>64200</v>
      </c>
      <c r="J2989" t="str">
        <f t="shared" si="96"/>
        <v>medium</v>
      </c>
      <c r="K2989">
        <v>6</v>
      </c>
      <c r="L2989">
        <v>0</v>
      </c>
    </row>
    <row r="2990" spans="1:12" x14ac:dyDescent="0.25">
      <c r="A2990">
        <v>56</v>
      </c>
      <c r="B2990" t="str">
        <f t="shared" si="97"/>
        <v>Elderly</v>
      </c>
      <c r="C2990">
        <v>0</v>
      </c>
      <c r="D2990" t="s">
        <v>8</v>
      </c>
      <c r="E2990">
        <v>2</v>
      </c>
      <c r="F2990">
        <v>2</v>
      </c>
      <c r="G2990">
        <v>2.63</v>
      </c>
      <c r="H2990" t="s">
        <v>36</v>
      </c>
      <c r="I2990">
        <v>92000</v>
      </c>
      <c r="J2990" t="str">
        <f t="shared" si="96"/>
        <v>medium</v>
      </c>
      <c r="K2990">
        <v>8</v>
      </c>
      <c r="L2990">
        <v>0</v>
      </c>
    </row>
    <row r="2991" spans="1:12" x14ac:dyDescent="0.25">
      <c r="A2991">
        <v>38</v>
      </c>
      <c r="B2991" t="str">
        <f t="shared" si="97"/>
        <v>Middle Aged</v>
      </c>
      <c r="C2991">
        <v>0</v>
      </c>
      <c r="D2991" t="s">
        <v>8</v>
      </c>
      <c r="E2991">
        <v>2</v>
      </c>
      <c r="F2991">
        <v>1</v>
      </c>
      <c r="G2991">
        <v>3.33</v>
      </c>
      <c r="H2991" t="s">
        <v>35</v>
      </c>
      <c r="I2991">
        <v>49000</v>
      </c>
      <c r="J2991" t="str">
        <f t="shared" si="96"/>
        <v>low</v>
      </c>
      <c r="K2991">
        <v>3</v>
      </c>
      <c r="L2991">
        <v>0</v>
      </c>
    </row>
    <row r="2992" spans="1:12" x14ac:dyDescent="0.25">
      <c r="A2992">
        <v>33</v>
      </c>
      <c r="B2992" t="str">
        <f t="shared" si="97"/>
        <v>Adult</v>
      </c>
      <c r="C2992">
        <v>0</v>
      </c>
      <c r="D2992" t="s">
        <v>10</v>
      </c>
      <c r="E2992">
        <v>2</v>
      </c>
      <c r="F2992">
        <v>2</v>
      </c>
      <c r="G2992">
        <v>3.51</v>
      </c>
      <c r="H2992" t="s">
        <v>35</v>
      </c>
      <c r="I2992">
        <v>70000</v>
      </c>
      <c r="J2992" t="str">
        <f t="shared" si="96"/>
        <v>medium</v>
      </c>
      <c r="K2992">
        <v>6</v>
      </c>
      <c r="L2992">
        <v>0</v>
      </c>
    </row>
    <row r="2993" spans="1:12" x14ac:dyDescent="0.25">
      <c r="A2993">
        <v>27</v>
      </c>
      <c r="B2993" t="str">
        <f t="shared" si="97"/>
        <v>Adult</v>
      </c>
      <c r="C2993">
        <v>1</v>
      </c>
      <c r="D2993" t="s">
        <v>9</v>
      </c>
      <c r="E2993">
        <v>2</v>
      </c>
      <c r="F2993">
        <v>2</v>
      </c>
      <c r="G2993">
        <v>1.34</v>
      </c>
      <c r="H2993" t="s">
        <v>37</v>
      </c>
      <c r="I2993">
        <v>49600</v>
      </c>
      <c r="J2993" t="str">
        <f t="shared" si="96"/>
        <v>low</v>
      </c>
      <c r="K2993">
        <v>6</v>
      </c>
      <c r="L2993">
        <v>0</v>
      </c>
    </row>
    <row r="2994" spans="1:12" x14ac:dyDescent="0.25">
      <c r="A2994">
        <v>33</v>
      </c>
      <c r="B2994" t="str">
        <f t="shared" si="97"/>
        <v>Adult</v>
      </c>
      <c r="C2994">
        <v>0</v>
      </c>
      <c r="D2994" t="s">
        <v>10</v>
      </c>
      <c r="E2994">
        <v>1</v>
      </c>
      <c r="F2994">
        <v>4</v>
      </c>
      <c r="G2994">
        <v>3.42</v>
      </c>
      <c r="H2994" t="s">
        <v>35</v>
      </c>
      <c r="I2994">
        <v>112000</v>
      </c>
      <c r="J2994" t="str">
        <f t="shared" si="96"/>
        <v>medium</v>
      </c>
      <c r="K2994">
        <v>5</v>
      </c>
      <c r="L2994">
        <v>0</v>
      </c>
    </row>
    <row r="2995" spans="1:12" x14ac:dyDescent="0.25">
      <c r="A2995">
        <v>37</v>
      </c>
      <c r="B2995" t="str">
        <f t="shared" si="97"/>
        <v>Middle Aged</v>
      </c>
      <c r="C2995">
        <v>0</v>
      </c>
      <c r="D2995" t="s">
        <v>8</v>
      </c>
      <c r="E2995">
        <v>1</v>
      </c>
      <c r="F2995">
        <v>3</v>
      </c>
      <c r="G2995">
        <v>3.5</v>
      </c>
      <c r="H2995" t="s">
        <v>35</v>
      </c>
      <c r="I2995">
        <v>68000</v>
      </c>
      <c r="J2995" t="str">
        <f t="shared" si="96"/>
        <v>medium</v>
      </c>
      <c r="K2995">
        <v>8</v>
      </c>
      <c r="L2995">
        <v>0</v>
      </c>
    </row>
    <row r="2996" spans="1:12" x14ac:dyDescent="0.25">
      <c r="A2996">
        <v>22</v>
      </c>
      <c r="B2996" t="str">
        <f t="shared" si="97"/>
        <v>Young</v>
      </c>
      <c r="C2996">
        <v>1</v>
      </c>
      <c r="D2996" t="s">
        <v>8</v>
      </c>
      <c r="E2996">
        <v>2</v>
      </c>
      <c r="F2996">
        <v>3</v>
      </c>
      <c r="G2996">
        <v>2.42</v>
      </c>
      <c r="H2996" t="s">
        <v>36</v>
      </c>
      <c r="I2996">
        <v>52600</v>
      </c>
      <c r="J2996" t="str">
        <f t="shared" si="96"/>
        <v>low</v>
      </c>
      <c r="K2996">
        <v>5</v>
      </c>
      <c r="L2996">
        <v>0</v>
      </c>
    </row>
    <row r="2997" spans="1:12" x14ac:dyDescent="0.25">
      <c r="A2997">
        <v>22</v>
      </c>
      <c r="B2997" t="str">
        <f t="shared" si="97"/>
        <v>Young</v>
      </c>
      <c r="C2997">
        <v>1</v>
      </c>
      <c r="D2997" t="s">
        <v>11</v>
      </c>
      <c r="E2997">
        <v>2</v>
      </c>
      <c r="F2997">
        <v>4</v>
      </c>
      <c r="G2997">
        <v>3.68</v>
      </c>
      <c r="H2997" t="s">
        <v>35</v>
      </c>
      <c r="I2997">
        <v>73600</v>
      </c>
      <c r="J2997" t="str">
        <f t="shared" si="96"/>
        <v>medium</v>
      </c>
      <c r="K2997">
        <v>7</v>
      </c>
      <c r="L2997">
        <v>0</v>
      </c>
    </row>
    <row r="2998" spans="1:12" x14ac:dyDescent="0.25">
      <c r="A2998">
        <v>27</v>
      </c>
      <c r="B2998" t="str">
        <f t="shared" si="97"/>
        <v>Adult</v>
      </c>
      <c r="C2998">
        <v>1</v>
      </c>
      <c r="D2998" t="s">
        <v>8</v>
      </c>
      <c r="E2998">
        <v>1</v>
      </c>
      <c r="F2998">
        <v>0</v>
      </c>
      <c r="G2998">
        <v>2.72</v>
      </c>
      <c r="H2998" t="s">
        <v>36</v>
      </c>
      <c r="I2998">
        <v>50600</v>
      </c>
      <c r="J2998" t="str">
        <f t="shared" si="96"/>
        <v>low</v>
      </c>
      <c r="K2998">
        <v>6</v>
      </c>
      <c r="L2998">
        <v>0</v>
      </c>
    </row>
    <row r="2999" spans="1:12" x14ac:dyDescent="0.25">
      <c r="A2999">
        <v>51</v>
      </c>
      <c r="B2999" t="str">
        <f t="shared" si="97"/>
        <v>Senior</v>
      </c>
      <c r="C2999">
        <v>0</v>
      </c>
      <c r="D2999" t="s">
        <v>9</v>
      </c>
      <c r="E2999">
        <v>2</v>
      </c>
      <c r="F2999">
        <v>3</v>
      </c>
      <c r="G2999">
        <v>3.34</v>
      </c>
      <c r="H2999" t="s">
        <v>35</v>
      </c>
      <c r="I2999">
        <v>76000</v>
      </c>
      <c r="J2999" t="str">
        <f t="shared" si="96"/>
        <v>medium</v>
      </c>
      <c r="K2999">
        <v>4</v>
      </c>
      <c r="L2999">
        <v>0</v>
      </c>
    </row>
    <row r="3000" spans="1:12" x14ac:dyDescent="0.25">
      <c r="A3000">
        <v>30</v>
      </c>
      <c r="B3000" t="str">
        <f t="shared" si="97"/>
        <v>Adult</v>
      </c>
      <c r="C3000">
        <v>0</v>
      </c>
      <c r="D3000" t="s">
        <v>11</v>
      </c>
      <c r="E3000">
        <v>1</v>
      </c>
      <c r="F3000">
        <v>1</v>
      </c>
      <c r="G3000">
        <v>3.23</v>
      </c>
      <c r="H3000" t="s">
        <v>35</v>
      </c>
      <c r="I3000">
        <v>54000</v>
      </c>
      <c r="J3000" t="str">
        <f t="shared" si="96"/>
        <v>low</v>
      </c>
      <c r="K3000">
        <v>3</v>
      </c>
      <c r="L3000">
        <v>0</v>
      </c>
    </row>
    <row r="3001" spans="1:12" x14ac:dyDescent="0.25">
      <c r="A3001">
        <v>33</v>
      </c>
      <c r="B3001" t="str">
        <f t="shared" si="97"/>
        <v>Adult</v>
      </c>
      <c r="C3001">
        <v>0</v>
      </c>
      <c r="D3001" t="s">
        <v>8</v>
      </c>
      <c r="E3001">
        <v>1</v>
      </c>
      <c r="F3001">
        <v>1</v>
      </c>
      <c r="G3001">
        <v>2.5</v>
      </c>
      <c r="H3001" t="s">
        <v>36</v>
      </c>
      <c r="I3001">
        <v>82000</v>
      </c>
      <c r="J3001" t="str">
        <f t="shared" si="96"/>
        <v>medium</v>
      </c>
      <c r="K3001">
        <v>5</v>
      </c>
      <c r="L3001">
        <v>0</v>
      </c>
    </row>
    <row r="3002" spans="1:12" x14ac:dyDescent="0.25">
      <c r="A3002">
        <v>24</v>
      </c>
      <c r="B3002" t="str">
        <f t="shared" si="97"/>
        <v>Young</v>
      </c>
      <c r="C3002">
        <v>0</v>
      </c>
      <c r="D3002" t="s">
        <v>9</v>
      </c>
      <c r="E3002">
        <v>2</v>
      </c>
      <c r="F3002">
        <v>4</v>
      </c>
      <c r="G3002">
        <v>2.04</v>
      </c>
      <c r="H3002" t="s">
        <v>36</v>
      </c>
      <c r="I3002">
        <v>57000</v>
      </c>
      <c r="J3002" t="str">
        <f t="shared" si="96"/>
        <v>low</v>
      </c>
      <c r="K3002">
        <v>6</v>
      </c>
      <c r="L3002">
        <v>0</v>
      </c>
    </row>
    <row r="3003" spans="1:12" x14ac:dyDescent="0.25">
      <c r="A3003">
        <v>46</v>
      </c>
      <c r="B3003" t="str">
        <f t="shared" si="97"/>
        <v>Senior</v>
      </c>
      <c r="C3003">
        <v>0</v>
      </c>
      <c r="D3003" t="s">
        <v>11</v>
      </c>
      <c r="E3003">
        <v>1</v>
      </c>
      <c r="F3003">
        <v>2</v>
      </c>
      <c r="G3003">
        <v>3.36</v>
      </c>
      <c r="H3003" t="s">
        <v>35</v>
      </c>
      <c r="I3003">
        <v>51000</v>
      </c>
      <c r="J3003" t="str">
        <f t="shared" si="96"/>
        <v>low</v>
      </c>
      <c r="K3003">
        <v>3</v>
      </c>
      <c r="L3003">
        <v>0</v>
      </c>
    </row>
    <row r="3004" spans="1:12" x14ac:dyDescent="0.25">
      <c r="A3004">
        <v>34</v>
      </c>
      <c r="B3004" t="str">
        <f t="shared" si="97"/>
        <v>Adult</v>
      </c>
      <c r="C3004">
        <v>1</v>
      </c>
      <c r="D3004" t="s">
        <v>8</v>
      </c>
      <c r="E3004">
        <v>2</v>
      </c>
      <c r="F3004">
        <v>1</v>
      </c>
      <c r="G3004">
        <v>3.94</v>
      </c>
      <c r="H3004" t="s">
        <v>35</v>
      </c>
      <c r="I3004">
        <v>74200</v>
      </c>
      <c r="J3004" t="str">
        <f t="shared" si="96"/>
        <v>medium</v>
      </c>
      <c r="K3004">
        <v>7</v>
      </c>
      <c r="L3004">
        <v>0</v>
      </c>
    </row>
    <row r="3005" spans="1:12" x14ac:dyDescent="0.25">
      <c r="A3005">
        <v>45</v>
      </c>
      <c r="B3005" t="str">
        <f t="shared" si="97"/>
        <v>Middle Aged</v>
      </c>
      <c r="C3005">
        <v>1</v>
      </c>
      <c r="D3005" t="s">
        <v>10</v>
      </c>
      <c r="E3005">
        <v>1</v>
      </c>
      <c r="F3005">
        <v>2</v>
      </c>
      <c r="G3005">
        <v>1.86</v>
      </c>
      <c r="H3005" t="s">
        <v>37</v>
      </c>
      <c r="I3005">
        <v>66000</v>
      </c>
      <c r="J3005" t="str">
        <f t="shared" si="96"/>
        <v>medium</v>
      </c>
      <c r="K3005">
        <v>6</v>
      </c>
      <c r="L3005">
        <v>0</v>
      </c>
    </row>
    <row r="3006" spans="1:12" x14ac:dyDescent="0.25">
      <c r="A3006">
        <v>49</v>
      </c>
      <c r="B3006" t="str">
        <f t="shared" si="97"/>
        <v>Senior</v>
      </c>
      <c r="C3006">
        <v>0</v>
      </c>
      <c r="D3006" t="s">
        <v>11</v>
      </c>
      <c r="E3006">
        <v>2</v>
      </c>
      <c r="F3006">
        <v>0</v>
      </c>
      <c r="G3006">
        <v>2.5099999999999998</v>
      </c>
      <c r="H3006" t="s">
        <v>36</v>
      </c>
      <c r="I3006">
        <v>58000</v>
      </c>
      <c r="J3006" t="str">
        <f t="shared" si="96"/>
        <v>low</v>
      </c>
      <c r="K3006">
        <v>4</v>
      </c>
      <c r="L3006">
        <v>0</v>
      </c>
    </row>
    <row r="3007" spans="1:12" x14ac:dyDescent="0.25">
      <c r="A3007">
        <v>24</v>
      </c>
      <c r="B3007" t="str">
        <f t="shared" si="97"/>
        <v>Young</v>
      </c>
      <c r="C3007">
        <v>0</v>
      </c>
      <c r="D3007" t="s">
        <v>10</v>
      </c>
      <c r="E3007">
        <v>2</v>
      </c>
      <c r="F3007">
        <v>3</v>
      </c>
      <c r="G3007">
        <v>2.2000000000000002</v>
      </c>
      <c r="H3007" t="s">
        <v>36</v>
      </c>
      <c r="I3007">
        <v>68000</v>
      </c>
      <c r="J3007" t="str">
        <f t="shared" si="96"/>
        <v>medium</v>
      </c>
      <c r="K3007">
        <v>9</v>
      </c>
      <c r="L3007">
        <v>1</v>
      </c>
    </row>
    <row r="3008" spans="1:12" x14ac:dyDescent="0.25">
      <c r="A3008">
        <v>35</v>
      </c>
      <c r="B3008" t="str">
        <f t="shared" si="97"/>
        <v>Adult</v>
      </c>
      <c r="C3008">
        <v>0</v>
      </c>
      <c r="D3008" t="s">
        <v>9</v>
      </c>
      <c r="E3008">
        <v>1</v>
      </c>
      <c r="F3008">
        <v>1</v>
      </c>
      <c r="G3008">
        <v>2.61</v>
      </c>
      <c r="H3008" t="s">
        <v>36</v>
      </c>
      <c r="I3008">
        <v>46000</v>
      </c>
      <c r="J3008" t="str">
        <f t="shared" si="96"/>
        <v>low</v>
      </c>
      <c r="K3008">
        <v>4</v>
      </c>
      <c r="L3008">
        <v>0</v>
      </c>
    </row>
    <row r="3009" spans="1:12" x14ac:dyDescent="0.25">
      <c r="A3009">
        <v>51</v>
      </c>
      <c r="B3009" t="str">
        <f t="shared" si="97"/>
        <v>Senior</v>
      </c>
      <c r="C3009">
        <v>0</v>
      </c>
      <c r="D3009" t="s">
        <v>8</v>
      </c>
      <c r="E3009">
        <v>4</v>
      </c>
      <c r="F3009">
        <v>1</v>
      </c>
      <c r="G3009">
        <v>2.48</v>
      </c>
      <c r="H3009" t="s">
        <v>36</v>
      </c>
      <c r="I3009">
        <v>70000</v>
      </c>
      <c r="J3009" t="str">
        <f t="shared" si="96"/>
        <v>medium</v>
      </c>
      <c r="K3009">
        <v>8</v>
      </c>
      <c r="L3009">
        <v>0</v>
      </c>
    </row>
    <row r="3010" spans="1:12" x14ac:dyDescent="0.25">
      <c r="A3010">
        <v>55</v>
      </c>
      <c r="B3010" t="str">
        <f t="shared" si="97"/>
        <v>Senior</v>
      </c>
      <c r="C3010">
        <v>1</v>
      </c>
      <c r="D3010" t="s">
        <v>8</v>
      </c>
      <c r="E3010">
        <v>2</v>
      </c>
      <c r="F3010">
        <v>1</v>
      </c>
      <c r="G3010">
        <v>1.31</v>
      </c>
      <c r="H3010" t="s">
        <v>37</v>
      </c>
      <c r="I3010">
        <v>60000</v>
      </c>
      <c r="J3010" t="str">
        <f t="shared" ref="J3010:J3073" si="98">IF(I3010&gt;=25000,IF(I3010&lt;=60000,"low",IF(I3010&lt;=140000,"medium","high")),"")</f>
        <v>low</v>
      </c>
      <c r="K3010">
        <v>7</v>
      </c>
      <c r="L3010">
        <v>0</v>
      </c>
    </row>
    <row r="3011" spans="1:12" x14ac:dyDescent="0.25">
      <c r="A3011">
        <v>27</v>
      </c>
      <c r="B3011" t="str">
        <f t="shared" ref="B3011:B3074" si="99">IF(A3011&lt;=25,"Young",IF(A3011&lt;=35,"Adult",IF(A3011&lt;=45,"Middle Aged",IF(A3011&lt;=55,"Senior",IF(A3011&lt;=60,"Elderly","Out of Range")))))</f>
        <v>Adult</v>
      </c>
      <c r="C3011">
        <v>0</v>
      </c>
      <c r="D3011" t="s">
        <v>8</v>
      </c>
      <c r="E3011">
        <v>1</v>
      </c>
      <c r="F3011">
        <v>2</v>
      </c>
      <c r="G3011">
        <v>3.72</v>
      </c>
      <c r="H3011" t="s">
        <v>35</v>
      </c>
      <c r="I3011">
        <v>101000</v>
      </c>
      <c r="J3011" t="str">
        <f t="shared" si="98"/>
        <v>medium</v>
      </c>
      <c r="K3011">
        <v>7</v>
      </c>
      <c r="L3011">
        <v>0</v>
      </c>
    </row>
    <row r="3012" spans="1:12" x14ac:dyDescent="0.25">
      <c r="A3012">
        <v>23</v>
      </c>
      <c r="B3012" t="str">
        <f t="shared" si="99"/>
        <v>Young</v>
      </c>
      <c r="C3012">
        <v>0</v>
      </c>
      <c r="D3012" t="s">
        <v>10</v>
      </c>
      <c r="E3012">
        <v>1</v>
      </c>
      <c r="F3012">
        <v>2</v>
      </c>
      <c r="G3012">
        <v>2.66</v>
      </c>
      <c r="H3012" t="s">
        <v>36</v>
      </c>
      <c r="I3012">
        <v>74000</v>
      </c>
      <c r="J3012" t="str">
        <f t="shared" si="98"/>
        <v>medium</v>
      </c>
      <c r="K3012">
        <v>7</v>
      </c>
      <c r="L3012">
        <v>0</v>
      </c>
    </row>
    <row r="3013" spans="1:12" x14ac:dyDescent="0.25">
      <c r="A3013">
        <v>51</v>
      </c>
      <c r="B3013" t="str">
        <f t="shared" si="99"/>
        <v>Senior</v>
      </c>
      <c r="C3013">
        <v>1</v>
      </c>
      <c r="D3013" t="s">
        <v>10</v>
      </c>
      <c r="E3013">
        <v>2</v>
      </c>
      <c r="F3013">
        <v>3</v>
      </c>
      <c r="G3013">
        <v>2.34</v>
      </c>
      <c r="H3013" t="s">
        <v>36</v>
      </c>
      <c r="I3013">
        <v>61800</v>
      </c>
      <c r="J3013" t="str">
        <f t="shared" si="98"/>
        <v>medium</v>
      </c>
      <c r="K3013">
        <v>6</v>
      </c>
      <c r="L3013">
        <v>0</v>
      </c>
    </row>
    <row r="3014" spans="1:12" x14ac:dyDescent="0.25">
      <c r="A3014">
        <v>46</v>
      </c>
      <c r="B3014" t="str">
        <f t="shared" si="99"/>
        <v>Senior</v>
      </c>
      <c r="C3014">
        <v>0</v>
      </c>
      <c r="D3014" t="s">
        <v>9</v>
      </c>
      <c r="E3014">
        <v>1</v>
      </c>
      <c r="F3014">
        <v>3</v>
      </c>
      <c r="G3014">
        <v>1.7</v>
      </c>
      <c r="H3014" t="s">
        <v>37</v>
      </c>
      <c r="I3014">
        <v>81000</v>
      </c>
      <c r="J3014" t="str">
        <f t="shared" si="98"/>
        <v>medium</v>
      </c>
      <c r="K3014">
        <v>4</v>
      </c>
      <c r="L3014">
        <v>0</v>
      </c>
    </row>
    <row r="3015" spans="1:12" x14ac:dyDescent="0.25">
      <c r="A3015">
        <v>29</v>
      </c>
      <c r="B3015" t="str">
        <f t="shared" si="99"/>
        <v>Adult</v>
      </c>
      <c r="C3015">
        <v>1</v>
      </c>
      <c r="D3015" t="s">
        <v>8</v>
      </c>
      <c r="E3015">
        <v>1</v>
      </c>
      <c r="F3015">
        <v>4</v>
      </c>
      <c r="G3015">
        <v>2.56</v>
      </c>
      <c r="H3015" t="s">
        <v>36</v>
      </c>
      <c r="I3015">
        <v>71200</v>
      </c>
      <c r="J3015" t="str">
        <f t="shared" si="98"/>
        <v>medium</v>
      </c>
      <c r="K3015">
        <v>9</v>
      </c>
      <c r="L3015">
        <v>1</v>
      </c>
    </row>
    <row r="3016" spans="1:12" x14ac:dyDescent="0.25">
      <c r="A3016">
        <v>24</v>
      </c>
      <c r="B3016" t="str">
        <f t="shared" si="99"/>
        <v>Young</v>
      </c>
      <c r="C3016">
        <v>1</v>
      </c>
      <c r="D3016" t="s">
        <v>10</v>
      </c>
      <c r="E3016">
        <v>1</v>
      </c>
      <c r="F3016">
        <v>1</v>
      </c>
      <c r="G3016">
        <v>3.72</v>
      </c>
      <c r="H3016" t="s">
        <v>35</v>
      </c>
      <c r="I3016">
        <v>59200</v>
      </c>
      <c r="J3016" t="str">
        <f t="shared" si="98"/>
        <v>low</v>
      </c>
      <c r="K3016">
        <v>6</v>
      </c>
      <c r="L3016">
        <v>0</v>
      </c>
    </row>
    <row r="3017" spans="1:12" x14ac:dyDescent="0.25">
      <c r="A3017">
        <v>29</v>
      </c>
      <c r="B3017" t="str">
        <f t="shared" si="99"/>
        <v>Adult</v>
      </c>
      <c r="C3017">
        <v>1</v>
      </c>
      <c r="D3017" t="s">
        <v>10</v>
      </c>
      <c r="E3017">
        <v>1</v>
      </c>
      <c r="F3017">
        <v>2</v>
      </c>
      <c r="G3017">
        <v>3.22</v>
      </c>
      <c r="H3017" t="s">
        <v>35</v>
      </c>
      <c r="I3017">
        <v>51200</v>
      </c>
      <c r="J3017" t="str">
        <f t="shared" si="98"/>
        <v>low</v>
      </c>
      <c r="K3017">
        <v>5</v>
      </c>
      <c r="L3017">
        <v>0</v>
      </c>
    </row>
    <row r="3018" spans="1:12" x14ac:dyDescent="0.25">
      <c r="A3018">
        <v>41</v>
      </c>
      <c r="B3018" t="str">
        <f t="shared" si="99"/>
        <v>Middle Aged</v>
      </c>
      <c r="C3018">
        <v>1</v>
      </c>
      <c r="D3018" t="s">
        <v>11</v>
      </c>
      <c r="E3018">
        <v>1</v>
      </c>
      <c r="F3018">
        <v>1</v>
      </c>
      <c r="G3018">
        <v>3.14</v>
      </c>
      <c r="H3018" t="s">
        <v>35</v>
      </c>
      <c r="I3018">
        <v>51800</v>
      </c>
      <c r="J3018" t="str">
        <f t="shared" si="98"/>
        <v>low</v>
      </c>
      <c r="K3018">
        <v>4</v>
      </c>
      <c r="L3018">
        <v>0</v>
      </c>
    </row>
    <row r="3019" spans="1:12" x14ac:dyDescent="0.25">
      <c r="A3019">
        <v>31</v>
      </c>
      <c r="B3019" t="str">
        <f t="shared" si="99"/>
        <v>Adult</v>
      </c>
      <c r="C3019">
        <v>0</v>
      </c>
      <c r="D3019" t="s">
        <v>10</v>
      </c>
      <c r="E3019">
        <v>2</v>
      </c>
      <c r="F3019">
        <v>3</v>
      </c>
      <c r="G3019">
        <v>1.94</v>
      </c>
      <c r="H3019" t="s">
        <v>37</v>
      </c>
      <c r="I3019">
        <v>74000</v>
      </c>
      <c r="J3019" t="str">
        <f t="shared" si="98"/>
        <v>medium</v>
      </c>
      <c r="K3019">
        <v>7</v>
      </c>
      <c r="L3019">
        <v>0</v>
      </c>
    </row>
    <row r="3020" spans="1:12" x14ac:dyDescent="0.25">
      <c r="A3020">
        <v>53</v>
      </c>
      <c r="B3020" t="str">
        <f t="shared" si="99"/>
        <v>Senior</v>
      </c>
      <c r="C3020">
        <v>1</v>
      </c>
      <c r="D3020" t="s">
        <v>8</v>
      </c>
      <c r="E3020">
        <v>1</v>
      </c>
      <c r="F3020">
        <v>1</v>
      </c>
      <c r="G3020">
        <v>1.88</v>
      </c>
      <c r="H3020" t="s">
        <v>37</v>
      </c>
      <c r="I3020">
        <v>56400</v>
      </c>
      <c r="J3020" t="str">
        <f t="shared" si="98"/>
        <v>low</v>
      </c>
      <c r="K3020">
        <v>5</v>
      </c>
      <c r="L3020">
        <v>0</v>
      </c>
    </row>
    <row r="3021" spans="1:12" x14ac:dyDescent="0.25">
      <c r="A3021">
        <v>54</v>
      </c>
      <c r="B3021" t="str">
        <f t="shared" si="99"/>
        <v>Senior</v>
      </c>
      <c r="C3021">
        <v>1</v>
      </c>
      <c r="D3021" t="s">
        <v>11</v>
      </c>
      <c r="E3021">
        <v>2</v>
      </c>
      <c r="F3021">
        <v>0</v>
      </c>
      <c r="G3021">
        <v>3.66</v>
      </c>
      <c r="H3021" t="s">
        <v>35</v>
      </c>
      <c r="I3021">
        <v>50200</v>
      </c>
      <c r="J3021" t="str">
        <f t="shared" si="98"/>
        <v>low</v>
      </c>
      <c r="K3021">
        <v>4</v>
      </c>
      <c r="L3021">
        <v>0</v>
      </c>
    </row>
    <row r="3022" spans="1:12" x14ac:dyDescent="0.25">
      <c r="A3022">
        <v>26</v>
      </c>
      <c r="B3022" t="str">
        <f t="shared" si="99"/>
        <v>Adult</v>
      </c>
      <c r="C3022">
        <v>1</v>
      </c>
      <c r="D3022" t="s">
        <v>8</v>
      </c>
      <c r="E3022">
        <v>1</v>
      </c>
      <c r="F3022">
        <v>3</v>
      </c>
      <c r="G3022">
        <v>2.63</v>
      </c>
      <c r="H3022" t="s">
        <v>36</v>
      </c>
      <c r="I3022">
        <v>70800</v>
      </c>
      <c r="J3022" t="str">
        <f t="shared" si="98"/>
        <v>medium</v>
      </c>
      <c r="K3022">
        <v>7</v>
      </c>
      <c r="L3022">
        <v>0</v>
      </c>
    </row>
    <row r="3023" spans="1:12" x14ac:dyDescent="0.25">
      <c r="A3023">
        <v>26</v>
      </c>
      <c r="B3023" t="str">
        <f t="shared" si="99"/>
        <v>Adult</v>
      </c>
      <c r="C3023">
        <v>0</v>
      </c>
      <c r="D3023" t="s">
        <v>8</v>
      </c>
      <c r="E3023">
        <v>1</v>
      </c>
      <c r="F3023">
        <v>4</v>
      </c>
      <c r="G3023">
        <v>2.15</v>
      </c>
      <c r="H3023" t="s">
        <v>36</v>
      </c>
      <c r="I3023">
        <v>81000</v>
      </c>
      <c r="J3023" t="str">
        <f t="shared" si="98"/>
        <v>medium</v>
      </c>
      <c r="K3023">
        <v>9</v>
      </c>
      <c r="L3023">
        <v>1</v>
      </c>
    </row>
    <row r="3024" spans="1:12" x14ac:dyDescent="0.25">
      <c r="A3024">
        <v>37</v>
      </c>
      <c r="B3024" t="str">
        <f t="shared" si="99"/>
        <v>Middle Aged</v>
      </c>
      <c r="C3024">
        <v>1</v>
      </c>
      <c r="D3024" t="s">
        <v>8</v>
      </c>
      <c r="E3024">
        <v>2</v>
      </c>
      <c r="F3024">
        <v>0</v>
      </c>
      <c r="G3024">
        <v>2.7</v>
      </c>
      <c r="H3024" t="s">
        <v>36</v>
      </c>
      <c r="I3024">
        <v>45600</v>
      </c>
      <c r="J3024" t="str">
        <f t="shared" si="98"/>
        <v>low</v>
      </c>
      <c r="K3024">
        <v>4</v>
      </c>
      <c r="L3024">
        <v>0</v>
      </c>
    </row>
    <row r="3025" spans="1:12" x14ac:dyDescent="0.25">
      <c r="A3025">
        <v>40</v>
      </c>
      <c r="B3025" t="str">
        <f t="shared" si="99"/>
        <v>Middle Aged</v>
      </c>
      <c r="C3025">
        <v>0</v>
      </c>
      <c r="D3025" t="s">
        <v>10</v>
      </c>
      <c r="E3025">
        <v>4</v>
      </c>
      <c r="F3025">
        <v>0</v>
      </c>
      <c r="G3025">
        <v>1.4</v>
      </c>
      <c r="H3025" t="s">
        <v>37</v>
      </c>
      <c r="I3025">
        <v>40000</v>
      </c>
      <c r="J3025" t="str">
        <f t="shared" si="98"/>
        <v>low</v>
      </c>
      <c r="K3025">
        <v>4</v>
      </c>
      <c r="L3025">
        <v>0</v>
      </c>
    </row>
    <row r="3026" spans="1:12" x14ac:dyDescent="0.25">
      <c r="A3026">
        <v>35</v>
      </c>
      <c r="B3026" t="str">
        <f t="shared" si="99"/>
        <v>Adult</v>
      </c>
      <c r="C3026">
        <v>0</v>
      </c>
      <c r="D3026" t="s">
        <v>10</v>
      </c>
      <c r="E3026">
        <v>2</v>
      </c>
      <c r="F3026">
        <v>1</v>
      </c>
      <c r="G3026">
        <v>3.02</v>
      </c>
      <c r="H3026" t="s">
        <v>35</v>
      </c>
      <c r="I3026">
        <v>85000</v>
      </c>
      <c r="J3026" t="str">
        <f t="shared" si="98"/>
        <v>medium</v>
      </c>
      <c r="K3026">
        <v>6</v>
      </c>
      <c r="L3026">
        <v>0</v>
      </c>
    </row>
    <row r="3027" spans="1:12" x14ac:dyDescent="0.25">
      <c r="A3027">
        <v>41</v>
      </c>
      <c r="B3027" t="str">
        <f t="shared" si="99"/>
        <v>Middle Aged</v>
      </c>
      <c r="C3027">
        <v>0</v>
      </c>
      <c r="D3027" t="s">
        <v>10</v>
      </c>
      <c r="E3027">
        <v>9</v>
      </c>
      <c r="F3027">
        <v>4</v>
      </c>
      <c r="G3027">
        <v>1.1499999999999999</v>
      </c>
      <c r="H3027" t="s">
        <v>37</v>
      </c>
      <c r="I3027">
        <v>93000</v>
      </c>
      <c r="J3027" t="str">
        <f t="shared" si="98"/>
        <v>medium</v>
      </c>
      <c r="K3027">
        <v>6</v>
      </c>
      <c r="L3027">
        <v>0</v>
      </c>
    </row>
    <row r="3028" spans="1:12" x14ac:dyDescent="0.25">
      <c r="A3028">
        <v>42</v>
      </c>
      <c r="B3028" t="str">
        <f t="shared" si="99"/>
        <v>Middle Aged</v>
      </c>
      <c r="C3028">
        <v>1</v>
      </c>
      <c r="D3028" t="s">
        <v>11</v>
      </c>
      <c r="E3028">
        <v>3</v>
      </c>
      <c r="F3028">
        <v>2</v>
      </c>
      <c r="G3028">
        <v>3.12</v>
      </c>
      <c r="H3028" t="s">
        <v>35</v>
      </c>
      <c r="I3028">
        <v>75600</v>
      </c>
      <c r="J3028" t="str">
        <f t="shared" si="98"/>
        <v>medium</v>
      </c>
      <c r="K3028">
        <v>5</v>
      </c>
      <c r="L3028">
        <v>0</v>
      </c>
    </row>
    <row r="3029" spans="1:12" x14ac:dyDescent="0.25">
      <c r="A3029">
        <v>34</v>
      </c>
      <c r="B3029" t="str">
        <f t="shared" si="99"/>
        <v>Adult</v>
      </c>
      <c r="C3029">
        <v>0</v>
      </c>
      <c r="D3029" t="s">
        <v>8</v>
      </c>
      <c r="E3029">
        <v>2</v>
      </c>
      <c r="F3029">
        <v>3</v>
      </c>
      <c r="G3029">
        <v>1.45</v>
      </c>
      <c r="H3029" t="s">
        <v>37</v>
      </c>
      <c r="I3029">
        <v>103000</v>
      </c>
      <c r="J3029" t="str">
        <f t="shared" si="98"/>
        <v>medium</v>
      </c>
      <c r="K3029">
        <v>10</v>
      </c>
      <c r="L3029">
        <v>1</v>
      </c>
    </row>
    <row r="3030" spans="1:12" x14ac:dyDescent="0.25">
      <c r="A3030">
        <v>54</v>
      </c>
      <c r="B3030" t="str">
        <f t="shared" si="99"/>
        <v>Senior</v>
      </c>
      <c r="C3030">
        <v>0</v>
      </c>
      <c r="D3030" t="s">
        <v>8</v>
      </c>
      <c r="E3030">
        <v>2</v>
      </c>
      <c r="F3030">
        <v>3</v>
      </c>
      <c r="G3030">
        <v>2.81</v>
      </c>
      <c r="H3030" t="s">
        <v>36</v>
      </c>
      <c r="I3030">
        <v>102000</v>
      </c>
      <c r="J3030" t="str">
        <f t="shared" si="98"/>
        <v>medium</v>
      </c>
      <c r="K3030">
        <v>9</v>
      </c>
      <c r="L3030">
        <v>1</v>
      </c>
    </row>
    <row r="3031" spans="1:12" x14ac:dyDescent="0.25">
      <c r="A3031">
        <v>33</v>
      </c>
      <c r="B3031" t="str">
        <f t="shared" si="99"/>
        <v>Adult</v>
      </c>
      <c r="C3031">
        <v>1</v>
      </c>
      <c r="D3031" t="s">
        <v>11</v>
      </c>
      <c r="E3031">
        <v>1</v>
      </c>
      <c r="F3031">
        <v>5</v>
      </c>
      <c r="G3031">
        <v>2.91</v>
      </c>
      <c r="H3031" t="s">
        <v>36</v>
      </c>
      <c r="I3031">
        <v>85400</v>
      </c>
      <c r="J3031" t="str">
        <f t="shared" si="98"/>
        <v>medium</v>
      </c>
      <c r="K3031">
        <v>7</v>
      </c>
      <c r="L3031">
        <v>0</v>
      </c>
    </row>
    <row r="3032" spans="1:12" x14ac:dyDescent="0.25">
      <c r="A3032">
        <v>44</v>
      </c>
      <c r="B3032" t="str">
        <f t="shared" si="99"/>
        <v>Middle Aged</v>
      </c>
      <c r="C3032">
        <v>1</v>
      </c>
      <c r="D3032" t="s">
        <v>10</v>
      </c>
      <c r="E3032">
        <v>2</v>
      </c>
      <c r="F3032">
        <v>2</v>
      </c>
      <c r="G3032">
        <v>3.92</v>
      </c>
      <c r="H3032" t="s">
        <v>35</v>
      </c>
      <c r="I3032">
        <v>70200</v>
      </c>
      <c r="J3032" t="str">
        <f t="shared" si="98"/>
        <v>medium</v>
      </c>
      <c r="K3032">
        <v>5</v>
      </c>
      <c r="L3032">
        <v>0</v>
      </c>
    </row>
    <row r="3033" spans="1:12" x14ac:dyDescent="0.25">
      <c r="A3033">
        <v>22</v>
      </c>
      <c r="B3033" t="str">
        <f t="shared" si="99"/>
        <v>Young</v>
      </c>
      <c r="C3033">
        <v>0</v>
      </c>
      <c r="D3033" t="s">
        <v>10</v>
      </c>
      <c r="E3033">
        <v>1</v>
      </c>
      <c r="F3033">
        <v>3</v>
      </c>
      <c r="G3033">
        <v>2.69</v>
      </c>
      <c r="H3033" t="s">
        <v>36</v>
      </c>
      <c r="I3033">
        <v>68000</v>
      </c>
      <c r="J3033" t="str">
        <f t="shared" si="98"/>
        <v>medium</v>
      </c>
      <c r="K3033">
        <v>5</v>
      </c>
      <c r="L3033">
        <v>0</v>
      </c>
    </row>
    <row r="3034" spans="1:12" x14ac:dyDescent="0.25">
      <c r="A3034">
        <v>50</v>
      </c>
      <c r="B3034" t="str">
        <f t="shared" si="99"/>
        <v>Senior</v>
      </c>
      <c r="C3034">
        <v>0</v>
      </c>
      <c r="D3034" t="s">
        <v>9</v>
      </c>
      <c r="E3034">
        <v>2</v>
      </c>
      <c r="F3034">
        <v>3</v>
      </c>
      <c r="G3034">
        <v>2.23</v>
      </c>
      <c r="H3034" t="s">
        <v>36</v>
      </c>
      <c r="I3034">
        <v>44000</v>
      </c>
      <c r="J3034" t="str">
        <f t="shared" si="98"/>
        <v>low</v>
      </c>
      <c r="K3034">
        <v>3</v>
      </c>
      <c r="L3034">
        <v>0</v>
      </c>
    </row>
    <row r="3035" spans="1:12" x14ac:dyDescent="0.25">
      <c r="A3035">
        <v>34</v>
      </c>
      <c r="B3035" t="str">
        <f t="shared" si="99"/>
        <v>Adult</v>
      </c>
      <c r="C3035">
        <v>0</v>
      </c>
      <c r="D3035" t="s">
        <v>8</v>
      </c>
      <c r="E3035">
        <v>1</v>
      </c>
      <c r="F3035">
        <v>0</v>
      </c>
      <c r="G3035">
        <v>2.66</v>
      </c>
      <c r="H3035" t="s">
        <v>36</v>
      </c>
      <c r="I3035">
        <v>40000</v>
      </c>
      <c r="J3035" t="str">
        <f t="shared" si="98"/>
        <v>low</v>
      </c>
      <c r="K3035">
        <v>4</v>
      </c>
      <c r="L3035">
        <v>0</v>
      </c>
    </row>
    <row r="3036" spans="1:12" x14ac:dyDescent="0.25">
      <c r="A3036">
        <v>42</v>
      </c>
      <c r="B3036" t="str">
        <f t="shared" si="99"/>
        <v>Middle Aged</v>
      </c>
      <c r="C3036">
        <v>0</v>
      </c>
      <c r="D3036" t="s">
        <v>9</v>
      </c>
      <c r="E3036">
        <v>1</v>
      </c>
      <c r="F3036">
        <v>2</v>
      </c>
      <c r="G3036">
        <v>3.16</v>
      </c>
      <c r="H3036" t="s">
        <v>35</v>
      </c>
      <c r="I3036">
        <v>72000</v>
      </c>
      <c r="J3036" t="str">
        <f t="shared" si="98"/>
        <v>medium</v>
      </c>
      <c r="K3036">
        <v>7</v>
      </c>
      <c r="L3036">
        <v>0</v>
      </c>
    </row>
    <row r="3037" spans="1:12" x14ac:dyDescent="0.25">
      <c r="A3037">
        <v>25</v>
      </c>
      <c r="B3037" t="str">
        <f t="shared" si="99"/>
        <v>Young</v>
      </c>
      <c r="C3037">
        <v>1</v>
      </c>
      <c r="D3037" t="s">
        <v>9</v>
      </c>
      <c r="E3037">
        <v>2</v>
      </c>
      <c r="F3037">
        <v>4</v>
      </c>
      <c r="G3037">
        <v>3.08</v>
      </c>
      <c r="H3037" t="s">
        <v>35</v>
      </c>
      <c r="I3037">
        <v>59000</v>
      </c>
      <c r="J3037" t="str">
        <f t="shared" si="98"/>
        <v>low</v>
      </c>
      <c r="K3037">
        <v>5</v>
      </c>
      <c r="L3037">
        <v>0</v>
      </c>
    </row>
    <row r="3038" spans="1:12" x14ac:dyDescent="0.25">
      <c r="A3038">
        <v>35</v>
      </c>
      <c r="B3038" t="str">
        <f t="shared" si="99"/>
        <v>Adult</v>
      </c>
      <c r="C3038">
        <v>1</v>
      </c>
      <c r="D3038" t="s">
        <v>8</v>
      </c>
      <c r="E3038">
        <v>1</v>
      </c>
      <c r="F3038">
        <v>2</v>
      </c>
      <c r="G3038">
        <v>2.17</v>
      </c>
      <c r="H3038" t="s">
        <v>36</v>
      </c>
      <c r="I3038">
        <v>60000</v>
      </c>
      <c r="J3038" t="str">
        <f t="shared" si="98"/>
        <v>low</v>
      </c>
      <c r="K3038">
        <v>7</v>
      </c>
      <c r="L3038">
        <v>0</v>
      </c>
    </row>
    <row r="3039" spans="1:12" x14ac:dyDescent="0.25">
      <c r="A3039">
        <v>34</v>
      </c>
      <c r="B3039" t="str">
        <f t="shared" si="99"/>
        <v>Adult</v>
      </c>
      <c r="C3039">
        <v>0</v>
      </c>
      <c r="D3039" t="s">
        <v>8</v>
      </c>
      <c r="E3039">
        <v>2</v>
      </c>
      <c r="F3039">
        <v>3</v>
      </c>
      <c r="G3039">
        <v>2.04</v>
      </c>
      <c r="H3039" t="s">
        <v>36</v>
      </c>
      <c r="I3039">
        <v>78000</v>
      </c>
      <c r="J3039" t="str">
        <f t="shared" si="98"/>
        <v>medium</v>
      </c>
      <c r="K3039">
        <v>9</v>
      </c>
      <c r="L3039">
        <v>1</v>
      </c>
    </row>
    <row r="3040" spans="1:12" x14ac:dyDescent="0.25">
      <c r="A3040">
        <v>35</v>
      </c>
      <c r="B3040" t="str">
        <f t="shared" si="99"/>
        <v>Adult</v>
      </c>
      <c r="C3040">
        <v>0</v>
      </c>
      <c r="D3040" t="s">
        <v>10</v>
      </c>
      <c r="E3040">
        <v>1</v>
      </c>
      <c r="F3040">
        <v>1</v>
      </c>
      <c r="G3040">
        <v>1.93</v>
      </c>
      <c r="H3040" t="s">
        <v>37</v>
      </c>
      <c r="I3040">
        <v>52000</v>
      </c>
      <c r="J3040" t="str">
        <f t="shared" si="98"/>
        <v>low</v>
      </c>
      <c r="K3040">
        <v>6</v>
      </c>
      <c r="L3040">
        <v>0</v>
      </c>
    </row>
    <row r="3041" spans="1:12" x14ac:dyDescent="0.25">
      <c r="A3041">
        <v>50</v>
      </c>
      <c r="B3041" t="str">
        <f t="shared" si="99"/>
        <v>Senior</v>
      </c>
      <c r="C3041">
        <v>0</v>
      </c>
      <c r="D3041" t="s">
        <v>10</v>
      </c>
      <c r="E3041">
        <v>2</v>
      </c>
      <c r="F3041">
        <v>2</v>
      </c>
      <c r="G3041">
        <v>2.1800000000000002</v>
      </c>
      <c r="H3041" t="s">
        <v>36</v>
      </c>
      <c r="I3041">
        <v>76000</v>
      </c>
      <c r="J3041" t="str">
        <f t="shared" si="98"/>
        <v>medium</v>
      </c>
      <c r="K3041">
        <v>8</v>
      </c>
      <c r="L3041">
        <v>0</v>
      </c>
    </row>
    <row r="3042" spans="1:12" x14ac:dyDescent="0.25">
      <c r="A3042">
        <v>56</v>
      </c>
      <c r="B3042" t="str">
        <f t="shared" si="99"/>
        <v>Elderly</v>
      </c>
      <c r="C3042">
        <v>1</v>
      </c>
      <c r="D3042" t="s">
        <v>10</v>
      </c>
      <c r="E3042">
        <v>2</v>
      </c>
      <c r="F3042">
        <v>5</v>
      </c>
      <c r="G3042">
        <v>2.93</v>
      </c>
      <c r="H3042" t="s">
        <v>36</v>
      </c>
      <c r="I3042">
        <v>92800</v>
      </c>
      <c r="J3042" t="str">
        <f t="shared" si="98"/>
        <v>medium</v>
      </c>
      <c r="K3042">
        <v>10</v>
      </c>
      <c r="L3042">
        <v>1</v>
      </c>
    </row>
    <row r="3043" spans="1:12" x14ac:dyDescent="0.25">
      <c r="A3043">
        <v>26</v>
      </c>
      <c r="B3043" t="str">
        <f t="shared" si="99"/>
        <v>Adult</v>
      </c>
      <c r="C3043">
        <v>1</v>
      </c>
      <c r="D3043" t="s">
        <v>10</v>
      </c>
      <c r="E3043">
        <v>2</v>
      </c>
      <c r="F3043">
        <v>1</v>
      </c>
      <c r="G3043">
        <v>3.51</v>
      </c>
      <c r="H3043" t="s">
        <v>35</v>
      </c>
      <c r="I3043">
        <v>57800</v>
      </c>
      <c r="J3043" t="str">
        <f t="shared" si="98"/>
        <v>low</v>
      </c>
      <c r="K3043">
        <v>7</v>
      </c>
      <c r="L3043">
        <v>0</v>
      </c>
    </row>
    <row r="3044" spans="1:12" x14ac:dyDescent="0.25">
      <c r="A3044">
        <v>45</v>
      </c>
      <c r="B3044" t="str">
        <f t="shared" si="99"/>
        <v>Middle Aged</v>
      </c>
      <c r="C3044">
        <v>1</v>
      </c>
      <c r="D3044" t="s">
        <v>11</v>
      </c>
      <c r="E3044">
        <v>1</v>
      </c>
      <c r="F3044">
        <v>0</v>
      </c>
      <c r="G3044">
        <v>3.53</v>
      </c>
      <c r="H3044" t="s">
        <v>35</v>
      </c>
      <c r="I3044">
        <v>60000</v>
      </c>
      <c r="J3044" t="str">
        <f t="shared" si="98"/>
        <v>low</v>
      </c>
      <c r="K3044">
        <v>7</v>
      </c>
      <c r="L3044">
        <v>0</v>
      </c>
    </row>
    <row r="3045" spans="1:12" x14ac:dyDescent="0.25">
      <c r="A3045">
        <v>51</v>
      </c>
      <c r="B3045" t="str">
        <f t="shared" si="99"/>
        <v>Senior</v>
      </c>
      <c r="C3045">
        <v>0</v>
      </c>
      <c r="D3045" t="s">
        <v>10</v>
      </c>
      <c r="E3045">
        <v>7</v>
      </c>
      <c r="F3045">
        <v>1</v>
      </c>
      <c r="G3045">
        <v>2.5</v>
      </c>
      <c r="H3045" t="s">
        <v>36</v>
      </c>
      <c r="I3045">
        <v>85000</v>
      </c>
      <c r="J3045" t="str">
        <f t="shared" si="98"/>
        <v>medium</v>
      </c>
      <c r="K3045">
        <v>5</v>
      </c>
      <c r="L3045">
        <v>0</v>
      </c>
    </row>
    <row r="3046" spans="1:12" x14ac:dyDescent="0.25">
      <c r="A3046">
        <v>38</v>
      </c>
      <c r="B3046" t="str">
        <f t="shared" si="99"/>
        <v>Middle Aged</v>
      </c>
      <c r="C3046">
        <v>0</v>
      </c>
      <c r="D3046" t="s">
        <v>11</v>
      </c>
      <c r="E3046">
        <v>2</v>
      </c>
      <c r="F3046">
        <v>4</v>
      </c>
      <c r="G3046">
        <v>2.2400000000000002</v>
      </c>
      <c r="H3046" t="s">
        <v>36</v>
      </c>
      <c r="I3046">
        <v>76000</v>
      </c>
      <c r="J3046" t="str">
        <f t="shared" si="98"/>
        <v>medium</v>
      </c>
      <c r="K3046">
        <v>10</v>
      </c>
      <c r="L3046">
        <v>1</v>
      </c>
    </row>
    <row r="3047" spans="1:12" x14ac:dyDescent="0.25">
      <c r="A3047">
        <v>50</v>
      </c>
      <c r="B3047" t="str">
        <f t="shared" si="99"/>
        <v>Senior</v>
      </c>
      <c r="C3047">
        <v>0</v>
      </c>
      <c r="D3047" t="s">
        <v>8</v>
      </c>
      <c r="E3047">
        <v>2</v>
      </c>
      <c r="F3047">
        <v>3</v>
      </c>
      <c r="G3047">
        <v>3.04</v>
      </c>
      <c r="H3047" t="s">
        <v>35</v>
      </c>
      <c r="I3047">
        <v>105000</v>
      </c>
      <c r="J3047" t="str">
        <f t="shared" si="98"/>
        <v>medium</v>
      </c>
      <c r="K3047">
        <v>10</v>
      </c>
      <c r="L3047">
        <v>1</v>
      </c>
    </row>
    <row r="3048" spans="1:12" x14ac:dyDescent="0.25">
      <c r="A3048">
        <v>44</v>
      </c>
      <c r="B3048" t="str">
        <f t="shared" si="99"/>
        <v>Middle Aged</v>
      </c>
      <c r="C3048">
        <v>1</v>
      </c>
      <c r="D3048" t="s">
        <v>10</v>
      </c>
      <c r="E3048">
        <v>1</v>
      </c>
      <c r="F3048">
        <v>4</v>
      </c>
      <c r="G3048">
        <v>2.85</v>
      </c>
      <c r="H3048" t="s">
        <v>36</v>
      </c>
      <c r="I3048">
        <v>53200</v>
      </c>
      <c r="J3048" t="str">
        <f t="shared" si="98"/>
        <v>low</v>
      </c>
      <c r="K3048">
        <v>8</v>
      </c>
      <c r="L3048">
        <v>0</v>
      </c>
    </row>
    <row r="3049" spans="1:12" x14ac:dyDescent="0.25">
      <c r="A3049">
        <v>40</v>
      </c>
      <c r="B3049" t="str">
        <f t="shared" si="99"/>
        <v>Middle Aged</v>
      </c>
      <c r="C3049">
        <v>0</v>
      </c>
      <c r="D3049" t="s">
        <v>11</v>
      </c>
      <c r="E3049">
        <v>2</v>
      </c>
      <c r="F3049">
        <v>3</v>
      </c>
      <c r="G3049">
        <v>3.15</v>
      </c>
      <c r="H3049" t="s">
        <v>35</v>
      </c>
      <c r="I3049">
        <v>65000</v>
      </c>
      <c r="J3049" t="str">
        <f t="shared" si="98"/>
        <v>medium</v>
      </c>
      <c r="K3049">
        <v>5</v>
      </c>
      <c r="L3049">
        <v>0</v>
      </c>
    </row>
    <row r="3050" spans="1:12" x14ac:dyDescent="0.25">
      <c r="A3050">
        <v>33</v>
      </c>
      <c r="B3050" t="str">
        <f t="shared" si="99"/>
        <v>Adult</v>
      </c>
      <c r="C3050">
        <v>0</v>
      </c>
      <c r="D3050" t="s">
        <v>8</v>
      </c>
      <c r="E3050">
        <v>2</v>
      </c>
      <c r="F3050">
        <v>5</v>
      </c>
      <c r="G3050">
        <v>2.23</v>
      </c>
      <c r="H3050" t="s">
        <v>36</v>
      </c>
      <c r="I3050">
        <v>78000</v>
      </c>
      <c r="J3050" t="str">
        <f t="shared" si="98"/>
        <v>medium</v>
      </c>
      <c r="K3050">
        <v>8</v>
      </c>
      <c r="L3050">
        <v>0</v>
      </c>
    </row>
    <row r="3051" spans="1:12" x14ac:dyDescent="0.25">
      <c r="A3051">
        <v>41</v>
      </c>
      <c r="B3051" t="str">
        <f t="shared" si="99"/>
        <v>Middle Aged</v>
      </c>
      <c r="C3051">
        <v>1</v>
      </c>
      <c r="D3051" t="s">
        <v>11</v>
      </c>
      <c r="E3051">
        <v>1</v>
      </c>
      <c r="F3051">
        <v>6</v>
      </c>
      <c r="G3051">
        <v>2.77</v>
      </c>
      <c r="H3051" t="s">
        <v>36</v>
      </c>
      <c r="I3051">
        <v>60800</v>
      </c>
      <c r="J3051" t="str">
        <f t="shared" si="98"/>
        <v>medium</v>
      </c>
      <c r="K3051">
        <v>7</v>
      </c>
      <c r="L3051">
        <v>0</v>
      </c>
    </row>
    <row r="3052" spans="1:12" x14ac:dyDescent="0.25">
      <c r="A3052">
        <v>32</v>
      </c>
      <c r="B3052" t="str">
        <f t="shared" si="99"/>
        <v>Adult</v>
      </c>
      <c r="C3052">
        <v>1</v>
      </c>
      <c r="D3052" t="s">
        <v>10</v>
      </c>
      <c r="E3052">
        <v>1</v>
      </c>
      <c r="F3052">
        <v>4</v>
      </c>
      <c r="G3052">
        <v>2.12</v>
      </c>
      <c r="H3052" t="s">
        <v>36</v>
      </c>
      <c r="I3052">
        <v>76600</v>
      </c>
      <c r="J3052" t="str">
        <f t="shared" si="98"/>
        <v>medium</v>
      </c>
      <c r="K3052">
        <v>5</v>
      </c>
      <c r="L3052">
        <v>0</v>
      </c>
    </row>
    <row r="3053" spans="1:12" x14ac:dyDescent="0.25">
      <c r="A3053">
        <v>33</v>
      </c>
      <c r="B3053" t="str">
        <f t="shared" si="99"/>
        <v>Adult</v>
      </c>
      <c r="C3053">
        <v>0</v>
      </c>
      <c r="D3053" t="s">
        <v>8</v>
      </c>
      <c r="E3053">
        <v>1</v>
      </c>
      <c r="F3053">
        <v>2</v>
      </c>
      <c r="G3053">
        <v>2.93</v>
      </c>
      <c r="H3053" t="s">
        <v>36</v>
      </c>
      <c r="I3053">
        <v>62000</v>
      </c>
      <c r="J3053" t="str">
        <f t="shared" si="98"/>
        <v>medium</v>
      </c>
      <c r="K3053">
        <v>7</v>
      </c>
      <c r="L3053">
        <v>0</v>
      </c>
    </row>
    <row r="3054" spans="1:12" x14ac:dyDescent="0.25">
      <c r="A3054">
        <v>50</v>
      </c>
      <c r="B3054" t="str">
        <f t="shared" si="99"/>
        <v>Senior</v>
      </c>
      <c r="C3054">
        <v>0</v>
      </c>
      <c r="D3054" t="s">
        <v>8</v>
      </c>
      <c r="E3054">
        <v>2</v>
      </c>
      <c r="F3054">
        <v>3</v>
      </c>
      <c r="G3054">
        <v>2.68</v>
      </c>
      <c r="H3054" t="s">
        <v>36</v>
      </c>
      <c r="I3054">
        <v>86000</v>
      </c>
      <c r="J3054" t="str">
        <f t="shared" si="98"/>
        <v>medium</v>
      </c>
      <c r="K3054">
        <v>10</v>
      </c>
      <c r="L3054">
        <v>1</v>
      </c>
    </row>
    <row r="3055" spans="1:12" x14ac:dyDescent="0.25">
      <c r="A3055">
        <v>35</v>
      </c>
      <c r="B3055" t="str">
        <f t="shared" si="99"/>
        <v>Adult</v>
      </c>
      <c r="C3055">
        <v>0</v>
      </c>
      <c r="D3055" t="s">
        <v>10</v>
      </c>
      <c r="E3055">
        <v>2</v>
      </c>
      <c r="F3055">
        <v>5</v>
      </c>
      <c r="G3055">
        <v>3.26</v>
      </c>
      <c r="H3055" t="s">
        <v>35</v>
      </c>
      <c r="I3055">
        <v>97000</v>
      </c>
      <c r="J3055" t="str">
        <f t="shared" si="98"/>
        <v>medium</v>
      </c>
      <c r="K3055">
        <v>10</v>
      </c>
      <c r="L3055">
        <v>1</v>
      </c>
    </row>
    <row r="3056" spans="1:12" x14ac:dyDescent="0.25">
      <c r="A3056">
        <v>45</v>
      </c>
      <c r="B3056" t="str">
        <f t="shared" si="99"/>
        <v>Middle Aged</v>
      </c>
      <c r="C3056">
        <v>1</v>
      </c>
      <c r="D3056" t="s">
        <v>9</v>
      </c>
      <c r="E3056">
        <v>2</v>
      </c>
      <c r="F3056">
        <v>3</v>
      </c>
      <c r="G3056">
        <v>1.18</v>
      </c>
      <c r="H3056" t="s">
        <v>37</v>
      </c>
      <c r="I3056">
        <v>70000</v>
      </c>
      <c r="J3056" t="str">
        <f t="shared" si="98"/>
        <v>medium</v>
      </c>
      <c r="K3056">
        <v>5</v>
      </c>
      <c r="L3056">
        <v>0</v>
      </c>
    </row>
    <row r="3057" spans="1:12" x14ac:dyDescent="0.25">
      <c r="A3057">
        <v>43</v>
      </c>
      <c r="B3057" t="str">
        <f t="shared" si="99"/>
        <v>Middle Aged</v>
      </c>
      <c r="C3057">
        <v>1</v>
      </c>
      <c r="D3057" t="s">
        <v>11</v>
      </c>
      <c r="E3057">
        <v>1</v>
      </c>
      <c r="F3057">
        <v>2</v>
      </c>
      <c r="G3057">
        <v>3.81</v>
      </c>
      <c r="H3057" t="s">
        <v>35</v>
      </c>
      <c r="I3057">
        <v>61400</v>
      </c>
      <c r="J3057" t="str">
        <f t="shared" si="98"/>
        <v>medium</v>
      </c>
      <c r="K3057">
        <v>7</v>
      </c>
      <c r="L3057">
        <v>0</v>
      </c>
    </row>
    <row r="3058" spans="1:12" x14ac:dyDescent="0.25">
      <c r="A3058">
        <v>28</v>
      </c>
      <c r="B3058" t="str">
        <f t="shared" si="99"/>
        <v>Adult</v>
      </c>
      <c r="C3058">
        <v>1</v>
      </c>
      <c r="D3058" t="s">
        <v>11</v>
      </c>
      <c r="E3058">
        <v>7</v>
      </c>
      <c r="F3058">
        <v>3</v>
      </c>
      <c r="G3058">
        <v>3.94</v>
      </c>
      <c r="H3058" t="s">
        <v>35</v>
      </c>
      <c r="I3058">
        <v>68400</v>
      </c>
      <c r="J3058" t="str">
        <f t="shared" si="98"/>
        <v>medium</v>
      </c>
      <c r="K3058">
        <v>8</v>
      </c>
      <c r="L3058">
        <v>0</v>
      </c>
    </row>
    <row r="3059" spans="1:12" x14ac:dyDescent="0.25">
      <c r="A3059">
        <v>56</v>
      </c>
      <c r="B3059" t="str">
        <f t="shared" si="99"/>
        <v>Elderly</v>
      </c>
      <c r="C3059">
        <v>0</v>
      </c>
      <c r="D3059" t="s">
        <v>10</v>
      </c>
      <c r="E3059">
        <v>2</v>
      </c>
      <c r="F3059">
        <v>4</v>
      </c>
      <c r="G3059">
        <v>2.96</v>
      </c>
      <c r="H3059" t="s">
        <v>36</v>
      </c>
      <c r="I3059">
        <v>113000</v>
      </c>
      <c r="J3059" t="str">
        <f t="shared" si="98"/>
        <v>medium</v>
      </c>
      <c r="K3059">
        <v>10</v>
      </c>
      <c r="L3059">
        <v>1</v>
      </c>
    </row>
    <row r="3060" spans="1:12" x14ac:dyDescent="0.25">
      <c r="A3060">
        <v>51</v>
      </c>
      <c r="B3060" t="str">
        <f t="shared" si="99"/>
        <v>Senior</v>
      </c>
      <c r="C3060">
        <v>0</v>
      </c>
      <c r="D3060" t="s">
        <v>10</v>
      </c>
      <c r="E3060">
        <v>6</v>
      </c>
      <c r="F3060">
        <v>5</v>
      </c>
      <c r="G3060">
        <v>3.62</v>
      </c>
      <c r="H3060" t="s">
        <v>35</v>
      </c>
      <c r="I3060">
        <v>112000</v>
      </c>
      <c r="J3060" t="str">
        <f t="shared" si="98"/>
        <v>medium</v>
      </c>
      <c r="K3060">
        <v>9</v>
      </c>
      <c r="L3060">
        <v>1</v>
      </c>
    </row>
    <row r="3061" spans="1:12" x14ac:dyDescent="0.25">
      <c r="A3061">
        <v>56</v>
      </c>
      <c r="B3061" t="str">
        <f t="shared" si="99"/>
        <v>Elderly</v>
      </c>
      <c r="C3061">
        <v>1</v>
      </c>
      <c r="D3061" t="s">
        <v>10</v>
      </c>
      <c r="E3061">
        <v>5</v>
      </c>
      <c r="F3061">
        <v>2</v>
      </c>
      <c r="G3061">
        <v>1.2</v>
      </c>
      <c r="H3061" t="s">
        <v>37</v>
      </c>
      <c r="I3061">
        <v>57800</v>
      </c>
      <c r="J3061" t="str">
        <f t="shared" si="98"/>
        <v>low</v>
      </c>
      <c r="K3061">
        <v>8</v>
      </c>
      <c r="L3061">
        <v>0</v>
      </c>
    </row>
    <row r="3062" spans="1:12" x14ac:dyDescent="0.25">
      <c r="A3062">
        <v>34</v>
      </c>
      <c r="B3062" t="str">
        <f t="shared" si="99"/>
        <v>Adult</v>
      </c>
      <c r="C3062">
        <v>1</v>
      </c>
      <c r="D3062" t="s">
        <v>8</v>
      </c>
      <c r="E3062">
        <v>5</v>
      </c>
      <c r="F3062">
        <v>1</v>
      </c>
      <c r="G3062">
        <v>3.1</v>
      </c>
      <c r="H3062" t="s">
        <v>35</v>
      </c>
      <c r="I3062">
        <v>79200</v>
      </c>
      <c r="J3062" t="str">
        <f t="shared" si="98"/>
        <v>medium</v>
      </c>
      <c r="K3062">
        <v>8</v>
      </c>
      <c r="L3062">
        <v>0</v>
      </c>
    </row>
    <row r="3063" spans="1:12" x14ac:dyDescent="0.25">
      <c r="A3063">
        <v>45</v>
      </c>
      <c r="B3063" t="str">
        <f t="shared" si="99"/>
        <v>Middle Aged</v>
      </c>
      <c r="C3063">
        <v>0</v>
      </c>
      <c r="D3063" t="s">
        <v>8</v>
      </c>
      <c r="E3063">
        <v>2</v>
      </c>
      <c r="F3063">
        <v>2</v>
      </c>
      <c r="G3063">
        <v>2.65</v>
      </c>
      <c r="H3063" t="s">
        <v>36</v>
      </c>
      <c r="I3063">
        <v>104000</v>
      </c>
      <c r="J3063" t="str">
        <f t="shared" si="98"/>
        <v>medium</v>
      </c>
      <c r="K3063">
        <v>4</v>
      </c>
      <c r="L3063">
        <v>0</v>
      </c>
    </row>
    <row r="3064" spans="1:12" x14ac:dyDescent="0.25">
      <c r="A3064">
        <v>22</v>
      </c>
      <c r="B3064" t="str">
        <f t="shared" si="99"/>
        <v>Young</v>
      </c>
      <c r="C3064">
        <v>1</v>
      </c>
      <c r="D3064" t="s">
        <v>10</v>
      </c>
      <c r="E3064">
        <v>2</v>
      </c>
      <c r="F3064">
        <v>1</v>
      </c>
      <c r="G3064">
        <v>3.88</v>
      </c>
      <c r="H3064" t="s">
        <v>35</v>
      </c>
      <c r="I3064">
        <v>69600</v>
      </c>
      <c r="J3064" t="str">
        <f t="shared" si="98"/>
        <v>medium</v>
      </c>
      <c r="K3064">
        <v>8</v>
      </c>
      <c r="L3064">
        <v>0</v>
      </c>
    </row>
    <row r="3065" spans="1:12" x14ac:dyDescent="0.25">
      <c r="A3065">
        <v>23</v>
      </c>
      <c r="B3065" t="str">
        <f t="shared" si="99"/>
        <v>Young</v>
      </c>
      <c r="C3065">
        <v>0</v>
      </c>
      <c r="D3065" t="s">
        <v>11</v>
      </c>
      <c r="E3065">
        <v>2</v>
      </c>
      <c r="F3065">
        <v>2</v>
      </c>
      <c r="G3065">
        <v>3.98</v>
      </c>
      <c r="H3065" t="s">
        <v>35</v>
      </c>
      <c r="I3065">
        <v>41000</v>
      </c>
      <c r="J3065" t="str">
        <f t="shared" si="98"/>
        <v>low</v>
      </c>
      <c r="K3065">
        <v>4</v>
      </c>
      <c r="L3065">
        <v>0</v>
      </c>
    </row>
    <row r="3066" spans="1:12" x14ac:dyDescent="0.25">
      <c r="A3066">
        <v>33</v>
      </c>
      <c r="B3066" t="str">
        <f t="shared" si="99"/>
        <v>Adult</v>
      </c>
      <c r="C3066">
        <v>0</v>
      </c>
      <c r="D3066" t="s">
        <v>9</v>
      </c>
      <c r="E3066">
        <v>2</v>
      </c>
      <c r="F3066">
        <v>2</v>
      </c>
      <c r="G3066">
        <v>3.62</v>
      </c>
      <c r="H3066" t="s">
        <v>35</v>
      </c>
      <c r="I3066">
        <v>62000</v>
      </c>
      <c r="J3066" t="str">
        <f t="shared" si="98"/>
        <v>medium</v>
      </c>
      <c r="K3066">
        <v>4</v>
      </c>
      <c r="L3066">
        <v>0</v>
      </c>
    </row>
    <row r="3067" spans="1:12" x14ac:dyDescent="0.25">
      <c r="A3067">
        <v>51</v>
      </c>
      <c r="B3067" t="str">
        <f t="shared" si="99"/>
        <v>Senior</v>
      </c>
      <c r="C3067">
        <v>1</v>
      </c>
      <c r="D3067" t="s">
        <v>11</v>
      </c>
      <c r="E3067">
        <v>1</v>
      </c>
      <c r="F3067">
        <v>5</v>
      </c>
      <c r="G3067">
        <v>2.62</v>
      </c>
      <c r="H3067" t="s">
        <v>36</v>
      </c>
      <c r="I3067">
        <v>73800</v>
      </c>
      <c r="J3067" t="str">
        <f t="shared" si="98"/>
        <v>medium</v>
      </c>
      <c r="K3067">
        <v>6</v>
      </c>
      <c r="L3067">
        <v>0</v>
      </c>
    </row>
    <row r="3068" spans="1:12" x14ac:dyDescent="0.25">
      <c r="A3068">
        <v>32</v>
      </c>
      <c r="B3068" t="str">
        <f t="shared" si="99"/>
        <v>Adult</v>
      </c>
      <c r="C3068">
        <v>0</v>
      </c>
      <c r="D3068" t="s">
        <v>9</v>
      </c>
      <c r="E3068">
        <v>9</v>
      </c>
      <c r="F3068">
        <v>2</v>
      </c>
      <c r="G3068">
        <v>3.25</v>
      </c>
      <c r="H3068" t="s">
        <v>35</v>
      </c>
      <c r="I3068">
        <v>78000</v>
      </c>
      <c r="J3068" t="str">
        <f t="shared" si="98"/>
        <v>medium</v>
      </c>
      <c r="K3068">
        <v>6</v>
      </c>
      <c r="L3068">
        <v>0</v>
      </c>
    </row>
    <row r="3069" spans="1:12" x14ac:dyDescent="0.25">
      <c r="A3069">
        <v>43</v>
      </c>
      <c r="B3069" t="str">
        <f t="shared" si="99"/>
        <v>Middle Aged</v>
      </c>
      <c r="C3069">
        <v>1</v>
      </c>
      <c r="D3069" t="s">
        <v>10</v>
      </c>
      <c r="E3069">
        <v>2</v>
      </c>
      <c r="F3069">
        <v>0</v>
      </c>
      <c r="G3069">
        <v>3.05</v>
      </c>
      <c r="H3069" t="s">
        <v>35</v>
      </c>
      <c r="I3069">
        <v>68400</v>
      </c>
      <c r="J3069" t="str">
        <f t="shared" si="98"/>
        <v>medium</v>
      </c>
      <c r="K3069">
        <v>5</v>
      </c>
      <c r="L3069">
        <v>0</v>
      </c>
    </row>
    <row r="3070" spans="1:12" x14ac:dyDescent="0.25">
      <c r="A3070">
        <v>54</v>
      </c>
      <c r="B3070" t="str">
        <f t="shared" si="99"/>
        <v>Senior</v>
      </c>
      <c r="C3070">
        <v>1</v>
      </c>
      <c r="D3070" t="s">
        <v>10</v>
      </c>
      <c r="E3070">
        <v>1</v>
      </c>
      <c r="F3070">
        <v>1</v>
      </c>
      <c r="G3070">
        <v>2.44</v>
      </c>
      <c r="H3070" t="s">
        <v>36</v>
      </c>
      <c r="I3070">
        <v>66200</v>
      </c>
      <c r="J3070" t="str">
        <f t="shared" si="98"/>
        <v>medium</v>
      </c>
      <c r="K3070">
        <v>4</v>
      </c>
      <c r="L3070">
        <v>0</v>
      </c>
    </row>
    <row r="3071" spans="1:12" x14ac:dyDescent="0.25">
      <c r="A3071">
        <v>48</v>
      </c>
      <c r="B3071" t="str">
        <f t="shared" si="99"/>
        <v>Senior</v>
      </c>
      <c r="C3071">
        <v>1</v>
      </c>
      <c r="D3071" t="s">
        <v>8</v>
      </c>
      <c r="E3071">
        <v>2</v>
      </c>
      <c r="F3071">
        <v>3</v>
      </c>
      <c r="G3071">
        <v>3.19</v>
      </c>
      <c r="H3071" t="s">
        <v>35</v>
      </c>
      <c r="I3071">
        <v>60400</v>
      </c>
      <c r="J3071" t="str">
        <f t="shared" si="98"/>
        <v>medium</v>
      </c>
      <c r="K3071">
        <v>5</v>
      </c>
      <c r="L3071">
        <v>0</v>
      </c>
    </row>
    <row r="3072" spans="1:12" x14ac:dyDescent="0.25">
      <c r="A3072">
        <v>50</v>
      </c>
      <c r="B3072" t="str">
        <f t="shared" si="99"/>
        <v>Senior</v>
      </c>
      <c r="C3072">
        <v>0</v>
      </c>
      <c r="D3072" t="s">
        <v>11</v>
      </c>
      <c r="E3072">
        <v>2</v>
      </c>
      <c r="F3072">
        <v>5</v>
      </c>
      <c r="G3072">
        <v>2.2200000000000002</v>
      </c>
      <c r="H3072" t="s">
        <v>36</v>
      </c>
      <c r="I3072">
        <v>109000</v>
      </c>
      <c r="J3072" t="str">
        <f t="shared" si="98"/>
        <v>medium</v>
      </c>
      <c r="K3072">
        <v>6</v>
      </c>
      <c r="L3072">
        <v>0</v>
      </c>
    </row>
    <row r="3073" spans="1:12" x14ac:dyDescent="0.25">
      <c r="A3073">
        <v>28</v>
      </c>
      <c r="B3073" t="str">
        <f t="shared" si="99"/>
        <v>Adult</v>
      </c>
      <c r="C3073">
        <v>0</v>
      </c>
      <c r="D3073" t="s">
        <v>8</v>
      </c>
      <c r="E3073">
        <v>1</v>
      </c>
      <c r="F3073">
        <v>4</v>
      </c>
      <c r="G3073">
        <v>2.96</v>
      </c>
      <c r="H3073" t="s">
        <v>36</v>
      </c>
      <c r="I3073">
        <v>78000</v>
      </c>
      <c r="J3073" t="str">
        <f t="shared" si="98"/>
        <v>medium</v>
      </c>
      <c r="K3073">
        <v>5</v>
      </c>
      <c r="L3073">
        <v>0</v>
      </c>
    </row>
    <row r="3074" spans="1:12" x14ac:dyDescent="0.25">
      <c r="A3074">
        <v>46</v>
      </c>
      <c r="B3074" t="str">
        <f t="shared" si="99"/>
        <v>Senior</v>
      </c>
      <c r="C3074">
        <v>0</v>
      </c>
      <c r="D3074" t="s">
        <v>11</v>
      </c>
      <c r="E3074">
        <v>2</v>
      </c>
      <c r="F3074">
        <v>5</v>
      </c>
      <c r="G3074">
        <v>2.02</v>
      </c>
      <c r="H3074" t="s">
        <v>36</v>
      </c>
      <c r="I3074">
        <v>83000</v>
      </c>
      <c r="J3074" t="str">
        <f t="shared" ref="J3074:J3137" si="100">IF(I3074&gt;=25000,IF(I3074&lt;=60000,"low",IF(I3074&lt;=140000,"medium","high")),"")</f>
        <v>medium</v>
      </c>
      <c r="K3074">
        <v>4</v>
      </c>
      <c r="L3074">
        <v>0</v>
      </c>
    </row>
    <row r="3075" spans="1:12" x14ac:dyDescent="0.25">
      <c r="A3075">
        <v>23</v>
      </c>
      <c r="B3075" t="str">
        <f t="shared" ref="B3075:B3138" si="101">IF(A3075&lt;=25,"Young",IF(A3075&lt;=35,"Adult",IF(A3075&lt;=45,"Middle Aged",IF(A3075&lt;=55,"Senior",IF(A3075&lt;=60,"Elderly","Out of Range")))))</f>
        <v>Young</v>
      </c>
      <c r="C3075">
        <v>1</v>
      </c>
      <c r="D3075" t="s">
        <v>8</v>
      </c>
      <c r="E3075">
        <v>4</v>
      </c>
      <c r="F3075">
        <v>1</v>
      </c>
      <c r="G3075">
        <v>3.69</v>
      </c>
      <c r="H3075" t="s">
        <v>35</v>
      </c>
      <c r="I3075">
        <v>63400</v>
      </c>
      <c r="J3075" t="str">
        <f t="shared" si="100"/>
        <v>medium</v>
      </c>
      <c r="K3075">
        <v>6</v>
      </c>
      <c r="L3075">
        <v>0</v>
      </c>
    </row>
    <row r="3076" spans="1:12" x14ac:dyDescent="0.25">
      <c r="A3076">
        <v>25</v>
      </c>
      <c r="B3076" t="str">
        <f t="shared" si="101"/>
        <v>Young</v>
      </c>
      <c r="C3076">
        <v>0</v>
      </c>
      <c r="D3076" t="s">
        <v>11</v>
      </c>
      <c r="E3076">
        <v>8</v>
      </c>
      <c r="F3076">
        <v>4</v>
      </c>
      <c r="G3076">
        <v>2.1800000000000002</v>
      </c>
      <c r="H3076" t="s">
        <v>36</v>
      </c>
      <c r="I3076">
        <v>58000</v>
      </c>
      <c r="J3076" t="str">
        <f t="shared" si="100"/>
        <v>low</v>
      </c>
      <c r="K3076">
        <v>5</v>
      </c>
      <c r="L3076">
        <v>0</v>
      </c>
    </row>
    <row r="3077" spans="1:12" x14ac:dyDescent="0.25">
      <c r="A3077">
        <v>53</v>
      </c>
      <c r="B3077" t="str">
        <f t="shared" si="101"/>
        <v>Senior</v>
      </c>
      <c r="C3077">
        <v>0</v>
      </c>
      <c r="D3077" t="s">
        <v>8</v>
      </c>
      <c r="E3077">
        <v>3</v>
      </c>
      <c r="F3077">
        <v>5</v>
      </c>
      <c r="G3077">
        <v>3.78</v>
      </c>
      <c r="H3077" t="s">
        <v>35</v>
      </c>
      <c r="I3077">
        <v>170000</v>
      </c>
      <c r="J3077" t="str">
        <f t="shared" si="100"/>
        <v>high</v>
      </c>
      <c r="K3077">
        <v>8</v>
      </c>
      <c r="L3077">
        <v>0</v>
      </c>
    </row>
    <row r="3078" spans="1:12" x14ac:dyDescent="0.25">
      <c r="A3078">
        <v>52</v>
      </c>
      <c r="B3078" t="str">
        <f t="shared" si="101"/>
        <v>Senior</v>
      </c>
      <c r="C3078">
        <v>0</v>
      </c>
      <c r="D3078" t="s">
        <v>10</v>
      </c>
      <c r="E3078">
        <v>5</v>
      </c>
      <c r="F3078">
        <v>0</v>
      </c>
      <c r="G3078">
        <v>2.5099999999999998</v>
      </c>
      <c r="H3078" t="s">
        <v>36</v>
      </c>
      <c r="I3078">
        <v>49000</v>
      </c>
      <c r="J3078" t="str">
        <f t="shared" si="100"/>
        <v>low</v>
      </c>
      <c r="K3078">
        <v>9</v>
      </c>
      <c r="L3078">
        <v>1</v>
      </c>
    </row>
    <row r="3079" spans="1:12" x14ac:dyDescent="0.25">
      <c r="A3079">
        <v>52</v>
      </c>
      <c r="B3079" t="str">
        <f t="shared" si="101"/>
        <v>Senior</v>
      </c>
      <c r="C3079">
        <v>0</v>
      </c>
      <c r="D3079" t="s">
        <v>8</v>
      </c>
      <c r="E3079">
        <v>2</v>
      </c>
      <c r="F3079">
        <v>3</v>
      </c>
      <c r="G3079">
        <v>3.72</v>
      </c>
      <c r="H3079" t="s">
        <v>35</v>
      </c>
      <c r="I3079">
        <v>92000</v>
      </c>
      <c r="J3079" t="str">
        <f t="shared" si="100"/>
        <v>medium</v>
      </c>
      <c r="K3079">
        <v>5</v>
      </c>
      <c r="L3079">
        <v>0</v>
      </c>
    </row>
    <row r="3080" spans="1:12" x14ac:dyDescent="0.25">
      <c r="A3080">
        <v>47</v>
      </c>
      <c r="B3080" t="str">
        <f t="shared" si="101"/>
        <v>Senior</v>
      </c>
      <c r="C3080">
        <v>0</v>
      </c>
      <c r="D3080" t="s">
        <v>8</v>
      </c>
      <c r="E3080">
        <v>2</v>
      </c>
      <c r="F3080">
        <v>4</v>
      </c>
      <c r="G3080">
        <v>2.99</v>
      </c>
      <c r="H3080" t="s">
        <v>36</v>
      </c>
      <c r="I3080">
        <v>85000</v>
      </c>
      <c r="J3080" t="str">
        <f t="shared" si="100"/>
        <v>medium</v>
      </c>
      <c r="K3080">
        <v>6</v>
      </c>
      <c r="L3080">
        <v>0</v>
      </c>
    </row>
    <row r="3081" spans="1:12" x14ac:dyDescent="0.25">
      <c r="A3081">
        <v>40</v>
      </c>
      <c r="B3081" t="str">
        <f t="shared" si="101"/>
        <v>Middle Aged</v>
      </c>
      <c r="C3081">
        <v>1</v>
      </c>
      <c r="D3081" t="s">
        <v>8</v>
      </c>
      <c r="E3081">
        <v>3</v>
      </c>
      <c r="F3081">
        <v>2</v>
      </c>
      <c r="G3081">
        <v>3.91</v>
      </c>
      <c r="H3081" t="s">
        <v>35</v>
      </c>
      <c r="I3081">
        <v>89000</v>
      </c>
      <c r="J3081" t="str">
        <f t="shared" si="100"/>
        <v>medium</v>
      </c>
      <c r="K3081">
        <v>8</v>
      </c>
      <c r="L3081">
        <v>0</v>
      </c>
    </row>
    <row r="3082" spans="1:12" x14ac:dyDescent="0.25">
      <c r="A3082">
        <v>41</v>
      </c>
      <c r="B3082" t="str">
        <f t="shared" si="101"/>
        <v>Middle Aged</v>
      </c>
      <c r="C3082">
        <v>0</v>
      </c>
      <c r="D3082" t="s">
        <v>8</v>
      </c>
      <c r="E3082">
        <v>2</v>
      </c>
      <c r="F3082">
        <v>4</v>
      </c>
      <c r="G3082">
        <v>2.04</v>
      </c>
      <c r="H3082" t="s">
        <v>36</v>
      </c>
      <c r="I3082">
        <v>67000</v>
      </c>
      <c r="J3082" t="str">
        <f t="shared" si="100"/>
        <v>medium</v>
      </c>
      <c r="K3082">
        <v>4</v>
      </c>
      <c r="L3082">
        <v>0</v>
      </c>
    </row>
    <row r="3083" spans="1:12" x14ac:dyDescent="0.25">
      <c r="A3083">
        <v>30</v>
      </c>
      <c r="B3083" t="str">
        <f t="shared" si="101"/>
        <v>Adult</v>
      </c>
      <c r="C3083">
        <v>0</v>
      </c>
      <c r="D3083" t="s">
        <v>10</v>
      </c>
      <c r="E3083">
        <v>2</v>
      </c>
      <c r="F3083">
        <v>5</v>
      </c>
      <c r="G3083">
        <v>2.66</v>
      </c>
      <c r="H3083" t="s">
        <v>36</v>
      </c>
      <c r="I3083">
        <v>108000</v>
      </c>
      <c r="J3083" t="str">
        <f t="shared" si="100"/>
        <v>medium</v>
      </c>
      <c r="K3083">
        <v>10</v>
      </c>
      <c r="L3083">
        <v>1</v>
      </c>
    </row>
    <row r="3084" spans="1:12" x14ac:dyDescent="0.25">
      <c r="A3084">
        <v>36</v>
      </c>
      <c r="B3084" t="str">
        <f t="shared" si="101"/>
        <v>Middle Aged</v>
      </c>
      <c r="C3084">
        <v>1</v>
      </c>
      <c r="D3084" t="s">
        <v>8</v>
      </c>
      <c r="E3084">
        <v>1</v>
      </c>
      <c r="F3084">
        <v>6</v>
      </c>
      <c r="G3084">
        <v>2.71</v>
      </c>
      <c r="H3084" t="s">
        <v>36</v>
      </c>
      <c r="I3084">
        <v>107800</v>
      </c>
      <c r="J3084" t="str">
        <f t="shared" si="100"/>
        <v>medium</v>
      </c>
      <c r="K3084">
        <v>10</v>
      </c>
      <c r="L3084">
        <v>1</v>
      </c>
    </row>
    <row r="3085" spans="1:12" x14ac:dyDescent="0.25">
      <c r="A3085">
        <v>35</v>
      </c>
      <c r="B3085" t="str">
        <f t="shared" si="101"/>
        <v>Adult</v>
      </c>
      <c r="C3085">
        <v>1</v>
      </c>
      <c r="D3085" t="s">
        <v>10</v>
      </c>
      <c r="E3085">
        <v>2</v>
      </c>
      <c r="F3085">
        <v>1</v>
      </c>
      <c r="G3085">
        <v>3.21</v>
      </c>
      <c r="H3085" t="s">
        <v>35</v>
      </c>
      <c r="I3085">
        <v>75000</v>
      </c>
      <c r="J3085" t="str">
        <f t="shared" si="100"/>
        <v>medium</v>
      </c>
      <c r="K3085">
        <v>5</v>
      </c>
      <c r="L3085">
        <v>0</v>
      </c>
    </row>
    <row r="3086" spans="1:12" x14ac:dyDescent="0.25">
      <c r="A3086">
        <v>30</v>
      </c>
      <c r="B3086" t="str">
        <f t="shared" si="101"/>
        <v>Adult</v>
      </c>
      <c r="C3086">
        <v>0</v>
      </c>
      <c r="D3086" t="s">
        <v>9</v>
      </c>
      <c r="E3086">
        <v>3</v>
      </c>
      <c r="F3086">
        <v>1</v>
      </c>
      <c r="G3086">
        <v>2.5499999999999998</v>
      </c>
      <c r="H3086" t="s">
        <v>36</v>
      </c>
      <c r="I3086">
        <v>56000</v>
      </c>
      <c r="J3086" t="str">
        <f t="shared" si="100"/>
        <v>low</v>
      </c>
      <c r="K3086">
        <v>2</v>
      </c>
      <c r="L3086">
        <v>0</v>
      </c>
    </row>
    <row r="3087" spans="1:12" x14ac:dyDescent="0.25">
      <c r="A3087">
        <v>36</v>
      </c>
      <c r="B3087" t="str">
        <f t="shared" si="101"/>
        <v>Middle Aged</v>
      </c>
      <c r="C3087">
        <v>0</v>
      </c>
      <c r="D3087" t="s">
        <v>10</v>
      </c>
      <c r="E3087">
        <v>2</v>
      </c>
      <c r="F3087">
        <v>2</v>
      </c>
      <c r="G3087">
        <v>1.29</v>
      </c>
      <c r="H3087" t="s">
        <v>37</v>
      </c>
      <c r="I3087">
        <v>76000</v>
      </c>
      <c r="J3087" t="str">
        <f t="shared" si="100"/>
        <v>medium</v>
      </c>
      <c r="K3087">
        <v>5</v>
      </c>
      <c r="L3087">
        <v>0</v>
      </c>
    </row>
    <row r="3088" spans="1:12" x14ac:dyDescent="0.25">
      <c r="A3088">
        <v>44</v>
      </c>
      <c r="B3088" t="str">
        <f t="shared" si="101"/>
        <v>Middle Aged</v>
      </c>
      <c r="C3088">
        <v>0</v>
      </c>
      <c r="D3088" t="s">
        <v>11</v>
      </c>
      <c r="E3088">
        <v>2</v>
      </c>
      <c r="F3088">
        <v>1</v>
      </c>
      <c r="G3088">
        <v>3.43</v>
      </c>
      <c r="H3088" t="s">
        <v>35</v>
      </c>
      <c r="I3088">
        <v>58000</v>
      </c>
      <c r="J3088" t="str">
        <f t="shared" si="100"/>
        <v>low</v>
      </c>
      <c r="K3088">
        <v>4</v>
      </c>
      <c r="L3088">
        <v>0</v>
      </c>
    </row>
    <row r="3089" spans="1:12" x14ac:dyDescent="0.25">
      <c r="A3089">
        <v>49</v>
      </c>
      <c r="B3089" t="str">
        <f t="shared" si="101"/>
        <v>Senior</v>
      </c>
      <c r="C3089">
        <v>1</v>
      </c>
      <c r="D3089" t="s">
        <v>10</v>
      </c>
      <c r="E3089">
        <v>1</v>
      </c>
      <c r="F3089">
        <v>1</v>
      </c>
      <c r="G3089">
        <v>2.2200000000000002</v>
      </c>
      <c r="H3089" t="s">
        <v>36</v>
      </c>
      <c r="I3089">
        <v>59200</v>
      </c>
      <c r="J3089" t="str">
        <f t="shared" si="100"/>
        <v>low</v>
      </c>
      <c r="K3089">
        <v>5</v>
      </c>
      <c r="L3089">
        <v>0</v>
      </c>
    </row>
    <row r="3090" spans="1:12" x14ac:dyDescent="0.25">
      <c r="A3090">
        <v>45</v>
      </c>
      <c r="B3090" t="str">
        <f t="shared" si="101"/>
        <v>Middle Aged</v>
      </c>
      <c r="C3090">
        <v>1</v>
      </c>
      <c r="D3090" t="s">
        <v>8</v>
      </c>
      <c r="E3090">
        <v>2</v>
      </c>
      <c r="F3090">
        <v>1</v>
      </c>
      <c r="G3090">
        <v>2.17</v>
      </c>
      <c r="H3090" t="s">
        <v>36</v>
      </c>
      <c r="I3090">
        <v>65000</v>
      </c>
      <c r="J3090" t="str">
        <f t="shared" si="100"/>
        <v>medium</v>
      </c>
      <c r="K3090">
        <v>7</v>
      </c>
      <c r="L3090">
        <v>0</v>
      </c>
    </row>
    <row r="3091" spans="1:12" x14ac:dyDescent="0.25">
      <c r="A3091">
        <v>45</v>
      </c>
      <c r="B3091" t="str">
        <f t="shared" si="101"/>
        <v>Middle Aged</v>
      </c>
      <c r="C3091">
        <v>0</v>
      </c>
      <c r="D3091" t="s">
        <v>9</v>
      </c>
      <c r="E3091">
        <v>6</v>
      </c>
      <c r="F3091">
        <v>5</v>
      </c>
      <c r="G3091">
        <v>3.05</v>
      </c>
      <c r="H3091" t="s">
        <v>35</v>
      </c>
      <c r="I3091">
        <v>83000</v>
      </c>
      <c r="J3091" t="str">
        <f t="shared" si="100"/>
        <v>medium</v>
      </c>
      <c r="K3091">
        <v>6</v>
      </c>
      <c r="L3091">
        <v>0</v>
      </c>
    </row>
    <row r="3092" spans="1:12" x14ac:dyDescent="0.25">
      <c r="A3092">
        <v>33</v>
      </c>
      <c r="B3092" t="str">
        <f t="shared" si="101"/>
        <v>Adult</v>
      </c>
      <c r="C3092">
        <v>0</v>
      </c>
      <c r="D3092" t="s">
        <v>11</v>
      </c>
      <c r="E3092">
        <v>1</v>
      </c>
      <c r="F3092">
        <v>2</v>
      </c>
      <c r="G3092">
        <v>1.51</v>
      </c>
      <c r="H3092" t="s">
        <v>37</v>
      </c>
      <c r="I3092">
        <v>54000</v>
      </c>
      <c r="J3092" t="str">
        <f t="shared" si="100"/>
        <v>low</v>
      </c>
      <c r="K3092">
        <v>4</v>
      </c>
      <c r="L3092">
        <v>0</v>
      </c>
    </row>
    <row r="3093" spans="1:12" x14ac:dyDescent="0.25">
      <c r="A3093">
        <v>47</v>
      </c>
      <c r="B3093" t="str">
        <f t="shared" si="101"/>
        <v>Senior</v>
      </c>
      <c r="C3093">
        <v>1</v>
      </c>
      <c r="D3093" t="s">
        <v>8</v>
      </c>
      <c r="E3093">
        <v>1</v>
      </c>
      <c r="F3093">
        <v>1</v>
      </c>
      <c r="G3093">
        <v>3.92</v>
      </c>
      <c r="H3093" t="s">
        <v>35</v>
      </c>
      <c r="I3093">
        <v>77600</v>
      </c>
      <c r="J3093" t="str">
        <f t="shared" si="100"/>
        <v>medium</v>
      </c>
      <c r="K3093">
        <v>3</v>
      </c>
      <c r="L3093">
        <v>0</v>
      </c>
    </row>
    <row r="3094" spans="1:12" x14ac:dyDescent="0.25">
      <c r="A3094">
        <v>55</v>
      </c>
      <c r="B3094" t="str">
        <f t="shared" si="101"/>
        <v>Senior</v>
      </c>
      <c r="C3094">
        <v>0</v>
      </c>
      <c r="D3094" t="s">
        <v>11</v>
      </c>
      <c r="E3094">
        <v>1</v>
      </c>
      <c r="F3094">
        <v>4</v>
      </c>
      <c r="G3094">
        <v>1.5</v>
      </c>
      <c r="H3094" t="s">
        <v>37</v>
      </c>
      <c r="I3094">
        <v>56000</v>
      </c>
      <c r="J3094" t="str">
        <f t="shared" si="100"/>
        <v>low</v>
      </c>
      <c r="K3094">
        <v>3</v>
      </c>
      <c r="L3094">
        <v>0</v>
      </c>
    </row>
    <row r="3095" spans="1:12" x14ac:dyDescent="0.25">
      <c r="A3095">
        <v>48</v>
      </c>
      <c r="B3095" t="str">
        <f t="shared" si="101"/>
        <v>Senior</v>
      </c>
      <c r="C3095">
        <v>0</v>
      </c>
      <c r="D3095" t="s">
        <v>8</v>
      </c>
      <c r="E3095">
        <v>6</v>
      </c>
      <c r="F3095">
        <v>6</v>
      </c>
      <c r="G3095">
        <v>3.62</v>
      </c>
      <c r="H3095" t="s">
        <v>35</v>
      </c>
      <c r="I3095">
        <v>163000</v>
      </c>
      <c r="J3095" t="str">
        <f t="shared" si="100"/>
        <v>high</v>
      </c>
      <c r="K3095">
        <v>10</v>
      </c>
      <c r="L3095">
        <v>1</v>
      </c>
    </row>
    <row r="3096" spans="1:12" x14ac:dyDescent="0.25">
      <c r="A3096">
        <v>36</v>
      </c>
      <c r="B3096" t="str">
        <f t="shared" si="101"/>
        <v>Middle Aged</v>
      </c>
      <c r="C3096">
        <v>0</v>
      </c>
      <c r="D3096" t="s">
        <v>10</v>
      </c>
      <c r="E3096">
        <v>2</v>
      </c>
      <c r="F3096">
        <v>4</v>
      </c>
      <c r="G3096">
        <v>3.76</v>
      </c>
      <c r="H3096" t="s">
        <v>35</v>
      </c>
      <c r="I3096">
        <v>131000</v>
      </c>
      <c r="J3096" t="str">
        <f t="shared" si="100"/>
        <v>medium</v>
      </c>
      <c r="K3096">
        <v>7</v>
      </c>
      <c r="L3096">
        <v>0</v>
      </c>
    </row>
    <row r="3097" spans="1:12" x14ac:dyDescent="0.25">
      <c r="A3097">
        <v>24</v>
      </c>
      <c r="B3097" t="str">
        <f t="shared" si="101"/>
        <v>Young</v>
      </c>
      <c r="C3097">
        <v>1</v>
      </c>
      <c r="D3097" t="s">
        <v>8</v>
      </c>
      <c r="E3097">
        <v>1</v>
      </c>
      <c r="F3097">
        <v>1</v>
      </c>
      <c r="G3097">
        <v>1.23</v>
      </c>
      <c r="H3097" t="s">
        <v>37</v>
      </c>
      <c r="I3097">
        <v>43200</v>
      </c>
      <c r="J3097" t="str">
        <f t="shared" si="100"/>
        <v>low</v>
      </c>
      <c r="K3097">
        <v>7</v>
      </c>
      <c r="L3097">
        <v>0</v>
      </c>
    </row>
    <row r="3098" spans="1:12" x14ac:dyDescent="0.25">
      <c r="A3098">
        <v>26</v>
      </c>
      <c r="B3098" t="str">
        <f t="shared" si="101"/>
        <v>Adult</v>
      </c>
      <c r="C3098">
        <v>0</v>
      </c>
      <c r="D3098" t="s">
        <v>9</v>
      </c>
      <c r="E3098">
        <v>2</v>
      </c>
      <c r="F3098">
        <v>2</v>
      </c>
      <c r="G3098">
        <v>2.77</v>
      </c>
      <c r="H3098" t="s">
        <v>36</v>
      </c>
      <c r="I3098">
        <v>53000</v>
      </c>
      <c r="J3098" t="str">
        <f t="shared" si="100"/>
        <v>low</v>
      </c>
      <c r="K3098">
        <v>2</v>
      </c>
      <c r="L3098">
        <v>0</v>
      </c>
    </row>
    <row r="3099" spans="1:12" x14ac:dyDescent="0.25">
      <c r="A3099">
        <v>46</v>
      </c>
      <c r="B3099" t="str">
        <f t="shared" si="101"/>
        <v>Senior</v>
      </c>
      <c r="C3099">
        <v>0</v>
      </c>
      <c r="D3099" t="s">
        <v>9</v>
      </c>
      <c r="E3099">
        <v>1</v>
      </c>
      <c r="F3099">
        <v>4</v>
      </c>
      <c r="G3099">
        <v>3.27</v>
      </c>
      <c r="H3099" t="s">
        <v>35</v>
      </c>
      <c r="I3099">
        <v>78000</v>
      </c>
      <c r="J3099" t="str">
        <f t="shared" si="100"/>
        <v>medium</v>
      </c>
      <c r="K3099">
        <v>4</v>
      </c>
      <c r="L3099">
        <v>0</v>
      </c>
    </row>
    <row r="3100" spans="1:12" x14ac:dyDescent="0.25">
      <c r="A3100">
        <v>48</v>
      </c>
      <c r="B3100" t="str">
        <f t="shared" si="101"/>
        <v>Senior</v>
      </c>
      <c r="C3100">
        <v>0</v>
      </c>
      <c r="D3100" t="s">
        <v>10</v>
      </c>
      <c r="E3100">
        <v>1</v>
      </c>
      <c r="F3100">
        <v>1</v>
      </c>
      <c r="G3100">
        <v>3.5</v>
      </c>
      <c r="H3100" t="s">
        <v>35</v>
      </c>
      <c r="I3100">
        <v>101000</v>
      </c>
      <c r="J3100" t="str">
        <f t="shared" si="100"/>
        <v>medium</v>
      </c>
      <c r="K3100">
        <v>7</v>
      </c>
      <c r="L3100">
        <v>0</v>
      </c>
    </row>
    <row r="3101" spans="1:12" x14ac:dyDescent="0.25">
      <c r="A3101">
        <v>57</v>
      </c>
      <c r="B3101" t="str">
        <f t="shared" si="101"/>
        <v>Elderly</v>
      </c>
      <c r="C3101">
        <v>1</v>
      </c>
      <c r="D3101" t="s">
        <v>10</v>
      </c>
      <c r="E3101">
        <v>1</v>
      </c>
      <c r="F3101">
        <v>1</v>
      </c>
      <c r="G3101">
        <v>2.78</v>
      </c>
      <c r="H3101" t="s">
        <v>36</v>
      </c>
      <c r="I3101">
        <v>56600</v>
      </c>
      <c r="J3101" t="str">
        <f t="shared" si="100"/>
        <v>low</v>
      </c>
      <c r="K3101">
        <v>6</v>
      </c>
      <c r="L3101">
        <v>0</v>
      </c>
    </row>
    <row r="3102" spans="1:12" x14ac:dyDescent="0.25">
      <c r="A3102">
        <v>25</v>
      </c>
      <c r="B3102" t="str">
        <f t="shared" si="101"/>
        <v>Young</v>
      </c>
      <c r="C3102">
        <v>0</v>
      </c>
      <c r="D3102" t="s">
        <v>8</v>
      </c>
      <c r="E3102">
        <v>2</v>
      </c>
      <c r="F3102">
        <v>4</v>
      </c>
      <c r="G3102">
        <v>3.87</v>
      </c>
      <c r="H3102" t="s">
        <v>35</v>
      </c>
      <c r="I3102">
        <v>99000</v>
      </c>
      <c r="J3102" t="str">
        <f t="shared" si="100"/>
        <v>medium</v>
      </c>
      <c r="K3102">
        <v>10</v>
      </c>
      <c r="L3102">
        <v>1</v>
      </c>
    </row>
    <row r="3103" spans="1:12" x14ac:dyDescent="0.25">
      <c r="A3103">
        <v>44</v>
      </c>
      <c r="B3103" t="str">
        <f t="shared" si="101"/>
        <v>Middle Aged</v>
      </c>
      <c r="C3103">
        <v>0</v>
      </c>
      <c r="D3103" t="s">
        <v>11</v>
      </c>
      <c r="E3103">
        <v>4</v>
      </c>
      <c r="F3103">
        <v>0</v>
      </c>
      <c r="G3103">
        <v>3.86</v>
      </c>
      <c r="H3103" t="s">
        <v>35</v>
      </c>
      <c r="I3103">
        <v>74000</v>
      </c>
      <c r="J3103" t="str">
        <f t="shared" si="100"/>
        <v>medium</v>
      </c>
      <c r="K3103">
        <v>7</v>
      </c>
      <c r="L3103">
        <v>0</v>
      </c>
    </row>
    <row r="3104" spans="1:12" x14ac:dyDescent="0.25">
      <c r="A3104">
        <v>34</v>
      </c>
      <c r="B3104" t="str">
        <f t="shared" si="101"/>
        <v>Adult</v>
      </c>
      <c r="C3104">
        <v>0</v>
      </c>
      <c r="D3104" t="s">
        <v>9</v>
      </c>
      <c r="E3104">
        <v>2</v>
      </c>
      <c r="F3104">
        <v>5</v>
      </c>
      <c r="G3104">
        <v>1.18</v>
      </c>
      <c r="H3104" t="s">
        <v>37</v>
      </c>
      <c r="I3104">
        <v>54000</v>
      </c>
      <c r="J3104" t="str">
        <f t="shared" si="100"/>
        <v>low</v>
      </c>
      <c r="K3104">
        <v>6</v>
      </c>
      <c r="L3104">
        <v>0</v>
      </c>
    </row>
    <row r="3105" spans="1:12" x14ac:dyDescent="0.25">
      <c r="A3105">
        <v>39</v>
      </c>
      <c r="B3105" t="str">
        <f t="shared" si="101"/>
        <v>Middle Aged</v>
      </c>
      <c r="C3105">
        <v>0</v>
      </c>
      <c r="D3105" t="s">
        <v>8</v>
      </c>
      <c r="E3105">
        <v>1</v>
      </c>
      <c r="F3105">
        <v>5</v>
      </c>
      <c r="G3105">
        <v>3.01</v>
      </c>
      <c r="H3105" t="s">
        <v>35</v>
      </c>
      <c r="I3105">
        <v>142000</v>
      </c>
      <c r="J3105" t="str">
        <f t="shared" si="100"/>
        <v>high</v>
      </c>
      <c r="K3105">
        <v>9</v>
      </c>
      <c r="L3105">
        <v>1</v>
      </c>
    </row>
    <row r="3106" spans="1:12" x14ac:dyDescent="0.25">
      <c r="A3106">
        <v>31</v>
      </c>
      <c r="B3106" t="str">
        <f t="shared" si="101"/>
        <v>Adult</v>
      </c>
      <c r="C3106">
        <v>1</v>
      </c>
      <c r="D3106" t="s">
        <v>9</v>
      </c>
      <c r="E3106">
        <v>1</v>
      </c>
      <c r="F3106">
        <v>3</v>
      </c>
      <c r="G3106">
        <v>3.34</v>
      </c>
      <c r="H3106" t="s">
        <v>35</v>
      </c>
      <c r="I3106">
        <v>40800</v>
      </c>
      <c r="J3106" t="str">
        <f t="shared" si="100"/>
        <v>low</v>
      </c>
      <c r="K3106">
        <v>5</v>
      </c>
      <c r="L3106">
        <v>0</v>
      </c>
    </row>
    <row r="3107" spans="1:12" x14ac:dyDescent="0.25">
      <c r="A3107">
        <v>46</v>
      </c>
      <c r="B3107" t="str">
        <f t="shared" si="101"/>
        <v>Senior</v>
      </c>
      <c r="C3107">
        <v>1</v>
      </c>
      <c r="D3107" t="s">
        <v>8</v>
      </c>
      <c r="E3107">
        <v>1</v>
      </c>
      <c r="F3107">
        <v>1</v>
      </c>
      <c r="G3107">
        <v>1.84</v>
      </c>
      <c r="H3107" t="s">
        <v>37</v>
      </c>
      <c r="I3107">
        <v>54800</v>
      </c>
      <c r="J3107" t="str">
        <f t="shared" si="100"/>
        <v>low</v>
      </c>
      <c r="K3107">
        <v>7</v>
      </c>
      <c r="L3107">
        <v>0</v>
      </c>
    </row>
    <row r="3108" spans="1:12" x14ac:dyDescent="0.25">
      <c r="A3108">
        <v>47</v>
      </c>
      <c r="B3108" t="str">
        <f t="shared" si="101"/>
        <v>Senior</v>
      </c>
      <c r="C3108">
        <v>1</v>
      </c>
      <c r="D3108" t="s">
        <v>11</v>
      </c>
      <c r="E3108">
        <v>2</v>
      </c>
      <c r="F3108">
        <v>5</v>
      </c>
      <c r="G3108">
        <v>1.1200000000000001</v>
      </c>
      <c r="H3108" t="s">
        <v>37</v>
      </c>
      <c r="I3108">
        <v>75600</v>
      </c>
      <c r="J3108" t="str">
        <f t="shared" si="100"/>
        <v>medium</v>
      </c>
      <c r="K3108">
        <v>7</v>
      </c>
      <c r="L3108">
        <v>0</v>
      </c>
    </row>
    <row r="3109" spans="1:12" x14ac:dyDescent="0.25">
      <c r="A3109">
        <v>56</v>
      </c>
      <c r="B3109" t="str">
        <f t="shared" si="101"/>
        <v>Elderly</v>
      </c>
      <c r="C3109">
        <v>1</v>
      </c>
      <c r="D3109" t="s">
        <v>10</v>
      </c>
      <c r="E3109">
        <v>1</v>
      </c>
      <c r="F3109">
        <v>5</v>
      </c>
      <c r="G3109">
        <v>3.45</v>
      </c>
      <c r="H3109" t="s">
        <v>35</v>
      </c>
      <c r="I3109">
        <v>69800</v>
      </c>
      <c r="J3109" t="str">
        <f t="shared" si="100"/>
        <v>medium</v>
      </c>
      <c r="K3109">
        <v>5</v>
      </c>
      <c r="L3109">
        <v>0</v>
      </c>
    </row>
    <row r="3110" spans="1:12" x14ac:dyDescent="0.25">
      <c r="A3110">
        <v>44</v>
      </c>
      <c r="B3110" t="str">
        <f t="shared" si="101"/>
        <v>Middle Aged</v>
      </c>
      <c r="C3110">
        <v>1</v>
      </c>
      <c r="D3110" t="s">
        <v>9</v>
      </c>
      <c r="E3110">
        <v>2</v>
      </c>
      <c r="F3110">
        <v>3</v>
      </c>
      <c r="G3110">
        <v>1.81</v>
      </c>
      <c r="H3110" t="s">
        <v>37</v>
      </c>
      <c r="I3110">
        <v>58200</v>
      </c>
      <c r="J3110" t="str">
        <f t="shared" si="100"/>
        <v>low</v>
      </c>
      <c r="K3110">
        <v>6</v>
      </c>
      <c r="L3110">
        <v>0</v>
      </c>
    </row>
    <row r="3111" spans="1:12" x14ac:dyDescent="0.25">
      <c r="A3111">
        <v>40</v>
      </c>
      <c r="B3111" t="str">
        <f t="shared" si="101"/>
        <v>Middle Aged</v>
      </c>
      <c r="C3111">
        <v>1</v>
      </c>
      <c r="D3111" t="s">
        <v>9</v>
      </c>
      <c r="E3111">
        <v>1</v>
      </c>
      <c r="F3111">
        <v>6</v>
      </c>
      <c r="G3111">
        <v>2.38</v>
      </c>
      <c r="H3111" t="s">
        <v>36</v>
      </c>
      <c r="I3111">
        <v>65000</v>
      </c>
      <c r="J3111" t="str">
        <f t="shared" si="100"/>
        <v>medium</v>
      </c>
      <c r="K3111">
        <v>6</v>
      </c>
      <c r="L3111">
        <v>0</v>
      </c>
    </row>
    <row r="3112" spans="1:12" x14ac:dyDescent="0.25">
      <c r="A3112">
        <v>42</v>
      </c>
      <c r="B3112" t="str">
        <f t="shared" si="101"/>
        <v>Middle Aged</v>
      </c>
      <c r="C3112">
        <v>1</v>
      </c>
      <c r="D3112" t="s">
        <v>8</v>
      </c>
      <c r="E3112">
        <v>1</v>
      </c>
      <c r="F3112">
        <v>1</v>
      </c>
      <c r="G3112">
        <v>2.16</v>
      </c>
      <c r="H3112" t="s">
        <v>36</v>
      </c>
      <c r="I3112">
        <v>64600</v>
      </c>
      <c r="J3112" t="str">
        <f t="shared" si="100"/>
        <v>medium</v>
      </c>
      <c r="K3112">
        <v>4</v>
      </c>
      <c r="L3112">
        <v>0</v>
      </c>
    </row>
    <row r="3113" spans="1:12" x14ac:dyDescent="0.25">
      <c r="A3113">
        <v>25</v>
      </c>
      <c r="B3113" t="str">
        <f t="shared" si="101"/>
        <v>Young</v>
      </c>
      <c r="C3113">
        <v>0</v>
      </c>
      <c r="D3113" t="s">
        <v>8</v>
      </c>
      <c r="E3113">
        <v>1</v>
      </c>
      <c r="F3113">
        <v>4</v>
      </c>
      <c r="G3113">
        <v>3.48</v>
      </c>
      <c r="H3113" t="s">
        <v>35</v>
      </c>
      <c r="I3113">
        <v>101000</v>
      </c>
      <c r="J3113" t="str">
        <f t="shared" si="100"/>
        <v>medium</v>
      </c>
      <c r="K3113">
        <v>9</v>
      </c>
      <c r="L3113">
        <v>1</v>
      </c>
    </row>
    <row r="3114" spans="1:12" x14ac:dyDescent="0.25">
      <c r="A3114">
        <v>43</v>
      </c>
      <c r="B3114" t="str">
        <f t="shared" si="101"/>
        <v>Middle Aged</v>
      </c>
      <c r="C3114">
        <v>0</v>
      </c>
      <c r="D3114" t="s">
        <v>11</v>
      </c>
      <c r="E3114">
        <v>2</v>
      </c>
      <c r="F3114">
        <v>4</v>
      </c>
      <c r="G3114">
        <v>3.64</v>
      </c>
      <c r="H3114" t="s">
        <v>35</v>
      </c>
      <c r="I3114">
        <v>57000</v>
      </c>
      <c r="J3114" t="str">
        <f t="shared" si="100"/>
        <v>low</v>
      </c>
      <c r="K3114">
        <v>6</v>
      </c>
      <c r="L3114">
        <v>0</v>
      </c>
    </row>
    <row r="3115" spans="1:12" x14ac:dyDescent="0.25">
      <c r="A3115">
        <v>49</v>
      </c>
      <c r="B3115" t="str">
        <f t="shared" si="101"/>
        <v>Senior</v>
      </c>
      <c r="C3115">
        <v>1</v>
      </c>
      <c r="D3115" t="s">
        <v>8</v>
      </c>
      <c r="E3115">
        <v>2</v>
      </c>
      <c r="F3115">
        <v>1</v>
      </c>
      <c r="G3115">
        <v>1.43</v>
      </c>
      <c r="H3115" t="s">
        <v>37</v>
      </c>
      <c r="I3115">
        <v>60200</v>
      </c>
      <c r="J3115" t="str">
        <f t="shared" si="100"/>
        <v>medium</v>
      </c>
      <c r="K3115">
        <v>8</v>
      </c>
      <c r="L3115">
        <v>0</v>
      </c>
    </row>
    <row r="3116" spans="1:12" x14ac:dyDescent="0.25">
      <c r="A3116">
        <v>54</v>
      </c>
      <c r="B3116" t="str">
        <f t="shared" si="101"/>
        <v>Senior</v>
      </c>
      <c r="C3116">
        <v>1</v>
      </c>
      <c r="D3116" t="s">
        <v>10</v>
      </c>
      <c r="E3116">
        <v>2</v>
      </c>
      <c r="F3116">
        <v>5</v>
      </c>
      <c r="G3116">
        <v>3.64</v>
      </c>
      <c r="H3116" t="s">
        <v>35</v>
      </c>
      <c r="I3116">
        <v>87200</v>
      </c>
      <c r="J3116" t="str">
        <f t="shared" si="100"/>
        <v>medium</v>
      </c>
      <c r="K3116">
        <v>8</v>
      </c>
      <c r="L3116">
        <v>0</v>
      </c>
    </row>
    <row r="3117" spans="1:12" x14ac:dyDescent="0.25">
      <c r="A3117">
        <v>48</v>
      </c>
      <c r="B3117" t="str">
        <f t="shared" si="101"/>
        <v>Senior</v>
      </c>
      <c r="C3117">
        <v>0</v>
      </c>
      <c r="D3117" t="s">
        <v>10</v>
      </c>
      <c r="E3117">
        <v>2</v>
      </c>
      <c r="F3117">
        <v>2</v>
      </c>
      <c r="G3117">
        <v>2.59</v>
      </c>
      <c r="H3117" t="s">
        <v>36</v>
      </c>
      <c r="I3117">
        <v>59000</v>
      </c>
      <c r="J3117" t="str">
        <f t="shared" si="100"/>
        <v>low</v>
      </c>
      <c r="K3117">
        <v>4</v>
      </c>
      <c r="L3117">
        <v>0</v>
      </c>
    </row>
    <row r="3118" spans="1:12" x14ac:dyDescent="0.25">
      <c r="A3118">
        <v>52</v>
      </c>
      <c r="B3118" t="str">
        <f t="shared" si="101"/>
        <v>Senior</v>
      </c>
      <c r="C3118">
        <v>0</v>
      </c>
      <c r="D3118" t="s">
        <v>11</v>
      </c>
      <c r="E3118">
        <v>7</v>
      </c>
      <c r="F3118">
        <v>1</v>
      </c>
      <c r="G3118">
        <v>3.01</v>
      </c>
      <c r="H3118" t="s">
        <v>35</v>
      </c>
      <c r="I3118">
        <v>63000</v>
      </c>
      <c r="J3118" t="str">
        <f t="shared" si="100"/>
        <v>medium</v>
      </c>
      <c r="K3118">
        <v>6</v>
      </c>
      <c r="L3118">
        <v>0</v>
      </c>
    </row>
    <row r="3119" spans="1:12" x14ac:dyDescent="0.25">
      <c r="A3119">
        <v>53</v>
      </c>
      <c r="B3119" t="str">
        <f t="shared" si="101"/>
        <v>Senior</v>
      </c>
      <c r="C3119">
        <v>1</v>
      </c>
      <c r="D3119" t="s">
        <v>8</v>
      </c>
      <c r="E3119">
        <v>1</v>
      </c>
      <c r="F3119">
        <v>3</v>
      </c>
      <c r="G3119">
        <v>3.33</v>
      </c>
      <c r="H3119" t="s">
        <v>35</v>
      </c>
      <c r="I3119">
        <v>76400</v>
      </c>
      <c r="J3119" t="str">
        <f t="shared" si="100"/>
        <v>medium</v>
      </c>
      <c r="K3119">
        <v>7</v>
      </c>
      <c r="L3119">
        <v>0</v>
      </c>
    </row>
    <row r="3120" spans="1:12" x14ac:dyDescent="0.25">
      <c r="A3120">
        <v>39</v>
      </c>
      <c r="B3120" t="str">
        <f t="shared" si="101"/>
        <v>Middle Aged</v>
      </c>
      <c r="C3120">
        <v>1</v>
      </c>
      <c r="D3120" t="s">
        <v>10</v>
      </c>
      <c r="E3120">
        <v>11</v>
      </c>
      <c r="F3120">
        <v>2</v>
      </c>
      <c r="G3120">
        <v>2.2599999999999998</v>
      </c>
      <c r="H3120" t="s">
        <v>36</v>
      </c>
      <c r="I3120">
        <v>77200</v>
      </c>
      <c r="J3120" t="str">
        <f t="shared" si="100"/>
        <v>medium</v>
      </c>
      <c r="K3120">
        <v>6</v>
      </c>
      <c r="L3120">
        <v>0</v>
      </c>
    </row>
    <row r="3121" spans="1:12" x14ac:dyDescent="0.25">
      <c r="A3121">
        <v>50</v>
      </c>
      <c r="B3121" t="str">
        <f t="shared" si="101"/>
        <v>Senior</v>
      </c>
      <c r="C3121">
        <v>1</v>
      </c>
      <c r="D3121" t="s">
        <v>11</v>
      </c>
      <c r="E3121">
        <v>1</v>
      </c>
      <c r="F3121">
        <v>4</v>
      </c>
      <c r="G3121">
        <v>2.48</v>
      </c>
      <c r="H3121" t="s">
        <v>36</v>
      </c>
      <c r="I3121">
        <v>98000</v>
      </c>
      <c r="J3121" t="str">
        <f t="shared" si="100"/>
        <v>medium</v>
      </c>
      <c r="K3121">
        <v>4</v>
      </c>
      <c r="L3121">
        <v>0</v>
      </c>
    </row>
    <row r="3122" spans="1:12" x14ac:dyDescent="0.25">
      <c r="A3122">
        <v>47</v>
      </c>
      <c r="B3122" t="str">
        <f t="shared" si="101"/>
        <v>Senior</v>
      </c>
      <c r="C3122">
        <v>1</v>
      </c>
      <c r="D3122" t="s">
        <v>10</v>
      </c>
      <c r="E3122">
        <v>5</v>
      </c>
      <c r="F3122">
        <v>5</v>
      </c>
      <c r="G3122">
        <v>2.94</v>
      </c>
      <c r="H3122" t="s">
        <v>36</v>
      </c>
      <c r="I3122">
        <v>94600</v>
      </c>
      <c r="J3122" t="str">
        <f t="shared" si="100"/>
        <v>medium</v>
      </c>
      <c r="K3122">
        <v>10</v>
      </c>
      <c r="L3122">
        <v>1</v>
      </c>
    </row>
    <row r="3123" spans="1:12" x14ac:dyDescent="0.25">
      <c r="A3123">
        <v>48</v>
      </c>
      <c r="B3123" t="str">
        <f t="shared" si="101"/>
        <v>Senior</v>
      </c>
      <c r="C3123">
        <v>0</v>
      </c>
      <c r="D3123" t="s">
        <v>8</v>
      </c>
      <c r="E3123">
        <v>1</v>
      </c>
      <c r="F3123">
        <v>2</v>
      </c>
      <c r="G3123">
        <v>1.63</v>
      </c>
      <c r="H3123" t="s">
        <v>37</v>
      </c>
      <c r="I3123">
        <v>84000</v>
      </c>
      <c r="J3123" t="str">
        <f t="shared" si="100"/>
        <v>medium</v>
      </c>
      <c r="K3123">
        <v>4</v>
      </c>
      <c r="L3123">
        <v>0</v>
      </c>
    </row>
    <row r="3124" spans="1:12" x14ac:dyDescent="0.25">
      <c r="A3124">
        <v>39</v>
      </c>
      <c r="B3124" t="str">
        <f t="shared" si="101"/>
        <v>Middle Aged</v>
      </c>
      <c r="C3124">
        <v>1</v>
      </c>
      <c r="D3124" t="s">
        <v>10</v>
      </c>
      <c r="E3124">
        <v>2</v>
      </c>
      <c r="F3124">
        <v>2</v>
      </c>
      <c r="G3124">
        <v>2.02</v>
      </c>
      <c r="H3124" t="s">
        <v>36</v>
      </c>
      <c r="I3124">
        <v>108200</v>
      </c>
      <c r="J3124" t="str">
        <f t="shared" si="100"/>
        <v>medium</v>
      </c>
      <c r="K3124">
        <v>6</v>
      </c>
      <c r="L3124">
        <v>0</v>
      </c>
    </row>
    <row r="3125" spans="1:12" x14ac:dyDescent="0.25">
      <c r="A3125">
        <v>26</v>
      </c>
      <c r="B3125" t="str">
        <f t="shared" si="101"/>
        <v>Adult</v>
      </c>
      <c r="C3125">
        <v>0</v>
      </c>
      <c r="D3125" t="s">
        <v>8</v>
      </c>
      <c r="E3125">
        <v>2</v>
      </c>
      <c r="F3125">
        <v>4</v>
      </c>
      <c r="G3125">
        <v>2.72</v>
      </c>
      <c r="H3125" t="s">
        <v>36</v>
      </c>
      <c r="I3125">
        <v>74000</v>
      </c>
      <c r="J3125" t="str">
        <f t="shared" si="100"/>
        <v>medium</v>
      </c>
      <c r="K3125">
        <v>9</v>
      </c>
      <c r="L3125">
        <v>1</v>
      </c>
    </row>
    <row r="3126" spans="1:12" x14ac:dyDescent="0.25">
      <c r="A3126">
        <v>50</v>
      </c>
      <c r="B3126" t="str">
        <f t="shared" si="101"/>
        <v>Senior</v>
      </c>
      <c r="C3126">
        <v>0</v>
      </c>
      <c r="D3126" t="s">
        <v>10</v>
      </c>
      <c r="E3126">
        <v>2</v>
      </c>
      <c r="F3126">
        <v>4</v>
      </c>
      <c r="G3126">
        <v>3.1</v>
      </c>
      <c r="H3126" t="s">
        <v>35</v>
      </c>
      <c r="I3126">
        <v>80000</v>
      </c>
      <c r="J3126" t="str">
        <f t="shared" si="100"/>
        <v>medium</v>
      </c>
      <c r="K3126">
        <v>6</v>
      </c>
      <c r="L3126">
        <v>0</v>
      </c>
    </row>
    <row r="3127" spans="1:12" x14ac:dyDescent="0.25">
      <c r="A3127">
        <v>34</v>
      </c>
      <c r="B3127" t="str">
        <f t="shared" si="101"/>
        <v>Adult</v>
      </c>
      <c r="C3127">
        <v>1</v>
      </c>
      <c r="D3127" t="s">
        <v>10</v>
      </c>
      <c r="E3127">
        <v>1</v>
      </c>
      <c r="F3127">
        <v>1</v>
      </c>
      <c r="G3127">
        <v>1.51</v>
      </c>
      <c r="H3127" t="s">
        <v>37</v>
      </c>
      <c r="I3127">
        <v>74200</v>
      </c>
      <c r="J3127" t="str">
        <f t="shared" si="100"/>
        <v>medium</v>
      </c>
      <c r="K3127">
        <v>4</v>
      </c>
      <c r="L3127">
        <v>0</v>
      </c>
    </row>
    <row r="3128" spans="1:12" x14ac:dyDescent="0.25">
      <c r="A3128">
        <v>45</v>
      </c>
      <c r="B3128" t="str">
        <f t="shared" si="101"/>
        <v>Middle Aged</v>
      </c>
      <c r="C3128">
        <v>0</v>
      </c>
      <c r="D3128" t="s">
        <v>10</v>
      </c>
      <c r="E3128">
        <v>1</v>
      </c>
      <c r="F3128">
        <v>0</v>
      </c>
      <c r="G3128">
        <v>1.9</v>
      </c>
      <c r="H3128" t="s">
        <v>37</v>
      </c>
      <c r="I3128">
        <v>50000</v>
      </c>
      <c r="J3128" t="str">
        <f t="shared" si="100"/>
        <v>low</v>
      </c>
      <c r="K3128">
        <v>6</v>
      </c>
      <c r="L3128">
        <v>0</v>
      </c>
    </row>
    <row r="3129" spans="1:12" x14ac:dyDescent="0.25">
      <c r="A3129">
        <v>34</v>
      </c>
      <c r="B3129" t="str">
        <f t="shared" si="101"/>
        <v>Adult</v>
      </c>
      <c r="C3129">
        <v>1</v>
      </c>
      <c r="D3129" t="s">
        <v>8</v>
      </c>
      <c r="E3129">
        <v>2</v>
      </c>
      <c r="F3129">
        <v>4</v>
      </c>
      <c r="G3129">
        <v>1.77</v>
      </c>
      <c r="H3129" t="s">
        <v>37</v>
      </c>
      <c r="I3129">
        <v>78200</v>
      </c>
      <c r="J3129" t="str">
        <f t="shared" si="100"/>
        <v>medium</v>
      </c>
      <c r="K3129">
        <v>8</v>
      </c>
      <c r="L3129">
        <v>0</v>
      </c>
    </row>
    <row r="3130" spans="1:12" x14ac:dyDescent="0.25">
      <c r="A3130">
        <v>29</v>
      </c>
      <c r="B3130" t="str">
        <f t="shared" si="101"/>
        <v>Adult</v>
      </c>
      <c r="C3130">
        <v>1</v>
      </c>
      <c r="D3130" t="s">
        <v>8</v>
      </c>
      <c r="E3130">
        <v>1</v>
      </c>
      <c r="F3130">
        <v>3</v>
      </c>
      <c r="G3130">
        <v>3.04</v>
      </c>
      <c r="H3130" t="s">
        <v>35</v>
      </c>
      <c r="I3130">
        <v>41200</v>
      </c>
      <c r="J3130" t="str">
        <f t="shared" si="100"/>
        <v>low</v>
      </c>
      <c r="K3130">
        <v>6</v>
      </c>
      <c r="L3130">
        <v>0</v>
      </c>
    </row>
    <row r="3131" spans="1:12" x14ac:dyDescent="0.25">
      <c r="A3131">
        <v>51</v>
      </c>
      <c r="B3131" t="str">
        <f t="shared" si="101"/>
        <v>Senior</v>
      </c>
      <c r="C3131">
        <v>0</v>
      </c>
      <c r="D3131" t="s">
        <v>8</v>
      </c>
      <c r="E3131">
        <v>1</v>
      </c>
      <c r="F3131">
        <v>1</v>
      </c>
      <c r="G3131">
        <v>3.52</v>
      </c>
      <c r="H3131" t="s">
        <v>35</v>
      </c>
      <c r="I3131">
        <v>101000</v>
      </c>
      <c r="J3131" t="str">
        <f t="shared" si="100"/>
        <v>medium</v>
      </c>
      <c r="K3131">
        <v>4</v>
      </c>
      <c r="L3131">
        <v>0</v>
      </c>
    </row>
    <row r="3132" spans="1:12" x14ac:dyDescent="0.25">
      <c r="A3132">
        <v>29</v>
      </c>
      <c r="B3132" t="str">
        <f t="shared" si="101"/>
        <v>Adult</v>
      </c>
      <c r="C3132">
        <v>0</v>
      </c>
      <c r="D3132" t="s">
        <v>8</v>
      </c>
      <c r="E3132">
        <v>1</v>
      </c>
      <c r="F3132">
        <v>3</v>
      </c>
      <c r="G3132">
        <v>1.79</v>
      </c>
      <c r="H3132" t="s">
        <v>37</v>
      </c>
      <c r="I3132">
        <v>91000</v>
      </c>
      <c r="J3132" t="str">
        <f t="shared" si="100"/>
        <v>medium</v>
      </c>
      <c r="K3132">
        <v>6</v>
      </c>
      <c r="L3132">
        <v>0</v>
      </c>
    </row>
    <row r="3133" spans="1:12" x14ac:dyDescent="0.25">
      <c r="A3133">
        <v>49</v>
      </c>
      <c r="B3133" t="str">
        <f t="shared" si="101"/>
        <v>Senior</v>
      </c>
      <c r="C3133">
        <v>1</v>
      </c>
      <c r="D3133" t="s">
        <v>10</v>
      </c>
      <c r="E3133">
        <v>2</v>
      </c>
      <c r="F3133">
        <v>2</v>
      </c>
      <c r="G3133">
        <v>3.73</v>
      </c>
      <c r="H3133" t="s">
        <v>35</v>
      </c>
      <c r="I3133">
        <v>82200</v>
      </c>
      <c r="J3133" t="str">
        <f t="shared" si="100"/>
        <v>medium</v>
      </c>
      <c r="K3133">
        <v>8</v>
      </c>
      <c r="L3133">
        <v>0</v>
      </c>
    </row>
    <row r="3134" spans="1:12" x14ac:dyDescent="0.25">
      <c r="A3134">
        <v>57</v>
      </c>
      <c r="B3134" t="str">
        <f t="shared" si="101"/>
        <v>Elderly</v>
      </c>
      <c r="C3134">
        <v>1</v>
      </c>
      <c r="D3134" t="s">
        <v>8</v>
      </c>
      <c r="E3134">
        <v>2</v>
      </c>
      <c r="F3134">
        <v>1</v>
      </c>
      <c r="G3134">
        <v>2.4900000000000002</v>
      </c>
      <c r="H3134" t="s">
        <v>36</v>
      </c>
      <c r="I3134">
        <v>66600</v>
      </c>
      <c r="J3134" t="str">
        <f t="shared" si="100"/>
        <v>medium</v>
      </c>
      <c r="K3134">
        <v>8</v>
      </c>
      <c r="L3134">
        <v>0</v>
      </c>
    </row>
    <row r="3135" spans="1:12" x14ac:dyDescent="0.25">
      <c r="A3135">
        <v>53</v>
      </c>
      <c r="B3135" t="str">
        <f t="shared" si="101"/>
        <v>Senior</v>
      </c>
      <c r="C3135">
        <v>1</v>
      </c>
      <c r="D3135" t="s">
        <v>11</v>
      </c>
      <c r="E3135">
        <v>1</v>
      </c>
      <c r="F3135">
        <v>0</v>
      </c>
      <c r="G3135">
        <v>2.61</v>
      </c>
      <c r="H3135" t="s">
        <v>36</v>
      </c>
      <c r="I3135">
        <v>52400</v>
      </c>
      <c r="J3135" t="str">
        <f t="shared" si="100"/>
        <v>low</v>
      </c>
      <c r="K3135">
        <v>4</v>
      </c>
      <c r="L3135">
        <v>0</v>
      </c>
    </row>
    <row r="3136" spans="1:12" x14ac:dyDescent="0.25">
      <c r="A3136">
        <v>45</v>
      </c>
      <c r="B3136" t="str">
        <f t="shared" si="101"/>
        <v>Middle Aged</v>
      </c>
      <c r="C3136">
        <v>1</v>
      </c>
      <c r="D3136" t="s">
        <v>8</v>
      </c>
      <c r="E3136">
        <v>1</v>
      </c>
      <c r="F3136">
        <v>3</v>
      </c>
      <c r="G3136">
        <v>3.89</v>
      </c>
      <c r="H3136" t="s">
        <v>35</v>
      </c>
      <c r="I3136">
        <v>88000</v>
      </c>
      <c r="J3136" t="str">
        <f t="shared" si="100"/>
        <v>medium</v>
      </c>
      <c r="K3136">
        <v>8</v>
      </c>
      <c r="L3136">
        <v>0</v>
      </c>
    </row>
    <row r="3137" spans="1:12" x14ac:dyDescent="0.25">
      <c r="A3137">
        <v>47</v>
      </c>
      <c r="B3137" t="str">
        <f t="shared" si="101"/>
        <v>Senior</v>
      </c>
      <c r="C3137">
        <v>0</v>
      </c>
      <c r="D3137" t="s">
        <v>8</v>
      </c>
      <c r="E3137">
        <v>2</v>
      </c>
      <c r="F3137">
        <v>4</v>
      </c>
      <c r="G3137">
        <v>1.25</v>
      </c>
      <c r="H3137" t="s">
        <v>37</v>
      </c>
      <c r="I3137">
        <v>97000</v>
      </c>
      <c r="J3137" t="str">
        <f t="shared" si="100"/>
        <v>medium</v>
      </c>
      <c r="K3137">
        <v>8</v>
      </c>
      <c r="L3137">
        <v>0</v>
      </c>
    </row>
    <row r="3138" spans="1:12" x14ac:dyDescent="0.25">
      <c r="A3138">
        <v>31</v>
      </c>
      <c r="B3138" t="str">
        <f t="shared" si="101"/>
        <v>Adult</v>
      </c>
      <c r="C3138">
        <v>0</v>
      </c>
      <c r="D3138" t="s">
        <v>10</v>
      </c>
      <c r="E3138">
        <v>7</v>
      </c>
      <c r="F3138">
        <v>6</v>
      </c>
      <c r="G3138">
        <v>3.66</v>
      </c>
      <c r="H3138" t="s">
        <v>35</v>
      </c>
      <c r="I3138">
        <v>107000</v>
      </c>
      <c r="J3138" t="str">
        <f t="shared" ref="J3138:J3201" si="102">IF(I3138&gt;=25000,IF(I3138&lt;=60000,"low",IF(I3138&lt;=140000,"medium","high")),"")</f>
        <v>medium</v>
      </c>
      <c r="K3138">
        <v>9</v>
      </c>
      <c r="L3138">
        <v>1</v>
      </c>
    </row>
    <row r="3139" spans="1:12" x14ac:dyDescent="0.25">
      <c r="A3139">
        <v>37</v>
      </c>
      <c r="B3139" t="str">
        <f t="shared" ref="B3139:B3202" si="103">IF(A3139&lt;=25,"Young",IF(A3139&lt;=35,"Adult",IF(A3139&lt;=45,"Middle Aged",IF(A3139&lt;=55,"Senior",IF(A3139&lt;=60,"Elderly","Out of Range")))))</f>
        <v>Middle Aged</v>
      </c>
      <c r="C3139">
        <v>0</v>
      </c>
      <c r="D3139" t="s">
        <v>10</v>
      </c>
      <c r="E3139">
        <v>7</v>
      </c>
      <c r="F3139">
        <v>5</v>
      </c>
      <c r="G3139">
        <v>3.56</v>
      </c>
      <c r="H3139" t="s">
        <v>35</v>
      </c>
      <c r="I3139">
        <v>118000</v>
      </c>
      <c r="J3139" t="str">
        <f t="shared" si="102"/>
        <v>medium</v>
      </c>
      <c r="K3139">
        <v>9</v>
      </c>
      <c r="L3139">
        <v>1</v>
      </c>
    </row>
    <row r="3140" spans="1:12" x14ac:dyDescent="0.25">
      <c r="A3140">
        <v>53</v>
      </c>
      <c r="B3140" t="str">
        <f t="shared" si="103"/>
        <v>Senior</v>
      </c>
      <c r="C3140">
        <v>0</v>
      </c>
      <c r="D3140" t="s">
        <v>8</v>
      </c>
      <c r="E3140">
        <v>1</v>
      </c>
      <c r="F3140">
        <v>1</v>
      </c>
      <c r="G3140">
        <v>2.2999999999999998</v>
      </c>
      <c r="H3140" t="s">
        <v>36</v>
      </c>
      <c r="I3140">
        <v>74000</v>
      </c>
      <c r="J3140" t="str">
        <f t="shared" si="102"/>
        <v>medium</v>
      </c>
      <c r="K3140">
        <v>6</v>
      </c>
      <c r="L3140">
        <v>0</v>
      </c>
    </row>
    <row r="3141" spans="1:12" x14ac:dyDescent="0.25">
      <c r="A3141">
        <v>31</v>
      </c>
      <c r="B3141" t="str">
        <f t="shared" si="103"/>
        <v>Adult</v>
      </c>
      <c r="C3141">
        <v>0</v>
      </c>
      <c r="D3141" t="s">
        <v>11</v>
      </c>
      <c r="E3141">
        <v>2</v>
      </c>
      <c r="F3141">
        <v>0</v>
      </c>
      <c r="G3141">
        <v>3.52</v>
      </c>
      <c r="H3141" t="s">
        <v>35</v>
      </c>
      <c r="I3141">
        <v>87000</v>
      </c>
      <c r="J3141" t="str">
        <f t="shared" si="102"/>
        <v>medium</v>
      </c>
      <c r="K3141">
        <v>5</v>
      </c>
      <c r="L3141">
        <v>0</v>
      </c>
    </row>
    <row r="3142" spans="1:12" x14ac:dyDescent="0.25">
      <c r="A3142">
        <v>34</v>
      </c>
      <c r="B3142" t="str">
        <f t="shared" si="103"/>
        <v>Adult</v>
      </c>
      <c r="C3142">
        <v>1</v>
      </c>
      <c r="D3142" t="s">
        <v>9</v>
      </c>
      <c r="E3142">
        <v>2</v>
      </c>
      <c r="F3142">
        <v>3</v>
      </c>
      <c r="G3142">
        <v>1.1100000000000001</v>
      </c>
      <c r="H3142" t="s">
        <v>37</v>
      </c>
      <c r="I3142">
        <v>58200</v>
      </c>
      <c r="J3142" t="str">
        <f t="shared" si="102"/>
        <v>low</v>
      </c>
      <c r="K3142">
        <v>4</v>
      </c>
      <c r="L3142">
        <v>0</v>
      </c>
    </row>
    <row r="3143" spans="1:12" x14ac:dyDescent="0.25">
      <c r="A3143">
        <v>35</v>
      </c>
      <c r="B3143" t="str">
        <f t="shared" si="103"/>
        <v>Adult</v>
      </c>
      <c r="C3143">
        <v>0</v>
      </c>
      <c r="D3143" t="s">
        <v>11</v>
      </c>
      <c r="E3143">
        <v>2</v>
      </c>
      <c r="F3143">
        <v>1</v>
      </c>
      <c r="G3143">
        <v>2.36</v>
      </c>
      <c r="H3143" t="s">
        <v>36</v>
      </c>
      <c r="I3143">
        <v>60000</v>
      </c>
      <c r="J3143" t="str">
        <f t="shared" si="102"/>
        <v>low</v>
      </c>
      <c r="K3143">
        <v>4</v>
      </c>
      <c r="L3143">
        <v>0</v>
      </c>
    </row>
    <row r="3144" spans="1:12" x14ac:dyDescent="0.25">
      <c r="A3144">
        <v>48</v>
      </c>
      <c r="B3144" t="str">
        <f t="shared" si="103"/>
        <v>Senior</v>
      </c>
      <c r="C3144">
        <v>0</v>
      </c>
      <c r="D3144" t="s">
        <v>11</v>
      </c>
      <c r="E3144">
        <v>3</v>
      </c>
      <c r="F3144">
        <v>3</v>
      </c>
      <c r="G3144">
        <v>3.82</v>
      </c>
      <c r="H3144" t="s">
        <v>35</v>
      </c>
      <c r="I3144">
        <v>83000</v>
      </c>
      <c r="J3144" t="str">
        <f t="shared" si="102"/>
        <v>medium</v>
      </c>
      <c r="K3144">
        <v>5</v>
      </c>
      <c r="L3144">
        <v>0</v>
      </c>
    </row>
    <row r="3145" spans="1:12" x14ac:dyDescent="0.25">
      <c r="A3145">
        <v>25</v>
      </c>
      <c r="B3145" t="str">
        <f t="shared" si="103"/>
        <v>Young</v>
      </c>
      <c r="C3145">
        <v>1</v>
      </c>
      <c r="D3145" t="s">
        <v>10</v>
      </c>
      <c r="E3145">
        <v>1</v>
      </c>
      <c r="F3145">
        <v>6</v>
      </c>
      <c r="G3145">
        <v>2.52</v>
      </c>
      <c r="H3145" t="s">
        <v>36</v>
      </c>
      <c r="I3145">
        <v>53000</v>
      </c>
      <c r="J3145" t="str">
        <f t="shared" si="102"/>
        <v>low</v>
      </c>
      <c r="K3145">
        <v>9</v>
      </c>
      <c r="L3145">
        <v>1</v>
      </c>
    </row>
    <row r="3146" spans="1:12" x14ac:dyDescent="0.25">
      <c r="A3146">
        <v>45</v>
      </c>
      <c r="B3146" t="str">
        <f t="shared" si="103"/>
        <v>Middle Aged</v>
      </c>
      <c r="C3146">
        <v>1</v>
      </c>
      <c r="D3146" t="s">
        <v>8</v>
      </c>
      <c r="E3146">
        <v>3</v>
      </c>
      <c r="F3146">
        <v>2</v>
      </c>
      <c r="G3146">
        <v>2.44</v>
      </c>
      <c r="H3146" t="s">
        <v>36</v>
      </c>
      <c r="I3146">
        <v>69000</v>
      </c>
      <c r="J3146" t="str">
        <f t="shared" si="102"/>
        <v>medium</v>
      </c>
      <c r="K3146">
        <v>7</v>
      </c>
      <c r="L3146">
        <v>0</v>
      </c>
    </row>
    <row r="3147" spans="1:12" x14ac:dyDescent="0.25">
      <c r="A3147">
        <v>44</v>
      </c>
      <c r="B3147" t="str">
        <f t="shared" si="103"/>
        <v>Middle Aged</v>
      </c>
      <c r="C3147">
        <v>1</v>
      </c>
      <c r="D3147" t="s">
        <v>8</v>
      </c>
      <c r="E3147">
        <v>2</v>
      </c>
      <c r="F3147">
        <v>1</v>
      </c>
      <c r="G3147">
        <v>3.51</v>
      </c>
      <c r="H3147" t="s">
        <v>35</v>
      </c>
      <c r="I3147">
        <v>93200</v>
      </c>
      <c r="J3147" t="str">
        <f t="shared" si="102"/>
        <v>medium</v>
      </c>
      <c r="K3147">
        <v>6</v>
      </c>
      <c r="L3147">
        <v>0</v>
      </c>
    </row>
    <row r="3148" spans="1:12" x14ac:dyDescent="0.25">
      <c r="A3148">
        <v>45</v>
      </c>
      <c r="B3148" t="str">
        <f t="shared" si="103"/>
        <v>Middle Aged</v>
      </c>
      <c r="C3148">
        <v>0</v>
      </c>
      <c r="D3148" t="s">
        <v>8</v>
      </c>
      <c r="E3148">
        <v>2</v>
      </c>
      <c r="F3148">
        <v>4</v>
      </c>
      <c r="G3148">
        <v>3.93</v>
      </c>
      <c r="H3148" t="s">
        <v>35</v>
      </c>
      <c r="I3148">
        <v>50000</v>
      </c>
      <c r="J3148" t="str">
        <f t="shared" si="102"/>
        <v>low</v>
      </c>
      <c r="K3148">
        <v>6</v>
      </c>
      <c r="L3148">
        <v>0</v>
      </c>
    </row>
    <row r="3149" spans="1:12" x14ac:dyDescent="0.25">
      <c r="A3149">
        <v>35</v>
      </c>
      <c r="B3149" t="str">
        <f t="shared" si="103"/>
        <v>Adult</v>
      </c>
      <c r="C3149">
        <v>1</v>
      </c>
      <c r="D3149" t="s">
        <v>11</v>
      </c>
      <c r="E3149">
        <v>2</v>
      </c>
      <c r="F3149">
        <v>5</v>
      </c>
      <c r="G3149">
        <v>1.55</v>
      </c>
      <c r="H3149" t="s">
        <v>37</v>
      </c>
      <c r="I3149">
        <v>70000</v>
      </c>
      <c r="J3149" t="str">
        <f t="shared" si="102"/>
        <v>medium</v>
      </c>
      <c r="K3149">
        <v>3</v>
      </c>
      <c r="L3149">
        <v>0</v>
      </c>
    </row>
    <row r="3150" spans="1:12" x14ac:dyDescent="0.25">
      <c r="A3150">
        <v>22</v>
      </c>
      <c r="B3150" t="str">
        <f t="shared" si="103"/>
        <v>Young</v>
      </c>
      <c r="C3150">
        <v>0</v>
      </c>
      <c r="D3150" t="s">
        <v>9</v>
      </c>
      <c r="E3150">
        <v>3</v>
      </c>
      <c r="F3150">
        <v>6</v>
      </c>
      <c r="G3150">
        <v>2.82</v>
      </c>
      <c r="H3150" t="s">
        <v>36</v>
      </c>
      <c r="I3150">
        <v>67000</v>
      </c>
      <c r="J3150" t="str">
        <f t="shared" si="102"/>
        <v>medium</v>
      </c>
      <c r="K3150">
        <v>7</v>
      </c>
      <c r="L3150">
        <v>0</v>
      </c>
    </row>
    <row r="3151" spans="1:12" x14ac:dyDescent="0.25">
      <c r="A3151">
        <v>51</v>
      </c>
      <c r="B3151" t="str">
        <f t="shared" si="103"/>
        <v>Senior</v>
      </c>
      <c r="C3151">
        <v>0</v>
      </c>
      <c r="D3151" t="s">
        <v>10</v>
      </c>
      <c r="E3151">
        <v>1</v>
      </c>
      <c r="F3151">
        <v>0</v>
      </c>
      <c r="G3151">
        <v>2.97</v>
      </c>
      <c r="H3151" t="s">
        <v>36</v>
      </c>
      <c r="I3151">
        <v>92000</v>
      </c>
      <c r="J3151" t="str">
        <f t="shared" si="102"/>
        <v>medium</v>
      </c>
      <c r="K3151">
        <v>6</v>
      </c>
      <c r="L3151">
        <v>0</v>
      </c>
    </row>
    <row r="3152" spans="1:12" x14ac:dyDescent="0.25">
      <c r="A3152">
        <v>32</v>
      </c>
      <c r="B3152" t="str">
        <f t="shared" si="103"/>
        <v>Adult</v>
      </c>
      <c r="C3152">
        <v>1</v>
      </c>
      <c r="D3152" t="s">
        <v>9</v>
      </c>
      <c r="E3152">
        <v>1</v>
      </c>
      <c r="F3152">
        <v>6</v>
      </c>
      <c r="G3152">
        <v>2.39</v>
      </c>
      <c r="H3152" t="s">
        <v>36</v>
      </c>
      <c r="I3152">
        <v>72600</v>
      </c>
      <c r="J3152" t="str">
        <f t="shared" si="102"/>
        <v>medium</v>
      </c>
      <c r="K3152">
        <v>9</v>
      </c>
      <c r="L3152">
        <v>1</v>
      </c>
    </row>
    <row r="3153" spans="1:12" x14ac:dyDescent="0.25">
      <c r="A3153">
        <v>45</v>
      </c>
      <c r="B3153" t="str">
        <f t="shared" si="103"/>
        <v>Middle Aged</v>
      </c>
      <c r="C3153">
        <v>0</v>
      </c>
      <c r="D3153" t="s">
        <v>9</v>
      </c>
      <c r="E3153">
        <v>2</v>
      </c>
      <c r="F3153">
        <v>4</v>
      </c>
      <c r="G3153">
        <v>3.68</v>
      </c>
      <c r="H3153" t="s">
        <v>35</v>
      </c>
      <c r="I3153">
        <v>101000</v>
      </c>
      <c r="J3153" t="str">
        <f t="shared" si="102"/>
        <v>medium</v>
      </c>
      <c r="K3153">
        <v>5</v>
      </c>
      <c r="L3153">
        <v>0</v>
      </c>
    </row>
    <row r="3154" spans="1:12" x14ac:dyDescent="0.25">
      <c r="A3154">
        <v>53</v>
      </c>
      <c r="B3154" t="str">
        <f t="shared" si="103"/>
        <v>Senior</v>
      </c>
      <c r="C3154">
        <v>0</v>
      </c>
      <c r="D3154" t="s">
        <v>8</v>
      </c>
      <c r="E3154">
        <v>2</v>
      </c>
      <c r="F3154">
        <v>5</v>
      </c>
      <c r="G3154">
        <v>3.13</v>
      </c>
      <c r="H3154" t="s">
        <v>35</v>
      </c>
      <c r="I3154">
        <v>112000</v>
      </c>
      <c r="J3154" t="str">
        <f t="shared" si="102"/>
        <v>medium</v>
      </c>
      <c r="K3154">
        <v>9</v>
      </c>
      <c r="L3154">
        <v>1</v>
      </c>
    </row>
    <row r="3155" spans="1:12" x14ac:dyDescent="0.25">
      <c r="A3155">
        <v>52</v>
      </c>
      <c r="B3155" t="str">
        <f t="shared" si="103"/>
        <v>Senior</v>
      </c>
      <c r="C3155">
        <v>0</v>
      </c>
      <c r="D3155" t="s">
        <v>11</v>
      </c>
      <c r="E3155">
        <v>2</v>
      </c>
      <c r="F3155">
        <v>1</v>
      </c>
      <c r="G3155">
        <v>3.28</v>
      </c>
      <c r="H3155" t="s">
        <v>35</v>
      </c>
      <c r="I3155">
        <v>71000</v>
      </c>
      <c r="J3155" t="str">
        <f t="shared" si="102"/>
        <v>medium</v>
      </c>
      <c r="K3155">
        <v>6</v>
      </c>
      <c r="L3155">
        <v>0</v>
      </c>
    </row>
    <row r="3156" spans="1:12" x14ac:dyDescent="0.25">
      <c r="A3156">
        <v>52</v>
      </c>
      <c r="B3156" t="str">
        <f t="shared" si="103"/>
        <v>Senior</v>
      </c>
      <c r="C3156">
        <v>0</v>
      </c>
      <c r="D3156" t="s">
        <v>10</v>
      </c>
      <c r="E3156">
        <v>5</v>
      </c>
      <c r="F3156">
        <v>5</v>
      </c>
      <c r="G3156">
        <v>1.96</v>
      </c>
      <c r="H3156" t="s">
        <v>37</v>
      </c>
      <c r="I3156">
        <v>120000</v>
      </c>
      <c r="J3156" t="str">
        <f t="shared" si="102"/>
        <v>medium</v>
      </c>
      <c r="K3156">
        <v>8</v>
      </c>
      <c r="L3156">
        <v>0</v>
      </c>
    </row>
    <row r="3157" spans="1:12" x14ac:dyDescent="0.25">
      <c r="A3157">
        <v>35</v>
      </c>
      <c r="B3157" t="str">
        <f t="shared" si="103"/>
        <v>Adult</v>
      </c>
      <c r="C3157">
        <v>1</v>
      </c>
      <c r="D3157" t="s">
        <v>8</v>
      </c>
      <c r="E3157">
        <v>2</v>
      </c>
      <c r="F3157">
        <v>0</v>
      </c>
      <c r="G3157">
        <v>1.37</v>
      </c>
      <c r="H3157" t="s">
        <v>37</v>
      </c>
      <c r="I3157">
        <v>47000</v>
      </c>
      <c r="J3157" t="str">
        <f t="shared" si="102"/>
        <v>low</v>
      </c>
      <c r="K3157">
        <v>4</v>
      </c>
      <c r="L3157">
        <v>0</v>
      </c>
    </row>
    <row r="3158" spans="1:12" x14ac:dyDescent="0.25">
      <c r="A3158">
        <v>54</v>
      </c>
      <c r="B3158" t="str">
        <f t="shared" si="103"/>
        <v>Senior</v>
      </c>
      <c r="C3158">
        <v>1</v>
      </c>
      <c r="D3158" t="s">
        <v>9</v>
      </c>
      <c r="E3158">
        <v>6</v>
      </c>
      <c r="F3158">
        <v>4</v>
      </c>
      <c r="G3158">
        <v>3.68</v>
      </c>
      <c r="H3158" t="s">
        <v>35</v>
      </c>
      <c r="I3158">
        <v>107200</v>
      </c>
      <c r="J3158" t="str">
        <f t="shared" si="102"/>
        <v>medium</v>
      </c>
      <c r="K3158">
        <v>9</v>
      </c>
      <c r="L3158">
        <v>1</v>
      </c>
    </row>
    <row r="3159" spans="1:12" x14ac:dyDescent="0.25">
      <c r="A3159">
        <v>39</v>
      </c>
      <c r="B3159" t="str">
        <f t="shared" si="103"/>
        <v>Middle Aged</v>
      </c>
      <c r="C3159">
        <v>1</v>
      </c>
      <c r="D3159" t="s">
        <v>9</v>
      </c>
      <c r="E3159">
        <v>2</v>
      </c>
      <c r="F3159">
        <v>2</v>
      </c>
      <c r="G3159">
        <v>2.2400000000000002</v>
      </c>
      <c r="H3159" t="s">
        <v>36</v>
      </c>
      <c r="I3159">
        <v>59200</v>
      </c>
      <c r="J3159" t="str">
        <f t="shared" si="102"/>
        <v>low</v>
      </c>
      <c r="K3159">
        <v>4</v>
      </c>
      <c r="L3159">
        <v>0</v>
      </c>
    </row>
    <row r="3160" spans="1:12" x14ac:dyDescent="0.25">
      <c r="A3160">
        <v>27</v>
      </c>
      <c r="B3160" t="str">
        <f t="shared" si="103"/>
        <v>Adult</v>
      </c>
      <c r="C3160">
        <v>0</v>
      </c>
      <c r="D3160" t="s">
        <v>10</v>
      </c>
      <c r="E3160">
        <v>3</v>
      </c>
      <c r="F3160">
        <v>1</v>
      </c>
      <c r="G3160">
        <v>2.62</v>
      </c>
      <c r="H3160" t="s">
        <v>36</v>
      </c>
      <c r="I3160">
        <v>66000</v>
      </c>
      <c r="J3160" t="str">
        <f t="shared" si="102"/>
        <v>medium</v>
      </c>
      <c r="K3160">
        <v>6</v>
      </c>
      <c r="L3160">
        <v>0</v>
      </c>
    </row>
    <row r="3161" spans="1:12" x14ac:dyDescent="0.25">
      <c r="A3161">
        <v>35</v>
      </c>
      <c r="B3161" t="str">
        <f t="shared" si="103"/>
        <v>Adult</v>
      </c>
      <c r="C3161">
        <v>0</v>
      </c>
      <c r="D3161" t="s">
        <v>8</v>
      </c>
      <c r="E3161">
        <v>1</v>
      </c>
      <c r="F3161">
        <v>5</v>
      </c>
      <c r="G3161">
        <v>2.98</v>
      </c>
      <c r="H3161" t="s">
        <v>36</v>
      </c>
      <c r="I3161">
        <v>61000</v>
      </c>
      <c r="J3161" t="str">
        <f t="shared" si="102"/>
        <v>medium</v>
      </c>
      <c r="K3161">
        <v>9</v>
      </c>
      <c r="L3161">
        <v>1</v>
      </c>
    </row>
    <row r="3162" spans="1:12" x14ac:dyDescent="0.25">
      <c r="A3162">
        <v>38</v>
      </c>
      <c r="B3162" t="str">
        <f t="shared" si="103"/>
        <v>Middle Aged</v>
      </c>
      <c r="C3162">
        <v>1</v>
      </c>
      <c r="D3162" t="s">
        <v>8</v>
      </c>
      <c r="E3162">
        <v>2</v>
      </c>
      <c r="F3162">
        <v>2</v>
      </c>
      <c r="G3162">
        <v>3.9</v>
      </c>
      <c r="H3162" t="s">
        <v>35</v>
      </c>
      <c r="I3162">
        <v>81400</v>
      </c>
      <c r="J3162" t="str">
        <f t="shared" si="102"/>
        <v>medium</v>
      </c>
      <c r="K3162">
        <v>8</v>
      </c>
      <c r="L3162">
        <v>0</v>
      </c>
    </row>
    <row r="3163" spans="1:12" x14ac:dyDescent="0.25">
      <c r="A3163">
        <v>31</v>
      </c>
      <c r="B3163" t="str">
        <f t="shared" si="103"/>
        <v>Adult</v>
      </c>
      <c r="C3163">
        <v>0</v>
      </c>
      <c r="D3163" t="s">
        <v>8</v>
      </c>
      <c r="E3163">
        <v>2</v>
      </c>
      <c r="F3163">
        <v>5</v>
      </c>
      <c r="G3163">
        <v>3.73</v>
      </c>
      <c r="H3163" t="s">
        <v>35</v>
      </c>
      <c r="I3163">
        <v>101000</v>
      </c>
      <c r="J3163" t="str">
        <f t="shared" si="102"/>
        <v>medium</v>
      </c>
      <c r="K3163">
        <v>8</v>
      </c>
      <c r="L3163">
        <v>0</v>
      </c>
    </row>
    <row r="3164" spans="1:12" x14ac:dyDescent="0.25">
      <c r="A3164">
        <v>31</v>
      </c>
      <c r="B3164" t="str">
        <f t="shared" si="103"/>
        <v>Adult</v>
      </c>
      <c r="C3164">
        <v>0</v>
      </c>
      <c r="D3164" t="s">
        <v>8</v>
      </c>
      <c r="E3164">
        <v>2</v>
      </c>
      <c r="F3164">
        <v>2</v>
      </c>
      <c r="G3164">
        <v>2.58</v>
      </c>
      <c r="H3164" t="s">
        <v>36</v>
      </c>
      <c r="I3164">
        <v>68000</v>
      </c>
      <c r="J3164" t="str">
        <f t="shared" si="102"/>
        <v>medium</v>
      </c>
      <c r="K3164">
        <v>9</v>
      </c>
      <c r="L3164">
        <v>1</v>
      </c>
    </row>
    <row r="3165" spans="1:12" x14ac:dyDescent="0.25">
      <c r="A3165">
        <v>54</v>
      </c>
      <c r="B3165" t="str">
        <f t="shared" si="103"/>
        <v>Senior</v>
      </c>
      <c r="C3165">
        <v>1</v>
      </c>
      <c r="D3165" t="s">
        <v>10</v>
      </c>
      <c r="E3165">
        <v>1</v>
      </c>
      <c r="F3165">
        <v>3</v>
      </c>
      <c r="G3165">
        <v>2.86</v>
      </c>
      <c r="H3165" t="s">
        <v>36</v>
      </c>
      <c r="I3165">
        <v>76200</v>
      </c>
      <c r="J3165" t="str">
        <f t="shared" si="102"/>
        <v>medium</v>
      </c>
      <c r="K3165">
        <v>7</v>
      </c>
      <c r="L3165">
        <v>0</v>
      </c>
    </row>
    <row r="3166" spans="1:12" x14ac:dyDescent="0.25">
      <c r="A3166">
        <v>33</v>
      </c>
      <c r="B3166" t="str">
        <f t="shared" si="103"/>
        <v>Adult</v>
      </c>
      <c r="C3166">
        <v>1</v>
      </c>
      <c r="D3166" t="s">
        <v>10</v>
      </c>
      <c r="E3166">
        <v>1</v>
      </c>
      <c r="F3166">
        <v>5</v>
      </c>
      <c r="G3166">
        <v>2.06</v>
      </c>
      <c r="H3166" t="s">
        <v>36</v>
      </c>
      <c r="I3166">
        <v>74400</v>
      </c>
      <c r="J3166" t="str">
        <f t="shared" si="102"/>
        <v>medium</v>
      </c>
      <c r="K3166">
        <v>7</v>
      </c>
      <c r="L3166">
        <v>0</v>
      </c>
    </row>
    <row r="3167" spans="1:12" x14ac:dyDescent="0.25">
      <c r="A3167">
        <v>27</v>
      </c>
      <c r="B3167" t="str">
        <f t="shared" si="103"/>
        <v>Adult</v>
      </c>
      <c r="C3167">
        <v>0</v>
      </c>
      <c r="D3167" t="s">
        <v>8</v>
      </c>
      <c r="E3167">
        <v>1</v>
      </c>
      <c r="F3167">
        <v>1</v>
      </c>
      <c r="G3167">
        <v>2.02</v>
      </c>
      <c r="H3167" t="s">
        <v>36</v>
      </c>
      <c r="I3167">
        <v>55000</v>
      </c>
      <c r="J3167" t="str">
        <f t="shared" si="102"/>
        <v>low</v>
      </c>
      <c r="K3167">
        <v>4</v>
      </c>
      <c r="L3167">
        <v>0</v>
      </c>
    </row>
    <row r="3168" spans="1:12" x14ac:dyDescent="0.25">
      <c r="A3168">
        <v>39</v>
      </c>
      <c r="B3168" t="str">
        <f t="shared" si="103"/>
        <v>Middle Aged</v>
      </c>
      <c r="C3168">
        <v>0</v>
      </c>
      <c r="D3168" t="s">
        <v>8</v>
      </c>
      <c r="E3168">
        <v>9</v>
      </c>
      <c r="F3168">
        <v>5</v>
      </c>
      <c r="G3168">
        <v>1.99</v>
      </c>
      <c r="H3168" t="s">
        <v>37</v>
      </c>
      <c r="I3168">
        <v>127000</v>
      </c>
      <c r="J3168" t="str">
        <f t="shared" si="102"/>
        <v>medium</v>
      </c>
      <c r="K3168">
        <v>9</v>
      </c>
      <c r="L3168">
        <v>1</v>
      </c>
    </row>
    <row r="3169" spans="1:12" x14ac:dyDescent="0.25">
      <c r="A3169">
        <v>23</v>
      </c>
      <c r="B3169" t="str">
        <f t="shared" si="103"/>
        <v>Young</v>
      </c>
      <c r="C3169">
        <v>0</v>
      </c>
      <c r="D3169" t="s">
        <v>8</v>
      </c>
      <c r="E3169">
        <v>1</v>
      </c>
      <c r="F3169">
        <v>3</v>
      </c>
      <c r="G3169">
        <v>3.35</v>
      </c>
      <c r="H3169" t="s">
        <v>35</v>
      </c>
      <c r="I3169">
        <v>51000</v>
      </c>
      <c r="J3169" t="str">
        <f t="shared" si="102"/>
        <v>low</v>
      </c>
      <c r="K3169">
        <v>4</v>
      </c>
      <c r="L3169">
        <v>0</v>
      </c>
    </row>
    <row r="3170" spans="1:12" x14ac:dyDescent="0.25">
      <c r="A3170">
        <v>39</v>
      </c>
      <c r="B3170" t="str">
        <f t="shared" si="103"/>
        <v>Middle Aged</v>
      </c>
      <c r="C3170">
        <v>1</v>
      </c>
      <c r="D3170" t="s">
        <v>10</v>
      </c>
      <c r="E3170">
        <v>2</v>
      </c>
      <c r="F3170">
        <v>3</v>
      </c>
      <c r="G3170">
        <v>1.39</v>
      </c>
      <c r="H3170" t="s">
        <v>37</v>
      </c>
      <c r="I3170">
        <v>63200</v>
      </c>
      <c r="J3170" t="str">
        <f t="shared" si="102"/>
        <v>medium</v>
      </c>
      <c r="K3170">
        <v>3</v>
      </c>
      <c r="L3170">
        <v>0</v>
      </c>
    </row>
    <row r="3171" spans="1:12" x14ac:dyDescent="0.25">
      <c r="A3171">
        <v>51</v>
      </c>
      <c r="B3171" t="str">
        <f t="shared" si="103"/>
        <v>Senior</v>
      </c>
      <c r="C3171">
        <v>0</v>
      </c>
      <c r="D3171" t="s">
        <v>9</v>
      </c>
      <c r="E3171">
        <v>2</v>
      </c>
      <c r="F3171">
        <v>5</v>
      </c>
      <c r="G3171">
        <v>1.18</v>
      </c>
      <c r="H3171" t="s">
        <v>37</v>
      </c>
      <c r="I3171">
        <v>94000</v>
      </c>
      <c r="J3171" t="str">
        <f t="shared" si="102"/>
        <v>medium</v>
      </c>
      <c r="K3171">
        <v>5</v>
      </c>
      <c r="L3171">
        <v>0</v>
      </c>
    </row>
    <row r="3172" spans="1:12" x14ac:dyDescent="0.25">
      <c r="A3172">
        <v>34</v>
      </c>
      <c r="B3172" t="str">
        <f t="shared" si="103"/>
        <v>Adult</v>
      </c>
      <c r="C3172">
        <v>0</v>
      </c>
      <c r="D3172" t="s">
        <v>9</v>
      </c>
      <c r="E3172">
        <v>2</v>
      </c>
      <c r="F3172">
        <v>1</v>
      </c>
      <c r="G3172">
        <v>2.59</v>
      </c>
      <c r="H3172" t="s">
        <v>36</v>
      </c>
      <c r="I3172">
        <v>49000</v>
      </c>
      <c r="J3172" t="str">
        <f t="shared" si="102"/>
        <v>low</v>
      </c>
      <c r="K3172">
        <v>2</v>
      </c>
      <c r="L3172">
        <v>0</v>
      </c>
    </row>
    <row r="3173" spans="1:12" x14ac:dyDescent="0.25">
      <c r="A3173">
        <v>51</v>
      </c>
      <c r="B3173" t="str">
        <f t="shared" si="103"/>
        <v>Senior</v>
      </c>
      <c r="C3173">
        <v>0</v>
      </c>
      <c r="D3173" t="s">
        <v>10</v>
      </c>
      <c r="E3173">
        <v>1</v>
      </c>
      <c r="F3173">
        <v>3</v>
      </c>
      <c r="G3173">
        <v>2.5299999999999998</v>
      </c>
      <c r="H3173" t="s">
        <v>36</v>
      </c>
      <c r="I3173">
        <v>72000</v>
      </c>
      <c r="J3173" t="str">
        <f t="shared" si="102"/>
        <v>medium</v>
      </c>
      <c r="K3173">
        <v>9</v>
      </c>
      <c r="L3173">
        <v>1</v>
      </c>
    </row>
    <row r="3174" spans="1:12" x14ac:dyDescent="0.25">
      <c r="A3174">
        <v>49</v>
      </c>
      <c r="B3174" t="str">
        <f t="shared" si="103"/>
        <v>Senior</v>
      </c>
      <c r="C3174">
        <v>0</v>
      </c>
      <c r="D3174" t="s">
        <v>10</v>
      </c>
      <c r="E3174">
        <v>3</v>
      </c>
      <c r="F3174">
        <v>5</v>
      </c>
      <c r="G3174">
        <v>2.87</v>
      </c>
      <c r="H3174" t="s">
        <v>36</v>
      </c>
      <c r="I3174">
        <v>60000</v>
      </c>
      <c r="J3174" t="str">
        <f t="shared" si="102"/>
        <v>low</v>
      </c>
      <c r="K3174">
        <v>8</v>
      </c>
      <c r="L3174">
        <v>0</v>
      </c>
    </row>
    <row r="3175" spans="1:12" x14ac:dyDescent="0.25">
      <c r="A3175">
        <v>53</v>
      </c>
      <c r="B3175" t="str">
        <f t="shared" si="103"/>
        <v>Senior</v>
      </c>
      <c r="C3175">
        <v>1</v>
      </c>
      <c r="D3175" t="s">
        <v>9</v>
      </c>
      <c r="E3175">
        <v>1</v>
      </c>
      <c r="F3175">
        <v>1</v>
      </c>
      <c r="G3175">
        <v>1.36</v>
      </c>
      <c r="H3175" t="s">
        <v>37</v>
      </c>
      <c r="I3175">
        <v>72400</v>
      </c>
      <c r="J3175" t="str">
        <f t="shared" si="102"/>
        <v>medium</v>
      </c>
      <c r="K3175">
        <v>4</v>
      </c>
      <c r="L3175">
        <v>0</v>
      </c>
    </row>
    <row r="3176" spans="1:12" x14ac:dyDescent="0.25">
      <c r="A3176">
        <v>45</v>
      </c>
      <c r="B3176" t="str">
        <f t="shared" si="103"/>
        <v>Middle Aged</v>
      </c>
      <c r="C3176">
        <v>0</v>
      </c>
      <c r="D3176" t="s">
        <v>8</v>
      </c>
      <c r="E3176">
        <v>1</v>
      </c>
      <c r="F3176">
        <v>4</v>
      </c>
      <c r="G3176">
        <v>2.73</v>
      </c>
      <c r="H3176" t="s">
        <v>36</v>
      </c>
      <c r="I3176">
        <v>93000</v>
      </c>
      <c r="J3176" t="str">
        <f t="shared" si="102"/>
        <v>medium</v>
      </c>
      <c r="K3176">
        <v>9</v>
      </c>
      <c r="L3176">
        <v>1</v>
      </c>
    </row>
    <row r="3177" spans="1:12" x14ac:dyDescent="0.25">
      <c r="A3177">
        <v>24</v>
      </c>
      <c r="B3177" t="str">
        <f t="shared" si="103"/>
        <v>Young</v>
      </c>
      <c r="C3177">
        <v>1</v>
      </c>
      <c r="D3177" t="s">
        <v>8</v>
      </c>
      <c r="E3177">
        <v>2</v>
      </c>
      <c r="F3177">
        <v>1</v>
      </c>
      <c r="G3177">
        <v>1.6</v>
      </c>
      <c r="H3177" t="s">
        <v>37</v>
      </c>
      <c r="I3177">
        <v>53200</v>
      </c>
      <c r="J3177" t="str">
        <f t="shared" si="102"/>
        <v>low</v>
      </c>
      <c r="K3177">
        <v>4</v>
      </c>
      <c r="L3177">
        <v>0</v>
      </c>
    </row>
    <row r="3178" spans="1:12" x14ac:dyDescent="0.25">
      <c r="A3178">
        <v>50</v>
      </c>
      <c r="B3178" t="str">
        <f t="shared" si="103"/>
        <v>Senior</v>
      </c>
      <c r="C3178">
        <v>1</v>
      </c>
      <c r="D3178" t="s">
        <v>10</v>
      </c>
      <c r="E3178">
        <v>1</v>
      </c>
      <c r="F3178">
        <v>6</v>
      </c>
      <c r="G3178">
        <v>3.62</v>
      </c>
      <c r="H3178" t="s">
        <v>35</v>
      </c>
      <c r="I3178">
        <v>91000</v>
      </c>
      <c r="J3178" t="str">
        <f t="shared" si="102"/>
        <v>medium</v>
      </c>
      <c r="K3178">
        <v>9</v>
      </c>
      <c r="L3178">
        <v>1</v>
      </c>
    </row>
    <row r="3179" spans="1:12" x14ac:dyDescent="0.25">
      <c r="A3179">
        <v>50</v>
      </c>
      <c r="B3179" t="str">
        <f t="shared" si="103"/>
        <v>Senior</v>
      </c>
      <c r="C3179">
        <v>0</v>
      </c>
      <c r="D3179" t="s">
        <v>8</v>
      </c>
      <c r="E3179">
        <v>2</v>
      </c>
      <c r="F3179">
        <v>4</v>
      </c>
      <c r="G3179">
        <v>2.4900000000000002</v>
      </c>
      <c r="H3179" t="s">
        <v>36</v>
      </c>
      <c r="I3179">
        <v>91000</v>
      </c>
      <c r="J3179" t="str">
        <f t="shared" si="102"/>
        <v>medium</v>
      </c>
      <c r="K3179">
        <v>10</v>
      </c>
      <c r="L3179">
        <v>1</v>
      </c>
    </row>
    <row r="3180" spans="1:12" x14ac:dyDescent="0.25">
      <c r="A3180">
        <v>55</v>
      </c>
      <c r="B3180" t="str">
        <f t="shared" si="103"/>
        <v>Senior</v>
      </c>
      <c r="C3180">
        <v>0</v>
      </c>
      <c r="D3180" t="s">
        <v>10</v>
      </c>
      <c r="E3180">
        <v>2</v>
      </c>
      <c r="F3180">
        <v>1</v>
      </c>
      <c r="G3180">
        <v>2.71</v>
      </c>
      <c r="H3180" t="s">
        <v>36</v>
      </c>
      <c r="I3180">
        <v>98000</v>
      </c>
      <c r="J3180" t="str">
        <f t="shared" si="102"/>
        <v>medium</v>
      </c>
      <c r="K3180">
        <v>6</v>
      </c>
      <c r="L3180">
        <v>0</v>
      </c>
    </row>
    <row r="3181" spans="1:12" x14ac:dyDescent="0.25">
      <c r="A3181">
        <v>30</v>
      </c>
      <c r="B3181" t="str">
        <f t="shared" si="103"/>
        <v>Adult</v>
      </c>
      <c r="C3181">
        <v>1</v>
      </c>
      <c r="D3181" t="s">
        <v>10</v>
      </c>
      <c r="E3181">
        <v>2</v>
      </c>
      <c r="F3181">
        <v>6</v>
      </c>
      <c r="G3181">
        <v>2.57</v>
      </c>
      <c r="H3181" t="s">
        <v>36</v>
      </c>
      <c r="I3181">
        <v>63000</v>
      </c>
      <c r="J3181" t="str">
        <f t="shared" si="102"/>
        <v>medium</v>
      </c>
      <c r="K3181">
        <v>9</v>
      </c>
      <c r="L3181">
        <v>1</v>
      </c>
    </row>
    <row r="3182" spans="1:12" x14ac:dyDescent="0.25">
      <c r="A3182">
        <v>47</v>
      </c>
      <c r="B3182" t="str">
        <f t="shared" si="103"/>
        <v>Senior</v>
      </c>
      <c r="C3182">
        <v>1</v>
      </c>
      <c r="D3182" t="s">
        <v>8</v>
      </c>
      <c r="E3182">
        <v>2</v>
      </c>
      <c r="F3182">
        <v>2</v>
      </c>
      <c r="G3182">
        <v>2.85</v>
      </c>
      <c r="H3182" t="s">
        <v>36</v>
      </c>
      <c r="I3182">
        <v>68600</v>
      </c>
      <c r="J3182" t="str">
        <f t="shared" si="102"/>
        <v>medium</v>
      </c>
      <c r="K3182">
        <v>7</v>
      </c>
      <c r="L3182">
        <v>0</v>
      </c>
    </row>
    <row r="3183" spans="1:12" x14ac:dyDescent="0.25">
      <c r="A3183">
        <v>41</v>
      </c>
      <c r="B3183" t="str">
        <f t="shared" si="103"/>
        <v>Middle Aged</v>
      </c>
      <c r="C3183">
        <v>0</v>
      </c>
      <c r="D3183" t="s">
        <v>8</v>
      </c>
      <c r="E3183">
        <v>1</v>
      </c>
      <c r="F3183">
        <v>4</v>
      </c>
      <c r="G3183">
        <v>1.63</v>
      </c>
      <c r="H3183" t="s">
        <v>37</v>
      </c>
      <c r="I3183">
        <v>114000</v>
      </c>
      <c r="J3183" t="str">
        <f t="shared" si="102"/>
        <v>medium</v>
      </c>
      <c r="K3183">
        <v>5</v>
      </c>
      <c r="L3183">
        <v>0</v>
      </c>
    </row>
    <row r="3184" spans="1:12" x14ac:dyDescent="0.25">
      <c r="A3184">
        <v>47</v>
      </c>
      <c r="B3184" t="str">
        <f t="shared" si="103"/>
        <v>Senior</v>
      </c>
      <c r="C3184">
        <v>1</v>
      </c>
      <c r="D3184" t="s">
        <v>11</v>
      </c>
      <c r="E3184">
        <v>2</v>
      </c>
      <c r="F3184">
        <v>2</v>
      </c>
      <c r="G3184">
        <v>1.86</v>
      </c>
      <c r="H3184" t="s">
        <v>37</v>
      </c>
      <c r="I3184">
        <v>49600</v>
      </c>
      <c r="J3184" t="str">
        <f t="shared" si="102"/>
        <v>low</v>
      </c>
      <c r="K3184">
        <v>3</v>
      </c>
      <c r="L3184">
        <v>0</v>
      </c>
    </row>
    <row r="3185" spans="1:12" x14ac:dyDescent="0.25">
      <c r="A3185">
        <v>43</v>
      </c>
      <c r="B3185" t="str">
        <f t="shared" si="103"/>
        <v>Middle Aged</v>
      </c>
      <c r="C3185">
        <v>0</v>
      </c>
      <c r="D3185" t="s">
        <v>10</v>
      </c>
      <c r="E3185">
        <v>2</v>
      </c>
      <c r="F3185">
        <v>3</v>
      </c>
      <c r="G3185">
        <v>3.54</v>
      </c>
      <c r="H3185" t="s">
        <v>35</v>
      </c>
      <c r="I3185">
        <v>95000</v>
      </c>
      <c r="J3185" t="str">
        <f t="shared" si="102"/>
        <v>medium</v>
      </c>
      <c r="K3185">
        <v>7</v>
      </c>
      <c r="L3185">
        <v>0</v>
      </c>
    </row>
    <row r="3186" spans="1:12" x14ac:dyDescent="0.25">
      <c r="A3186">
        <v>31</v>
      </c>
      <c r="B3186" t="str">
        <f t="shared" si="103"/>
        <v>Adult</v>
      </c>
      <c r="C3186">
        <v>1</v>
      </c>
      <c r="D3186" t="s">
        <v>9</v>
      </c>
      <c r="E3186">
        <v>2</v>
      </c>
      <c r="F3186">
        <v>4</v>
      </c>
      <c r="G3186">
        <v>2.4</v>
      </c>
      <c r="H3186" t="s">
        <v>36</v>
      </c>
      <c r="I3186">
        <v>64800</v>
      </c>
      <c r="J3186" t="str">
        <f t="shared" si="102"/>
        <v>medium</v>
      </c>
      <c r="K3186">
        <v>6</v>
      </c>
      <c r="L3186">
        <v>0</v>
      </c>
    </row>
    <row r="3187" spans="1:12" x14ac:dyDescent="0.25">
      <c r="A3187">
        <v>51</v>
      </c>
      <c r="B3187" t="str">
        <f t="shared" si="103"/>
        <v>Senior</v>
      </c>
      <c r="C3187">
        <v>0</v>
      </c>
      <c r="D3187" t="s">
        <v>11</v>
      </c>
      <c r="E3187">
        <v>1</v>
      </c>
      <c r="F3187">
        <v>4</v>
      </c>
      <c r="G3187">
        <v>3.45</v>
      </c>
      <c r="H3187" t="s">
        <v>35</v>
      </c>
      <c r="I3187">
        <v>89000</v>
      </c>
      <c r="J3187" t="str">
        <f t="shared" si="102"/>
        <v>medium</v>
      </c>
      <c r="K3187">
        <v>7</v>
      </c>
      <c r="L3187">
        <v>0</v>
      </c>
    </row>
    <row r="3188" spans="1:12" x14ac:dyDescent="0.25">
      <c r="A3188">
        <v>47</v>
      </c>
      <c r="B3188" t="str">
        <f t="shared" si="103"/>
        <v>Senior</v>
      </c>
      <c r="C3188">
        <v>0</v>
      </c>
      <c r="D3188" t="s">
        <v>10</v>
      </c>
      <c r="E3188">
        <v>1</v>
      </c>
      <c r="F3188">
        <v>3</v>
      </c>
      <c r="G3188">
        <v>3.43</v>
      </c>
      <c r="H3188" t="s">
        <v>35</v>
      </c>
      <c r="I3188">
        <v>98000</v>
      </c>
      <c r="J3188" t="str">
        <f t="shared" si="102"/>
        <v>medium</v>
      </c>
      <c r="K3188">
        <v>10</v>
      </c>
      <c r="L3188">
        <v>1</v>
      </c>
    </row>
    <row r="3189" spans="1:12" x14ac:dyDescent="0.25">
      <c r="A3189">
        <v>47</v>
      </c>
      <c r="B3189" t="str">
        <f t="shared" si="103"/>
        <v>Senior</v>
      </c>
      <c r="C3189">
        <v>0</v>
      </c>
      <c r="D3189" t="s">
        <v>8</v>
      </c>
      <c r="E3189">
        <v>7</v>
      </c>
      <c r="F3189">
        <v>2</v>
      </c>
      <c r="G3189">
        <v>3.72</v>
      </c>
      <c r="H3189" t="s">
        <v>35</v>
      </c>
      <c r="I3189">
        <v>106000</v>
      </c>
      <c r="J3189" t="str">
        <f t="shared" si="102"/>
        <v>medium</v>
      </c>
      <c r="K3189">
        <v>10</v>
      </c>
      <c r="L3189">
        <v>1</v>
      </c>
    </row>
    <row r="3190" spans="1:12" x14ac:dyDescent="0.25">
      <c r="A3190">
        <v>50</v>
      </c>
      <c r="B3190" t="str">
        <f t="shared" si="103"/>
        <v>Senior</v>
      </c>
      <c r="C3190">
        <v>1</v>
      </c>
      <c r="D3190" t="s">
        <v>9</v>
      </c>
      <c r="E3190">
        <v>1</v>
      </c>
      <c r="F3190">
        <v>3</v>
      </c>
      <c r="G3190">
        <v>1.84</v>
      </c>
      <c r="H3190" t="s">
        <v>37</v>
      </c>
      <c r="I3190">
        <v>55000</v>
      </c>
      <c r="J3190" t="str">
        <f t="shared" si="102"/>
        <v>low</v>
      </c>
      <c r="K3190">
        <v>4</v>
      </c>
      <c r="L3190">
        <v>0</v>
      </c>
    </row>
    <row r="3191" spans="1:12" x14ac:dyDescent="0.25">
      <c r="A3191">
        <v>29</v>
      </c>
      <c r="B3191" t="str">
        <f t="shared" si="103"/>
        <v>Adult</v>
      </c>
      <c r="C3191">
        <v>1</v>
      </c>
      <c r="D3191" t="s">
        <v>10</v>
      </c>
      <c r="E3191">
        <v>5</v>
      </c>
      <c r="F3191">
        <v>6</v>
      </c>
      <c r="G3191">
        <v>3.3</v>
      </c>
      <c r="H3191" t="s">
        <v>35</v>
      </c>
      <c r="I3191">
        <v>110200</v>
      </c>
      <c r="J3191" t="str">
        <f t="shared" si="102"/>
        <v>medium</v>
      </c>
      <c r="K3191">
        <v>9</v>
      </c>
      <c r="L3191">
        <v>1</v>
      </c>
    </row>
    <row r="3192" spans="1:12" x14ac:dyDescent="0.25">
      <c r="A3192">
        <v>44</v>
      </c>
      <c r="B3192" t="str">
        <f t="shared" si="103"/>
        <v>Middle Aged</v>
      </c>
      <c r="C3192">
        <v>1</v>
      </c>
      <c r="D3192" t="s">
        <v>10</v>
      </c>
      <c r="E3192">
        <v>1</v>
      </c>
      <c r="F3192">
        <v>6</v>
      </c>
      <c r="G3192">
        <v>3.54</v>
      </c>
      <c r="H3192" t="s">
        <v>35</v>
      </c>
      <c r="I3192">
        <v>139200</v>
      </c>
      <c r="J3192" t="str">
        <f t="shared" si="102"/>
        <v>medium</v>
      </c>
      <c r="K3192">
        <v>9</v>
      </c>
      <c r="L3192">
        <v>1</v>
      </c>
    </row>
    <row r="3193" spans="1:12" x14ac:dyDescent="0.25">
      <c r="A3193">
        <v>36</v>
      </c>
      <c r="B3193" t="str">
        <f t="shared" si="103"/>
        <v>Middle Aged</v>
      </c>
      <c r="C3193">
        <v>0</v>
      </c>
      <c r="D3193" t="s">
        <v>11</v>
      </c>
      <c r="E3193">
        <v>1</v>
      </c>
      <c r="F3193">
        <v>5</v>
      </c>
      <c r="G3193">
        <v>3.74</v>
      </c>
      <c r="H3193" t="s">
        <v>35</v>
      </c>
      <c r="I3193">
        <v>95000</v>
      </c>
      <c r="J3193" t="str">
        <f t="shared" si="102"/>
        <v>medium</v>
      </c>
      <c r="K3193">
        <v>7</v>
      </c>
      <c r="L3193">
        <v>0</v>
      </c>
    </row>
    <row r="3194" spans="1:12" x14ac:dyDescent="0.25">
      <c r="A3194">
        <v>23</v>
      </c>
      <c r="B3194" t="str">
        <f t="shared" si="103"/>
        <v>Young</v>
      </c>
      <c r="C3194">
        <v>1</v>
      </c>
      <c r="D3194" t="s">
        <v>8</v>
      </c>
      <c r="E3194">
        <v>2</v>
      </c>
      <c r="F3194">
        <v>5</v>
      </c>
      <c r="G3194">
        <v>3.92</v>
      </c>
      <c r="H3194" t="s">
        <v>35</v>
      </c>
      <c r="I3194">
        <v>90400</v>
      </c>
      <c r="J3194" t="str">
        <f t="shared" si="102"/>
        <v>medium</v>
      </c>
      <c r="K3194">
        <v>9</v>
      </c>
      <c r="L3194">
        <v>1</v>
      </c>
    </row>
    <row r="3195" spans="1:12" x14ac:dyDescent="0.25">
      <c r="A3195">
        <v>33</v>
      </c>
      <c r="B3195" t="str">
        <f t="shared" si="103"/>
        <v>Adult</v>
      </c>
      <c r="C3195">
        <v>1</v>
      </c>
      <c r="D3195" t="s">
        <v>8</v>
      </c>
      <c r="E3195">
        <v>1</v>
      </c>
      <c r="F3195">
        <v>5</v>
      </c>
      <c r="G3195">
        <v>2.15</v>
      </c>
      <c r="H3195" t="s">
        <v>36</v>
      </c>
      <c r="I3195">
        <v>91400</v>
      </c>
      <c r="J3195" t="str">
        <f t="shared" si="102"/>
        <v>medium</v>
      </c>
      <c r="K3195">
        <v>7</v>
      </c>
      <c r="L3195">
        <v>0</v>
      </c>
    </row>
    <row r="3196" spans="1:12" x14ac:dyDescent="0.25">
      <c r="A3196">
        <v>26</v>
      </c>
      <c r="B3196" t="str">
        <f t="shared" si="103"/>
        <v>Adult</v>
      </c>
      <c r="C3196">
        <v>0</v>
      </c>
      <c r="D3196" t="s">
        <v>8</v>
      </c>
      <c r="E3196">
        <v>2</v>
      </c>
      <c r="F3196">
        <v>3</v>
      </c>
      <c r="G3196">
        <v>3.44</v>
      </c>
      <c r="H3196" t="s">
        <v>35</v>
      </c>
      <c r="I3196" s="1">
        <v>100000</v>
      </c>
      <c r="J3196" t="str">
        <f t="shared" si="102"/>
        <v>medium</v>
      </c>
      <c r="K3196">
        <v>9</v>
      </c>
      <c r="L3196">
        <v>1</v>
      </c>
    </row>
    <row r="3197" spans="1:12" x14ac:dyDescent="0.25">
      <c r="A3197">
        <v>36</v>
      </c>
      <c r="B3197" t="str">
        <f t="shared" si="103"/>
        <v>Middle Aged</v>
      </c>
      <c r="C3197">
        <v>0</v>
      </c>
      <c r="D3197" t="s">
        <v>10</v>
      </c>
      <c r="E3197">
        <v>1</v>
      </c>
      <c r="F3197">
        <v>1</v>
      </c>
      <c r="G3197">
        <v>2.29</v>
      </c>
      <c r="H3197" t="s">
        <v>36</v>
      </c>
      <c r="I3197">
        <v>53000</v>
      </c>
      <c r="J3197" t="str">
        <f t="shared" si="102"/>
        <v>low</v>
      </c>
      <c r="K3197">
        <v>4</v>
      </c>
      <c r="L3197">
        <v>0</v>
      </c>
    </row>
    <row r="3198" spans="1:12" x14ac:dyDescent="0.25">
      <c r="A3198">
        <v>25</v>
      </c>
      <c r="B3198" t="str">
        <f t="shared" si="103"/>
        <v>Young</v>
      </c>
      <c r="C3198">
        <v>1</v>
      </c>
      <c r="D3198" t="s">
        <v>8</v>
      </c>
      <c r="E3198">
        <v>8</v>
      </c>
      <c r="F3198">
        <v>0</v>
      </c>
      <c r="G3198">
        <v>1.39</v>
      </c>
      <c r="H3198" t="s">
        <v>37</v>
      </c>
      <c r="I3198">
        <v>58000</v>
      </c>
      <c r="J3198" t="str">
        <f t="shared" si="102"/>
        <v>low</v>
      </c>
      <c r="K3198">
        <v>8</v>
      </c>
      <c r="L3198">
        <v>0</v>
      </c>
    </row>
    <row r="3199" spans="1:12" x14ac:dyDescent="0.25">
      <c r="A3199">
        <v>35</v>
      </c>
      <c r="B3199" t="str">
        <f t="shared" si="103"/>
        <v>Adult</v>
      </c>
      <c r="C3199">
        <v>0</v>
      </c>
      <c r="D3199" t="s">
        <v>8</v>
      </c>
      <c r="E3199">
        <v>2</v>
      </c>
      <c r="F3199">
        <v>3</v>
      </c>
      <c r="G3199">
        <v>1.61</v>
      </c>
      <c r="H3199" t="s">
        <v>37</v>
      </c>
      <c r="I3199">
        <v>70000</v>
      </c>
      <c r="J3199" t="str">
        <f t="shared" si="102"/>
        <v>medium</v>
      </c>
      <c r="K3199">
        <v>4</v>
      </c>
      <c r="L3199">
        <v>0</v>
      </c>
    </row>
    <row r="3200" spans="1:12" x14ac:dyDescent="0.25">
      <c r="A3200">
        <v>21</v>
      </c>
      <c r="B3200" t="str">
        <f t="shared" si="103"/>
        <v>Young</v>
      </c>
      <c r="C3200">
        <v>1</v>
      </c>
      <c r="D3200" t="s">
        <v>8</v>
      </c>
      <c r="E3200">
        <v>2</v>
      </c>
      <c r="F3200">
        <v>3</v>
      </c>
      <c r="G3200">
        <v>3.42</v>
      </c>
      <c r="H3200" t="s">
        <v>35</v>
      </c>
      <c r="I3200">
        <v>59800</v>
      </c>
      <c r="J3200" t="str">
        <f t="shared" si="102"/>
        <v>low</v>
      </c>
      <c r="K3200">
        <v>7</v>
      </c>
      <c r="L3200">
        <v>0</v>
      </c>
    </row>
    <row r="3201" spans="1:12" x14ac:dyDescent="0.25">
      <c r="A3201">
        <v>45</v>
      </c>
      <c r="B3201" t="str">
        <f t="shared" si="103"/>
        <v>Middle Aged</v>
      </c>
      <c r="C3201">
        <v>0</v>
      </c>
      <c r="D3201" t="s">
        <v>8</v>
      </c>
      <c r="E3201">
        <v>1</v>
      </c>
      <c r="F3201">
        <v>3</v>
      </c>
      <c r="G3201">
        <v>2.0499999999999998</v>
      </c>
      <c r="H3201" t="s">
        <v>36</v>
      </c>
      <c r="I3201">
        <v>78000</v>
      </c>
      <c r="J3201" t="str">
        <f t="shared" si="102"/>
        <v>medium</v>
      </c>
      <c r="K3201">
        <v>10</v>
      </c>
      <c r="L3201">
        <v>1</v>
      </c>
    </row>
    <row r="3202" spans="1:12" x14ac:dyDescent="0.25">
      <c r="A3202">
        <v>30</v>
      </c>
      <c r="B3202" t="str">
        <f t="shared" si="103"/>
        <v>Adult</v>
      </c>
      <c r="C3202">
        <v>1</v>
      </c>
      <c r="D3202" t="s">
        <v>8</v>
      </c>
      <c r="E3202">
        <v>1</v>
      </c>
      <c r="F3202">
        <v>1</v>
      </c>
      <c r="G3202">
        <v>1.81</v>
      </c>
      <c r="H3202" t="s">
        <v>37</v>
      </c>
      <c r="I3202">
        <v>60000</v>
      </c>
      <c r="J3202" t="str">
        <f t="shared" ref="J3202:J3265" si="104">IF(I3202&gt;=25000,IF(I3202&lt;=60000,"low",IF(I3202&lt;=140000,"medium","high")),"")</f>
        <v>low</v>
      </c>
      <c r="K3202">
        <v>5</v>
      </c>
      <c r="L3202">
        <v>0</v>
      </c>
    </row>
    <row r="3203" spans="1:12" x14ac:dyDescent="0.25">
      <c r="A3203">
        <v>34</v>
      </c>
      <c r="B3203" t="str">
        <f t="shared" ref="B3203:B3266" si="105">IF(A3203&lt;=25,"Young",IF(A3203&lt;=35,"Adult",IF(A3203&lt;=45,"Middle Aged",IF(A3203&lt;=55,"Senior",IF(A3203&lt;=60,"Elderly","Out of Range")))))</f>
        <v>Adult</v>
      </c>
      <c r="C3203">
        <v>1</v>
      </c>
      <c r="D3203" t="s">
        <v>8</v>
      </c>
      <c r="E3203">
        <v>2</v>
      </c>
      <c r="F3203">
        <v>2</v>
      </c>
      <c r="G3203">
        <v>3.68</v>
      </c>
      <c r="H3203" t="s">
        <v>35</v>
      </c>
      <c r="I3203">
        <v>94200</v>
      </c>
      <c r="J3203" t="str">
        <f t="shared" si="104"/>
        <v>medium</v>
      </c>
      <c r="K3203">
        <v>8</v>
      </c>
      <c r="L3203">
        <v>0</v>
      </c>
    </row>
    <row r="3204" spans="1:12" x14ac:dyDescent="0.25">
      <c r="A3204">
        <v>38</v>
      </c>
      <c r="B3204" t="str">
        <f t="shared" si="105"/>
        <v>Middle Aged</v>
      </c>
      <c r="C3204">
        <v>0</v>
      </c>
      <c r="D3204" t="s">
        <v>8</v>
      </c>
      <c r="E3204">
        <v>1</v>
      </c>
      <c r="F3204">
        <v>3</v>
      </c>
      <c r="G3204">
        <v>3</v>
      </c>
      <c r="H3204" t="s">
        <v>35</v>
      </c>
      <c r="I3204">
        <v>69000</v>
      </c>
      <c r="J3204" t="str">
        <f t="shared" si="104"/>
        <v>medium</v>
      </c>
      <c r="K3204">
        <v>5</v>
      </c>
      <c r="L3204">
        <v>0</v>
      </c>
    </row>
    <row r="3205" spans="1:12" x14ac:dyDescent="0.25">
      <c r="A3205">
        <v>51</v>
      </c>
      <c r="B3205" t="str">
        <f t="shared" si="105"/>
        <v>Senior</v>
      </c>
      <c r="C3205">
        <v>1</v>
      </c>
      <c r="D3205" t="s">
        <v>10</v>
      </c>
      <c r="E3205">
        <v>1</v>
      </c>
      <c r="F3205">
        <v>2</v>
      </c>
      <c r="G3205">
        <v>3.03</v>
      </c>
      <c r="H3205" t="s">
        <v>35</v>
      </c>
      <c r="I3205">
        <v>108800</v>
      </c>
      <c r="J3205" t="str">
        <f t="shared" si="104"/>
        <v>medium</v>
      </c>
      <c r="K3205">
        <v>9</v>
      </c>
      <c r="L3205">
        <v>1</v>
      </c>
    </row>
    <row r="3206" spans="1:12" x14ac:dyDescent="0.25">
      <c r="A3206">
        <v>40</v>
      </c>
      <c r="B3206" t="str">
        <f t="shared" si="105"/>
        <v>Middle Aged</v>
      </c>
      <c r="C3206">
        <v>0</v>
      </c>
      <c r="D3206" t="s">
        <v>11</v>
      </c>
      <c r="E3206">
        <v>6</v>
      </c>
      <c r="F3206">
        <v>2</v>
      </c>
      <c r="G3206">
        <v>3.83</v>
      </c>
      <c r="H3206" t="s">
        <v>35</v>
      </c>
      <c r="I3206">
        <v>70000</v>
      </c>
      <c r="J3206" t="str">
        <f t="shared" si="104"/>
        <v>medium</v>
      </c>
      <c r="K3206">
        <v>9</v>
      </c>
      <c r="L3206">
        <v>1</v>
      </c>
    </row>
    <row r="3207" spans="1:12" x14ac:dyDescent="0.25">
      <c r="A3207">
        <v>41</v>
      </c>
      <c r="B3207" t="str">
        <f t="shared" si="105"/>
        <v>Middle Aged</v>
      </c>
      <c r="C3207">
        <v>0</v>
      </c>
      <c r="D3207" t="s">
        <v>10</v>
      </c>
      <c r="E3207">
        <v>1</v>
      </c>
      <c r="F3207">
        <v>2</v>
      </c>
      <c r="G3207">
        <v>2.4900000000000002</v>
      </c>
      <c r="H3207" t="s">
        <v>36</v>
      </c>
      <c r="I3207">
        <v>71000</v>
      </c>
      <c r="J3207" t="str">
        <f t="shared" si="104"/>
        <v>medium</v>
      </c>
      <c r="K3207">
        <v>5</v>
      </c>
      <c r="L3207">
        <v>0</v>
      </c>
    </row>
    <row r="3208" spans="1:12" x14ac:dyDescent="0.25">
      <c r="A3208">
        <v>33</v>
      </c>
      <c r="B3208" t="str">
        <f t="shared" si="105"/>
        <v>Adult</v>
      </c>
      <c r="C3208">
        <v>0</v>
      </c>
      <c r="D3208" t="s">
        <v>10</v>
      </c>
      <c r="E3208">
        <v>6</v>
      </c>
      <c r="F3208">
        <v>3</v>
      </c>
      <c r="G3208">
        <v>2.87</v>
      </c>
      <c r="H3208" t="s">
        <v>36</v>
      </c>
      <c r="I3208">
        <v>93000</v>
      </c>
      <c r="J3208" t="str">
        <f t="shared" si="104"/>
        <v>medium</v>
      </c>
      <c r="K3208">
        <v>8</v>
      </c>
      <c r="L3208">
        <v>0</v>
      </c>
    </row>
    <row r="3209" spans="1:12" x14ac:dyDescent="0.25">
      <c r="A3209">
        <v>33</v>
      </c>
      <c r="B3209" t="str">
        <f t="shared" si="105"/>
        <v>Adult</v>
      </c>
      <c r="C3209">
        <v>1</v>
      </c>
      <c r="D3209" t="s">
        <v>10</v>
      </c>
      <c r="E3209">
        <v>1</v>
      </c>
      <c r="F3209">
        <v>2</v>
      </c>
      <c r="G3209">
        <v>3.56</v>
      </c>
      <c r="H3209" t="s">
        <v>35</v>
      </c>
      <c r="I3209">
        <v>71400</v>
      </c>
      <c r="J3209" t="str">
        <f t="shared" si="104"/>
        <v>medium</v>
      </c>
      <c r="K3209">
        <v>8</v>
      </c>
      <c r="L3209">
        <v>0</v>
      </c>
    </row>
    <row r="3210" spans="1:12" x14ac:dyDescent="0.25">
      <c r="A3210">
        <v>24</v>
      </c>
      <c r="B3210" t="str">
        <f t="shared" si="105"/>
        <v>Young</v>
      </c>
      <c r="C3210">
        <v>0</v>
      </c>
      <c r="D3210" t="s">
        <v>10</v>
      </c>
      <c r="E3210">
        <v>2</v>
      </c>
      <c r="F3210">
        <v>3</v>
      </c>
      <c r="G3210">
        <v>1.55</v>
      </c>
      <c r="H3210" t="s">
        <v>37</v>
      </c>
      <c r="I3210">
        <v>70000</v>
      </c>
      <c r="J3210" t="str">
        <f t="shared" si="104"/>
        <v>medium</v>
      </c>
      <c r="K3210">
        <v>7</v>
      </c>
      <c r="L3210">
        <v>0</v>
      </c>
    </row>
    <row r="3211" spans="1:12" x14ac:dyDescent="0.25">
      <c r="A3211">
        <v>23</v>
      </c>
      <c r="B3211" t="str">
        <f t="shared" si="105"/>
        <v>Young</v>
      </c>
      <c r="C3211">
        <v>0</v>
      </c>
      <c r="D3211" t="s">
        <v>11</v>
      </c>
      <c r="E3211">
        <v>1</v>
      </c>
      <c r="F3211">
        <v>3</v>
      </c>
      <c r="G3211">
        <v>3.78</v>
      </c>
      <c r="H3211" t="s">
        <v>35</v>
      </c>
      <c r="I3211">
        <v>62000</v>
      </c>
      <c r="J3211" t="str">
        <f t="shared" si="104"/>
        <v>medium</v>
      </c>
      <c r="K3211">
        <v>4</v>
      </c>
      <c r="L3211">
        <v>0</v>
      </c>
    </row>
    <row r="3212" spans="1:12" x14ac:dyDescent="0.25">
      <c r="A3212">
        <v>50</v>
      </c>
      <c r="B3212" t="str">
        <f t="shared" si="105"/>
        <v>Senior</v>
      </c>
      <c r="C3212">
        <v>1</v>
      </c>
      <c r="D3212" t="s">
        <v>8</v>
      </c>
      <c r="E3212">
        <v>1</v>
      </c>
      <c r="F3212">
        <v>2</v>
      </c>
      <c r="G3212">
        <v>1.18</v>
      </c>
      <c r="H3212" t="s">
        <v>37</v>
      </c>
      <c r="I3212">
        <v>68000</v>
      </c>
      <c r="J3212" t="str">
        <f t="shared" si="104"/>
        <v>medium</v>
      </c>
      <c r="K3212">
        <v>3</v>
      </c>
      <c r="L3212">
        <v>0</v>
      </c>
    </row>
    <row r="3213" spans="1:12" x14ac:dyDescent="0.25">
      <c r="A3213">
        <v>43</v>
      </c>
      <c r="B3213" t="str">
        <f t="shared" si="105"/>
        <v>Middle Aged</v>
      </c>
      <c r="C3213">
        <v>0</v>
      </c>
      <c r="D3213" t="s">
        <v>8</v>
      </c>
      <c r="E3213">
        <v>1</v>
      </c>
      <c r="F3213">
        <v>2</v>
      </c>
      <c r="G3213">
        <v>1.4</v>
      </c>
      <c r="H3213" t="s">
        <v>37</v>
      </c>
      <c r="I3213">
        <v>95000</v>
      </c>
      <c r="J3213" t="str">
        <f t="shared" si="104"/>
        <v>medium</v>
      </c>
      <c r="K3213">
        <v>4</v>
      </c>
      <c r="L3213">
        <v>0</v>
      </c>
    </row>
    <row r="3214" spans="1:12" x14ac:dyDescent="0.25">
      <c r="A3214">
        <v>27</v>
      </c>
      <c r="B3214" t="str">
        <f t="shared" si="105"/>
        <v>Adult</v>
      </c>
      <c r="C3214">
        <v>0</v>
      </c>
      <c r="D3214" t="s">
        <v>10</v>
      </c>
      <c r="E3214">
        <v>1</v>
      </c>
      <c r="F3214">
        <v>3</v>
      </c>
      <c r="G3214">
        <v>1.52</v>
      </c>
      <c r="H3214" t="s">
        <v>37</v>
      </c>
      <c r="I3214">
        <v>66000</v>
      </c>
      <c r="J3214" t="str">
        <f t="shared" si="104"/>
        <v>medium</v>
      </c>
      <c r="K3214">
        <v>8</v>
      </c>
      <c r="L3214">
        <v>0</v>
      </c>
    </row>
    <row r="3215" spans="1:12" x14ac:dyDescent="0.25">
      <c r="A3215">
        <v>29</v>
      </c>
      <c r="B3215" t="str">
        <f t="shared" si="105"/>
        <v>Adult</v>
      </c>
      <c r="C3215">
        <v>0</v>
      </c>
      <c r="D3215" t="s">
        <v>8</v>
      </c>
      <c r="E3215">
        <v>9</v>
      </c>
      <c r="F3215">
        <v>5</v>
      </c>
      <c r="G3215">
        <v>2.68</v>
      </c>
      <c r="H3215" t="s">
        <v>36</v>
      </c>
      <c r="I3215">
        <v>87000</v>
      </c>
      <c r="J3215" t="str">
        <f t="shared" si="104"/>
        <v>medium</v>
      </c>
      <c r="K3215">
        <v>10</v>
      </c>
      <c r="L3215">
        <v>1</v>
      </c>
    </row>
    <row r="3216" spans="1:12" x14ac:dyDescent="0.25">
      <c r="A3216">
        <v>41</v>
      </c>
      <c r="B3216" t="str">
        <f t="shared" si="105"/>
        <v>Middle Aged</v>
      </c>
      <c r="C3216">
        <v>0</v>
      </c>
      <c r="D3216" t="s">
        <v>11</v>
      </c>
      <c r="E3216">
        <v>2</v>
      </c>
      <c r="F3216">
        <v>2</v>
      </c>
      <c r="G3216">
        <v>1.57</v>
      </c>
      <c r="H3216" t="s">
        <v>37</v>
      </c>
      <c r="I3216">
        <v>69000</v>
      </c>
      <c r="J3216" t="str">
        <f t="shared" si="104"/>
        <v>medium</v>
      </c>
      <c r="K3216">
        <v>4</v>
      </c>
      <c r="L3216">
        <v>0</v>
      </c>
    </row>
    <row r="3217" spans="1:12" x14ac:dyDescent="0.25">
      <c r="A3217">
        <v>54</v>
      </c>
      <c r="B3217" t="str">
        <f t="shared" si="105"/>
        <v>Senior</v>
      </c>
      <c r="C3217">
        <v>1</v>
      </c>
      <c r="D3217" t="s">
        <v>11</v>
      </c>
      <c r="E3217">
        <v>1</v>
      </c>
      <c r="F3217">
        <v>3</v>
      </c>
      <c r="G3217">
        <v>3.77</v>
      </c>
      <c r="H3217" t="s">
        <v>35</v>
      </c>
      <c r="I3217">
        <v>79200</v>
      </c>
      <c r="J3217" t="str">
        <f t="shared" si="104"/>
        <v>medium</v>
      </c>
      <c r="K3217">
        <v>6</v>
      </c>
      <c r="L3217">
        <v>0</v>
      </c>
    </row>
    <row r="3218" spans="1:12" x14ac:dyDescent="0.25">
      <c r="A3218">
        <v>41</v>
      </c>
      <c r="B3218" t="str">
        <f t="shared" si="105"/>
        <v>Middle Aged</v>
      </c>
      <c r="C3218">
        <v>0</v>
      </c>
      <c r="D3218" t="s">
        <v>11</v>
      </c>
      <c r="E3218">
        <v>3</v>
      </c>
      <c r="F3218">
        <v>5</v>
      </c>
      <c r="G3218">
        <v>3.67</v>
      </c>
      <c r="H3218" t="s">
        <v>35</v>
      </c>
      <c r="I3218">
        <v>111000</v>
      </c>
      <c r="J3218" t="str">
        <f t="shared" si="104"/>
        <v>medium</v>
      </c>
      <c r="K3218">
        <v>10</v>
      </c>
      <c r="L3218">
        <v>1</v>
      </c>
    </row>
    <row r="3219" spans="1:12" x14ac:dyDescent="0.25">
      <c r="A3219">
        <v>38</v>
      </c>
      <c r="B3219" t="str">
        <f t="shared" si="105"/>
        <v>Middle Aged</v>
      </c>
      <c r="C3219">
        <v>0</v>
      </c>
      <c r="D3219" t="s">
        <v>8</v>
      </c>
      <c r="E3219">
        <v>4</v>
      </c>
      <c r="F3219">
        <v>3</v>
      </c>
      <c r="G3219">
        <v>1.29</v>
      </c>
      <c r="H3219" t="s">
        <v>37</v>
      </c>
      <c r="I3219">
        <v>68000</v>
      </c>
      <c r="J3219" t="str">
        <f t="shared" si="104"/>
        <v>medium</v>
      </c>
      <c r="K3219">
        <v>6</v>
      </c>
      <c r="L3219">
        <v>0</v>
      </c>
    </row>
    <row r="3220" spans="1:12" x14ac:dyDescent="0.25">
      <c r="A3220">
        <v>34</v>
      </c>
      <c r="B3220" t="str">
        <f t="shared" si="105"/>
        <v>Adult</v>
      </c>
      <c r="C3220">
        <v>1</v>
      </c>
      <c r="D3220" t="s">
        <v>9</v>
      </c>
      <c r="E3220">
        <v>1</v>
      </c>
      <c r="F3220">
        <v>2</v>
      </c>
      <c r="G3220">
        <v>1.77</v>
      </c>
      <c r="H3220" t="s">
        <v>37</v>
      </c>
      <c r="I3220">
        <v>55200</v>
      </c>
      <c r="J3220" t="str">
        <f t="shared" si="104"/>
        <v>low</v>
      </c>
      <c r="K3220">
        <v>3</v>
      </c>
      <c r="L3220">
        <v>0</v>
      </c>
    </row>
    <row r="3221" spans="1:12" x14ac:dyDescent="0.25">
      <c r="A3221">
        <v>21</v>
      </c>
      <c r="B3221" t="str">
        <f t="shared" si="105"/>
        <v>Young</v>
      </c>
      <c r="C3221">
        <v>0</v>
      </c>
      <c r="D3221" t="s">
        <v>11</v>
      </c>
      <c r="E3221">
        <v>4</v>
      </c>
      <c r="F3221">
        <v>3</v>
      </c>
      <c r="G3221">
        <v>3.74</v>
      </c>
      <c r="H3221" t="s">
        <v>35</v>
      </c>
      <c r="I3221">
        <v>54000</v>
      </c>
      <c r="J3221" t="str">
        <f t="shared" si="104"/>
        <v>low</v>
      </c>
      <c r="K3221">
        <v>7</v>
      </c>
      <c r="L3221">
        <v>0</v>
      </c>
    </row>
    <row r="3222" spans="1:12" x14ac:dyDescent="0.25">
      <c r="A3222">
        <v>44</v>
      </c>
      <c r="B3222" t="str">
        <f t="shared" si="105"/>
        <v>Middle Aged</v>
      </c>
      <c r="C3222">
        <v>0</v>
      </c>
      <c r="D3222" t="s">
        <v>10</v>
      </c>
      <c r="E3222">
        <v>1</v>
      </c>
      <c r="F3222">
        <v>4</v>
      </c>
      <c r="G3222">
        <v>3.54</v>
      </c>
      <c r="H3222" t="s">
        <v>35</v>
      </c>
      <c r="I3222">
        <v>67000</v>
      </c>
      <c r="J3222" t="str">
        <f t="shared" si="104"/>
        <v>medium</v>
      </c>
      <c r="K3222">
        <v>10</v>
      </c>
      <c r="L3222">
        <v>1</v>
      </c>
    </row>
    <row r="3223" spans="1:12" x14ac:dyDescent="0.25">
      <c r="A3223">
        <v>53</v>
      </c>
      <c r="B3223" t="str">
        <f t="shared" si="105"/>
        <v>Senior</v>
      </c>
      <c r="C3223">
        <v>0</v>
      </c>
      <c r="D3223" t="s">
        <v>8</v>
      </c>
      <c r="E3223">
        <v>2</v>
      </c>
      <c r="F3223">
        <v>0</v>
      </c>
      <c r="G3223">
        <v>3.83</v>
      </c>
      <c r="H3223" t="s">
        <v>35</v>
      </c>
      <c r="I3223">
        <v>68000</v>
      </c>
      <c r="J3223" t="str">
        <f t="shared" si="104"/>
        <v>medium</v>
      </c>
      <c r="K3223">
        <v>7</v>
      </c>
      <c r="L3223">
        <v>0</v>
      </c>
    </row>
    <row r="3224" spans="1:12" x14ac:dyDescent="0.25">
      <c r="A3224">
        <v>24</v>
      </c>
      <c r="B3224" t="str">
        <f t="shared" si="105"/>
        <v>Young</v>
      </c>
      <c r="C3224">
        <v>1</v>
      </c>
      <c r="D3224" t="s">
        <v>10</v>
      </c>
      <c r="E3224">
        <v>1</v>
      </c>
      <c r="F3224">
        <v>3</v>
      </c>
      <c r="G3224">
        <v>3.25</v>
      </c>
      <c r="H3224" t="s">
        <v>35</v>
      </c>
      <c r="I3224">
        <v>53200</v>
      </c>
      <c r="J3224" t="str">
        <f t="shared" si="104"/>
        <v>low</v>
      </c>
      <c r="K3224">
        <v>7</v>
      </c>
      <c r="L3224">
        <v>0</v>
      </c>
    </row>
    <row r="3225" spans="1:12" x14ac:dyDescent="0.25">
      <c r="A3225">
        <v>33</v>
      </c>
      <c r="B3225" t="str">
        <f t="shared" si="105"/>
        <v>Adult</v>
      </c>
      <c r="C3225">
        <v>0</v>
      </c>
      <c r="D3225" t="s">
        <v>8</v>
      </c>
      <c r="E3225">
        <v>2</v>
      </c>
      <c r="F3225">
        <v>1</v>
      </c>
      <c r="G3225">
        <v>3.58</v>
      </c>
      <c r="H3225" t="s">
        <v>35</v>
      </c>
      <c r="I3225">
        <v>50000</v>
      </c>
      <c r="J3225" t="str">
        <f t="shared" si="104"/>
        <v>low</v>
      </c>
      <c r="K3225">
        <v>6</v>
      </c>
      <c r="L3225">
        <v>0</v>
      </c>
    </row>
    <row r="3226" spans="1:12" x14ac:dyDescent="0.25">
      <c r="A3226">
        <v>49</v>
      </c>
      <c r="B3226" t="str">
        <f t="shared" si="105"/>
        <v>Senior</v>
      </c>
      <c r="C3226">
        <v>1</v>
      </c>
      <c r="D3226" t="s">
        <v>10</v>
      </c>
      <c r="E3226">
        <v>2</v>
      </c>
      <c r="F3226">
        <v>4</v>
      </c>
      <c r="G3226">
        <v>3.86</v>
      </c>
      <c r="H3226" t="s">
        <v>35</v>
      </c>
      <c r="I3226">
        <v>90200</v>
      </c>
      <c r="J3226" t="str">
        <f t="shared" si="104"/>
        <v>medium</v>
      </c>
      <c r="K3226">
        <v>10</v>
      </c>
      <c r="L3226">
        <v>1</v>
      </c>
    </row>
    <row r="3227" spans="1:12" x14ac:dyDescent="0.25">
      <c r="A3227">
        <v>26</v>
      </c>
      <c r="B3227" t="str">
        <f t="shared" si="105"/>
        <v>Adult</v>
      </c>
      <c r="C3227">
        <v>1</v>
      </c>
      <c r="D3227" t="s">
        <v>8</v>
      </c>
      <c r="E3227">
        <v>1</v>
      </c>
      <c r="F3227">
        <v>1</v>
      </c>
      <c r="G3227">
        <v>3.84</v>
      </c>
      <c r="H3227" t="s">
        <v>35</v>
      </c>
      <c r="I3227">
        <v>80800</v>
      </c>
      <c r="J3227" t="str">
        <f t="shared" si="104"/>
        <v>medium</v>
      </c>
      <c r="K3227">
        <v>6</v>
      </c>
      <c r="L3227">
        <v>0</v>
      </c>
    </row>
    <row r="3228" spans="1:12" x14ac:dyDescent="0.25">
      <c r="A3228">
        <v>37</v>
      </c>
      <c r="B3228" t="str">
        <f t="shared" si="105"/>
        <v>Middle Aged</v>
      </c>
      <c r="C3228">
        <v>0</v>
      </c>
      <c r="D3228" t="s">
        <v>8</v>
      </c>
      <c r="E3228">
        <v>2</v>
      </c>
      <c r="F3228">
        <v>1</v>
      </c>
      <c r="G3228">
        <v>2.76</v>
      </c>
      <c r="H3228" t="s">
        <v>36</v>
      </c>
      <c r="I3228">
        <v>90000</v>
      </c>
      <c r="J3228" t="str">
        <f t="shared" si="104"/>
        <v>medium</v>
      </c>
      <c r="K3228">
        <v>5</v>
      </c>
      <c r="L3228">
        <v>0</v>
      </c>
    </row>
    <row r="3229" spans="1:12" x14ac:dyDescent="0.25">
      <c r="A3229">
        <v>45</v>
      </c>
      <c r="B3229" t="str">
        <f t="shared" si="105"/>
        <v>Middle Aged</v>
      </c>
      <c r="C3229">
        <v>0</v>
      </c>
      <c r="D3229" t="s">
        <v>9</v>
      </c>
      <c r="E3229">
        <v>1</v>
      </c>
      <c r="F3229">
        <v>0</v>
      </c>
      <c r="G3229">
        <v>2.25</v>
      </c>
      <c r="H3229" t="s">
        <v>36</v>
      </c>
      <c r="I3229">
        <v>52000</v>
      </c>
      <c r="J3229" t="str">
        <f t="shared" si="104"/>
        <v>low</v>
      </c>
      <c r="K3229">
        <v>4</v>
      </c>
      <c r="L3229">
        <v>0</v>
      </c>
    </row>
    <row r="3230" spans="1:12" x14ac:dyDescent="0.25">
      <c r="A3230">
        <v>35</v>
      </c>
      <c r="B3230" t="str">
        <f t="shared" si="105"/>
        <v>Adult</v>
      </c>
      <c r="C3230">
        <v>1</v>
      </c>
      <c r="D3230" t="s">
        <v>10</v>
      </c>
      <c r="E3230">
        <v>2</v>
      </c>
      <c r="F3230">
        <v>1</v>
      </c>
      <c r="G3230">
        <v>3.03</v>
      </c>
      <c r="H3230" t="s">
        <v>35</v>
      </c>
      <c r="I3230">
        <v>69000</v>
      </c>
      <c r="J3230" t="str">
        <f t="shared" si="104"/>
        <v>medium</v>
      </c>
      <c r="K3230">
        <v>9</v>
      </c>
      <c r="L3230">
        <v>1</v>
      </c>
    </row>
    <row r="3231" spans="1:12" x14ac:dyDescent="0.25">
      <c r="A3231">
        <v>48</v>
      </c>
      <c r="B3231" t="str">
        <f t="shared" si="105"/>
        <v>Senior</v>
      </c>
      <c r="C3231">
        <v>0</v>
      </c>
      <c r="D3231" t="s">
        <v>8</v>
      </c>
      <c r="E3231">
        <v>1</v>
      </c>
      <c r="F3231">
        <v>3</v>
      </c>
      <c r="G3231">
        <v>2.13</v>
      </c>
      <c r="H3231" t="s">
        <v>36</v>
      </c>
      <c r="I3231">
        <v>80000</v>
      </c>
      <c r="J3231" t="str">
        <f t="shared" si="104"/>
        <v>medium</v>
      </c>
      <c r="K3231">
        <v>9</v>
      </c>
      <c r="L3231">
        <v>1</v>
      </c>
    </row>
    <row r="3232" spans="1:12" x14ac:dyDescent="0.25">
      <c r="A3232">
        <v>45</v>
      </c>
      <c r="B3232" t="str">
        <f t="shared" si="105"/>
        <v>Middle Aged</v>
      </c>
      <c r="C3232">
        <v>0</v>
      </c>
      <c r="D3232" t="s">
        <v>11</v>
      </c>
      <c r="E3232">
        <v>1</v>
      </c>
      <c r="F3232">
        <v>6</v>
      </c>
      <c r="G3232">
        <v>2.0499999999999998</v>
      </c>
      <c r="H3232" t="s">
        <v>36</v>
      </c>
      <c r="I3232">
        <v>88000</v>
      </c>
      <c r="J3232" t="str">
        <f t="shared" si="104"/>
        <v>medium</v>
      </c>
      <c r="K3232">
        <v>4</v>
      </c>
      <c r="L3232">
        <v>0</v>
      </c>
    </row>
    <row r="3233" spans="1:12" x14ac:dyDescent="0.25">
      <c r="A3233">
        <v>35</v>
      </c>
      <c r="B3233" t="str">
        <f t="shared" si="105"/>
        <v>Adult</v>
      </c>
      <c r="C3233">
        <v>0</v>
      </c>
      <c r="D3233" t="s">
        <v>10</v>
      </c>
      <c r="E3233">
        <v>2</v>
      </c>
      <c r="F3233">
        <v>0</v>
      </c>
      <c r="G3233">
        <v>1.78</v>
      </c>
      <c r="H3233" t="s">
        <v>37</v>
      </c>
      <c r="I3233">
        <v>68000</v>
      </c>
      <c r="J3233" t="str">
        <f t="shared" si="104"/>
        <v>medium</v>
      </c>
      <c r="K3233">
        <v>4</v>
      </c>
      <c r="L3233">
        <v>0</v>
      </c>
    </row>
    <row r="3234" spans="1:12" x14ac:dyDescent="0.25">
      <c r="A3234">
        <v>26</v>
      </c>
      <c r="B3234" t="str">
        <f t="shared" si="105"/>
        <v>Adult</v>
      </c>
      <c r="C3234">
        <v>0</v>
      </c>
      <c r="D3234" t="s">
        <v>8</v>
      </c>
      <c r="E3234">
        <v>1</v>
      </c>
      <c r="F3234">
        <v>1</v>
      </c>
      <c r="G3234">
        <v>2.79</v>
      </c>
      <c r="H3234" t="s">
        <v>36</v>
      </c>
      <c r="I3234">
        <v>65000</v>
      </c>
      <c r="J3234" t="str">
        <f t="shared" si="104"/>
        <v>medium</v>
      </c>
      <c r="K3234">
        <v>4</v>
      </c>
      <c r="L3234">
        <v>0</v>
      </c>
    </row>
    <row r="3235" spans="1:12" x14ac:dyDescent="0.25">
      <c r="A3235">
        <v>54</v>
      </c>
      <c r="B3235" t="str">
        <f t="shared" si="105"/>
        <v>Senior</v>
      </c>
      <c r="C3235">
        <v>1</v>
      </c>
      <c r="D3235" t="s">
        <v>8</v>
      </c>
      <c r="E3235">
        <v>2</v>
      </c>
      <c r="F3235">
        <v>5</v>
      </c>
      <c r="G3235">
        <v>1.7</v>
      </c>
      <c r="H3235" t="s">
        <v>37</v>
      </c>
      <c r="I3235">
        <v>47200</v>
      </c>
      <c r="J3235" t="str">
        <f t="shared" si="104"/>
        <v>low</v>
      </c>
      <c r="K3235">
        <v>6</v>
      </c>
      <c r="L3235">
        <v>0</v>
      </c>
    </row>
    <row r="3236" spans="1:12" x14ac:dyDescent="0.25">
      <c r="A3236">
        <v>41</v>
      </c>
      <c r="B3236" t="str">
        <f t="shared" si="105"/>
        <v>Middle Aged</v>
      </c>
      <c r="C3236">
        <v>1</v>
      </c>
      <c r="D3236" t="s">
        <v>8</v>
      </c>
      <c r="E3236">
        <v>5</v>
      </c>
      <c r="F3236">
        <v>4</v>
      </c>
      <c r="G3236">
        <v>3.77</v>
      </c>
      <c r="H3236" t="s">
        <v>35</v>
      </c>
      <c r="I3236">
        <v>91800</v>
      </c>
      <c r="J3236" t="str">
        <f t="shared" si="104"/>
        <v>medium</v>
      </c>
      <c r="K3236">
        <v>10</v>
      </c>
      <c r="L3236">
        <v>1</v>
      </c>
    </row>
    <row r="3237" spans="1:12" x14ac:dyDescent="0.25">
      <c r="A3237">
        <v>35</v>
      </c>
      <c r="B3237" t="str">
        <f t="shared" si="105"/>
        <v>Adult</v>
      </c>
      <c r="C3237">
        <v>0</v>
      </c>
      <c r="D3237" t="s">
        <v>9</v>
      </c>
      <c r="E3237">
        <v>8</v>
      </c>
      <c r="F3237">
        <v>4</v>
      </c>
      <c r="G3237">
        <v>3.64</v>
      </c>
      <c r="H3237" t="s">
        <v>35</v>
      </c>
      <c r="I3237">
        <v>87000</v>
      </c>
      <c r="J3237" t="str">
        <f t="shared" si="104"/>
        <v>medium</v>
      </c>
      <c r="K3237">
        <v>9</v>
      </c>
      <c r="L3237">
        <v>1</v>
      </c>
    </row>
    <row r="3238" spans="1:12" x14ac:dyDescent="0.25">
      <c r="A3238">
        <v>52</v>
      </c>
      <c r="B3238" t="str">
        <f t="shared" si="105"/>
        <v>Senior</v>
      </c>
      <c r="C3238">
        <v>0</v>
      </c>
      <c r="D3238" t="s">
        <v>11</v>
      </c>
      <c r="E3238">
        <v>2</v>
      </c>
      <c r="F3238">
        <v>2</v>
      </c>
      <c r="G3238">
        <v>2.08</v>
      </c>
      <c r="H3238" t="s">
        <v>36</v>
      </c>
      <c r="I3238">
        <v>60000</v>
      </c>
      <c r="J3238" t="str">
        <f t="shared" si="104"/>
        <v>low</v>
      </c>
      <c r="K3238">
        <v>6</v>
      </c>
      <c r="L3238">
        <v>0</v>
      </c>
    </row>
    <row r="3239" spans="1:12" x14ac:dyDescent="0.25">
      <c r="A3239">
        <v>30</v>
      </c>
      <c r="B3239" t="str">
        <f t="shared" si="105"/>
        <v>Adult</v>
      </c>
      <c r="C3239">
        <v>1</v>
      </c>
      <c r="D3239" t="s">
        <v>10</v>
      </c>
      <c r="E3239">
        <v>2</v>
      </c>
      <c r="F3239">
        <v>6</v>
      </c>
      <c r="G3239">
        <v>2.63</v>
      </c>
      <c r="H3239" t="s">
        <v>36</v>
      </c>
      <c r="I3239">
        <v>122000</v>
      </c>
      <c r="J3239" t="str">
        <f t="shared" si="104"/>
        <v>medium</v>
      </c>
      <c r="K3239">
        <v>9</v>
      </c>
      <c r="L3239">
        <v>1</v>
      </c>
    </row>
    <row r="3240" spans="1:12" x14ac:dyDescent="0.25">
      <c r="A3240">
        <v>48</v>
      </c>
      <c r="B3240" t="str">
        <f t="shared" si="105"/>
        <v>Senior</v>
      </c>
      <c r="C3240">
        <v>0</v>
      </c>
      <c r="D3240" t="s">
        <v>10</v>
      </c>
      <c r="E3240">
        <v>1</v>
      </c>
      <c r="F3240">
        <v>4</v>
      </c>
      <c r="G3240">
        <v>2.52</v>
      </c>
      <c r="H3240" t="s">
        <v>36</v>
      </c>
      <c r="I3240" s="1">
        <v>100000</v>
      </c>
      <c r="J3240" t="str">
        <f t="shared" si="104"/>
        <v>medium</v>
      </c>
      <c r="K3240">
        <v>9</v>
      </c>
      <c r="L3240">
        <v>1</v>
      </c>
    </row>
    <row r="3241" spans="1:12" x14ac:dyDescent="0.25">
      <c r="A3241">
        <v>44</v>
      </c>
      <c r="B3241" t="str">
        <f t="shared" si="105"/>
        <v>Middle Aged</v>
      </c>
      <c r="C3241">
        <v>1</v>
      </c>
      <c r="D3241" t="s">
        <v>11</v>
      </c>
      <c r="E3241">
        <v>5</v>
      </c>
      <c r="F3241">
        <v>1</v>
      </c>
      <c r="G3241">
        <v>1.47</v>
      </c>
      <c r="H3241" t="s">
        <v>37</v>
      </c>
      <c r="I3241">
        <v>43200</v>
      </c>
      <c r="J3241" t="str">
        <f t="shared" si="104"/>
        <v>low</v>
      </c>
      <c r="K3241">
        <v>4</v>
      </c>
      <c r="L3241">
        <v>0</v>
      </c>
    </row>
    <row r="3242" spans="1:12" x14ac:dyDescent="0.25">
      <c r="A3242">
        <v>37</v>
      </c>
      <c r="B3242" t="str">
        <f t="shared" si="105"/>
        <v>Middle Aged</v>
      </c>
      <c r="C3242">
        <v>0</v>
      </c>
      <c r="D3242" t="s">
        <v>8</v>
      </c>
      <c r="E3242">
        <v>4</v>
      </c>
      <c r="F3242">
        <v>2</v>
      </c>
      <c r="G3242">
        <v>2.34</v>
      </c>
      <c r="H3242" t="s">
        <v>36</v>
      </c>
      <c r="I3242">
        <v>86000</v>
      </c>
      <c r="J3242" t="str">
        <f t="shared" si="104"/>
        <v>medium</v>
      </c>
      <c r="K3242">
        <v>5</v>
      </c>
      <c r="L3242">
        <v>0</v>
      </c>
    </row>
    <row r="3243" spans="1:12" x14ac:dyDescent="0.25">
      <c r="A3243">
        <v>44</v>
      </c>
      <c r="B3243" t="str">
        <f t="shared" si="105"/>
        <v>Middle Aged</v>
      </c>
      <c r="C3243">
        <v>1</v>
      </c>
      <c r="D3243" t="s">
        <v>10</v>
      </c>
      <c r="E3243">
        <v>2</v>
      </c>
      <c r="F3243">
        <v>1</v>
      </c>
      <c r="G3243">
        <v>3.66</v>
      </c>
      <c r="H3243" t="s">
        <v>35</v>
      </c>
      <c r="I3243">
        <v>89200</v>
      </c>
      <c r="J3243" t="str">
        <f t="shared" si="104"/>
        <v>medium</v>
      </c>
      <c r="K3243">
        <v>8</v>
      </c>
      <c r="L3243">
        <v>0</v>
      </c>
    </row>
    <row r="3244" spans="1:12" x14ac:dyDescent="0.25">
      <c r="A3244">
        <v>41</v>
      </c>
      <c r="B3244" t="str">
        <f t="shared" si="105"/>
        <v>Middle Aged</v>
      </c>
      <c r="C3244">
        <v>1</v>
      </c>
      <c r="D3244" t="s">
        <v>10</v>
      </c>
      <c r="E3244">
        <v>1</v>
      </c>
      <c r="F3244">
        <v>4</v>
      </c>
      <c r="G3244">
        <v>3.92</v>
      </c>
      <c r="H3244" t="s">
        <v>35</v>
      </c>
      <c r="I3244">
        <v>96800</v>
      </c>
      <c r="J3244" t="str">
        <f t="shared" si="104"/>
        <v>medium</v>
      </c>
      <c r="K3244">
        <v>9</v>
      </c>
      <c r="L3244">
        <v>1</v>
      </c>
    </row>
    <row r="3245" spans="1:12" x14ac:dyDescent="0.25">
      <c r="A3245">
        <v>25</v>
      </c>
      <c r="B3245" t="str">
        <f t="shared" si="105"/>
        <v>Young</v>
      </c>
      <c r="C3245">
        <v>1</v>
      </c>
      <c r="D3245" t="s">
        <v>10</v>
      </c>
      <c r="E3245">
        <v>5</v>
      </c>
      <c r="F3245">
        <v>0</v>
      </c>
      <c r="G3245">
        <v>3.68</v>
      </c>
      <c r="H3245" t="s">
        <v>35</v>
      </c>
      <c r="I3245">
        <v>56000</v>
      </c>
      <c r="J3245" t="str">
        <f t="shared" si="104"/>
        <v>low</v>
      </c>
      <c r="K3245">
        <v>7</v>
      </c>
      <c r="L3245">
        <v>0</v>
      </c>
    </row>
    <row r="3246" spans="1:12" x14ac:dyDescent="0.25">
      <c r="A3246">
        <v>48</v>
      </c>
      <c r="B3246" t="str">
        <f t="shared" si="105"/>
        <v>Senior</v>
      </c>
      <c r="C3246">
        <v>0</v>
      </c>
      <c r="D3246" t="s">
        <v>9</v>
      </c>
      <c r="E3246">
        <v>2</v>
      </c>
      <c r="F3246">
        <v>4</v>
      </c>
      <c r="G3246">
        <v>2.42</v>
      </c>
      <c r="H3246" t="s">
        <v>36</v>
      </c>
      <c r="I3246">
        <v>88000</v>
      </c>
      <c r="J3246" t="str">
        <f t="shared" si="104"/>
        <v>medium</v>
      </c>
      <c r="K3246">
        <v>4</v>
      </c>
      <c r="L3246">
        <v>0</v>
      </c>
    </row>
    <row r="3247" spans="1:12" x14ac:dyDescent="0.25">
      <c r="A3247">
        <v>35</v>
      </c>
      <c r="B3247" t="str">
        <f t="shared" si="105"/>
        <v>Adult</v>
      </c>
      <c r="C3247">
        <v>0</v>
      </c>
      <c r="D3247" t="s">
        <v>8</v>
      </c>
      <c r="E3247">
        <v>1</v>
      </c>
      <c r="F3247">
        <v>3</v>
      </c>
      <c r="G3247">
        <v>1.74</v>
      </c>
      <c r="H3247" t="s">
        <v>37</v>
      </c>
      <c r="I3247">
        <v>98000</v>
      </c>
      <c r="J3247" t="str">
        <f t="shared" si="104"/>
        <v>medium</v>
      </c>
      <c r="K3247">
        <v>5</v>
      </c>
      <c r="L3247">
        <v>0</v>
      </c>
    </row>
    <row r="3248" spans="1:12" x14ac:dyDescent="0.25">
      <c r="A3248">
        <v>34</v>
      </c>
      <c r="B3248" t="str">
        <f t="shared" si="105"/>
        <v>Adult</v>
      </c>
      <c r="C3248">
        <v>1</v>
      </c>
      <c r="D3248" t="s">
        <v>8</v>
      </c>
      <c r="E3248">
        <v>1</v>
      </c>
      <c r="F3248">
        <v>3</v>
      </c>
      <c r="G3248">
        <v>3.1</v>
      </c>
      <c r="H3248" t="s">
        <v>35</v>
      </c>
      <c r="I3248">
        <v>89200</v>
      </c>
      <c r="J3248" t="str">
        <f t="shared" si="104"/>
        <v>medium</v>
      </c>
      <c r="K3248">
        <v>7</v>
      </c>
      <c r="L3248">
        <v>0</v>
      </c>
    </row>
    <row r="3249" spans="1:12" x14ac:dyDescent="0.25">
      <c r="A3249">
        <v>37</v>
      </c>
      <c r="B3249" t="str">
        <f t="shared" si="105"/>
        <v>Middle Aged</v>
      </c>
      <c r="C3249">
        <v>0</v>
      </c>
      <c r="D3249" t="s">
        <v>8</v>
      </c>
      <c r="E3249">
        <v>1</v>
      </c>
      <c r="F3249">
        <v>3</v>
      </c>
      <c r="G3249">
        <v>2.68</v>
      </c>
      <c r="H3249" t="s">
        <v>36</v>
      </c>
      <c r="I3249">
        <v>109000</v>
      </c>
      <c r="J3249" t="str">
        <f t="shared" si="104"/>
        <v>medium</v>
      </c>
      <c r="K3249">
        <v>9</v>
      </c>
      <c r="L3249">
        <v>1</v>
      </c>
    </row>
    <row r="3250" spans="1:12" x14ac:dyDescent="0.25">
      <c r="A3250">
        <v>51</v>
      </c>
      <c r="B3250" t="str">
        <f t="shared" si="105"/>
        <v>Senior</v>
      </c>
      <c r="C3250">
        <v>0</v>
      </c>
      <c r="D3250" t="s">
        <v>10</v>
      </c>
      <c r="E3250">
        <v>2</v>
      </c>
      <c r="F3250">
        <v>1</v>
      </c>
      <c r="G3250">
        <v>1.57</v>
      </c>
      <c r="H3250" t="s">
        <v>37</v>
      </c>
      <c r="I3250">
        <v>65000</v>
      </c>
      <c r="J3250" t="str">
        <f t="shared" si="104"/>
        <v>medium</v>
      </c>
      <c r="K3250">
        <v>3</v>
      </c>
      <c r="L3250">
        <v>0</v>
      </c>
    </row>
    <row r="3251" spans="1:12" x14ac:dyDescent="0.25">
      <c r="A3251">
        <v>41</v>
      </c>
      <c r="B3251" t="str">
        <f t="shared" si="105"/>
        <v>Middle Aged</v>
      </c>
      <c r="C3251">
        <v>0</v>
      </c>
      <c r="D3251" t="s">
        <v>11</v>
      </c>
      <c r="E3251">
        <v>2</v>
      </c>
      <c r="F3251">
        <v>4</v>
      </c>
      <c r="G3251">
        <v>3.16</v>
      </c>
      <c r="H3251" t="s">
        <v>35</v>
      </c>
      <c r="I3251">
        <v>50000</v>
      </c>
      <c r="J3251" t="str">
        <f t="shared" si="104"/>
        <v>low</v>
      </c>
      <c r="K3251">
        <v>5</v>
      </c>
      <c r="L3251">
        <v>0</v>
      </c>
    </row>
    <row r="3252" spans="1:12" x14ac:dyDescent="0.25">
      <c r="A3252">
        <v>49</v>
      </c>
      <c r="B3252" t="str">
        <f t="shared" si="105"/>
        <v>Senior</v>
      </c>
      <c r="C3252">
        <v>1</v>
      </c>
      <c r="D3252" t="s">
        <v>9</v>
      </c>
      <c r="E3252">
        <v>1</v>
      </c>
      <c r="F3252">
        <v>0</v>
      </c>
      <c r="G3252">
        <v>1.8</v>
      </c>
      <c r="H3252" t="s">
        <v>37</v>
      </c>
      <c r="I3252">
        <v>55200</v>
      </c>
      <c r="J3252" t="str">
        <f t="shared" si="104"/>
        <v>low</v>
      </c>
      <c r="K3252">
        <v>3</v>
      </c>
      <c r="L3252">
        <v>0</v>
      </c>
    </row>
    <row r="3253" spans="1:12" x14ac:dyDescent="0.25">
      <c r="A3253">
        <v>36</v>
      </c>
      <c r="B3253" t="str">
        <f t="shared" si="105"/>
        <v>Middle Aged</v>
      </c>
      <c r="C3253">
        <v>1</v>
      </c>
      <c r="D3253" t="s">
        <v>8</v>
      </c>
      <c r="E3253">
        <v>2</v>
      </c>
      <c r="F3253">
        <v>5</v>
      </c>
      <c r="G3253">
        <v>3.53</v>
      </c>
      <c r="H3253" t="s">
        <v>35</v>
      </c>
      <c r="I3253">
        <v>142800</v>
      </c>
      <c r="J3253" t="str">
        <f t="shared" si="104"/>
        <v>high</v>
      </c>
      <c r="K3253">
        <v>8</v>
      </c>
      <c r="L3253">
        <v>0</v>
      </c>
    </row>
    <row r="3254" spans="1:12" x14ac:dyDescent="0.25">
      <c r="A3254">
        <v>55</v>
      </c>
      <c r="B3254" t="str">
        <f t="shared" si="105"/>
        <v>Senior</v>
      </c>
      <c r="C3254">
        <v>0</v>
      </c>
      <c r="D3254" t="s">
        <v>11</v>
      </c>
      <c r="E3254">
        <v>1</v>
      </c>
      <c r="F3254">
        <v>2</v>
      </c>
      <c r="G3254">
        <v>2.73</v>
      </c>
      <c r="H3254" t="s">
        <v>36</v>
      </c>
      <c r="I3254">
        <v>50000</v>
      </c>
      <c r="J3254" t="str">
        <f t="shared" si="104"/>
        <v>low</v>
      </c>
      <c r="K3254">
        <v>5</v>
      </c>
      <c r="L3254">
        <v>0</v>
      </c>
    </row>
    <row r="3255" spans="1:12" x14ac:dyDescent="0.25">
      <c r="A3255">
        <v>42</v>
      </c>
      <c r="B3255" t="str">
        <f t="shared" si="105"/>
        <v>Middle Aged</v>
      </c>
      <c r="C3255">
        <v>1</v>
      </c>
      <c r="D3255" t="s">
        <v>10</v>
      </c>
      <c r="E3255">
        <v>2</v>
      </c>
      <c r="F3255">
        <v>4</v>
      </c>
      <c r="G3255">
        <v>3.54</v>
      </c>
      <c r="H3255" t="s">
        <v>35</v>
      </c>
      <c r="I3255">
        <v>41600</v>
      </c>
      <c r="J3255" t="str">
        <f t="shared" si="104"/>
        <v>low</v>
      </c>
      <c r="K3255">
        <v>6</v>
      </c>
      <c r="L3255">
        <v>0</v>
      </c>
    </row>
    <row r="3256" spans="1:12" x14ac:dyDescent="0.25">
      <c r="A3256">
        <v>35</v>
      </c>
      <c r="B3256" t="str">
        <f t="shared" si="105"/>
        <v>Adult</v>
      </c>
      <c r="C3256">
        <v>0</v>
      </c>
      <c r="D3256" t="s">
        <v>11</v>
      </c>
      <c r="E3256">
        <v>10</v>
      </c>
      <c r="F3256">
        <v>4</v>
      </c>
      <c r="G3256">
        <v>2.68</v>
      </c>
      <c r="H3256" t="s">
        <v>36</v>
      </c>
      <c r="I3256">
        <v>65000</v>
      </c>
      <c r="J3256" t="str">
        <f t="shared" si="104"/>
        <v>medium</v>
      </c>
      <c r="K3256">
        <v>5</v>
      </c>
      <c r="L3256">
        <v>0</v>
      </c>
    </row>
    <row r="3257" spans="1:12" x14ac:dyDescent="0.25">
      <c r="A3257">
        <v>23</v>
      </c>
      <c r="B3257" t="str">
        <f t="shared" si="105"/>
        <v>Young</v>
      </c>
      <c r="C3257">
        <v>0</v>
      </c>
      <c r="D3257" t="s">
        <v>8</v>
      </c>
      <c r="E3257">
        <v>2</v>
      </c>
      <c r="F3257">
        <v>6</v>
      </c>
      <c r="G3257">
        <v>3.31</v>
      </c>
      <c r="H3257" t="s">
        <v>35</v>
      </c>
      <c r="I3257">
        <v>85000</v>
      </c>
      <c r="J3257" t="str">
        <f t="shared" si="104"/>
        <v>medium</v>
      </c>
      <c r="K3257">
        <v>9</v>
      </c>
      <c r="L3257">
        <v>1</v>
      </c>
    </row>
    <row r="3258" spans="1:12" x14ac:dyDescent="0.25">
      <c r="A3258">
        <v>35</v>
      </c>
      <c r="B3258" t="str">
        <f t="shared" si="105"/>
        <v>Adult</v>
      </c>
      <c r="C3258">
        <v>0</v>
      </c>
      <c r="D3258" t="s">
        <v>11</v>
      </c>
      <c r="E3258">
        <v>1</v>
      </c>
      <c r="F3258">
        <v>4</v>
      </c>
      <c r="G3258">
        <v>3.84</v>
      </c>
      <c r="H3258" t="s">
        <v>35</v>
      </c>
      <c r="I3258" s="1">
        <v>100000</v>
      </c>
      <c r="J3258" t="str">
        <f t="shared" si="104"/>
        <v>medium</v>
      </c>
      <c r="K3258">
        <v>6</v>
      </c>
      <c r="L3258">
        <v>0</v>
      </c>
    </row>
    <row r="3259" spans="1:12" x14ac:dyDescent="0.25">
      <c r="A3259">
        <v>31</v>
      </c>
      <c r="B3259" t="str">
        <f t="shared" si="105"/>
        <v>Adult</v>
      </c>
      <c r="C3259">
        <v>0</v>
      </c>
      <c r="D3259" t="s">
        <v>10</v>
      </c>
      <c r="E3259">
        <v>2</v>
      </c>
      <c r="F3259">
        <v>4</v>
      </c>
      <c r="G3259">
        <v>4</v>
      </c>
      <c r="H3259" t="s">
        <v>35</v>
      </c>
      <c r="I3259">
        <v>89000</v>
      </c>
      <c r="J3259" t="str">
        <f t="shared" si="104"/>
        <v>medium</v>
      </c>
      <c r="K3259">
        <v>9</v>
      </c>
      <c r="L3259">
        <v>1</v>
      </c>
    </row>
    <row r="3260" spans="1:12" x14ac:dyDescent="0.25">
      <c r="A3260">
        <v>34</v>
      </c>
      <c r="B3260" t="str">
        <f t="shared" si="105"/>
        <v>Adult</v>
      </c>
      <c r="C3260">
        <v>0</v>
      </c>
      <c r="D3260" t="s">
        <v>11</v>
      </c>
      <c r="E3260">
        <v>8</v>
      </c>
      <c r="F3260">
        <v>1</v>
      </c>
      <c r="G3260">
        <v>1.84</v>
      </c>
      <c r="H3260" t="s">
        <v>37</v>
      </c>
      <c r="I3260">
        <v>54000</v>
      </c>
      <c r="J3260" t="str">
        <f t="shared" si="104"/>
        <v>low</v>
      </c>
      <c r="K3260">
        <v>4</v>
      </c>
      <c r="L3260">
        <v>0</v>
      </c>
    </row>
    <row r="3261" spans="1:12" x14ac:dyDescent="0.25">
      <c r="A3261">
        <v>39</v>
      </c>
      <c r="B3261" t="str">
        <f t="shared" si="105"/>
        <v>Middle Aged</v>
      </c>
      <c r="C3261">
        <v>1</v>
      </c>
      <c r="D3261" t="s">
        <v>8</v>
      </c>
      <c r="E3261">
        <v>2</v>
      </c>
      <c r="F3261">
        <v>1</v>
      </c>
      <c r="G3261">
        <v>3.99</v>
      </c>
      <c r="H3261" t="s">
        <v>35</v>
      </c>
      <c r="I3261">
        <v>90200</v>
      </c>
      <c r="J3261" t="str">
        <f t="shared" si="104"/>
        <v>medium</v>
      </c>
      <c r="K3261">
        <v>5</v>
      </c>
      <c r="L3261">
        <v>0</v>
      </c>
    </row>
    <row r="3262" spans="1:12" x14ac:dyDescent="0.25">
      <c r="A3262">
        <v>55</v>
      </c>
      <c r="B3262" t="str">
        <f t="shared" si="105"/>
        <v>Senior</v>
      </c>
      <c r="C3262">
        <v>0</v>
      </c>
      <c r="D3262" t="s">
        <v>10</v>
      </c>
      <c r="E3262">
        <v>2</v>
      </c>
      <c r="F3262">
        <v>6</v>
      </c>
      <c r="G3262">
        <v>1.32</v>
      </c>
      <c r="H3262" t="s">
        <v>37</v>
      </c>
      <c r="I3262">
        <v>128000</v>
      </c>
      <c r="J3262" t="str">
        <f t="shared" si="104"/>
        <v>medium</v>
      </c>
      <c r="K3262">
        <v>9</v>
      </c>
      <c r="L3262">
        <v>1</v>
      </c>
    </row>
    <row r="3263" spans="1:12" x14ac:dyDescent="0.25">
      <c r="A3263">
        <v>40</v>
      </c>
      <c r="B3263" t="str">
        <f t="shared" si="105"/>
        <v>Middle Aged</v>
      </c>
      <c r="C3263">
        <v>0</v>
      </c>
      <c r="D3263" t="s">
        <v>8</v>
      </c>
      <c r="E3263">
        <v>1</v>
      </c>
      <c r="F3263">
        <v>4</v>
      </c>
      <c r="G3263">
        <v>2.21</v>
      </c>
      <c r="H3263" t="s">
        <v>36</v>
      </c>
      <c r="I3263">
        <v>69000</v>
      </c>
      <c r="J3263" t="str">
        <f t="shared" si="104"/>
        <v>medium</v>
      </c>
      <c r="K3263">
        <v>9</v>
      </c>
      <c r="L3263">
        <v>1</v>
      </c>
    </row>
    <row r="3264" spans="1:12" x14ac:dyDescent="0.25">
      <c r="A3264">
        <v>43</v>
      </c>
      <c r="B3264" t="str">
        <f t="shared" si="105"/>
        <v>Middle Aged</v>
      </c>
      <c r="C3264">
        <v>1</v>
      </c>
      <c r="D3264" t="s">
        <v>9</v>
      </c>
      <c r="E3264">
        <v>2</v>
      </c>
      <c r="F3264">
        <v>1</v>
      </c>
      <c r="G3264">
        <v>1.62</v>
      </c>
      <c r="H3264" t="s">
        <v>37</v>
      </c>
      <c r="I3264">
        <v>57400</v>
      </c>
      <c r="J3264" t="str">
        <f t="shared" si="104"/>
        <v>low</v>
      </c>
      <c r="K3264">
        <v>4</v>
      </c>
      <c r="L3264">
        <v>0</v>
      </c>
    </row>
    <row r="3265" spans="1:12" x14ac:dyDescent="0.25">
      <c r="A3265">
        <v>55</v>
      </c>
      <c r="B3265" t="str">
        <f t="shared" si="105"/>
        <v>Senior</v>
      </c>
      <c r="C3265">
        <v>0</v>
      </c>
      <c r="D3265" t="s">
        <v>8</v>
      </c>
      <c r="E3265">
        <v>3</v>
      </c>
      <c r="F3265">
        <v>3</v>
      </c>
      <c r="G3265">
        <v>1.44</v>
      </c>
      <c r="H3265" t="s">
        <v>37</v>
      </c>
      <c r="I3265">
        <v>84000</v>
      </c>
      <c r="J3265" t="str">
        <f t="shared" si="104"/>
        <v>medium</v>
      </c>
      <c r="K3265">
        <v>8</v>
      </c>
      <c r="L3265">
        <v>0</v>
      </c>
    </row>
    <row r="3266" spans="1:12" x14ac:dyDescent="0.25">
      <c r="A3266">
        <v>51</v>
      </c>
      <c r="B3266" t="str">
        <f t="shared" si="105"/>
        <v>Senior</v>
      </c>
      <c r="C3266">
        <v>0</v>
      </c>
      <c r="D3266" t="s">
        <v>8</v>
      </c>
      <c r="E3266">
        <v>2</v>
      </c>
      <c r="F3266">
        <v>3</v>
      </c>
      <c r="G3266">
        <v>1.59</v>
      </c>
      <c r="H3266" t="s">
        <v>37</v>
      </c>
      <c r="I3266">
        <v>87000</v>
      </c>
      <c r="J3266" t="str">
        <f t="shared" ref="J3266:J3329" si="106">IF(I3266&gt;=25000,IF(I3266&lt;=60000,"low",IF(I3266&lt;=140000,"medium","high")),"")</f>
        <v>medium</v>
      </c>
      <c r="K3266">
        <v>6</v>
      </c>
      <c r="L3266">
        <v>0</v>
      </c>
    </row>
    <row r="3267" spans="1:12" x14ac:dyDescent="0.25">
      <c r="A3267">
        <v>49</v>
      </c>
      <c r="B3267" t="str">
        <f t="shared" ref="B3267:B3330" si="107">IF(A3267&lt;=25,"Young",IF(A3267&lt;=35,"Adult",IF(A3267&lt;=45,"Middle Aged",IF(A3267&lt;=55,"Senior",IF(A3267&lt;=60,"Elderly","Out of Range")))))</f>
        <v>Senior</v>
      </c>
      <c r="C3267">
        <v>0</v>
      </c>
      <c r="D3267" t="s">
        <v>9</v>
      </c>
      <c r="E3267">
        <v>2</v>
      </c>
      <c r="F3267">
        <v>4</v>
      </c>
      <c r="G3267">
        <v>1.32</v>
      </c>
      <c r="H3267" t="s">
        <v>37</v>
      </c>
      <c r="I3267">
        <v>55000</v>
      </c>
      <c r="J3267" t="str">
        <f t="shared" si="106"/>
        <v>low</v>
      </c>
      <c r="K3267">
        <v>7</v>
      </c>
      <c r="L3267">
        <v>0</v>
      </c>
    </row>
    <row r="3268" spans="1:12" x14ac:dyDescent="0.25">
      <c r="A3268">
        <v>56</v>
      </c>
      <c r="B3268" t="str">
        <f t="shared" si="107"/>
        <v>Elderly</v>
      </c>
      <c r="C3268">
        <v>1</v>
      </c>
      <c r="D3268" t="s">
        <v>8</v>
      </c>
      <c r="E3268">
        <v>2</v>
      </c>
      <c r="F3268">
        <v>2</v>
      </c>
      <c r="G3268">
        <v>2.62</v>
      </c>
      <c r="H3268" t="s">
        <v>36</v>
      </c>
      <c r="I3268">
        <v>63800</v>
      </c>
      <c r="J3268" t="str">
        <f t="shared" si="106"/>
        <v>medium</v>
      </c>
      <c r="K3268">
        <v>7</v>
      </c>
      <c r="L3268">
        <v>0</v>
      </c>
    </row>
    <row r="3269" spans="1:12" x14ac:dyDescent="0.25">
      <c r="A3269">
        <v>23</v>
      </c>
      <c r="B3269" t="str">
        <f t="shared" si="107"/>
        <v>Young</v>
      </c>
      <c r="C3269">
        <v>0</v>
      </c>
      <c r="D3269" t="s">
        <v>11</v>
      </c>
      <c r="E3269">
        <v>6</v>
      </c>
      <c r="F3269">
        <v>3</v>
      </c>
      <c r="G3269">
        <v>2.54</v>
      </c>
      <c r="H3269" t="s">
        <v>36</v>
      </c>
      <c r="I3269">
        <v>48000</v>
      </c>
      <c r="J3269" t="str">
        <f t="shared" si="106"/>
        <v>low</v>
      </c>
      <c r="K3269">
        <v>7</v>
      </c>
      <c r="L3269">
        <v>0</v>
      </c>
    </row>
    <row r="3270" spans="1:12" x14ac:dyDescent="0.25">
      <c r="A3270">
        <v>45</v>
      </c>
      <c r="B3270" t="str">
        <f t="shared" si="107"/>
        <v>Middle Aged</v>
      </c>
      <c r="C3270">
        <v>1</v>
      </c>
      <c r="D3270" t="s">
        <v>11</v>
      </c>
      <c r="E3270">
        <v>1</v>
      </c>
      <c r="F3270">
        <v>1</v>
      </c>
      <c r="G3270">
        <v>3.47</v>
      </c>
      <c r="H3270" t="s">
        <v>35</v>
      </c>
      <c r="I3270">
        <v>68000</v>
      </c>
      <c r="J3270" t="str">
        <f t="shared" si="106"/>
        <v>medium</v>
      </c>
      <c r="K3270">
        <v>5</v>
      </c>
      <c r="L3270">
        <v>0</v>
      </c>
    </row>
    <row r="3271" spans="1:12" x14ac:dyDescent="0.25">
      <c r="A3271">
        <v>46</v>
      </c>
      <c r="B3271" t="str">
        <f t="shared" si="107"/>
        <v>Senior</v>
      </c>
      <c r="C3271">
        <v>1</v>
      </c>
      <c r="D3271" t="s">
        <v>8</v>
      </c>
      <c r="E3271">
        <v>2</v>
      </c>
      <c r="F3271">
        <v>1</v>
      </c>
      <c r="G3271">
        <v>2.06</v>
      </c>
      <c r="H3271" t="s">
        <v>36</v>
      </c>
      <c r="I3271">
        <v>69800</v>
      </c>
      <c r="J3271" t="str">
        <f t="shared" si="106"/>
        <v>medium</v>
      </c>
      <c r="K3271">
        <v>6</v>
      </c>
      <c r="L3271">
        <v>0</v>
      </c>
    </row>
    <row r="3272" spans="1:12" x14ac:dyDescent="0.25">
      <c r="A3272">
        <v>41</v>
      </c>
      <c r="B3272" t="str">
        <f t="shared" si="107"/>
        <v>Middle Aged</v>
      </c>
      <c r="C3272">
        <v>1</v>
      </c>
      <c r="D3272" t="s">
        <v>8</v>
      </c>
      <c r="E3272">
        <v>12</v>
      </c>
      <c r="F3272">
        <v>6</v>
      </c>
      <c r="G3272">
        <v>3.96</v>
      </c>
      <c r="H3272" t="s">
        <v>35</v>
      </c>
      <c r="I3272">
        <v>136800</v>
      </c>
      <c r="J3272" t="str">
        <f t="shared" si="106"/>
        <v>medium</v>
      </c>
      <c r="K3272">
        <v>10</v>
      </c>
      <c r="L3272">
        <v>1</v>
      </c>
    </row>
    <row r="3273" spans="1:12" x14ac:dyDescent="0.25">
      <c r="A3273">
        <v>51</v>
      </c>
      <c r="B3273" t="str">
        <f t="shared" si="107"/>
        <v>Senior</v>
      </c>
      <c r="C3273">
        <v>1</v>
      </c>
      <c r="D3273" t="s">
        <v>10</v>
      </c>
      <c r="E3273">
        <v>1</v>
      </c>
      <c r="F3273">
        <v>3</v>
      </c>
      <c r="G3273">
        <v>3.69</v>
      </c>
      <c r="H3273" t="s">
        <v>35</v>
      </c>
      <c r="I3273">
        <v>91800</v>
      </c>
      <c r="J3273" t="str">
        <f t="shared" si="106"/>
        <v>medium</v>
      </c>
      <c r="K3273">
        <v>8</v>
      </c>
      <c r="L3273">
        <v>0</v>
      </c>
    </row>
    <row r="3274" spans="1:12" x14ac:dyDescent="0.25">
      <c r="A3274">
        <v>23</v>
      </c>
      <c r="B3274" t="str">
        <f t="shared" si="107"/>
        <v>Young</v>
      </c>
      <c r="C3274">
        <v>0</v>
      </c>
      <c r="D3274" t="s">
        <v>8</v>
      </c>
      <c r="E3274">
        <v>1</v>
      </c>
      <c r="F3274">
        <v>2</v>
      </c>
      <c r="G3274">
        <v>1.87</v>
      </c>
      <c r="H3274" t="s">
        <v>37</v>
      </c>
      <c r="I3274">
        <v>58000</v>
      </c>
      <c r="J3274" t="str">
        <f t="shared" si="106"/>
        <v>low</v>
      </c>
      <c r="K3274">
        <v>8</v>
      </c>
      <c r="L3274">
        <v>0</v>
      </c>
    </row>
    <row r="3275" spans="1:12" x14ac:dyDescent="0.25">
      <c r="A3275">
        <v>29</v>
      </c>
      <c r="B3275" t="str">
        <f t="shared" si="107"/>
        <v>Adult</v>
      </c>
      <c r="C3275">
        <v>0</v>
      </c>
      <c r="D3275" t="s">
        <v>8</v>
      </c>
      <c r="E3275">
        <v>2</v>
      </c>
      <c r="F3275">
        <v>3</v>
      </c>
      <c r="G3275">
        <v>3.91</v>
      </c>
      <c r="H3275" t="s">
        <v>35</v>
      </c>
      <c r="I3275">
        <v>68000</v>
      </c>
      <c r="J3275" t="str">
        <f t="shared" si="106"/>
        <v>medium</v>
      </c>
      <c r="K3275">
        <v>9</v>
      </c>
      <c r="L3275">
        <v>1</v>
      </c>
    </row>
    <row r="3276" spans="1:12" x14ac:dyDescent="0.25">
      <c r="A3276">
        <v>51</v>
      </c>
      <c r="B3276" t="str">
        <f t="shared" si="107"/>
        <v>Senior</v>
      </c>
      <c r="C3276">
        <v>1</v>
      </c>
      <c r="D3276" t="s">
        <v>8</v>
      </c>
      <c r="E3276">
        <v>5</v>
      </c>
      <c r="F3276">
        <v>3</v>
      </c>
      <c r="G3276">
        <v>2.14</v>
      </c>
      <c r="H3276" t="s">
        <v>36</v>
      </c>
      <c r="I3276">
        <v>81800</v>
      </c>
      <c r="J3276" t="str">
        <f t="shared" si="106"/>
        <v>medium</v>
      </c>
      <c r="K3276">
        <v>5</v>
      </c>
      <c r="L3276">
        <v>0</v>
      </c>
    </row>
    <row r="3277" spans="1:12" x14ac:dyDescent="0.25">
      <c r="A3277">
        <v>32</v>
      </c>
      <c r="B3277" t="str">
        <f t="shared" si="107"/>
        <v>Adult</v>
      </c>
      <c r="C3277">
        <v>0</v>
      </c>
      <c r="D3277" t="s">
        <v>8</v>
      </c>
      <c r="E3277">
        <v>1</v>
      </c>
      <c r="F3277">
        <v>3</v>
      </c>
      <c r="G3277">
        <v>1.85</v>
      </c>
      <c r="H3277" t="s">
        <v>37</v>
      </c>
      <c r="I3277">
        <v>53000</v>
      </c>
      <c r="J3277" t="str">
        <f t="shared" si="106"/>
        <v>low</v>
      </c>
      <c r="K3277">
        <v>7</v>
      </c>
      <c r="L3277">
        <v>0</v>
      </c>
    </row>
    <row r="3278" spans="1:12" x14ac:dyDescent="0.25">
      <c r="A3278">
        <v>27</v>
      </c>
      <c r="B3278" t="str">
        <f t="shared" si="107"/>
        <v>Adult</v>
      </c>
      <c r="C3278">
        <v>1</v>
      </c>
      <c r="D3278" t="s">
        <v>8</v>
      </c>
      <c r="E3278">
        <v>1</v>
      </c>
      <c r="F3278">
        <v>4</v>
      </c>
      <c r="G3278">
        <v>2.12</v>
      </c>
      <c r="H3278" t="s">
        <v>36</v>
      </c>
      <c r="I3278">
        <v>56600</v>
      </c>
      <c r="J3278" t="str">
        <f t="shared" si="106"/>
        <v>low</v>
      </c>
      <c r="K3278">
        <v>9</v>
      </c>
      <c r="L3278">
        <v>1</v>
      </c>
    </row>
    <row r="3279" spans="1:12" x14ac:dyDescent="0.25">
      <c r="A3279">
        <v>52</v>
      </c>
      <c r="B3279" t="str">
        <f t="shared" si="107"/>
        <v>Senior</v>
      </c>
      <c r="C3279">
        <v>0</v>
      </c>
      <c r="D3279" t="s">
        <v>8</v>
      </c>
      <c r="E3279">
        <v>2</v>
      </c>
      <c r="F3279">
        <v>6</v>
      </c>
      <c r="G3279">
        <v>2.12</v>
      </c>
      <c r="H3279" t="s">
        <v>36</v>
      </c>
      <c r="I3279">
        <v>85000</v>
      </c>
      <c r="J3279" t="str">
        <f t="shared" si="106"/>
        <v>medium</v>
      </c>
      <c r="K3279">
        <v>4</v>
      </c>
      <c r="L3279">
        <v>0</v>
      </c>
    </row>
    <row r="3280" spans="1:12" x14ac:dyDescent="0.25">
      <c r="A3280">
        <v>28</v>
      </c>
      <c r="B3280" t="str">
        <f t="shared" si="107"/>
        <v>Adult</v>
      </c>
      <c r="C3280">
        <v>1</v>
      </c>
      <c r="D3280" t="s">
        <v>8</v>
      </c>
      <c r="E3280">
        <v>2</v>
      </c>
      <c r="F3280">
        <v>3</v>
      </c>
      <c r="G3280">
        <v>2.1800000000000002</v>
      </c>
      <c r="H3280" t="s">
        <v>36</v>
      </c>
      <c r="I3280">
        <v>49400</v>
      </c>
      <c r="J3280" t="str">
        <f t="shared" si="106"/>
        <v>low</v>
      </c>
      <c r="K3280">
        <v>6</v>
      </c>
      <c r="L3280">
        <v>0</v>
      </c>
    </row>
    <row r="3281" spans="1:12" x14ac:dyDescent="0.25">
      <c r="A3281">
        <v>41</v>
      </c>
      <c r="B3281" t="str">
        <f t="shared" si="107"/>
        <v>Middle Aged</v>
      </c>
      <c r="C3281">
        <v>0</v>
      </c>
      <c r="D3281" t="s">
        <v>10</v>
      </c>
      <c r="E3281">
        <v>2</v>
      </c>
      <c r="F3281">
        <v>3</v>
      </c>
      <c r="G3281">
        <v>2.09</v>
      </c>
      <c r="H3281" t="s">
        <v>36</v>
      </c>
      <c r="I3281">
        <v>83000</v>
      </c>
      <c r="J3281" t="str">
        <f t="shared" si="106"/>
        <v>medium</v>
      </c>
      <c r="K3281">
        <v>5</v>
      </c>
      <c r="L3281">
        <v>0</v>
      </c>
    </row>
    <row r="3282" spans="1:12" x14ac:dyDescent="0.25">
      <c r="A3282">
        <v>32</v>
      </c>
      <c r="B3282" t="str">
        <f t="shared" si="107"/>
        <v>Adult</v>
      </c>
      <c r="C3282">
        <v>0</v>
      </c>
      <c r="D3282" t="s">
        <v>11</v>
      </c>
      <c r="E3282">
        <v>2</v>
      </c>
      <c r="F3282">
        <v>3</v>
      </c>
      <c r="G3282">
        <v>2.42</v>
      </c>
      <c r="H3282" t="s">
        <v>36</v>
      </c>
      <c r="I3282">
        <v>63000</v>
      </c>
      <c r="J3282" t="str">
        <f t="shared" si="106"/>
        <v>medium</v>
      </c>
      <c r="K3282">
        <v>4</v>
      </c>
      <c r="L3282">
        <v>0</v>
      </c>
    </row>
    <row r="3283" spans="1:12" x14ac:dyDescent="0.25">
      <c r="A3283">
        <v>27</v>
      </c>
      <c r="B3283" t="str">
        <f t="shared" si="107"/>
        <v>Adult</v>
      </c>
      <c r="C3283">
        <v>0</v>
      </c>
      <c r="D3283" t="s">
        <v>8</v>
      </c>
      <c r="E3283">
        <v>2</v>
      </c>
      <c r="F3283">
        <v>5</v>
      </c>
      <c r="G3283">
        <v>2.5499999999999998</v>
      </c>
      <c r="H3283" t="s">
        <v>36</v>
      </c>
      <c r="I3283">
        <v>98000</v>
      </c>
      <c r="J3283" t="str">
        <f t="shared" si="106"/>
        <v>medium</v>
      </c>
      <c r="K3283">
        <v>8</v>
      </c>
      <c r="L3283">
        <v>0</v>
      </c>
    </row>
    <row r="3284" spans="1:12" x14ac:dyDescent="0.25">
      <c r="A3284">
        <v>33</v>
      </c>
      <c r="B3284" t="str">
        <f t="shared" si="107"/>
        <v>Adult</v>
      </c>
      <c r="C3284">
        <v>0</v>
      </c>
      <c r="D3284" t="s">
        <v>8</v>
      </c>
      <c r="E3284">
        <v>4</v>
      </c>
      <c r="F3284">
        <v>3</v>
      </c>
      <c r="G3284">
        <v>3.99</v>
      </c>
      <c r="H3284" t="s">
        <v>35</v>
      </c>
      <c r="I3284">
        <v>79000</v>
      </c>
      <c r="J3284" t="str">
        <f t="shared" si="106"/>
        <v>medium</v>
      </c>
      <c r="K3284">
        <v>9</v>
      </c>
      <c r="L3284">
        <v>1</v>
      </c>
    </row>
    <row r="3285" spans="1:12" x14ac:dyDescent="0.25">
      <c r="A3285">
        <v>42</v>
      </c>
      <c r="B3285" t="str">
        <f t="shared" si="107"/>
        <v>Middle Aged</v>
      </c>
      <c r="C3285">
        <v>0</v>
      </c>
      <c r="D3285" t="s">
        <v>8</v>
      </c>
      <c r="E3285">
        <v>2</v>
      </c>
      <c r="F3285">
        <v>0</v>
      </c>
      <c r="G3285">
        <v>3.04</v>
      </c>
      <c r="H3285" t="s">
        <v>35</v>
      </c>
      <c r="I3285">
        <v>48000</v>
      </c>
      <c r="J3285" t="str">
        <f t="shared" si="106"/>
        <v>low</v>
      </c>
      <c r="K3285">
        <v>5</v>
      </c>
      <c r="L3285">
        <v>0</v>
      </c>
    </row>
    <row r="3286" spans="1:12" x14ac:dyDescent="0.25">
      <c r="A3286">
        <v>29</v>
      </c>
      <c r="B3286" t="str">
        <f t="shared" si="107"/>
        <v>Adult</v>
      </c>
      <c r="C3286">
        <v>1</v>
      </c>
      <c r="D3286" t="s">
        <v>10</v>
      </c>
      <c r="E3286">
        <v>2</v>
      </c>
      <c r="F3286">
        <v>4</v>
      </c>
      <c r="G3286">
        <v>3.6</v>
      </c>
      <c r="H3286" t="s">
        <v>35</v>
      </c>
      <c r="I3286">
        <v>81200</v>
      </c>
      <c r="J3286" t="str">
        <f t="shared" si="106"/>
        <v>medium</v>
      </c>
      <c r="K3286">
        <v>10</v>
      </c>
      <c r="L3286">
        <v>1</v>
      </c>
    </row>
    <row r="3287" spans="1:12" x14ac:dyDescent="0.25">
      <c r="A3287">
        <v>31</v>
      </c>
      <c r="B3287" t="str">
        <f t="shared" si="107"/>
        <v>Adult</v>
      </c>
      <c r="C3287">
        <v>0</v>
      </c>
      <c r="D3287" t="s">
        <v>10</v>
      </c>
      <c r="E3287">
        <v>1</v>
      </c>
      <c r="F3287">
        <v>1</v>
      </c>
      <c r="G3287">
        <v>3.38</v>
      </c>
      <c r="H3287" t="s">
        <v>35</v>
      </c>
      <c r="I3287">
        <v>66000</v>
      </c>
      <c r="J3287" t="str">
        <f t="shared" si="106"/>
        <v>medium</v>
      </c>
      <c r="K3287">
        <v>4</v>
      </c>
      <c r="L3287">
        <v>0</v>
      </c>
    </row>
    <row r="3288" spans="1:12" x14ac:dyDescent="0.25">
      <c r="A3288">
        <v>40</v>
      </c>
      <c r="B3288" t="str">
        <f t="shared" si="107"/>
        <v>Middle Aged</v>
      </c>
      <c r="C3288">
        <v>0</v>
      </c>
      <c r="D3288" t="s">
        <v>11</v>
      </c>
      <c r="E3288">
        <v>2</v>
      </c>
      <c r="F3288">
        <v>5</v>
      </c>
      <c r="G3288">
        <v>3.28</v>
      </c>
      <c r="H3288" t="s">
        <v>35</v>
      </c>
      <c r="I3288">
        <v>125000</v>
      </c>
      <c r="J3288" t="str">
        <f t="shared" si="106"/>
        <v>medium</v>
      </c>
      <c r="K3288">
        <v>6</v>
      </c>
      <c r="L3288">
        <v>0</v>
      </c>
    </row>
    <row r="3289" spans="1:12" x14ac:dyDescent="0.25">
      <c r="A3289">
        <v>55</v>
      </c>
      <c r="B3289" t="str">
        <f t="shared" si="107"/>
        <v>Senior</v>
      </c>
      <c r="C3289">
        <v>1</v>
      </c>
      <c r="D3289" t="s">
        <v>11</v>
      </c>
      <c r="E3289">
        <v>2</v>
      </c>
      <c r="F3289">
        <v>4</v>
      </c>
      <c r="G3289">
        <v>3.76</v>
      </c>
      <c r="H3289" t="s">
        <v>35</v>
      </c>
      <c r="I3289">
        <v>101000</v>
      </c>
      <c r="J3289" t="str">
        <f t="shared" si="106"/>
        <v>medium</v>
      </c>
      <c r="K3289">
        <v>10</v>
      </c>
      <c r="L3289">
        <v>1</v>
      </c>
    </row>
    <row r="3290" spans="1:12" x14ac:dyDescent="0.25">
      <c r="A3290">
        <v>28</v>
      </c>
      <c r="B3290" t="str">
        <f t="shared" si="107"/>
        <v>Adult</v>
      </c>
      <c r="C3290">
        <v>0</v>
      </c>
      <c r="D3290" t="s">
        <v>11</v>
      </c>
      <c r="E3290">
        <v>1</v>
      </c>
      <c r="F3290">
        <v>3</v>
      </c>
      <c r="G3290">
        <v>2.62</v>
      </c>
      <c r="H3290" t="s">
        <v>36</v>
      </c>
      <c r="I3290">
        <v>81000</v>
      </c>
      <c r="J3290" t="str">
        <f t="shared" si="106"/>
        <v>medium</v>
      </c>
      <c r="K3290">
        <v>5</v>
      </c>
      <c r="L3290">
        <v>0</v>
      </c>
    </row>
    <row r="3291" spans="1:12" x14ac:dyDescent="0.25">
      <c r="A3291">
        <v>40</v>
      </c>
      <c r="B3291" t="str">
        <f t="shared" si="107"/>
        <v>Middle Aged</v>
      </c>
      <c r="C3291">
        <v>0</v>
      </c>
      <c r="D3291" t="s">
        <v>8</v>
      </c>
      <c r="E3291">
        <v>2</v>
      </c>
      <c r="F3291">
        <v>5</v>
      </c>
      <c r="G3291">
        <v>1.62</v>
      </c>
      <c r="H3291" t="s">
        <v>37</v>
      </c>
      <c r="I3291">
        <v>64000</v>
      </c>
      <c r="J3291" t="str">
        <f t="shared" si="106"/>
        <v>medium</v>
      </c>
      <c r="K3291">
        <v>6</v>
      </c>
      <c r="L3291">
        <v>0</v>
      </c>
    </row>
    <row r="3292" spans="1:12" x14ac:dyDescent="0.25">
      <c r="A3292">
        <v>32</v>
      </c>
      <c r="B3292" t="str">
        <f t="shared" si="107"/>
        <v>Adult</v>
      </c>
      <c r="C3292">
        <v>1</v>
      </c>
      <c r="D3292" t="s">
        <v>9</v>
      </c>
      <c r="E3292">
        <v>1</v>
      </c>
      <c r="F3292">
        <v>0</v>
      </c>
      <c r="G3292">
        <v>2.94</v>
      </c>
      <c r="H3292" t="s">
        <v>36</v>
      </c>
      <c r="I3292">
        <v>50600</v>
      </c>
      <c r="J3292" t="str">
        <f t="shared" si="106"/>
        <v>low</v>
      </c>
      <c r="K3292">
        <v>6</v>
      </c>
      <c r="L3292">
        <v>0</v>
      </c>
    </row>
    <row r="3293" spans="1:12" x14ac:dyDescent="0.25">
      <c r="A3293">
        <v>28</v>
      </c>
      <c r="B3293" t="str">
        <f t="shared" si="107"/>
        <v>Adult</v>
      </c>
      <c r="C3293">
        <v>0</v>
      </c>
      <c r="D3293" t="s">
        <v>11</v>
      </c>
      <c r="E3293">
        <v>1</v>
      </c>
      <c r="F3293">
        <v>3</v>
      </c>
      <c r="G3293">
        <v>1.93</v>
      </c>
      <c r="H3293" t="s">
        <v>37</v>
      </c>
      <c r="I3293">
        <v>63000</v>
      </c>
      <c r="J3293" t="str">
        <f t="shared" si="106"/>
        <v>medium</v>
      </c>
      <c r="K3293">
        <v>4</v>
      </c>
      <c r="L3293">
        <v>0</v>
      </c>
    </row>
    <row r="3294" spans="1:12" x14ac:dyDescent="0.25">
      <c r="A3294">
        <v>48</v>
      </c>
      <c r="B3294" t="str">
        <f t="shared" si="107"/>
        <v>Senior</v>
      </c>
      <c r="C3294">
        <v>1</v>
      </c>
      <c r="D3294" t="s">
        <v>8</v>
      </c>
      <c r="E3294">
        <v>4</v>
      </c>
      <c r="F3294">
        <v>3</v>
      </c>
      <c r="G3294">
        <v>3.67</v>
      </c>
      <c r="H3294" t="s">
        <v>35</v>
      </c>
      <c r="I3294">
        <v>99400</v>
      </c>
      <c r="J3294" t="str">
        <f t="shared" si="106"/>
        <v>medium</v>
      </c>
      <c r="K3294">
        <v>10</v>
      </c>
      <c r="L3294">
        <v>1</v>
      </c>
    </row>
    <row r="3295" spans="1:12" x14ac:dyDescent="0.25">
      <c r="A3295">
        <v>35</v>
      </c>
      <c r="B3295" t="str">
        <f t="shared" si="107"/>
        <v>Adult</v>
      </c>
      <c r="C3295">
        <v>0</v>
      </c>
      <c r="D3295" t="s">
        <v>11</v>
      </c>
      <c r="E3295">
        <v>1</v>
      </c>
      <c r="F3295">
        <v>3</v>
      </c>
      <c r="G3295">
        <v>3.63</v>
      </c>
      <c r="H3295" t="s">
        <v>35</v>
      </c>
      <c r="I3295">
        <v>65000</v>
      </c>
      <c r="J3295" t="str">
        <f t="shared" si="106"/>
        <v>medium</v>
      </c>
      <c r="K3295">
        <v>5</v>
      </c>
      <c r="L3295">
        <v>0</v>
      </c>
    </row>
    <row r="3296" spans="1:12" x14ac:dyDescent="0.25">
      <c r="A3296">
        <v>33</v>
      </c>
      <c r="B3296" t="str">
        <f t="shared" si="107"/>
        <v>Adult</v>
      </c>
      <c r="C3296">
        <v>1</v>
      </c>
      <c r="D3296" t="s">
        <v>10</v>
      </c>
      <c r="E3296">
        <v>1</v>
      </c>
      <c r="F3296">
        <v>4</v>
      </c>
      <c r="G3296">
        <v>3.58</v>
      </c>
      <c r="H3296" t="s">
        <v>35</v>
      </c>
      <c r="I3296">
        <v>87400</v>
      </c>
      <c r="J3296" t="str">
        <f t="shared" si="106"/>
        <v>medium</v>
      </c>
      <c r="K3296">
        <v>7</v>
      </c>
      <c r="L3296">
        <v>0</v>
      </c>
    </row>
    <row r="3297" spans="1:12" x14ac:dyDescent="0.25">
      <c r="A3297">
        <v>34</v>
      </c>
      <c r="B3297" t="str">
        <f t="shared" si="107"/>
        <v>Adult</v>
      </c>
      <c r="C3297">
        <v>1</v>
      </c>
      <c r="D3297" t="s">
        <v>10</v>
      </c>
      <c r="E3297">
        <v>2</v>
      </c>
      <c r="F3297">
        <v>0</v>
      </c>
      <c r="G3297">
        <v>3.44</v>
      </c>
      <c r="H3297" t="s">
        <v>35</v>
      </c>
      <c r="I3297">
        <v>65200</v>
      </c>
      <c r="J3297" t="str">
        <f t="shared" si="106"/>
        <v>medium</v>
      </c>
      <c r="K3297">
        <v>4</v>
      </c>
      <c r="L3297">
        <v>0</v>
      </c>
    </row>
    <row r="3298" spans="1:12" x14ac:dyDescent="0.25">
      <c r="A3298">
        <v>27</v>
      </c>
      <c r="B3298" t="str">
        <f t="shared" si="107"/>
        <v>Adult</v>
      </c>
      <c r="C3298">
        <v>0</v>
      </c>
      <c r="D3298" t="s">
        <v>10</v>
      </c>
      <c r="E3298">
        <v>1</v>
      </c>
      <c r="F3298">
        <v>1</v>
      </c>
      <c r="G3298">
        <v>2.11</v>
      </c>
      <c r="H3298" t="s">
        <v>36</v>
      </c>
      <c r="I3298">
        <v>45000</v>
      </c>
      <c r="J3298" t="str">
        <f t="shared" si="106"/>
        <v>low</v>
      </c>
      <c r="K3298">
        <v>5</v>
      </c>
      <c r="L3298">
        <v>0</v>
      </c>
    </row>
    <row r="3299" spans="1:12" x14ac:dyDescent="0.25">
      <c r="A3299">
        <v>29</v>
      </c>
      <c r="B3299" t="str">
        <f t="shared" si="107"/>
        <v>Adult</v>
      </c>
      <c r="C3299">
        <v>0</v>
      </c>
      <c r="D3299" t="s">
        <v>8</v>
      </c>
      <c r="E3299">
        <v>1</v>
      </c>
      <c r="F3299">
        <v>3</v>
      </c>
      <c r="G3299">
        <v>2.31</v>
      </c>
      <c r="H3299" t="s">
        <v>36</v>
      </c>
      <c r="I3299">
        <v>84000</v>
      </c>
      <c r="J3299" t="str">
        <f t="shared" si="106"/>
        <v>medium</v>
      </c>
      <c r="K3299">
        <v>9</v>
      </c>
      <c r="L3299">
        <v>1</v>
      </c>
    </row>
    <row r="3300" spans="1:12" x14ac:dyDescent="0.25">
      <c r="A3300">
        <v>40</v>
      </c>
      <c r="B3300" t="str">
        <f t="shared" si="107"/>
        <v>Middle Aged</v>
      </c>
      <c r="C3300">
        <v>1</v>
      </c>
      <c r="D3300" t="s">
        <v>11</v>
      </c>
      <c r="E3300">
        <v>2</v>
      </c>
      <c r="F3300">
        <v>4</v>
      </c>
      <c r="G3300">
        <v>3.27</v>
      </c>
      <c r="H3300" t="s">
        <v>35</v>
      </c>
      <c r="I3300">
        <v>66000</v>
      </c>
      <c r="J3300" t="str">
        <f t="shared" si="106"/>
        <v>medium</v>
      </c>
      <c r="K3300">
        <v>7</v>
      </c>
      <c r="L3300">
        <v>0</v>
      </c>
    </row>
    <row r="3301" spans="1:12" x14ac:dyDescent="0.25">
      <c r="A3301">
        <v>30</v>
      </c>
      <c r="B3301" t="str">
        <f t="shared" si="107"/>
        <v>Adult</v>
      </c>
      <c r="C3301">
        <v>1</v>
      </c>
      <c r="D3301" t="s">
        <v>10</v>
      </c>
      <c r="E3301">
        <v>1</v>
      </c>
      <c r="F3301">
        <v>0</v>
      </c>
      <c r="G3301">
        <v>2.33</v>
      </c>
      <c r="H3301" t="s">
        <v>36</v>
      </c>
      <c r="I3301">
        <v>49000</v>
      </c>
      <c r="J3301" t="str">
        <f t="shared" si="106"/>
        <v>low</v>
      </c>
      <c r="K3301">
        <v>2</v>
      </c>
      <c r="L3301">
        <v>0</v>
      </c>
    </row>
    <row r="3302" spans="1:12" x14ac:dyDescent="0.25">
      <c r="A3302">
        <v>34</v>
      </c>
      <c r="B3302" t="str">
        <f t="shared" si="107"/>
        <v>Adult</v>
      </c>
      <c r="C3302">
        <v>1</v>
      </c>
      <c r="D3302" t="s">
        <v>8</v>
      </c>
      <c r="E3302">
        <v>2</v>
      </c>
      <c r="F3302">
        <v>2</v>
      </c>
      <c r="G3302">
        <v>3</v>
      </c>
      <c r="H3302" t="s">
        <v>35</v>
      </c>
      <c r="I3302">
        <v>58200</v>
      </c>
      <c r="J3302" t="str">
        <f t="shared" si="106"/>
        <v>low</v>
      </c>
      <c r="K3302">
        <v>5</v>
      </c>
      <c r="L3302">
        <v>0</v>
      </c>
    </row>
    <row r="3303" spans="1:12" x14ac:dyDescent="0.25">
      <c r="A3303">
        <v>28</v>
      </c>
      <c r="B3303" t="str">
        <f t="shared" si="107"/>
        <v>Adult</v>
      </c>
      <c r="C3303">
        <v>1</v>
      </c>
      <c r="D3303" t="s">
        <v>9</v>
      </c>
      <c r="E3303">
        <v>1</v>
      </c>
      <c r="F3303">
        <v>0</v>
      </c>
      <c r="G3303">
        <v>1.35</v>
      </c>
      <c r="H3303" t="s">
        <v>37</v>
      </c>
      <c r="I3303">
        <v>32400</v>
      </c>
      <c r="J3303" t="str">
        <f t="shared" si="106"/>
        <v>low</v>
      </c>
      <c r="K3303">
        <v>3</v>
      </c>
      <c r="L3303">
        <v>0</v>
      </c>
    </row>
    <row r="3304" spans="1:12" x14ac:dyDescent="0.25">
      <c r="A3304">
        <v>51</v>
      </c>
      <c r="B3304" t="str">
        <f t="shared" si="107"/>
        <v>Senior</v>
      </c>
      <c r="C3304">
        <v>1</v>
      </c>
      <c r="D3304" t="s">
        <v>8</v>
      </c>
      <c r="E3304">
        <v>1</v>
      </c>
      <c r="F3304">
        <v>1</v>
      </c>
      <c r="G3304">
        <v>2.84</v>
      </c>
      <c r="H3304" t="s">
        <v>36</v>
      </c>
      <c r="I3304">
        <v>78800</v>
      </c>
      <c r="J3304" t="str">
        <f t="shared" si="106"/>
        <v>medium</v>
      </c>
      <c r="K3304">
        <v>4</v>
      </c>
      <c r="L3304">
        <v>0</v>
      </c>
    </row>
    <row r="3305" spans="1:12" x14ac:dyDescent="0.25">
      <c r="A3305">
        <v>55</v>
      </c>
      <c r="B3305" t="str">
        <f t="shared" si="107"/>
        <v>Senior</v>
      </c>
      <c r="C3305">
        <v>0</v>
      </c>
      <c r="D3305" t="s">
        <v>11</v>
      </c>
      <c r="E3305">
        <v>1</v>
      </c>
      <c r="F3305">
        <v>2</v>
      </c>
      <c r="G3305">
        <v>2.4500000000000002</v>
      </c>
      <c r="H3305" t="s">
        <v>36</v>
      </c>
      <c r="I3305">
        <v>75000</v>
      </c>
      <c r="J3305" t="str">
        <f t="shared" si="106"/>
        <v>medium</v>
      </c>
      <c r="K3305">
        <v>4</v>
      </c>
      <c r="L3305">
        <v>0</v>
      </c>
    </row>
    <row r="3306" spans="1:12" x14ac:dyDescent="0.25">
      <c r="A3306">
        <v>36</v>
      </c>
      <c r="B3306" t="str">
        <f t="shared" si="107"/>
        <v>Middle Aged</v>
      </c>
      <c r="C3306">
        <v>1</v>
      </c>
      <c r="D3306" t="s">
        <v>8</v>
      </c>
      <c r="E3306">
        <v>1</v>
      </c>
      <c r="F3306">
        <v>2</v>
      </c>
      <c r="G3306">
        <v>2.38</v>
      </c>
      <c r="H3306" t="s">
        <v>36</v>
      </c>
      <c r="I3306">
        <v>50800</v>
      </c>
      <c r="J3306" t="str">
        <f t="shared" si="106"/>
        <v>low</v>
      </c>
      <c r="K3306">
        <v>5</v>
      </c>
      <c r="L3306">
        <v>0</v>
      </c>
    </row>
    <row r="3307" spans="1:12" x14ac:dyDescent="0.25">
      <c r="A3307">
        <v>52</v>
      </c>
      <c r="B3307" t="str">
        <f t="shared" si="107"/>
        <v>Senior</v>
      </c>
      <c r="C3307">
        <v>1</v>
      </c>
      <c r="D3307" t="s">
        <v>8</v>
      </c>
      <c r="E3307">
        <v>7</v>
      </c>
      <c r="F3307">
        <v>0</v>
      </c>
      <c r="G3307">
        <v>1.54</v>
      </c>
      <c r="H3307" t="s">
        <v>37</v>
      </c>
      <c r="I3307">
        <v>53600</v>
      </c>
      <c r="J3307" t="str">
        <f t="shared" si="106"/>
        <v>low</v>
      </c>
      <c r="K3307">
        <v>7</v>
      </c>
      <c r="L3307">
        <v>0</v>
      </c>
    </row>
    <row r="3308" spans="1:12" x14ac:dyDescent="0.25">
      <c r="A3308">
        <v>40</v>
      </c>
      <c r="B3308" t="str">
        <f t="shared" si="107"/>
        <v>Middle Aged</v>
      </c>
      <c r="C3308">
        <v>0</v>
      </c>
      <c r="D3308" t="s">
        <v>11</v>
      </c>
      <c r="E3308">
        <v>10</v>
      </c>
      <c r="F3308">
        <v>5</v>
      </c>
      <c r="G3308">
        <v>3.12</v>
      </c>
      <c r="H3308" t="s">
        <v>35</v>
      </c>
      <c r="I3308">
        <v>61000</v>
      </c>
      <c r="J3308" t="str">
        <f t="shared" si="106"/>
        <v>medium</v>
      </c>
      <c r="K3308">
        <v>5</v>
      </c>
      <c r="L3308">
        <v>0</v>
      </c>
    </row>
    <row r="3309" spans="1:12" x14ac:dyDescent="0.25">
      <c r="A3309">
        <v>31</v>
      </c>
      <c r="B3309" t="str">
        <f t="shared" si="107"/>
        <v>Adult</v>
      </c>
      <c r="C3309">
        <v>1</v>
      </c>
      <c r="D3309" t="s">
        <v>8</v>
      </c>
      <c r="E3309">
        <v>2</v>
      </c>
      <c r="F3309">
        <v>2</v>
      </c>
      <c r="G3309">
        <v>3.76</v>
      </c>
      <c r="H3309" t="s">
        <v>35</v>
      </c>
      <c r="I3309">
        <v>63800</v>
      </c>
      <c r="J3309" t="str">
        <f t="shared" si="106"/>
        <v>medium</v>
      </c>
      <c r="K3309">
        <v>10</v>
      </c>
      <c r="L3309">
        <v>1</v>
      </c>
    </row>
    <row r="3310" spans="1:12" x14ac:dyDescent="0.25">
      <c r="A3310">
        <v>38</v>
      </c>
      <c r="B3310" t="str">
        <f t="shared" si="107"/>
        <v>Middle Aged</v>
      </c>
      <c r="C3310">
        <v>1</v>
      </c>
      <c r="D3310" t="s">
        <v>10</v>
      </c>
      <c r="E3310">
        <v>2</v>
      </c>
      <c r="F3310">
        <v>4</v>
      </c>
      <c r="G3310">
        <v>3.82</v>
      </c>
      <c r="H3310" t="s">
        <v>35</v>
      </c>
      <c r="I3310">
        <v>98400</v>
      </c>
      <c r="J3310" t="str">
        <f t="shared" si="106"/>
        <v>medium</v>
      </c>
      <c r="K3310">
        <v>9</v>
      </c>
      <c r="L3310">
        <v>1</v>
      </c>
    </row>
    <row r="3311" spans="1:12" x14ac:dyDescent="0.25">
      <c r="A3311">
        <v>37</v>
      </c>
      <c r="B3311" t="str">
        <f t="shared" si="107"/>
        <v>Middle Aged</v>
      </c>
      <c r="C3311">
        <v>0</v>
      </c>
      <c r="D3311" t="s">
        <v>8</v>
      </c>
      <c r="E3311">
        <v>1</v>
      </c>
      <c r="F3311">
        <v>1</v>
      </c>
      <c r="G3311">
        <v>2.0099999999999998</v>
      </c>
      <c r="H3311" t="s">
        <v>36</v>
      </c>
      <c r="I3311">
        <v>87000</v>
      </c>
      <c r="J3311" t="str">
        <f t="shared" si="106"/>
        <v>medium</v>
      </c>
      <c r="K3311">
        <v>3</v>
      </c>
      <c r="L3311">
        <v>0</v>
      </c>
    </row>
    <row r="3312" spans="1:12" x14ac:dyDescent="0.25">
      <c r="A3312">
        <v>34</v>
      </c>
      <c r="B3312" t="str">
        <f t="shared" si="107"/>
        <v>Adult</v>
      </c>
      <c r="C3312">
        <v>0</v>
      </c>
      <c r="D3312" t="s">
        <v>10</v>
      </c>
      <c r="E3312">
        <v>2</v>
      </c>
      <c r="F3312">
        <v>4</v>
      </c>
      <c r="G3312">
        <v>3.77</v>
      </c>
      <c r="H3312" t="s">
        <v>35</v>
      </c>
      <c r="I3312">
        <v>131000</v>
      </c>
      <c r="J3312" t="str">
        <f t="shared" si="106"/>
        <v>medium</v>
      </c>
      <c r="K3312">
        <v>9</v>
      </c>
      <c r="L3312">
        <v>1</v>
      </c>
    </row>
    <row r="3313" spans="1:12" x14ac:dyDescent="0.25">
      <c r="A3313">
        <v>32</v>
      </c>
      <c r="B3313" t="str">
        <f t="shared" si="107"/>
        <v>Adult</v>
      </c>
      <c r="C3313">
        <v>1</v>
      </c>
      <c r="D3313" t="s">
        <v>8</v>
      </c>
      <c r="E3313">
        <v>1</v>
      </c>
      <c r="F3313">
        <v>5</v>
      </c>
      <c r="G3313">
        <v>1.24</v>
      </c>
      <c r="H3313" t="s">
        <v>37</v>
      </c>
      <c r="I3313">
        <v>75600</v>
      </c>
      <c r="J3313" t="str">
        <f t="shared" si="106"/>
        <v>medium</v>
      </c>
      <c r="K3313">
        <v>7</v>
      </c>
      <c r="L3313">
        <v>0</v>
      </c>
    </row>
    <row r="3314" spans="1:12" x14ac:dyDescent="0.25">
      <c r="A3314">
        <v>31</v>
      </c>
      <c r="B3314" t="str">
        <f t="shared" si="107"/>
        <v>Adult</v>
      </c>
      <c r="C3314">
        <v>1</v>
      </c>
      <c r="D3314" t="s">
        <v>11</v>
      </c>
      <c r="E3314">
        <v>2</v>
      </c>
      <c r="F3314">
        <v>1</v>
      </c>
      <c r="G3314">
        <v>2.2999999999999998</v>
      </c>
      <c r="H3314" t="s">
        <v>36</v>
      </c>
      <c r="I3314">
        <v>48800</v>
      </c>
      <c r="J3314" t="str">
        <f t="shared" si="106"/>
        <v>low</v>
      </c>
      <c r="K3314">
        <v>4</v>
      </c>
      <c r="L3314">
        <v>0</v>
      </c>
    </row>
    <row r="3315" spans="1:12" x14ac:dyDescent="0.25">
      <c r="A3315">
        <v>35</v>
      </c>
      <c r="B3315" t="str">
        <f t="shared" si="107"/>
        <v>Adult</v>
      </c>
      <c r="C3315">
        <v>0</v>
      </c>
      <c r="D3315" t="s">
        <v>11</v>
      </c>
      <c r="E3315">
        <v>1</v>
      </c>
      <c r="F3315">
        <v>3</v>
      </c>
      <c r="G3315">
        <v>1.82</v>
      </c>
      <c r="H3315" t="s">
        <v>37</v>
      </c>
      <c r="I3315">
        <v>56000</v>
      </c>
      <c r="J3315" t="str">
        <f t="shared" si="106"/>
        <v>low</v>
      </c>
      <c r="K3315">
        <v>4</v>
      </c>
      <c r="L3315">
        <v>0</v>
      </c>
    </row>
    <row r="3316" spans="1:12" x14ac:dyDescent="0.25">
      <c r="A3316">
        <v>42</v>
      </c>
      <c r="B3316" t="str">
        <f t="shared" si="107"/>
        <v>Middle Aged</v>
      </c>
      <c r="C3316">
        <v>0</v>
      </c>
      <c r="D3316" t="s">
        <v>8</v>
      </c>
      <c r="E3316">
        <v>2</v>
      </c>
      <c r="F3316">
        <v>4</v>
      </c>
      <c r="G3316">
        <v>2.2200000000000002</v>
      </c>
      <c r="H3316" t="s">
        <v>36</v>
      </c>
      <c r="I3316">
        <v>98000</v>
      </c>
      <c r="J3316" t="str">
        <f t="shared" si="106"/>
        <v>medium</v>
      </c>
      <c r="K3316">
        <v>6</v>
      </c>
      <c r="L3316">
        <v>0</v>
      </c>
    </row>
    <row r="3317" spans="1:12" x14ac:dyDescent="0.25">
      <c r="A3317">
        <v>56</v>
      </c>
      <c r="B3317" t="str">
        <f t="shared" si="107"/>
        <v>Elderly</v>
      </c>
      <c r="C3317">
        <v>1</v>
      </c>
      <c r="D3317" t="s">
        <v>11</v>
      </c>
      <c r="E3317">
        <v>1</v>
      </c>
      <c r="F3317">
        <v>5</v>
      </c>
      <c r="G3317">
        <v>2.1800000000000002</v>
      </c>
      <c r="H3317" t="s">
        <v>36</v>
      </c>
      <c r="I3317">
        <v>52800</v>
      </c>
      <c r="J3317" t="str">
        <f t="shared" si="106"/>
        <v>low</v>
      </c>
      <c r="K3317">
        <v>6</v>
      </c>
      <c r="L3317">
        <v>0</v>
      </c>
    </row>
    <row r="3318" spans="1:12" x14ac:dyDescent="0.25">
      <c r="A3318">
        <v>46</v>
      </c>
      <c r="B3318" t="str">
        <f t="shared" si="107"/>
        <v>Senior</v>
      </c>
      <c r="C3318">
        <v>0</v>
      </c>
      <c r="D3318" t="s">
        <v>8</v>
      </c>
      <c r="E3318">
        <v>11</v>
      </c>
      <c r="F3318">
        <v>3</v>
      </c>
      <c r="G3318">
        <v>1.83</v>
      </c>
      <c r="H3318" t="s">
        <v>37</v>
      </c>
      <c r="I3318">
        <v>108000</v>
      </c>
      <c r="J3318" t="str">
        <f t="shared" si="106"/>
        <v>medium</v>
      </c>
      <c r="K3318">
        <v>9</v>
      </c>
      <c r="L3318">
        <v>1</v>
      </c>
    </row>
    <row r="3319" spans="1:12" x14ac:dyDescent="0.25">
      <c r="A3319">
        <v>44</v>
      </c>
      <c r="B3319" t="str">
        <f t="shared" si="107"/>
        <v>Middle Aged</v>
      </c>
      <c r="C3319">
        <v>0</v>
      </c>
      <c r="D3319" t="s">
        <v>10</v>
      </c>
      <c r="E3319">
        <v>1</v>
      </c>
      <c r="F3319">
        <v>5</v>
      </c>
      <c r="G3319">
        <v>3.17</v>
      </c>
      <c r="H3319" t="s">
        <v>35</v>
      </c>
      <c r="I3319">
        <v>115000</v>
      </c>
      <c r="J3319" t="str">
        <f t="shared" si="106"/>
        <v>medium</v>
      </c>
      <c r="K3319">
        <v>10</v>
      </c>
      <c r="L3319">
        <v>1</v>
      </c>
    </row>
    <row r="3320" spans="1:12" x14ac:dyDescent="0.25">
      <c r="A3320">
        <v>24</v>
      </c>
      <c r="B3320" t="str">
        <f t="shared" si="107"/>
        <v>Young</v>
      </c>
      <c r="C3320">
        <v>0</v>
      </c>
      <c r="D3320" t="s">
        <v>8</v>
      </c>
      <c r="E3320">
        <v>2</v>
      </c>
      <c r="F3320">
        <v>2</v>
      </c>
      <c r="G3320">
        <v>2.7</v>
      </c>
      <c r="H3320" t="s">
        <v>36</v>
      </c>
      <c r="I3320">
        <v>50000</v>
      </c>
      <c r="J3320" t="str">
        <f t="shared" si="106"/>
        <v>low</v>
      </c>
      <c r="K3320">
        <v>6</v>
      </c>
      <c r="L3320">
        <v>0</v>
      </c>
    </row>
    <row r="3321" spans="1:12" x14ac:dyDescent="0.25">
      <c r="A3321">
        <v>47</v>
      </c>
      <c r="B3321" t="str">
        <f t="shared" si="107"/>
        <v>Senior</v>
      </c>
      <c r="C3321">
        <v>1</v>
      </c>
      <c r="D3321" t="s">
        <v>10</v>
      </c>
      <c r="E3321">
        <v>2</v>
      </c>
      <c r="F3321">
        <v>6</v>
      </c>
      <c r="G3321">
        <v>1.9</v>
      </c>
      <c r="H3321" t="s">
        <v>37</v>
      </c>
      <c r="I3321">
        <v>96600</v>
      </c>
      <c r="J3321" t="str">
        <f t="shared" si="106"/>
        <v>medium</v>
      </c>
      <c r="K3321">
        <v>10</v>
      </c>
      <c r="L3321">
        <v>1</v>
      </c>
    </row>
    <row r="3322" spans="1:12" x14ac:dyDescent="0.25">
      <c r="A3322">
        <v>24</v>
      </c>
      <c r="B3322" t="str">
        <f t="shared" si="107"/>
        <v>Young</v>
      </c>
      <c r="C3322">
        <v>1</v>
      </c>
      <c r="D3322" t="s">
        <v>10</v>
      </c>
      <c r="E3322">
        <v>1</v>
      </c>
      <c r="F3322">
        <v>2</v>
      </c>
      <c r="G3322">
        <v>1.98</v>
      </c>
      <c r="H3322" t="s">
        <v>37</v>
      </c>
      <c r="I3322">
        <v>57200</v>
      </c>
      <c r="J3322" t="str">
        <f t="shared" si="106"/>
        <v>low</v>
      </c>
      <c r="K3322">
        <v>8</v>
      </c>
      <c r="L3322">
        <v>0</v>
      </c>
    </row>
    <row r="3323" spans="1:12" x14ac:dyDescent="0.25">
      <c r="A3323">
        <v>39</v>
      </c>
      <c r="B3323" t="str">
        <f t="shared" si="107"/>
        <v>Middle Aged</v>
      </c>
      <c r="C3323">
        <v>1</v>
      </c>
      <c r="D3323" t="s">
        <v>10</v>
      </c>
      <c r="E3323">
        <v>2</v>
      </c>
      <c r="F3323">
        <v>1</v>
      </c>
      <c r="G3323">
        <v>1.47</v>
      </c>
      <c r="H3323" t="s">
        <v>37</v>
      </c>
      <c r="I3323">
        <v>80200</v>
      </c>
      <c r="J3323" t="str">
        <f t="shared" si="106"/>
        <v>medium</v>
      </c>
      <c r="K3323">
        <v>5</v>
      </c>
      <c r="L3323">
        <v>0</v>
      </c>
    </row>
    <row r="3324" spans="1:12" x14ac:dyDescent="0.25">
      <c r="A3324">
        <v>47</v>
      </c>
      <c r="B3324" t="str">
        <f t="shared" si="107"/>
        <v>Senior</v>
      </c>
      <c r="C3324">
        <v>1</v>
      </c>
      <c r="D3324" t="s">
        <v>10</v>
      </c>
      <c r="E3324">
        <v>1</v>
      </c>
      <c r="F3324">
        <v>5</v>
      </c>
      <c r="G3324">
        <v>1.28</v>
      </c>
      <c r="H3324" t="s">
        <v>37</v>
      </c>
      <c r="I3324">
        <v>81600</v>
      </c>
      <c r="J3324" t="str">
        <f t="shared" si="106"/>
        <v>medium</v>
      </c>
      <c r="K3324">
        <v>5</v>
      </c>
      <c r="L3324">
        <v>0</v>
      </c>
    </row>
    <row r="3325" spans="1:12" x14ac:dyDescent="0.25">
      <c r="A3325">
        <v>49</v>
      </c>
      <c r="B3325" t="str">
        <f t="shared" si="107"/>
        <v>Senior</v>
      </c>
      <c r="C3325">
        <v>0</v>
      </c>
      <c r="D3325" t="s">
        <v>9</v>
      </c>
      <c r="E3325">
        <v>1</v>
      </c>
      <c r="F3325">
        <v>1</v>
      </c>
      <c r="G3325">
        <v>3.07</v>
      </c>
      <c r="H3325" t="s">
        <v>35</v>
      </c>
      <c r="I3325">
        <v>56000</v>
      </c>
      <c r="J3325" t="str">
        <f t="shared" si="106"/>
        <v>low</v>
      </c>
      <c r="K3325">
        <v>5</v>
      </c>
      <c r="L3325">
        <v>0</v>
      </c>
    </row>
    <row r="3326" spans="1:12" x14ac:dyDescent="0.25">
      <c r="A3326">
        <v>21</v>
      </c>
      <c r="B3326" t="str">
        <f t="shared" si="107"/>
        <v>Young</v>
      </c>
      <c r="C3326">
        <v>0</v>
      </c>
      <c r="D3326" t="s">
        <v>11</v>
      </c>
      <c r="E3326">
        <v>2</v>
      </c>
      <c r="F3326">
        <v>2</v>
      </c>
      <c r="G3326">
        <v>1.86</v>
      </c>
      <c r="H3326" t="s">
        <v>37</v>
      </c>
      <c r="I3326">
        <v>34000</v>
      </c>
      <c r="J3326" t="str">
        <f t="shared" si="106"/>
        <v>low</v>
      </c>
      <c r="K3326">
        <v>4</v>
      </c>
      <c r="L3326">
        <v>0</v>
      </c>
    </row>
    <row r="3327" spans="1:12" x14ac:dyDescent="0.25">
      <c r="A3327">
        <v>40</v>
      </c>
      <c r="B3327" t="str">
        <f t="shared" si="107"/>
        <v>Middle Aged</v>
      </c>
      <c r="C3327">
        <v>1</v>
      </c>
      <c r="D3327" t="s">
        <v>8</v>
      </c>
      <c r="E3327">
        <v>1</v>
      </c>
      <c r="F3327">
        <v>5</v>
      </c>
      <c r="G3327">
        <v>2.71</v>
      </c>
      <c r="H3327" t="s">
        <v>36</v>
      </c>
      <c r="I3327">
        <v>85000</v>
      </c>
      <c r="J3327" t="str">
        <f t="shared" si="106"/>
        <v>medium</v>
      </c>
      <c r="K3327">
        <v>8</v>
      </c>
      <c r="L3327">
        <v>0</v>
      </c>
    </row>
    <row r="3328" spans="1:12" x14ac:dyDescent="0.25">
      <c r="A3328">
        <v>34</v>
      </c>
      <c r="B3328" t="str">
        <f t="shared" si="107"/>
        <v>Adult</v>
      </c>
      <c r="C3328">
        <v>1</v>
      </c>
      <c r="D3328" t="s">
        <v>8</v>
      </c>
      <c r="E3328">
        <v>2</v>
      </c>
      <c r="F3328">
        <v>2</v>
      </c>
      <c r="G3328">
        <v>3.72</v>
      </c>
      <c r="H3328" t="s">
        <v>35</v>
      </c>
      <c r="I3328">
        <v>78200</v>
      </c>
      <c r="J3328" t="str">
        <f t="shared" si="106"/>
        <v>medium</v>
      </c>
      <c r="K3328">
        <v>7</v>
      </c>
      <c r="L3328">
        <v>0</v>
      </c>
    </row>
    <row r="3329" spans="1:12" x14ac:dyDescent="0.25">
      <c r="A3329">
        <v>41</v>
      </c>
      <c r="B3329" t="str">
        <f t="shared" si="107"/>
        <v>Middle Aged</v>
      </c>
      <c r="C3329">
        <v>1</v>
      </c>
      <c r="D3329" t="s">
        <v>8</v>
      </c>
      <c r="E3329">
        <v>7</v>
      </c>
      <c r="F3329">
        <v>3</v>
      </c>
      <c r="G3329">
        <v>2.02</v>
      </c>
      <c r="H3329" t="s">
        <v>36</v>
      </c>
      <c r="I3329">
        <v>103800</v>
      </c>
      <c r="J3329" t="str">
        <f t="shared" si="106"/>
        <v>medium</v>
      </c>
      <c r="K3329">
        <v>10</v>
      </c>
      <c r="L3329">
        <v>1</v>
      </c>
    </row>
    <row r="3330" spans="1:12" x14ac:dyDescent="0.25">
      <c r="A3330">
        <v>32</v>
      </c>
      <c r="B3330" t="str">
        <f t="shared" si="107"/>
        <v>Adult</v>
      </c>
      <c r="C3330">
        <v>1</v>
      </c>
      <c r="D3330" t="s">
        <v>8</v>
      </c>
      <c r="E3330">
        <v>1</v>
      </c>
      <c r="F3330">
        <v>2</v>
      </c>
      <c r="G3330">
        <v>2.96</v>
      </c>
      <c r="H3330" t="s">
        <v>36</v>
      </c>
      <c r="I3330">
        <v>63600</v>
      </c>
      <c r="J3330" t="str">
        <f t="shared" ref="J3330:J3393" si="108">IF(I3330&gt;=25000,IF(I3330&lt;=60000,"low",IF(I3330&lt;=140000,"medium","high")),"")</f>
        <v>medium</v>
      </c>
      <c r="K3330">
        <v>7</v>
      </c>
      <c r="L3330">
        <v>0</v>
      </c>
    </row>
    <row r="3331" spans="1:12" x14ac:dyDescent="0.25">
      <c r="A3331">
        <v>23</v>
      </c>
      <c r="B3331" t="str">
        <f t="shared" ref="B3331:B3394" si="109">IF(A3331&lt;=25,"Young",IF(A3331&lt;=35,"Adult",IF(A3331&lt;=45,"Middle Aged",IF(A3331&lt;=55,"Senior",IF(A3331&lt;=60,"Elderly","Out of Range")))))</f>
        <v>Young</v>
      </c>
      <c r="C3331">
        <v>0</v>
      </c>
      <c r="D3331" t="s">
        <v>10</v>
      </c>
      <c r="E3331">
        <v>2</v>
      </c>
      <c r="F3331">
        <v>3</v>
      </c>
      <c r="G3331">
        <v>3.18</v>
      </c>
      <c r="H3331" t="s">
        <v>35</v>
      </c>
      <c r="I3331">
        <v>50000</v>
      </c>
      <c r="J3331" t="str">
        <f t="shared" si="108"/>
        <v>low</v>
      </c>
      <c r="K3331">
        <v>7</v>
      </c>
      <c r="L3331">
        <v>0</v>
      </c>
    </row>
    <row r="3332" spans="1:12" x14ac:dyDescent="0.25">
      <c r="A3332">
        <v>49</v>
      </c>
      <c r="B3332" t="str">
        <f t="shared" si="109"/>
        <v>Senior</v>
      </c>
      <c r="C3332">
        <v>1</v>
      </c>
      <c r="D3332" t="s">
        <v>10</v>
      </c>
      <c r="E3332">
        <v>2</v>
      </c>
      <c r="F3332">
        <v>3</v>
      </c>
      <c r="G3332">
        <v>2.37</v>
      </c>
      <c r="H3332" t="s">
        <v>36</v>
      </c>
      <c r="I3332">
        <v>65200</v>
      </c>
      <c r="J3332" t="str">
        <f t="shared" si="108"/>
        <v>medium</v>
      </c>
      <c r="K3332">
        <v>6</v>
      </c>
      <c r="L3332">
        <v>0</v>
      </c>
    </row>
    <row r="3333" spans="1:12" x14ac:dyDescent="0.25">
      <c r="A3333">
        <v>50</v>
      </c>
      <c r="B3333" t="str">
        <f t="shared" si="109"/>
        <v>Senior</v>
      </c>
      <c r="C3333">
        <v>0</v>
      </c>
      <c r="D3333" t="s">
        <v>10</v>
      </c>
      <c r="E3333">
        <v>1</v>
      </c>
      <c r="F3333">
        <v>1</v>
      </c>
      <c r="G3333">
        <v>1.27</v>
      </c>
      <c r="H3333" t="s">
        <v>37</v>
      </c>
      <c r="I3333">
        <v>51000</v>
      </c>
      <c r="J3333" t="str">
        <f t="shared" si="108"/>
        <v>low</v>
      </c>
      <c r="K3333">
        <v>3</v>
      </c>
      <c r="L3333">
        <v>0</v>
      </c>
    </row>
    <row r="3334" spans="1:12" x14ac:dyDescent="0.25">
      <c r="A3334">
        <v>53</v>
      </c>
      <c r="B3334" t="str">
        <f t="shared" si="109"/>
        <v>Senior</v>
      </c>
      <c r="C3334">
        <v>0</v>
      </c>
      <c r="D3334" t="s">
        <v>8</v>
      </c>
      <c r="E3334">
        <v>1</v>
      </c>
      <c r="F3334">
        <v>2</v>
      </c>
      <c r="G3334">
        <v>2.15</v>
      </c>
      <c r="H3334" t="s">
        <v>36</v>
      </c>
      <c r="I3334">
        <v>67000</v>
      </c>
      <c r="J3334" t="str">
        <f t="shared" si="108"/>
        <v>medium</v>
      </c>
      <c r="K3334">
        <v>5</v>
      </c>
      <c r="L3334">
        <v>0</v>
      </c>
    </row>
    <row r="3335" spans="1:12" x14ac:dyDescent="0.25">
      <c r="A3335">
        <v>54</v>
      </c>
      <c r="B3335" t="str">
        <f t="shared" si="109"/>
        <v>Senior</v>
      </c>
      <c r="C3335">
        <v>0</v>
      </c>
      <c r="D3335" t="s">
        <v>8</v>
      </c>
      <c r="E3335">
        <v>1</v>
      </c>
      <c r="F3335">
        <v>4</v>
      </c>
      <c r="G3335">
        <v>2.0699999999999998</v>
      </c>
      <c r="H3335" t="s">
        <v>36</v>
      </c>
      <c r="I3335">
        <v>118000</v>
      </c>
      <c r="J3335" t="str">
        <f t="shared" si="108"/>
        <v>medium</v>
      </c>
      <c r="K3335">
        <v>8</v>
      </c>
      <c r="L3335">
        <v>0</v>
      </c>
    </row>
    <row r="3336" spans="1:12" x14ac:dyDescent="0.25">
      <c r="A3336">
        <v>48</v>
      </c>
      <c r="B3336" t="str">
        <f t="shared" si="109"/>
        <v>Senior</v>
      </c>
      <c r="C3336">
        <v>0</v>
      </c>
      <c r="D3336" t="s">
        <v>10</v>
      </c>
      <c r="E3336">
        <v>1</v>
      </c>
      <c r="F3336">
        <v>0</v>
      </c>
      <c r="G3336">
        <v>3.64</v>
      </c>
      <c r="H3336" t="s">
        <v>35</v>
      </c>
      <c r="I3336">
        <v>94000</v>
      </c>
      <c r="J3336" t="str">
        <f t="shared" si="108"/>
        <v>medium</v>
      </c>
      <c r="K3336">
        <v>4</v>
      </c>
      <c r="L3336">
        <v>0</v>
      </c>
    </row>
    <row r="3337" spans="1:12" x14ac:dyDescent="0.25">
      <c r="A3337">
        <v>46</v>
      </c>
      <c r="B3337" t="str">
        <f t="shared" si="109"/>
        <v>Senior</v>
      </c>
      <c r="C3337">
        <v>1</v>
      </c>
      <c r="D3337" t="s">
        <v>10</v>
      </c>
      <c r="E3337">
        <v>7</v>
      </c>
      <c r="F3337">
        <v>4</v>
      </c>
      <c r="G3337">
        <v>2.85</v>
      </c>
      <c r="H3337" t="s">
        <v>36</v>
      </c>
      <c r="I3337">
        <v>79800</v>
      </c>
      <c r="J3337" t="str">
        <f t="shared" si="108"/>
        <v>medium</v>
      </c>
      <c r="K3337">
        <v>8</v>
      </c>
      <c r="L3337">
        <v>0</v>
      </c>
    </row>
    <row r="3338" spans="1:12" x14ac:dyDescent="0.25">
      <c r="A3338">
        <v>48</v>
      </c>
      <c r="B3338" t="str">
        <f t="shared" si="109"/>
        <v>Senior</v>
      </c>
      <c r="C3338">
        <v>1</v>
      </c>
      <c r="D3338" t="s">
        <v>8</v>
      </c>
      <c r="E3338">
        <v>2</v>
      </c>
      <c r="F3338">
        <v>5</v>
      </c>
      <c r="G3338">
        <v>1.78</v>
      </c>
      <c r="H3338" t="s">
        <v>37</v>
      </c>
      <c r="I3338">
        <v>87400</v>
      </c>
      <c r="J3338" t="str">
        <f t="shared" si="108"/>
        <v>medium</v>
      </c>
      <c r="K3338">
        <v>10</v>
      </c>
      <c r="L3338">
        <v>1</v>
      </c>
    </row>
    <row r="3339" spans="1:12" x14ac:dyDescent="0.25">
      <c r="A3339">
        <v>55</v>
      </c>
      <c r="B3339" t="str">
        <f t="shared" si="109"/>
        <v>Senior</v>
      </c>
      <c r="C3339">
        <v>1</v>
      </c>
      <c r="D3339" t="s">
        <v>11</v>
      </c>
      <c r="E3339">
        <v>2</v>
      </c>
      <c r="F3339">
        <v>5</v>
      </c>
      <c r="G3339">
        <v>1.73</v>
      </c>
      <c r="H3339" t="s">
        <v>37</v>
      </c>
      <c r="I3339">
        <v>66000</v>
      </c>
      <c r="J3339" t="str">
        <f t="shared" si="108"/>
        <v>medium</v>
      </c>
      <c r="K3339">
        <v>6</v>
      </c>
      <c r="L3339">
        <v>0</v>
      </c>
    </row>
    <row r="3340" spans="1:12" x14ac:dyDescent="0.25">
      <c r="A3340">
        <v>36</v>
      </c>
      <c r="B3340" t="str">
        <f t="shared" si="109"/>
        <v>Middle Aged</v>
      </c>
      <c r="C3340">
        <v>0</v>
      </c>
      <c r="D3340" t="s">
        <v>9</v>
      </c>
      <c r="E3340">
        <v>2</v>
      </c>
      <c r="F3340">
        <v>4</v>
      </c>
      <c r="G3340">
        <v>2.1</v>
      </c>
      <c r="H3340" t="s">
        <v>36</v>
      </c>
      <c r="I3340">
        <v>62000</v>
      </c>
      <c r="J3340" t="str">
        <f t="shared" si="108"/>
        <v>medium</v>
      </c>
      <c r="K3340">
        <v>4</v>
      </c>
      <c r="L3340">
        <v>0</v>
      </c>
    </row>
    <row r="3341" spans="1:12" x14ac:dyDescent="0.25">
      <c r="A3341">
        <v>51</v>
      </c>
      <c r="B3341" t="str">
        <f t="shared" si="109"/>
        <v>Senior</v>
      </c>
      <c r="C3341">
        <v>1</v>
      </c>
      <c r="D3341" t="s">
        <v>9</v>
      </c>
      <c r="E3341">
        <v>2</v>
      </c>
      <c r="F3341">
        <v>1</v>
      </c>
      <c r="G3341">
        <v>3.7</v>
      </c>
      <c r="H3341" t="s">
        <v>35</v>
      </c>
      <c r="I3341">
        <v>61800</v>
      </c>
      <c r="J3341" t="str">
        <f t="shared" si="108"/>
        <v>medium</v>
      </c>
      <c r="K3341">
        <v>4</v>
      </c>
      <c r="L3341">
        <v>0</v>
      </c>
    </row>
    <row r="3342" spans="1:12" x14ac:dyDescent="0.25">
      <c r="A3342">
        <v>27</v>
      </c>
      <c r="B3342" t="str">
        <f t="shared" si="109"/>
        <v>Adult</v>
      </c>
      <c r="C3342">
        <v>0</v>
      </c>
      <c r="D3342" t="s">
        <v>8</v>
      </c>
      <c r="E3342">
        <v>4</v>
      </c>
      <c r="F3342">
        <v>4</v>
      </c>
      <c r="G3342">
        <v>3.6</v>
      </c>
      <c r="H3342" t="s">
        <v>35</v>
      </c>
      <c r="I3342">
        <v>82000</v>
      </c>
      <c r="J3342" t="str">
        <f t="shared" si="108"/>
        <v>medium</v>
      </c>
      <c r="K3342">
        <v>9</v>
      </c>
      <c r="L3342">
        <v>1</v>
      </c>
    </row>
    <row r="3343" spans="1:12" x14ac:dyDescent="0.25">
      <c r="A3343">
        <v>50</v>
      </c>
      <c r="B3343" t="str">
        <f t="shared" si="109"/>
        <v>Senior</v>
      </c>
      <c r="C3343">
        <v>1</v>
      </c>
      <c r="D3343" t="s">
        <v>8</v>
      </c>
      <c r="E3343">
        <v>1</v>
      </c>
      <c r="F3343">
        <v>5</v>
      </c>
      <c r="G3343">
        <v>3.88</v>
      </c>
      <c r="H3343" t="s">
        <v>35</v>
      </c>
      <c r="I3343">
        <v>96000</v>
      </c>
      <c r="J3343" t="str">
        <f t="shared" si="108"/>
        <v>medium</v>
      </c>
      <c r="K3343">
        <v>9</v>
      </c>
      <c r="L3343">
        <v>1</v>
      </c>
    </row>
    <row r="3344" spans="1:12" x14ac:dyDescent="0.25">
      <c r="A3344">
        <v>53</v>
      </c>
      <c r="B3344" t="str">
        <f t="shared" si="109"/>
        <v>Senior</v>
      </c>
      <c r="C3344">
        <v>1</v>
      </c>
      <c r="D3344" t="s">
        <v>10</v>
      </c>
      <c r="E3344">
        <v>2</v>
      </c>
      <c r="F3344">
        <v>4</v>
      </c>
      <c r="G3344">
        <v>4</v>
      </c>
      <c r="H3344" t="s">
        <v>35</v>
      </c>
      <c r="I3344">
        <v>89400</v>
      </c>
      <c r="J3344" t="str">
        <f t="shared" si="108"/>
        <v>medium</v>
      </c>
      <c r="K3344">
        <v>10</v>
      </c>
      <c r="L3344">
        <v>1</v>
      </c>
    </row>
    <row r="3345" spans="1:12" x14ac:dyDescent="0.25">
      <c r="A3345">
        <v>32</v>
      </c>
      <c r="B3345" t="str">
        <f t="shared" si="109"/>
        <v>Adult</v>
      </c>
      <c r="C3345">
        <v>1</v>
      </c>
      <c r="D3345" t="s">
        <v>10</v>
      </c>
      <c r="E3345">
        <v>1</v>
      </c>
      <c r="F3345">
        <v>4</v>
      </c>
      <c r="G3345">
        <v>2.11</v>
      </c>
      <c r="H3345" t="s">
        <v>36</v>
      </c>
      <c r="I3345">
        <v>77600</v>
      </c>
      <c r="J3345" t="str">
        <f t="shared" si="108"/>
        <v>medium</v>
      </c>
      <c r="K3345">
        <v>9</v>
      </c>
      <c r="L3345">
        <v>1</v>
      </c>
    </row>
    <row r="3346" spans="1:12" x14ac:dyDescent="0.25">
      <c r="A3346">
        <v>48</v>
      </c>
      <c r="B3346" t="str">
        <f t="shared" si="109"/>
        <v>Senior</v>
      </c>
      <c r="C3346">
        <v>0</v>
      </c>
      <c r="D3346" t="s">
        <v>10</v>
      </c>
      <c r="E3346">
        <v>1</v>
      </c>
      <c r="F3346">
        <v>1</v>
      </c>
      <c r="G3346">
        <v>2.76</v>
      </c>
      <c r="H3346" t="s">
        <v>36</v>
      </c>
      <c r="I3346">
        <v>65000</v>
      </c>
      <c r="J3346" t="str">
        <f t="shared" si="108"/>
        <v>medium</v>
      </c>
      <c r="K3346">
        <v>7</v>
      </c>
      <c r="L3346">
        <v>0</v>
      </c>
    </row>
    <row r="3347" spans="1:12" x14ac:dyDescent="0.25">
      <c r="A3347">
        <v>42</v>
      </c>
      <c r="B3347" t="str">
        <f t="shared" si="109"/>
        <v>Middle Aged</v>
      </c>
      <c r="C3347">
        <v>1</v>
      </c>
      <c r="D3347" t="s">
        <v>8</v>
      </c>
      <c r="E3347">
        <v>2</v>
      </c>
      <c r="F3347">
        <v>4</v>
      </c>
      <c r="G3347">
        <v>2.0299999999999998</v>
      </c>
      <c r="H3347" t="s">
        <v>36</v>
      </c>
      <c r="I3347">
        <v>79600</v>
      </c>
      <c r="J3347" t="str">
        <f t="shared" si="108"/>
        <v>medium</v>
      </c>
      <c r="K3347">
        <v>7</v>
      </c>
      <c r="L3347">
        <v>0</v>
      </c>
    </row>
    <row r="3348" spans="1:12" x14ac:dyDescent="0.25">
      <c r="A3348">
        <v>27</v>
      </c>
      <c r="B3348" t="str">
        <f t="shared" si="109"/>
        <v>Adult</v>
      </c>
      <c r="C3348">
        <v>0</v>
      </c>
      <c r="D3348" t="s">
        <v>8</v>
      </c>
      <c r="E3348">
        <v>5</v>
      </c>
      <c r="F3348">
        <v>5</v>
      </c>
      <c r="G3348">
        <v>2.4500000000000002</v>
      </c>
      <c r="H3348" t="s">
        <v>36</v>
      </c>
      <c r="I3348">
        <v>102000</v>
      </c>
      <c r="J3348" t="str">
        <f t="shared" si="108"/>
        <v>medium</v>
      </c>
      <c r="K3348">
        <v>9</v>
      </c>
      <c r="L3348">
        <v>1</v>
      </c>
    </row>
    <row r="3349" spans="1:12" x14ac:dyDescent="0.25">
      <c r="A3349">
        <v>55</v>
      </c>
      <c r="B3349" t="str">
        <f t="shared" si="109"/>
        <v>Senior</v>
      </c>
      <c r="C3349">
        <v>0</v>
      </c>
      <c r="D3349" t="s">
        <v>10</v>
      </c>
      <c r="E3349">
        <v>1</v>
      </c>
      <c r="F3349">
        <v>3</v>
      </c>
      <c r="G3349">
        <v>1.27</v>
      </c>
      <c r="H3349" t="s">
        <v>37</v>
      </c>
      <c r="I3349">
        <v>110000</v>
      </c>
      <c r="J3349" t="str">
        <f t="shared" si="108"/>
        <v>medium</v>
      </c>
      <c r="K3349">
        <v>6</v>
      </c>
      <c r="L3349">
        <v>0</v>
      </c>
    </row>
    <row r="3350" spans="1:12" x14ac:dyDescent="0.25">
      <c r="A3350">
        <v>25</v>
      </c>
      <c r="B3350" t="str">
        <f t="shared" si="109"/>
        <v>Young</v>
      </c>
      <c r="C3350">
        <v>0</v>
      </c>
      <c r="D3350" t="s">
        <v>10</v>
      </c>
      <c r="E3350">
        <v>1</v>
      </c>
      <c r="F3350">
        <v>5</v>
      </c>
      <c r="G3350">
        <v>1.67</v>
      </c>
      <c r="H3350" t="s">
        <v>37</v>
      </c>
      <c r="I3350">
        <v>91000</v>
      </c>
      <c r="J3350" t="str">
        <f t="shared" si="108"/>
        <v>medium</v>
      </c>
      <c r="K3350">
        <v>7</v>
      </c>
      <c r="L3350">
        <v>0</v>
      </c>
    </row>
    <row r="3351" spans="1:12" x14ac:dyDescent="0.25">
      <c r="A3351">
        <v>29</v>
      </c>
      <c r="B3351" t="str">
        <f t="shared" si="109"/>
        <v>Adult</v>
      </c>
      <c r="C3351">
        <v>0</v>
      </c>
      <c r="D3351" t="s">
        <v>8</v>
      </c>
      <c r="E3351">
        <v>10</v>
      </c>
      <c r="F3351">
        <v>4</v>
      </c>
      <c r="G3351">
        <v>1.45</v>
      </c>
      <c r="H3351" t="s">
        <v>37</v>
      </c>
      <c r="I3351">
        <v>72000</v>
      </c>
      <c r="J3351" t="str">
        <f t="shared" si="108"/>
        <v>medium</v>
      </c>
      <c r="K3351">
        <v>9</v>
      </c>
      <c r="L3351">
        <v>1</v>
      </c>
    </row>
    <row r="3352" spans="1:12" x14ac:dyDescent="0.25">
      <c r="A3352">
        <v>31</v>
      </c>
      <c r="B3352" t="str">
        <f t="shared" si="109"/>
        <v>Adult</v>
      </c>
      <c r="C3352">
        <v>1</v>
      </c>
      <c r="D3352" t="s">
        <v>8</v>
      </c>
      <c r="E3352">
        <v>2</v>
      </c>
      <c r="F3352">
        <v>0</v>
      </c>
      <c r="G3352">
        <v>1.65</v>
      </c>
      <c r="H3352" t="s">
        <v>37</v>
      </c>
      <c r="I3352">
        <v>39800</v>
      </c>
      <c r="J3352" t="str">
        <f t="shared" si="108"/>
        <v>low</v>
      </c>
      <c r="K3352">
        <v>4</v>
      </c>
      <c r="L3352">
        <v>0</v>
      </c>
    </row>
    <row r="3353" spans="1:12" x14ac:dyDescent="0.25">
      <c r="A3353">
        <v>39</v>
      </c>
      <c r="B3353" t="str">
        <f t="shared" si="109"/>
        <v>Middle Aged</v>
      </c>
      <c r="C3353">
        <v>0</v>
      </c>
      <c r="D3353" t="s">
        <v>9</v>
      </c>
      <c r="E3353">
        <v>2</v>
      </c>
      <c r="F3353">
        <v>5</v>
      </c>
      <c r="G3353">
        <v>3.18</v>
      </c>
      <c r="H3353" t="s">
        <v>35</v>
      </c>
      <c r="I3353">
        <v>89000</v>
      </c>
      <c r="J3353" t="str">
        <f t="shared" si="108"/>
        <v>medium</v>
      </c>
      <c r="K3353">
        <v>10</v>
      </c>
      <c r="L3353">
        <v>1</v>
      </c>
    </row>
    <row r="3354" spans="1:12" x14ac:dyDescent="0.25">
      <c r="A3354">
        <v>49</v>
      </c>
      <c r="B3354" t="str">
        <f t="shared" si="109"/>
        <v>Senior</v>
      </c>
      <c r="C3354">
        <v>0</v>
      </c>
      <c r="D3354" t="s">
        <v>11</v>
      </c>
      <c r="E3354">
        <v>1</v>
      </c>
      <c r="F3354">
        <v>3</v>
      </c>
      <c r="G3354">
        <v>3.61</v>
      </c>
      <c r="H3354" t="s">
        <v>35</v>
      </c>
      <c r="I3354">
        <v>103000</v>
      </c>
      <c r="J3354" t="str">
        <f t="shared" si="108"/>
        <v>medium</v>
      </c>
      <c r="K3354">
        <v>4</v>
      </c>
      <c r="L3354">
        <v>0</v>
      </c>
    </row>
    <row r="3355" spans="1:12" x14ac:dyDescent="0.25">
      <c r="A3355">
        <v>56</v>
      </c>
      <c r="B3355" t="str">
        <f t="shared" si="109"/>
        <v>Elderly</v>
      </c>
      <c r="C3355">
        <v>0</v>
      </c>
      <c r="D3355" t="s">
        <v>11</v>
      </c>
      <c r="E3355">
        <v>2</v>
      </c>
      <c r="F3355">
        <v>4</v>
      </c>
      <c r="G3355">
        <v>2.56</v>
      </c>
      <c r="H3355" t="s">
        <v>36</v>
      </c>
      <c r="I3355">
        <v>102000</v>
      </c>
      <c r="J3355" t="str">
        <f t="shared" si="108"/>
        <v>medium</v>
      </c>
      <c r="K3355">
        <v>6</v>
      </c>
      <c r="L3355">
        <v>0</v>
      </c>
    </row>
    <row r="3356" spans="1:12" x14ac:dyDescent="0.25">
      <c r="A3356">
        <v>32</v>
      </c>
      <c r="B3356" t="str">
        <f t="shared" si="109"/>
        <v>Adult</v>
      </c>
      <c r="C3356">
        <v>0</v>
      </c>
      <c r="D3356" t="s">
        <v>10</v>
      </c>
      <c r="E3356">
        <v>2</v>
      </c>
      <c r="F3356">
        <v>2</v>
      </c>
      <c r="G3356">
        <v>2.13</v>
      </c>
      <c r="H3356" t="s">
        <v>36</v>
      </c>
      <c r="I3356">
        <v>94000</v>
      </c>
      <c r="J3356" t="str">
        <f t="shared" si="108"/>
        <v>medium</v>
      </c>
      <c r="K3356">
        <v>6</v>
      </c>
      <c r="L3356">
        <v>0</v>
      </c>
    </row>
    <row r="3357" spans="1:12" x14ac:dyDescent="0.25">
      <c r="A3357">
        <v>30</v>
      </c>
      <c r="B3357" t="str">
        <f t="shared" si="109"/>
        <v>Adult</v>
      </c>
      <c r="C3357">
        <v>0</v>
      </c>
      <c r="D3357" t="s">
        <v>10</v>
      </c>
      <c r="E3357">
        <v>2</v>
      </c>
      <c r="F3357">
        <v>0</v>
      </c>
      <c r="G3357">
        <v>2.17</v>
      </c>
      <c r="H3357" t="s">
        <v>36</v>
      </c>
      <c r="I3357">
        <v>67000</v>
      </c>
      <c r="J3357" t="str">
        <f t="shared" si="108"/>
        <v>medium</v>
      </c>
      <c r="K3357">
        <v>5</v>
      </c>
      <c r="L3357">
        <v>0</v>
      </c>
    </row>
    <row r="3358" spans="1:12" x14ac:dyDescent="0.25">
      <c r="A3358">
        <v>40</v>
      </c>
      <c r="B3358" t="str">
        <f t="shared" si="109"/>
        <v>Middle Aged</v>
      </c>
      <c r="C3358">
        <v>0</v>
      </c>
      <c r="D3358" t="s">
        <v>11</v>
      </c>
      <c r="E3358">
        <v>1</v>
      </c>
      <c r="F3358">
        <v>2</v>
      </c>
      <c r="G3358">
        <v>1.2</v>
      </c>
      <c r="H3358" t="s">
        <v>37</v>
      </c>
      <c r="I3358">
        <v>52000</v>
      </c>
      <c r="J3358" t="str">
        <f t="shared" si="108"/>
        <v>low</v>
      </c>
      <c r="K3358">
        <v>3</v>
      </c>
      <c r="L3358">
        <v>0</v>
      </c>
    </row>
    <row r="3359" spans="1:12" x14ac:dyDescent="0.25">
      <c r="A3359">
        <v>45</v>
      </c>
      <c r="B3359" t="str">
        <f t="shared" si="109"/>
        <v>Middle Aged</v>
      </c>
      <c r="C3359">
        <v>0</v>
      </c>
      <c r="D3359" t="s">
        <v>11</v>
      </c>
      <c r="E3359">
        <v>1</v>
      </c>
      <c r="F3359">
        <v>4</v>
      </c>
      <c r="G3359">
        <v>1.81</v>
      </c>
      <c r="H3359" t="s">
        <v>37</v>
      </c>
      <c r="I3359">
        <v>70000</v>
      </c>
      <c r="J3359" t="str">
        <f t="shared" si="108"/>
        <v>medium</v>
      </c>
      <c r="K3359">
        <v>5</v>
      </c>
      <c r="L3359">
        <v>0</v>
      </c>
    </row>
    <row r="3360" spans="1:12" x14ac:dyDescent="0.25">
      <c r="A3360">
        <v>51</v>
      </c>
      <c r="B3360" t="str">
        <f t="shared" si="109"/>
        <v>Senior</v>
      </c>
      <c r="C3360">
        <v>1</v>
      </c>
      <c r="D3360" t="s">
        <v>10</v>
      </c>
      <c r="E3360">
        <v>2</v>
      </c>
      <c r="F3360">
        <v>3</v>
      </c>
      <c r="G3360">
        <v>1.76</v>
      </c>
      <c r="H3360" t="s">
        <v>37</v>
      </c>
      <c r="I3360">
        <v>48800</v>
      </c>
      <c r="J3360" t="str">
        <f t="shared" si="108"/>
        <v>low</v>
      </c>
      <c r="K3360">
        <v>3</v>
      </c>
      <c r="L3360">
        <v>0</v>
      </c>
    </row>
    <row r="3361" spans="1:12" x14ac:dyDescent="0.25">
      <c r="A3361">
        <v>21</v>
      </c>
      <c r="B3361" t="str">
        <f t="shared" si="109"/>
        <v>Young</v>
      </c>
      <c r="C3361">
        <v>0</v>
      </c>
      <c r="D3361" t="s">
        <v>10</v>
      </c>
      <c r="E3361">
        <v>4</v>
      </c>
      <c r="F3361">
        <v>4</v>
      </c>
      <c r="G3361">
        <v>1.1299999999999999</v>
      </c>
      <c r="H3361" t="s">
        <v>37</v>
      </c>
      <c r="I3361">
        <v>59000</v>
      </c>
      <c r="J3361" t="str">
        <f t="shared" si="108"/>
        <v>low</v>
      </c>
      <c r="K3361">
        <v>6</v>
      </c>
      <c r="L3361">
        <v>0</v>
      </c>
    </row>
    <row r="3362" spans="1:12" x14ac:dyDescent="0.25">
      <c r="A3362">
        <v>29</v>
      </c>
      <c r="B3362" t="str">
        <f t="shared" si="109"/>
        <v>Adult</v>
      </c>
      <c r="C3362">
        <v>1</v>
      </c>
      <c r="D3362" t="s">
        <v>8</v>
      </c>
      <c r="E3362">
        <v>1</v>
      </c>
      <c r="F3362">
        <v>3</v>
      </c>
      <c r="G3362">
        <v>1.41</v>
      </c>
      <c r="H3362" t="s">
        <v>37</v>
      </c>
      <c r="I3362">
        <v>61200</v>
      </c>
      <c r="J3362" t="str">
        <f t="shared" si="108"/>
        <v>medium</v>
      </c>
      <c r="K3362">
        <v>4</v>
      </c>
      <c r="L3362">
        <v>0</v>
      </c>
    </row>
    <row r="3363" spans="1:12" x14ac:dyDescent="0.25">
      <c r="A3363">
        <v>37</v>
      </c>
      <c r="B3363" t="str">
        <f t="shared" si="109"/>
        <v>Middle Aged</v>
      </c>
      <c r="C3363">
        <v>1</v>
      </c>
      <c r="D3363" t="s">
        <v>8</v>
      </c>
      <c r="E3363">
        <v>4</v>
      </c>
      <c r="F3363">
        <v>2</v>
      </c>
      <c r="G3363">
        <v>1.55</v>
      </c>
      <c r="H3363" t="s">
        <v>37</v>
      </c>
      <c r="I3363">
        <v>61600</v>
      </c>
      <c r="J3363" t="str">
        <f t="shared" si="108"/>
        <v>medium</v>
      </c>
      <c r="K3363">
        <v>9</v>
      </c>
      <c r="L3363">
        <v>1</v>
      </c>
    </row>
    <row r="3364" spans="1:12" x14ac:dyDescent="0.25">
      <c r="A3364">
        <v>26</v>
      </c>
      <c r="B3364" t="str">
        <f t="shared" si="109"/>
        <v>Adult</v>
      </c>
      <c r="C3364">
        <v>1</v>
      </c>
      <c r="D3364" t="s">
        <v>8</v>
      </c>
      <c r="E3364">
        <v>1</v>
      </c>
      <c r="F3364">
        <v>3</v>
      </c>
      <c r="G3364">
        <v>3.1</v>
      </c>
      <c r="H3364" t="s">
        <v>35</v>
      </c>
      <c r="I3364">
        <v>52800</v>
      </c>
      <c r="J3364" t="str">
        <f t="shared" si="108"/>
        <v>low</v>
      </c>
      <c r="K3364">
        <v>9</v>
      </c>
      <c r="L3364">
        <v>1</v>
      </c>
    </row>
    <row r="3365" spans="1:12" x14ac:dyDescent="0.25">
      <c r="A3365">
        <v>44</v>
      </c>
      <c r="B3365" t="str">
        <f t="shared" si="109"/>
        <v>Middle Aged</v>
      </c>
      <c r="C3365">
        <v>0</v>
      </c>
      <c r="D3365" t="s">
        <v>11</v>
      </c>
      <c r="E3365">
        <v>2</v>
      </c>
      <c r="F3365">
        <v>3</v>
      </c>
      <c r="G3365">
        <v>2.42</v>
      </c>
      <c r="H3365" t="s">
        <v>36</v>
      </c>
      <c r="I3365">
        <v>76000</v>
      </c>
      <c r="J3365" t="str">
        <f t="shared" si="108"/>
        <v>medium</v>
      </c>
      <c r="K3365">
        <v>6</v>
      </c>
      <c r="L3365">
        <v>0</v>
      </c>
    </row>
    <row r="3366" spans="1:12" x14ac:dyDescent="0.25">
      <c r="A3366">
        <v>39</v>
      </c>
      <c r="B3366" t="str">
        <f t="shared" si="109"/>
        <v>Middle Aged</v>
      </c>
      <c r="C3366">
        <v>0</v>
      </c>
      <c r="D3366" t="s">
        <v>10</v>
      </c>
      <c r="E3366">
        <v>1</v>
      </c>
      <c r="F3366">
        <v>3</v>
      </c>
      <c r="G3366">
        <v>2.2400000000000002</v>
      </c>
      <c r="H3366" t="s">
        <v>36</v>
      </c>
      <c r="I3366">
        <v>58000</v>
      </c>
      <c r="J3366" t="str">
        <f t="shared" si="108"/>
        <v>low</v>
      </c>
      <c r="K3366">
        <v>6</v>
      </c>
      <c r="L3366">
        <v>0</v>
      </c>
    </row>
    <row r="3367" spans="1:12" x14ac:dyDescent="0.25">
      <c r="A3367">
        <v>51</v>
      </c>
      <c r="B3367" t="str">
        <f t="shared" si="109"/>
        <v>Senior</v>
      </c>
      <c r="C3367">
        <v>1</v>
      </c>
      <c r="D3367" t="s">
        <v>8</v>
      </c>
      <c r="E3367">
        <v>1</v>
      </c>
      <c r="F3367">
        <v>5</v>
      </c>
      <c r="G3367">
        <v>3.77</v>
      </c>
      <c r="H3367" t="s">
        <v>35</v>
      </c>
      <c r="I3367">
        <v>99800</v>
      </c>
      <c r="J3367" t="str">
        <f t="shared" si="108"/>
        <v>medium</v>
      </c>
      <c r="K3367">
        <v>10</v>
      </c>
      <c r="L3367">
        <v>1</v>
      </c>
    </row>
    <row r="3368" spans="1:12" x14ac:dyDescent="0.25">
      <c r="A3368">
        <v>29</v>
      </c>
      <c r="B3368" t="str">
        <f t="shared" si="109"/>
        <v>Adult</v>
      </c>
      <c r="C3368">
        <v>0</v>
      </c>
      <c r="D3368" t="s">
        <v>10</v>
      </c>
      <c r="E3368">
        <v>2</v>
      </c>
      <c r="F3368">
        <v>3</v>
      </c>
      <c r="G3368">
        <v>2.1</v>
      </c>
      <c r="H3368" t="s">
        <v>36</v>
      </c>
      <c r="I3368">
        <v>76000</v>
      </c>
      <c r="J3368" t="str">
        <f t="shared" si="108"/>
        <v>medium</v>
      </c>
      <c r="K3368">
        <v>9</v>
      </c>
      <c r="L3368">
        <v>1</v>
      </c>
    </row>
    <row r="3369" spans="1:12" x14ac:dyDescent="0.25">
      <c r="A3369">
        <v>23</v>
      </c>
      <c r="B3369" t="str">
        <f t="shared" si="109"/>
        <v>Young</v>
      </c>
      <c r="C3369">
        <v>0</v>
      </c>
      <c r="D3369" t="s">
        <v>8</v>
      </c>
      <c r="E3369">
        <v>3</v>
      </c>
      <c r="F3369">
        <v>2</v>
      </c>
      <c r="G3369">
        <v>3.19</v>
      </c>
      <c r="H3369" t="s">
        <v>35</v>
      </c>
      <c r="I3369">
        <v>47000</v>
      </c>
      <c r="J3369" t="str">
        <f t="shared" si="108"/>
        <v>low</v>
      </c>
      <c r="K3369">
        <v>5</v>
      </c>
      <c r="L3369">
        <v>0</v>
      </c>
    </row>
    <row r="3370" spans="1:12" x14ac:dyDescent="0.25">
      <c r="A3370">
        <v>25</v>
      </c>
      <c r="B3370" t="str">
        <f t="shared" si="109"/>
        <v>Young</v>
      </c>
      <c r="C3370">
        <v>0</v>
      </c>
      <c r="D3370" t="s">
        <v>8</v>
      </c>
      <c r="E3370">
        <v>1</v>
      </c>
      <c r="F3370">
        <v>3</v>
      </c>
      <c r="G3370">
        <v>2.74</v>
      </c>
      <c r="H3370" t="s">
        <v>36</v>
      </c>
      <c r="I3370">
        <v>66000</v>
      </c>
      <c r="J3370" t="str">
        <f t="shared" si="108"/>
        <v>medium</v>
      </c>
      <c r="K3370">
        <v>8</v>
      </c>
      <c r="L3370">
        <v>0</v>
      </c>
    </row>
    <row r="3371" spans="1:12" x14ac:dyDescent="0.25">
      <c r="A3371">
        <v>30</v>
      </c>
      <c r="B3371" t="str">
        <f t="shared" si="109"/>
        <v>Adult</v>
      </c>
      <c r="C3371">
        <v>0</v>
      </c>
      <c r="D3371" t="s">
        <v>8</v>
      </c>
      <c r="E3371">
        <v>2</v>
      </c>
      <c r="F3371">
        <v>2</v>
      </c>
      <c r="G3371">
        <v>4</v>
      </c>
      <c r="H3371" t="s">
        <v>35</v>
      </c>
      <c r="I3371">
        <v>72000</v>
      </c>
      <c r="J3371" t="str">
        <f t="shared" si="108"/>
        <v>medium</v>
      </c>
      <c r="K3371">
        <v>8</v>
      </c>
      <c r="L3371">
        <v>0</v>
      </c>
    </row>
    <row r="3372" spans="1:12" x14ac:dyDescent="0.25">
      <c r="A3372">
        <v>49</v>
      </c>
      <c r="B3372" t="str">
        <f t="shared" si="109"/>
        <v>Senior</v>
      </c>
      <c r="C3372">
        <v>0</v>
      </c>
      <c r="D3372" t="s">
        <v>8</v>
      </c>
      <c r="E3372">
        <v>1</v>
      </c>
      <c r="F3372">
        <v>1</v>
      </c>
      <c r="G3372">
        <v>1.82</v>
      </c>
      <c r="H3372" t="s">
        <v>37</v>
      </c>
      <c r="I3372">
        <v>60000</v>
      </c>
      <c r="J3372" t="str">
        <f t="shared" si="108"/>
        <v>low</v>
      </c>
      <c r="K3372">
        <v>7</v>
      </c>
      <c r="L3372">
        <v>0</v>
      </c>
    </row>
    <row r="3373" spans="1:12" x14ac:dyDescent="0.25">
      <c r="A3373">
        <v>45</v>
      </c>
      <c r="B3373" t="str">
        <f t="shared" si="109"/>
        <v>Middle Aged</v>
      </c>
      <c r="C3373">
        <v>0</v>
      </c>
      <c r="D3373" t="s">
        <v>10</v>
      </c>
      <c r="E3373">
        <v>2</v>
      </c>
      <c r="F3373">
        <v>0</v>
      </c>
      <c r="G3373">
        <v>1.83</v>
      </c>
      <c r="H3373" t="s">
        <v>37</v>
      </c>
      <c r="I3373">
        <v>64000</v>
      </c>
      <c r="J3373" t="str">
        <f t="shared" si="108"/>
        <v>medium</v>
      </c>
      <c r="K3373">
        <v>5</v>
      </c>
      <c r="L3373">
        <v>0</v>
      </c>
    </row>
    <row r="3374" spans="1:12" x14ac:dyDescent="0.25">
      <c r="A3374">
        <v>51</v>
      </c>
      <c r="B3374" t="str">
        <f t="shared" si="109"/>
        <v>Senior</v>
      </c>
      <c r="C3374">
        <v>1</v>
      </c>
      <c r="D3374" t="s">
        <v>10</v>
      </c>
      <c r="E3374">
        <v>4</v>
      </c>
      <c r="F3374">
        <v>3</v>
      </c>
      <c r="G3374">
        <v>3.1</v>
      </c>
      <c r="H3374" t="s">
        <v>35</v>
      </c>
      <c r="I3374">
        <v>113800</v>
      </c>
      <c r="J3374" t="str">
        <f t="shared" si="108"/>
        <v>medium</v>
      </c>
      <c r="K3374">
        <v>10</v>
      </c>
      <c r="L3374">
        <v>1</v>
      </c>
    </row>
    <row r="3375" spans="1:12" x14ac:dyDescent="0.25">
      <c r="A3375">
        <v>27</v>
      </c>
      <c r="B3375" t="str">
        <f t="shared" si="109"/>
        <v>Adult</v>
      </c>
      <c r="C3375">
        <v>1</v>
      </c>
      <c r="D3375" t="s">
        <v>10</v>
      </c>
      <c r="E3375">
        <v>1</v>
      </c>
      <c r="F3375">
        <v>5</v>
      </c>
      <c r="G3375">
        <v>1.61</v>
      </c>
      <c r="H3375" t="s">
        <v>37</v>
      </c>
      <c r="I3375">
        <v>72600</v>
      </c>
      <c r="J3375" t="str">
        <f t="shared" si="108"/>
        <v>medium</v>
      </c>
      <c r="K3375">
        <v>9</v>
      </c>
      <c r="L3375">
        <v>1</v>
      </c>
    </row>
    <row r="3376" spans="1:12" x14ac:dyDescent="0.25">
      <c r="A3376">
        <v>32</v>
      </c>
      <c r="B3376" t="str">
        <f t="shared" si="109"/>
        <v>Adult</v>
      </c>
      <c r="C3376">
        <v>1</v>
      </c>
      <c r="D3376" t="s">
        <v>8</v>
      </c>
      <c r="E3376">
        <v>2</v>
      </c>
      <c r="F3376">
        <v>1</v>
      </c>
      <c r="G3376">
        <v>2.99</v>
      </c>
      <c r="H3376" t="s">
        <v>36</v>
      </c>
      <c r="I3376">
        <v>59600</v>
      </c>
      <c r="J3376" t="str">
        <f t="shared" si="108"/>
        <v>low</v>
      </c>
      <c r="K3376">
        <v>10</v>
      </c>
      <c r="L3376">
        <v>1</v>
      </c>
    </row>
    <row r="3377" spans="1:12" x14ac:dyDescent="0.25">
      <c r="A3377">
        <v>55</v>
      </c>
      <c r="B3377" t="str">
        <f t="shared" si="109"/>
        <v>Senior</v>
      </c>
      <c r="C3377">
        <v>1</v>
      </c>
      <c r="D3377" t="s">
        <v>11</v>
      </c>
      <c r="E3377">
        <v>2</v>
      </c>
      <c r="F3377">
        <v>2</v>
      </c>
      <c r="G3377">
        <v>2.16</v>
      </c>
      <c r="H3377" t="s">
        <v>36</v>
      </c>
      <c r="I3377">
        <v>45000</v>
      </c>
      <c r="J3377" t="str">
        <f t="shared" si="108"/>
        <v>low</v>
      </c>
      <c r="K3377">
        <v>4</v>
      </c>
      <c r="L3377">
        <v>0</v>
      </c>
    </row>
    <row r="3378" spans="1:12" x14ac:dyDescent="0.25">
      <c r="A3378">
        <v>23</v>
      </c>
      <c r="B3378" t="str">
        <f t="shared" si="109"/>
        <v>Young</v>
      </c>
      <c r="C3378">
        <v>0</v>
      </c>
      <c r="D3378" t="s">
        <v>8</v>
      </c>
      <c r="E3378">
        <v>2</v>
      </c>
      <c r="F3378">
        <v>3</v>
      </c>
      <c r="G3378">
        <v>3.14</v>
      </c>
      <c r="H3378" t="s">
        <v>35</v>
      </c>
      <c r="I3378">
        <v>84000</v>
      </c>
      <c r="J3378" t="str">
        <f t="shared" si="108"/>
        <v>medium</v>
      </c>
      <c r="K3378">
        <v>9</v>
      </c>
      <c r="L3378">
        <v>1</v>
      </c>
    </row>
    <row r="3379" spans="1:12" x14ac:dyDescent="0.25">
      <c r="A3379">
        <v>40</v>
      </c>
      <c r="B3379" t="str">
        <f t="shared" si="109"/>
        <v>Middle Aged</v>
      </c>
      <c r="C3379">
        <v>1</v>
      </c>
      <c r="D3379" t="s">
        <v>11</v>
      </c>
      <c r="E3379">
        <v>8</v>
      </c>
      <c r="F3379">
        <v>4</v>
      </c>
      <c r="G3379">
        <v>3.26</v>
      </c>
      <c r="H3379" t="s">
        <v>35</v>
      </c>
      <c r="I3379">
        <v>70000</v>
      </c>
      <c r="J3379" t="str">
        <f t="shared" si="108"/>
        <v>medium</v>
      </c>
      <c r="K3379">
        <v>3</v>
      </c>
      <c r="L3379">
        <v>0</v>
      </c>
    </row>
    <row r="3380" spans="1:12" x14ac:dyDescent="0.25">
      <c r="A3380">
        <v>43</v>
      </c>
      <c r="B3380" t="str">
        <f t="shared" si="109"/>
        <v>Middle Aged</v>
      </c>
      <c r="C3380">
        <v>0</v>
      </c>
      <c r="D3380" t="s">
        <v>11</v>
      </c>
      <c r="E3380">
        <v>3</v>
      </c>
      <c r="F3380">
        <v>2</v>
      </c>
      <c r="G3380">
        <v>2.08</v>
      </c>
      <c r="H3380" t="s">
        <v>36</v>
      </c>
      <c r="I3380">
        <v>53000</v>
      </c>
      <c r="J3380" t="str">
        <f t="shared" si="108"/>
        <v>low</v>
      </c>
      <c r="K3380">
        <v>4</v>
      </c>
      <c r="L3380">
        <v>0</v>
      </c>
    </row>
    <row r="3381" spans="1:12" x14ac:dyDescent="0.25">
      <c r="A3381">
        <v>38</v>
      </c>
      <c r="B3381" t="str">
        <f t="shared" si="109"/>
        <v>Middle Aged</v>
      </c>
      <c r="C3381">
        <v>0</v>
      </c>
      <c r="D3381" t="s">
        <v>11</v>
      </c>
      <c r="E3381">
        <v>1</v>
      </c>
      <c r="F3381">
        <v>4</v>
      </c>
      <c r="G3381">
        <v>3.08</v>
      </c>
      <c r="H3381" t="s">
        <v>35</v>
      </c>
      <c r="I3381">
        <v>54000</v>
      </c>
      <c r="J3381" t="str">
        <f t="shared" si="108"/>
        <v>low</v>
      </c>
      <c r="K3381">
        <v>3</v>
      </c>
      <c r="L3381">
        <v>0</v>
      </c>
    </row>
    <row r="3382" spans="1:12" x14ac:dyDescent="0.25">
      <c r="A3382">
        <v>30</v>
      </c>
      <c r="B3382" t="str">
        <f t="shared" si="109"/>
        <v>Adult</v>
      </c>
      <c r="C3382">
        <v>1</v>
      </c>
      <c r="D3382" t="s">
        <v>9</v>
      </c>
      <c r="E3382">
        <v>4</v>
      </c>
      <c r="F3382">
        <v>2</v>
      </c>
      <c r="G3382">
        <v>1.73</v>
      </c>
      <c r="H3382" t="s">
        <v>37</v>
      </c>
      <c r="I3382">
        <v>49000</v>
      </c>
      <c r="J3382" t="str">
        <f t="shared" si="108"/>
        <v>low</v>
      </c>
      <c r="K3382">
        <v>8</v>
      </c>
      <c r="L3382">
        <v>0</v>
      </c>
    </row>
    <row r="3383" spans="1:12" x14ac:dyDescent="0.25">
      <c r="A3383">
        <v>42</v>
      </c>
      <c r="B3383" t="str">
        <f t="shared" si="109"/>
        <v>Middle Aged</v>
      </c>
      <c r="C3383">
        <v>0</v>
      </c>
      <c r="D3383" t="s">
        <v>8</v>
      </c>
      <c r="E3383">
        <v>2</v>
      </c>
      <c r="F3383">
        <v>4</v>
      </c>
      <c r="G3383">
        <v>1.85</v>
      </c>
      <c r="H3383" t="s">
        <v>37</v>
      </c>
      <c r="I3383">
        <v>75000</v>
      </c>
      <c r="J3383" t="str">
        <f t="shared" si="108"/>
        <v>medium</v>
      </c>
      <c r="K3383">
        <v>3</v>
      </c>
      <c r="L3383">
        <v>0</v>
      </c>
    </row>
    <row r="3384" spans="1:12" x14ac:dyDescent="0.25">
      <c r="A3384">
        <v>39</v>
      </c>
      <c r="B3384" t="str">
        <f t="shared" si="109"/>
        <v>Middle Aged</v>
      </c>
      <c r="C3384">
        <v>0</v>
      </c>
      <c r="D3384" t="s">
        <v>10</v>
      </c>
      <c r="E3384">
        <v>2</v>
      </c>
      <c r="F3384">
        <v>0</v>
      </c>
      <c r="G3384">
        <v>3.95</v>
      </c>
      <c r="H3384" t="s">
        <v>35</v>
      </c>
      <c r="I3384">
        <v>59000</v>
      </c>
      <c r="J3384" t="str">
        <f t="shared" si="108"/>
        <v>low</v>
      </c>
      <c r="K3384">
        <v>10</v>
      </c>
      <c r="L3384">
        <v>1</v>
      </c>
    </row>
    <row r="3385" spans="1:12" x14ac:dyDescent="0.25">
      <c r="A3385">
        <v>27</v>
      </c>
      <c r="B3385" t="str">
        <f t="shared" si="109"/>
        <v>Adult</v>
      </c>
      <c r="C3385">
        <v>1</v>
      </c>
      <c r="D3385" t="s">
        <v>10</v>
      </c>
      <c r="E3385">
        <v>1</v>
      </c>
      <c r="F3385">
        <v>5</v>
      </c>
      <c r="G3385">
        <v>2.68</v>
      </c>
      <c r="H3385" t="s">
        <v>36</v>
      </c>
      <c r="I3385">
        <v>71600</v>
      </c>
      <c r="J3385" t="str">
        <f t="shared" si="108"/>
        <v>medium</v>
      </c>
      <c r="K3385">
        <v>10</v>
      </c>
      <c r="L3385">
        <v>1</v>
      </c>
    </row>
    <row r="3386" spans="1:12" x14ac:dyDescent="0.25">
      <c r="A3386">
        <v>51</v>
      </c>
      <c r="B3386" t="str">
        <f t="shared" si="109"/>
        <v>Senior</v>
      </c>
      <c r="C3386">
        <v>0</v>
      </c>
      <c r="D3386" t="s">
        <v>8</v>
      </c>
      <c r="E3386">
        <v>2</v>
      </c>
      <c r="F3386">
        <v>2</v>
      </c>
      <c r="G3386">
        <v>2.9</v>
      </c>
      <c r="H3386" t="s">
        <v>36</v>
      </c>
      <c r="I3386">
        <v>81000</v>
      </c>
      <c r="J3386" t="str">
        <f t="shared" si="108"/>
        <v>medium</v>
      </c>
      <c r="K3386">
        <v>3</v>
      </c>
      <c r="L3386">
        <v>0</v>
      </c>
    </row>
    <row r="3387" spans="1:12" x14ac:dyDescent="0.25">
      <c r="A3387">
        <v>42</v>
      </c>
      <c r="B3387" t="str">
        <f t="shared" si="109"/>
        <v>Middle Aged</v>
      </c>
      <c r="C3387">
        <v>1</v>
      </c>
      <c r="D3387" t="s">
        <v>10</v>
      </c>
      <c r="E3387">
        <v>2</v>
      </c>
      <c r="F3387">
        <v>0</v>
      </c>
      <c r="G3387">
        <v>1.71</v>
      </c>
      <c r="H3387" t="s">
        <v>37</v>
      </c>
      <c r="I3387">
        <v>64600</v>
      </c>
      <c r="J3387" t="str">
        <f t="shared" si="108"/>
        <v>medium</v>
      </c>
      <c r="K3387">
        <v>3</v>
      </c>
      <c r="L3387">
        <v>0</v>
      </c>
    </row>
    <row r="3388" spans="1:12" x14ac:dyDescent="0.25">
      <c r="A3388">
        <v>25</v>
      </c>
      <c r="B3388" t="str">
        <f t="shared" si="109"/>
        <v>Young</v>
      </c>
      <c r="C3388">
        <v>1</v>
      </c>
      <c r="D3388" t="s">
        <v>9</v>
      </c>
      <c r="E3388">
        <v>1</v>
      </c>
      <c r="F3388">
        <v>4</v>
      </c>
      <c r="G3388">
        <v>3.11</v>
      </c>
      <c r="H3388" t="s">
        <v>35</v>
      </c>
      <c r="I3388">
        <v>63000</v>
      </c>
      <c r="J3388" t="str">
        <f t="shared" si="108"/>
        <v>medium</v>
      </c>
      <c r="K3388">
        <v>5</v>
      </c>
      <c r="L3388">
        <v>0</v>
      </c>
    </row>
    <row r="3389" spans="1:12" x14ac:dyDescent="0.25">
      <c r="A3389">
        <v>47</v>
      </c>
      <c r="B3389" t="str">
        <f t="shared" si="109"/>
        <v>Senior</v>
      </c>
      <c r="C3389">
        <v>1</v>
      </c>
      <c r="D3389" t="s">
        <v>10</v>
      </c>
      <c r="E3389">
        <v>2</v>
      </c>
      <c r="F3389">
        <v>1</v>
      </c>
      <c r="G3389">
        <v>2.62</v>
      </c>
      <c r="H3389" t="s">
        <v>36</v>
      </c>
      <c r="I3389">
        <v>44600</v>
      </c>
      <c r="J3389" t="str">
        <f t="shared" si="108"/>
        <v>low</v>
      </c>
      <c r="K3389">
        <v>4</v>
      </c>
      <c r="L3389">
        <v>0</v>
      </c>
    </row>
    <row r="3390" spans="1:12" x14ac:dyDescent="0.25">
      <c r="A3390">
        <v>49</v>
      </c>
      <c r="B3390" t="str">
        <f t="shared" si="109"/>
        <v>Senior</v>
      </c>
      <c r="C3390">
        <v>0</v>
      </c>
      <c r="D3390" t="s">
        <v>10</v>
      </c>
      <c r="E3390">
        <v>1</v>
      </c>
      <c r="F3390">
        <v>2</v>
      </c>
      <c r="G3390">
        <v>2.65</v>
      </c>
      <c r="H3390" t="s">
        <v>36</v>
      </c>
      <c r="I3390">
        <v>93000</v>
      </c>
      <c r="J3390" t="str">
        <f t="shared" si="108"/>
        <v>medium</v>
      </c>
      <c r="K3390">
        <v>6</v>
      </c>
      <c r="L3390">
        <v>0</v>
      </c>
    </row>
    <row r="3391" spans="1:12" x14ac:dyDescent="0.25">
      <c r="A3391">
        <v>39</v>
      </c>
      <c r="B3391" t="str">
        <f t="shared" si="109"/>
        <v>Middle Aged</v>
      </c>
      <c r="C3391">
        <v>0</v>
      </c>
      <c r="D3391" t="s">
        <v>10</v>
      </c>
      <c r="E3391">
        <v>1</v>
      </c>
      <c r="F3391">
        <v>1</v>
      </c>
      <c r="G3391">
        <v>2.42</v>
      </c>
      <c r="H3391" t="s">
        <v>36</v>
      </c>
      <c r="I3391">
        <v>64000</v>
      </c>
      <c r="J3391" t="str">
        <f t="shared" si="108"/>
        <v>medium</v>
      </c>
      <c r="K3391">
        <v>5</v>
      </c>
      <c r="L3391">
        <v>0</v>
      </c>
    </row>
    <row r="3392" spans="1:12" x14ac:dyDescent="0.25">
      <c r="A3392">
        <v>23</v>
      </c>
      <c r="B3392" t="str">
        <f t="shared" si="109"/>
        <v>Young</v>
      </c>
      <c r="C3392">
        <v>1</v>
      </c>
      <c r="D3392" t="s">
        <v>11</v>
      </c>
      <c r="E3392">
        <v>6</v>
      </c>
      <c r="F3392">
        <v>5</v>
      </c>
      <c r="G3392">
        <v>3.79</v>
      </c>
      <c r="H3392" t="s">
        <v>35</v>
      </c>
      <c r="I3392">
        <v>80400</v>
      </c>
      <c r="J3392" t="str">
        <f t="shared" si="108"/>
        <v>medium</v>
      </c>
      <c r="K3392">
        <v>9</v>
      </c>
      <c r="L3392">
        <v>1</v>
      </c>
    </row>
    <row r="3393" spans="1:12" x14ac:dyDescent="0.25">
      <c r="A3393">
        <v>51</v>
      </c>
      <c r="B3393" t="str">
        <f t="shared" si="109"/>
        <v>Senior</v>
      </c>
      <c r="C3393">
        <v>0</v>
      </c>
      <c r="D3393" t="s">
        <v>8</v>
      </c>
      <c r="E3393">
        <v>10</v>
      </c>
      <c r="F3393">
        <v>3</v>
      </c>
      <c r="G3393">
        <v>1.75</v>
      </c>
      <c r="H3393" t="s">
        <v>37</v>
      </c>
      <c r="I3393">
        <v>92000</v>
      </c>
      <c r="J3393" t="str">
        <f t="shared" si="108"/>
        <v>medium</v>
      </c>
      <c r="K3393">
        <v>6</v>
      </c>
      <c r="L3393">
        <v>0</v>
      </c>
    </row>
    <row r="3394" spans="1:12" x14ac:dyDescent="0.25">
      <c r="A3394">
        <v>52</v>
      </c>
      <c r="B3394" t="str">
        <f t="shared" si="109"/>
        <v>Senior</v>
      </c>
      <c r="C3394">
        <v>1</v>
      </c>
      <c r="D3394" t="s">
        <v>8</v>
      </c>
      <c r="E3394">
        <v>1</v>
      </c>
      <c r="F3394">
        <v>3</v>
      </c>
      <c r="G3394">
        <v>3.52</v>
      </c>
      <c r="H3394" t="s">
        <v>35</v>
      </c>
      <c r="I3394">
        <v>100600</v>
      </c>
      <c r="J3394" t="str">
        <f t="shared" ref="J3394:J3457" si="110">IF(I3394&gt;=25000,IF(I3394&lt;=60000,"low",IF(I3394&lt;=140000,"medium","high")),"")</f>
        <v>medium</v>
      </c>
      <c r="K3394">
        <v>10</v>
      </c>
      <c r="L3394">
        <v>1</v>
      </c>
    </row>
    <row r="3395" spans="1:12" x14ac:dyDescent="0.25">
      <c r="A3395">
        <v>35</v>
      </c>
      <c r="B3395" t="str">
        <f t="shared" ref="B3395:B3458" si="111">IF(A3395&lt;=25,"Young",IF(A3395&lt;=35,"Adult",IF(A3395&lt;=45,"Middle Aged",IF(A3395&lt;=55,"Senior",IF(A3395&lt;=60,"Elderly","Out of Range")))))</f>
        <v>Adult</v>
      </c>
      <c r="C3395">
        <v>1</v>
      </c>
      <c r="D3395" t="s">
        <v>10</v>
      </c>
      <c r="E3395">
        <v>2</v>
      </c>
      <c r="F3395">
        <v>3</v>
      </c>
      <c r="G3395">
        <v>1.64</v>
      </c>
      <c r="H3395" t="s">
        <v>37</v>
      </c>
      <c r="I3395">
        <v>66000</v>
      </c>
      <c r="J3395" t="str">
        <f t="shared" si="110"/>
        <v>medium</v>
      </c>
      <c r="K3395">
        <v>8</v>
      </c>
      <c r="L3395">
        <v>0</v>
      </c>
    </row>
    <row r="3396" spans="1:12" x14ac:dyDescent="0.25">
      <c r="A3396">
        <v>28</v>
      </c>
      <c r="B3396" t="str">
        <f t="shared" si="111"/>
        <v>Adult</v>
      </c>
      <c r="C3396">
        <v>1</v>
      </c>
      <c r="D3396" t="s">
        <v>11</v>
      </c>
      <c r="E3396">
        <v>2</v>
      </c>
      <c r="F3396">
        <v>2</v>
      </c>
      <c r="G3396">
        <v>2.86</v>
      </c>
      <c r="H3396" t="s">
        <v>36</v>
      </c>
      <c r="I3396">
        <v>47400</v>
      </c>
      <c r="J3396" t="str">
        <f t="shared" si="110"/>
        <v>low</v>
      </c>
      <c r="K3396">
        <v>9</v>
      </c>
      <c r="L3396">
        <v>1</v>
      </c>
    </row>
    <row r="3397" spans="1:12" x14ac:dyDescent="0.25">
      <c r="A3397">
        <v>38</v>
      </c>
      <c r="B3397" t="str">
        <f t="shared" si="111"/>
        <v>Middle Aged</v>
      </c>
      <c r="C3397">
        <v>0</v>
      </c>
      <c r="D3397" t="s">
        <v>11</v>
      </c>
      <c r="E3397">
        <v>1</v>
      </c>
      <c r="F3397">
        <v>3</v>
      </c>
      <c r="G3397">
        <v>2.21</v>
      </c>
      <c r="H3397" t="s">
        <v>36</v>
      </c>
      <c r="I3397">
        <v>57000</v>
      </c>
      <c r="J3397" t="str">
        <f t="shared" si="110"/>
        <v>low</v>
      </c>
      <c r="K3397">
        <v>3</v>
      </c>
      <c r="L3397">
        <v>0</v>
      </c>
    </row>
    <row r="3398" spans="1:12" x14ac:dyDescent="0.25">
      <c r="A3398">
        <v>39</v>
      </c>
      <c r="B3398" t="str">
        <f t="shared" si="111"/>
        <v>Middle Aged</v>
      </c>
      <c r="C3398">
        <v>0</v>
      </c>
      <c r="D3398" t="s">
        <v>9</v>
      </c>
      <c r="E3398">
        <v>2</v>
      </c>
      <c r="F3398">
        <v>4</v>
      </c>
      <c r="G3398">
        <v>2.37</v>
      </c>
      <c r="H3398" t="s">
        <v>36</v>
      </c>
      <c r="I3398">
        <v>65000</v>
      </c>
      <c r="J3398" t="str">
        <f t="shared" si="110"/>
        <v>medium</v>
      </c>
      <c r="K3398">
        <v>5</v>
      </c>
      <c r="L3398">
        <v>0</v>
      </c>
    </row>
    <row r="3399" spans="1:12" x14ac:dyDescent="0.25">
      <c r="A3399">
        <v>21</v>
      </c>
      <c r="B3399" t="str">
        <f t="shared" si="111"/>
        <v>Young</v>
      </c>
      <c r="C3399">
        <v>0</v>
      </c>
      <c r="D3399" t="s">
        <v>10</v>
      </c>
      <c r="E3399">
        <v>2</v>
      </c>
      <c r="F3399">
        <v>3</v>
      </c>
      <c r="G3399">
        <v>3.55</v>
      </c>
      <c r="H3399" t="s">
        <v>35</v>
      </c>
      <c r="I3399">
        <v>42000</v>
      </c>
      <c r="J3399" t="str">
        <f t="shared" si="110"/>
        <v>low</v>
      </c>
      <c r="K3399">
        <v>4</v>
      </c>
      <c r="L3399">
        <v>0</v>
      </c>
    </row>
    <row r="3400" spans="1:12" x14ac:dyDescent="0.25">
      <c r="A3400">
        <v>52</v>
      </c>
      <c r="B3400" t="str">
        <f t="shared" si="111"/>
        <v>Senior</v>
      </c>
      <c r="C3400">
        <v>0</v>
      </c>
      <c r="D3400" t="s">
        <v>8</v>
      </c>
      <c r="E3400">
        <v>1</v>
      </c>
      <c r="F3400">
        <v>1</v>
      </c>
      <c r="G3400">
        <v>3.78</v>
      </c>
      <c r="H3400" t="s">
        <v>35</v>
      </c>
      <c r="I3400">
        <v>101000</v>
      </c>
      <c r="J3400" t="str">
        <f t="shared" si="110"/>
        <v>medium</v>
      </c>
      <c r="K3400">
        <v>9</v>
      </c>
      <c r="L3400">
        <v>1</v>
      </c>
    </row>
    <row r="3401" spans="1:12" x14ac:dyDescent="0.25">
      <c r="A3401">
        <v>43</v>
      </c>
      <c r="B3401" t="str">
        <f t="shared" si="111"/>
        <v>Middle Aged</v>
      </c>
      <c r="C3401">
        <v>0</v>
      </c>
      <c r="D3401" t="s">
        <v>9</v>
      </c>
      <c r="E3401">
        <v>1</v>
      </c>
      <c r="F3401">
        <v>4</v>
      </c>
      <c r="G3401">
        <v>3.22</v>
      </c>
      <c r="H3401" t="s">
        <v>35</v>
      </c>
      <c r="I3401">
        <v>84000</v>
      </c>
      <c r="J3401" t="str">
        <f t="shared" si="110"/>
        <v>medium</v>
      </c>
      <c r="K3401">
        <v>6</v>
      </c>
      <c r="L3401">
        <v>0</v>
      </c>
    </row>
    <row r="3402" spans="1:12" x14ac:dyDescent="0.25">
      <c r="A3402">
        <v>21</v>
      </c>
      <c r="B3402" t="str">
        <f t="shared" si="111"/>
        <v>Young</v>
      </c>
      <c r="C3402">
        <v>0</v>
      </c>
      <c r="D3402" t="s">
        <v>9</v>
      </c>
      <c r="E3402">
        <v>2</v>
      </c>
      <c r="F3402">
        <v>4</v>
      </c>
      <c r="G3402">
        <v>1.86</v>
      </c>
      <c r="H3402" t="s">
        <v>37</v>
      </c>
      <c r="I3402">
        <v>47000</v>
      </c>
      <c r="J3402" t="str">
        <f t="shared" si="110"/>
        <v>low</v>
      </c>
      <c r="K3402">
        <v>5</v>
      </c>
      <c r="L3402">
        <v>0</v>
      </c>
    </row>
    <row r="3403" spans="1:12" x14ac:dyDescent="0.25">
      <c r="A3403">
        <v>43</v>
      </c>
      <c r="B3403" t="str">
        <f t="shared" si="111"/>
        <v>Middle Aged</v>
      </c>
      <c r="C3403">
        <v>0</v>
      </c>
      <c r="D3403" t="s">
        <v>10</v>
      </c>
      <c r="E3403">
        <v>1</v>
      </c>
      <c r="F3403">
        <v>0</v>
      </c>
      <c r="G3403">
        <v>3.1</v>
      </c>
      <c r="H3403" t="s">
        <v>35</v>
      </c>
      <c r="I3403">
        <v>65000</v>
      </c>
      <c r="J3403" t="str">
        <f t="shared" si="110"/>
        <v>medium</v>
      </c>
      <c r="K3403">
        <v>4</v>
      </c>
      <c r="L3403">
        <v>0</v>
      </c>
    </row>
    <row r="3404" spans="1:12" x14ac:dyDescent="0.25">
      <c r="A3404">
        <v>34</v>
      </c>
      <c r="B3404" t="str">
        <f t="shared" si="111"/>
        <v>Adult</v>
      </c>
      <c r="C3404">
        <v>1</v>
      </c>
      <c r="D3404" t="s">
        <v>11</v>
      </c>
      <c r="E3404">
        <v>1</v>
      </c>
      <c r="F3404">
        <v>6</v>
      </c>
      <c r="G3404">
        <v>2.38</v>
      </c>
      <c r="H3404" t="s">
        <v>36</v>
      </c>
      <c r="I3404">
        <v>55200</v>
      </c>
      <c r="J3404" t="str">
        <f t="shared" si="110"/>
        <v>low</v>
      </c>
      <c r="K3404">
        <v>6</v>
      </c>
      <c r="L3404">
        <v>0</v>
      </c>
    </row>
    <row r="3405" spans="1:12" x14ac:dyDescent="0.25">
      <c r="A3405">
        <v>46</v>
      </c>
      <c r="B3405" t="str">
        <f t="shared" si="111"/>
        <v>Senior</v>
      </c>
      <c r="C3405">
        <v>0</v>
      </c>
      <c r="D3405" t="s">
        <v>9</v>
      </c>
      <c r="E3405">
        <v>2</v>
      </c>
      <c r="F3405">
        <v>3</v>
      </c>
      <c r="G3405">
        <v>1.92</v>
      </c>
      <c r="H3405" t="s">
        <v>37</v>
      </c>
      <c r="I3405">
        <v>97000</v>
      </c>
      <c r="J3405" t="str">
        <f t="shared" si="110"/>
        <v>medium</v>
      </c>
      <c r="K3405">
        <v>4</v>
      </c>
      <c r="L3405">
        <v>0</v>
      </c>
    </row>
    <row r="3406" spans="1:12" x14ac:dyDescent="0.25">
      <c r="A3406">
        <v>48</v>
      </c>
      <c r="B3406" t="str">
        <f t="shared" si="111"/>
        <v>Senior</v>
      </c>
      <c r="C3406">
        <v>0</v>
      </c>
      <c r="D3406" t="s">
        <v>10</v>
      </c>
      <c r="E3406">
        <v>2</v>
      </c>
      <c r="F3406">
        <v>4</v>
      </c>
      <c r="G3406">
        <v>3.03</v>
      </c>
      <c r="H3406" t="s">
        <v>35</v>
      </c>
      <c r="I3406">
        <v>89000</v>
      </c>
      <c r="J3406" t="str">
        <f t="shared" si="110"/>
        <v>medium</v>
      </c>
      <c r="K3406">
        <v>10</v>
      </c>
      <c r="L3406">
        <v>1</v>
      </c>
    </row>
    <row r="3407" spans="1:12" x14ac:dyDescent="0.25">
      <c r="A3407">
        <v>53</v>
      </c>
      <c r="B3407" t="str">
        <f t="shared" si="111"/>
        <v>Senior</v>
      </c>
      <c r="C3407">
        <v>0</v>
      </c>
      <c r="D3407" t="s">
        <v>11</v>
      </c>
      <c r="E3407">
        <v>1</v>
      </c>
      <c r="F3407">
        <v>4</v>
      </c>
      <c r="G3407">
        <v>3.04</v>
      </c>
      <c r="H3407" t="s">
        <v>35</v>
      </c>
      <c r="I3407">
        <v>97000</v>
      </c>
      <c r="J3407" t="str">
        <f t="shared" si="110"/>
        <v>medium</v>
      </c>
      <c r="K3407">
        <v>6</v>
      </c>
      <c r="L3407">
        <v>0</v>
      </c>
    </row>
    <row r="3408" spans="1:12" x14ac:dyDescent="0.25">
      <c r="A3408">
        <v>42</v>
      </c>
      <c r="B3408" t="str">
        <f t="shared" si="111"/>
        <v>Middle Aged</v>
      </c>
      <c r="C3408">
        <v>1</v>
      </c>
      <c r="D3408" t="s">
        <v>10</v>
      </c>
      <c r="E3408">
        <v>1</v>
      </c>
      <c r="F3408">
        <v>4</v>
      </c>
      <c r="G3408">
        <v>1.98</v>
      </c>
      <c r="H3408" t="s">
        <v>37</v>
      </c>
      <c r="I3408">
        <v>89600</v>
      </c>
      <c r="J3408" t="str">
        <f t="shared" si="110"/>
        <v>medium</v>
      </c>
      <c r="K3408">
        <v>10</v>
      </c>
      <c r="L3408">
        <v>1</v>
      </c>
    </row>
    <row r="3409" spans="1:12" x14ac:dyDescent="0.25">
      <c r="A3409">
        <v>44</v>
      </c>
      <c r="B3409" t="str">
        <f t="shared" si="111"/>
        <v>Middle Aged</v>
      </c>
      <c r="C3409">
        <v>0</v>
      </c>
      <c r="D3409" t="s">
        <v>8</v>
      </c>
      <c r="E3409">
        <v>2</v>
      </c>
      <c r="F3409">
        <v>2</v>
      </c>
      <c r="G3409">
        <v>2.4</v>
      </c>
      <c r="H3409" t="s">
        <v>36</v>
      </c>
      <c r="I3409">
        <v>81000</v>
      </c>
      <c r="J3409" t="str">
        <f t="shared" si="110"/>
        <v>medium</v>
      </c>
      <c r="K3409">
        <v>4</v>
      </c>
      <c r="L3409">
        <v>0</v>
      </c>
    </row>
    <row r="3410" spans="1:12" x14ac:dyDescent="0.25">
      <c r="A3410">
        <v>35</v>
      </c>
      <c r="B3410" t="str">
        <f t="shared" si="111"/>
        <v>Adult</v>
      </c>
      <c r="C3410">
        <v>1</v>
      </c>
      <c r="D3410" t="s">
        <v>11</v>
      </c>
      <c r="E3410">
        <v>2</v>
      </c>
      <c r="F3410">
        <v>2</v>
      </c>
      <c r="G3410">
        <v>3.29</v>
      </c>
      <c r="H3410" t="s">
        <v>35</v>
      </c>
      <c r="I3410">
        <v>50000</v>
      </c>
      <c r="J3410" t="str">
        <f t="shared" si="110"/>
        <v>low</v>
      </c>
      <c r="K3410">
        <v>5</v>
      </c>
      <c r="L3410">
        <v>0</v>
      </c>
    </row>
    <row r="3411" spans="1:12" x14ac:dyDescent="0.25">
      <c r="A3411">
        <v>45</v>
      </c>
      <c r="B3411" t="str">
        <f t="shared" si="111"/>
        <v>Middle Aged</v>
      </c>
      <c r="C3411">
        <v>1</v>
      </c>
      <c r="D3411" t="s">
        <v>8</v>
      </c>
      <c r="E3411">
        <v>1</v>
      </c>
      <c r="F3411">
        <v>5</v>
      </c>
      <c r="G3411">
        <v>2.16</v>
      </c>
      <c r="H3411" t="s">
        <v>36</v>
      </c>
      <c r="I3411">
        <v>76000</v>
      </c>
      <c r="J3411" t="str">
        <f t="shared" si="110"/>
        <v>medium</v>
      </c>
      <c r="K3411">
        <v>10</v>
      </c>
      <c r="L3411">
        <v>1</v>
      </c>
    </row>
    <row r="3412" spans="1:12" x14ac:dyDescent="0.25">
      <c r="A3412">
        <v>23</v>
      </c>
      <c r="B3412" t="str">
        <f t="shared" si="111"/>
        <v>Young</v>
      </c>
      <c r="C3412">
        <v>0</v>
      </c>
      <c r="D3412" t="s">
        <v>8</v>
      </c>
      <c r="E3412">
        <v>2</v>
      </c>
      <c r="F3412">
        <v>1</v>
      </c>
      <c r="G3412">
        <v>3.98</v>
      </c>
      <c r="H3412" t="s">
        <v>35</v>
      </c>
      <c r="I3412">
        <v>51000</v>
      </c>
      <c r="J3412" t="str">
        <f t="shared" si="110"/>
        <v>low</v>
      </c>
      <c r="K3412">
        <v>8</v>
      </c>
      <c r="L3412">
        <v>0</v>
      </c>
    </row>
    <row r="3413" spans="1:12" x14ac:dyDescent="0.25">
      <c r="A3413">
        <v>34</v>
      </c>
      <c r="B3413" t="str">
        <f t="shared" si="111"/>
        <v>Adult</v>
      </c>
      <c r="C3413">
        <v>1</v>
      </c>
      <c r="D3413" t="s">
        <v>10</v>
      </c>
      <c r="E3413">
        <v>2</v>
      </c>
      <c r="F3413">
        <v>3</v>
      </c>
      <c r="G3413">
        <v>3.06</v>
      </c>
      <c r="H3413" t="s">
        <v>35</v>
      </c>
      <c r="I3413">
        <v>65200</v>
      </c>
      <c r="J3413" t="str">
        <f t="shared" si="110"/>
        <v>medium</v>
      </c>
      <c r="K3413">
        <v>4</v>
      </c>
      <c r="L3413">
        <v>0</v>
      </c>
    </row>
    <row r="3414" spans="1:12" x14ac:dyDescent="0.25">
      <c r="A3414">
        <v>54</v>
      </c>
      <c r="B3414" t="str">
        <f t="shared" si="111"/>
        <v>Senior</v>
      </c>
      <c r="C3414">
        <v>0</v>
      </c>
      <c r="D3414" t="s">
        <v>8</v>
      </c>
      <c r="E3414">
        <v>2</v>
      </c>
      <c r="F3414">
        <v>0</v>
      </c>
      <c r="G3414">
        <v>3.25</v>
      </c>
      <c r="H3414" t="s">
        <v>35</v>
      </c>
      <c r="I3414">
        <v>95000</v>
      </c>
      <c r="J3414" t="str">
        <f t="shared" si="110"/>
        <v>medium</v>
      </c>
      <c r="K3414">
        <v>4</v>
      </c>
      <c r="L3414">
        <v>0</v>
      </c>
    </row>
    <row r="3415" spans="1:12" x14ac:dyDescent="0.25">
      <c r="A3415">
        <v>47</v>
      </c>
      <c r="B3415" t="str">
        <f t="shared" si="111"/>
        <v>Senior</v>
      </c>
      <c r="C3415">
        <v>0</v>
      </c>
      <c r="D3415" t="s">
        <v>8</v>
      </c>
      <c r="E3415">
        <v>2</v>
      </c>
      <c r="F3415">
        <v>2</v>
      </c>
      <c r="G3415">
        <v>2.0499999999999998</v>
      </c>
      <c r="H3415" t="s">
        <v>36</v>
      </c>
      <c r="I3415">
        <v>66000</v>
      </c>
      <c r="J3415" t="str">
        <f t="shared" si="110"/>
        <v>medium</v>
      </c>
      <c r="K3415">
        <v>5</v>
      </c>
      <c r="L3415">
        <v>0</v>
      </c>
    </row>
    <row r="3416" spans="1:12" x14ac:dyDescent="0.25">
      <c r="A3416">
        <v>51</v>
      </c>
      <c r="B3416" t="str">
        <f t="shared" si="111"/>
        <v>Senior</v>
      </c>
      <c r="C3416">
        <v>1</v>
      </c>
      <c r="D3416" t="s">
        <v>9</v>
      </c>
      <c r="E3416">
        <v>6</v>
      </c>
      <c r="F3416">
        <v>1</v>
      </c>
      <c r="G3416">
        <v>1.2</v>
      </c>
      <c r="H3416" t="s">
        <v>37</v>
      </c>
      <c r="I3416">
        <v>40800</v>
      </c>
      <c r="J3416" t="str">
        <f t="shared" si="110"/>
        <v>low</v>
      </c>
      <c r="K3416">
        <v>3</v>
      </c>
      <c r="L3416">
        <v>0</v>
      </c>
    </row>
    <row r="3417" spans="1:12" x14ac:dyDescent="0.25">
      <c r="A3417">
        <v>48</v>
      </c>
      <c r="B3417" t="str">
        <f t="shared" si="111"/>
        <v>Senior</v>
      </c>
      <c r="C3417">
        <v>0</v>
      </c>
      <c r="D3417" t="s">
        <v>10</v>
      </c>
      <c r="E3417">
        <v>2</v>
      </c>
      <c r="F3417">
        <v>2</v>
      </c>
      <c r="G3417">
        <v>2.36</v>
      </c>
      <c r="H3417" t="s">
        <v>36</v>
      </c>
      <c r="I3417">
        <v>86000</v>
      </c>
      <c r="J3417" t="str">
        <f t="shared" si="110"/>
        <v>medium</v>
      </c>
      <c r="K3417">
        <v>4</v>
      </c>
      <c r="L3417">
        <v>0</v>
      </c>
    </row>
    <row r="3418" spans="1:12" x14ac:dyDescent="0.25">
      <c r="A3418">
        <v>27</v>
      </c>
      <c r="B3418" t="str">
        <f t="shared" si="111"/>
        <v>Adult</v>
      </c>
      <c r="C3418">
        <v>1</v>
      </c>
      <c r="D3418" t="s">
        <v>8</v>
      </c>
      <c r="E3418">
        <v>6</v>
      </c>
      <c r="F3418">
        <v>1</v>
      </c>
      <c r="G3418">
        <v>1.45</v>
      </c>
      <c r="H3418" t="s">
        <v>37</v>
      </c>
      <c r="I3418">
        <v>58600</v>
      </c>
      <c r="J3418" t="str">
        <f t="shared" si="110"/>
        <v>low</v>
      </c>
      <c r="K3418">
        <v>6</v>
      </c>
      <c r="L3418">
        <v>0</v>
      </c>
    </row>
    <row r="3419" spans="1:12" x14ac:dyDescent="0.25">
      <c r="A3419">
        <v>55</v>
      </c>
      <c r="B3419" t="str">
        <f t="shared" si="111"/>
        <v>Senior</v>
      </c>
      <c r="C3419">
        <v>1</v>
      </c>
      <c r="D3419" t="s">
        <v>9</v>
      </c>
      <c r="E3419">
        <v>2</v>
      </c>
      <c r="F3419">
        <v>1</v>
      </c>
      <c r="G3419">
        <v>2.5299999999999998</v>
      </c>
      <c r="H3419" t="s">
        <v>36</v>
      </c>
      <c r="I3419">
        <v>42000</v>
      </c>
      <c r="J3419" t="str">
        <f t="shared" si="110"/>
        <v>low</v>
      </c>
      <c r="K3419">
        <v>2</v>
      </c>
      <c r="L3419">
        <v>0</v>
      </c>
    </row>
    <row r="3420" spans="1:12" x14ac:dyDescent="0.25">
      <c r="A3420">
        <v>38</v>
      </c>
      <c r="B3420" t="str">
        <f t="shared" si="111"/>
        <v>Middle Aged</v>
      </c>
      <c r="C3420">
        <v>1</v>
      </c>
      <c r="D3420" t="s">
        <v>10</v>
      </c>
      <c r="E3420">
        <v>1</v>
      </c>
      <c r="F3420">
        <v>2</v>
      </c>
      <c r="G3420">
        <v>1.63</v>
      </c>
      <c r="H3420" t="s">
        <v>37</v>
      </c>
      <c r="I3420">
        <v>57400</v>
      </c>
      <c r="J3420" t="str">
        <f t="shared" si="110"/>
        <v>low</v>
      </c>
      <c r="K3420">
        <v>5</v>
      </c>
      <c r="L3420">
        <v>0</v>
      </c>
    </row>
    <row r="3421" spans="1:12" x14ac:dyDescent="0.25">
      <c r="A3421">
        <v>40</v>
      </c>
      <c r="B3421" t="str">
        <f t="shared" si="111"/>
        <v>Middle Aged</v>
      </c>
      <c r="C3421">
        <v>1</v>
      </c>
      <c r="D3421" t="s">
        <v>8</v>
      </c>
      <c r="E3421">
        <v>2</v>
      </c>
      <c r="F3421">
        <v>2</v>
      </c>
      <c r="G3421">
        <v>3.65</v>
      </c>
      <c r="H3421" t="s">
        <v>35</v>
      </c>
      <c r="I3421">
        <v>79000</v>
      </c>
      <c r="J3421" t="str">
        <f t="shared" si="110"/>
        <v>medium</v>
      </c>
      <c r="K3421">
        <v>9</v>
      </c>
      <c r="L3421">
        <v>1</v>
      </c>
    </row>
    <row r="3422" spans="1:12" x14ac:dyDescent="0.25">
      <c r="A3422">
        <v>29</v>
      </c>
      <c r="B3422" t="str">
        <f t="shared" si="111"/>
        <v>Adult</v>
      </c>
      <c r="C3422">
        <v>0</v>
      </c>
      <c r="D3422" t="s">
        <v>11</v>
      </c>
      <c r="E3422">
        <v>1</v>
      </c>
      <c r="F3422">
        <v>4</v>
      </c>
      <c r="G3422">
        <v>3.7</v>
      </c>
      <c r="H3422" t="s">
        <v>35</v>
      </c>
      <c r="I3422">
        <v>80000</v>
      </c>
      <c r="J3422" t="str">
        <f t="shared" si="110"/>
        <v>medium</v>
      </c>
      <c r="K3422">
        <v>9</v>
      </c>
      <c r="L3422">
        <v>1</v>
      </c>
    </row>
    <row r="3423" spans="1:12" x14ac:dyDescent="0.25">
      <c r="A3423">
        <v>36</v>
      </c>
      <c r="B3423" t="str">
        <f t="shared" si="111"/>
        <v>Middle Aged</v>
      </c>
      <c r="C3423">
        <v>0</v>
      </c>
      <c r="D3423" t="s">
        <v>10</v>
      </c>
      <c r="E3423">
        <v>1</v>
      </c>
      <c r="F3423">
        <v>3</v>
      </c>
      <c r="G3423">
        <v>3.66</v>
      </c>
      <c r="H3423" t="s">
        <v>35</v>
      </c>
      <c r="I3423">
        <v>57000</v>
      </c>
      <c r="J3423" t="str">
        <f t="shared" si="110"/>
        <v>low</v>
      </c>
      <c r="K3423">
        <v>6</v>
      </c>
      <c r="L3423">
        <v>0</v>
      </c>
    </row>
    <row r="3424" spans="1:12" x14ac:dyDescent="0.25">
      <c r="A3424">
        <v>49</v>
      </c>
      <c r="B3424" t="str">
        <f t="shared" si="111"/>
        <v>Senior</v>
      </c>
      <c r="C3424">
        <v>0</v>
      </c>
      <c r="D3424" t="s">
        <v>10</v>
      </c>
      <c r="E3424">
        <v>1</v>
      </c>
      <c r="F3424">
        <v>6</v>
      </c>
      <c r="G3424">
        <v>3.42</v>
      </c>
      <c r="H3424" t="s">
        <v>35</v>
      </c>
      <c r="I3424">
        <v>77000</v>
      </c>
      <c r="J3424" t="str">
        <f t="shared" si="110"/>
        <v>medium</v>
      </c>
      <c r="K3424">
        <v>9</v>
      </c>
      <c r="L3424">
        <v>1</v>
      </c>
    </row>
    <row r="3425" spans="1:12" x14ac:dyDescent="0.25">
      <c r="A3425">
        <v>48</v>
      </c>
      <c r="B3425" t="str">
        <f t="shared" si="111"/>
        <v>Senior</v>
      </c>
      <c r="C3425">
        <v>0</v>
      </c>
      <c r="D3425" t="s">
        <v>9</v>
      </c>
      <c r="E3425">
        <v>1</v>
      </c>
      <c r="F3425">
        <v>2</v>
      </c>
      <c r="G3425">
        <v>3.45</v>
      </c>
      <c r="H3425" t="s">
        <v>35</v>
      </c>
      <c r="I3425">
        <v>77000</v>
      </c>
      <c r="J3425" t="str">
        <f t="shared" si="110"/>
        <v>medium</v>
      </c>
      <c r="K3425">
        <v>5</v>
      </c>
      <c r="L3425">
        <v>0</v>
      </c>
    </row>
    <row r="3426" spans="1:12" x14ac:dyDescent="0.25">
      <c r="A3426">
        <v>36</v>
      </c>
      <c r="B3426" t="str">
        <f t="shared" si="111"/>
        <v>Middle Aged</v>
      </c>
      <c r="C3426">
        <v>0</v>
      </c>
      <c r="D3426" t="s">
        <v>10</v>
      </c>
      <c r="E3426">
        <v>1</v>
      </c>
      <c r="F3426">
        <v>4</v>
      </c>
      <c r="G3426">
        <v>2.46</v>
      </c>
      <c r="H3426" t="s">
        <v>36</v>
      </c>
      <c r="I3426">
        <v>73000</v>
      </c>
      <c r="J3426" t="str">
        <f t="shared" si="110"/>
        <v>medium</v>
      </c>
      <c r="K3426">
        <v>9</v>
      </c>
      <c r="L3426">
        <v>1</v>
      </c>
    </row>
    <row r="3427" spans="1:12" x14ac:dyDescent="0.25">
      <c r="A3427">
        <v>51</v>
      </c>
      <c r="B3427" t="str">
        <f t="shared" si="111"/>
        <v>Senior</v>
      </c>
      <c r="C3427">
        <v>0</v>
      </c>
      <c r="D3427" t="s">
        <v>8</v>
      </c>
      <c r="E3427">
        <v>2</v>
      </c>
      <c r="F3427">
        <v>4</v>
      </c>
      <c r="G3427">
        <v>3.73</v>
      </c>
      <c r="H3427" t="s">
        <v>35</v>
      </c>
      <c r="I3427">
        <v>102000</v>
      </c>
      <c r="J3427" t="str">
        <f t="shared" si="110"/>
        <v>medium</v>
      </c>
      <c r="K3427">
        <v>9</v>
      </c>
      <c r="L3427">
        <v>1</v>
      </c>
    </row>
    <row r="3428" spans="1:12" x14ac:dyDescent="0.25">
      <c r="A3428">
        <v>33</v>
      </c>
      <c r="B3428" t="str">
        <f t="shared" si="111"/>
        <v>Adult</v>
      </c>
      <c r="C3428">
        <v>1</v>
      </c>
      <c r="D3428" t="s">
        <v>9</v>
      </c>
      <c r="E3428">
        <v>6</v>
      </c>
      <c r="F3428">
        <v>4</v>
      </c>
      <c r="G3428">
        <v>3.72</v>
      </c>
      <c r="H3428" t="s">
        <v>35</v>
      </c>
      <c r="I3428">
        <v>75400</v>
      </c>
      <c r="J3428" t="str">
        <f t="shared" si="110"/>
        <v>medium</v>
      </c>
      <c r="K3428">
        <v>7</v>
      </c>
      <c r="L3428">
        <v>0</v>
      </c>
    </row>
    <row r="3429" spans="1:12" x14ac:dyDescent="0.25">
      <c r="A3429">
        <v>34</v>
      </c>
      <c r="B3429" t="str">
        <f t="shared" si="111"/>
        <v>Adult</v>
      </c>
      <c r="C3429">
        <v>1</v>
      </c>
      <c r="D3429" t="s">
        <v>10</v>
      </c>
      <c r="E3429">
        <v>2</v>
      </c>
      <c r="F3429">
        <v>1</v>
      </c>
      <c r="G3429">
        <v>1.85</v>
      </c>
      <c r="H3429" t="s">
        <v>37</v>
      </c>
      <c r="I3429">
        <v>57200</v>
      </c>
      <c r="J3429" t="str">
        <f t="shared" si="110"/>
        <v>low</v>
      </c>
      <c r="K3429">
        <v>7</v>
      </c>
      <c r="L3429">
        <v>0</v>
      </c>
    </row>
    <row r="3430" spans="1:12" x14ac:dyDescent="0.25">
      <c r="A3430">
        <v>53</v>
      </c>
      <c r="B3430" t="str">
        <f t="shared" si="111"/>
        <v>Senior</v>
      </c>
      <c r="C3430">
        <v>0</v>
      </c>
      <c r="D3430" t="s">
        <v>10</v>
      </c>
      <c r="E3430">
        <v>1</v>
      </c>
      <c r="F3430">
        <v>2</v>
      </c>
      <c r="G3430">
        <v>1.22</v>
      </c>
      <c r="H3430" t="s">
        <v>37</v>
      </c>
      <c r="I3430">
        <v>69000</v>
      </c>
      <c r="J3430" t="str">
        <f t="shared" si="110"/>
        <v>medium</v>
      </c>
      <c r="K3430">
        <v>4</v>
      </c>
      <c r="L3430">
        <v>0</v>
      </c>
    </row>
    <row r="3431" spans="1:12" x14ac:dyDescent="0.25">
      <c r="A3431">
        <v>32</v>
      </c>
      <c r="B3431" t="str">
        <f t="shared" si="111"/>
        <v>Adult</v>
      </c>
      <c r="C3431">
        <v>1</v>
      </c>
      <c r="D3431" t="s">
        <v>10</v>
      </c>
      <c r="E3431">
        <v>1</v>
      </c>
      <c r="F3431">
        <v>6</v>
      </c>
      <c r="G3431">
        <v>3.95</v>
      </c>
      <c r="H3431" t="s">
        <v>35</v>
      </c>
      <c r="I3431">
        <v>92600</v>
      </c>
      <c r="J3431" t="str">
        <f t="shared" si="110"/>
        <v>medium</v>
      </c>
      <c r="K3431">
        <v>10</v>
      </c>
      <c r="L3431">
        <v>1</v>
      </c>
    </row>
    <row r="3432" spans="1:12" x14ac:dyDescent="0.25">
      <c r="A3432">
        <v>49</v>
      </c>
      <c r="B3432" t="str">
        <f t="shared" si="111"/>
        <v>Senior</v>
      </c>
      <c r="C3432">
        <v>0</v>
      </c>
      <c r="D3432" t="s">
        <v>11</v>
      </c>
      <c r="E3432">
        <v>1</v>
      </c>
      <c r="F3432">
        <v>2</v>
      </c>
      <c r="G3432">
        <v>2.92</v>
      </c>
      <c r="H3432" t="s">
        <v>36</v>
      </c>
      <c r="I3432">
        <v>60000</v>
      </c>
      <c r="J3432" t="str">
        <f t="shared" si="110"/>
        <v>low</v>
      </c>
      <c r="K3432">
        <v>4</v>
      </c>
      <c r="L3432">
        <v>0</v>
      </c>
    </row>
    <row r="3433" spans="1:12" x14ac:dyDescent="0.25">
      <c r="A3433">
        <v>38</v>
      </c>
      <c r="B3433" t="str">
        <f t="shared" si="111"/>
        <v>Middle Aged</v>
      </c>
      <c r="C3433">
        <v>1</v>
      </c>
      <c r="D3433" t="s">
        <v>11</v>
      </c>
      <c r="E3433">
        <v>2</v>
      </c>
      <c r="F3433">
        <v>1</v>
      </c>
      <c r="G3433">
        <v>1.18</v>
      </c>
      <c r="H3433" t="s">
        <v>37</v>
      </c>
      <c r="I3433">
        <v>50400</v>
      </c>
      <c r="J3433" t="str">
        <f t="shared" si="110"/>
        <v>low</v>
      </c>
      <c r="K3433">
        <v>2</v>
      </c>
      <c r="L3433">
        <v>0</v>
      </c>
    </row>
    <row r="3434" spans="1:12" x14ac:dyDescent="0.25">
      <c r="A3434">
        <v>43</v>
      </c>
      <c r="B3434" t="str">
        <f t="shared" si="111"/>
        <v>Middle Aged</v>
      </c>
      <c r="C3434">
        <v>0</v>
      </c>
      <c r="D3434" t="s">
        <v>10</v>
      </c>
      <c r="E3434">
        <v>1</v>
      </c>
      <c r="F3434">
        <v>5</v>
      </c>
      <c r="G3434">
        <v>1.18</v>
      </c>
      <c r="H3434" t="s">
        <v>37</v>
      </c>
      <c r="I3434">
        <v>95000</v>
      </c>
      <c r="J3434" t="str">
        <f t="shared" si="110"/>
        <v>medium</v>
      </c>
      <c r="K3434">
        <v>8</v>
      </c>
      <c r="L3434">
        <v>0</v>
      </c>
    </row>
    <row r="3435" spans="1:12" x14ac:dyDescent="0.25">
      <c r="A3435">
        <v>32</v>
      </c>
      <c r="B3435" t="str">
        <f t="shared" si="111"/>
        <v>Adult</v>
      </c>
      <c r="C3435">
        <v>1</v>
      </c>
      <c r="D3435" t="s">
        <v>8</v>
      </c>
      <c r="E3435">
        <v>1</v>
      </c>
      <c r="F3435">
        <v>1</v>
      </c>
      <c r="G3435">
        <v>1.22</v>
      </c>
      <c r="H3435" t="s">
        <v>37</v>
      </c>
      <c r="I3435">
        <v>47600</v>
      </c>
      <c r="J3435" t="str">
        <f t="shared" si="110"/>
        <v>low</v>
      </c>
      <c r="K3435">
        <v>6</v>
      </c>
      <c r="L3435">
        <v>0</v>
      </c>
    </row>
    <row r="3436" spans="1:12" x14ac:dyDescent="0.25">
      <c r="A3436">
        <v>21</v>
      </c>
      <c r="B3436" t="str">
        <f t="shared" si="111"/>
        <v>Young</v>
      </c>
      <c r="C3436">
        <v>0</v>
      </c>
      <c r="D3436" t="s">
        <v>11</v>
      </c>
      <c r="E3436">
        <v>4</v>
      </c>
      <c r="F3436">
        <v>0</v>
      </c>
      <c r="G3436">
        <v>3.32</v>
      </c>
      <c r="H3436" t="s">
        <v>35</v>
      </c>
      <c r="I3436">
        <v>42000</v>
      </c>
      <c r="J3436" t="str">
        <f t="shared" si="110"/>
        <v>low</v>
      </c>
      <c r="K3436">
        <v>6</v>
      </c>
      <c r="L3436">
        <v>0</v>
      </c>
    </row>
    <row r="3437" spans="1:12" x14ac:dyDescent="0.25">
      <c r="A3437">
        <v>36</v>
      </c>
      <c r="B3437" t="str">
        <f t="shared" si="111"/>
        <v>Middle Aged</v>
      </c>
      <c r="C3437">
        <v>0</v>
      </c>
      <c r="D3437" t="s">
        <v>8</v>
      </c>
      <c r="E3437">
        <v>1</v>
      </c>
      <c r="F3437">
        <v>2</v>
      </c>
      <c r="G3437">
        <v>2.4700000000000002</v>
      </c>
      <c r="H3437" t="s">
        <v>36</v>
      </c>
      <c r="I3437">
        <v>89000</v>
      </c>
      <c r="J3437" t="str">
        <f t="shared" si="110"/>
        <v>medium</v>
      </c>
      <c r="K3437">
        <v>5</v>
      </c>
      <c r="L3437">
        <v>0</v>
      </c>
    </row>
    <row r="3438" spans="1:12" x14ac:dyDescent="0.25">
      <c r="A3438">
        <v>43</v>
      </c>
      <c r="B3438" t="str">
        <f t="shared" si="111"/>
        <v>Middle Aged</v>
      </c>
      <c r="C3438">
        <v>0</v>
      </c>
      <c r="D3438" t="s">
        <v>8</v>
      </c>
      <c r="E3438">
        <v>2</v>
      </c>
      <c r="F3438">
        <v>5</v>
      </c>
      <c r="G3438">
        <v>1.58</v>
      </c>
      <c r="H3438" t="s">
        <v>37</v>
      </c>
      <c r="I3438">
        <v>120000</v>
      </c>
      <c r="J3438" t="str">
        <f t="shared" si="110"/>
        <v>medium</v>
      </c>
      <c r="K3438">
        <v>9</v>
      </c>
      <c r="L3438">
        <v>1</v>
      </c>
    </row>
    <row r="3439" spans="1:12" x14ac:dyDescent="0.25">
      <c r="A3439">
        <v>40</v>
      </c>
      <c r="B3439" t="str">
        <f t="shared" si="111"/>
        <v>Middle Aged</v>
      </c>
      <c r="C3439">
        <v>0</v>
      </c>
      <c r="D3439" t="s">
        <v>8</v>
      </c>
      <c r="E3439">
        <v>7</v>
      </c>
      <c r="F3439">
        <v>3</v>
      </c>
      <c r="G3439">
        <v>1.84</v>
      </c>
      <c r="H3439" t="s">
        <v>37</v>
      </c>
      <c r="I3439">
        <v>89000</v>
      </c>
      <c r="J3439" t="str">
        <f t="shared" si="110"/>
        <v>medium</v>
      </c>
      <c r="K3439">
        <v>8</v>
      </c>
      <c r="L3439">
        <v>0</v>
      </c>
    </row>
    <row r="3440" spans="1:12" x14ac:dyDescent="0.25">
      <c r="A3440">
        <v>37</v>
      </c>
      <c r="B3440" t="str">
        <f t="shared" si="111"/>
        <v>Middle Aged</v>
      </c>
      <c r="C3440">
        <v>0</v>
      </c>
      <c r="D3440" t="s">
        <v>9</v>
      </c>
      <c r="E3440">
        <v>6</v>
      </c>
      <c r="F3440">
        <v>3</v>
      </c>
      <c r="G3440">
        <v>2.15</v>
      </c>
      <c r="H3440" t="s">
        <v>36</v>
      </c>
      <c r="I3440">
        <v>56000</v>
      </c>
      <c r="J3440" t="str">
        <f t="shared" si="110"/>
        <v>low</v>
      </c>
      <c r="K3440">
        <v>4</v>
      </c>
      <c r="L3440">
        <v>0</v>
      </c>
    </row>
    <row r="3441" spans="1:12" x14ac:dyDescent="0.25">
      <c r="A3441">
        <v>33</v>
      </c>
      <c r="B3441" t="str">
        <f t="shared" si="111"/>
        <v>Adult</v>
      </c>
      <c r="C3441">
        <v>1</v>
      </c>
      <c r="D3441" t="s">
        <v>8</v>
      </c>
      <c r="E3441">
        <v>2</v>
      </c>
      <c r="F3441">
        <v>3</v>
      </c>
      <c r="G3441">
        <v>3.71</v>
      </c>
      <c r="H3441" t="s">
        <v>35</v>
      </c>
      <c r="I3441">
        <v>68400</v>
      </c>
      <c r="J3441" t="str">
        <f t="shared" si="110"/>
        <v>medium</v>
      </c>
      <c r="K3441">
        <v>8</v>
      </c>
      <c r="L3441">
        <v>0</v>
      </c>
    </row>
    <row r="3442" spans="1:12" x14ac:dyDescent="0.25">
      <c r="A3442">
        <v>41</v>
      </c>
      <c r="B3442" t="str">
        <f t="shared" si="111"/>
        <v>Middle Aged</v>
      </c>
      <c r="C3442">
        <v>0</v>
      </c>
      <c r="D3442" t="s">
        <v>8</v>
      </c>
      <c r="E3442">
        <v>2</v>
      </c>
      <c r="F3442">
        <v>3</v>
      </c>
      <c r="G3442">
        <v>3.41</v>
      </c>
      <c r="H3442" t="s">
        <v>35</v>
      </c>
      <c r="I3442">
        <v>89000</v>
      </c>
      <c r="J3442" t="str">
        <f t="shared" si="110"/>
        <v>medium</v>
      </c>
      <c r="K3442">
        <v>7</v>
      </c>
      <c r="L3442">
        <v>0</v>
      </c>
    </row>
    <row r="3443" spans="1:12" x14ac:dyDescent="0.25">
      <c r="A3443">
        <v>43</v>
      </c>
      <c r="B3443" t="str">
        <f t="shared" si="111"/>
        <v>Middle Aged</v>
      </c>
      <c r="C3443">
        <v>0</v>
      </c>
      <c r="D3443" t="s">
        <v>9</v>
      </c>
      <c r="E3443">
        <v>1</v>
      </c>
      <c r="F3443">
        <v>4</v>
      </c>
      <c r="G3443">
        <v>3.88</v>
      </c>
      <c r="H3443" t="s">
        <v>35</v>
      </c>
      <c r="I3443">
        <v>104000</v>
      </c>
      <c r="J3443" t="str">
        <f t="shared" si="110"/>
        <v>medium</v>
      </c>
      <c r="K3443">
        <v>10</v>
      </c>
      <c r="L3443">
        <v>1</v>
      </c>
    </row>
    <row r="3444" spans="1:12" x14ac:dyDescent="0.25">
      <c r="A3444">
        <v>35</v>
      </c>
      <c r="B3444" t="str">
        <f t="shared" si="111"/>
        <v>Adult</v>
      </c>
      <c r="C3444">
        <v>1</v>
      </c>
      <c r="D3444" t="s">
        <v>10</v>
      </c>
      <c r="E3444">
        <v>4</v>
      </c>
      <c r="F3444">
        <v>0</v>
      </c>
      <c r="G3444">
        <v>3.54</v>
      </c>
      <c r="H3444" t="s">
        <v>35</v>
      </c>
      <c r="I3444">
        <v>69000</v>
      </c>
      <c r="J3444" t="str">
        <f t="shared" si="110"/>
        <v>medium</v>
      </c>
      <c r="K3444">
        <v>9</v>
      </c>
      <c r="L3444">
        <v>1</v>
      </c>
    </row>
    <row r="3445" spans="1:12" x14ac:dyDescent="0.25">
      <c r="A3445">
        <v>33</v>
      </c>
      <c r="B3445" t="str">
        <f t="shared" si="111"/>
        <v>Adult</v>
      </c>
      <c r="C3445">
        <v>1</v>
      </c>
      <c r="D3445" t="s">
        <v>8</v>
      </c>
      <c r="E3445">
        <v>2</v>
      </c>
      <c r="F3445">
        <v>3</v>
      </c>
      <c r="G3445">
        <v>2.99</v>
      </c>
      <c r="H3445" t="s">
        <v>36</v>
      </c>
      <c r="I3445">
        <v>65400</v>
      </c>
      <c r="J3445" t="str">
        <f t="shared" si="110"/>
        <v>medium</v>
      </c>
      <c r="K3445">
        <v>8</v>
      </c>
      <c r="L3445">
        <v>0</v>
      </c>
    </row>
    <row r="3446" spans="1:12" x14ac:dyDescent="0.25">
      <c r="A3446">
        <v>45</v>
      </c>
      <c r="B3446" t="str">
        <f t="shared" si="111"/>
        <v>Middle Aged</v>
      </c>
      <c r="C3446">
        <v>0</v>
      </c>
      <c r="D3446" t="s">
        <v>8</v>
      </c>
      <c r="E3446">
        <v>1</v>
      </c>
      <c r="F3446">
        <v>4</v>
      </c>
      <c r="G3446">
        <v>3.14</v>
      </c>
      <c r="H3446" t="s">
        <v>35</v>
      </c>
      <c r="I3446">
        <v>95000</v>
      </c>
      <c r="J3446" t="str">
        <f t="shared" si="110"/>
        <v>medium</v>
      </c>
      <c r="K3446">
        <v>9</v>
      </c>
      <c r="L3446">
        <v>1</v>
      </c>
    </row>
    <row r="3447" spans="1:12" x14ac:dyDescent="0.25">
      <c r="A3447">
        <v>47</v>
      </c>
      <c r="B3447" t="str">
        <f t="shared" si="111"/>
        <v>Senior</v>
      </c>
      <c r="C3447">
        <v>0</v>
      </c>
      <c r="D3447" t="s">
        <v>9</v>
      </c>
      <c r="E3447">
        <v>1</v>
      </c>
      <c r="F3447">
        <v>2</v>
      </c>
      <c r="G3447">
        <v>3.36</v>
      </c>
      <c r="H3447" t="s">
        <v>35</v>
      </c>
      <c r="I3447">
        <v>62000</v>
      </c>
      <c r="J3447" t="str">
        <f t="shared" si="110"/>
        <v>medium</v>
      </c>
      <c r="K3447">
        <v>4</v>
      </c>
      <c r="L3447">
        <v>0</v>
      </c>
    </row>
    <row r="3448" spans="1:12" x14ac:dyDescent="0.25">
      <c r="A3448">
        <v>39</v>
      </c>
      <c r="B3448" t="str">
        <f t="shared" si="111"/>
        <v>Middle Aged</v>
      </c>
      <c r="C3448">
        <v>1</v>
      </c>
      <c r="D3448" t="s">
        <v>8</v>
      </c>
      <c r="E3448">
        <v>1</v>
      </c>
      <c r="F3448">
        <v>1</v>
      </c>
      <c r="G3448">
        <v>1.39</v>
      </c>
      <c r="H3448" t="s">
        <v>37</v>
      </c>
      <c r="I3448">
        <v>51200</v>
      </c>
      <c r="J3448" t="str">
        <f t="shared" si="110"/>
        <v>low</v>
      </c>
      <c r="K3448">
        <v>4</v>
      </c>
      <c r="L3448">
        <v>0</v>
      </c>
    </row>
    <row r="3449" spans="1:12" x14ac:dyDescent="0.25">
      <c r="A3449">
        <v>31</v>
      </c>
      <c r="B3449" t="str">
        <f t="shared" si="111"/>
        <v>Adult</v>
      </c>
      <c r="C3449">
        <v>0</v>
      </c>
      <c r="D3449" t="s">
        <v>10</v>
      </c>
      <c r="E3449">
        <v>5</v>
      </c>
      <c r="F3449">
        <v>1</v>
      </c>
      <c r="G3449">
        <v>2.4900000000000002</v>
      </c>
      <c r="H3449" t="s">
        <v>36</v>
      </c>
      <c r="I3449">
        <v>37000</v>
      </c>
      <c r="J3449" t="str">
        <f t="shared" si="110"/>
        <v>low</v>
      </c>
      <c r="K3449">
        <v>4</v>
      </c>
      <c r="L3449">
        <v>0</v>
      </c>
    </row>
    <row r="3450" spans="1:12" x14ac:dyDescent="0.25">
      <c r="A3450">
        <v>46</v>
      </c>
      <c r="B3450" t="str">
        <f t="shared" si="111"/>
        <v>Senior</v>
      </c>
      <c r="C3450">
        <v>0</v>
      </c>
      <c r="D3450" t="s">
        <v>10</v>
      </c>
      <c r="E3450">
        <v>4</v>
      </c>
      <c r="F3450">
        <v>3</v>
      </c>
      <c r="G3450">
        <v>1.64</v>
      </c>
      <c r="H3450" t="s">
        <v>37</v>
      </c>
      <c r="I3450">
        <v>87000</v>
      </c>
      <c r="J3450" t="str">
        <f t="shared" si="110"/>
        <v>medium</v>
      </c>
      <c r="K3450">
        <v>8</v>
      </c>
      <c r="L3450">
        <v>0</v>
      </c>
    </row>
    <row r="3451" spans="1:12" x14ac:dyDescent="0.25">
      <c r="A3451">
        <v>26</v>
      </c>
      <c r="B3451" t="str">
        <f t="shared" si="111"/>
        <v>Adult</v>
      </c>
      <c r="C3451">
        <v>0</v>
      </c>
      <c r="D3451" t="s">
        <v>8</v>
      </c>
      <c r="E3451">
        <v>1</v>
      </c>
      <c r="F3451">
        <v>2</v>
      </c>
      <c r="G3451">
        <v>2.83</v>
      </c>
      <c r="H3451" t="s">
        <v>36</v>
      </c>
      <c r="I3451">
        <v>52000</v>
      </c>
      <c r="J3451" t="str">
        <f t="shared" si="110"/>
        <v>low</v>
      </c>
      <c r="K3451">
        <v>6</v>
      </c>
      <c r="L3451">
        <v>0</v>
      </c>
    </row>
    <row r="3452" spans="1:12" x14ac:dyDescent="0.25">
      <c r="A3452">
        <v>38</v>
      </c>
      <c r="B3452" t="str">
        <f t="shared" si="111"/>
        <v>Middle Aged</v>
      </c>
      <c r="C3452">
        <v>1</v>
      </c>
      <c r="D3452" t="s">
        <v>9</v>
      </c>
      <c r="E3452">
        <v>9</v>
      </c>
      <c r="F3452">
        <v>3</v>
      </c>
      <c r="G3452">
        <v>2.25</v>
      </c>
      <c r="H3452" t="s">
        <v>36</v>
      </c>
      <c r="I3452">
        <v>55400</v>
      </c>
      <c r="J3452" t="str">
        <f t="shared" si="110"/>
        <v>low</v>
      </c>
      <c r="K3452">
        <v>5</v>
      </c>
      <c r="L3452">
        <v>0</v>
      </c>
    </row>
    <row r="3453" spans="1:12" x14ac:dyDescent="0.25">
      <c r="A3453">
        <v>28</v>
      </c>
      <c r="B3453" t="str">
        <f t="shared" si="111"/>
        <v>Adult</v>
      </c>
      <c r="C3453">
        <v>1</v>
      </c>
      <c r="D3453" t="s">
        <v>11</v>
      </c>
      <c r="E3453">
        <v>1</v>
      </c>
      <c r="F3453">
        <v>1</v>
      </c>
      <c r="G3453">
        <v>2.37</v>
      </c>
      <c r="H3453" t="s">
        <v>36</v>
      </c>
      <c r="I3453">
        <v>54400</v>
      </c>
      <c r="J3453" t="str">
        <f t="shared" si="110"/>
        <v>low</v>
      </c>
      <c r="K3453">
        <v>5</v>
      </c>
      <c r="L3453">
        <v>0</v>
      </c>
    </row>
    <row r="3454" spans="1:12" x14ac:dyDescent="0.25">
      <c r="A3454">
        <v>25</v>
      </c>
      <c r="B3454" t="str">
        <f t="shared" si="111"/>
        <v>Young</v>
      </c>
      <c r="C3454">
        <v>1</v>
      </c>
      <c r="D3454" t="s">
        <v>9</v>
      </c>
      <c r="E3454">
        <v>2</v>
      </c>
      <c r="F3454">
        <v>2</v>
      </c>
      <c r="G3454">
        <v>2.73</v>
      </c>
      <c r="H3454" t="s">
        <v>36</v>
      </c>
      <c r="I3454">
        <v>51000</v>
      </c>
      <c r="J3454" t="str">
        <f t="shared" si="110"/>
        <v>low</v>
      </c>
      <c r="K3454">
        <v>5</v>
      </c>
      <c r="L3454">
        <v>0</v>
      </c>
    </row>
    <row r="3455" spans="1:12" x14ac:dyDescent="0.25">
      <c r="A3455">
        <v>42</v>
      </c>
      <c r="B3455" t="str">
        <f t="shared" si="111"/>
        <v>Middle Aged</v>
      </c>
      <c r="C3455">
        <v>0</v>
      </c>
      <c r="D3455" t="s">
        <v>11</v>
      </c>
      <c r="E3455">
        <v>5</v>
      </c>
      <c r="F3455">
        <v>4</v>
      </c>
      <c r="G3455">
        <v>2.4300000000000002</v>
      </c>
      <c r="H3455" t="s">
        <v>36</v>
      </c>
      <c r="I3455">
        <v>52000</v>
      </c>
      <c r="J3455" t="str">
        <f t="shared" si="110"/>
        <v>low</v>
      </c>
      <c r="K3455">
        <v>5</v>
      </c>
      <c r="L3455">
        <v>0</v>
      </c>
    </row>
    <row r="3456" spans="1:12" x14ac:dyDescent="0.25">
      <c r="A3456">
        <v>28</v>
      </c>
      <c r="B3456" t="str">
        <f t="shared" si="111"/>
        <v>Adult</v>
      </c>
      <c r="C3456">
        <v>0</v>
      </c>
      <c r="D3456" t="s">
        <v>10</v>
      </c>
      <c r="E3456">
        <v>2</v>
      </c>
      <c r="F3456">
        <v>0</v>
      </c>
      <c r="G3456">
        <v>3.57</v>
      </c>
      <c r="H3456" t="s">
        <v>35</v>
      </c>
      <c r="I3456">
        <v>53000</v>
      </c>
      <c r="J3456" t="str">
        <f t="shared" si="110"/>
        <v>low</v>
      </c>
      <c r="K3456">
        <v>6</v>
      </c>
      <c r="L3456">
        <v>0</v>
      </c>
    </row>
    <row r="3457" spans="1:12" x14ac:dyDescent="0.25">
      <c r="A3457">
        <v>27</v>
      </c>
      <c r="B3457" t="str">
        <f t="shared" si="111"/>
        <v>Adult</v>
      </c>
      <c r="C3457">
        <v>1</v>
      </c>
      <c r="D3457" t="s">
        <v>9</v>
      </c>
      <c r="E3457">
        <v>1</v>
      </c>
      <c r="F3457">
        <v>2</v>
      </c>
      <c r="G3457">
        <v>1.95</v>
      </c>
      <c r="H3457" t="s">
        <v>37</v>
      </c>
      <c r="I3457">
        <v>50600</v>
      </c>
      <c r="J3457" t="str">
        <f t="shared" si="110"/>
        <v>low</v>
      </c>
      <c r="K3457">
        <v>4</v>
      </c>
      <c r="L3457">
        <v>0</v>
      </c>
    </row>
    <row r="3458" spans="1:12" x14ac:dyDescent="0.25">
      <c r="A3458">
        <v>33</v>
      </c>
      <c r="B3458" t="str">
        <f t="shared" si="111"/>
        <v>Adult</v>
      </c>
      <c r="C3458">
        <v>1</v>
      </c>
      <c r="D3458" t="s">
        <v>11</v>
      </c>
      <c r="E3458">
        <v>2</v>
      </c>
      <c r="F3458">
        <v>0</v>
      </c>
      <c r="G3458">
        <v>3.97</v>
      </c>
      <c r="H3458" t="s">
        <v>35</v>
      </c>
      <c r="I3458">
        <v>43400</v>
      </c>
      <c r="J3458" t="str">
        <f t="shared" ref="J3458:J3521" si="112">IF(I3458&gt;=25000,IF(I3458&lt;=60000,"low",IF(I3458&lt;=140000,"medium","high")),"")</f>
        <v>low</v>
      </c>
      <c r="K3458">
        <v>6</v>
      </c>
      <c r="L3458">
        <v>0</v>
      </c>
    </row>
    <row r="3459" spans="1:12" x14ac:dyDescent="0.25">
      <c r="A3459">
        <v>46</v>
      </c>
      <c r="B3459" t="str">
        <f t="shared" ref="B3459:B3522" si="113">IF(A3459&lt;=25,"Young",IF(A3459&lt;=35,"Adult",IF(A3459&lt;=45,"Middle Aged",IF(A3459&lt;=55,"Senior",IF(A3459&lt;=60,"Elderly","Out of Range")))))</f>
        <v>Senior</v>
      </c>
      <c r="C3459">
        <v>0</v>
      </c>
      <c r="D3459" t="s">
        <v>10</v>
      </c>
      <c r="E3459">
        <v>1</v>
      </c>
      <c r="F3459">
        <v>6</v>
      </c>
      <c r="G3459">
        <v>1.41</v>
      </c>
      <c r="H3459" t="s">
        <v>37</v>
      </c>
      <c r="I3459">
        <v>80000</v>
      </c>
      <c r="J3459" t="str">
        <f t="shared" si="112"/>
        <v>medium</v>
      </c>
      <c r="K3459">
        <v>6</v>
      </c>
      <c r="L3459">
        <v>0</v>
      </c>
    </row>
    <row r="3460" spans="1:12" x14ac:dyDescent="0.25">
      <c r="A3460">
        <v>51</v>
      </c>
      <c r="B3460" t="str">
        <f t="shared" si="113"/>
        <v>Senior</v>
      </c>
      <c r="C3460">
        <v>0</v>
      </c>
      <c r="D3460" t="s">
        <v>11</v>
      </c>
      <c r="E3460">
        <v>2</v>
      </c>
      <c r="F3460">
        <v>0</v>
      </c>
      <c r="G3460">
        <v>2.64</v>
      </c>
      <c r="H3460" t="s">
        <v>36</v>
      </c>
      <c r="I3460">
        <v>57000</v>
      </c>
      <c r="J3460" t="str">
        <f t="shared" si="112"/>
        <v>low</v>
      </c>
      <c r="K3460">
        <v>4</v>
      </c>
      <c r="L3460">
        <v>0</v>
      </c>
    </row>
    <row r="3461" spans="1:12" x14ac:dyDescent="0.25">
      <c r="A3461">
        <v>51</v>
      </c>
      <c r="B3461" t="str">
        <f t="shared" si="113"/>
        <v>Senior</v>
      </c>
      <c r="C3461">
        <v>1</v>
      </c>
      <c r="D3461" t="s">
        <v>10</v>
      </c>
      <c r="E3461">
        <v>2</v>
      </c>
      <c r="F3461">
        <v>3</v>
      </c>
      <c r="G3461">
        <v>2.52</v>
      </c>
      <c r="H3461" t="s">
        <v>36</v>
      </c>
      <c r="I3461">
        <v>64800</v>
      </c>
      <c r="J3461" t="str">
        <f t="shared" si="112"/>
        <v>medium</v>
      </c>
      <c r="K3461">
        <v>6</v>
      </c>
      <c r="L3461">
        <v>0</v>
      </c>
    </row>
    <row r="3462" spans="1:12" x14ac:dyDescent="0.25">
      <c r="A3462">
        <v>34</v>
      </c>
      <c r="B3462" t="str">
        <f t="shared" si="113"/>
        <v>Adult</v>
      </c>
      <c r="C3462">
        <v>0</v>
      </c>
      <c r="D3462" t="s">
        <v>10</v>
      </c>
      <c r="E3462">
        <v>5</v>
      </c>
      <c r="F3462">
        <v>2</v>
      </c>
      <c r="G3462">
        <v>1.25</v>
      </c>
      <c r="H3462" t="s">
        <v>37</v>
      </c>
      <c r="I3462">
        <v>60000</v>
      </c>
      <c r="J3462" t="str">
        <f t="shared" si="112"/>
        <v>low</v>
      </c>
      <c r="K3462">
        <v>4</v>
      </c>
      <c r="L3462">
        <v>0</v>
      </c>
    </row>
    <row r="3463" spans="1:12" x14ac:dyDescent="0.25">
      <c r="A3463">
        <v>34</v>
      </c>
      <c r="B3463" t="str">
        <f t="shared" si="113"/>
        <v>Adult</v>
      </c>
      <c r="C3463">
        <v>1</v>
      </c>
      <c r="D3463" t="s">
        <v>10</v>
      </c>
      <c r="E3463">
        <v>2</v>
      </c>
      <c r="F3463">
        <v>4</v>
      </c>
      <c r="G3463">
        <v>3.14</v>
      </c>
      <c r="H3463" t="s">
        <v>35</v>
      </c>
      <c r="I3463">
        <v>88200</v>
      </c>
      <c r="J3463" t="str">
        <f t="shared" si="112"/>
        <v>medium</v>
      </c>
      <c r="K3463">
        <v>6</v>
      </c>
      <c r="L3463">
        <v>0</v>
      </c>
    </row>
    <row r="3464" spans="1:12" x14ac:dyDescent="0.25">
      <c r="A3464">
        <v>52</v>
      </c>
      <c r="B3464" t="str">
        <f t="shared" si="113"/>
        <v>Senior</v>
      </c>
      <c r="C3464">
        <v>1</v>
      </c>
      <c r="D3464" t="s">
        <v>9</v>
      </c>
      <c r="E3464">
        <v>2</v>
      </c>
      <c r="F3464">
        <v>1</v>
      </c>
      <c r="G3464">
        <v>3.92</v>
      </c>
      <c r="H3464" t="s">
        <v>35</v>
      </c>
      <c r="I3464">
        <v>67600</v>
      </c>
      <c r="J3464" t="str">
        <f t="shared" si="112"/>
        <v>medium</v>
      </c>
      <c r="K3464">
        <v>6</v>
      </c>
      <c r="L3464">
        <v>0</v>
      </c>
    </row>
    <row r="3465" spans="1:12" x14ac:dyDescent="0.25">
      <c r="A3465">
        <v>51</v>
      </c>
      <c r="B3465" t="str">
        <f t="shared" si="113"/>
        <v>Senior</v>
      </c>
      <c r="C3465">
        <v>1</v>
      </c>
      <c r="D3465" t="s">
        <v>10</v>
      </c>
      <c r="E3465">
        <v>2</v>
      </c>
      <c r="F3465">
        <v>3</v>
      </c>
      <c r="G3465">
        <v>1.93</v>
      </c>
      <c r="H3465" t="s">
        <v>37</v>
      </c>
      <c r="I3465">
        <v>65800</v>
      </c>
      <c r="J3465" t="str">
        <f t="shared" si="112"/>
        <v>medium</v>
      </c>
      <c r="K3465">
        <v>4</v>
      </c>
      <c r="L3465">
        <v>0</v>
      </c>
    </row>
    <row r="3466" spans="1:12" x14ac:dyDescent="0.25">
      <c r="A3466">
        <v>23</v>
      </c>
      <c r="B3466" t="str">
        <f t="shared" si="113"/>
        <v>Young</v>
      </c>
      <c r="C3466">
        <v>0</v>
      </c>
      <c r="D3466" t="s">
        <v>10</v>
      </c>
      <c r="E3466">
        <v>1</v>
      </c>
      <c r="F3466">
        <v>2</v>
      </c>
      <c r="G3466">
        <v>3.57</v>
      </c>
      <c r="H3466" t="s">
        <v>35</v>
      </c>
      <c r="I3466">
        <v>62000</v>
      </c>
      <c r="J3466" t="str">
        <f t="shared" si="112"/>
        <v>medium</v>
      </c>
      <c r="K3466">
        <v>7</v>
      </c>
      <c r="L3466">
        <v>0</v>
      </c>
    </row>
    <row r="3467" spans="1:12" x14ac:dyDescent="0.25">
      <c r="A3467">
        <v>31</v>
      </c>
      <c r="B3467" t="str">
        <f t="shared" si="113"/>
        <v>Adult</v>
      </c>
      <c r="C3467">
        <v>0</v>
      </c>
      <c r="D3467" t="s">
        <v>11</v>
      </c>
      <c r="E3467">
        <v>2</v>
      </c>
      <c r="F3467">
        <v>5</v>
      </c>
      <c r="G3467">
        <v>1.98</v>
      </c>
      <c r="H3467" t="s">
        <v>37</v>
      </c>
      <c r="I3467">
        <v>89000</v>
      </c>
      <c r="J3467" t="str">
        <f t="shared" si="112"/>
        <v>medium</v>
      </c>
      <c r="K3467">
        <v>5</v>
      </c>
      <c r="L3467">
        <v>0</v>
      </c>
    </row>
    <row r="3468" spans="1:12" x14ac:dyDescent="0.25">
      <c r="A3468">
        <v>46</v>
      </c>
      <c r="B3468" t="str">
        <f t="shared" si="113"/>
        <v>Senior</v>
      </c>
      <c r="C3468">
        <v>1</v>
      </c>
      <c r="D3468" t="s">
        <v>8</v>
      </c>
      <c r="E3468">
        <v>1</v>
      </c>
      <c r="F3468">
        <v>4</v>
      </c>
      <c r="G3468">
        <v>2.9</v>
      </c>
      <c r="H3468" t="s">
        <v>36</v>
      </c>
      <c r="I3468">
        <v>79800</v>
      </c>
      <c r="J3468" t="str">
        <f t="shared" si="112"/>
        <v>medium</v>
      </c>
      <c r="K3468">
        <v>7</v>
      </c>
      <c r="L3468">
        <v>0</v>
      </c>
    </row>
    <row r="3469" spans="1:12" x14ac:dyDescent="0.25">
      <c r="A3469">
        <v>32</v>
      </c>
      <c r="B3469" t="str">
        <f t="shared" si="113"/>
        <v>Adult</v>
      </c>
      <c r="C3469">
        <v>0</v>
      </c>
      <c r="D3469" t="s">
        <v>8</v>
      </c>
      <c r="E3469">
        <v>1</v>
      </c>
      <c r="F3469">
        <v>0</v>
      </c>
      <c r="G3469">
        <v>3.62</v>
      </c>
      <c r="H3469" t="s">
        <v>35</v>
      </c>
      <c r="I3469">
        <v>89000</v>
      </c>
      <c r="J3469" t="str">
        <f t="shared" si="112"/>
        <v>medium</v>
      </c>
      <c r="K3469">
        <v>4</v>
      </c>
      <c r="L3469">
        <v>0</v>
      </c>
    </row>
    <row r="3470" spans="1:12" x14ac:dyDescent="0.25">
      <c r="A3470">
        <v>27</v>
      </c>
      <c r="B3470" t="str">
        <f t="shared" si="113"/>
        <v>Adult</v>
      </c>
      <c r="C3470">
        <v>1</v>
      </c>
      <c r="D3470" t="s">
        <v>8</v>
      </c>
      <c r="E3470">
        <v>1</v>
      </c>
      <c r="F3470">
        <v>1</v>
      </c>
      <c r="G3470">
        <v>2.4300000000000002</v>
      </c>
      <c r="H3470" t="s">
        <v>36</v>
      </c>
      <c r="I3470">
        <v>59600</v>
      </c>
      <c r="J3470" t="str">
        <f t="shared" si="112"/>
        <v>low</v>
      </c>
      <c r="K3470">
        <v>4</v>
      </c>
      <c r="L3470">
        <v>0</v>
      </c>
    </row>
    <row r="3471" spans="1:12" x14ac:dyDescent="0.25">
      <c r="A3471">
        <v>54</v>
      </c>
      <c r="B3471" t="str">
        <f t="shared" si="113"/>
        <v>Senior</v>
      </c>
      <c r="C3471">
        <v>1</v>
      </c>
      <c r="D3471" t="s">
        <v>10</v>
      </c>
      <c r="E3471">
        <v>7</v>
      </c>
      <c r="F3471">
        <v>3</v>
      </c>
      <c r="G3471">
        <v>3.6</v>
      </c>
      <c r="H3471" t="s">
        <v>35</v>
      </c>
      <c r="I3471">
        <v>98200</v>
      </c>
      <c r="J3471" t="str">
        <f t="shared" si="112"/>
        <v>medium</v>
      </c>
      <c r="K3471">
        <v>10</v>
      </c>
      <c r="L3471">
        <v>1</v>
      </c>
    </row>
    <row r="3472" spans="1:12" x14ac:dyDescent="0.25">
      <c r="A3472">
        <v>53</v>
      </c>
      <c r="B3472" t="str">
        <f t="shared" si="113"/>
        <v>Senior</v>
      </c>
      <c r="C3472">
        <v>0</v>
      </c>
      <c r="D3472" t="s">
        <v>10</v>
      </c>
      <c r="E3472">
        <v>1</v>
      </c>
      <c r="F3472">
        <v>1</v>
      </c>
      <c r="G3472">
        <v>1.59</v>
      </c>
      <c r="H3472" t="s">
        <v>37</v>
      </c>
      <c r="I3472">
        <v>67000</v>
      </c>
      <c r="J3472" t="str">
        <f t="shared" si="112"/>
        <v>medium</v>
      </c>
      <c r="K3472">
        <v>4</v>
      </c>
      <c r="L3472">
        <v>0</v>
      </c>
    </row>
    <row r="3473" spans="1:12" x14ac:dyDescent="0.25">
      <c r="A3473">
        <v>22</v>
      </c>
      <c r="B3473" t="str">
        <f t="shared" si="113"/>
        <v>Young</v>
      </c>
      <c r="C3473">
        <v>0</v>
      </c>
      <c r="D3473" t="s">
        <v>9</v>
      </c>
      <c r="E3473">
        <v>2</v>
      </c>
      <c r="F3473">
        <v>3</v>
      </c>
      <c r="G3473">
        <v>2.74</v>
      </c>
      <c r="H3473" t="s">
        <v>36</v>
      </c>
      <c r="I3473">
        <v>48000</v>
      </c>
      <c r="J3473" t="str">
        <f t="shared" si="112"/>
        <v>low</v>
      </c>
      <c r="K3473">
        <v>6</v>
      </c>
      <c r="L3473">
        <v>0</v>
      </c>
    </row>
    <row r="3474" spans="1:12" x14ac:dyDescent="0.25">
      <c r="A3474">
        <v>53</v>
      </c>
      <c r="B3474" t="str">
        <f t="shared" si="113"/>
        <v>Senior</v>
      </c>
      <c r="C3474">
        <v>0</v>
      </c>
      <c r="D3474" t="s">
        <v>10</v>
      </c>
      <c r="E3474">
        <v>9</v>
      </c>
      <c r="F3474">
        <v>2</v>
      </c>
      <c r="G3474">
        <v>2.23</v>
      </c>
      <c r="H3474" t="s">
        <v>36</v>
      </c>
      <c r="I3474">
        <v>109000</v>
      </c>
      <c r="J3474" t="str">
        <f t="shared" si="112"/>
        <v>medium</v>
      </c>
      <c r="K3474">
        <v>8</v>
      </c>
      <c r="L3474">
        <v>0</v>
      </c>
    </row>
    <row r="3475" spans="1:12" x14ac:dyDescent="0.25">
      <c r="A3475">
        <v>24</v>
      </c>
      <c r="B3475" t="str">
        <f t="shared" si="113"/>
        <v>Young</v>
      </c>
      <c r="C3475">
        <v>1</v>
      </c>
      <c r="D3475" t="s">
        <v>10</v>
      </c>
      <c r="E3475">
        <v>1</v>
      </c>
      <c r="F3475">
        <v>1</v>
      </c>
      <c r="G3475">
        <v>2.7</v>
      </c>
      <c r="H3475" t="s">
        <v>36</v>
      </c>
      <c r="I3475">
        <v>50200</v>
      </c>
      <c r="J3475" t="str">
        <f t="shared" si="112"/>
        <v>low</v>
      </c>
      <c r="K3475">
        <v>3</v>
      </c>
      <c r="L3475">
        <v>0</v>
      </c>
    </row>
    <row r="3476" spans="1:12" x14ac:dyDescent="0.25">
      <c r="A3476">
        <v>37</v>
      </c>
      <c r="B3476" t="str">
        <f t="shared" si="113"/>
        <v>Middle Aged</v>
      </c>
      <c r="C3476">
        <v>0</v>
      </c>
      <c r="D3476" t="s">
        <v>10</v>
      </c>
      <c r="E3476">
        <v>7</v>
      </c>
      <c r="F3476">
        <v>3</v>
      </c>
      <c r="G3476">
        <v>3.64</v>
      </c>
      <c r="H3476" t="s">
        <v>35</v>
      </c>
      <c r="I3476" s="1">
        <v>100000</v>
      </c>
      <c r="J3476" t="str">
        <f t="shared" si="112"/>
        <v>medium</v>
      </c>
      <c r="K3476">
        <v>7</v>
      </c>
      <c r="L3476">
        <v>0</v>
      </c>
    </row>
    <row r="3477" spans="1:12" x14ac:dyDescent="0.25">
      <c r="A3477">
        <v>29</v>
      </c>
      <c r="B3477" t="str">
        <f t="shared" si="113"/>
        <v>Adult</v>
      </c>
      <c r="C3477">
        <v>0</v>
      </c>
      <c r="D3477" t="s">
        <v>8</v>
      </c>
      <c r="E3477">
        <v>2</v>
      </c>
      <c r="F3477">
        <v>2</v>
      </c>
      <c r="G3477">
        <v>3.34</v>
      </c>
      <c r="H3477" t="s">
        <v>35</v>
      </c>
      <c r="I3477">
        <v>49000</v>
      </c>
      <c r="J3477" t="str">
        <f t="shared" si="112"/>
        <v>low</v>
      </c>
      <c r="K3477">
        <v>3</v>
      </c>
      <c r="L3477">
        <v>0</v>
      </c>
    </row>
    <row r="3478" spans="1:12" x14ac:dyDescent="0.25">
      <c r="A3478">
        <v>55</v>
      </c>
      <c r="B3478" t="str">
        <f t="shared" si="113"/>
        <v>Senior</v>
      </c>
      <c r="C3478">
        <v>0</v>
      </c>
      <c r="D3478" t="s">
        <v>8</v>
      </c>
      <c r="E3478">
        <v>1</v>
      </c>
      <c r="F3478">
        <v>3</v>
      </c>
      <c r="G3478">
        <v>1.4</v>
      </c>
      <c r="H3478" t="s">
        <v>37</v>
      </c>
      <c r="I3478">
        <v>71000</v>
      </c>
      <c r="J3478" t="str">
        <f t="shared" si="112"/>
        <v>medium</v>
      </c>
      <c r="K3478">
        <v>6</v>
      </c>
      <c r="L3478">
        <v>0</v>
      </c>
    </row>
    <row r="3479" spans="1:12" x14ac:dyDescent="0.25">
      <c r="A3479">
        <v>40</v>
      </c>
      <c r="B3479" t="str">
        <f t="shared" si="113"/>
        <v>Middle Aged</v>
      </c>
      <c r="C3479">
        <v>0</v>
      </c>
      <c r="D3479" t="s">
        <v>10</v>
      </c>
      <c r="E3479">
        <v>4</v>
      </c>
      <c r="F3479">
        <v>5</v>
      </c>
      <c r="G3479">
        <v>2.74</v>
      </c>
      <c r="H3479" t="s">
        <v>36</v>
      </c>
      <c r="I3479">
        <v>140000</v>
      </c>
      <c r="J3479" t="str">
        <f t="shared" si="112"/>
        <v>medium</v>
      </c>
      <c r="K3479">
        <v>9</v>
      </c>
      <c r="L3479">
        <v>1</v>
      </c>
    </row>
    <row r="3480" spans="1:12" x14ac:dyDescent="0.25">
      <c r="A3480">
        <v>43</v>
      </c>
      <c r="B3480" t="str">
        <f t="shared" si="113"/>
        <v>Middle Aged</v>
      </c>
      <c r="C3480">
        <v>1</v>
      </c>
      <c r="D3480" t="s">
        <v>8</v>
      </c>
      <c r="E3480">
        <v>2</v>
      </c>
      <c r="F3480">
        <v>5</v>
      </c>
      <c r="G3480">
        <v>3.9</v>
      </c>
      <c r="H3480" t="s">
        <v>35</v>
      </c>
      <c r="I3480">
        <v>110400</v>
      </c>
      <c r="J3480" t="str">
        <f t="shared" si="112"/>
        <v>medium</v>
      </c>
      <c r="K3480">
        <v>9</v>
      </c>
      <c r="L3480">
        <v>1</v>
      </c>
    </row>
    <row r="3481" spans="1:12" x14ac:dyDescent="0.25">
      <c r="A3481">
        <v>28</v>
      </c>
      <c r="B3481" t="str">
        <f t="shared" si="113"/>
        <v>Adult</v>
      </c>
      <c r="C3481">
        <v>0</v>
      </c>
      <c r="D3481" t="s">
        <v>10</v>
      </c>
      <c r="E3481">
        <v>2</v>
      </c>
      <c r="F3481">
        <v>1</v>
      </c>
      <c r="G3481">
        <v>1.24</v>
      </c>
      <c r="H3481" t="s">
        <v>37</v>
      </c>
      <c r="I3481">
        <v>51000</v>
      </c>
      <c r="J3481" t="str">
        <f t="shared" si="112"/>
        <v>low</v>
      </c>
      <c r="K3481">
        <v>7</v>
      </c>
      <c r="L3481">
        <v>0</v>
      </c>
    </row>
    <row r="3482" spans="1:12" x14ac:dyDescent="0.25">
      <c r="A3482">
        <v>25</v>
      </c>
      <c r="B3482" t="str">
        <f t="shared" si="113"/>
        <v>Young</v>
      </c>
      <c r="C3482">
        <v>1</v>
      </c>
      <c r="D3482" t="s">
        <v>11</v>
      </c>
      <c r="E3482">
        <v>2</v>
      </c>
      <c r="F3482">
        <v>0</v>
      </c>
      <c r="G3482">
        <v>3.86</v>
      </c>
      <c r="H3482" t="s">
        <v>35</v>
      </c>
      <c r="I3482">
        <v>52000</v>
      </c>
      <c r="J3482" t="str">
        <f t="shared" si="112"/>
        <v>low</v>
      </c>
      <c r="K3482">
        <v>3</v>
      </c>
      <c r="L3482">
        <v>0</v>
      </c>
    </row>
    <row r="3483" spans="1:12" x14ac:dyDescent="0.25">
      <c r="A3483">
        <v>44</v>
      </c>
      <c r="B3483" t="str">
        <f t="shared" si="113"/>
        <v>Middle Aged</v>
      </c>
      <c r="C3483">
        <v>0</v>
      </c>
      <c r="D3483" t="s">
        <v>10</v>
      </c>
      <c r="E3483">
        <v>2</v>
      </c>
      <c r="F3483">
        <v>0</v>
      </c>
      <c r="G3483">
        <v>3.82</v>
      </c>
      <c r="H3483" t="s">
        <v>35</v>
      </c>
      <c r="I3483">
        <v>90000</v>
      </c>
      <c r="J3483" t="str">
        <f t="shared" si="112"/>
        <v>medium</v>
      </c>
      <c r="K3483">
        <v>6</v>
      </c>
      <c r="L3483">
        <v>0</v>
      </c>
    </row>
    <row r="3484" spans="1:12" x14ac:dyDescent="0.25">
      <c r="A3484">
        <v>52</v>
      </c>
      <c r="B3484" t="str">
        <f t="shared" si="113"/>
        <v>Senior</v>
      </c>
      <c r="C3484">
        <v>0</v>
      </c>
      <c r="D3484" t="s">
        <v>8</v>
      </c>
      <c r="E3484">
        <v>2</v>
      </c>
      <c r="F3484">
        <v>2</v>
      </c>
      <c r="G3484">
        <v>2.19</v>
      </c>
      <c r="H3484" t="s">
        <v>36</v>
      </c>
      <c r="I3484">
        <v>85000</v>
      </c>
      <c r="J3484" t="str">
        <f t="shared" si="112"/>
        <v>medium</v>
      </c>
      <c r="K3484">
        <v>4</v>
      </c>
      <c r="L3484">
        <v>0</v>
      </c>
    </row>
    <row r="3485" spans="1:12" x14ac:dyDescent="0.25">
      <c r="A3485">
        <v>42</v>
      </c>
      <c r="B3485" t="str">
        <f t="shared" si="113"/>
        <v>Middle Aged</v>
      </c>
      <c r="C3485">
        <v>1</v>
      </c>
      <c r="D3485" t="s">
        <v>10</v>
      </c>
      <c r="E3485">
        <v>1</v>
      </c>
      <c r="F3485">
        <v>4</v>
      </c>
      <c r="G3485">
        <v>3.87</v>
      </c>
      <c r="H3485" t="s">
        <v>35</v>
      </c>
      <c r="I3485">
        <v>120600</v>
      </c>
      <c r="J3485" t="str">
        <f t="shared" si="112"/>
        <v>medium</v>
      </c>
      <c r="K3485">
        <v>10</v>
      </c>
      <c r="L3485">
        <v>1</v>
      </c>
    </row>
    <row r="3486" spans="1:12" x14ac:dyDescent="0.25">
      <c r="A3486">
        <v>22</v>
      </c>
      <c r="B3486" t="str">
        <f t="shared" si="113"/>
        <v>Young</v>
      </c>
      <c r="C3486">
        <v>1</v>
      </c>
      <c r="D3486" t="s">
        <v>9</v>
      </c>
      <c r="E3486">
        <v>2</v>
      </c>
      <c r="F3486">
        <v>5</v>
      </c>
      <c r="G3486">
        <v>2.86</v>
      </c>
      <c r="H3486" t="s">
        <v>36</v>
      </c>
      <c r="I3486">
        <v>51600</v>
      </c>
      <c r="J3486" t="str">
        <f t="shared" si="112"/>
        <v>low</v>
      </c>
      <c r="K3486">
        <v>7</v>
      </c>
      <c r="L3486">
        <v>0</v>
      </c>
    </row>
    <row r="3487" spans="1:12" x14ac:dyDescent="0.25">
      <c r="A3487">
        <v>45</v>
      </c>
      <c r="B3487" t="str">
        <f t="shared" si="113"/>
        <v>Middle Aged</v>
      </c>
      <c r="C3487">
        <v>0</v>
      </c>
      <c r="D3487" t="s">
        <v>10</v>
      </c>
      <c r="E3487">
        <v>5</v>
      </c>
      <c r="F3487">
        <v>5</v>
      </c>
      <c r="G3487">
        <v>2.35</v>
      </c>
      <c r="H3487" t="s">
        <v>36</v>
      </c>
      <c r="I3487">
        <v>118000</v>
      </c>
      <c r="J3487" t="str">
        <f t="shared" si="112"/>
        <v>medium</v>
      </c>
      <c r="K3487">
        <v>7</v>
      </c>
      <c r="L3487">
        <v>0</v>
      </c>
    </row>
    <row r="3488" spans="1:12" x14ac:dyDescent="0.25">
      <c r="A3488">
        <v>45</v>
      </c>
      <c r="B3488" t="str">
        <f t="shared" si="113"/>
        <v>Middle Aged</v>
      </c>
      <c r="C3488">
        <v>0</v>
      </c>
      <c r="D3488" t="s">
        <v>10</v>
      </c>
      <c r="E3488">
        <v>2</v>
      </c>
      <c r="F3488">
        <v>3</v>
      </c>
      <c r="G3488">
        <v>2.91</v>
      </c>
      <c r="H3488" t="s">
        <v>36</v>
      </c>
      <c r="I3488">
        <v>75000</v>
      </c>
      <c r="J3488" t="str">
        <f t="shared" si="112"/>
        <v>medium</v>
      </c>
      <c r="K3488">
        <v>8</v>
      </c>
      <c r="L3488">
        <v>0</v>
      </c>
    </row>
    <row r="3489" spans="1:12" x14ac:dyDescent="0.25">
      <c r="A3489">
        <v>55</v>
      </c>
      <c r="B3489" t="str">
        <f t="shared" si="113"/>
        <v>Senior</v>
      </c>
      <c r="C3489">
        <v>0</v>
      </c>
      <c r="D3489" t="s">
        <v>10</v>
      </c>
      <c r="E3489">
        <v>2</v>
      </c>
      <c r="F3489">
        <v>0</v>
      </c>
      <c r="G3489">
        <v>2.25</v>
      </c>
      <c r="H3489" t="s">
        <v>36</v>
      </c>
      <c r="I3489">
        <v>63000</v>
      </c>
      <c r="J3489" t="str">
        <f t="shared" si="112"/>
        <v>medium</v>
      </c>
      <c r="K3489">
        <v>3</v>
      </c>
      <c r="L3489">
        <v>0</v>
      </c>
    </row>
    <row r="3490" spans="1:12" x14ac:dyDescent="0.25">
      <c r="A3490">
        <v>53</v>
      </c>
      <c r="B3490" t="str">
        <f t="shared" si="113"/>
        <v>Senior</v>
      </c>
      <c r="C3490">
        <v>1</v>
      </c>
      <c r="D3490" t="s">
        <v>8</v>
      </c>
      <c r="E3490">
        <v>2</v>
      </c>
      <c r="F3490">
        <v>4</v>
      </c>
      <c r="G3490">
        <v>3.51</v>
      </c>
      <c r="H3490" t="s">
        <v>35</v>
      </c>
      <c r="I3490">
        <v>113400</v>
      </c>
      <c r="J3490" t="str">
        <f t="shared" si="112"/>
        <v>medium</v>
      </c>
      <c r="K3490">
        <v>8</v>
      </c>
      <c r="L3490">
        <v>0</v>
      </c>
    </row>
    <row r="3491" spans="1:12" x14ac:dyDescent="0.25">
      <c r="A3491">
        <v>52</v>
      </c>
      <c r="B3491" t="str">
        <f t="shared" si="113"/>
        <v>Senior</v>
      </c>
      <c r="C3491">
        <v>0</v>
      </c>
      <c r="D3491" t="s">
        <v>8</v>
      </c>
      <c r="E3491">
        <v>9</v>
      </c>
      <c r="F3491">
        <v>1</v>
      </c>
      <c r="G3491">
        <v>1.37</v>
      </c>
      <c r="H3491" t="s">
        <v>37</v>
      </c>
      <c r="I3491">
        <v>48000</v>
      </c>
      <c r="J3491" t="str">
        <f t="shared" si="112"/>
        <v>low</v>
      </c>
      <c r="K3491">
        <v>6</v>
      </c>
      <c r="L3491">
        <v>0</v>
      </c>
    </row>
    <row r="3492" spans="1:12" x14ac:dyDescent="0.25">
      <c r="A3492">
        <v>38</v>
      </c>
      <c r="B3492" t="str">
        <f t="shared" si="113"/>
        <v>Middle Aged</v>
      </c>
      <c r="C3492">
        <v>1</v>
      </c>
      <c r="D3492" t="s">
        <v>10</v>
      </c>
      <c r="E3492">
        <v>1</v>
      </c>
      <c r="F3492">
        <v>4</v>
      </c>
      <c r="G3492">
        <v>3.57</v>
      </c>
      <c r="H3492" t="s">
        <v>35</v>
      </c>
      <c r="I3492">
        <v>79400</v>
      </c>
      <c r="J3492" t="str">
        <f t="shared" si="112"/>
        <v>medium</v>
      </c>
      <c r="K3492">
        <v>9</v>
      </c>
      <c r="L3492">
        <v>1</v>
      </c>
    </row>
    <row r="3493" spans="1:12" x14ac:dyDescent="0.25">
      <c r="A3493">
        <v>46</v>
      </c>
      <c r="B3493" t="str">
        <f t="shared" si="113"/>
        <v>Senior</v>
      </c>
      <c r="C3493">
        <v>0</v>
      </c>
      <c r="D3493" t="s">
        <v>10</v>
      </c>
      <c r="E3493">
        <v>4</v>
      </c>
      <c r="F3493">
        <v>4</v>
      </c>
      <c r="G3493">
        <v>2.98</v>
      </c>
      <c r="H3493" t="s">
        <v>36</v>
      </c>
      <c r="I3493">
        <v>152000</v>
      </c>
      <c r="J3493" t="str">
        <f t="shared" si="112"/>
        <v>high</v>
      </c>
      <c r="K3493">
        <v>9</v>
      </c>
      <c r="L3493">
        <v>1</v>
      </c>
    </row>
    <row r="3494" spans="1:12" x14ac:dyDescent="0.25">
      <c r="A3494">
        <v>34</v>
      </c>
      <c r="B3494" t="str">
        <f t="shared" si="113"/>
        <v>Adult</v>
      </c>
      <c r="C3494">
        <v>1</v>
      </c>
      <c r="D3494" t="s">
        <v>10</v>
      </c>
      <c r="E3494">
        <v>1</v>
      </c>
      <c r="F3494">
        <v>3</v>
      </c>
      <c r="G3494">
        <v>3.35</v>
      </c>
      <c r="H3494" t="s">
        <v>35</v>
      </c>
      <c r="I3494">
        <v>73200</v>
      </c>
      <c r="J3494" t="str">
        <f t="shared" si="112"/>
        <v>medium</v>
      </c>
      <c r="K3494">
        <v>6</v>
      </c>
      <c r="L3494">
        <v>0</v>
      </c>
    </row>
    <row r="3495" spans="1:12" x14ac:dyDescent="0.25">
      <c r="A3495">
        <v>37</v>
      </c>
      <c r="B3495" t="str">
        <f t="shared" si="113"/>
        <v>Middle Aged</v>
      </c>
      <c r="C3495">
        <v>0</v>
      </c>
      <c r="D3495" t="s">
        <v>10</v>
      </c>
      <c r="E3495">
        <v>2</v>
      </c>
      <c r="F3495">
        <v>6</v>
      </c>
      <c r="G3495">
        <v>3.78</v>
      </c>
      <c r="H3495" t="s">
        <v>35</v>
      </c>
      <c r="I3495">
        <v>176000</v>
      </c>
      <c r="J3495" t="str">
        <f t="shared" si="112"/>
        <v>high</v>
      </c>
      <c r="K3495">
        <v>10</v>
      </c>
      <c r="L3495">
        <v>1</v>
      </c>
    </row>
    <row r="3496" spans="1:12" x14ac:dyDescent="0.25">
      <c r="A3496">
        <v>50</v>
      </c>
      <c r="B3496" t="str">
        <f t="shared" si="113"/>
        <v>Senior</v>
      </c>
      <c r="C3496">
        <v>1</v>
      </c>
      <c r="D3496" t="s">
        <v>11</v>
      </c>
      <c r="E3496">
        <v>7</v>
      </c>
      <c r="F3496">
        <v>6</v>
      </c>
      <c r="G3496">
        <v>3.29</v>
      </c>
      <c r="H3496" t="s">
        <v>35</v>
      </c>
      <c r="I3496">
        <v>96000</v>
      </c>
      <c r="J3496" t="str">
        <f t="shared" si="112"/>
        <v>medium</v>
      </c>
      <c r="K3496">
        <v>9</v>
      </c>
      <c r="L3496">
        <v>1</v>
      </c>
    </row>
    <row r="3497" spans="1:12" x14ac:dyDescent="0.25">
      <c r="A3497">
        <v>56</v>
      </c>
      <c r="B3497" t="str">
        <f t="shared" si="113"/>
        <v>Elderly</v>
      </c>
      <c r="C3497">
        <v>1</v>
      </c>
      <c r="D3497" t="s">
        <v>8</v>
      </c>
      <c r="E3497">
        <v>3</v>
      </c>
      <c r="F3497">
        <v>3</v>
      </c>
      <c r="G3497">
        <v>2.75</v>
      </c>
      <c r="H3497" t="s">
        <v>36</v>
      </c>
      <c r="I3497">
        <v>74800</v>
      </c>
      <c r="J3497" t="str">
        <f t="shared" si="112"/>
        <v>medium</v>
      </c>
      <c r="K3497">
        <v>3</v>
      </c>
      <c r="L3497">
        <v>0</v>
      </c>
    </row>
    <row r="3498" spans="1:12" x14ac:dyDescent="0.25">
      <c r="A3498">
        <v>26</v>
      </c>
      <c r="B3498" t="str">
        <f t="shared" si="113"/>
        <v>Adult</v>
      </c>
      <c r="C3498">
        <v>0</v>
      </c>
      <c r="D3498" t="s">
        <v>10</v>
      </c>
      <c r="E3498">
        <v>1</v>
      </c>
      <c r="F3498">
        <v>2</v>
      </c>
      <c r="G3498">
        <v>1.17</v>
      </c>
      <c r="H3498" t="s">
        <v>37</v>
      </c>
      <c r="I3498">
        <v>50000</v>
      </c>
      <c r="J3498" t="str">
        <f t="shared" si="112"/>
        <v>low</v>
      </c>
      <c r="K3498">
        <v>4</v>
      </c>
      <c r="L3498">
        <v>0</v>
      </c>
    </row>
    <row r="3499" spans="1:12" x14ac:dyDescent="0.25">
      <c r="A3499">
        <v>44</v>
      </c>
      <c r="B3499" t="str">
        <f t="shared" si="113"/>
        <v>Middle Aged</v>
      </c>
      <c r="C3499">
        <v>1</v>
      </c>
      <c r="D3499" t="s">
        <v>9</v>
      </c>
      <c r="E3499">
        <v>2</v>
      </c>
      <c r="F3499">
        <v>5</v>
      </c>
      <c r="G3499">
        <v>3.09</v>
      </c>
      <c r="H3499" t="s">
        <v>35</v>
      </c>
      <c r="I3499">
        <v>67200</v>
      </c>
      <c r="J3499" t="str">
        <f t="shared" si="112"/>
        <v>medium</v>
      </c>
      <c r="K3499">
        <v>8</v>
      </c>
      <c r="L3499">
        <v>0</v>
      </c>
    </row>
    <row r="3500" spans="1:12" x14ac:dyDescent="0.25">
      <c r="A3500">
        <v>41</v>
      </c>
      <c r="B3500" t="str">
        <f t="shared" si="113"/>
        <v>Middle Aged</v>
      </c>
      <c r="C3500">
        <v>0</v>
      </c>
      <c r="D3500" t="s">
        <v>10</v>
      </c>
      <c r="E3500">
        <v>1</v>
      </c>
      <c r="F3500">
        <v>0</v>
      </c>
      <c r="G3500">
        <v>3.26</v>
      </c>
      <c r="H3500" t="s">
        <v>35</v>
      </c>
      <c r="I3500">
        <v>51000</v>
      </c>
      <c r="J3500" t="str">
        <f t="shared" si="112"/>
        <v>low</v>
      </c>
      <c r="K3500">
        <v>4</v>
      </c>
      <c r="L3500">
        <v>0</v>
      </c>
    </row>
    <row r="3501" spans="1:12" x14ac:dyDescent="0.25">
      <c r="A3501">
        <v>42</v>
      </c>
      <c r="B3501" t="str">
        <f t="shared" si="113"/>
        <v>Middle Aged</v>
      </c>
      <c r="C3501">
        <v>1</v>
      </c>
      <c r="D3501" t="s">
        <v>8</v>
      </c>
      <c r="E3501">
        <v>2</v>
      </c>
      <c r="F3501">
        <v>0</v>
      </c>
      <c r="G3501">
        <v>3.46</v>
      </c>
      <c r="H3501" t="s">
        <v>35</v>
      </c>
      <c r="I3501">
        <v>48600</v>
      </c>
      <c r="J3501" t="str">
        <f t="shared" si="112"/>
        <v>low</v>
      </c>
      <c r="K3501">
        <v>3</v>
      </c>
      <c r="L3501">
        <v>0</v>
      </c>
    </row>
    <row r="3502" spans="1:12" x14ac:dyDescent="0.25">
      <c r="A3502">
        <v>41</v>
      </c>
      <c r="B3502" t="str">
        <f t="shared" si="113"/>
        <v>Middle Aged</v>
      </c>
      <c r="C3502">
        <v>0</v>
      </c>
      <c r="D3502" t="s">
        <v>9</v>
      </c>
      <c r="E3502">
        <v>2</v>
      </c>
      <c r="F3502">
        <v>6</v>
      </c>
      <c r="G3502">
        <v>1.32</v>
      </c>
      <c r="H3502" t="s">
        <v>37</v>
      </c>
      <c r="I3502">
        <v>84000</v>
      </c>
      <c r="J3502" t="str">
        <f t="shared" si="112"/>
        <v>medium</v>
      </c>
      <c r="K3502">
        <v>7</v>
      </c>
      <c r="L3502">
        <v>0</v>
      </c>
    </row>
    <row r="3503" spans="1:12" x14ac:dyDescent="0.25">
      <c r="A3503">
        <v>48</v>
      </c>
      <c r="B3503" t="str">
        <f t="shared" si="113"/>
        <v>Senior</v>
      </c>
      <c r="C3503">
        <v>1</v>
      </c>
      <c r="D3503" t="s">
        <v>10</v>
      </c>
      <c r="E3503">
        <v>1</v>
      </c>
      <c r="F3503">
        <v>1</v>
      </c>
      <c r="G3503">
        <v>3.7</v>
      </c>
      <c r="H3503" t="s">
        <v>35</v>
      </c>
      <c r="I3503">
        <v>72400</v>
      </c>
      <c r="J3503" t="str">
        <f t="shared" si="112"/>
        <v>medium</v>
      </c>
      <c r="K3503">
        <v>6</v>
      </c>
      <c r="L3503">
        <v>0</v>
      </c>
    </row>
    <row r="3504" spans="1:12" x14ac:dyDescent="0.25">
      <c r="A3504">
        <v>36</v>
      </c>
      <c r="B3504" t="str">
        <f t="shared" si="113"/>
        <v>Middle Aged</v>
      </c>
      <c r="C3504">
        <v>1</v>
      </c>
      <c r="D3504" t="s">
        <v>10</v>
      </c>
      <c r="E3504">
        <v>2</v>
      </c>
      <c r="F3504">
        <v>4</v>
      </c>
      <c r="G3504">
        <v>1.64</v>
      </c>
      <c r="H3504" t="s">
        <v>37</v>
      </c>
      <c r="I3504">
        <v>81800</v>
      </c>
      <c r="J3504" t="str">
        <f t="shared" si="112"/>
        <v>medium</v>
      </c>
      <c r="K3504">
        <v>7</v>
      </c>
      <c r="L3504">
        <v>0</v>
      </c>
    </row>
    <row r="3505" spans="1:12" x14ac:dyDescent="0.25">
      <c r="A3505">
        <v>33</v>
      </c>
      <c r="B3505" t="str">
        <f t="shared" si="113"/>
        <v>Adult</v>
      </c>
      <c r="C3505">
        <v>1</v>
      </c>
      <c r="D3505" t="s">
        <v>10</v>
      </c>
      <c r="E3505">
        <v>1</v>
      </c>
      <c r="F3505">
        <v>1</v>
      </c>
      <c r="G3505">
        <v>2.5499999999999998</v>
      </c>
      <c r="H3505" t="s">
        <v>36</v>
      </c>
      <c r="I3505">
        <v>73400</v>
      </c>
      <c r="J3505" t="str">
        <f t="shared" si="112"/>
        <v>medium</v>
      </c>
      <c r="K3505">
        <v>6</v>
      </c>
      <c r="L3505">
        <v>0</v>
      </c>
    </row>
    <row r="3506" spans="1:12" x14ac:dyDescent="0.25">
      <c r="A3506">
        <v>50</v>
      </c>
      <c r="B3506" t="str">
        <f t="shared" si="113"/>
        <v>Senior</v>
      </c>
      <c r="C3506">
        <v>1</v>
      </c>
      <c r="D3506" t="s">
        <v>8</v>
      </c>
      <c r="E3506">
        <v>2</v>
      </c>
      <c r="F3506">
        <v>1</v>
      </c>
      <c r="G3506">
        <v>3.81</v>
      </c>
      <c r="H3506" t="s">
        <v>35</v>
      </c>
      <c r="I3506">
        <v>78000</v>
      </c>
      <c r="J3506" t="str">
        <f t="shared" si="112"/>
        <v>medium</v>
      </c>
      <c r="K3506">
        <v>6</v>
      </c>
      <c r="L3506">
        <v>0</v>
      </c>
    </row>
    <row r="3507" spans="1:12" x14ac:dyDescent="0.25">
      <c r="A3507">
        <v>27</v>
      </c>
      <c r="B3507" t="str">
        <f t="shared" si="113"/>
        <v>Adult</v>
      </c>
      <c r="C3507">
        <v>1</v>
      </c>
      <c r="D3507" t="s">
        <v>10</v>
      </c>
      <c r="E3507">
        <v>1</v>
      </c>
      <c r="F3507">
        <v>3</v>
      </c>
      <c r="G3507">
        <v>1.86</v>
      </c>
      <c r="H3507" t="s">
        <v>37</v>
      </c>
      <c r="I3507">
        <v>68600</v>
      </c>
      <c r="J3507" t="str">
        <f t="shared" si="112"/>
        <v>medium</v>
      </c>
      <c r="K3507">
        <v>8</v>
      </c>
      <c r="L3507">
        <v>0</v>
      </c>
    </row>
    <row r="3508" spans="1:12" x14ac:dyDescent="0.25">
      <c r="A3508">
        <v>54</v>
      </c>
      <c r="B3508" t="str">
        <f t="shared" si="113"/>
        <v>Senior</v>
      </c>
      <c r="C3508">
        <v>0</v>
      </c>
      <c r="D3508" t="s">
        <v>10</v>
      </c>
      <c r="E3508">
        <v>2</v>
      </c>
      <c r="F3508">
        <v>3</v>
      </c>
      <c r="G3508">
        <v>1.1599999999999999</v>
      </c>
      <c r="H3508" t="s">
        <v>37</v>
      </c>
      <c r="I3508">
        <v>62000</v>
      </c>
      <c r="J3508" t="str">
        <f t="shared" si="112"/>
        <v>medium</v>
      </c>
      <c r="K3508">
        <v>5</v>
      </c>
      <c r="L3508">
        <v>0</v>
      </c>
    </row>
    <row r="3509" spans="1:12" x14ac:dyDescent="0.25">
      <c r="A3509">
        <v>25</v>
      </c>
      <c r="B3509" t="str">
        <f t="shared" si="113"/>
        <v>Young</v>
      </c>
      <c r="C3509">
        <v>1</v>
      </c>
      <c r="D3509" t="s">
        <v>8</v>
      </c>
      <c r="E3509">
        <v>4</v>
      </c>
      <c r="F3509">
        <v>5</v>
      </c>
      <c r="G3509">
        <v>3.8</v>
      </c>
      <c r="H3509" t="s">
        <v>35</v>
      </c>
      <c r="I3509">
        <v>81000</v>
      </c>
      <c r="J3509" t="str">
        <f t="shared" si="112"/>
        <v>medium</v>
      </c>
      <c r="K3509">
        <v>10</v>
      </c>
      <c r="L3509">
        <v>1</v>
      </c>
    </row>
    <row r="3510" spans="1:12" x14ac:dyDescent="0.25">
      <c r="A3510">
        <v>33</v>
      </c>
      <c r="B3510" t="str">
        <f t="shared" si="113"/>
        <v>Adult</v>
      </c>
      <c r="C3510">
        <v>1</v>
      </c>
      <c r="D3510" t="s">
        <v>8</v>
      </c>
      <c r="E3510">
        <v>1</v>
      </c>
      <c r="F3510">
        <v>4</v>
      </c>
      <c r="G3510">
        <v>2.2000000000000002</v>
      </c>
      <c r="H3510" t="s">
        <v>36</v>
      </c>
      <c r="I3510">
        <v>100400</v>
      </c>
      <c r="J3510" t="str">
        <f t="shared" si="112"/>
        <v>medium</v>
      </c>
      <c r="K3510">
        <v>10</v>
      </c>
      <c r="L3510">
        <v>1</v>
      </c>
    </row>
    <row r="3511" spans="1:12" x14ac:dyDescent="0.25">
      <c r="A3511">
        <v>54</v>
      </c>
      <c r="B3511" t="str">
        <f t="shared" si="113"/>
        <v>Senior</v>
      </c>
      <c r="C3511">
        <v>0</v>
      </c>
      <c r="D3511" t="s">
        <v>10</v>
      </c>
      <c r="E3511">
        <v>2</v>
      </c>
      <c r="F3511">
        <v>2</v>
      </c>
      <c r="G3511">
        <v>2.78</v>
      </c>
      <c r="H3511" t="s">
        <v>36</v>
      </c>
      <c r="I3511">
        <v>104000</v>
      </c>
      <c r="J3511" t="str">
        <f t="shared" si="112"/>
        <v>medium</v>
      </c>
      <c r="K3511">
        <v>5</v>
      </c>
      <c r="L3511">
        <v>0</v>
      </c>
    </row>
    <row r="3512" spans="1:12" x14ac:dyDescent="0.25">
      <c r="A3512">
        <v>49</v>
      </c>
      <c r="B3512" t="str">
        <f t="shared" si="113"/>
        <v>Senior</v>
      </c>
      <c r="C3512">
        <v>0</v>
      </c>
      <c r="D3512" t="s">
        <v>10</v>
      </c>
      <c r="E3512">
        <v>2</v>
      </c>
      <c r="F3512">
        <v>1</v>
      </c>
      <c r="G3512">
        <v>3.7</v>
      </c>
      <c r="H3512" t="s">
        <v>35</v>
      </c>
      <c r="I3512">
        <v>96000</v>
      </c>
      <c r="J3512" t="str">
        <f t="shared" si="112"/>
        <v>medium</v>
      </c>
      <c r="K3512">
        <v>7</v>
      </c>
      <c r="L3512">
        <v>0</v>
      </c>
    </row>
    <row r="3513" spans="1:12" x14ac:dyDescent="0.25">
      <c r="A3513">
        <v>44</v>
      </c>
      <c r="B3513" t="str">
        <f t="shared" si="113"/>
        <v>Middle Aged</v>
      </c>
      <c r="C3513">
        <v>1</v>
      </c>
      <c r="D3513" t="s">
        <v>10</v>
      </c>
      <c r="E3513">
        <v>5</v>
      </c>
      <c r="F3513">
        <v>3</v>
      </c>
      <c r="G3513">
        <v>3.06</v>
      </c>
      <c r="H3513" t="s">
        <v>35</v>
      </c>
      <c r="I3513">
        <v>83200</v>
      </c>
      <c r="J3513" t="str">
        <f t="shared" si="112"/>
        <v>medium</v>
      </c>
      <c r="K3513">
        <v>8</v>
      </c>
      <c r="L3513">
        <v>0</v>
      </c>
    </row>
    <row r="3514" spans="1:12" x14ac:dyDescent="0.25">
      <c r="A3514">
        <v>42</v>
      </c>
      <c r="B3514" t="str">
        <f t="shared" si="113"/>
        <v>Middle Aged</v>
      </c>
      <c r="C3514">
        <v>1</v>
      </c>
      <c r="D3514" t="s">
        <v>8</v>
      </c>
      <c r="E3514">
        <v>2</v>
      </c>
      <c r="F3514">
        <v>4</v>
      </c>
      <c r="G3514">
        <v>2.7</v>
      </c>
      <c r="H3514" t="s">
        <v>36</v>
      </c>
      <c r="I3514">
        <v>82600</v>
      </c>
      <c r="J3514" t="str">
        <f t="shared" si="112"/>
        <v>medium</v>
      </c>
      <c r="K3514">
        <v>9</v>
      </c>
      <c r="L3514">
        <v>1</v>
      </c>
    </row>
    <row r="3515" spans="1:12" x14ac:dyDescent="0.25">
      <c r="A3515">
        <v>31</v>
      </c>
      <c r="B3515" t="str">
        <f t="shared" si="113"/>
        <v>Adult</v>
      </c>
      <c r="C3515">
        <v>0</v>
      </c>
      <c r="D3515" t="s">
        <v>10</v>
      </c>
      <c r="E3515">
        <v>7</v>
      </c>
      <c r="F3515">
        <v>3</v>
      </c>
      <c r="G3515">
        <v>3.11</v>
      </c>
      <c r="H3515" t="s">
        <v>35</v>
      </c>
      <c r="I3515">
        <v>78000</v>
      </c>
      <c r="J3515" t="str">
        <f t="shared" si="112"/>
        <v>medium</v>
      </c>
      <c r="K3515">
        <v>9</v>
      </c>
      <c r="L3515">
        <v>1</v>
      </c>
    </row>
    <row r="3516" spans="1:12" x14ac:dyDescent="0.25">
      <c r="A3516">
        <v>56</v>
      </c>
      <c r="B3516" t="str">
        <f t="shared" si="113"/>
        <v>Elderly</v>
      </c>
      <c r="C3516">
        <v>1</v>
      </c>
      <c r="D3516" t="s">
        <v>11</v>
      </c>
      <c r="E3516">
        <v>2</v>
      </c>
      <c r="F3516">
        <v>2</v>
      </c>
      <c r="G3516">
        <v>1.96</v>
      </c>
      <c r="H3516" t="s">
        <v>37</v>
      </c>
      <c r="I3516">
        <v>49800</v>
      </c>
      <c r="J3516" t="str">
        <f t="shared" si="112"/>
        <v>low</v>
      </c>
      <c r="K3516">
        <v>4</v>
      </c>
      <c r="L3516">
        <v>0</v>
      </c>
    </row>
    <row r="3517" spans="1:12" x14ac:dyDescent="0.25">
      <c r="A3517">
        <v>37</v>
      </c>
      <c r="B3517" t="str">
        <f t="shared" si="113"/>
        <v>Middle Aged</v>
      </c>
      <c r="C3517">
        <v>1</v>
      </c>
      <c r="D3517" t="s">
        <v>10</v>
      </c>
      <c r="E3517">
        <v>2</v>
      </c>
      <c r="F3517">
        <v>1</v>
      </c>
      <c r="G3517">
        <v>3.12</v>
      </c>
      <c r="H3517" t="s">
        <v>35</v>
      </c>
      <c r="I3517">
        <v>55600</v>
      </c>
      <c r="J3517" t="str">
        <f t="shared" si="112"/>
        <v>low</v>
      </c>
      <c r="K3517">
        <v>3</v>
      </c>
      <c r="L3517">
        <v>0</v>
      </c>
    </row>
    <row r="3518" spans="1:12" x14ac:dyDescent="0.25">
      <c r="A3518">
        <v>57</v>
      </c>
      <c r="B3518" t="str">
        <f t="shared" si="113"/>
        <v>Elderly</v>
      </c>
      <c r="C3518">
        <v>0</v>
      </c>
      <c r="D3518" t="s">
        <v>8</v>
      </c>
      <c r="E3518">
        <v>1</v>
      </c>
      <c r="F3518">
        <v>4</v>
      </c>
      <c r="G3518">
        <v>1.92</v>
      </c>
      <c r="H3518" t="s">
        <v>37</v>
      </c>
      <c r="I3518">
        <v>77000</v>
      </c>
      <c r="J3518" t="str">
        <f t="shared" si="112"/>
        <v>medium</v>
      </c>
      <c r="K3518">
        <v>5</v>
      </c>
      <c r="L3518">
        <v>0</v>
      </c>
    </row>
    <row r="3519" spans="1:12" x14ac:dyDescent="0.25">
      <c r="A3519">
        <v>30</v>
      </c>
      <c r="B3519" t="str">
        <f t="shared" si="113"/>
        <v>Adult</v>
      </c>
      <c r="C3519">
        <v>0</v>
      </c>
      <c r="D3519" t="s">
        <v>10</v>
      </c>
      <c r="E3519">
        <v>2</v>
      </c>
      <c r="F3519">
        <v>3</v>
      </c>
      <c r="G3519">
        <v>2.16</v>
      </c>
      <c r="H3519" t="s">
        <v>36</v>
      </c>
      <c r="I3519">
        <v>72000</v>
      </c>
      <c r="J3519" t="str">
        <f t="shared" si="112"/>
        <v>medium</v>
      </c>
      <c r="K3519">
        <v>5</v>
      </c>
      <c r="L3519">
        <v>0</v>
      </c>
    </row>
    <row r="3520" spans="1:12" x14ac:dyDescent="0.25">
      <c r="A3520">
        <v>56</v>
      </c>
      <c r="B3520" t="str">
        <f t="shared" si="113"/>
        <v>Elderly</v>
      </c>
      <c r="C3520">
        <v>1</v>
      </c>
      <c r="D3520" t="s">
        <v>10</v>
      </c>
      <c r="E3520">
        <v>3</v>
      </c>
      <c r="F3520">
        <v>1</v>
      </c>
      <c r="G3520">
        <v>2.99</v>
      </c>
      <c r="H3520" t="s">
        <v>36</v>
      </c>
      <c r="I3520">
        <v>69800</v>
      </c>
      <c r="J3520" t="str">
        <f t="shared" si="112"/>
        <v>medium</v>
      </c>
      <c r="K3520">
        <v>7</v>
      </c>
      <c r="L3520">
        <v>0</v>
      </c>
    </row>
    <row r="3521" spans="1:12" x14ac:dyDescent="0.25">
      <c r="A3521">
        <v>33</v>
      </c>
      <c r="B3521" t="str">
        <f t="shared" si="113"/>
        <v>Adult</v>
      </c>
      <c r="C3521">
        <v>0</v>
      </c>
      <c r="D3521" t="s">
        <v>10</v>
      </c>
      <c r="E3521">
        <v>1</v>
      </c>
      <c r="F3521">
        <v>6</v>
      </c>
      <c r="G3521">
        <v>2.23</v>
      </c>
      <c r="H3521" t="s">
        <v>36</v>
      </c>
      <c r="I3521">
        <v>91000</v>
      </c>
      <c r="J3521" t="str">
        <f t="shared" si="112"/>
        <v>medium</v>
      </c>
      <c r="K3521">
        <v>7</v>
      </c>
      <c r="L3521">
        <v>0</v>
      </c>
    </row>
    <row r="3522" spans="1:12" x14ac:dyDescent="0.25">
      <c r="A3522">
        <v>42</v>
      </c>
      <c r="B3522" t="str">
        <f t="shared" si="113"/>
        <v>Middle Aged</v>
      </c>
      <c r="C3522">
        <v>0</v>
      </c>
      <c r="D3522" t="s">
        <v>9</v>
      </c>
      <c r="E3522">
        <v>1</v>
      </c>
      <c r="F3522">
        <v>0</v>
      </c>
      <c r="G3522">
        <v>2.14</v>
      </c>
      <c r="H3522" t="s">
        <v>36</v>
      </c>
      <c r="I3522">
        <v>57000</v>
      </c>
      <c r="J3522" t="str">
        <f t="shared" ref="J3522:J3585" si="114">IF(I3522&gt;=25000,IF(I3522&lt;=60000,"low",IF(I3522&lt;=140000,"medium","high")),"")</f>
        <v>low</v>
      </c>
      <c r="K3522">
        <v>2</v>
      </c>
      <c r="L3522">
        <v>0</v>
      </c>
    </row>
    <row r="3523" spans="1:12" x14ac:dyDescent="0.25">
      <c r="A3523">
        <v>41</v>
      </c>
      <c r="B3523" t="str">
        <f t="shared" ref="B3523:B3586" si="115">IF(A3523&lt;=25,"Young",IF(A3523&lt;=35,"Adult",IF(A3523&lt;=45,"Middle Aged",IF(A3523&lt;=55,"Senior",IF(A3523&lt;=60,"Elderly","Out of Range")))))</f>
        <v>Middle Aged</v>
      </c>
      <c r="C3523">
        <v>0</v>
      </c>
      <c r="D3523" t="s">
        <v>8</v>
      </c>
      <c r="E3523">
        <v>1</v>
      </c>
      <c r="F3523">
        <v>2</v>
      </c>
      <c r="G3523">
        <v>3.25</v>
      </c>
      <c r="H3523" t="s">
        <v>35</v>
      </c>
      <c r="I3523">
        <v>70000</v>
      </c>
      <c r="J3523" t="str">
        <f t="shared" si="114"/>
        <v>medium</v>
      </c>
      <c r="K3523">
        <v>6</v>
      </c>
      <c r="L3523">
        <v>0</v>
      </c>
    </row>
    <row r="3524" spans="1:12" x14ac:dyDescent="0.25">
      <c r="A3524">
        <v>51</v>
      </c>
      <c r="B3524" t="str">
        <f t="shared" si="115"/>
        <v>Senior</v>
      </c>
      <c r="C3524">
        <v>0</v>
      </c>
      <c r="D3524" t="s">
        <v>10</v>
      </c>
      <c r="E3524">
        <v>2</v>
      </c>
      <c r="F3524">
        <v>5</v>
      </c>
      <c r="G3524">
        <v>2</v>
      </c>
      <c r="H3524" t="s">
        <v>36</v>
      </c>
      <c r="I3524">
        <v>111000</v>
      </c>
      <c r="J3524" t="str">
        <f t="shared" si="114"/>
        <v>medium</v>
      </c>
      <c r="K3524">
        <v>10</v>
      </c>
      <c r="L3524">
        <v>1</v>
      </c>
    </row>
    <row r="3525" spans="1:12" x14ac:dyDescent="0.25">
      <c r="A3525">
        <v>31</v>
      </c>
      <c r="B3525" t="str">
        <f t="shared" si="115"/>
        <v>Adult</v>
      </c>
      <c r="C3525">
        <v>0</v>
      </c>
      <c r="D3525" t="s">
        <v>8</v>
      </c>
      <c r="E3525">
        <v>2</v>
      </c>
      <c r="F3525">
        <v>3</v>
      </c>
      <c r="G3525">
        <v>3.37</v>
      </c>
      <c r="H3525" t="s">
        <v>35</v>
      </c>
      <c r="I3525">
        <v>78000</v>
      </c>
      <c r="J3525" t="str">
        <f t="shared" si="114"/>
        <v>medium</v>
      </c>
      <c r="K3525">
        <v>8</v>
      </c>
      <c r="L3525">
        <v>0</v>
      </c>
    </row>
    <row r="3526" spans="1:12" x14ac:dyDescent="0.25">
      <c r="A3526">
        <v>36</v>
      </c>
      <c r="B3526" t="str">
        <f t="shared" si="115"/>
        <v>Middle Aged</v>
      </c>
      <c r="C3526">
        <v>0</v>
      </c>
      <c r="D3526" t="s">
        <v>8</v>
      </c>
      <c r="E3526">
        <v>2</v>
      </c>
      <c r="F3526">
        <v>1</v>
      </c>
      <c r="G3526">
        <v>2.78</v>
      </c>
      <c r="H3526" t="s">
        <v>36</v>
      </c>
      <c r="I3526">
        <v>54000</v>
      </c>
      <c r="J3526" t="str">
        <f t="shared" si="114"/>
        <v>low</v>
      </c>
      <c r="K3526">
        <v>4</v>
      </c>
      <c r="L3526">
        <v>0</v>
      </c>
    </row>
    <row r="3527" spans="1:12" x14ac:dyDescent="0.25">
      <c r="A3527">
        <v>23</v>
      </c>
      <c r="B3527" t="str">
        <f t="shared" si="115"/>
        <v>Young</v>
      </c>
      <c r="C3527">
        <v>0</v>
      </c>
      <c r="D3527" t="s">
        <v>8</v>
      </c>
      <c r="E3527">
        <v>1</v>
      </c>
      <c r="F3527">
        <v>3</v>
      </c>
      <c r="G3527">
        <v>1.5</v>
      </c>
      <c r="H3527" t="s">
        <v>37</v>
      </c>
      <c r="I3527">
        <v>47000</v>
      </c>
      <c r="J3527" t="str">
        <f t="shared" si="114"/>
        <v>low</v>
      </c>
      <c r="K3527">
        <v>4</v>
      </c>
      <c r="L3527">
        <v>0</v>
      </c>
    </row>
    <row r="3528" spans="1:12" x14ac:dyDescent="0.25">
      <c r="A3528">
        <v>44</v>
      </c>
      <c r="B3528" t="str">
        <f t="shared" si="115"/>
        <v>Middle Aged</v>
      </c>
      <c r="C3528">
        <v>0</v>
      </c>
      <c r="D3528" t="s">
        <v>9</v>
      </c>
      <c r="E3528">
        <v>10</v>
      </c>
      <c r="F3528">
        <v>3</v>
      </c>
      <c r="G3528">
        <v>2.42</v>
      </c>
      <c r="H3528" t="s">
        <v>36</v>
      </c>
      <c r="I3528">
        <v>73000</v>
      </c>
      <c r="J3528" t="str">
        <f t="shared" si="114"/>
        <v>medium</v>
      </c>
      <c r="K3528">
        <v>6</v>
      </c>
      <c r="L3528">
        <v>0</v>
      </c>
    </row>
    <row r="3529" spans="1:12" x14ac:dyDescent="0.25">
      <c r="A3529">
        <v>35</v>
      </c>
      <c r="B3529" t="str">
        <f t="shared" si="115"/>
        <v>Adult</v>
      </c>
      <c r="C3529">
        <v>0</v>
      </c>
      <c r="D3529" t="s">
        <v>10</v>
      </c>
      <c r="E3529">
        <v>2</v>
      </c>
      <c r="F3529">
        <v>1</v>
      </c>
      <c r="G3529">
        <v>2.75</v>
      </c>
      <c r="H3529" t="s">
        <v>36</v>
      </c>
      <c r="I3529">
        <v>66000</v>
      </c>
      <c r="J3529" t="str">
        <f t="shared" si="114"/>
        <v>medium</v>
      </c>
      <c r="K3529">
        <v>6</v>
      </c>
      <c r="L3529">
        <v>0</v>
      </c>
    </row>
    <row r="3530" spans="1:12" x14ac:dyDescent="0.25">
      <c r="A3530">
        <v>28</v>
      </c>
      <c r="B3530" t="str">
        <f t="shared" si="115"/>
        <v>Adult</v>
      </c>
      <c r="C3530">
        <v>1</v>
      </c>
      <c r="D3530" t="s">
        <v>10</v>
      </c>
      <c r="E3530">
        <v>1</v>
      </c>
      <c r="F3530">
        <v>3</v>
      </c>
      <c r="G3530">
        <v>3.54</v>
      </c>
      <c r="H3530" t="s">
        <v>35</v>
      </c>
      <c r="I3530">
        <v>88400</v>
      </c>
      <c r="J3530" t="str">
        <f t="shared" si="114"/>
        <v>medium</v>
      </c>
      <c r="K3530">
        <v>9</v>
      </c>
      <c r="L3530">
        <v>1</v>
      </c>
    </row>
    <row r="3531" spans="1:12" x14ac:dyDescent="0.25">
      <c r="A3531">
        <v>44</v>
      </c>
      <c r="B3531" t="str">
        <f t="shared" si="115"/>
        <v>Middle Aged</v>
      </c>
      <c r="C3531">
        <v>0</v>
      </c>
      <c r="D3531" t="s">
        <v>11</v>
      </c>
      <c r="E3531">
        <v>2</v>
      </c>
      <c r="F3531">
        <v>3</v>
      </c>
      <c r="G3531">
        <v>3.76</v>
      </c>
      <c r="H3531" t="s">
        <v>35</v>
      </c>
      <c r="I3531">
        <v>108000</v>
      </c>
      <c r="J3531" t="str">
        <f t="shared" si="114"/>
        <v>medium</v>
      </c>
      <c r="K3531">
        <v>6</v>
      </c>
      <c r="L3531">
        <v>0</v>
      </c>
    </row>
    <row r="3532" spans="1:12" x14ac:dyDescent="0.25">
      <c r="A3532">
        <v>41</v>
      </c>
      <c r="B3532" t="str">
        <f t="shared" si="115"/>
        <v>Middle Aged</v>
      </c>
      <c r="C3532">
        <v>0</v>
      </c>
      <c r="D3532" t="s">
        <v>9</v>
      </c>
      <c r="E3532">
        <v>1</v>
      </c>
      <c r="F3532">
        <v>3</v>
      </c>
      <c r="G3532">
        <v>3.91</v>
      </c>
      <c r="H3532" t="s">
        <v>35</v>
      </c>
      <c r="I3532">
        <v>87000</v>
      </c>
      <c r="J3532" t="str">
        <f t="shared" si="114"/>
        <v>medium</v>
      </c>
      <c r="K3532">
        <v>8</v>
      </c>
      <c r="L3532">
        <v>0</v>
      </c>
    </row>
    <row r="3533" spans="1:12" x14ac:dyDescent="0.25">
      <c r="A3533">
        <v>25</v>
      </c>
      <c r="B3533" t="str">
        <f t="shared" si="115"/>
        <v>Young</v>
      </c>
      <c r="C3533">
        <v>0</v>
      </c>
      <c r="D3533" t="s">
        <v>10</v>
      </c>
      <c r="E3533">
        <v>1</v>
      </c>
      <c r="F3533">
        <v>2</v>
      </c>
      <c r="G3533">
        <v>3.64</v>
      </c>
      <c r="H3533" t="s">
        <v>35</v>
      </c>
      <c r="I3533">
        <v>75000</v>
      </c>
      <c r="J3533" t="str">
        <f t="shared" si="114"/>
        <v>medium</v>
      </c>
      <c r="K3533">
        <v>5</v>
      </c>
      <c r="L3533">
        <v>0</v>
      </c>
    </row>
    <row r="3534" spans="1:12" x14ac:dyDescent="0.25">
      <c r="A3534">
        <v>46</v>
      </c>
      <c r="B3534" t="str">
        <f t="shared" si="115"/>
        <v>Senior</v>
      </c>
      <c r="C3534">
        <v>0</v>
      </c>
      <c r="D3534" t="s">
        <v>10</v>
      </c>
      <c r="E3534">
        <v>1</v>
      </c>
      <c r="F3534">
        <v>4</v>
      </c>
      <c r="G3534">
        <v>2.12</v>
      </c>
      <c r="H3534" t="s">
        <v>36</v>
      </c>
      <c r="I3534">
        <v>86000</v>
      </c>
      <c r="J3534" t="str">
        <f t="shared" si="114"/>
        <v>medium</v>
      </c>
      <c r="K3534">
        <v>7</v>
      </c>
      <c r="L3534">
        <v>0</v>
      </c>
    </row>
    <row r="3535" spans="1:12" x14ac:dyDescent="0.25">
      <c r="A3535">
        <v>57</v>
      </c>
      <c r="B3535" t="str">
        <f t="shared" si="115"/>
        <v>Elderly</v>
      </c>
      <c r="C3535">
        <v>1</v>
      </c>
      <c r="D3535" t="s">
        <v>11</v>
      </c>
      <c r="E3535">
        <v>2</v>
      </c>
      <c r="F3535">
        <v>0</v>
      </c>
      <c r="G3535">
        <v>3.43</v>
      </c>
      <c r="H3535" t="s">
        <v>35</v>
      </c>
      <c r="I3535">
        <v>32600</v>
      </c>
      <c r="J3535" t="str">
        <f t="shared" si="114"/>
        <v>low</v>
      </c>
      <c r="K3535">
        <v>2</v>
      </c>
      <c r="L3535">
        <v>0</v>
      </c>
    </row>
    <row r="3536" spans="1:12" x14ac:dyDescent="0.25">
      <c r="A3536">
        <v>53</v>
      </c>
      <c r="B3536" t="str">
        <f t="shared" si="115"/>
        <v>Senior</v>
      </c>
      <c r="C3536">
        <v>1</v>
      </c>
      <c r="D3536" t="s">
        <v>11</v>
      </c>
      <c r="E3536">
        <v>4</v>
      </c>
      <c r="F3536">
        <v>4</v>
      </c>
      <c r="G3536">
        <v>1.64</v>
      </c>
      <c r="H3536" t="s">
        <v>37</v>
      </c>
      <c r="I3536">
        <v>62400</v>
      </c>
      <c r="J3536" t="str">
        <f t="shared" si="114"/>
        <v>medium</v>
      </c>
      <c r="K3536">
        <v>4</v>
      </c>
      <c r="L3536">
        <v>0</v>
      </c>
    </row>
    <row r="3537" spans="1:12" x14ac:dyDescent="0.25">
      <c r="A3537">
        <v>49</v>
      </c>
      <c r="B3537" t="str">
        <f t="shared" si="115"/>
        <v>Senior</v>
      </c>
      <c r="C3537">
        <v>0</v>
      </c>
      <c r="D3537" t="s">
        <v>9</v>
      </c>
      <c r="E3537">
        <v>2</v>
      </c>
      <c r="F3537">
        <v>5</v>
      </c>
      <c r="G3537">
        <v>2.16</v>
      </c>
      <c r="H3537" t="s">
        <v>36</v>
      </c>
      <c r="I3537">
        <v>76000</v>
      </c>
      <c r="J3537" t="str">
        <f t="shared" si="114"/>
        <v>medium</v>
      </c>
      <c r="K3537">
        <v>7</v>
      </c>
      <c r="L3537">
        <v>0</v>
      </c>
    </row>
    <row r="3538" spans="1:12" x14ac:dyDescent="0.25">
      <c r="A3538">
        <v>31</v>
      </c>
      <c r="B3538" t="str">
        <f t="shared" si="115"/>
        <v>Adult</v>
      </c>
      <c r="C3538">
        <v>0</v>
      </c>
      <c r="D3538" t="s">
        <v>10</v>
      </c>
      <c r="E3538">
        <v>2</v>
      </c>
      <c r="F3538">
        <v>1</v>
      </c>
      <c r="G3538">
        <v>4</v>
      </c>
      <c r="H3538" t="s">
        <v>35</v>
      </c>
      <c r="I3538">
        <v>73000</v>
      </c>
      <c r="J3538" t="str">
        <f t="shared" si="114"/>
        <v>medium</v>
      </c>
      <c r="K3538">
        <v>10</v>
      </c>
      <c r="L3538">
        <v>1</v>
      </c>
    </row>
    <row r="3539" spans="1:12" x14ac:dyDescent="0.25">
      <c r="A3539">
        <v>39</v>
      </c>
      <c r="B3539" t="str">
        <f t="shared" si="115"/>
        <v>Middle Aged</v>
      </c>
      <c r="C3539">
        <v>0</v>
      </c>
      <c r="D3539" t="s">
        <v>8</v>
      </c>
      <c r="E3539">
        <v>2</v>
      </c>
      <c r="F3539">
        <v>1</v>
      </c>
      <c r="G3539">
        <v>2.8</v>
      </c>
      <c r="H3539" t="s">
        <v>36</v>
      </c>
      <c r="I3539">
        <v>69000</v>
      </c>
      <c r="J3539" t="str">
        <f t="shared" si="114"/>
        <v>medium</v>
      </c>
      <c r="K3539">
        <v>6</v>
      </c>
      <c r="L3539">
        <v>0</v>
      </c>
    </row>
    <row r="3540" spans="1:12" x14ac:dyDescent="0.25">
      <c r="A3540">
        <v>35</v>
      </c>
      <c r="B3540" t="str">
        <f t="shared" si="115"/>
        <v>Adult</v>
      </c>
      <c r="C3540">
        <v>0</v>
      </c>
      <c r="D3540" t="s">
        <v>9</v>
      </c>
      <c r="E3540">
        <v>2</v>
      </c>
      <c r="F3540">
        <v>5</v>
      </c>
      <c r="G3540">
        <v>3.66</v>
      </c>
      <c r="H3540" t="s">
        <v>35</v>
      </c>
      <c r="I3540">
        <v>90000</v>
      </c>
      <c r="J3540" t="str">
        <f t="shared" si="114"/>
        <v>medium</v>
      </c>
      <c r="K3540">
        <v>8</v>
      </c>
      <c r="L3540">
        <v>0</v>
      </c>
    </row>
    <row r="3541" spans="1:12" x14ac:dyDescent="0.25">
      <c r="A3541">
        <v>34</v>
      </c>
      <c r="B3541" t="str">
        <f t="shared" si="115"/>
        <v>Adult</v>
      </c>
      <c r="C3541">
        <v>1</v>
      </c>
      <c r="D3541" t="s">
        <v>9</v>
      </c>
      <c r="E3541">
        <v>1</v>
      </c>
      <c r="F3541">
        <v>4</v>
      </c>
      <c r="G3541">
        <v>2.7</v>
      </c>
      <c r="H3541" t="s">
        <v>36</v>
      </c>
      <c r="I3541">
        <v>74200</v>
      </c>
      <c r="J3541" t="str">
        <f t="shared" si="114"/>
        <v>medium</v>
      </c>
      <c r="K3541">
        <v>7</v>
      </c>
      <c r="L3541">
        <v>0</v>
      </c>
    </row>
    <row r="3542" spans="1:12" x14ac:dyDescent="0.25">
      <c r="A3542">
        <v>43</v>
      </c>
      <c r="B3542" t="str">
        <f t="shared" si="115"/>
        <v>Middle Aged</v>
      </c>
      <c r="C3542">
        <v>0</v>
      </c>
      <c r="D3542" t="s">
        <v>10</v>
      </c>
      <c r="E3542">
        <v>2</v>
      </c>
      <c r="F3542">
        <v>4</v>
      </c>
      <c r="G3542">
        <v>2.75</v>
      </c>
      <c r="H3542" t="s">
        <v>36</v>
      </c>
      <c r="I3542">
        <v>82000</v>
      </c>
      <c r="J3542" t="str">
        <f t="shared" si="114"/>
        <v>medium</v>
      </c>
      <c r="K3542">
        <v>9</v>
      </c>
      <c r="L3542">
        <v>1</v>
      </c>
    </row>
    <row r="3543" spans="1:12" x14ac:dyDescent="0.25">
      <c r="A3543">
        <v>27</v>
      </c>
      <c r="B3543" t="str">
        <f t="shared" si="115"/>
        <v>Adult</v>
      </c>
      <c r="C3543">
        <v>1</v>
      </c>
      <c r="D3543" t="s">
        <v>8</v>
      </c>
      <c r="E3543">
        <v>1</v>
      </c>
      <c r="F3543">
        <v>4</v>
      </c>
      <c r="G3543">
        <v>2.9</v>
      </c>
      <c r="H3543" t="s">
        <v>36</v>
      </c>
      <c r="I3543">
        <v>73600</v>
      </c>
      <c r="J3543" t="str">
        <f t="shared" si="114"/>
        <v>medium</v>
      </c>
      <c r="K3543">
        <v>10</v>
      </c>
      <c r="L3543">
        <v>1</v>
      </c>
    </row>
    <row r="3544" spans="1:12" x14ac:dyDescent="0.25">
      <c r="A3544">
        <v>34</v>
      </c>
      <c r="B3544" t="str">
        <f t="shared" si="115"/>
        <v>Adult</v>
      </c>
      <c r="C3544">
        <v>0</v>
      </c>
      <c r="D3544" t="s">
        <v>8</v>
      </c>
      <c r="E3544">
        <v>1</v>
      </c>
      <c r="F3544">
        <v>0</v>
      </c>
      <c r="G3544">
        <v>3.4</v>
      </c>
      <c r="H3544" t="s">
        <v>35</v>
      </c>
      <c r="I3544">
        <v>78000</v>
      </c>
      <c r="J3544" t="str">
        <f t="shared" si="114"/>
        <v>medium</v>
      </c>
      <c r="K3544">
        <v>8</v>
      </c>
      <c r="L3544">
        <v>0</v>
      </c>
    </row>
    <row r="3545" spans="1:12" x14ac:dyDescent="0.25">
      <c r="A3545">
        <v>42</v>
      </c>
      <c r="B3545" t="str">
        <f t="shared" si="115"/>
        <v>Middle Aged</v>
      </c>
      <c r="C3545">
        <v>0</v>
      </c>
      <c r="D3545" t="s">
        <v>8</v>
      </c>
      <c r="E3545">
        <v>7</v>
      </c>
      <c r="F3545">
        <v>3</v>
      </c>
      <c r="G3545">
        <v>3.37</v>
      </c>
      <c r="H3545" t="s">
        <v>35</v>
      </c>
      <c r="I3545">
        <v>143000</v>
      </c>
      <c r="J3545" t="str">
        <f t="shared" si="114"/>
        <v>high</v>
      </c>
      <c r="K3545">
        <v>9</v>
      </c>
      <c r="L3545">
        <v>1</v>
      </c>
    </row>
    <row r="3546" spans="1:12" x14ac:dyDescent="0.25">
      <c r="A3546">
        <v>51</v>
      </c>
      <c r="B3546" t="str">
        <f t="shared" si="115"/>
        <v>Senior</v>
      </c>
      <c r="C3546">
        <v>0</v>
      </c>
      <c r="D3546" t="s">
        <v>11</v>
      </c>
      <c r="E3546">
        <v>2</v>
      </c>
      <c r="F3546">
        <v>6</v>
      </c>
      <c r="G3546">
        <v>1.1299999999999999</v>
      </c>
      <c r="H3546" t="s">
        <v>37</v>
      </c>
      <c r="I3546">
        <v>70000</v>
      </c>
      <c r="J3546" t="str">
        <f t="shared" si="114"/>
        <v>medium</v>
      </c>
      <c r="K3546">
        <v>7</v>
      </c>
      <c r="L3546">
        <v>0</v>
      </c>
    </row>
    <row r="3547" spans="1:12" x14ac:dyDescent="0.25">
      <c r="A3547">
        <v>25</v>
      </c>
      <c r="B3547" t="str">
        <f t="shared" si="115"/>
        <v>Young</v>
      </c>
      <c r="C3547">
        <v>0</v>
      </c>
      <c r="D3547" t="s">
        <v>10</v>
      </c>
      <c r="E3547">
        <v>4</v>
      </c>
      <c r="F3547">
        <v>0</v>
      </c>
      <c r="G3547">
        <v>3.04</v>
      </c>
      <c r="H3547" t="s">
        <v>35</v>
      </c>
      <c r="I3547">
        <v>44000</v>
      </c>
      <c r="J3547" t="str">
        <f t="shared" si="114"/>
        <v>low</v>
      </c>
      <c r="K3547">
        <v>2</v>
      </c>
      <c r="L3547">
        <v>0</v>
      </c>
    </row>
    <row r="3548" spans="1:12" x14ac:dyDescent="0.25">
      <c r="A3548">
        <v>39</v>
      </c>
      <c r="B3548" t="str">
        <f t="shared" si="115"/>
        <v>Middle Aged</v>
      </c>
      <c r="C3548">
        <v>0</v>
      </c>
      <c r="D3548" t="s">
        <v>10</v>
      </c>
      <c r="E3548">
        <v>3</v>
      </c>
      <c r="F3548">
        <v>3</v>
      </c>
      <c r="G3548">
        <v>1.54</v>
      </c>
      <c r="H3548" t="s">
        <v>37</v>
      </c>
      <c r="I3548">
        <v>114000</v>
      </c>
      <c r="J3548" t="str">
        <f t="shared" si="114"/>
        <v>medium</v>
      </c>
      <c r="K3548">
        <v>9</v>
      </c>
      <c r="L3548">
        <v>1</v>
      </c>
    </row>
    <row r="3549" spans="1:12" x14ac:dyDescent="0.25">
      <c r="A3549">
        <v>36</v>
      </c>
      <c r="B3549" t="str">
        <f t="shared" si="115"/>
        <v>Middle Aged</v>
      </c>
      <c r="C3549">
        <v>0</v>
      </c>
      <c r="D3549" t="s">
        <v>9</v>
      </c>
      <c r="E3549">
        <v>1</v>
      </c>
      <c r="F3549">
        <v>4</v>
      </c>
      <c r="G3549">
        <v>3.83</v>
      </c>
      <c r="H3549" t="s">
        <v>35</v>
      </c>
      <c r="I3549">
        <v>109000</v>
      </c>
      <c r="J3549" t="str">
        <f t="shared" si="114"/>
        <v>medium</v>
      </c>
      <c r="K3549">
        <v>6</v>
      </c>
      <c r="L3549">
        <v>0</v>
      </c>
    </row>
    <row r="3550" spans="1:12" x14ac:dyDescent="0.25">
      <c r="A3550">
        <v>42</v>
      </c>
      <c r="B3550" t="str">
        <f t="shared" si="115"/>
        <v>Middle Aged</v>
      </c>
      <c r="C3550">
        <v>0</v>
      </c>
      <c r="D3550" t="s">
        <v>8</v>
      </c>
      <c r="E3550">
        <v>5</v>
      </c>
      <c r="F3550">
        <v>1</v>
      </c>
      <c r="G3550">
        <v>2.02</v>
      </c>
      <c r="H3550" t="s">
        <v>36</v>
      </c>
      <c r="I3550">
        <v>54000</v>
      </c>
      <c r="J3550" t="str">
        <f t="shared" si="114"/>
        <v>low</v>
      </c>
      <c r="K3550">
        <v>7</v>
      </c>
      <c r="L3550">
        <v>0</v>
      </c>
    </row>
    <row r="3551" spans="1:12" x14ac:dyDescent="0.25">
      <c r="A3551">
        <v>56</v>
      </c>
      <c r="B3551" t="str">
        <f t="shared" si="115"/>
        <v>Elderly</v>
      </c>
      <c r="C3551">
        <v>0</v>
      </c>
      <c r="D3551" t="s">
        <v>8</v>
      </c>
      <c r="E3551">
        <v>2</v>
      </c>
      <c r="F3551">
        <v>3</v>
      </c>
      <c r="G3551">
        <v>1.47</v>
      </c>
      <c r="H3551" t="s">
        <v>37</v>
      </c>
      <c r="I3551">
        <v>77000</v>
      </c>
      <c r="J3551" t="str">
        <f t="shared" si="114"/>
        <v>medium</v>
      </c>
      <c r="K3551">
        <v>6</v>
      </c>
      <c r="L3551">
        <v>0</v>
      </c>
    </row>
    <row r="3552" spans="1:12" x14ac:dyDescent="0.25">
      <c r="A3552">
        <v>53</v>
      </c>
      <c r="B3552" t="str">
        <f t="shared" si="115"/>
        <v>Senior</v>
      </c>
      <c r="C3552">
        <v>0</v>
      </c>
      <c r="D3552" t="s">
        <v>8</v>
      </c>
      <c r="E3552">
        <v>2</v>
      </c>
      <c r="F3552">
        <v>2</v>
      </c>
      <c r="G3552">
        <v>1.52</v>
      </c>
      <c r="H3552" t="s">
        <v>37</v>
      </c>
      <c r="I3552">
        <v>96000</v>
      </c>
      <c r="J3552" t="str">
        <f t="shared" si="114"/>
        <v>medium</v>
      </c>
      <c r="K3552">
        <v>5</v>
      </c>
      <c r="L3552">
        <v>0</v>
      </c>
    </row>
    <row r="3553" spans="1:12" x14ac:dyDescent="0.25">
      <c r="A3553">
        <v>45</v>
      </c>
      <c r="B3553" t="str">
        <f t="shared" si="115"/>
        <v>Middle Aged</v>
      </c>
      <c r="C3553">
        <v>1</v>
      </c>
      <c r="D3553" t="s">
        <v>10</v>
      </c>
      <c r="E3553">
        <v>1</v>
      </c>
      <c r="F3553">
        <v>0</v>
      </c>
      <c r="G3553">
        <v>3.38</v>
      </c>
      <c r="H3553" t="s">
        <v>35</v>
      </c>
      <c r="I3553">
        <v>71000</v>
      </c>
      <c r="J3553" t="str">
        <f t="shared" si="114"/>
        <v>medium</v>
      </c>
      <c r="K3553">
        <v>4</v>
      </c>
      <c r="L3553">
        <v>0</v>
      </c>
    </row>
    <row r="3554" spans="1:12" x14ac:dyDescent="0.25">
      <c r="A3554">
        <v>37</v>
      </c>
      <c r="B3554" t="str">
        <f t="shared" si="115"/>
        <v>Middle Aged</v>
      </c>
      <c r="C3554">
        <v>1</v>
      </c>
      <c r="D3554" t="s">
        <v>10</v>
      </c>
      <c r="E3554">
        <v>2</v>
      </c>
      <c r="F3554">
        <v>1</v>
      </c>
      <c r="G3554">
        <v>2.66</v>
      </c>
      <c r="H3554" t="s">
        <v>36</v>
      </c>
      <c r="I3554">
        <v>66600</v>
      </c>
      <c r="J3554" t="str">
        <f t="shared" si="114"/>
        <v>medium</v>
      </c>
      <c r="K3554">
        <v>7</v>
      </c>
      <c r="L3554">
        <v>0</v>
      </c>
    </row>
    <row r="3555" spans="1:12" x14ac:dyDescent="0.25">
      <c r="A3555">
        <v>25</v>
      </c>
      <c r="B3555" t="str">
        <f t="shared" si="115"/>
        <v>Young</v>
      </c>
      <c r="C3555">
        <v>1</v>
      </c>
      <c r="D3555" t="s">
        <v>10</v>
      </c>
      <c r="E3555">
        <v>8</v>
      </c>
      <c r="F3555">
        <v>2</v>
      </c>
      <c r="G3555">
        <v>3.07</v>
      </c>
      <c r="H3555" t="s">
        <v>35</v>
      </c>
      <c r="I3555">
        <v>76000</v>
      </c>
      <c r="J3555" t="str">
        <f t="shared" si="114"/>
        <v>medium</v>
      </c>
      <c r="K3555">
        <v>10</v>
      </c>
      <c r="L3555">
        <v>1</v>
      </c>
    </row>
    <row r="3556" spans="1:12" x14ac:dyDescent="0.25">
      <c r="A3556">
        <v>52</v>
      </c>
      <c r="B3556" t="str">
        <f t="shared" si="115"/>
        <v>Senior</v>
      </c>
      <c r="C3556">
        <v>1</v>
      </c>
      <c r="D3556" t="s">
        <v>8</v>
      </c>
      <c r="E3556">
        <v>10</v>
      </c>
      <c r="F3556">
        <v>0</v>
      </c>
      <c r="G3556">
        <v>2.86</v>
      </c>
      <c r="H3556" t="s">
        <v>36</v>
      </c>
      <c r="I3556">
        <v>61600</v>
      </c>
      <c r="J3556" t="str">
        <f t="shared" si="114"/>
        <v>medium</v>
      </c>
      <c r="K3556">
        <v>4</v>
      </c>
      <c r="L3556">
        <v>0</v>
      </c>
    </row>
    <row r="3557" spans="1:12" x14ac:dyDescent="0.25">
      <c r="A3557">
        <v>55</v>
      </c>
      <c r="B3557" t="str">
        <f t="shared" si="115"/>
        <v>Senior</v>
      </c>
      <c r="C3557">
        <v>1</v>
      </c>
      <c r="D3557" t="s">
        <v>11</v>
      </c>
      <c r="E3557">
        <v>2</v>
      </c>
      <c r="F3557">
        <v>3</v>
      </c>
      <c r="G3557">
        <v>2.98</v>
      </c>
      <c r="H3557" t="s">
        <v>36</v>
      </c>
      <c r="I3557">
        <v>67000</v>
      </c>
      <c r="J3557" t="str">
        <f t="shared" si="114"/>
        <v>medium</v>
      </c>
      <c r="K3557">
        <v>4</v>
      </c>
      <c r="L3557">
        <v>0</v>
      </c>
    </row>
    <row r="3558" spans="1:12" x14ac:dyDescent="0.25">
      <c r="A3558">
        <v>38</v>
      </c>
      <c r="B3558" t="str">
        <f t="shared" si="115"/>
        <v>Middle Aged</v>
      </c>
      <c r="C3558">
        <v>0</v>
      </c>
      <c r="D3558" t="s">
        <v>8</v>
      </c>
      <c r="E3558">
        <v>1</v>
      </c>
      <c r="F3558">
        <v>2</v>
      </c>
      <c r="G3558">
        <v>2.78</v>
      </c>
      <c r="H3558" t="s">
        <v>36</v>
      </c>
      <c r="I3558">
        <v>89000</v>
      </c>
      <c r="J3558" t="str">
        <f t="shared" si="114"/>
        <v>medium</v>
      </c>
      <c r="K3558">
        <v>8</v>
      </c>
      <c r="L3558">
        <v>0</v>
      </c>
    </row>
    <row r="3559" spans="1:12" x14ac:dyDescent="0.25">
      <c r="A3559">
        <v>29</v>
      </c>
      <c r="B3559" t="str">
        <f t="shared" si="115"/>
        <v>Adult</v>
      </c>
      <c r="C3559">
        <v>1</v>
      </c>
      <c r="D3559" t="s">
        <v>8</v>
      </c>
      <c r="E3559">
        <v>2</v>
      </c>
      <c r="F3559">
        <v>2</v>
      </c>
      <c r="G3559">
        <v>2.88</v>
      </c>
      <c r="H3559" t="s">
        <v>36</v>
      </c>
      <c r="I3559">
        <v>66200</v>
      </c>
      <c r="J3559" t="str">
        <f t="shared" si="114"/>
        <v>medium</v>
      </c>
      <c r="K3559">
        <v>6</v>
      </c>
      <c r="L3559">
        <v>0</v>
      </c>
    </row>
    <row r="3560" spans="1:12" x14ac:dyDescent="0.25">
      <c r="A3560">
        <v>44</v>
      </c>
      <c r="B3560" t="str">
        <f t="shared" si="115"/>
        <v>Middle Aged</v>
      </c>
      <c r="C3560">
        <v>0</v>
      </c>
      <c r="D3560" t="s">
        <v>8</v>
      </c>
      <c r="E3560">
        <v>1</v>
      </c>
      <c r="F3560">
        <v>5</v>
      </c>
      <c r="G3560">
        <v>2.61</v>
      </c>
      <c r="H3560" t="s">
        <v>36</v>
      </c>
      <c r="I3560">
        <v>134000</v>
      </c>
      <c r="J3560" t="str">
        <f t="shared" si="114"/>
        <v>medium</v>
      </c>
      <c r="K3560">
        <v>7</v>
      </c>
      <c r="L3560">
        <v>0</v>
      </c>
    </row>
    <row r="3561" spans="1:12" x14ac:dyDescent="0.25">
      <c r="A3561">
        <v>32</v>
      </c>
      <c r="B3561" t="str">
        <f t="shared" si="115"/>
        <v>Adult</v>
      </c>
      <c r="C3561">
        <v>0</v>
      </c>
      <c r="D3561" t="s">
        <v>11</v>
      </c>
      <c r="E3561">
        <v>1</v>
      </c>
      <c r="F3561">
        <v>3</v>
      </c>
      <c r="G3561">
        <v>3.7</v>
      </c>
      <c r="H3561" t="s">
        <v>35</v>
      </c>
      <c r="I3561">
        <v>57000</v>
      </c>
      <c r="J3561" t="str">
        <f t="shared" si="114"/>
        <v>low</v>
      </c>
      <c r="K3561">
        <v>5</v>
      </c>
      <c r="L3561">
        <v>0</v>
      </c>
    </row>
    <row r="3562" spans="1:12" x14ac:dyDescent="0.25">
      <c r="A3562">
        <v>23</v>
      </c>
      <c r="B3562" t="str">
        <f t="shared" si="115"/>
        <v>Young</v>
      </c>
      <c r="C3562">
        <v>0</v>
      </c>
      <c r="D3562" t="s">
        <v>11</v>
      </c>
      <c r="E3562">
        <v>2</v>
      </c>
      <c r="F3562">
        <v>3</v>
      </c>
      <c r="G3562">
        <v>3.31</v>
      </c>
      <c r="H3562" t="s">
        <v>35</v>
      </c>
      <c r="I3562">
        <v>49000</v>
      </c>
      <c r="J3562" t="str">
        <f t="shared" si="114"/>
        <v>low</v>
      </c>
      <c r="K3562">
        <v>4</v>
      </c>
      <c r="L3562">
        <v>0</v>
      </c>
    </row>
    <row r="3563" spans="1:12" x14ac:dyDescent="0.25">
      <c r="A3563">
        <v>23</v>
      </c>
      <c r="B3563" t="str">
        <f t="shared" si="115"/>
        <v>Young</v>
      </c>
      <c r="C3563">
        <v>0</v>
      </c>
      <c r="D3563" t="s">
        <v>8</v>
      </c>
      <c r="E3563">
        <v>1</v>
      </c>
      <c r="F3563">
        <v>1</v>
      </c>
      <c r="G3563">
        <v>1.37</v>
      </c>
      <c r="H3563" t="s">
        <v>37</v>
      </c>
      <c r="I3563">
        <v>48000</v>
      </c>
      <c r="J3563" t="str">
        <f t="shared" si="114"/>
        <v>low</v>
      </c>
      <c r="K3563">
        <v>6</v>
      </c>
      <c r="L3563">
        <v>0</v>
      </c>
    </row>
    <row r="3564" spans="1:12" x14ac:dyDescent="0.25">
      <c r="A3564">
        <v>27</v>
      </c>
      <c r="B3564" t="str">
        <f t="shared" si="115"/>
        <v>Adult</v>
      </c>
      <c r="C3564">
        <v>0</v>
      </c>
      <c r="D3564" t="s">
        <v>8</v>
      </c>
      <c r="E3564">
        <v>2</v>
      </c>
      <c r="F3564">
        <v>5</v>
      </c>
      <c r="G3564">
        <v>3.58</v>
      </c>
      <c r="H3564" t="s">
        <v>35</v>
      </c>
      <c r="I3564">
        <v>92000</v>
      </c>
      <c r="J3564" t="str">
        <f t="shared" si="114"/>
        <v>medium</v>
      </c>
      <c r="K3564">
        <v>10</v>
      </c>
      <c r="L3564">
        <v>1</v>
      </c>
    </row>
    <row r="3565" spans="1:12" x14ac:dyDescent="0.25">
      <c r="A3565">
        <v>33</v>
      </c>
      <c r="B3565" t="str">
        <f t="shared" si="115"/>
        <v>Adult</v>
      </c>
      <c r="C3565">
        <v>1</v>
      </c>
      <c r="D3565" t="s">
        <v>10</v>
      </c>
      <c r="E3565">
        <v>2</v>
      </c>
      <c r="F3565">
        <v>5</v>
      </c>
      <c r="G3565">
        <v>2.1800000000000002</v>
      </c>
      <c r="H3565" t="s">
        <v>36</v>
      </c>
      <c r="I3565">
        <v>81400</v>
      </c>
      <c r="J3565" t="str">
        <f t="shared" si="114"/>
        <v>medium</v>
      </c>
      <c r="K3565">
        <v>9</v>
      </c>
      <c r="L3565">
        <v>1</v>
      </c>
    </row>
    <row r="3566" spans="1:12" x14ac:dyDescent="0.25">
      <c r="A3566">
        <v>51</v>
      </c>
      <c r="B3566" t="str">
        <f t="shared" si="115"/>
        <v>Senior</v>
      </c>
      <c r="C3566">
        <v>0</v>
      </c>
      <c r="D3566" t="s">
        <v>8</v>
      </c>
      <c r="E3566">
        <v>2</v>
      </c>
      <c r="F3566">
        <v>2</v>
      </c>
      <c r="G3566">
        <v>3.06</v>
      </c>
      <c r="H3566" t="s">
        <v>35</v>
      </c>
      <c r="I3566">
        <v>69000</v>
      </c>
      <c r="J3566" t="str">
        <f t="shared" si="114"/>
        <v>medium</v>
      </c>
      <c r="K3566">
        <v>7</v>
      </c>
      <c r="L3566">
        <v>0</v>
      </c>
    </row>
    <row r="3567" spans="1:12" x14ac:dyDescent="0.25">
      <c r="A3567">
        <v>57</v>
      </c>
      <c r="B3567" t="str">
        <f t="shared" si="115"/>
        <v>Elderly</v>
      </c>
      <c r="C3567">
        <v>0</v>
      </c>
      <c r="D3567" t="s">
        <v>8</v>
      </c>
      <c r="E3567">
        <v>4</v>
      </c>
      <c r="F3567">
        <v>1</v>
      </c>
      <c r="G3567">
        <v>3.57</v>
      </c>
      <c r="H3567" t="s">
        <v>35</v>
      </c>
      <c r="I3567">
        <v>98000</v>
      </c>
      <c r="J3567" t="str">
        <f t="shared" si="114"/>
        <v>medium</v>
      </c>
      <c r="K3567">
        <v>6</v>
      </c>
      <c r="L3567">
        <v>0</v>
      </c>
    </row>
    <row r="3568" spans="1:12" x14ac:dyDescent="0.25">
      <c r="A3568">
        <v>54</v>
      </c>
      <c r="B3568" t="str">
        <f t="shared" si="115"/>
        <v>Senior</v>
      </c>
      <c r="C3568">
        <v>1</v>
      </c>
      <c r="D3568" t="s">
        <v>10</v>
      </c>
      <c r="E3568">
        <v>12</v>
      </c>
      <c r="F3568">
        <v>1</v>
      </c>
      <c r="G3568">
        <v>2.74</v>
      </c>
      <c r="H3568" t="s">
        <v>36</v>
      </c>
      <c r="I3568">
        <v>47200</v>
      </c>
      <c r="J3568" t="str">
        <f t="shared" si="114"/>
        <v>low</v>
      </c>
      <c r="K3568">
        <v>6</v>
      </c>
      <c r="L3568">
        <v>0</v>
      </c>
    </row>
    <row r="3569" spans="1:12" x14ac:dyDescent="0.25">
      <c r="A3569">
        <v>34</v>
      </c>
      <c r="B3569" t="str">
        <f t="shared" si="115"/>
        <v>Adult</v>
      </c>
      <c r="C3569">
        <v>1</v>
      </c>
      <c r="D3569" t="s">
        <v>8</v>
      </c>
      <c r="E3569">
        <v>2</v>
      </c>
      <c r="F3569">
        <v>1</v>
      </c>
      <c r="G3569">
        <v>3.57</v>
      </c>
      <c r="H3569" t="s">
        <v>35</v>
      </c>
      <c r="I3569">
        <v>75200</v>
      </c>
      <c r="J3569" t="str">
        <f t="shared" si="114"/>
        <v>medium</v>
      </c>
      <c r="K3569">
        <v>7</v>
      </c>
      <c r="L3569">
        <v>0</v>
      </c>
    </row>
    <row r="3570" spans="1:12" x14ac:dyDescent="0.25">
      <c r="A3570">
        <v>25</v>
      </c>
      <c r="B3570" t="str">
        <f t="shared" si="115"/>
        <v>Young</v>
      </c>
      <c r="C3570">
        <v>1</v>
      </c>
      <c r="D3570" t="s">
        <v>8</v>
      </c>
      <c r="E3570">
        <v>8</v>
      </c>
      <c r="F3570">
        <v>4</v>
      </c>
      <c r="G3570">
        <v>2.59</v>
      </c>
      <c r="H3570" t="s">
        <v>36</v>
      </c>
      <c r="I3570">
        <v>66000</v>
      </c>
      <c r="J3570" t="str">
        <f t="shared" si="114"/>
        <v>medium</v>
      </c>
      <c r="K3570">
        <v>8</v>
      </c>
      <c r="L3570">
        <v>0</v>
      </c>
    </row>
    <row r="3571" spans="1:12" x14ac:dyDescent="0.25">
      <c r="A3571">
        <v>53</v>
      </c>
      <c r="B3571" t="str">
        <f t="shared" si="115"/>
        <v>Senior</v>
      </c>
      <c r="C3571">
        <v>0</v>
      </c>
      <c r="D3571" t="s">
        <v>8</v>
      </c>
      <c r="E3571">
        <v>2</v>
      </c>
      <c r="F3571">
        <v>0</v>
      </c>
      <c r="G3571">
        <v>2.44</v>
      </c>
      <c r="H3571" t="s">
        <v>36</v>
      </c>
      <c r="I3571">
        <v>76000</v>
      </c>
      <c r="J3571" t="str">
        <f t="shared" si="114"/>
        <v>medium</v>
      </c>
      <c r="K3571">
        <v>8</v>
      </c>
      <c r="L3571">
        <v>0</v>
      </c>
    </row>
    <row r="3572" spans="1:12" x14ac:dyDescent="0.25">
      <c r="A3572">
        <v>53</v>
      </c>
      <c r="B3572" t="str">
        <f t="shared" si="115"/>
        <v>Senior</v>
      </c>
      <c r="C3572">
        <v>1</v>
      </c>
      <c r="D3572" t="s">
        <v>11</v>
      </c>
      <c r="E3572">
        <v>8</v>
      </c>
      <c r="F3572">
        <v>5</v>
      </c>
      <c r="G3572">
        <v>2.76</v>
      </c>
      <c r="H3572" t="s">
        <v>36</v>
      </c>
      <c r="I3572">
        <v>84400</v>
      </c>
      <c r="J3572" t="str">
        <f t="shared" si="114"/>
        <v>medium</v>
      </c>
      <c r="K3572">
        <v>8</v>
      </c>
      <c r="L3572">
        <v>0</v>
      </c>
    </row>
    <row r="3573" spans="1:12" x14ac:dyDescent="0.25">
      <c r="A3573">
        <v>24</v>
      </c>
      <c r="B3573" t="str">
        <f t="shared" si="115"/>
        <v>Young</v>
      </c>
      <c r="C3573">
        <v>0</v>
      </c>
      <c r="D3573" t="s">
        <v>8</v>
      </c>
      <c r="E3573">
        <v>2</v>
      </c>
      <c r="F3573">
        <v>1</v>
      </c>
      <c r="G3573">
        <v>1.78</v>
      </c>
      <c r="H3573" t="s">
        <v>37</v>
      </c>
      <c r="I3573">
        <v>42000</v>
      </c>
      <c r="J3573" t="str">
        <f t="shared" si="114"/>
        <v>low</v>
      </c>
      <c r="K3573">
        <v>6</v>
      </c>
      <c r="L3573">
        <v>0</v>
      </c>
    </row>
    <row r="3574" spans="1:12" x14ac:dyDescent="0.25">
      <c r="A3574">
        <v>54</v>
      </c>
      <c r="B3574" t="str">
        <f t="shared" si="115"/>
        <v>Senior</v>
      </c>
      <c r="C3574">
        <v>1</v>
      </c>
      <c r="D3574" t="s">
        <v>9</v>
      </c>
      <c r="E3574">
        <v>1</v>
      </c>
      <c r="F3574">
        <v>2</v>
      </c>
      <c r="G3574">
        <v>1.26</v>
      </c>
      <c r="H3574" t="s">
        <v>37</v>
      </c>
      <c r="I3574">
        <v>53200</v>
      </c>
      <c r="J3574" t="str">
        <f t="shared" si="114"/>
        <v>low</v>
      </c>
      <c r="K3574">
        <v>4</v>
      </c>
      <c r="L3574">
        <v>0</v>
      </c>
    </row>
    <row r="3575" spans="1:12" x14ac:dyDescent="0.25">
      <c r="A3575">
        <v>52</v>
      </c>
      <c r="B3575" t="str">
        <f t="shared" si="115"/>
        <v>Senior</v>
      </c>
      <c r="C3575">
        <v>0</v>
      </c>
      <c r="D3575" t="s">
        <v>10</v>
      </c>
      <c r="E3575">
        <v>1</v>
      </c>
      <c r="F3575">
        <v>1</v>
      </c>
      <c r="G3575">
        <v>1.62</v>
      </c>
      <c r="H3575" t="s">
        <v>37</v>
      </c>
      <c r="I3575">
        <v>58000</v>
      </c>
      <c r="J3575" t="str">
        <f t="shared" si="114"/>
        <v>low</v>
      </c>
      <c r="K3575">
        <v>6</v>
      </c>
      <c r="L3575">
        <v>0</v>
      </c>
    </row>
    <row r="3576" spans="1:12" x14ac:dyDescent="0.25">
      <c r="A3576">
        <v>39</v>
      </c>
      <c r="B3576" t="str">
        <f t="shared" si="115"/>
        <v>Middle Aged</v>
      </c>
      <c r="C3576">
        <v>0</v>
      </c>
      <c r="D3576" t="s">
        <v>9</v>
      </c>
      <c r="E3576">
        <v>2</v>
      </c>
      <c r="F3576">
        <v>4</v>
      </c>
      <c r="G3576">
        <v>3.25</v>
      </c>
      <c r="H3576" t="s">
        <v>35</v>
      </c>
      <c r="I3576">
        <v>105000</v>
      </c>
      <c r="J3576" t="str">
        <f t="shared" si="114"/>
        <v>medium</v>
      </c>
      <c r="K3576">
        <v>6</v>
      </c>
      <c r="L3576">
        <v>0</v>
      </c>
    </row>
    <row r="3577" spans="1:12" x14ac:dyDescent="0.25">
      <c r="A3577">
        <v>52</v>
      </c>
      <c r="B3577" t="str">
        <f t="shared" si="115"/>
        <v>Senior</v>
      </c>
      <c r="C3577">
        <v>1</v>
      </c>
      <c r="D3577" t="s">
        <v>9</v>
      </c>
      <c r="E3577">
        <v>2</v>
      </c>
      <c r="F3577">
        <v>1</v>
      </c>
      <c r="G3577">
        <v>3.81</v>
      </c>
      <c r="H3577" t="s">
        <v>35</v>
      </c>
      <c r="I3577">
        <v>57600</v>
      </c>
      <c r="J3577" t="str">
        <f t="shared" si="114"/>
        <v>low</v>
      </c>
      <c r="K3577">
        <v>2</v>
      </c>
      <c r="L3577">
        <v>0</v>
      </c>
    </row>
    <row r="3578" spans="1:12" x14ac:dyDescent="0.25">
      <c r="A3578">
        <v>45</v>
      </c>
      <c r="B3578" t="str">
        <f t="shared" si="115"/>
        <v>Middle Aged</v>
      </c>
      <c r="C3578">
        <v>1</v>
      </c>
      <c r="D3578" t="s">
        <v>8</v>
      </c>
      <c r="E3578">
        <v>10</v>
      </c>
      <c r="F3578">
        <v>1</v>
      </c>
      <c r="G3578">
        <v>3.46</v>
      </c>
      <c r="H3578" t="s">
        <v>35</v>
      </c>
      <c r="I3578">
        <v>95000</v>
      </c>
      <c r="J3578" t="str">
        <f t="shared" si="114"/>
        <v>medium</v>
      </c>
      <c r="K3578">
        <v>5</v>
      </c>
      <c r="L3578">
        <v>0</v>
      </c>
    </row>
    <row r="3579" spans="1:12" x14ac:dyDescent="0.25">
      <c r="A3579">
        <v>55</v>
      </c>
      <c r="B3579" t="str">
        <f t="shared" si="115"/>
        <v>Senior</v>
      </c>
      <c r="C3579">
        <v>0</v>
      </c>
      <c r="D3579" t="s">
        <v>10</v>
      </c>
      <c r="E3579">
        <v>6</v>
      </c>
      <c r="F3579">
        <v>4</v>
      </c>
      <c r="G3579">
        <v>3.72</v>
      </c>
      <c r="H3579" t="s">
        <v>35</v>
      </c>
      <c r="I3579">
        <v>138000</v>
      </c>
      <c r="J3579" t="str">
        <f t="shared" si="114"/>
        <v>medium</v>
      </c>
      <c r="K3579">
        <v>9</v>
      </c>
      <c r="L3579">
        <v>1</v>
      </c>
    </row>
    <row r="3580" spans="1:12" x14ac:dyDescent="0.25">
      <c r="A3580">
        <v>33</v>
      </c>
      <c r="B3580" t="str">
        <f t="shared" si="115"/>
        <v>Adult</v>
      </c>
      <c r="C3580">
        <v>0</v>
      </c>
      <c r="D3580" t="s">
        <v>9</v>
      </c>
      <c r="E3580">
        <v>2</v>
      </c>
      <c r="F3580">
        <v>2</v>
      </c>
      <c r="G3580">
        <v>2.2599999999999998</v>
      </c>
      <c r="H3580" t="s">
        <v>36</v>
      </c>
      <c r="I3580">
        <v>56000</v>
      </c>
      <c r="J3580" t="str">
        <f t="shared" si="114"/>
        <v>low</v>
      </c>
      <c r="K3580">
        <v>3</v>
      </c>
      <c r="L3580">
        <v>0</v>
      </c>
    </row>
    <row r="3581" spans="1:12" x14ac:dyDescent="0.25">
      <c r="A3581">
        <v>25</v>
      </c>
      <c r="B3581" t="str">
        <f t="shared" si="115"/>
        <v>Young</v>
      </c>
      <c r="C3581">
        <v>1</v>
      </c>
      <c r="D3581" t="s">
        <v>8</v>
      </c>
      <c r="E3581">
        <v>2</v>
      </c>
      <c r="F3581">
        <v>4</v>
      </c>
      <c r="G3581">
        <v>2.71</v>
      </c>
      <c r="H3581" t="s">
        <v>36</v>
      </c>
      <c r="I3581">
        <v>76000</v>
      </c>
      <c r="J3581" t="str">
        <f t="shared" si="114"/>
        <v>medium</v>
      </c>
      <c r="K3581">
        <v>9</v>
      </c>
      <c r="L3581">
        <v>1</v>
      </c>
    </row>
    <row r="3582" spans="1:12" x14ac:dyDescent="0.25">
      <c r="A3582">
        <v>40</v>
      </c>
      <c r="B3582" t="str">
        <f t="shared" si="115"/>
        <v>Middle Aged</v>
      </c>
      <c r="C3582">
        <v>1</v>
      </c>
      <c r="D3582" t="s">
        <v>8</v>
      </c>
      <c r="E3582">
        <v>1</v>
      </c>
      <c r="F3582">
        <v>5</v>
      </c>
      <c r="G3582">
        <v>1.1299999999999999</v>
      </c>
      <c r="H3582" t="s">
        <v>37</v>
      </c>
      <c r="I3582">
        <v>78000</v>
      </c>
      <c r="J3582" t="str">
        <f t="shared" si="114"/>
        <v>medium</v>
      </c>
      <c r="K3582">
        <v>9</v>
      </c>
      <c r="L3582">
        <v>1</v>
      </c>
    </row>
    <row r="3583" spans="1:12" x14ac:dyDescent="0.25">
      <c r="A3583">
        <v>38</v>
      </c>
      <c r="B3583" t="str">
        <f t="shared" si="115"/>
        <v>Middle Aged</v>
      </c>
      <c r="C3583">
        <v>0</v>
      </c>
      <c r="D3583" t="s">
        <v>10</v>
      </c>
      <c r="E3583">
        <v>2</v>
      </c>
      <c r="F3583">
        <v>1</v>
      </c>
      <c r="G3583">
        <v>2.97</v>
      </c>
      <c r="H3583" t="s">
        <v>36</v>
      </c>
      <c r="I3583">
        <v>47000</v>
      </c>
      <c r="J3583" t="str">
        <f t="shared" si="114"/>
        <v>low</v>
      </c>
      <c r="K3583">
        <v>3</v>
      </c>
      <c r="L3583">
        <v>0</v>
      </c>
    </row>
    <row r="3584" spans="1:12" x14ac:dyDescent="0.25">
      <c r="A3584">
        <v>55</v>
      </c>
      <c r="B3584" t="str">
        <f t="shared" si="115"/>
        <v>Senior</v>
      </c>
      <c r="C3584">
        <v>0</v>
      </c>
      <c r="D3584" t="s">
        <v>8</v>
      </c>
      <c r="E3584">
        <v>1</v>
      </c>
      <c r="F3584">
        <v>3</v>
      </c>
      <c r="G3584">
        <v>2.69</v>
      </c>
      <c r="H3584" t="s">
        <v>36</v>
      </c>
      <c r="I3584">
        <v>98000</v>
      </c>
      <c r="J3584" t="str">
        <f t="shared" si="114"/>
        <v>medium</v>
      </c>
      <c r="K3584">
        <v>6</v>
      </c>
      <c r="L3584">
        <v>0</v>
      </c>
    </row>
    <row r="3585" spans="1:12" x14ac:dyDescent="0.25">
      <c r="A3585">
        <v>24</v>
      </c>
      <c r="B3585" t="str">
        <f t="shared" si="115"/>
        <v>Young</v>
      </c>
      <c r="C3585">
        <v>0</v>
      </c>
      <c r="D3585" t="s">
        <v>11</v>
      </c>
      <c r="E3585">
        <v>1</v>
      </c>
      <c r="F3585">
        <v>4</v>
      </c>
      <c r="G3585">
        <v>3.9</v>
      </c>
      <c r="H3585" t="s">
        <v>35</v>
      </c>
      <c r="I3585">
        <v>57000</v>
      </c>
      <c r="J3585" t="str">
        <f t="shared" si="114"/>
        <v>low</v>
      </c>
      <c r="K3585">
        <v>6</v>
      </c>
      <c r="L3585">
        <v>0</v>
      </c>
    </row>
    <row r="3586" spans="1:12" x14ac:dyDescent="0.25">
      <c r="A3586">
        <v>24</v>
      </c>
      <c r="B3586" t="str">
        <f t="shared" si="115"/>
        <v>Young</v>
      </c>
      <c r="C3586">
        <v>0</v>
      </c>
      <c r="D3586" t="s">
        <v>8</v>
      </c>
      <c r="E3586">
        <v>3</v>
      </c>
      <c r="F3586">
        <v>3</v>
      </c>
      <c r="G3586">
        <v>1.41</v>
      </c>
      <c r="H3586" t="s">
        <v>37</v>
      </c>
      <c r="I3586">
        <v>58000</v>
      </c>
      <c r="J3586" t="str">
        <f t="shared" ref="J3586:J3649" si="116">IF(I3586&gt;=25000,IF(I3586&lt;=60000,"low",IF(I3586&lt;=140000,"medium","high")),"")</f>
        <v>low</v>
      </c>
      <c r="K3586">
        <v>6</v>
      </c>
      <c r="L3586">
        <v>0</v>
      </c>
    </row>
    <row r="3587" spans="1:12" x14ac:dyDescent="0.25">
      <c r="A3587">
        <v>23</v>
      </c>
      <c r="B3587" t="str">
        <f t="shared" ref="B3587:B3650" si="117">IF(A3587&lt;=25,"Young",IF(A3587&lt;=35,"Adult",IF(A3587&lt;=45,"Middle Aged",IF(A3587&lt;=55,"Senior",IF(A3587&lt;=60,"Elderly","Out of Range")))))</f>
        <v>Young</v>
      </c>
      <c r="C3587">
        <v>0</v>
      </c>
      <c r="D3587" t="s">
        <v>11</v>
      </c>
      <c r="E3587">
        <v>1</v>
      </c>
      <c r="F3587">
        <v>0</v>
      </c>
      <c r="G3587">
        <v>3.23</v>
      </c>
      <c r="H3587" t="s">
        <v>35</v>
      </c>
      <c r="I3587">
        <v>59000</v>
      </c>
      <c r="J3587" t="str">
        <f t="shared" si="116"/>
        <v>low</v>
      </c>
      <c r="K3587">
        <v>2</v>
      </c>
      <c r="L3587">
        <v>0</v>
      </c>
    </row>
    <row r="3588" spans="1:12" x14ac:dyDescent="0.25">
      <c r="A3588">
        <v>49</v>
      </c>
      <c r="B3588" t="str">
        <f t="shared" si="117"/>
        <v>Senior</v>
      </c>
      <c r="C3588">
        <v>0</v>
      </c>
      <c r="D3588" t="s">
        <v>10</v>
      </c>
      <c r="E3588">
        <v>1</v>
      </c>
      <c r="F3588">
        <v>4</v>
      </c>
      <c r="G3588">
        <v>3.5</v>
      </c>
      <c r="H3588" t="s">
        <v>35</v>
      </c>
      <c r="I3588">
        <v>87000</v>
      </c>
      <c r="J3588" t="str">
        <f t="shared" si="116"/>
        <v>medium</v>
      </c>
      <c r="K3588">
        <v>5</v>
      </c>
      <c r="L3588">
        <v>0</v>
      </c>
    </row>
    <row r="3589" spans="1:12" x14ac:dyDescent="0.25">
      <c r="A3589">
        <v>25</v>
      </c>
      <c r="B3589" t="str">
        <f t="shared" si="117"/>
        <v>Young</v>
      </c>
      <c r="C3589">
        <v>1</v>
      </c>
      <c r="D3589" t="s">
        <v>10</v>
      </c>
      <c r="E3589">
        <v>2</v>
      </c>
      <c r="F3589">
        <v>4</v>
      </c>
      <c r="G3589">
        <v>3.9</v>
      </c>
      <c r="H3589" t="s">
        <v>35</v>
      </c>
      <c r="I3589">
        <v>62000</v>
      </c>
      <c r="J3589" t="str">
        <f t="shared" si="116"/>
        <v>medium</v>
      </c>
      <c r="K3589">
        <v>10</v>
      </c>
      <c r="L3589">
        <v>1</v>
      </c>
    </row>
    <row r="3590" spans="1:12" x14ac:dyDescent="0.25">
      <c r="A3590">
        <v>36</v>
      </c>
      <c r="B3590" t="str">
        <f t="shared" si="117"/>
        <v>Middle Aged</v>
      </c>
      <c r="C3590">
        <v>0</v>
      </c>
      <c r="D3590" t="s">
        <v>11</v>
      </c>
      <c r="E3590">
        <v>1</v>
      </c>
      <c r="F3590">
        <v>3</v>
      </c>
      <c r="G3590">
        <v>1.75</v>
      </c>
      <c r="H3590" t="s">
        <v>37</v>
      </c>
      <c r="I3590">
        <v>53000</v>
      </c>
      <c r="J3590" t="str">
        <f t="shared" si="116"/>
        <v>low</v>
      </c>
      <c r="K3590">
        <v>6</v>
      </c>
      <c r="L3590">
        <v>0</v>
      </c>
    </row>
    <row r="3591" spans="1:12" x14ac:dyDescent="0.25">
      <c r="A3591">
        <v>38</v>
      </c>
      <c r="B3591" t="str">
        <f t="shared" si="117"/>
        <v>Middle Aged</v>
      </c>
      <c r="C3591">
        <v>0</v>
      </c>
      <c r="D3591" t="s">
        <v>8</v>
      </c>
      <c r="E3591">
        <v>1</v>
      </c>
      <c r="F3591">
        <v>4</v>
      </c>
      <c r="G3591">
        <v>3.55</v>
      </c>
      <c r="H3591" t="s">
        <v>35</v>
      </c>
      <c r="I3591">
        <v>91000</v>
      </c>
      <c r="J3591" t="str">
        <f t="shared" si="116"/>
        <v>medium</v>
      </c>
      <c r="K3591">
        <v>6</v>
      </c>
      <c r="L3591">
        <v>0</v>
      </c>
    </row>
    <row r="3592" spans="1:12" x14ac:dyDescent="0.25">
      <c r="A3592">
        <v>38</v>
      </c>
      <c r="B3592" t="str">
        <f t="shared" si="117"/>
        <v>Middle Aged</v>
      </c>
      <c r="C3592">
        <v>0</v>
      </c>
      <c r="D3592" t="s">
        <v>10</v>
      </c>
      <c r="E3592">
        <v>1</v>
      </c>
      <c r="F3592">
        <v>5</v>
      </c>
      <c r="G3592">
        <v>2.9</v>
      </c>
      <c r="H3592" t="s">
        <v>36</v>
      </c>
      <c r="I3592">
        <v>150000</v>
      </c>
      <c r="J3592" t="str">
        <f t="shared" si="116"/>
        <v>high</v>
      </c>
      <c r="K3592">
        <v>9</v>
      </c>
      <c r="L3592">
        <v>1</v>
      </c>
    </row>
    <row r="3593" spans="1:12" x14ac:dyDescent="0.25">
      <c r="A3593">
        <v>22</v>
      </c>
      <c r="B3593" t="str">
        <f t="shared" si="117"/>
        <v>Young</v>
      </c>
      <c r="C3593">
        <v>1</v>
      </c>
      <c r="D3593" t="s">
        <v>8</v>
      </c>
      <c r="E3593">
        <v>1</v>
      </c>
      <c r="F3593">
        <v>3</v>
      </c>
      <c r="G3593">
        <v>1.56</v>
      </c>
      <c r="H3593" t="s">
        <v>37</v>
      </c>
      <c r="I3593">
        <v>56600</v>
      </c>
      <c r="J3593" t="str">
        <f t="shared" si="116"/>
        <v>low</v>
      </c>
      <c r="K3593">
        <v>4</v>
      </c>
      <c r="L3593">
        <v>0</v>
      </c>
    </row>
    <row r="3594" spans="1:12" x14ac:dyDescent="0.25">
      <c r="A3594">
        <v>54</v>
      </c>
      <c r="B3594" t="str">
        <f t="shared" si="117"/>
        <v>Senior</v>
      </c>
      <c r="C3594">
        <v>0</v>
      </c>
      <c r="D3594" t="s">
        <v>11</v>
      </c>
      <c r="E3594">
        <v>2</v>
      </c>
      <c r="F3594">
        <v>4</v>
      </c>
      <c r="G3594">
        <v>2.65</v>
      </c>
      <c r="H3594" t="s">
        <v>36</v>
      </c>
      <c r="I3594">
        <v>61000</v>
      </c>
      <c r="J3594" t="str">
        <f t="shared" si="116"/>
        <v>medium</v>
      </c>
      <c r="K3594">
        <v>5</v>
      </c>
      <c r="L3594">
        <v>0</v>
      </c>
    </row>
    <row r="3595" spans="1:12" x14ac:dyDescent="0.25">
      <c r="A3595">
        <v>49</v>
      </c>
      <c r="B3595" t="str">
        <f t="shared" si="117"/>
        <v>Senior</v>
      </c>
      <c r="C3595">
        <v>1</v>
      </c>
      <c r="D3595" t="s">
        <v>10</v>
      </c>
      <c r="E3595">
        <v>2</v>
      </c>
      <c r="F3595">
        <v>0</v>
      </c>
      <c r="G3595">
        <v>3.59</v>
      </c>
      <c r="H3595" t="s">
        <v>35</v>
      </c>
      <c r="I3595">
        <v>58200</v>
      </c>
      <c r="J3595" t="str">
        <f t="shared" si="116"/>
        <v>low</v>
      </c>
      <c r="K3595">
        <v>3</v>
      </c>
      <c r="L3595">
        <v>0</v>
      </c>
    </row>
    <row r="3596" spans="1:12" x14ac:dyDescent="0.25">
      <c r="A3596">
        <v>50</v>
      </c>
      <c r="B3596" t="str">
        <f t="shared" si="117"/>
        <v>Senior</v>
      </c>
      <c r="C3596">
        <v>1</v>
      </c>
      <c r="D3596" t="s">
        <v>8</v>
      </c>
      <c r="E3596">
        <v>2</v>
      </c>
      <c r="F3596">
        <v>3</v>
      </c>
      <c r="G3596">
        <v>3.91</v>
      </c>
      <c r="H3596" t="s">
        <v>35</v>
      </c>
      <c r="I3596">
        <v>106000</v>
      </c>
      <c r="J3596" t="str">
        <f t="shared" si="116"/>
        <v>medium</v>
      </c>
      <c r="K3596">
        <v>9</v>
      </c>
      <c r="L3596">
        <v>1</v>
      </c>
    </row>
    <row r="3597" spans="1:12" x14ac:dyDescent="0.25">
      <c r="A3597">
        <v>25</v>
      </c>
      <c r="B3597" t="str">
        <f t="shared" si="117"/>
        <v>Young</v>
      </c>
      <c r="C3597">
        <v>1</v>
      </c>
      <c r="D3597" t="s">
        <v>8</v>
      </c>
      <c r="E3597">
        <v>3</v>
      </c>
      <c r="F3597">
        <v>2</v>
      </c>
      <c r="G3597">
        <v>3.9</v>
      </c>
      <c r="H3597" t="s">
        <v>35</v>
      </c>
      <c r="I3597">
        <v>61000</v>
      </c>
      <c r="J3597" t="str">
        <f t="shared" si="116"/>
        <v>medium</v>
      </c>
      <c r="K3597">
        <v>5</v>
      </c>
      <c r="L3597">
        <v>0</v>
      </c>
    </row>
    <row r="3598" spans="1:12" x14ac:dyDescent="0.25">
      <c r="A3598">
        <v>51</v>
      </c>
      <c r="B3598" t="str">
        <f t="shared" si="117"/>
        <v>Senior</v>
      </c>
      <c r="C3598">
        <v>0</v>
      </c>
      <c r="D3598" t="s">
        <v>11</v>
      </c>
      <c r="E3598">
        <v>5</v>
      </c>
      <c r="F3598">
        <v>6</v>
      </c>
      <c r="G3598">
        <v>2.09</v>
      </c>
      <c r="H3598" t="s">
        <v>36</v>
      </c>
      <c r="I3598">
        <v>74000</v>
      </c>
      <c r="J3598" t="str">
        <f t="shared" si="116"/>
        <v>medium</v>
      </c>
      <c r="K3598">
        <v>6</v>
      </c>
      <c r="L3598">
        <v>0</v>
      </c>
    </row>
    <row r="3599" spans="1:12" x14ac:dyDescent="0.25">
      <c r="A3599">
        <v>45</v>
      </c>
      <c r="B3599" t="str">
        <f t="shared" si="117"/>
        <v>Middle Aged</v>
      </c>
      <c r="C3599">
        <v>1</v>
      </c>
      <c r="D3599" t="s">
        <v>9</v>
      </c>
      <c r="E3599">
        <v>1</v>
      </c>
      <c r="F3599">
        <v>2</v>
      </c>
      <c r="G3599">
        <v>1.56</v>
      </c>
      <c r="H3599" t="s">
        <v>37</v>
      </c>
      <c r="I3599">
        <v>55000</v>
      </c>
      <c r="J3599" t="str">
        <f t="shared" si="116"/>
        <v>low</v>
      </c>
      <c r="K3599">
        <v>3</v>
      </c>
      <c r="L3599">
        <v>0</v>
      </c>
    </row>
    <row r="3600" spans="1:12" x14ac:dyDescent="0.25">
      <c r="A3600">
        <v>40</v>
      </c>
      <c r="B3600" t="str">
        <f t="shared" si="117"/>
        <v>Middle Aged</v>
      </c>
      <c r="C3600">
        <v>0</v>
      </c>
      <c r="D3600" t="s">
        <v>8</v>
      </c>
      <c r="E3600">
        <v>2</v>
      </c>
      <c r="F3600">
        <v>3</v>
      </c>
      <c r="G3600">
        <v>3.8</v>
      </c>
      <c r="H3600" t="s">
        <v>35</v>
      </c>
      <c r="I3600">
        <v>120000</v>
      </c>
      <c r="J3600" t="str">
        <f t="shared" si="116"/>
        <v>medium</v>
      </c>
      <c r="K3600">
        <v>8</v>
      </c>
      <c r="L3600">
        <v>0</v>
      </c>
    </row>
    <row r="3601" spans="1:12" x14ac:dyDescent="0.25">
      <c r="A3601">
        <v>31</v>
      </c>
      <c r="B3601" t="str">
        <f t="shared" si="117"/>
        <v>Adult</v>
      </c>
      <c r="C3601">
        <v>0</v>
      </c>
      <c r="D3601" t="s">
        <v>10</v>
      </c>
      <c r="E3601">
        <v>1</v>
      </c>
      <c r="F3601">
        <v>6</v>
      </c>
      <c r="G3601">
        <v>3.01</v>
      </c>
      <c r="H3601" t="s">
        <v>35</v>
      </c>
      <c r="I3601">
        <v>67000</v>
      </c>
      <c r="J3601" t="str">
        <f t="shared" si="116"/>
        <v>medium</v>
      </c>
      <c r="K3601">
        <v>5</v>
      </c>
      <c r="L3601">
        <v>0</v>
      </c>
    </row>
    <row r="3602" spans="1:12" x14ac:dyDescent="0.25">
      <c r="A3602">
        <v>24</v>
      </c>
      <c r="B3602" t="str">
        <f t="shared" si="117"/>
        <v>Young</v>
      </c>
      <c r="C3602">
        <v>0</v>
      </c>
      <c r="D3602" t="s">
        <v>8</v>
      </c>
      <c r="E3602">
        <v>1</v>
      </c>
      <c r="F3602">
        <v>1</v>
      </c>
      <c r="G3602">
        <v>1.19</v>
      </c>
      <c r="H3602" t="s">
        <v>37</v>
      </c>
      <c r="I3602">
        <v>47000</v>
      </c>
      <c r="J3602" t="str">
        <f t="shared" si="116"/>
        <v>low</v>
      </c>
      <c r="K3602">
        <v>4</v>
      </c>
      <c r="L3602">
        <v>0</v>
      </c>
    </row>
    <row r="3603" spans="1:12" x14ac:dyDescent="0.25">
      <c r="A3603">
        <v>56</v>
      </c>
      <c r="B3603" t="str">
        <f t="shared" si="117"/>
        <v>Elderly</v>
      </c>
      <c r="C3603">
        <v>0</v>
      </c>
      <c r="D3603" t="s">
        <v>9</v>
      </c>
      <c r="E3603">
        <v>2</v>
      </c>
      <c r="F3603">
        <v>4</v>
      </c>
      <c r="G3603">
        <v>1.18</v>
      </c>
      <c r="H3603" t="s">
        <v>37</v>
      </c>
      <c r="I3603">
        <v>50000</v>
      </c>
      <c r="J3603" t="str">
        <f t="shared" si="116"/>
        <v>low</v>
      </c>
      <c r="K3603">
        <v>4</v>
      </c>
      <c r="L3603">
        <v>0</v>
      </c>
    </row>
    <row r="3604" spans="1:12" x14ac:dyDescent="0.25">
      <c r="A3604">
        <v>56</v>
      </c>
      <c r="B3604" t="str">
        <f t="shared" si="117"/>
        <v>Elderly</v>
      </c>
      <c r="C3604">
        <v>0</v>
      </c>
      <c r="D3604" t="s">
        <v>8</v>
      </c>
      <c r="E3604">
        <v>7</v>
      </c>
      <c r="F3604">
        <v>2</v>
      </c>
      <c r="G3604">
        <v>2.33</v>
      </c>
      <c r="H3604" t="s">
        <v>36</v>
      </c>
      <c r="I3604">
        <v>75000</v>
      </c>
      <c r="J3604" t="str">
        <f t="shared" si="116"/>
        <v>medium</v>
      </c>
      <c r="K3604">
        <v>5</v>
      </c>
      <c r="L3604">
        <v>0</v>
      </c>
    </row>
    <row r="3605" spans="1:12" x14ac:dyDescent="0.25">
      <c r="A3605">
        <v>36</v>
      </c>
      <c r="B3605" t="str">
        <f t="shared" si="117"/>
        <v>Middle Aged</v>
      </c>
      <c r="C3605">
        <v>1</v>
      </c>
      <c r="D3605" t="s">
        <v>8</v>
      </c>
      <c r="E3605">
        <v>2</v>
      </c>
      <c r="F3605">
        <v>4</v>
      </c>
      <c r="G3605">
        <v>1.64</v>
      </c>
      <c r="H3605" t="s">
        <v>37</v>
      </c>
      <c r="I3605">
        <v>75800</v>
      </c>
      <c r="J3605" t="str">
        <f t="shared" si="116"/>
        <v>medium</v>
      </c>
      <c r="K3605">
        <v>6</v>
      </c>
      <c r="L3605">
        <v>0</v>
      </c>
    </row>
    <row r="3606" spans="1:12" x14ac:dyDescent="0.25">
      <c r="A3606">
        <v>22</v>
      </c>
      <c r="B3606" t="str">
        <f t="shared" si="117"/>
        <v>Young</v>
      </c>
      <c r="C3606">
        <v>0</v>
      </c>
      <c r="D3606" t="s">
        <v>10</v>
      </c>
      <c r="E3606">
        <v>1</v>
      </c>
      <c r="F3606">
        <v>1</v>
      </c>
      <c r="G3606">
        <v>3.17</v>
      </c>
      <c r="H3606" t="s">
        <v>35</v>
      </c>
      <c r="I3606">
        <v>53000</v>
      </c>
      <c r="J3606" t="str">
        <f t="shared" si="116"/>
        <v>low</v>
      </c>
      <c r="K3606">
        <v>5</v>
      </c>
      <c r="L3606">
        <v>0</v>
      </c>
    </row>
    <row r="3607" spans="1:12" x14ac:dyDescent="0.25">
      <c r="A3607">
        <v>43</v>
      </c>
      <c r="B3607" t="str">
        <f t="shared" si="117"/>
        <v>Middle Aged</v>
      </c>
      <c r="C3607">
        <v>1</v>
      </c>
      <c r="D3607" t="s">
        <v>10</v>
      </c>
      <c r="E3607">
        <v>2</v>
      </c>
      <c r="F3607">
        <v>4</v>
      </c>
      <c r="G3607">
        <v>2.4300000000000002</v>
      </c>
      <c r="H3607" t="s">
        <v>36</v>
      </c>
      <c r="I3607">
        <v>85400</v>
      </c>
      <c r="J3607" t="str">
        <f t="shared" si="116"/>
        <v>medium</v>
      </c>
      <c r="K3607">
        <v>10</v>
      </c>
      <c r="L3607">
        <v>1</v>
      </c>
    </row>
    <row r="3608" spans="1:12" x14ac:dyDescent="0.25">
      <c r="A3608">
        <v>36</v>
      </c>
      <c r="B3608" t="str">
        <f t="shared" si="117"/>
        <v>Middle Aged</v>
      </c>
      <c r="C3608">
        <v>0</v>
      </c>
      <c r="D3608" t="s">
        <v>9</v>
      </c>
      <c r="E3608">
        <v>1</v>
      </c>
      <c r="F3608">
        <v>1</v>
      </c>
      <c r="G3608">
        <v>2.0699999999999998</v>
      </c>
      <c r="H3608" t="s">
        <v>36</v>
      </c>
      <c r="I3608">
        <v>57000</v>
      </c>
      <c r="J3608" t="str">
        <f t="shared" si="116"/>
        <v>low</v>
      </c>
      <c r="K3608">
        <v>4</v>
      </c>
      <c r="L3608">
        <v>0</v>
      </c>
    </row>
    <row r="3609" spans="1:12" x14ac:dyDescent="0.25">
      <c r="A3609">
        <v>21</v>
      </c>
      <c r="B3609" t="str">
        <f t="shared" si="117"/>
        <v>Young</v>
      </c>
      <c r="C3609">
        <v>1</v>
      </c>
      <c r="D3609" t="s">
        <v>10</v>
      </c>
      <c r="E3609">
        <v>2</v>
      </c>
      <c r="F3609">
        <v>0</v>
      </c>
      <c r="G3609">
        <v>3.72</v>
      </c>
      <c r="H3609" t="s">
        <v>35</v>
      </c>
      <c r="I3609">
        <v>68800</v>
      </c>
      <c r="J3609" t="str">
        <f t="shared" si="116"/>
        <v>medium</v>
      </c>
      <c r="K3609">
        <v>4</v>
      </c>
      <c r="L3609">
        <v>0</v>
      </c>
    </row>
    <row r="3610" spans="1:12" x14ac:dyDescent="0.25">
      <c r="A3610">
        <v>25</v>
      </c>
      <c r="B3610" t="str">
        <f t="shared" si="117"/>
        <v>Young</v>
      </c>
      <c r="C3610">
        <v>1</v>
      </c>
      <c r="D3610" t="s">
        <v>10</v>
      </c>
      <c r="E3610">
        <v>6</v>
      </c>
      <c r="F3610">
        <v>4</v>
      </c>
      <c r="G3610">
        <v>2.23</v>
      </c>
      <c r="H3610" t="s">
        <v>36</v>
      </c>
      <c r="I3610">
        <v>56000</v>
      </c>
      <c r="J3610" t="str">
        <f t="shared" si="116"/>
        <v>low</v>
      </c>
      <c r="K3610">
        <v>8</v>
      </c>
      <c r="L3610">
        <v>0</v>
      </c>
    </row>
    <row r="3611" spans="1:12" x14ac:dyDescent="0.25">
      <c r="A3611">
        <v>51</v>
      </c>
      <c r="B3611" t="str">
        <f t="shared" si="117"/>
        <v>Senior</v>
      </c>
      <c r="C3611">
        <v>1</v>
      </c>
      <c r="D3611" t="s">
        <v>10</v>
      </c>
      <c r="E3611">
        <v>1</v>
      </c>
      <c r="F3611">
        <v>2</v>
      </c>
      <c r="G3611">
        <v>2.91</v>
      </c>
      <c r="H3611" t="s">
        <v>36</v>
      </c>
      <c r="I3611">
        <v>49800</v>
      </c>
      <c r="J3611" t="str">
        <f t="shared" si="116"/>
        <v>low</v>
      </c>
      <c r="K3611">
        <v>5</v>
      </c>
      <c r="L3611">
        <v>0</v>
      </c>
    </row>
    <row r="3612" spans="1:12" x14ac:dyDescent="0.25">
      <c r="A3612">
        <v>35</v>
      </c>
      <c r="B3612" t="str">
        <f t="shared" si="117"/>
        <v>Adult</v>
      </c>
      <c r="C3612">
        <v>0</v>
      </c>
      <c r="D3612" t="s">
        <v>10</v>
      </c>
      <c r="E3612">
        <v>2</v>
      </c>
      <c r="F3612">
        <v>0</v>
      </c>
      <c r="G3612">
        <v>3.95</v>
      </c>
      <c r="H3612" t="s">
        <v>35</v>
      </c>
      <c r="I3612">
        <v>59000</v>
      </c>
      <c r="J3612" t="str">
        <f t="shared" si="116"/>
        <v>low</v>
      </c>
      <c r="K3612">
        <v>5</v>
      </c>
      <c r="L3612">
        <v>0</v>
      </c>
    </row>
    <row r="3613" spans="1:12" x14ac:dyDescent="0.25">
      <c r="A3613">
        <v>44</v>
      </c>
      <c r="B3613" t="str">
        <f t="shared" si="117"/>
        <v>Middle Aged</v>
      </c>
      <c r="C3613">
        <v>0</v>
      </c>
      <c r="D3613" t="s">
        <v>9</v>
      </c>
      <c r="E3613">
        <v>7</v>
      </c>
      <c r="F3613">
        <v>5</v>
      </c>
      <c r="G3613">
        <v>2.06</v>
      </c>
      <c r="H3613" t="s">
        <v>36</v>
      </c>
      <c r="I3613">
        <v>89000</v>
      </c>
      <c r="J3613" t="str">
        <f t="shared" si="116"/>
        <v>medium</v>
      </c>
      <c r="K3613">
        <v>4</v>
      </c>
      <c r="L3613">
        <v>0</v>
      </c>
    </row>
    <row r="3614" spans="1:12" x14ac:dyDescent="0.25">
      <c r="A3614">
        <v>34</v>
      </c>
      <c r="B3614" t="str">
        <f t="shared" si="117"/>
        <v>Adult</v>
      </c>
      <c r="C3614">
        <v>0</v>
      </c>
      <c r="D3614" t="s">
        <v>8</v>
      </c>
      <c r="E3614">
        <v>1</v>
      </c>
      <c r="F3614">
        <v>5</v>
      </c>
      <c r="G3614">
        <v>2.2999999999999998</v>
      </c>
      <c r="H3614" t="s">
        <v>36</v>
      </c>
      <c r="I3614">
        <v>81000</v>
      </c>
      <c r="J3614" t="str">
        <f t="shared" si="116"/>
        <v>medium</v>
      </c>
      <c r="K3614">
        <v>8</v>
      </c>
      <c r="L3614">
        <v>0</v>
      </c>
    </row>
    <row r="3615" spans="1:12" x14ac:dyDescent="0.25">
      <c r="A3615">
        <v>32</v>
      </c>
      <c r="B3615" t="str">
        <f t="shared" si="117"/>
        <v>Adult</v>
      </c>
      <c r="C3615">
        <v>0</v>
      </c>
      <c r="D3615" t="s">
        <v>10</v>
      </c>
      <c r="E3615">
        <v>1</v>
      </c>
      <c r="F3615">
        <v>3</v>
      </c>
      <c r="G3615">
        <v>3.33</v>
      </c>
      <c r="H3615" t="s">
        <v>35</v>
      </c>
      <c r="I3615">
        <v>94000</v>
      </c>
      <c r="J3615" t="str">
        <f t="shared" si="116"/>
        <v>medium</v>
      </c>
      <c r="K3615">
        <v>8</v>
      </c>
      <c r="L3615">
        <v>0</v>
      </c>
    </row>
    <row r="3616" spans="1:12" x14ac:dyDescent="0.25">
      <c r="A3616">
        <v>36</v>
      </c>
      <c r="B3616" t="str">
        <f t="shared" si="117"/>
        <v>Middle Aged</v>
      </c>
      <c r="C3616">
        <v>1</v>
      </c>
      <c r="D3616" t="s">
        <v>9</v>
      </c>
      <c r="E3616">
        <v>1</v>
      </c>
      <c r="F3616">
        <v>1</v>
      </c>
      <c r="G3616">
        <v>3.5</v>
      </c>
      <c r="H3616" t="s">
        <v>35</v>
      </c>
      <c r="I3616">
        <v>53800</v>
      </c>
      <c r="J3616" t="str">
        <f t="shared" si="116"/>
        <v>low</v>
      </c>
      <c r="K3616">
        <v>4</v>
      </c>
      <c r="L3616">
        <v>0</v>
      </c>
    </row>
    <row r="3617" spans="1:12" x14ac:dyDescent="0.25">
      <c r="A3617">
        <v>47</v>
      </c>
      <c r="B3617" t="str">
        <f t="shared" si="117"/>
        <v>Senior</v>
      </c>
      <c r="C3617">
        <v>1</v>
      </c>
      <c r="D3617" t="s">
        <v>11</v>
      </c>
      <c r="E3617">
        <v>1</v>
      </c>
      <c r="F3617">
        <v>1</v>
      </c>
      <c r="G3617">
        <v>3.42</v>
      </c>
      <c r="H3617" t="s">
        <v>35</v>
      </c>
      <c r="I3617">
        <v>51600</v>
      </c>
      <c r="J3617" t="str">
        <f t="shared" si="116"/>
        <v>low</v>
      </c>
      <c r="K3617">
        <v>5</v>
      </c>
      <c r="L3617">
        <v>0</v>
      </c>
    </row>
    <row r="3618" spans="1:12" x14ac:dyDescent="0.25">
      <c r="A3618">
        <v>33</v>
      </c>
      <c r="B3618" t="str">
        <f t="shared" si="117"/>
        <v>Adult</v>
      </c>
      <c r="C3618">
        <v>0</v>
      </c>
      <c r="D3618" t="s">
        <v>8</v>
      </c>
      <c r="E3618">
        <v>9</v>
      </c>
      <c r="F3618">
        <v>2</v>
      </c>
      <c r="G3618">
        <v>3.62</v>
      </c>
      <c r="H3618" t="s">
        <v>35</v>
      </c>
      <c r="I3618">
        <v>111000</v>
      </c>
      <c r="J3618" t="str">
        <f t="shared" si="116"/>
        <v>medium</v>
      </c>
      <c r="K3618">
        <v>9</v>
      </c>
      <c r="L3618">
        <v>1</v>
      </c>
    </row>
    <row r="3619" spans="1:12" x14ac:dyDescent="0.25">
      <c r="A3619">
        <v>33</v>
      </c>
      <c r="B3619" t="str">
        <f t="shared" si="117"/>
        <v>Adult</v>
      </c>
      <c r="C3619">
        <v>0</v>
      </c>
      <c r="D3619" t="s">
        <v>10</v>
      </c>
      <c r="E3619">
        <v>2</v>
      </c>
      <c r="F3619">
        <v>3</v>
      </c>
      <c r="G3619">
        <v>1.46</v>
      </c>
      <c r="H3619" t="s">
        <v>37</v>
      </c>
      <c r="I3619">
        <v>62000</v>
      </c>
      <c r="J3619" t="str">
        <f t="shared" si="116"/>
        <v>medium</v>
      </c>
      <c r="K3619">
        <v>5</v>
      </c>
      <c r="L3619">
        <v>0</v>
      </c>
    </row>
    <row r="3620" spans="1:12" x14ac:dyDescent="0.25">
      <c r="A3620">
        <v>56</v>
      </c>
      <c r="B3620" t="str">
        <f t="shared" si="117"/>
        <v>Elderly</v>
      </c>
      <c r="C3620">
        <v>1</v>
      </c>
      <c r="D3620" t="s">
        <v>11</v>
      </c>
      <c r="E3620">
        <v>1</v>
      </c>
      <c r="F3620">
        <v>3</v>
      </c>
      <c r="G3620">
        <v>2.42</v>
      </c>
      <c r="H3620" t="s">
        <v>36</v>
      </c>
      <c r="I3620">
        <v>51800</v>
      </c>
      <c r="J3620" t="str">
        <f t="shared" si="116"/>
        <v>low</v>
      </c>
      <c r="K3620">
        <v>4</v>
      </c>
      <c r="L3620">
        <v>0</v>
      </c>
    </row>
    <row r="3621" spans="1:12" x14ac:dyDescent="0.25">
      <c r="A3621">
        <v>33</v>
      </c>
      <c r="B3621" t="str">
        <f t="shared" si="117"/>
        <v>Adult</v>
      </c>
      <c r="C3621">
        <v>1</v>
      </c>
      <c r="D3621" t="s">
        <v>10</v>
      </c>
      <c r="E3621">
        <v>11</v>
      </c>
      <c r="F3621">
        <v>4</v>
      </c>
      <c r="G3621">
        <v>3.2</v>
      </c>
      <c r="H3621" t="s">
        <v>35</v>
      </c>
      <c r="I3621">
        <v>95400</v>
      </c>
      <c r="J3621" t="str">
        <f t="shared" si="116"/>
        <v>medium</v>
      </c>
      <c r="K3621">
        <v>8</v>
      </c>
      <c r="L3621">
        <v>0</v>
      </c>
    </row>
    <row r="3622" spans="1:12" x14ac:dyDescent="0.25">
      <c r="A3622">
        <v>51</v>
      </c>
      <c r="B3622" t="str">
        <f t="shared" si="117"/>
        <v>Senior</v>
      </c>
      <c r="C3622">
        <v>1</v>
      </c>
      <c r="D3622" t="s">
        <v>8</v>
      </c>
      <c r="E3622">
        <v>3</v>
      </c>
      <c r="F3622">
        <v>1</v>
      </c>
      <c r="G3622">
        <v>1.93</v>
      </c>
      <c r="H3622" t="s">
        <v>37</v>
      </c>
      <c r="I3622">
        <v>74800</v>
      </c>
      <c r="J3622" t="str">
        <f t="shared" si="116"/>
        <v>medium</v>
      </c>
      <c r="K3622">
        <v>5</v>
      </c>
      <c r="L3622">
        <v>0</v>
      </c>
    </row>
    <row r="3623" spans="1:12" x14ac:dyDescent="0.25">
      <c r="A3623">
        <v>48</v>
      </c>
      <c r="B3623" t="str">
        <f t="shared" si="117"/>
        <v>Senior</v>
      </c>
      <c r="C3623">
        <v>0</v>
      </c>
      <c r="D3623" t="s">
        <v>9</v>
      </c>
      <c r="E3623">
        <v>1</v>
      </c>
      <c r="F3623">
        <v>1</v>
      </c>
      <c r="G3623">
        <v>3.47</v>
      </c>
      <c r="H3623" t="s">
        <v>35</v>
      </c>
      <c r="I3623">
        <v>81000</v>
      </c>
      <c r="J3623" t="str">
        <f t="shared" si="116"/>
        <v>medium</v>
      </c>
      <c r="K3623">
        <v>5</v>
      </c>
      <c r="L3623">
        <v>0</v>
      </c>
    </row>
    <row r="3624" spans="1:12" x14ac:dyDescent="0.25">
      <c r="A3624">
        <v>38</v>
      </c>
      <c r="B3624" t="str">
        <f t="shared" si="117"/>
        <v>Middle Aged</v>
      </c>
      <c r="C3624">
        <v>0</v>
      </c>
      <c r="D3624" t="s">
        <v>11</v>
      </c>
      <c r="E3624">
        <v>7</v>
      </c>
      <c r="F3624">
        <v>5</v>
      </c>
      <c r="G3624">
        <v>3.4</v>
      </c>
      <c r="H3624" t="s">
        <v>35</v>
      </c>
      <c r="I3624">
        <v>98000</v>
      </c>
      <c r="J3624" t="str">
        <f t="shared" si="116"/>
        <v>medium</v>
      </c>
      <c r="K3624">
        <v>9</v>
      </c>
      <c r="L3624">
        <v>1</v>
      </c>
    </row>
    <row r="3625" spans="1:12" x14ac:dyDescent="0.25">
      <c r="A3625">
        <v>53</v>
      </c>
      <c r="B3625" t="str">
        <f t="shared" si="117"/>
        <v>Senior</v>
      </c>
      <c r="C3625">
        <v>0</v>
      </c>
      <c r="D3625" t="s">
        <v>9</v>
      </c>
      <c r="E3625">
        <v>2</v>
      </c>
      <c r="F3625">
        <v>2</v>
      </c>
      <c r="G3625">
        <v>3.93</v>
      </c>
      <c r="H3625" t="s">
        <v>35</v>
      </c>
      <c r="I3625">
        <v>72000</v>
      </c>
      <c r="J3625" t="str">
        <f t="shared" si="116"/>
        <v>medium</v>
      </c>
      <c r="K3625">
        <v>4</v>
      </c>
      <c r="L3625">
        <v>0</v>
      </c>
    </row>
    <row r="3626" spans="1:12" x14ac:dyDescent="0.25">
      <c r="A3626">
        <v>36</v>
      </c>
      <c r="B3626" t="str">
        <f t="shared" si="117"/>
        <v>Middle Aged</v>
      </c>
      <c r="C3626">
        <v>1</v>
      </c>
      <c r="D3626" t="s">
        <v>8</v>
      </c>
      <c r="E3626">
        <v>1</v>
      </c>
      <c r="F3626">
        <v>2</v>
      </c>
      <c r="G3626">
        <v>1.29</v>
      </c>
      <c r="H3626" t="s">
        <v>37</v>
      </c>
      <c r="I3626">
        <v>65800</v>
      </c>
      <c r="J3626" t="str">
        <f t="shared" si="116"/>
        <v>medium</v>
      </c>
      <c r="K3626">
        <v>9</v>
      </c>
      <c r="L3626">
        <v>1</v>
      </c>
    </row>
    <row r="3627" spans="1:12" x14ac:dyDescent="0.25">
      <c r="A3627">
        <v>21</v>
      </c>
      <c r="B3627" t="str">
        <f t="shared" si="117"/>
        <v>Young</v>
      </c>
      <c r="C3627">
        <v>0</v>
      </c>
      <c r="D3627" t="s">
        <v>8</v>
      </c>
      <c r="E3627">
        <v>2</v>
      </c>
      <c r="F3627">
        <v>3</v>
      </c>
      <c r="G3627">
        <v>2.09</v>
      </c>
      <c r="H3627" t="s">
        <v>36</v>
      </c>
      <c r="I3627">
        <v>54000</v>
      </c>
      <c r="J3627" t="str">
        <f t="shared" si="116"/>
        <v>low</v>
      </c>
      <c r="K3627">
        <v>7</v>
      </c>
      <c r="L3627">
        <v>0</v>
      </c>
    </row>
    <row r="3628" spans="1:12" x14ac:dyDescent="0.25">
      <c r="A3628">
        <v>33</v>
      </c>
      <c r="B3628" t="str">
        <f t="shared" si="117"/>
        <v>Adult</v>
      </c>
      <c r="C3628">
        <v>0</v>
      </c>
      <c r="D3628" t="s">
        <v>11</v>
      </c>
      <c r="E3628">
        <v>2</v>
      </c>
      <c r="F3628">
        <v>4</v>
      </c>
      <c r="G3628">
        <v>1.2</v>
      </c>
      <c r="H3628" t="s">
        <v>37</v>
      </c>
      <c r="I3628">
        <v>64000</v>
      </c>
      <c r="J3628" t="str">
        <f t="shared" si="116"/>
        <v>medium</v>
      </c>
      <c r="K3628">
        <v>5</v>
      </c>
      <c r="L3628">
        <v>0</v>
      </c>
    </row>
    <row r="3629" spans="1:12" x14ac:dyDescent="0.25">
      <c r="A3629">
        <v>27</v>
      </c>
      <c r="B3629" t="str">
        <f t="shared" si="117"/>
        <v>Adult</v>
      </c>
      <c r="C3629">
        <v>0</v>
      </c>
      <c r="D3629" t="s">
        <v>10</v>
      </c>
      <c r="E3629">
        <v>4</v>
      </c>
      <c r="F3629">
        <v>4</v>
      </c>
      <c r="G3629">
        <v>2.38</v>
      </c>
      <c r="H3629" t="s">
        <v>36</v>
      </c>
      <c r="I3629">
        <v>76000</v>
      </c>
      <c r="J3629" t="str">
        <f t="shared" si="116"/>
        <v>medium</v>
      </c>
      <c r="K3629">
        <v>9</v>
      </c>
      <c r="L3629">
        <v>1</v>
      </c>
    </row>
    <row r="3630" spans="1:12" x14ac:dyDescent="0.25">
      <c r="A3630">
        <v>43</v>
      </c>
      <c r="B3630" t="str">
        <f t="shared" si="117"/>
        <v>Middle Aged</v>
      </c>
      <c r="C3630">
        <v>0</v>
      </c>
      <c r="D3630" t="s">
        <v>11</v>
      </c>
      <c r="E3630">
        <v>1</v>
      </c>
      <c r="F3630">
        <v>2</v>
      </c>
      <c r="G3630">
        <v>3.7</v>
      </c>
      <c r="H3630" t="s">
        <v>35</v>
      </c>
      <c r="I3630">
        <v>76000</v>
      </c>
      <c r="J3630" t="str">
        <f t="shared" si="116"/>
        <v>medium</v>
      </c>
      <c r="K3630">
        <v>8</v>
      </c>
      <c r="L3630">
        <v>0</v>
      </c>
    </row>
    <row r="3631" spans="1:12" x14ac:dyDescent="0.25">
      <c r="A3631">
        <v>52</v>
      </c>
      <c r="B3631" t="str">
        <f t="shared" si="117"/>
        <v>Senior</v>
      </c>
      <c r="C3631">
        <v>0</v>
      </c>
      <c r="D3631" t="s">
        <v>8</v>
      </c>
      <c r="E3631">
        <v>1</v>
      </c>
      <c r="F3631">
        <v>2</v>
      </c>
      <c r="G3631">
        <v>3.9</v>
      </c>
      <c r="H3631" t="s">
        <v>35</v>
      </c>
      <c r="I3631">
        <v>138000</v>
      </c>
      <c r="J3631" t="str">
        <f t="shared" si="116"/>
        <v>medium</v>
      </c>
      <c r="K3631">
        <v>5</v>
      </c>
      <c r="L3631">
        <v>0</v>
      </c>
    </row>
    <row r="3632" spans="1:12" x14ac:dyDescent="0.25">
      <c r="A3632">
        <v>27</v>
      </c>
      <c r="B3632" t="str">
        <f t="shared" si="117"/>
        <v>Adult</v>
      </c>
      <c r="C3632">
        <v>1</v>
      </c>
      <c r="D3632" t="s">
        <v>8</v>
      </c>
      <c r="E3632">
        <v>5</v>
      </c>
      <c r="F3632">
        <v>2</v>
      </c>
      <c r="G3632">
        <v>3.21</v>
      </c>
      <c r="H3632" t="s">
        <v>35</v>
      </c>
      <c r="I3632">
        <v>57600</v>
      </c>
      <c r="J3632" t="str">
        <f t="shared" si="116"/>
        <v>low</v>
      </c>
      <c r="K3632">
        <v>8</v>
      </c>
      <c r="L3632">
        <v>0</v>
      </c>
    </row>
    <row r="3633" spans="1:12" x14ac:dyDescent="0.25">
      <c r="A3633">
        <v>56</v>
      </c>
      <c r="B3633" t="str">
        <f t="shared" si="117"/>
        <v>Elderly</v>
      </c>
      <c r="C3633">
        <v>0</v>
      </c>
      <c r="D3633" t="s">
        <v>9</v>
      </c>
      <c r="E3633">
        <v>2</v>
      </c>
      <c r="F3633">
        <v>2</v>
      </c>
      <c r="G3633">
        <v>3.6</v>
      </c>
      <c r="H3633" t="s">
        <v>35</v>
      </c>
      <c r="I3633">
        <v>71000</v>
      </c>
      <c r="J3633" t="str">
        <f t="shared" si="116"/>
        <v>medium</v>
      </c>
      <c r="K3633">
        <v>7</v>
      </c>
      <c r="L3633">
        <v>0</v>
      </c>
    </row>
    <row r="3634" spans="1:12" x14ac:dyDescent="0.25">
      <c r="A3634">
        <v>39</v>
      </c>
      <c r="B3634" t="str">
        <f t="shared" si="117"/>
        <v>Middle Aged</v>
      </c>
      <c r="C3634">
        <v>1</v>
      </c>
      <c r="D3634" t="s">
        <v>9</v>
      </c>
      <c r="E3634">
        <v>1</v>
      </c>
      <c r="F3634">
        <v>1</v>
      </c>
      <c r="G3634">
        <v>2.36</v>
      </c>
      <c r="H3634" t="s">
        <v>36</v>
      </c>
      <c r="I3634">
        <v>49200</v>
      </c>
      <c r="J3634" t="str">
        <f t="shared" si="116"/>
        <v>low</v>
      </c>
      <c r="K3634">
        <v>4</v>
      </c>
      <c r="L3634">
        <v>0</v>
      </c>
    </row>
    <row r="3635" spans="1:12" x14ac:dyDescent="0.25">
      <c r="A3635">
        <v>23</v>
      </c>
      <c r="B3635" t="str">
        <f t="shared" si="117"/>
        <v>Young</v>
      </c>
      <c r="C3635">
        <v>1</v>
      </c>
      <c r="D3635" t="s">
        <v>10</v>
      </c>
      <c r="E3635">
        <v>1</v>
      </c>
      <c r="F3635">
        <v>5</v>
      </c>
      <c r="G3635">
        <v>2.87</v>
      </c>
      <c r="H3635" t="s">
        <v>36</v>
      </c>
      <c r="I3635">
        <v>89400</v>
      </c>
      <c r="J3635" t="str">
        <f t="shared" si="116"/>
        <v>medium</v>
      </c>
      <c r="K3635">
        <v>5</v>
      </c>
      <c r="L3635">
        <v>0</v>
      </c>
    </row>
    <row r="3636" spans="1:12" x14ac:dyDescent="0.25">
      <c r="A3636">
        <v>40</v>
      </c>
      <c r="B3636" t="str">
        <f t="shared" si="117"/>
        <v>Middle Aged</v>
      </c>
      <c r="C3636">
        <v>1</v>
      </c>
      <c r="D3636" t="s">
        <v>8</v>
      </c>
      <c r="E3636">
        <v>2</v>
      </c>
      <c r="F3636">
        <v>5</v>
      </c>
      <c r="G3636">
        <v>3.64</v>
      </c>
      <c r="H3636" t="s">
        <v>35</v>
      </c>
      <c r="I3636">
        <v>102000</v>
      </c>
      <c r="J3636" t="str">
        <f t="shared" si="116"/>
        <v>medium</v>
      </c>
      <c r="K3636">
        <v>9</v>
      </c>
      <c r="L3636">
        <v>1</v>
      </c>
    </row>
    <row r="3637" spans="1:12" x14ac:dyDescent="0.25">
      <c r="A3637">
        <v>31</v>
      </c>
      <c r="B3637" t="str">
        <f t="shared" si="117"/>
        <v>Adult</v>
      </c>
      <c r="C3637">
        <v>0</v>
      </c>
      <c r="D3637" t="s">
        <v>10</v>
      </c>
      <c r="E3637">
        <v>2</v>
      </c>
      <c r="F3637">
        <v>3</v>
      </c>
      <c r="G3637">
        <v>1.98</v>
      </c>
      <c r="H3637" t="s">
        <v>37</v>
      </c>
      <c r="I3637">
        <v>43000</v>
      </c>
      <c r="J3637" t="str">
        <f t="shared" si="116"/>
        <v>low</v>
      </c>
      <c r="K3637">
        <v>7</v>
      </c>
      <c r="L3637">
        <v>0</v>
      </c>
    </row>
    <row r="3638" spans="1:12" x14ac:dyDescent="0.25">
      <c r="A3638">
        <v>49</v>
      </c>
      <c r="B3638" t="str">
        <f t="shared" si="117"/>
        <v>Senior</v>
      </c>
      <c r="C3638">
        <v>0</v>
      </c>
      <c r="D3638" t="s">
        <v>9</v>
      </c>
      <c r="E3638">
        <v>2</v>
      </c>
      <c r="F3638">
        <v>5</v>
      </c>
      <c r="G3638">
        <v>1.71</v>
      </c>
      <c r="H3638" t="s">
        <v>37</v>
      </c>
      <c r="I3638">
        <v>83000</v>
      </c>
      <c r="J3638" t="str">
        <f t="shared" si="116"/>
        <v>medium</v>
      </c>
      <c r="K3638">
        <v>7</v>
      </c>
      <c r="L3638">
        <v>0</v>
      </c>
    </row>
    <row r="3639" spans="1:12" x14ac:dyDescent="0.25">
      <c r="A3639">
        <v>26</v>
      </c>
      <c r="B3639" t="str">
        <f t="shared" si="117"/>
        <v>Adult</v>
      </c>
      <c r="C3639">
        <v>1</v>
      </c>
      <c r="D3639" t="s">
        <v>11</v>
      </c>
      <c r="E3639">
        <v>1</v>
      </c>
      <c r="F3639">
        <v>3</v>
      </c>
      <c r="G3639">
        <v>1.54</v>
      </c>
      <c r="H3639" t="s">
        <v>37</v>
      </c>
      <c r="I3639">
        <v>52800</v>
      </c>
      <c r="J3639" t="str">
        <f t="shared" si="116"/>
        <v>low</v>
      </c>
      <c r="K3639">
        <v>4</v>
      </c>
      <c r="L3639">
        <v>0</v>
      </c>
    </row>
    <row r="3640" spans="1:12" x14ac:dyDescent="0.25">
      <c r="A3640">
        <v>45</v>
      </c>
      <c r="B3640" t="str">
        <f t="shared" si="117"/>
        <v>Middle Aged</v>
      </c>
      <c r="C3640">
        <v>1</v>
      </c>
      <c r="D3640" t="s">
        <v>10</v>
      </c>
      <c r="E3640">
        <v>2</v>
      </c>
      <c r="F3640">
        <v>3</v>
      </c>
      <c r="G3640">
        <v>2.4700000000000002</v>
      </c>
      <c r="H3640" t="s">
        <v>36</v>
      </c>
      <c r="I3640">
        <v>91000</v>
      </c>
      <c r="J3640" t="str">
        <f t="shared" si="116"/>
        <v>medium</v>
      </c>
      <c r="K3640">
        <v>8</v>
      </c>
      <c r="L3640">
        <v>0</v>
      </c>
    </row>
    <row r="3641" spans="1:12" x14ac:dyDescent="0.25">
      <c r="A3641">
        <v>56</v>
      </c>
      <c r="B3641" t="str">
        <f t="shared" si="117"/>
        <v>Elderly</v>
      </c>
      <c r="C3641">
        <v>1</v>
      </c>
      <c r="D3641" t="s">
        <v>10</v>
      </c>
      <c r="E3641">
        <v>2</v>
      </c>
      <c r="F3641">
        <v>1</v>
      </c>
      <c r="G3641">
        <v>2.93</v>
      </c>
      <c r="H3641" t="s">
        <v>36</v>
      </c>
      <c r="I3641">
        <v>58800</v>
      </c>
      <c r="J3641" t="str">
        <f t="shared" si="116"/>
        <v>low</v>
      </c>
      <c r="K3641">
        <v>6</v>
      </c>
      <c r="L3641">
        <v>0</v>
      </c>
    </row>
    <row r="3642" spans="1:12" x14ac:dyDescent="0.25">
      <c r="A3642">
        <v>28</v>
      </c>
      <c r="B3642" t="str">
        <f t="shared" si="117"/>
        <v>Adult</v>
      </c>
      <c r="C3642">
        <v>0</v>
      </c>
      <c r="D3642" t="s">
        <v>9</v>
      </c>
      <c r="E3642">
        <v>1</v>
      </c>
      <c r="F3642">
        <v>2</v>
      </c>
      <c r="G3642">
        <v>2.97</v>
      </c>
      <c r="H3642" t="s">
        <v>36</v>
      </c>
      <c r="I3642">
        <v>65000</v>
      </c>
      <c r="J3642" t="str">
        <f t="shared" si="116"/>
        <v>medium</v>
      </c>
      <c r="K3642">
        <v>9</v>
      </c>
      <c r="L3642">
        <v>1</v>
      </c>
    </row>
    <row r="3643" spans="1:12" x14ac:dyDescent="0.25">
      <c r="A3643">
        <v>54</v>
      </c>
      <c r="B3643" t="str">
        <f t="shared" si="117"/>
        <v>Senior</v>
      </c>
      <c r="C3643">
        <v>0</v>
      </c>
      <c r="D3643" t="s">
        <v>10</v>
      </c>
      <c r="E3643">
        <v>2</v>
      </c>
      <c r="F3643">
        <v>5</v>
      </c>
      <c r="G3643">
        <v>1.86</v>
      </c>
      <c r="H3643" t="s">
        <v>37</v>
      </c>
      <c r="I3643">
        <v>90000</v>
      </c>
      <c r="J3643" t="str">
        <f t="shared" si="116"/>
        <v>medium</v>
      </c>
      <c r="K3643">
        <v>8</v>
      </c>
      <c r="L3643">
        <v>0</v>
      </c>
    </row>
    <row r="3644" spans="1:12" x14ac:dyDescent="0.25">
      <c r="A3644">
        <v>47</v>
      </c>
      <c r="B3644" t="str">
        <f t="shared" si="117"/>
        <v>Senior</v>
      </c>
      <c r="C3644">
        <v>1</v>
      </c>
      <c r="D3644" t="s">
        <v>8</v>
      </c>
      <c r="E3644">
        <v>4</v>
      </c>
      <c r="F3644">
        <v>3</v>
      </c>
      <c r="G3644">
        <v>3.74</v>
      </c>
      <c r="H3644" t="s">
        <v>35</v>
      </c>
      <c r="I3644">
        <v>87600</v>
      </c>
      <c r="J3644" t="str">
        <f t="shared" si="116"/>
        <v>medium</v>
      </c>
      <c r="K3644">
        <v>10</v>
      </c>
      <c r="L3644">
        <v>1</v>
      </c>
    </row>
    <row r="3645" spans="1:12" x14ac:dyDescent="0.25">
      <c r="A3645">
        <v>23</v>
      </c>
      <c r="B3645" t="str">
        <f t="shared" si="117"/>
        <v>Young</v>
      </c>
      <c r="C3645">
        <v>1</v>
      </c>
      <c r="D3645" t="s">
        <v>10</v>
      </c>
      <c r="E3645">
        <v>1</v>
      </c>
      <c r="F3645">
        <v>2</v>
      </c>
      <c r="G3645">
        <v>1.4</v>
      </c>
      <c r="H3645" t="s">
        <v>37</v>
      </c>
      <c r="I3645">
        <v>47400</v>
      </c>
      <c r="J3645" t="str">
        <f t="shared" si="116"/>
        <v>low</v>
      </c>
      <c r="K3645">
        <v>4</v>
      </c>
      <c r="L3645">
        <v>0</v>
      </c>
    </row>
    <row r="3646" spans="1:12" x14ac:dyDescent="0.25">
      <c r="A3646">
        <v>24</v>
      </c>
      <c r="B3646" t="str">
        <f t="shared" si="117"/>
        <v>Young</v>
      </c>
      <c r="C3646">
        <v>1</v>
      </c>
      <c r="D3646" t="s">
        <v>8</v>
      </c>
      <c r="E3646">
        <v>1</v>
      </c>
      <c r="F3646">
        <v>0</v>
      </c>
      <c r="G3646">
        <v>1.22</v>
      </c>
      <c r="H3646" t="s">
        <v>37</v>
      </c>
      <c r="I3646">
        <v>35200</v>
      </c>
      <c r="J3646" t="str">
        <f t="shared" si="116"/>
        <v>low</v>
      </c>
      <c r="K3646">
        <v>6</v>
      </c>
      <c r="L3646">
        <v>0</v>
      </c>
    </row>
    <row r="3647" spans="1:12" x14ac:dyDescent="0.25">
      <c r="A3647">
        <v>45</v>
      </c>
      <c r="B3647" t="str">
        <f t="shared" si="117"/>
        <v>Middle Aged</v>
      </c>
      <c r="C3647">
        <v>1</v>
      </c>
      <c r="D3647" t="s">
        <v>8</v>
      </c>
      <c r="E3647">
        <v>10</v>
      </c>
      <c r="F3647">
        <v>0</v>
      </c>
      <c r="G3647">
        <v>2.1800000000000002</v>
      </c>
      <c r="H3647" t="s">
        <v>36</v>
      </c>
      <c r="I3647">
        <v>80000</v>
      </c>
      <c r="J3647" t="str">
        <f t="shared" si="116"/>
        <v>medium</v>
      </c>
      <c r="K3647">
        <v>6</v>
      </c>
      <c r="L3647">
        <v>0</v>
      </c>
    </row>
    <row r="3648" spans="1:12" x14ac:dyDescent="0.25">
      <c r="A3648">
        <v>53</v>
      </c>
      <c r="B3648" t="str">
        <f t="shared" si="117"/>
        <v>Senior</v>
      </c>
      <c r="C3648">
        <v>0</v>
      </c>
      <c r="D3648" t="s">
        <v>8</v>
      </c>
      <c r="E3648">
        <v>1</v>
      </c>
      <c r="F3648">
        <v>3</v>
      </c>
      <c r="G3648">
        <v>1.94</v>
      </c>
      <c r="H3648" t="s">
        <v>37</v>
      </c>
      <c r="I3648">
        <v>149000</v>
      </c>
      <c r="J3648" t="str">
        <f t="shared" si="116"/>
        <v>high</v>
      </c>
      <c r="K3648">
        <v>9</v>
      </c>
      <c r="L3648">
        <v>1</v>
      </c>
    </row>
    <row r="3649" spans="1:12" x14ac:dyDescent="0.25">
      <c r="A3649">
        <v>44</v>
      </c>
      <c r="B3649" t="str">
        <f t="shared" si="117"/>
        <v>Middle Aged</v>
      </c>
      <c r="C3649">
        <v>0</v>
      </c>
      <c r="D3649" t="s">
        <v>11</v>
      </c>
      <c r="E3649">
        <v>5</v>
      </c>
      <c r="F3649">
        <v>2</v>
      </c>
      <c r="G3649">
        <v>2.3199999999999998</v>
      </c>
      <c r="H3649" t="s">
        <v>36</v>
      </c>
      <c r="I3649">
        <v>82000</v>
      </c>
      <c r="J3649" t="str">
        <f t="shared" si="116"/>
        <v>medium</v>
      </c>
      <c r="K3649">
        <v>4</v>
      </c>
      <c r="L3649">
        <v>0</v>
      </c>
    </row>
    <row r="3650" spans="1:12" x14ac:dyDescent="0.25">
      <c r="A3650">
        <v>34</v>
      </c>
      <c r="B3650" t="str">
        <f t="shared" si="117"/>
        <v>Adult</v>
      </c>
      <c r="C3650">
        <v>0</v>
      </c>
      <c r="D3650" t="s">
        <v>11</v>
      </c>
      <c r="E3650">
        <v>1</v>
      </c>
      <c r="F3650">
        <v>4</v>
      </c>
      <c r="G3650">
        <v>2.3199999999999998</v>
      </c>
      <c r="H3650" t="s">
        <v>36</v>
      </c>
      <c r="I3650">
        <v>58000</v>
      </c>
      <c r="J3650" t="str">
        <f t="shared" ref="J3650:J3713" si="118">IF(I3650&gt;=25000,IF(I3650&lt;=60000,"low",IF(I3650&lt;=140000,"medium","high")),"")</f>
        <v>low</v>
      </c>
      <c r="K3650">
        <v>5</v>
      </c>
      <c r="L3650">
        <v>0</v>
      </c>
    </row>
    <row r="3651" spans="1:12" x14ac:dyDescent="0.25">
      <c r="A3651">
        <v>26</v>
      </c>
      <c r="B3651" t="str">
        <f t="shared" ref="B3651:B3714" si="119">IF(A3651&lt;=25,"Young",IF(A3651&lt;=35,"Adult",IF(A3651&lt;=45,"Middle Aged",IF(A3651&lt;=55,"Senior",IF(A3651&lt;=60,"Elderly","Out of Range")))))</f>
        <v>Adult</v>
      </c>
      <c r="C3651">
        <v>0</v>
      </c>
      <c r="D3651" t="s">
        <v>8</v>
      </c>
      <c r="E3651">
        <v>2</v>
      </c>
      <c r="F3651">
        <v>3</v>
      </c>
      <c r="G3651">
        <v>3.82</v>
      </c>
      <c r="H3651" t="s">
        <v>35</v>
      </c>
      <c r="I3651">
        <v>76000</v>
      </c>
      <c r="J3651" t="str">
        <f t="shared" si="118"/>
        <v>medium</v>
      </c>
      <c r="K3651">
        <v>10</v>
      </c>
      <c r="L3651">
        <v>1</v>
      </c>
    </row>
    <row r="3652" spans="1:12" x14ac:dyDescent="0.25">
      <c r="A3652">
        <v>46</v>
      </c>
      <c r="B3652" t="str">
        <f t="shared" si="119"/>
        <v>Senior</v>
      </c>
      <c r="C3652">
        <v>0</v>
      </c>
      <c r="D3652" t="s">
        <v>8</v>
      </c>
      <c r="E3652">
        <v>7</v>
      </c>
      <c r="F3652">
        <v>5</v>
      </c>
      <c r="G3652">
        <v>2.1800000000000002</v>
      </c>
      <c r="H3652" t="s">
        <v>36</v>
      </c>
      <c r="I3652">
        <v>131000</v>
      </c>
      <c r="J3652" t="str">
        <f t="shared" si="118"/>
        <v>medium</v>
      </c>
      <c r="K3652">
        <v>8</v>
      </c>
      <c r="L3652">
        <v>0</v>
      </c>
    </row>
    <row r="3653" spans="1:12" x14ac:dyDescent="0.25">
      <c r="A3653">
        <v>40</v>
      </c>
      <c r="B3653" t="str">
        <f t="shared" si="119"/>
        <v>Middle Aged</v>
      </c>
      <c r="C3653">
        <v>0</v>
      </c>
      <c r="D3653" t="s">
        <v>9</v>
      </c>
      <c r="E3653">
        <v>2</v>
      </c>
      <c r="F3653">
        <v>5</v>
      </c>
      <c r="G3653">
        <v>3.91</v>
      </c>
      <c r="H3653" t="s">
        <v>35</v>
      </c>
      <c r="I3653">
        <v>141000</v>
      </c>
      <c r="J3653" t="str">
        <f t="shared" si="118"/>
        <v>high</v>
      </c>
      <c r="K3653">
        <v>8</v>
      </c>
      <c r="L3653">
        <v>0</v>
      </c>
    </row>
    <row r="3654" spans="1:12" x14ac:dyDescent="0.25">
      <c r="A3654">
        <v>42</v>
      </c>
      <c r="B3654" t="str">
        <f t="shared" si="119"/>
        <v>Middle Aged</v>
      </c>
      <c r="C3654">
        <v>1</v>
      </c>
      <c r="D3654" t="s">
        <v>8</v>
      </c>
      <c r="E3654">
        <v>1</v>
      </c>
      <c r="F3654">
        <v>1</v>
      </c>
      <c r="G3654">
        <v>3.45</v>
      </c>
      <c r="H3654" t="s">
        <v>35</v>
      </c>
      <c r="I3654">
        <v>58600</v>
      </c>
      <c r="J3654" t="str">
        <f t="shared" si="118"/>
        <v>low</v>
      </c>
      <c r="K3654">
        <v>4</v>
      </c>
      <c r="L3654">
        <v>0</v>
      </c>
    </row>
    <row r="3655" spans="1:12" x14ac:dyDescent="0.25">
      <c r="A3655">
        <v>37</v>
      </c>
      <c r="B3655" t="str">
        <f t="shared" si="119"/>
        <v>Middle Aged</v>
      </c>
      <c r="C3655">
        <v>0</v>
      </c>
      <c r="D3655" t="s">
        <v>9</v>
      </c>
      <c r="E3655">
        <v>2</v>
      </c>
      <c r="F3655">
        <v>0</v>
      </c>
      <c r="G3655">
        <v>2.31</v>
      </c>
      <c r="H3655" t="s">
        <v>36</v>
      </c>
      <c r="I3655">
        <v>35000</v>
      </c>
      <c r="J3655" t="str">
        <f t="shared" si="118"/>
        <v>low</v>
      </c>
      <c r="K3655">
        <v>3</v>
      </c>
      <c r="L3655">
        <v>0</v>
      </c>
    </row>
    <row r="3656" spans="1:12" x14ac:dyDescent="0.25">
      <c r="A3656">
        <v>28</v>
      </c>
      <c r="B3656" t="str">
        <f t="shared" si="119"/>
        <v>Adult</v>
      </c>
      <c r="C3656">
        <v>0</v>
      </c>
      <c r="D3656" t="s">
        <v>10</v>
      </c>
      <c r="E3656">
        <v>1</v>
      </c>
      <c r="F3656">
        <v>3</v>
      </c>
      <c r="G3656">
        <v>1.85</v>
      </c>
      <c r="H3656" t="s">
        <v>37</v>
      </c>
      <c r="I3656">
        <v>63000</v>
      </c>
      <c r="J3656" t="str">
        <f t="shared" si="118"/>
        <v>medium</v>
      </c>
      <c r="K3656">
        <v>6</v>
      </c>
      <c r="L3656">
        <v>0</v>
      </c>
    </row>
    <row r="3657" spans="1:12" x14ac:dyDescent="0.25">
      <c r="A3657">
        <v>37</v>
      </c>
      <c r="B3657" t="str">
        <f t="shared" si="119"/>
        <v>Middle Aged</v>
      </c>
      <c r="C3657">
        <v>0</v>
      </c>
      <c r="D3657" t="s">
        <v>10</v>
      </c>
      <c r="E3657">
        <v>1</v>
      </c>
      <c r="F3657">
        <v>1</v>
      </c>
      <c r="G3657">
        <v>1.83</v>
      </c>
      <c r="H3657" t="s">
        <v>37</v>
      </c>
      <c r="I3657">
        <v>46000</v>
      </c>
      <c r="J3657" t="str">
        <f t="shared" si="118"/>
        <v>low</v>
      </c>
      <c r="K3657">
        <v>4</v>
      </c>
      <c r="L3657">
        <v>0</v>
      </c>
    </row>
    <row r="3658" spans="1:12" x14ac:dyDescent="0.25">
      <c r="A3658">
        <v>50</v>
      </c>
      <c r="B3658" t="str">
        <f t="shared" si="119"/>
        <v>Senior</v>
      </c>
      <c r="C3658">
        <v>0</v>
      </c>
      <c r="D3658" t="s">
        <v>8</v>
      </c>
      <c r="E3658">
        <v>7</v>
      </c>
      <c r="F3658">
        <v>2</v>
      </c>
      <c r="G3658">
        <v>3.19</v>
      </c>
      <c r="H3658" t="s">
        <v>35</v>
      </c>
      <c r="I3658">
        <v>95000</v>
      </c>
      <c r="J3658" t="str">
        <f t="shared" si="118"/>
        <v>medium</v>
      </c>
      <c r="K3658">
        <v>6</v>
      </c>
      <c r="L3658">
        <v>0</v>
      </c>
    </row>
    <row r="3659" spans="1:12" x14ac:dyDescent="0.25">
      <c r="A3659">
        <v>54</v>
      </c>
      <c r="B3659" t="str">
        <f t="shared" si="119"/>
        <v>Senior</v>
      </c>
      <c r="C3659">
        <v>1</v>
      </c>
      <c r="D3659" t="s">
        <v>8</v>
      </c>
      <c r="E3659">
        <v>2</v>
      </c>
      <c r="F3659">
        <v>5</v>
      </c>
      <c r="G3659">
        <v>1.71</v>
      </c>
      <c r="H3659" t="s">
        <v>37</v>
      </c>
      <c r="I3659">
        <v>80200</v>
      </c>
      <c r="J3659" t="str">
        <f t="shared" si="118"/>
        <v>medium</v>
      </c>
      <c r="K3659">
        <v>8</v>
      </c>
      <c r="L3659">
        <v>0</v>
      </c>
    </row>
    <row r="3660" spans="1:12" x14ac:dyDescent="0.25">
      <c r="A3660">
        <v>55</v>
      </c>
      <c r="B3660" t="str">
        <f t="shared" si="119"/>
        <v>Senior</v>
      </c>
      <c r="C3660">
        <v>1</v>
      </c>
      <c r="D3660" t="s">
        <v>11</v>
      </c>
      <c r="E3660">
        <v>12</v>
      </c>
      <c r="F3660">
        <v>2</v>
      </c>
      <c r="G3660">
        <v>3.84</v>
      </c>
      <c r="H3660" t="s">
        <v>35</v>
      </c>
      <c r="I3660">
        <v>91000</v>
      </c>
      <c r="J3660" t="str">
        <f t="shared" si="118"/>
        <v>medium</v>
      </c>
      <c r="K3660">
        <v>9</v>
      </c>
      <c r="L3660">
        <v>1</v>
      </c>
    </row>
    <row r="3661" spans="1:12" x14ac:dyDescent="0.25">
      <c r="A3661">
        <v>25</v>
      </c>
      <c r="B3661" t="str">
        <f t="shared" si="119"/>
        <v>Young</v>
      </c>
      <c r="C3661">
        <v>1</v>
      </c>
      <c r="D3661" t="s">
        <v>8</v>
      </c>
      <c r="E3661">
        <v>2</v>
      </c>
      <c r="F3661">
        <v>3</v>
      </c>
      <c r="G3661">
        <v>3.9</v>
      </c>
      <c r="H3661" t="s">
        <v>35</v>
      </c>
      <c r="I3661">
        <v>80000</v>
      </c>
      <c r="J3661" t="str">
        <f t="shared" si="118"/>
        <v>medium</v>
      </c>
      <c r="K3661">
        <v>8</v>
      </c>
      <c r="L3661">
        <v>0</v>
      </c>
    </row>
    <row r="3662" spans="1:12" x14ac:dyDescent="0.25">
      <c r="A3662">
        <v>37</v>
      </c>
      <c r="B3662" t="str">
        <f t="shared" si="119"/>
        <v>Middle Aged</v>
      </c>
      <c r="C3662">
        <v>0</v>
      </c>
      <c r="D3662" t="s">
        <v>10</v>
      </c>
      <c r="E3662">
        <v>1</v>
      </c>
      <c r="F3662">
        <v>3</v>
      </c>
      <c r="G3662">
        <v>1.86</v>
      </c>
      <c r="H3662" t="s">
        <v>37</v>
      </c>
      <c r="I3662">
        <v>102000</v>
      </c>
      <c r="J3662" t="str">
        <f t="shared" si="118"/>
        <v>medium</v>
      </c>
      <c r="K3662">
        <v>5</v>
      </c>
      <c r="L3662">
        <v>0</v>
      </c>
    </row>
    <row r="3663" spans="1:12" x14ac:dyDescent="0.25">
      <c r="A3663">
        <v>57</v>
      </c>
      <c r="B3663" t="str">
        <f t="shared" si="119"/>
        <v>Elderly</v>
      </c>
      <c r="C3663">
        <v>1</v>
      </c>
      <c r="D3663" t="s">
        <v>10</v>
      </c>
      <c r="E3663">
        <v>1</v>
      </c>
      <c r="F3663">
        <v>1</v>
      </c>
      <c r="G3663">
        <v>1.34</v>
      </c>
      <c r="H3663" t="s">
        <v>37</v>
      </c>
      <c r="I3663">
        <v>52600</v>
      </c>
      <c r="J3663" t="str">
        <f t="shared" si="118"/>
        <v>low</v>
      </c>
      <c r="K3663">
        <v>4</v>
      </c>
      <c r="L3663">
        <v>0</v>
      </c>
    </row>
    <row r="3664" spans="1:12" x14ac:dyDescent="0.25">
      <c r="A3664">
        <v>53</v>
      </c>
      <c r="B3664" t="str">
        <f t="shared" si="119"/>
        <v>Senior</v>
      </c>
      <c r="C3664">
        <v>1</v>
      </c>
      <c r="D3664" t="s">
        <v>10</v>
      </c>
      <c r="E3664">
        <v>2</v>
      </c>
      <c r="F3664">
        <v>1</v>
      </c>
      <c r="G3664">
        <v>2.2599999999999998</v>
      </c>
      <c r="H3664" t="s">
        <v>36</v>
      </c>
      <c r="I3664">
        <v>67400</v>
      </c>
      <c r="J3664" t="str">
        <f t="shared" si="118"/>
        <v>medium</v>
      </c>
      <c r="K3664">
        <v>5</v>
      </c>
      <c r="L3664">
        <v>0</v>
      </c>
    </row>
    <row r="3665" spans="1:12" x14ac:dyDescent="0.25">
      <c r="A3665">
        <v>56</v>
      </c>
      <c r="B3665" t="str">
        <f t="shared" si="119"/>
        <v>Elderly</v>
      </c>
      <c r="C3665">
        <v>0</v>
      </c>
      <c r="D3665" t="s">
        <v>9</v>
      </c>
      <c r="E3665">
        <v>1</v>
      </c>
      <c r="F3665">
        <v>3</v>
      </c>
      <c r="G3665">
        <v>2.13</v>
      </c>
      <c r="H3665" t="s">
        <v>36</v>
      </c>
      <c r="I3665">
        <v>65000</v>
      </c>
      <c r="J3665" t="str">
        <f t="shared" si="118"/>
        <v>medium</v>
      </c>
      <c r="K3665">
        <v>3</v>
      </c>
      <c r="L3665">
        <v>0</v>
      </c>
    </row>
    <row r="3666" spans="1:12" x14ac:dyDescent="0.25">
      <c r="A3666">
        <v>37</v>
      </c>
      <c r="B3666" t="str">
        <f t="shared" si="119"/>
        <v>Middle Aged</v>
      </c>
      <c r="C3666">
        <v>0</v>
      </c>
      <c r="D3666" t="s">
        <v>8</v>
      </c>
      <c r="E3666">
        <v>3</v>
      </c>
      <c r="F3666">
        <v>2</v>
      </c>
      <c r="G3666">
        <v>3.82</v>
      </c>
      <c r="H3666" t="s">
        <v>35</v>
      </c>
      <c r="I3666">
        <v>99000</v>
      </c>
      <c r="J3666" t="str">
        <f t="shared" si="118"/>
        <v>medium</v>
      </c>
      <c r="K3666">
        <v>8</v>
      </c>
      <c r="L3666">
        <v>0</v>
      </c>
    </row>
    <row r="3667" spans="1:12" x14ac:dyDescent="0.25">
      <c r="A3667">
        <v>38</v>
      </c>
      <c r="B3667" t="str">
        <f t="shared" si="119"/>
        <v>Middle Aged</v>
      </c>
      <c r="C3667">
        <v>0</v>
      </c>
      <c r="D3667" t="s">
        <v>8</v>
      </c>
      <c r="E3667">
        <v>2</v>
      </c>
      <c r="F3667">
        <v>4</v>
      </c>
      <c r="G3667">
        <v>1.75</v>
      </c>
      <c r="H3667" t="s">
        <v>37</v>
      </c>
      <c r="I3667">
        <v>71000</v>
      </c>
      <c r="J3667" t="str">
        <f t="shared" si="118"/>
        <v>medium</v>
      </c>
      <c r="K3667">
        <v>6</v>
      </c>
      <c r="L3667">
        <v>0</v>
      </c>
    </row>
    <row r="3668" spans="1:12" x14ac:dyDescent="0.25">
      <c r="A3668">
        <v>39</v>
      </c>
      <c r="B3668" t="str">
        <f t="shared" si="119"/>
        <v>Middle Aged</v>
      </c>
      <c r="C3668">
        <v>1</v>
      </c>
      <c r="D3668" t="s">
        <v>10</v>
      </c>
      <c r="E3668">
        <v>5</v>
      </c>
      <c r="F3668">
        <v>6</v>
      </c>
      <c r="G3668">
        <v>2.77</v>
      </c>
      <c r="H3668" t="s">
        <v>36</v>
      </c>
      <c r="I3668">
        <v>89200</v>
      </c>
      <c r="J3668" t="str">
        <f t="shared" si="118"/>
        <v>medium</v>
      </c>
      <c r="K3668">
        <v>9</v>
      </c>
      <c r="L3668">
        <v>1</v>
      </c>
    </row>
    <row r="3669" spans="1:12" x14ac:dyDescent="0.25">
      <c r="A3669">
        <v>27</v>
      </c>
      <c r="B3669" t="str">
        <f t="shared" si="119"/>
        <v>Adult</v>
      </c>
      <c r="C3669">
        <v>1</v>
      </c>
      <c r="D3669" t="s">
        <v>8</v>
      </c>
      <c r="E3669">
        <v>10</v>
      </c>
      <c r="F3669">
        <v>3</v>
      </c>
      <c r="G3669">
        <v>3.99</v>
      </c>
      <c r="H3669" t="s">
        <v>35</v>
      </c>
      <c r="I3669">
        <v>76600</v>
      </c>
      <c r="J3669" t="str">
        <f t="shared" si="118"/>
        <v>medium</v>
      </c>
      <c r="K3669">
        <v>9</v>
      </c>
      <c r="L3669">
        <v>1</v>
      </c>
    </row>
    <row r="3670" spans="1:12" x14ac:dyDescent="0.25">
      <c r="A3670">
        <v>24</v>
      </c>
      <c r="B3670" t="str">
        <f t="shared" si="119"/>
        <v>Young</v>
      </c>
      <c r="C3670">
        <v>0</v>
      </c>
      <c r="D3670" t="s">
        <v>11</v>
      </c>
      <c r="E3670">
        <v>2</v>
      </c>
      <c r="F3670">
        <v>1</v>
      </c>
      <c r="G3670">
        <v>2.72</v>
      </c>
      <c r="H3670" t="s">
        <v>36</v>
      </c>
      <c r="I3670">
        <v>41000</v>
      </c>
      <c r="J3670" t="str">
        <f t="shared" si="118"/>
        <v>low</v>
      </c>
      <c r="K3670">
        <v>3</v>
      </c>
      <c r="L3670">
        <v>0</v>
      </c>
    </row>
    <row r="3671" spans="1:12" x14ac:dyDescent="0.25">
      <c r="A3671">
        <v>39</v>
      </c>
      <c r="B3671" t="str">
        <f t="shared" si="119"/>
        <v>Middle Aged</v>
      </c>
      <c r="C3671">
        <v>1</v>
      </c>
      <c r="D3671" t="s">
        <v>10</v>
      </c>
      <c r="E3671">
        <v>2</v>
      </c>
      <c r="F3671">
        <v>4</v>
      </c>
      <c r="G3671">
        <v>1.29</v>
      </c>
      <c r="H3671" t="s">
        <v>37</v>
      </c>
      <c r="I3671">
        <v>94200</v>
      </c>
      <c r="J3671" t="str">
        <f t="shared" si="118"/>
        <v>medium</v>
      </c>
      <c r="K3671">
        <v>7</v>
      </c>
      <c r="L3671">
        <v>0</v>
      </c>
    </row>
    <row r="3672" spans="1:12" x14ac:dyDescent="0.25">
      <c r="A3672">
        <v>34</v>
      </c>
      <c r="B3672" t="str">
        <f t="shared" si="119"/>
        <v>Adult</v>
      </c>
      <c r="C3672">
        <v>0</v>
      </c>
      <c r="D3672" t="s">
        <v>8</v>
      </c>
      <c r="E3672">
        <v>3</v>
      </c>
      <c r="F3672">
        <v>4</v>
      </c>
      <c r="G3672">
        <v>2.2400000000000002</v>
      </c>
      <c r="H3672" t="s">
        <v>36</v>
      </c>
      <c r="I3672">
        <v>93000</v>
      </c>
      <c r="J3672" t="str">
        <f t="shared" si="118"/>
        <v>medium</v>
      </c>
      <c r="K3672">
        <v>7</v>
      </c>
      <c r="L3672">
        <v>0</v>
      </c>
    </row>
    <row r="3673" spans="1:12" x14ac:dyDescent="0.25">
      <c r="A3673">
        <v>45</v>
      </c>
      <c r="B3673" t="str">
        <f t="shared" si="119"/>
        <v>Middle Aged</v>
      </c>
      <c r="C3673">
        <v>1</v>
      </c>
      <c r="D3673" t="s">
        <v>10</v>
      </c>
      <c r="E3673">
        <v>3</v>
      </c>
      <c r="F3673">
        <v>0</v>
      </c>
      <c r="G3673">
        <v>3.71</v>
      </c>
      <c r="H3673" t="s">
        <v>35</v>
      </c>
      <c r="I3673">
        <v>72000</v>
      </c>
      <c r="J3673" t="str">
        <f t="shared" si="118"/>
        <v>medium</v>
      </c>
      <c r="K3673">
        <v>5</v>
      </c>
      <c r="L3673">
        <v>0</v>
      </c>
    </row>
    <row r="3674" spans="1:12" x14ac:dyDescent="0.25">
      <c r="A3674">
        <v>37</v>
      </c>
      <c r="B3674" t="str">
        <f t="shared" si="119"/>
        <v>Middle Aged</v>
      </c>
      <c r="C3674">
        <v>1</v>
      </c>
      <c r="D3674" t="s">
        <v>11</v>
      </c>
      <c r="E3674">
        <v>2</v>
      </c>
      <c r="F3674">
        <v>3</v>
      </c>
      <c r="G3674">
        <v>1.78</v>
      </c>
      <c r="H3674" t="s">
        <v>37</v>
      </c>
      <c r="I3674">
        <v>50600</v>
      </c>
      <c r="J3674" t="str">
        <f t="shared" si="118"/>
        <v>low</v>
      </c>
      <c r="K3674">
        <v>5</v>
      </c>
      <c r="L3674">
        <v>0</v>
      </c>
    </row>
    <row r="3675" spans="1:12" x14ac:dyDescent="0.25">
      <c r="A3675">
        <v>46</v>
      </c>
      <c r="B3675" t="str">
        <f t="shared" si="119"/>
        <v>Senior</v>
      </c>
      <c r="C3675">
        <v>1</v>
      </c>
      <c r="D3675" t="s">
        <v>8</v>
      </c>
      <c r="E3675">
        <v>2</v>
      </c>
      <c r="F3675">
        <v>3</v>
      </c>
      <c r="G3675">
        <v>3.56</v>
      </c>
      <c r="H3675" t="s">
        <v>35</v>
      </c>
      <c r="I3675">
        <v>97800</v>
      </c>
      <c r="J3675" t="str">
        <f t="shared" si="118"/>
        <v>medium</v>
      </c>
      <c r="K3675">
        <v>7</v>
      </c>
      <c r="L3675">
        <v>0</v>
      </c>
    </row>
    <row r="3676" spans="1:12" x14ac:dyDescent="0.25">
      <c r="A3676">
        <v>46</v>
      </c>
      <c r="B3676" t="str">
        <f t="shared" si="119"/>
        <v>Senior</v>
      </c>
      <c r="C3676">
        <v>1</v>
      </c>
      <c r="D3676" t="s">
        <v>10</v>
      </c>
      <c r="E3676">
        <v>5</v>
      </c>
      <c r="F3676">
        <v>4</v>
      </c>
      <c r="G3676">
        <v>3.08</v>
      </c>
      <c r="H3676" t="s">
        <v>35</v>
      </c>
      <c r="I3676">
        <v>101800</v>
      </c>
      <c r="J3676" t="str">
        <f t="shared" si="118"/>
        <v>medium</v>
      </c>
      <c r="K3676">
        <v>9</v>
      </c>
      <c r="L3676">
        <v>1</v>
      </c>
    </row>
    <row r="3677" spans="1:12" x14ac:dyDescent="0.25">
      <c r="A3677">
        <v>46</v>
      </c>
      <c r="B3677" t="str">
        <f t="shared" si="119"/>
        <v>Senior</v>
      </c>
      <c r="C3677">
        <v>0</v>
      </c>
      <c r="D3677" t="s">
        <v>10</v>
      </c>
      <c r="E3677">
        <v>1</v>
      </c>
      <c r="F3677">
        <v>1</v>
      </c>
      <c r="G3677">
        <v>3.71</v>
      </c>
      <c r="H3677" t="s">
        <v>35</v>
      </c>
      <c r="I3677">
        <v>112000</v>
      </c>
      <c r="J3677" t="str">
        <f t="shared" si="118"/>
        <v>medium</v>
      </c>
      <c r="K3677">
        <v>7</v>
      </c>
      <c r="L3677">
        <v>0</v>
      </c>
    </row>
    <row r="3678" spans="1:12" x14ac:dyDescent="0.25">
      <c r="A3678">
        <v>22</v>
      </c>
      <c r="B3678" t="str">
        <f t="shared" si="119"/>
        <v>Young</v>
      </c>
      <c r="C3678">
        <v>1</v>
      </c>
      <c r="D3678" t="s">
        <v>8</v>
      </c>
      <c r="E3678">
        <v>2</v>
      </c>
      <c r="F3678">
        <v>3</v>
      </c>
      <c r="G3678">
        <v>3.93</v>
      </c>
      <c r="H3678" t="s">
        <v>35</v>
      </c>
      <c r="I3678">
        <v>78600</v>
      </c>
      <c r="J3678" t="str">
        <f t="shared" si="118"/>
        <v>medium</v>
      </c>
      <c r="K3678">
        <v>8</v>
      </c>
      <c r="L3678">
        <v>0</v>
      </c>
    </row>
    <row r="3679" spans="1:12" x14ac:dyDescent="0.25">
      <c r="A3679">
        <v>44</v>
      </c>
      <c r="B3679" t="str">
        <f t="shared" si="119"/>
        <v>Middle Aged</v>
      </c>
      <c r="C3679">
        <v>1</v>
      </c>
      <c r="D3679" t="s">
        <v>10</v>
      </c>
      <c r="E3679">
        <v>2</v>
      </c>
      <c r="F3679">
        <v>1</v>
      </c>
      <c r="G3679">
        <v>2.16</v>
      </c>
      <c r="H3679" t="s">
        <v>36</v>
      </c>
      <c r="I3679">
        <v>65200</v>
      </c>
      <c r="J3679" t="str">
        <f t="shared" si="118"/>
        <v>medium</v>
      </c>
      <c r="K3679">
        <v>4</v>
      </c>
      <c r="L3679">
        <v>0</v>
      </c>
    </row>
    <row r="3680" spans="1:12" x14ac:dyDescent="0.25">
      <c r="A3680">
        <v>43</v>
      </c>
      <c r="B3680" t="str">
        <f t="shared" si="119"/>
        <v>Middle Aged</v>
      </c>
      <c r="C3680">
        <v>1</v>
      </c>
      <c r="D3680" t="s">
        <v>8</v>
      </c>
      <c r="E3680">
        <v>2</v>
      </c>
      <c r="F3680">
        <v>4</v>
      </c>
      <c r="G3680">
        <v>2.8</v>
      </c>
      <c r="H3680" t="s">
        <v>36</v>
      </c>
      <c r="I3680">
        <v>128400</v>
      </c>
      <c r="J3680" t="str">
        <f t="shared" si="118"/>
        <v>medium</v>
      </c>
      <c r="K3680">
        <v>8</v>
      </c>
      <c r="L3680">
        <v>0</v>
      </c>
    </row>
    <row r="3681" spans="1:12" x14ac:dyDescent="0.25">
      <c r="A3681">
        <v>39</v>
      </c>
      <c r="B3681" t="str">
        <f t="shared" si="119"/>
        <v>Middle Aged</v>
      </c>
      <c r="C3681">
        <v>1</v>
      </c>
      <c r="D3681" t="s">
        <v>8</v>
      </c>
      <c r="E3681">
        <v>1</v>
      </c>
      <c r="F3681">
        <v>5</v>
      </c>
      <c r="G3681">
        <v>3.2</v>
      </c>
      <c r="H3681" t="s">
        <v>35</v>
      </c>
      <c r="I3681">
        <v>86200</v>
      </c>
      <c r="J3681" t="str">
        <f t="shared" si="118"/>
        <v>medium</v>
      </c>
      <c r="K3681">
        <v>8</v>
      </c>
      <c r="L3681">
        <v>0</v>
      </c>
    </row>
    <row r="3682" spans="1:12" x14ac:dyDescent="0.25">
      <c r="A3682">
        <v>28</v>
      </c>
      <c r="B3682" t="str">
        <f t="shared" si="119"/>
        <v>Adult</v>
      </c>
      <c r="C3682">
        <v>0</v>
      </c>
      <c r="D3682" t="s">
        <v>10</v>
      </c>
      <c r="E3682">
        <v>5</v>
      </c>
      <c r="F3682">
        <v>5</v>
      </c>
      <c r="G3682">
        <v>1.39</v>
      </c>
      <c r="H3682" t="s">
        <v>37</v>
      </c>
      <c r="I3682">
        <v>76000</v>
      </c>
      <c r="J3682" t="str">
        <f t="shared" si="118"/>
        <v>medium</v>
      </c>
      <c r="K3682">
        <v>8</v>
      </c>
      <c r="L3682">
        <v>0</v>
      </c>
    </row>
    <row r="3683" spans="1:12" x14ac:dyDescent="0.25">
      <c r="A3683">
        <v>33</v>
      </c>
      <c r="B3683" t="str">
        <f t="shared" si="119"/>
        <v>Adult</v>
      </c>
      <c r="C3683">
        <v>0</v>
      </c>
      <c r="D3683" t="s">
        <v>11</v>
      </c>
      <c r="E3683">
        <v>1</v>
      </c>
      <c r="F3683">
        <v>0</v>
      </c>
      <c r="G3683">
        <v>3.65</v>
      </c>
      <c r="H3683" t="s">
        <v>35</v>
      </c>
      <c r="I3683">
        <v>53000</v>
      </c>
      <c r="J3683" t="str">
        <f t="shared" si="118"/>
        <v>low</v>
      </c>
      <c r="K3683">
        <v>6</v>
      </c>
      <c r="L3683">
        <v>0</v>
      </c>
    </row>
    <row r="3684" spans="1:12" x14ac:dyDescent="0.25">
      <c r="A3684">
        <v>43</v>
      </c>
      <c r="B3684" t="str">
        <f t="shared" si="119"/>
        <v>Middle Aged</v>
      </c>
      <c r="C3684">
        <v>1</v>
      </c>
      <c r="D3684" t="s">
        <v>11</v>
      </c>
      <c r="E3684">
        <v>2</v>
      </c>
      <c r="F3684">
        <v>2</v>
      </c>
      <c r="G3684">
        <v>3.05</v>
      </c>
      <c r="H3684" t="s">
        <v>35</v>
      </c>
      <c r="I3684">
        <v>65400</v>
      </c>
      <c r="J3684" t="str">
        <f t="shared" si="118"/>
        <v>medium</v>
      </c>
      <c r="K3684">
        <v>5</v>
      </c>
      <c r="L3684">
        <v>0</v>
      </c>
    </row>
    <row r="3685" spans="1:12" x14ac:dyDescent="0.25">
      <c r="A3685">
        <v>54</v>
      </c>
      <c r="B3685" t="str">
        <f t="shared" si="119"/>
        <v>Senior</v>
      </c>
      <c r="C3685">
        <v>0</v>
      </c>
      <c r="D3685" t="s">
        <v>8</v>
      </c>
      <c r="E3685">
        <v>1</v>
      </c>
      <c r="F3685">
        <v>5</v>
      </c>
      <c r="G3685">
        <v>1.99</v>
      </c>
      <c r="H3685" t="s">
        <v>37</v>
      </c>
      <c r="I3685">
        <v>118000</v>
      </c>
      <c r="J3685" t="str">
        <f t="shared" si="118"/>
        <v>medium</v>
      </c>
      <c r="K3685">
        <v>6</v>
      </c>
      <c r="L3685">
        <v>0</v>
      </c>
    </row>
    <row r="3686" spans="1:12" x14ac:dyDescent="0.25">
      <c r="A3686">
        <v>30</v>
      </c>
      <c r="B3686" t="str">
        <f t="shared" si="119"/>
        <v>Adult</v>
      </c>
      <c r="C3686">
        <v>0</v>
      </c>
      <c r="D3686" t="s">
        <v>10</v>
      </c>
      <c r="E3686">
        <v>5</v>
      </c>
      <c r="F3686">
        <v>1</v>
      </c>
      <c r="G3686">
        <v>2.48</v>
      </c>
      <c r="H3686" t="s">
        <v>36</v>
      </c>
      <c r="I3686">
        <v>63000</v>
      </c>
      <c r="J3686" t="str">
        <f t="shared" si="118"/>
        <v>medium</v>
      </c>
      <c r="K3686">
        <v>8</v>
      </c>
      <c r="L3686">
        <v>0</v>
      </c>
    </row>
    <row r="3687" spans="1:12" x14ac:dyDescent="0.25">
      <c r="A3687">
        <v>48</v>
      </c>
      <c r="B3687" t="str">
        <f t="shared" si="119"/>
        <v>Senior</v>
      </c>
      <c r="C3687">
        <v>0</v>
      </c>
      <c r="D3687" t="s">
        <v>8</v>
      </c>
      <c r="E3687">
        <v>2</v>
      </c>
      <c r="F3687">
        <v>5</v>
      </c>
      <c r="G3687">
        <v>1.54</v>
      </c>
      <c r="H3687" t="s">
        <v>37</v>
      </c>
      <c r="I3687">
        <v>102000</v>
      </c>
      <c r="J3687" t="str">
        <f t="shared" si="118"/>
        <v>medium</v>
      </c>
      <c r="K3687">
        <v>9</v>
      </c>
      <c r="L3687">
        <v>1</v>
      </c>
    </row>
    <row r="3688" spans="1:12" x14ac:dyDescent="0.25">
      <c r="A3688">
        <v>23</v>
      </c>
      <c r="B3688" t="str">
        <f t="shared" si="119"/>
        <v>Young</v>
      </c>
      <c r="C3688">
        <v>0</v>
      </c>
      <c r="D3688" t="s">
        <v>8</v>
      </c>
      <c r="E3688">
        <v>4</v>
      </c>
      <c r="F3688">
        <v>5</v>
      </c>
      <c r="G3688">
        <v>2.02</v>
      </c>
      <c r="H3688" t="s">
        <v>36</v>
      </c>
      <c r="I3688">
        <v>53000</v>
      </c>
      <c r="J3688" t="str">
        <f t="shared" si="118"/>
        <v>low</v>
      </c>
      <c r="K3688">
        <v>8</v>
      </c>
      <c r="L3688">
        <v>0</v>
      </c>
    </row>
    <row r="3689" spans="1:12" x14ac:dyDescent="0.25">
      <c r="A3689">
        <v>26</v>
      </c>
      <c r="B3689" t="str">
        <f t="shared" si="119"/>
        <v>Adult</v>
      </c>
      <c r="C3689">
        <v>0</v>
      </c>
      <c r="D3689" t="s">
        <v>8</v>
      </c>
      <c r="E3689">
        <v>2</v>
      </c>
      <c r="F3689">
        <v>5</v>
      </c>
      <c r="G3689">
        <v>2.85</v>
      </c>
      <c r="H3689" t="s">
        <v>36</v>
      </c>
      <c r="I3689">
        <v>65000</v>
      </c>
      <c r="J3689" t="str">
        <f t="shared" si="118"/>
        <v>medium</v>
      </c>
      <c r="K3689">
        <v>6</v>
      </c>
      <c r="L3689">
        <v>0</v>
      </c>
    </row>
    <row r="3690" spans="1:12" x14ac:dyDescent="0.25">
      <c r="A3690">
        <v>57</v>
      </c>
      <c r="B3690" t="str">
        <f t="shared" si="119"/>
        <v>Elderly</v>
      </c>
      <c r="C3690">
        <v>0</v>
      </c>
      <c r="D3690" t="s">
        <v>8</v>
      </c>
      <c r="E3690">
        <v>6</v>
      </c>
      <c r="F3690">
        <v>4</v>
      </c>
      <c r="G3690">
        <v>2.95</v>
      </c>
      <c r="H3690" t="s">
        <v>36</v>
      </c>
      <c r="I3690">
        <v>77000</v>
      </c>
      <c r="J3690" t="str">
        <f t="shared" si="118"/>
        <v>medium</v>
      </c>
      <c r="K3690">
        <v>8</v>
      </c>
      <c r="L3690">
        <v>0</v>
      </c>
    </row>
    <row r="3691" spans="1:12" x14ac:dyDescent="0.25">
      <c r="A3691">
        <v>31</v>
      </c>
      <c r="B3691" t="str">
        <f t="shared" si="119"/>
        <v>Adult</v>
      </c>
      <c r="C3691">
        <v>1</v>
      </c>
      <c r="D3691" t="s">
        <v>8</v>
      </c>
      <c r="E3691">
        <v>7</v>
      </c>
      <c r="F3691">
        <v>2</v>
      </c>
      <c r="G3691">
        <v>2.39</v>
      </c>
      <c r="H3691" t="s">
        <v>36</v>
      </c>
      <c r="I3691">
        <v>73800</v>
      </c>
      <c r="J3691" t="str">
        <f t="shared" si="118"/>
        <v>medium</v>
      </c>
      <c r="K3691">
        <v>9</v>
      </c>
      <c r="L3691">
        <v>1</v>
      </c>
    </row>
    <row r="3692" spans="1:12" x14ac:dyDescent="0.25">
      <c r="A3692">
        <v>54</v>
      </c>
      <c r="B3692" t="str">
        <f t="shared" si="119"/>
        <v>Senior</v>
      </c>
      <c r="C3692">
        <v>0</v>
      </c>
      <c r="D3692" t="s">
        <v>8</v>
      </c>
      <c r="E3692">
        <v>1</v>
      </c>
      <c r="F3692">
        <v>3</v>
      </c>
      <c r="G3692">
        <v>2.54</v>
      </c>
      <c r="H3692" t="s">
        <v>36</v>
      </c>
      <c r="I3692">
        <v>67000</v>
      </c>
      <c r="J3692" t="str">
        <f t="shared" si="118"/>
        <v>medium</v>
      </c>
      <c r="K3692">
        <v>6</v>
      </c>
      <c r="L3692">
        <v>0</v>
      </c>
    </row>
    <row r="3693" spans="1:12" x14ac:dyDescent="0.25">
      <c r="A3693">
        <v>28</v>
      </c>
      <c r="B3693" t="str">
        <f t="shared" si="119"/>
        <v>Adult</v>
      </c>
      <c r="C3693">
        <v>0</v>
      </c>
      <c r="D3693" t="s">
        <v>11</v>
      </c>
      <c r="E3693">
        <v>1</v>
      </c>
      <c r="F3693">
        <v>6</v>
      </c>
      <c r="G3693">
        <v>2.2400000000000002</v>
      </c>
      <c r="H3693" t="s">
        <v>36</v>
      </c>
      <c r="I3693">
        <v>77000</v>
      </c>
      <c r="J3693" t="str">
        <f t="shared" si="118"/>
        <v>medium</v>
      </c>
      <c r="K3693">
        <v>7</v>
      </c>
      <c r="L3693">
        <v>0</v>
      </c>
    </row>
    <row r="3694" spans="1:12" x14ac:dyDescent="0.25">
      <c r="A3694">
        <v>48</v>
      </c>
      <c r="B3694" t="str">
        <f t="shared" si="119"/>
        <v>Senior</v>
      </c>
      <c r="C3694">
        <v>1</v>
      </c>
      <c r="D3694" t="s">
        <v>8</v>
      </c>
      <c r="E3694">
        <v>2</v>
      </c>
      <c r="F3694">
        <v>1</v>
      </c>
      <c r="G3694">
        <v>2.74</v>
      </c>
      <c r="H3694" t="s">
        <v>36</v>
      </c>
      <c r="I3694">
        <v>61400</v>
      </c>
      <c r="J3694" t="str">
        <f t="shared" si="118"/>
        <v>medium</v>
      </c>
      <c r="K3694">
        <v>6</v>
      </c>
      <c r="L3694">
        <v>0</v>
      </c>
    </row>
    <row r="3695" spans="1:12" x14ac:dyDescent="0.25">
      <c r="A3695">
        <v>43</v>
      </c>
      <c r="B3695" t="str">
        <f t="shared" si="119"/>
        <v>Middle Aged</v>
      </c>
      <c r="C3695">
        <v>0</v>
      </c>
      <c r="D3695" t="s">
        <v>8</v>
      </c>
      <c r="E3695">
        <v>1</v>
      </c>
      <c r="F3695">
        <v>4</v>
      </c>
      <c r="G3695">
        <v>2.71</v>
      </c>
      <c r="H3695" t="s">
        <v>36</v>
      </c>
      <c r="I3695">
        <v>95000</v>
      </c>
      <c r="J3695" t="str">
        <f t="shared" si="118"/>
        <v>medium</v>
      </c>
      <c r="K3695">
        <v>7</v>
      </c>
      <c r="L3695">
        <v>0</v>
      </c>
    </row>
    <row r="3696" spans="1:12" x14ac:dyDescent="0.25">
      <c r="A3696">
        <v>27</v>
      </c>
      <c r="B3696" t="str">
        <f t="shared" si="119"/>
        <v>Adult</v>
      </c>
      <c r="C3696">
        <v>0</v>
      </c>
      <c r="D3696" t="s">
        <v>10</v>
      </c>
      <c r="E3696">
        <v>1</v>
      </c>
      <c r="F3696">
        <v>1</v>
      </c>
      <c r="G3696">
        <v>3.66</v>
      </c>
      <c r="H3696" t="s">
        <v>35</v>
      </c>
      <c r="I3696">
        <v>37000</v>
      </c>
      <c r="J3696" t="str">
        <f t="shared" si="118"/>
        <v>low</v>
      </c>
      <c r="K3696">
        <v>5</v>
      </c>
      <c r="L3696">
        <v>0</v>
      </c>
    </row>
    <row r="3697" spans="1:12" x14ac:dyDescent="0.25">
      <c r="A3697">
        <v>50</v>
      </c>
      <c r="B3697" t="str">
        <f t="shared" si="119"/>
        <v>Senior</v>
      </c>
      <c r="C3697">
        <v>0</v>
      </c>
      <c r="D3697" t="s">
        <v>8</v>
      </c>
      <c r="E3697">
        <v>1</v>
      </c>
      <c r="F3697">
        <v>4</v>
      </c>
      <c r="G3697">
        <v>3.64</v>
      </c>
      <c r="H3697" t="s">
        <v>35</v>
      </c>
      <c r="I3697">
        <v>147000</v>
      </c>
      <c r="J3697" t="str">
        <f t="shared" si="118"/>
        <v>high</v>
      </c>
      <c r="K3697">
        <v>10</v>
      </c>
      <c r="L3697">
        <v>1</v>
      </c>
    </row>
    <row r="3698" spans="1:12" x14ac:dyDescent="0.25">
      <c r="A3698">
        <v>26</v>
      </c>
      <c r="B3698" t="str">
        <f t="shared" si="119"/>
        <v>Adult</v>
      </c>
      <c r="C3698">
        <v>1</v>
      </c>
      <c r="D3698" t="s">
        <v>8</v>
      </c>
      <c r="E3698">
        <v>1</v>
      </c>
      <c r="F3698">
        <v>5</v>
      </c>
      <c r="G3698">
        <v>1.23</v>
      </c>
      <c r="H3698" t="s">
        <v>37</v>
      </c>
      <c r="I3698">
        <v>88800</v>
      </c>
      <c r="J3698" t="str">
        <f t="shared" si="118"/>
        <v>medium</v>
      </c>
      <c r="K3698">
        <v>7</v>
      </c>
      <c r="L3698">
        <v>0</v>
      </c>
    </row>
    <row r="3699" spans="1:12" x14ac:dyDescent="0.25">
      <c r="A3699">
        <v>42</v>
      </c>
      <c r="B3699" t="str">
        <f t="shared" si="119"/>
        <v>Middle Aged</v>
      </c>
      <c r="C3699">
        <v>1</v>
      </c>
      <c r="D3699" t="s">
        <v>8</v>
      </c>
      <c r="E3699">
        <v>1</v>
      </c>
      <c r="F3699">
        <v>5</v>
      </c>
      <c r="G3699">
        <v>2.85</v>
      </c>
      <c r="H3699" t="s">
        <v>36</v>
      </c>
      <c r="I3699">
        <v>72600</v>
      </c>
      <c r="J3699" t="str">
        <f t="shared" si="118"/>
        <v>medium</v>
      </c>
      <c r="K3699">
        <v>7</v>
      </c>
      <c r="L3699">
        <v>0</v>
      </c>
    </row>
    <row r="3700" spans="1:12" x14ac:dyDescent="0.25">
      <c r="A3700">
        <v>52</v>
      </c>
      <c r="B3700" t="str">
        <f t="shared" si="119"/>
        <v>Senior</v>
      </c>
      <c r="C3700">
        <v>1</v>
      </c>
      <c r="D3700" t="s">
        <v>8</v>
      </c>
      <c r="E3700">
        <v>2</v>
      </c>
      <c r="F3700">
        <v>5</v>
      </c>
      <c r="G3700">
        <v>3.82</v>
      </c>
      <c r="H3700" t="s">
        <v>35</v>
      </c>
      <c r="I3700">
        <v>99600</v>
      </c>
      <c r="J3700" t="str">
        <f t="shared" si="118"/>
        <v>medium</v>
      </c>
      <c r="K3700">
        <v>9</v>
      </c>
      <c r="L3700">
        <v>1</v>
      </c>
    </row>
    <row r="3701" spans="1:12" x14ac:dyDescent="0.25">
      <c r="A3701">
        <v>29</v>
      </c>
      <c r="B3701" t="str">
        <f t="shared" si="119"/>
        <v>Adult</v>
      </c>
      <c r="C3701">
        <v>0</v>
      </c>
      <c r="D3701" t="s">
        <v>11</v>
      </c>
      <c r="E3701">
        <v>2</v>
      </c>
      <c r="F3701">
        <v>2</v>
      </c>
      <c r="G3701">
        <v>3.05</v>
      </c>
      <c r="H3701" t="s">
        <v>35</v>
      </c>
      <c r="I3701">
        <v>50000</v>
      </c>
      <c r="J3701" t="str">
        <f t="shared" si="118"/>
        <v>low</v>
      </c>
      <c r="K3701">
        <v>5</v>
      </c>
      <c r="L3701">
        <v>0</v>
      </c>
    </row>
    <row r="3702" spans="1:12" x14ac:dyDescent="0.25">
      <c r="A3702">
        <v>41</v>
      </c>
      <c r="B3702" t="str">
        <f t="shared" si="119"/>
        <v>Middle Aged</v>
      </c>
      <c r="C3702">
        <v>0</v>
      </c>
      <c r="D3702" t="s">
        <v>10</v>
      </c>
      <c r="E3702">
        <v>2</v>
      </c>
      <c r="F3702">
        <v>3</v>
      </c>
      <c r="G3702">
        <v>1.56</v>
      </c>
      <c r="H3702" t="s">
        <v>37</v>
      </c>
      <c r="I3702">
        <v>92000</v>
      </c>
      <c r="J3702" t="str">
        <f t="shared" si="118"/>
        <v>medium</v>
      </c>
      <c r="K3702">
        <v>8</v>
      </c>
      <c r="L3702">
        <v>0</v>
      </c>
    </row>
    <row r="3703" spans="1:12" x14ac:dyDescent="0.25">
      <c r="A3703">
        <v>48</v>
      </c>
      <c r="B3703" t="str">
        <f t="shared" si="119"/>
        <v>Senior</v>
      </c>
      <c r="C3703">
        <v>1</v>
      </c>
      <c r="D3703" t="s">
        <v>9</v>
      </c>
      <c r="E3703">
        <v>2</v>
      </c>
      <c r="F3703">
        <v>3</v>
      </c>
      <c r="G3703">
        <v>1.64</v>
      </c>
      <c r="H3703" t="s">
        <v>37</v>
      </c>
      <c r="I3703">
        <v>46400</v>
      </c>
      <c r="J3703" t="str">
        <f t="shared" si="118"/>
        <v>low</v>
      </c>
      <c r="K3703">
        <v>5</v>
      </c>
      <c r="L3703">
        <v>0</v>
      </c>
    </row>
    <row r="3704" spans="1:12" x14ac:dyDescent="0.25">
      <c r="A3704">
        <v>56</v>
      </c>
      <c r="B3704" t="str">
        <f t="shared" si="119"/>
        <v>Elderly</v>
      </c>
      <c r="C3704">
        <v>1</v>
      </c>
      <c r="D3704" t="s">
        <v>11</v>
      </c>
      <c r="E3704">
        <v>11</v>
      </c>
      <c r="F3704">
        <v>4</v>
      </c>
      <c r="G3704">
        <v>2.0299999999999998</v>
      </c>
      <c r="H3704" t="s">
        <v>36</v>
      </c>
      <c r="I3704">
        <v>49800</v>
      </c>
      <c r="J3704" t="str">
        <f t="shared" si="118"/>
        <v>low</v>
      </c>
      <c r="K3704">
        <v>7</v>
      </c>
      <c r="L3704">
        <v>0</v>
      </c>
    </row>
    <row r="3705" spans="1:12" x14ac:dyDescent="0.25">
      <c r="A3705">
        <v>55</v>
      </c>
      <c r="B3705" t="str">
        <f t="shared" si="119"/>
        <v>Senior</v>
      </c>
      <c r="C3705">
        <v>0</v>
      </c>
      <c r="D3705" t="s">
        <v>8</v>
      </c>
      <c r="E3705">
        <v>2</v>
      </c>
      <c r="F3705">
        <v>6</v>
      </c>
      <c r="G3705">
        <v>1.85</v>
      </c>
      <c r="H3705" t="s">
        <v>37</v>
      </c>
      <c r="I3705">
        <v>102000</v>
      </c>
      <c r="J3705" t="str">
        <f t="shared" si="118"/>
        <v>medium</v>
      </c>
      <c r="K3705">
        <v>9</v>
      </c>
      <c r="L3705">
        <v>1</v>
      </c>
    </row>
    <row r="3706" spans="1:12" x14ac:dyDescent="0.25">
      <c r="A3706">
        <v>27</v>
      </c>
      <c r="B3706" t="str">
        <f t="shared" si="119"/>
        <v>Adult</v>
      </c>
      <c r="C3706">
        <v>0</v>
      </c>
      <c r="D3706" t="s">
        <v>10</v>
      </c>
      <c r="E3706">
        <v>2</v>
      </c>
      <c r="F3706">
        <v>3</v>
      </c>
      <c r="G3706">
        <v>1.67</v>
      </c>
      <c r="H3706" t="s">
        <v>37</v>
      </c>
      <c r="I3706">
        <v>80000</v>
      </c>
      <c r="J3706" t="str">
        <f t="shared" si="118"/>
        <v>medium</v>
      </c>
      <c r="K3706">
        <v>6</v>
      </c>
      <c r="L3706">
        <v>0</v>
      </c>
    </row>
    <row r="3707" spans="1:12" x14ac:dyDescent="0.25">
      <c r="A3707">
        <v>48</v>
      </c>
      <c r="B3707" t="str">
        <f t="shared" si="119"/>
        <v>Senior</v>
      </c>
      <c r="C3707">
        <v>0</v>
      </c>
      <c r="D3707" t="s">
        <v>11</v>
      </c>
      <c r="E3707">
        <v>7</v>
      </c>
      <c r="F3707">
        <v>4</v>
      </c>
      <c r="G3707">
        <v>1.62</v>
      </c>
      <c r="H3707" t="s">
        <v>37</v>
      </c>
      <c r="I3707">
        <v>52000</v>
      </c>
      <c r="J3707" t="str">
        <f t="shared" si="118"/>
        <v>low</v>
      </c>
      <c r="K3707">
        <v>3</v>
      </c>
      <c r="L3707">
        <v>0</v>
      </c>
    </row>
    <row r="3708" spans="1:12" x14ac:dyDescent="0.25">
      <c r="A3708">
        <v>26</v>
      </c>
      <c r="B3708" t="str">
        <f t="shared" si="119"/>
        <v>Adult</v>
      </c>
      <c r="C3708">
        <v>1</v>
      </c>
      <c r="D3708" t="s">
        <v>10</v>
      </c>
      <c r="E3708">
        <v>5</v>
      </c>
      <c r="F3708">
        <v>1</v>
      </c>
      <c r="G3708">
        <v>2.14</v>
      </c>
      <c r="H3708" t="s">
        <v>36</v>
      </c>
      <c r="I3708">
        <v>58800</v>
      </c>
      <c r="J3708" t="str">
        <f t="shared" si="118"/>
        <v>low</v>
      </c>
      <c r="K3708">
        <v>5</v>
      </c>
      <c r="L3708">
        <v>0</v>
      </c>
    </row>
    <row r="3709" spans="1:12" x14ac:dyDescent="0.25">
      <c r="A3709">
        <v>28</v>
      </c>
      <c r="B3709" t="str">
        <f t="shared" si="119"/>
        <v>Adult</v>
      </c>
      <c r="C3709">
        <v>1</v>
      </c>
      <c r="D3709" t="s">
        <v>10</v>
      </c>
      <c r="E3709">
        <v>2</v>
      </c>
      <c r="F3709">
        <v>2</v>
      </c>
      <c r="G3709">
        <v>3.11</v>
      </c>
      <c r="H3709" t="s">
        <v>35</v>
      </c>
      <c r="I3709">
        <v>56400</v>
      </c>
      <c r="J3709" t="str">
        <f t="shared" si="118"/>
        <v>low</v>
      </c>
      <c r="K3709">
        <v>7</v>
      </c>
      <c r="L3709">
        <v>0</v>
      </c>
    </row>
    <row r="3710" spans="1:12" x14ac:dyDescent="0.25">
      <c r="A3710">
        <v>36</v>
      </c>
      <c r="B3710" t="str">
        <f t="shared" si="119"/>
        <v>Middle Aged</v>
      </c>
      <c r="C3710">
        <v>0</v>
      </c>
      <c r="D3710" t="s">
        <v>10</v>
      </c>
      <c r="E3710">
        <v>9</v>
      </c>
      <c r="F3710">
        <v>2</v>
      </c>
      <c r="G3710">
        <v>3.37</v>
      </c>
      <c r="H3710" t="s">
        <v>35</v>
      </c>
      <c r="I3710">
        <v>73000</v>
      </c>
      <c r="J3710" t="str">
        <f t="shared" si="118"/>
        <v>medium</v>
      </c>
      <c r="K3710">
        <v>5</v>
      </c>
      <c r="L3710">
        <v>0</v>
      </c>
    </row>
    <row r="3711" spans="1:12" x14ac:dyDescent="0.25">
      <c r="A3711">
        <v>24</v>
      </c>
      <c r="B3711" t="str">
        <f t="shared" si="119"/>
        <v>Young</v>
      </c>
      <c r="C3711">
        <v>0</v>
      </c>
      <c r="D3711" t="s">
        <v>10</v>
      </c>
      <c r="E3711">
        <v>2</v>
      </c>
      <c r="F3711">
        <v>2</v>
      </c>
      <c r="G3711">
        <v>1.87</v>
      </c>
      <c r="H3711" t="s">
        <v>37</v>
      </c>
      <c r="I3711">
        <v>61000</v>
      </c>
      <c r="J3711" t="str">
        <f t="shared" si="118"/>
        <v>medium</v>
      </c>
      <c r="K3711">
        <v>3</v>
      </c>
      <c r="L3711">
        <v>0</v>
      </c>
    </row>
    <row r="3712" spans="1:12" x14ac:dyDescent="0.25">
      <c r="A3712">
        <v>31</v>
      </c>
      <c r="B3712" t="str">
        <f t="shared" si="119"/>
        <v>Adult</v>
      </c>
      <c r="C3712">
        <v>0</v>
      </c>
      <c r="D3712" t="s">
        <v>10</v>
      </c>
      <c r="E3712">
        <v>1</v>
      </c>
      <c r="F3712">
        <v>1</v>
      </c>
      <c r="G3712">
        <v>3.01</v>
      </c>
      <c r="H3712" t="s">
        <v>35</v>
      </c>
      <c r="I3712">
        <v>85000</v>
      </c>
      <c r="J3712" t="str">
        <f t="shared" si="118"/>
        <v>medium</v>
      </c>
      <c r="K3712">
        <v>4</v>
      </c>
      <c r="L3712">
        <v>0</v>
      </c>
    </row>
    <row r="3713" spans="1:12" x14ac:dyDescent="0.25">
      <c r="A3713">
        <v>40</v>
      </c>
      <c r="B3713" t="str">
        <f t="shared" si="119"/>
        <v>Middle Aged</v>
      </c>
      <c r="C3713">
        <v>0</v>
      </c>
      <c r="D3713" t="s">
        <v>10</v>
      </c>
      <c r="E3713">
        <v>2</v>
      </c>
      <c r="F3713">
        <v>2</v>
      </c>
      <c r="G3713">
        <v>2.62</v>
      </c>
      <c r="H3713" t="s">
        <v>36</v>
      </c>
      <c r="I3713">
        <v>81000</v>
      </c>
      <c r="J3713" t="str">
        <f t="shared" si="118"/>
        <v>medium</v>
      </c>
      <c r="K3713">
        <v>4</v>
      </c>
      <c r="L3713">
        <v>0</v>
      </c>
    </row>
    <row r="3714" spans="1:12" x14ac:dyDescent="0.25">
      <c r="A3714">
        <v>39</v>
      </c>
      <c r="B3714" t="str">
        <f t="shared" si="119"/>
        <v>Middle Aged</v>
      </c>
      <c r="C3714">
        <v>0</v>
      </c>
      <c r="D3714" t="s">
        <v>9</v>
      </c>
      <c r="E3714">
        <v>12</v>
      </c>
      <c r="F3714">
        <v>5</v>
      </c>
      <c r="G3714">
        <v>3.25</v>
      </c>
      <c r="H3714" t="s">
        <v>35</v>
      </c>
      <c r="I3714">
        <v>87000</v>
      </c>
      <c r="J3714" t="str">
        <f t="shared" ref="J3714:J3777" si="120">IF(I3714&gt;=25000,IF(I3714&lt;=60000,"low",IF(I3714&lt;=140000,"medium","high")),"")</f>
        <v>medium</v>
      </c>
      <c r="K3714">
        <v>7</v>
      </c>
      <c r="L3714">
        <v>0</v>
      </c>
    </row>
    <row r="3715" spans="1:12" x14ac:dyDescent="0.25">
      <c r="A3715">
        <v>24</v>
      </c>
      <c r="B3715" t="str">
        <f t="shared" ref="B3715:B3778" si="121">IF(A3715&lt;=25,"Young",IF(A3715&lt;=35,"Adult",IF(A3715&lt;=45,"Middle Aged",IF(A3715&lt;=55,"Senior",IF(A3715&lt;=60,"Elderly","Out of Range")))))</f>
        <v>Young</v>
      </c>
      <c r="C3715">
        <v>1</v>
      </c>
      <c r="D3715" t="s">
        <v>8</v>
      </c>
      <c r="E3715">
        <v>1</v>
      </c>
      <c r="F3715">
        <v>0</v>
      </c>
      <c r="G3715">
        <v>3.67</v>
      </c>
      <c r="H3715" t="s">
        <v>35</v>
      </c>
      <c r="I3715">
        <v>40200</v>
      </c>
      <c r="J3715" t="str">
        <f t="shared" si="120"/>
        <v>low</v>
      </c>
      <c r="K3715">
        <v>6</v>
      </c>
      <c r="L3715">
        <v>0</v>
      </c>
    </row>
    <row r="3716" spans="1:12" x14ac:dyDescent="0.25">
      <c r="A3716">
        <v>30</v>
      </c>
      <c r="B3716" t="str">
        <f t="shared" si="121"/>
        <v>Adult</v>
      </c>
      <c r="C3716">
        <v>0</v>
      </c>
      <c r="D3716" t="s">
        <v>11</v>
      </c>
      <c r="E3716">
        <v>2</v>
      </c>
      <c r="F3716">
        <v>4</v>
      </c>
      <c r="G3716">
        <v>3.84</v>
      </c>
      <c r="H3716" t="s">
        <v>35</v>
      </c>
      <c r="I3716">
        <v>61000</v>
      </c>
      <c r="J3716" t="str">
        <f t="shared" si="120"/>
        <v>medium</v>
      </c>
      <c r="K3716">
        <v>6</v>
      </c>
      <c r="L3716">
        <v>0</v>
      </c>
    </row>
    <row r="3717" spans="1:12" x14ac:dyDescent="0.25">
      <c r="A3717">
        <v>21</v>
      </c>
      <c r="B3717" t="str">
        <f t="shared" si="121"/>
        <v>Young</v>
      </c>
      <c r="C3717">
        <v>0</v>
      </c>
      <c r="D3717" t="s">
        <v>8</v>
      </c>
      <c r="E3717">
        <v>4</v>
      </c>
      <c r="F3717">
        <v>1</v>
      </c>
      <c r="G3717">
        <v>3.08</v>
      </c>
      <c r="H3717" t="s">
        <v>35</v>
      </c>
      <c r="I3717">
        <v>53000</v>
      </c>
      <c r="J3717" t="str">
        <f t="shared" si="120"/>
        <v>low</v>
      </c>
      <c r="K3717">
        <v>7</v>
      </c>
      <c r="L3717">
        <v>0</v>
      </c>
    </row>
    <row r="3718" spans="1:12" x14ac:dyDescent="0.25">
      <c r="A3718">
        <v>52</v>
      </c>
      <c r="B3718" t="str">
        <f t="shared" si="121"/>
        <v>Senior</v>
      </c>
      <c r="C3718">
        <v>1</v>
      </c>
      <c r="D3718" t="s">
        <v>10</v>
      </c>
      <c r="E3718">
        <v>2</v>
      </c>
      <c r="F3718">
        <v>5</v>
      </c>
      <c r="G3718">
        <v>2.27</v>
      </c>
      <c r="H3718" t="s">
        <v>36</v>
      </c>
      <c r="I3718">
        <v>93600</v>
      </c>
      <c r="J3718" t="str">
        <f t="shared" si="120"/>
        <v>medium</v>
      </c>
      <c r="K3718">
        <v>6</v>
      </c>
      <c r="L3718">
        <v>0</v>
      </c>
    </row>
    <row r="3719" spans="1:12" x14ac:dyDescent="0.25">
      <c r="A3719">
        <v>42</v>
      </c>
      <c r="B3719" t="str">
        <f t="shared" si="121"/>
        <v>Middle Aged</v>
      </c>
      <c r="C3719">
        <v>0</v>
      </c>
      <c r="D3719" t="s">
        <v>10</v>
      </c>
      <c r="E3719">
        <v>2</v>
      </c>
      <c r="F3719">
        <v>0</v>
      </c>
      <c r="G3719">
        <v>1.57</v>
      </c>
      <c r="H3719" t="s">
        <v>37</v>
      </c>
      <c r="I3719">
        <v>61000</v>
      </c>
      <c r="J3719" t="str">
        <f t="shared" si="120"/>
        <v>medium</v>
      </c>
      <c r="K3719">
        <v>3</v>
      </c>
      <c r="L3719">
        <v>0</v>
      </c>
    </row>
    <row r="3720" spans="1:12" x14ac:dyDescent="0.25">
      <c r="A3720">
        <v>56</v>
      </c>
      <c r="B3720" t="str">
        <f t="shared" si="121"/>
        <v>Elderly</v>
      </c>
      <c r="C3720">
        <v>1</v>
      </c>
      <c r="D3720" t="s">
        <v>8</v>
      </c>
      <c r="E3720">
        <v>1</v>
      </c>
      <c r="F3720">
        <v>1</v>
      </c>
      <c r="G3720">
        <v>3.35</v>
      </c>
      <c r="H3720" t="s">
        <v>35</v>
      </c>
      <c r="I3720">
        <v>98800</v>
      </c>
      <c r="J3720" t="str">
        <f t="shared" si="120"/>
        <v>medium</v>
      </c>
      <c r="K3720">
        <v>6</v>
      </c>
      <c r="L3720">
        <v>0</v>
      </c>
    </row>
    <row r="3721" spans="1:12" x14ac:dyDescent="0.25">
      <c r="A3721">
        <v>36</v>
      </c>
      <c r="B3721" t="str">
        <f t="shared" si="121"/>
        <v>Middle Aged</v>
      </c>
      <c r="C3721">
        <v>0</v>
      </c>
      <c r="D3721" t="s">
        <v>8</v>
      </c>
      <c r="E3721">
        <v>8</v>
      </c>
      <c r="F3721">
        <v>0</v>
      </c>
      <c r="G3721">
        <v>2.54</v>
      </c>
      <c r="H3721" t="s">
        <v>36</v>
      </c>
      <c r="I3721">
        <v>53000</v>
      </c>
      <c r="J3721" t="str">
        <f t="shared" si="120"/>
        <v>low</v>
      </c>
      <c r="K3721">
        <v>7</v>
      </c>
      <c r="L3721">
        <v>0</v>
      </c>
    </row>
    <row r="3722" spans="1:12" x14ac:dyDescent="0.25">
      <c r="A3722">
        <v>30</v>
      </c>
      <c r="B3722" t="str">
        <f t="shared" si="121"/>
        <v>Adult</v>
      </c>
      <c r="C3722">
        <v>1</v>
      </c>
      <c r="D3722" t="s">
        <v>9</v>
      </c>
      <c r="E3722">
        <v>2</v>
      </c>
      <c r="F3722">
        <v>6</v>
      </c>
      <c r="G3722">
        <v>3.31</v>
      </c>
      <c r="H3722" t="s">
        <v>35</v>
      </c>
      <c r="I3722">
        <v>79000</v>
      </c>
      <c r="J3722" t="str">
        <f t="shared" si="120"/>
        <v>medium</v>
      </c>
      <c r="K3722">
        <v>9</v>
      </c>
      <c r="L3722">
        <v>1</v>
      </c>
    </row>
    <row r="3723" spans="1:12" x14ac:dyDescent="0.25">
      <c r="A3723">
        <v>49</v>
      </c>
      <c r="B3723" t="str">
        <f t="shared" si="121"/>
        <v>Senior</v>
      </c>
      <c r="C3723">
        <v>0</v>
      </c>
      <c r="D3723" t="s">
        <v>11</v>
      </c>
      <c r="E3723">
        <v>2</v>
      </c>
      <c r="F3723">
        <v>1</v>
      </c>
      <c r="G3723">
        <v>1.5</v>
      </c>
      <c r="H3723" t="s">
        <v>37</v>
      </c>
      <c r="I3723">
        <v>45000</v>
      </c>
      <c r="J3723" t="str">
        <f t="shared" si="120"/>
        <v>low</v>
      </c>
      <c r="K3723">
        <v>4</v>
      </c>
      <c r="L3723">
        <v>0</v>
      </c>
    </row>
    <row r="3724" spans="1:12" x14ac:dyDescent="0.25">
      <c r="A3724">
        <v>55</v>
      </c>
      <c r="B3724" t="str">
        <f t="shared" si="121"/>
        <v>Senior</v>
      </c>
      <c r="C3724">
        <v>1</v>
      </c>
      <c r="D3724" t="s">
        <v>10</v>
      </c>
      <c r="E3724">
        <v>1</v>
      </c>
      <c r="F3724">
        <v>3</v>
      </c>
      <c r="G3724">
        <v>2.15</v>
      </c>
      <c r="H3724" t="s">
        <v>36</v>
      </c>
      <c r="I3724">
        <v>64000</v>
      </c>
      <c r="J3724" t="str">
        <f t="shared" si="120"/>
        <v>medium</v>
      </c>
      <c r="K3724">
        <v>6</v>
      </c>
      <c r="L3724">
        <v>0</v>
      </c>
    </row>
    <row r="3725" spans="1:12" x14ac:dyDescent="0.25">
      <c r="A3725">
        <v>31</v>
      </c>
      <c r="B3725" t="str">
        <f t="shared" si="121"/>
        <v>Adult</v>
      </c>
      <c r="C3725">
        <v>0</v>
      </c>
      <c r="D3725" t="s">
        <v>10</v>
      </c>
      <c r="E3725">
        <v>4</v>
      </c>
      <c r="F3725">
        <v>4</v>
      </c>
      <c r="G3725">
        <v>1.2</v>
      </c>
      <c r="H3725" t="s">
        <v>37</v>
      </c>
      <c r="I3725">
        <v>67000</v>
      </c>
      <c r="J3725" t="str">
        <f t="shared" si="120"/>
        <v>medium</v>
      </c>
      <c r="K3725">
        <v>7</v>
      </c>
      <c r="L3725">
        <v>0</v>
      </c>
    </row>
    <row r="3726" spans="1:12" x14ac:dyDescent="0.25">
      <c r="A3726">
        <v>52</v>
      </c>
      <c r="B3726" t="str">
        <f t="shared" si="121"/>
        <v>Senior</v>
      </c>
      <c r="C3726">
        <v>1</v>
      </c>
      <c r="D3726" t="s">
        <v>8</v>
      </c>
      <c r="E3726">
        <v>2</v>
      </c>
      <c r="F3726">
        <v>6</v>
      </c>
      <c r="G3726">
        <v>1.92</v>
      </c>
      <c r="H3726" t="s">
        <v>37</v>
      </c>
      <c r="I3726">
        <v>91600</v>
      </c>
      <c r="J3726" t="str">
        <f t="shared" si="120"/>
        <v>medium</v>
      </c>
      <c r="K3726">
        <v>7</v>
      </c>
      <c r="L3726">
        <v>0</v>
      </c>
    </row>
    <row r="3727" spans="1:12" x14ac:dyDescent="0.25">
      <c r="A3727">
        <v>34</v>
      </c>
      <c r="B3727" t="str">
        <f t="shared" si="121"/>
        <v>Adult</v>
      </c>
      <c r="C3727">
        <v>0</v>
      </c>
      <c r="D3727" t="s">
        <v>11</v>
      </c>
      <c r="E3727">
        <v>2</v>
      </c>
      <c r="F3727">
        <v>5</v>
      </c>
      <c r="G3727">
        <v>1.55</v>
      </c>
      <c r="H3727" t="s">
        <v>37</v>
      </c>
      <c r="I3727">
        <v>74000</v>
      </c>
      <c r="J3727" t="str">
        <f t="shared" si="120"/>
        <v>medium</v>
      </c>
      <c r="K3727">
        <v>6</v>
      </c>
      <c r="L3727">
        <v>0</v>
      </c>
    </row>
    <row r="3728" spans="1:12" x14ac:dyDescent="0.25">
      <c r="A3728">
        <v>26</v>
      </c>
      <c r="B3728" t="str">
        <f t="shared" si="121"/>
        <v>Adult</v>
      </c>
      <c r="C3728">
        <v>1</v>
      </c>
      <c r="D3728" t="s">
        <v>8</v>
      </c>
      <c r="E3728">
        <v>1</v>
      </c>
      <c r="F3728">
        <v>2</v>
      </c>
      <c r="G3728">
        <v>2.94</v>
      </c>
      <c r="H3728" t="s">
        <v>36</v>
      </c>
      <c r="I3728">
        <v>50800</v>
      </c>
      <c r="J3728" t="str">
        <f t="shared" si="120"/>
        <v>low</v>
      </c>
      <c r="K3728">
        <v>3</v>
      </c>
      <c r="L3728">
        <v>0</v>
      </c>
    </row>
    <row r="3729" spans="1:12" x14ac:dyDescent="0.25">
      <c r="A3729">
        <v>48</v>
      </c>
      <c r="B3729" t="str">
        <f t="shared" si="121"/>
        <v>Senior</v>
      </c>
      <c r="C3729">
        <v>1</v>
      </c>
      <c r="D3729" t="s">
        <v>9</v>
      </c>
      <c r="E3729">
        <v>1</v>
      </c>
      <c r="F3729">
        <v>6</v>
      </c>
      <c r="G3729">
        <v>1.26</v>
      </c>
      <c r="H3729" t="s">
        <v>37</v>
      </c>
      <c r="I3729">
        <v>94400</v>
      </c>
      <c r="J3729" t="str">
        <f t="shared" si="120"/>
        <v>medium</v>
      </c>
      <c r="K3729">
        <v>6</v>
      </c>
      <c r="L3729">
        <v>0</v>
      </c>
    </row>
    <row r="3730" spans="1:12" x14ac:dyDescent="0.25">
      <c r="A3730">
        <v>46</v>
      </c>
      <c r="B3730" t="str">
        <f t="shared" si="121"/>
        <v>Senior</v>
      </c>
      <c r="C3730">
        <v>0</v>
      </c>
      <c r="D3730" t="s">
        <v>10</v>
      </c>
      <c r="E3730">
        <v>2</v>
      </c>
      <c r="F3730">
        <v>1</v>
      </c>
      <c r="G3730">
        <v>3.64</v>
      </c>
      <c r="H3730" t="s">
        <v>35</v>
      </c>
      <c r="I3730">
        <v>92000</v>
      </c>
      <c r="J3730" t="str">
        <f t="shared" si="120"/>
        <v>medium</v>
      </c>
      <c r="K3730">
        <v>7</v>
      </c>
      <c r="L3730">
        <v>0</v>
      </c>
    </row>
    <row r="3731" spans="1:12" x14ac:dyDescent="0.25">
      <c r="A3731">
        <v>39</v>
      </c>
      <c r="B3731" t="str">
        <f t="shared" si="121"/>
        <v>Middle Aged</v>
      </c>
      <c r="C3731">
        <v>0</v>
      </c>
      <c r="D3731" t="s">
        <v>9</v>
      </c>
      <c r="E3731">
        <v>2</v>
      </c>
      <c r="F3731">
        <v>3</v>
      </c>
      <c r="G3731">
        <v>2.87</v>
      </c>
      <c r="H3731" t="s">
        <v>36</v>
      </c>
      <c r="I3731">
        <v>79000</v>
      </c>
      <c r="J3731" t="str">
        <f t="shared" si="120"/>
        <v>medium</v>
      </c>
      <c r="K3731">
        <v>5</v>
      </c>
      <c r="L3731">
        <v>0</v>
      </c>
    </row>
    <row r="3732" spans="1:12" x14ac:dyDescent="0.25">
      <c r="A3732">
        <v>31</v>
      </c>
      <c r="B3732" t="str">
        <f t="shared" si="121"/>
        <v>Adult</v>
      </c>
      <c r="C3732">
        <v>0</v>
      </c>
      <c r="D3732" t="s">
        <v>11</v>
      </c>
      <c r="E3732">
        <v>1</v>
      </c>
      <c r="F3732">
        <v>3</v>
      </c>
      <c r="G3732">
        <v>3.48</v>
      </c>
      <c r="H3732" t="s">
        <v>35</v>
      </c>
      <c r="I3732">
        <v>75000</v>
      </c>
      <c r="J3732" t="str">
        <f t="shared" si="120"/>
        <v>medium</v>
      </c>
      <c r="K3732">
        <v>8</v>
      </c>
      <c r="L3732">
        <v>0</v>
      </c>
    </row>
    <row r="3733" spans="1:12" x14ac:dyDescent="0.25">
      <c r="A3733">
        <v>21</v>
      </c>
      <c r="B3733" t="str">
        <f t="shared" si="121"/>
        <v>Young</v>
      </c>
      <c r="C3733">
        <v>1</v>
      </c>
      <c r="D3733" t="s">
        <v>10</v>
      </c>
      <c r="E3733">
        <v>2</v>
      </c>
      <c r="F3733">
        <v>1</v>
      </c>
      <c r="G3733">
        <v>2.5</v>
      </c>
      <c r="H3733" t="s">
        <v>36</v>
      </c>
      <c r="I3733">
        <v>38800</v>
      </c>
      <c r="J3733" t="str">
        <f t="shared" si="120"/>
        <v>low</v>
      </c>
      <c r="K3733">
        <v>3</v>
      </c>
      <c r="L3733">
        <v>0</v>
      </c>
    </row>
    <row r="3734" spans="1:12" x14ac:dyDescent="0.25">
      <c r="A3734">
        <v>41</v>
      </c>
      <c r="B3734" t="str">
        <f t="shared" si="121"/>
        <v>Middle Aged</v>
      </c>
      <c r="C3734">
        <v>0</v>
      </c>
      <c r="D3734" t="s">
        <v>8</v>
      </c>
      <c r="E3734">
        <v>4</v>
      </c>
      <c r="F3734">
        <v>2</v>
      </c>
      <c r="G3734">
        <v>2.0299999999999998</v>
      </c>
      <c r="H3734" t="s">
        <v>36</v>
      </c>
      <c r="I3734">
        <v>75000</v>
      </c>
      <c r="J3734" t="str">
        <f t="shared" si="120"/>
        <v>medium</v>
      </c>
      <c r="K3734">
        <v>4</v>
      </c>
      <c r="L3734">
        <v>0</v>
      </c>
    </row>
    <row r="3735" spans="1:12" x14ac:dyDescent="0.25">
      <c r="A3735">
        <v>54</v>
      </c>
      <c r="B3735" t="str">
        <f t="shared" si="121"/>
        <v>Senior</v>
      </c>
      <c r="C3735">
        <v>0</v>
      </c>
      <c r="D3735" t="s">
        <v>8</v>
      </c>
      <c r="E3735">
        <v>2</v>
      </c>
      <c r="F3735">
        <v>4</v>
      </c>
      <c r="G3735">
        <v>2.64</v>
      </c>
      <c r="H3735" t="s">
        <v>36</v>
      </c>
      <c r="I3735">
        <v>126000</v>
      </c>
      <c r="J3735" t="str">
        <f t="shared" si="120"/>
        <v>medium</v>
      </c>
      <c r="K3735">
        <v>8</v>
      </c>
      <c r="L3735">
        <v>0</v>
      </c>
    </row>
    <row r="3736" spans="1:12" x14ac:dyDescent="0.25">
      <c r="A3736">
        <v>39</v>
      </c>
      <c r="B3736" t="str">
        <f t="shared" si="121"/>
        <v>Middle Aged</v>
      </c>
      <c r="C3736">
        <v>1</v>
      </c>
      <c r="D3736" t="s">
        <v>8</v>
      </c>
      <c r="E3736">
        <v>2</v>
      </c>
      <c r="F3736">
        <v>4</v>
      </c>
      <c r="G3736">
        <v>2.6</v>
      </c>
      <c r="H3736" t="s">
        <v>36</v>
      </c>
      <c r="I3736">
        <v>75200</v>
      </c>
      <c r="J3736" t="str">
        <f t="shared" si="120"/>
        <v>medium</v>
      </c>
      <c r="K3736">
        <v>9</v>
      </c>
      <c r="L3736">
        <v>1</v>
      </c>
    </row>
    <row r="3737" spans="1:12" x14ac:dyDescent="0.25">
      <c r="A3737">
        <v>39</v>
      </c>
      <c r="B3737" t="str">
        <f t="shared" si="121"/>
        <v>Middle Aged</v>
      </c>
      <c r="C3737">
        <v>1</v>
      </c>
      <c r="D3737" t="s">
        <v>10</v>
      </c>
      <c r="E3737">
        <v>1</v>
      </c>
      <c r="F3737">
        <v>4</v>
      </c>
      <c r="G3737">
        <v>3.86</v>
      </c>
      <c r="H3737" t="s">
        <v>35</v>
      </c>
      <c r="I3737">
        <v>136200</v>
      </c>
      <c r="J3737" t="str">
        <f t="shared" si="120"/>
        <v>medium</v>
      </c>
      <c r="K3737">
        <v>9</v>
      </c>
      <c r="L3737">
        <v>1</v>
      </c>
    </row>
    <row r="3738" spans="1:12" x14ac:dyDescent="0.25">
      <c r="A3738">
        <v>29</v>
      </c>
      <c r="B3738" t="str">
        <f t="shared" si="121"/>
        <v>Adult</v>
      </c>
      <c r="C3738">
        <v>1</v>
      </c>
      <c r="D3738" t="s">
        <v>10</v>
      </c>
      <c r="E3738">
        <v>2</v>
      </c>
      <c r="F3738">
        <v>1</v>
      </c>
      <c r="G3738">
        <v>2.87</v>
      </c>
      <c r="H3738" t="s">
        <v>36</v>
      </c>
      <c r="I3738">
        <v>44200</v>
      </c>
      <c r="J3738" t="str">
        <f t="shared" si="120"/>
        <v>low</v>
      </c>
      <c r="K3738">
        <v>3</v>
      </c>
      <c r="L3738">
        <v>0</v>
      </c>
    </row>
    <row r="3739" spans="1:12" x14ac:dyDescent="0.25">
      <c r="A3739">
        <v>32</v>
      </c>
      <c r="B3739" t="str">
        <f t="shared" si="121"/>
        <v>Adult</v>
      </c>
      <c r="C3739">
        <v>1</v>
      </c>
      <c r="D3739" t="s">
        <v>10</v>
      </c>
      <c r="E3739">
        <v>2</v>
      </c>
      <c r="F3739">
        <v>4</v>
      </c>
      <c r="G3739">
        <v>1.28</v>
      </c>
      <c r="H3739" t="s">
        <v>37</v>
      </c>
      <c r="I3739">
        <v>73600</v>
      </c>
      <c r="J3739" t="str">
        <f t="shared" si="120"/>
        <v>medium</v>
      </c>
      <c r="K3739">
        <v>4</v>
      </c>
      <c r="L3739">
        <v>0</v>
      </c>
    </row>
    <row r="3740" spans="1:12" x14ac:dyDescent="0.25">
      <c r="A3740">
        <v>50</v>
      </c>
      <c r="B3740" t="str">
        <f t="shared" si="121"/>
        <v>Senior</v>
      </c>
      <c r="C3740">
        <v>0</v>
      </c>
      <c r="D3740" t="s">
        <v>8</v>
      </c>
      <c r="E3740">
        <v>2</v>
      </c>
      <c r="F3740">
        <v>6</v>
      </c>
      <c r="G3740">
        <v>2.38</v>
      </c>
      <c r="H3740" t="s">
        <v>36</v>
      </c>
      <c r="I3740">
        <v>158000</v>
      </c>
      <c r="J3740" t="str">
        <f t="shared" si="120"/>
        <v>high</v>
      </c>
      <c r="K3740">
        <v>10</v>
      </c>
      <c r="L3740">
        <v>1</v>
      </c>
    </row>
    <row r="3741" spans="1:12" x14ac:dyDescent="0.25">
      <c r="A3741">
        <v>23</v>
      </c>
      <c r="B3741" t="str">
        <f t="shared" si="121"/>
        <v>Young</v>
      </c>
      <c r="C3741">
        <v>0</v>
      </c>
      <c r="D3741" t="s">
        <v>8</v>
      </c>
      <c r="E3741">
        <v>1</v>
      </c>
      <c r="F3741">
        <v>4</v>
      </c>
      <c r="G3741">
        <v>1.19</v>
      </c>
      <c r="H3741" t="s">
        <v>37</v>
      </c>
      <c r="I3741">
        <v>70000</v>
      </c>
      <c r="J3741" t="str">
        <f t="shared" si="120"/>
        <v>medium</v>
      </c>
      <c r="K3741">
        <v>5</v>
      </c>
      <c r="L3741">
        <v>0</v>
      </c>
    </row>
    <row r="3742" spans="1:12" x14ac:dyDescent="0.25">
      <c r="A3742">
        <v>41</v>
      </c>
      <c r="B3742" t="str">
        <f t="shared" si="121"/>
        <v>Middle Aged</v>
      </c>
      <c r="C3742">
        <v>0</v>
      </c>
      <c r="D3742" t="s">
        <v>10</v>
      </c>
      <c r="E3742">
        <v>1</v>
      </c>
      <c r="F3742">
        <v>2</v>
      </c>
      <c r="G3742">
        <v>3.66</v>
      </c>
      <c r="H3742" t="s">
        <v>35</v>
      </c>
      <c r="I3742">
        <v>125000</v>
      </c>
      <c r="J3742" t="str">
        <f t="shared" si="120"/>
        <v>medium</v>
      </c>
      <c r="K3742">
        <v>8</v>
      </c>
      <c r="L3742">
        <v>0</v>
      </c>
    </row>
    <row r="3743" spans="1:12" x14ac:dyDescent="0.25">
      <c r="A3743">
        <v>30</v>
      </c>
      <c r="B3743" t="str">
        <f t="shared" si="121"/>
        <v>Adult</v>
      </c>
      <c r="C3743">
        <v>0</v>
      </c>
      <c r="D3743" t="s">
        <v>8</v>
      </c>
      <c r="E3743">
        <v>1</v>
      </c>
      <c r="F3743">
        <v>5</v>
      </c>
      <c r="G3743">
        <v>2.1</v>
      </c>
      <c r="H3743" t="s">
        <v>36</v>
      </c>
      <c r="I3743">
        <v>113000</v>
      </c>
      <c r="J3743" t="str">
        <f t="shared" si="120"/>
        <v>medium</v>
      </c>
      <c r="K3743">
        <v>10</v>
      </c>
      <c r="L3743">
        <v>1</v>
      </c>
    </row>
    <row r="3744" spans="1:12" x14ac:dyDescent="0.25">
      <c r="A3744">
        <v>49</v>
      </c>
      <c r="B3744" t="str">
        <f t="shared" si="121"/>
        <v>Senior</v>
      </c>
      <c r="C3744">
        <v>0</v>
      </c>
      <c r="D3744" t="s">
        <v>10</v>
      </c>
      <c r="E3744">
        <v>1</v>
      </c>
      <c r="F3744">
        <v>0</v>
      </c>
      <c r="G3744">
        <v>1.17</v>
      </c>
      <c r="H3744" t="s">
        <v>37</v>
      </c>
      <c r="I3744">
        <v>56000</v>
      </c>
      <c r="J3744" t="str">
        <f t="shared" si="120"/>
        <v>low</v>
      </c>
      <c r="K3744">
        <v>2</v>
      </c>
      <c r="L3744">
        <v>0</v>
      </c>
    </row>
    <row r="3745" spans="1:12" x14ac:dyDescent="0.25">
      <c r="A3745">
        <v>56</v>
      </c>
      <c r="B3745" t="str">
        <f t="shared" si="121"/>
        <v>Elderly</v>
      </c>
      <c r="C3745">
        <v>1</v>
      </c>
      <c r="D3745" t="s">
        <v>10</v>
      </c>
      <c r="E3745">
        <v>1</v>
      </c>
      <c r="F3745">
        <v>5</v>
      </c>
      <c r="G3745">
        <v>3.7</v>
      </c>
      <c r="H3745" t="s">
        <v>35</v>
      </c>
      <c r="I3745">
        <v>110800</v>
      </c>
      <c r="J3745" t="str">
        <f t="shared" si="120"/>
        <v>medium</v>
      </c>
      <c r="K3745">
        <v>10</v>
      </c>
      <c r="L3745">
        <v>1</v>
      </c>
    </row>
    <row r="3746" spans="1:12" x14ac:dyDescent="0.25">
      <c r="A3746">
        <v>41</v>
      </c>
      <c r="B3746" t="str">
        <f t="shared" si="121"/>
        <v>Middle Aged</v>
      </c>
      <c r="C3746">
        <v>1</v>
      </c>
      <c r="D3746" t="s">
        <v>11</v>
      </c>
      <c r="E3746">
        <v>2</v>
      </c>
      <c r="F3746">
        <v>3</v>
      </c>
      <c r="G3746">
        <v>1.59</v>
      </c>
      <c r="H3746" t="s">
        <v>37</v>
      </c>
      <c r="I3746">
        <v>62800</v>
      </c>
      <c r="J3746" t="str">
        <f t="shared" si="120"/>
        <v>medium</v>
      </c>
      <c r="K3746">
        <v>3</v>
      </c>
      <c r="L3746">
        <v>0</v>
      </c>
    </row>
    <row r="3747" spans="1:12" x14ac:dyDescent="0.25">
      <c r="A3747">
        <v>26</v>
      </c>
      <c r="B3747" t="str">
        <f t="shared" si="121"/>
        <v>Adult</v>
      </c>
      <c r="C3747">
        <v>1</v>
      </c>
      <c r="D3747" t="s">
        <v>10</v>
      </c>
      <c r="E3747">
        <v>2</v>
      </c>
      <c r="F3747">
        <v>6</v>
      </c>
      <c r="G3747">
        <v>2.04</v>
      </c>
      <c r="H3747" t="s">
        <v>36</v>
      </c>
      <c r="I3747">
        <v>76800</v>
      </c>
      <c r="J3747" t="str">
        <f t="shared" si="120"/>
        <v>medium</v>
      </c>
      <c r="K3747">
        <v>4</v>
      </c>
      <c r="L3747">
        <v>0</v>
      </c>
    </row>
    <row r="3748" spans="1:12" x14ac:dyDescent="0.25">
      <c r="A3748">
        <v>23</v>
      </c>
      <c r="B3748" t="str">
        <f t="shared" si="121"/>
        <v>Young</v>
      </c>
      <c r="C3748">
        <v>0</v>
      </c>
      <c r="D3748" t="s">
        <v>11</v>
      </c>
      <c r="E3748">
        <v>1</v>
      </c>
      <c r="F3748">
        <v>1</v>
      </c>
      <c r="G3748">
        <v>1.1299999999999999</v>
      </c>
      <c r="H3748" t="s">
        <v>37</v>
      </c>
      <c r="I3748">
        <v>30000</v>
      </c>
      <c r="J3748" t="str">
        <f t="shared" si="120"/>
        <v>low</v>
      </c>
      <c r="K3748">
        <v>3</v>
      </c>
      <c r="L3748">
        <v>0</v>
      </c>
    </row>
    <row r="3749" spans="1:12" x14ac:dyDescent="0.25">
      <c r="A3749">
        <v>42</v>
      </c>
      <c r="B3749" t="str">
        <f t="shared" si="121"/>
        <v>Middle Aged</v>
      </c>
      <c r="C3749">
        <v>0</v>
      </c>
      <c r="D3749" t="s">
        <v>10</v>
      </c>
      <c r="E3749">
        <v>2</v>
      </c>
      <c r="F3749">
        <v>4</v>
      </c>
      <c r="G3749">
        <v>3.5</v>
      </c>
      <c r="H3749" t="s">
        <v>35</v>
      </c>
      <c r="I3749">
        <v>133000</v>
      </c>
      <c r="J3749" t="str">
        <f t="shared" si="120"/>
        <v>medium</v>
      </c>
      <c r="K3749">
        <v>10</v>
      </c>
      <c r="L3749">
        <v>1</v>
      </c>
    </row>
    <row r="3750" spans="1:12" x14ac:dyDescent="0.25">
      <c r="A3750">
        <v>43</v>
      </c>
      <c r="B3750" t="str">
        <f t="shared" si="121"/>
        <v>Middle Aged</v>
      </c>
      <c r="C3750">
        <v>1</v>
      </c>
      <c r="D3750" t="s">
        <v>9</v>
      </c>
      <c r="E3750">
        <v>1</v>
      </c>
      <c r="F3750">
        <v>5</v>
      </c>
      <c r="G3750">
        <v>2.5</v>
      </c>
      <c r="H3750" t="s">
        <v>36</v>
      </c>
      <c r="I3750">
        <v>52400</v>
      </c>
      <c r="J3750" t="str">
        <f t="shared" si="120"/>
        <v>low</v>
      </c>
      <c r="K3750">
        <v>6</v>
      </c>
      <c r="L3750">
        <v>0</v>
      </c>
    </row>
    <row r="3751" spans="1:12" x14ac:dyDescent="0.25">
      <c r="A3751">
        <v>56</v>
      </c>
      <c r="B3751" t="str">
        <f t="shared" si="121"/>
        <v>Elderly</v>
      </c>
      <c r="C3751">
        <v>0</v>
      </c>
      <c r="D3751" t="s">
        <v>10</v>
      </c>
      <c r="E3751">
        <v>8</v>
      </c>
      <c r="F3751">
        <v>3</v>
      </c>
      <c r="G3751">
        <v>2.33</v>
      </c>
      <c r="H3751" t="s">
        <v>36</v>
      </c>
      <c r="I3751">
        <v>60000</v>
      </c>
      <c r="J3751" t="str">
        <f t="shared" si="120"/>
        <v>low</v>
      </c>
      <c r="K3751">
        <v>8</v>
      </c>
      <c r="L3751">
        <v>0</v>
      </c>
    </row>
    <row r="3752" spans="1:12" x14ac:dyDescent="0.25">
      <c r="A3752">
        <v>40</v>
      </c>
      <c r="B3752" t="str">
        <f t="shared" si="121"/>
        <v>Middle Aged</v>
      </c>
      <c r="C3752">
        <v>0</v>
      </c>
      <c r="D3752" t="s">
        <v>8</v>
      </c>
      <c r="E3752">
        <v>2</v>
      </c>
      <c r="F3752">
        <v>1</v>
      </c>
      <c r="G3752">
        <v>3.94</v>
      </c>
      <c r="H3752" t="s">
        <v>35</v>
      </c>
      <c r="I3752">
        <v>104000</v>
      </c>
      <c r="J3752" t="str">
        <f t="shared" si="120"/>
        <v>medium</v>
      </c>
      <c r="K3752">
        <v>6</v>
      </c>
      <c r="L3752">
        <v>0</v>
      </c>
    </row>
    <row r="3753" spans="1:12" x14ac:dyDescent="0.25">
      <c r="A3753">
        <v>33</v>
      </c>
      <c r="B3753" t="str">
        <f t="shared" si="121"/>
        <v>Adult</v>
      </c>
      <c r="C3753">
        <v>1</v>
      </c>
      <c r="D3753" t="s">
        <v>8</v>
      </c>
      <c r="E3753">
        <v>2</v>
      </c>
      <c r="F3753">
        <v>2</v>
      </c>
      <c r="G3753">
        <v>2.84</v>
      </c>
      <c r="H3753" t="s">
        <v>36</v>
      </c>
      <c r="I3753">
        <v>105400</v>
      </c>
      <c r="J3753" t="str">
        <f t="shared" si="120"/>
        <v>medium</v>
      </c>
      <c r="K3753">
        <v>8</v>
      </c>
      <c r="L3753">
        <v>0</v>
      </c>
    </row>
    <row r="3754" spans="1:12" x14ac:dyDescent="0.25">
      <c r="A3754">
        <v>47</v>
      </c>
      <c r="B3754" t="str">
        <f t="shared" si="121"/>
        <v>Senior</v>
      </c>
      <c r="C3754">
        <v>0</v>
      </c>
      <c r="D3754" t="s">
        <v>9</v>
      </c>
      <c r="E3754">
        <v>1</v>
      </c>
      <c r="F3754">
        <v>1</v>
      </c>
      <c r="G3754">
        <v>3.24</v>
      </c>
      <c r="H3754" t="s">
        <v>35</v>
      </c>
      <c r="I3754">
        <v>74000</v>
      </c>
      <c r="J3754" t="str">
        <f t="shared" si="120"/>
        <v>medium</v>
      </c>
      <c r="K3754">
        <v>4</v>
      </c>
      <c r="L3754">
        <v>0</v>
      </c>
    </row>
    <row r="3755" spans="1:12" x14ac:dyDescent="0.25">
      <c r="A3755">
        <v>29</v>
      </c>
      <c r="B3755" t="str">
        <f t="shared" si="121"/>
        <v>Adult</v>
      </c>
      <c r="C3755">
        <v>1</v>
      </c>
      <c r="D3755" t="s">
        <v>10</v>
      </c>
      <c r="E3755">
        <v>2</v>
      </c>
      <c r="F3755">
        <v>3</v>
      </c>
      <c r="G3755">
        <v>2.92</v>
      </c>
      <c r="H3755" t="s">
        <v>36</v>
      </c>
      <c r="I3755">
        <v>92200</v>
      </c>
      <c r="J3755" t="str">
        <f t="shared" si="120"/>
        <v>medium</v>
      </c>
      <c r="K3755">
        <v>10</v>
      </c>
      <c r="L3755">
        <v>1</v>
      </c>
    </row>
    <row r="3756" spans="1:12" x14ac:dyDescent="0.25">
      <c r="A3756">
        <v>33</v>
      </c>
      <c r="B3756" t="str">
        <f t="shared" si="121"/>
        <v>Adult</v>
      </c>
      <c r="C3756">
        <v>0</v>
      </c>
      <c r="D3756" t="s">
        <v>9</v>
      </c>
      <c r="E3756">
        <v>2</v>
      </c>
      <c r="F3756">
        <v>6</v>
      </c>
      <c r="G3756">
        <v>3.33</v>
      </c>
      <c r="H3756" t="s">
        <v>35</v>
      </c>
      <c r="I3756">
        <v>83000</v>
      </c>
      <c r="J3756" t="str">
        <f t="shared" si="120"/>
        <v>medium</v>
      </c>
      <c r="K3756">
        <v>6</v>
      </c>
      <c r="L3756">
        <v>0</v>
      </c>
    </row>
    <row r="3757" spans="1:12" x14ac:dyDescent="0.25">
      <c r="A3757">
        <v>28</v>
      </c>
      <c r="B3757" t="str">
        <f t="shared" si="121"/>
        <v>Adult</v>
      </c>
      <c r="C3757">
        <v>1</v>
      </c>
      <c r="D3757" t="s">
        <v>11</v>
      </c>
      <c r="E3757">
        <v>1</v>
      </c>
      <c r="F3757">
        <v>2</v>
      </c>
      <c r="G3757">
        <v>1.52</v>
      </c>
      <c r="H3757" t="s">
        <v>37</v>
      </c>
      <c r="I3757">
        <v>52400</v>
      </c>
      <c r="J3757" t="str">
        <f t="shared" si="120"/>
        <v>low</v>
      </c>
      <c r="K3757">
        <v>2</v>
      </c>
      <c r="L3757">
        <v>0</v>
      </c>
    </row>
    <row r="3758" spans="1:12" x14ac:dyDescent="0.25">
      <c r="A3758">
        <v>28</v>
      </c>
      <c r="B3758" t="str">
        <f t="shared" si="121"/>
        <v>Adult</v>
      </c>
      <c r="C3758">
        <v>0</v>
      </c>
      <c r="D3758" t="s">
        <v>11</v>
      </c>
      <c r="E3758">
        <v>1</v>
      </c>
      <c r="F3758">
        <v>1</v>
      </c>
      <c r="G3758">
        <v>2.38</v>
      </c>
      <c r="H3758" t="s">
        <v>36</v>
      </c>
      <c r="I3758">
        <v>41000</v>
      </c>
      <c r="J3758" t="str">
        <f t="shared" si="120"/>
        <v>low</v>
      </c>
      <c r="K3758">
        <v>2</v>
      </c>
      <c r="L3758">
        <v>0</v>
      </c>
    </row>
    <row r="3759" spans="1:12" x14ac:dyDescent="0.25">
      <c r="A3759">
        <v>28</v>
      </c>
      <c r="B3759" t="str">
        <f t="shared" si="121"/>
        <v>Adult</v>
      </c>
      <c r="C3759">
        <v>1</v>
      </c>
      <c r="D3759" t="s">
        <v>10</v>
      </c>
      <c r="E3759">
        <v>7</v>
      </c>
      <c r="F3759">
        <v>3</v>
      </c>
      <c r="G3759">
        <v>3.54</v>
      </c>
      <c r="H3759" t="s">
        <v>35</v>
      </c>
      <c r="I3759">
        <v>70400</v>
      </c>
      <c r="J3759" t="str">
        <f t="shared" si="120"/>
        <v>medium</v>
      </c>
      <c r="K3759">
        <v>8</v>
      </c>
      <c r="L3759">
        <v>0</v>
      </c>
    </row>
    <row r="3760" spans="1:12" x14ac:dyDescent="0.25">
      <c r="A3760">
        <v>26</v>
      </c>
      <c r="B3760" t="str">
        <f t="shared" si="121"/>
        <v>Adult</v>
      </c>
      <c r="C3760">
        <v>0</v>
      </c>
      <c r="D3760" t="s">
        <v>11</v>
      </c>
      <c r="E3760">
        <v>1</v>
      </c>
      <c r="F3760">
        <v>5</v>
      </c>
      <c r="G3760">
        <v>3.5</v>
      </c>
      <c r="H3760" t="s">
        <v>35</v>
      </c>
      <c r="I3760">
        <v>83000</v>
      </c>
      <c r="J3760" t="str">
        <f t="shared" si="120"/>
        <v>medium</v>
      </c>
      <c r="K3760">
        <v>7</v>
      </c>
      <c r="L3760">
        <v>0</v>
      </c>
    </row>
    <row r="3761" spans="1:12" x14ac:dyDescent="0.25">
      <c r="A3761">
        <v>30</v>
      </c>
      <c r="B3761" t="str">
        <f t="shared" si="121"/>
        <v>Adult</v>
      </c>
      <c r="C3761">
        <v>1</v>
      </c>
      <c r="D3761" t="s">
        <v>9</v>
      </c>
      <c r="E3761">
        <v>1</v>
      </c>
      <c r="F3761">
        <v>4</v>
      </c>
      <c r="G3761">
        <v>2.09</v>
      </c>
      <c r="H3761" t="s">
        <v>36</v>
      </c>
      <c r="I3761">
        <v>56000</v>
      </c>
      <c r="J3761" t="str">
        <f t="shared" si="120"/>
        <v>low</v>
      </c>
      <c r="K3761">
        <v>4</v>
      </c>
      <c r="L3761">
        <v>0</v>
      </c>
    </row>
    <row r="3762" spans="1:12" x14ac:dyDescent="0.25">
      <c r="A3762">
        <v>51</v>
      </c>
      <c r="B3762" t="str">
        <f t="shared" si="121"/>
        <v>Senior</v>
      </c>
      <c r="C3762">
        <v>0</v>
      </c>
      <c r="D3762" t="s">
        <v>11</v>
      </c>
      <c r="E3762">
        <v>6</v>
      </c>
      <c r="F3762">
        <v>6</v>
      </c>
      <c r="G3762">
        <v>1.32</v>
      </c>
      <c r="H3762" t="s">
        <v>37</v>
      </c>
      <c r="I3762">
        <v>109000</v>
      </c>
      <c r="J3762" t="str">
        <f t="shared" si="120"/>
        <v>medium</v>
      </c>
      <c r="K3762">
        <v>8</v>
      </c>
      <c r="L3762">
        <v>0</v>
      </c>
    </row>
    <row r="3763" spans="1:12" x14ac:dyDescent="0.25">
      <c r="A3763">
        <v>47</v>
      </c>
      <c r="B3763" t="str">
        <f t="shared" si="121"/>
        <v>Senior</v>
      </c>
      <c r="C3763">
        <v>0</v>
      </c>
      <c r="D3763" t="s">
        <v>8</v>
      </c>
      <c r="E3763">
        <v>1</v>
      </c>
      <c r="F3763">
        <v>3</v>
      </c>
      <c r="G3763">
        <v>2.61</v>
      </c>
      <c r="H3763" t="s">
        <v>36</v>
      </c>
      <c r="I3763">
        <v>88000</v>
      </c>
      <c r="J3763" t="str">
        <f t="shared" si="120"/>
        <v>medium</v>
      </c>
      <c r="K3763">
        <v>5</v>
      </c>
      <c r="L3763">
        <v>0</v>
      </c>
    </row>
    <row r="3764" spans="1:12" x14ac:dyDescent="0.25">
      <c r="A3764">
        <v>39</v>
      </c>
      <c r="B3764" t="str">
        <f t="shared" si="121"/>
        <v>Middle Aged</v>
      </c>
      <c r="C3764">
        <v>0</v>
      </c>
      <c r="D3764" t="s">
        <v>8</v>
      </c>
      <c r="E3764">
        <v>3</v>
      </c>
      <c r="F3764">
        <v>0</v>
      </c>
      <c r="G3764">
        <v>1.74</v>
      </c>
      <c r="H3764" t="s">
        <v>37</v>
      </c>
      <c r="I3764">
        <v>58000</v>
      </c>
      <c r="J3764" t="str">
        <f t="shared" si="120"/>
        <v>low</v>
      </c>
      <c r="K3764">
        <v>3</v>
      </c>
      <c r="L3764">
        <v>0</v>
      </c>
    </row>
    <row r="3765" spans="1:12" x14ac:dyDescent="0.25">
      <c r="A3765">
        <v>40</v>
      </c>
      <c r="B3765" t="str">
        <f t="shared" si="121"/>
        <v>Middle Aged</v>
      </c>
      <c r="C3765">
        <v>0</v>
      </c>
      <c r="D3765" t="s">
        <v>10</v>
      </c>
      <c r="E3765">
        <v>2</v>
      </c>
      <c r="F3765">
        <v>4</v>
      </c>
      <c r="G3765">
        <v>1.26</v>
      </c>
      <c r="H3765" t="s">
        <v>37</v>
      </c>
      <c r="I3765">
        <v>65000</v>
      </c>
      <c r="J3765" t="str">
        <f t="shared" si="120"/>
        <v>medium</v>
      </c>
      <c r="K3765">
        <v>9</v>
      </c>
      <c r="L3765">
        <v>1</v>
      </c>
    </row>
    <row r="3766" spans="1:12" x14ac:dyDescent="0.25">
      <c r="A3766">
        <v>53</v>
      </c>
      <c r="B3766" t="str">
        <f t="shared" si="121"/>
        <v>Senior</v>
      </c>
      <c r="C3766">
        <v>0</v>
      </c>
      <c r="D3766" t="s">
        <v>10</v>
      </c>
      <c r="E3766">
        <v>2</v>
      </c>
      <c r="F3766">
        <v>2</v>
      </c>
      <c r="G3766">
        <v>3.42</v>
      </c>
      <c r="H3766" t="s">
        <v>35</v>
      </c>
      <c r="I3766">
        <v>74000</v>
      </c>
      <c r="J3766" t="str">
        <f t="shared" si="120"/>
        <v>medium</v>
      </c>
      <c r="K3766">
        <v>5</v>
      </c>
      <c r="L3766">
        <v>0</v>
      </c>
    </row>
    <row r="3767" spans="1:12" x14ac:dyDescent="0.25">
      <c r="A3767">
        <v>23</v>
      </c>
      <c r="B3767" t="str">
        <f t="shared" si="121"/>
        <v>Young</v>
      </c>
      <c r="C3767">
        <v>1</v>
      </c>
      <c r="D3767" t="s">
        <v>8</v>
      </c>
      <c r="E3767">
        <v>2</v>
      </c>
      <c r="F3767">
        <v>1</v>
      </c>
      <c r="G3767">
        <v>3</v>
      </c>
      <c r="H3767" t="s">
        <v>35</v>
      </c>
      <c r="I3767">
        <v>57400</v>
      </c>
      <c r="J3767" t="str">
        <f t="shared" si="120"/>
        <v>low</v>
      </c>
      <c r="K3767">
        <v>4</v>
      </c>
      <c r="L3767">
        <v>0</v>
      </c>
    </row>
    <row r="3768" spans="1:12" x14ac:dyDescent="0.25">
      <c r="A3768">
        <v>46</v>
      </c>
      <c r="B3768" t="str">
        <f t="shared" si="121"/>
        <v>Senior</v>
      </c>
      <c r="C3768">
        <v>0</v>
      </c>
      <c r="D3768" t="s">
        <v>8</v>
      </c>
      <c r="E3768">
        <v>2</v>
      </c>
      <c r="F3768">
        <v>2</v>
      </c>
      <c r="G3768">
        <v>1.85</v>
      </c>
      <c r="H3768" t="s">
        <v>37</v>
      </c>
      <c r="I3768">
        <v>67000</v>
      </c>
      <c r="J3768" t="str">
        <f t="shared" si="120"/>
        <v>medium</v>
      </c>
      <c r="K3768">
        <v>6</v>
      </c>
      <c r="L3768">
        <v>0</v>
      </c>
    </row>
    <row r="3769" spans="1:12" x14ac:dyDescent="0.25">
      <c r="A3769">
        <v>48</v>
      </c>
      <c r="B3769" t="str">
        <f t="shared" si="121"/>
        <v>Senior</v>
      </c>
      <c r="C3769">
        <v>0</v>
      </c>
      <c r="D3769" t="s">
        <v>11</v>
      </c>
      <c r="E3769">
        <v>1</v>
      </c>
      <c r="F3769">
        <v>4</v>
      </c>
      <c r="G3769">
        <v>3.74</v>
      </c>
      <c r="H3769" t="s">
        <v>35</v>
      </c>
      <c r="I3769">
        <v>133000</v>
      </c>
      <c r="J3769" t="str">
        <f t="shared" si="120"/>
        <v>medium</v>
      </c>
      <c r="K3769">
        <v>8</v>
      </c>
      <c r="L3769">
        <v>0</v>
      </c>
    </row>
    <row r="3770" spans="1:12" x14ac:dyDescent="0.25">
      <c r="A3770">
        <v>32</v>
      </c>
      <c r="B3770" t="str">
        <f t="shared" si="121"/>
        <v>Adult</v>
      </c>
      <c r="C3770">
        <v>1</v>
      </c>
      <c r="D3770" t="s">
        <v>10</v>
      </c>
      <c r="E3770">
        <v>2</v>
      </c>
      <c r="F3770">
        <v>3</v>
      </c>
      <c r="G3770">
        <v>1.78</v>
      </c>
      <c r="H3770" t="s">
        <v>37</v>
      </c>
      <c r="I3770">
        <v>52600</v>
      </c>
      <c r="J3770" t="str">
        <f t="shared" si="120"/>
        <v>low</v>
      </c>
      <c r="K3770">
        <v>4</v>
      </c>
      <c r="L3770">
        <v>0</v>
      </c>
    </row>
    <row r="3771" spans="1:12" x14ac:dyDescent="0.25">
      <c r="A3771">
        <v>44</v>
      </c>
      <c r="B3771" t="str">
        <f t="shared" si="121"/>
        <v>Middle Aged</v>
      </c>
      <c r="C3771">
        <v>0</v>
      </c>
      <c r="D3771" t="s">
        <v>9</v>
      </c>
      <c r="E3771">
        <v>1</v>
      </c>
      <c r="F3771">
        <v>0</v>
      </c>
      <c r="G3771">
        <v>3.28</v>
      </c>
      <c r="H3771" t="s">
        <v>35</v>
      </c>
      <c r="I3771">
        <v>45000</v>
      </c>
      <c r="J3771" t="str">
        <f t="shared" si="120"/>
        <v>low</v>
      </c>
      <c r="K3771">
        <v>3</v>
      </c>
      <c r="L3771">
        <v>0</v>
      </c>
    </row>
    <row r="3772" spans="1:12" x14ac:dyDescent="0.25">
      <c r="A3772">
        <v>39</v>
      </c>
      <c r="B3772" t="str">
        <f t="shared" si="121"/>
        <v>Middle Aged</v>
      </c>
      <c r="C3772">
        <v>0</v>
      </c>
      <c r="D3772" t="s">
        <v>8</v>
      </c>
      <c r="E3772">
        <v>1</v>
      </c>
      <c r="F3772">
        <v>1</v>
      </c>
      <c r="G3772">
        <v>1.72</v>
      </c>
      <c r="H3772" t="s">
        <v>37</v>
      </c>
      <c r="I3772">
        <v>70000</v>
      </c>
      <c r="J3772" t="str">
        <f t="shared" si="120"/>
        <v>medium</v>
      </c>
      <c r="K3772">
        <v>3</v>
      </c>
      <c r="L3772">
        <v>0</v>
      </c>
    </row>
    <row r="3773" spans="1:12" x14ac:dyDescent="0.25">
      <c r="A3773">
        <v>25</v>
      </c>
      <c r="B3773" t="str">
        <f t="shared" si="121"/>
        <v>Young</v>
      </c>
      <c r="C3773">
        <v>0</v>
      </c>
      <c r="D3773" t="s">
        <v>10</v>
      </c>
      <c r="E3773">
        <v>1</v>
      </c>
      <c r="F3773">
        <v>4</v>
      </c>
      <c r="G3773">
        <v>3.72</v>
      </c>
      <c r="H3773" t="s">
        <v>35</v>
      </c>
      <c r="I3773">
        <v>89000</v>
      </c>
      <c r="J3773" t="str">
        <f t="shared" si="120"/>
        <v>medium</v>
      </c>
      <c r="K3773">
        <v>9</v>
      </c>
      <c r="L3773">
        <v>1</v>
      </c>
    </row>
    <row r="3774" spans="1:12" x14ac:dyDescent="0.25">
      <c r="A3774">
        <v>49</v>
      </c>
      <c r="B3774" t="str">
        <f t="shared" si="121"/>
        <v>Senior</v>
      </c>
      <c r="C3774">
        <v>1</v>
      </c>
      <c r="D3774" t="s">
        <v>8</v>
      </c>
      <c r="E3774">
        <v>1</v>
      </c>
      <c r="F3774">
        <v>1</v>
      </c>
      <c r="G3774">
        <v>2.1800000000000002</v>
      </c>
      <c r="H3774" t="s">
        <v>36</v>
      </c>
      <c r="I3774">
        <v>63200</v>
      </c>
      <c r="J3774" t="str">
        <f t="shared" si="120"/>
        <v>medium</v>
      </c>
      <c r="K3774">
        <v>3</v>
      </c>
      <c r="L3774">
        <v>0</v>
      </c>
    </row>
    <row r="3775" spans="1:12" x14ac:dyDescent="0.25">
      <c r="A3775">
        <v>42</v>
      </c>
      <c r="B3775" t="str">
        <f t="shared" si="121"/>
        <v>Middle Aged</v>
      </c>
      <c r="C3775">
        <v>0</v>
      </c>
      <c r="D3775" t="s">
        <v>11</v>
      </c>
      <c r="E3775">
        <v>2</v>
      </c>
      <c r="F3775">
        <v>1</v>
      </c>
      <c r="G3775">
        <v>1.29</v>
      </c>
      <c r="H3775" t="s">
        <v>37</v>
      </c>
      <c r="I3775">
        <v>52000</v>
      </c>
      <c r="J3775" t="str">
        <f t="shared" si="120"/>
        <v>low</v>
      </c>
      <c r="K3775">
        <v>3</v>
      </c>
      <c r="L3775">
        <v>0</v>
      </c>
    </row>
    <row r="3776" spans="1:12" x14ac:dyDescent="0.25">
      <c r="A3776">
        <v>25</v>
      </c>
      <c r="B3776" t="str">
        <f t="shared" si="121"/>
        <v>Young</v>
      </c>
      <c r="C3776">
        <v>1</v>
      </c>
      <c r="D3776" t="s">
        <v>10</v>
      </c>
      <c r="E3776">
        <v>2</v>
      </c>
      <c r="F3776">
        <v>5</v>
      </c>
      <c r="G3776">
        <v>1.21</v>
      </c>
      <c r="H3776" t="s">
        <v>37</v>
      </c>
      <c r="I3776">
        <v>75000</v>
      </c>
      <c r="J3776" t="str">
        <f t="shared" si="120"/>
        <v>medium</v>
      </c>
      <c r="K3776">
        <v>6</v>
      </c>
      <c r="L3776">
        <v>0</v>
      </c>
    </row>
    <row r="3777" spans="1:12" x14ac:dyDescent="0.25">
      <c r="A3777">
        <v>52</v>
      </c>
      <c r="B3777" t="str">
        <f t="shared" si="121"/>
        <v>Senior</v>
      </c>
      <c r="C3777">
        <v>0</v>
      </c>
      <c r="D3777" t="s">
        <v>10</v>
      </c>
      <c r="E3777">
        <v>3</v>
      </c>
      <c r="F3777">
        <v>6</v>
      </c>
      <c r="G3777">
        <v>1.27</v>
      </c>
      <c r="H3777" t="s">
        <v>37</v>
      </c>
      <c r="I3777">
        <v>92000</v>
      </c>
      <c r="J3777" t="str">
        <f t="shared" si="120"/>
        <v>medium</v>
      </c>
      <c r="K3777">
        <v>9</v>
      </c>
      <c r="L3777">
        <v>1</v>
      </c>
    </row>
    <row r="3778" spans="1:12" x14ac:dyDescent="0.25">
      <c r="A3778">
        <v>34</v>
      </c>
      <c r="B3778" t="str">
        <f t="shared" si="121"/>
        <v>Adult</v>
      </c>
      <c r="C3778">
        <v>1</v>
      </c>
      <c r="D3778" t="s">
        <v>11</v>
      </c>
      <c r="E3778">
        <v>2</v>
      </c>
      <c r="F3778">
        <v>1</v>
      </c>
      <c r="G3778">
        <v>1.86</v>
      </c>
      <c r="H3778" t="s">
        <v>37</v>
      </c>
      <c r="I3778">
        <v>49200</v>
      </c>
      <c r="J3778" t="str">
        <f t="shared" ref="J3778:J3841" si="122">IF(I3778&gt;=25000,IF(I3778&lt;=60000,"low",IF(I3778&lt;=140000,"medium","high")),"")</f>
        <v>low</v>
      </c>
      <c r="K3778">
        <v>4</v>
      </c>
      <c r="L3778">
        <v>0</v>
      </c>
    </row>
    <row r="3779" spans="1:12" x14ac:dyDescent="0.25">
      <c r="A3779">
        <v>46</v>
      </c>
      <c r="B3779" t="str">
        <f t="shared" ref="B3779:B3842" si="123">IF(A3779&lt;=25,"Young",IF(A3779&lt;=35,"Adult",IF(A3779&lt;=45,"Middle Aged",IF(A3779&lt;=55,"Senior",IF(A3779&lt;=60,"Elderly","Out of Range")))))</f>
        <v>Senior</v>
      </c>
      <c r="C3779">
        <v>1</v>
      </c>
      <c r="D3779" t="s">
        <v>8</v>
      </c>
      <c r="E3779">
        <v>2</v>
      </c>
      <c r="F3779">
        <v>2</v>
      </c>
      <c r="G3779">
        <v>1.25</v>
      </c>
      <c r="H3779" t="s">
        <v>37</v>
      </c>
      <c r="I3779">
        <v>56800</v>
      </c>
      <c r="J3779" t="str">
        <f t="shared" si="122"/>
        <v>low</v>
      </c>
      <c r="K3779">
        <v>6</v>
      </c>
      <c r="L3779">
        <v>0</v>
      </c>
    </row>
    <row r="3780" spans="1:12" x14ac:dyDescent="0.25">
      <c r="A3780">
        <v>29</v>
      </c>
      <c r="B3780" t="str">
        <f t="shared" si="123"/>
        <v>Adult</v>
      </c>
      <c r="C3780">
        <v>0</v>
      </c>
      <c r="D3780" t="s">
        <v>10</v>
      </c>
      <c r="E3780">
        <v>3</v>
      </c>
      <c r="F3780">
        <v>1</v>
      </c>
      <c r="G3780">
        <v>2.02</v>
      </c>
      <c r="H3780" t="s">
        <v>36</v>
      </c>
      <c r="I3780">
        <v>47000</v>
      </c>
      <c r="J3780" t="str">
        <f t="shared" si="122"/>
        <v>low</v>
      </c>
      <c r="K3780">
        <v>4</v>
      </c>
      <c r="L3780">
        <v>0</v>
      </c>
    </row>
    <row r="3781" spans="1:12" x14ac:dyDescent="0.25">
      <c r="A3781">
        <v>46</v>
      </c>
      <c r="B3781" t="str">
        <f t="shared" si="123"/>
        <v>Senior</v>
      </c>
      <c r="C3781">
        <v>1</v>
      </c>
      <c r="D3781" t="s">
        <v>10</v>
      </c>
      <c r="E3781">
        <v>2</v>
      </c>
      <c r="F3781">
        <v>1</v>
      </c>
      <c r="G3781">
        <v>3.8</v>
      </c>
      <c r="H3781" t="s">
        <v>35</v>
      </c>
      <c r="I3781">
        <v>94800</v>
      </c>
      <c r="J3781" t="str">
        <f t="shared" si="122"/>
        <v>medium</v>
      </c>
      <c r="K3781">
        <v>4</v>
      </c>
      <c r="L3781">
        <v>0</v>
      </c>
    </row>
    <row r="3782" spans="1:12" x14ac:dyDescent="0.25">
      <c r="A3782">
        <v>45</v>
      </c>
      <c r="B3782" t="str">
        <f t="shared" si="123"/>
        <v>Middle Aged</v>
      </c>
      <c r="C3782">
        <v>0</v>
      </c>
      <c r="D3782" t="s">
        <v>8</v>
      </c>
      <c r="E3782">
        <v>2</v>
      </c>
      <c r="F3782">
        <v>2</v>
      </c>
      <c r="G3782">
        <v>1.86</v>
      </c>
      <c r="H3782" t="s">
        <v>37</v>
      </c>
      <c r="I3782">
        <v>84000</v>
      </c>
      <c r="J3782" t="str">
        <f t="shared" si="122"/>
        <v>medium</v>
      </c>
      <c r="K3782">
        <v>10</v>
      </c>
      <c r="L3782">
        <v>1</v>
      </c>
    </row>
    <row r="3783" spans="1:12" x14ac:dyDescent="0.25">
      <c r="A3783">
        <v>54</v>
      </c>
      <c r="B3783" t="str">
        <f t="shared" si="123"/>
        <v>Senior</v>
      </c>
      <c r="C3783">
        <v>0</v>
      </c>
      <c r="D3783" t="s">
        <v>11</v>
      </c>
      <c r="E3783">
        <v>2</v>
      </c>
      <c r="F3783">
        <v>4</v>
      </c>
      <c r="G3783">
        <v>2.95</v>
      </c>
      <c r="H3783" t="s">
        <v>36</v>
      </c>
      <c r="I3783">
        <v>66000</v>
      </c>
      <c r="J3783" t="str">
        <f t="shared" si="122"/>
        <v>medium</v>
      </c>
      <c r="K3783">
        <v>5</v>
      </c>
      <c r="L3783">
        <v>0</v>
      </c>
    </row>
    <row r="3784" spans="1:12" x14ac:dyDescent="0.25">
      <c r="A3784">
        <v>55</v>
      </c>
      <c r="B3784" t="str">
        <f t="shared" si="123"/>
        <v>Senior</v>
      </c>
      <c r="C3784">
        <v>0</v>
      </c>
      <c r="D3784" t="s">
        <v>10</v>
      </c>
      <c r="E3784">
        <v>1</v>
      </c>
      <c r="F3784">
        <v>2</v>
      </c>
      <c r="G3784">
        <v>3.05</v>
      </c>
      <c r="H3784" t="s">
        <v>35</v>
      </c>
      <c r="I3784">
        <v>97000</v>
      </c>
      <c r="J3784" t="str">
        <f t="shared" si="122"/>
        <v>medium</v>
      </c>
      <c r="K3784">
        <v>7</v>
      </c>
      <c r="L3784">
        <v>0</v>
      </c>
    </row>
    <row r="3785" spans="1:12" x14ac:dyDescent="0.25">
      <c r="A3785">
        <v>54</v>
      </c>
      <c r="B3785" t="str">
        <f t="shared" si="123"/>
        <v>Senior</v>
      </c>
      <c r="C3785">
        <v>1</v>
      </c>
      <c r="D3785" t="s">
        <v>10</v>
      </c>
      <c r="E3785">
        <v>1</v>
      </c>
      <c r="F3785">
        <v>1</v>
      </c>
      <c r="G3785">
        <v>2.62</v>
      </c>
      <c r="H3785" t="s">
        <v>36</v>
      </c>
      <c r="I3785">
        <v>54200</v>
      </c>
      <c r="J3785" t="str">
        <f t="shared" si="122"/>
        <v>low</v>
      </c>
      <c r="K3785">
        <v>9</v>
      </c>
      <c r="L3785">
        <v>1</v>
      </c>
    </row>
    <row r="3786" spans="1:12" x14ac:dyDescent="0.25">
      <c r="A3786">
        <v>40</v>
      </c>
      <c r="B3786" t="str">
        <f t="shared" si="123"/>
        <v>Middle Aged</v>
      </c>
      <c r="C3786">
        <v>0</v>
      </c>
      <c r="D3786" t="s">
        <v>10</v>
      </c>
      <c r="E3786">
        <v>2</v>
      </c>
      <c r="F3786">
        <v>3</v>
      </c>
      <c r="G3786">
        <v>2.5299999999999998</v>
      </c>
      <c r="H3786" t="s">
        <v>36</v>
      </c>
      <c r="I3786">
        <v>88000</v>
      </c>
      <c r="J3786" t="str">
        <f t="shared" si="122"/>
        <v>medium</v>
      </c>
      <c r="K3786">
        <v>8</v>
      </c>
      <c r="L3786">
        <v>0</v>
      </c>
    </row>
    <row r="3787" spans="1:12" x14ac:dyDescent="0.25">
      <c r="A3787">
        <v>49</v>
      </c>
      <c r="B3787" t="str">
        <f t="shared" si="123"/>
        <v>Senior</v>
      </c>
      <c r="C3787">
        <v>1</v>
      </c>
      <c r="D3787" t="s">
        <v>10</v>
      </c>
      <c r="E3787">
        <v>7</v>
      </c>
      <c r="F3787">
        <v>4</v>
      </c>
      <c r="G3787">
        <v>3.86</v>
      </c>
      <c r="H3787" t="s">
        <v>35</v>
      </c>
      <c r="I3787">
        <v>147200</v>
      </c>
      <c r="J3787" t="str">
        <f t="shared" si="122"/>
        <v>high</v>
      </c>
      <c r="K3787">
        <v>8</v>
      </c>
      <c r="L3787">
        <v>0</v>
      </c>
    </row>
    <row r="3788" spans="1:12" x14ac:dyDescent="0.25">
      <c r="A3788">
        <v>22</v>
      </c>
      <c r="B3788" t="str">
        <f t="shared" si="123"/>
        <v>Young</v>
      </c>
      <c r="C3788">
        <v>0</v>
      </c>
      <c r="D3788" t="s">
        <v>8</v>
      </c>
      <c r="E3788">
        <v>1</v>
      </c>
      <c r="F3788">
        <v>4</v>
      </c>
      <c r="G3788">
        <v>3.39</v>
      </c>
      <c r="H3788" t="s">
        <v>35</v>
      </c>
      <c r="I3788">
        <v>70000</v>
      </c>
      <c r="J3788" t="str">
        <f t="shared" si="122"/>
        <v>medium</v>
      </c>
      <c r="K3788">
        <v>9</v>
      </c>
      <c r="L3788">
        <v>1</v>
      </c>
    </row>
    <row r="3789" spans="1:12" x14ac:dyDescent="0.25">
      <c r="A3789">
        <v>37</v>
      </c>
      <c r="B3789" t="str">
        <f t="shared" si="123"/>
        <v>Middle Aged</v>
      </c>
      <c r="C3789">
        <v>0</v>
      </c>
      <c r="D3789" t="s">
        <v>11</v>
      </c>
      <c r="E3789">
        <v>2</v>
      </c>
      <c r="F3789">
        <v>4</v>
      </c>
      <c r="G3789">
        <v>1.71</v>
      </c>
      <c r="H3789" t="s">
        <v>37</v>
      </c>
      <c r="I3789">
        <v>86000</v>
      </c>
      <c r="J3789" t="str">
        <f t="shared" si="122"/>
        <v>medium</v>
      </c>
      <c r="K3789">
        <v>4</v>
      </c>
      <c r="L3789">
        <v>0</v>
      </c>
    </row>
    <row r="3790" spans="1:12" x14ac:dyDescent="0.25">
      <c r="A3790">
        <v>50</v>
      </c>
      <c r="B3790" t="str">
        <f t="shared" si="123"/>
        <v>Senior</v>
      </c>
      <c r="C3790">
        <v>1</v>
      </c>
      <c r="D3790" t="s">
        <v>10</v>
      </c>
      <c r="E3790">
        <v>6</v>
      </c>
      <c r="F3790">
        <v>0</v>
      </c>
      <c r="G3790">
        <v>1.81</v>
      </c>
      <c r="H3790" t="s">
        <v>37</v>
      </c>
      <c r="I3790">
        <v>75000</v>
      </c>
      <c r="J3790" t="str">
        <f t="shared" si="122"/>
        <v>medium</v>
      </c>
      <c r="K3790">
        <v>8</v>
      </c>
      <c r="L3790">
        <v>0</v>
      </c>
    </row>
    <row r="3791" spans="1:12" x14ac:dyDescent="0.25">
      <c r="A3791">
        <v>45</v>
      </c>
      <c r="B3791" t="str">
        <f t="shared" si="123"/>
        <v>Middle Aged</v>
      </c>
      <c r="C3791">
        <v>1</v>
      </c>
      <c r="D3791" t="s">
        <v>11</v>
      </c>
      <c r="E3791">
        <v>1</v>
      </c>
      <c r="F3791">
        <v>1</v>
      </c>
      <c r="G3791">
        <v>2.81</v>
      </c>
      <c r="H3791" t="s">
        <v>36</v>
      </c>
      <c r="I3791">
        <v>52000</v>
      </c>
      <c r="J3791" t="str">
        <f t="shared" si="122"/>
        <v>low</v>
      </c>
      <c r="K3791">
        <v>2</v>
      </c>
      <c r="L3791">
        <v>0</v>
      </c>
    </row>
    <row r="3792" spans="1:12" x14ac:dyDescent="0.25">
      <c r="A3792">
        <v>38</v>
      </c>
      <c r="B3792" t="str">
        <f t="shared" si="123"/>
        <v>Middle Aged</v>
      </c>
      <c r="C3792">
        <v>0</v>
      </c>
      <c r="D3792" t="s">
        <v>8</v>
      </c>
      <c r="E3792">
        <v>2</v>
      </c>
      <c r="F3792">
        <v>4</v>
      </c>
      <c r="G3792">
        <v>2.39</v>
      </c>
      <c r="H3792" t="s">
        <v>36</v>
      </c>
      <c r="I3792">
        <v>81000</v>
      </c>
      <c r="J3792" t="str">
        <f t="shared" si="122"/>
        <v>medium</v>
      </c>
      <c r="K3792">
        <v>9</v>
      </c>
      <c r="L3792">
        <v>1</v>
      </c>
    </row>
    <row r="3793" spans="1:12" x14ac:dyDescent="0.25">
      <c r="A3793">
        <v>54</v>
      </c>
      <c r="B3793" t="str">
        <f t="shared" si="123"/>
        <v>Senior</v>
      </c>
      <c r="C3793">
        <v>1</v>
      </c>
      <c r="D3793" t="s">
        <v>8</v>
      </c>
      <c r="E3793">
        <v>5</v>
      </c>
      <c r="F3793">
        <v>4</v>
      </c>
      <c r="G3793">
        <v>1.63</v>
      </c>
      <c r="H3793" t="s">
        <v>37</v>
      </c>
      <c r="I3793">
        <v>72200</v>
      </c>
      <c r="J3793" t="str">
        <f t="shared" si="122"/>
        <v>medium</v>
      </c>
      <c r="K3793">
        <v>10</v>
      </c>
      <c r="L3793">
        <v>1</v>
      </c>
    </row>
    <row r="3794" spans="1:12" x14ac:dyDescent="0.25">
      <c r="A3794">
        <v>51</v>
      </c>
      <c r="B3794" t="str">
        <f t="shared" si="123"/>
        <v>Senior</v>
      </c>
      <c r="C3794">
        <v>0</v>
      </c>
      <c r="D3794" t="s">
        <v>10</v>
      </c>
      <c r="E3794">
        <v>1</v>
      </c>
      <c r="F3794">
        <v>4</v>
      </c>
      <c r="G3794">
        <v>3.84</v>
      </c>
      <c r="H3794" t="s">
        <v>35</v>
      </c>
      <c r="I3794">
        <v>149000</v>
      </c>
      <c r="J3794" t="str">
        <f t="shared" si="122"/>
        <v>high</v>
      </c>
      <c r="K3794">
        <v>9</v>
      </c>
      <c r="L3794">
        <v>1</v>
      </c>
    </row>
    <row r="3795" spans="1:12" x14ac:dyDescent="0.25">
      <c r="A3795">
        <v>42</v>
      </c>
      <c r="B3795" t="str">
        <f t="shared" si="123"/>
        <v>Middle Aged</v>
      </c>
      <c r="C3795">
        <v>0</v>
      </c>
      <c r="D3795" t="s">
        <v>10</v>
      </c>
      <c r="E3795">
        <v>2</v>
      </c>
      <c r="F3795">
        <v>4</v>
      </c>
      <c r="G3795">
        <v>2.23</v>
      </c>
      <c r="H3795" t="s">
        <v>36</v>
      </c>
      <c r="I3795">
        <v>78000</v>
      </c>
      <c r="J3795" t="str">
        <f t="shared" si="122"/>
        <v>medium</v>
      </c>
      <c r="K3795">
        <v>5</v>
      </c>
      <c r="L3795">
        <v>0</v>
      </c>
    </row>
    <row r="3796" spans="1:12" x14ac:dyDescent="0.25">
      <c r="A3796">
        <v>54</v>
      </c>
      <c r="B3796" t="str">
        <f t="shared" si="123"/>
        <v>Senior</v>
      </c>
      <c r="C3796">
        <v>1</v>
      </c>
      <c r="D3796" t="s">
        <v>10</v>
      </c>
      <c r="E3796">
        <v>1</v>
      </c>
      <c r="F3796">
        <v>1</v>
      </c>
      <c r="G3796">
        <v>3.62</v>
      </c>
      <c r="H3796" t="s">
        <v>35</v>
      </c>
      <c r="I3796">
        <v>81200</v>
      </c>
      <c r="J3796" t="str">
        <f t="shared" si="122"/>
        <v>medium</v>
      </c>
      <c r="K3796">
        <v>5</v>
      </c>
      <c r="L3796">
        <v>0</v>
      </c>
    </row>
    <row r="3797" spans="1:12" x14ac:dyDescent="0.25">
      <c r="A3797">
        <v>36</v>
      </c>
      <c r="B3797" t="str">
        <f t="shared" si="123"/>
        <v>Middle Aged</v>
      </c>
      <c r="C3797">
        <v>1</v>
      </c>
      <c r="D3797" t="s">
        <v>9</v>
      </c>
      <c r="E3797">
        <v>2</v>
      </c>
      <c r="F3797">
        <v>5</v>
      </c>
      <c r="G3797">
        <v>2.77</v>
      </c>
      <c r="H3797" t="s">
        <v>36</v>
      </c>
      <c r="I3797">
        <v>87800</v>
      </c>
      <c r="J3797" t="str">
        <f t="shared" si="122"/>
        <v>medium</v>
      </c>
      <c r="K3797">
        <v>5</v>
      </c>
      <c r="L3797">
        <v>0</v>
      </c>
    </row>
    <row r="3798" spans="1:12" x14ac:dyDescent="0.25">
      <c r="A3798">
        <v>53</v>
      </c>
      <c r="B3798" t="str">
        <f t="shared" si="123"/>
        <v>Senior</v>
      </c>
      <c r="C3798">
        <v>0</v>
      </c>
      <c r="D3798" t="s">
        <v>8</v>
      </c>
      <c r="E3798">
        <v>2</v>
      </c>
      <c r="F3798">
        <v>3</v>
      </c>
      <c r="G3798">
        <v>2.69</v>
      </c>
      <c r="H3798" t="s">
        <v>36</v>
      </c>
      <c r="I3798">
        <v>57000</v>
      </c>
      <c r="J3798" t="str">
        <f t="shared" si="122"/>
        <v>low</v>
      </c>
      <c r="K3798">
        <v>6</v>
      </c>
      <c r="L3798">
        <v>0</v>
      </c>
    </row>
    <row r="3799" spans="1:12" x14ac:dyDescent="0.25">
      <c r="A3799">
        <v>52</v>
      </c>
      <c r="B3799" t="str">
        <f t="shared" si="123"/>
        <v>Senior</v>
      </c>
      <c r="C3799">
        <v>0</v>
      </c>
      <c r="D3799" t="s">
        <v>8</v>
      </c>
      <c r="E3799">
        <v>2</v>
      </c>
      <c r="F3799">
        <v>3</v>
      </c>
      <c r="G3799">
        <v>2.29</v>
      </c>
      <c r="H3799" t="s">
        <v>36</v>
      </c>
      <c r="I3799">
        <v>106000</v>
      </c>
      <c r="J3799" t="str">
        <f t="shared" si="122"/>
        <v>medium</v>
      </c>
      <c r="K3799">
        <v>10</v>
      </c>
      <c r="L3799">
        <v>1</v>
      </c>
    </row>
    <row r="3800" spans="1:12" x14ac:dyDescent="0.25">
      <c r="A3800">
        <v>30</v>
      </c>
      <c r="B3800" t="str">
        <f t="shared" si="123"/>
        <v>Adult</v>
      </c>
      <c r="C3800">
        <v>0</v>
      </c>
      <c r="D3800" t="s">
        <v>10</v>
      </c>
      <c r="E3800">
        <v>2</v>
      </c>
      <c r="F3800">
        <v>4</v>
      </c>
      <c r="G3800">
        <v>2.61</v>
      </c>
      <c r="H3800" t="s">
        <v>36</v>
      </c>
      <c r="I3800">
        <v>77000</v>
      </c>
      <c r="J3800" t="str">
        <f t="shared" si="122"/>
        <v>medium</v>
      </c>
      <c r="K3800">
        <v>7</v>
      </c>
      <c r="L3800">
        <v>0</v>
      </c>
    </row>
    <row r="3801" spans="1:12" x14ac:dyDescent="0.25">
      <c r="A3801">
        <v>39</v>
      </c>
      <c r="B3801" t="str">
        <f t="shared" si="123"/>
        <v>Middle Aged</v>
      </c>
      <c r="C3801">
        <v>0</v>
      </c>
      <c r="D3801" t="s">
        <v>10</v>
      </c>
      <c r="E3801">
        <v>2</v>
      </c>
      <c r="F3801">
        <v>2</v>
      </c>
      <c r="G3801">
        <v>2.99</v>
      </c>
      <c r="H3801" t="s">
        <v>36</v>
      </c>
      <c r="I3801">
        <v>101000</v>
      </c>
      <c r="J3801" t="str">
        <f t="shared" si="122"/>
        <v>medium</v>
      </c>
      <c r="K3801">
        <v>5</v>
      </c>
      <c r="L3801">
        <v>0</v>
      </c>
    </row>
    <row r="3802" spans="1:12" x14ac:dyDescent="0.25">
      <c r="A3802">
        <v>38</v>
      </c>
      <c r="B3802" t="str">
        <f t="shared" si="123"/>
        <v>Middle Aged</v>
      </c>
      <c r="C3802">
        <v>0</v>
      </c>
      <c r="D3802" t="s">
        <v>8</v>
      </c>
      <c r="E3802">
        <v>7</v>
      </c>
      <c r="F3802">
        <v>1</v>
      </c>
      <c r="G3802">
        <v>2.29</v>
      </c>
      <c r="H3802" t="s">
        <v>36</v>
      </c>
      <c r="I3802">
        <v>69000</v>
      </c>
      <c r="J3802" t="str">
        <f t="shared" si="122"/>
        <v>medium</v>
      </c>
      <c r="K3802">
        <v>7</v>
      </c>
      <c r="L3802">
        <v>0</v>
      </c>
    </row>
    <row r="3803" spans="1:12" x14ac:dyDescent="0.25">
      <c r="A3803">
        <v>32</v>
      </c>
      <c r="B3803" t="str">
        <f t="shared" si="123"/>
        <v>Adult</v>
      </c>
      <c r="C3803">
        <v>0</v>
      </c>
      <c r="D3803" t="s">
        <v>11</v>
      </c>
      <c r="E3803">
        <v>1</v>
      </c>
      <c r="F3803">
        <v>2</v>
      </c>
      <c r="G3803">
        <v>1.83</v>
      </c>
      <c r="H3803" t="s">
        <v>37</v>
      </c>
      <c r="I3803">
        <v>59000</v>
      </c>
      <c r="J3803" t="str">
        <f t="shared" si="122"/>
        <v>low</v>
      </c>
      <c r="K3803">
        <v>3</v>
      </c>
      <c r="L3803">
        <v>0</v>
      </c>
    </row>
    <row r="3804" spans="1:12" x14ac:dyDescent="0.25">
      <c r="A3804">
        <v>39</v>
      </c>
      <c r="B3804" t="str">
        <f t="shared" si="123"/>
        <v>Middle Aged</v>
      </c>
      <c r="C3804">
        <v>1</v>
      </c>
      <c r="D3804" t="s">
        <v>11</v>
      </c>
      <c r="E3804">
        <v>2</v>
      </c>
      <c r="F3804">
        <v>6</v>
      </c>
      <c r="G3804">
        <v>3.2</v>
      </c>
      <c r="H3804" t="s">
        <v>35</v>
      </c>
      <c r="I3804">
        <v>91200</v>
      </c>
      <c r="J3804" t="str">
        <f t="shared" si="122"/>
        <v>medium</v>
      </c>
      <c r="K3804">
        <v>9</v>
      </c>
      <c r="L3804">
        <v>1</v>
      </c>
    </row>
    <row r="3805" spans="1:12" x14ac:dyDescent="0.25">
      <c r="A3805">
        <v>29</v>
      </c>
      <c r="B3805" t="str">
        <f t="shared" si="123"/>
        <v>Adult</v>
      </c>
      <c r="C3805">
        <v>0</v>
      </c>
      <c r="D3805" t="s">
        <v>8</v>
      </c>
      <c r="E3805">
        <v>2</v>
      </c>
      <c r="F3805">
        <v>3</v>
      </c>
      <c r="G3805">
        <v>2.4</v>
      </c>
      <c r="H3805" t="s">
        <v>36</v>
      </c>
      <c r="I3805">
        <v>55000</v>
      </c>
      <c r="J3805" t="str">
        <f t="shared" si="122"/>
        <v>low</v>
      </c>
      <c r="K3805">
        <v>3</v>
      </c>
      <c r="L3805">
        <v>0</v>
      </c>
    </row>
    <row r="3806" spans="1:12" x14ac:dyDescent="0.25">
      <c r="A3806">
        <v>36</v>
      </c>
      <c r="B3806" t="str">
        <f t="shared" si="123"/>
        <v>Middle Aged</v>
      </c>
      <c r="C3806">
        <v>0</v>
      </c>
      <c r="D3806" t="s">
        <v>10</v>
      </c>
      <c r="E3806">
        <v>7</v>
      </c>
      <c r="F3806">
        <v>1</v>
      </c>
      <c r="G3806">
        <v>1.93</v>
      </c>
      <c r="H3806" t="s">
        <v>37</v>
      </c>
      <c r="I3806">
        <v>67000</v>
      </c>
      <c r="J3806" t="str">
        <f t="shared" si="122"/>
        <v>medium</v>
      </c>
      <c r="K3806">
        <v>8</v>
      </c>
      <c r="L3806">
        <v>0</v>
      </c>
    </row>
    <row r="3807" spans="1:12" x14ac:dyDescent="0.25">
      <c r="A3807">
        <v>31</v>
      </c>
      <c r="B3807" t="str">
        <f t="shared" si="123"/>
        <v>Adult</v>
      </c>
      <c r="C3807">
        <v>1</v>
      </c>
      <c r="D3807" t="s">
        <v>8</v>
      </c>
      <c r="E3807">
        <v>6</v>
      </c>
      <c r="F3807">
        <v>1</v>
      </c>
      <c r="G3807">
        <v>3.92</v>
      </c>
      <c r="H3807" t="s">
        <v>35</v>
      </c>
      <c r="I3807">
        <v>74800</v>
      </c>
      <c r="J3807" t="str">
        <f t="shared" si="122"/>
        <v>medium</v>
      </c>
      <c r="K3807">
        <v>8</v>
      </c>
      <c r="L3807">
        <v>0</v>
      </c>
    </row>
    <row r="3808" spans="1:12" x14ac:dyDescent="0.25">
      <c r="A3808">
        <v>55</v>
      </c>
      <c r="B3808" t="str">
        <f t="shared" si="123"/>
        <v>Senior</v>
      </c>
      <c r="C3808">
        <v>1</v>
      </c>
      <c r="D3808" t="s">
        <v>11</v>
      </c>
      <c r="E3808">
        <v>1</v>
      </c>
      <c r="F3808">
        <v>5</v>
      </c>
      <c r="G3808">
        <v>2.1</v>
      </c>
      <c r="H3808" t="s">
        <v>36</v>
      </c>
      <c r="I3808">
        <v>51000</v>
      </c>
      <c r="J3808" t="str">
        <f t="shared" si="122"/>
        <v>low</v>
      </c>
      <c r="K3808">
        <v>4</v>
      </c>
      <c r="L3808">
        <v>0</v>
      </c>
    </row>
    <row r="3809" spans="1:12" x14ac:dyDescent="0.25">
      <c r="A3809">
        <v>43</v>
      </c>
      <c r="B3809" t="str">
        <f t="shared" si="123"/>
        <v>Middle Aged</v>
      </c>
      <c r="C3809">
        <v>0</v>
      </c>
      <c r="D3809" t="s">
        <v>9</v>
      </c>
      <c r="E3809">
        <v>1</v>
      </c>
      <c r="F3809">
        <v>3</v>
      </c>
      <c r="G3809">
        <v>3.86</v>
      </c>
      <c r="H3809" t="s">
        <v>35</v>
      </c>
      <c r="I3809">
        <v>65000</v>
      </c>
      <c r="J3809" t="str">
        <f t="shared" si="122"/>
        <v>medium</v>
      </c>
      <c r="K3809">
        <v>3</v>
      </c>
      <c r="L3809">
        <v>0</v>
      </c>
    </row>
    <row r="3810" spans="1:12" x14ac:dyDescent="0.25">
      <c r="A3810">
        <v>22</v>
      </c>
      <c r="B3810" t="str">
        <f t="shared" si="123"/>
        <v>Young</v>
      </c>
      <c r="C3810">
        <v>0</v>
      </c>
      <c r="D3810" t="s">
        <v>11</v>
      </c>
      <c r="E3810">
        <v>1</v>
      </c>
      <c r="F3810">
        <v>0</v>
      </c>
      <c r="G3810">
        <v>1.26</v>
      </c>
      <c r="H3810" t="s">
        <v>37</v>
      </c>
      <c r="I3810">
        <v>32000</v>
      </c>
      <c r="J3810" t="str">
        <f t="shared" si="122"/>
        <v>low</v>
      </c>
      <c r="K3810">
        <v>3</v>
      </c>
      <c r="L3810">
        <v>0</v>
      </c>
    </row>
    <row r="3811" spans="1:12" x14ac:dyDescent="0.25">
      <c r="A3811">
        <v>30</v>
      </c>
      <c r="B3811" t="str">
        <f t="shared" si="123"/>
        <v>Adult</v>
      </c>
      <c r="C3811">
        <v>0</v>
      </c>
      <c r="D3811" t="s">
        <v>10</v>
      </c>
      <c r="E3811">
        <v>2</v>
      </c>
      <c r="F3811">
        <v>2</v>
      </c>
      <c r="G3811">
        <v>2.74</v>
      </c>
      <c r="H3811" t="s">
        <v>36</v>
      </c>
      <c r="I3811">
        <v>49000</v>
      </c>
      <c r="J3811" t="str">
        <f t="shared" si="122"/>
        <v>low</v>
      </c>
      <c r="K3811">
        <v>3</v>
      </c>
      <c r="L3811">
        <v>0</v>
      </c>
    </row>
    <row r="3812" spans="1:12" x14ac:dyDescent="0.25">
      <c r="A3812">
        <v>35</v>
      </c>
      <c r="B3812" t="str">
        <f t="shared" si="123"/>
        <v>Adult</v>
      </c>
      <c r="C3812">
        <v>0</v>
      </c>
      <c r="D3812" t="s">
        <v>10</v>
      </c>
      <c r="E3812">
        <v>2</v>
      </c>
      <c r="F3812">
        <v>4</v>
      </c>
      <c r="G3812">
        <v>3.1</v>
      </c>
      <c r="H3812" t="s">
        <v>35</v>
      </c>
      <c r="I3812">
        <v>126000</v>
      </c>
      <c r="J3812" t="str">
        <f t="shared" si="122"/>
        <v>medium</v>
      </c>
      <c r="K3812">
        <v>9</v>
      </c>
      <c r="L3812">
        <v>1</v>
      </c>
    </row>
    <row r="3813" spans="1:12" x14ac:dyDescent="0.25">
      <c r="A3813">
        <v>35</v>
      </c>
      <c r="B3813" t="str">
        <f t="shared" si="123"/>
        <v>Adult</v>
      </c>
      <c r="C3813">
        <v>0</v>
      </c>
      <c r="D3813" t="s">
        <v>8</v>
      </c>
      <c r="E3813">
        <v>1</v>
      </c>
      <c r="F3813">
        <v>2</v>
      </c>
      <c r="G3813">
        <v>3.69</v>
      </c>
      <c r="H3813" t="s">
        <v>35</v>
      </c>
      <c r="I3813">
        <v>89000</v>
      </c>
      <c r="J3813" t="str">
        <f t="shared" si="122"/>
        <v>medium</v>
      </c>
      <c r="K3813">
        <v>8</v>
      </c>
      <c r="L3813">
        <v>0</v>
      </c>
    </row>
    <row r="3814" spans="1:12" x14ac:dyDescent="0.25">
      <c r="A3814">
        <v>22</v>
      </c>
      <c r="B3814" t="str">
        <f t="shared" si="123"/>
        <v>Young</v>
      </c>
      <c r="C3814">
        <v>1</v>
      </c>
      <c r="D3814" t="s">
        <v>11</v>
      </c>
      <c r="E3814">
        <v>2</v>
      </c>
      <c r="F3814">
        <v>5</v>
      </c>
      <c r="G3814">
        <v>2.08</v>
      </c>
      <c r="H3814" t="s">
        <v>36</v>
      </c>
      <c r="I3814">
        <v>38600</v>
      </c>
      <c r="J3814" t="str">
        <f t="shared" si="122"/>
        <v>low</v>
      </c>
      <c r="K3814">
        <v>4</v>
      </c>
      <c r="L3814">
        <v>0</v>
      </c>
    </row>
    <row r="3815" spans="1:12" x14ac:dyDescent="0.25">
      <c r="A3815">
        <v>21</v>
      </c>
      <c r="B3815" t="str">
        <f t="shared" si="123"/>
        <v>Young</v>
      </c>
      <c r="C3815">
        <v>0</v>
      </c>
      <c r="D3815" t="s">
        <v>8</v>
      </c>
      <c r="E3815">
        <v>1</v>
      </c>
      <c r="F3815">
        <v>3</v>
      </c>
      <c r="G3815">
        <v>2.21</v>
      </c>
      <c r="H3815" t="s">
        <v>36</v>
      </c>
      <c r="I3815">
        <v>53000</v>
      </c>
      <c r="J3815" t="str">
        <f t="shared" si="122"/>
        <v>low</v>
      </c>
      <c r="K3815">
        <v>5</v>
      </c>
      <c r="L3815">
        <v>0</v>
      </c>
    </row>
    <row r="3816" spans="1:12" x14ac:dyDescent="0.25">
      <c r="A3816">
        <v>42</v>
      </c>
      <c r="B3816" t="str">
        <f t="shared" si="123"/>
        <v>Middle Aged</v>
      </c>
      <c r="C3816">
        <v>0</v>
      </c>
      <c r="D3816" t="s">
        <v>10</v>
      </c>
      <c r="E3816">
        <v>2</v>
      </c>
      <c r="F3816">
        <v>4</v>
      </c>
      <c r="G3816">
        <v>3.03</v>
      </c>
      <c r="H3816" t="s">
        <v>35</v>
      </c>
      <c r="I3816">
        <v>137000</v>
      </c>
      <c r="J3816" t="str">
        <f t="shared" si="122"/>
        <v>medium</v>
      </c>
      <c r="K3816">
        <v>9</v>
      </c>
      <c r="L3816">
        <v>1</v>
      </c>
    </row>
    <row r="3817" spans="1:12" x14ac:dyDescent="0.25">
      <c r="A3817">
        <v>28</v>
      </c>
      <c r="B3817" t="str">
        <f t="shared" si="123"/>
        <v>Adult</v>
      </c>
      <c r="C3817">
        <v>0</v>
      </c>
      <c r="D3817" t="s">
        <v>11</v>
      </c>
      <c r="E3817">
        <v>1</v>
      </c>
      <c r="F3817">
        <v>1</v>
      </c>
      <c r="G3817">
        <v>3.64</v>
      </c>
      <c r="H3817" t="s">
        <v>35</v>
      </c>
      <c r="I3817">
        <v>56000</v>
      </c>
      <c r="J3817" t="str">
        <f t="shared" si="122"/>
        <v>low</v>
      </c>
      <c r="K3817">
        <v>4</v>
      </c>
      <c r="L3817">
        <v>0</v>
      </c>
    </row>
    <row r="3818" spans="1:12" x14ac:dyDescent="0.25">
      <c r="A3818">
        <v>53</v>
      </c>
      <c r="B3818" t="str">
        <f t="shared" si="123"/>
        <v>Senior</v>
      </c>
      <c r="C3818">
        <v>0</v>
      </c>
      <c r="D3818" t="s">
        <v>10</v>
      </c>
      <c r="E3818">
        <v>4</v>
      </c>
      <c r="F3818">
        <v>3</v>
      </c>
      <c r="G3818">
        <v>3.84</v>
      </c>
      <c r="H3818" t="s">
        <v>35</v>
      </c>
      <c r="I3818">
        <v>106000</v>
      </c>
      <c r="J3818" t="str">
        <f t="shared" si="122"/>
        <v>medium</v>
      </c>
      <c r="K3818">
        <v>8</v>
      </c>
      <c r="L3818">
        <v>0</v>
      </c>
    </row>
    <row r="3819" spans="1:12" x14ac:dyDescent="0.25">
      <c r="A3819">
        <v>57</v>
      </c>
      <c r="B3819" t="str">
        <f t="shared" si="123"/>
        <v>Elderly</v>
      </c>
      <c r="C3819">
        <v>1</v>
      </c>
      <c r="D3819" t="s">
        <v>9</v>
      </c>
      <c r="E3819">
        <v>1</v>
      </c>
      <c r="F3819">
        <v>3</v>
      </c>
      <c r="G3819">
        <v>1.53</v>
      </c>
      <c r="H3819" t="s">
        <v>37</v>
      </c>
      <c r="I3819">
        <v>57600</v>
      </c>
      <c r="J3819" t="str">
        <f t="shared" si="122"/>
        <v>low</v>
      </c>
      <c r="K3819">
        <v>3</v>
      </c>
      <c r="L3819">
        <v>0</v>
      </c>
    </row>
    <row r="3820" spans="1:12" x14ac:dyDescent="0.25">
      <c r="A3820">
        <v>52</v>
      </c>
      <c r="B3820" t="str">
        <f t="shared" si="123"/>
        <v>Senior</v>
      </c>
      <c r="C3820">
        <v>0</v>
      </c>
      <c r="D3820" t="s">
        <v>8</v>
      </c>
      <c r="E3820">
        <v>1</v>
      </c>
      <c r="F3820">
        <v>3</v>
      </c>
      <c r="G3820">
        <v>3.74</v>
      </c>
      <c r="H3820" t="s">
        <v>35</v>
      </c>
      <c r="I3820">
        <v>98000</v>
      </c>
      <c r="J3820" t="str">
        <f t="shared" si="122"/>
        <v>medium</v>
      </c>
      <c r="K3820">
        <v>8</v>
      </c>
      <c r="L3820">
        <v>0</v>
      </c>
    </row>
    <row r="3821" spans="1:12" x14ac:dyDescent="0.25">
      <c r="A3821">
        <v>47</v>
      </c>
      <c r="B3821" t="str">
        <f t="shared" si="123"/>
        <v>Senior</v>
      </c>
      <c r="C3821">
        <v>0</v>
      </c>
      <c r="D3821" t="s">
        <v>9</v>
      </c>
      <c r="E3821">
        <v>5</v>
      </c>
      <c r="F3821">
        <v>5</v>
      </c>
      <c r="G3821">
        <v>2.56</v>
      </c>
      <c r="H3821" t="s">
        <v>36</v>
      </c>
      <c r="I3821">
        <v>76000</v>
      </c>
      <c r="J3821" t="str">
        <f t="shared" si="122"/>
        <v>medium</v>
      </c>
      <c r="K3821">
        <v>6</v>
      </c>
      <c r="L3821">
        <v>0</v>
      </c>
    </row>
    <row r="3822" spans="1:12" x14ac:dyDescent="0.25">
      <c r="A3822">
        <v>33</v>
      </c>
      <c r="B3822" t="str">
        <f t="shared" si="123"/>
        <v>Adult</v>
      </c>
      <c r="C3822">
        <v>1</v>
      </c>
      <c r="D3822" t="s">
        <v>10</v>
      </c>
      <c r="E3822">
        <v>7</v>
      </c>
      <c r="F3822">
        <v>4</v>
      </c>
      <c r="G3822">
        <v>2.87</v>
      </c>
      <c r="H3822" t="s">
        <v>36</v>
      </c>
      <c r="I3822">
        <v>70400</v>
      </c>
      <c r="J3822" t="str">
        <f t="shared" si="122"/>
        <v>medium</v>
      </c>
      <c r="K3822">
        <v>5</v>
      </c>
      <c r="L3822">
        <v>0</v>
      </c>
    </row>
    <row r="3823" spans="1:12" x14ac:dyDescent="0.25">
      <c r="A3823">
        <v>35</v>
      </c>
      <c r="B3823" t="str">
        <f t="shared" si="123"/>
        <v>Adult</v>
      </c>
      <c r="C3823">
        <v>0</v>
      </c>
      <c r="D3823" t="s">
        <v>10</v>
      </c>
      <c r="E3823">
        <v>1</v>
      </c>
      <c r="F3823">
        <v>5</v>
      </c>
      <c r="G3823">
        <v>2.88</v>
      </c>
      <c r="H3823" t="s">
        <v>36</v>
      </c>
      <c r="I3823">
        <v>120000</v>
      </c>
      <c r="J3823" t="str">
        <f t="shared" si="122"/>
        <v>medium</v>
      </c>
      <c r="K3823">
        <v>10</v>
      </c>
      <c r="L3823">
        <v>1</v>
      </c>
    </row>
    <row r="3824" spans="1:12" x14ac:dyDescent="0.25">
      <c r="A3824">
        <v>29</v>
      </c>
      <c r="B3824" t="str">
        <f t="shared" si="123"/>
        <v>Adult</v>
      </c>
      <c r="C3824">
        <v>1</v>
      </c>
      <c r="D3824" t="s">
        <v>10</v>
      </c>
      <c r="E3824">
        <v>2</v>
      </c>
      <c r="F3824">
        <v>3</v>
      </c>
      <c r="G3824">
        <v>3.17</v>
      </c>
      <c r="H3824" t="s">
        <v>35</v>
      </c>
      <c r="I3824">
        <v>102200</v>
      </c>
      <c r="J3824" t="str">
        <f t="shared" si="122"/>
        <v>medium</v>
      </c>
      <c r="K3824">
        <v>8</v>
      </c>
      <c r="L3824">
        <v>0</v>
      </c>
    </row>
    <row r="3825" spans="1:12" x14ac:dyDescent="0.25">
      <c r="A3825">
        <v>25</v>
      </c>
      <c r="B3825" t="str">
        <f t="shared" si="123"/>
        <v>Young</v>
      </c>
      <c r="C3825">
        <v>1</v>
      </c>
      <c r="D3825" t="s">
        <v>10</v>
      </c>
      <c r="E3825">
        <v>8</v>
      </c>
      <c r="F3825">
        <v>2</v>
      </c>
      <c r="G3825">
        <v>2.39</v>
      </c>
      <c r="H3825" t="s">
        <v>36</v>
      </c>
      <c r="I3825">
        <v>55000</v>
      </c>
      <c r="J3825" t="str">
        <f t="shared" si="122"/>
        <v>low</v>
      </c>
      <c r="K3825">
        <v>4</v>
      </c>
      <c r="L3825">
        <v>0</v>
      </c>
    </row>
    <row r="3826" spans="1:12" x14ac:dyDescent="0.25">
      <c r="A3826">
        <v>53</v>
      </c>
      <c r="B3826" t="str">
        <f t="shared" si="123"/>
        <v>Senior</v>
      </c>
      <c r="C3826">
        <v>1</v>
      </c>
      <c r="D3826" t="s">
        <v>8</v>
      </c>
      <c r="E3826">
        <v>2</v>
      </c>
      <c r="F3826">
        <v>4</v>
      </c>
      <c r="G3826">
        <v>1.77</v>
      </c>
      <c r="H3826" t="s">
        <v>37</v>
      </c>
      <c r="I3826">
        <v>70400</v>
      </c>
      <c r="J3826" t="str">
        <f t="shared" si="122"/>
        <v>medium</v>
      </c>
      <c r="K3826">
        <v>8</v>
      </c>
      <c r="L3826">
        <v>0</v>
      </c>
    </row>
    <row r="3827" spans="1:12" x14ac:dyDescent="0.25">
      <c r="A3827">
        <v>37</v>
      </c>
      <c r="B3827" t="str">
        <f t="shared" si="123"/>
        <v>Middle Aged</v>
      </c>
      <c r="C3827">
        <v>0</v>
      </c>
      <c r="D3827" t="s">
        <v>11</v>
      </c>
      <c r="E3827">
        <v>2</v>
      </c>
      <c r="F3827">
        <v>6</v>
      </c>
      <c r="G3827">
        <v>2.94</v>
      </c>
      <c r="H3827" t="s">
        <v>36</v>
      </c>
      <c r="I3827">
        <v>90000</v>
      </c>
      <c r="J3827" t="str">
        <f t="shared" si="122"/>
        <v>medium</v>
      </c>
      <c r="K3827">
        <v>9</v>
      </c>
      <c r="L3827">
        <v>1</v>
      </c>
    </row>
    <row r="3828" spans="1:12" x14ac:dyDescent="0.25">
      <c r="A3828">
        <v>42</v>
      </c>
      <c r="B3828" t="str">
        <f t="shared" si="123"/>
        <v>Middle Aged</v>
      </c>
      <c r="C3828">
        <v>0</v>
      </c>
      <c r="D3828" t="s">
        <v>10</v>
      </c>
      <c r="E3828">
        <v>1</v>
      </c>
      <c r="F3828">
        <v>5</v>
      </c>
      <c r="G3828">
        <v>2.3199999999999998</v>
      </c>
      <c r="H3828" t="s">
        <v>36</v>
      </c>
      <c r="I3828">
        <v>112000</v>
      </c>
      <c r="J3828" t="str">
        <f t="shared" si="122"/>
        <v>medium</v>
      </c>
      <c r="K3828">
        <v>9</v>
      </c>
      <c r="L3828">
        <v>1</v>
      </c>
    </row>
    <row r="3829" spans="1:12" x14ac:dyDescent="0.25">
      <c r="A3829">
        <v>44</v>
      </c>
      <c r="B3829" t="str">
        <f t="shared" si="123"/>
        <v>Middle Aged</v>
      </c>
      <c r="C3829">
        <v>0</v>
      </c>
      <c r="D3829" t="s">
        <v>10</v>
      </c>
      <c r="E3829">
        <v>1</v>
      </c>
      <c r="F3829">
        <v>4</v>
      </c>
      <c r="G3829">
        <v>3.43</v>
      </c>
      <c r="H3829" t="s">
        <v>35</v>
      </c>
      <c r="I3829">
        <v>98000</v>
      </c>
      <c r="J3829" t="str">
        <f t="shared" si="122"/>
        <v>medium</v>
      </c>
      <c r="K3829">
        <v>10</v>
      </c>
      <c r="L3829">
        <v>1</v>
      </c>
    </row>
    <row r="3830" spans="1:12" x14ac:dyDescent="0.25">
      <c r="A3830">
        <v>54</v>
      </c>
      <c r="B3830" t="str">
        <f t="shared" si="123"/>
        <v>Senior</v>
      </c>
      <c r="C3830">
        <v>0</v>
      </c>
      <c r="D3830" t="s">
        <v>11</v>
      </c>
      <c r="E3830">
        <v>2</v>
      </c>
      <c r="F3830">
        <v>3</v>
      </c>
      <c r="G3830">
        <v>3.92</v>
      </c>
      <c r="H3830" t="s">
        <v>35</v>
      </c>
      <c r="I3830">
        <v>110000</v>
      </c>
      <c r="J3830" t="str">
        <f t="shared" si="122"/>
        <v>medium</v>
      </c>
      <c r="K3830">
        <v>10</v>
      </c>
      <c r="L3830">
        <v>1</v>
      </c>
    </row>
    <row r="3831" spans="1:12" x14ac:dyDescent="0.25">
      <c r="A3831">
        <v>46</v>
      </c>
      <c r="B3831" t="str">
        <f t="shared" si="123"/>
        <v>Senior</v>
      </c>
      <c r="C3831">
        <v>0</v>
      </c>
      <c r="D3831" t="s">
        <v>8</v>
      </c>
      <c r="E3831">
        <v>1</v>
      </c>
      <c r="F3831">
        <v>4</v>
      </c>
      <c r="G3831">
        <v>3.44</v>
      </c>
      <c r="H3831" t="s">
        <v>35</v>
      </c>
      <c r="I3831">
        <v>83000</v>
      </c>
      <c r="J3831" t="str">
        <f t="shared" si="122"/>
        <v>medium</v>
      </c>
      <c r="K3831">
        <v>6</v>
      </c>
      <c r="L3831">
        <v>0</v>
      </c>
    </row>
    <row r="3832" spans="1:12" x14ac:dyDescent="0.25">
      <c r="A3832">
        <v>56</v>
      </c>
      <c r="B3832" t="str">
        <f t="shared" si="123"/>
        <v>Elderly</v>
      </c>
      <c r="C3832">
        <v>0</v>
      </c>
      <c r="D3832" t="s">
        <v>9</v>
      </c>
      <c r="E3832">
        <v>2</v>
      </c>
      <c r="F3832">
        <v>3</v>
      </c>
      <c r="G3832">
        <v>3.94</v>
      </c>
      <c r="H3832" t="s">
        <v>35</v>
      </c>
      <c r="I3832">
        <v>89000</v>
      </c>
      <c r="J3832" t="str">
        <f t="shared" si="122"/>
        <v>medium</v>
      </c>
      <c r="K3832">
        <v>4</v>
      </c>
      <c r="L3832">
        <v>0</v>
      </c>
    </row>
    <row r="3833" spans="1:12" x14ac:dyDescent="0.25">
      <c r="A3833">
        <v>22</v>
      </c>
      <c r="B3833" t="str">
        <f t="shared" si="123"/>
        <v>Young</v>
      </c>
      <c r="C3833">
        <v>0</v>
      </c>
      <c r="D3833" t="s">
        <v>11</v>
      </c>
      <c r="E3833">
        <v>1</v>
      </c>
      <c r="F3833">
        <v>2</v>
      </c>
      <c r="G3833">
        <v>3.3</v>
      </c>
      <c r="H3833" t="s">
        <v>35</v>
      </c>
      <c r="I3833">
        <v>38000</v>
      </c>
      <c r="J3833" t="str">
        <f t="shared" si="122"/>
        <v>low</v>
      </c>
      <c r="K3833">
        <v>5</v>
      </c>
      <c r="L3833">
        <v>0</v>
      </c>
    </row>
    <row r="3834" spans="1:12" x14ac:dyDescent="0.25">
      <c r="A3834">
        <v>27</v>
      </c>
      <c r="B3834" t="str">
        <f t="shared" si="123"/>
        <v>Adult</v>
      </c>
      <c r="C3834">
        <v>0</v>
      </c>
      <c r="D3834" t="s">
        <v>10</v>
      </c>
      <c r="E3834">
        <v>2</v>
      </c>
      <c r="F3834">
        <v>3</v>
      </c>
      <c r="G3834">
        <v>3.42</v>
      </c>
      <c r="H3834" t="s">
        <v>35</v>
      </c>
      <c r="I3834">
        <v>72000</v>
      </c>
      <c r="J3834" t="str">
        <f t="shared" si="122"/>
        <v>medium</v>
      </c>
      <c r="K3834">
        <v>7</v>
      </c>
      <c r="L3834">
        <v>0</v>
      </c>
    </row>
    <row r="3835" spans="1:12" x14ac:dyDescent="0.25">
      <c r="A3835">
        <v>31</v>
      </c>
      <c r="B3835" t="str">
        <f t="shared" si="123"/>
        <v>Adult</v>
      </c>
      <c r="C3835">
        <v>1</v>
      </c>
      <c r="D3835" t="s">
        <v>9</v>
      </c>
      <c r="E3835">
        <v>4</v>
      </c>
      <c r="F3835">
        <v>3</v>
      </c>
      <c r="G3835">
        <v>1.99</v>
      </c>
      <c r="H3835" t="s">
        <v>37</v>
      </c>
      <c r="I3835">
        <v>61800</v>
      </c>
      <c r="J3835" t="str">
        <f t="shared" si="122"/>
        <v>medium</v>
      </c>
      <c r="K3835">
        <v>5</v>
      </c>
      <c r="L3835">
        <v>0</v>
      </c>
    </row>
    <row r="3836" spans="1:12" x14ac:dyDescent="0.25">
      <c r="A3836">
        <v>42</v>
      </c>
      <c r="B3836" t="str">
        <f t="shared" si="123"/>
        <v>Middle Aged</v>
      </c>
      <c r="C3836">
        <v>1</v>
      </c>
      <c r="D3836" t="s">
        <v>8</v>
      </c>
      <c r="E3836">
        <v>1</v>
      </c>
      <c r="F3836">
        <v>1</v>
      </c>
      <c r="G3836">
        <v>3.04</v>
      </c>
      <c r="H3836" t="s">
        <v>35</v>
      </c>
      <c r="I3836">
        <v>55600</v>
      </c>
      <c r="J3836" t="str">
        <f t="shared" si="122"/>
        <v>low</v>
      </c>
      <c r="K3836">
        <v>4</v>
      </c>
      <c r="L3836">
        <v>0</v>
      </c>
    </row>
    <row r="3837" spans="1:12" x14ac:dyDescent="0.25">
      <c r="A3837">
        <v>25</v>
      </c>
      <c r="B3837" t="str">
        <f t="shared" si="123"/>
        <v>Young</v>
      </c>
      <c r="C3837">
        <v>0</v>
      </c>
      <c r="D3837" t="s">
        <v>8</v>
      </c>
      <c r="E3837">
        <v>2</v>
      </c>
      <c r="F3837">
        <v>2</v>
      </c>
      <c r="G3837">
        <v>1.58</v>
      </c>
      <c r="H3837" t="s">
        <v>37</v>
      </c>
      <c r="I3837">
        <v>59000</v>
      </c>
      <c r="J3837" t="str">
        <f t="shared" si="122"/>
        <v>low</v>
      </c>
      <c r="K3837">
        <v>8</v>
      </c>
      <c r="L3837">
        <v>0</v>
      </c>
    </row>
    <row r="3838" spans="1:12" x14ac:dyDescent="0.25">
      <c r="A3838">
        <v>27</v>
      </c>
      <c r="B3838" t="str">
        <f t="shared" si="123"/>
        <v>Adult</v>
      </c>
      <c r="C3838">
        <v>0</v>
      </c>
      <c r="D3838" t="s">
        <v>8</v>
      </c>
      <c r="E3838">
        <v>2</v>
      </c>
      <c r="F3838">
        <v>5</v>
      </c>
      <c r="G3838">
        <v>3.23</v>
      </c>
      <c r="H3838" t="s">
        <v>35</v>
      </c>
      <c r="I3838">
        <v>94000</v>
      </c>
      <c r="J3838" t="str">
        <f t="shared" si="122"/>
        <v>medium</v>
      </c>
      <c r="K3838">
        <v>10</v>
      </c>
      <c r="L3838">
        <v>1</v>
      </c>
    </row>
    <row r="3839" spans="1:12" x14ac:dyDescent="0.25">
      <c r="A3839">
        <v>48</v>
      </c>
      <c r="B3839" t="str">
        <f t="shared" si="123"/>
        <v>Senior</v>
      </c>
      <c r="C3839">
        <v>0</v>
      </c>
      <c r="D3839" t="s">
        <v>10</v>
      </c>
      <c r="E3839">
        <v>2</v>
      </c>
      <c r="F3839">
        <v>0</v>
      </c>
      <c r="G3839">
        <v>1.34</v>
      </c>
      <c r="H3839" t="s">
        <v>37</v>
      </c>
      <c r="I3839">
        <v>55000</v>
      </c>
      <c r="J3839" t="str">
        <f t="shared" si="122"/>
        <v>low</v>
      </c>
      <c r="K3839">
        <v>6</v>
      </c>
      <c r="L3839">
        <v>0</v>
      </c>
    </row>
    <row r="3840" spans="1:12" x14ac:dyDescent="0.25">
      <c r="A3840">
        <v>25</v>
      </c>
      <c r="B3840" t="str">
        <f t="shared" si="123"/>
        <v>Young</v>
      </c>
      <c r="C3840">
        <v>0</v>
      </c>
      <c r="D3840" t="s">
        <v>10</v>
      </c>
      <c r="E3840">
        <v>2</v>
      </c>
      <c r="F3840">
        <v>1</v>
      </c>
      <c r="G3840">
        <v>3.49</v>
      </c>
      <c r="H3840" t="s">
        <v>35</v>
      </c>
      <c r="I3840">
        <v>76000</v>
      </c>
      <c r="J3840" t="str">
        <f t="shared" si="122"/>
        <v>medium</v>
      </c>
      <c r="K3840">
        <v>6</v>
      </c>
      <c r="L3840">
        <v>0</v>
      </c>
    </row>
    <row r="3841" spans="1:12" x14ac:dyDescent="0.25">
      <c r="A3841">
        <v>45</v>
      </c>
      <c r="B3841" t="str">
        <f t="shared" si="123"/>
        <v>Middle Aged</v>
      </c>
      <c r="C3841">
        <v>0</v>
      </c>
      <c r="D3841" t="s">
        <v>8</v>
      </c>
      <c r="E3841">
        <v>1</v>
      </c>
      <c r="F3841">
        <v>1</v>
      </c>
      <c r="G3841">
        <v>2.54</v>
      </c>
      <c r="H3841" t="s">
        <v>36</v>
      </c>
      <c r="I3841">
        <v>65000</v>
      </c>
      <c r="J3841" t="str">
        <f t="shared" si="122"/>
        <v>medium</v>
      </c>
      <c r="K3841">
        <v>4</v>
      </c>
      <c r="L3841">
        <v>0</v>
      </c>
    </row>
    <row r="3842" spans="1:12" x14ac:dyDescent="0.25">
      <c r="A3842">
        <v>46</v>
      </c>
      <c r="B3842" t="str">
        <f t="shared" si="123"/>
        <v>Senior</v>
      </c>
      <c r="C3842">
        <v>0</v>
      </c>
      <c r="D3842" t="s">
        <v>9</v>
      </c>
      <c r="E3842">
        <v>1</v>
      </c>
      <c r="F3842">
        <v>2</v>
      </c>
      <c r="G3842">
        <v>3.74</v>
      </c>
      <c r="H3842" t="s">
        <v>35</v>
      </c>
      <c r="I3842">
        <v>89000</v>
      </c>
      <c r="J3842" t="str">
        <f t="shared" ref="J3842:J3905" si="124">IF(I3842&gt;=25000,IF(I3842&lt;=60000,"low",IF(I3842&lt;=140000,"medium","high")),"")</f>
        <v>medium</v>
      </c>
      <c r="K3842">
        <v>9</v>
      </c>
      <c r="L3842">
        <v>1</v>
      </c>
    </row>
    <row r="3843" spans="1:12" x14ac:dyDescent="0.25">
      <c r="A3843">
        <v>44</v>
      </c>
      <c r="B3843" t="str">
        <f t="shared" ref="B3843:B3906" si="125">IF(A3843&lt;=25,"Young",IF(A3843&lt;=35,"Adult",IF(A3843&lt;=45,"Middle Aged",IF(A3843&lt;=55,"Senior",IF(A3843&lt;=60,"Elderly","Out of Range")))))</f>
        <v>Middle Aged</v>
      </c>
      <c r="C3843">
        <v>0</v>
      </c>
      <c r="D3843" t="s">
        <v>10</v>
      </c>
      <c r="E3843">
        <v>5</v>
      </c>
      <c r="F3843">
        <v>3</v>
      </c>
      <c r="G3843">
        <v>3.64</v>
      </c>
      <c r="H3843" t="s">
        <v>35</v>
      </c>
      <c r="I3843">
        <v>114000</v>
      </c>
      <c r="J3843" t="str">
        <f t="shared" si="124"/>
        <v>medium</v>
      </c>
      <c r="K3843">
        <v>7</v>
      </c>
      <c r="L3843">
        <v>0</v>
      </c>
    </row>
    <row r="3844" spans="1:12" x14ac:dyDescent="0.25">
      <c r="A3844">
        <v>29</v>
      </c>
      <c r="B3844" t="str">
        <f t="shared" si="125"/>
        <v>Adult</v>
      </c>
      <c r="C3844">
        <v>0</v>
      </c>
      <c r="D3844" t="s">
        <v>10</v>
      </c>
      <c r="E3844">
        <v>1</v>
      </c>
      <c r="F3844">
        <v>6</v>
      </c>
      <c r="G3844">
        <v>2.69</v>
      </c>
      <c r="H3844" t="s">
        <v>36</v>
      </c>
      <c r="I3844">
        <v>86000</v>
      </c>
      <c r="J3844" t="str">
        <f t="shared" si="124"/>
        <v>medium</v>
      </c>
      <c r="K3844">
        <v>9</v>
      </c>
      <c r="L3844">
        <v>1</v>
      </c>
    </row>
    <row r="3845" spans="1:12" x14ac:dyDescent="0.25">
      <c r="A3845">
        <v>37</v>
      </c>
      <c r="B3845" t="str">
        <f t="shared" si="125"/>
        <v>Middle Aged</v>
      </c>
      <c r="C3845">
        <v>0</v>
      </c>
      <c r="D3845" t="s">
        <v>10</v>
      </c>
      <c r="E3845">
        <v>2</v>
      </c>
      <c r="F3845">
        <v>3</v>
      </c>
      <c r="G3845">
        <v>2.98</v>
      </c>
      <c r="H3845" t="s">
        <v>36</v>
      </c>
      <c r="I3845">
        <v>67000</v>
      </c>
      <c r="J3845" t="str">
        <f t="shared" si="124"/>
        <v>medium</v>
      </c>
      <c r="K3845">
        <v>6</v>
      </c>
      <c r="L3845">
        <v>0</v>
      </c>
    </row>
    <row r="3846" spans="1:12" x14ac:dyDescent="0.25">
      <c r="A3846">
        <v>24</v>
      </c>
      <c r="B3846" t="str">
        <f t="shared" si="125"/>
        <v>Young</v>
      </c>
      <c r="C3846">
        <v>0</v>
      </c>
      <c r="D3846" t="s">
        <v>10</v>
      </c>
      <c r="E3846">
        <v>5</v>
      </c>
      <c r="F3846">
        <v>3</v>
      </c>
      <c r="G3846">
        <v>1.66</v>
      </c>
      <c r="H3846" t="s">
        <v>37</v>
      </c>
      <c r="I3846">
        <v>76000</v>
      </c>
      <c r="J3846" t="str">
        <f t="shared" si="124"/>
        <v>medium</v>
      </c>
      <c r="K3846">
        <v>9</v>
      </c>
      <c r="L3846">
        <v>1</v>
      </c>
    </row>
    <row r="3847" spans="1:12" x14ac:dyDescent="0.25">
      <c r="A3847">
        <v>56</v>
      </c>
      <c r="B3847" t="str">
        <f t="shared" si="125"/>
        <v>Elderly</v>
      </c>
      <c r="C3847">
        <v>1</v>
      </c>
      <c r="D3847" t="s">
        <v>8</v>
      </c>
      <c r="E3847">
        <v>4</v>
      </c>
      <c r="F3847">
        <v>6</v>
      </c>
      <c r="G3847">
        <v>2.58</v>
      </c>
      <c r="H3847" t="s">
        <v>36</v>
      </c>
      <c r="I3847">
        <v>85800</v>
      </c>
      <c r="J3847" t="str">
        <f t="shared" si="124"/>
        <v>medium</v>
      </c>
      <c r="K3847">
        <v>9</v>
      </c>
      <c r="L3847">
        <v>1</v>
      </c>
    </row>
    <row r="3848" spans="1:12" x14ac:dyDescent="0.25">
      <c r="A3848">
        <v>27</v>
      </c>
      <c r="B3848" t="str">
        <f t="shared" si="125"/>
        <v>Adult</v>
      </c>
      <c r="C3848">
        <v>1</v>
      </c>
      <c r="D3848" t="s">
        <v>8</v>
      </c>
      <c r="E3848">
        <v>2</v>
      </c>
      <c r="F3848">
        <v>2</v>
      </c>
      <c r="G3848">
        <v>3.3</v>
      </c>
      <c r="H3848" t="s">
        <v>35</v>
      </c>
      <c r="I3848">
        <v>59600</v>
      </c>
      <c r="J3848" t="str">
        <f t="shared" si="124"/>
        <v>low</v>
      </c>
      <c r="K3848">
        <v>8</v>
      </c>
      <c r="L3848">
        <v>0</v>
      </c>
    </row>
    <row r="3849" spans="1:12" x14ac:dyDescent="0.25">
      <c r="A3849">
        <v>23</v>
      </c>
      <c r="B3849" t="str">
        <f t="shared" si="125"/>
        <v>Young</v>
      </c>
      <c r="C3849">
        <v>1</v>
      </c>
      <c r="D3849" t="s">
        <v>10</v>
      </c>
      <c r="E3849">
        <v>2</v>
      </c>
      <c r="F3849">
        <v>4</v>
      </c>
      <c r="G3849">
        <v>3.84</v>
      </c>
      <c r="H3849" t="s">
        <v>35</v>
      </c>
      <c r="I3849">
        <v>78400</v>
      </c>
      <c r="J3849" t="str">
        <f t="shared" si="124"/>
        <v>medium</v>
      </c>
      <c r="K3849">
        <v>8</v>
      </c>
      <c r="L3849">
        <v>0</v>
      </c>
    </row>
    <row r="3850" spans="1:12" x14ac:dyDescent="0.25">
      <c r="A3850">
        <v>35</v>
      </c>
      <c r="B3850" t="str">
        <f t="shared" si="125"/>
        <v>Adult</v>
      </c>
      <c r="C3850">
        <v>0</v>
      </c>
      <c r="D3850" t="s">
        <v>10</v>
      </c>
      <c r="E3850">
        <v>2</v>
      </c>
      <c r="F3850">
        <v>3</v>
      </c>
      <c r="G3850">
        <v>3.16</v>
      </c>
      <c r="H3850" t="s">
        <v>35</v>
      </c>
      <c r="I3850">
        <v>84000</v>
      </c>
      <c r="J3850" t="str">
        <f t="shared" si="124"/>
        <v>medium</v>
      </c>
      <c r="K3850">
        <v>7</v>
      </c>
      <c r="L3850">
        <v>0</v>
      </c>
    </row>
    <row r="3851" spans="1:12" x14ac:dyDescent="0.25">
      <c r="A3851">
        <v>55</v>
      </c>
      <c r="B3851" t="str">
        <f t="shared" si="125"/>
        <v>Senior</v>
      </c>
      <c r="C3851">
        <v>0</v>
      </c>
      <c r="D3851" t="s">
        <v>11</v>
      </c>
      <c r="E3851">
        <v>5</v>
      </c>
      <c r="F3851">
        <v>4</v>
      </c>
      <c r="G3851">
        <v>1.23</v>
      </c>
      <c r="H3851" t="s">
        <v>37</v>
      </c>
      <c r="I3851">
        <v>52000</v>
      </c>
      <c r="J3851" t="str">
        <f t="shared" si="124"/>
        <v>low</v>
      </c>
      <c r="K3851">
        <v>4</v>
      </c>
      <c r="L3851">
        <v>0</v>
      </c>
    </row>
    <row r="3852" spans="1:12" x14ac:dyDescent="0.25">
      <c r="A3852">
        <v>25</v>
      </c>
      <c r="B3852" t="str">
        <f t="shared" si="125"/>
        <v>Young</v>
      </c>
      <c r="C3852">
        <v>0</v>
      </c>
      <c r="D3852" t="s">
        <v>10</v>
      </c>
      <c r="E3852">
        <v>2</v>
      </c>
      <c r="F3852">
        <v>1</v>
      </c>
      <c r="G3852">
        <v>2.16</v>
      </c>
      <c r="H3852" t="s">
        <v>36</v>
      </c>
      <c r="I3852">
        <v>48000</v>
      </c>
      <c r="J3852" t="str">
        <f t="shared" si="124"/>
        <v>low</v>
      </c>
      <c r="K3852">
        <v>3</v>
      </c>
      <c r="L3852">
        <v>0</v>
      </c>
    </row>
    <row r="3853" spans="1:12" x14ac:dyDescent="0.25">
      <c r="A3853">
        <v>49</v>
      </c>
      <c r="B3853" t="str">
        <f t="shared" si="125"/>
        <v>Senior</v>
      </c>
      <c r="C3853">
        <v>0</v>
      </c>
      <c r="D3853" t="s">
        <v>10</v>
      </c>
      <c r="E3853">
        <v>1</v>
      </c>
      <c r="F3853">
        <v>3</v>
      </c>
      <c r="G3853">
        <v>2.98</v>
      </c>
      <c r="H3853" t="s">
        <v>36</v>
      </c>
      <c r="I3853">
        <v>102000</v>
      </c>
      <c r="J3853" t="str">
        <f t="shared" si="124"/>
        <v>medium</v>
      </c>
      <c r="K3853">
        <v>6</v>
      </c>
      <c r="L3853">
        <v>0</v>
      </c>
    </row>
    <row r="3854" spans="1:12" x14ac:dyDescent="0.25">
      <c r="A3854">
        <v>41</v>
      </c>
      <c r="B3854" t="str">
        <f t="shared" si="125"/>
        <v>Middle Aged</v>
      </c>
      <c r="C3854">
        <v>1</v>
      </c>
      <c r="D3854" t="s">
        <v>10</v>
      </c>
      <c r="E3854">
        <v>1</v>
      </c>
      <c r="F3854">
        <v>0</v>
      </c>
      <c r="G3854">
        <v>1.67</v>
      </c>
      <c r="H3854" t="s">
        <v>37</v>
      </c>
      <c r="I3854">
        <v>57800</v>
      </c>
      <c r="J3854" t="str">
        <f t="shared" si="124"/>
        <v>low</v>
      </c>
      <c r="K3854">
        <v>4</v>
      </c>
      <c r="L3854">
        <v>0</v>
      </c>
    </row>
    <row r="3855" spans="1:12" x14ac:dyDescent="0.25">
      <c r="A3855">
        <v>38</v>
      </c>
      <c r="B3855" t="str">
        <f t="shared" si="125"/>
        <v>Middle Aged</v>
      </c>
      <c r="C3855">
        <v>0</v>
      </c>
      <c r="D3855" t="s">
        <v>10</v>
      </c>
      <c r="E3855">
        <v>1</v>
      </c>
      <c r="F3855">
        <v>3</v>
      </c>
      <c r="G3855">
        <v>2.87</v>
      </c>
      <c r="H3855" t="s">
        <v>36</v>
      </c>
      <c r="I3855">
        <v>90000</v>
      </c>
      <c r="J3855" t="str">
        <f t="shared" si="124"/>
        <v>medium</v>
      </c>
      <c r="K3855">
        <v>9</v>
      </c>
      <c r="L3855">
        <v>1</v>
      </c>
    </row>
    <row r="3856" spans="1:12" x14ac:dyDescent="0.25">
      <c r="A3856">
        <v>33</v>
      </c>
      <c r="B3856" t="str">
        <f t="shared" si="125"/>
        <v>Adult</v>
      </c>
      <c r="C3856">
        <v>0</v>
      </c>
      <c r="D3856" t="s">
        <v>9</v>
      </c>
      <c r="E3856">
        <v>2</v>
      </c>
      <c r="F3856">
        <v>5</v>
      </c>
      <c r="G3856">
        <v>1.98</v>
      </c>
      <c r="H3856" t="s">
        <v>37</v>
      </c>
      <c r="I3856">
        <v>82000</v>
      </c>
      <c r="J3856" t="str">
        <f t="shared" si="124"/>
        <v>medium</v>
      </c>
      <c r="K3856">
        <v>5</v>
      </c>
      <c r="L3856">
        <v>0</v>
      </c>
    </row>
    <row r="3857" spans="1:12" x14ac:dyDescent="0.25">
      <c r="A3857">
        <v>40</v>
      </c>
      <c r="B3857" t="str">
        <f t="shared" si="125"/>
        <v>Middle Aged</v>
      </c>
      <c r="C3857">
        <v>1</v>
      </c>
      <c r="D3857" t="s">
        <v>11</v>
      </c>
      <c r="E3857">
        <v>7</v>
      </c>
      <c r="F3857">
        <v>1</v>
      </c>
      <c r="G3857">
        <v>1.66</v>
      </c>
      <c r="H3857" t="s">
        <v>37</v>
      </c>
      <c r="I3857">
        <v>59000</v>
      </c>
      <c r="J3857" t="str">
        <f t="shared" si="124"/>
        <v>low</v>
      </c>
      <c r="K3857">
        <v>4</v>
      </c>
      <c r="L3857">
        <v>0</v>
      </c>
    </row>
    <row r="3858" spans="1:12" x14ac:dyDescent="0.25">
      <c r="A3858">
        <v>24</v>
      </c>
      <c r="B3858" t="str">
        <f t="shared" si="125"/>
        <v>Young</v>
      </c>
      <c r="C3858">
        <v>0</v>
      </c>
      <c r="D3858" t="s">
        <v>10</v>
      </c>
      <c r="E3858">
        <v>2</v>
      </c>
      <c r="F3858">
        <v>5</v>
      </c>
      <c r="G3858">
        <v>2.4500000000000002</v>
      </c>
      <c r="H3858" t="s">
        <v>36</v>
      </c>
      <c r="I3858">
        <v>80000</v>
      </c>
      <c r="J3858" t="str">
        <f t="shared" si="124"/>
        <v>medium</v>
      </c>
      <c r="K3858">
        <v>8</v>
      </c>
      <c r="L3858">
        <v>0</v>
      </c>
    </row>
    <row r="3859" spans="1:12" x14ac:dyDescent="0.25">
      <c r="A3859">
        <v>55</v>
      </c>
      <c r="B3859" t="str">
        <f t="shared" si="125"/>
        <v>Senior</v>
      </c>
      <c r="C3859">
        <v>0</v>
      </c>
      <c r="D3859" t="s">
        <v>9</v>
      </c>
      <c r="E3859">
        <v>8</v>
      </c>
      <c r="F3859">
        <v>1</v>
      </c>
      <c r="G3859">
        <v>3.48</v>
      </c>
      <c r="H3859" t="s">
        <v>35</v>
      </c>
      <c r="I3859">
        <v>78000</v>
      </c>
      <c r="J3859" t="str">
        <f t="shared" si="124"/>
        <v>medium</v>
      </c>
      <c r="K3859">
        <v>8</v>
      </c>
      <c r="L3859">
        <v>0</v>
      </c>
    </row>
    <row r="3860" spans="1:12" x14ac:dyDescent="0.25">
      <c r="A3860">
        <v>38</v>
      </c>
      <c r="B3860" t="str">
        <f t="shared" si="125"/>
        <v>Middle Aged</v>
      </c>
      <c r="C3860">
        <v>1</v>
      </c>
      <c r="D3860" t="s">
        <v>11</v>
      </c>
      <c r="E3860">
        <v>2</v>
      </c>
      <c r="F3860">
        <v>3</v>
      </c>
      <c r="G3860">
        <v>1.63</v>
      </c>
      <c r="H3860" t="s">
        <v>37</v>
      </c>
      <c r="I3860">
        <v>59400</v>
      </c>
      <c r="J3860" t="str">
        <f t="shared" si="124"/>
        <v>low</v>
      </c>
      <c r="K3860">
        <v>5</v>
      </c>
      <c r="L3860">
        <v>0</v>
      </c>
    </row>
    <row r="3861" spans="1:12" x14ac:dyDescent="0.25">
      <c r="A3861">
        <v>26</v>
      </c>
      <c r="B3861" t="str">
        <f t="shared" si="125"/>
        <v>Adult</v>
      </c>
      <c r="C3861">
        <v>0</v>
      </c>
      <c r="D3861" t="s">
        <v>10</v>
      </c>
      <c r="E3861">
        <v>2</v>
      </c>
      <c r="F3861">
        <v>3</v>
      </c>
      <c r="G3861">
        <v>3.51</v>
      </c>
      <c r="H3861" t="s">
        <v>35</v>
      </c>
      <c r="I3861">
        <v>63000</v>
      </c>
      <c r="J3861" t="str">
        <f t="shared" si="124"/>
        <v>medium</v>
      </c>
      <c r="K3861">
        <v>7</v>
      </c>
      <c r="L3861">
        <v>0</v>
      </c>
    </row>
    <row r="3862" spans="1:12" x14ac:dyDescent="0.25">
      <c r="A3862">
        <v>47</v>
      </c>
      <c r="B3862" t="str">
        <f t="shared" si="125"/>
        <v>Senior</v>
      </c>
      <c r="C3862">
        <v>0</v>
      </c>
      <c r="D3862" t="s">
        <v>8</v>
      </c>
      <c r="E3862">
        <v>1</v>
      </c>
      <c r="F3862">
        <v>2</v>
      </c>
      <c r="G3862">
        <v>3.44</v>
      </c>
      <c r="H3862" t="s">
        <v>35</v>
      </c>
      <c r="I3862">
        <v>123000</v>
      </c>
      <c r="J3862" t="str">
        <f t="shared" si="124"/>
        <v>medium</v>
      </c>
      <c r="K3862">
        <v>7</v>
      </c>
      <c r="L3862">
        <v>0</v>
      </c>
    </row>
    <row r="3863" spans="1:12" x14ac:dyDescent="0.25">
      <c r="A3863">
        <v>47</v>
      </c>
      <c r="B3863" t="str">
        <f t="shared" si="125"/>
        <v>Senior</v>
      </c>
      <c r="C3863">
        <v>0</v>
      </c>
      <c r="D3863" t="s">
        <v>11</v>
      </c>
      <c r="E3863">
        <v>1</v>
      </c>
      <c r="F3863">
        <v>2</v>
      </c>
      <c r="G3863">
        <v>2.7</v>
      </c>
      <c r="H3863" t="s">
        <v>36</v>
      </c>
      <c r="I3863">
        <v>86000</v>
      </c>
      <c r="J3863" t="str">
        <f t="shared" si="124"/>
        <v>medium</v>
      </c>
      <c r="K3863">
        <v>8</v>
      </c>
      <c r="L3863">
        <v>0</v>
      </c>
    </row>
    <row r="3864" spans="1:12" x14ac:dyDescent="0.25">
      <c r="A3864">
        <v>42</v>
      </c>
      <c r="B3864" t="str">
        <f t="shared" si="125"/>
        <v>Middle Aged</v>
      </c>
      <c r="C3864">
        <v>1</v>
      </c>
      <c r="D3864" t="s">
        <v>10</v>
      </c>
      <c r="E3864">
        <v>2</v>
      </c>
      <c r="F3864">
        <v>1</v>
      </c>
      <c r="G3864">
        <v>3.51</v>
      </c>
      <c r="H3864" t="s">
        <v>35</v>
      </c>
      <c r="I3864">
        <v>72600</v>
      </c>
      <c r="J3864" t="str">
        <f t="shared" si="124"/>
        <v>medium</v>
      </c>
      <c r="K3864">
        <v>8</v>
      </c>
      <c r="L3864">
        <v>0</v>
      </c>
    </row>
    <row r="3865" spans="1:12" x14ac:dyDescent="0.25">
      <c r="A3865">
        <v>22</v>
      </c>
      <c r="B3865" t="str">
        <f t="shared" si="125"/>
        <v>Young</v>
      </c>
      <c r="C3865">
        <v>0</v>
      </c>
      <c r="D3865" t="s">
        <v>10</v>
      </c>
      <c r="E3865">
        <v>1</v>
      </c>
      <c r="F3865">
        <v>5</v>
      </c>
      <c r="G3865">
        <v>2.61</v>
      </c>
      <c r="H3865" t="s">
        <v>36</v>
      </c>
      <c r="I3865">
        <v>58000</v>
      </c>
      <c r="J3865" t="str">
        <f t="shared" si="124"/>
        <v>low</v>
      </c>
      <c r="K3865">
        <v>8</v>
      </c>
      <c r="L3865">
        <v>0</v>
      </c>
    </row>
    <row r="3866" spans="1:12" x14ac:dyDescent="0.25">
      <c r="A3866">
        <v>40</v>
      </c>
      <c r="B3866" t="str">
        <f t="shared" si="125"/>
        <v>Middle Aged</v>
      </c>
      <c r="C3866">
        <v>1</v>
      </c>
      <c r="D3866" t="s">
        <v>10</v>
      </c>
      <c r="E3866">
        <v>3</v>
      </c>
      <c r="F3866">
        <v>3</v>
      </c>
      <c r="G3866">
        <v>2.2599999999999998</v>
      </c>
      <c r="H3866" t="s">
        <v>36</v>
      </c>
      <c r="I3866">
        <v>83000</v>
      </c>
      <c r="J3866" t="str">
        <f t="shared" si="124"/>
        <v>medium</v>
      </c>
      <c r="K3866">
        <v>6</v>
      </c>
      <c r="L3866">
        <v>0</v>
      </c>
    </row>
    <row r="3867" spans="1:12" x14ac:dyDescent="0.25">
      <c r="A3867">
        <v>52</v>
      </c>
      <c r="B3867" t="str">
        <f t="shared" si="125"/>
        <v>Senior</v>
      </c>
      <c r="C3867">
        <v>0</v>
      </c>
      <c r="D3867" t="s">
        <v>8</v>
      </c>
      <c r="E3867">
        <v>2</v>
      </c>
      <c r="F3867">
        <v>2</v>
      </c>
      <c r="G3867">
        <v>1.97</v>
      </c>
      <c r="H3867" t="s">
        <v>37</v>
      </c>
      <c r="I3867">
        <v>96000</v>
      </c>
      <c r="J3867" t="str">
        <f t="shared" si="124"/>
        <v>medium</v>
      </c>
      <c r="K3867">
        <v>4</v>
      </c>
      <c r="L3867">
        <v>0</v>
      </c>
    </row>
    <row r="3868" spans="1:12" x14ac:dyDescent="0.25">
      <c r="A3868">
        <v>53</v>
      </c>
      <c r="B3868" t="str">
        <f t="shared" si="125"/>
        <v>Senior</v>
      </c>
      <c r="C3868">
        <v>0</v>
      </c>
      <c r="D3868" t="s">
        <v>9</v>
      </c>
      <c r="E3868">
        <v>2</v>
      </c>
      <c r="F3868">
        <v>3</v>
      </c>
      <c r="G3868">
        <v>3.13</v>
      </c>
      <c r="H3868" t="s">
        <v>35</v>
      </c>
      <c r="I3868">
        <v>86000</v>
      </c>
      <c r="J3868" t="str">
        <f t="shared" si="124"/>
        <v>medium</v>
      </c>
      <c r="K3868">
        <v>4</v>
      </c>
      <c r="L3868">
        <v>0</v>
      </c>
    </row>
    <row r="3869" spans="1:12" x14ac:dyDescent="0.25">
      <c r="A3869">
        <v>49</v>
      </c>
      <c r="B3869" t="str">
        <f t="shared" si="125"/>
        <v>Senior</v>
      </c>
      <c r="C3869">
        <v>1</v>
      </c>
      <c r="D3869" t="s">
        <v>10</v>
      </c>
      <c r="E3869">
        <v>2</v>
      </c>
      <c r="F3869">
        <v>0</v>
      </c>
      <c r="G3869">
        <v>3.02</v>
      </c>
      <c r="H3869" t="s">
        <v>35</v>
      </c>
      <c r="I3869">
        <v>64200</v>
      </c>
      <c r="J3869" t="str">
        <f t="shared" si="124"/>
        <v>medium</v>
      </c>
      <c r="K3869">
        <v>4</v>
      </c>
      <c r="L3869">
        <v>0</v>
      </c>
    </row>
    <row r="3870" spans="1:12" x14ac:dyDescent="0.25">
      <c r="A3870">
        <v>32</v>
      </c>
      <c r="B3870" t="str">
        <f t="shared" si="125"/>
        <v>Adult</v>
      </c>
      <c r="C3870">
        <v>0</v>
      </c>
      <c r="D3870" t="s">
        <v>10</v>
      </c>
      <c r="E3870">
        <v>2</v>
      </c>
      <c r="F3870">
        <v>3</v>
      </c>
      <c r="G3870">
        <v>3.51</v>
      </c>
      <c r="H3870" t="s">
        <v>35</v>
      </c>
      <c r="I3870">
        <v>105000</v>
      </c>
      <c r="J3870" t="str">
        <f t="shared" si="124"/>
        <v>medium</v>
      </c>
      <c r="K3870">
        <v>6</v>
      </c>
      <c r="L3870">
        <v>0</v>
      </c>
    </row>
    <row r="3871" spans="1:12" x14ac:dyDescent="0.25">
      <c r="A3871">
        <v>45</v>
      </c>
      <c r="B3871" t="str">
        <f t="shared" si="125"/>
        <v>Middle Aged</v>
      </c>
      <c r="C3871">
        <v>0</v>
      </c>
      <c r="D3871" t="s">
        <v>8</v>
      </c>
      <c r="E3871">
        <v>2</v>
      </c>
      <c r="F3871">
        <v>4</v>
      </c>
      <c r="G3871">
        <v>3.42</v>
      </c>
      <c r="H3871" t="s">
        <v>35</v>
      </c>
      <c r="I3871">
        <v>181000</v>
      </c>
      <c r="J3871" t="str">
        <f t="shared" si="124"/>
        <v>high</v>
      </c>
      <c r="K3871">
        <v>9</v>
      </c>
      <c r="L3871">
        <v>1</v>
      </c>
    </row>
    <row r="3872" spans="1:12" x14ac:dyDescent="0.25">
      <c r="A3872">
        <v>32</v>
      </c>
      <c r="B3872" t="str">
        <f t="shared" si="125"/>
        <v>Adult</v>
      </c>
      <c r="C3872">
        <v>1</v>
      </c>
      <c r="D3872" t="s">
        <v>8</v>
      </c>
      <c r="E3872">
        <v>1</v>
      </c>
      <c r="F3872">
        <v>3</v>
      </c>
      <c r="G3872">
        <v>3.62</v>
      </c>
      <c r="H3872" t="s">
        <v>35</v>
      </c>
      <c r="I3872">
        <v>92600</v>
      </c>
      <c r="J3872" t="str">
        <f t="shared" si="124"/>
        <v>medium</v>
      </c>
      <c r="K3872">
        <v>8</v>
      </c>
      <c r="L3872">
        <v>0</v>
      </c>
    </row>
    <row r="3873" spans="1:12" x14ac:dyDescent="0.25">
      <c r="A3873">
        <v>52</v>
      </c>
      <c r="B3873" t="str">
        <f t="shared" si="125"/>
        <v>Senior</v>
      </c>
      <c r="C3873">
        <v>1</v>
      </c>
      <c r="D3873" t="s">
        <v>8</v>
      </c>
      <c r="E3873">
        <v>1</v>
      </c>
      <c r="F3873">
        <v>5</v>
      </c>
      <c r="G3873">
        <v>1.42</v>
      </c>
      <c r="H3873" t="s">
        <v>37</v>
      </c>
      <c r="I3873">
        <v>97600</v>
      </c>
      <c r="J3873" t="str">
        <f t="shared" si="124"/>
        <v>medium</v>
      </c>
      <c r="K3873">
        <v>7</v>
      </c>
      <c r="L3873">
        <v>0</v>
      </c>
    </row>
    <row r="3874" spans="1:12" x14ac:dyDescent="0.25">
      <c r="A3874">
        <v>24</v>
      </c>
      <c r="B3874" t="str">
        <f t="shared" si="125"/>
        <v>Young</v>
      </c>
      <c r="C3874">
        <v>0</v>
      </c>
      <c r="D3874" t="s">
        <v>10</v>
      </c>
      <c r="E3874">
        <v>3</v>
      </c>
      <c r="F3874">
        <v>3</v>
      </c>
      <c r="G3874">
        <v>3.21</v>
      </c>
      <c r="H3874" t="s">
        <v>35</v>
      </c>
      <c r="I3874">
        <v>70000</v>
      </c>
      <c r="J3874" t="str">
        <f t="shared" si="124"/>
        <v>medium</v>
      </c>
      <c r="K3874">
        <v>5</v>
      </c>
      <c r="L3874">
        <v>0</v>
      </c>
    </row>
    <row r="3875" spans="1:12" x14ac:dyDescent="0.25">
      <c r="A3875">
        <v>36</v>
      </c>
      <c r="B3875" t="str">
        <f t="shared" si="125"/>
        <v>Middle Aged</v>
      </c>
      <c r="C3875">
        <v>1</v>
      </c>
      <c r="D3875" t="s">
        <v>8</v>
      </c>
      <c r="E3875">
        <v>1</v>
      </c>
      <c r="F3875">
        <v>5</v>
      </c>
      <c r="G3875">
        <v>3.16</v>
      </c>
      <c r="H3875" t="s">
        <v>35</v>
      </c>
      <c r="I3875">
        <v>92800</v>
      </c>
      <c r="J3875" t="str">
        <f t="shared" si="124"/>
        <v>medium</v>
      </c>
      <c r="K3875">
        <v>9</v>
      </c>
      <c r="L3875">
        <v>1</v>
      </c>
    </row>
    <row r="3876" spans="1:12" x14ac:dyDescent="0.25">
      <c r="A3876">
        <v>26</v>
      </c>
      <c r="B3876" t="str">
        <f t="shared" si="125"/>
        <v>Adult</v>
      </c>
      <c r="C3876">
        <v>1</v>
      </c>
      <c r="D3876" t="s">
        <v>10</v>
      </c>
      <c r="E3876">
        <v>4</v>
      </c>
      <c r="F3876">
        <v>4</v>
      </c>
      <c r="G3876">
        <v>3.63</v>
      </c>
      <c r="H3876" t="s">
        <v>35</v>
      </c>
      <c r="I3876">
        <v>67800</v>
      </c>
      <c r="J3876" t="str">
        <f t="shared" si="124"/>
        <v>medium</v>
      </c>
      <c r="K3876">
        <v>7</v>
      </c>
      <c r="L3876">
        <v>0</v>
      </c>
    </row>
    <row r="3877" spans="1:12" x14ac:dyDescent="0.25">
      <c r="A3877">
        <v>34</v>
      </c>
      <c r="B3877" t="str">
        <f t="shared" si="125"/>
        <v>Adult</v>
      </c>
      <c r="C3877">
        <v>0</v>
      </c>
      <c r="D3877" t="s">
        <v>11</v>
      </c>
      <c r="E3877">
        <v>1</v>
      </c>
      <c r="F3877">
        <v>2</v>
      </c>
      <c r="G3877">
        <v>2.2400000000000002</v>
      </c>
      <c r="H3877" t="s">
        <v>36</v>
      </c>
      <c r="I3877">
        <v>60000</v>
      </c>
      <c r="J3877" t="str">
        <f t="shared" si="124"/>
        <v>low</v>
      </c>
      <c r="K3877">
        <v>4</v>
      </c>
      <c r="L3877">
        <v>0</v>
      </c>
    </row>
    <row r="3878" spans="1:12" x14ac:dyDescent="0.25">
      <c r="A3878">
        <v>43</v>
      </c>
      <c r="B3878" t="str">
        <f t="shared" si="125"/>
        <v>Middle Aged</v>
      </c>
      <c r="C3878">
        <v>0</v>
      </c>
      <c r="D3878" t="s">
        <v>11</v>
      </c>
      <c r="E3878">
        <v>2</v>
      </c>
      <c r="F3878">
        <v>2</v>
      </c>
      <c r="G3878">
        <v>3.58</v>
      </c>
      <c r="H3878" t="s">
        <v>35</v>
      </c>
      <c r="I3878">
        <v>74000</v>
      </c>
      <c r="J3878" t="str">
        <f t="shared" si="124"/>
        <v>medium</v>
      </c>
      <c r="K3878">
        <v>4</v>
      </c>
      <c r="L3878">
        <v>0</v>
      </c>
    </row>
    <row r="3879" spans="1:12" x14ac:dyDescent="0.25">
      <c r="A3879">
        <v>37</v>
      </c>
      <c r="B3879" t="str">
        <f t="shared" si="125"/>
        <v>Middle Aged</v>
      </c>
      <c r="C3879">
        <v>0</v>
      </c>
      <c r="D3879" t="s">
        <v>10</v>
      </c>
      <c r="E3879">
        <v>1</v>
      </c>
      <c r="F3879">
        <v>5</v>
      </c>
      <c r="G3879">
        <v>3.09</v>
      </c>
      <c r="H3879" t="s">
        <v>35</v>
      </c>
      <c r="I3879">
        <v>121000</v>
      </c>
      <c r="J3879" t="str">
        <f t="shared" si="124"/>
        <v>medium</v>
      </c>
      <c r="K3879">
        <v>10</v>
      </c>
      <c r="L3879">
        <v>1</v>
      </c>
    </row>
    <row r="3880" spans="1:12" x14ac:dyDescent="0.25">
      <c r="A3880">
        <v>34</v>
      </c>
      <c r="B3880" t="str">
        <f t="shared" si="125"/>
        <v>Adult</v>
      </c>
      <c r="C3880">
        <v>0</v>
      </c>
      <c r="D3880" t="s">
        <v>8</v>
      </c>
      <c r="E3880">
        <v>4</v>
      </c>
      <c r="F3880">
        <v>4</v>
      </c>
      <c r="G3880">
        <v>1.69</v>
      </c>
      <c r="H3880" t="s">
        <v>37</v>
      </c>
      <c r="I3880">
        <v>65000</v>
      </c>
      <c r="J3880" t="str">
        <f t="shared" si="124"/>
        <v>medium</v>
      </c>
      <c r="K3880">
        <v>10</v>
      </c>
      <c r="L3880">
        <v>1</v>
      </c>
    </row>
    <row r="3881" spans="1:12" x14ac:dyDescent="0.25">
      <c r="A3881">
        <v>28</v>
      </c>
      <c r="B3881" t="str">
        <f t="shared" si="125"/>
        <v>Adult</v>
      </c>
      <c r="C3881">
        <v>1</v>
      </c>
      <c r="D3881" t="s">
        <v>8</v>
      </c>
      <c r="E3881">
        <v>1</v>
      </c>
      <c r="F3881">
        <v>2</v>
      </c>
      <c r="G3881">
        <v>3.69</v>
      </c>
      <c r="H3881" t="s">
        <v>35</v>
      </c>
      <c r="I3881">
        <v>74400</v>
      </c>
      <c r="J3881" t="str">
        <f t="shared" si="124"/>
        <v>medium</v>
      </c>
      <c r="K3881">
        <v>7</v>
      </c>
      <c r="L3881">
        <v>0</v>
      </c>
    </row>
    <row r="3882" spans="1:12" x14ac:dyDescent="0.25">
      <c r="A3882">
        <v>54</v>
      </c>
      <c r="B3882" t="str">
        <f t="shared" si="125"/>
        <v>Senior</v>
      </c>
      <c r="C3882">
        <v>0</v>
      </c>
      <c r="D3882" t="s">
        <v>10</v>
      </c>
      <c r="E3882">
        <v>1</v>
      </c>
      <c r="F3882">
        <v>4</v>
      </c>
      <c r="G3882">
        <v>2.79</v>
      </c>
      <c r="H3882" t="s">
        <v>36</v>
      </c>
      <c r="I3882">
        <v>104000</v>
      </c>
      <c r="J3882" t="str">
        <f t="shared" si="124"/>
        <v>medium</v>
      </c>
      <c r="K3882">
        <v>8</v>
      </c>
      <c r="L3882">
        <v>0</v>
      </c>
    </row>
    <row r="3883" spans="1:12" x14ac:dyDescent="0.25">
      <c r="A3883">
        <v>52</v>
      </c>
      <c r="B3883" t="str">
        <f t="shared" si="125"/>
        <v>Senior</v>
      </c>
      <c r="C3883">
        <v>0</v>
      </c>
      <c r="D3883" t="s">
        <v>11</v>
      </c>
      <c r="E3883">
        <v>2</v>
      </c>
      <c r="F3883">
        <v>0</v>
      </c>
      <c r="G3883">
        <v>1.39</v>
      </c>
      <c r="H3883" t="s">
        <v>37</v>
      </c>
      <c r="I3883">
        <v>53000</v>
      </c>
      <c r="J3883" t="str">
        <f t="shared" si="124"/>
        <v>low</v>
      </c>
      <c r="K3883">
        <v>3</v>
      </c>
      <c r="L3883">
        <v>0</v>
      </c>
    </row>
    <row r="3884" spans="1:12" x14ac:dyDescent="0.25">
      <c r="A3884">
        <v>26</v>
      </c>
      <c r="B3884" t="str">
        <f t="shared" si="125"/>
        <v>Adult</v>
      </c>
      <c r="C3884">
        <v>0</v>
      </c>
      <c r="D3884" t="s">
        <v>11</v>
      </c>
      <c r="E3884">
        <v>2</v>
      </c>
      <c r="F3884">
        <v>2</v>
      </c>
      <c r="G3884">
        <v>3.41</v>
      </c>
      <c r="H3884" t="s">
        <v>35</v>
      </c>
      <c r="I3884">
        <v>37000</v>
      </c>
      <c r="J3884" t="str">
        <f t="shared" si="124"/>
        <v>low</v>
      </c>
      <c r="K3884">
        <v>2</v>
      </c>
      <c r="L3884">
        <v>0</v>
      </c>
    </row>
    <row r="3885" spans="1:12" x14ac:dyDescent="0.25">
      <c r="A3885">
        <v>34</v>
      </c>
      <c r="B3885" t="str">
        <f t="shared" si="125"/>
        <v>Adult</v>
      </c>
      <c r="C3885">
        <v>1</v>
      </c>
      <c r="D3885" t="s">
        <v>10</v>
      </c>
      <c r="E3885">
        <v>1</v>
      </c>
      <c r="F3885">
        <v>0</v>
      </c>
      <c r="G3885">
        <v>3.72</v>
      </c>
      <c r="H3885" t="s">
        <v>35</v>
      </c>
      <c r="I3885">
        <v>95200</v>
      </c>
      <c r="J3885" t="str">
        <f t="shared" si="124"/>
        <v>medium</v>
      </c>
      <c r="K3885">
        <v>7</v>
      </c>
      <c r="L3885">
        <v>0</v>
      </c>
    </row>
    <row r="3886" spans="1:12" x14ac:dyDescent="0.25">
      <c r="A3886">
        <v>40</v>
      </c>
      <c r="B3886" t="str">
        <f t="shared" si="125"/>
        <v>Middle Aged</v>
      </c>
      <c r="C3886">
        <v>0</v>
      </c>
      <c r="D3886" t="s">
        <v>8</v>
      </c>
      <c r="E3886">
        <v>2</v>
      </c>
      <c r="F3886">
        <v>4</v>
      </c>
      <c r="G3886">
        <v>1.52</v>
      </c>
      <c r="H3886" t="s">
        <v>37</v>
      </c>
      <c r="I3886">
        <v>64000</v>
      </c>
      <c r="J3886" t="str">
        <f t="shared" si="124"/>
        <v>medium</v>
      </c>
      <c r="K3886">
        <v>8</v>
      </c>
      <c r="L3886">
        <v>0</v>
      </c>
    </row>
    <row r="3887" spans="1:12" x14ac:dyDescent="0.25">
      <c r="A3887">
        <v>51</v>
      </c>
      <c r="B3887" t="str">
        <f t="shared" si="125"/>
        <v>Senior</v>
      </c>
      <c r="C3887">
        <v>0</v>
      </c>
      <c r="D3887" t="s">
        <v>11</v>
      </c>
      <c r="E3887">
        <v>2</v>
      </c>
      <c r="F3887">
        <v>3</v>
      </c>
      <c r="G3887">
        <v>2.81</v>
      </c>
      <c r="H3887" t="s">
        <v>36</v>
      </c>
      <c r="I3887">
        <v>92000</v>
      </c>
      <c r="J3887" t="str">
        <f t="shared" si="124"/>
        <v>medium</v>
      </c>
      <c r="K3887">
        <v>5</v>
      </c>
      <c r="L3887">
        <v>0</v>
      </c>
    </row>
    <row r="3888" spans="1:12" x14ac:dyDescent="0.25">
      <c r="A3888">
        <v>32</v>
      </c>
      <c r="B3888" t="str">
        <f t="shared" si="125"/>
        <v>Adult</v>
      </c>
      <c r="C3888">
        <v>0</v>
      </c>
      <c r="D3888" t="s">
        <v>11</v>
      </c>
      <c r="E3888">
        <v>2</v>
      </c>
      <c r="F3888">
        <v>1</v>
      </c>
      <c r="G3888">
        <v>1.1100000000000001</v>
      </c>
      <c r="H3888" t="s">
        <v>37</v>
      </c>
      <c r="I3888">
        <v>59000</v>
      </c>
      <c r="J3888" t="str">
        <f t="shared" si="124"/>
        <v>low</v>
      </c>
      <c r="K3888">
        <v>3</v>
      </c>
      <c r="L3888">
        <v>0</v>
      </c>
    </row>
    <row r="3889" spans="1:12" x14ac:dyDescent="0.25">
      <c r="A3889">
        <v>24</v>
      </c>
      <c r="B3889" t="str">
        <f t="shared" si="125"/>
        <v>Young</v>
      </c>
      <c r="C3889">
        <v>0</v>
      </c>
      <c r="D3889" t="s">
        <v>10</v>
      </c>
      <c r="E3889">
        <v>2</v>
      </c>
      <c r="F3889">
        <v>2</v>
      </c>
      <c r="G3889">
        <v>3.82</v>
      </c>
      <c r="H3889" t="s">
        <v>35</v>
      </c>
      <c r="I3889">
        <v>76000</v>
      </c>
      <c r="J3889" t="str">
        <f t="shared" si="124"/>
        <v>medium</v>
      </c>
      <c r="K3889">
        <v>8</v>
      </c>
      <c r="L3889">
        <v>0</v>
      </c>
    </row>
    <row r="3890" spans="1:12" x14ac:dyDescent="0.25">
      <c r="A3890">
        <v>38</v>
      </c>
      <c r="B3890" t="str">
        <f t="shared" si="125"/>
        <v>Middle Aged</v>
      </c>
      <c r="C3890">
        <v>0</v>
      </c>
      <c r="D3890" t="s">
        <v>8</v>
      </c>
      <c r="E3890">
        <v>2</v>
      </c>
      <c r="F3890">
        <v>5</v>
      </c>
      <c r="G3890">
        <v>3.8</v>
      </c>
      <c r="H3890" t="s">
        <v>35</v>
      </c>
      <c r="I3890">
        <v>106000</v>
      </c>
      <c r="J3890" t="str">
        <f t="shared" si="124"/>
        <v>medium</v>
      </c>
      <c r="K3890">
        <v>9</v>
      </c>
      <c r="L3890">
        <v>1</v>
      </c>
    </row>
    <row r="3891" spans="1:12" x14ac:dyDescent="0.25">
      <c r="A3891">
        <v>41</v>
      </c>
      <c r="B3891" t="str">
        <f t="shared" si="125"/>
        <v>Middle Aged</v>
      </c>
      <c r="C3891">
        <v>0</v>
      </c>
      <c r="D3891" t="s">
        <v>8</v>
      </c>
      <c r="E3891">
        <v>1</v>
      </c>
      <c r="F3891">
        <v>2</v>
      </c>
      <c r="G3891">
        <v>1.65</v>
      </c>
      <c r="H3891" t="s">
        <v>37</v>
      </c>
      <c r="I3891">
        <v>68000</v>
      </c>
      <c r="J3891" t="str">
        <f t="shared" si="124"/>
        <v>medium</v>
      </c>
      <c r="K3891">
        <v>4</v>
      </c>
      <c r="L3891">
        <v>0</v>
      </c>
    </row>
    <row r="3892" spans="1:12" x14ac:dyDescent="0.25">
      <c r="A3892">
        <v>48</v>
      </c>
      <c r="B3892" t="str">
        <f t="shared" si="125"/>
        <v>Senior</v>
      </c>
      <c r="C3892">
        <v>1</v>
      </c>
      <c r="D3892" t="s">
        <v>8</v>
      </c>
      <c r="E3892">
        <v>2</v>
      </c>
      <c r="F3892">
        <v>4</v>
      </c>
      <c r="G3892">
        <v>1.43</v>
      </c>
      <c r="H3892" t="s">
        <v>37</v>
      </c>
      <c r="I3892">
        <v>77400</v>
      </c>
      <c r="J3892" t="str">
        <f t="shared" si="124"/>
        <v>medium</v>
      </c>
      <c r="K3892">
        <v>9</v>
      </c>
      <c r="L3892">
        <v>1</v>
      </c>
    </row>
    <row r="3893" spans="1:12" x14ac:dyDescent="0.25">
      <c r="A3893">
        <v>52</v>
      </c>
      <c r="B3893" t="str">
        <f t="shared" si="125"/>
        <v>Senior</v>
      </c>
      <c r="C3893">
        <v>0</v>
      </c>
      <c r="D3893" t="s">
        <v>10</v>
      </c>
      <c r="E3893">
        <v>1</v>
      </c>
      <c r="F3893">
        <v>3</v>
      </c>
      <c r="G3893">
        <v>3.82</v>
      </c>
      <c r="H3893" t="s">
        <v>35</v>
      </c>
      <c r="I3893">
        <v>95000</v>
      </c>
      <c r="J3893" t="str">
        <f t="shared" si="124"/>
        <v>medium</v>
      </c>
      <c r="K3893">
        <v>6</v>
      </c>
      <c r="L3893">
        <v>0</v>
      </c>
    </row>
    <row r="3894" spans="1:12" x14ac:dyDescent="0.25">
      <c r="A3894">
        <v>44</v>
      </c>
      <c r="B3894" t="str">
        <f t="shared" si="125"/>
        <v>Middle Aged</v>
      </c>
      <c r="C3894">
        <v>0</v>
      </c>
      <c r="D3894" t="s">
        <v>11</v>
      </c>
      <c r="E3894">
        <v>4</v>
      </c>
      <c r="F3894">
        <v>2</v>
      </c>
      <c r="G3894">
        <v>1.48</v>
      </c>
      <c r="H3894" t="s">
        <v>37</v>
      </c>
      <c r="I3894">
        <v>64000</v>
      </c>
      <c r="J3894" t="str">
        <f t="shared" si="124"/>
        <v>medium</v>
      </c>
      <c r="K3894">
        <v>4</v>
      </c>
      <c r="L3894">
        <v>0</v>
      </c>
    </row>
    <row r="3895" spans="1:12" x14ac:dyDescent="0.25">
      <c r="A3895">
        <v>42</v>
      </c>
      <c r="B3895" t="str">
        <f t="shared" si="125"/>
        <v>Middle Aged</v>
      </c>
      <c r="C3895">
        <v>0</v>
      </c>
      <c r="D3895" t="s">
        <v>8</v>
      </c>
      <c r="E3895">
        <v>1</v>
      </c>
      <c r="F3895">
        <v>4</v>
      </c>
      <c r="G3895">
        <v>3.66</v>
      </c>
      <c r="H3895" t="s">
        <v>35</v>
      </c>
      <c r="I3895">
        <v>133000</v>
      </c>
      <c r="J3895" t="str">
        <f t="shared" si="124"/>
        <v>medium</v>
      </c>
      <c r="K3895">
        <v>10</v>
      </c>
      <c r="L3895">
        <v>1</v>
      </c>
    </row>
    <row r="3896" spans="1:12" x14ac:dyDescent="0.25">
      <c r="A3896">
        <v>33</v>
      </c>
      <c r="B3896" t="str">
        <f t="shared" si="125"/>
        <v>Adult</v>
      </c>
      <c r="C3896">
        <v>0</v>
      </c>
      <c r="D3896" t="s">
        <v>11</v>
      </c>
      <c r="E3896">
        <v>2</v>
      </c>
      <c r="F3896">
        <v>1</v>
      </c>
      <c r="G3896">
        <v>2.3199999999999998</v>
      </c>
      <c r="H3896" t="s">
        <v>36</v>
      </c>
      <c r="I3896">
        <v>41000</v>
      </c>
      <c r="J3896" t="str">
        <f t="shared" si="124"/>
        <v>low</v>
      </c>
      <c r="K3896">
        <v>3</v>
      </c>
      <c r="L3896">
        <v>0</v>
      </c>
    </row>
    <row r="3897" spans="1:12" x14ac:dyDescent="0.25">
      <c r="A3897">
        <v>28</v>
      </c>
      <c r="B3897" t="str">
        <f t="shared" si="125"/>
        <v>Adult</v>
      </c>
      <c r="C3897">
        <v>0</v>
      </c>
      <c r="D3897" t="s">
        <v>11</v>
      </c>
      <c r="E3897">
        <v>2</v>
      </c>
      <c r="F3897">
        <v>4</v>
      </c>
      <c r="G3897">
        <v>1.62</v>
      </c>
      <c r="H3897" t="s">
        <v>37</v>
      </c>
      <c r="I3897">
        <v>56000</v>
      </c>
      <c r="J3897" t="str">
        <f t="shared" si="124"/>
        <v>low</v>
      </c>
      <c r="K3897">
        <v>6</v>
      </c>
      <c r="L3897">
        <v>0</v>
      </c>
    </row>
    <row r="3898" spans="1:12" x14ac:dyDescent="0.25">
      <c r="A3898">
        <v>37</v>
      </c>
      <c r="B3898" t="str">
        <f t="shared" si="125"/>
        <v>Middle Aged</v>
      </c>
      <c r="C3898">
        <v>0</v>
      </c>
      <c r="D3898" t="s">
        <v>8</v>
      </c>
      <c r="E3898">
        <v>2</v>
      </c>
      <c r="F3898">
        <v>2</v>
      </c>
      <c r="G3898">
        <v>1.81</v>
      </c>
      <c r="H3898" t="s">
        <v>37</v>
      </c>
      <c r="I3898">
        <v>60000</v>
      </c>
      <c r="J3898" t="str">
        <f t="shared" si="124"/>
        <v>low</v>
      </c>
      <c r="K3898">
        <v>7</v>
      </c>
      <c r="L3898">
        <v>0</v>
      </c>
    </row>
    <row r="3899" spans="1:12" x14ac:dyDescent="0.25">
      <c r="A3899">
        <v>54</v>
      </c>
      <c r="B3899" t="str">
        <f t="shared" si="125"/>
        <v>Senior</v>
      </c>
      <c r="C3899">
        <v>0</v>
      </c>
      <c r="D3899" t="s">
        <v>11</v>
      </c>
      <c r="E3899">
        <v>1</v>
      </c>
      <c r="F3899">
        <v>2</v>
      </c>
      <c r="G3899">
        <v>1.99</v>
      </c>
      <c r="H3899" t="s">
        <v>37</v>
      </c>
      <c r="I3899">
        <v>52000</v>
      </c>
      <c r="J3899" t="str">
        <f t="shared" si="124"/>
        <v>low</v>
      </c>
      <c r="K3899">
        <v>4</v>
      </c>
      <c r="L3899">
        <v>0</v>
      </c>
    </row>
    <row r="3900" spans="1:12" x14ac:dyDescent="0.25">
      <c r="A3900">
        <v>54</v>
      </c>
      <c r="B3900" t="str">
        <f t="shared" si="125"/>
        <v>Senior</v>
      </c>
      <c r="C3900">
        <v>1</v>
      </c>
      <c r="D3900" t="s">
        <v>8</v>
      </c>
      <c r="E3900">
        <v>2</v>
      </c>
      <c r="F3900">
        <v>1</v>
      </c>
      <c r="G3900">
        <v>1.8</v>
      </c>
      <c r="H3900" t="s">
        <v>37</v>
      </c>
      <c r="I3900">
        <v>50200</v>
      </c>
      <c r="J3900" t="str">
        <f t="shared" si="124"/>
        <v>low</v>
      </c>
      <c r="K3900">
        <v>4</v>
      </c>
      <c r="L3900">
        <v>0</v>
      </c>
    </row>
    <row r="3901" spans="1:12" x14ac:dyDescent="0.25">
      <c r="A3901">
        <v>32</v>
      </c>
      <c r="B3901" t="str">
        <f t="shared" si="125"/>
        <v>Adult</v>
      </c>
      <c r="C3901">
        <v>0</v>
      </c>
      <c r="D3901" t="s">
        <v>10</v>
      </c>
      <c r="E3901">
        <v>2</v>
      </c>
      <c r="F3901">
        <v>5</v>
      </c>
      <c r="G3901">
        <v>3.27</v>
      </c>
      <c r="H3901" t="s">
        <v>35</v>
      </c>
      <c r="I3901">
        <v>97000</v>
      </c>
      <c r="J3901" t="str">
        <f t="shared" si="124"/>
        <v>medium</v>
      </c>
      <c r="K3901">
        <v>8</v>
      </c>
      <c r="L3901">
        <v>0</v>
      </c>
    </row>
    <row r="3902" spans="1:12" x14ac:dyDescent="0.25">
      <c r="A3902">
        <v>38</v>
      </c>
      <c r="B3902" t="str">
        <f t="shared" si="125"/>
        <v>Middle Aged</v>
      </c>
      <c r="C3902">
        <v>0</v>
      </c>
      <c r="D3902" t="s">
        <v>10</v>
      </c>
      <c r="E3902">
        <v>2</v>
      </c>
      <c r="F3902">
        <v>5</v>
      </c>
      <c r="G3902">
        <v>2.0299999999999998</v>
      </c>
      <c r="H3902" t="s">
        <v>36</v>
      </c>
      <c r="I3902">
        <v>112000</v>
      </c>
      <c r="J3902" t="str">
        <f t="shared" si="124"/>
        <v>medium</v>
      </c>
      <c r="K3902">
        <v>9</v>
      </c>
      <c r="L3902">
        <v>1</v>
      </c>
    </row>
    <row r="3903" spans="1:12" x14ac:dyDescent="0.25">
      <c r="A3903">
        <v>29</v>
      </c>
      <c r="B3903" t="str">
        <f t="shared" si="125"/>
        <v>Adult</v>
      </c>
      <c r="C3903">
        <v>1</v>
      </c>
      <c r="D3903" t="s">
        <v>10</v>
      </c>
      <c r="E3903">
        <v>5</v>
      </c>
      <c r="F3903">
        <v>6</v>
      </c>
      <c r="G3903">
        <v>3.47</v>
      </c>
      <c r="H3903" t="s">
        <v>35</v>
      </c>
      <c r="I3903">
        <v>96200</v>
      </c>
      <c r="J3903" t="str">
        <f t="shared" si="124"/>
        <v>medium</v>
      </c>
      <c r="K3903">
        <v>9</v>
      </c>
      <c r="L3903">
        <v>1</v>
      </c>
    </row>
    <row r="3904" spans="1:12" x14ac:dyDescent="0.25">
      <c r="A3904">
        <v>52</v>
      </c>
      <c r="B3904" t="str">
        <f t="shared" si="125"/>
        <v>Senior</v>
      </c>
      <c r="C3904">
        <v>0</v>
      </c>
      <c r="D3904" t="s">
        <v>10</v>
      </c>
      <c r="E3904">
        <v>1</v>
      </c>
      <c r="F3904">
        <v>2</v>
      </c>
      <c r="G3904">
        <v>3.05</v>
      </c>
      <c r="H3904" t="s">
        <v>35</v>
      </c>
      <c r="I3904">
        <v>52000</v>
      </c>
      <c r="J3904" t="str">
        <f t="shared" si="124"/>
        <v>low</v>
      </c>
      <c r="K3904">
        <v>6</v>
      </c>
      <c r="L3904">
        <v>0</v>
      </c>
    </row>
    <row r="3905" spans="1:12" x14ac:dyDescent="0.25">
      <c r="A3905">
        <v>45</v>
      </c>
      <c r="B3905" t="str">
        <f t="shared" si="125"/>
        <v>Middle Aged</v>
      </c>
      <c r="C3905">
        <v>0</v>
      </c>
      <c r="D3905" t="s">
        <v>10</v>
      </c>
      <c r="E3905">
        <v>9</v>
      </c>
      <c r="F3905">
        <v>4</v>
      </c>
      <c r="G3905">
        <v>3.01</v>
      </c>
      <c r="H3905" t="s">
        <v>35</v>
      </c>
      <c r="I3905">
        <v>167000</v>
      </c>
      <c r="J3905" t="str">
        <f t="shared" si="124"/>
        <v>high</v>
      </c>
      <c r="K3905">
        <v>10</v>
      </c>
      <c r="L3905">
        <v>1</v>
      </c>
    </row>
    <row r="3906" spans="1:12" x14ac:dyDescent="0.25">
      <c r="A3906">
        <v>31</v>
      </c>
      <c r="B3906" t="str">
        <f t="shared" si="125"/>
        <v>Adult</v>
      </c>
      <c r="C3906">
        <v>1</v>
      </c>
      <c r="D3906" t="s">
        <v>11</v>
      </c>
      <c r="E3906">
        <v>1</v>
      </c>
      <c r="F3906">
        <v>2</v>
      </c>
      <c r="G3906">
        <v>2.0499999999999998</v>
      </c>
      <c r="H3906" t="s">
        <v>36</v>
      </c>
      <c r="I3906">
        <v>44800</v>
      </c>
      <c r="J3906" t="str">
        <f t="shared" ref="J3906:J3969" si="126">IF(I3906&gt;=25000,IF(I3906&lt;=60000,"low",IF(I3906&lt;=140000,"medium","high")),"")</f>
        <v>low</v>
      </c>
      <c r="K3906">
        <v>5</v>
      </c>
      <c r="L3906">
        <v>0</v>
      </c>
    </row>
    <row r="3907" spans="1:12" x14ac:dyDescent="0.25">
      <c r="A3907">
        <v>46</v>
      </c>
      <c r="B3907" t="str">
        <f t="shared" ref="B3907:B3970" si="127">IF(A3907&lt;=25,"Young",IF(A3907&lt;=35,"Adult",IF(A3907&lt;=45,"Middle Aged",IF(A3907&lt;=55,"Senior",IF(A3907&lt;=60,"Elderly","Out of Range")))))</f>
        <v>Senior</v>
      </c>
      <c r="C3907">
        <v>1</v>
      </c>
      <c r="D3907" t="s">
        <v>11</v>
      </c>
      <c r="E3907">
        <v>1</v>
      </c>
      <c r="F3907">
        <v>1</v>
      </c>
      <c r="G3907">
        <v>2.99</v>
      </c>
      <c r="H3907" t="s">
        <v>36</v>
      </c>
      <c r="I3907">
        <v>53800</v>
      </c>
      <c r="J3907" t="str">
        <f t="shared" si="126"/>
        <v>low</v>
      </c>
      <c r="K3907">
        <v>3</v>
      </c>
      <c r="L3907">
        <v>0</v>
      </c>
    </row>
    <row r="3908" spans="1:12" x14ac:dyDescent="0.25">
      <c r="A3908">
        <v>50</v>
      </c>
      <c r="B3908" t="str">
        <f t="shared" si="127"/>
        <v>Senior</v>
      </c>
      <c r="C3908">
        <v>0</v>
      </c>
      <c r="D3908" t="s">
        <v>10</v>
      </c>
      <c r="E3908">
        <v>7</v>
      </c>
      <c r="F3908">
        <v>2</v>
      </c>
      <c r="G3908">
        <v>3.5</v>
      </c>
      <c r="H3908" t="s">
        <v>35</v>
      </c>
      <c r="I3908">
        <v>97000</v>
      </c>
      <c r="J3908" t="str">
        <f t="shared" si="126"/>
        <v>medium</v>
      </c>
      <c r="K3908">
        <v>7</v>
      </c>
      <c r="L3908">
        <v>0</v>
      </c>
    </row>
    <row r="3909" spans="1:12" x14ac:dyDescent="0.25">
      <c r="A3909">
        <v>56</v>
      </c>
      <c r="B3909" t="str">
        <f t="shared" si="127"/>
        <v>Elderly</v>
      </c>
      <c r="C3909">
        <v>0</v>
      </c>
      <c r="D3909" t="s">
        <v>9</v>
      </c>
      <c r="E3909">
        <v>2</v>
      </c>
      <c r="F3909">
        <v>0</v>
      </c>
      <c r="G3909">
        <v>3.27</v>
      </c>
      <c r="H3909" t="s">
        <v>35</v>
      </c>
      <c r="I3909">
        <v>46000</v>
      </c>
      <c r="J3909" t="str">
        <f t="shared" si="126"/>
        <v>low</v>
      </c>
      <c r="K3909">
        <v>3</v>
      </c>
      <c r="L3909">
        <v>0</v>
      </c>
    </row>
    <row r="3910" spans="1:12" x14ac:dyDescent="0.25">
      <c r="A3910">
        <v>30</v>
      </c>
      <c r="B3910" t="str">
        <f t="shared" si="127"/>
        <v>Adult</v>
      </c>
      <c r="C3910">
        <v>0</v>
      </c>
      <c r="D3910" t="s">
        <v>10</v>
      </c>
      <c r="E3910">
        <v>11</v>
      </c>
      <c r="F3910">
        <v>3</v>
      </c>
      <c r="G3910">
        <v>3.76</v>
      </c>
      <c r="H3910" t="s">
        <v>35</v>
      </c>
      <c r="I3910">
        <v>80000</v>
      </c>
      <c r="J3910" t="str">
        <f t="shared" si="126"/>
        <v>medium</v>
      </c>
      <c r="K3910">
        <v>9</v>
      </c>
      <c r="L3910">
        <v>1</v>
      </c>
    </row>
    <row r="3911" spans="1:12" x14ac:dyDescent="0.25">
      <c r="A3911">
        <v>53</v>
      </c>
      <c r="B3911" t="str">
        <f t="shared" si="127"/>
        <v>Senior</v>
      </c>
      <c r="C3911">
        <v>1</v>
      </c>
      <c r="D3911" t="s">
        <v>9</v>
      </c>
      <c r="E3911">
        <v>11</v>
      </c>
      <c r="F3911">
        <v>6</v>
      </c>
      <c r="G3911">
        <v>3.13</v>
      </c>
      <c r="H3911" t="s">
        <v>35</v>
      </c>
      <c r="I3911">
        <v>90400</v>
      </c>
      <c r="J3911" t="str">
        <f t="shared" si="126"/>
        <v>medium</v>
      </c>
      <c r="K3911">
        <v>9</v>
      </c>
      <c r="L3911">
        <v>1</v>
      </c>
    </row>
    <row r="3912" spans="1:12" x14ac:dyDescent="0.25">
      <c r="A3912">
        <v>39</v>
      </c>
      <c r="B3912" t="str">
        <f t="shared" si="127"/>
        <v>Middle Aged</v>
      </c>
      <c r="C3912">
        <v>0</v>
      </c>
      <c r="D3912" t="s">
        <v>8</v>
      </c>
      <c r="E3912">
        <v>2</v>
      </c>
      <c r="F3912">
        <v>1</v>
      </c>
      <c r="G3912">
        <v>3.66</v>
      </c>
      <c r="H3912" t="s">
        <v>35</v>
      </c>
      <c r="I3912">
        <v>79000</v>
      </c>
      <c r="J3912" t="str">
        <f t="shared" si="126"/>
        <v>medium</v>
      </c>
      <c r="K3912">
        <v>9</v>
      </c>
      <c r="L3912">
        <v>1</v>
      </c>
    </row>
    <row r="3913" spans="1:12" x14ac:dyDescent="0.25">
      <c r="A3913">
        <v>36</v>
      </c>
      <c r="B3913" t="str">
        <f t="shared" si="127"/>
        <v>Middle Aged</v>
      </c>
      <c r="C3913">
        <v>1</v>
      </c>
      <c r="D3913" t="s">
        <v>8</v>
      </c>
      <c r="E3913">
        <v>2</v>
      </c>
      <c r="F3913">
        <v>4</v>
      </c>
      <c r="G3913">
        <v>2.08</v>
      </c>
      <c r="H3913" t="s">
        <v>36</v>
      </c>
      <c r="I3913">
        <v>76800</v>
      </c>
      <c r="J3913" t="str">
        <f t="shared" si="126"/>
        <v>medium</v>
      </c>
      <c r="K3913">
        <v>5</v>
      </c>
      <c r="L3913">
        <v>0</v>
      </c>
    </row>
    <row r="3914" spans="1:12" x14ac:dyDescent="0.25">
      <c r="A3914">
        <v>33</v>
      </c>
      <c r="B3914" t="str">
        <f t="shared" si="127"/>
        <v>Adult</v>
      </c>
      <c r="C3914">
        <v>1</v>
      </c>
      <c r="D3914" t="s">
        <v>9</v>
      </c>
      <c r="E3914">
        <v>1</v>
      </c>
      <c r="F3914">
        <v>1</v>
      </c>
      <c r="G3914">
        <v>3.74</v>
      </c>
      <c r="H3914" t="s">
        <v>35</v>
      </c>
      <c r="I3914">
        <v>58400</v>
      </c>
      <c r="J3914" t="str">
        <f t="shared" si="126"/>
        <v>low</v>
      </c>
      <c r="K3914">
        <v>4</v>
      </c>
      <c r="L3914">
        <v>0</v>
      </c>
    </row>
    <row r="3915" spans="1:12" x14ac:dyDescent="0.25">
      <c r="A3915">
        <v>50</v>
      </c>
      <c r="B3915" t="str">
        <f t="shared" si="127"/>
        <v>Senior</v>
      </c>
      <c r="C3915">
        <v>0</v>
      </c>
      <c r="D3915" t="s">
        <v>10</v>
      </c>
      <c r="E3915">
        <v>1</v>
      </c>
      <c r="F3915">
        <v>1</v>
      </c>
      <c r="G3915">
        <v>3.05</v>
      </c>
      <c r="H3915" t="s">
        <v>35</v>
      </c>
      <c r="I3915">
        <v>96000</v>
      </c>
      <c r="J3915" t="str">
        <f t="shared" si="126"/>
        <v>medium</v>
      </c>
      <c r="K3915">
        <v>8</v>
      </c>
      <c r="L3915">
        <v>0</v>
      </c>
    </row>
    <row r="3916" spans="1:12" x14ac:dyDescent="0.25">
      <c r="A3916">
        <v>52</v>
      </c>
      <c r="B3916" t="str">
        <f t="shared" si="127"/>
        <v>Senior</v>
      </c>
      <c r="C3916">
        <v>0</v>
      </c>
      <c r="D3916" t="s">
        <v>8</v>
      </c>
      <c r="E3916">
        <v>4</v>
      </c>
      <c r="F3916">
        <v>3</v>
      </c>
      <c r="G3916">
        <v>1.83</v>
      </c>
      <c r="H3916" t="s">
        <v>37</v>
      </c>
      <c r="I3916">
        <v>98000</v>
      </c>
      <c r="J3916" t="str">
        <f t="shared" si="126"/>
        <v>medium</v>
      </c>
      <c r="K3916">
        <v>5</v>
      </c>
      <c r="L3916">
        <v>0</v>
      </c>
    </row>
    <row r="3917" spans="1:12" x14ac:dyDescent="0.25">
      <c r="A3917">
        <v>52</v>
      </c>
      <c r="B3917" t="str">
        <f t="shared" si="127"/>
        <v>Senior</v>
      </c>
      <c r="C3917">
        <v>1</v>
      </c>
      <c r="D3917" t="s">
        <v>8</v>
      </c>
      <c r="E3917">
        <v>1</v>
      </c>
      <c r="F3917">
        <v>4</v>
      </c>
      <c r="G3917">
        <v>3.05</v>
      </c>
      <c r="H3917" t="s">
        <v>35</v>
      </c>
      <c r="I3917">
        <v>100600</v>
      </c>
      <c r="J3917" t="str">
        <f t="shared" si="126"/>
        <v>medium</v>
      </c>
      <c r="K3917">
        <v>9</v>
      </c>
      <c r="L3917">
        <v>1</v>
      </c>
    </row>
    <row r="3918" spans="1:12" x14ac:dyDescent="0.25">
      <c r="A3918">
        <v>24</v>
      </c>
      <c r="B3918" t="str">
        <f t="shared" si="127"/>
        <v>Young</v>
      </c>
      <c r="C3918">
        <v>1</v>
      </c>
      <c r="D3918" t="s">
        <v>10</v>
      </c>
      <c r="E3918">
        <v>1</v>
      </c>
      <c r="F3918">
        <v>1</v>
      </c>
      <c r="G3918">
        <v>3.8</v>
      </c>
      <c r="H3918" t="s">
        <v>35</v>
      </c>
      <c r="I3918">
        <v>71200</v>
      </c>
      <c r="J3918" t="str">
        <f t="shared" si="126"/>
        <v>medium</v>
      </c>
      <c r="K3918">
        <v>5</v>
      </c>
      <c r="L3918">
        <v>0</v>
      </c>
    </row>
    <row r="3919" spans="1:12" x14ac:dyDescent="0.25">
      <c r="A3919">
        <v>23</v>
      </c>
      <c r="B3919" t="str">
        <f t="shared" si="127"/>
        <v>Young</v>
      </c>
      <c r="C3919">
        <v>0</v>
      </c>
      <c r="D3919" t="s">
        <v>8</v>
      </c>
      <c r="E3919">
        <v>1</v>
      </c>
      <c r="F3919">
        <v>1</v>
      </c>
      <c r="G3919">
        <v>2.5099999999999998</v>
      </c>
      <c r="H3919" t="s">
        <v>36</v>
      </c>
      <c r="I3919">
        <v>47000</v>
      </c>
      <c r="J3919" t="str">
        <f t="shared" si="126"/>
        <v>low</v>
      </c>
      <c r="K3919">
        <v>6</v>
      </c>
      <c r="L3919">
        <v>0</v>
      </c>
    </row>
    <row r="3920" spans="1:12" x14ac:dyDescent="0.25">
      <c r="A3920">
        <v>54</v>
      </c>
      <c r="B3920" t="str">
        <f t="shared" si="127"/>
        <v>Senior</v>
      </c>
      <c r="C3920">
        <v>0</v>
      </c>
      <c r="D3920" t="s">
        <v>10</v>
      </c>
      <c r="E3920">
        <v>2</v>
      </c>
      <c r="F3920">
        <v>0</v>
      </c>
      <c r="G3920">
        <v>2.84</v>
      </c>
      <c r="H3920" t="s">
        <v>36</v>
      </c>
      <c r="I3920">
        <v>76000</v>
      </c>
      <c r="J3920" t="str">
        <f t="shared" si="126"/>
        <v>medium</v>
      </c>
      <c r="K3920">
        <v>6</v>
      </c>
      <c r="L3920">
        <v>0</v>
      </c>
    </row>
    <row r="3921" spans="1:12" x14ac:dyDescent="0.25">
      <c r="A3921">
        <v>21</v>
      </c>
      <c r="B3921" t="str">
        <f t="shared" si="127"/>
        <v>Young</v>
      </c>
      <c r="C3921">
        <v>1</v>
      </c>
      <c r="D3921" t="s">
        <v>11</v>
      </c>
      <c r="E3921">
        <v>1</v>
      </c>
      <c r="F3921">
        <v>1</v>
      </c>
      <c r="G3921">
        <v>3.33</v>
      </c>
      <c r="H3921" t="s">
        <v>35</v>
      </c>
      <c r="I3921">
        <v>51800</v>
      </c>
      <c r="J3921" t="str">
        <f t="shared" si="126"/>
        <v>low</v>
      </c>
      <c r="K3921">
        <v>4</v>
      </c>
      <c r="L3921">
        <v>0</v>
      </c>
    </row>
    <row r="3922" spans="1:12" x14ac:dyDescent="0.25">
      <c r="A3922">
        <v>44</v>
      </c>
      <c r="B3922" t="str">
        <f t="shared" si="127"/>
        <v>Middle Aged</v>
      </c>
      <c r="C3922">
        <v>0</v>
      </c>
      <c r="D3922" t="s">
        <v>9</v>
      </c>
      <c r="E3922">
        <v>2</v>
      </c>
      <c r="F3922">
        <v>4</v>
      </c>
      <c r="G3922">
        <v>1.91</v>
      </c>
      <c r="H3922" t="s">
        <v>37</v>
      </c>
      <c r="I3922">
        <v>62000</v>
      </c>
      <c r="J3922" t="str">
        <f t="shared" si="126"/>
        <v>medium</v>
      </c>
      <c r="K3922">
        <v>5</v>
      </c>
      <c r="L3922">
        <v>0</v>
      </c>
    </row>
    <row r="3923" spans="1:12" x14ac:dyDescent="0.25">
      <c r="A3923">
        <v>51</v>
      </c>
      <c r="B3923" t="str">
        <f t="shared" si="127"/>
        <v>Senior</v>
      </c>
      <c r="C3923">
        <v>1</v>
      </c>
      <c r="D3923" t="s">
        <v>8</v>
      </c>
      <c r="E3923">
        <v>1</v>
      </c>
      <c r="F3923">
        <v>3</v>
      </c>
      <c r="G3923">
        <v>2.67</v>
      </c>
      <c r="H3923" t="s">
        <v>36</v>
      </c>
      <c r="I3923">
        <v>78800</v>
      </c>
      <c r="J3923" t="str">
        <f t="shared" si="126"/>
        <v>medium</v>
      </c>
      <c r="K3923">
        <v>6</v>
      </c>
      <c r="L3923">
        <v>0</v>
      </c>
    </row>
    <row r="3924" spans="1:12" x14ac:dyDescent="0.25">
      <c r="A3924">
        <v>50</v>
      </c>
      <c r="B3924" t="str">
        <f t="shared" si="127"/>
        <v>Senior</v>
      </c>
      <c r="C3924">
        <v>0</v>
      </c>
      <c r="D3924" t="s">
        <v>11</v>
      </c>
      <c r="E3924">
        <v>2</v>
      </c>
      <c r="F3924">
        <v>5</v>
      </c>
      <c r="G3924">
        <v>3.97</v>
      </c>
      <c r="H3924" t="s">
        <v>35</v>
      </c>
      <c r="I3924">
        <v>101000</v>
      </c>
      <c r="J3924" t="str">
        <f t="shared" si="126"/>
        <v>medium</v>
      </c>
      <c r="K3924">
        <v>9</v>
      </c>
      <c r="L3924">
        <v>1</v>
      </c>
    </row>
    <row r="3925" spans="1:12" x14ac:dyDescent="0.25">
      <c r="A3925">
        <v>35</v>
      </c>
      <c r="B3925" t="str">
        <f t="shared" si="127"/>
        <v>Adult</v>
      </c>
      <c r="C3925">
        <v>1</v>
      </c>
      <c r="D3925" t="s">
        <v>10</v>
      </c>
      <c r="E3925">
        <v>2</v>
      </c>
      <c r="F3925">
        <v>1</v>
      </c>
      <c r="G3925">
        <v>1.68</v>
      </c>
      <c r="H3925" t="s">
        <v>37</v>
      </c>
      <c r="I3925">
        <v>49000</v>
      </c>
      <c r="J3925" t="str">
        <f t="shared" si="126"/>
        <v>low</v>
      </c>
      <c r="K3925">
        <v>5</v>
      </c>
      <c r="L3925">
        <v>0</v>
      </c>
    </row>
    <row r="3926" spans="1:12" x14ac:dyDescent="0.25">
      <c r="A3926">
        <v>38</v>
      </c>
      <c r="B3926" t="str">
        <f t="shared" si="127"/>
        <v>Middle Aged</v>
      </c>
      <c r="C3926">
        <v>0</v>
      </c>
      <c r="D3926" t="s">
        <v>10</v>
      </c>
      <c r="E3926">
        <v>7</v>
      </c>
      <c r="F3926">
        <v>2</v>
      </c>
      <c r="G3926">
        <v>2.71</v>
      </c>
      <c r="H3926" t="s">
        <v>36</v>
      </c>
      <c r="I3926">
        <v>61000</v>
      </c>
      <c r="J3926" t="str">
        <f t="shared" si="126"/>
        <v>medium</v>
      </c>
      <c r="K3926">
        <v>8</v>
      </c>
      <c r="L3926">
        <v>0</v>
      </c>
    </row>
    <row r="3927" spans="1:12" x14ac:dyDescent="0.25">
      <c r="A3927">
        <v>25</v>
      </c>
      <c r="B3927" t="str">
        <f t="shared" si="127"/>
        <v>Young</v>
      </c>
      <c r="C3927">
        <v>1</v>
      </c>
      <c r="D3927" t="s">
        <v>8</v>
      </c>
      <c r="E3927">
        <v>1</v>
      </c>
      <c r="F3927">
        <v>5</v>
      </c>
      <c r="G3927">
        <v>3.99</v>
      </c>
      <c r="H3927" t="s">
        <v>35</v>
      </c>
      <c r="I3927">
        <v>77000</v>
      </c>
      <c r="J3927" t="str">
        <f t="shared" si="126"/>
        <v>medium</v>
      </c>
      <c r="K3927">
        <v>8</v>
      </c>
      <c r="L3927">
        <v>0</v>
      </c>
    </row>
    <row r="3928" spans="1:12" x14ac:dyDescent="0.25">
      <c r="A3928">
        <v>39</v>
      </c>
      <c r="B3928" t="str">
        <f t="shared" si="127"/>
        <v>Middle Aged</v>
      </c>
      <c r="C3928">
        <v>1</v>
      </c>
      <c r="D3928" t="s">
        <v>10</v>
      </c>
      <c r="E3928">
        <v>1</v>
      </c>
      <c r="F3928">
        <v>0</v>
      </c>
      <c r="G3928">
        <v>3.92</v>
      </c>
      <c r="H3928" t="s">
        <v>35</v>
      </c>
      <c r="I3928">
        <v>84200</v>
      </c>
      <c r="J3928" t="str">
        <f t="shared" si="126"/>
        <v>medium</v>
      </c>
      <c r="K3928">
        <v>8</v>
      </c>
      <c r="L3928">
        <v>0</v>
      </c>
    </row>
    <row r="3929" spans="1:12" x14ac:dyDescent="0.25">
      <c r="A3929">
        <v>55</v>
      </c>
      <c r="B3929" t="str">
        <f t="shared" si="127"/>
        <v>Senior</v>
      </c>
      <c r="C3929">
        <v>1</v>
      </c>
      <c r="D3929" t="s">
        <v>8</v>
      </c>
      <c r="E3929">
        <v>1</v>
      </c>
      <c r="F3929">
        <v>1</v>
      </c>
      <c r="G3929">
        <v>2.97</v>
      </c>
      <c r="H3929" t="s">
        <v>36</v>
      </c>
      <c r="I3929">
        <v>84000</v>
      </c>
      <c r="J3929" t="str">
        <f t="shared" si="126"/>
        <v>medium</v>
      </c>
      <c r="K3929">
        <v>4</v>
      </c>
      <c r="L3929">
        <v>0</v>
      </c>
    </row>
    <row r="3930" spans="1:12" x14ac:dyDescent="0.25">
      <c r="A3930">
        <v>53</v>
      </c>
      <c r="B3930" t="str">
        <f t="shared" si="127"/>
        <v>Senior</v>
      </c>
      <c r="C3930">
        <v>1</v>
      </c>
      <c r="D3930" t="s">
        <v>10</v>
      </c>
      <c r="E3930">
        <v>2</v>
      </c>
      <c r="F3930">
        <v>4</v>
      </c>
      <c r="G3930">
        <v>2.2000000000000002</v>
      </c>
      <c r="H3930" t="s">
        <v>36</v>
      </c>
      <c r="I3930">
        <v>87400</v>
      </c>
      <c r="J3930" t="str">
        <f t="shared" si="126"/>
        <v>medium</v>
      </c>
      <c r="K3930">
        <v>5</v>
      </c>
      <c r="L3930">
        <v>0</v>
      </c>
    </row>
    <row r="3931" spans="1:12" x14ac:dyDescent="0.25">
      <c r="A3931">
        <v>31</v>
      </c>
      <c r="B3931" t="str">
        <f t="shared" si="127"/>
        <v>Adult</v>
      </c>
      <c r="C3931">
        <v>0</v>
      </c>
      <c r="D3931" t="s">
        <v>8</v>
      </c>
      <c r="E3931">
        <v>1</v>
      </c>
      <c r="F3931">
        <v>1</v>
      </c>
      <c r="G3931">
        <v>1.1399999999999999</v>
      </c>
      <c r="H3931" t="s">
        <v>37</v>
      </c>
      <c r="I3931">
        <v>63000</v>
      </c>
      <c r="J3931" t="str">
        <f t="shared" si="126"/>
        <v>medium</v>
      </c>
      <c r="K3931">
        <v>3</v>
      </c>
      <c r="L3931">
        <v>0</v>
      </c>
    </row>
    <row r="3932" spans="1:12" x14ac:dyDescent="0.25">
      <c r="A3932">
        <v>52</v>
      </c>
      <c r="B3932" t="str">
        <f t="shared" si="127"/>
        <v>Senior</v>
      </c>
      <c r="C3932">
        <v>0</v>
      </c>
      <c r="D3932" t="s">
        <v>8</v>
      </c>
      <c r="E3932">
        <v>1</v>
      </c>
      <c r="F3932">
        <v>3</v>
      </c>
      <c r="G3932">
        <v>3.72</v>
      </c>
      <c r="H3932" t="s">
        <v>35</v>
      </c>
      <c r="I3932">
        <v>136000</v>
      </c>
      <c r="J3932" t="str">
        <f t="shared" si="126"/>
        <v>medium</v>
      </c>
      <c r="K3932">
        <v>9</v>
      </c>
      <c r="L3932">
        <v>1</v>
      </c>
    </row>
    <row r="3933" spans="1:12" x14ac:dyDescent="0.25">
      <c r="A3933">
        <v>52</v>
      </c>
      <c r="B3933" t="str">
        <f t="shared" si="127"/>
        <v>Senior</v>
      </c>
      <c r="C3933">
        <v>1</v>
      </c>
      <c r="D3933" t="s">
        <v>8</v>
      </c>
      <c r="E3933">
        <v>1</v>
      </c>
      <c r="F3933">
        <v>1</v>
      </c>
      <c r="G3933">
        <v>3.62</v>
      </c>
      <c r="H3933" t="s">
        <v>35</v>
      </c>
      <c r="I3933">
        <v>79600</v>
      </c>
      <c r="J3933" t="str">
        <f t="shared" si="126"/>
        <v>medium</v>
      </c>
      <c r="K3933">
        <v>6</v>
      </c>
      <c r="L3933">
        <v>0</v>
      </c>
    </row>
    <row r="3934" spans="1:12" x14ac:dyDescent="0.25">
      <c r="A3934">
        <v>27</v>
      </c>
      <c r="B3934" t="str">
        <f t="shared" si="127"/>
        <v>Adult</v>
      </c>
      <c r="C3934">
        <v>1</v>
      </c>
      <c r="D3934" t="s">
        <v>8</v>
      </c>
      <c r="E3934">
        <v>1</v>
      </c>
      <c r="F3934">
        <v>3</v>
      </c>
      <c r="G3934">
        <v>3.22</v>
      </c>
      <c r="H3934" t="s">
        <v>35</v>
      </c>
      <c r="I3934">
        <v>84600</v>
      </c>
      <c r="J3934" t="str">
        <f t="shared" si="126"/>
        <v>medium</v>
      </c>
      <c r="K3934">
        <v>10</v>
      </c>
      <c r="L3934">
        <v>1</v>
      </c>
    </row>
    <row r="3935" spans="1:12" x14ac:dyDescent="0.25">
      <c r="A3935">
        <v>55</v>
      </c>
      <c r="B3935" t="str">
        <f t="shared" si="127"/>
        <v>Senior</v>
      </c>
      <c r="C3935">
        <v>1</v>
      </c>
      <c r="D3935" t="s">
        <v>8</v>
      </c>
      <c r="E3935">
        <v>3</v>
      </c>
      <c r="F3935">
        <v>0</v>
      </c>
      <c r="G3935">
        <v>3.06</v>
      </c>
      <c r="H3935" t="s">
        <v>35</v>
      </c>
      <c r="I3935">
        <v>63000</v>
      </c>
      <c r="J3935" t="str">
        <f t="shared" si="126"/>
        <v>medium</v>
      </c>
      <c r="K3935">
        <v>6</v>
      </c>
      <c r="L3935">
        <v>0</v>
      </c>
    </row>
    <row r="3936" spans="1:12" x14ac:dyDescent="0.25">
      <c r="A3936">
        <v>23</v>
      </c>
      <c r="B3936" t="str">
        <f t="shared" si="127"/>
        <v>Young</v>
      </c>
      <c r="C3936">
        <v>1</v>
      </c>
      <c r="D3936" t="s">
        <v>10</v>
      </c>
      <c r="E3936">
        <v>1</v>
      </c>
      <c r="F3936">
        <v>1</v>
      </c>
      <c r="G3936">
        <v>3.19</v>
      </c>
      <c r="H3936" t="s">
        <v>35</v>
      </c>
      <c r="I3936">
        <v>53400</v>
      </c>
      <c r="J3936" t="str">
        <f t="shared" si="126"/>
        <v>low</v>
      </c>
      <c r="K3936">
        <v>6</v>
      </c>
      <c r="L3936">
        <v>0</v>
      </c>
    </row>
    <row r="3937" spans="1:12" x14ac:dyDescent="0.25">
      <c r="A3937">
        <v>41</v>
      </c>
      <c r="B3937" t="str">
        <f t="shared" si="127"/>
        <v>Middle Aged</v>
      </c>
      <c r="C3937">
        <v>1</v>
      </c>
      <c r="D3937" t="s">
        <v>8</v>
      </c>
      <c r="E3937">
        <v>1</v>
      </c>
      <c r="F3937">
        <v>5</v>
      </c>
      <c r="G3937">
        <v>1.73</v>
      </c>
      <c r="H3937" t="s">
        <v>37</v>
      </c>
      <c r="I3937">
        <v>72800</v>
      </c>
      <c r="J3937" t="str">
        <f t="shared" si="126"/>
        <v>medium</v>
      </c>
      <c r="K3937">
        <v>9</v>
      </c>
      <c r="L3937">
        <v>1</v>
      </c>
    </row>
    <row r="3938" spans="1:12" x14ac:dyDescent="0.25">
      <c r="A3938">
        <v>31</v>
      </c>
      <c r="B3938" t="str">
        <f t="shared" si="127"/>
        <v>Adult</v>
      </c>
      <c r="C3938">
        <v>0</v>
      </c>
      <c r="D3938" t="s">
        <v>8</v>
      </c>
      <c r="E3938">
        <v>1</v>
      </c>
      <c r="F3938">
        <v>4</v>
      </c>
      <c r="G3938">
        <v>3.64</v>
      </c>
      <c r="H3938" t="s">
        <v>35</v>
      </c>
      <c r="I3938">
        <v>120000</v>
      </c>
      <c r="J3938" t="str">
        <f t="shared" si="126"/>
        <v>medium</v>
      </c>
      <c r="K3938">
        <v>9</v>
      </c>
      <c r="L3938">
        <v>1</v>
      </c>
    </row>
    <row r="3939" spans="1:12" x14ac:dyDescent="0.25">
      <c r="A3939">
        <v>41</v>
      </c>
      <c r="B3939" t="str">
        <f t="shared" si="127"/>
        <v>Middle Aged</v>
      </c>
      <c r="C3939">
        <v>0</v>
      </c>
      <c r="D3939" t="s">
        <v>9</v>
      </c>
      <c r="E3939">
        <v>2</v>
      </c>
      <c r="F3939">
        <v>1</v>
      </c>
      <c r="G3939">
        <v>3.97</v>
      </c>
      <c r="H3939" t="s">
        <v>35</v>
      </c>
      <c r="I3939">
        <v>69000</v>
      </c>
      <c r="J3939" t="str">
        <f t="shared" si="126"/>
        <v>medium</v>
      </c>
      <c r="K3939">
        <v>4</v>
      </c>
      <c r="L3939">
        <v>0</v>
      </c>
    </row>
    <row r="3940" spans="1:12" x14ac:dyDescent="0.25">
      <c r="A3940">
        <v>37</v>
      </c>
      <c r="B3940" t="str">
        <f t="shared" si="127"/>
        <v>Middle Aged</v>
      </c>
      <c r="C3940">
        <v>0</v>
      </c>
      <c r="D3940" t="s">
        <v>10</v>
      </c>
      <c r="E3940">
        <v>1</v>
      </c>
      <c r="F3940">
        <v>1</v>
      </c>
      <c r="G3940">
        <v>3.36</v>
      </c>
      <c r="H3940" t="s">
        <v>35</v>
      </c>
      <c r="I3940">
        <v>80000</v>
      </c>
      <c r="J3940" t="str">
        <f t="shared" si="126"/>
        <v>medium</v>
      </c>
      <c r="K3940">
        <v>6</v>
      </c>
      <c r="L3940">
        <v>0</v>
      </c>
    </row>
    <row r="3941" spans="1:12" x14ac:dyDescent="0.25">
      <c r="A3941">
        <v>56</v>
      </c>
      <c r="B3941" t="str">
        <f t="shared" si="127"/>
        <v>Elderly</v>
      </c>
      <c r="C3941">
        <v>0</v>
      </c>
      <c r="D3941" t="s">
        <v>8</v>
      </c>
      <c r="E3941">
        <v>1</v>
      </c>
      <c r="F3941">
        <v>0</v>
      </c>
      <c r="G3941">
        <v>2.65</v>
      </c>
      <c r="H3941" t="s">
        <v>36</v>
      </c>
      <c r="I3941">
        <v>71000</v>
      </c>
      <c r="J3941" t="str">
        <f t="shared" si="126"/>
        <v>medium</v>
      </c>
      <c r="K3941">
        <v>7</v>
      </c>
      <c r="L3941">
        <v>0</v>
      </c>
    </row>
    <row r="3942" spans="1:12" x14ac:dyDescent="0.25">
      <c r="A3942">
        <v>48</v>
      </c>
      <c r="B3942" t="str">
        <f t="shared" si="127"/>
        <v>Senior</v>
      </c>
      <c r="C3942">
        <v>0</v>
      </c>
      <c r="D3942" t="s">
        <v>8</v>
      </c>
      <c r="E3942">
        <v>2</v>
      </c>
      <c r="F3942">
        <v>5</v>
      </c>
      <c r="G3942">
        <v>2.94</v>
      </c>
      <c r="H3942" t="s">
        <v>36</v>
      </c>
      <c r="I3942">
        <v>111000</v>
      </c>
      <c r="J3942" t="str">
        <f t="shared" si="126"/>
        <v>medium</v>
      </c>
      <c r="K3942">
        <v>10</v>
      </c>
      <c r="L3942">
        <v>1</v>
      </c>
    </row>
    <row r="3943" spans="1:12" x14ac:dyDescent="0.25">
      <c r="A3943">
        <v>22</v>
      </c>
      <c r="B3943" t="str">
        <f t="shared" si="127"/>
        <v>Young</v>
      </c>
      <c r="C3943">
        <v>0</v>
      </c>
      <c r="D3943" t="s">
        <v>9</v>
      </c>
      <c r="E3943">
        <v>1</v>
      </c>
      <c r="F3943">
        <v>0</v>
      </c>
      <c r="G3943">
        <v>2.83</v>
      </c>
      <c r="H3943" t="s">
        <v>36</v>
      </c>
      <c r="I3943">
        <v>47000</v>
      </c>
      <c r="J3943" t="str">
        <f t="shared" si="126"/>
        <v>low</v>
      </c>
      <c r="K3943">
        <v>3</v>
      </c>
      <c r="L3943">
        <v>0</v>
      </c>
    </row>
    <row r="3944" spans="1:12" x14ac:dyDescent="0.25">
      <c r="A3944">
        <v>30</v>
      </c>
      <c r="B3944" t="str">
        <f t="shared" si="127"/>
        <v>Adult</v>
      </c>
      <c r="C3944">
        <v>0</v>
      </c>
      <c r="D3944" t="s">
        <v>10</v>
      </c>
      <c r="E3944">
        <v>1</v>
      </c>
      <c r="F3944">
        <v>4</v>
      </c>
      <c r="G3944">
        <v>3.94</v>
      </c>
      <c r="H3944" t="s">
        <v>35</v>
      </c>
      <c r="I3944">
        <v>115000</v>
      </c>
      <c r="J3944" t="str">
        <f t="shared" si="126"/>
        <v>medium</v>
      </c>
      <c r="K3944">
        <v>10</v>
      </c>
      <c r="L3944">
        <v>1</v>
      </c>
    </row>
    <row r="3945" spans="1:12" x14ac:dyDescent="0.25">
      <c r="A3945">
        <v>40</v>
      </c>
      <c r="B3945" t="str">
        <f t="shared" si="127"/>
        <v>Middle Aged</v>
      </c>
      <c r="C3945">
        <v>1</v>
      </c>
      <c r="D3945" t="s">
        <v>8</v>
      </c>
      <c r="E3945">
        <v>5</v>
      </c>
      <c r="F3945">
        <v>4</v>
      </c>
      <c r="G3945">
        <v>2.08</v>
      </c>
      <c r="H3945" t="s">
        <v>36</v>
      </c>
      <c r="I3945">
        <v>107000</v>
      </c>
      <c r="J3945" t="str">
        <f t="shared" si="126"/>
        <v>medium</v>
      </c>
      <c r="K3945">
        <v>9</v>
      </c>
      <c r="L3945">
        <v>1</v>
      </c>
    </row>
    <row r="3946" spans="1:12" x14ac:dyDescent="0.25">
      <c r="A3946">
        <v>52</v>
      </c>
      <c r="B3946" t="str">
        <f t="shared" si="127"/>
        <v>Senior</v>
      </c>
      <c r="C3946">
        <v>0</v>
      </c>
      <c r="D3946" t="s">
        <v>8</v>
      </c>
      <c r="E3946">
        <v>2</v>
      </c>
      <c r="F3946">
        <v>4</v>
      </c>
      <c r="G3946">
        <v>3.24</v>
      </c>
      <c r="H3946" t="s">
        <v>35</v>
      </c>
      <c r="I3946">
        <v>128000</v>
      </c>
      <c r="J3946" t="str">
        <f t="shared" si="126"/>
        <v>medium</v>
      </c>
      <c r="K3946">
        <v>5</v>
      </c>
      <c r="L3946">
        <v>0</v>
      </c>
    </row>
    <row r="3947" spans="1:12" x14ac:dyDescent="0.25">
      <c r="A3947">
        <v>44</v>
      </c>
      <c r="B3947" t="str">
        <f t="shared" si="127"/>
        <v>Middle Aged</v>
      </c>
      <c r="C3947">
        <v>0</v>
      </c>
      <c r="D3947" t="s">
        <v>10</v>
      </c>
      <c r="E3947">
        <v>2</v>
      </c>
      <c r="F3947">
        <v>2</v>
      </c>
      <c r="G3947">
        <v>1.94</v>
      </c>
      <c r="H3947" t="s">
        <v>37</v>
      </c>
      <c r="I3947">
        <v>65000</v>
      </c>
      <c r="J3947" t="str">
        <f t="shared" si="126"/>
        <v>medium</v>
      </c>
      <c r="K3947">
        <v>4</v>
      </c>
      <c r="L3947">
        <v>0</v>
      </c>
    </row>
    <row r="3948" spans="1:12" x14ac:dyDescent="0.25">
      <c r="A3948">
        <v>25</v>
      </c>
      <c r="B3948" t="str">
        <f t="shared" si="127"/>
        <v>Young</v>
      </c>
      <c r="C3948">
        <v>1</v>
      </c>
      <c r="D3948" t="s">
        <v>8</v>
      </c>
      <c r="E3948">
        <v>2</v>
      </c>
      <c r="F3948">
        <v>5</v>
      </c>
      <c r="G3948">
        <v>1.59</v>
      </c>
      <c r="H3948" t="s">
        <v>37</v>
      </c>
      <c r="I3948">
        <v>67000</v>
      </c>
      <c r="J3948" t="str">
        <f t="shared" si="126"/>
        <v>medium</v>
      </c>
      <c r="K3948">
        <v>6</v>
      </c>
      <c r="L3948">
        <v>0</v>
      </c>
    </row>
    <row r="3949" spans="1:12" x14ac:dyDescent="0.25">
      <c r="A3949">
        <v>45</v>
      </c>
      <c r="B3949" t="str">
        <f t="shared" si="127"/>
        <v>Middle Aged</v>
      </c>
      <c r="C3949">
        <v>0</v>
      </c>
      <c r="D3949" t="s">
        <v>8</v>
      </c>
      <c r="E3949">
        <v>2</v>
      </c>
      <c r="F3949">
        <v>5</v>
      </c>
      <c r="G3949">
        <v>3</v>
      </c>
      <c r="H3949" t="s">
        <v>35</v>
      </c>
      <c r="I3949">
        <v>86000</v>
      </c>
      <c r="J3949" t="str">
        <f t="shared" si="126"/>
        <v>medium</v>
      </c>
      <c r="K3949">
        <v>8</v>
      </c>
      <c r="L3949">
        <v>0</v>
      </c>
    </row>
    <row r="3950" spans="1:12" x14ac:dyDescent="0.25">
      <c r="A3950">
        <v>46</v>
      </c>
      <c r="B3950" t="str">
        <f t="shared" si="127"/>
        <v>Senior</v>
      </c>
      <c r="C3950">
        <v>1</v>
      </c>
      <c r="D3950" t="s">
        <v>10</v>
      </c>
      <c r="E3950">
        <v>1</v>
      </c>
      <c r="F3950">
        <v>5</v>
      </c>
      <c r="G3950">
        <v>2.54</v>
      </c>
      <c r="H3950" t="s">
        <v>36</v>
      </c>
      <c r="I3950">
        <v>69800</v>
      </c>
      <c r="J3950" t="str">
        <f t="shared" si="126"/>
        <v>medium</v>
      </c>
      <c r="K3950">
        <v>9</v>
      </c>
      <c r="L3950">
        <v>1</v>
      </c>
    </row>
    <row r="3951" spans="1:12" x14ac:dyDescent="0.25">
      <c r="A3951">
        <v>27</v>
      </c>
      <c r="B3951" t="str">
        <f t="shared" si="127"/>
        <v>Adult</v>
      </c>
      <c r="C3951">
        <v>1</v>
      </c>
      <c r="D3951" t="s">
        <v>11</v>
      </c>
      <c r="E3951">
        <v>2</v>
      </c>
      <c r="F3951">
        <v>6</v>
      </c>
      <c r="G3951">
        <v>3.88</v>
      </c>
      <c r="H3951" t="s">
        <v>35</v>
      </c>
      <c r="I3951">
        <v>94600</v>
      </c>
      <c r="J3951" t="str">
        <f t="shared" si="126"/>
        <v>medium</v>
      </c>
      <c r="K3951">
        <v>9</v>
      </c>
      <c r="L3951">
        <v>1</v>
      </c>
    </row>
    <row r="3952" spans="1:12" x14ac:dyDescent="0.25">
      <c r="A3952">
        <v>27</v>
      </c>
      <c r="B3952" t="str">
        <f t="shared" si="127"/>
        <v>Adult</v>
      </c>
      <c r="C3952">
        <v>1</v>
      </c>
      <c r="D3952" t="s">
        <v>11</v>
      </c>
      <c r="E3952">
        <v>2</v>
      </c>
      <c r="F3952">
        <v>2</v>
      </c>
      <c r="G3952">
        <v>2.06</v>
      </c>
      <c r="H3952" t="s">
        <v>36</v>
      </c>
      <c r="I3952">
        <v>46600</v>
      </c>
      <c r="J3952" t="str">
        <f t="shared" si="126"/>
        <v>low</v>
      </c>
      <c r="K3952">
        <v>3</v>
      </c>
      <c r="L3952">
        <v>0</v>
      </c>
    </row>
    <row r="3953" spans="1:12" x14ac:dyDescent="0.25">
      <c r="A3953">
        <v>56</v>
      </c>
      <c r="B3953" t="str">
        <f t="shared" si="127"/>
        <v>Elderly</v>
      </c>
      <c r="C3953">
        <v>0</v>
      </c>
      <c r="D3953" t="s">
        <v>8</v>
      </c>
      <c r="E3953">
        <v>2</v>
      </c>
      <c r="F3953">
        <v>4</v>
      </c>
      <c r="G3953">
        <v>2.12</v>
      </c>
      <c r="H3953" t="s">
        <v>36</v>
      </c>
      <c r="I3953">
        <v>70000</v>
      </c>
      <c r="J3953" t="str">
        <f t="shared" si="126"/>
        <v>medium</v>
      </c>
      <c r="K3953">
        <v>9</v>
      </c>
      <c r="L3953">
        <v>1</v>
      </c>
    </row>
    <row r="3954" spans="1:12" x14ac:dyDescent="0.25">
      <c r="A3954">
        <v>46</v>
      </c>
      <c r="B3954" t="str">
        <f t="shared" si="127"/>
        <v>Senior</v>
      </c>
      <c r="C3954">
        <v>0</v>
      </c>
      <c r="D3954" t="s">
        <v>10</v>
      </c>
      <c r="E3954">
        <v>1</v>
      </c>
      <c r="F3954">
        <v>5</v>
      </c>
      <c r="G3954">
        <v>2.99</v>
      </c>
      <c r="H3954" t="s">
        <v>36</v>
      </c>
      <c r="I3954">
        <v>98000</v>
      </c>
      <c r="J3954" t="str">
        <f t="shared" si="126"/>
        <v>medium</v>
      </c>
      <c r="K3954">
        <v>8</v>
      </c>
      <c r="L3954">
        <v>0</v>
      </c>
    </row>
    <row r="3955" spans="1:12" x14ac:dyDescent="0.25">
      <c r="A3955">
        <v>32</v>
      </c>
      <c r="B3955" t="str">
        <f t="shared" si="127"/>
        <v>Adult</v>
      </c>
      <c r="C3955">
        <v>0</v>
      </c>
      <c r="D3955" t="s">
        <v>10</v>
      </c>
      <c r="E3955">
        <v>2</v>
      </c>
      <c r="F3955">
        <v>5</v>
      </c>
      <c r="G3955">
        <v>2.74</v>
      </c>
      <c r="H3955" t="s">
        <v>36</v>
      </c>
      <c r="I3955">
        <v>91000</v>
      </c>
      <c r="J3955" t="str">
        <f t="shared" si="126"/>
        <v>medium</v>
      </c>
      <c r="K3955">
        <v>9</v>
      </c>
      <c r="L3955">
        <v>1</v>
      </c>
    </row>
    <row r="3956" spans="1:12" x14ac:dyDescent="0.25">
      <c r="A3956">
        <v>36</v>
      </c>
      <c r="B3956" t="str">
        <f t="shared" si="127"/>
        <v>Middle Aged</v>
      </c>
      <c r="C3956">
        <v>0</v>
      </c>
      <c r="D3956" t="s">
        <v>9</v>
      </c>
      <c r="E3956">
        <v>2</v>
      </c>
      <c r="F3956">
        <v>5</v>
      </c>
      <c r="G3956">
        <v>2.87</v>
      </c>
      <c r="H3956" t="s">
        <v>36</v>
      </c>
      <c r="I3956">
        <v>70000</v>
      </c>
      <c r="J3956" t="str">
        <f t="shared" si="126"/>
        <v>medium</v>
      </c>
      <c r="K3956">
        <v>6</v>
      </c>
      <c r="L3956">
        <v>0</v>
      </c>
    </row>
    <row r="3957" spans="1:12" x14ac:dyDescent="0.25">
      <c r="A3957">
        <v>27</v>
      </c>
      <c r="B3957" t="str">
        <f t="shared" si="127"/>
        <v>Adult</v>
      </c>
      <c r="C3957">
        <v>1</v>
      </c>
      <c r="D3957" t="s">
        <v>10</v>
      </c>
      <c r="E3957">
        <v>8</v>
      </c>
      <c r="F3957">
        <v>2</v>
      </c>
      <c r="G3957">
        <v>2.1800000000000002</v>
      </c>
      <c r="H3957" t="s">
        <v>36</v>
      </c>
      <c r="I3957">
        <v>47600</v>
      </c>
      <c r="J3957" t="str">
        <f t="shared" si="126"/>
        <v>low</v>
      </c>
      <c r="K3957">
        <v>8</v>
      </c>
      <c r="L3957">
        <v>0</v>
      </c>
    </row>
    <row r="3958" spans="1:12" x14ac:dyDescent="0.25">
      <c r="A3958">
        <v>48</v>
      </c>
      <c r="B3958" t="str">
        <f t="shared" si="127"/>
        <v>Senior</v>
      </c>
      <c r="C3958">
        <v>0</v>
      </c>
      <c r="D3958" t="s">
        <v>8</v>
      </c>
      <c r="E3958">
        <v>1</v>
      </c>
      <c r="F3958">
        <v>5</v>
      </c>
      <c r="G3958">
        <v>3.32</v>
      </c>
      <c r="H3958" t="s">
        <v>35</v>
      </c>
      <c r="I3958">
        <v>110000</v>
      </c>
      <c r="J3958" t="str">
        <f t="shared" si="126"/>
        <v>medium</v>
      </c>
      <c r="K3958">
        <v>9</v>
      </c>
      <c r="L3958">
        <v>1</v>
      </c>
    </row>
    <row r="3959" spans="1:12" x14ac:dyDescent="0.25">
      <c r="A3959">
        <v>21</v>
      </c>
      <c r="B3959" t="str">
        <f t="shared" si="127"/>
        <v>Young</v>
      </c>
      <c r="C3959">
        <v>0</v>
      </c>
      <c r="D3959" t="s">
        <v>8</v>
      </c>
      <c r="E3959">
        <v>1</v>
      </c>
      <c r="F3959">
        <v>2</v>
      </c>
      <c r="G3959">
        <v>1.49</v>
      </c>
      <c r="H3959" t="s">
        <v>37</v>
      </c>
      <c r="I3959">
        <v>49000</v>
      </c>
      <c r="J3959" t="str">
        <f t="shared" si="126"/>
        <v>low</v>
      </c>
      <c r="K3959">
        <v>6</v>
      </c>
      <c r="L3959">
        <v>0</v>
      </c>
    </row>
    <row r="3960" spans="1:12" x14ac:dyDescent="0.25">
      <c r="A3960">
        <v>40</v>
      </c>
      <c r="B3960" t="str">
        <f t="shared" si="127"/>
        <v>Middle Aged</v>
      </c>
      <c r="C3960">
        <v>0</v>
      </c>
      <c r="D3960" t="s">
        <v>11</v>
      </c>
      <c r="E3960">
        <v>2</v>
      </c>
      <c r="F3960">
        <v>3</v>
      </c>
      <c r="G3960">
        <v>3.3</v>
      </c>
      <c r="H3960" t="s">
        <v>35</v>
      </c>
      <c r="I3960">
        <v>75000</v>
      </c>
      <c r="J3960" t="str">
        <f t="shared" si="126"/>
        <v>medium</v>
      </c>
      <c r="K3960">
        <v>9</v>
      </c>
      <c r="L3960">
        <v>1</v>
      </c>
    </row>
    <row r="3961" spans="1:12" x14ac:dyDescent="0.25">
      <c r="A3961">
        <v>30</v>
      </c>
      <c r="B3961" t="str">
        <f t="shared" si="127"/>
        <v>Adult</v>
      </c>
      <c r="C3961">
        <v>0</v>
      </c>
      <c r="D3961" t="s">
        <v>11</v>
      </c>
      <c r="E3961">
        <v>2</v>
      </c>
      <c r="F3961">
        <v>1</v>
      </c>
      <c r="G3961">
        <v>3.63</v>
      </c>
      <c r="H3961" t="s">
        <v>35</v>
      </c>
      <c r="I3961">
        <v>44000</v>
      </c>
      <c r="J3961" t="str">
        <f t="shared" si="126"/>
        <v>low</v>
      </c>
      <c r="K3961">
        <v>7</v>
      </c>
      <c r="L3961">
        <v>0</v>
      </c>
    </row>
    <row r="3962" spans="1:12" x14ac:dyDescent="0.25">
      <c r="A3962">
        <v>28</v>
      </c>
      <c r="B3962" t="str">
        <f t="shared" si="127"/>
        <v>Adult</v>
      </c>
      <c r="C3962">
        <v>1</v>
      </c>
      <c r="D3962" t="s">
        <v>8</v>
      </c>
      <c r="E3962">
        <v>9</v>
      </c>
      <c r="F3962">
        <v>4</v>
      </c>
      <c r="G3962">
        <v>2.1800000000000002</v>
      </c>
      <c r="H3962" t="s">
        <v>36</v>
      </c>
      <c r="I3962">
        <v>73400</v>
      </c>
      <c r="J3962" t="str">
        <f t="shared" si="126"/>
        <v>medium</v>
      </c>
      <c r="K3962">
        <v>8</v>
      </c>
      <c r="L3962">
        <v>0</v>
      </c>
    </row>
    <row r="3963" spans="1:12" x14ac:dyDescent="0.25">
      <c r="A3963">
        <v>36</v>
      </c>
      <c r="B3963" t="str">
        <f t="shared" si="127"/>
        <v>Middle Aged</v>
      </c>
      <c r="C3963">
        <v>0</v>
      </c>
      <c r="D3963" t="s">
        <v>8</v>
      </c>
      <c r="E3963">
        <v>2</v>
      </c>
      <c r="F3963">
        <v>5</v>
      </c>
      <c r="G3963">
        <v>3.69</v>
      </c>
      <c r="H3963" t="s">
        <v>35</v>
      </c>
      <c r="I3963">
        <v>92000</v>
      </c>
      <c r="J3963" t="str">
        <f t="shared" si="126"/>
        <v>medium</v>
      </c>
      <c r="K3963">
        <v>9</v>
      </c>
      <c r="L3963">
        <v>1</v>
      </c>
    </row>
    <row r="3964" spans="1:12" x14ac:dyDescent="0.25">
      <c r="A3964">
        <v>33</v>
      </c>
      <c r="B3964" t="str">
        <f t="shared" si="127"/>
        <v>Adult</v>
      </c>
      <c r="C3964">
        <v>1</v>
      </c>
      <c r="D3964" t="s">
        <v>10</v>
      </c>
      <c r="E3964">
        <v>1</v>
      </c>
      <c r="F3964">
        <v>4</v>
      </c>
      <c r="G3964">
        <v>1.56</v>
      </c>
      <c r="H3964" t="s">
        <v>37</v>
      </c>
      <c r="I3964">
        <v>86400</v>
      </c>
      <c r="J3964" t="str">
        <f t="shared" si="126"/>
        <v>medium</v>
      </c>
      <c r="K3964">
        <v>10</v>
      </c>
      <c r="L3964">
        <v>1</v>
      </c>
    </row>
    <row r="3965" spans="1:12" x14ac:dyDescent="0.25">
      <c r="A3965">
        <v>52</v>
      </c>
      <c r="B3965" t="str">
        <f t="shared" si="127"/>
        <v>Senior</v>
      </c>
      <c r="C3965">
        <v>0</v>
      </c>
      <c r="D3965" t="s">
        <v>10</v>
      </c>
      <c r="E3965">
        <v>1</v>
      </c>
      <c r="F3965">
        <v>5</v>
      </c>
      <c r="G3965">
        <v>2.16</v>
      </c>
      <c r="H3965" t="s">
        <v>36</v>
      </c>
      <c r="I3965">
        <v>110000</v>
      </c>
      <c r="J3965" t="str">
        <f t="shared" si="126"/>
        <v>medium</v>
      </c>
      <c r="K3965">
        <v>8</v>
      </c>
      <c r="L3965">
        <v>0</v>
      </c>
    </row>
    <row r="3966" spans="1:12" x14ac:dyDescent="0.25">
      <c r="A3966">
        <v>45</v>
      </c>
      <c r="B3966" t="str">
        <f t="shared" si="127"/>
        <v>Middle Aged</v>
      </c>
      <c r="C3966">
        <v>1</v>
      </c>
      <c r="D3966" t="s">
        <v>8</v>
      </c>
      <c r="E3966">
        <v>1</v>
      </c>
      <c r="F3966">
        <v>2</v>
      </c>
      <c r="G3966">
        <v>2.41</v>
      </c>
      <c r="H3966" t="s">
        <v>36</v>
      </c>
      <c r="I3966">
        <v>60000</v>
      </c>
      <c r="J3966" t="str">
        <f t="shared" si="126"/>
        <v>low</v>
      </c>
      <c r="K3966">
        <v>9</v>
      </c>
      <c r="L3966">
        <v>1</v>
      </c>
    </row>
    <row r="3967" spans="1:12" x14ac:dyDescent="0.25">
      <c r="A3967">
        <v>31</v>
      </c>
      <c r="B3967" t="str">
        <f t="shared" si="127"/>
        <v>Adult</v>
      </c>
      <c r="C3967">
        <v>0</v>
      </c>
      <c r="D3967" t="s">
        <v>8</v>
      </c>
      <c r="E3967">
        <v>1</v>
      </c>
      <c r="F3967">
        <v>3</v>
      </c>
      <c r="G3967">
        <v>2.99</v>
      </c>
      <c r="H3967" t="s">
        <v>36</v>
      </c>
      <c r="I3967">
        <v>70000</v>
      </c>
      <c r="J3967" t="str">
        <f t="shared" si="126"/>
        <v>medium</v>
      </c>
      <c r="K3967">
        <v>7</v>
      </c>
      <c r="L3967">
        <v>0</v>
      </c>
    </row>
    <row r="3968" spans="1:12" x14ac:dyDescent="0.25">
      <c r="A3968">
        <v>25</v>
      </c>
      <c r="B3968" t="str">
        <f t="shared" si="127"/>
        <v>Young</v>
      </c>
      <c r="C3968">
        <v>0</v>
      </c>
      <c r="D3968" t="s">
        <v>11</v>
      </c>
      <c r="E3968">
        <v>1</v>
      </c>
      <c r="F3968">
        <v>5</v>
      </c>
      <c r="G3968">
        <v>2.2799999999999998</v>
      </c>
      <c r="H3968" t="s">
        <v>36</v>
      </c>
      <c r="I3968">
        <v>54000</v>
      </c>
      <c r="J3968" t="str">
        <f t="shared" si="126"/>
        <v>low</v>
      </c>
      <c r="K3968">
        <v>5</v>
      </c>
      <c r="L3968">
        <v>0</v>
      </c>
    </row>
    <row r="3969" spans="1:12" x14ac:dyDescent="0.25">
      <c r="A3969">
        <v>22</v>
      </c>
      <c r="B3969" t="str">
        <f t="shared" si="127"/>
        <v>Young</v>
      </c>
      <c r="C3969">
        <v>0</v>
      </c>
      <c r="D3969" t="s">
        <v>10</v>
      </c>
      <c r="E3969">
        <v>1</v>
      </c>
      <c r="F3969">
        <v>1</v>
      </c>
      <c r="G3969">
        <v>1.41</v>
      </c>
      <c r="H3969" t="s">
        <v>37</v>
      </c>
      <c r="I3969">
        <v>41000</v>
      </c>
      <c r="J3969" t="str">
        <f t="shared" si="126"/>
        <v>low</v>
      </c>
      <c r="K3969">
        <v>6</v>
      </c>
      <c r="L3969">
        <v>0</v>
      </c>
    </row>
    <row r="3970" spans="1:12" x14ac:dyDescent="0.25">
      <c r="A3970">
        <v>48</v>
      </c>
      <c r="B3970" t="str">
        <f t="shared" si="127"/>
        <v>Senior</v>
      </c>
      <c r="C3970">
        <v>0</v>
      </c>
      <c r="D3970" t="s">
        <v>8</v>
      </c>
      <c r="E3970">
        <v>2</v>
      </c>
      <c r="F3970">
        <v>1</v>
      </c>
      <c r="G3970">
        <v>2.56</v>
      </c>
      <c r="H3970" t="s">
        <v>36</v>
      </c>
      <c r="I3970">
        <v>70000</v>
      </c>
      <c r="J3970" t="str">
        <f t="shared" ref="J3970:J4033" si="128">IF(I3970&gt;=25000,IF(I3970&lt;=60000,"low",IF(I3970&lt;=140000,"medium","high")),"")</f>
        <v>medium</v>
      </c>
      <c r="K3970">
        <v>5</v>
      </c>
      <c r="L3970">
        <v>0</v>
      </c>
    </row>
    <row r="3971" spans="1:12" x14ac:dyDescent="0.25">
      <c r="A3971">
        <v>42</v>
      </c>
      <c r="B3971" t="str">
        <f t="shared" ref="B3971:B4034" si="129">IF(A3971&lt;=25,"Young",IF(A3971&lt;=35,"Adult",IF(A3971&lt;=45,"Middle Aged",IF(A3971&lt;=55,"Senior",IF(A3971&lt;=60,"Elderly","Out of Range")))))</f>
        <v>Middle Aged</v>
      </c>
      <c r="C3971">
        <v>1</v>
      </c>
      <c r="D3971" t="s">
        <v>11</v>
      </c>
      <c r="E3971">
        <v>2</v>
      </c>
      <c r="F3971">
        <v>1</v>
      </c>
      <c r="G3971">
        <v>1.79</v>
      </c>
      <c r="H3971" t="s">
        <v>37</v>
      </c>
      <c r="I3971">
        <v>55600</v>
      </c>
      <c r="J3971" t="str">
        <f t="shared" si="128"/>
        <v>low</v>
      </c>
      <c r="K3971">
        <v>4</v>
      </c>
      <c r="L3971">
        <v>0</v>
      </c>
    </row>
    <row r="3972" spans="1:12" x14ac:dyDescent="0.25">
      <c r="A3972">
        <v>28</v>
      </c>
      <c r="B3972" t="str">
        <f t="shared" si="129"/>
        <v>Adult</v>
      </c>
      <c r="C3972">
        <v>1</v>
      </c>
      <c r="D3972" t="s">
        <v>10</v>
      </c>
      <c r="E3972">
        <v>2</v>
      </c>
      <c r="F3972">
        <v>4</v>
      </c>
      <c r="G3972">
        <v>2.82</v>
      </c>
      <c r="H3972" t="s">
        <v>36</v>
      </c>
      <c r="I3972">
        <v>49400</v>
      </c>
      <c r="J3972" t="str">
        <f t="shared" si="128"/>
        <v>low</v>
      </c>
      <c r="K3972">
        <v>8</v>
      </c>
      <c r="L3972">
        <v>0</v>
      </c>
    </row>
    <row r="3973" spans="1:12" x14ac:dyDescent="0.25">
      <c r="A3973">
        <v>31</v>
      </c>
      <c r="B3973" t="str">
        <f t="shared" si="129"/>
        <v>Adult</v>
      </c>
      <c r="C3973">
        <v>1</v>
      </c>
      <c r="D3973" t="s">
        <v>11</v>
      </c>
      <c r="E3973">
        <v>2</v>
      </c>
      <c r="F3973">
        <v>3</v>
      </c>
      <c r="G3973">
        <v>2.75</v>
      </c>
      <c r="H3973" t="s">
        <v>36</v>
      </c>
      <c r="I3973">
        <v>56800</v>
      </c>
      <c r="J3973" t="str">
        <f t="shared" si="128"/>
        <v>low</v>
      </c>
      <c r="K3973">
        <v>3</v>
      </c>
      <c r="L3973">
        <v>0</v>
      </c>
    </row>
    <row r="3974" spans="1:12" x14ac:dyDescent="0.25">
      <c r="A3974">
        <v>55</v>
      </c>
      <c r="B3974" t="str">
        <f t="shared" si="129"/>
        <v>Senior</v>
      </c>
      <c r="C3974">
        <v>0</v>
      </c>
      <c r="D3974" t="s">
        <v>8</v>
      </c>
      <c r="E3974">
        <v>2</v>
      </c>
      <c r="F3974">
        <v>4</v>
      </c>
      <c r="G3974">
        <v>3.94</v>
      </c>
      <c r="H3974" t="s">
        <v>35</v>
      </c>
      <c r="I3974">
        <v>112000</v>
      </c>
      <c r="J3974" t="str">
        <f t="shared" si="128"/>
        <v>medium</v>
      </c>
      <c r="K3974">
        <v>7</v>
      </c>
      <c r="L3974">
        <v>0</v>
      </c>
    </row>
    <row r="3975" spans="1:12" x14ac:dyDescent="0.25">
      <c r="A3975">
        <v>35</v>
      </c>
      <c r="B3975" t="str">
        <f t="shared" si="129"/>
        <v>Adult</v>
      </c>
      <c r="C3975">
        <v>1</v>
      </c>
      <c r="D3975" t="s">
        <v>8</v>
      </c>
      <c r="E3975">
        <v>3</v>
      </c>
      <c r="F3975">
        <v>4</v>
      </c>
      <c r="G3975">
        <v>2.63</v>
      </c>
      <c r="H3975" t="s">
        <v>36</v>
      </c>
      <c r="I3975">
        <v>59000</v>
      </c>
      <c r="J3975" t="str">
        <f t="shared" si="128"/>
        <v>low</v>
      </c>
      <c r="K3975">
        <v>8</v>
      </c>
      <c r="L3975">
        <v>0</v>
      </c>
    </row>
    <row r="3976" spans="1:12" x14ac:dyDescent="0.25">
      <c r="A3976">
        <v>34</v>
      </c>
      <c r="B3976" t="str">
        <f t="shared" si="129"/>
        <v>Adult</v>
      </c>
      <c r="C3976">
        <v>1</v>
      </c>
      <c r="D3976" t="s">
        <v>9</v>
      </c>
      <c r="E3976">
        <v>2</v>
      </c>
      <c r="F3976">
        <v>1</v>
      </c>
      <c r="G3976">
        <v>3.26</v>
      </c>
      <c r="H3976" t="s">
        <v>35</v>
      </c>
      <c r="I3976">
        <v>70200</v>
      </c>
      <c r="J3976" t="str">
        <f t="shared" si="128"/>
        <v>medium</v>
      </c>
      <c r="K3976">
        <v>5</v>
      </c>
      <c r="L3976">
        <v>0</v>
      </c>
    </row>
    <row r="3977" spans="1:12" x14ac:dyDescent="0.25">
      <c r="A3977">
        <v>45</v>
      </c>
      <c r="B3977" t="str">
        <f t="shared" si="129"/>
        <v>Middle Aged</v>
      </c>
      <c r="C3977">
        <v>1</v>
      </c>
      <c r="D3977" t="s">
        <v>8</v>
      </c>
      <c r="E3977">
        <v>5</v>
      </c>
      <c r="F3977">
        <v>1</v>
      </c>
      <c r="G3977">
        <v>2.73</v>
      </c>
      <c r="H3977" t="s">
        <v>36</v>
      </c>
      <c r="I3977">
        <v>67000</v>
      </c>
      <c r="J3977" t="str">
        <f t="shared" si="128"/>
        <v>medium</v>
      </c>
      <c r="K3977">
        <v>6</v>
      </c>
      <c r="L3977">
        <v>0</v>
      </c>
    </row>
    <row r="3978" spans="1:12" x14ac:dyDescent="0.25">
      <c r="A3978">
        <v>51</v>
      </c>
      <c r="B3978" t="str">
        <f t="shared" si="129"/>
        <v>Senior</v>
      </c>
      <c r="C3978">
        <v>0</v>
      </c>
      <c r="D3978" t="s">
        <v>8</v>
      </c>
      <c r="E3978">
        <v>2</v>
      </c>
      <c r="F3978">
        <v>2</v>
      </c>
      <c r="G3978">
        <v>1.36</v>
      </c>
      <c r="H3978" t="s">
        <v>37</v>
      </c>
      <c r="I3978">
        <v>85000</v>
      </c>
      <c r="J3978" t="str">
        <f t="shared" si="128"/>
        <v>medium</v>
      </c>
      <c r="K3978">
        <v>5</v>
      </c>
      <c r="L3978">
        <v>0</v>
      </c>
    </row>
    <row r="3979" spans="1:12" x14ac:dyDescent="0.25">
      <c r="A3979">
        <v>25</v>
      </c>
      <c r="B3979" t="str">
        <f t="shared" si="129"/>
        <v>Young</v>
      </c>
      <c r="C3979">
        <v>1</v>
      </c>
      <c r="D3979" t="s">
        <v>11</v>
      </c>
      <c r="E3979">
        <v>2</v>
      </c>
      <c r="F3979">
        <v>6</v>
      </c>
      <c r="G3979">
        <v>3.88</v>
      </c>
      <c r="H3979" t="s">
        <v>35</v>
      </c>
      <c r="I3979">
        <v>87000</v>
      </c>
      <c r="J3979" t="str">
        <f t="shared" si="128"/>
        <v>medium</v>
      </c>
      <c r="K3979">
        <v>10</v>
      </c>
      <c r="L3979">
        <v>1</v>
      </c>
    </row>
    <row r="3980" spans="1:12" x14ac:dyDescent="0.25">
      <c r="A3980">
        <v>30</v>
      </c>
      <c r="B3980" t="str">
        <f t="shared" si="129"/>
        <v>Adult</v>
      </c>
      <c r="C3980">
        <v>0</v>
      </c>
      <c r="D3980" t="s">
        <v>8</v>
      </c>
      <c r="E3980">
        <v>1</v>
      </c>
      <c r="F3980">
        <v>2</v>
      </c>
      <c r="G3980">
        <v>3.74</v>
      </c>
      <c r="H3980" t="s">
        <v>35</v>
      </c>
      <c r="I3980">
        <v>81000</v>
      </c>
      <c r="J3980" t="str">
        <f t="shared" si="128"/>
        <v>medium</v>
      </c>
      <c r="K3980">
        <v>6</v>
      </c>
      <c r="L3980">
        <v>0</v>
      </c>
    </row>
    <row r="3981" spans="1:12" x14ac:dyDescent="0.25">
      <c r="A3981">
        <v>36</v>
      </c>
      <c r="B3981" t="str">
        <f t="shared" si="129"/>
        <v>Middle Aged</v>
      </c>
      <c r="C3981">
        <v>1</v>
      </c>
      <c r="D3981" t="s">
        <v>10</v>
      </c>
      <c r="E3981">
        <v>7</v>
      </c>
      <c r="F3981">
        <v>1</v>
      </c>
      <c r="G3981">
        <v>1.69</v>
      </c>
      <c r="H3981" t="s">
        <v>37</v>
      </c>
      <c r="I3981">
        <v>58800</v>
      </c>
      <c r="J3981" t="str">
        <f t="shared" si="128"/>
        <v>low</v>
      </c>
      <c r="K3981">
        <v>5</v>
      </c>
      <c r="L3981">
        <v>0</v>
      </c>
    </row>
    <row r="3982" spans="1:12" x14ac:dyDescent="0.25">
      <c r="A3982">
        <v>45</v>
      </c>
      <c r="B3982" t="str">
        <f t="shared" si="129"/>
        <v>Middle Aged</v>
      </c>
      <c r="C3982">
        <v>1</v>
      </c>
      <c r="D3982" t="s">
        <v>11</v>
      </c>
      <c r="E3982">
        <v>2</v>
      </c>
      <c r="F3982">
        <v>5</v>
      </c>
      <c r="G3982">
        <v>3.6</v>
      </c>
      <c r="H3982" t="s">
        <v>35</v>
      </c>
      <c r="I3982">
        <v>76000</v>
      </c>
      <c r="J3982" t="str">
        <f t="shared" si="128"/>
        <v>medium</v>
      </c>
      <c r="K3982">
        <v>8</v>
      </c>
      <c r="L3982">
        <v>0</v>
      </c>
    </row>
    <row r="3983" spans="1:12" x14ac:dyDescent="0.25">
      <c r="A3983">
        <v>28</v>
      </c>
      <c r="B3983" t="str">
        <f t="shared" si="129"/>
        <v>Adult</v>
      </c>
      <c r="C3983">
        <v>0</v>
      </c>
      <c r="D3983" t="s">
        <v>9</v>
      </c>
      <c r="E3983">
        <v>4</v>
      </c>
      <c r="F3983">
        <v>1</v>
      </c>
      <c r="G3983">
        <v>2.35</v>
      </c>
      <c r="H3983" t="s">
        <v>36</v>
      </c>
      <c r="I3983">
        <v>46000</v>
      </c>
      <c r="J3983" t="str">
        <f t="shared" si="128"/>
        <v>low</v>
      </c>
      <c r="K3983">
        <v>5</v>
      </c>
      <c r="L3983">
        <v>0</v>
      </c>
    </row>
    <row r="3984" spans="1:12" x14ac:dyDescent="0.25">
      <c r="A3984">
        <v>51</v>
      </c>
      <c r="B3984" t="str">
        <f t="shared" si="129"/>
        <v>Senior</v>
      </c>
      <c r="C3984">
        <v>1</v>
      </c>
      <c r="D3984" t="s">
        <v>10</v>
      </c>
      <c r="E3984">
        <v>1</v>
      </c>
      <c r="F3984">
        <v>1</v>
      </c>
      <c r="G3984">
        <v>1.77</v>
      </c>
      <c r="H3984" t="s">
        <v>37</v>
      </c>
      <c r="I3984">
        <v>60800</v>
      </c>
      <c r="J3984" t="str">
        <f t="shared" si="128"/>
        <v>medium</v>
      </c>
      <c r="K3984">
        <v>6</v>
      </c>
      <c r="L3984">
        <v>0</v>
      </c>
    </row>
    <row r="3985" spans="1:12" x14ac:dyDescent="0.25">
      <c r="A3985">
        <v>42</v>
      </c>
      <c r="B3985" t="str">
        <f t="shared" si="129"/>
        <v>Middle Aged</v>
      </c>
      <c r="C3985">
        <v>1</v>
      </c>
      <c r="D3985" t="s">
        <v>8</v>
      </c>
      <c r="E3985">
        <v>2</v>
      </c>
      <c r="F3985">
        <v>4</v>
      </c>
      <c r="G3985">
        <v>2.85</v>
      </c>
      <c r="H3985" t="s">
        <v>36</v>
      </c>
      <c r="I3985">
        <v>77600</v>
      </c>
      <c r="J3985" t="str">
        <f t="shared" si="128"/>
        <v>medium</v>
      </c>
      <c r="K3985">
        <v>7</v>
      </c>
      <c r="L3985">
        <v>0</v>
      </c>
    </row>
    <row r="3986" spans="1:12" x14ac:dyDescent="0.25">
      <c r="A3986">
        <v>31</v>
      </c>
      <c r="B3986" t="str">
        <f t="shared" si="129"/>
        <v>Adult</v>
      </c>
      <c r="C3986">
        <v>0</v>
      </c>
      <c r="D3986" t="s">
        <v>8</v>
      </c>
      <c r="E3986">
        <v>1</v>
      </c>
      <c r="F3986">
        <v>4</v>
      </c>
      <c r="G3986">
        <v>2.08</v>
      </c>
      <c r="H3986" t="s">
        <v>36</v>
      </c>
      <c r="I3986">
        <v>82000</v>
      </c>
      <c r="J3986" t="str">
        <f t="shared" si="128"/>
        <v>medium</v>
      </c>
      <c r="K3986">
        <v>9</v>
      </c>
      <c r="L3986">
        <v>1</v>
      </c>
    </row>
    <row r="3987" spans="1:12" x14ac:dyDescent="0.25">
      <c r="A3987">
        <v>46</v>
      </c>
      <c r="B3987" t="str">
        <f t="shared" si="129"/>
        <v>Senior</v>
      </c>
      <c r="C3987">
        <v>0</v>
      </c>
      <c r="D3987" t="s">
        <v>10</v>
      </c>
      <c r="E3987">
        <v>8</v>
      </c>
      <c r="F3987">
        <v>5</v>
      </c>
      <c r="G3987">
        <v>1.95</v>
      </c>
      <c r="H3987" t="s">
        <v>37</v>
      </c>
      <c r="I3987">
        <v>86000</v>
      </c>
      <c r="J3987" t="str">
        <f t="shared" si="128"/>
        <v>medium</v>
      </c>
      <c r="K3987">
        <v>8</v>
      </c>
      <c r="L3987">
        <v>0</v>
      </c>
    </row>
    <row r="3988" spans="1:12" x14ac:dyDescent="0.25">
      <c r="A3988">
        <v>41</v>
      </c>
      <c r="B3988" t="str">
        <f t="shared" si="129"/>
        <v>Middle Aged</v>
      </c>
      <c r="C3988">
        <v>0</v>
      </c>
      <c r="D3988" t="s">
        <v>8</v>
      </c>
      <c r="E3988">
        <v>2</v>
      </c>
      <c r="F3988">
        <v>3</v>
      </c>
      <c r="G3988">
        <v>2.4</v>
      </c>
      <c r="H3988" t="s">
        <v>36</v>
      </c>
      <c r="I3988">
        <v>88000</v>
      </c>
      <c r="J3988" t="str">
        <f t="shared" si="128"/>
        <v>medium</v>
      </c>
      <c r="K3988">
        <v>6</v>
      </c>
      <c r="L3988">
        <v>0</v>
      </c>
    </row>
    <row r="3989" spans="1:12" x14ac:dyDescent="0.25">
      <c r="A3989">
        <v>46</v>
      </c>
      <c r="B3989" t="str">
        <f t="shared" si="129"/>
        <v>Senior</v>
      </c>
      <c r="C3989">
        <v>0</v>
      </c>
      <c r="D3989" t="s">
        <v>10</v>
      </c>
      <c r="E3989">
        <v>1</v>
      </c>
      <c r="F3989">
        <v>4</v>
      </c>
      <c r="G3989">
        <v>1.96</v>
      </c>
      <c r="H3989" t="s">
        <v>37</v>
      </c>
      <c r="I3989">
        <v>113000</v>
      </c>
      <c r="J3989" t="str">
        <f t="shared" si="128"/>
        <v>medium</v>
      </c>
      <c r="K3989">
        <v>6</v>
      </c>
      <c r="L3989">
        <v>0</v>
      </c>
    </row>
    <row r="3990" spans="1:12" x14ac:dyDescent="0.25">
      <c r="A3990">
        <v>48</v>
      </c>
      <c r="B3990" t="str">
        <f t="shared" si="129"/>
        <v>Senior</v>
      </c>
      <c r="C3990">
        <v>1</v>
      </c>
      <c r="D3990" t="s">
        <v>8</v>
      </c>
      <c r="E3990">
        <v>1</v>
      </c>
      <c r="F3990">
        <v>0</v>
      </c>
      <c r="G3990">
        <v>2.58</v>
      </c>
      <c r="H3990" t="s">
        <v>36</v>
      </c>
      <c r="I3990">
        <v>82400</v>
      </c>
      <c r="J3990" t="str">
        <f t="shared" si="128"/>
        <v>medium</v>
      </c>
      <c r="K3990">
        <v>5</v>
      </c>
      <c r="L3990">
        <v>0</v>
      </c>
    </row>
    <row r="3991" spans="1:12" x14ac:dyDescent="0.25">
      <c r="A3991">
        <v>38</v>
      </c>
      <c r="B3991" t="str">
        <f t="shared" si="129"/>
        <v>Middle Aged</v>
      </c>
      <c r="C3991">
        <v>1</v>
      </c>
      <c r="D3991" t="s">
        <v>8</v>
      </c>
      <c r="E3991">
        <v>1</v>
      </c>
      <c r="F3991">
        <v>1</v>
      </c>
      <c r="G3991">
        <v>3.6</v>
      </c>
      <c r="H3991" t="s">
        <v>35</v>
      </c>
      <c r="I3991">
        <v>52400</v>
      </c>
      <c r="J3991" t="str">
        <f t="shared" si="128"/>
        <v>low</v>
      </c>
      <c r="K3991">
        <v>5</v>
      </c>
      <c r="L3991">
        <v>0</v>
      </c>
    </row>
    <row r="3992" spans="1:12" x14ac:dyDescent="0.25">
      <c r="A3992">
        <v>27</v>
      </c>
      <c r="B3992" t="str">
        <f t="shared" si="129"/>
        <v>Adult</v>
      </c>
      <c r="C3992">
        <v>0</v>
      </c>
      <c r="D3992" t="s">
        <v>8</v>
      </c>
      <c r="E3992">
        <v>1</v>
      </c>
      <c r="F3992">
        <v>3</v>
      </c>
      <c r="G3992">
        <v>1.44</v>
      </c>
      <c r="H3992" t="s">
        <v>37</v>
      </c>
      <c r="I3992">
        <v>60000</v>
      </c>
      <c r="J3992" t="str">
        <f t="shared" si="128"/>
        <v>low</v>
      </c>
      <c r="K3992">
        <v>3</v>
      </c>
      <c r="L3992">
        <v>0</v>
      </c>
    </row>
    <row r="3993" spans="1:12" x14ac:dyDescent="0.25">
      <c r="A3993">
        <v>57</v>
      </c>
      <c r="B3993" t="str">
        <f t="shared" si="129"/>
        <v>Elderly</v>
      </c>
      <c r="C3993">
        <v>1</v>
      </c>
      <c r="D3993" t="s">
        <v>8</v>
      </c>
      <c r="E3993">
        <v>1</v>
      </c>
      <c r="F3993">
        <v>5</v>
      </c>
      <c r="G3993">
        <v>1.1200000000000001</v>
      </c>
      <c r="H3993" t="s">
        <v>37</v>
      </c>
      <c r="I3993">
        <v>81600</v>
      </c>
      <c r="J3993" t="str">
        <f t="shared" si="128"/>
        <v>medium</v>
      </c>
      <c r="K3993">
        <v>5</v>
      </c>
      <c r="L3993">
        <v>0</v>
      </c>
    </row>
    <row r="3994" spans="1:12" x14ac:dyDescent="0.25">
      <c r="A3994">
        <v>44</v>
      </c>
      <c r="B3994" t="str">
        <f t="shared" si="129"/>
        <v>Middle Aged</v>
      </c>
      <c r="C3994">
        <v>1</v>
      </c>
      <c r="D3994" t="s">
        <v>8</v>
      </c>
      <c r="E3994">
        <v>1</v>
      </c>
      <c r="F3994">
        <v>5</v>
      </c>
      <c r="G3994">
        <v>3.3</v>
      </c>
      <c r="H3994" t="s">
        <v>35</v>
      </c>
      <c r="I3994">
        <v>82200</v>
      </c>
      <c r="J3994" t="str">
        <f t="shared" si="128"/>
        <v>medium</v>
      </c>
      <c r="K3994">
        <v>9</v>
      </c>
      <c r="L3994">
        <v>1</v>
      </c>
    </row>
    <row r="3995" spans="1:12" x14ac:dyDescent="0.25">
      <c r="A3995">
        <v>55</v>
      </c>
      <c r="B3995" t="str">
        <f t="shared" si="129"/>
        <v>Senior</v>
      </c>
      <c r="C3995">
        <v>0</v>
      </c>
      <c r="D3995" t="s">
        <v>8</v>
      </c>
      <c r="E3995">
        <v>1</v>
      </c>
      <c r="F3995">
        <v>6</v>
      </c>
      <c r="G3995">
        <v>3.46</v>
      </c>
      <c r="H3995" t="s">
        <v>35</v>
      </c>
      <c r="I3995">
        <v>137000</v>
      </c>
      <c r="J3995" t="str">
        <f t="shared" si="128"/>
        <v>medium</v>
      </c>
      <c r="K3995">
        <v>9</v>
      </c>
      <c r="L3995">
        <v>1</v>
      </c>
    </row>
    <row r="3996" spans="1:12" x14ac:dyDescent="0.25">
      <c r="A3996">
        <v>28</v>
      </c>
      <c r="B3996" t="str">
        <f t="shared" si="129"/>
        <v>Adult</v>
      </c>
      <c r="C3996">
        <v>0</v>
      </c>
      <c r="D3996" t="s">
        <v>10</v>
      </c>
      <c r="E3996">
        <v>1</v>
      </c>
      <c r="F3996">
        <v>5</v>
      </c>
      <c r="G3996">
        <v>2.02</v>
      </c>
      <c r="H3996" t="s">
        <v>36</v>
      </c>
      <c r="I3996">
        <v>67000</v>
      </c>
      <c r="J3996" t="str">
        <f t="shared" si="128"/>
        <v>medium</v>
      </c>
      <c r="K3996">
        <v>9</v>
      </c>
      <c r="L3996">
        <v>1</v>
      </c>
    </row>
    <row r="3997" spans="1:12" x14ac:dyDescent="0.25">
      <c r="A3997">
        <v>47</v>
      </c>
      <c r="B3997" t="str">
        <f t="shared" si="129"/>
        <v>Senior</v>
      </c>
      <c r="C3997">
        <v>1</v>
      </c>
      <c r="D3997" t="s">
        <v>10</v>
      </c>
      <c r="E3997">
        <v>7</v>
      </c>
      <c r="F3997">
        <v>3</v>
      </c>
      <c r="G3997">
        <v>3.7</v>
      </c>
      <c r="H3997" t="s">
        <v>35</v>
      </c>
      <c r="I3997">
        <v>96600</v>
      </c>
      <c r="J3997" t="str">
        <f t="shared" si="128"/>
        <v>medium</v>
      </c>
      <c r="K3997">
        <v>9</v>
      </c>
      <c r="L3997">
        <v>1</v>
      </c>
    </row>
    <row r="3998" spans="1:12" x14ac:dyDescent="0.25">
      <c r="A3998">
        <v>28</v>
      </c>
      <c r="B3998" t="str">
        <f t="shared" si="129"/>
        <v>Adult</v>
      </c>
      <c r="C3998">
        <v>0</v>
      </c>
      <c r="D3998" t="s">
        <v>10</v>
      </c>
      <c r="E3998">
        <v>1</v>
      </c>
      <c r="F3998">
        <v>0</v>
      </c>
      <c r="G3998">
        <v>1.77</v>
      </c>
      <c r="H3998" t="s">
        <v>37</v>
      </c>
      <c r="I3998">
        <v>73000</v>
      </c>
      <c r="J3998" t="str">
        <f t="shared" si="128"/>
        <v>medium</v>
      </c>
      <c r="K3998">
        <v>4</v>
      </c>
      <c r="L3998">
        <v>0</v>
      </c>
    </row>
    <row r="3999" spans="1:12" x14ac:dyDescent="0.25">
      <c r="A3999">
        <v>30</v>
      </c>
      <c r="B3999" t="str">
        <f t="shared" si="129"/>
        <v>Adult</v>
      </c>
      <c r="C3999">
        <v>0</v>
      </c>
      <c r="D3999" t="s">
        <v>10</v>
      </c>
      <c r="E3999">
        <v>2</v>
      </c>
      <c r="F3999">
        <v>4</v>
      </c>
      <c r="G3999">
        <v>1.22</v>
      </c>
      <c r="H3999" t="s">
        <v>37</v>
      </c>
      <c r="I3999">
        <v>80000</v>
      </c>
      <c r="J3999" t="str">
        <f t="shared" si="128"/>
        <v>medium</v>
      </c>
      <c r="K3999">
        <v>5</v>
      </c>
      <c r="L3999">
        <v>0</v>
      </c>
    </row>
    <row r="4000" spans="1:12" x14ac:dyDescent="0.25">
      <c r="A4000">
        <v>49</v>
      </c>
      <c r="B4000" t="str">
        <f t="shared" si="129"/>
        <v>Senior</v>
      </c>
      <c r="C4000">
        <v>0</v>
      </c>
      <c r="D4000" t="s">
        <v>11</v>
      </c>
      <c r="E4000">
        <v>1</v>
      </c>
      <c r="F4000">
        <v>4</v>
      </c>
      <c r="G4000">
        <v>2</v>
      </c>
      <c r="H4000" t="s">
        <v>36</v>
      </c>
      <c r="I4000">
        <v>58000</v>
      </c>
      <c r="J4000" t="str">
        <f t="shared" si="128"/>
        <v>low</v>
      </c>
      <c r="K4000">
        <v>6</v>
      </c>
      <c r="L4000">
        <v>0</v>
      </c>
    </row>
    <row r="4001" spans="1:12" x14ac:dyDescent="0.25">
      <c r="A4001">
        <v>25</v>
      </c>
      <c r="B4001" t="str">
        <f t="shared" si="129"/>
        <v>Young</v>
      </c>
      <c r="C4001">
        <v>1</v>
      </c>
      <c r="D4001" t="s">
        <v>10</v>
      </c>
      <c r="E4001">
        <v>1</v>
      </c>
      <c r="F4001">
        <v>6</v>
      </c>
      <c r="G4001">
        <v>3.17</v>
      </c>
      <c r="H4001" t="s">
        <v>35</v>
      </c>
      <c r="I4001">
        <v>96000</v>
      </c>
      <c r="J4001" t="str">
        <f t="shared" si="128"/>
        <v>medium</v>
      </c>
      <c r="K4001">
        <v>10</v>
      </c>
      <c r="L4001">
        <v>1</v>
      </c>
    </row>
    <row r="4002" spans="1:12" x14ac:dyDescent="0.25">
      <c r="A4002">
        <v>41</v>
      </c>
      <c r="B4002" t="str">
        <f t="shared" si="129"/>
        <v>Middle Aged</v>
      </c>
      <c r="C4002">
        <v>1</v>
      </c>
      <c r="D4002" t="s">
        <v>8</v>
      </c>
      <c r="E4002">
        <v>1</v>
      </c>
      <c r="F4002">
        <v>2</v>
      </c>
      <c r="G4002">
        <v>3.94</v>
      </c>
      <c r="H4002" t="s">
        <v>35</v>
      </c>
      <c r="I4002">
        <v>76800</v>
      </c>
      <c r="J4002" t="str">
        <f t="shared" si="128"/>
        <v>medium</v>
      </c>
      <c r="K4002">
        <v>10</v>
      </c>
      <c r="L4002">
        <v>1</v>
      </c>
    </row>
    <row r="4003" spans="1:12" x14ac:dyDescent="0.25">
      <c r="A4003">
        <v>52</v>
      </c>
      <c r="B4003" t="str">
        <f t="shared" si="129"/>
        <v>Senior</v>
      </c>
      <c r="C4003">
        <v>0</v>
      </c>
      <c r="D4003" t="s">
        <v>10</v>
      </c>
      <c r="E4003">
        <v>5</v>
      </c>
      <c r="F4003">
        <v>1</v>
      </c>
      <c r="G4003">
        <v>2.4700000000000002</v>
      </c>
      <c r="H4003" t="s">
        <v>36</v>
      </c>
      <c r="I4003">
        <v>77000</v>
      </c>
      <c r="J4003" t="str">
        <f t="shared" si="128"/>
        <v>medium</v>
      </c>
      <c r="K4003">
        <v>7</v>
      </c>
      <c r="L4003">
        <v>0</v>
      </c>
    </row>
    <row r="4004" spans="1:12" x14ac:dyDescent="0.25">
      <c r="A4004">
        <v>23</v>
      </c>
      <c r="B4004" t="str">
        <f t="shared" si="129"/>
        <v>Young</v>
      </c>
      <c r="C4004">
        <v>0</v>
      </c>
      <c r="D4004" t="s">
        <v>11</v>
      </c>
      <c r="E4004">
        <v>4</v>
      </c>
      <c r="F4004">
        <v>1</v>
      </c>
      <c r="G4004">
        <v>1.82</v>
      </c>
      <c r="H4004" t="s">
        <v>37</v>
      </c>
      <c r="I4004">
        <v>36000</v>
      </c>
      <c r="J4004" t="str">
        <f t="shared" si="128"/>
        <v>low</v>
      </c>
      <c r="K4004">
        <v>4</v>
      </c>
      <c r="L4004">
        <v>0</v>
      </c>
    </row>
    <row r="4005" spans="1:12" x14ac:dyDescent="0.25">
      <c r="A4005">
        <v>45</v>
      </c>
      <c r="B4005" t="str">
        <f t="shared" si="129"/>
        <v>Middle Aged</v>
      </c>
      <c r="C4005">
        <v>1</v>
      </c>
      <c r="D4005" t="s">
        <v>8</v>
      </c>
      <c r="E4005">
        <v>5</v>
      </c>
      <c r="F4005">
        <v>0</v>
      </c>
      <c r="G4005">
        <v>1.52</v>
      </c>
      <c r="H4005" t="s">
        <v>37</v>
      </c>
      <c r="I4005">
        <v>81000</v>
      </c>
      <c r="J4005" t="str">
        <f t="shared" si="128"/>
        <v>medium</v>
      </c>
      <c r="K4005">
        <v>8</v>
      </c>
      <c r="L4005">
        <v>0</v>
      </c>
    </row>
    <row r="4006" spans="1:12" x14ac:dyDescent="0.25">
      <c r="A4006">
        <v>51</v>
      </c>
      <c r="B4006" t="str">
        <f t="shared" si="129"/>
        <v>Senior</v>
      </c>
      <c r="C4006">
        <v>0</v>
      </c>
      <c r="D4006" t="s">
        <v>11</v>
      </c>
      <c r="E4006">
        <v>1</v>
      </c>
      <c r="F4006">
        <v>4</v>
      </c>
      <c r="G4006">
        <v>2.46</v>
      </c>
      <c r="H4006" t="s">
        <v>36</v>
      </c>
      <c r="I4006">
        <v>123000</v>
      </c>
      <c r="J4006" t="str">
        <f t="shared" si="128"/>
        <v>medium</v>
      </c>
      <c r="K4006">
        <v>4</v>
      </c>
      <c r="L4006">
        <v>0</v>
      </c>
    </row>
    <row r="4007" spans="1:12" x14ac:dyDescent="0.25">
      <c r="A4007">
        <v>21</v>
      </c>
      <c r="B4007" t="str">
        <f t="shared" si="129"/>
        <v>Young</v>
      </c>
      <c r="C4007">
        <v>0</v>
      </c>
      <c r="D4007" t="s">
        <v>8</v>
      </c>
      <c r="E4007">
        <v>4</v>
      </c>
      <c r="F4007">
        <v>1</v>
      </c>
      <c r="G4007">
        <v>1.35</v>
      </c>
      <c r="H4007" t="s">
        <v>37</v>
      </c>
      <c r="I4007">
        <v>37000</v>
      </c>
      <c r="J4007" t="str">
        <f t="shared" si="128"/>
        <v>low</v>
      </c>
      <c r="K4007">
        <v>3</v>
      </c>
      <c r="L4007">
        <v>0</v>
      </c>
    </row>
    <row r="4008" spans="1:12" x14ac:dyDescent="0.25">
      <c r="A4008">
        <v>48</v>
      </c>
      <c r="B4008" t="str">
        <f t="shared" si="129"/>
        <v>Senior</v>
      </c>
      <c r="C4008">
        <v>0</v>
      </c>
      <c r="D4008" t="s">
        <v>9</v>
      </c>
      <c r="E4008">
        <v>1</v>
      </c>
      <c r="F4008">
        <v>1</v>
      </c>
      <c r="G4008">
        <v>2.59</v>
      </c>
      <c r="H4008" t="s">
        <v>36</v>
      </c>
      <c r="I4008">
        <v>50000</v>
      </c>
      <c r="J4008" t="str">
        <f t="shared" si="128"/>
        <v>low</v>
      </c>
      <c r="K4008">
        <v>3</v>
      </c>
      <c r="L4008">
        <v>0</v>
      </c>
    </row>
    <row r="4009" spans="1:12" x14ac:dyDescent="0.25">
      <c r="A4009">
        <v>42</v>
      </c>
      <c r="B4009" t="str">
        <f t="shared" si="129"/>
        <v>Middle Aged</v>
      </c>
      <c r="C4009">
        <v>0</v>
      </c>
      <c r="D4009" t="s">
        <v>10</v>
      </c>
      <c r="E4009">
        <v>11</v>
      </c>
      <c r="F4009">
        <v>0</v>
      </c>
      <c r="G4009">
        <v>2.66</v>
      </c>
      <c r="H4009" t="s">
        <v>36</v>
      </c>
      <c r="I4009">
        <v>78000</v>
      </c>
      <c r="J4009" t="str">
        <f t="shared" si="128"/>
        <v>medium</v>
      </c>
      <c r="K4009">
        <v>6</v>
      </c>
      <c r="L4009">
        <v>0</v>
      </c>
    </row>
    <row r="4010" spans="1:12" x14ac:dyDescent="0.25">
      <c r="A4010">
        <v>24</v>
      </c>
      <c r="B4010" t="str">
        <f t="shared" si="129"/>
        <v>Young</v>
      </c>
      <c r="C4010">
        <v>1</v>
      </c>
      <c r="D4010" t="s">
        <v>11</v>
      </c>
      <c r="E4010">
        <v>1</v>
      </c>
      <c r="F4010">
        <v>4</v>
      </c>
      <c r="G4010">
        <v>1.22</v>
      </c>
      <c r="H4010" t="s">
        <v>37</v>
      </c>
      <c r="I4010">
        <v>54200</v>
      </c>
      <c r="J4010" t="str">
        <f t="shared" si="128"/>
        <v>low</v>
      </c>
      <c r="K4010">
        <v>8</v>
      </c>
      <c r="L4010">
        <v>0</v>
      </c>
    </row>
    <row r="4011" spans="1:12" x14ac:dyDescent="0.25">
      <c r="A4011">
        <v>26</v>
      </c>
      <c r="B4011" t="str">
        <f t="shared" si="129"/>
        <v>Adult</v>
      </c>
      <c r="C4011">
        <v>0</v>
      </c>
      <c r="D4011" t="s">
        <v>9</v>
      </c>
      <c r="E4011">
        <v>9</v>
      </c>
      <c r="F4011">
        <v>6</v>
      </c>
      <c r="G4011">
        <v>2.48</v>
      </c>
      <c r="H4011" t="s">
        <v>36</v>
      </c>
      <c r="I4011">
        <v>74000</v>
      </c>
      <c r="J4011" t="str">
        <f t="shared" si="128"/>
        <v>medium</v>
      </c>
      <c r="K4011">
        <v>5</v>
      </c>
      <c r="L4011">
        <v>0</v>
      </c>
    </row>
    <row r="4012" spans="1:12" x14ac:dyDescent="0.25">
      <c r="A4012">
        <v>33</v>
      </c>
      <c r="B4012" t="str">
        <f t="shared" si="129"/>
        <v>Adult</v>
      </c>
      <c r="C4012">
        <v>1</v>
      </c>
      <c r="D4012" t="s">
        <v>8</v>
      </c>
      <c r="E4012">
        <v>1</v>
      </c>
      <c r="F4012">
        <v>4</v>
      </c>
      <c r="G4012">
        <v>1.4</v>
      </c>
      <c r="H4012" t="s">
        <v>37</v>
      </c>
      <c r="I4012">
        <v>63400</v>
      </c>
      <c r="J4012" t="str">
        <f t="shared" si="128"/>
        <v>medium</v>
      </c>
      <c r="K4012">
        <v>8</v>
      </c>
      <c r="L4012">
        <v>0</v>
      </c>
    </row>
    <row r="4013" spans="1:12" x14ac:dyDescent="0.25">
      <c r="A4013">
        <v>44</v>
      </c>
      <c r="B4013" t="str">
        <f t="shared" si="129"/>
        <v>Middle Aged</v>
      </c>
      <c r="C4013">
        <v>1</v>
      </c>
      <c r="D4013" t="s">
        <v>11</v>
      </c>
      <c r="E4013">
        <v>7</v>
      </c>
      <c r="F4013">
        <v>4</v>
      </c>
      <c r="G4013">
        <v>1.53</v>
      </c>
      <c r="H4013" t="s">
        <v>37</v>
      </c>
      <c r="I4013">
        <v>64200</v>
      </c>
      <c r="J4013" t="str">
        <f t="shared" si="128"/>
        <v>medium</v>
      </c>
      <c r="K4013">
        <v>9</v>
      </c>
      <c r="L4013">
        <v>1</v>
      </c>
    </row>
    <row r="4014" spans="1:12" x14ac:dyDescent="0.25">
      <c r="A4014">
        <v>39</v>
      </c>
      <c r="B4014" t="str">
        <f t="shared" si="129"/>
        <v>Middle Aged</v>
      </c>
      <c r="C4014">
        <v>1</v>
      </c>
      <c r="D4014" t="s">
        <v>11</v>
      </c>
      <c r="E4014">
        <v>1</v>
      </c>
      <c r="F4014">
        <v>1</v>
      </c>
      <c r="G4014">
        <v>2.09</v>
      </c>
      <c r="H4014" t="s">
        <v>36</v>
      </c>
      <c r="I4014">
        <v>40200</v>
      </c>
      <c r="J4014" t="str">
        <f t="shared" si="128"/>
        <v>low</v>
      </c>
      <c r="K4014">
        <v>3</v>
      </c>
      <c r="L4014">
        <v>0</v>
      </c>
    </row>
    <row r="4015" spans="1:12" x14ac:dyDescent="0.25">
      <c r="A4015">
        <v>27</v>
      </c>
      <c r="B4015" t="str">
        <f t="shared" si="129"/>
        <v>Adult</v>
      </c>
      <c r="C4015">
        <v>0</v>
      </c>
      <c r="D4015" t="s">
        <v>8</v>
      </c>
      <c r="E4015">
        <v>6</v>
      </c>
      <c r="F4015">
        <v>2</v>
      </c>
      <c r="G4015">
        <v>3.63</v>
      </c>
      <c r="H4015" t="s">
        <v>35</v>
      </c>
      <c r="I4015">
        <v>78000</v>
      </c>
      <c r="J4015" t="str">
        <f t="shared" si="128"/>
        <v>medium</v>
      </c>
      <c r="K4015">
        <v>10</v>
      </c>
      <c r="L4015">
        <v>1</v>
      </c>
    </row>
    <row r="4016" spans="1:12" x14ac:dyDescent="0.25">
      <c r="A4016">
        <v>40</v>
      </c>
      <c r="B4016" t="str">
        <f t="shared" si="129"/>
        <v>Middle Aged</v>
      </c>
      <c r="C4016">
        <v>1</v>
      </c>
      <c r="D4016" t="s">
        <v>9</v>
      </c>
      <c r="E4016">
        <v>2</v>
      </c>
      <c r="F4016">
        <v>2</v>
      </c>
      <c r="G4016">
        <v>2.61</v>
      </c>
      <c r="H4016" t="s">
        <v>36</v>
      </c>
      <c r="I4016">
        <v>56000</v>
      </c>
      <c r="J4016" t="str">
        <f t="shared" si="128"/>
        <v>low</v>
      </c>
      <c r="K4016">
        <v>5</v>
      </c>
      <c r="L4016">
        <v>0</v>
      </c>
    </row>
    <row r="4017" spans="1:12" x14ac:dyDescent="0.25">
      <c r="A4017">
        <v>39</v>
      </c>
      <c r="B4017" t="str">
        <f t="shared" si="129"/>
        <v>Middle Aged</v>
      </c>
      <c r="C4017">
        <v>1</v>
      </c>
      <c r="D4017" t="s">
        <v>8</v>
      </c>
      <c r="E4017">
        <v>9</v>
      </c>
      <c r="F4017">
        <v>1</v>
      </c>
      <c r="G4017">
        <v>1.21</v>
      </c>
      <c r="H4017" t="s">
        <v>37</v>
      </c>
      <c r="I4017">
        <v>44200</v>
      </c>
      <c r="J4017" t="str">
        <f t="shared" si="128"/>
        <v>low</v>
      </c>
      <c r="K4017">
        <v>7</v>
      </c>
      <c r="L4017">
        <v>0</v>
      </c>
    </row>
    <row r="4018" spans="1:12" x14ac:dyDescent="0.25">
      <c r="A4018">
        <v>52</v>
      </c>
      <c r="B4018" t="str">
        <f t="shared" si="129"/>
        <v>Senior</v>
      </c>
      <c r="C4018">
        <v>1</v>
      </c>
      <c r="D4018" t="s">
        <v>8</v>
      </c>
      <c r="E4018">
        <v>2</v>
      </c>
      <c r="F4018">
        <v>4</v>
      </c>
      <c r="G4018">
        <v>3.21</v>
      </c>
      <c r="H4018" t="s">
        <v>35</v>
      </c>
      <c r="I4018">
        <v>88600</v>
      </c>
      <c r="J4018" t="str">
        <f t="shared" si="128"/>
        <v>medium</v>
      </c>
      <c r="K4018">
        <v>9</v>
      </c>
      <c r="L4018">
        <v>1</v>
      </c>
    </row>
    <row r="4019" spans="1:12" x14ac:dyDescent="0.25">
      <c r="A4019">
        <v>33</v>
      </c>
      <c r="B4019" t="str">
        <f t="shared" si="129"/>
        <v>Adult</v>
      </c>
      <c r="C4019">
        <v>1</v>
      </c>
      <c r="D4019" t="s">
        <v>10</v>
      </c>
      <c r="E4019">
        <v>1</v>
      </c>
      <c r="F4019">
        <v>2</v>
      </c>
      <c r="G4019">
        <v>3.75</v>
      </c>
      <c r="H4019" t="s">
        <v>35</v>
      </c>
      <c r="I4019">
        <v>81400</v>
      </c>
      <c r="J4019" t="str">
        <f t="shared" si="128"/>
        <v>medium</v>
      </c>
      <c r="K4019">
        <v>6</v>
      </c>
      <c r="L4019">
        <v>0</v>
      </c>
    </row>
    <row r="4020" spans="1:12" x14ac:dyDescent="0.25">
      <c r="A4020">
        <v>38</v>
      </c>
      <c r="B4020" t="str">
        <f t="shared" si="129"/>
        <v>Middle Aged</v>
      </c>
      <c r="C4020">
        <v>0</v>
      </c>
      <c r="D4020" t="s">
        <v>8</v>
      </c>
      <c r="E4020">
        <v>8</v>
      </c>
      <c r="F4020">
        <v>1</v>
      </c>
      <c r="G4020">
        <v>2.91</v>
      </c>
      <c r="H4020" t="s">
        <v>36</v>
      </c>
      <c r="I4020">
        <v>71000</v>
      </c>
      <c r="J4020" t="str">
        <f t="shared" si="128"/>
        <v>medium</v>
      </c>
      <c r="K4020">
        <v>4</v>
      </c>
      <c r="L4020">
        <v>0</v>
      </c>
    </row>
    <row r="4021" spans="1:12" x14ac:dyDescent="0.25">
      <c r="A4021">
        <v>27</v>
      </c>
      <c r="B4021" t="str">
        <f t="shared" si="129"/>
        <v>Adult</v>
      </c>
      <c r="C4021">
        <v>0</v>
      </c>
      <c r="D4021" t="s">
        <v>10</v>
      </c>
      <c r="E4021">
        <v>1</v>
      </c>
      <c r="F4021">
        <v>5</v>
      </c>
      <c r="G4021">
        <v>3.46</v>
      </c>
      <c r="H4021" t="s">
        <v>35</v>
      </c>
      <c r="I4021">
        <v>86000</v>
      </c>
      <c r="J4021" t="str">
        <f t="shared" si="128"/>
        <v>medium</v>
      </c>
      <c r="K4021">
        <v>9</v>
      </c>
      <c r="L4021">
        <v>1</v>
      </c>
    </row>
    <row r="4022" spans="1:12" x14ac:dyDescent="0.25">
      <c r="A4022">
        <v>42</v>
      </c>
      <c r="B4022" t="str">
        <f t="shared" si="129"/>
        <v>Middle Aged</v>
      </c>
      <c r="C4022">
        <v>1</v>
      </c>
      <c r="D4022" t="s">
        <v>9</v>
      </c>
      <c r="E4022">
        <v>1</v>
      </c>
      <c r="F4022">
        <v>5</v>
      </c>
      <c r="G4022">
        <v>1.67</v>
      </c>
      <c r="H4022" t="s">
        <v>37</v>
      </c>
      <c r="I4022">
        <v>59600</v>
      </c>
      <c r="J4022" t="str">
        <f t="shared" si="128"/>
        <v>low</v>
      </c>
      <c r="K4022">
        <v>6</v>
      </c>
      <c r="L4022">
        <v>0</v>
      </c>
    </row>
    <row r="4023" spans="1:12" x14ac:dyDescent="0.25">
      <c r="A4023">
        <v>56</v>
      </c>
      <c r="B4023" t="str">
        <f t="shared" si="129"/>
        <v>Elderly</v>
      </c>
      <c r="C4023">
        <v>0</v>
      </c>
      <c r="D4023" t="s">
        <v>8</v>
      </c>
      <c r="E4023">
        <v>6</v>
      </c>
      <c r="F4023">
        <v>1</v>
      </c>
      <c r="G4023">
        <v>2.97</v>
      </c>
      <c r="H4023" t="s">
        <v>36</v>
      </c>
      <c r="I4023">
        <v>60000</v>
      </c>
      <c r="J4023" t="str">
        <f t="shared" si="128"/>
        <v>low</v>
      </c>
      <c r="K4023">
        <v>8</v>
      </c>
      <c r="L4023">
        <v>0</v>
      </c>
    </row>
    <row r="4024" spans="1:12" x14ac:dyDescent="0.25">
      <c r="A4024">
        <v>49</v>
      </c>
      <c r="B4024" t="str">
        <f t="shared" si="129"/>
        <v>Senior</v>
      </c>
      <c r="C4024">
        <v>0</v>
      </c>
      <c r="D4024" t="s">
        <v>8</v>
      </c>
      <c r="E4024">
        <v>1</v>
      </c>
      <c r="F4024">
        <v>0</v>
      </c>
      <c r="G4024">
        <v>2.92</v>
      </c>
      <c r="H4024" t="s">
        <v>36</v>
      </c>
      <c r="I4024">
        <v>71000</v>
      </c>
      <c r="J4024" t="str">
        <f t="shared" si="128"/>
        <v>medium</v>
      </c>
      <c r="K4024">
        <v>5</v>
      </c>
      <c r="L4024">
        <v>0</v>
      </c>
    </row>
    <row r="4025" spans="1:12" x14ac:dyDescent="0.25">
      <c r="A4025">
        <v>50</v>
      </c>
      <c r="B4025" t="str">
        <f t="shared" si="129"/>
        <v>Senior</v>
      </c>
      <c r="C4025">
        <v>0</v>
      </c>
      <c r="D4025" t="s">
        <v>8</v>
      </c>
      <c r="E4025">
        <v>2</v>
      </c>
      <c r="F4025">
        <v>5</v>
      </c>
      <c r="G4025">
        <v>3.13</v>
      </c>
      <c r="H4025" t="s">
        <v>35</v>
      </c>
      <c r="I4025">
        <v>87000</v>
      </c>
      <c r="J4025" t="str">
        <f t="shared" si="128"/>
        <v>medium</v>
      </c>
      <c r="K4025">
        <v>8</v>
      </c>
      <c r="L4025">
        <v>0</v>
      </c>
    </row>
    <row r="4026" spans="1:12" x14ac:dyDescent="0.25">
      <c r="A4026">
        <v>32</v>
      </c>
      <c r="B4026" t="str">
        <f t="shared" si="129"/>
        <v>Adult</v>
      </c>
      <c r="C4026">
        <v>1</v>
      </c>
      <c r="D4026" t="s">
        <v>11</v>
      </c>
      <c r="E4026">
        <v>2</v>
      </c>
      <c r="F4026">
        <v>3</v>
      </c>
      <c r="G4026">
        <v>1.52</v>
      </c>
      <c r="H4026" t="s">
        <v>37</v>
      </c>
      <c r="I4026">
        <v>59600</v>
      </c>
      <c r="J4026" t="str">
        <f t="shared" si="128"/>
        <v>low</v>
      </c>
      <c r="K4026">
        <v>6</v>
      </c>
      <c r="L4026">
        <v>0</v>
      </c>
    </row>
    <row r="4027" spans="1:12" x14ac:dyDescent="0.25">
      <c r="A4027">
        <v>43</v>
      </c>
      <c r="B4027" t="str">
        <f t="shared" si="129"/>
        <v>Middle Aged</v>
      </c>
      <c r="C4027">
        <v>1</v>
      </c>
      <c r="D4027" t="s">
        <v>10</v>
      </c>
      <c r="E4027">
        <v>1</v>
      </c>
      <c r="F4027">
        <v>4</v>
      </c>
      <c r="G4027">
        <v>2.46</v>
      </c>
      <c r="H4027" t="s">
        <v>36</v>
      </c>
      <c r="I4027">
        <v>103400</v>
      </c>
      <c r="J4027" t="str">
        <f t="shared" si="128"/>
        <v>medium</v>
      </c>
      <c r="K4027">
        <v>9</v>
      </c>
      <c r="L4027">
        <v>1</v>
      </c>
    </row>
    <row r="4028" spans="1:12" x14ac:dyDescent="0.25">
      <c r="A4028">
        <v>22</v>
      </c>
      <c r="B4028" t="str">
        <f t="shared" si="129"/>
        <v>Young</v>
      </c>
      <c r="C4028">
        <v>1</v>
      </c>
      <c r="D4028" t="s">
        <v>10</v>
      </c>
      <c r="E4028">
        <v>2</v>
      </c>
      <c r="F4028">
        <v>2</v>
      </c>
      <c r="G4028">
        <v>2.97</v>
      </c>
      <c r="H4028" t="s">
        <v>36</v>
      </c>
      <c r="I4028">
        <v>63600</v>
      </c>
      <c r="J4028" t="str">
        <f t="shared" si="128"/>
        <v>medium</v>
      </c>
      <c r="K4028">
        <v>9</v>
      </c>
      <c r="L4028">
        <v>1</v>
      </c>
    </row>
    <row r="4029" spans="1:12" x14ac:dyDescent="0.25">
      <c r="A4029">
        <v>36</v>
      </c>
      <c r="B4029" t="str">
        <f t="shared" si="129"/>
        <v>Middle Aged</v>
      </c>
      <c r="C4029">
        <v>0</v>
      </c>
      <c r="D4029" t="s">
        <v>10</v>
      </c>
      <c r="E4029">
        <v>1</v>
      </c>
      <c r="F4029">
        <v>4</v>
      </c>
      <c r="G4029">
        <v>1.32</v>
      </c>
      <c r="H4029" t="s">
        <v>37</v>
      </c>
      <c r="I4029">
        <v>67000</v>
      </c>
      <c r="J4029" t="str">
        <f t="shared" si="128"/>
        <v>medium</v>
      </c>
      <c r="K4029">
        <v>7</v>
      </c>
      <c r="L4029">
        <v>0</v>
      </c>
    </row>
    <row r="4030" spans="1:12" x14ac:dyDescent="0.25">
      <c r="A4030">
        <v>32</v>
      </c>
      <c r="B4030" t="str">
        <f t="shared" si="129"/>
        <v>Adult</v>
      </c>
      <c r="C4030">
        <v>0</v>
      </c>
      <c r="D4030" t="s">
        <v>10</v>
      </c>
      <c r="E4030">
        <v>2</v>
      </c>
      <c r="F4030">
        <v>2</v>
      </c>
      <c r="G4030">
        <v>2.19</v>
      </c>
      <c r="H4030" t="s">
        <v>36</v>
      </c>
      <c r="I4030">
        <v>67000</v>
      </c>
      <c r="J4030" t="str">
        <f t="shared" si="128"/>
        <v>medium</v>
      </c>
      <c r="K4030">
        <v>5</v>
      </c>
      <c r="L4030">
        <v>0</v>
      </c>
    </row>
    <row r="4031" spans="1:12" x14ac:dyDescent="0.25">
      <c r="A4031">
        <v>53</v>
      </c>
      <c r="B4031" t="str">
        <f t="shared" si="129"/>
        <v>Senior</v>
      </c>
      <c r="C4031">
        <v>1</v>
      </c>
      <c r="D4031" t="s">
        <v>10</v>
      </c>
      <c r="E4031">
        <v>2</v>
      </c>
      <c r="F4031">
        <v>3</v>
      </c>
      <c r="G4031">
        <v>2.73</v>
      </c>
      <c r="H4031" t="s">
        <v>36</v>
      </c>
      <c r="I4031">
        <v>68400</v>
      </c>
      <c r="J4031" t="str">
        <f t="shared" si="128"/>
        <v>medium</v>
      </c>
      <c r="K4031">
        <v>5</v>
      </c>
      <c r="L4031">
        <v>0</v>
      </c>
    </row>
    <row r="4032" spans="1:12" x14ac:dyDescent="0.25">
      <c r="A4032">
        <v>52</v>
      </c>
      <c r="B4032" t="str">
        <f t="shared" si="129"/>
        <v>Senior</v>
      </c>
      <c r="C4032">
        <v>0</v>
      </c>
      <c r="D4032" t="s">
        <v>11</v>
      </c>
      <c r="E4032">
        <v>10</v>
      </c>
      <c r="F4032">
        <v>4</v>
      </c>
      <c r="G4032">
        <v>3.54</v>
      </c>
      <c r="H4032" t="s">
        <v>35</v>
      </c>
      <c r="I4032">
        <v>106000</v>
      </c>
      <c r="J4032" t="str">
        <f t="shared" si="128"/>
        <v>medium</v>
      </c>
      <c r="K4032">
        <v>10</v>
      </c>
      <c r="L4032">
        <v>1</v>
      </c>
    </row>
    <row r="4033" spans="1:12" x14ac:dyDescent="0.25">
      <c r="A4033">
        <v>53</v>
      </c>
      <c r="B4033" t="str">
        <f t="shared" si="129"/>
        <v>Senior</v>
      </c>
      <c r="C4033">
        <v>0</v>
      </c>
      <c r="D4033" t="s">
        <v>9</v>
      </c>
      <c r="E4033">
        <v>10</v>
      </c>
      <c r="F4033">
        <v>2</v>
      </c>
      <c r="G4033">
        <v>1.96</v>
      </c>
      <c r="H4033" t="s">
        <v>37</v>
      </c>
      <c r="I4033">
        <v>39000</v>
      </c>
      <c r="J4033" t="str">
        <f t="shared" si="128"/>
        <v>low</v>
      </c>
      <c r="K4033">
        <v>4</v>
      </c>
      <c r="L4033">
        <v>0</v>
      </c>
    </row>
    <row r="4034" spans="1:12" x14ac:dyDescent="0.25">
      <c r="A4034">
        <v>49</v>
      </c>
      <c r="B4034" t="str">
        <f t="shared" si="129"/>
        <v>Senior</v>
      </c>
      <c r="C4034">
        <v>1</v>
      </c>
      <c r="D4034" t="s">
        <v>10</v>
      </c>
      <c r="E4034">
        <v>2</v>
      </c>
      <c r="F4034">
        <v>4</v>
      </c>
      <c r="G4034">
        <v>3.11</v>
      </c>
      <c r="H4034" t="s">
        <v>35</v>
      </c>
      <c r="I4034">
        <v>111200</v>
      </c>
      <c r="J4034" t="str">
        <f t="shared" ref="J4034:J4097" si="130">IF(I4034&gt;=25000,IF(I4034&lt;=60000,"low",IF(I4034&lt;=140000,"medium","high")),"")</f>
        <v>medium</v>
      </c>
      <c r="K4034">
        <v>6</v>
      </c>
      <c r="L4034">
        <v>0</v>
      </c>
    </row>
    <row r="4035" spans="1:12" x14ac:dyDescent="0.25">
      <c r="A4035">
        <v>47</v>
      </c>
      <c r="B4035" t="str">
        <f t="shared" ref="B4035:B4098" si="131">IF(A4035&lt;=25,"Young",IF(A4035&lt;=35,"Adult",IF(A4035&lt;=45,"Middle Aged",IF(A4035&lt;=55,"Senior",IF(A4035&lt;=60,"Elderly","Out of Range")))))</f>
        <v>Senior</v>
      </c>
      <c r="C4035">
        <v>0</v>
      </c>
      <c r="D4035" t="s">
        <v>8</v>
      </c>
      <c r="E4035">
        <v>1</v>
      </c>
      <c r="F4035">
        <v>2</v>
      </c>
      <c r="G4035">
        <v>1.59</v>
      </c>
      <c r="H4035" t="s">
        <v>37</v>
      </c>
      <c r="I4035">
        <v>83000</v>
      </c>
      <c r="J4035" t="str">
        <f t="shared" si="130"/>
        <v>medium</v>
      </c>
      <c r="K4035">
        <v>7</v>
      </c>
      <c r="L4035">
        <v>0</v>
      </c>
    </row>
    <row r="4036" spans="1:12" x14ac:dyDescent="0.25">
      <c r="A4036">
        <v>57</v>
      </c>
      <c r="B4036" t="str">
        <f t="shared" si="131"/>
        <v>Elderly</v>
      </c>
      <c r="C4036">
        <v>0</v>
      </c>
      <c r="D4036" t="s">
        <v>9</v>
      </c>
      <c r="E4036">
        <v>2</v>
      </c>
      <c r="F4036">
        <v>3</v>
      </c>
      <c r="G4036">
        <v>2.62</v>
      </c>
      <c r="H4036" t="s">
        <v>36</v>
      </c>
      <c r="I4036">
        <v>53000</v>
      </c>
      <c r="J4036" t="str">
        <f t="shared" si="130"/>
        <v>low</v>
      </c>
      <c r="K4036">
        <v>3</v>
      </c>
      <c r="L4036">
        <v>0</v>
      </c>
    </row>
    <row r="4037" spans="1:12" x14ac:dyDescent="0.25">
      <c r="A4037">
        <v>27</v>
      </c>
      <c r="B4037" t="str">
        <f t="shared" si="131"/>
        <v>Adult</v>
      </c>
      <c r="C4037">
        <v>1</v>
      </c>
      <c r="D4037" t="s">
        <v>8</v>
      </c>
      <c r="E4037">
        <v>4</v>
      </c>
      <c r="F4037">
        <v>1</v>
      </c>
      <c r="G4037">
        <v>2.59</v>
      </c>
      <c r="H4037" t="s">
        <v>36</v>
      </c>
      <c r="I4037">
        <v>57600</v>
      </c>
      <c r="J4037" t="str">
        <f t="shared" si="130"/>
        <v>low</v>
      </c>
      <c r="K4037">
        <v>5</v>
      </c>
      <c r="L4037">
        <v>0</v>
      </c>
    </row>
    <row r="4038" spans="1:12" x14ac:dyDescent="0.25">
      <c r="A4038">
        <v>25</v>
      </c>
      <c r="B4038" t="str">
        <f t="shared" si="131"/>
        <v>Young</v>
      </c>
      <c r="C4038">
        <v>1</v>
      </c>
      <c r="D4038" t="s">
        <v>10</v>
      </c>
      <c r="E4038">
        <v>8</v>
      </c>
      <c r="F4038">
        <v>6</v>
      </c>
      <c r="G4038">
        <v>3.54</v>
      </c>
      <c r="H4038" t="s">
        <v>35</v>
      </c>
      <c r="I4038">
        <v>91000</v>
      </c>
      <c r="J4038" t="str">
        <f t="shared" si="130"/>
        <v>medium</v>
      </c>
      <c r="K4038">
        <v>9</v>
      </c>
      <c r="L4038">
        <v>1</v>
      </c>
    </row>
    <row r="4039" spans="1:12" x14ac:dyDescent="0.25">
      <c r="A4039">
        <v>30</v>
      </c>
      <c r="B4039" t="str">
        <f t="shared" si="131"/>
        <v>Adult</v>
      </c>
      <c r="C4039">
        <v>1</v>
      </c>
      <c r="D4039" t="s">
        <v>9</v>
      </c>
      <c r="E4039">
        <v>2</v>
      </c>
      <c r="F4039">
        <v>4</v>
      </c>
      <c r="G4039">
        <v>3.76</v>
      </c>
      <c r="H4039" t="s">
        <v>35</v>
      </c>
      <c r="I4039">
        <v>81000</v>
      </c>
      <c r="J4039" t="str">
        <f t="shared" si="130"/>
        <v>medium</v>
      </c>
      <c r="K4039">
        <v>6</v>
      </c>
      <c r="L4039">
        <v>0</v>
      </c>
    </row>
    <row r="4040" spans="1:12" x14ac:dyDescent="0.25">
      <c r="A4040">
        <v>25</v>
      </c>
      <c r="B4040" t="str">
        <f t="shared" si="131"/>
        <v>Young</v>
      </c>
      <c r="C4040">
        <v>0</v>
      </c>
      <c r="D4040" t="s">
        <v>10</v>
      </c>
      <c r="E4040">
        <v>1</v>
      </c>
      <c r="F4040">
        <v>3</v>
      </c>
      <c r="G4040">
        <v>3.64</v>
      </c>
      <c r="H4040" t="s">
        <v>35</v>
      </c>
      <c r="I4040">
        <v>68000</v>
      </c>
      <c r="J4040" t="str">
        <f t="shared" si="130"/>
        <v>medium</v>
      </c>
      <c r="K4040">
        <v>9</v>
      </c>
      <c r="L4040">
        <v>1</v>
      </c>
    </row>
    <row r="4041" spans="1:12" x14ac:dyDescent="0.25">
      <c r="A4041">
        <v>55</v>
      </c>
      <c r="B4041" t="str">
        <f t="shared" si="131"/>
        <v>Senior</v>
      </c>
      <c r="C4041">
        <v>0</v>
      </c>
      <c r="D4041" t="s">
        <v>11</v>
      </c>
      <c r="E4041">
        <v>2</v>
      </c>
      <c r="F4041">
        <v>3</v>
      </c>
      <c r="G4041">
        <v>3.56</v>
      </c>
      <c r="H4041" t="s">
        <v>35</v>
      </c>
      <c r="I4041">
        <v>88000</v>
      </c>
      <c r="J4041" t="str">
        <f t="shared" si="130"/>
        <v>medium</v>
      </c>
      <c r="K4041">
        <v>4</v>
      </c>
      <c r="L4041">
        <v>0</v>
      </c>
    </row>
    <row r="4042" spans="1:12" x14ac:dyDescent="0.25">
      <c r="A4042">
        <v>35</v>
      </c>
      <c r="B4042" t="str">
        <f t="shared" si="131"/>
        <v>Adult</v>
      </c>
      <c r="C4042">
        <v>1</v>
      </c>
      <c r="D4042" t="s">
        <v>10</v>
      </c>
      <c r="E4042">
        <v>1</v>
      </c>
      <c r="F4042">
        <v>0</v>
      </c>
      <c r="G4042">
        <v>2.69</v>
      </c>
      <c r="H4042" t="s">
        <v>36</v>
      </c>
      <c r="I4042">
        <v>47000</v>
      </c>
      <c r="J4042" t="str">
        <f t="shared" si="130"/>
        <v>low</v>
      </c>
      <c r="K4042">
        <v>4</v>
      </c>
      <c r="L4042">
        <v>0</v>
      </c>
    </row>
    <row r="4043" spans="1:12" x14ac:dyDescent="0.25">
      <c r="A4043">
        <v>52</v>
      </c>
      <c r="B4043" t="str">
        <f t="shared" si="131"/>
        <v>Senior</v>
      </c>
      <c r="C4043">
        <v>0</v>
      </c>
      <c r="D4043" t="s">
        <v>8</v>
      </c>
      <c r="E4043">
        <v>1</v>
      </c>
      <c r="F4043">
        <v>2</v>
      </c>
      <c r="G4043">
        <v>3.55</v>
      </c>
      <c r="H4043" t="s">
        <v>35</v>
      </c>
      <c r="I4043">
        <v>71000</v>
      </c>
      <c r="J4043" t="str">
        <f t="shared" si="130"/>
        <v>medium</v>
      </c>
      <c r="K4043">
        <v>6</v>
      </c>
      <c r="L4043">
        <v>0</v>
      </c>
    </row>
    <row r="4044" spans="1:12" x14ac:dyDescent="0.25">
      <c r="A4044">
        <v>41</v>
      </c>
      <c r="B4044" t="str">
        <f t="shared" si="131"/>
        <v>Middle Aged</v>
      </c>
      <c r="C4044">
        <v>0</v>
      </c>
      <c r="D4044" t="s">
        <v>8</v>
      </c>
      <c r="E4044">
        <v>2</v>
      </c>
      <c r="F4044">
        <v>1</v>
      </c>
      <c r="G4044">
        <v>3.23</v>
      </c>
      <c r="H4044" t="s">
        <v>35</v>
      </c>
      <c r="I4044">
        <v>74000</v>
      </c>
      <c r="J4044" t="str">
        <f t="shared" si="130"/>
        <v>medium</v>
      </c>
      <c r="K4044">
        <v>4</v>
      </c>
      <c r="L4044">
        <v>0</v>
      </c>
    </row>
    <row r="4045" spans="1:12" x14ac:dyDescent="0.25">
      <c r="A4045">
        <v>23</v>
      </c>
      <c r="B4045" t="str">
        <f t="shared" si="131"/>
        <v>Young</v>
      </c>
      <c r="C4045">
        <v>1</v>
      </c>
      <c r="D4045" t="s">
        <v>11</v>
      </c>
      <c r="E4045">
        <v>2</v>
      </c>
      <c r="F4045">
        <v>3</v>
      </c>
      <c r="G4045">
        <v>1.47</v>
      </c>
      <c r="H4045" t="s">
        <v>37</v>
      </c>
      <c r="I4045">
        <v>55400</v>
      </c>
      <c r="J4045" t="str">
        <f t="shared" si="130"/>
        <v>low</v>
      </c>
      <c r="K4045">
        <v>3</v>
      </c>
      <c r="L4045">
        <v>0</v>
      </c>
    </row>
    <row r="4046" spans="1:12" x14ac:dyDescent="0.25">
      <c r="A4046">
        <v>51</v>
      </c>
      <c r="B4046" t="str">
        <f t="shared" si="131"/>
        <v>Senior</v>
      </c>
      <c r="C4046">
        <v>0</v>
      </c>
      <c r="D4046" t="s">
        <v>11</v>
      </c>
      <c r="E4046">
        <v>1</v>
      </c>
      <c r="F4046">
        <v>3</v>
      </c>
      <c r="G4046">
        <v>1.99</v>
      </c>
      <c r="H4046" t="s">
        <v>37</v>
      </c>
      <c r="I4046">
        <v>69000</v>
      </c>
      <c r="J4046" t="str">
        <f t="shared" si="130"/>
        <v>medium</v>
      </c>
      <c r="K4046">
        <v>8</v>
      </c>
      <c r="L4046">
        <v>0</v>
      </c>
    </row>
    <row r="4047" spans="1:12" x14ac:dyDescent="0.25">
      <c r="A4047">
        <v>53</v>
      </c>
      <c r="B4047" t="str">
        <f t="shared" si="131"/>
        <v>Senior</v>
      </c>
      <c r="C4047">
        <v>1</v>
      </c>
      <c r="D4047" t="s">
        <v>10</v>
      </c>
      <c r="E4047">
        <v>1</v>
      </c>
      <c r="F4047">
        <v>2</v>
      </c>
      <c r="G4047">
        <v>3.26</v>
      </c>
      <c r="H4047" t="s">
        <v>35</v>
      </c>
      <c r="I4047">
        <v>76400</v>
      </c>
      <c r="J4047" t="str">
        <f t="shared" si="130"/>
        <v>medium</v>
      </c>
      <c r="K4047">
        <v>8</v>
      </c>
      <c r="L4047">
        <v>0</v>
      </c>
    </row>
    <row r="4048" spans="1:12" x14ac:dyDescent="0.25">
      <c r="A4048">
        <v>57</v>
      </c>
      <c r="B4048" t="str">
        <f t="shared" si="131"/>
        <v>Elderly</v>
      </c>
      <c r="C4048">
        <v>1</v>
      </c>
      <c r="D4048" t="s">
        <v>11</v>
      </c>
      <c r="E4048">
        <v>1</v>
      </c>
      <c r="F4048">
        <v>3</v>
      </c>
      <c r="G4048">
        <v>3.82</v>
      </c>
      <c r="H4048" t="s">
        <v>35</v>
      </c>
      <c r="I4048">
        <v>66600</v>
      </c>
      <c r="J4048" t="str">
        <f t="shared" si="130"/>
        <v>medium</v>
      </c>
      <c r="K4048">
        <v>6</v>
      </c>
      <c r="L4048">
        <v>0</v>
      </c>
    </row>
    <row r="4049" spans="1:12" x14ac:dyDescent="0.25">
      <c r="A4049">
        <v>52</v>
      </c>
      <c r="B4049" t="str">
        <f t="shared" si="131"/>
        <v>Senior</v>
      </c>
      <c r="C4049">
        <v>1</v>
      </c>
      <c r="D4049" t="s">
        <v>10</v>
      </c>
      <c r="E4049">
        <v>2</v>
      </c>
      <c r="F4049">
        <v>5</v>
      </c>
      <c r="G4049">
        <v>3.43</v>
      </c>
      <c r="H4049" t="s">
        <v>35</v>
      </c>
      <c r="I4049">
        <v>101600</v>
      </c>
      <c r="J4049" t="str">
        <f t="shared" si="130"/>
        <v>medium</v>
      </c>
      <c r="K4049">
        <v>8</v>
      </c>
      <c r="L4049">
        <v>0</v>
      </c>
    </row>
    <row r="4050" spans="1:12" x14ac:dyDescent="0.25">
      <c r="A4050">
        <v>25</v>
      </c>
      <c r="B4050" t="str">
        <f t="shared" si="131"/>
        <v>Young</v>
      </c>
      <c r="C4050">
        <v>0</v>
      </c>
      <c r="D4050" t="s">
        <v>11</v>
      </c>
      <c r="E4050">
        <v>1</v>
      </c>
      <c r="F4050">
        <v>5</v>
      </c>
      <c r="G4050">
        <v>3.22</v>
      </c>
      <c r="H4050" t="s">
        <v>35</v>
      </c>
      <c r="I4050">
        <v>67000</v>
      </c>
      <c r="J4050" t="str">
        <f t="shared" si="130"/>
        <v>medium</v>
      </c>
      <c r="K4050">
        <v>8</v>
      </c>
      <c r="L4050">
        <v>0</v>
      </c>
    </row>
    <row r="4051" spans="1:12" x14ac:dyDescent="0.25">
      <c r="A4051">
        <v>38</v>
      </c>
      <c r="B4051" t="str">
        <f t="shared" si="131"/>
        <v>Middle Aged</v>
      </c>
      <c r="C4051">
        <v>1</v>
      </c>
      <c r="D4051" t="s">
        <v>10</v>
      </c>
      <c r="E4051">
        <v>1</v>
      </c>
      <c r="F4051">
        <v>3</v>
      </c>
      <c r="G4051">
        <v>3.85</v>
      </c>
      <c r="H4051" t="s">
        <v>35</v>
      </c>
      <c r="I4051">
        <v>78400</v>
      </c>
      <c r="J4051" t="str">
        <f t="shared" si="130"/>
        <v>medium</v>
      </c>
      <c r="K4051">
        <v>8</v>
      </c>
      <c r="L4051">
        <v>0</v>
      </c>
    </row>
    <row r="4052" spans="1:12" x14ac:dyDescent="0.25">
      <c r="A4052">
        <v>41</v>
      </c>
      <c r="B4052" t="str">
        <f t="shared" si="131"/>
        <v>Middle Aged</v>
      </c>
      <c r="C4052">
        <v>0</v>
      </c>
      <c r="D4052" t="s">
        <v>8</v>
      </c>
      <c r="E4052">
        <v>2</v>
      </c>
      <c r="F4052">
        <v>5</v>
      </c>
      <c r="G4052">
        <v>1.29</v>
      </c>
      <c r="H4052" t="s">
        <v>37</v>
      </c>
      <c r="I4052">
        <v>68000</v>
      </c>
      <c r="J4052" t="str">
        <f t="shared" si="130"/>
        <v>medium</v>
      </c>
      <c r="K4052">
        <v>8</v>
      </c>
      <c r="L4052">
        <v>0</v>
      </c>
    </row>
    <row r="4053" spans="1:12" x14ac:dyDescent="0.25">
      <c r="A4053">
        <v>37</v>
      </c>
      <c r="B4053" t="str">
        <f t="shared" si="131"/>
        <v>Middle Aged</v>
      </c>
      <c r="C4053">
        <v>1</v>
      </c>
      <c r="D4053" t="s">
        <v>9</v>
      </c>
      <c r="E4053">
        <v>1</v>
      </c>
      <c r="F4053">
        <v>4</v>
      </c>
      <c r="G4053">
        <v>1.68</v>
      </c>
      <c r="H4053" t="s">
        <v>37</v>
      </c>
      <c r="I4053">
        <v>63600</v>
      </c>
      <c r="J4053" t="str">
        <f t="shared" si="130"/>
        <v>medium</v>
      </c>
      <c r="K4053">
        <v>5</v>
      </c>
      <c r="L4053">
        <v>0</v>
      </c>
    </row>
    <row r="4054" spans="1:12" x14ac:dyDescent="0.25">
      <c r="A4054">
        <v>54</v>
      </c>
      <c r="B4054" t="str">
        <f t="shared" si="131"/>
        <v>Senior</v>
      </c>
      <c r="C4054">
        <v>0</v>
      </c>
      <c r="D4054" t="s">
        <v>11</v>
      </c>
      <c r="E4054">
        <v>2</v>
      </c>
      <c r="F4054">
        <v>5</v>
      </c>
      <c r="G4054">
        <v>3.39</v>
      </c>
      <c r="H4054" t="s">
        <v>35</v>
      </c>
      <c r="I4054">
        <v>98000</v>
      </c>
      <c r="J4054" t="str">
        <f t="shared" si="130"/>
        <v>medium</v>
      </c>
      <c r="K4054">
        <v>8</v>
      </c>
      <c r="L4054">
        <v>0</v>
      </c>
    </row>
    <row r="4055" spans="1:12" x14ac:dyDescent="0.25">
      <c r="A4055">
        <v>40</v>
      </c>
      <c r="B4055" t="str">
        <f t="shared" si="131"/>
        <v>Middle Aged</v>
      </c>
      <c r="C4055">
        <v>0</v>
      </c>
      <c r="D4055" t="s">
        <v>10</v>
      </c>
      <c r="E4055">
        <v>2</v>
      </c>
      <c r="F4055">
        <v>2</v>
      </c>
      <c r="G4055">
        <v>1.74</v>
      </c>
      <c r="H4055" t="s">
        <v>37</v>
      </c>
      <c r="I4055">
        <v>66000</v>
      </c>
      <c r="J4055" t="str">
        <f t="shared" si="130"/>
        <v>medium</v>
      </c>
      <c r="K4055">
        <v>5</v>
      </c>
      <c r="L4055">
        <v>0</v>
      </c>
    </row>
    <row r="4056" spans="1:12" x14ac:dyDescent="0.25">
      <c r="A4056">
        <v>24</v>
      </c>
      <c r="B4056" t="str">
        <f t="shared" si="131"/>
        <v>Young</v>
      </c>
      <c r="C4056">
        <v>1</v>
      </c>
      <c r="D4056" t="s">
        <v>8</v>
      </c>
      <c r="E4056">
        <v>1</v>
      </c>
      <c r="F4056">
        <v>4</v>
      </c>
      <c r="G4056">
        <v>1.52</v>
      </c>
      <c r="H4056" t="s">
        <v>37</v>
      </c>
      <c r="I4056">
        <v>70200</v>
      </c>
      <c r="J4056" t="str">
        <f t="shared" si="130"/>
        <v>medium</v>
      </c>
      <c r="K4056">
        <v>8</v>
      </c>
      <c r="L4056">
        <v>0</v>
      </c>
    </row>
    <row r="4057" spans="1:12" x14ac:dyDescent="0.25">
      <c r="A4057">
        <v>25</v>
      </c>
      <c r="B4057" t="str">
        <f t="shared" si="131"/>
        <v>Young</v>
      </c>
      <c r="C4057">
        <v>1</v>
      </c>
      <c r="D4057" t="s">
        <v>8</v>
      </c>
      <c r="E4057">
        <v>2</v>
      </c>
      <c r="F4057">
        <v>0</v>
      </c>
      <c r="G4057">
        <v>3.72</v>
      </c>
      <c r="H4057" t="s">
        <v>35</v>
      </c>
      <c r="I4057">
        <v>63000</v>
      </c>
      <c r="J4057" t="str">
        <f t="shared" si="130"/>
        <v>medium</v>
      </c>
      <c r="K4057">
        <v>5</v>
      </c>
      <c r="L4057">
        <v>0</v>
      </c>
    </row>
    <row r="4058" spans="1:12" x14ac:dyDescent="0.25">
      <c r="A4058">
        <v>31</v>
      </c>
      <c r="B4058" t="str">
        <f t="shared" si="131"/>
        <v>Adult</v>
      </c>
      <c r="C4058">
        <v>1</v>
      </c>
      <c r="D4058" t="s">
        <v>9</v>
      </c>
      <c r="E4058">
        <v>1</v>
      </c>
      <c r="F4058">
        <v>2</v>
      </c>
      <c r="G4058">
        <v>1.72</v>
      </c>
      <c r="H4058" t="s">
        <v>37</v>
      </c>
      <c r="I4058">
        <v>33800</v>
      </c>
      <c r="J4058" t="str">
        <f t="shared" si="130"/>
        <v>low</v>
      </c>
      <c r="K4058">
        <v>4</v>
      </c>
      <c r="L4058">
        <v>0</v>
      </c>
    </row>
    <row r="4059" spans="1:12" x14ac:dyDescent="0.25">
      <c r="A4059">
        <v>38</v>
      </c>
      <c r="B4059" t="str">
        <f t="shared" si="131"/>
        <v>Middle Aged</v>
      </c>
      <c r="C4059">
        <v>1</v>
      </c>
      <c r="D4059" t="s">
        <v>8</v>
      </c>
      <c r="E4059">
        <v>1</v>
      </c>
      <c r="F4059">
        <v>3</v>
      </c>
      <c r="G4059">
        <v>2.97</v>
      </c>
      <c r="H4059" t="s">
        <v>36</v>
      </c>
      <c r="I4059">
        <v>67400</v>
      </c>
      <c r="J4059" t="str">
        <f t="shared" si="130"/>
        <v>medium</v>
      </c>
      <c r="K4059">
        <v>3</v>
      </c>
      <c r="L4059">
        <v>0</v>
      </c>
    </row>
    <row r="4060" spans="1:12" x14ac:dyDescent="0.25">
      <c r="A4060">
        <v>45</v>
      </c>
      <c r="B4060" t="str">
        <f t="shared" si="131"/>
        <v>Middle Aged</v>
      </c>
      <c r="C4060">
        <v>0</v>
      </c>
      <c r="D4060" t="s">
        <v>8</v>
      </c>
      <c r="E4060">
        <v>2</v>
      </c>
      <c r="F4060">
        <v>2</v>
      </c>
      <c r="G4060">
        <v>2.86</v>
      </c>
      <c r="H4060" t="s">
        <v>36</v>
      </c>
      <c r="I4060">
        <v>56000</v>
      </c>
      <c r="J4060" t="str">
        <f t="shared" si="130"/>
        <v>low</v>
      </c>
      <c r="K4060">
        <v>3</v>
      </c>
      <c r="L4060">
        <v>0</v>
      </c>
    </row>
    <row r="4061" spans="1:12" x14ac:dyDescent="0.25">
      <c r="A4061">
        <v>42</v>
      </c>
      <c r="B4061" t="str">
        <f t="shared" si="131"/>
        <v>Middle Aged</v>
      </c>
      <c r="C4061">
        <v>1</v>
      </c>
      <c r="D4061" t="s">
        <v>8</v>
      </c>
      <c r="E4061">
        <v>2</v>
      </c>
      <c r="F4061">
        <v>2</v>
      </c>
      <c r="G4061">
        <v>3.74</v>
      </c>
      <c r="H4061" t="s">
        <v>35</v>
      </c>
      <c r="I4061">
        <v>140600</v>
      </c>
      <c r="J4061" t="str">
        <f t="shared" si="130"/>
        <v>high</v>
      </c>
      <c r="K4061">
        <v>5</v>
      </c>
      <c r="L4061">
        <v>0</v>
      </c>
    </row>
    <row r="4062" spans="1:12" x14ac:dyDescent="0.25">
      <c r="A4062">
        <v>35</v>
      </c>
      <c r="B4062" t="str">
        <f t="shared" si="131"/>
        <v>Adult</v>
      </c>
      <c r="C4062">
        <v>1</v>
      </c>
      <c r="D4062" t="s">
        <v>8</v>
      </c>
      <c r="E4062">
        <v>1</v>
      </c>
      <c r="F4062">
        <v>4</v>
      </c>
      <c r="G4062">
        <v>1.1399999999999999</v>
      </c>
      <c r="H4062" t="s">
        <v>37</v>
      </c>
      <c r="I4062">
        <v>72000</v>
      </c>
      <c r="J4062" t="str">
        <f t="shared" si="130"/>
        <v>medium</v>
      </c>
      <c r="K4062">
        <v>7</v>
      </c>
      <c r="L4062">
        <v>0</v>
      </c>
    </row>
    <row r="4063" spans="1:12" x14ac:dyDescent="0.25">
      <c r="A4063">
        <v>47</v>
      </c>
      <c r="B4063" t="str">
        <f t="shared" si="131"/>
        <v>Senior</v>
      </c>
      <c r="C4063">
        <v>1</v>
      </c>
      <c r="D4063" t="s">
        <v>10</v>
      </c>
      <c r="E4063">
        <v>1</v>
      </c>
      <c r="F4063">
        <v>0</v>
      </c>
      <c r="G4063">
        <v>1.83</v>
      </c>
      <c r="H4063" t="s">
        <v>37</v>
      </c>
      <c r="I4063">
        <v>49600</v>
      </c>
      <c r="J4063" t="str">
        <f t="shared" si="130"/>
        <v>low</v>
      </c>
      <c r="K4063">
        <v>3</v>
      </c>
      <c r="L4063">
        <v>0</v>
      </c>
    </row>
    <row r="4064" spans="1:12" x14ac:dyDescent="0.25">
      <c r="A4064">
        <v>26</v>
      </c>
      <c r="B4064" t="str">
        <f t="shared" si="131"/>
        <v>Adult</v>
      </c>
      <c r="C4064">
        <v>1</v>
      </c>
      <c r="D4064" t="s">
        <v>8</v>
      </c>
      <c r="E4064">
        <v>2</v>
      </c>
      <c r="F4064">
        <v>2</v>
      </c>
      <c r="G4064">
        <v>3.74</v>
      </c>
      <c r="H4064" t="s">
        <v>35</v>
      </c>
      <c r="I4064">
        <v>80800</v>
      </c>
      <c r="J4064" t="str">
        <f t="shared" si="130"/>
        <v>medium</v>
      </c>
      <c r="K4064">
        <v>10</v>
      </c>
      <c r="L4064">
        <v>1</v>
      </c>
    </row>
    <row r="4065" spans="1:12" x14ac:dyDescent="0.25">
      <c r="A4065">
        <v>31</v>
      </c>
      <c r="B4065" t="str">
        <f t="shared" si="131"/>
        <v>Adult</v>
      </c>
      <c r="C4065">
        <v>0</v>
      </c>
      <c r="D4065" t="s">
        <v>8</v>
      </c>
      <c r="E4065">
        <v>1</v>
      </c>
      <c r="F4065">
        <v>3</v>
      </c>
      <c r="G4065">
        <v>2.4900000000000002</v>
      </c>
      <c r="H4065" t="s">
        <v>36</v>
      </c>
      <c r="I4065">
        <v>78000</v>
      </c>
      <c r="J4065" t="str">
        <f t="shared" si="130"/>
        <v>medium</v>
      </c>
      <c r="K4065">
        <v>5</v>
      </c>
      <c r="L4065">
        <v>0</v>
      </c>
    </row>
    <row r="4066" spans="1:12" x14ac:dyDescent="0.25">
      <c r="A4066">
        <v>47</v>
      </c>
      <c r="B4066" t="str">
        <f t="shared" si="131"/>
        <v>Senior</v>
      </c>
      <c r="C4066">
        <v>0</v>
      </c>
      <c r="D4066" t="s">
        <v>11</v>
      </c>
      <c r="E4066">
        <v>2</v>
      </c>
      <c r="F4066">
        <v>3</v>
      </c>
      <c r="G4066">
        <v>3.14</v>
      </c>
      <c r="H4066" t="s">
        <v>35</v>
      </c>
      <c r="I4066">
        <v>50000</v>
      </c>
      <c r="J4066" t="str">
        <f t="shared" si="130"/>
        <v>low</v>
      </c>
      <c r="K4066">
        <v>4</v>
      </c>
      <c r="L4066">
        <v>0</v>
      </c>
    </row>
    <row r="4067" spans="1:12" x14ac:dyDescent="0.25">
      <c r="A4067">
        <v>43</v>
      </c>
      <c r="B4067" t="str">
        <f t="shared" si="131"/>
        <v>Middle Aged</v>
      </c>
      <c r="C4067">
        <v>0</v>
      </c>
      <c r="D4067" t="s">
        <v>10</v>
      </c>
      <c r="E4067">
        <v>1</v>
      </c>
      <c r="F4067">
        <v>2</v>
      </c>
      <c r="G4067">
        <v>3.13</v>
      </c>
      <c r="H4067" t="s">
        <v>35</v>
      </c>
      <c r="I4067">
        <v>91000</v>
      </c>
      <c r="J4067" t="str">
        <f t="shared" si="130"/>
        <v>medium</v>
      </c>
      <c r="K4067">
        <v>9</v>
      </c>
      <c r="L4067">
        <v>1</v>
      </c>
    </row>
    <row r="4068" spans="1:12" x14ac:dyDescent="0.25">
      <c r="A4068">
        <v>32</v>
      </c>
      <c r="B4068" t="str">
        <f t="shared" si="131"/>
        <v>Adult</v>
      </c>
      <c r="C4068">
        <v>0</v>
      </c>
      <c r="D4068" t="s">
        <v>11</v>
      </c>
      <c r="E4068">
        <v>1</v>
      </c>
      <c r="F4068">
        <v>3</v>
      </c>
      <c r="G4068">
        <v>2.98</v>
      </c>
      <c r="H4068" t="s">
        <v>36</v>
      </c>
      <c r="I4068">
        <v>70000</v>
      </c>
      <c r="J4068" t="str">
        <f t="shared" si="130"/>
        <v>medium</v>
      </c>
      <c r="K4068">
        <v>2</v>
      </c>
      <c r="L4068">
        <v>0</v>
      </c>
    </row>
    <row r="4069" spans="1:12" x14ac:dyDescent="0.25">
      <c r="A4069">
        <v>46</v>
      </c>
      <c r="B4069" t="str">
        <f t="shared" si="131"/>
        <v>Senior</v>
      </c>
      <c r="C4069">
        <v>0</v>
      </c>
      <c r="D4069" t="s">
        <v>8</v>
      </c>
      <c r="E4069">
        <v>1</v>
      </c>
      <c r="F4069">
        <v>5</v>
      </c>
      <c r="G4069">
        <v>2.34</v>
      </c>
      <c r="H4069" t="s">
        <v>36</v>
      </c>
      <c r="I4069">
        <v>132000</v>
      </c>
      <c r="J4069" t="str">
        <f t="shared" si="130"/>
        <v>medium</v>
      </c>
      <c r="K4069">
        <v>9</v>
      </c>
      <c r="L4069">
        <v>1</v>
      </c>
    </row>
    <row r="4070" spans="1:12" x14ac:dyDescent="0.25">
      <c r="A4070">
        <v>46</v>
      </c>
      <c r="B4070" t="str">
        <f t="shared" si="131"/>
        <v>Senior</v>
      </c>
      <c r="C4070">
        <v>1</v>
      </c>
      <c r="D4070" t="s">
        <v>8</v>
      </c>
      <c r="E4070">
        <v>2</v>
      </c>
      <c r="F4070">
        <v>2</v>
      </c>
      <c r="G4070">
        <v>1.76</v>
      </c>
      <c r="H4070" t="s">
        <v>37</v>
      </c>
      <c r="I4070">
        <v>80800</v>
      </c>
      <c r="J4070" t="str">
        <f t="shared" si="130"/>
        <v>medium</v>
      </c>
      <c r="K4070">
        <v>6</v>
      </c>
      <c r="L4070">
        <v>0</v>
      </c>
    </row>
    <row r="4071" spans="1:12" x14ac:dyDescent="0.25">
      <c r="A4071">
        <v>36</v>
      </c>
      <c r="B4071" t="str">
        <f t="shared" si="131"/>
        <v>Middle Aged</v>
      </c>
      <c r="C4071">
        <v>1</v>
      </c>
      <c r="D4071" t="s">
        <v>10</v>
      </c>
      <c r="E4071">
        <v>4</v>
      </c>
      <c r="F4071">
        <v>2</v>
      </c>
      <c r="G4071">
        <v>1.84</v>
      </c>
      <c r="H4071" t="s">
        <v>37</v>
      </c>
      <c r="I4071">
        <v>58800</v>
      </c>
      <c r="J4071" t="str">
        <f t="shared" si="130"/>
        <v>low</v>
      </c>
      <c r="K4071">
        <v>5</v>
      </c>
      <c r="L4071">
        <v>0</v>
      </c>
    </row>
    <row r="4072" spans="1:12" x14ac:dyDescent="0.25">
      <c r="A4072">
        <v>25</v>
      </c>
      <c r="B4072" t="str">
        <f t="shared" si="131"/>
        <v>Young</v>
      </c>
      <c r="C4072">
        <v>0</v>
      </c>
      <c r="D4072" t="s">
        <v>10</v>
      </c>
      <c r="E4072">
        <v>1</v>
      </c>
      <c r="F4072">
        <v>3</v>
      </c>
      <c r="G4072">
        <v>1.99</v>
      </c>
      <c r="H4072" t="s">
        <v>37</v>
      </c>
      <c r="I4072">
        <v>46000</v>
      </c>
      <c r="J4072" t="str">
        <f t="shared" si="130"/>
        <v>low</v>
      </c>
      <c r="K4072">
        <v>4</v>
      </c>
      <c r="L4072">
        <v>0</v>
      </c>
    </row>
    <row r="4073" spans="1:12" x14ac:dyDescent="0.25">
      <c r="A4073">
        <v>40</v>
      </c>
      <c r="B4073" t="str">
        <f t="shared" si="131"/>
        <v>Middle Aged</v>
      </c>
      <c r="C4073">
        <v>0</v>
      </c>
      <c r="D4073" t="s">
        <v>8</v>
      </c>
      <c r="E4073">
        <v>1</v>
      </c>
      <c r="F4073">
        <v>1</v>
      </c>
      <c r="G4073">
        <v>3.27</v>
      </c>
      <c r="H4073" t="s">
        <v>35</v>
      </c>
      <c r="I4073">
        <v>80000</v>
      </c>
      <c r="J4073" t="str">
        <f t="shared" si="130"/>
        <v>medium</v>
      </c>
      <c r="K4073">
        <v>6</v>
      </c>
      <c r="L4073">
        <v>0</v>
      </c>
    </row>
    <row r="4074" spans="1:12" x14ac:dyDescent="0.25">
      <c r="A4074">
        <v>35</v>
      </c>
      <c r="B4074" t="str">
        <f t="shared" si="131"/>
        <v>Adult</v>
      </c>
      <c r="C4074">
        <v>0</v>
      </c>
      <c r="D4074" t="s">
        <v>9</v>
      </c>
      <c r="E4074">
        <v>2</v>
      </c>
      <c r="F4074">
        <v>1</v>
      </c>
      <c r="G4074">
        <v>2.83</v>
      </c>
      <c r="H4074" t="s">
        <v>36</v>
      </c>
      <c r="I4074">
        <v>42000</v>
      </c>
      <c r="J4074" t="str">
        <f t="shared" si="130"/>
        <v>low</v>
      </c>
      <c r="K4074">
        <v>2</v>
      </c>
      <c r="L4074">
        <v>0</v>
      </c>
    </row>
    <row r="4075" spans="1:12" x14ac:dyDescent="0.25">
      <c r="A4075">
        <v>42</v>
      </c>
      <c r="B4075" t="str">
        <f t="shared" si="131"/>
        <v>Middle Aged</v>
      </c>
      <c r="C4075">
        <v>0</v>
      </c>
      <c r="D4075" t="s">
        <v>8</v>
      </c>
      <c r="E4075">
        <v>1</v>
      </c>
      <c r="F4075">
        <v>0</v>
      </c>
      <c r="G4075">
        <v>2.76</v>
      </c>
      <c r="H4075" t="s">
        <v>36</v>
      </c>
      <c r="I4075">
        <v>67000</v>
      </c>
      <c r="J4075" t="str">
        <f t="shared" si="130"/>
        <v>medium</v>
      </c>
      <c r="K4075">
        <v>5</v>
      </c>
      <c r="L4075">
        <v>0</v>
      </c>
    </row>
    <row r="4076" spans="1:12" x14ac:dyDescent="0.25">
      <c r="A4076">
        <v>26</v>
      </c>
      <c r="B4076" t="str">
        <f t="shared" si="131"/>
        <v>Adult</v>
      </c>
      <c r="C4076">
        <v>0</v>
      </c>
      <c r="D4076" t="s">
        <v>8</v>
      </c>
      <c r="E4076">
        <v>1</v>
      </c>
      <c r="F4076">
        <v>5</v>
      </c>
      <c r="G4076">
        <v>2.41</v>
      </c>
      <c r="H4076" t="s">
        <v>36</v>
      </c>
      <c r="I4076">
        <v>92000</v>
      </c>
      <c r="J4076" t="str">
        <f t="shared" si="130"/>
        <v>medium</v>
      </c>
      <c r="K4076">
        <v>9</v>
      </c>
      <c r="L4076">
        <v>1</v>
      </c>
    </row>
    <row r="4077" spans="1:12" x14ac:dyDescent="0.25">
      <c r="A4077">
        <v>44</v>
      </c>
      <c r="B4077" t="str">
        <f t="shared" si="131"/>
        <v>Middle Aged</v>
      </c>
      <c r="C4077">
        <v>0</v>
      </c>
      <c r="D4077" t="s">
        <v>10</v>
      </c>
      <c r="E4077">
        <v>7</v>
      </c>
      <c r="F4077">
        <v>3</v>
      </c>
      <c r="G4077">
        <v>3.82</v>
      </c>
      <c r="H4077" t="s">
        <v>35</v>
      </c>
      <c r="I4077">
        <v>99000</v>
      </c>
      <c r="J4077" t="str">
        <f t="shared" si="130"/>
        <v>medium</v>
      </c>
      <c r="K4077">
        <v>9</v>
      </c>
      <c r="L4077">
        <v>1</v>
      </c>
    </row>
    <row r="4078" spans="1:12" x14ac:dyDescent="0.25">
      <c r="A4078">
        <v>43</v>
      </c>
      <c r="B4078" t="str">
        <f t="shared" si="131"/>
        <v>Middle Aged</v>
      </c>
      <c r="C4078">
        <v>1</v>
      </c>
      <c r="D4078" t="s">
        <v>11</v>
      </c>
      <c r="E4078">
        <v>2</v>
      </c>
      <c r="F4078">
        <v>2</v>
      </c>
      <c r="G4078">
        <v>3.97</v>
      </c>
      <c r="H4078" t="s">
        <v>35</v>
      </c>
      <c r="I4078">
        <v>70400</v>
      </c>
      <c r="J4078" t="str">
        <f t="shared" si="130"/>
        <v>medium</v>
      </c>
      <c r="K4078">
        <v>6</v>
      </c>
      <c r="L4078">
        <v>0</v>
      </c>
    </row>
    <row r="4079" spans="1:12" x14ac:dyDescent="0.25">
      <c r="A4079">
        <v>44</v>
      </c>
      <c r="B4079" t="str">
        <f t="shared" si="131"/>
        <v>Middle Aged</v>
      </c>
      <c r="C4079">
        <v>0</v>
      </c>
      <c r="D4079" t="s">
        <v>8</v>
      </c>
      <c r="E4079">
        <v>2</v>
      </c>
      <c r="F4079">
        <v>6</v>
      </c>
      <c r="G4079">
        <v>2.2200000000000002</v>
      </c>
      <c r="H4079" t="s">
        <v>36</v>
      </c>
      <c r="I4079">
        <v>90000</v>
      </c>
      <c r="J4079" t="str">
        <f t="shared" si="130"/>
        <v>medium</v>
      </c>
      <c r="K4079">
        <v>8</v>
      </c>
      <c r="L4079">
        <v>0</v>
      </c>
    </row>
    <row r="4080" spans="1:12" x14ac:dyDescent="0.25">
      <c r="A4080">
        <v>43</v>
      </c>
      <c r="B4080" t="str">
        <f t="shared" si="131"/>
        <v>Middle Aged</v>
      </c>
      <c r="C4080">
        <v>1</v>
      </c>
      <c r="D4080" t="s">
        <v>11</v>
      </c>
      <c r="E4080">
        <v>2</v>
      </c>
      <c r="F4080">
        <v>4</v>
      </c>
      <c r="G4080">
        <v>2.74</v>
      </c>
      <c r="H4080" t="s">
        <v>36</v>
      </c>
      <c r="I4080">
        <v>64400</v>
      </c>
      <c r="J4080" t="str">
        <f t="shared" si="130"/>
        <v>medium</v>
      </c>
      <c r="K4080">
        <v>6</v>
      </c>
      <c r="L4080">
        <v>0</v>
      </c>
    </row>
    <row r="4081" spans="1:12" x14ac:dyDescent="0.25">
      <c r="A4081">
        <v>32</v>
      </c>
      <c r="B4081" t="str">
        <f t="shared" si="131"/>
        <v>Adult</v>
      </c>
      <c r="C4081">
        <v>0</v>
      </c>
      <c r="D4081" t="s">
        <v>8</v>
      </c>
      <c r="E4081">
        <v>3</v>
      </c>
      <c r="F4081">
        <v>4</v>
      </c>
      <c r="G4081">
        <v>1.84</v>
      </c>
      <c r="H4081" t="s">
        <v>37</v>
      </c>
      <c r="I4081">
        <v>71000</v>
      </c>
      <c r="J4081" t="str">
        <f t="shared" si="130"/>
        <v>medium</v>
      </c>
      <c r="K4081">
        <v>8</v>
      </c>
      <c r="L4081">
        <v>0</v>
      </c>
    </row>
    <row r="4082" spans="1:12" x14ac:dyDescent="0.25">
      <c r="A4082">
        <v>23</v>
      </c>
      <c r="B4082" t="str">
        <f t="shared" si="131"/>
        <v>Young</v>
      </c>
      <c r="C4082">
        <v>0</v>
      </c>
      <c r="D4082" t="s">
        <v>8</v>
      </c>
      <c r="E4082">
        <v>1</v>
      </c>
      <c r="F4082">
        <v>3</v>
      </c>
      <c r="G4082">
        <v>3.96</v>
      </c>
      <c r="H4082" t="s">
        <v>35</v>
      </c>
      <c r="I4082">
        <v>68000</v>
      </c>
      <c r="J4082" t="str">
        <f t="shared" si="130"/>
        <v>medium</v>
      </c>
      <c r="K4082">
        <v>9</v>
      </c>
      <c r="L4082">
        <v>1</v>
      </c>
    </row>
    <row r="4083" spans="1:12" x14ac:dyDescent="0.25">
      <c r="A4083">
        <v>41</v>
      </c>
      <c r="B4083" t="str">
        <f t="shared" si="131"/>
        <v>Middle Aged</v>
      </c>
      <c r="C4083">
        <v>1</v>
      </c>
      <c r="D4083" t="s">
        <v>8</v>
      </c>
      <c r="E4083">
        <v>5</v>
      </c>
      <c r="F4083">
        <v>4</v>
      </c>
      <c r="G4083">
        <v>1.65</v>
      </c>
      <c r="H4083" t="s">
        <v>37</v>
      </c>
      <c r="I4083">
        <v>94800</v>
      </c>
      <c r="J4083" t="str">
        <f t="shared" si="130"/>
        <v>medium</v>
      </c>
      <c r="K4083">
        <v>10</v>
      </c>
      <c r="L4083">
        <v>1</v>
      </c>
    </row>
    <row r="4084" spans="1:12" x14ac:dyDescent="0.25">
      <c r="A4084">
        <v>57</v>
      </c>
      <c r="B4084" t="str">
        <f t="shared" si="131"/>
        <v>Elderly</v>
      </c>
      <c r="C4084">
        <v>0</v>
      </c>
      <c r="D4084" t="s">
        <v>9</v>
      </c>
      <c r="E4084">
        <v>2</v>
      </c>
      <c r="F4084">
        <v>3</v>
      </c>
      <c r="G4084">
        <v>3.82</v>
      </c>
      <c r="H4084" t="s">
        <v>35</v>
      </c>
      <c r="I4084">
        <v>107000</v>
      </c>
      <c r="J4084" t="str">
        <f t="shared" si="130"/>
        <v>medium</v>
      </c>
      <c r="K4084">
        <v>5</v>
      </c>
      <c r="L4084">
        <v>0</v>
      </c>
    </row>
    <row r="4085" spans="1:12" x14ac:dyDescent="0.25">
      <c r="A4085">
        <v>39</v>
      </c>
      <c r="B4085" t="str">
        <f t="shared" si="131"/>
        <v>Middle Aged</v>
      </c>
      <c r="C4085">
        <v>1</v>
      </c>
      <c r="D4085" t="s">
        <v>11</v>
      </c>
      <c r="E4085">
        <v>1</v>
      </c>
      <c r="F4085">
        <v>1</v>
      </c>
      <c r="G4085">
        <v>2.2200000000000002</v>
      </c>
      <c r="H4085" t="s">
        <v>36</v>
      </c>
      <c r="I4085">
        <v>51200</v>
      </c>
      <c r="J4085" t="str">
        <f t="shared" si="130"/>
        <v>low</v>
      </c>
      <c r="K4085">
        <v>4</v>
      </c>
      <c r="L4085">
        <v>0</v>
      </c>
    </row>
    <row r="4086" spans="1:12" x14ac:dyDescent="0.25">
      <c r="A4086">
        <v>55</v>
      </c>
      <c r="B4086" t="str">
        <f t="shared" si="131"/>
        <v>Senior</v>
      </c>
      <c r="C4086">
        <v>1</v>
      </c>
      <c r="D4086" t="s">
        <v>8</v>
      </c>
      <c r="E4086">
        <v>2</v>
      </c>
      <c r="F4086">
        <v>6</v>
      </c>
      <c r="G4086">
        <v>1.83</v>
      </c>
      <c r="H4086" t="s">
        <v>37</v>
      </c>
      <c r="I4086">
        <v>68000</v>
      </c>
      <c r="J4086" t="str">
        <f t="shared" si="130"/>
        <v>medium</v>
      </c>
      <c r="K4086">
        <v>8</v>
      </c>
      <c r="L4086">
        <v>0</v>
      </c>
    </row>
    <row r="4087" spans="1:12" x14ac:dyDescent="0.25">
      <c r="A4087">
        <v>40</v>
      </c>
      <c r="B4087" t="str">
        <f t="shared" si="131"/>
        <v>Middle Aged</v>
      </c>
      <c r="C4087">
        <v>1</v>
      </c>
      <c r="D4087" t="s">
        <v>8</v>
      </c>
      <c r="E4087">
        <v>1</v>
      </c>
      <c r="F4087">
        <v>4</v>
      </c>
      <c r="G4087">
        <v>2.76</v>
      </c>
      <c r="H4087" t="s">
        <v>36</v>
      </c>
      <c r="I4087">
        <v>70000</v>
      </c>
      <c r="J4087" t="str">
        <f t="shared" si="130"/>
        <v>medium</v>
      </c>
      <c r="K4087">
        <v>9</v>
      </c>
      <c r="L4087">
        <v>1</v>
      </c>
    </row>
    <row r="4088" spans="1:12" x14ac:dyDescent="0.25">
      <c r="A4088">
        <v>39</v>
      </c>
      <c r="B4088" t="str">
        <f t="shared" si="131"/>
        <v>Middle Aged</v>
      </c>
      <c r="C4088">
        <v>0</v>
      </c>
      <c r="D4088" t="s">
        <v>11</v>
      </c>
      <c r="E4088">
        <v>2</v>
      </c>
      <c r="F4088">
        <v>2</v>
      </c>
      <c r="G4088">
        <v>2.79</v>
      </c>
      <c r="H4088" t="s">
        <v>36</v>
      </c>
      <c r="I4088">
        <v>54000</v>
      </c>
      <c r="J4088" t="str">
        <f t="shared" si="130"/>
        <v>low</v>
      </c>
      <c r="K4088">
        <v>5</v>
      </c>
      <c r="L4088">
        <v>0</v>
      </c>
    </row>
    <row r="4089" spans="1:12" x14ac:dyDescent="0.25">
      <c r="A4089">
        <v>29</v>
      </c>
      <c r="B4089" t="str">
        <f t="shared" si="131"/>
        <v>Adult</v>
      </c>
      <c r="C4089">
        <v>1</v>
      </c>
      <c r="D4089" t="s">
        <v>11</v>
      </c>
      <c r="E4089">
        <v>2</v>
      </c>
      <c r="F4089">
        <v>2</v>
      </c>
      <c r="G4089">
        <v>1.42</v>
      </c>
      <c r="H4089" t="s">
        <v>37</v>
      </c>
      <c r="I4089">
        <v>58200</v>
      </c>
      <c r="J4089" t="str">
        <f t="shared" si="130"/>
        <v>low</v>
      </c>
      <c r="K4089">
        <v>4</v>
      </c>
      <c r="L4089">
        <v>0</v>
      </c>
    </row>
    <row r="4090" spans="1:12" x14ac:dyDescent="0.25">
      <c r="A4090">
        <v>38</v>
      </c>
      <c r="B4090" t="str">
        <f t="shared" si="131"/>
        <v>Middle Aged</v>
      </c>
      <c r="C4090">
        <v>1</v>
      </c>
      <c r="D4090" t="s">
        <v>10</v>
      </c>
      <c r="E4090">
        <v>9</v>
      </c>
      <c r="F4090">
        <v>5</v>
      </c>
      <c r="G4090">
        <v>1.58</v>
      </c>
      <c r="H4090" t="s">
        <v>37</v>
      </c>
      <c r="I4090">
        <v>101400</v>
      </c>
      <c r="J4090" t="str">
        <f t="shared" si="130"/>
        <v>medium</v>
      </c>
      <c r="K4090">
        <v>8</v>
      </c>
      <c r="L4090">
        <v>0</v>
      </c>
    </row>
    <row r="4091" spans="1:12" x14ac:dyDescent="0.25">
      <c r="A4091">
        <v>45</v>
      </c>
      <c r="B4091" t="str">
        <f t="shared" si="131"/>
        <v>Middle Aged</v>
      </c>
      <c r="C4091">
        <v>1</v>
      </c>
      <c r="D4091" t="s">
        <v>11</v>
      </c>
      <c r="E4091">
        <v>5</v>
      </c>
      <c r="F4091">
        <v>3</v>
      </c>
      <c r="G4091">
        <v>1.94</v>
      </c>
      <c r="H4091" t="s">
        <v>37</v>
      </c>
      <c r="I4091">
        <v>68000</v>
      </c>
      <c r="J4091" t="str">
        <f t="shared" si="130"/>
        <v>medium</v>
      </c>
      <c r="K4091">
        <v>3</v>
      </c>
      <c r="L4091">
        <v>0</v>
      </c>
    </row>
    <row r="4092" spans="1:12" x14ac:dyDescent="0.25">
      <c r="A4092">
        <v>26</v>
      </c>
      <c r="B4092" t="str">
        <f t="shared" si="131"/>
        <v>Adult</v>
      </c>
      <c r="C4092">
        <v>0</v>
      </c>
      <c r="D4092" t="s">
        <v>10</v>
      </c>
      <c r="E4092">
        <v>1</v>
      </c>
      <c r="F4092">
        <v>5</v>
      </c>
      <c r="G4092">
        <v>3.84</v>
      </c>
      <c r="H4092" t="s">
        <v>35</v>
      </c>
      <c r="I4092">
        <v>102000</v>
      </c>
      <c r="J4092" t="str">
        <f t="shared" si="130"/>
        <v>medium</v>
      </c>
      <c r="K4092">
        <v>8</v>
      </c>
      <c r="L4092">
        <v>0</v>
      </c>
    </row>
    <row r="4093" spans="1:12" x14ac:dyDescent="0.25">
      <c r="A4093">
        <v>46</v>
      </c>
      <c r="B4093" t="str">
        <f t="shared" si="131"/>
        <v>Senior</v>
      </c>
      <c r="C4093">
        <v>1</v>
      </c>
      <c r="D4093" t="s">
        <v>10</v>
      </c>
      <c r="E4093">
        <v>2</v>
      </c>
      <c r="F4093">
        <v>6</v>
      </c>
      <c r="G4093">
        <v>1.85</v>
      </c>
      <c r="H4093" t="s">
        <v>37</v>
      </c>
      <c r="I4093">
        <v>120800</v>
      </c>
      <c r="J4093" t="str">
        <f t="shared" si="130"/>
        <v>medium</v>
      </c>
      <c r="K4093">
        <v>10</v>
      </c>
      <c r="L4093">
        <v>1</v>
      </c>
    </row>
    <row r="4094" spans="1:12" x14ac:dyDescent="0.25">
      <c r="A4094">
        <v>48</v>
      </c>
      <c r="B4094" t="str">
        <f t="shared" si="131"/>
        <v>Senior</v>
      </c>
      <c r="C4094">
        <v>0</v>
      </c>
      <c r="D4094" t="s">
        <v>9</v>
      </c>
      <c r="E4094">
        <v>1</v>
      </c>
      <c r="F4094">
        <v>3</v>
      </c>
      <c r="G4094">
        <v>1.99</v>
      </c>
      <c r="H4094" t="s">
        <v>37</v>
      </c>
      <c r="I4094">
        <v>63000</v>
      </c>
      <c r="J4094" t="str">
        <f t="shared" si="130"/>
        <v>medium</v>
      </c>
      <c r="K4094">
        <v>3</v>
      </c>
      <c r="L4094">
        <v>0</v>
      </c>
    </row>
    <row r="4095" spans="1:12" x14ac:dyDescent="0.25">
      <c r="A4095">
        <v>36</v>
      </c>
      <c r="B4095" t="str">
        <f t="shared" si="131"/>
        <v>Middle Aged</v>
      </c>
      <c r="C4095">
        <v>1</v>
      </c>
      <c r="D4095" t="s">
        <v>10</v>
      </c>
      <c r="E4095">
        <v>1</v>
      </c>
      <c r="F4095">
        <v>1</v>
      </c>
      <c r="G4095">
        <v>2.15</v>
      </c>
      <c r="H4095" t="s">
        <v>36</v>
      </c>
      <c r="I4095">
        <v>47800</v>
      </c>
      <c r="J4095" t="str">
        <f t="shared" si="130"/>
        <v>low</v>
      </c>
      <c r="K4095">
        <v>2</v>
      </c>
      <c r="L4095">
        <v>0</v>
      </c>
    </row>
    <row r="4096" spans="1:12" x14ac:dyDescent="0.25">
      <c r="A4096">
        <v>46</v>
      </c>
      <c r="B4096" t="str">
        <f t="shared" si="131"/>
        <v>Senior</v>
      </c>
      <c r="C4096">
        <v>0</v>
      </c>
      <c r="D4096" t="s">
        <v>10</v>
      </c>
      <c r="E4096">
        <v>2</v>
      </c>
      <c r="F4096">
        <v>6</v>
      </c>
      <c r="G4096">
        <v>2.99</v>
      </c>
      <c r="H4096" t="s">
        <v>36</v>
      </c>
      <c r="I4096">
        <v>90000</v>
      </c>
      <c r="J4096" t="str">
        <f t="shared" si="130"/>
        <v>medium</v>
      </c>
      <c r="K4096">
        <v>8</v>
      </c>
      <c r="L4096">
        <v>0</v>
      </c>
    </row>
    <row r="4097" spans="1:12" x14ac:dyDescent="0.25">
      <c r="A4097">
        <v>41</v>
      </c>
      <c r="B4097" t="str">
        <f t="shared" si="131"/>
        <v>Middle Aged</v>
      </c>
      <c r="C4097">
        <v>1</v>
      </c>
      <c r="D4097" t="s">
        <v>11</v>
      </c>
      <c r="E4097">
        <v>2</v>
      </c>
      <c r="F4097">
        <v>1</v>
      </c>
      <c r="G4097">
        <v>3.76</v>
      </c>
      <c r="H4097" t="s">
        <v>35</v>
      </c>
      <c r="I4097">
        <v>72800</v>
      </c>
      <c r="J4097" t="str">
        <f t="shared" si="130"/>
        <v>medium</v>
      </c>
      <c r="K4097">
        <v>4</v>
      </c>
      <c r="L4097">
        <v>0</v>
      </c>
    </row>
    <row r="4098" spans="1:12" x14ac:dyDescent="0.25">
      <c r="A4098">
        <v>34</v>
      </c>
      <c r="B4098" t="str">
        <f t="shared" si="131"/>
        <v>Adult</v>
      </c>
      <c r="C4098">
        <v>1</v>
      </c>
      <c r="D4098" t="s">
        <v>8</v>
      </c>
      <c r="E4098">
        <v>2</v>
      </c>
      <c r="F4098">
        <v>2</v>
      </c>
      <c r="G4098">
        <v>1.97</v>
      </c>
      <c r="H4098" t="s">
        <v>37</v>
      </c>
      <c r="I4098">
        <v>49200</v>
      </c>
      <c r="J4098" t="str">
        <f t="shared" ref="J4098:J4161" si="132">IF(I4098&gt;=25000,IF(I4098&lt;=60000,"low",IF(I4098&lt;=140000,"medium","high")),"")</f>
        <v>low</v>
      </c>
      <c r="K4098">
        <v>4</v>
      </c>
      <c r="L4098">
        <v>0</v>
      </c>
    </row>
    <row r="4099" spans="1:12" x14ac:dyDescent="0.25">
      <c r="A4099">
        <v>35</v>
      </c>
      <c r="B4099" t="str">
        <f t="shared" ref="B4099:B4162" si="133">IF(A4099&lt;=25,"Young",IF(A4099&lt;=35,"Adult",IF(A4099&lt;=45,"Middle Aged",IF(A4099&lt;=55,"Senior",IF(A4099&lt;=60,"Elderly","Out of Range")))))</f>
        <v>Adult</v>
      </c>
      <c r="C4099">
        <v>1</v>
      </c>
      <c r="D4099" t="s">
        <v>8</v>
      </c>
      <c r="E4099">
        <v>1</v>
      </c>
      <c r="F4099">
        <v>5</v>
      </c>
      <c r="G4099">
        <v>3.68</v>
      </c>
      <c r="H4099" t="s">
        <v>35</v>
      </c>
      <c r="I4099">
        <v>101000</v>
      </c>
      <c r="J4099" t="str">
        <f t="shared" si="132"/>
        <v>medium</v>
      </c>
      <c r="K4099">
        <v>9</v>
      </c>
      <c r="L4099">
        <v>1</v>
      </c>
    </row>
    <row r="4100" spans="1:12" x14ac:dyDescent="0.25">
      <c r="A4100">
        <v>23</v>
      </c>
      <c r="B4100" t="str">
        <f t="shared" si="133"/>
        <v>Young</v>
      </c>
      <c r="C4100">
        <v>1</v>
      </c>
      <c r="D4100" t="s">
        <v>10</v>
      </c>
      <c r="E4100">
        <v>1</v>
      </c>
      <c r="F4100">
        <v>5</v>
      </c>
      <c r="G4100">
        <v>2.21</v>
      </c>
      <c r="H4100" t="s">
        <v>36</v>
      </c>
      <c r="I4100">
        <v>79400</v>
      </c>
      <c r="J4100" t="str">
        <f t="shared" si="132"/>
        <v>medium</v>
      </c>
      <c r="K4100">
        <v>5</v>
      </c>
      <c r="L4100">
        <v>0</v>
      </c>
    </row>
    <row r="4101" spans="1:12" x14ac:dyDescent="0.25">
      <c r="A4101">
        <v>34</v>
      </c>
      <c r="B4101" t="str">
        <f t="shared" si="133"/>
        <v>Adult</v>
      </c>
      <c r="C4101">
        <v>0</v>
      </c>
      <c r="D4101" t="s">
        <v>8</v>
      </c>
      <c r="E4101">
        <v>1</v>
      </c>
      <c r="F4101">
        <v>2</v>
      </c>
      <c r="G4101">
        <v>1.8</v>
      </c>
      <c r="H4101" t="s">
        <v>37</v>
      </c>
      <c r="I4101">
        <v>62000</v>
      </c>
      <c r="J4101" t="str">
        <f t="shared" si="132"/>
        <v>medium</v>
      </c>
      <c r="K4101">
        <v>5</v>
      </c>
      <c r="L4101">
        <v>0</v>
      </c>
    </row>
    <row r="4102" spans="1:12" x14ac:dyDescent="0.25">
      <c r="A4102">
        <v>45</v>
      </c>
      <c r="B4102" t="str">
        <f t="shared" si="133"/>
        <v>Middle Aged</v>
      </c>
      <c r="C4102">
        <v>0</v>
      </c>
      <c r="D4102" t="s">
        <v>9</v>
      </c>
      <c r="E4102">
        <v>5</v>
      </c>
      <c r="F4102">
        <v>1</v>
      </c>
      <c r="G4102">
        <v>2.34</v>
      </c>
      <c r="H4102" t="s">
        <v>36</v>
      </c>
      <c r="I4102">
        <v>60000</v>
      </c>
      <c r="J4102" t="str">
        <f t="shared" si="132"/>
        <v>low</v>
      </c>
      <c r="K4102">
        <v>4</v>
      </c>
      <c r="L4102">
        <v>0</v>
      </c>
    </row>
    <row r="4103" spans="1:12" x14ac:dyDescent="0.25">
      <c r="A4103">
        <v>34</v>
      </c>
      <c r="B4103" t="str">
        <f t="shared" si="133"/>
        <v>Adult</v>
      </c>
      <c r="C4103">
        <v>1</v>
      </c>
      <c r="D4103" t="s">
        <v>10</v>
      </c>
      <c r="E4103">
        <v>1</v>
      </c>
      <c r="F4103">
        <v>3</v>
      </c>
      <c r="G4103">
        <v>3.96</v>
      </c>
      <c r="H4103" t="s">
        <v>35</v>
      </c>
      <c r="I4103">
        <v>86200</v>
      </c>
      <c r="J4103" t="str">
        <f t="shared" si="132"/>
        <v>medium</v>
      </c>
      <c r="K4103">
        <v>7</v>
      </c>
      <c r="L4103">
        <v>0</v>
      </c>
    </row>
    <row r="4104" spans="1:12" x14ac:dyDescent="0.25">
      <c r="A4104">
        <v>33</v>
      </c>
      <c r="B4104" t="str">
        <f t="shared" si="133"/>
        <v>Adult</v>
      </c>
      <c r="C4104">
        <v>0</v>
      </c>
      <c r="D4104" t="s">
        <v>10</v>
      </c>
      <c r="E4104">
        <v>1</v>
      </c>
      <c r="F4104">
        <v>3</v>
      </c>
      <c r="G4104">
        <v>2.99</v>
      </c>
      <c r="H4104" t="s">
        <v>36</v>
      </c>
      <c r="I4104">
        <v>86000</v>
      </c>
      <c r="J4104" t="str">
        <f t="shared" si="132"/>
        <v>medium</v>
      </c>
      <c r="K4104">
        <v>8</v>
      </c>
      <c r="L4104">
        <v>0</v>
      </c>
    </row>
    <row r="4105" spans="1:12" x14ac:dyDescent="0.25">
      <c r="A4105">
        <v>57</v>
      </c>
      <c r="B4105" t="str">
        <f t="shared" si="133"/>
        <v>Elderly</v>
      </c>
      <c r="C4105">
        <v>0</v>
      </c>
      <c r="D4105" t="s">
        <v>10</v>
      </c>
      <c r="E4105">
        <v>2</v>
      </c>
      <c r="F4105">
        <v>4</v>
      </c>
      <c r="G4105">
        <v>1.72</v>
      </c>
      <c r="H4105" t="s">
        <v>37</v>
      </c>
      <c r="I4105">
        <v>71000</v>
      </c>
      <c r="J4105" t="str">
        <f t="shared" si="132"/>
        <v>medium</v>
      </c>
      <c r="K4105">
        <v>6</v>
      </c>
      <c r="L4105">
        <v>0</v>
      </c>
    </row>
    <row r="4106" spans="1:12" x14ac:dyDescent="0.25">
      <c r="A4106">
        <v>36</v>
      </c>
      <c r="B4106" t="str">
        <f t="shared" si="133"/>
        <v>Middle Aged</v>
      </c>
      <c r="C4106">
        <v>1</v>
      </c>
      <c r="D4106" t="s">
        <v>10</v>
      </c>
      <c r="E4106">
        <v>1</v>
      </c>
      <c r="F4106">
        <v>4</v>
      </c>
      <c r="G4106">
        <v>2.74</v>
      </c>
      <c r="H4106" t="s">
        <v>36</v>
      </c>
      <c r="I4106">
        <v>77800</v>
      </c>
      <c r="J4106" t="str">
        <f t="shared" si="132"/>
        <v>medium</v>
      </c>
      <c r="K4106">
        <v>6</v>
      </c>
      <c r="L4106">
        <v>0</v>
      </c>
    </row>
    <row r="4107" spans="1:12" x14ac:dyDescent="0.25">
      <c r="A4107">
        <v>36</v>
      </c>
      <c r="B4107" t="str">
        <f t="shared" si="133"/>
        <v>Middle Aged</v>
      </c>
      <c r="C4107">
        <v>1</v>
      </c>
      <c r="D4107" t="s">
        <v>8</v>
      </c>
      <c r="E4107">
        <v>3</v>
      </c>
      <c r="F4107">
        <v>5</v>
      </c>
      <c r="G4107">
        <v>2.97</v>
      </c>
      <c r="H4107" t="s">
        <v>36</v>
      </c>
      <c r="I4107">
        <v>68800</v>
      </c>
      <c r="J4107" t="str">
        <f t="shared" si="132"/>
        <v>medium</v>
      </c>
      <c r="K4107">
        <v>7</v>
      </c>
      <c r="L4107">
        <v>0</v>
      </c>
    </row>
    <row r="4108" spans="1:12" x14ac:dyDescent="0.25">
      <c r="A4108">
        <v>26</v>
      </c>
      <c r="B4108" t="str">
        <f t="shared" si="133"/>
        <v>Adult</v>
      </c>
      <c r="C4108">
        <v>1</v>
      </c>
      <c r="D4108" t="s">
        <v>8</v>
      </c>
      <c r="E4108">
        <v>2</v>
      </c>
      <c r="F4108">
        <v>5</v>
      </c>
      <c r="G4108">
        <v>2.12</v>
      </c>
      <c r="H4108" t="s">
        <v>36</v>
      </c>
      <c r="I4108">
        <v>72800</v>
      </c>
      <c r="J4108" t="str">
        <f t="shared" si="132"/>
        <v>medium</v>
      </c>
      <c r="K4108">
        <v>9</v>
      </c>
      <c r="L4108">
        <v>1</v>
      </c>
    </row>
    <row r="4109" spans="1:12" x14ac:dyDescent="0.25">
      <c r="A4109">
        <v>45</v>
      </c>
      <c r="B4109" t="str">
        <f t="shared" si="133"/>
        <v>Middle Aged</v>
      </c>
      <c r="C4109">
        <v>0</v>
      </c>
      <c r="D4109" t="s">
        <v>10</v>
      </c>
      <c r="E4109">
        <v>1</v>
      </c>
      <c r="F4109">
        <v>1</v>
      </c>
      <c r="G4109">
        <v>3.22</v>
      </c>
      <c r="H4109" t="s">
        <v>35</v>
      </c>
      <c r="I4109">
        <v>99000</v>
      </c>
      <c r="J4109" t="str">
        <f t="shared" si="132"/>
        <v>medium</v>
      </c>
      <c r="K4109">
        <v>8</v>
      </c>
      <c r="L4109">
        <v>0</v>
      </c>
    </row>
    <row r="4110" spans="1:12" x14ac:dyDescent="0.25">
      <c r="A4110">
        <v>42</v>
      </c>
      <c r="B4110" t="str">
        <f t="shared" si="133"/>
        <v>Middle Aged</v>
      </c>
      <c r="C4110">
        <v>0</v>
      </c>
      <c r="D4110" t="s">
        <v>8</v>
      </c>
      <c r="E4110">
        <v>1</v>
      </c>
      <c r="F4110">
        <v>6</v>
      </c>
      <c r="G4110">
        <v>1.67</v>
      </c>
      <c r="H4110" t="s">
        <v>37</v>
      </c>
      <c r="I4110">
        <v>89000</v>
      </c>
      <c r="J4110" t="str">
        <f t="shared" si="132"/>
        <v>medium</v>
      </c>
      <c r="K4110">
        <v>10</v>
      </c>
      <c r="L4110">
        <v>1</v>
      </c>
    </row>
    <row r="4111" spans="1:12" x14ac:dyDescent="0.25">
      <c r="A4111">
        <v>36</v>
      </c>
      <c r="B4111" t="str">
        <f t="shared" si="133"/>
        <v>Middle Aged</v>
      </c>
      <c r="C4111">
        <v>0</v>
      </c>
      <c r="D4111" t="s">
        <v>8</v>
      </c>
      <c r="E4111">
        <v>1</v>
      </c>
      <c r="F4111">
        <v>3</v>
      </c>
      <c r="G4111">
        <v>2.21</v>
      </c>
      <c r="H4111" t="s">
        <v>36</v>
      </c>
      <c r="I4111">
        <v>44000</v>
      </c>
      <c r="J4111" t="str">
        <f t="shared" si="132"/>
        <v>low</v>
      </c>
      <c r="K4111">
        <v>4</v>
      </c>
      <c r="L4111">
        <v>0</v>
      </c>
    </row>
    <row r="4112" spans="1:12" x14ac:dyDescent="0.25">
      <c r="A4112">
        <v>37</v>
      </c>
      <c r="B4112" t="str">
        <f t="shared" si="133"/>
        <v>Middle Aged</v>
      </c>
      <c r="C4112">
        <v>1</v>
      </c>
      <c r="D4112" t="s">
        <v>10</v>
      </c>
      <c r="E4112">
        <v>3</v>
      </c>
      <c r="F4112">
        <v>2</v>
      </c>
      <c r="G4112">
        <v>2.4900000000000002</v>
      </c>
      <c r="H4112" t="s">
        <v>36</v>
      </c>
      <c r="I4112">
        <v>58600</v>
      </c>
      <c r="J4112" t="str">
        <f t="shared" si="132"/>
        <v>low</v>
      </c>
      <c r="K4112">
        <v>3</v>
      </c>
      <c r="L4112">
        <v>0</v>
      </c>
    </row>
    <row r="4113" spans="1:12" x14ac:dyDescent="0.25">
      <c r="A4113">
        <v>42</v>
      </c>
      <c r="B4113" t="str">
        <f t="shared" si="133"/>
        <v>Middle Aged</v>
      </c>
      <c r="C4113">
        <v>1</v>
      </c>
      <c r="D4113" t="s">
        <v>10</v>
      </c>
      <c r="E4113">
        <v>2</v>
      </c>
      <c r="F4113">
        <v>1</v>
      </c>
      <c r="G4113">
        <v>2.5</v>
      </c>
      <c r="H4113" t="s">
        <v>36</v>
      </c>
      <c r="I4113">
        <v>51600</v>
      </c>
      <c r="J4113" t="str">
        <f t="shared" si="132"/>
        <v>low</v>
      </c>
      <c r="K4113">
        <v>5</v>
      </c>
      <c r="L4113">
        <v>0</v>
      </c>
    </row>
    <row r="4114" spans="1:12" x14ac:dyDescent="0.25">
      <c r="A4114">
        <v>53</v>
      </c>
      <c r="B4114" t="str">
        <f t="shared" si="133"/>
        <v>Senior</v>
      </c>
      <c r="C4114">
        <v>1</v>
      </c>
      <c r="D4114" t="s">
        <v>8</v>
      </c>
      <c r="E4114">
        <v>1</v>
      </c>
      <c r="F4114">
        <v>2</v>
      </c>
      <c r="G4114">
        <v>1.32</v>
      </c>
      <c r="H4114" t="s">
        <v>37</v>
      </c>
      <c r="I4114">
        <v>70400</v>
      </c>
      <c r="J4114" t="str">
        <f t="shared" si="132"/>
        <v>medium</v>
      </c>
      <c r="K4114">
        <v>4</v>
      </c>
      <c r="L4114">
        <v>0</v>
      </c>
    </row>
    <row r="4115" spans="1:12" x14ac:dyDescent="0.25">
      <c r="A4115">
        <v>51</v>
      </c>
      <c r="B4115" t="str">
        <f t="shared" si="133"/>
        <v>Senior</v>
      </c>
      <c r="C4115">
        <v>1</v>
      </c>
      <c r="D4115" t="s">
        <v>8</v>
      </c>
      <c r="E4115">
        <v>2</v>
      </c>
      <c r="F4115">
        <v>2</v>
      </c>
      <c r="G4115">
        <v>3.7</v>
      </c>
      <c r="H4115" t="s">
        <v>35</v>
      </c>
      <c r="I4115">
        <v>62800</v>
      </c>
      <c r="J4115" t="str">
        <f t="shared" si="132"/>
        <v>medium</v>
      </c>
      <c r="K4115">
        <v>8</v>
      </c>
      <c r="L4115">
        <v>0</v>
      </c>
    </row>
    <row r="4116" spans="1:12" x14ac:dyDescent="0.25">
      <c r="A4116">
        <v>28</v>
      </c>
      <c r="B4116" t="str">
        <f t="shared" si="133"/>
        <v>Adult</v>
      </c>
      <c r="C4116">
        <v>0</v>
      </c>
      <c r="D4116" t="s">
        <v>8</v>
      </c>
      <c r="E4116">
        <v>2</v>
      </c>
      <c r="F4116">
        <v>3</v>
      </c>
      <c r="G4116">
        <v>3.74</v>
      </c>
      <c r="H4116" t="s">
        <v>35</v>
      </c>
      <c r="I4116">
        <v>119000</v>
      </c>
      <c r="J4116" t="str">
        <f t="shared" si="132"/>
        <v>medium</v>
      </c>
      <c r="K4116">
        <v>9</v>
      </c>
      <c r="L4116">
        <v>1</v>
      </c>
    </row>
    <row r="4117" spans="1:12" x14ac:dyDescent="0.25">
      <c r="A4117">
        <v>56</v>
      </c>
      <c r="B4117" t="str">
        <f t="shared" si="133"/>
        <v>Elderly</v>
      </c>
      <c r="C4117">
        <v>1</v>
      </c>
      <c r="D4117" t="s">
        <v>9</v>
      </c>
      <c r="E4117">
        <v>2</v>
      </c>
      <c r="F4117">
        <v>1</v>
      </c>
      <c r="G4117">
        <v>3.56</v>
      </c>
      <c r="H4117" t="s">
        <v>35</v>
      </c>
      <c r="I4117">
        <v>47800</v>
      </c>
      <c r="J4117" t="str">
        <f t="shared" si="132"/>
        <v>low</v>
      </c>
      <c r="K4117">
        <v>9</v>
      </c>
      <c r="L4117">
        <v>1</v>
      </c>
    </row>
    <row r="4118" spans="1:12" x14ac:dyDescent="0.25">
      <c r="A4118">
        <v>29</v>
      </c>
      <c r="B4118" t="str">
        <f t="shared" si="133"/>
        <v>Adult</v>
      </c>
      <c r="C4118">
        <v>0</v>
      </c>
      <c r="D4118" t="s">
        <v>11</v>
      </c>
      <c r="E4118">
        <v>1</v>
      </c>
      <c r="F4118">
        <v>6</v>
      </c>
      <c r="G4118">
        <v>2.75</v>
      </c>
      <c r="H4118" t="s">
        <v>36</v>
      </c>
      <c r="I4118">
        <v>67000</v>
      </c>
      <c r="J4118" t="str">
        <f t="shared" si="132"/>
        <v>medium</v>
      </c>
      <c r="K4118">
        <v>8</v>
      </c>
      <c r="L4118">
        <v>0</v>
      </c>
    </row>
    <row r="4119" spans="1:12" x14ac:dyDescent="0.25">
      <c r="A4119">
        <v>34</v>
      </c>
      <c r="B4119" t="str">
        <f t="shared" si="133"/>
        <v>Adult</v>
      </c>
      <c r="C4119">
        <v>0</v>
      </c>
      <c r="D4119" t="s">
        <v>9</v>
      </c>
      <c r="E4119">
        <v>1</v>
      </c>
      <c r="F4119">
        <v>1</v>
      </c>
      <c r="G4119">
        <v>3.13</v>
      </c>
      <c r="H4119" t="s">
        <v>35</v>
      </c>
      <c r="I4119">
        <v>65000</v>
      </c>
      <c r="J4119" t="str">
        <f t="shared" si="132"/>
        <v>medium</v>
      </c>
      <c r="K4119">
        <v>4</v>
      </c>
      <c r="L4119">
        <v>0</v>
      </c>
    </row>
    <row r="4120" spans="1:12" x14ac:dyDescent="0.25">
      <c r="A4120">
        <v>23</v>
      </c>
      <c r="B4120" t="str">
        <f t="shared" si="133"/>
        <v>Young</v>
      </c>
      <c r="C4120">
        <v>1</v>
      </c>
      <c r="D4120" t="s">
        <v>8</v>
      </c>
      <c r="E4120">
        <v>4</v>
      </c>
      <c r="F4120">
        <v>2</v>
      </c>
      <c r="G4120">
        <v>3.71</v>
      </c>
      <c r="H4120" t="s">
        <v>35</v>
      </c>
      <c r="I4120">
        <v>68400</v>
      </c>
      <c r="J4120" t="str">
        <f t="shared" si="132"/>
        <v>medium</v>
      </c>
      <c r="K4120">
        <v>8</v>
      </c>
      <c r="L4120">
        <v>0</v>
      </c>
    </row>
    <row r="4121" spans="1:12" x14ac:dyDescent="0.25">
      <c r="A4121">
        <v>40</v>
      </c>
      <c r="B4121" t="str">
        <f t="shared" si="133"/>
        <v>Middle Aged</v>
      </c>
      <c r="C4121">
        <v>1</v>
      </c>
      <c r="D4121" t="s">
        <v>11</v>
      </c>
      <c r="E4121">
        <v>2</v>
      </c>
      <c r="F4121">
        <v>2</v>
      </c>
      <c r="G4121">
        <v>1.68</v>
      </c>
      <c r="H4121" t="s">
        <v>37</v>
      </c>
      <c r="I4121">
        <v>43000</v>
      </c>
      <c r="J4121" t="str">
        <f t="shared" si="132"/>
        <v>low</v>
      </c>
      <c r="K4121">
        <v>5</v>
      </c>
      <c r="L4121">
        <v>0</v>
      </c>
    </row>
    <row r="4122" spans="1:12" x14ac:dyDescent="0.25">
      <c r="A4122">
        <v>44</v>
      </c>
      <c r="B4122" t="str">
        <f t="shared" si="133"/>
        <v>Middle Aged</v>
      </c>
      <c r="C4122">
        <v>0</v>
      </c>
      <c r="D4122" t="s">
        <v>11</v>
      </c>
      <c r="E4122">
        <v>2</v>
      </c>
      <c r="F4122">
        <v>4</v>
      </c>
      <c r="G4122">
        <v>1.35</v>
      </c>
      <c r="H4122" t="s">
        <v>37</v>
      </c>
      <c r="I4122">
        <v>63000</v>
      </c>
      <c r="J4122" t="str">
        <f t="shared" si="132"/>
        <v>medium</v>
      </c>
      <c r="K4122">
        <v>4</v>
      </c>
      <c r="L4122">
        <v>0</v>
      </c>
    </row>
    <row r="4123" spans="1:12" x14ac:dyDescent="0.25">
      <c r="A4123">
        <v>46</v>
      </c>
      <c r="B4123" t="str">
        <f t="shared" si="133"/>
        <v>Senior</v>
      </c>
      <c r="C4123">
        <v>1</v>
      </c>
      <c r="D4123" t="s">
        <v>10</v>
      </c>
      <c r="E4123">
        <v>1</v>
      </c>
      <c r="F4123">
        <v>3</v>
      </c>
      <c r="G4123">
        <v>1.66</v>
      </c>
      <c r="H4123" t="s">
        <v>37</v>
      </c>
      <c r="I4123">
        <v>79800</v>
      </c>
      <c r="J4123" t="str">
        <f t="shared" si="132"/>
        <v>medium</v>
      </c>
      <c r="K4123">
        <v>5</v>
      </c>
      <c r="L4123">
        <v>0</v>
      </c>
    </row>
    <row r="4124" spans="1:12" x14ac:dyDescent="0.25">
      <c r="A4124">
        <v>50</v>
      </c>
      <c r="B4124" t="str">
        <f t="shared" si="133"/>
        <v>Senior</v>
      </c>
      <c r="C4124">
        <v>1</v>
      </c>
      <c r="D4124" t="s">
        <v>9</v>
      </c>
      <c r="E4124">
        <v>2</v>
      </c>
      <c r="F4124">
        <v>4</v>
      </c>
      <c r="G4124">
        <v>2.87</v>
      </c>
      <c r="H4124" t="s">
        <v>36</v>
      </c>
      <c r="I4124">
        <v>65000</v>
      </c>
      <c r="J4124" t="str">
        <f t="shared" si="132"/>
        <v>medium</v>
      </c>
      <c r="K4124">
        <v>7</v>
      </c>
      <c r="L4124">
        <v>0</v>
      </c>
    </row>
    <row r="4125" spans="1:12" x14ac:dyDescent="0.25">
      <c r="A4125">
        <v>48</v>
      </c>
      <c r="B4125" t="str">
        <f t="shared" si="133"/>
        <v>Senior</v>
      </c>
      <c r="C4125">
        <v>0</v>
      </c>
      <c r="D4125" t="s">
        <v>10</v>
      </c>
      <c r="E4125">
        <v>6</v>
      </c>
      <c r="F4125">
        <v>1</v>
      </c>
      <c r="G4125">
        <v>2.87</v>
      </c>
      <c r="H4125" t="s">
        <v>36</v>
      </c>
      <c r="I4125">
        <v>87000</v>
      </c>
      <c r="J4125" t="str">
        <f t="shared" si="132"/>
        <v>medium</v>
      </c>
      <c r="K4125">
        <v>6</v>
      </c>
      <c r="L4125">
        <v>0</v>
      </c>
    </row>
    <row r="4126" spans="1:12" x14ac:dyDescent="0.25">
      <c r="A4126">
        <v>47</v>
      </c>
      <c r="B4126" t="str">
        <f t="shared" si="133"/>
        <v>Senior</v>
      </c>
      <c r="C4126">
        <v>0</v>
      </c>
      <c r="D4126" t="s">
        <v>10</v>
      </c>
      <c r="E4126">
        <v>2</v>
      </c>
      <c r="F4126">
        <v>1</v>
      </c>
      <c r="G4126">
        <v>2.35</v>
      </c>
      <c r="H4126" t="s">
        <v>36</v>
      </c>
      <c r="I4126">
        <v>80000</v>
      </c>
      <c r="J4126" t="str">
        <f t="shared" si="132"/>
        <v>medium</v>
      </c>
      <c r="K4126">
        <v>5</v>
      </c>
      <c r="L4126">
        <v>0</v>
      </c>
    </row>
    <row r="4127" spans="1:12" x14ac:dyDescent="0.25">
      <c r="A4127">
        <v>48</v>
      </c>
      <c r="B4127" t="str">
        <f t="shared" si="133"/>
        <v>Senior</v>
      </c>
      <c r="C4127">
        <v>0</v>
      </c>
      <c r="D4127" t="s">
        <v>10</v>
      </c>
      <c r="E4127">
        <v>2</v>
      </c>
      <c r="F4127">
        <v>0</v>
      </c>
      <c r="G4127">
        <v>2.75</v>
      </c>
      <c r="H4127" t="s">
        <v>36</v>
      </c>
      <c r="I4127">
        <v>80000</v>
      </c>
      <c r="J4127" t="str">
        <f t="shared" si="132"/>
        <v>medium</v>
      </c>
      <c r="K4127">
        <v>7</v>
      </c>
      <c r="L4127">
        <v>0</v>
      </c>
    </row>
    <row r="4128" spans="1:12" x14ac:dyDescent="0.25">
      <c r="A4128">
        <v>33</v>
      </c>
      <c r="B4128" t="str">
        <f t="shared" si="133"/>
        <v>Adult</v>
      </c>
      <c r="C4128">
        <v>0</v>
      </c>
      <c r="D4128" t="s">
        <v>8</v>
      </c>
      <c r="E4128">
        <v>2</v>
      </c>
      <c r="F4128">
        <v>5</v>
      </c>
      <c r="G4128">
        <v>2.2400000000000002</v>
      </c>
      <c r="H4128" t="s">
        <v>36</v>
      </c>
      <c r="I4128">
        <v>113000</v>
      </c>
      <c r="J4128" t="str">
        <f t="shared" si="132"/>
        <v>medium</v>
      </c>
      <c r="K4128">
        <v>7</v>
      </c>
      <c r="L4128">
        <v>0</v>
      </c>
    </row>
    <row r="4129" spans="1:12" x14ac:dyDescent="0.25">
      <c r="A4129">
        <v>46</v>
      </c>
      <c r="B4129" t="str">
        <f t="shared" si="133"/>
        <v>Senior</v>
      </c>
      <c r="C4129">
        <v>0</v>
      </c>
      <c r="D4129" t="s">
        <v>8</v>
      </c>
      <c r="E4129">
        <v>1</v>
      </c>
      <c r="F4129">
        <v>0</v>
      </c>
      <c r="G4129">
        <v>3.31</v>
      </c>
      <c r="H4129" t="s">
        <v>35</v>
      </c>
      <c r="I4129">
        <v>89000</v>
      </c>
      <c r="J4129" t="str">
        <f t="shared" si="132"/>
        <v>medium</v>
      </c>
      <c r="K4129">
        <v>5</v>
      </c>
      <c r="L4129">
        <v>0</v>
      </c>
    </row>
    <row r="4130" spans="1:12" x14ac:dyDescent="0.25">
      <c r="A4130">
        <v>28</v>
      </c>
      <c r="B4130" t="str">
        <f t="shared" si="133"/>
        <v>Adult</v>
      </c>
      <c r="C4130">
        <v>0</v>
      </c>
      <c r="D4130" t="s">
        <v>10</v>
      </c>
      <c r="E4130">
        <v>2</v>
      </c>
      <c r="F4130">
        <v>2</v>
      </c>
      <c r="G4130">
        <v>1.44</v>
      </c>
      <c r="H4130" t="s">
        <v>37</v>
      </c>
      <c r="I4130">
        <v>52000</v>
      </c>
      <c r="J4130" t="str">
        <f t="shared" si="132"/>
        <v>low</v>
      </c>
      <c r="K4130">
        <v>8</v>
      </c>
      <c r="L4130">
        <v>0</v>
      </c>
    </row>
    <row r="4131" spans="1:12" x14ac:dyDescent="0.25">
      <c r="A4131">
        <v>50</v>
      </c>
      <c r="B4131" t="str">
        <f t="shared" si="133"/>
        <v>Senior</v>
      </c>
      <c r="C4131">
        <v>1</v>
      </c>
      <c r="D4131" t="s">
        <v>8</v>
      </c>
      <c r="E4131">
        <v>4</v>
      </c>
      <c r="F4131">
        <v>1</v>
      </c>
      <c r="G4131">
        <v>2.23</v>
      </c>
      <c r="H4131" t="s">
        <v>36</v>
      </c>
      <c r="I4131">
        <v>73000</v>
      </c>
      <c r="J4131" t="str">
        <f t="shared" si="132"/>
        <v>medium</v>
      </c>
      <c r="K4131">
        <v>6</v>
      </c>
      <c r="L4131">
        <v>0</v>
      </c>
    </row>
    <row r="4132" spans="1:12" x14ac:dyDescent="0.25">
      <c r="A4132">
        <v>27</v>
      </c>
      <c r="B4132" t="str">
        <f t="shared" si="133"/>
        <v>Adult</v>
      </c>
      <c r="C4132">
        <v>0</v>
      </c>
      <c r="D4132" t="s">
        <v>11</v>
      </c>
      <c r="E4132">
        <v>1</v>
      </c>
      <c r="F4132">
        <v>0</v>
      </c>
      <c r="G4132">
        <v>2.27</v>
      </c>
      <c r="H4132" t="s">
        <v>36</v>
      </c>
      <c r="I4132">
        <v>51000</v>
      </c>
      <c r="J4132" t="str">
        <f t="shared" si="132"/>
        <v>low</v>
      </c>
      <c r="K4132">
        <v>4</v>
      </c>
      <c r="L4132">
        <v>0</v>
      </c>
    </row>
    <row r="4133" spans="1:12" x14ac:dyDescent="0.25">
      <c r="A4133">
        <v>43</v>
      </c>
      <c r="B4133" t="str">
        <f t="shared" si="133"/>
        <v>Middle Aged</v>
      </c>
      <c r="C4133">
        <v>0</v>
      </c>
      <c r="D4133" t="s">
        <v>10</v>
      </c>
      <c r="E4133">
        <v>1</v>
      </c>
      <c r="F4133">
        <v>4</v>
      </c>
      <c r="G4133">
        <v>3.09</v>
      </c>
      <c r="H4133" t="s">
        <v>35</v>
      </c>
      <c r="I4133">
        <v>115000</v>
      </c>
      <c r="J4133" t="str">
        <f t="shared" si="132"/>
        <v>medium</v>
      </c>
      <c r="K4133">
        <v>5</v>
      </c>
      <c r="L4133">
        <v>0</v>
      </c>
    </row>
    <row r="4134" spans="1:12" x14ac:dyDescent="0.25">
      <c r="A4134">
        <v>44</v>
      </c>
      <c r="B4134" t="str">
        <f t="shared" si="133"/>
        <v>Middle Aged</v>
      </c>
      <c r="C4134">
        <v>1</v>
      </c>
      <c r="D4134" t="s">
        <v>9</v>
      </c>
      <c r="E4134">
        <v>1</v>
      </c>
      <c r="F4134">
        <v>3</v>
      </c>
      <c r="G4134">
        <v>3.75</v>
      </c>
      <c r="H4134" t="s">
        <v>35</v>
      </c>
      <c r="I4134">
        <v>53200</v>
      </c>
      <c r="J4134" t="str">
        <f t="shared" si="132"/>
        <v>low</v>
      </c>
      <c r="K4134">
        <v>6</v>
      </c>
      <c r="L4134">
        <v>0</v>
      </c>
    </row>
    <row r="4135" spans="1:12" x14ac:dyDescent="0.25">
      <c r="A4135">
        <v>56</v>
      </c>
      <c r="B4135" t="str">
        <f t="shared" si="133"/>
        <v>Elderly</v>
      </c>
      <c r="C4135">
        <v>0</v>
      </c>
      <c r="D4135" t="s">
        <v>8</v>
      </c>
      <c r="E4135">
        <v>1</v>
      </c>
      <c r="F4135">
        <v>3</v>
      </c>
      <c r="G4135">
        <v>2.1</v>
      </c>
      <c r="H4135" t="s">
        <v>36</v>
      </c>
      <c r="I4135">
        <v>88000</v>
      </c>
      <c r="J4135" t="str">
        <f t="shared" si="132"/>
        <v>medium</v>
      </c>
      <c r="K4135">
        <v>6</v>
      </c>
      <c r="L4135">
        <v>0</v>
      </c>
    </row>
    <row r="4136" spans="1:12" x14ac:dyDescent="0.25">
      <c r="A4136">
        <v>53</v>
      </c>
      <c r="B4136" t="str">
        <f t="shared" si="133"/>
        <v>Senior</v>
      </c>
      <c r="C4136">
        <v>1</v>
      </c>
      <c r="D4136" t="s">
        <v>8</v>
      </c>
      <c r="E4136">
        <v>1</v>
      </c>
      <c r="F4136">
        <v>3</v>
      </c>
      <c r="G4136">
        <v>1.7</v>
      </c>
      <c r="H4136" t="s">
        <v>37</v>
      </c>
      <c r="I4136">
        <v>62400</v>
      </c>
      <c r="J4136" t="str">
        <f t="shared" si="132"/>
        <v>medium</v>
      </c>
      <c r="K4136">
        <v>10</v>
      </c>
      <c r="L4136">
        <v>1</v>
      </c>
    </row>
    <row r="4137" spans="1:12" x14ac:dyDescent="0.25">
      <c r="A4137">
        <v>39</v>
      </c>
      <c r="B4137" t="str">
        <f t="shared" si="133"/>
        <v>Middle Aged</v>
      </c>
      <c r="C4137">
        <v>0</v>
      </c>
      <c r="D4137" t="s">
        <v>8</v>
      </c>
      <c r="E4137">
        <v>2</v>
      </c>
      <c r="F4137">
        <v>4</v>
      </c>
      <c r="G4137">
        <v>1.96</v>
      </c>
      <c r="H4137" t="s">
        <v>37</v>
      </c>
      <c r="I4137">
        <v>104000</v>
      </c>
      <c r="J4137" t="str">
        <f t="shared" si="132"/>
        <v>medium</v>
      </c>
      <c r="K4137">
        <v>9</v>
      </c>
      <c r="L4137">
        <v>1</v>
      </c>
    </row>
    <row r="4138" spans="1:12" x14ac:dyDescent="0.25">
      <c r="A4138">
        <v>27</v>
      </c>
      <c r="B4138" t="str">
        <f t="shared" si="133"/>
        <v>Adult</v>
      </c>
      <c r="C4138">
        <v>1</v>
      </c>
      <c r="D4138" t="s">
        <v>8</v>
      </c>
      <c r="E4138">
        <v>1</v>
      </c>
      <c r="F4138">
        <v>3</v>
      </c>
      <c r="G4138">
        <v>2.7</v>
      </c>
      <c r="H4138" t="s">
        <v>36</v>
      </c>
      <c r="I4138">
        <v>62600</v>
      </c>
      <c r="J4138" t="str">
        <f t="shared" si="132"/>
        <v>medium</v>
      </c>
      <c r="K4138">
        <v>9</v>
      </c>
      <c r="L4138">
        <v>1</v>
      </c>
    </row>
    <row r="4139" spans="1:12" x14ac:dyDescent="0.25">
      <c r="A4139">
        <v>55</v>
      </c>
      <c r="B4139" t="str">
        <f t="shared" si="133"/>
        <v>Senior</v>
      </c>
      <c r="C4139">
        <v>0</v>
      </c>
      <c r="D4139" t="s">
        <v>8</v>
      </c>
      <c r="E4139">
        <v>10</v>
      </c>
      <c r="F4139">
        <v>1</v>
      </c>
      <c r="G4139">
        <v>1.1100000000000001</v>
      </c>
      <c r="H4139" t="s">
        <v>37</v>
      </c>
      <c r="I4139">
        <v>55000</v>
      </c>
      <c r="J4139" t="str">
        <f t="shared" si="132"/>
        <v>low</v>
      </c>
      <c r="K4139">
        <v>7</v>
      </c>
      <c r="L4139">
        <v>0</v>
      </c>
    </row>
    <row r="4140" spans="1:12" x14ac:dyDescent="0.25">
      <c r="A4140">
        <v>46</v>
      </c>
      <c r="B4140" t="str">
        <f t="shared" si="133"/>
        <v>Senior</v>
      </c>
      <c r="C4140">
        <v>0</v>
      </c>
      <c r="D4140" t="s">
        <v>10</v>
      </c>
      <c r="E4140">
        <v>10</v>
      </c>
      <c r="F4140">
        <v>5</v>
      </c>
      <c r="G4140">
        <v>2.61</v>
      </c>
      <c r="H4140" t="s">
        <v>36</v>
      </c>
      <c r="I4140">
        <v>139000</v>
      </c>
      <c r="J4140" t="str">
        <f t="shared" si="132"/>
        <v>medium</v>
      </c>
      <c r="K4140">
        <v>9</v>
      </c>
      <c r="L4140">
        <v>1</v>
      </c>
    </row>
    <row r="4141" spans="1:12" x14ac:dyDescent="0.25">
      <c r="A4141">
        <v>25</v>
      </c>
      <c r="B4141" t="str">
        <f t="shared" si="133"/>
        <v>Young</v>
      </c>
      <c r="C4141">
        <v>1</v>
      </c>
      <c r="D4141" t="s">
        <v>9</v>
      </c>
      <c r="E4141">
        <v>2</v>
      </c>
      <c r="F4141">
        <v>2</v>
      </c>
      <c r="G4141">
        <v>3.7</v>
      </c>
      <c r="H4141" t="s">
        <v>35</v>
      </c>
      <c r="I4141">
        <v>44000</v>
      </c>
      <c r="J4141" t="str">
        <f t="shared" si="132"/>
        <v>low</v>
      </c>
      <c r="K4141">
        <v>5</v>
      </c>
      <c r="L4141">
        <v>0</v>
      </c>
    </row>
    <row r="4142" spans="1:12" x14ac:dyDescent="0.25">
      <c r="A4142">
        <v>40</v>
      </c>
      <c r="B4142" t="str">
        <f t="shared" si="133"/>
        <v>Middle Aged</v>
      </c>
      <c r="C4142">
        <v>0</v>
      </c>
      <c r="D4142" t="s">
        <v>8</v>
      </c>
      <c r="E4142">
        <v>1</v>
      </c>
      <c r="F4142">
        <v>1</v>
      </c>
      <c r="G4142">
        <v>2.94</v>
      </c>
      <c r="H4142" t="s">
        <v>36</v>
      </c>
      <c r="I4142">
        <v>73000</v>
      </c>
      <c r="J4142" t="str">
        <f t="shared" si="132"/>
        <v>medium</v>
      </c>
      <c r="K4142">
        <v>4</v>
      </c>
      <c r="L4142">
        <v>0</v>
      </c>
    </row>
    <row r="4143" spans="1:12" x14ac:dyDescent="0.25">
      <c r="A4143">
        <v>42</v>
      </c>
      <c r="B4143" t="str">
        <f t="shared" si="133"/>
        <v>Middle Aged</v>
      </c>
      <c r="C4143">
        <v>0</v>
      </c>
      <c r="D4143" t="s">
        <v>10</v>
      </c>
      <c r="E4143">
        <v>2</v>
      </c>
      <c r="F4143">
        <v>4</v>
      </c>
      <c r="G4143">
        <v>2.93</v>
      </c>
      <c r="H4143" t="s">
        <v>36</v>
      </c>
      <c r="I4143">
        <v>122000</v>
      </c>
      <c r="J4143" t="str">
        <f t="shared" si="132"/>
        <v>medium</v>
      </c>
      <c r="K4143">
        <v>10</v>
      </c>
      <c r="L4143">
        <v>1</v>
      </c>
    </row>
    <row r="4144" spans="1:12" x14ac:dyDescent="0.25">
      <c r="A4144">
        <v>48</v>
      </c>
      <c r="B4144" t="str">
        <f t="shared" si="133"/>
        <v>Senior</v>
      </c>
      <c r="C4144">
        <v>1</v>
      </c>
      <c r="D4144" t="s">
        <v>8</v>
      </c>
      <c r="E4144">
        <v>1</v>
      </c>
      <c r="F4144">
        <v>1</v>
      </c>
      <c r="G4144">
        <v>3.25</v>
      </c>
      <c r="H4144" t="s">
        <v>35</v>
      </c>
      <c r="I4144">
        <v>86400</v>
      </c>
      <c r="J4144" t="str">
        <f t="shared" si="132"/>
        <v>medium</v>
      </c>
      <c r="K4144">
        <v>5</v>
      </c>
      <c r="L4144">
        <v>0</v>
      </c>
    </row>
    <row r="4145" spans="1:12" x14ac:dyDescent="0.25">
      <c r="A4145">
        <v>49</v>
      </c>
      <c r="B4145" t="str">
        <f t="shared" si="133"/>
        <v>Senior</v>
      </c>
      <c r="C4145">
        <v>0</v>
      </c>
      <c r="D4145" t="s">
        <v>8</v>
      </c>
      <c r="E4145">
        <v>1</v>
      </c>
      <c r="F4145">
        <v>2</v>
      </c>
      <c r="G4145">
        <v>1.64</v>
      </c>
      <c r="H4145" t="s">
        <v>37</v>
      </c>
      <c r="I4145">
        <v>69000</v>
      </c>
      <c r="J4145" t="str">
        <f t="shared" si="132"/>
        <v>medium</v>
      </c>
      <c r="K4145">
        <v>4</v>
      </c>
      <c r="L4145">
        <v>0</v>
      </c>
    </row>
    <row r="4146" spans="1:12" x14ac:dyDescent="0.25">
      <c r="A4146">
        <v>27</v>
      </c>
      <c r="B4146" t="str">
        <f t="shared" si="133"/>
        <v>Adult</v>
      </c>
      <c r="C4146">
        <v>0</v>
      </c>
      <c r="D4146" t="s">
        <v>8</v>
      </c>
      <c r="E4146">
        <v>2</v>
      </c>
      <c r="F4146">
        <v>2</v>
      </c>
      <c r="G4146">
        <v>1.22</v>
      </c>
      <c r="H4146" t="s">
        <v>37</v>
      </c>
      <c r="I4146">
        <v>68000</v>
      </c>
      <c r="J4146" t="str">
        <f t="shared" si="132"/>
        <v>medium</v>
      </c>
      <c r="K4146">
        <v>4</v>
      </c>
      <c r="L4146">
        <v>0</v>
      </c>
    </row>
    <row r="4147" spans="1:12" x14ac:dyDescent="0.25">
      <c r="A4147">
        <v>51</v>
      </c>
      <c r="B4147" t="str">
        <f t="shared" si="133"/>
        <v>Senior</v>
      </c>
      <c r="C4147">
        <v>0</v>
      </c>
      <c r="D4147" t="s">
        <v>8</v>
      </c>
      <c r="E4147">
        <v>2</v>
      </c>
      <c r="F4147">
        <v>1</v>
      </c>
      <c r="G4147">
        <v>1.81</v>
      </c>
      <c r="H4147" t="s">
        <v>37</v>
      </c>
      <c r="I4147">
        <v>76000</v>
      </c>
      <c r="J4147" t="str">
        <f t="shared" si="132"/>
        <v>medium</v>
      </c>
      <c r="K4147">
        <v>5</v>
      </c>
      <c r="L4147">
        <v>0</v>
      </c>
    </row>
    <row r="4148" spans="1:12" x14ac:dyDescent="0.25">
      <c r="A4148">
        <v>47</v>
      </c>
      <c r="B4148" t="str">
        <f t="shared" si="133"/>
        <v>Senior</v>
      </c>
      <c r="C4148">
        <v>0</v>
      </c>
      <c r="D4148" t="s">
        <v>8</v>
      </c>
      <c r="E4148">
        <v>2</v>
      </c>
      <c r="F4148">
        <v>3</v>
      </c>
      <c r="G4148">
        <v>1.31</v>
      </c>
      <c r="H4148" t="s">
        <v>37</v>
      </c>
      <c r="I4148">
        <v>79000</v>
      </c>
      <c r="J4148" t="str">
        <f t="shared" si="132"/>
        <v>medium</v>
      </c>
      <c r="K4148">
        <v>3</v>
      </c>
      <c r="L4148">
        <v>0</v>
      </c>
    </row>
    <row r="4149" spans="1:12" x14ac:dyDescent="0.25">
      <c r="A4149">
        <v>37</v>
      </c>
      <c r="B4149" t="str">
        <f t="shared" si="133"/>
        <v>Middle Aged</v>
      </c>
      <c r="C4149">
        <v>0</v>
      </c>
      <c r="D4149" t="s">
        <v>8</v>
      </c>
      <c r="E4149">
        <v>1</v>
      </c>
      <c r="F4149">
        <v>1</v>
      </c>
      <c r="G4149">
        <v>3.1</v>
      </c>
      <c r="H4149" t="s">
        <v>35</v>
      </c>
      <c r="I4149">
        <v>65000</v>
      </c>
      <c r="J4149" t="str">
        <f t="shared" si="132"/>
        <v>medium</v>
      </c>
      <c r="K4149">
        <v>3</v>
      </c>
      <c r="L4149">
        <v>0</v>
      </c>
    </row>
    <row r="4150" spans="1:12" x14ac:dyDescent="0.25">
      <c r="A4150">
        <v>52</v>
      </c>
      <c r="B4150" t="str">
        <f t="shared" si="133"/>
        <v>Senior</v>
      </c>
      <c r="C4150">
        <v>1</v>
      </c>
      <c r="D4150" t="s">
        <v>10</v>
      </c>
      <c r="E4150">
        <v>2</v>
      </c>
      <c r="F4150">
        <v>3</v>
      </c>
      <c r="G4150">
        <v>3.61</v>
      </c>
      <c r="H4150" t="s">
        <v>35</v>
      </c>
      <c r="I4150">
        <v>85600</v>
      </c>
      <c r="J4150" t="str">
        <f t="shared" si="132"/>
        <v>medium</v>
      </c>
      <c r="K4150">
        <v>8</v>
      </c>
      <c r="L4150">
        <v>0</v>
      </c>
    </row>
    <row r="4151" spans="1:12" x14ac:dyDescent="0.25">
      <c r="A4151">
        <v>52</v>
      </c>
      <c r="B4151" t="str">
        <f t="shared" si="133"/>
        <v>Senior</v>
      </c>
      <c r="C4151">
        <v>0</v>
      </c>
      <c r="D4151" t="s">
        <v>8</v>
      </c>
      <c r="E4151">
        <v>2</v>
      </c>
      <c r="F4151">
        <v>0</v>
      </c>
      <c r="G4151">
        <v>2.88</v>
      </c>
      <c r="H4151" t="s">
        <v>36</v>
      </c>
      <c r="I4151">
        <v>69000</v>
      </c>
      <c r="J4151" t="str">
        <f t="shared" si="132"/>
        <v>medium</v>
      </c>
      <c r="K4151">
        <v>4</v>
      </c>
      <c r="L4151">
        <v>0</v>
      </c>
    </row>
    <row r="4152" spans="1:12" x14ac:dyDescent="0.25">
      <c r="A4152">
        <v>24</v>
      </c>
      <c r="B4152" t="str">
        <f t="shared" si="133"/>
        <v>Young</v>
      </c>
      <c r="C4152">
        <v>1</v>
      </c>
      <c r="D4152" t="s">
        <v>9</v>
      </c>
      <c r="E4152">
        <v>1</v>
      </c>
      <c r="F4152">
        <v>2</v>
      </c>
      <c r="G4152">
        <v>3.66</v>
      </c>
      <c r="H4152" t="s">
        <v>35</v>
      </c>
      <c r="I4152">
        <v>50200</v>
      </c>
      <c r="J4152" t="str">
        <f t="shared" si="132"/>
        <v>low</v>
      </c>
      <c r="K4152">
        <v>5</v>
      </c>
      <c r="L4152">
        <v>0</v>
      </c>
    </row>
    <row r="4153" spans="1:12" x14ac:dyDescent="0.25">
      <c r="A4153">
        <v>51</v>
      </c>
      <c r="B4153" t="str">
        <f t="shared" si="133"/>
        <v>Senior</v>
      </c>
      <c r="C4153">
        <v>0</v>
      </c>
      <c r="D4153" t="s">
        <v>10</v>
      </c>
      <c r="E4153">
        <v>1</v>
      </c>
      <c r="F4153">
        <v>6</v>
      </c>
      <c r="G4153">
        <v>3.32</v>
      </c>
      <c r="H4153" t="s">
        <v>35</v>
      </c>
      <c r="I4153">
        <v>142000</v>
      </c>
      <c r="J4153" t="str">
        <f t="shared" si="132"/>
        <v>high</v>
      </c>
      <c r="K4153">
        <v>9</v>
      </c>
      <c r="L4153">
        <v>1</v>
      </c>
    </row>
    <row r="4154" spans="1:12" x14ac:dyDescent="0.25">
      <c r="A4154">
        <v>54</v>
      </c>
      <c r="B4154" t="str">
        <f t="shared" si="133"/>
        <v>Senior</v>
      </c>
      <c r="C4154">
        <v>0</v>
      </c>
      <c r="D4154" t="s">
        <v>10</v>
      </c>
      <c r="E4154">
        <v>3</v>
      </c>
      <c r="F4154">
        <v>2</v>
      </c>
      <c r="G4154">
        <v>3.5</v>
      </c>
      <c r="H4154" t="s">
        <v>35</v>
      </c>
      <c r="I4154" s="1">
        <v>100000</v>
      </c>
      <c r="J4154" t="str">
        <f t="shared" si="132"/>
        <v>medium</v>
      </c>
      <c r="K4154">
        <v>5</v>
      </c>
      <c r="L4154">
        <v>0</v>
      </c>
    </row>
    <row r="4155" spans="1:12" x14ac:dyDescent="0.25">
      <c r="A4155">
        <v>22</v>
      </c>
      <c r="B4155" t="str">
        <f t="shared" si="133"/>
        <v>Young</v>
      </c>
      <c r="C4155">
        <v>0</v>
      </c>
      <c r="D4155" t="s">
        <v>8</v>
      </c>
      <c r="E4155">
        <v>1</v>
      </c>
      <c r="F4155">
        <v>1</v>
      </c>
      <c r="G4155">
        <v>2.89</v>
      </c>
      <c r="H4155" t="s">
        <v>36</v>
      </c>
      <c r="I4155">
        <v>45000</v>
      </c>
      <c r="J4155" t="str">
        <f t="shared" si="132"/>
        <v>low</v>
      </c>
      <c r="K4155">
        <v>7</v>
      </c>
      <c r="L4155">
        <v>0</v>
      </c>
    </row>
    <row r="4156" spans="1:12" x14ac:dyDescent="0.25">
      <c r="A4156">
        <v>29</v>
      </c>
      <c r="B4156" t="str">
        <f t="shared" si="133"/>
        <v>Adult</v>
      </c>
      <c r="C4156">
        <v>0</v>
      </c>
      <c r="D4156" t="s">
        <v>10</v>
      </c>
      <c r="E4156">
        <v>2</v>
      </c>
      <c r="F4156">
        <v>1</v>
      </c>
      <c r="G4156">
        <v>1.63</v>
      </c>
      <c r="H4156" t="s">
        <v>37</v>
      </c>
      <c r="I4156">
        <v>75000</v>
      </c>
      <c r="J4156" t="str">
        <f t="shared" si="132"/>
        <v>medium</v>
      </c>
      <c r="K4156">
        <v>7</v>
      </c>
      <c r="L4156">
        <v>0</v>
      </c>
    </row>
    <row r="4157" spans="1:12" x14ac:dyDescent="0.25">
      <c r="A4157">
        <v>46</v>
      </c>
      <c r="B4157" t="str">
        <f t="shared" si="133"/>
        <v>Senior</v>
      </c>
      <c r="C4157">
        <v>1</v>
      </c>
      <c r="D4157" t="s">
        <v>9</v>
      </c>
      <c r="E4157">
        <v>4</v>
      </c>
      <c r="F4157">
        <v>3</v>
      </c>
      <c r="G4157">
        <v>1.37</v>
      </c>
      <c r="H4157" t="s">
        <v>37</v>
      </c>
      <c r="I4157">
        <v>50800</v>
      </c>
      <c r="J4157" t="str">
        <f t="shared" si="132"/>
        <v>low</v>
      </c>
      <c r="K4157">
        <v>4</v>
      </c>
      <c r="L4157">
        <v>0</v>
      </c>
    </row>
    <row r="4158" spans="1:12" x14ac:dyDescent="0.25">
      <c r="A4158">
        <v>38</v>
      </c>
      <c r="B4158" t="str">
        <f t="shared" si="133"/>
        <v>Middle Aged</v>
      </c>
      <c r="C4158">
        <v>0</v>
      </c>
      <c r="D4158" t="s">
        <v>8</v>
      </c>
      <c r="E4158">
        <v>2</v>
      </c>
      <c r="F4158">
        <v>2</v>
      </c>
      <c r="G4158">
        <v>1.4</v>
      </c>
      <c r="H4158" t="s">
        <v>37</v>
      </c>
      <c r="I4158">
        <v>68000</v>
      </c>
      <c r="J4158" t="str">
        <f t="shared" si="132"/>
        <v>medium</v>
      </c>
      <c r="K4158">
        <v>8</v>
      </c>
      <c r="L4158">
        <v>0</v>
      </c>
    </row>
    <row r="4159" spans="1:12" x14ac:dyDescent="0.25">
      <c r="A4159">
        <v>22</v>
      </c>
      <c r="B4159" t="str">
        <f t="shared" si="133"/>
        <v>Young</v>
      </c>
      <c r="C4159">
        <v>1</v>
      </c>
      <c r="D4159" t="s">
        <v>8</v>
      </c>
      <c r="E4159">
        <v>2</v>
      </c>
      <c r="F4159">
        <v>6</v>
      </c>
      <c r="G4159">
        <v>2.42</v>
      </c>
      <c r="H4159" t="s">
        <v>36</v>
      </c>
      <c r="I4159">
        <v>80600</v>
      </c>
      <c r="J4159" t="str">
        <f t="shared" si="132"/>
        <v>medium</v>
      </c>
      <c r="K4159">
        <v>9</v>
      </c>
      <c r="L4159">
        <v>1</v>
      </c>
    </row>
    <row r="4160" spans="1:12" x14ac:dyDescent="0.25">
      <c r="A4160">
        <v>26</v>
      </c>
      <c r="B4160" t="str">
        <f t="shared" si="133"/>
        <v>Adult</v>
      </c>
      <c r="C4160">
        <v>0</v>
      </c>
      <c r="D4160" t="s">
        <v>11</v>
      </c>
      <c r="E4160">
        <v>1</v>
      </c>
      <c r="F4160">
        <v>1</v>
      </c>
      <c r="G4160">
        <v>2.83</v>
      </c>
      <c r="H4160" t="s">
        <v>36</v>
      </c>
      <c r="I4160">
        <v>36000</v>
      </c>
      <c r="J4160" t="str">
        <f t="shared" si="132"/>
        <v>low</v>
      </c>
      <c r="K4160">
        <v>3</v>
      </c>
      <c r="L4160">
        <v>0</v>
      </c>
    </row>
    <row r="4161" spans="1:12" x14ac:dyDescent="0.25">
      <c r="A4161">
        <v>22</v>
      </c>
      <c r="B4161" t="str">
        <f t="shared" si="133"/>
        <v>Young</v>
      </c>
      <c r="C4161">
        <v>0</v>
      </c>
      <c r="D4161" t="s">
        <v>8</v>
      </c>
      <c r="E4161">
        <v>2</v>
      </c>
      <c r="F4161">
        <v>4</v>
      </c>
      <c r="G4161">
        <v>1.69</v>
      </c>
      <c r="H4161" t="s">
        <v>37</v>
      </c>
      <c r="I4161">
        <v>52000</v>
      </c>
      <c r="J4161" t="str">
        <f t="shared" si="132"/>
        <v>low</v>
      </c>
      <c r="K4161">
        <v>8</v>
      </c>
      <c r="L4161">
        <v>0</v>
      </c>
    </row>
    <row r="4162" spans="1:12" x14ac:dyDescent="0.25">
      <c r="A4162">
        <v>47</v>
      </c>
      <c r="B4162" t="str">
        <f t="shared" si="133"/>
        <v>Senior</v>
      </c>
      <c r="C4162">
        <v>0</v>
      </c>
      <c r="D4162" t="s">
        <v>8</v>
      </c>
      <c r="E4162">
        <v>1</v>
      </c>
      <c r="F4162">
        <v>2</v>
      </c>
      <c r="G4162">
        <v>2.83</v>
      </c>
      <c r="H4162" t="s">
        <v>36</v>
      </c>
      <c r="I4162">
        <v>60000</v>
      </c>
      <c r="J4162" t="str">
        <f t="shared" ref="J4162:J4225" si="134">IF(I4162&gt;=25000,IF(I4162&lt;=60000,"low",IF(I4162&lt;=140000,"medium","high")),"")</f>
        <v>low</v>
      </c>
      <c r="K4162">
        <v>7</v>
      </c>
      <c r="L4162">
        <v>0</v>
      </c>
    </row>
    <row r="4163" spans="1:12" x14ac:dyDescent="0.25">
      <c r="A4163">
        <v>44</v>
      </c>
      <c r="B4163" t="str">
        <f t="shared" ref="B4163:B4226" si="135">IF(A4163&lt;=25,"Young",IF(A4163&lt;=35,"Adult",IF(A4163&lt;=45,"Middle Aged",IF(A4163&lt;=55,"Senior",IF(A4163&lt;=60,"Elderly","Out of Range")))))</f>
        <v>Middle Aged</v>
      </c>
      <c r="C4163">
        <v>0</v>
      </c>
      <c r="D4163" t="s">
        <v>8</v>
      </c>
      <c r="E4163">
        <v>12</v>
      </c>
      <c r="F4163">
        <v>6</v>
      </c>
      <c r="G4163">
        <v>1.62</v>
      </c>
      <c r="H4163" t="s">
        <v>37</v>
      </c>
      <c r="I4163">
        <v>91000</v>
      </c>
      <c r="J4163" t="str">
        <f t="shared" si="134"/>
        <v>medium</v>
      </c>
      <c r="K4163">
        <v>9</v>
      </c>
      <c r="L4163">
        <v>1</v>
      </c>
    </row>
    <row r="4164" spans="1:12" x14ac:dyDescent="0.25">
      <c r="A4164">
        <v>49</v>
      </c>
      <c r="B4164" t="str">
        <f t="shared" si="135"/>
        <v>Senior</v>
      </c>
      <c r="C4164">
        <v>0</v>
      </c>
      <c r="D4164" t="s">
        <v>10</v>
      </c>
      <c r="E4164">
        <v>2</v>
      </c>
      <c r="F4164">
        <v>4</v>
      </c>
      <c r="G4164">
        <v>1.52</v>
      </c>
      <c r="H4164" t="s">
        <v>37</v>
      </c>
      <c r="I4164">
        <v>98000</v>
      </c>
      <c r="J4164" t="str">
        <f t="shared" si="134"/>
        <v>medium</v>
      </c>
      <c r="K4164">
        <v>10</v>
      </c>
      <c r="L4164">
        <v>1</v>
      </c>
    </row>
    <row r="4165" spans="1:12" x14ac:dyDescent="0.25">
      <c r="A4165">
        <v>23</v>
      </c>
      <c r="B4165" t="str">
        <f t="shared" si="135"/>
        <v>Young</v>
      </c>
      <c r="C4165">
        <v>1</v>
      </c>
      <c r="D4165" t="s">
        <v>10</v>
      </c>
      <c r="E4165">
        <v>1</v>
      </c>
      <c r="F4165">
        <v>2</v>
      </c>
      <c r="G4165">
        <v>3.62</v>
      </c>
      <c r="H4165" t="s">
        <v>35</v>
      </c>
      <c r="I4165">
        <v>68400</v>
      </c>
      <c r="J4165" t="str">
        <f t="shared" si="134"/>
        <v>medium</v>
      </c>
      <c r="K4165">
        <v>8</v>
      </c>
      <c r="L4165">
        <v>0</v>
      </c>
    </row>
    <row r="4166" spans="1:12" x14ac:dyDescent="0.25">
      <c r="A4166">
        <v>37</v>
      </c>
      <c r="B4166" t="str">
        <f t="shared" si="135"/>
        <v>Middle Aged</v>
      </c>
      <c r="C4166">
        <v>0</v>
      </c>
      <c r="D4166" t="s">
        <v>9</v>
      </c>
      <c r="E4166">
        <v>1</v>
      </c>
      <c r="F4166">
        <v>5</v>
      </c>
      <c r="G4166">
        <v>3.78</v>
      </c>
      <c r="H4166" t="s">
        <v>35</v>
      </c>
      <c r="I4166">
        <v>96000</v>
      </c>
      <c r="J4166" t="str">
        <f t="shared" si="134"/>
        <v>medium</v>
      </c>
      <c r="K4166">
        <v>6</v>
      </c>
      <c r="L4166">
        <v>0</v>
      </c>
    </row>
    <row r="4167" spans="1:12" x14ac:dyDescent="0.25">
      <c r="A4167">
        <v>55</v>
      </c>
      <c r="B4167" t="str">
        <f t="shared" si="135"/>
        <v>Senior</v>
      </c>
      <c r="C4167">
        <v>0</v>
      </c>
      <c r="D4167" t="s">
        <v>10</v>
      </c>
      <c r="E4167">
        <v>7</v>
      </c>
      <c r="F4167">
        <v>1</v>
      </c>
      <c r="G4167">
        <v>1.99</v>
      </c>
      <c r="H4167" t="s">
        <v>37</v>
      </c>
      <c r="I4167">
        <v>65000</v>
      </c>
      <c r="J4167" t="str">
        <f t="shared" si="134"/>
        <v>medium</v>
      </c>
      <c r="K4167">
        <v>9</v>
      </c>
      <c r="L4167">
        <v>1</v>
      </c>
    </row>
    <row r="4168" spans="1:12" x14ac:dyDescent="0.25">
      <c r="A4168">
        <v>41</v>
      </c>
      <c r="B4168" t="str">
        <f t="shared" si="135"/>
        <v>Middle Aged</v>
      </c>
      <c r="C4168">
        <v>0</v>
      </c>
      <c r="D4168" t="s">
        <v>9</v>
      </c>
      <c r="E4168">
        <v>5</v>
      </c>
      <c r="F4168">
        <v>1</v>
      </c>
      <c r="G4168">
        <v>3.43</v>
      </c>
      <c r="H4168" t="s">
        <v>35</v>
      </c>
      <c r="I4168">
        <v>86000</v>
      </c>
      <c r="J4168" t="str">
        <f t="shared" si="134"/>
        <v>medium</v>
      </c>
      <c r="K4168">
        <v>3</v>
      </c>
      <c r="L4168">
        <v>0</v>
      </c>
    </row>
    <row r="4169" spans="1:12" x14ac:dyDescent="0.25">
      <c r="A4169">
        <v>40</v>
      </c>
      <c r="B4169" t="str">
        <f t="shared" si="135"/>
        <v>Middle Aged</v>
      </c>
      <c r="C4169">
        <v>1</v>
      </c>
      <c r="D4169" t="s">
        <v>9</v>
      </c>
      <c r="E4169">
        <v>11</v>
      </c>
      <c r="F4169">
        <v>2</v>
      </c>
      <c r="G4169">
        <v>2.44</v>
      </c>
      <c r="H4169" t="s">
        <v>36</v>
      </c>
      <c r="I4169">
        <v>54000</v>
      </c>
      <c r="J4169" t="str">
        <f t="shared" si="134"/>
        <v>low</v>
      </c>
      <c r="K4169">
        <v>4</v>
      </c>
      <c r="L4169">
        <v>0</v>
      </c>
    </row>
    <row r="4170" spans="1:12" x14ac:dyDescent="0.25">
      <c r="A4170">
        <v>23</v>
      </c>
      <c r="B4170" t="str">
        <f t="shared" si="135"/>
        <v>Young</v>
      </c>
      <c r="C4170">
        <v>1</v>
      </c>
      <c r="D4170" t="s">
        <v>10</v>
      </c>
      <c r="E4170">
        <v>2</v>
      </c>
      <c r="F4170">
        <v>2</v>
      </c>
      <c r="G4170">
        <v>2.71</v>
      </c>
      <c r="H4170" t="s">
        <v>36</v>
      </c>
      <c r="I4170">
        <v>71400</v>
      </c>
      <c r="J4170" t="str">
        <f t="shared" si="134"/>
        <v>medium</v>
      </c>
      <c r="K4170">
        <v>4</v>
      </c>
      <c r="L4170">
        <v>0</v>
      </c>
    </row>
    <row r="4171" spans="1:12" x14ac:dyDescent="0.25">
      <c r="A4171">
        <v>48</v>
      </c>
      <c r="B4171" t="str">
        <f t="shared" si="135"/>
        <v>Senior</v>
      </c>
      <c r="C4171">
        <v>1</v>
      </c>
      <c r="D4171" t="s">
        <v>8</v>
      </c>
      <c r="E4171">
        <v>1</v>
      </c>
      <c r="F4171">
        <v>6</v>
      </c>
      <c r="G4171">
        <v>3.14</v>
      </c>
      <c r="H4171" t="s">
        <v>35</v>
      </c>
      <c r="I4171">
        <v>90400</v>
      </c>
      <c r="J4171" t="str">
        <f t="shared" si="134"/>
        <v>medium</v>
      </c>
      <c r="K4171">
        <v>6</v>
      </c>
      <c r="L4171">
        <v>0</v>
      </c>
    </row>
    <row r="4172" spans="1:12" x14ac:dyDescent="0.25">
      <c r="A4172">
        <v>22</v>
      </c>
      <c r="B4172" t="str">
        <f t="shared" si="135"/>
        <v>Young</v>
      </c>
      <c r="C4172">
        <v>0</v>
      </c>
      <c r="D4172" t="s">
        <v>8</v>
      </c>
      <c r="E4172">
        <v>2</v>
      </c>
      <c r="F4172">
        <v>0</v>
      </c>
      <c r="G4172">
        <v>3.15</v>
      </c>
      <c r="H4172" t="s">
        <v>35</v>
      </c>
      <c r="I4172">
        <v>36000</v>
      </c>
      <c r="J4172" t="str">
        <f t="shared" si="134"/>
        <v>low</v>
      </c>
      <c r="K4172">
        <v>7</v>
      </c>
      <c r="L4172">
        <v>0</v>
      </c>
    </row>
    <row r="4173" spans="1:12" x14ac:dyDescent="0.25">
      <c r="A4173">
        <v>51</v>
      </c>
      <c r="B4173" t="str">
        <f t="shared" si="135"/>
        <v>Senior</v>
      </c>
      <c r="C4173">
        <v>0</v>
      </c>
      <c r="D4173" t="s">
        <v>8</v>
      </c>
      <c r="E4173">
        <v>2</v>
      </c>
      <c r="F4173">
        <v>0</v>
      </c>
      <c r="G4173">
        <v>3.65</v>
      </c>
      <c r="H4173" t="s">
        <v>35</v>
      </c>
      <c r="I4173">
        <v>65000</v>
      </c>
      <c r="J4173" t="str">
        <f t="shared" si="134"/>
        <v>medium</v>
      </c>
      <c r="K4173">
        <v>5</v>
      </c>
      <c r="L4173">
        <v>0</v>
      </c>
    </row>
    <row r="4174" spans="1:12" x14ac:dyDescent="0.25">
      <c r="A4174">
        <v>42</v>
      </c>
      <c r="B4174" t="str">
        <f t="shared" si="135"/>
        <v>Middle Aged</v>
      </c>
      <c r="C4174">
        <v>1</v>
      </c>
      <c r="D4174" t="s">
        <v>8</v>
      </c>
      <c r="E4174">
        <v>4</v>
      </c>
      <c r="F4174">
        <v>4</v>
      </c>
      <c r="G4174">
        <v>3.98</v>
      </c>
      <c r="H4174" t="s">
        <v>35</v>
      </c>
      <c r="I4174">
        <v>89600</v>
      </c>
      <c r="J4174" t="str">
        <f t="shared" si="134"/>
        <v>medium</v>
      </c>
      <c r="K4174">
        <v>9</v>
      </c>
      <c r="L4174">
        <v>1</v>
      </c>
    </row>
    <row r="4175" spans="1:12" x14ac:dyDescent="0.25">
      <c r="A4175">
        <v>26</v>
      </c>
      <c r="B4175" t="str">
        <f t="shared" si="135"/>
        <v>Adult</v>
      </c>
      <c r="C4175">
        <v>1</v>
      </c>
      <c r="D4175" t="s">
        <v>10</v>
      </c>
      <c r="E4175">
        <v>1</v>
      </c>
      <c r="F4175">
        <v>2</v>
      </c>
      <c r="G4175">
        <v>3.72</v>
      </c>
      <c r="H4175" t="s">
        <v>35</v>
      </c>
      <c r="I4175">
        <v>59800</v>
      </c>
      <c r="J4175" t="str">
        <f t="shared" si="134"/>
        <v>low</v>
      </c>
      <c r="K4175">
        <v>5</v>
      </c>
      <c r="L4175">
        <v>0</v>
      </c>
    </row>
    <row r="4176" spans="1:12" x14ac:dyDescent="0.25">
      <c r="A4176">
        <v>42</v>
      </c>
      <c r="B4176" t="str">
        <f t="shared" si="135"/>
        <v>Middle Aged</v>
      </c>
      <c r="C4176">
        <v>0</v>
      </c>
      <c r="D4176" t="s">
        <v>8</v>
      </c>
      <c r="E4176">
        <v>5</v>
      </c>
      <c r="F4176">
        <v>3</v>
      </c>
      <c r="G4176">
        <v>1.76</v>
      </c>
      <c r="H4176" t="s">
        <v>37</v>
      </c>
      <c r="I4176">
        <v>102000</v>
      </c>
      <c r="J4176" t="str">
        <f t="shared" si="134"/>
        <v>medium</v>
      </c>
      <c r="K4176">
        <v>8</v>
      </c>
      <c r="L4176">
        <v>0</v>
      </c>
    </row>
    <row r="4177" spans="1:12" x14ac:dyDescent="0.25">
      <c r="A4177">
        <v>32</v>
      </c>
      <c r="B4177" t="str">
        <f t="shared" si="135"/>
        <v>Adult</v>
      </c>
      <c r="C4177">
        <v>0</v>
      </c>
      <c r="D4177" t="s">
        <v>8</v>
      </c>
      <c r="E4177">
        <v>1</v>
      </c>
      <c r="F4177">
        <v>6</v>
      </c>
      <c r="G4177">
        <v>2.1800000000000002</v>
      </c>
      <c r="H4177" t="s">
        <v>36</v>
      </c>
      <c r="I4177">
        <v>81000</v>
      </c>
      <c r="J4177" t="str">
        <f t="shared" si="134"/>
        <v>medium</v>
      </c>
      <c r="K4177">
        <v>7</v>
      </c>
      <c r="L4177">
        <v>0</v>
      </c>
    </row>
    <row r="4178" spans="1:12" x14ac:dyDescent="0.25">
      <c r="A4178">
        <v>39</v>
      </c>
      <c r="B4178" t="str">
        <f t="shared" si="135"/>
        <v>Middle Aged</v>
      </c>
      <c r="C4178">
        <v>0</v>
      </c>
      <c r="D4178" t="s">
        <v>8</v>
      </c>
      <c r="E4178">
        <v>2</v>
      </c>
      <c r="F4178">
        <v>4</v>
      </c>
      <c r="G4178">
        <v>2.44</v>
      </c>
      <c r="H4178" t="s">
        <v>36</v>
      </c>
      <c r="I4178">
        <v>107000</v>
      </c>
      <c r="J4178" t="str">
        <f t="shared" si="134"/>
        <v>medium</v>
      </c>
      <c r="K4178">
        <v>10</v>
      </c>
      <c r="L4178">
        <v>1</v>
      </c>
    </row>
    <row r="4179" spans="1:12" x14ac:dyDescent="0.25">
      <c r="A4179">
        <v>39</v>
      </c>
      <c r="B4179" t="str">
        <f t="shared" si="135"/>
        <v>Middle Aged</v>
      </c>
      <c r="C4179">
        <v>1</v>
      </c>
      <c r="D4179" t="s">
        <v>10</v>
      </c>
      <c r="E4179">
        <v>2</v>
      </c>
      <c r="F4179">
        <v>0</v>
      </c>
      <c r="G4179">
        <v>1.22</v>
      </c>
      <c r="H4179" t="s">
        <v>37</v>
      </c>
      <c r="I4179">
        <v>48200</v>
      </c>
      <c r="J4179" t="str">
        <f t="shared" si="134"/>
        <v>low</v>
      </c>
      <c r="K4179">
        <v>2</v>
      </c>
      <c r="L4179">
        <v>0</v>
      </c>
    </row>
    <row r="4180" spans="1:12" x14ac:dyDescent="0.25">
      <c r="A4180">
        <v>54</v>
      </c>
      <c r="B4180" t="str">
        <f t="shared" si="135"/>
        <v>Senior</v>
      </c>
      <c r="C4180">
        <v>0</v>
      </c>
      <c r="D4180" t="s">
        <v>11</v>
      </c>
      <c r="E4180">
        <v>10</v>
      </c>
      <c r="F4180">
        <v>5</v>
      </c>
      <c r="G4180">
        <v>2.44</v>
      </c>
      <c r="H4180" t="s">
        <v>36</v>
      </c>
      <c r="I4180">
        <v>77000</v>
      </c>
      <c r="J4180" t="str">
        <f t="shared" si="134"/>
        <v>medium</v>
      </c>
      <c r="K4180">
        <v>10</v>
      </c>
      <c r="L4180">
        <v>1</v>
      </c>
    </row>
    <row r="4181" spans="1:12" x14ac:dyDescent="0.25">
      <c r="A4181">
        <v>42</v>
      </c>
      <c r="B4181" t="str">
        <f t="shared" si="135"/>
        <v>Middle Aged</v>
      </c>
      <c r="C4181">
        <v>0</v>
      </c>
      <c r="D4181" t="s">
        <v>10</v>
      </c>
      <c r="E4181">
        <v>3</v>
      </c>
      <c r="F4181">
        <v>3</v>
      </c>
      <c r="G4181">
        <v>1.64</v>
      </c>
      <c r="H4181" t="s">
        <v>37</v>
      </c>
      <c r="I4181">
        <v>74000</v>
      </c>
      <c r="J4181" t="str">
        <f t="shared" si="134"/>
        <v>medium</v>
      </c>
      <c r="K4181">
        <v>5</v>
      </c>
      <c r="L4181">
        <v>0</v>
      </c>
    </row>
    <row r="4182" spans="1:12" x14ac:dyDescent="0.25">
      <c r="A4182">
        <v>50</v>
      </c>
      <c r="B4182" t="str">
        <f t="shared" si="135"/>
        <v>Senior</v>
      </c>
      <c r="C4182">
        <v>0</v>
      </c>
      <c r="D4182" t="s">
        <v>10</v>
      </c>
      <c r="E4182">
        <v>1</v>
      </c>
      <c r="F4182">
        <v>3</v>
      </c>
      <c r="G4182">
        <v>2.36</v>
      </c>
      <c r="H4182" t="s">
        <v>36</v>
      </c>
      <c r="I4182">
        <v>88000</v>
      </c>
      <c r="J4182" t="str">
        <f t="shared" si="134"/>
        <v>medium</v>
      </c>
      <c r="K4182">
        <v>8</v>
      </c>
      <c r="L4182">
        <v>0</v>
      </c>
    </row>
    <row r="4183" spans="1:12" x14ac:dyDescent="0.25">
      <c r="A4183">
        <v>36</v>
      </c>
      <c r="B4183" t="str">
        <f t="shared" si="135"/>
        <v>Middle Aged</v>
      </c>
      <c r="C4183">
        <v>0</v>
      </c>
      <c r="D4183" t="s">
        <v>11</v>
      </c>
      <c r="E4183">
        <v>2</v>
      </c>
      <c r="F4183">
        <v>6</v>
      </c>
      <c r="G4183">
        <v>2.39</v>
      </c>
      <c r="H4183" t="s">
        <v>36</v>
      </c>
      <c r="I4183">
        <v>85000</v>
      </c>
      <c r="J4183" t="str">
        <f t="shared" si="134"/>
        <v>medium</v>
      </c>
      <c r="K4183">
        <v>9</v>
      </c>
      <c r="L4183">
        <v>1</v>
      </c>
    </row>
    <row r="4184" spans="1:12" x14ac:dyDescent="0.25">
      <c r="A4184">
        <v>54</v>
      </c>
      <c r="B4184" t="str">
        <f t="shared" si="135"/>
        <v>Senior</v>
      </c>
      <c r="C4184">
        <v>1</v>
      </c>
      <c r="D4184" t="s">
        <v>10</v>
      </c>
      <c r="E4184">
        <v>1</v>
      </c>
      <c r="F4184">
        <v>0</v>
      </c>
      <c r="G4184">
        <v>3.11</v>
      </c>
      <c r="H4184" t="s">
        <v>35</v>
      </c>
      <c r="I4184">
        <v>79200</v>
      </c>
      <c r="J4184" t="str">
        <f t="shared" si="134"/>
        <v>medium</v>
      </c>
      <c r="K4184">
        <v>5</v>
      </c>
      <c r="L4184">
        <v>0</v>
      </c>
    </row>
    <row r="4185" spans="1:12" x14ac:dyDescent="0.25">
      <c r="A4185">
        <v>36</v>
      </c>
      <c r="B4185" t="str">
        <f t="shared" si="135"/>
        <v>Middle Aged</v>
      </c>
      <c r="C4185">
        <v>0</v>
      </c>
      <c r="D4185" t="s">
        <v>8</v>
      </c>
      <c r="E4185">
        <v>2</v>
      </c>
      <c r="F4185">
        <v>2</v>
      </c>
      <c r="G4185">
        <v>1.69</v>
      </c>
      <c r="H4185" t="s">
        <v>37</v>
      </c>
      <c r="I4185">
        <v>66000</v>
      </c>
      <c r="J4185" t="str">
        <f t="shared" si="134"/>
        <v>medium</v>
      </c>
      <c r="K4185">
        <v>5</v>
      </c>
      <c r="L4185">
        <v>0</v>
      </c>
    </row>
    <row r="4186" spans="1:12" x14ac:dyDescent="0.25">
      <c r="A4186">
        <v>50</v>
      </c>
      <c r="B4186" t="str">
        <f t="shared" si="135"/>
        <v>Senior</v>
      </c>
      <c r="C4186">
        <v>0</v>
      </c>
      <c r="D4186" t="s">
        <v>8</v>
      </c>
      <c r="E4186">
        <v>2</v>
      </c>
      <c r="F4186">
        <v>2</v>
      </c>
      <c r="G4186">
        <v>1.91</v>
      </c>
      <c r="H4186" t="s">
        <v>37</v>
      </c>
      <c r="I4186">
        <v>60000</v>
      </c>
      <c r="J4186" t="str">
        <f t="shared" si="134"/>
        <v>low</v>
      </c>
      <c r="K4186">
        <v>5</v>
      </c>
      <c r="L4186">
        <v>0</v>
      </c>
    </row>
    <row r="4187" spans="1:12" x14ac:dyDescent="0.25">
      <c r="A4187">
        <v>46</v>
      </c>
      <c r="B4187" t="str">
        <f t="shared" si="135"/>
        <v>Senior</v>
      </c>
      <c r="C4187">
        <v>0</v>
      </c>
      <c r="D4187" t="s">
        <v>9</v>
      </c>
      <c r="E4187">
        <v>2</v>
      </c>
      <c r="F4187">
        <v>2</v>
      </c>
      <c r="G4187">
        <v>1.53</v>
      </c>
      <c r="H4187" t="s">
        <v>37</v>
      </c>
      <c r="I4187">
        <v>55000</v>
      </c>
      <c r="J4187" t="str">
        <f t="shared" si="134"/>
        <v>low</v>
      </c>
      <c r="K4187">
        <v>3</v>
      </c>
      <c r="L4187">
        <v>0</v>
      </c>
    </row>
    <row r="4188" spans="1:12" x14ac:dyDescent="0.25">
      <c r="A4188">
        <v>38</v>
      </c>
      <c r="B4188" t="str">
        <f t="shared" si="135"/>
        <v>Middle Aged</v>
      </c>
      <c r="C4188">
        <v>1</v>
      </c>
      <c r="D4188" t="s">
        <v>10</v>
      </c>
      <c r="E4188">
        <v>2</v>
      </c>
      <c r="F4188">
        <v>0</v>
      </c>
      <c r="G4188">
        <v>2.66</v>
      </c>
      <c r="H4188" t="s">
        <v>36</v>
      </c>
      <c r="I4188">
        <v>69400</v>
      </c>
      <c r="J4188" t="str">
        <f t="shared" si="134"/>
        <v>medium</v>
      </c>
      <c r="K4188">
        <v>4</v>
      </c>
      <c r="L4188">
        <v>0</v>
      </c>
    </row>
    <row r="4189" spans="1:12" x14ac:dyDescent="0.25">
      <c r="A4189">
        <v>22</v>
      </c>
      <c r="B4189" t="str">
        <f t="shared" si="135"/>
        <v>Young</v>
      </c>
      <c r="C4189">
        <v>1</v>
      </c>
      <c r="D4189" t="s">
        <v>8</v>
      </c>
      <c r="E4189">
        <v>1</v>
      </c>
      <c r="F4189">
        <v>1</v>
      </c>
      <c r="G4189">
        <v>2.92</v>
      </c>
      <c r="H4189" t="s">
        <v>36</v>
      </c>
      <c r="I4189">
        <v>60600</v>
      </c>
      <c r="J4189" t="str">
        <f t="shared" si="134"/>
        <v>medium</v>
      </c>
      <c r="K4189">
        <v>5</v>
      </c>
      <c r="L4189">
        <v>0</v>
      </c>
    </row>
    <row r="4190" spans="1:12" x14ac:dyDescent="0.25">
      <c r="A4190">
        <v>27</v>
      </c>
      <c r="B4190" t="str">
        <f t="shared" si="135"/>
        <v>Adult</v>
      </c>
      <c r="C4190">
        <v>1</v>
      </c>
      <c r="D4190" t="s">
        <v>10</v>
      </c>
      <c r="E4190">
        <v>2</v>
      </c>
      <c r="F4190">
        <v>2</v>
      </c>
      <c r="G4190">
        <v>2.88</v>
      </c>
      <c r="H4190" t="s">
        <v>36</v>
      </c>
      <c r="I4190">
        <v>51600</v>
      </c>
      <c r="J4190" t="str">
        <f t="shared" si="134"/>
        <v>low</v>
      </c>
      <c r="K4190">
        <v>7</v>
      </c>
      <c r="L4190">
        <v>0</v>
      </c>
    </row>
    <row r="4191" spans="1:12" x14ac:dyDescent="0.25">
      <c r="A4191">
        <v>55</v>
      </c>
      <c r="B4191" t="str">
        <f t="shared" si="135"/>
        <v>Senior</v>
      </c>
      <c r="C4191">
        <v>1</v>
      </c>
      <c r="D4191" t="s">
        <v>10</v>
      </c>
      <c r="E4191">
        <v>2</v>
      </c>
      <c r="F4191">
        <v>3</v>
      </c>
      <c r="G4191">
        <v>3.28</v>
      </c>
      <c r="H4191" t="s">
        <v>35</v>
      </c>
      <c r="I4191">
        <v>82000</v>
      </c>
      <c r="J4191" t="str">
        <f t="shared" si="134"/>
        <v>medium</v>
      </c>
      <c r="K4191">
        <v>10</v>
      </c>
      <c r="L4191">
        <v>1</v>
      </c>
    </row>
    <row r="4192" spans="1:12" x14ac:dyDescent="0.25">
      <c r="A4192">
        <v>46</v>
      </c>
      <c r="B4192" t="str">
        <f t="shared" si="135"/>
        <v>Senior</v>
      </c>
      <c r="C4192">
        <v>0</v>
      </c>
      <c r="D4192" t="s">
        <v>8</v>
      </c>
      <c r="E4192">
        <v>1</v>
      </c>
      <c r="F4192">
        <v>2</v>
      </c>
      <c r="G4192">
        <v>3.73</v>
      </c>
      <c r="H4192" t="s">
        <v>35</v>
      </c>
      <c r="I4192">
        <v>60000</v>
      </c>
      <c r="J4192" t="str">
        <f t="shared" si="134"/>
        <v>low</v>
      </c>
      <c r="K4192">
        <v>5</v>
      </c>
      <c r="L4192">
        <v>0</v>
      </c>
    </row>
    <row r="4193" spans="1:12" x14ac:dyDescent="0.25">
      <c r="A4193">
        <v>52</v>
      </c>
      <c r="B4193" t="str">
        <f t="shared" si="135"/>
        <v>Senior</v>
      </c>
      <c r="C4193">
        <v>0</v>
      </c>
      <c r="D4193" t="s">
        <v>8</v>
      </c>
      <c r="E4193">
        <v>7</v>
      </c>
      <c r="F4193">
        <v>4</v>
      </c>
      <c r="G4193">
        <v>2.29</v>
      </c>
      <c r="H4193" t="s">
        <v>36</v>
      </c>
      <c r="I4193">
        <v>98000</v>
      </c>
      <c r="J4193" t="str">
        <f t="shared" si="134"/>
        <v>medium</v>
      </c>
      <c r="K4193">
        <v>8</v>
      </c>
      <c r="L4193">
        <v>0</v>
      </c>
    </row>
    <row r="4194" spans="1:12" x14ac:dyDescent="0.25">
      <c r="A4194">
        <v>53</v>
      </c>
      <c r="B4194" t="str">
        <f t="shared" si="135"/>
        <v>Senior</v>
      </c>
      <c r="C4194">
        <v>1</v>
      </c>
      <c r="D4194" t="s">
        <v>11</v>
      </c>
      <c r="E4194">
        <v>1</v>
      </c>
      <c r="F4194">
        <v>4</v>
      </c>
      <c r="G4194">
        <v>3.57</v>
      </c>
      <c r="H4194" t="s">
        <v>35</v>
      </c>
      <c r="I4194">
        <v>76400</v>
      </c>
      <c r="J4194" t="str">
        <f t="shared" si="134"/>
        <v>medium</v>
      </c>
      <c r="K4194">
        <v>6</v>
      </c>
      <c r="L4194">
        <v>0</v>
      </c>
    </row>
    <row r="4195" spans="1:12" x14ac:dyDescent="0.25">
      <c r="A4195">
        <v>47</v>
      </c>
      <c r="B4195" t="str">
        <f t="shared" si="135"/>
        <v>Senior</v>
      </c>
      <c r="C4195">
        <v>1</v>
      </c>
      <c r="D4195" t="s">
        <v>11</v>
      </c>
      <c r="E4195">
        <v>2</v>
      </c>
      <c r="F4195">
        <v>1</v>
      </c>
      <c r="G4195">
        <v>3.07</v>
      </c>
      <c r="H4195" t="s">
        <v>35</v>
      </c>
      <c r="I4195">
        <v>50600</v>
      </c>
      <c r="J4195" t="str">
        <f t="shared" si="134"/>
        <v>low</v>
      </c>
      <c r="K4195">
        <v>4</v>
      </c>
      <c r="L4195">
        <v>0</v>
      </c>
    </row>
    <row r="4196" spans="1:12" x14ac:dyDescent="0.25">
      <c r="A4196">
        <v>57</v>
      </c>
      <c r="B4196" t="str">
        <f t="shared" si="135"/>
        <v>Elderly</v>
      </c>
      <c r="C4196">
        <v>0</v>
      </c>
      <c r="D4196" t="s">
        <v>10</v>
      </c>
      <c r="E4196">
        <v>1</v>
      </c>
      <c r="F4196">
        <v>3</v>
      </c>
      <c r="G4196">
        <v>1.75</v>
      </c>
      <c r="H4196" t="s">
        <v>37</v>
      </c>
      <c r="I4196">
        <v>71000</v>
      </c>
      <c r="J4196" t="str">
        <f t="shared" si="134"/>
        <v>medium</v>
      </c>
      <c r="K4196">
        <v>4</v>
      </c>
      <c r="L4196">
        <v>0</v>
      </c>
    </row>
    <row r="4197" spans="1:12" x14ac:dyDescent="0.25">
      <c r="A4197">
        <v>54</v>
      </c>
      <c r="B4197" t="str">
        <f t="shared" si="135"/>
        <v>Senior</v>
      </c>
      <c r="C4197">
        <v>0</v>
      </c>
      <c r="D4197" t="s">
        <v>11</v>
      </c>
      <c r="E4197">
        <v>1</v>
      </c>
      <c r="F4197">
        <v>4</v>
      </c>
      <c r="G4197">
        <v>3.43</v>
      </c>
      <c r="H4197" t="s">
        <v>35</v>
      </c>
      <c r="I4197">
        <v>47000</v>
      </c>
      <c r="J4197" t="str">
        <f t="shared" si="134"/>
        <v>low</v>
      </c>
      <c r="K4197">
        <v>3</v>
      </c>
      <c r="L4197">
        <v>0</v>
      </c>
    </row>
    <row r="4198" spans="1:12" x14ac:dyDescent="0.25">
      <c r="A4198">
        <v>26</v>
      </c>
      <c r="B4198" t="str">
        <f t="shared" si="135"/>
        <v>Adult</v>
      </c>
      <c r="C4198">
        <v>1</v>
      </c>
      <c r="D4198" t="s">
        <v>10</v>
      </c>
      <c r="E4198">
        <v>1</v>
      </c>
      <c r="F4198">
        <v>0</v>
      </c>
      <c r="G4198">
        <v>3.42</v>
      </c>
      <c r="H4198" t="s">
        <v>35</v>
      </c>
      <c r="I4198">
        <v>46800</v>
      </c>
      <c r="J4198" t="str">
        <f t="shared" si="134"/>
        <v>low</v>
      </c>
      <c r="K4198">
        <v>2</v>
      </c>
      <c r="L4198">
        <v>0</v>
      </c>
    </row>
    <row r="4199" spans="1:12" x14ac:dyDescent="0.25">
      <c r="A4199">
        <v>50</v>
      </c>
      <c r="B4199" t="str">
        <f t="shared" si="135"/>
        <v>Senior</v>
      </c>
      <c r="C4199">
        <v>1</v>
      </c>
      <c r="D4199" t="s">
        <v>8</v>
      </c>
      <c r="E4199">
        <v>1</v>
      </c>
      <c r="F4199">
        <v>0</v>
      </c>
      <c r="G4199">
        <v>2.5499999999999998</v>
      </c>
      <c r="H4199" t="s">
        <v>36</v>
      </c>
      <c r="I4199">
        <v>73000</v>
      </c>
      <c r="J4199" t="str">
        <f t="shared" si="134"/>
        <v>medium</v>
      </c>
      <c r="K4199">
        <v>6</v>
      </c>
      <c r="L4199">
        <v>0</v>
      </c>
    </row>
    <row r="4200" spans="1:12" x14ac:dyDescent="0.25">
      <c r="A4200">
        <v>35</v>
      </c>
      <c r="B4200" t="str">
        <f t="shared" si="135"/>
        <v>Adult</v>
      </c>
      <c r="C4200">
        <v>0</v>
      </c>
      <c r="D4200" t="s">
        <v>8</v>
      </c>
      <c r="E4200">
        <v>2</v>
      </c>
      <c r="F4200">
        <v>4</v>
      </c>
      <c r="G4200">
        <v>1.35</v>
      </c>
      <c r="H4200" t="s">
        <v>37</v>
      </c>
      <c r="I4200">
        <v>67000</v>
      </c>
      <c r="J4200" t="str">
        <f t="shared" si="134"/>
        <v>medium</v>
      </c>
      <c r="K4200">
        <v>6</v>
      </c>
      <c r="L4200">
        <v>0</v>
      </c>
    </row>
    <row r="4201" spans="1:12" x14ac:dyDescent="0.25">
      <c r="A4201">
        <v>46</v>
      </c>
      <c r="B4201" t="str">
        <f t="shared" si="135"/>
        <v>Senior</v>
      </c>
      <c r="C4201">
        <v>0</v>
      </c>
      <c r="D4201" t="s">
        <v>8</v>
      </c>
      <c r="E4201">
        <v>3</v>
      </c>
      <c r="F4201">
        <v>4</v>
      </c>
      <c r="G4201">
        <v>2.69</v>
      </c>
      <c r="H4201" t="s">
        <v>36</v>
      </c>
      <c r="I4201">
        <v>158000</v>
      </c>
      <c r="J4201" t="str">
        <f t="shared" si="134"/>
        <v>high</v>
      </c>
      <c r="K4201">
        <v>4</v>
      </c>
      <c r="L4201">
        <v>0</v>
      </c>
    </row>
    <row r="4202" spans="1:12" x14ac:dyDescent="0.25">
      <c r="A4202">
        <v>34</v>
      </c>
      <c r="B4202" t="str">
        <f t="shared" si="135"/>
        <v>Adult</v>
      </c>
      <c r="C4202">
        <v>1</v>
      </c>
      <c r="D4202" t="s">
        <v>10</v>
      </c>
      <c r="E4202">
        <v>6</v>
      </c>
      <c r="F4202">
        <v>3</v>
      </c>
      <c r="G4202">
        <v>1.93</v>
      </c>
      <c r="H4202" t="s">
        <v>37</v>
      </c>
      <c r="I4202">
        <v>59200</v>
      </c>
      <c r="J4202" t="str">
        <f t="shared" si="134"/>
        <v>low</v>
      </c>
      <c r="K4202">
        <v>8</v>
      </c>
      <c r="L4202">
        <v>0</v>
      </c>
    </row>
    <row r="4203" spans="1:12" x14ac:dyDescent="0.25">
      <c r="A4203">
        <v>34</v>
      </c>
      <c r="B4203" t="str">
        <f t="shared" si="135"/>
        <v>Adult</v>
      </c>
      <c r="C4203">
        <v>1</v>
      </c>
      <c r="D4203" t="s">
        <v>10</v>
      </c>
      <c r="E4203">
        <v>2</v>
      </c>
      <c r="F4203">
        <v>4</v>
      </c>
      <c r="G4203">
        <v>2.4900000000000002</v>
      </c>
      <c r="H4203" t="s">
        <v>36</v>
      </c>
      <c r="I4203">
        <v>58200</v>
      </c>
      <c r="J4203" t="str">
        <f t="shared" si="134"/>
        <v>low</v>
      </c>
      <c r="K4203">
        <v>4</v>
      </c>
      <c r="L4203">
        <v>0</v>
      </c>
    </row>
    <row r="4204" spans="1:12" x14ac:dyDescent="0.25">
      <c r="A4204">
        <v>26</v>
      </c>
      <c r="B4204" t="str">
        <f t="shared" si="135"/>
        <v>Adult</v>
      </c>
      <c r="C4204">
        <v>1</v>
      </c>
      <c r="D4204" t="s">
        <v>11</v>
      </c>
      <c r="E4204">
        <v>1</v>
      </c>
      <c r="F4204">
        <v>3</v>
      </c>
      <c r="G4204">
        <v>3.09</v>
      </c>
      <c r="H4204" t="s">
        <v>35</v>
      </c>
      <c r="I4204">
        <v>53800</v>
      </c>
      <c r="J4204" t="str">
        <f t="shared" si="134"/>
        <v>low</v>
      </c>
      <c r="K4204">
        <v>6</v>
      </c>
      <c r="L4204">
        <v>0</v>
      </c>
    </row>
    <row r="4205" spans="1:12" x14ac:dyDescent="0.25">
      <c r="A4205">
        <v>48</v>
      </c>
      <c r="B4205" t="str">
        <f t="shared" si="135"/>
        <v>Senior</v>
      </c>
      <c r="C4205">
        <v>0</v>
      </c>
      <c r="D4205" t="s">
        <v>8</v>
      </c>
      <c r="E4205">
        <v>2</v>
      </c>
      <c r="F4205">
        <v>1</v>
      </c>
      <c r="G4205">
        <v>3.21</v>
      </c>
      <c r="H4205" t="s">
        <v>35</v>
      </c>
      <c r="I4205">
        <v>58000</v>
      </c>
      <c r="J4205" t="str">
        <f t="shared" si="134"/>
        <v>low</v>
      </c>
      <c r="K4205">
        <v>7</v>
      </c>
      <c r="L4205">
        <v>0</v>
      </c>
    </row>
    <row r="4206" spans="1:12" x14ac:dyDescent="0.25">
      <c r="A4206">
        <v>28</v>
      </c>
      <c r="B4206" t="str">
        <f t="shared" si="135"/>
        <v>Adult</v>
      </c>
      <c r="C4206">
        <v>1</v>
      </c>
      <c r="D4206" t="s">
        <v>9</v>
      </c>
      <c r="E4206">
        <v>1</v>
      </c>
      <c r="F4206">
        <v>4</v>
      </c>
      <c r="G4206">
        <v>3.85</v>
      </c>
      <c r="H4206" t="s">
        <v>35</v>
      </c>
      <c r="I4206">
        <v>59400</v>
      </c>
      <c r="J4206" t="str">
        <f t="shared" si="134"/>
        <v>low</v>
      </c>
      <c r="K4206">
        <v>4</v>
      </c>
      <c r="L4206">
        <v>0</v>
      </c>
    </row>
    <row r="4207" spans="1:12" x14ac:dyDescent="0.25">
      <c r="A4207">
        <v>23</v>
      </c>
      <c r="B4207" t="str">
        <f t="shared" si="135"/>
        <v>Young</v>
      </c>
      <c r="C4207">
        <v>1</v>
      </c>
      <c r="D4207" t="s">
        <v>10</v>
      </c>
      <c r="E4207">
        <v>2</v>
      </c>
      <c r="F4207">
        <v>6</v>
      </c>
      <c r="G4207">
        <v>1.6</v>
      </c>
      <c r="H4207" t="s">
        <v>37</v>
      </c>
      <c r="I4207">
        <v>65400</v>
      </c>
      <c r="J4207" t="str">
        <f t="shared" si="134"/>
        <v>medium</v>
      </c>
      <c r="K4207">
        <v>9</v>
      </c>
      <c r="L4207">
        <v>1</v>
      </c>
    </row>
    <row r="4208" spans="1:12" x14ac:dyDescent="0.25">
      <c r="A4208">
        <v>41</v>
      </c>
      <c r="B4208" t="str">
        <f t="shared" si="135"/>
        <v>Middle Aged</v>
      </c>
      <c r="C4208">
        <v>0</v>
      </c>
      <c r="D4208" t="s">
        <v>10</v>
      </c>
      <c r="E4208">
        <v>2</v>
      </c>
      <c r="F4208">
        <v>0</v>
      </c>
      <c r="G4208">
        <v>3.58</v>
      </c>
      <c r="H4208" t="s">
        <v>35</v>
      </c>
      <c r="I4208">
        <v>78000</v>
      </c>
      <c r="J4208" t="str">
        <f t="shared" si="134"/>
        <v>medium</v>
      </c>
      <c r="K4208">
        <v>6</v>
      </c>
      <c r="L4208">
        <v>0</v>
      </c>
    </row>
    <row r="4209" spans="1:12" x14ac:dyDescent="0.25">
      <c r="A4209">
        <v>41</v>
      </c>
      <c r="B4209" t="str">
        <f t="shared" si="135"/>
        <v>Middle Aged</v>
      </c>
      <c r="C4209">
        <v>0</v>
      </c>
      <c r="D4209" t="s">
        <v>8</v>
      </c>
      <c r="E4209">
        <v>2</v>
      </c>
      <c r="F4209">
        <v>3</v>
      </c>
      <c r="G4209">
        <v>2.21</v>
      </c>
      <c r="H4209" t="s">
        <v>36</v>
      </c>
      <c r="I4209">
        <v>77000</v>
      </c>
      <c r="J4209" t="str">
        <f t="shared" si="134"/>
        <v>medium</v>
      </c>
      <c r="K4209">
        <v>5</v>
      </c>
      <c r="L4209">
        <v>0</v>
      </c>
    </row>
    <row r="4210" spans="1:12" x14ac:dyDescent="0.25">
      <c r="A4210">
        <v>25</v>
      </c>
      <c r="B4210" t="str">
        <f t="shared" si="135"/>
        <v>Young</v>
      </c>
      <c r="C4210">
        <v>1</v>
      </c>
      <c r="D4210" t="s">
        <v>8</v>
      </c>
      <c r="E4210">
        <v>1</v>
      </c>
      <c r="F4210">
        <v>5</v>
      </c>
      <c r="G4210">
        <v>3.84</v>
      </c>
      <c r="H4210" t="s">
        <v>35</v>
      </c>
      <c r="I4210">
        <v>67000</v>
      </c>
      <c r="J4210" t="str">
        <f t="shared" si="134"/>
        <v>medium</v>
      </c>
      <c r="K4210">
        <v>10</v>
      </c>
      <c r="L4210">
        <v>1</v>
      </c>
    </row>
    <row r="4211" spans="1:12" x14ac:dyDescent="0.25">
      <c r="A4211">
        <v>46</v>
      </c>
      <c r="B4211" t="str">
        <f t="shared" si="135"/>
        <v>Senior</v>
      </c>
      <c r="C4211">
        <v>0</v>
      </c>
      <c r="D4211" t="s">
        <v>8</v>
      </c>
      <c r="E4211">
        <v>1</v>
      </c>
      <c r="F4211">
        <v>2</v>
      </c>
      <c r="G4211">
        <v>2.82</v>
      </c>
      <c r="H4211" t="s">
        <v>36</v>
      </c>
      <c r="I4211">
        <v>83000</v>
      </c>
      <c r="J4211" t="str">
        <f t="shared" si="134"/>
        <v>medium</v>
      </c>
      <c r="K4211">
        <v>7</v>
      </c>
      <c r="L4211">
        <v>0</v>
      </c>
    </row>
    <row r="4212" spans="1:12" x14ac:dyDescent="0.25">
      <c r="A4212">
        <v>31</v>
      </c>
      <c r="B4212" t="str">
        <f t="shared" si="135"/>
        <v>Adult</v>
      </c>
      <c r="C4212">
        <v>0</v>
      </c>
      <c r="D4212" t="s">
        <v>10</v>
      </c>
      <c r="E4212">
        <v>8</v>
      </c>
      <c r="F4212">
        <v>5</v>
      </c>
      <c r="G4212">
        <v>2.09</v>
      </c>
      <c r="H4212" t="s">
        <v>36</v>
      </c>
      <c r="I4212">
        <v>98000</v>
      </c>
      <c r="J4212" t="str">
        <f t="shared" si="134"/>
        <v>medium</v>
      </c>
      <c r="K4212">
        <v>9</v>
      </c>
      <c r="L4212">
        <v>1</v>
      </c>
    </row>
    <row r="4213" spans="1:12" x14ac:dyDescent="0.25">
      <c r="A4213">
        <v>41</v>
      </c>
      <c r="B4213" t="str">
        <f t="shared" si="135"/>
        <v>Middle Aged</v>
      </c>
      <c r="C4213">
        <v>0</v>
      </c>
      <c r="D4213" t="s">
        <v>10</v>
      </c>
      <c r="E4213">
        <v>1</v>
      </c>
      <c r="F4213">
        <v>5</v>
      </c>
      <c r="G4213">
        <v>1.85</v>
      </c>
      <c r="H4213" t="s">
        <v>37</v>
      </c>
      <c r="I4213">
        <v>65000</v>
      </c>
      <c r="J4213" t="str">
        <f t="shared" si="134"/>
        <v>medium</v>
      </c>
      <c r="K4213">
        <v>10</v>
      </c>
      <c r="L4213">
        <v>1</v>
      </c>
    </row>
    <row r="4214" spans="1:12" x14ac:dyDescent="0.25">
      <c r="A4214">
        <v>26</v>
      </c>
      <c r="B4214" t="str">
        <f t="shared" si="135"/>
        <v>Adult</v>
      </c>
      <c r="C4214">
        <v>0</v>
      </c>
      <c r="D4214" t="s">
        <v>8</v>
      </c>
      <c r="E4214">
        <v>1</v>
      </c>
      <c r="F4214">
        <v>2</v>
      </c>
      <c r="G4214">
        <v>2.71</v>
      </c>
      <c r="H4214" t="s">
        <v>36</v>
      </c>
      <c r="I4214">
        <v>52000</v>
      </c>
      <c r="J4214" t="str">
        <f t="shared" si="134"/>
        <v>low</v>
      </c>
      <c r="K4214">
        <v>5</v>
      </c>
      <c r="L4214">
        <v>0</v>
      </c>
    </row>
    <row r="4215" spans="1:12" x14ac:dyDescent="0.25">
      <c r="A4215">
        <v>38</v>
      </c>
      <c r="B4215" t="str">
        <f t="shared" si="135"/>
        <v>Middle Aged</v>
      </c>
      <c r="C4215">
        <v>0</v>
      </c>
      <c r="D4215" t="s">
        <v>8</v>
      </c>
      <c r="E4215">
        <v>3</v>
      </c>
      <c r="F4215">
        <v>3</v>
      </c>
      <c r="G4215">
        <v>2.2799999999999998</v>
      </c>
      <c r="H4215" t="s">
        <v>36</v>
      </c>
      <c r="I4215">
        <v>81000</v>
      </c>
      <c r="J4215" t="str">
        <f t="shared" si="134"/>
        <v>medium</v>
      </c>
      <c r="K4215">
        <v>5</v>
      </c>
      <c r="L4215">
        <v>0</v>
      </c>
    </row>
    <row r="4216" spans="1:12" x14ac:dyDescent="0.25">
      <c r="A4216">
        <v>25</v>
      </c>
      <c r="B4216" t="str">
        <f t="shared" si="135"/>
        <v>Young</v>
      </c>
      <c r="C4216">
        <v>1</v>
      </c>
      <c r="D4216" t="s">
        <v>8</v>
      </c>
      <c r="E4216">
        <v>2</v>
      </c>
      <c r="F4216">
        <v>3</v>
      </c>
      <c r="G4216">
        <v>1.28</v>
      </c>
      <c r="H4216" t="s">
        <v>37</v>
      </c>
      <c r="I4216">
        <v>50000</v>
      </c>
      <c r="J4216" t="str">
        <f t="shared" si="134"/>
        <v>low</v>
      </c>
      <c r="K4216">
        <v>4</v>
      </c>
      <c r="L4216">
        <v>0</v>
      </c>
    </row>
    <row r="4217" spans="1:12" x14ac:dyDescent="0.25">
      <c r="A4217">
        <v>45</v>
      </c>
      <c r="B4217" t="str">
        <f t="shared" si="135"/>
        <v>Middle Aged</v>
      </c>
      <c r="C4217">
        <v>1</v>
      </c>
      <c r="D4217" t="s">
        <v>9</v>
      </c>
      <c r="E4217">
        <v>9</v>
      </c>
      <c r="F4217">
        <v>5</v>
      </c>
      <c r="G4217">
        <v>2.1</v>
      </c>
      <c r="H4217" t="s">
        <v>36</v>
      </c>
      <c r="I4217">
        <v>88000</v>
      </c>
      <c r="J4217" t="str">
        <f t="shared" si="134"/>
        <v>medium</v>
      </c>
      <c r="K4217">
        <v>7</v>
      </c>
      <c r="L4217">
        <v>0</v>
      </c>
    </row>
    <row r="4218" spans="1:12" x14ac:dyDescent="0.25">
      <c r="A4218">
        <v>56</v>
      </c>
      <c r="B4218" t="str">
        <f t="shared" si="135"/>
        <v>Elderly</v>
      </c>
      <c r="C4218">
        <v>0</v>
      </c>
      <c r="D4218" t="s">
        <v>10</v>
      </c>
      <c r="E4218">
        <v>2</v>
      </c>
      <c r="F4218">
        <v>1</v>
      </c>
      <c r="G4218">
        <v>2.29</v>
      </c>
      <c r="H4218" t="s">
        <v>36</v>
      </c>
      <c r="I4218">
        <v>54000</v>
      </c>
      <c r="J4218" t="str">
        <f t="shared" si="134"/>
        <v>low</v>
      </c>
      <c r="K4218">
        <v>4</v>
      </c>
      <c r="L4218">
        <v>0</v>
      </c>
    </row>
    <row r="4219" spans="1:12" x14ac:dyDescent="0.25">
      <c r="A4219">
        <v>30</v>
      </c>
      <c r="B4219" t="str">
        <f t="shared" si="135"/>
        <v>Adult</v>
      </c>
      <c r="C4219">
        <v>1</v>
      </c>
      <c r="D4219" t="s">
        <v>9</v>
      </c>
      <c r="E4219">
        <v>2</v>
      </c>
      <c r="F4219">
        <v>4</v>
      </c>
      <c r="G4219">
        <v>2.82</v>
      </c>
      <c r="H4219" t="s">
        <v>36</v>
      </c>
      <c r="I4219">
        <v>56000</v>
      </c>
      <c r="J4219" t="str">
        <f t="shared" si="134"/>
        <v>low</v>
      </c>
      <c r="K4219">
        <v>4</v>
      </c>
      <c r="L4219">
        <v>0</v>
      </c>
    </row>
    <row r="4220" spans="1:12" x14ac:dyDescent="0.25">
      <c r="A4220">
        <v>31</v>
      </c>
      <c r="B4220" t="str">
        <f t="shared" si="135"/>
        <v>Adult</v>
      </c>
      <c r="C4220">
        <v>0</v>
      </c>
      <c r="D4220" t="s">
        <v>9</v>
      </c>
      <c r="E4220">
        <v>1</v>
      </c>
      <c r="F4220">
        <v>4</v>
      </c>
      <c r="G4220">
        <v>2.86</v>
      </c>
      <c r="H4220" t="s">
        <v>36</v>
      </c>
      <c r="I4220">
        <v>54000</v>
      </c>
      <c r="J4220" t="str">
        <f t="shared" si="134"/>
        <v>low</v>
      </c>
      <c r="K4220">
        <v>4</v>
      </c>
      <c r="L4220">
        <v>0</v>
      </c>
    </row>
    <row r="4221" spans="1:12" x14ac:dyDescent="0.25">
      <c r="A4221">
        <v>52</v>
      </c>
      <c r="B4221" t="str">
        <f t="shared" si="135"/>
        <v>Senior</v>
      </c>
      <c r="C4221">
        <v>0</v>
      </c>
      <c r="D4221" t="s">
        <v>10</v>
      </c>
      <c r="E4221">
        <v>2</v>
      </c>
      <c r="F4221">
        <v>1</v>
      </c>
      <c r="G4221">
        <v>3.15</v>
      </c>
      <c r="H4221" t="s">
        <v>35</v>
      </c>
      <c r="I4221">
        <v>80000</v>
      </c>
      <c r="J4221" t="str">
        <f t="shared" si="134"/>
        <v>medium</v>
      </c>
      <c r="K4221">
        <v>7</v>
      </c>
      <c r="L4221">
        <v>0</v>
      </c>
    </row>
    <row r="4222" spans="1:12" x14ac:dyDescent="0.25">
      <c r="A4222">
        <v>25</v>
      </c>
      <c r="B4222" t="str">
        <f t="shared" si="135"/>
        <v>Young</v>
      </c>
      <c r="C4222">
        <v>1</v>
      </c>
      <c r="D4222" t="s">
        <v>11</v>
      </c>
      <c r="E4222">
        <v>4</v>
      </c>
      <c r="F4222">
        <v>2</v>
      </c>
      <c r="G4222">
        <v>3</v>
      </c>
      <c r="H4222" t="s">
        <v>35</v>
      </c>
      <c r="I4222">
        <v>59000</v>
      </c>
      <c r="J4222" t="str">
        <f t="shared" si="134"/>
        <v>low</v>
      </c>
      <c r="K4222">
        <v>3</v>
      </c>
      <c r="L4222">
        <v>0</v>
      </c>
    </row>
    <row r="4223" spans="1:12" x14ac:dyDescent="0.25">
      <c r="A4223">
        <v>24</v>
      </c>
      <c r="B4223" t="str">
        <f t="shared" si="135"/>
        <v>Young</v>
      </c>
      <c r="C4223">
        <v>1</v>
      </c>
      <c r="D4223" t="s">
        <v>9</v>
      </c>
      <c r="E4223">
        <v>1</v>
      </c>
      <c r="F4223">
        <v>1</v>
      </c>
      <c r="G4223">
        <v>2.88</v>
      </c>
      <c r="H4223" t="s">
        <v>36</v>
      </c>
      <c r="I4223">
        <v>53200</v>
      </c>
      <c r="J4223" t="str">
        <f t="shared" si="134"/>
        <v>low</v>
      </c>
      <c r="K4223">
        <v>5</v>
      </c>
      <c r="L4223">
        <v>0</v>
      </c>
    </row>
    <row r="4224" spans="1:12" x14ac:dyDescent="0.25">
      <c r="A4224">
        <v>36</v>
      </c>
      <c r="B4224" t="str">
        <f t="shared" si="135"/>
        <v>Middle Aged</v>
      </c>
      <c r="C4224">
        <v>0</v>
      </c>
      <c r="D4224" t="s">
        <v>9</v>
      </c>
      <c r="E4224">
        <v>1</v>
      </c>
      <c r="F4224">
        <v>2</v>
      </c>
      <c r="G4224">
        <v>1.26</v>
      </c>
      <c r="H4224" t="s">
        <v>37</v>
      </c>
      <c r="I4224">
        <v>51000</v>
      </c>
      <c r="J4224" t="str">
        <f t="shared" si="134"/>
        <v>low</v>
      </c>
      <c r="K4224">
        <v>3</v>
      </c>
      <c r="L4224">
        <v>0</v>
      </c>
    </row>
    <row r="4225" spans="1:12" x14ac:dyDescent="0.25">
      <c r="A4225">
        <v>40</v>
      </c>
      <c r="B4225" t="str">
        <f t="shared" si="135"/>
        <v>Middle Aged</v>
      </c>
      <c r="C4225">
        <v>1</v>
      </c>
      <c r="D4225" t="s">
        <v>8</v>
      </c>
      <c r="E4225">
        <v>1</v>
      </c>
      <c r="F4225">
        <v>2</v>
      </c>
      <c r="G4225">
        <v>3.59</v>
      </c>
      <c r="H4225" t="s">
        <v>35</v>
      </c>
      <c r="I4225">
        <v>71000</v>
      </c>
      <c r="J4225" t="str">
        <f t="shared" si="134"/>
        <v>medium</v>
      </c>
      <c r="K4225">
        <v>5</v>
      </c>
      <c r="L4225">
        <v>0</v>
      </c>
    </row>
    <row r="4226" spans="1:12" x14ac:dyDescent="0.25">
      <c r="A4226">
        <v>48</v>
      </c>
      <c r="B4226" t="str">
        <f t="shared" si="135"/>
        <v>Senior</v>
      </c>
      <c r="C4226">
        <v>0</v>
      </c>
      <c r="D4226" t="s">
        <v>8</v>
      </c>
      <c r="E4226">
        <v>2</v>
      </c>
      <c r="F4226">
        <v>3</v>
      </c>
      <c r="G4226">
        <v>2.29</v>
      </c>
      <c r="H4226" t="s">
        <v>36</v>
      </c>
      <c r="I4226">
        <v>93000</v>
      </c>
      <c r="J4226" t="str">
        <f t="shared" ref="J4226:J4289" si="136">IF(I4226&gt;=25000,IF(I4226&lt;=60000,"low",IF(I4226&lt;=140000,"medium","high")),"")</f>
        <v>medium</v>
      </c>
      <c r="K4226">
        <v>8</v>
      </c>
      <c r="L4226">
        <v>0</v>
      </c>
    </row>
    <row r="4227" spans="1:12" x14ac:dyDescent="0.25">
      <c r="A4227">
        <v>24</v>
      </c>
      <c r="B4227" t="str">
        <f t="shared" ref="B4227:B4290" si="137">IF(A4227&lt;=25,"Young",IF(A4227&lt;=35,"Adult",IF(A4227&lt;=45,"Middle Aged",IF(A4227&lt;=55,"Senior",IF(A4227&lt;=60,"Elderly","Out of Range")))))</f>
        <v>Young</v>
      </c>
      <c r="C4227">
        <v>0</v>
      </c>
      <c r="D4227" t="s">
        <v>8</v>
      </c>
      <c r="E4227">
        <v>1</v>
      </c>
      <c r="F4227">
        <v>1</v>
      </c>
      <c r="G4227">
        <v>3.27</v>
      </c>
      <c r="H4227" t="s">
        <v>35</v>
      </c>
      <c r="I4227">
        <v>45000</v>
      </c>
      <c r="J4227" t="str">
        <f t="shared" si="136"/>
        <v>low</v>
      </c>
      <c r="K4227">
        <v>4</v>
      </c>
      <c r="L4227">
        <v>0</v>
      </c>
    </row>
    <row r="4228" spans="1:12" x14ac:dyDescent="0.25">
      <c r="A4228">
        <v>21</v>
      </c>
      <c r="B4228" t="str">
        <f t="shared" si="137"/>
        <v>Young</v>
      </c>
      <c r="C4228">
        <v>1</v>
      </c>
      <c r="D4228" t="s">
        <v>11</v>
      </c>
      <c r="E4228">
        <v>1</v>
      </c>
      <c r="F4228">
        <v>3</v>
      </c>
      <c r="G4228">
        <v>3.6</v>
      </c>
      <c r="H4228" t="s">
        <v>35</v>
      </c>
      <c r="I4228">
        <v>69800</v>
      </c>
      <c r="J4228" t="str">
        <f t="shared" si="136"/>
        <v>medium</v>
      </c>
      <c r="K4228">
        <v>5</v>
      </c>
      <c r="L4228">
        <v>0</v>
      </c>
    </row>
    <row r="4229" spans="1:12" x14ac:dyDescent="0.25">
      <c r="A4229">
        <v>41</v>
      </c>
      <c r="B4229" t="str">
        <f t="shared" si="137"/>
        <v>Middle Aged</v>
      </c>
      <c r="C4229">
        <v>0</v>
      </c>
      <c r="D4229" t="s">
        <v>11</v>
      </c>
      <c r="E4229">
        <v>1</v>
      </c>
      <c r="F4229">
        <v>3</v>
      </c>
      <c r="G4229">
        <v>3.29</v>
      </c>
      <c r="H4229" t="s">
        <v>35</v>
      </c>
      <c r="I4229">
        <v>66000</v>
      </c>
      <c r="J4229" t="str">
        <f t="shared" si="136"/>
        <v>medium</v>
      </c>
      <c r="K4229">
        <v>7</v>
      </c>
      <c r="L4229">
        <v>0</v>
      </c>
    </row>
    <row r="4230" spans="1:12" x14ac:dyDescent="0.25">
      <c r="A4230">
        <v>22</v>
      </c>
      <c r="B4230" t="str">
        <f t="shared" si="137"/>
        <v>Young</v>
      </c>
      <c r="C4230">
        <v>1</v>
      </c>
      <c r="D4230" t="s">
        <v>11</v>
      </c>
      <c r="E4230">
        <v>2</v>
      </c>
      <c r="F4230">
        <v>0</v>
      </c>
      <c r="G4230">
        <v>3.96</v>
      </c>
      <c r="H4230" t="s">
        <v>35</v>
      </c>
      <c r="I4230">
        <v>38600</v>
      </c>
      <c r="J4230" t="str">
        <f t="shared" si="136"/>
        <v>low</v>
      </c>
      <c r="K4230">
        <v>4</v>
      </c>
      <c r="L4230">
        <v>0</v>
      </c>
    </row>
    <row r="4231" spans="1:12" x14ac:dyDescent="0.25">
      <c r="A4231">
        <v>56</v>
      </c>
      <c r="B4231" t="str">
        <f t="shared" si="137"/>
        <v>Elderly</v>
      </c>
      <c r="C4231">
        <v>0</v>
      </c>
      <c r="D4231" t="s">
        <v>8</v>
      </c>
      <c r="E4231">
        <v>6</v>
      </c>
      <c r="F4231">
        <v>5</v>
      </c>
      <c r="G4231">
        <v>3.17</v>
      </c>
      <c r="H4231" t="s">
        <v>35</v>
      </c>
      <c r="I4231">
        <v>131000</v>
      </c>
      <c r="J4231" t="str">
        <f t="shared" si="136"/>
        <v>medium</v>
      </c>
      <c r="K4231">
        <v>8</v>
      </c>
      <c r="L4231">
        <v>0</v>
      </c>
    </row>
    <row r="4232" spans="1:12" x14ac:dyDescent="0.25">
      <c r="A4232">
        <v>40</v>
      </c>
      <c r="B4232" t="str">
        <f t="shared" si="137"/>
        <v>Middle Aged</v>
      </c>
      <c r="C4232">
        <v>0</v>
      </c>
      <c r="D4232" t="s">
        <v>10</v>
      </c>
      <c r="E4232">
        <v>1</v>
      </c>
      <c r="F4232">
        <v>2</v>
      </c>
      <c r="G4232">
        <v>1.5</v>
      </c>
      <c r="H4232" t="s">
        <v>37</v>
      </c>
      <c r="I4232">
        <v>86000</v>
      </c>
      <c r="J4232" t="str">
        <f t="shared" si="136"/>
        <v>medium</v>
      </c>
      <c r="K4232">
        <v>7</v>
      </c>
      <c r="L4232">
        <v>0</v>
      </c>
    </row>
    <row r="4233" spans="1:12" x14ac:dyDescent="0.25">
      <c r="A4233">
        <v>28</v>
      </c>
      <c r="B4233" t="str">
        <f t="shared" si="137"/>
        <v>Adult</v>
      </c>
      <c r="C4233">
        <v>0</v>
      </c>
      <c r="D4233" t="s">
        <v>10</v>
      </c>
      <c r="E4233">
        <v>1</v>
      </c>
      <c r="F4233">
        <v>4</v>
      </c>
      <c r="G4233">
        <v>2.37</v>
      </c>
      <c r="H4233" t="s">
        <v>36</v>
      </c>
      <c r="I4233">
        <v>45000</v>
      </c>
      <c r="J4233" t="str">
        <f t="shared" si="136"/>
        <v>low</v>
      </c>
      <c r="K4233">
        <v>8</v>
      </c>
      <c r="L4233">
        <v>0</v>
      </c>
    </row>
    <row r="4234" spans="1:12" x14ac:dyDescent="0.25">
      <c r="A4234">
        <v>48</v>
      </c>
      <c r="B4234" t="str">
        <f t="shared" si="137"/>
        <v>Senior</v>
      </c>
      <c r="C4234">
        <v>0</v>
      </c>
      <c r="D4234" t="s">
        <v>10</v>
      </c>
      <c r="E4234">
        <v>2</v>
      </c>
      <c r="F4234">
        <v>5</v>
      </c>
      <c r="G4234">
        <v>3.39</v>
      </c>
      <c r="H4234" t="s">
        <v>35</v>
      </c>
      <c r="I4234">
        <v>136000</v>
      </c>
      <c r="J4234" t="str">
        <f t="shared" si="136"/>
        <v>medium</v>
      </c>
      <c r="K4234">
        <v>10</v>
      </c>
      <c r="L4234">
        <v>1</v>
      </c>
    </row>
    <row r="4235" spans="1:12" x14ac:dyDescent="0.25">
      <c r="A4235">
        <v>54</v>
      </c>
      <c r="B4235" t="str">
        <f t="shared" si="137"/>
        <v>Senior</v>
      </c>
      <c r="C4235">
        <v>1</v>
      </c>
      <c r="D4235" t="s">
        <v>9</v>
      </c>
      <c r="E4235">
        <v>1</v>
      </c>
      <c r="F4235">
        <v>1</v>
      </c>
      <c r="G4235">
        <v>3.38</v>
      </c>
      <c r="H4235" t="s">
        <v>35</v>
      </c>
      <c r="I4235">
        <v>60200</v>
      </c>
      <c r="J4235" t="str">
        <f t="shared" si="136"/>
        <v>medium</v>
      </c>
      <c r="K4235">
        <v>3</v>
      </c>
      <c r="L4235">
        <v>0</v>
      </c>
    </row>
    <row r="4236" spans="1:12" x14ac:dyDescent="0.25">
      <c r="A4236">
        <v>29</v>
      </c>
      <c r="B4236" t="str">
        <f t="shared" si="137"/>
        <v>Adult</v>
      </c>
      <c r="C4236">
        <v>1</v>
      </c>
      <c r="D4236" t="s">
        <v>9</v>
      </c>
      <c r="E4236">
        <v>7</v>
      </c>
      <c r="F4236">
        <v>3</v>
      </c>
      <c r="G4236">
        <v>3.83</v>
      </c>
      <c r="H4236" t="s">
        <v>35</v>
      </c>
      <c r="I4236">
        <v>85200</v>
      </c>
      <c r="J4236" t="str">
        <f t="shared" si="136"/>
        <v>medium</v>
      </c>
      <c r="K4236">
        <v>6</v>
      </c>
      <c r="L4236">
        <v>0</v>
      </c>
    </row>
    <row r="4237" spans="1:12" x14ac:dyDescent="0.25">
      <c r="A4237">
        <v>47</v>
      </c>
      <c r="B4237" t="str">
        <f t="shared" si="137"/>
        <v>Senior</v>
      </c>
      <c r="C4237">
        <v>1</v>
      </c>
      <c r="D4237" t="s">
        <v>10</v>
      </c>
      <c r="E4237">
        <v>1</v>
      </c>
      <c r="F4237">
        <v>1</v>
      </c>
      <c r="G4237">
        <v>3.16</v>
      </c>
      <c r="H4237" t="s">
        <v>35</v>
      </c>
      <c r="I4237">
        <v>51600</v>
      </c>
      <c r="J4237" t="str">
        <f t="shared" si="136"/>
        <v>low</v>
      </c>
      <c r="K4237">
        <v>3</v>
      </c>
      <c r="L4237">
        <v>0</v>
      </c>
    </row>
    <row r="4238" spans="1:12" x14ac:dyDescent="0.25">
      <c r="A4238">
        <v>30</v>
      </c>
      <c r="B4238" t="str">
        <f t="shared" si="137"/>
        <v>Adult</v>
      </c>
      <c r="C4238">
        <v>1</v>
      </c>
      <c r="D4238" t="s">
        <v>10</v>
      </c>
      <c r="E4238">
        <v>1</v>
      </c>
      <c r="F4238">
        <v>6</v>
      </c>
      <c r="G4238">
        <v>3.56</v>
      </c>
      <c r="H4238" t="s">
        <v>35</v>
      </c>
      <c r="I4238">
        <v>83000</v>
      </c>
      <c r="J4238" t="str">
        <f t="shared" si="136"/>
        <v>medium</v>
      </c>
      <c r="K4238">
        <v>9</v>
      </c>
      <c r="L4238">
        <v>1</v>
      </c>
    </row>
    <row r="4239" spans="1:12" x14ac:dyDescent="0.25">
      <c r="A4239">
        <v>39</v>
      </c>
      <c r="B4239" t="str">
        <f t="shared" si="137"/>
        <v>Middle Aged</v>
      </c>
      <c r="C4239">
        <v>1</v>
      </c>
      <c r="D4239" t="s">
        <v>11</v>
      </c>
      <c r="E4239">
        <v>1</v>
      </c>
      <c r="F4239">
        <v>5</v>
      </c>
      <c r="G4239">
        <v>3.55</v>
      </c>
      <c r="H4239" t="s">
        <v>35</v>
      </c>
      <c r="I4239">
        <v>71200</v>
      </c>
      <c r="J4239" t="str">
        <f t="shared" si="136"/>
        <v>medium</v>
      </c>
      <c r="K4239">
        <v>10</v>
      </c>
      <c r="L4239">
        <v>1</v>
      </c>
    </row>
    <row r="4240" spans="1:12" x14ac:dyDescent="0.25">
      <c r="A4240">
        <v>52</v>
      </c>
      <c r="B4240" t="str">
        <f t="shared" si="137"/>
        <v>Senior</v>
      </c>
      <c r="C4240">
        <v>1</v>
      </c>
      <c r="D4240" t="s">
        <v>11</v>
      </c>
      <c r="E4240">
        <v>7</v>
      </c>
      <c r="F4240">
        <v>5</v>
      </c>
      <c r="G4240">
        <v>1.88</v>
      </c>
      <c r="H4240" t="s">
        <v>37</v>
      </c>
      <c r="I4240">
        <v>64600</v>
      </c>
      <c r="J4240" t="str">
        <f t="shared" si="136"/>
        <v>medium</v>
      </c>
      <c r="K4240">
        <v>10</v>
      </c>
      <c r="L4240">
        <v>1</v>
      </c>
    </row>
    <row r="4241" spans="1:12" x14ac:dyDescent="0.25">
      <c r="A4241">
        <v>28</v>
      </c>
      <c r="B4241" t="str">
        <f t="shared" si="137"/>
        <v>Adult</v>
      </c>
      <c r="C4241">
        <v>1</v>
      </c>
      <c r="D4241" t="s">
        <v>8</v>
      </c>
      <c r="E4241">
        <v>4</v>
      </c>
      <c r="F4241">
        <v>1</v>
      </c>
      <c r="G4241">
        <v>2.4</v>
      </c>
      <c r="H4241" t="s">
        <v>36</v>
      </c>
      <c r="I4241">
        <v>79400</v>
      </c>
      <c r="J4241" t="str">
        <f t="shared" si="136"/>
        <v>medium</v>
      </c>
      <c r="K4241">
        <v>7</v>
      </c>
      <c r="L4241">
        <v>0</v>
      </c>
    </row>
    <row r="4242" spans="1:12" x14ac:dyDescent="0.25">
      <c r="A4242">
        <v>33</v>
      </c>
      <c r="B4242" t="str">
        <f t="shared" si="137"/>
        <v>Adult</v>
      </c>
      <c r="C4242">
        <v>1</v>
      </c>
      <c r="D4242" t="s">
        <v>8</v>
      </c>
      <c r="E4242">
        <v>2</v>
      </c>
      <c r="F4242">
        <v>1</v>
      </c>
      <c r="G4242">
        <v>2.17</v>
      </c>
      <c r="H4242" t="s">
        <v>36</v>
      </c>
      <c r="I4242">
        <v>50400</v>
      </c>
      <c r="J4242" t="str">
        <f t="shared" si="136"/>
        <v>low</v>
      </c>
      <c r="K4242">
        <v>6</v>
      </c>
      <c r="L4242">
        <v>0</v>
      </c>
    </row>
    <row r="4243" spans="1:12" x14ac:dyDescent="0.25">
      <c r="A4243">
        <v>45</v>
      </c>
      <c r="B4243" t="str">
        <f t="shared" si="137"/>
        <v>Middle Aged</v>
      </c>
      <c r="C4243">
        <v>0</v>
      </c>
      <c r="D4243" t="s">
        <v>8</v>
      </c>
      <c r="E4243">
        <v>2</v>
      </c>
      <c r="F4243">
        <v>1</v>
      </c>
      <c r="G4243">
        <v>1.59</v>
      </c>
      <c r="H4243" t="s">
        <v>37</v>
      </c>
      <c r="I4243">
        <v>55000</v>
      </c>
      <c r="J4243" t="str">
        <f t="shared" si="136"/>
        <v>low</v>
      </c>
      <c r="K4243">
        <v>3</v>
      </c>
      <c r="L4243">
        <v>0</v>
      </c>
    </row>
    <row r="4244" spans="1:12" x14ac:dyDescent="0.25">
      <c r="A4244">
        <v>31</v>
      </c>
      <c r="B4244" t="str">
        <f t="shared" si="137"/>
        <v>Adult</v>
      </c>
      <c r="C4244">
        <v>1</v>
      </c>
      <c r="D4244" t="s">
        <v>10</v>
      </c>
      <c r="E4244">
        <v>1</v>
      </c>
      <c r="F4244">
        <v>5</v>
      </c>
      <c r="G4244">
        <v>2.1800000000000002</v>
      </c>
      <c r="H4244" t="s">
        <v>36</v>
      </c>
      <c r="I4244">
        <v>73800</v>
      </c>
      <c r="J4244" t="str">
        <f t="shared" si="136"/>
        <v>medium</v>
      </c>
      <c r="K4244">
        <v>6</v>
      </c>
      <c r="L4244">
        <v>0</v>
      </c>
    </row>
    <row r="4245" spans="1:12" x14ac:dyDescent="0.25">
      <c r="A4245">
        <v>37</v>
      </c>
      <c r="B4245" t="str">
        <f t="shared" si="137"/>
        <v>Middle Aged</v>
      </c>
      <c r="C4245">
        <v>1</v>
      </c>
      <c r="D4245" t="s">
        <v>8</v>
      </c>
      <c r="E4245">
        <v>3</v>
      </c>
      <c r="F4245">
        <v>1</v>
      </c>
      <c r="G4245">
        <v>3.02</v>
      </c>
      <c r="H4245" t="s">
        <v>35</v>
      </c>
      <c r="I4245">
        <v>52600</v>
      </c>
      <c r="J4245" t="str">
        <f t="shared" si="136"/>
        <v>low</v>
      </c>
      <c r="K4245">
        <v>4</v>
      </c>
      <c r="L4245">
        <v>0</v>
      </c>
    </row>
    <row r="4246" spans="1:12" x14ac:dyDescent="0.25">
      <c r="A4246">
        <v>30</v>
      </c>
      <c r="B4246" t="str">
        <f t="shared" si="137"/>
        <v>Adult</v>
      </c>
      <c r="C4246">
        <v>1</v>
      </c>
      <c r="D4246" t="s">
        <v>10</v>
      </c>
      <c r="E4246">
        <v>1</v>
      </c>
      <c r="F4246">
        <v>1</v>
      </c>
      <c r="G4246">
        <v>3</v>
      </c>
      <c r="H4246" t="s">
        <v>35</v>
      </c>
      <c r="I4246">
        <v>55000</v>
      </c>
      <c r="J4246" t="str">
        <f t="shared" si="136"/>
        <v>low</v>
      </c>
      <c r="K4246">
        <v>4</v>
      </c>
      <c r="L4246">
        <v>0</v>
      </c>
    </row>
    <row r="4247" spans="1:12" x14ac:dyDescent="0.25">
      <c r="A4247">
        <v>27</v>
      </c>
      <c r="B4247" t="str">
        <f t="shared" si="137"/>
        <v>Adult</v>
      </c>
      <c r="C4247">
        <v>0</v>
      </c>
      <c r="D4247" t="s">
        <v>10</v>
      </c>
      <c r="E4247">
        <v>1</v>
      </c>
      <c r="F4247">
        <v>3</v>
      </c>
      <c r="G4247">
        <v>2.41</v>
      </c>
      <c r="H4247" t="s">
        <v>36</v>
      </c>
      <c r="I4247">
        <v>59000</v>
      </c>
      <c r="J4247" t="str">
        <f t="shared" si="136"/>
        <v>low</v>
      </c>
      <c r="K4247">
        <v>6</v>
      </c>
      <c r="L4247">
        <v>0</v>
      </c>
    </row>
    <row r="4248" spans="1:12" x14ac:dyDescent="0.25">
      <c r="A4248">
        <v>35</v>
      </c>
      <c r="B4248" t="str">
        <f t="shared" si="137"/>
        <v>Adult</v>
      </c>
      <c r="C4248">
        <v>1</v>
      </c>
      <c r="D4248" t="s">
        <v>10</v>
      </c>
      <c r="E4248">
        <v>2</v>
      </c>
      <c r="F4248">
        <v>3</v>
      </c>
      <c r="G4248">
        <v>1.3</v>
      </c>
      <c r="H4248" t="s">
        <v>37</v>
      </c>
      <c r="I4248">
        <v>63000</v>
      </c>
      <c r="J4248" t="str">
        <f t="shared" si="136"/>
        <v>medium</v>
      </c>
      <c r="K4248">
        <v>10</v>
      </c>
      <c r="L4248">
        <v>1</v>
      </c>
    </row>
    <row r="4249" spans="1:12" x14ac:dyDescent="0.25">
      <c r="A4249">
        <v>24</v>
      </c>
      <c r="B4249" t="str">
        <f t="shared" si="137"/>
        <v>Young</v>
      </c>
      <c r="C4249">
        <v>0</v>
      </c>
      <c r="D4249" t="s">
        <v>10</v>
      </c>
      <c r="E4249">
        <v>4</v>
      </c>
      <c r="F4249">
        <v>3</v>
      </c>
      <c r="G4249">
        <v>2.73</v>
      </c>
      <c r="H4249" t="s">
        <v>36</v>
      </c>
      <c r="I4249">
        <v>45000</v>
      </c>
      <c r="J4249" t="str">
        <f t="shared" si="136"/>
        <v>low</v>
      </c>
      <c r="K4249">
        <v>7</v>
      </c>
      <c r="L4249">
        <v>0</v>
      </c>
    </row>
    <row r="4250" spans="1:12" x14ac:dyDescent="0.25">
      <c r="A4250">
        <v>24</v>
      </c>
      <c r="B4250" t="str">
        <f t="shared" si="137"/>
        <v>Young</v>
      </c>
      <c r="C4250">
        <v>1</v>
      </c>
      <c r="D4250" t="s">
        <v>8</v>
      </c>
      <c r="E4250">
        <v>1</v>
      </c>
      <c r="F4250">
        <v>1</v>
      </c>
      <c r="G4250">
        <v>2.48</v>
      </c>
      <c r="H4250" t="s">
        <v>36</v>
      </c>
      <c r="I4250">
        <v>40200</v>
      </c>
      <c r="J4250" t="str">
        <f t="shared" si="136"/>
        <v>low</v>
      </c>
      <c r="K4250">
        <v>3</v>
      </c>
      <c r="L4250">
        <v>0</v>
      </c>
    </row>
    <row r="4251" spans="1:12" x14ac:dyDescent="0.25">
      <c r="A4251">
        <v>33</v>
      </c>
      <c r="B4251" t="str">
        <f t="shared" si="137"/>
        <v>Adult</v>
      </c>
      <c r="C4251">
        <v>1</v>
      </c>
      <c r="D4251" t="s">
        <v>10</v>
      </c>
      <c r="E4251">
        <v>7</v>
      </c>
      <c r="F4251">
        <v>3</v>
      </c>
      <c r="G4251">
        <v>3.52</v>
      </c>
      <c r="H4251" t="s">
        <v>35</v>
      </c>
      <c r="I4251">
        <v>99400</v>
      </c>
      <c r="J4251" t="str">
        <f t="shared" si="136"/>
        <v>medium</v>
      </c>
      <c r="K4251">
        <v>9</v>
      </c>
      <c r="L4251">
        <v>1</v>
      </c>
    </row>
    <row r="4252" spans="1:12" x14ac:dyDescent="0.25">
      <c r="A4252">
        <v>44</v>
      </c>
      <c r="B4252" t="str">
        <f t="shared" si="137"/>
        <v>Middle Aged</v>
      </c>
      <c r="C4252">
        <v>0</v>
      </c>
      <c r="D4252" t="s">
        <v>9</v>
      </c>
      <c r="E4252">
        <v>2</v>
      </c>
      <c r="F4252">
        <v>3</v>
      </c>
      <c r="G4252">
        <v>1.83</v>
      </c>
      <c r="H4252" t="s">
        <v>37</v>
      </c>
      <c r="I4252">
        <v>60000</v>
      </c>
      <c r="J4252" t="str">
        <f t="shared" si="136"/>
        <v>low</v>
      </c>
      <c r="K4252">
        <v>3</v>
      </c>
      <c r="L4252">
        <v>0</v>
      </c>
    </row>
    <row r="4253" spans="1:12" x14ac:dyDescent="0.25">
      <c r="A4253">
        <v>49</v>
      </c>
      <c r="B4253" t="str">
        <f t="shared" si="137"/>
        <v>Senior</v>
      </c>
      <c r="C4253">
        <v>0</v>
      </c>
      <c r="D4253" t="s">
        <v>10</v>
      </c>
      <c r="E4253">
        <v>2</v>
      </c>
      <c r="F4253">
        <v>1</v>
      </c>
      <c r="G4253">
        <v>3.34</v>
      </c>
      <c r="H4253" t="s">
        <v>35</v>
      </c>
      <c r="I4253">
        <v>81000</v>
      </c>
      <c r="J4253" t="str">
        <f t="shared" si="136"/>
        <v>medium</v>
      </c>
      <c r="K4253">
        <v>7</v>
      </c>
      <c r="L4253">
        <v>0</v>
      </c>
    </row>
    <row r="4254" spans="1:12" x14ac:dyDescent="0.25">
      <c r="A4254">
        <v>44</v>
      </c>
      <c r="B4254" t="str">
        <f t="shared" si="137"/>
        <v>Middle Aged</v>
      </c>
      <c r="C4254">
        <v>0</v>
      </c>
      <c r="D4254" t="s">
        <v>10</v>
      </c>
      <c r="E4254">
        <v>2</v>
      </c>
      <c r="F4254">
        <v>5</v>
      </c>
      <c r="G4254">
        <v>2.72</v>
      </c>
      <c r="H4254" t="s">
        <v>36</v>
      </c>
      <c r="I4254">
        <v>98000</v>
      </c>
      <c r="J4254" t="str">
        <f t="shared" si="136"/>
        <v>medium</v>
      </c>
      <c r="K4254">
        <v>10</v>
      </c>
      <c r="L4254">
        <v>1</v>
      </c>
    </row>
    <row r="4255" spans="1:12" x14ac:dyDescent="0.25">
      <c r="A4255">
        <v>40</v>
      </c>
      <c r="B4255" t="str">
        <f t="shared" si="137"/>
        <v>Middle Aged</v>
      </c>
      <c r="C4255">
        <v>0</v>
      </c>
      <c r="D4255" t="s">
        <v>8</v>
      </c>
      <c r="E4255">
        <v>1</v>
      </c>
      <c r="F4255">
        <v>2</v>
      </c>
      <c r="G4255">
        <v>3.56</v>
      </c>
      <c r="H4255" t="s">
        <v>35</v>
      </c>
      <c r="I4255" s="1">
        <v>100000</v>
      </c>
      <c r="J4255" t="str">
        <f t="shared" si="136"/>
        <v>medium</v>
      </c>
      <c r="K4255">
        <v>9</v>
      </c>
      <c r="L4255">
        <v>1</v>
      </c>
    </row>
    <row r="4256" spans="1:12" x14ac:dyDescent="0.25">
      <c r="A4256">
        <v>42</v>
      </c>
      <c r="B4256" t="str">
        <f t="shared" si="137"/>
        <v>Middle Aged</v>
      </c>
      <c r="C4256">
        <v>1</v>
      </c>
      <c r="D4256" t="s">
        <v>10</v>
      </c>
      <c r="E4256">
        <v>2</v>
      </c>
      <c r="F4256">
        <v>3</v>
      </c>
      <c r="G4256">
        <v>3.98</v>
      </c>
      <c r="H4256" t="s">
        <v>35</v>
      </c>
      <c r="I4256">
        <v>77600</v>
      </c>
      <c r="J4256" t="str">
        <f t="shared" si="136"/>
        <v>medium</v>
      </c>
      <c r="K4256">
        <v>8</v>
      </c>
      <c r="L4256">
        <v>0</v>
      </c>
    </row>
    <row r="4257" spans="1:12" x14ac:dyDescent="0.25">
      <c r="A4257">
        <v>38</v>
      </c>
      <c r="B4257" t="str">
        <f t="shared" si="137"/>
        <v>Middle Aged</v>
      </c>
      <c r="C4257">
        <v>1</v>
      </c>
      <c r="D4257" t="s">
        <v>8</v>
      </c>
      <c r="E4257">
        <v>1</v>
      </c>
      <c r="F4257">
        <v>6</v>
      </c>
      <c r="G4257">
        <v>1.58</v>
      </c>
      <c r="H4257" t="s">
        <v>37</v>
      </c>
      <c r="I4257">
        <v>126400</v>
      </c>
      <c r="J4257" t="str">
        <f t="shared" si="136"/>
        <v>medium</v>
      </c>
      <c r="K4257">
        <v>10</v>
      </c>
      <c r="L4257">
        <v>1</v>
      </c>
    </row>
    <row r="4258" spans="1:12" x14ac:dyDescent="0.25">
      <c r="A4258">
        <v>51</v>
      </c>
      <c r="B4258" t="str">
        <f t="shared" si="137"/>
        <v>Senior</v>
      </c>
      <c r="C4258">
        <v>1</v>
      </c>
      <c r="D4258" t="s">
        <v>11</v>
      </c>
      <c r="E4258">
        <v>4</v>
      </c>
      <c r="F4258">
        <v>1</v>
      </c>
      <c r="G4258">
        <v>1.7</v>
      </c>
      <c r="H4258" t="s">
        <v>37</v>
      </c>
      <c r="I4258">
        <v>52800</v>
      </c>
      <c r="J4258" t="str">
        <f t="shared" si="136"/>
        <v>low</v>
      </c>
      <c r="K4258">
        <v>4</v>
      </c>
      <c r="L4258">
        <v>0</v>
      </c>
    </row>
    <row r="4259" spans="1:12" x14ac:dyDescent="0.25">
      <c r="A4259">
        <v>35</v>
      </c>
      <c r="B4259" t="str">
        <f t="shared" si="137"/>
        <v>Adult</v>
      </c>
      <c r="C4259">
        <v>0</v>
      </c>
      <c r="D4259" t="s">
        <v>10</v>
      </c>
      <c r="E4259">
        <v>2</v>
      </c>
      <c r="F4259">
        <v>5</v>
      </c>
      <c r="G4259">
        <v>2.2599999999999998</v>
      </c>
      <c r="H4259" t="s">
        <v>36</v>
      </c>
      <c r="I4259">
        <v>82000</v>
      </c>
      <c r="J4259" t="str">
        <f t="shared" si="136"/>
        <v>medium</v>
      </c>
      <c r="K4259">
        <v>9</v>
      </c>
      <c r="L4259">
        <v>1</v>
      </c>
    </row>
    <row r="4260" spans="1:12" x14ac:dyDescent="0.25">
      <c r="A4260">
        <v>35</v>
      </c>
      <c r="B4260" t="str">
        <f t="shared" si="137"/>
        <v>Adult</v>
      </c>
      <c r="C4260">
        <v>0</v>
      </c>
      <c r="D4260" t="s">
        <v>8</v>
      </c>
      <c r="E4260">
        <v>2</v>
      </c>
      <c r="F4260">
        <v>3</v>
      </c>
      <c r="G4260">
        <v>2.79</v>
      </c>
      <c r="H4260" t="s">
        <v>36</v>
      </c>
      <c r="I4260">
        <v>87000</v>
      </c>
      <c r="J4260" t="str">
        <f t="shared" si="136"/>
        <v>medium</v>
      </c>
      <c r="K4260">
        <v>7</v>
      </c>
      <c r="L4260">
        <v>0</v>
      </c>
    </row>
    <row r="4261" spans="1:12" x14ac:dyDescent="0.25">
      <c r="A4261">
        <v>48</v>
      </c>
      <c r="B4261" t="str">
        <f t="shared" si="137"/>
        <v>Senior</v>
      </c>
      <c r="C4261">
        <v>1</v>
      </c>
      <c r="D4261" t="s">
        <v>8</v>
      </c>
      <c r="E4261">
        <v>7</v>
      </c>
      <c r="F4261">
        <v>5</v>
      </c>
      <c r="G4261">
        <v>1.45</v>
      </c>
      <c r="H4261" t="s">
        <v>37</v>
      </c>
      <c r="I4261">
        <v>84400</v>
      </c>
      <c r="J4261" t="str">
        <f t="shared" si="136"/>
        <v>medium</v>
      </c>
      <c r="K4261">
        <v>9</v>
      </c>
      <c r="L4261">
        <v>1</v>
      </c>
    </row>
    <row r="4262" spans="1:12" x14ac:dyDescent="0.25">
      <c r="A4262">
        <v>30</v>
      </c>
      <c r="B4262" t="str">
        <f t="shared" si="137"/>
        <v>Adult</v>
      </c>
      <c r="C4262">
        <v>1</v>
      </c>
      <c r="D4262" t="s">
        <v>8</v>
      </c>
      <c r="E4262">
        <v>3</v>
      </c>
      <c r="F4262">
        <v>4</v>
      </c>
      <c r="G4262">
        <v>3.12</v>
      </c>
      <c r="H4262" t="s">
        <v>35</v>
      </c>
      <c r="I4262">
        <v>72000</v>
      </c>
      <c r="J4262" t="str">
        <f t="shared" si="136"/>
        <v>medium</v>
      </c>
      <c r="K4262">
        <v>10</v>
      </c>
      <c r="L4262">
        <v>1</v>
      </c>
    </row>
    <row r="4263" spans="1:12" x14ac:dyDescent="0.25">
      <c r="A4263">
        <v>28</v>
      </c>
      <c r="B4263" t="str">
        <f t="shared" si="137"/>
        <v>Adult</v>
      </c>
      <c r="C4263">
        <v>0</v>
      </c>
      <c r="D4263" t="s">
        <v>10</v>
      </c>
      <c r="E4263">
        <v>2</v>
      </c>
      <c r="F4263">
        <v>3</v>
      </c>
      <c r="G4263">
        <v>1.65</v>
      </c>
      <c r="H4263" t="s">
        <v>37</v>
      </c>
      <c r="I4263">
        <v>70000</v>
      </c>
      <c r="J4263" t="str">
        <f t="shared" si="136"/>
        <v>medium</v>
      </c>
      <c r="K4263">
        <v>7</v>
      </c>
      <c r="L4263">
        <v>0</v>
      </c>
    </row>
    <row r="4264" spans="1:12" x14ac:dyDescent="0.25">
      <c r="A4264">
        <v>23</v>
      </c>
      <c r="B4264" t="str">
        <f t="shared" si="137"/>
        <v>Young</v>
      </c>
      <c r="C4264">
        <v>0</v>
      </c>
      <c r="D4264" t="s">
        <v>10</v>
      </c>
      <c r="E4264">
        <v>1</v>
      </c>
      <c r="F4264">
        <v>4</v>
      </c>
      <c r="G4264">
        <v>3.62</v>
      </c>
      <c r="H4264" t="s">
        <v>35</v>
      </c>
      <c r="I4264">
        <v>66000</v>
      </c>
      <c r="J4264" t="str">
        <f t="shared" si="136"/>
        <v>medium</v>
      </c>
      <c r="K4264">
        <v>8</v>
      </c>
      <c r="L4264">
        <v>0</v>
      </c>
    </row>
    <row r="4265" spans="1:12" x14ac:dyDescent="0.25">
      <c r="A4265">
        <v>50</v>
      </c>
      <c r="B4265" t="str">
        <f t="shared" si="137"/>
        <v>Senior</v>
      </c>
      <c r="C4265">
        <v>0</v>
      </c>
      <c r="D4265" t="s">
        <v>9</v>
      </c>
      <c r="E4265">
        <v>8</v>
      </c>
      <c r="F4265">
        <v>0</v>
      </c>
      <c r="G4265">
        <v>1.6</v>
      </c>
      <c r="H4265" t="s">
        <v>37</v>
      </c>
      <c r="I4265">
        <v>55000</v>
      </c>
      <c r="J4265" t="str">
        <f t="shared" si="136"/>
        <v>low</v>
      </c>
      <c r="K4265">
        <v>5</v>
      </c>
      <c r="L4265">
        <v>0</v>
      </c>
    </row>
    <row r="4266" spans="1:12" x14ac:dyDescent="0.25">
      <c r="A4266">
        <v>32</v>
      </c>
      <c r="B4266" t="str">
        <f t="shared" si="137"/>
        <v>Adult</v>
      </c>
      <c r="C4266">
        <v>1</v>
      </c>
      <c r="D4266" t="s">
        <v>8</v>
      </c>
      <c r="E4266">
        <v>2</v>
      </c>
      <c r="F4266">
        <v>2</v>
      </c>
      <c r="G4266">
        <v>3.22</v>
      </c>
      <c r="H4266" t="s">
        <v>35</v>
      </c>
      <c r="I4266">
        <v>60600</v>
      </c>
      <c r="J4266" t="str">
        <f t="shared" si="136"/>
        <v>medium</v>
      </c>
      <c r="K4266">
        <v>8</v>
      </c>
      <c r="L4266">
        <v>0</v>
      </c>
    </row>
    <row r="4267" spans="1:12" x14ac:dyDescent="0.25">
      <c r="A4267">
        <v>55</v>
      </c>
      <c r="B4267" t="str">
        <f t="shared" si="137"/>
        <v>Senior</v>
      </c>
      <c r="C4267">
        <v>1</v>
      </c>
      <c r="D4267" t="s">
        <v>10</v>
      </c>
      <c r="E4267">
        <v>1</v>
      </c>
      <c r="F4267">
        <v>1</v>
      </c>
      <c r="G4267">
        <v>2.2999999999999998</v>
      </c>
      <c r="H4267" t="s">
        <v>36</v>
      </c>
      <c r="I4267">
        <v>47000</v>
      </c>
      <c r="J4267" t="str">
        <f t="shared" si="136"/>
        <v>low</v>
      </c>
      <c r="K4267">
        <v>3</v>
      </c>
      <c r="L4267">
        <v>0</v>
      </c>
    </row>
    <row r="4268" spans="1:12" x14ac:dyDescent="0.25">
      <c r="A4268">
        <v>38</v>
      </c>
      <c r="B4268" t="str">
        <f t="shared" si="137"/>
        <v>Middle Aged</v>
      </c>
      <c r="C4268">
        <v>0</v>
      </c>
      <c r="D4268" t="s">
        <v>10</v>
      </c>
      <c r="E4268">
        <v>1</v>
      </c>
      <c r="F4268">
        <v>1</v>
      </c>
      <c r="G4268">
        <v>3.57</v>
      </c>
      <c r="H4268" t="s">
        <v>35</v>
      </c>
      <c r="I4268">
        <v>95000</v>
      </c>
      <c r="J4268" t="str">
        <f t="shared" si="136"/>
        <v>medium</v>
      </c>
      <c r="K4268">
        <v>5</v>
      </c>
      <c r="L4268">
        <v>0</v>
      </c>
    </row>
    <row r="4269" spans="1:12" x14ac:dyDescent="0.25">
      <c r="A4269">
        <v>54</v>
      </c>
      <c r="B4269" t="str">
        <f t="shared" si="137"/>
        <v>Senior</v>
      </c>
      <c r="C4269">
        <v>0</v>
      </c>
      <c r="D4269" t="s">
        <v>8</v>
      </c>
      <c r="E4269">
        <v>2</v>
      </c>
      <c r="F4269">
        <v>2</v>
      </c>
      <c r="G4269">
        <v>3.72</v>
      </c>
      <c r="H4269" t="s">
        <v>35</v>
      </c>
      <c r="I4269">
        <v>133000</v>
      </c>
      <c r="J4269" t="str">
        <f t="shared" si="136"/>
        <v>medium</v>
      </c>
      <c r="K4269">
        <v>6</v>
      </c>
      <c r="L4269">
        <v>0</v>
      </c>
    </row>
    <row r="4270" spans="1:12" x14ac:dyDescent="0.25">
      <c r="A4270">
        <v>39</v>
      </c>
      <c r="B4270" t="str">
        <f t="shared" si="137"/>
        <v>Middle Aged</v>
      </c>
      <c r="C4270">
        <v>0</v>
      </c>
      <c r="D4270" t="s">
        <v>10</v>
      </c>
      <c r="E4270">
        <v>1</v>
      </c>
      <c r="F4270">
        <v>1</v>
      </c>
      <c r="G4270">
        <v>1.48</v>
      </c>
      <c r="H4270" t="s">
        <v>37</v>
      </c>
      <c r="I4270">
        <v>76000</v>
      </c>
      <c r="J4270" t="str">
        <f t="shared" si="136"/>
        <v>medium</v>
      </c>
      <c r="K4270">
        <v>7</v>
      </c>
      <c r="L4270">
        <v>0</v>
      </c>
    </row>
    <row r="4271" spans="1:12" x14ac:dyDescent="0.25">
      <c r="A4271">
        <v>42</v>
      </c>
      <c r="B4271" t="str">
        <f t="shared" si="137"/>
        <v>Middle Aged</v>
      </c>
      <c r="C4271">
        <v>0</v>
      </c>
      <c r="D4271" t="s">
        <v>11</v>
      </c>
      <c r="E4271">
        <v>2</v>
      </c>
      <c r="F4271">
        <v>3</v>
      </c>
      <c r="G4271">
        <v>1.82</v>
      </c>
      <c r="H4271" t="s">
        <v>37</v>
      </c>
      <c r="I4271">
        <v>66000</v>
      </c>
      <c r="J4271" t="str">
        <f t="shared" si="136"/>
        <v>medium</v>
      </c>
      <c r="K4271">
        <v>6</v>
      </c>
      <c r="L4271">
        <v>0</v>
      </c>
    </row>
    <row r="4272" spans="1:12" x14ac:dyDescent="0.25">
      <c r="A4272">
        <v>26</v>
      </c>
      <c r="B4272" t="str">
        <f t="shared" si="137"/>
        <v>Adult</v>
      </c>
      <c r="C4272">
        <v>0</v>
      </c>
      <c r="D4272" t="s">
        <v>8</v>
      </c>
      <c r="E4272">
        <v>2</v>
      </c>
      <c r="F4272">
        <v>2</v>
      </c>
      <c r="G4272">
        <v>3.22</v>
      </c>
      <c r="H4272" t="s">
        <v>35</v>
      </c>
      <c r="I4272">
        <v>76000</v>
      </c>
      <c r="J4272" t="str">
        <f t="shared" si="136"/>
        <v>medium</v>
      </c>
      <c r="K4272">
        <v>5</v>
      </c>
      <c r="L4272">
        <v>0</v>
      </c>
    </row>
    <row r="4273" spans="1:12" x14ac:dyDescent="0.25">
      <c r="A4273">
        <v>33</v>
      </c>
      <c r="B4273" t="str">
        <f t="shared" si="137"/>
        <v>Adult</v>
      </c>
      <c r="C4273">
        <v>1</v>
      </c>
      <c r="D4273" t="s">
        <v>10</v>
      </c>
      <c r="E4273">
        <v>2</v>
      </c>
      <c r="F4273">
        <v>2</v>
      </c>
      <c r="G4273">
        <v>3.59</v>
      </c>
      <c r="H4273" t="s">
        <v>35</v>
      </c>
      <c r="I4273">
        <v>96400</v>
      </c>
      <c r="J4273" t="str">
        <f t="shared" si="136"/>
        <v>medium</v>
      </c>
      <c r="K4273">
        <v>10</v>
      </c>
      <c r="L4273">
        <v>1</v>
      </c>
    </row>
    <row r="4274" spans="1:12" x14ac:dyDescent="0.25">
      <c r="A4274">
        <v>38</v>
      </c>
      <c r="B4274" t="str">
        <f t="shared" si="137"/>
        <v>Middle Aged</v>
      </c>
      <c r="C4274">
        <v>0</v>
      </c>
      <c r="D4274" t="s">
        <v>8</v>
      </c>
      <c r="E4274">
        <v>1</v>
      </c>
      <c r="F4274">
        <v>3</v>
      </c>
      <c r="G4274">
        <v>1.44</v>
      </c>
      <c r="H4274" t="s">
        <v>37</v>
      </c>
      <c r="I4274">
        <v>59000</v>
      </c>
      <c r="J4274" t="str">
        <f t="shared" si="136"/>
        <v>low</v>
      </c>
      <c r="K4274">
        <v>7</v>
      </c>
      <c r="L4274">
        <v>0</v>
      </c>
    </row>
    <row r="4275" spans="1:12" x14ac:dyDescent="0.25">
      <c r="A4275">
        <v>25</v>
      </c>
      <c r="B4275" t="str">
        <f t="shared" si="137"/>
        <v>Young</v>
      </c>
      <c r="C4275">
        <v>0</v>
      </c>
      <c r="D4275" t="s">
        <v>11</v>
      </c>
      <c r="E4275">
        <v>2</v>
      </c>
      <c r="F4275">
        <v>5</v>
      </c>
      <c r="G4275">
        <v>1.49</v>
      </c>
      <c r="H4275" t="s">
        <v>37</v>
      </c>
      <c r="I4275">
        <v>42000</v>
      </c>
      <c r="J4275" t="str">
        <f t="shared" si="136"/>
        <v>low</v>
      </c>
      <c r="K4275">
        <v>5</v>
      </c>
      <c r="L4275">
        <v>0</v>
      </c>
    </row>
    <row r="4276" spans="1:12" x14ac:dyDescent="0.25">
      <c r="A4276">
        <v>26</v>
      </c>
      <c r="B4276" t="str">
        <f t="shared" si="137"/>
        <v>Adult</v>
      </c>
      <c r="C4276">
        <v>0</v>
      </c>
      <c r="D4276" t="s">
        <v>9</v>
      </c>
      <c r="E4276">
        <v>1</v>
      </c>
      <c r="F4276">
        <v>3</v>
      </c>
      <c r="G4276">
        <v>2.19</v>
      </c>
      <c r="H4276" t="s">
        <v>36</v>
      </c>
      <c r="I4276">
        <v>49000</v>
      </c>
      <c r="J4276" t="str">
        <f t="shared" si="136"/>
        <v>low</v>
      </c>
      <c r="K4276">
        <v>4</v>
      </c>
      <c r="L4276">
        <v>0</v>
      </c>
    </row>
    <row r="4277" spans="1:12" x14ac:dyDescent="0.25">
      <c r="A4277">
        <v>30</v>
      </c>
      <c r="B4277" t="str">
        <f t="shared" si="137"/>
        <v>Adult</v>
      </c>
      <c r="C4277">
        <v>0</v>
      </c>
      <c r="D4277" t="s">
        <v>10</v>
      </c>
      <c r="E4277">
        <v>12</v>
      </c>
      <c r="F4277">
        <v>4</v>
      </c>
      <c r="G4277">
        <v>2.09</v>
      </c>
      <c r="H4277" t="s">
        <v>36</v>
      </c>
      <c r="I4277">
        <v>68000</v>
      </c>
      <c r="J4277" t="str">
        <f t="shared" si="136"/>
        <v>medium</v>
      </c>
      <c r="K4277">
        <v>10</v>
      </c>
      <c r="L4277">
        <v>1</v>
      </c>
    </row>
    <row r="4278" spans="1:12" x14ac:dyDescent="0.25">
      <c r="A4278">
        <v>44</v>
      </c>
      <c r="B4278" t="str">
        <f t="shared" si="137"/>
        <v>Middle Aged</v>
      </c>
      <c r="C4278">
        <v>0</v>
      </c>
      <c r="D4278" t="s">
        <v>8</v>
      </c>
      <c r="E4278">
        <v>1</v>
      </c>
      <c r="F4278">
        <v>1</v>
      </c>
      <c r="G4278">
        <v>1.71</v>
      </c>
      <c r="H4278" t="s">
        <v>37</v>
      </c>
      <c r="I4278">
        <v>73000</v>
      </c>
      <c r="J4278" t="str">
        <f t="shared" si="136"/>
        <v>medium</v>
      </c>
      <c r="K4278">
        <v>3</v>
      </c>
      <c r="L4278">
        <v>0</v>
      </c>
    </row>
    <row r="4279" spans="1:12" x14ac:dyDescent="0.25">
      <c r="A4279">
        <v>29</v>
      </c>
      <c r="B4279" t="str">
        <f t="shared" si="137"/>
        <v>Adult</v>
      </c>
      <c r="C4279">
        <v>1</v>
      </c>
      <c r="D4279" t="s">
        <v>8</v>
      </c>
      <c r="E4279">
        <v>2</v>
      </c>
      <c r="F4279">
        <v>1</v>
      </c>
      <c r="G4279">
        <v>1.66</v>
      </c>
      <c r="H4279" t="s">
        <v>37</v>
      </c>
      <c r="I4279">
        <v>59200</v>
      </c>
      <c r="J4279" t="str">
        <f t="shared" si="136"/>
        <v>low</v>
      </c>
      <c r="K4279">
        <v>4</v>
      </c>
      <c r="L4279">
        <v>0</v>
      </c>
    </row>
    <row r="4280" spans="1:12" x14ac:dyDescent="0.25">
      <c r="A4280">
        <v>31</v>
      </c>
      <c r="B4280" t="str">
        <f t="shared" si="137"/>
        <v>Adult</v>
      </c>
      <c r="C4280">
        <v>0</v>
      </c>
      <c r="D4280" t="s">
        <v>8</v>
      </c>
      <c r="E4280">
        <v>12</v>
      </c>
      <c r="F4280">
        <v>1</v>
      </c>
      <c r="G4280">
        <v>2.44</v>
      </c>
      <c r="H4280" t="s">
        <v>36</v>
      </c>
      <c r="I4280">
        <v>121000</v>
      </c>
      <c r="J4280" t="str">
        <f t="shared" si="136"/>
        <v>medium</v>
      </c>
      <c r="K4280">
        <v>7</v>
      </c>
      <c r="L4280">
        <v>0</v>
      </c>
    </row>
    <row r="4281" spans="1:12" x14ac:dyDescent="0.25">
      <c r="A4281">
        <v>54</v>
      </c>
      <c r="B4281" t="str">
        <f t="shared" si="137"/>
        <v>Senior</v>
      </c>
      <c r="C4281">
        <v>0</v>
      </c>
      <c r="D4281" t="s">
        <v>8</v>
      </c>
      <c r="E4281">
        <v>1</v>
      </c>
      <c r="F4281">
        <v>4</v>
      </c>
      <c r="G4281">
        <v>3.13</v>
      </c>
      <c r="H4281" t="s">
        <v>35</v>
      </c>
      <c r="I4281">
        <v>144000</v>
      </c>
      <c r="J4281" t="str">
        <f t="shared" si="136"/>
        <v>high</v>
      </c>
      <c r="K4281">
        <v>7</v>
      </c>
      <c r="L4281">
        <v>0</v>
      </c>
    </row>
    <row r="4282" spans="1:12" x14ac:dyDescent="0.25">
      <c r="A4282">
        <v>41</v>
      </c>
      <c r="B4282" t="str">
        <f t="shared" si="137"/>
        <v>Middle Aged</v>
      </c>
      <c r="C4282">
        <v>0</v>
      </c>
      <c r="D4282" t="s">
        <v>10</v>
      </c>
      <c r="E4282">
        <v>1</v>
      </c>
      <c r="F4282">
        <v>4</v>
      </c>
      <c r="G4282">
        <v>2.63</v>
      </c>
      <c r="H4282" t="s">
        <v>36</v>
      </c>
      <c r="I4282">
        <v>95000</v>
      </c>
      <c r="J4282" t="str">
        <f t="shared" si="136"/>
        <v>medium</v>
      </c>
      <c r="K4282">
        <v>10</v>
      </c>
      <c r="L4282">
        <v>1</v>
      </c>
    </row>
    <row r="4283" spans="1:12" x14ac:dyDescent="0.25">
      <c r="A4283">
        <v>30</v>
      </c>
      <c r="B4283" t="str">
        <f t="shared" si="137"/>
        <v>Adult</v>
      </c>
      <c r="C4283">
        <v>0</v>
      </c>
      <c r="D4283" t="s">
        <v>8</v>
      </c>
      <c r="E4283">
        <v>1</v>
      </c>
      <c r="F4283">
        <v>0</v>
      </c>
      <c r="G4283">
        <v>1.6</v>
      </c>
      <c r="H4283" t="s">
        <v>37</v>
      </c>
      <c r="I4283">
        <v>60000</v>
      </c>
      <c r="J4283" t="str">
        <f t="shared" si="136"/>
        <v>low</v>
      </c>
      <c r="K4283">
        <v>7</v>
      </c>
      <c r="L4283">
        <v>0</v>
      </c>
    </row>
    <row r="4284" spans="1:12" x14ac:dyDescent="0.25">
      <c r="A4284">
        <v>36</v>
      </c>
      <c r="B4284" t="str">
        <f t="shared" si="137"/>
        <v>Middle Aged</v>
      </c>
      <c r="C4284">
        <v>1</v>
      </c>
      <c r="D4284" t="s">
        <v>8</v>
      </c>
      <c r="E4284">
        <v>2</v>
      </c>
      <c r="F4284">
        <v>3</v>
      </c>
      <c r="G4284">
        <v>2.0099999999999998</v>
      </c>
      <c r="H4284" t="s">
        <v>36</v>
      </c>
      <c r="I4284">
        <v>59800</v>
      </c>
      <c r="J4284" t="str">
        <f t="shared" si="136"/>
        <v>low</v>
      </c>
      <c r="K4284">
        <v>8</v>
      </c>
      <c r="L4284">
        <v>0</v>
      </c>
    </row>
    <row r="4285" spans="1:12" x14ac:dyDescent="0.25">
      <c r="A4285">
        <v>38</v>
      </c>
      <c r="B4285" t="str">
        <f t="shared" si="137"/>
        <v>Middle Aged</v>
      </c>
      <c r="C4285">
        <v>1</v>
      </c>
      <c r="D4285" t="s">
        <v>8</v>
      </c>
      <c r="E4285">
        <v>2</v>
      </c>
      <c r="F4285">
        <v>1</v>
      </c>
      <c r="G4285">
        <v>1.66</v>
      </c>
      <c r="H4285" t="s">
        <v>37</v>
      </c>
      <c r="I4285">
        <v>58400</v>
      </c>
      <c r="J4285" t="str">
        <f t="shared" si="136"/>
        <v>low</v>
      </c>
      <c r="K4285">
        <v>3</v>
      </c>
      <c r="L4285">
        <v>0</v>
      </c>
    </row>
    <row r="4286" spans="1:12" x14ac:dyDescent="0.25">
      <c r="A4286">
        <v>37</v>
      </c>
      <c r="B4286" t="str">
        <f t="shared" si="137"/>
        <v>Middle Aged</v>
      </c>
      <c r="C4286">
        <v>1</v>
      </c>
      <c r="D4286" t="s">
        <v>11</v>
      </c>
      <c r="E4286">
        <v>1</v>
      </c>
      <c r="F4286">
        <v>1</v>
      </c>
      <c r="G4286">
        <v>1.1499999999999999</v>
      </c>
      <c r="H4286" t="s">
        <v>37</v>
      </c>
      <c r="I4286">
        <v>50600</v>
      </c>
      <c r="J4286" t="str">
        <f t="shared" si="136"/>
        <v>low</v>
      </c>
      <c r="K4286">
        <v>4</v>
      </c>
      <c r="L4286">
        <v>0</v>
      </c>
    </row>
    <row r="4287" spans="1:12" x14ac:dyDescent="0.25">
      <c r="A4287">
        <v>44</v>
      </c>
      <c r="B4287" t="str">
        <f t="shared" si="137"/>
        <v>Middle Aged</v>
      </c>
      <c r="C4287">
        <v>1</v>
      </c>
      <c r="D4287" t="s">
        <v>11</v>
      </c>
      <c r="E4287">
        <v>2</v>
      </c>
      <c r="F4287">
        <v>4</v>
      </c>
      <c r="G4287">
        <v>2.4900000000000002</v>
      </c>
      <c r="H4287" t="s">
        <v>36</v>
      </c>
      <c r="I4287">
        <v>65200</v>
      </c>
      <c r="J4287" t="str">
        <f t="shared" si="136"/>
        <v>medium</v>
      </c>
      <c r="K4287">
        <v>7</v>
      </c>
      <c r="L4287">
        <v>0</v>
      </c>
    </row>
    <row r="4288" spans="1:12" x14ac:dyDescent="0.25">
      <c r="A4288">
        <v>23</v>
      </c>
      <c r="B4288" t="str">
        <f t="shared" si="137"/>
        <v>Young</v>
      </c>
      <c r="C4288">
        <v>0</v>
      </c>
      <c r="D4288" t="s">
        <v>10</v>
      </c>
      <c r="E4288">
        <v>2</v>
      </c>
      <c r="F4288">
        <v>4</v>
      </c>
      <c r="G4288">
        <v>3.92</v>
      </c>
      <c r="H4288" t="s">
        <v>35</v>
      </c>
      <c r="I4288">
        <v>72000</v>
      </c>
      <c r="J4288" t="str">
        <f t="shared" si="136"/>
        <v>medium</v>
      </c>
      <c r="K4288">
        <v>9</v>
      </c>
      <c r="L4288">
        <v>1</v>
      </c>
    </row>
    <row r="4289" spans="1:12" x14ac:dyDescent="0.25">
      <c r="A4289">
        <v>37</v>
      </c>
      <c r="B4289" t="str">
        <f t="shared" si="137"/>
        <v>Middle Aged</v>
      </c>
      <c r="C4289">
        <v>0</v>
      </c>
      <c r="D4289" t="s">
        <v>8</v>
      </c>
      <c r="E4289">
        <v>2</v>
      </c>
      <c r="F4289">
        <v>2</v>
      </c>
      <c r="G4289">
        <v>2.84</v>
      </c>
      <c r="H4289" t="s">
        <v>36</v>
      </c>
      <c r="I4289">
        <v>63000</v>
      </c>
      <c r="J4289" t="str">
        <f t="shared" si="136"/>
        <v>medium</v>
      </c>
      <c r="K4289">
        <v>7</v>
      </c>
      <c r="L4289">
        <v>0</v>
      </c>
    </row>
    <row r="4290" spans="1:12" x14ac:dyDescent="0.25">
      <c r="A4290">
        <v>24</v>
      </c>
      <c r="B4290" t="str">
        <f t="shared" si="137"/>
        <v>Young</v>
      </c>
      <c r="C4290">
        <v>0</v>
      </c>
      <c r="D4290" t="s">
        <v>9</v>
      </c>
      <c r="E4290">
        <v>3</v>
      </c>
      <c r="F4290">
        <v>4</v>
      </c>
      <c r="G4290">
        <v>2.5299999999999998</v>
      </c>
      <c r="H4290" t="s">
        <v>36</v>
      </c>
      <c r="I4290">
        <v>47000</v>
      </c>
      <c r="J4290" t="str">
        <f t="shared" ref="J4290:J4353" si="138">IF(I4290&gt;=25000,IF(I4290&lt;=60000,"low",IF(I4290&lt;=140000,"medium","high")),"")</f>
        <v>low</v>
      </c>
      <c r="K4290">
        <v>4</v>
      </c>
      <c r="L4290">
        <v>0</v>
      </c>
    </row>
    <row r="4291" spans="1:12" x14ac:dyDescent="0.25">
      <c r="A4291">
        <v>40</v>
      </c>
      <c r="B4291" t="str">
        <f t="shared" ref="B4291:B4354" si="139">IF(A4291&lt;=25,"Young",IF(A4291&lt;=35,"Adult",IF(A4291&lt;=45,"Middle Aged",IF(A4291&lt;=55,"Senior",IF(A4291&lt;=60,"Elderly","Out of Range")))))</f>
        <v>Middle Aged</v>
      </c>
      <c r="C4291">
        <v>0</v>
      </c>
      <c r="D4291" t="s">
        <v>11</v>
      </c>
      <c r="E4291">
        <v>2</v>
      </c>
      <c r="F4291">
        <v>1</v>
      </c>
      <c r="G4291">
        <v>3.66</v>
      </c>
      <c r="H4291" t="s">
        <v>35</v>
      </c>
      <c r="I4291">
        <v>67000</v>
      </c>
      <c r="J4291" t="str">
        <f t="shared" si="138"/>
        <v>medium</v>
      </c>
      <c r="K4291">
        <v>9</v>
      </c>
      <c r="L4291">
        <v>1</v>
      </c>
    </row>
    <row r="4292" spans="1:12" x14ac:dyDescent="0.25">
      <c r="A4292">
        <v>30</v>
      </c>
      <c r="B4292" t="str">
        <f t="shared" si="139"/>
        <v>Adult</v>
      </c>
      <c r="C4292">
        <v>1</v>
      </c>
      <c r="D4292" t="s">
        <v>10</v>
      </c>
      <c r="E4292">
        <v>1</v>
      </c>
      <c r="F4292">
        <v>4</v>
      </c>
      <c r="G4292">
        <v>2.79</v>
      </c>
      <c r="H4292" t="s">
        <v>36</v>
      </c>
      <c r="I4292">
        <v>77000</v>
      </c>
      <c r="J4292" t="str">
        <f t="shared" si="138"/>
        <v>medium</v>
      </c>
      <c r="K4292">
        <v>9</v>
      </c>
      <c r="L4292">
        <v>1</v>
      </c>
    </row>
    <row r="4293" spans="1:12" x14ac:dyDescent="0.25">
      <c r="A4293">
        <v>43</v>
      </c>
      <c r="B4293" t="str">
        <f t="shared" si="139"/>
        <v>Middle Aged</v>
      </c>
      <c r="C4293">
        <v>0</v>
      </c>
      <c r="D4293" t="s">
        <v>11</v>
      </c>
      <c r="E4293">
        <v>1</v>
      </c>
      <c r="F4293">
        <v>5</v>
      </c>
      <c r="G4293">
        <v>3.87</v>
      </c>
      <c r="H4293" t="s">
        <v>35</v>
      </c>
      <c r="I4293">
        <v>105000</v>
      </c>
      <c r="J4293" t="str">
        <f t="shared" si="138"/>
        <v>medium</v>
      </c>
      <c r="K4293">
        <v>9</v>
      </c>
      <c r="L4293">
        <v>1</v>
      </c>
    </row>
    <row r="4294" spans="1:12" x14ac:dyDescent="0.25">
      <c r="A4294">
        <v>21</v>
      </c>
      <c r="B4294" t="str">
        <f t="shared" si="139"/>
        <v>Young</v>
      </c>
      <c r="C4294">
        <v>0</v>
      </c>
      <c r="D4294" t="s">
        <v>10</v>
      </c>
      <c r="E4294">
        <v>4</v>
      </c>
      <c r="F4294">
        <v>3</v>
      </c>
      <c r="G4294">
        <v>3.43</v>
      </c>
      <c r="H4294" t="s">
        <v>35</v>
      </c>
      <c r="I4294">
        <v>64000</v>
      </c>
      <c r="J4294" t="str">
        <f t="shared" si="138"/>
        <v>medium</v>
      </c>
      <c r="K4294">
        <v>5</v>
      </c>
      <c r="L4294">
        <v>0</v>
      </c>
    </row>
    <row r="4295" spans="1:12" x14ac:dyDescent="0.25">
      <c r="A4295">
        <v>34</v>
      </c>
      <c r="B4295" t="str">
        <f t="shared" si="139"/>
        <v>Adult</v>
      </c>
      <c r="C4295">
        <v>1</v>
      </c>
      <c r="D4295" t="s">
        <v>10</v>
      </c>
      <c r="E4295">
        <v>2</v>
      </c>
      <c r="F4295">
        <v>2</v>
      </c>
      <c r="G4295">
        <v>3.14</v>
      </c>
      <c r="H4295" t="s">
        <v>35</v>
      </c>
      <c r="I4295">
        <v>68200</v>
      </c>
      <c r="J4295" t="str">
        <f t="shared" si="138"/>
        <v>medium</v>
      </c>
      <c r="K4295">
        <v>6</v>
      </c>
      <c r="L4295">
        <v>0</v>
      </c>
    </row>
    <row r="4296" spans="1:12" x14ac:dyDescent="0.25">
      <c r="A4296">
        <v>25</v>
      </c>
      <c r="B4296" t="str">
        <f t="shared" si="139"/>
        <v>Young</v>
      </c>
      <c r="C4296">
        <v>1</v>
      </c>
      <c r="D4296" t="s">
        <v>11</v>
      </c>
      <c r="E4296">
        <v>1</v>
      </c>
      <c r="F4296">
        <v>2</v>
      </c>
      <c r="G4296">
        <v>2.52</v>
      </c>
      <c r="H4296" t="s">
        <v>36</v>
      </c>
      <c r="I4296">
        <v>48000</v>
      </c>
      <c r="J4296" t="str">
        <f t="shared" si="138"/>
        <v>low</v>
      </c>
      <c r="K4296">
        <v>4</v>
      </c>
      <c r="L4296">
        <v>0</v>
      </c>
    </row>
    <row r="4297" spans="1:12" x14ac:dyDescent="0.25">
      <c r="A4297">
        <v>23</v>
      </c>
      <c r="B4297" t="str">
        <f t="shared" si="139"/>
        <v>Young</v>
      </c>
      <c r="C4297">
        <v>0</v>
      </c>
      <c r="D4297" t="s">
        <v>10</v>
      </c>
      <c r="E4297">
        <v>1</v>
      </c>
      <c r="F4297">
        <v>4</v>
      </c>
      <c r="G4297">
        <v>3.23</v>
      </c>
      <c r="H4297" t="s">
        <v>35</v>
      </c>
      <c r="I4297">
        <v>58000</v>
      </c>
      <c r="J4297" t="str">
        <f t="shared" si="138"/>
        <v>low</v>
      </c>
      <c r="K4297">
        <v>5</v>
      </c>
      <c r="L4297">
        <v>0</v>
      </c>
    </row>
    <row r="4298" spans="1:12" x14ac:dyDescent="0.25">
      <c r="A4298">
        <v>48</v>
      </c>
      <c r="B4298" t="str">
        <f t="shared" si="139"/>
        <v>Senior</v>
      </c>
      <c r="C4298">
        <v>0</v>
      </c>
      <c r="D4298" t="s">
        <v>8</v>
      </c>
      <c r="E4298">
        <v>1</v>
      </c>
      <c r="F4298">
        <v>3</v>
      </c>
      <c r="G4298">
        <v>3.5</v>
      </c>
      <c r="H4298" t="s">
        <v>35</v>
      </c>
      <c r="I4298">
        <v>112000</v>
      </c>
      <c r="J4298" t="str">
        <f t="shared" si="138"/>
        <v>medium</v>
      </c>
      <c r="K4298">
        <v>9</v>
      </c>
      <c r="L4298">
        <v>1</v>
      </c>
    </row>
    <row r="4299" spans="1:12" x14ac:dyDescent="0.25">
      <c r="A4299">
        <v>23</v>
      </c>
      <c r="B4299" t="str">
        <f t="shared" si="139"/>
        <v>Young</v>
      </c>
      <c r="C4299">
        <v>0</v>
      </c>
      <c r="D4299" t="s">
        <v>9</v>
      </c>
      <c r="E4299">
        <v>2</v>
      </c>
      <c r="F4299">
        <v>4</v>
      </c>
      <c r="G4299">
        <v>2.0499999999999998</v>
      </c>
      <c r="H4299" t="s">
        <v>36</v>
      </c>
      <c r="I4299">
        <v>37000</v>
      </c>
      <c r="J4299" t="str">
        <f t="shared" si="138"/>
        <v>low</v>
      </c>
      <c r="K4299">
        <v>3</v>
      </c>
      <c r="L4299">
        <v>0</v>
      </c>
    </row>
    <row r="4300" spans="1:12" x14ac:dyDescent="0.25">
      <c r="A4300">
        <v>42</v>
      </c>
      <c r="B4300" t="str">
        <f t="shared" si="139"/>
        <v>Middle Aged</v>
      </c>
      <c r="C4300">
        <v>0</v>
      </c>
      <c r="D4300" t="s">
        <v>9</v>
      </c>
      <c r="E4300">
        <v>1</v>
      </c>
      <c r="F4300">
        <v>1</v>
      </c>
      <c r="G4300">
        <v>1.1299999999999999</v>
      </c>
      <c r="H4300" t="s">
        <v>37</v>
      </c>
      <c r="I4300">
        <v>53000</v>
      </c>
      <c r="J4300" t="str">
        <f t="shared" si="138"/>
        <v>low</v>
      </c>
      <c r="K4300">
        <v>2</v>
      </c>
      <c r="L4300">
        <v>0</v>
      </c>
    </row>
    <row r="4301" spans="1:12" x14ac:dyDescent="0.25">
      <c r="A4301">
        <v>40</v>
      </c>
      <c r="B4301" t="str">
        <f t="shared" si="139"/>
        <v>Middle Aged</v>
      </c>
      <c r="C4301">
        <v>1</v>
      </c>
      <c r="D4301" t="s">
        <v>10</v>
      </c>
      <c r="E4301">
        <v>6</v>
      </c>
      <c r="F4301">
        <v>0</v>
      </c>
      <c r="G4301">
        <v>1.91</v>
      </c>
      <c r="H4301" t="s">
        <v>37</v>
      </c>
      <c r="I4301">
        <v>85000</v>
      </c>
      <c r="J4301" t="str">
        <f t="shared" si="138"/>
        <v>medium</v>
      </c>
      <c r="K4301">
        <v>8</v>
      </c>
      <c r="L4301">
        <v>0</v>
      </c>
    </row>
    <row r="4302" spans="1:12" x14ac:dyDescent="0.25">
      <c r="A4302">
        <v>45</v>
      </c>
      <c r="B4302" t="str">
        <f t="shared" si="139"/>
        <v>Middle Aged</v>
      </c>
      <c r="C4302">
        <v>0</v>
      </c>
      <c r="D4302" t="s">
        <v>8</v>
      </c>
      <c r="E4302">
        <v>2</v>
      </c>
      <c r="F4302">
        <v>1</v>
      </c>
      <c r="G4302">
        <v>1.49</v>
      </c>
      <c r="H4302" t="s">
        <v>37</v>
      </c>
      <c r="I4302">
        <v>62000</v>
      </c>
      <c r="J4302" t="str">
        <f t="shared" si="138"/>
        <v>medium</v>
      </c>
      <c r="K4302">
        <v>5</v>
      </c>
      <c r="L4302">
        <v>0</v>
      </c>
    </row>
    <row r="4303" spans="1:12" x14ac:dyDescent="0.25">
      <c r="A4303">
        <v>44</v>
      </c>
      <c r="B4303" t="str">
        <f t="shared" si="139"/>
        <v>Middle Aged</v>
      </c>
      <c r="C4303">
        <v>0</v>
      </c>
      <c r="D4303" t="s">
        <v>8</v>
      </c>
      <c r="E4303">
        <v>1</v>
      </c>
      <c r="F4303">
        <v>4</v>
      </c>
      <c r="G4303">
        <v>2.93</v>
      </c>
      <c r="H4303" t="s">
        <v>36</v>
      </c>
      <c r="I4303">
        <v>143000</v>
      </c>
      <c r="J4303" t="str">
        <f t="shared" si="138"/>
        <v>high</v>
      </c>
      <c r="K4303">
        <v>8</v>
      </c>
      <c r="L4303">
        <v>0</v>
      </c>
    </row>
    <row r="4304" spans="1:12" x14ac:dyDescent="0.25">
      <c r="A4304">
        <v>35</v>
      </c>
      <c r="B4304" t="str">
        <f t="shared" si="139"/>
        <v>Adult</v>
      </c>
      <c r="C4304">
        <v>0</v>
      </c>
      <c r="D4304" t="s">
        <v>10</v>
      </c>
      <c r="E4304">
        <v>2</v>
      </c>
      <c r="F4304">
        <v>0</v>
      </c>
      <c r="G4304">
        <v>1.89</v>
      </c>
      <c r="H4304" t="s">
        <v>37</v>
      </c>
      <c r="I4304">
        <v>66000</v>
      </c>
      <c r="J4304" t="str">
        <f t="shared" si="138"/>
        <v>medium</v>
      </c>
      <c r="K4304">
        <v>6</v>
      </c>
      <c r="L4304">
        <v>0</v>
      </c>
    </row>
    <row r="4305" spans="1:12" x14ac:dyDescent="0.25">
      <c r="A4305">
        <v>29</v>
      </c>
      <c r="B4305" t="str">
        <f t="shared" si="139"/>
        <v>Adult</v>
      </c>
      <c r="C4305">
        <v>1</v>
      </c>
      <c r="D4305" t="s">
        <v>10</v>
      </c>
      <c r="E4305">
        <v>5</v>
      </c>
      <c r="F4305">
        <v>1</v>
      </c>
      <c r="G4305">
        <v>1.33</v>
      </c>
      <c r="H4305" t="s">
        <v>37</v>
      </c>
      <c r="I4305">
        <v>56200</v>
      </c>
      <c r="J4305" t="str">
        <f t="shared" si="138"/>
        <v>low</v>
      </c>
      <c r="K4305">
        <v>4</v>
      </c>
      <c r="L4305">
        <v>0</v>
      </c>
    </row>
    <row r="4306" spans="1:12" x14ac:dyDescent="0.25">
      <c r="A4306">
        <v>23</v>
      </c>
      <c r="B4306" t="str">
        <f t="shared" si="139"/>
        <v>Young</v>
      </c>
      <c r="C4306">
        <v>0</v>
      </c>
      <c r="D4306" t="s">
        <v>10</v>
      </c>
      <c r="E4306">
        <v>5</v>
      </c>
      <c r="F4306">
        <v>3</v>
      </c>
      <c r="G4306">
        <v>3.09</v>
      </c>
      <c r="H4306" t="s">
        <v>35</v>
      </c>
      <c r="I4306">
        <v>57000</v>
      </c>
      <c r="J4306" t="str">
        <f t="shared" si="138"/>
        <v>low</v>
      </c>
      <c r="K4306">
        <v>5</v>
      </c>
      <c r="L4306">
        <v>0</v>
      </c>
    </row>
    <row r="4307" spans="1:12" x14ac:dyDescent="0.25">
      <c r="A4307">
        <v>26</v>
      </c>
      <c r="B4307" t="str">
        <f t="shared" si="139"/>
        <v>Adult</v>
      </c>
      <c r="C4307">
        <v>0</v>
      </c>
      <c r="D4307" t="s">
        <v>8</v>
      </c>
      <c r="E4307">
        <v>1</v>
      </c>
      <c r="F4307">
        <v>6</v>
      </c>
      <c r="G4307">
        <v>1.98</v>
      </c>
      <c r="H4307" t="s">
        <v>37</v>
      </c>
      <c r="I4307">
        <v>96000</v>
      </c>
      <c r="J4307" t="str">
        <f t="shared" si="138"/>
        <v>medium</v>
      </c>
      <c r="K4307">
        <v>9</v>
      </c>
      <c r="L4307">
        <v>1</v>
      </c>
    </row>
    <row r="4308" spans="1:12" x14ac:dyDescent="0.25">
      <c r="A4308">
        <v>57</v>
      </c>
      <c r="B4308" t="str">
        <f t="shared" si="139"/>
        <v>Elderly</v>
      </c>
      <c r="C4308">
        <v>1</v>
      </c>
      <c r="D4308" t="s">
        <v>8</v>
      </c>
      <c r="E4308">
        <v>2</v>
      </c>
      <c r="F4308">
        <v>5</v>
      </c>
      <c r="G4308">
        <v>3.21</v>
      </c>
      <c r="H4308" t="s">
        <v>35</v>
      </c>
      <c r="I4308">
        <v>108600</v>
      </c>
      <c r="J4308" t="str">
        <f t="shared" si="138"/>
        <v>medium</v>
      </c>
      <c r="K4308">
        <v>8</v>
      </c>
      <c r="L4308">
        <v>0</v>
      </c>
    </row>
    <row r="4309" spans="1:12" x14ac:dyDescent="0.25">
      <c r="A4309">
        <v>35</v>
      </c>
      <c r="B4309" t="str">
        <f t="shared" si="139"/>
        <v>Adult</v>
      </c>
      <c r="C4309">
        <v>0</v>
      </c>
      <c r="D4309" t="s">
        <v>8</v>
      </c>
      <c r="E4309">
        <v>2</v>
      </c>
      <c r="F4309">
        <v>2</v>
      </c>
      <c r="G4309">
        <v>3.1</v>
      </c>
      <c r="H4309" t="s">
        <v>35</v>
      </c>
      <c r="I4309">
        <v>79000</v>
      </c>
      <c r="J4309" t="str">
        <f t="shared" si="138"/>
        <v>medium</v>
      </c>
      <c r="K4309">
        <v>5</v>
      </c>
      <c r="L4309">
        <v>0</v>
      </c>
    </row>
    <row r="4310" spans="1:12" x14ac:dyDescent="0.25">
      <c r="A4310">
        <v>41</v>
      </c>
      <c r="B4310" t="str">
        <f t="shared" si="139"/>
        <v>Middle Aged</v>
      </c>
      <c r="C4310">
        <v>0</v>
      </c>
      <c r="D4310" t="s">
        <v>11</v>
      </c>
      <c r="E4310">
        <v>2</v>
      </c>
      <c r="F4310">
        <v>2</v>
      </c>
      <c r="G4310">
        <v>1.9</v>
      </c>
      <c r="H4310" t="s">
        <v>37</v>
      </c>
      <c r="I4310">
        <v>75000</v>
      </c>
      <c r="J4310" t="str">
        <f t="shared" si="138"/>
        <v>medium</v>
      </c>
      <c r="K4310">
        <v>3</v>
      </c>
      <c r="L4310">
        <v>0</v>
      </c>
    </row>
    <row r="4311" spans="1:12" x14ac:dyDescent="0.25">
      <c r="A4311">
        <v>45</v>
      </c>
      <c r="B4311" t="str">
        <f t="shared" si="139"/>
        <v>Middle Aged</v>
      </c>
      <c r="C4311">
        <v>1</v>
      </c>
      <c r="D4311" t="s">
        <v>8</v>
      </c>
      <c r="E4311">
        <v>2</v>
      </c>
      <c r="F4311">
        <v>5</v>
      </c>
      <c r="G4311">
        <v>2.5499999999999998</v>
      </c>
      <c r="H4311" t="s">
        <v>36</v>
      </c>
      <c r="I4311">
        <v>104000</v>
      </c>
      <c r="J4311" t="str">
        <f t="shared" si="138"/>
        <v>medium</v>
      </c>
      <c r="K4311">
        <v>7</v>
      </c>
      <c r="L4311">
        <v>0</v>
      </c>
    </row>
    <row r="4312" spans="1:12" x14ac:dyDescent="0.25">
      <c r="A4312">
        <v>51</v>
      </c>
      <c r="B4312" t="str">
        <f t="shared" si="139"/>
        <v>Senior</v>
      </c>
      <c r="C4312">
        <v>1</v>
      </c>
      <c r="D4312" t="s">
        <v>10</v>
      </c>
      <c r="E4312">
        <v>1</v>
      </c>
      <c r="F4312">
        <v>5</v>
      </c>
      <c r="G4312">
        <v>1.97</v>
      </c>
      <c r="H4312" t="s">
        <v>37</v>
      </c>
      <c r="I4312">
        <v>101800</v>
      </c>
      <c r="J4312" t="str">
        <f t="shared" si="138"/>
        <v>medium</v>
      </c>
      <c r="K4312">
        <v>10</v>
      </c>
      <c r="L4312">
        <v>1</v>
      </c>
    </row>
    <row r="4313" spans="1:12" x14ac:dyDescent="0.25">
      <c r="A4313">
        <v>40</v>
      </c>
      <c r="B4313" t="str">
        <f t="shared" si="139"/>
        <v>Middle Aged</v>
      </c>
      <c r="C4313">
        <v>0</v>
      </c>
      <c r="D4313" t="s">
        <v>9</v>
      </c>
      <c r="E4313">
        <v>1</v>
      </c>
      <c r="F4313">
        <v>1</v>
      </c>
      <c r="G4313">
        <v>2.63</v>
      </c>
      <c r="H4313" t="s">
        <v>36</v>
      </c>
      <c r="I4313">
        <v>74000</v>
      </c>
      <c r="J4313" t="str">
        <f t="shared" si="138"/>
        <v>medium</v>
      </c>
      <c r="K4313">
        <v>7</v>
      </c>
      <c r="L4313">
        <v>0</v>
      </c>
    </row>
    <row r="4314" spans="1:12" x14ac:dyDescent="0.25">
      <c r="A4314">
        <v>45</v>
      </c>
      <c r="B4314" t="str">
        <f t="shared" si="139"/>
        <v>Middle Aged</v>
      </c>
      <c r="C4314">
        <v>1</v>
      </c>
      <c r="D4314" t="s">
        <v>10</v>
      </c>
      <c r="E4314">
        <v>2</v>
      </c>
      <c r="F4314">
        <v>5</v>
      </c>
      <c r="G4314">
        <v>3.31</v>
      </c>
      <c r="H4314" t="s">
        <v>35</v>
      </c>
      <c r="I4314">
        <v>69000</v>
      </c>
      <c r="J4314" t="str">
        <f t="shared" si="138"/>
        <v>medium</v>
      </c>
      <c r="K4314">
        <v>10</v>
      </c>
      <c r="L4314">
        <v>1</v>
      </c>
    </row>
    <row r="4315" spans="1:12" x14ac:dyDescent="0.25">
      <c r="A4315">
        <v>22</v>
      </c>
      <c r="B4315" t="str">
        <f t="shared" si="139"/>
        <v>Young</v>
      </c>
      <c r="C4315">
        <v>0</v>
      </c>
      <c r="D4315" t="s">
        <v>10</v>
      </c>
      <c r="E4315">
        <v>2</v>
      </c>
      <c r="F4315">
        <v>0</v>
      </c>
      <c r="G4315">
        <v>3.93</v>
      </c>
      <c r="H4315" t="s">
        <v>35</v>
      </c>
      <c r="I4315">
        <v>42000</v>
      </c>
      <c r="J4315" t="str">
        <f t="shared" si="138"/>
        <v>low</v>
      </c>
      <c r="K4315">
        <v>3</v>
      </c>
      <c r="L4315">
        <v>0</v>
      </c>
    </row>
    <row r="4316" spans="1:12" x14ac:dyDescent="0.25">
      <c r="A4316">
        <v>39</v>
      </c>
      <c r="B4316" t="str">
        <f t="shared" si="139"/>
        <v>Middle Aged</v>
      </c>
      <c r="C4316">
        <v>1</v>
      </c>
      <c r="D4316" t="s">
        <v>10</v>
      </c>
      <c r="E4316">
        <v>1</v>
      </c>
      <c r="F4316">
        <v>3</v>
      </c>
      <c r="G4316">
        <v>2.13</v>
      </c>
      <c r="H4316" t="s">
        <v>36</v>
      </c>
      <c r="I4316">
        <v>69200</v>
      </c>
      <c r="J4316" t="str">
        <f t="shared" si="138"/>
        <v>medium</v>
      </c>
      <c r="K4316">
        <v>6</v>
      </c>
      <c r="L4316">
        <v>0</v>
      </c>
    </row>
    <row r="4317" spans="1:12" x14ac:dyDescent="0.25">
      <c r="A4317">
        <v>50</v>
      </c>
      <c r="B4317" t="str">
        <f t="shared" si="139"/>
        <v>Senior</v>
      </c>
      <c r="C4317">
        <v>1</v>
      </c>
      <c r="D4317" t="s">
        <v>8</v>
      </c>
      <c r="E4317">
        <v>3</v>
      </c>
      <c r="F4317">
        <v>3</v>
      </c>
      <c r="G4317">
        <v>2.88</v>
      </c>
      <c r="H4317" t="s">
        <v>36</v>
      </c>
      <c r="I4317">
        <v>73000</v>
      </c>
      <c r="J4317" t="str">
        <f t="shared" si="138"/>
        <v>medium</v>
      </c>
      <c r="K4317">
        <v>4</v>
      </c>
      <c r="L4317">
        <v>0</v>
      </c>
    </row>
    <row r="4318" spans="1:12" x14ac:dyDescent="0.25">
      <c r="A4318">
        <v>50</v>
      </c>
      <c r="B4318" t="str">
        <f t="shared" si="139"/>
        <v>Senior</v>
      </c>
      <c r="C4318">
        <v>0</v>
      </c>
      <c r="D4318" t="s">
        <v>8</v>
      </c>
      <c r="E4318">
        <v>6</v>
      </c>
      <c r="F4318">
        <v>3</v>
      </c>
      <c r="G4318">
        <v>2.1800000000000002</v>
      </c>
      <c r="H4318" t="s">
        <v>36</v>
      </c>
      <c r="I4318">
        <v>107000</v>
      </c>
      <c r="J4318" t="str">
        <f t="shared" si="138"/>
        <v>medium</v>
      </c>
      <c r="K4318">
        <v>6</v>
      </c>
      <c r="L4318">
        <v>0</v>
      </c>
    </row>
    <row r="4319" spans="1:12" x14ac:dyDescent="0.25">
      <c r="A4319">
        <v>53</v>
      </c>
      <c r="B4319" t="str">
        <f t="shared" si="139"/>
        <v>Senior</v>
      </c>
      <c r="C4319">
        <v>1</v>
      </c>
      <c r="D4319" t="s">
        <v>10</v>
      </c>
      <c r="E4319">
        <v>2</v>
      </c>
      <c r="F4319">
        <v>3</v>
      </c>
      <c r="G4319">
        <v>1.37</v>
      </c>
      <c r="H4319" t="s">
        <v>37</v>
      </c>
      <c r="I4319">
        <v>61400</v>
      </c>
      <c r="J4319" t="str">
        <f t="shared" si="138"/>
        <v>medium</v>
      </c>
      <c r="K4319">
        <v>4</v>
      </c>
      <c r="L4319">
        <v>0</v>
      </c>
    </row>
    <row r="4320" spans="1:12" x14ac:dyDescent="0.25">
      <c r="A4320">
        <v>23</v>
      </c>
      <c r="B4320" t="str">
        <f t="shared" si="139"/>
        <v>Young</v>
      </c>
      <c r="C4320">
        <v>0</v>
      </c>
      <c r="D4320" t="s">
        <v>8</v>
      </c>
      <c r="E4320">
        <v>1</v>
      </c>
      <c r="F4320">
        <v>1</v>
      </c>
      <c r="G4320">
        <v>2.44</v>
      </c>
      <c r="H4320" t="s">
        <v>36</v>
      </c>
      <c r="I4320">
        <v>38000</v>
      </c>
      <c r="J4320" t="str">
        <f t="shared" si="138"/>
        <v>low</v>
      </c>
      <c r="K4320">
        <v>4</v>
      </c>
      <c r="L4320">
        <v>0</v>
      </c>
    </row>
    <row r="4321" spans="1:12" x14ac:dyDescent="0.25">
      <c r="A4321">
        <v>25</v>
      </c>
      <c r="B4321" t="str">
        <f t="shared" si="139"/>
        <v>Young</v>
      </c>
      <c r="C4321">
        <v>1</v>
      </c>
      <c r="D4321" t="s">
        <v>9</v>
      </c>
      <c r="E4321">
        <v>1</v>
      </c>
      <c r="F4321">
        <v>2</v>
      </c>
      <c r="G4321">
        <v>3.3</v>
      </c>
      <c r="H4321" t="s">
        <v>35</v>
      </c>
      <c r="I4321">
        <v>49000</v>
      </c>
      <c r="J4321" t="str">
        <f t="shared" si="138"/>
        <v>low</v>
      </c>
      <c r="K4321">
        <v>4</v>
      </c>
      <c r="L4321">
        <v>0</v>
      </c>
    </row>
    <row r="4322" spans="1:12" x14ac:dyDescent="0.25">
      <c r="A4322">
        <v>42</v>
      </c>
      <c r="B4322" t="str">
        <f t="shared" si="139"/>
        <v>Middle Aged</v>
      </c>
      <c r="C4322">
        <v>1</v>
      </c>
      <c r="D4322" t="s">
        <v>8</v>
      </c>
      <c r="E4322">
        <v>1</v>
      </c>
      <c r="F4322">
        <v>2</v>
      </c>
      <c r="G4322">
        <v>3.11</v>
      </c>
      <c r="H4322" t="s">
        <v>35</v>
      </c>
      <c r="I4322">
        <v>85600</v>
      </c>
      <c r="J4322" t="str">
        <f t="shared" si="138"/>
        <v>medium</v>
      </c>
      <c r="K4322">
        <v>7</v>
      </c>
      <c r="L4322">
        <v>0</v>
      </c>
    </row>
    <row r="4323" spans="1:12" x14ac:dyDescent="0.25">
      <c r="A4323">
        <v>51</v>
      </c>
      <c r="B4323" t="str">
        <f t="shared" si="139"/>
        <v>Senior</v>
      </c>
      <c r="C4323">
        <v>0</v>
      </c>
      <c r="D4323" t="s">
        <v>10</v>
      </c>
      <c r="E4323">
        <v>1</v>
      </c>
      <c r="F4323">
        <v>5</v>
      </c>
      <c r="G4323">
        <v>1.1499999999999999</v>
      </c>
      <c r="H4323" t="s">
        <v>37</v>
      </c>
      <c r="I4323">
        <v>78000</v>
      </c>
      <c r="J4323" t="str">
        <f t="shared" si="138"/>
        <v>medium</v>
      </c>
      <c r="K4323">
        <v>5</v>
      </c>
      <c r="L4323">
        <v>0</v>
      </c>
    </row>
    <row r="4324" spans="1:12" x14ac:dyDescent="0.25">
      <c r="A4324">
        <v>45</v>
      </c>
      <c r="B4324" t="str">
        <f t="shared" si="139"/>
        <v>Middle Aged</v>
      </c>
      <c r="C4324">
        <v>1</v>
      </c>
      <c r="D4324" t="s">
        <v>8</v>
      </c>
      <c r="E4324">
        <v>1</v>
      </c>
      <c r="F4324">
        <v>6</v>
      </c>
      <c r="G4324">
        <v>3.16</v>
      </c>
      <c r="H4324" t="s">
        <v>35</v>
      </c>
      <c r="I4324">
        <v>112000</v>
      </c>
      <c r="J4324" t="str">
        <f t="shared" si="138"/>
        <v>medium</v>
      </c>
      <c r="K4324">
        <v>9</v>
      </c>
      <c r="L4324">
        <v>1</v>
      </c>
    </row>
    <row r="4325" spans="1:12" x14ac:dyDescent="0.25">
      <c r="A4325">
        <v>33</v>
      </c>
      <c r="B4325" t="str">
        <f t="shared" si="139"/>
        <v>Adult</v>
      </c>
      <c r="C4325">
        <v>1</v>
      </c>
      <c r="D4325" t="s">
        <v>8</v>
      </c>
      <c r="E4325">
        <v>1</v>
      </c>
      <c r="F4325">
        <v>5</v>
      </c>
      <c r="G4325">
        <v>3.51</v>
      </c>
      <c r="H4325" t="s">
        <v>35</v>
      </c>
      <c r="I4325">
        <v>53400</v>
      </c>
      <c r="J4325" t="str">
        <f t="shared" si="138"/>
        <v>low</v>
      </c>
      <c r="K4325">
        <v>9</v>
      </c>
      <c r="L4325">
        <v>1</v>
      </c>
    </row>
    <row r="4326" spans="1:12" x14ac:dyDescent="0.25">
      <c r="A4326">
        <v>39</v>
      </c>
      <c r="B4326" t="str">
        <f t="shared" si="139"/>
        <v>Middle Aged</v>
      </c>
      <c r="C4326">
        <v>0</v>
      </c>
      <c r="D4326" t="s">
        <v>8</v>
      </c>
      <c r="E4326">
        <v>1</v>
      </c>
      <c r="F4326">
        <v>1</v>
      </c>
      <c r="G4326">
        <v>2.57</v>
      </c>
      <c r="H4326" t="s">
        <v>36</v>
      </c>
      <c r="I4326">
        <v>83000</v>
      </c>
      <c r="J4326" t="str">
        <f t="shared" si="138"/>
        <v>medium</v>
      </c>
      <c r="K4326">
        <v>8</v>
      </c>
      <c r="L4326">
        <v>0</v>
      </c>
    </row>
    <row r="4327" spans="1:12" x14ac:dyDescent="0.25">
      <c r="A4327">
        <v>23</v>
      </c>
      <c r="B4327" t="str">
        <f t="shared" si="139"/>
        <v>Young</v>
      </c>
      <c r="C4327">
        <v>0</v>
      </c>
      <c r="D4327" t="s">
        <v>11</v>
      </c>
      <c r="E4327">
        <v>1</v>
      </c>
      <c r="F4327">
        <v>2</v>
      </c>
      <c r="G4327">
        <v>3.8</v>
      </c>
      <c r="H4327" t="s">
        <v>35</v>
      </c>
      <c r="I4327">
        <v>27000</v>
      </c>
      <c r="J4327" t="str">
        <f t="shared" si="138"/>
        <v>low</v>
      </c>
      <c r="K4327">
        <v>4</v>
      </c>
      <c r="L4327">
        <v>0</v>
      </c>
    </row>
    <row r="4328" spans="1:12" x14ac:dyDescent="0.25">
      <c r="A4328">
        <v>55</v>
      </c>
      <c r="B4328" t="str">
        <f t="shared" si="139"/>
        <v>Senior</v>
      </c>
      <c r="C4328">
        <v>0</v>
      </c>
      <c r="D4328" t="s">
        <v>10</v>
      </c>
      <c r="E4328">
        <v>2</v>
      </c>
      <c r="F4328">
        <v>0</v>
      </c>
      <c r="G4328">
        <v>1.94</v>
      </c>
      <c r="H4328" t="s">
        <v>37</v>
      </c>
      <c r="I4328">
        <v>68000</v>
      </c>
      <c r="J4328" t="str">
        <f t="shared" si="138"/>
        <v>medium</v>
      </c>
      <c r="K4328">
        <v>4</v>
      </c>
      <c r="L4328">
        <v>0</v>
      </c>
    </row>
    <row r="4329" spans="1:12" x14ac:dyDescent="0.25">
      <c r="A4329">
        <v>49</v>
      </c>
      <c r="B4329" t="str">
        <f t="shared" si="139"/>
        <v>Senior</v>
      </c>
      <c r="C4329">
        <v>0</v>
      </c>
      <c r="D4329" t="s">
        <v>11</v>
      </c>
      <c r="E4329">
        <v>11</v>
      </c>
      <c r="F4329">
        <v>4</v>
      </c>
      <c r="G4329">
        <v>2.4300000000000002</v>
      </c>
      <c r="H4329" t="s">
        <v>36</v>
      </c>
      <c r="I4329">
        <v>63000</v>
      </c>
      <c r="J4329" t="str">
        <f t="shared" si="138"/>
        <v>medium</v>
      </c>
      <c r="K4329">
        <v>5</v>
      </c>
      <c r="L4329">
        <v>0</v>
      </c>
    </row>
    <row r="4330" spans="1:12" x14ac:dyDescent="0.25">
      <c r="A4330">
        <v>54</v>
      </c>
      <c r="B4330" t="str">
        <f t="shared" si="139"/>
        <v>Senior</v>
      </c>
      <c r="C4330">
        <v>0</v>
      </c>
      <c r="D4330" t="s">
        <v>8</v>
      </c>
      <c r="E4330">
        <v>2</v>
      </c>
      <c r="F4330">
        <v>0</v>
      </c>
      <c r="G4330">
        <v>2.14</v>
      </c>
      <c r="H4330" t="s">
        <v>36</v>
      </c>
      <c r="I4330">
        <v>66000</v>
      </c>
      <c r="J4330" t="str">
        <f t="shared" si="138"/>
        <v>medium</v>
      </c>
      <c r="K4330">
        <v>4</v>
      </c>
      <c r="L4330">
        <v>0</v>
      </c>
    </row>
    <row r="4331" spans="1:12" x14ac:dyDescent="0.25">
      <c r="A4331">
        <v>50</v>
      </c>
      <c r="B4331" t="str">
        <f t="shared" si="139"/>
        <v>Senior</v>
      </c>
      <c r="C4331">
        <v>1</v>
      </c>
      <c r="D4331" t="s">
        <v>8</v>
      </c>
      <c r="E4331">
        <v>2</v>
      </c>
      <c r="F4331">
        <v>3</v>
      </c>
      <c r="G4331">
        <v>2.31</v>
      </c>
      <c r="H4331" t="s">
        <v>36</v>
      </c>
      <c r="I4331">
        <v>85000</v>
      </c>
      <c r="J4331" t="str">
        <f t="shared" si="138"/>
        <v>medium</v>
      </c>
      <c r="K4331">
        <v>6</v>
      </c>
      <c r="L4331">
        <v>0</v>
      </c>
    </row>
    <row r="4332" spans="1:12" x14ac:dyDescent="0.25">
      <c r="A4332">
        <v>45</v>
      </c>
      <c r="B4332" t="str">
        <f t="shared" si="139"/>
        <v>Middle Aged</v>
      </c>
      <c r="C4332">
        <v>1</v>
      </c>
      <c r="D4332" t="s">
        <v>10</v>
      </c>
      <c r="E4332">
        <v>4</v>
      </c>
      <c r="F4332">
        <v>3</v>
      </c>
      <c r="G4332">
        <v>2.84</v>
      </c>
      <c r="H4332" t="s">
        <v>36</v>
      </c>
      <c r="I4332">
        <v>68000</v>
      </c>
      <c r="J4332" t="str">
        <f t="shared" si="138"/>
        <v>medium</v>
      </c>
      <c r="K4332">
        <v>5</v>
      </c>
      <c r="L4332">
        <v>0</v>
      </c>
    </row>
    <row r="4333" spans="1:12" x14ac:dyDescent="0.25">
      <c r="A4333">
        <v>26</v>
      </c>
      <c r="B4333" t="str">
        <f t="shared" si="139"/>
        <v>Adult</v>
      </c>
      <c r="C4333">
        <v>0</v>
      </c>
      <c r="D4333" t="s">
        <v>10</v>
      </c>
      <c r="E4333">
        <v>1</v>
      </c>
      <c r="F4333">
        <v>1</v>
      </c>
      <c r="G4333">
        <v>3.4</v>
      </c>
      <c r="H4333" t="s">
        <v>35</v>
      </c>
      <c r="I4333">
        <v>58000</v>
      </c>
      <c r="J4333" t="str">
        <f t="shared" si="138"/>
        <v>low</v>
      </c>
      <c r="K4333">
        <v>4</v>
      </c>
      <c r="L4333">
        <v>0</v>
      </c>
    </row>
    <row r="4334" spans="1:12" x14ac:dyDescent="0.25">
      <c r="A4334">
        <v>53</v>
      </c>
      <c r="B4334" t="str">
        <f t="shared" si="139"/>
        <v>Senior</v>
      </c>
      <c r="C4334">
        <v>0</v>
      </c>
      <c r="D4334" t="s">
        <v>8</v>
      </c>
      <c r="E4334">
        <v>1</v>
      </c>
      <c r="F4334">
        <v>3</v>
      </c>
      <c r="G4334">
        <v>2.52</v>
      </c>
      <c r="H4334" t="s">
        <v>36</v>
      </c>
      <c r="I4334">
        <v>106000</v>
      </c>
      <c r="J4334" t="str">
        <f t="shared" si="138"/>
        <v>medium</v>
      </c>
      <c r="K4334">
        <v>5</v>
      </c>
      <c r="L4334">
        <v>0</v>
      </c>
    </row>
    <row r="4335" spans="1:12" x14ac:dyDescent="0.25">
      <c r="A4335">
        <v>35</v>
      </c>
      <c r="B4335" t="str">
        <f t="shared" si="139"/>
        <v>Adult</v>
      </c>
      <c r="C4335">
        <v>1</v>
      </c>
      <c r="D4335" t="s">
        <v>9</v>
      </c>
      <c r="E4335">
        <v>4</v>
      </c>
      <c r="F4335">
        <v>0</v>
      </c>
      <c r="G4335">
        <v>3.63</v>
      </c>
      <c r="H4335" t="s">
        <v>35</v>
      </c>
      <c r="I4335">
        <v>55000</v>
      </c>
      <c r="J4335" t="str">
        <f t="shared" si="138"/>
        <v>low</v>
      </c>
      <c r="K4335">
        <v>7</v>
      </c>
      <c r="L4335">
        <v>0</v>
      </c>
    </row>
    <row r="4336" spans="1:12" x14ac:dyDescent="0.25">
      <c r="A4336">
        <v>27</v>
      </c>
      <c r="B4336" t="str">
        <f t="shared" si="139"/>
        <v>Adult</v>
      </c>
      <c r="C4336">
        <v>1</v>
      </c>
      <c r="D4336" t="s">
        <v>8</v>
      </c>
      <c r="E4336">
        <v>2</v>
      </c>
      <c r="F4336">
        <v>2</v>
      </c>
      <c r="G4336">
        <v>3.34</v>
      </c>
      <c r="H4336" t="s">
        <v>35</v>
      </c>
      <c r="I4336">
        <v>55600</v>
      </c>
      <c r="J4336" t="str">
        <f t="shared" si="138"/>
        <v>low</v>
      </c>
      <c r="K4336">
        <v>5</v>
      </c>
      <c r="L4336">
        <v>0</v>
      </c>
    </row>
    <row r="4337" spans="1:12" x14ac:dyDescent="0.25">
      <c r="A4337">
        <v>56</v>
      </c>
      <c r="B4337" t="str">
        <f t="shared" si="139"/>
        <v>Elderly</v>
      </c>
      <c r="C4337">
        <v>0</v>
      </c>
      <c r="D4337" t="s">
        <v>8</v>
      </c>
      <c r="E4337">
        <v>2</v>
      </c>
      <c r="F4337">
        <v>3</v>
      </c>
      <c r="G4337">
        <v>2.4</v>
      </c>
      <c r="H4337" t="s">
        <v>36</v>
      </c>
      <c r="I4337">
        <v>60000</v>
      </c>
      <c r="J4337" t="str">
        <f t="shared" si="138"/>
        <v>low</v>
      </c>
      <c r="K4337">
        <v>6</v>
      </c>
      <c r="L4337">
        <v>0</v>
      </c>
    </row>
    <row r="4338" spans="1:12" x14ac:dyDescent="0.25">
      <c r="A4338">
        <v>45</v>
      </c>
      <c r="B4338" t="str">
        <f t="shared" si="139"/>
        <v>Middle Aged</v>
      </c>
      <c r="C4338">
        <v>1</v>
      </c>
      <c r="D4338" t="s">
        <v>8</v>
      </c>
      <c r="E4338">
        <v>5</v>
      </c>
      <c r="F4338">
        <v>3</v>
      </c>
      <c r="G4338">
        <v>2.97</v>
      </c>
      <c r="H4338" t="s">
        <v>36</v>
      </c>
      <c r="I4338">
        <v>66000</v>
      </c>
      <c r="J4338" t="str">
        <f t="shared" si="138"/>
        <v>medium</v>
      </c>
      <c r="K4338">
        <v>7</v>
      </c>
      <c r="L4338">
        <v>0</v>
      </c>
    </row>
    <row r="4339" spans="1:12" x14ac:dyDescent="0.25">
      <c r="A4339">
        <v>30</v>
      </c>
      <c r="B4339" t="str">
        <f t="shared" si="139"/>
        <v>Adult</v>
      </c>
      <c r="C4339">
        <v>0</v>
      </c>
      <c r="D4339" t="s">
        <v>10</v>
      </c>
      <c r="E4339">
        <v>1</v>
      </c>
      <c r="F4339">
        <v>2</v>
      </c>
      <c r="G4339">
        <v>3.1</v>
      </c>
      <c r="H4339" t="s">
        <v>35</v>
      </c>
      <c r="I4339">
        <v>49000</v>
      </c>
      <c r="J4339" t="str">
        <f t="shared" si="138"/>
        <v>low</v>
      </c>
      <c r="K4339">
        <v>4</v>
      </c>
      <c r="L4339">
        <v>0</v>
      </c>
    </row>
    <row r="4340" spans="1:12" x14ac:dyDescent="0.25">
      <c r="A4340">
        <v>46</v>
      </c>
      <c r="B4340" t="str">
        <f t="shared" si="139"/>
        <v>Senior</v>
      </c>
      <c r="C4340">
        <v>1</v>
      </c>
      <c r="D4340" t="s">
        <v>9</v>
      </c>
      <c r="E4340">
        <v>1</v>
      </c>
      <c r="F4340">
        <v>0</v>
      </c>
      <c r="G4340">
        <v>3</v>
      </c>
      <c r="H4340" t="s">
        <v>35</v>
      </c>
      <c r="I4340">
        <v>56800</v>
      </c>
      <c r="J4340" t="str">
        <f t="shared" si="138"/>
        <v>low</v>
      </c>
      <c r="K4340">
        <v>4</v>
      </c>
      <c r="L4340">
        <v>0</v>
      </c>
    </row>
    <row r="4341" spans="1:12" x14ac:dyDescent="0.25">
      <c r="A4341">
        <v>27</v>
      </c>
      <c r="B4341" t="str">
        <f t="shared" si="139"/>
        <v>Adult</v>
      </c>
      <c r="C4341">
        <v>1</v>
      </c>
      <c r="D4341" t="s">
        <v>10</v>
      </c>
      <c r="E4341">
        <v>2</v>
      </c>
      <c r="F4341">
        <v>0</v>
      </c>
      <c r="G4341">
        <v>3.17</v>
      </c>
      <c r="H4341" t="s">
        <v>35</v>
      </c>
      <c r="I4341">
        <v>61600</v>
      </c>
      <c r="J4341" t="str">
        <f t="shared" si="138"/>
        <v>medium</v>
      </c>
      <c r="K4341">
        <v>5</v>
      </c>
      <c r="L4341">
        <v>0</v>
      </c>
    </row>
    <row r="4342" spans="1:12" x14ac:dyDescent="0.25">
      <c r="A4342">
        <v>29</v>
      </c>
      <c r="B4342" t="str">
        <f t="shared" si="139"/>
        <v>Adult</v>
      </c>
      <c r="C4342">
        <v>1</v>
      </c>
      <c r="D4342" t="s">
        <v>8</v>
      </c>
      <c r="E4342">
        <v>10</v>
      </c>
      <c r="F4342">
        <v>4</v>
      </c>
      <c r="G4342">
        <v>1.36</v>
      </c>
      <c r="H4342" t="s">
        <v>37</v>
      </c>
      <c r="I4342">
        <v>73200</v>
      </c>
      <c r="J4342" t="str">
        <f t="shared" si="138"/>
        <v>medium</v>
      </c>
      <c r="K4342">
        <v>7</v>
      </c>
      <c r="L4342">
        <v>0</v>
      </c>
    </row>
    <row r="4343" spans="1:12" x14ac:dyDescent="0.25">
      <c r="A4343">
        <v>22</v>
      </c>
      <c r="B4343" t="str">
        <f t="shared" si="139"/>
        <v>Young</v>
      </c>
      <c r="C4343">
        <v>1</v>
      </c>
      <c r="D4343" t="s">
        <v>11</v>
      </c>
      <c r="E4343">
        <v>1</v>
      </c>
      <c r="F4343">
        <v>2</v>
      </c>
      <c r="G4343">
        <v>3.62</v>
      </c>
      <c r="H4343" t="s">
        <v>35</v>
      </c>
      <c r="I4343">
        <v>49600</v>
      </c>
      <c r="J4343" t="str">
        <f t="shared" si="138"/>
        <v>low</v>
      </c>
      <c r="K4343">
        <v>5</v>
      </c>
      <c r="L4343">
        <v>0</v>
      </c>
    </row>
    <row r="4344" spans="1:12" x14ac:dyDescent="0.25">
      <c r="A4344">
        <v>53</v>
      </c>
      <c r="B4344" t="str">
        <f t="shared" si="139"/>
        <v>Senior</v>
      </c>
      <c r="C4344">
        <v>0</v>
      </c>
      <c r="D4344" t="s">
        <v>9</v>
      </c>
      <c r="E4344">
        <v>1</v>
      </c>
      <c r="F4344">
        <v>2</v>
      </c>
      <c r="G4344">
        <v>3.02</v>
      </c>
      <c r="H4344" t="s">
        <v>35</v>
      </c>
      <c r="I4344">
        <v>70000</v>
      </c>
      <c r="J4344" t="str">
        <f t="shared" si="138"/>
        <v>medium</v>
      </c>
      <c r="K4344">
        <v>4</v>
      </c>
      <c r="L4344">
        <v>0</v>
      </c>
    </row>
    <row r="4345" spans="1:12" x14ac:dyDescent="0.25">
      <c r="A4345">
        <v>29</v>
      </c>
      <c r="B4345" t="str">
        <f t="shared" si="139"/>
        <v>Adult</v>
      </c>
      <c r="C4345">
        <v>1</v>
      </c>
      <c r="D4345" t="s">
        <v>9</v>
      </c>
      <c r="E4345">
        <v>2</v>
      </c>
      <c r="F4345">
        <v>3</v>
      </c>
      <c r="G4345">
        <v>1.72</v>
      </c>
      <c r="H4345" t="s">
        <v>37</v>
      </c>
      <c r="I4345">
        <v>52200</v>
      </c>
      <c r="J4345" t="str">
        <f t="shared" si="138"/>
        <v>low</v>
      </c>
      <c r="K4345">
        <v>4</v>
      </c>
      <c r="L4345">
        <v>0</v>
      </c>
    </row>
    <row r="4346" spans="1:12" x14ac:dyDescent="0.25">
      <c r="A4346">
        <v>36</v>
      </c>
      <c r="B4346" t="str">
        <f t="shared" si="139"/>
        <v>Middle Aged</v>
      </c>
      <c r="C4346">
        <v>0</v>
      </c>
      <c r="D4346" t="s">
        <v>10</v>
      </c>
      <c r="E4346">
        <v>7</v>
      </c>
      <c r="F4346">
        <v>5</v>
      </c>
      <c r="G4346">
        <v>1.61</v>
      </c>
      <c r="H4346" t="s">
        <v>37</v>
      </c>
      <c r="I4346">
        <v>120000</v>
      </c>
      <c r="J4346" t="str">
        <f t="shared" si="138"/>
        <v>medium</v>
      </c>
      <c r="K4346">
        <v>10</v>
      </c>
      <c r="L4346">
        <v>1</v>
      </c>
    </row>
    <row r="4347" spans="1:12" x14ac:dyDescent="0.25">
      <c r="A4347">
        <v>28</v>
      </c>
      <c r="B4347" t="str">
        <f t="shared" si="139"/>
        <v>Adult</v>
      </c>
      <c r="C4347">
        <v>0</v>
      </c>
      <c r="D4347" t="s">
        <v>8</v>
      </c>
      <c r="E4347">
        <v>2</v>
      </c>
      <c r="F4347">
        <v>0</v>
      </c>
      <c r="G4347">
        <v>3.02</v>
      </c>
      <c r="H4347" t="s">
        <v>35</v>
      </c>
      <c r="I4347">
        <v>40000</v>
      </c>
      <c r="J4347" t="str">
        <f t="shared" si="138"/>
        <v>low</v>
      </c>
      <c r="K4347">
        <v>4</v>
      </c>
      <c r="L4347">
        <v>0</v>
      </c>
    </row>
    <row r="4348" spans="1:12" x14ac:dyDescent="0.25">
      <c r="A4348">
        <v>44</v>
      </c>
      <c r="B4348" t="str">
        <f t="shared" si="139"/>
        <v>Middle Aged</v>
      </c>
      <c r="C4348">
        <v>0</v>
      </c>
      <c r="D4348" t="s">
        <v>8</v>
      </c>
      <c r="E4348">
        <v>2</v>
      </c>
      <c r="F4348">
        <v>4</v>
      </c>
      <c r="G4348">
        <v>2.85</v>
      </c>
      <c r="H4348" t="s">
        <v>36</v>
      </c>
      <c r="I4348">
        <v>73000</v>
      </c>
      <c r="J4348" t="str">
        <f t="shared" si="138"/>
        <v>medium</v>
      </c>
      <c r="K4348">
        <v>10</v>
      </c>
      <c r="L4348">
        <v>1</v>
      </c>
    </row>
    <row r="4349" spans="1:12" x14ac:dyDescent="0.25">
      <c r="A4349">
        <v>28</v>
      </c>
      <c r="B4349" t="str">
        <f t="shared" si="139"/>
        <v>Adult</v>
      </c>
      <c r="C4349">
        <v>0</v>
      </c>
      <c r="D4349" t="s">
        <v>11</v>
      </c>
      <c r="E4349">
        <v>7</v>
      </c>
      <c r="F4349">
        <v>2</v>
      </c>
      <c r="G4349">
        <v>4</v>
      </c>
      <c r="H4349" t="s">
        <v>35</v>
      </c>
      <c r="I4349">
        <v>70000</v>
      </c>
      <c r="J4349" t="str">
        <f t="shared" si="138"/>
        <v>medium</v>
      </c>
      <c r="K4349">
        <v>8</v>
      </c>
      <c r="L4349">
        <v>0</v>
      </c>
    </row>
    <row r="4350" spans="1:12" x14ac:dyDescent="0.25">
      <c r="A4350">
        <v>55</v>
      </c>
      <c r="B4350" t="str">
        <f t="shared" si="139"/>
        <v>Senior</v>
      </c>
      <c r="C4350">
        <v>0</v>
      </c>
      <c r="D4350" t="s">
        <v>11</v>
      </c>
      <c r="E4350">
        <v>2</v>
      </c>
      <c r="F4350">
        <v>2</v>
      </c>
      <c r="G4350">
        <v>3.2</v>
      </c>
      <c r="H4350" t="s">
        <v>35</v>
      </c>
      <c r="I4350">
        <v>47000</v>
      </c>
      <c r="J4350" t="str">
        <f t="shared" si="138"/>
        <v>low</v>
      </c>
      <c r="K4350">
        <v>3</v>
      </c>
      <c r="L4350">
        <v>0</v>
      </c>
    </row>
    <row r="4351" spans="1:12" x14ac:dyDescent="0.25">
      <c r="A4351">
        <v>56</v>
      </c>
      <c r="B4351" t="str">
        <f t="shared" si="139"/>
        <v>Elderly</v>
      </c>
      <c r="C4351">
        <v>1</v>
      </c>
      <c r="D4351" t="s">
        <v>9</v>
      </c>
      <c r="E4351">
        <v>1</v>
      </c>
      <c r="F4351">
        <v>5</v>
      </c>
      <c r="G4351">
        <v>3.4</v>
      </c>
      <c r="H4351" t="s">
        <v>35</v>
      </c>
      <c r="I4351">
        <v>93800</v>
      </c>
      <c r="J4351" t="str">
        <f t="shared" si="138"/>
        <v>medium</v>
      </c>
      <c r="K4351">
        <v>5</v>
      </c>
      <c r="L4351">
        <v>0</v>
      </c>
    </row>
    <row r="4352" spans="1:12" x14ac:dyDescent="0.25">
      <c r="A4352">
        <v>46</v>
      </c>
      <c r="B4352" t="str">
        <f t="shared" si="139"/>
        <v>Senior</v>
      </c>
      <c r="C4352">
        <v>1</v>
      </c>
      <c r="D4352" t="s">
        <v>8</v>
      </c>
      <c r="E4352">
        <v>1</v>
      </c>
      <c r="F4352">
        <v>0</v>
      </c>
      <c r="G4352">
        <v>2.58</v>
      </c>
      <c r="H4352" t="s">
        <v>36</v>
      </c>
      <c r="I4352">
        <v>54800</v>
      </c>
      <c r="J4352" t="str">
        <f t="shared" si="138"/>
        <v>low</v>
      </c>
      <c r="K4352">
        <v>4</v>
      </c>
      <c r="L4352">
        <v>0</v>
      </c>
    </row>
    <row r="4353" spans="1:12" x14ac:dyDescent="0.25">
      <c r="A4353">
        <v>49</v>
      </c>
      <c r="B4353" t="str">
        <f t="shared" si="139"/>
        <v>Senior</v>
      </c>
      <c r="C4353">
        <v>0</v>
      </c>
      <c r="D4353" t="s">
        <v>9</v>
      </c>
      <c r="E4353">
        <v>4</v>
      </c>
      <c r="F4353">
        <v>0</v>
      </c>
      <c r="G4353">
        <v>1.67</v>
      </c>
      <c r="H4353" t="s">
        <v>37</v>
      </c>
      <c r="I4353">
        <v>45000</v>
      </c>
      <c r="J4353" t="str">
        <f t="shared" si="138"/>
        <v>low</v>
      </c>
      <c r="K4353">
        <v>2</v>
      </c>
      <c r="L4353">
        <v>0</v>
      </c>
    </row>
    <row r="4354" spans="1:12" x14ac:dyDescent="0.25">
      <c r="A4354">
        <v>50</v>
      </c>
      <c r="B4354" t="str">
        <f t="shared" si="139"/>
        <v>Senior</v>
      </c>
      <c r="C4354">
        <v>0</v>
      </c>
      <c r="D4354" t="s">
        <v>8</v>
      </c>
      <c r="E4354">
        <v>1</v>
      </c>
      <c r="F4354">
        <v>1</v>
      </c>
      <c r="G4354">
        <v>2.86</v>
      </c>
      <c r="H4354" t="s">
        <v>36</v>
      </c>
      <c r="I4354">
        <v>60000</v>
      </c>
      <c r="J4354" t="str">
        <f t="shared" ref="J4354:J4417" si="140">IF(I4354&gt;=25000,IF(I4354&lt;=60000,"low",IF(I4354&lt;=140000,"medium","high")),"")</f>
        <v>low</v>
      </c>
      <c r="K4354">
        <v>5</v>
      </c>
      <c r="L4354">
        <v>0</v>
      </c>
    </row>
    <row r="4355" spans="1:12" x14ac:dyDescent="0.25">
      <c r="A4355">
        <v>23</v>
      </c>
      <c r="B4355" t="str">
        <f t="shared" ref="B4355:B4418" si="141">IF(A4355&lt;=25,"Young",IF(A4355&lt;=35,"Adult",IF(A4355&lt;=45,"Middle Aged",IF(A4355&lt;=55,"Senior",IF(A4355&lt;=60,"Elderly","Out of Range")))))</f>
        <v>Young</v>
      </c>
      <c r="C4355">
        <v>0</v>
      </c>
      <c r="D4355" t="s">
        <v>11</v>
      </c>
      <c r="E4355">
        <v>2</v>
      </c>
      <c r="F4355">
        <v>2</v>
      </c>
      <c r="G4355">
        <v>3.49</v>
      </c>
      <c r="H4355" t="s">
        <v>35</v>
      </c>
      <c r="I4355">
        <v>41000</v>
      </c>
      <c r="J4355" t="str">
        <f t="shared" si="140"/>
        <v>low</v>
      </c>
      <c r="K4355">
        <v>3</v>
      </c>
      <c r="L4355">
        <v>0</v>
      </c>
    </row>
    <row r="4356" spans="1:12" x14ac:dyDescent="0.25">
      <c r="A4356">
        <v>30</v>
      </c>
      <c r="B4356" t="str">
        <f t="shared" si="141"/>
        <v>Adult</v>
      </c>
      <c r="C4356">
        <v>0</v>
      </c>
      <c r="D4356" t="s">
        <v>9</v>
      </c>
      <c r="E4356">
        <v>1</v>
      </c>
      <c r="F4356">
        <v>2</v>
      </c>
      <c r="G4356">
        <v>2.3199999999999998</v>
      </c>
      <c r="H4356" t="s">
        <v>36</v>
      </c>
      <c r="I4356">
        <v>59000</v>
      </c>
      <c r="J4356" t="str">
        <f t="shared" si="140"/>
        <v>low</v>
      </c>
      <c r="K4356">
        <v>4</v>
      </c>
      <c r="L4356">
        <v>0</v>
      </c>
    </row>
    <row r="4357" spans="1:12" x14ac:dyDescent="0.25">
      <c r="A4357">
        <v>47</v>
      </c>
      <c r="B4357" t="str">
        <f t="shared" si="141"/>
        <v>Senior</v>
      </c>
      <c r="C4357">
        <v>0</v>
      </c>
      <c r="D4357" t="s">
        <v>8</v>
      </c>
      <c r="E4357">
        <v>2</v>
      </c>
      <c r="F4357">
        <v>4</v>
      </c>
      <c r="G4357">
        <v>3.25</v>
      </c>
      <c r="H4357" t="s">
        <v>35</v>
      </c>
      <c r="I4357">
        <v>122000</v>
      </c>
      <c r="J4357" t="str">
        <f t="shared" si="140"/>
        <v>medium</v>
      </c>
      <c r="K4357">
        <v>9</v>
      </c>
      <c r="L4357">
        <v>1</v>
      </c>
    </row>
    <row r="4358" spans="1:12" x14ac:dyDescent="0.25">
      <c r="A4358">
        <v>21</v>
      </c>
      <c r="B4358" t="str">
        <f t="shared" si="141"/>
        <v>Young</v>
      </c>
      <c r="C4358">
        <v>0</v>
      </c>
      <c r="D4358" t="s">
        <v>8</v>
      </c>
      <c r="E4358">
        <v>2</v>
      </c>
      <c r="F4358">
        <v>4</v>
      </c>
      <c r="G4358">
        <v>3.84</v>
      </c>
      <c r="H4358" t="s">
        <v>35</v>
      </c>
      <c r="I4358">
        <v>85000</v>
      </c>
      <c r="J4358" t="str">
        <f t="shared" si="140"/>
        <v>medium</v>
      </c>
      <c r="K4358">
        <v>10</v>
      </c>
      <c r="L4358">
        <v>1</v>
      </c>
    </row>
    <row r="4359" spans="1:12" x14ac:dyDescent="0.25">
      <c r="A4359">
        <v>42</v>
      </c>
      <c r="B4359" t="str">
        <f t="shared" si="141"/>
        <v>Middle Aged</v>
      </c>
      <c r="C4359">
        <v>0</v>
      </c>
      <c r="D4359" t="s">
        <v>8</v>
      </c>
      <c r="E4359">
        <v>2</v>
      </c>
      <c r="F4359">
        <v>2</v>
      </c>
      <c r="G4359">
        <v>3.18</v>
      </c>
      <c r="H4359" t="s">
        <v>35</v>
      </c>
      <c r="I4359">
        <v>65000</v>
      </c>
      <c r="J4359" t="str">
        <f t="shared" si="140"/>
        <v>medium</v>
      </c>
      <c r="K4359">
        <v>9</v>
      </c>
      <c r="L4359">
        <v>1</v>
      </c>
    </row>
    <row r="4360" spans="1:12" x14ac:dyDescent="0.25">
      <c r="A4360">
        <v>22</v>
      </c>
      <c r="B4360" t="str">
        <f t="shared" si="141"/>
        <v>Young</v>
      </c>
      <c r="C4360">
        <v>0</v>
      </c>
      <c r="D4360" t="s">
        <v>10</v>
      </c>
      <c r="E4360">
        <v>1</v>
      </c>
      <c r="F4360">
        <v>5</v>
      </c>
      <c r="G4360">
        <v>2.84</v>
      </c>
      <c r="H4360" t="s">
        <v>36</v>
      </c>
      <c r="I4360">
        <v>67000</v>
      </c>
      <c r="J4360" t="str">
        <f t="shared" si="140"/>
        <v>medium</v>
      </c>
      <c r="K4360">
        <v>9</v>
      </c>
      <c r="L4360">
        <v>1</v>
      </c>
    </row>
    <row r="4361" spans="1:12" x14ac:dyDescent="0.25">
      <c r="A4361">
        <v>25</v>
      </c>
      <c r="B4361" t="str">
        <f t="shared" si="141"/>
        <v>Young</v>
      </c>
      <c r="C4361">
        <v>0</v>
      </c>
      <c r="D4361" t="s">
        <v>8</v>
      </c>
      <c r="E4361">
        <v>1</v>
      </c>
      <c r="F4361">
        <v>4</v>
      </c>
      <c r="G4361">
        <v>3.39</v>
      </c>
      <c r="H4361" t="s">
        <v>35</v>
      </c>
      <c r="I4361">
        <v>104000</v>
      </c>
      <c r="J4361" t="str">
        <f t="shared" si="140"/>
        <v>medium</v>
      </c>
      <c r="K4361">
        <v>5</v>
      </c>
      <c r="L4361">
        <v>0</v>
      </c>
    </row>
    <row r="4362" spans="1:12" x14ac:dyDescent="0.25">
      <c r="A4362">
        <v>57</v>
      </c>
      <c r="B4362" t="str">
        <f t="shared" si="141"/>
        <v>Elderly</v>
      </c>
      <c r="C4362">
        <v>1</v>
      </c>
      <c r="D4362" t="s">
        <v>11</v>
      </c>
      <c r="E4362">
        <v>1</v>
      </c>
      <c r="F4362">
        <v>1</v>
      </c>
      <c r="G4362">
        <v>3.7</v>
      </c>
      <c r="H4362" t="s">
        <v>35</v>
      </c>
      <c r="I4362">
        <v>59600</v>
      </c>
      <c r="J4362" t="str">
        <f t="shared" si="140"/>
        <v>low</v>
      </c>
      <c r="K4362">
        <v>6</v>
      </c>
      <c r="L4362">
        <v>0</v>
      </c>
    </row>
    <row r="4363" spans="1:12" x14ac:dyDescent="0.25">
      <c r="A4363">
        <v>31</v>
      </c>
      <c r="B4363" t="str">
        <f t="shared" si="141"/>
        <v>Adult</v>
      </c>
      <c r="C4363">
        <v>1</v>
      </c>
      <c r="D4363" t="s">
        <v>9</v>
      </c>
      <c r="E4363">
        <v>1</v>
      </c>
      <c r="F4363">
        <v>4</v>
      </c>
      <c r="G4363">
        <v>2.65</v>
      </c>
      <c r="H4363" t="s">
        <v>36</v>
      </c>
      <c r="I4363">
        <v>63800</v>
      </c>
      <c r="J4363" t="str">
        <f t="shared" si="140"/>
        <v>medium</v>
      </c>
      <c r="K4363">
        <v>5</v>
      </c>
      <c r="L4363">
        <v>0</v>
      </c>
    </row>
    <row r="4364" spans="1:12" x14ac:dyDescent="0.25">
      <c r="A4364">
        <v>47</v>
      </c>
      <c r="B4364" t="str">
        <f t="shared" si="141"/>
        <v>Senior</v>
      </c>
      <c r="C4364">
        <v>0</v>
      </c>
      <c r="D4364" t="s">
        <v>10</v>
      </c>
      <c r="E4364">
        <v>7</v>
      </c>
      <c r="F4364">
        <v>0</v>
      </c>
      <c r="G4364">
        <v>3.37</v>
      </c>
      <c r="H4364" t="s">
        <v>35</v>
      </c>
      <c r="I4364">
        <v>68000</v>
      </c>
      <c r="J4364" t="str">
        <f t="shared" si="140"/>
        <v>medium</v>
      </c>
      <c r="K4364">
        <v>4</v>
      </c>
      <c r="L4364">
        <v>0</v>
      </c>
    </row>
    <row r="4365" spans="1:12" x14ac:dyDescent="0.25">
      <c r="A4365">
        <v>55</v>
      </c>
      <c r="B4365" t="str">
        <f t="shared" si="141"/>
        <v>Senior</v>
      </c>
      <c r="C4365">
        <v>0</v>
      </c>
      <c r="D4365" t="s">
        <v>10</v>
      </c>
      <c r="E4365">
        <v>1</v>
      </c>
      <c r="F4365">
        <v>1</v>
      </c>
      <c r="G4365">
        <v>3.5</v>
      </c>
      <c r="H4365" t="s">
        <v>35</v>
      </c>
      <c r="I4365">
        <v>103000</v>
      </c>
      <c r="J4365" t="str">
        <f t="shared" si="140"/>
        <v>medium</v>
      </c>
      <c r="K4365">
        <v>6</v>
      </c>
      <c r="L4365">
        <v>0</v>
      </c>
    </row>
    <row r="4366" spans="1:12" x14ac:dyDescent="0.25">
      <c r="A4366">
        <v>47</v>
      </c>
      <c r="B4366" t="str">
        <f t="shared" si="141"/>
        <v>Senior</v>
      </c>
      <c r="C4366">
        <v>1</v>
      </c>
      <c r="D4366" t="s">
        <v>8</v>
      </c>
      <c r="E4366">
        <v>2</v>
      </c>
      <c r="F4366">
        <v>4</v>
      </c>
      <c r="G4366">
        <v>3.74</v>
      </c>
      <c r="H4366" t="s">
        <v>35</v>
      </c>
      <c r="I4366">
        <v>126600</v>
      </c>
      <c r="J4366" t="str">
        <f t="shared" si="140"/>
        <v>medium</v>
      </c>
      <c r="K4366">
        <v>9</v>
      </c>
      <c r="L4366">
        <v>1</v>
      </c>
    </row>
    <row r="4367" spans="1:12" x14ac:dyDescent="0.25">
      <c r="A4367">
        <v>25</v>
      </c>
      <c r="B4367" t="str">
        <f t="shared" si="141"/>
        <v>Young</v>
      </c>
      <c r="C4367">
        <v>0</v>
      </c>
      <c r="D4367" t="s">
        <v>11</v>
      </c>
      <c r="E4367">
        <v>2</v>
      </c>
      <c r="F4367">
        <v>1</v>
      </c>
      <c r="G4367">
        <v>1.83</v>
      </c>
      <c r="H4367" t="s">
        <v>37</v>
      </c>
      <c r="I4367">
        <v>53000</v>
      </c>
      <c r="J4367" t="str">
        <f t="shared" si="140"/>
        <v>low</v>
      </c>
      <c r="K4367">
        <v>4</v>
      </c>
      <c r="L4367">
        <v>0</v>
      </c>
    </row>
    <row r="4368" spans="1:12" x14ac:dyDescent="0.25">
      <c r="A4368">
        <v>43</v>
      </c>
      <c r="B4368" t="str">
        <f t="shared" si="141"/>
        <v>Middle Aged</v>
      </c>
      <c r="C4368">
        <v>1</v>
      </c>
      <c r="D4368" t="s">
        <v>8</v>
      </c>
      <c r="E4368">
        <v>8</v>
      </c>
      <c r="F4368">
        <v>2</v>
      </c>
      <c r="G4368">
        <v>2.0299999999999998</v>
      </c>
      <c r="H4368" t="s">
        <v>36</v>
      </c>
      <c r="I4368">
        <v>63400</v>
      </c>
      <c r="J4368" t="str">
        <f t="shared" si="140"/>
        <v>medium</v>
      </c>
      <c r="K4368">
        <v>6</v>
      </c>
      <c r="L4368">
        <v>0</v>
      </c>
    </row>
    <row r="4369" spans="1:12" x14ac:dyDescent="0.25">
      <c r="A4369">
        <v>37</v>
      </c>
      <c r="B4369" t="str">
        <f t="shared" si="141"/>
        <v>Middle Aged</v>
      </c>
      <c r="C4369">
        <v>0</v>
      </c>
      <c r="D4369" t="s">
        <v>8</v>
      </c>
      <c r="E4369">
        <v>2</v>
      </c>
      <c r="F4369">
        <v>0</v>
      </c>
      <c r="G4369">
        <v>3.34</v>
      </c>
      <c r="H4369" t="s">
        <v>35</v>
      </c>
      <c r="I4369">
        <v>52000</v>
      </c>
      <c r="J4369" t="str">
        <f t="shared" si="140"/>
        <v>low</v>
      </c>
      <c r="K4369">
        <v>5</v>
      </c>
      <c r="L4369">
        <v>0</v>
      </c>
    </row>
    <row r="4370" spans="1:12" x14ac:dyDescent="0.25">
      <c r="A4370">
        <v>37</v>
      </c>
      <c r="B4370" t="str">
        <f t="shared" si="141"/>
        <v>Middle Aged</v>
      </c>
      <c r="C4370">
        <v>1</v>
      </c>
      <c r="D4370" t="s">
        <v>8</v>
      </c>
      <c r="E4370">
        <v>3</v>
      </c>
      <c r="F4370">
        <v>0</v>
      </c>
      <c r="G4370">
        <v>1.73</v>
      </c>
      <c r="H4370" t="s">
        <v>37</v>
      </c>
      <c r="I4370">
        <v>52600</v>
      </c>
      <c r="J4370" t="str">
        <f t="shared" si="140"/>
        <v>low</v>
      </c>
      <c r="K4370">
        <v>6</v>
      </c>
      <c r="L4370">
        <v>0</v>
      </c>
    </row>
    <row r="4371" spans="1:12" x14ac:dyDescent="0.25">
      <c r="A4371">
        <v>37</v>
      </c>
      <c r="B4371" t="str">
        <f t="shared" si="141"/>
        <v>Middle Aged</v>
      </c>
      <c r="C4371">
        <v>0</v>
      </c>
      <c r="D4371" t="s">
        <v>8</v>
      </c>
      <c r="E4371">
        <v>1</v>
      </c>
      <c r="F4371">
        <v>5</v>
      </c>
      <c r="G4371">
        <v>1.23</v>
      </c>
      <c r="H4371" t="s">
        <v>37</v>
      </c>
      <c r="I4371">
        <v>61000</v>
      </c>
      <c r="J4371" t="str">
        <f t="shared" si="140"/>
        <v>medium</v>
      </c>
      <c r="K4371">
        <v>10</v>
      </c>
      <c r="L4371">
        <v>1</v>
      </c>
    </row>
    <row r="4372" spans="1:12" x14ac:dyDescent="0.25">
      <c r="A4372">
        <v>26</v>
      </c>
      <c r="B4372" t="str">
        <f t="shared" si="141"/>
        <v>Adult</v>
      </c>
      <c r="C4372">
        <v>0</v>
      </c>
      <c r="D4372" t="s">
        <v>8</v>
      </c>
      <c r="E4372">
        <v>1</v>
      </c>
      <c r="F4372">
        <v>4</v>
      </c>
      <c r="G4372">
        <v>1.57</v>
      </c>
      <c r="H4372" t="s">
        <v>37</v>
      </c>
      <c r="I4372">
        <v>68000</v>
      </c>
      <c r="J4372" t="str">
        <f t="shared" si="140"/>
        <v>medium</v>
      </c>
      <c r="K4372">
        <v>8</v>
      </c>
      <c r="L4372">
        <v>0</v>
      </c>
    </row>
    <row r="4373" spans="1:12" x14ac:dyDescent="0.25">
      <c r="A4373">
        <v>56</v>
      </c>
      <c r="B4373" t="str">
        <f t="shared" si="141"/>
        <v>Elderly</v>
      </c>
      <c r="C4373">
        <v>1</v>
      </c>
      <c r="D4373" t="s">
        <v>9</v>
      </c>
      <c r="E4373">
        <v>1</v>
      </c>
      <c r="F4373">
        <v>3</v>
      </c>
      <c r="G4373">
        <v>2.67</v>
      </c>
      <c r="H4373" t="s">
        <v>36</v>
      </c>
      <c r="I4373">
        <v>67800</v>
      </c>
      <c r="J4373" t="str">
        <f t="shared" si="140"/>
        <v>medium</v>
      </c>
      <c r="K4373">
        <v>3</v>
      </c>
      <c r="L4373">
        <v>0</v>
      </c>
    </row>
    <row r="4374" spans="1:12" x14ac:dyDescent="0.25">
      <c r="A4374">
        <v>46</v>
      </c>
      <c r="B4374" t="str">
        <f t="shared" si="141"/>
        <v>Senior</v>
      </c>
      <c r="C4374">
        <v>0</v>
      </c>
      <c r="D4374" t="s">
        <v>8</v>
      </c>
      <c r="E4374">
        <v>1</v>
      </c>
      <c r="F4374">
        <v>3</v>
      </c>
      <c r="G4374">
        <v>1.86</v>
      </c>
      <c r="H4374" t="s">
        <v>37</v>
      </c>
      <c r="I4374">
        <v>69000</v>
      </c>
      <c r="J4374" t="str">
        <f t="shared" si="140"/>
        <v>medium</v>
      </c>
      <c r="K4374">
        <v>9</v>
      </c>
      <c r="L4374">
        <v>1</v>
      </c>
    </row>
    <row r="4375" spans="1:12" x14ac:dyDescent="0.25">
      <c r="A4375">
        <v>57</v>
      </c>
      <c r="B4375" t="str">
        <f t="shared" si="141"/>
        <v>Elderly</v>
      </c>
      <c r="C4375">
        <v>0</v>
      </c>
      <c r="D4375" t="s">
        <v>8</v>
      </c>
      <c r="E4375">
        <v>1</v>
      </c>
      <c r="F4375">
        <v>0</v>
      </c>
      <c r="G4375">
        <v>2.38</v>
      </c>
      <c r="H4375" t="s">
        <v>36</v>
      </c>
      <c r="I4375">
        <v>66000</v>
      </c>
      <c r="J4375" t="str">
        <f t="shared" si="140"/>
        <v>medium</v>
      </c>
      <c r="K4375">
        <v>4</v>
      </c>
      <c r="L4375">
        <v>0</v>
      </c>
    </row>
    <row r="4376" spans="1:12" x14ac:dyDescent="0.25">
      <c r="A4376">
        <v>23</v>
      </c>
      <c r="B4376" t="str">
        <f t="shared" si="141"/>
        <v>Young</v>
      </c>
      <c r="C4376">
        <v>0</v>
      </c>
      <c r="D4376" t="s">
        <v>10</v>
      </c>
      <c r="E4376">
        <v>6</v>
      </c>
      <c r="F4376">
        <v>2</v>
      </c>
      <c r="G4376">
        <v>1.92</v>
      </c>
      <c r="H4376" t="s">
        <v>37</v>
      </c>
      <c r="I4376">
        <v>57000</v>
      </c>
      <c r="J4376" t="str">
        <f t="shared" si="140"/>
        <v>low</v>
      </c>
      <c r="K4376">
        <v>7</v>
      </c>
      <c r="L4376">
        <v>0</v>
      </c>
    </row>
    <row r="4377" spans="1:12" x14ac:dyDescent="0.25">
      <c r="A4377">
        <v>32</v>
      </c>
      <c r="B4377" t="str">
        <f t="shared" si="141"/>
        <v>Adult</v>
      </c>
      <c r="C4377">
        <v>1</v>
      </c>
      <c r="D4377" t="s">
        <v>11</v>
      </c>
      <c r="E4377">
        <v>1</v>
      </c>
      <c r="F4377">
        <v>3</v>
      </c>
      <c r="G4377">
        <v>2.69</v>
      </c>
      <c r="H4377" t="s">
        <v>36</v>
      </c>
      <c r="I4377">
        <v>41600</v>
      </c>
      <c r="J4377" t="str">
        <f t="shared" si="140"/>
        <v>low</v>
      </c>
      <c r="K4377">
        <v>3</v>
      </c>
      <c r="L4377">
        <v>0</v>
      </c>
    </row>
    <row r="4378" spans="1:12" x14ac:dyDescent="0.25">
      <c r="A4378">
        <v>29</v>
      </c>
      <c r="B4378" t="str">
        <f t="shared" si="141"/>
        <v>Adult</v>
      </c>
      <c r="C4378">
        <v>0</v>
      </c>
      <c r="D4378" t="s">
        <v>8</v>
      </c>
      <c r="E4378">
        <v>2</v>
      </c>
      <c r="F4378">
        <v>1</v>
      </c>
      <c r="G4378">
        <v>2.5</v>
      </c>
      <c r="H4378" t="s">
        <v>36</v>
      </c>
      <c r="I4378">
        <v>58000</v>
      </c>
      <c r="J4378" t="str">
        <f t="shared" si="140"/>
        <v>low</v>
      </c>
      <c r="K4378">
        <v>4</v>
      </c>
      <c r="L4378">
        <v>0</v>
      </c>
    </row>
    <row r="4379" spans="1:12" x14ac:dyDescent="0.25">
      <c r="A4379">
        <v>33</v>
      </c>
      <c r="B4379" t="str">
        <f t="shared" si="141"/>
        <v>Adult</v>
      </c>
      <c r="C4379">
        <v>0</v>
      </c>
      <c r="D4379" t="s">
        <v>10</v>
      </c>
      <c r="E4379">
        <v>1</v>
      </c>
      <c r="F4379">
        <v>0</v>
      </c>
      <c r="G4379">
        <v>3.57</v>
      </c>
      <c r="H4379" t="s">
        <v>35</v>
      </c>
      <c r="I4379">
        <v>59000</v>
      </c>
      <c r="J4379" t="str">
        <f t="shared" si="140"/>
        <v>low</v>
      </c>
      <c r="K4379">
        <v>7</v>
      </c>
      <c r="L4379">
        <v>0</v>
      </c>
    </row>
    <row r="4380" spans="1:12" x14ac:dyDescent="0.25">
      <c r="A4380">
        <v>40</v>
      </c>
      <c r="B4380" t="str">
        <f t="shared" si="141"/>
        <v>Middle Aged</v>
      </c>
      <c r="C4380">
        <v>0</v>
      </c>
      <c r="D4380" t="s">
        <v>8</v>
      </c>
      <c r="E4380">
        <v>1</v>
      </c>
      <c r="F4380">
        <v>4</v>
      </c>
      <c r="G4380">
        <v>2.59</v>
      </c>
      <c r="H4380" t="s">
        <v>36</v>
      </c>
      <c r="I4380">
        <v>81000</v>
      </c>
      <c r="J4380" t="str">
        <f t="shared" si="140"/>
        <v>medium</v>
      </c>
      <c r="K4380">
        <v>5</v>
      </c>
      <c r="L4380">
        <v>0</v>
      </c>
    </row>
    <row r="4381" spans="1:12" x14ac:dyDescent="0.25">
      <c r="A4381">
        <v>45</v>
      </c>
      <c r="B4381" t="str">
        <f t="shared" si="141"/>
        <v>Middle Aged</v>
      </c>
      <c r="C4381">
        <v>1</v>
      </c>
      <c r="D4381" t="s">
        <v>8</v>
      </c>
      <c r="E4381">
        <v>1</v>
      </c>
      <c r="F4381">
        <v>5</v>
      </c>
      <c r="G4381">
        <v>2.0299999999999998</v>
      </c>
      <c r="H4381" t="s">
        <v>36</v>
      </c>
      <c r="I4381">
        <v>82000</v>
      </c>
      <c r="J4381" t="str">
        <f t="shared" si="140"/>
        <v>medium</v>
      </c>
      <c r="K4381">
        <v>9</v>
      </c>
      <c r="L4381">
        <v>1</v>
      </c>
    </row>
    <row r="4382" spans="1:12" x14ac:dyDescent="0.25">
      <c r="A4382">
        <v>21</v>
      </c>
      <c r="B4382" t="str">
        <f t="shared" si="141"/>
        <v>Young</v>
      </c>
      <c r="C4382">
        <v>0</v>
      </c>
      <c r="D4382" t="s">
        <v>8</v>
      </c>
      <c r="E4382">
        <v>1</v>
      </c>
      <c r="F4382">
        <v>1</v>
      </c>
      <c r="G4382">
        <v>2.62</v>
      </c>
      <c r="H4382" t="s">
        <v>36</v>
      </c>
      <c r="I4382">
        <v>39000</v>
      </c>
      <c r="J4382" t="str">
        <f t="shared" si="140"/>
        <v>low</v>
      </c>
      <c r="K4382">
        <v>3</v>
      </c>
      <c r="L4382">
        <v>0</v>
      </c>
    </row>
    <row r="4383" spans="1:12" x14ac:dyDescent="0.25">
      <c r="A4383">
        <v>56</v>
      </c>
      <c r="B4383" t="str">
        <f t="shared" si="141"/>
        <v>Elderly</v>
      </c>
      <c r="C4383">
        <v>1</v>
      </c>
      <c r="D4383" t="s">
        <v>11</v>
      </c>
      <c r="E4383">
        <v>1</v>
      </c>
      <c r="F4383">
        <v>1</v>
      </c>
      <c r="G4383">
        <v>2.81</v>
      </c>
      <c r="H4383" t="s">
        <v>36</v>
      </c>
      <c r="I4383">
        <v>46800</v>
      </c>
      <c r="J4383" t="str">
        <f t="shared" si="140"/>
        <v>low</v>
      </c>
      <c r="K4383">
        <v>4</v>
      </c>
      <c r="L4383">
        <v>0</v>
      </c>
    </row>
    <row r="4384" spans="1:12" x14ac:dyDescent="0.25">
      <c r="A4384">
        <v>21</v>
      </c>
      <c r="B4384" t="str">
        <f t="shared" si="141"/>
        <v>Young</v>
      </c>
      <c r="C4384">
        <v>1</v>
      </c>
      <c r="D4384" t="s">
        <v>10</v>
      </c>
      <c r="E4384">
        <v>4</v>
      </c>
      <c r="F4384">
        <v>3</v>
      </c>
      <c r="G4384">
        <v>3.18</v>
      </c>
      <c r="H4384" t="s">
        <v>35</v>
      </c>
      <c r="I4384">
        <v>60800</v>
      </c>
      <c r="J4384" t="str">
        <f t="shared" si="140"/>
        <v>medium</v>
      </c>
      <c r="K4384">
        <v>9</v>
      </c>
      <c r="L4384">
        <v>1</v>
      </c>
    </row>
    <row r="4385" spans="1:12" x14ac:dyDescent="0.25">
      <c r="A4385">
        <v>49</v>
      </c>
      <c r="B4385" t="str">
        <f t="shared" si="141"/>
        <v>Senior</v>
      </c>
      <c r="C4385">
        <v>0</v>
      </c>
      <c r="D4385" t="s">
        <v>10</v>
      </c>
      <c r="E4385">
        <v>11</v>
      </c>
      <c r="F4385">
        <v>3</v>
      </c>
      <c r="G4385">
        <v>2.04</v>
      </c>
      <c r="H4385" t="s">
        <v>36</v>
      </c>
      <c r="I4385" s="1">
        <v>100000</v>
      </c>
      <c r="J4385" t="str">
        <f t="shared" si="140"/>
        <v>medium</v>
      </c>
      <c r="K4385">
        <v>10</v>
      </c>
      <c r="L4385">
        <v>1</v>
      </c>
    </row>
    <row r="4386" spans="1:12" x14ac:dyDescent="0.25">
      <c r="A4386">
        <v>47</v>
      </c>
      <c r="B4386" t="str">
        <f t="shared" si="141"/>
        <v>Senior</v>
      </c>
      <c r="C4386">
        <v>1</v>
      </c>
      <c r="D4386" t="s">
        <v>8</v>
      </c>
      <c r="E4386">
        <v>7</v>
      </c>
      <c r="F4386">
        <v>2</v>
      </c>
      <c r="G4386">
        <v>3.37</v>
      </c>
      <c r="H4386" t="s">
        <v>35</v>
      </c>
      <c r="I4386">
        <v>61600</v>
      </c>
      <c r="J4386" t="str">
        <f t="shared" si="140"/>
        <v>medium</v>
      </c>
      <c r="K4386">
        <v>9</v>
      </c>
      <c r="L4386">
        <v>1</v>
      </c>
    </row>
    <row r="4387" spans="1:12" x14ac:dyDescent="0.25">
      <c r="A4387">
        <v>27</v>
      </c>
      <c r="B4387" t="str">
        <f t="shared" si="141"/>
        <v>Adult</v>
      </c>
      <c r="C4387">
        <v>1</v>
      </c>
      <c r="D4387" t="s">
        <v>10</v>
      </c>
      <c r="E4387">
        <v>9</v>
      </c>
      <c r="F4387">
        <v>2</v>
      </c>
      <c r="G4387">
        <v>3</v>
      </c>
      <c r="H4387" t="s">
        <v>35</v>
      </c>
      <c r="I4387">
        <v>60600</v>
      </c>
      <c r="J4387" t="str">
        <f t="shared" si="140"/>
        <v>medium</v>
      </c>
      <c r="K4387">
        <v>6</v>
      </c>
      <c r="L4387">
        <v>0</v>
      </c>
    </row>
    <row r="4388" spans="1:12" x14ac:dyDescent="0.25">
      <c r="A4388">
        <v>23</v>
      </c>
      <c r="B4388" t="str">
        <f t="shared" si="141"/>
        <v>Young</v>
      </c>
      <c r="C4388">
        <v>1</v>
      </c>
      <c r="D4388" t="s">
        <v>8</v>
      </c>
      <c r="E4388">
        <v>2</v>
      </c>
      <c r="F4388">
        <v>4</v>
      </c>
      <c r="G4388">
        <v>1.18</v>
      </c>
      <c r="H4388" t="s">
        <v>37</v>
      </c>
      <c r="I4388">
        <v>65400</v>
      </c>
      <c r="J4388" t="str">
        <f t="shared" si="140"/>
        <v>medium</v>
      </c>
      <c r="K4388">
        <v>6</v>
      </c>
      <c r="L4388">
        <v>0</v>
      </c>
    </row>
    <row r="4389" spans="1:12" x14ac:dyDescent="0.25">
      <c r="A4389">
        <v>39</v>
      </c>
      <c r="B4389" t="str">
        <f t="shared" si="141"/>
        <v>Middle Aged</v>
      </c>
      <c r="C4389">
        <v>1</v>
      </c>
      <c r="D4389" t="s">
        <v>8</v>
      </c>
      <c r="E4389">
        <v>1</v>
      </c>
      <c r="F4389">
        <v>4</v>
      </c>
      <c r="G4389">
        <v>1.78</v>
      </c>
      <c r="H4389" t="s">
        <v>37</v>
      </c>
      <c r="I4389">
        <v>77200</v>
      </c>
      <c r="J4389" t="str">
        <f t="shared" si="140"/>
        <v>medium</v>
      </c>
      <c r="K4389">
        <v>7</v>
      </c>
      <c r="L4389">
        <v>0</v>
      </c>
    </row>
    <row r="4390" spans="1:12" x14ac:dyDescent="0.25">
      <c r="A4390">
        <v>34</v>
      </c>
      <c r="B4390" t="str">
        <f t="shared" si="141"/>
        <v>Adult</v>
      </c>
      <c r="C4390">
        <v>1</v>
      </c>
      <c r="D4390" t="s">
        <v>8</v>
      </c>
      <c r="E4390">
        <v>2</v>
      </c>
      <c r="F4390">
        <v>3</v>
      </c>
      <c r="G4390">
        <v>2.65</v>
      </c>
      <c r="H4390" t="s">
        <v>36</v>
      </c>
      <c r="I4390">
        <v>69200</v>
      </c>
      <c r="J4390" t="str">
        <f t="shared" si="140"/>
        <v>medium</v>
      </c>
      <c r="K4390">
        <v>5</v>
      </c>
      <c r="L4390">
        <v>0</v>
      </c>
    </row>
    <row r="4391" spans="1:12" x14ac:dyDescent="0.25">
      <c r="A4391">
        <v>24</v>
      </c>
      <c r="B4391" t="str">
        <f t="shared" si="141"/>
        <v>Young</v>
      </c>
      <c r="C4391">
        <v>0</v>
      </c>
      <c r="D4391" t="s">
        <v>8</v>
      </c>
      <c r="E4391">
        <v>7</v>
      </c>
      <c r="F4391">
        <v>0</v>
      </c>
      <c r="G4391">
        <v>2.79</v>
      </c>
      <c r="H4391" t="s">
        <v>36</v>
      </c>
      <c r="I4391">
        <v>71000</v>
      </c>
      <c r="J4391" t="str">
        <f t="shared" si="140"/>
        <v>medium</v>
      </c>
      <c r="K4391">
        <v>7</v>
      </c>
      <c r="L4391">
        <v>0</v>
      </c>
    </row>
    <row r="4392" spans="1:12" x14ac:dyDescent="0.25">
      <c r="A4392">
        <v>27</v>
      </c>
      <c r="B4392" t="str">
        <f t="shared" si="141"/>
        <v>Adult</v>
      </c>
      <c r="C4392">
        <v>1</v>
      </c>
      <c r="D4392" t="s">
        <v>11</v>
      </c>
      <c r="E4392">
        <v>1</v>
      </c>
      <c r="F4392">
        <v>4</v>
      </c>
      <c r="G4392">
        <v>3.74</v>
      </c>
      <c r="H4392" t="s">
        <v>35</v>
      </c>
      <c r="I4392">
        <v>60600</v>
      </c>
      <c r="J4392" t="str">
        <f t="shared" si="140"/>
        <v>medium</v>
      </c>
      <c r="K4392">
        <v>7</v>
      </c>
      <c r="L4392">
        <v>0</v>
      </c>
    </row>
    <row r="4393" spans="1:12" x14ac:dyDescent="0.25">
      <c r="A4393">
        <v>23</v>
      </c>
      <c r="B4393" t="str">
        <f t="shared" si="141"/>
        <v>Young</v>
      </c>
      <c r="C4393">
        <v>0</v>
      </c>
      <c r="D4393" t="s">
        <v>11</v>
      </c>
      <c r="E4393">
        <v>1</v>
      </c>
      <c r="F4393">
        <v>0</v>
      </c>
      <c r="G4393">
        <v>1.1200000000000001</v>
      </c>
      <c r="H4393" t="s">
        <v>37</v>
      </c>
      <c r="I4393">
        <v>34000</v>
      </c>
      <c r="J4393" t="str">
        <f t="shared" si="140"/>
        <v>low</v>
      </c>
      <c r="K4393">
        <v>2</v>
      </c>
      <c r="L4393">
        <v>0</v>
      </c>
    </row>
    <row r="4394" spans="1:12" x14ac:dyDescent="0.25">
      <c r="A4394">
        <v>32</v>
      </c>
      <c r="B4394" t="str">
        <f t="shared" si="141"/>
        <v>Adult</v>
      </c>
      <c r="C4394">
        <v>1</v>
      </c>
      <c r="D4394" t="s">
        <v>8</v>
      </c>
      <c r="E4394">
        <v>2</v>
      </c>
      <c r="F4394">
        <v>3</v>
      </c>
      <c r="G4394">
        <v>3.29</v>
      </c>
      <c r="H4394" t="s">
        <v>35</v>
      </c>
      <c r="I4394">
        <v>70600</v>
      </c>
      <c r="J4394" t="str">
        <f t="shared" si="140"/>
        <v>medium</v>
      </c>
      <c r="K4394">
        <v>6</v>
      </c>
      <c r="L4394">
        <v>0</v>
      </c>
    </row>
    <row r="4395" spans="1:12" x14ac:dyDescent="0.25">
      <c r="A4395">
        <v>38</v>
      </c>
      <c r="B4395" t="str">
        <f t="shared" si="141"/>
        <v>Middle Aged</v>
      </c>
      <c r="C4395">
        <v>0</v>
      </c>
      <c r="D4395" t="s">
        <v>10</v>
      </c>
      <c r="E4395">
        <v>3</v>
      </c>
      <c r="F4395">
        <v>2</v>
      </c>
      <c r="G4395">
        <v>3.71</v>
      </c>
      <c r="H4395" t="s">
        <v>35</v>
      </c>
      <c r="I4395">
        <v>63000</v>
      </c>
      <c r="J4395" t="str">
        <f t="shared" si="140"/>
        <v>medium</v>
      </c>
      <c r="K4395">
        <v>8</v>
      </c>
      <c r="L4395">
        <v>0</v>
      </c>
    </row>
    <row r="4396" spans="1:12" x14ac:dyDescent="0.25">
      <c r="A4396">
        <v>55</v>
      </c>
      <c r="B4396" t="str">
        <f t="shared" si="141"/>
        <v>Senior</v>
      </c>
      <c r="C4396">
        <v>1</v>
      </c>
      <c r="D4396" t="s">
        <v>8</v>
      </c>
      <c r="E4396">
        <v>2</v>
      </c>
      <c r="F4396">
        <v>5</v>
      </c>
      <c r="G4396">
        <v>2.2400000000000002</v>
      </c>
      <c r="H4396" t="s">
        <v>36</v>
      </c>
      <c r="I4396">
        <v>80000</v>
      </c>
      <c r="J4396" t="str">
        <f t="shared" si="140"/>
        <v>medium</v>
      </c>
      <c r="K4396">
        <v>7</v>
      </c>
      <c r="L4396">
        <v>0</v>
      </c>
    </row>
    <row r="4397" spans="1:12" x14ac:dyDescent="0.25">
      <c r="A4397">
        <v>54</v>
      </c>
      <c r="B4397" t="str">
        <f t="shared" si="141"/>
        <v>Senior</v>
      </c>
      <c r="C4397">
        <v>1</v>
      </c>
      <c r="D4397" t="s">
        <v>8</v>
      </c>
      <c r="E4397">
        <v>12</v>
      </c>
      <c r="F4397">
        <v>1</v>
      </c>
      <c r="G4397">
        <v>3.72</v>
      </c>
      <c r="H4397" t="s">
        <v>35</v>
      </c>
      <c r="I4397">
        <v>86200</v>
      </c>
      <c r="J4397" t="str">
        <f t="shared" si="140"/>
        <v>medium</v>
      </c>
      <c r="K4397">
        <v>7</v>
      </c>
      <c r="L4397">
        <v>0</v>
      </c>
    </row>
    <row r="4398" spans="1:12" x14ac:dyDescent="0.25">
      <c r="A4398">
        <v>39</v>
      </c>
      <c r="B4398" t="str">
        <f t="shared" si="141"/>
        <v>Middle Aged</v>
      </c>
      <c r="C4398">
        <v>0</v>
      </c>
      <c r="D4398" t="s">
        <v>9</v>
      </c>
      <c r="E4398">
        <v>1</v>
      </c>
      <c r="F4398">
        <v>6</v>
      </c>
      <c r="G4398">
        <v>3.19</v>
      </c>
      <c r="H4398" t="s">
        <v>35</v>
      </c>
      <c r="I4398">
        <v>107000</v>
      </c>
      <c r="J4398" t="str">
        <f t="shared" si="140"/>
        <v>medium</v>
      </c>
      <c r="K4398">
        <v>9</v>
      </c>
      <c r="L4398">
        <v>1</v>
      </c>
    </row>
    <row r="4399" spans="1:12" x14ac:dyDescent="0.25">
      <c r="A4399">
        <v>35</v>
      </c>
      <c r="B4399" t="str">
        <f t="shared" si="141"/>
        <v>Adult</v>
      </c>
      <c r="C4399">
        <v>0</v>
      </c>
      <c r="D4399" t="s">
        <v>8</v>
      </c>
      <c r="E4399">
        <v>2</v>
      </c>
      <c r="F4399">
        <v>2</v>
      </c>
      <c r="G4399">
        <v>2.7</v>
      </c>
      <c r="H4399" t="s">
        <v>36</v>
      </c>
      <c r="I4399">
        <v>92000</v>
      </c>
      <c r="J4399" t="str">
        <f t="shared" si="140"/>
        <v>medium</v>
      </c>
      <c r="K4399">
        <v>8</v>
      </c>
      <c r="L4399">
        <v>0</v>
      </c>
    </row>
    <row r="4400" spans="1:12" x14ac:dyDescent="0.25">
      <c r="A4400">
        <v>44</v>
      </c>
      <c r="B4400" t="str">
        <f t="shared" si="141"/>
        <v>Middle Aged</v>
      </c>
      <c r="C4400">
        <v>1</v>
      </c>
      <c r="D4400" t="s">
        <v>10</v>
      </c>
      <c r="E4400">
        <v>1</v>
      </c>
      <c r="F4400">
        <v>3</v>
      </c>
      <c r="G4400">
        <v>3.93</v>
      </c>
      <c r="H4400" t="s">
        <v>35</v>
      </c>
      <c r="I4400">
        <v>82200</v>
      </c>
      <c r="J4400" t="str">
        <f t="shared" si="140"/>
        <v>medium</v>
      </c>
      <c r="K4400">
        <v>6</v>
      </c>
      <c r="L4400">
        <v>0</v>
      </c>
    </row>
    <row r="4401" spans="1:12" x14ac:dyDescent="0.25">
      <c r="A4401">
        <v>41</v>
      </c>
      <c r="B4401" t="str">
        <f t="shared" si="141"/>
        <v>Middle Aged</v>
      </c>
      <c r="C4401">
        <v>0</v>
      </c>
      <c r="D4401" t="s">
        <v>10</v>
      </c>
      <c r="E4401">
        <v>2</v>
      </c>
      <c r="F4401">
        <v>1</v>
      </c>
      <c r="G4401">
        <v>3.23</v>
      </c>
      <c r="H4401" t="s">
        <v>35</v>
      </c>
      <c r="I4401">
        <v>77000</v>
      </c>
      <c r="J4401" t="str">
        <f t="shared" si="140"/>
        <v>medium</v>
      </c>
      <c r="K4401">
        <v>7</v>
      </c>
      <c r="L4401">
        <v>0</v>
      </c>
    </row>
    <row r="4402" spans="1:12" x14ac:dyDescent="0.25">
      <c r="A4402">
        <v>29</v>
      </c>
      <c r="B4402" t="str">
        <f t="shared" si="141"/>
        <v>Adult</v>
      </c>
      <c r="C4402">
        <v>0</v>
      </c>
      <c r="D4402" t="s">
        <v>10</v>
      </c>
      <c r="E4402">
        <v>2</v>
      </c>
      <c r="F4402">
        <v>1</v>
      </c>
      <c r="G4402">
        <v>2.08</v>
      </c>
      <c r="H4402" t="s">
        <v>36</v>
      </c>
      <c r="I4402">
        <v>40000</v>
      </c>
      <c r="J4402" t="str">
        <f t="shared" si="140"/>
        <v>low</v>
      </c>
      <c r="K4402">
        <v>5</v>
      </c>
      <c r="L4402">
        <v>0</v>
      </c>
    </row>
    <row r="4403" spans="1:12" x14ac:dyDescent="0.25">
      <c r="A4403">
        <v>25</v>
      </c>
      <c r="B4403" t="str">
        <f t="shared" si="141"/>
        <v>Young</v>
      </c>
      <c r="C4403">
        <v>0</v>
      </c>
      <c r="D4403" t="s">
        <v>8</v>
      </c>
      <c r="E4403">
        <v>2</v>
      </c>
      <c r="F4403">
        <v>1</v>
      </c>
      <c r="G4403">
        <v>2.04</v>
      </c>
      <c r="H4403" t="s">
        <v>36</v>
      </c>
      <c r="I4403">
        <v>48000</v>
      </c>
      <c r="J4403" t="str">
        <f t="shared" si="140"/>
        <v>low</v>
      </c>
      <c r="K4403">
        <v>9</v>
      </c>
      <c r="L4403">
        <v>1</v>
      </c>
    </row>
    <row r="4404" spans="1:12" x14ac:dyDescent="0.25">
      <c r="A4404">
        <v>56</v>
      </c>
      <c r="B4404" t="str">
        <f t="shared" si="141"/>
        <v>Elderly</v>
      </c>
      <c r="C4404">
        <v>1</v>
      </c>
      <c r="D4404" t="s">
        <v>10</v>
      </c>
      <c r="E4404">
        <v>2</v>
      </c>
      <c r="F4404">
        <v>2</v>
      </c>
      <c r="G4404">
        <v>2.87</v>
      </c>
      <c r="H4404" t="s">
        <v>36</v>
      </c>
      <c r="I4404">
        <v>62800</v>
      </c>
      <c r="J4404" t="str">
        <f t="shared" si="140"/>
        <v>medium</v>
      </c>
      <c r="K4404">
        <v>9</v>
      </c>
      <c r="L4404">
        <v>1</v>
      </c>
    </row>
    <row r="4405" spans="1:12" x14ac:dyDescent="0.25">
      <c r="A4405">
        <v>44</v>
      </c>
      <c r="B4405" t="str">
        <f t="shared" si="141"/>
        <v>Middle Aged</v>
      </c>
      <c r="C4405">
        <v>1</v>
      </c>
      <c r="D4405" t="s">
        <v>10</v>
      </c>
      <c r="E4405">
        <v>2</v>
      </c>
      <c r="F4405">
        <v>4</v>
      </c>
      <c r="G4405">
        <v>2.37</v>
      </c>
      <c r="H4405" t="s">
        <v>36</v>
      </c>
      <c r="I4405">
        <v>89200</v>
      </c>
      <c r="J4405" t="str">
        <f t="shared" si="140"/>
        <v>medium</v>
      </c>
      <c r="K4405">
        <v>7</v>
      </c>
      <c r="L4405">
        <v>0</v>
      </c>
    </row>
    <row r="4406" spans="1:12" x14ac:dyDescent="0.25">
      <c r="A4406">
        <v>40</v>
      </c>
      <c r="B4406" t="str">
        <f t="shared" si="141"/>
        <v>Middle Aged</v>
      </c>
      <c r="C4406">
        <v>1</v>
      </c>
      <c r="D4406" t="s">
        <v>10</v>
      </c>
      <c r="E4406">
        <v>2</v>
      </c>
      <c r="F4406">
        <v>1</v>
      </c>
      <c r="G4406">
        <v>3.43</v>
      </c>
      <c r="H4406" t="s">
        <v>35</v>
      </c>
      <c r="I4406">
        <v>101000</v>
      </c>
      <c r="J4406" t="str">
        <f t="shared" si="140"/>
        <v>medium</v>
      </c>
      <c r="K4406">
        <v>9</v>
      </c>
      <c r="L4406">
        <v>1</v>
      </c>
    </row>
    <row r="4407" spans="1:12" x14ac:dyDescent="0.25">
      <c r="A4407">
        <v>48</v>
      </c>
      <c r="B4407" t="str">
        <f t="shared" si="141"/>
        <v>Senior</v>
      </c>
      <c r="C4407">
        <v>0</v>
      </c>
      <c r="D4407" t="s">
        <v>10</v>
      </c>
      <c r="E4407">
        <v>2</v>
      </c>
      <c r="F4407">
        <v>2</v>
      </c>
      <c r="G4407">
        <v>2.66</v>
      </c>
      <c r="H4407" t="s">
        <v>36</v>
      </c>
      <c r="I4407">
        <v>86000</v>
      </c>
      <c r="J4407" t="str">
        <f t="shared" si="140"/>
        <v>medium</v>
      </c>
      <c r="K4407">
        <v>5</v>
      </c>
      <c r="L4407">
        <v>0</v>
      </c>
    </row>
    <row r="4408" spans="1:12" x14ac:dyDescent="0.25">
      <c r="A4408">
        <v>42</v>
      </c>
      <c r="B4408" t="str">
        <f t="shared" si="141"/>
        <v>Middle Aged</v>
      </c>
      <c r="C4408">
        <v>1</v>
      </c>
      <c r="D4408" t="s">
        <v>9</v>
      </c>
      <c r="E4408">
        <v>2</v>
      </c>
      <c r="F4408">
        <v>3</v>
      </c>
      <c r="G4408">
        <v>1.7</v>
      </c>
      <c r="H4408" t="s">
        <v>37</v>
      </c>
      <c r="I4408">
        <v>54600</v>
      </c>
      <c r="J4408" t="str">
        <f t="shared" si="140"/>
        <v>low</v>
      </c>
      <c r="K4408">
        <v>5</v>
      </c>
      <c r="L4408">
        <v>0</v>
      </c>
    </row>
    <row r="4409" spans="1:12" x14ac:dyDescent="0.25">
      <c r="A4409">
        <v>37</v>
      </c>
      <c r="B4409" t="str">
        <f t="shared" si="141"/>
        <v>Middle Aged</v>
      </c>
      <c r="C4409">
        <v>0</v>
      </c>
      <c r="D4409" t="s">
        <v>11</v>
      </c>
      <c r="E4409">
        <v>4</v>
      </c>
      <c r="F4409">
        <v>5</v>
      </c>
      <c r="G4409">
        <v>3.56</v>
      </c>
      <c r="H4409" t="s">
        <v>35</v>
      </c>
      <c r="I4409">
        <v>92000</v>
      </c>
      <c r="J4409" t="str">
        <f t="shared" si="140"/>
        <v>medium</v>
      </c>
      <c r="K4409">
        <v>8</v>
      </c>
      <c r="L4409">
        <v>0</v>
      </c>
    </row>
    <row r="4410" spans="1:12" x14ac:dyDescent="0.25">
      <c r="A4410">
        <v>25</v>
      </c>
      <c r="B4410" t="str">
        <f t="shared" si="141"/>
        <v>Young</v>
      </c>
      <c r="C4410">
        <v>1</v>
      </c>
      <c r="D4410" t="s">
        <v>10</v>
      </c>
      <c r="E4410">
        <v>1</v>
      </c>
      <c r="F4410">
        <v>1</v>
      </c>
      <c r="G4410">
        <v>3.56</v>
      </c>
      <c r="H4410" t="s">
        <v>35</v>
      </c>
      <c r="I4410">
        <v>70000</v>
      </c>
      <c r="J4410" t="str">
        <f t="shared" si="140"/>
        <v>medium</v>
      </c>
      <c r="K4410">
        <v>5</v>
      </c>
      <c r="L4410">
        <v>0</v>
      </c>
    </row>
    <row r="4411" spans="1:12" x14ac:dyDescent="0.25">
      <c r="A4411">
        <v>38</v>
      </c>
      <c r="B4411" t="str">
        <f t="shared" si="141"/>
        <v>Middle Aged</v>
      </c>
      <c r="C4411">
        <v>0</v>
      </c>
      <c r="D4411" t="s">
        <v>10</v>
      </c>
      <c r="E4411">
        <v>1</v>
      </c>
      <c r="F4411">
        <v>4</v>
      </c>
      <c r="G4411">
        <v>2.2200000000000002</v>
      </c>
      <c r="H4411" t="s">
        <v>36</v>
      </c>
      <c r="I4411">
        <v>109000</v>
      </c>
      <c r="J4411" t="str">
        <f t="shared" si="140"/>
        <v>medium</v>
      </c>
      <c r="K4411">
        <v>10</v>
      </c>
      <c r="L4411">
        <v>1</v>
      </c>
    </row>
    <row r="4412" spans="1:12" x14ac:dyDescent="0.25">
      <c r="A4412">
        <v>55</v>
      </c>
      <c r="B4412" t="str">
        <f t="shared" si="141"/>
        <v>Senior</v>
      </c>
      <c r="C4412">
        <v>1</v>
      </c>
      <c r="D4412" t="s">
        <v>11</v>
      </c>
      <c r="E4412">
        <v>5</v>
      </c>
      <c r="F4412">
        <v>0</v>
      </c>
      <c r="G4412">
        <v>3.68</v>
      </c>
      <c r="H4412" t="s">
        <v>35</v>
      </c>
      <c r="I4412">
        <v>54000</v>
      </c>
      <c r="J4412" t="str">
        <f t="shared" si="140"/>
        <v>low</v>
      </c>
      <c r="K4412">
        <v>4</v>
      </c>
      <c r="L4412">
        <v>0</v>
      </c>
    </row>
    <row r="4413" spans="1:12" x14ac:dyDescent="0.25">
      <c r="A4413">
        <v>30</v>
      </c>
      <c r="B4413" t="str">
        <f t="shared" si="141"/>
        <v>Adult</v>
      </c>
      <c r="C4413">
        <v>1</v>
      </c>
      <c r="D4413" t="s">
        <v>10</v>
      </c>
      <c r="E4413">
        <v>10</v>
      </c>
      <c r="F4413">
        <v>6</v>
      </c>
      <c r="G4413">
        <v>2.96</v>
      </c>
      <c r="H4413" t="s">
        <v>36</v>
      </c>
      <c r="I4413">
        <v>64000</v>
      </c>
      <c r="J4413" t="str">
        <f t="shared" si="140"/>
        <v>medium</v>
      </c>
      <c r="K4413">
        <v>9</v>
      </c>
      <c r="L4413">
        <v>1</v>
      </c>
    </row>
    <row r="4414" spans="1:12" x14ac:dyDescent="0.25">
      <c r="A4414">
        <v>42</v>
      </c>
      <c r="B4414" t="str">
        <f t="shared" si="141"/>
        <v>Middle Aged</v>
      </c>
      <c r="C4414">
        <v>1</v>
      </c>
      <c r="D4414" t="s">
        <v>9</v>
      </c>
      <c r="E4414">
        <v>1</v>
      </c>
      <c r="F4414">
        <v>3</v>
      </c>
      <c r="G4414">
        <v>3.25</v>
      </c>
      <c r="H4414" t="s">
        <v>35</v>
      </c>
      <c r="I4414">
        <v>38600</v>
      </c>
      <c r="J4414" t="str">
        <f t="shared" si="140"/>
        <v>low</v>
      </c>
      <c r="K4414">
        <v>3</v>
      </c>
      <c r="L4414">
        <v>0</v>
      </c>
    </row>
    <row r="4415" spans="1:12" x14ac:dyDescent="0.25">
      <c r="A4415">
        <v>40</v>
      </c>
      <c r="B4415" t="str">
        <f t="shared" si="141"/>
        <v>Middle Aged</v>
      </c>
      <c r="C4415">
        <v>0</v>
      </c>
      <c r="D4415" t="s">
        <v>10</v>
      </c>
      <c r="E4415">
        <v>1</v>
      </c>
      <c r="F4415">
        <v>0</v>
      </c>
      <c r="G4415">
        <v>2.23</v>
      </c>
      <c r="H4415" t="s">
        <v>36</v>
      </c>
      <c r="I4415">
        <v>69000</v>
      </c>
      <c r="J4415" t="str">
        <f t="shared" si="140"/>
        <v>medium</v>
      </c>
      <c r="K4415">
        <v>4</v>
      </c>
      <c r="L4415">
        <v>0</v>
      </c>
    </row>
    <row r="4416" spans="1:12" x14ac:dyDescent="0.25">
      <c r="A4416">
        <v>29</v>
      </c>
      <c r="B4416" t="str">
        <f t="shared" si="141"/>
        <v>Adult</v>
      </c>
      <c r="C4416">
        <v>0</v>
      </c>
      <c r="D4416" t="s">
        <v>9</v>
      </c>
      <c r="E4416">
        <v>1</v>
      </c>
      <c r="F4416">
        <v>2</v>
      </c>
      <c r="G4416">
        <v>2.73</v>
      </c>
      <c r="H4416" t="s">
        <v>36</v>
      </c>
      <c r="I4416">
        <v>50000</v>
      </c>
      <c r="J4416" t="str">
        <f t="shared" si="140"/>
        <v>low</v>
      </c>
      <c r="K4416">
        <v>4</v>
      </c>
      <c r="L4416">
        <v>0</v>
      </c>
    </row>
    <row r="4417" spans="1:12" x14ac:dyDescent="0.25">
      <c r="A4417">
        <v>46</v>
      </c>
      <c r="B4417" t="str">
        <f t="shared" si="141"/>
        <v>Senior</v>
      </c>
      <c r="C4417">
        <v>0</v>
      </c>
      <c r="D4417" t="s">
        <v>8</v>
      </c>
      <c r="E4417">
        <v>5</v>
      </c>
      <c r="F4417">
        <v>1</v>
      </c>
      <c r="G4417">
        <v>3.25</v>
      </c>
      <c r="H4417" t="s">
        <v>35</v>
      </c>
      <c r="I4417" s="1">
        <v>100000</v>
      </c>
      <c r="J4417" t="str">
        <f t="shared" si="140"/>
        <v>medium</v>
      </c>
      <c r="K4417">
        <v>7</v>
      </c>
      <c r="L4417">
        <v>0</v>
      </c>
    </row>
    <row r="4418" spans="1:12" x14ac:dyDescent="0.25">
      <c r="A4418">
        <v>22</v>
      </c>
      <c r="B4418" t="str">
        <f t="shared" si="141"/>
        <v>Young</v>
      </c>
      <c r="C4418">
        <v>0</v>
      </c>
      <c r="D4418" t="s">
        <v>10</v>
      </c>
      <c r="E4418">
        <v>1</v>
      </c>
      <c r="F4418">
        <v>0</v>
      </c>
      <c r="G4418">
        <v>3.72</v>
      </c>
      <c r="H4418" t="s">
        <v>35</v>
      </c>
      <c r="I4418">
        <v>48000</v>
      </c>
      <c r="J4418" t="str">
        <f t="shared" ref="J4418:J4481" si="142">IF(I4418&gt;=25000,IF(I4418&lt;=60000,"low",IF(I4418&lt;=140000,"medium","high")),"")</f>
        <v>low</v>
      </c>
      <c r="K4418">
        <v>9</v>
      </c>
      <c r="L4418">
        <v>1</v>
      </c>
    </row>
    <row r="4419" spans="1:12" x14ac:dyDescent="0.25">
      <c r="A4419">
        <v>29</v>
      </c>
      <c r="B4419" t="str">
        <f t="shared" ref="B4419:B4482" si="143">IF(A4419&lt;=25,"Young",IF(A4419&lt;=35,"Adult",IF(A4419&lt;=45,"Middle Aged",IF(A4419&lt;=55,"Senior",IF(A4419&lt;=60,"Elderly","Out of Range")))))</f>
        <v>Adult</v>
      </c>
      <c r="C4419">
        <v>0</v>
      </c>
      <c r="D4419" t="s">
        <v>10</v>
      </c>
      <c r="E4419">
        <v>8</v>
      </c>
      <c r="F4419">
        <v>5</v>
      </c>
      <c r="G4419">
        <v>3.68</v>
      </c>
      <c r="H4419" t="s">
        <v>35</v>
      </c>
      <c r="I4419">
        <v>133000</v>
      </c>
      <c r="J4419" t="str">
        <f t="shared" si="142"/>
        <v>medium</v>
      </c>
      <c r="K4419">
        <v>9</v>
      </c>
      <c r="L4419">
        <v>1</v>
      </c>
    </row>
    <row r="4420" spans="1:12" x14ac:dyDescent="0.25">
      <c r="A4420">
        <v>30</v>
      </c>
      <c r="B4420" t="str">
        <f t="shared" si="143"/>
        <v>Adult</v>
      </c>
      <c r="C4420">
        <v>1</v>
      </c>
      <c r="D4420" t="s">
        <v>10</v>
      </c>
      <c r="E4420">
        <v>6</v>
      </c>
      <c r="F4420">
        <v>3</v>
      </c>
      <c r="G4420">
        <v>2.92</v>
      </c>
      <c r="H4420" t="s">
        <v>36</v>
      </c>
      <c r="I4420">
        <v>84000</v>
      </c>
      <c r="J4420" t="str">
        <f t="shared" si="142"/>
        <v>medium</v>
      </c>
      <c r="K4420">
        <v>8</v>
      </c>
      <c r="L4420">
        <v>0</v>
      </c>
    </row>
    <row r="4421" spans="1:12" x14ac:dyDescent="0.25">
      <c r="A4421">
        <v>55</v>
      </c>
      <c r="B4421" t="str">
        <f t="shared" si="143"/>
        <v>Senior</v>
      </c>
      <c r="C4421">
        <v>0</v>
      </c>
      <c r="D4421" t="s">
        <v>9</v>
      </c>
      <c r="E4421">
        <v>1</v>
      </c>
      <c r="F4421">
        <v>4</v>
      </c>
      <c r="G4421">
        <v>2.48</v>
      </c>
      <c r="H4421" t="s">
        <v>36</v>
      </c>
      <c r="I4421">
        <v>67000</v>
      </c>
      <c r="J4421" t="str">
        <f t="shared" si="142"/>
        <v>medium</v>
      </c>
      <c r="K4421">
        <v>6</v>
      </c>
      <c r="L4421">
        <v>0</v>
      </c>
    </row>
    <row r="4422" spans="1:12" x14ac:dyDescent="0.25">
      <c r="A4422">
        <v>35</v>
      </c>
      <c r="B4422" t="str">
        <f t="shared" si="143"/>
        <v>Adult</v>
      </c>
      <c r="C4422">
        <v>1</v>
      </c>
      <c r="D4422" t="s">
        <v>10</v>
      </c>
      <c r="E4422">
        <v>1</v>
      </c>
      <c r="F4422">
        <v>2</v>
      </c>
      <c r="G4422">
        <v>3.78</v>
      </c>
      <c r="H4422" t="s">
        <v>35</v>
      </c>
      <c r="I4422">
        <v>86000</v>
      </c>
      <c r="J4422" t="str">
        <f t="shared" si="142"/>
        <v>medium</v>
      </c>
      <c r="K4422">
        <v>6</v>
      </c>
      <c r="L4422">
        <v>0</v>
      </c>
    </row>
    <row r="4423" spans="1:12" x14ac:dyDescent="0.25">
      <c r="A4423">
        <v>47</v>
      </c>
      <c r="B4423" t="str">
        <f t="shared" si="143"/>
        <v>Senior</v>
      </c>
      <c r="C4423">
        <v>1</v>
      </c>
      <c r="D4423" t="s">
        <v>8</v>
      </c>
      <c r="E4423">
        <v>2</v>
      </c>
      <c r="F4423">
        <v>5</v>
      </c>
      <c r="G4423">
        <v>2.9</v>
      </c>
      <c r="H4423" t="s">
        <v>36</v>
      </c>
      <c r="I4423">
        <v>77600</v>
      </c>
      <c r="J4423" t="str">
        <f t="shared" si="142"/>
        <v>medium</v>
      </c>
      <c r="K4423">
        <v>9</v>
      </c>
      <c r="L4423">
        <v>1</v>
      </c>
    </row>
    <row r="4424" spans="1:12" x14ac:dyDescent="0.25">
      <c r="A4424">
        <v>40</v>
      </c>
      <c r="B4424" t="str">
        <f t="shared" si="143"/>
        <v>Middle Aged</v>
      </c>
      <c r="C4424">
        <v>0</v>
      </c>
      <c r="D4424" t="s">
        <v>11</v>
      </c>
      <c r="E4424">
        <v>1</v>
      </c>
      <c r="F4424">
        <v>3</v>
      </c>
      <c r="G4424">
        <v>3.74</v>
      </c>
      <c r="H4424" t="s">
        <v>35</v>
      </c>
      <c r="I4424">
        <v>101000</v>
      </c>
      <c r="J4424" t="str">
        <f t="shared" si="142"/>
        <v>medium</v>
      </c>
      <c r="K4424">
        <v>9</v>
      </c>
      <c r="L4424">
        <v>1</v>
      </c>
    </row>
    <row r="4425" spans="1:12" x14ac:dyDescent="0.25">
      <c r="A4425">
        <v>55</v>
      </c>
      <c r="B4425" t="str">
        <f t="shared" si="143"/>
        <v>Senior</v>
      </c>
      <c r="C4425">
        <v>1</v>
      </c>
      <c r="D4425" t="s">
        <v>10</v>
      </c>
      <c r="E4425">
        <v>2</v>
      </c>
      <c r="F4425">
        <v>0</v>
      </c>
      <c r="G4425">
        <v>3.28</v>
      </c>
      <c r="H4425" t="s">
        <v>35</v>
      </c>
      <c r="I4425">
        <v>84000</v>
      </c>
      <c r="J4425" t="str">
        <f t="shared" si="142"/>
        <v>medium</v>
      </c>
      <c r="K4425">
        <v>5</v>
      </c>
      <c r="L4425">
        <v>0</v>
      </c>
    </row>
    <row r="4426" spans="1:12" x14ac:dyDescent="0.25">
      <c r="A4426">
        <v>45</v>
      </c>
      <c r="B4426" t="str">
        <f t="shared" si="143"/>
        <v>Middle Aged</v>
      </c>
      <c r="C4426">
        <v>1</v>
      </c>
      <c r="D4426" t="s">
        <v>8</v>
      </c>
      <c r="E4426">
        <v>7</v>
      </c>
      <c r="F4426">
        <v>2</v>
      </c>
      <c r="G4426">
        <v>3.77</v>
      </c>
      <c r="H4426" t="s">
        <v>35</v>
      </c>
      <c r="I4426">
        <v>73000</v>
      </c>
      <c r="J4426" t="str">
        <f t="shared" si="142"/>
        <v>medium</v>
      </c>
      <c r="K4426">
        <v>9</v>
      </c>
      <c r="L4426">
        <v>1</v>
      </c>
    </row>
    <row r="4427" spans="1:12" x14ac:dyDescent="0.25">
      <c r="A4427">
        <v>35</v>
      </c>
      <c r="B4427" t="str">
        <f t="shared" si="143"/>
        <v>Adult</v>
      </c>
      <c r="C4427">
        <v>1</v>
      </c>
      <c r="D4427" t="s">
        <v>8</v>
      </c>
      <c r="E4427">
        <v>1</v>
      </c>
      <c r="F4427">
        <v>5</v>
      </c>
      <c r="G4427">
        <v>3.56</v>
      </c>
      <c r="H4427" t="s">
        <v>35</v>
      </c>
      <c r="I4427">
        <v>120000</v>
      </c>
      <c r="J4427" t="str">
        <f t="shared" si="142"/>
        <v>medium</v>
      </c>
      <c r="K4427">
        <v>10</v>
      </c>
      <c r="L4427">
        <v>1</v>
      </c>
    </row>
    <row r="4428" spans="1:12" x14ac:dyDescent="0.25">
      <c r="A4428">
        <v>44</v>
      </c>
      <c r="B4428" t="str">
        <f t="shared" si="143"/>
        <v>Middle Aged</v>
      </c>
      <c r="C4428">
        <v>0</v>
      </c>
      <c r="D4428" t="s">
        <v>8</v>
      </c>
      <c r="E4428">
        <v>1</v>
      </c>
      <c r="F4428">
        <v>5</v>
      </c>
      <c r="G4428">
        <v>1.63</v>
      </c>
      <c r="H4428" t="s">
        <v>37</v>
      </c>
      <c r="I4428" s="1">
        <v>100000</v>
      </c>
      <c r="J4428" t="str">
        <f t="shared" si="142"/>
        <v>medium</v>
      </c>
      <c r="K4428">
        <v>6</v>
      </c>
      <c r="L4428">
        <v>0</v>
      </c>
    </row>
    <row r="4429" spans="1:12" x14ac:dyDescent="0.25">
      <c r="A4429">
        <v>42</v>
      </c>
      <c r="B4429" t="str">
        <f t="shared" si="143"/>
        <v>Middle Aged</v>
      </c>
      <c r="C4429">
        <v>0</v>
      </c>
      <c r="D4429" t="s">
        <v>8</v>
      </c>
      <c r="E4429">
        <v>6</v>
      </c>
      <c r="F4429">
        <v>1</v>
      </c>
      <c r="G4429">
        <v>3.02</v>
      </c>
      <c r="H4429" t="s">
        <v>35</v>
      </c>
      <c r="I4429">
        <v>120000</v>
      </c>
      <c r="J4429" t="str">
        <f t="shared" si="142"/>
        <v>medium</v>
      </c>
      <c r="K4429">
        <v>8</v>
      </c>
      <c r="L4429">
        <v>0</v>
      </c>
    </row>
    <row r="4430" spans="1:12" x14ac:dyDescent="0.25">
      <c r="A4430">
        <v>43</v>
      </c>
      <c r="B4430" t="str">
        <f t="shared" si="143"/>
        <v>Middle Aged</v>
      </c>
      <c r="C4430">
        <v>1</v>
      </c>
      <c r="D4430" t="s">
        <v>10</v>
      </c>
      <c r="E4430">
        <v>1</v>
      </c>
      <c r="F4430">
        <v>4</v>
      </c>
      <c r="G4430">
        <v>3.7</v>
      </c>
      <c r="H4430" t="s">
        <v>35</v>
      </c>
      <c r="I4430">
        <v>81400</v>
      </c>
      <c r="J4430" t="str">
        <f t="shared" si="142"/>
        <v>medium</v>
      </c>
      <c r="K4430">
        <v>8</v>
      </c>
      <c r="L4430">
        <v>0</v>
      </c>
    </row>
    <row r="4431" spans="1:12" x14ac:dyDescent="0.25">
      <c r="A4431">
        <v>36</v>
      </c>
      <c r="B4431" t="str">
        <f t="shared" si="143"/>
        <v>Middle Aged</v>
      </c>
      <c r="C4431">
        <v>0</v>
      </c>
      <c r="D4431" t="s">
        <v>10</v>
      </c>
      <c r="E4431">
        <v>2</v>
      </c>
      <c r="F4431">
        <v>5</v>
      </c>
      <c r="G4431">
        <v>1.36</v>
      </c>
      <c r="H4431" t="s">
        <v>37</v>
      </c>
      <c r="I4431">
        <v>117000</v>
      </c>
      <c r="J4431" t="str">
        <f t="shared" si="142"/>
        <v>medium</v>
      </c>
      <c r="K4431">
        <v>8</v>
      </c>
      <c r="L4431">
        <v>0</v>
      </c>
    </row>
    <row r="4432" spans="1:12" x14ac:dyDescent="0.25">
      <c r="A4432">
        <v>43</v>
      </c>
      <c r="B4432" t="str">
        <f t="shared" si="143"/>
        <v>Middle Aged</v>
      </c>
      <c r="C4432">
        <v>0</v>
      </c>
      <c r="D4432" t="s">
        <v>8</v>
      </c>
      <c r="E4432">
        <v>2</v>
      </c>
      <c r="F4432">
        <v>5</v>
      </c>
      <c r="G4432">
        <v>3.71</v>
      </c>
      <c r="H4432" t="s">
        <v>35</v>
      </c>
      <c r="I4432">
        <v>104000</v>
      </c>
      <c r="J4432" t="str">
        <f t="shared" si="142"/>
        <v>medium</v>
      </c>
      <c r="K4432">
        <v>9</v>
      </c>
      <c r="L4432">
        <v>1</v>
      </c>
    </row>
    <row r="4433" spans="1:12" x14ac:dyDescent="0.25">
      <c r="A4433">
        <v>45</v>
      </c>
      <c r="B4433" t="str">
        <f t="shared" si="143"/>
        <v>Middle Aged</v>
      </c>
      <c r="C4433">
        <v>0</v>
      </c>
      <c r="D4433" t="s">
        <v>8</v>
      </c>
      <c r="E4433">
        <v>6</v>
      </c>
      <c r="F4433">
        <v>5</v>
      </c>
      <c r="G4433">
        <v>1.76</v>
      </c>
      <c r="H4433" t="s">
        <v>37</v>
      </c>
      <c r="I4433">
        <v>98000</v>
      </c>
      <c r="J4433" t="str">
        <f t="shared" si="142"/>
        <v>medium</v>
      </c>
      <c r="K4433">
        <v>9</v>
      </c>
      <c r="L4433">
        <v>1</v>
      </c>
    </row>
    <row r="4434" spans="1:12" x14ac:dyDescent="0.25">
      <c r="A4434">
        <v>35</v>
      </c>
      <c r="B4434" t="str">
        <f t="shared" si="143"/>
        <v>Adult</v>
      </c>
      <c r="C4434">
        <v>0</v>
      </c>
      <c r="D4434" t="s">
        <v>8</v>
      </c>
      <c r="E4434">
        <v>1</v>
      </c>
      <c r="F4434">
        <v>6</v>
      </c>
      <c r="G4434">
        <v>1.87</v>
      </c>
      <c r="H4434" t="s">
        <v>37</v>
      </c>
      <c r="I4434">
        <v>86000</v>
      </c>
      <c r="J4434" t="str">
        <f t="shared" si="142"/>
        <v>medium</v>
      </c>
      <c r="K4434">
        <v>8</v>
      </c>
      <c r="L4434">
        <v>0</v>
      </c>
    </row>
    <row r="4435" spans="1:12" x14ac:dyDescent="0.25">
      <c r="A4435">
        <v>52</v>
      </c>
      <c r="B4435" t="str">
        <f t="shared" si="143"/>
        <v>Senior</v>
      </c>
      <c r="C4435">
        <v>0</v>
      </c>
      <c r="D4435" t="s">
        <v>8</v>
      </c>
      <c r="E4435">
        <v>2</v>
      </c>
      <c r="F4435">
        <v>0</v>
      </c>
      <c r="G4435">
        <v>2.5099999999999998</v>
      </c>
      <c r="H4435" t="s">
        <v>36</v>
      </c>
      <c r="I4435">
        <v>87000</v>
      </c>
      <c r="J4435" t="str">
        <f t="shared" si="142"/>
        <v>medium</v>
      </c>
      <c r="K4435">
        <v>5</v>
      </c>
      <c r="L4435">
        <v>0</v>
      </c>
    </row>
    <row r="4436" spans="1:12" x14ac:dyDescent="0.25">
      <c r="A4436">
        <v>22</v>
      </c>
      <c r="B4436" t="str">
        <f t="shared" si="143"/>
        <v>Young</v>
      </c>
      <c r="C4436">
        <v>0</v>
      </c>
      <c r="D4436" t="s">
        <v>8</v>
      </c>
      <c r="E4436">
        <v>2</v>
      </c>
      <c r="F4436">
        <v>3</v>
      </c>
      <c r="G4436">
        <v>2.13</v>
      </c>
      <c r="H4436" t="s">
        <v>36</v>
      </c>
      <c r="I4436">
        <v>39000</v>
      </c>
      <c r="J4436" t="str">
        <f t="shared" si="142"/>
        <v>low</v>
      </c>
      <c r="K4436">
        <v>8</v>
      </c>
      <c r="L4436">
        <v>0</v>
      </c>
    </row>
    <row r="4437" spans="1:12" x14ac:dyDescent="0.25">
      <c r="A4437">
        <v>54</v>
      </c>
      <c r="B4437" t="str">
        <f t="shared" si="143"/>
        <v>Senior</v>
      </c>
      <c r="C4437">
        <v>1</v>
      </c>
      <c r="D4437" t="s">
        <v>10</v>
      </c>
      <c r="E4437">
        <v>1</v>
      </c>
      <c r="F4437">
        <v>3</v>
      </c>
      <c r="G4437">
        <v>1.65</v>
      </c>
      <c r="H4437" t="s">
        <v>37</v>
      </c>
      <c r="I4437">
        <v>67200</v>
      </c>
      <c r="J4437" t="str">
        <f t="shared" si="142"/>
        <v>medium</v>
      </c>
      <c r="K4437">
        <v>6</v>
      </c>
      <c r="L4437">
        <v>0</v>
      </c>
    </row>
    <row r="4438" spans="1:12" x14ac:dyDescent="0.25">
      <c r="A4438">
        <v>47</v>
      </c>
      <c r="B4438" t="str">
        <f t="shared" si="143"/>
        <v>Senior</v>
      </c>
      <c r="C4438">
        <v>0</v>
      </c>
      <c r="D4438" t="s">
        <v>9</v>
      </c>
      <c r="E4438">
        <v>1</v>
      </c>
      <c r="F4438">
        <v>3</v>
      </c>
      <c r="G4438">
        <v>2.08</v>
      </c>
      <c r="H4438" t="s">
        <v>36</v>
      </c>
      <c r="I4438">
        <v>78000</v>
      </c>
      <c r="J4438" t="str">
        <f t="shared" si="142"/>
        <v>medium</v>
      </c>
      <c r="K4438">
        <v>6</v>
      </c>
      <c r="L4438">
        <v>0</v>
      </c>
    </row>
    <row r="4439" spans="1:12" x14ac:dyDescent="0.25">
      <c r="A4439">
        <v>39</v>
      </c>
      <c r="B4439" t="str">
        <f t="shared" si="143"/>
        <v>Middle Aged</v>
      </c>
      <c r="C4439">
        <v>1</v>
      </c>
      <c r="D4439" t="s">
        <v>11</v>
      </c>
      <c r="E4439">
        <v>1</v>
      </c>
      <c r="F4439">
        <v>4</v>
      </c>
      <c r="G4439">
        <v>2.2999999999999998</v>
      </c>
      <c r="H4439" t="s">
        <v>36</v>
      </c>
      <c r="I4439">
        <v>78200</v>
      </c>
      <c r="J4439" t="str">
        <f t="shared" si="142"/>
        <v>medium</v>
      </c>
      <c r="K4439">
        <v>6</v>
      </c>
      <c r="L4439">
        <v>0</v>
      </c>
    </row>
    <row r="4440" spans="1:12" x14ac:dyDescent="0.25">
      <c r="A4440">
        <v>41</v>
      </c>
      <c r="B4440" t="str">
        <f t="shared" si="143"/>
        <v>Middle Aged</v>
      </c>
      <c r="C4440">
        <v>0</v>
      </c>
      <c r="D4440" t="s">
        <v>8</v>
      </c>
      <c r="E4440">
        <v>5</v>
      </c>
      <c r="F4440">
        <v>5</v>
      </c>
      <c r="G4440">
        <v>3.42</v>
      </c>
      <c r="H4440" t="s">
        <v>35</v>
      </c>
      <c r="I4440">
        <v>96000</v>
      </c>
      <c r="J4440" t="str">
        <f t="shared" si="142"/>
        <v>medium</v>
      </c>
      <c r="K4440">
        <v>9</v>
      </c>
      <c r="L4440">
        <v>1</v>
      </c>
    </row>
    <row r="4441" spans="1:12" x14ac:dyDescent="0.25">
      <c r="A4441">
        <v>47</v>
      </c>
      <c r="B4441" t="str">
        <f t="shared" si="143"/>
        <v>Senior</v>
      </c>
      <c r="C4441">
        <v>0</v>
      </c>
      <c r="D4441" t="s">
        <v>8</v>
      </c>
      <c r="E4441">
        <v>1</v>
      </c>
      <c r="F4441">
        <v>1</v>
      </c>
      <c r="G4441">
        <v>1.26</v>
      </c>
      <c r="H4441" t="s">
        <v>37</v>
      </c>
      <c r="I4441">
        <v>42000</v>
      </c>
      <c r="J4441" t="str">
        <f t="shared" si="142"/>
        <v>low</v>
      </c>
      <c r="K4441">
        <v>6</v>
      </c>
      <c r="L4441">
        <v>0</v>
      </c>
    </row>
    <row r="4442" spans="1:12" x14ac:dyDescent="0.25">
      <c r="A4442">
        <v>35</v>
      </c>
      <c r="B4442" t="str">
        <f t="shared" si="143"/>
        <v>Adult</v>
      </c>
      <c r="C4442">
        <v>0</v>
      </c>
      <c r="D4442" t="s">
        <v>10</v>
      </c>
      <c r="E4442">
        <v>1</v>
      </c>
      <c r="F4442">
        <v>3</v>
      </c>
      <c r="G4442">
        <v>3.96</v>
      </c>
      <c r="H4442" t="s">
        <v>35</v>
      </c>
      <c r="I4442">
        <v>82000</v>
      </c>
      <c r="J4442" t="str">
        <f t="shared" si="142"/>
        <v>medium</v>
      </c>
      <c r="K4442">
        <v>8</v>
      </c>
      <c r="L4442">
        <v>0</v>
      </c>
    </row>
    <row r="4443" spans="1:12" x14ac:dyDescent="0.25">
      <c r="A4443">
        <v>28</v>
      </c>
      <c r="B4443" t="str">
        <f t="shared" si="143"/>
        <v>Adult</v>
      </c>
      <c r="C4443">
        <v>1</v>
      </c>
      <c r="D4443" t="s">
        <v>8</v>
      </c>
      <c r="E4443">
        <v>2</v>
      </c>
      <c r="F4443">
        <v>4</v>
      </c>
      <c r="G4443">
        <v>2.8</v>
      </c>
      <c r="H4443" t="s">
        <v>36</v>
      </c>
      <c r="I4443">
        <v>72400</v>
      </c>
      <c r="J4443" t="str">
        <f t="shared" si="142"/>
        <v>medium</v>
      </c>
      <c r="K4443">
        <v>8</v>
      </c>
      <c r="L4443">
        <v>0</v>
      </c>
    </row>
    <row r="4444" spans="1:12" x14ac:dyDescent="0.25">
      <c r="A4444">
        <v>46</v>
      </c>
      <c r="B4444" t="str">
        <f t="shared" si="143"/>
        <v>Senior</v>
      </c>
      <c r="C4444">
        <v>0</v>
      </c>
      <c r="D4444" t="s">
        <v>8</v>
      </c>
      <c r="E4444">
        <v>1</v>
      </c>
      <c r="F4444">
        <v>6</v>
      </c>
      <c r="G4444">
        <v>3.03</v>
      </c>
      <c r="H4444" t="s">
        <v>35</v>
      </c>
      <c r="I4444">
        <v>121000</v>
      </c>
      <c r="J4444" t="str">
        <f t="shared" si="142"/>
        <v>medium</v>
      </c>
      <c r="K4444">
        <v>8</v>
      </c>
      <c r="L4444">
        <v>0</v>
      </c>
    </row>
    <row r="4445" spans="1:12" x14ac:dyDescent="0.25">
      <c r="A4445">
        <v>24</v>
      </c>
      <c r="B4445" t="str">
        <f t="shared" si="143"/>
        <v>Young</v>
      </c>
      <c r="C4445">
        <v>0</v>
      </c>
      <c r="D4445" t="s">
        <v>11</v>
      </c>
      <c r="E4445">
        <v>7</v>
      </c>
      <c r="F4445">
        <v>1</v>
      </c>
      <c r="G4445">
        <v>2.66</v>
      </c>
      <c r="H4445" t="s">
        <v>36</v>
      </c>
      <c r="I4445">
        <v>38000</v>
      </c>
      <c r="J4445" t="str">
        <f t="shared" si="142"/>
        <v>low</v>
      </c>
      <c r="K4445">
        <v>4</v>
      </c>
      <c r="L4445">
        <v>0</v>
      </c>
    </row>
    <row r="4446" spans="1:12" x14ac:dyDescent="0.25">
      <c r="A4446">
        <v>53</v>
      </c>
      <c r="B4446" t="str">
        <f t="shared" si="143"/>
        <v>Senior</v>
      </c>
      <c r="C4446">
        <v>0</v>
      </c>
      <c r="D4446" t="s">
        <v>9</v>
      </c>
      <c r="E4446">
        <v>1</v>
      </c>
      <c r="F4446">
        <v>3</v>
      </c>
      <c r="G4446">
        <v>2.2599999999999998</v>
      </c>
      <c r="H4446" t="s">
        <v>36</v>
      </c>
      <c r="I4446">
        <v>73000</v>
      </c>
      <c r="J4446" t="str">
        <f t="shared" si="142"/>
        <v>medium</v>
      </c>
      <c r="K4446">
        <v>6</v>
      </c>
      <c r="L4446">
        <v>0</v>
      </c>
    </row>
    <row r="4447" spans="1:12" x14ac:dyDescent="0.25">
      <c r="A4447">
        <v>51</v>
      </c>
      <c r="B4447" t="str">
        <f t="shared" si="143"/>
        <v>Senior</v>
      </c>
      <c r="C4447">
        <v>1</v>
      </c>
      <c r="D4447" t="s">
        <v>8</v>
      </c>
      <c r="E4447">
        <v>2</v>
      </c>
      <c r="F4447">
        <v>5</v>
      </c>
      <c r="G4447">
        <v>2.33</v>
      </c>
      <c r="H4447" t="s">
        <v>36</v>
      </c>
      <c r="I4447">
        <v>79800</v>
      </c>
      <c r="J4447" t="str">
        <f t="shared" si="142"/>
        <v>medium</v>
      </c>
      <c r="K4447">
        <v>8</v>
      </c>
      <c r="L4447">
        <v>0</v>
      </c>
    </row>
    <row r="4448" spans="1:12" x14ac:dyDescent="0.25">
      <c r="A4448">
        <v>35</v>
      </c>
      <c r="B4448" t="str">
        <f t="shared" si="143"/>
        <v>Adult</v>
      </c>
      <c r="C4448">
        <v>0</v>
      </c>
      <c r="D4448" t="s">
        <v>8</v>
      </c>
      <c r="E4448">
        <v>1</v>
      </c>
      <c r="F4448">
        <v>4</v>
      </c>
      <c r="G4448">
        <v>2.0499999999999998</v>
      </c>
      <c r="H4448" t="s">
        <v>36</v>
      </c>
      <c r="I4448">
        <v>96000</v>
      </c>
      <c r="J4448" t="str">
        <f t="shared" si="142"/>
        <v>medium</v>
      </c>
      <c r="K4448">
        <v>8</v>
      </c>
      <c r="L4448">
        <v>0</v>
      </c>
    </row>
    <row r="4449" spans="1:12" x14ac:dyDescent="0.25">
      <c r="A4449">
        <v>56</v>
      </c>
      <c r="B4449" t="str">
        <f t="shared" si="143"/>
        <v>Elderly</v>
      </c>
      <c r="C4449">
        <v>0</v>
      </c>
      <c r="D4449" t="s">
        <v>10</v>
      </c>
      <c r="E4449">
        <v>2</v>
      </c>
      <c r="F4449">
        <v>4</v>
      </c>
      <c r="G4449">
        <v>3.29</v>
      </c>
      <c r="H4449" t="s">
        <v>35</v>
      </c>
      <c r="I4449">
        <v>115000</v>
      </c>
      <c r="J4449" t="str">
        <f t="shared" si="142"/>
        <v>medium</v>
      </c>
      <c r="K4449">
        <v>10</v>
      </c>
      <c r="L4449">
        <v>1</v>
      </c>
    </row>
    <row r="4450" spans="1:12" x14ac:dyDescent="0.25">
      <c r="A4450">
        <v>55</v>
      </c>
      <c r="B4450" t="str">
        <f t="shared" si="143"/>
        <v>Senior</v>
      </c>
      <c r="C4450">
        <v>1</v>
      </c>
      <c r="D4450" t="s">
        <v>10</v>
      </c>
      <c r="E4450">
        <v>1</v>
      </c>
      <c r="F4450">
        <v>0</v>
      </c>
      <c r="G4450">
        <v>3.98</v>
      </c>
      <c r="H4450" t="s">
        <v>35</v>
      </c>
      <c r="I4450">
        <v>66000</v>
      </c>
      <c r="J4450" t="str">
        <f t="shared" si="142"/>
        <v>medium</v>
      </c>
      <c r="K4450">
        <v>5</v>
      </c>
      <c r="L4450">
        <v>0</v>
      </c>
    </row>
    <row r="4451" spans="1:12" x14ac:dyDescent="0.25">
      <c r="A4451">
        <v>36</v>
      </c>
      <c r="B4451" t="str">
        <f t="shared" si="143"/>
        <v>Middle Aged</v>
      </c>
      <c r="C4451">
        <v>0</v>
      </c>
      <c r="D4451" t="s">
        <v>10</v>
      </c>
      <c r="E4451">
        <v>1</v>
      </c>
      <c r="F4451">
        <v>2</v>
      </c>
      <c r="G4451">
        <v>3.25</v>
      </c>
      <c r="H4451" t="s">
        <v>35</v>
      </c>
      <c r="I4451">
        <v>69000</v>
      </c>
      <c r="J4451" t="str">
        <f t="shared" si="142"/>
        <v>medium</v>
      </c>
      <c r="K4451">
        <v>5</v>
      </c>
      <c r="L4451">
        <v>0</v>
      </c>
    </row>
    <row r="4452" spans="1:12" x14ac:dyDescent="0.25">
      <c r="A4452">
        <v>28</v>
      </c>
      <c r="B4452" t="str">
        <f t="shared" si="143"/>
        <v>Adult</v>
      </c>
      <c r="C4452">
        <v>1</v>
      </c>
      <c r="D4452" t="s">
        <v>11</v>
      </c>
      <c r="E4452">
        <v>2</v>
      </c>
      <c r="F4452">
        <v>3</v>
      </c>
      <c r="G4452">
        <v>3.3</v>
      </c>
      <c r="H4452" t="s">
        <v>35</v>
      </c>
      <c r="I4452">
        <v>75400</v>
      </c>
      <c r="J4452" t="str">
        <f t="shared" si="142"/>
        <v>medium</v>
      </c>
      <c r="K4452">
        <v>5</v>
      </c>
      <c r="L4452">
        <v>0</v>
      </c>
    </row>
    <row r="4453" spans="1:12" x14ac:dyDescent="0.25">
      <c r="A4453">
        <v>31</v>
      </c>
      <c r="B4453" t="str">
        <f t="shared" si="143"/>
        <v>Adult</v>
      </c>
      <c r="C4453">
        <v>0</v>
      </c>
      <c r="D4453" t="s">
        <v>10</v>
      </c>
      <c r="E4453">
        <v>2</v>
      </c>
      <c r="F4453">
        <v>2</v>
      </c>
      <c r="G4453">
        <v>2.4500000000000002</v>
      </c>
      <c r="H4453" t="s">
        <v>36</v>
      </c>
      <c r="I4453">
        <v>55000</v>
      </c>
      <c r="J4453" t="str">
        <f t="shared" si="142"/>
        <v>low</v>
      </c>
      <c r="K4453">
        <v>8</v>
      </c>
      <c r="L4453">
        <v>0</v>
      </c>
    </row>
    <row r="4454" spans="1:12" x14ac:dyDescent="0.25">
      <c r="A4454">
        <v>47</v>
      </c>
      <c r="B4454" t="str">
        <f t="shared" si="143"/>
        <v>Senior</v>
      </c>
      <c r="C4454">
        <v>1</v>
      </c>
      <c r="D4454" t="s">
        <v>8</v>
      </c>
      <c r="E4454">
        <v>2</v>
      </c>
      <c r="F4454">
        <v>1</v>
      </c>
      <c r="G4454">
        <v>1.73</v>
      </c>
      <c r="H4454" t="s">
        <v>37</v>
      </c>
      <c r="I4454">
        <v>50600</v>
      </c>
      <c r="J4454" t="str">
        <f t="shared" si="142"/>
        <v>low</v>
      </c>
      <c r="K4454">
        <v>4</v>
      </c>
      <c r="L4454">
        <v>0</v>
      </c>
    </row>
    <row r="4455" spans="1:12" x14ac:dyDescent="0.25">
      <c r="A4455">
        <v>42</v>
      </c>
      <c r="B4455" t="str">
        <f t="shared" si="143"/>
        <v>Middle Aged</v>
      </c>
      <c r="C4455">
        <v>0</v>
      </c>
      <c r="D4455" t="s">
        <v>8</v>
      </c>
      <c r="E4455">
        <v>6</v>
      </c>
      <c r="F4455">
        <v>2</v>
      </c>
      <c r="G4455">
        <v>2.95</v>
      </c>
      <c r="H4455" t="s">
        <v>36</v>
      </c>
      <c r="I4455">
        <v>62000</v>
      </c>
      <c r="J4455" t="str">
        <f t="shared" si="142"/>
        <v>medium</v>
      </c>
      <c r="K4455">
        <v>5</v>
      </c>
      <c r="L4455">
        <v>0</v>
      </c>
    </row>
    <row r="4456" spans="1:12" x14ac:dyDescent="0.25">
      <c r="A4456">
        <v>50</v>
      </c>
      <c r="B4456" t="str">
        <f t="shared" si="143"/>
        <v>Senior</v>
      </c>
      <c r="C4456">
        <v>0</v>
      </c>
      <c r="D4456" t="s">
        <v>10</v>
      </c>
      <c r="E4456">
        <v>2</v>
      </c>
      <c r="F4456">
        <v>2</v>
      </c>
      <c r="G4456">
        <v>3.12</v>
      </c>
      <c r="H4456" t="s">
        <v>35</v>
      </c>
      <c r="I4456">
        <v>88000</v>
      </c>
      <c r="J4456" t="str">
        <f t="shared" si="142"/>
        <v>medium</v>
      </c>
      <c r="K4456">
        <v>7</v>
      </c>
      <c r="L4456">
        <v>0</v>
      </c>
    </row>
    <row r="4457" spans="1:12" x14ac:dyDescent="0.25">
      <c r="A4457">
        <v>56</v>
      </c>
      <c r="B4457" t="str">
        <f t="shared" si="143"/>
        <v>Elderly</v>
      </c>
      <c r="C4457">
        <v>0</v>
      </c>
      <c r="D4457" t="s">
        <v>8</v>
      </c>
      <c r="E4457">
        <v>2</v>
      </c>
      <c r="F4457">
        <v>5</v>
      </c>
      <c r="G4457">
        <v>2.37</v>
      </c>
      <c r="H4457" t="s">
        <v>36</v>
      </c>
      <c r="I4457">
        <v>93000</v>
      </c>
      <c r="J4457" t="str">
        <f t="shared" si="142"/>
        <v>medium</v>
      </c>
      <c r="K4457">
        <v>9</v>
      </c>
      <c r="L4457">
        <v>1</v>
      </c>
    </row>
    <row r="4458" spans="1:12" x14ac:dyDescent="0.25">
      <c r="A4458">
        <v>32</v>
      </c>
      <c r="B4458" t="str">
        <f t="shared" si="143"/>
        <v>Adult</v>
      </c>
      <c r="C4458">
        <v>0</v>
      </c>
      <c r="D4458" t="s">
        <v>8</v>
      </c>
      <c r="E4458">
        <v>1</v>
      </c>
      <c r="F4458">
        <v>5</v>
      </c>
      <c r="G4458">
        <v>2.83</v>
      </c>
      <c r="H4458" t="s">
        <v>36</v>
      </c>
      <c r="I4458">
        <v>91000</v>
      </c>
      <c r="J4458" t="str">
        <f t="shared" si="142"/>
        <v>medium</v>
      </c>
      <c r="K4458">
        <v>8</v>
      </c>
      <c r="L4458">
        <v>0</v>
      </c>
    </row>
    <row r="4459" spans="1:12" x14ac:dyDescent="0.25">
      <c r="A4459">
        <v>38</v>
      </c>
      <c r="B4459" t="str">
        <f t="shared" si="143"/>
        <v>Middle Aged</v>
      </c>
      <c r="C4459">
        <v>0</v>
      </c>
      <c r="D4459" t="s">
        <v>10</v>
      </c>
      <c r="E4459">
        <v>2</v>
      </c>
      <c r="F4459">
        <v>1</v>
      </c>
      <c r="G4459">
        <v>2.69</v>
      </c>
      <c r="H4459" t="s">
        <v>36</v>
      </c>
      <c r="I4459">
        <v>68000</v>
      </c>
      <c r="J4459" t="str">
        <f t="shared" si="142"/>
        <v>medium</v>
      </c>
      <c r="K4459">
        <v>6</v>
      </c>
      <c r="L4459">
        <v>0</v>
      </c>
    </row>
    <row r="4460" spans="1:12" x14ac:dyDescent="0.25">
      <c r="A4460">
        <v>22</v>
      </c>
      <c r="B4460" t="str">
        <f t="shared" si="143"/>
        <v>Young</v>
      </c>
      <c r="C4460">
        <v>1</v>
      </c>
      <c r="D4460" t="s">
        <v>8</v>
      </c>
      <c r="E4460">
        <v>2</v>
      </c>
      <c r="F4460">
        <v>2</v>
      </c>
      <c r="G4460">
        <v>2.38</v>
      </c>
      <c r="H4460" t="s">
        <v>36</v>
      </c>
      <c r="I4460">
        <v>48600</v>
      </c>
      <c r="J4460" t="str">
        <f t="shared" si="142"/>
        <v>low</v>
      </c>
      <c r="K4460">
        <v>4</v>
      </c>
      <c r="L4460">
        <v>0</v>
      </c>
    </row>
    <row r="4461" spans="1:12" x14ac:dyDescent="0.25">
      <c r="A4461">
        <v>35</v>
      </c>
      <c r="B4461" t="str">
        <f t="shared" si="143"/>
        <v>Adult</v>
      </c>
      <c r="C4461">
        <v>1</v>
      </c>
      <c r="D4461" t="s">
        <v>8</v>
      </c>
      <c r="E4461">
        <v>1</v>
      </c>
      <c r="F4461">
        <v>5</v>
      </c>
      <c r="G4461">
        <v>3.81</v>
      </c>
      <c r="H4461" t="s">
        <v>35</v>
      </c>
      <c r="I4461">
        <v>113000</v>
      </c>
      <c r="J4461" t="str">
        <f t="shared" si="142"/>
        <v>medium</v>
      </c>
      <c r="K4461">
        <v>10</v>
      </c>
      <c r="L4461">
        <v>1</v>
      </c>
    </row>
    <row r="4462" spans="1:12" x14ac:dyDescent="0.25">
      <c r="A4462">
        <v>38</v>
      </c>
      <c r="B4462" t="str">
        <f t="shared" si="143"/>
        <v>Middle Aged</v>
      </c>
      <c r="C4462">
        <v>0</v>
      </c>
      <c r="D4462" t="s">
        <v>8</v>
      </c>
      <c r="E4462">
        <v>2</v>
      </c>
      <c r="F4462">
        <v>3</v>
      </c>
      <c r="G4462">
        <v>4</v>
      </c>
      <c r="H4462" t="s">
        <v>35</v>
      </c>
      <c r="I4462">
        <v>89000</v>
      </c>
      <c r="J4462" t="str">
        <f t="shared" si="142"/>
        <v>medium</v>
      </c>
      <c r="K4462">
        <v>8</v>
      </c>
      <c r="L4462">
        <v>0</v>
      </c>
    </row>
    <row r="4463" spans="1:12" x14ac:dyDescent="0.25">
      <c r="A4463">
        <v>31</v>
      </c>
      <c r="B4463" t="str">
        <f t="shared" si="143"/>
        <v>Adult</v>
      </c>
      <c r="C4463">
        <v>0</v>
      </c>
      <c r="D4463" t="s">
        <v>11</v>
      </c>
      <c r="E4463">
        <v>1</v>
      </c>
      <c r="F4463">
        <v>1</v>
      </c>
      <c r="G4463">
        <v>1.57</v>
      </c>
      <c r="H4463" t="s">
        <v>37</v>
      </c>
      <c r="I4463">
        <v>29000</v>
      </c>
      <c r="J4463" t="str">
        <f t="shared" si="142"/>
        <v>low</v>
      </c>
      <c r="K4463">
        <v>2</v>
      </c>
      <c r="L4463">
        <v>0</v>
      </c>
    </row>
    <row r="4464" spans="1:12" x14ac:dyDescent="0.25">
      <c r="A4464">
        <v>47</v>
      </c>
      <c r="B4464" t="str">
        <f t="shared" si="143"/>
        <v>Senior</v>
      </c>
      <c r="C4464">
        <v>0</v>
      </c>
      <c r="D4464" t="s">
        <v>8</v>
      </c>
      <c r="E4464">
        <v>10</v>
      </c>
      <c r="F4464">
        <v>2</v>
      </c>
      <c r="G4464">
        <v>2.9</v>
      </c>
      <c r="H4464" t="s">
        <v>36</v>
      </c>
      <c r="I4464">
        <v>85000</v>
      </c>
      <c r="J4464" t="str">
        <f t="shared" si="142"/>
        <v>medium</v>
      </c>
      <c r="K4464">
        <v>7</v>
      </c>
      <c r="L4464">
        <v>0</v>
      </c>
    </row>
    <row r="4465" spans="1:12" x14ac:dyDescent="0.25">
      <c r="A4465">
        <v>28</v>
      </c>
      <c r="B4465" t="str">
        <f t="shared" si="143"/>
        <v>Adult</v>
      </c>
      <c r="C4465">
        <v>0</v>
      </c>
      <c r="D4465" t="s">
        <v>8</v>
      </c>
      <c r="E4465">
        <v>1</v>
      </c>
      <c r="F4465">
        <v>2</v>
      </c>
      <c r="G4465">
        <v>3.86</v>
      </c>
      <c r="H4465" t="s">
        <v>35</v>
      </c>
      <c r="I4465">
        <v>76000</v>
      </c>
      <c r="J4465" t="str">
        <f t="shared" si="142"/>
        <v>medium</v>
      </c>
      <c r="K4465">
        <v>5</v>
      </c>
      <c r="L4465">
        <v>0</v>
      </c>
    </row>
    <row r="4466" spans="1:12" x14ac:dyDescent="0.25">
      <c r="A4466">
        <v>30</v>
      </c>
      <c r="B4466" t="str">
        <f t="shared" si="143"/>
        <v>Adult</v>
      </c>
      <c r="C4466">
        <v>1</v>
      </c>
      <c r="D4466" t="s">
        <v>8</v>
      </c>
      <c r="E4466">
        <v>1</v>
      </c>
      <c r="F4466">
        <v>3</v>
      </c>
      <c r="G4466">
        <v>3.05</v>
      </c>
      <c r="H4466" t="s">
        <v>35</v>
      </c>
      <c r="I4466">
        <v>71000</v>
      </c>
      <c r="J4466" t="str">
        <f t="shared" si="142"/>
        <v>medium</v>
      </c>
      <c r="K4466">
        <v>5</v>
      </c>
      <c r="L4466">
        <v>0</v>
      </c>
    </row>
    <row r="4467" spans="1:12" x14ac:dyDescent="0.25">
      <c r="A4467">
        <v>25</v>
      </c>
      <c r="B4467" t="str">
        <f t="shared" si="143"/>
        <v>Young</v>
      </c>
      <c r="C4467">
        <v>0</v>
      </c>
      <c r="D4467" t="s">
        <v>9</v>
      </c>
      <c r="E4467">
        <v>1</v>
      </c>
      <c r="F4467">
        <v>3</v>
      </c>
      <c r="G4467">
        <v>3.81</v>
      </c>
      <c r="H4467" t="s">
        <v>35</v>
      </c>
      <c r="I4467">
        <v>54000</v>
      </c>
      <c r="J4467" t="str">
        <f t="shared" si="142"/>
        <v>low</v>
      </c>
      <c r="K4467">
        <v>8</v>
      </c>
      <c r="L4467">
        <v>0</v>
      </c>
    </row>
    <row r="4468" spans="1:12" x14ac:dyDescent="0.25">
      <c r="A4468">
        <v>29</v>
      </c>
      <c r="B4468" t="str">
        <f t="shared" si="143"/>
        <v>Adult</v>
      </c>
      <c r="C4468">
        <v>0</v>
      </c>
      <c r="D4468" t="s">
        <v>10</v>
      </c>
      <c r="E4468">
        <v>2</v>
      </c>
      <c r="F4468">
        <v>1</v>
      </c>
      <c r="G4468">
        <v>1.39</v>
      </c>
      <c r="H4468" t="s">
        <v>37</v>
      </c>
      <c r="I4468">
        <v>59000</v>
      </c>
      <c r="J4468" t="str">
        <f t="shared" si="142"/>
        <v>low</v>
      </c>
      <c r="K4468">
        <v>4</v>
      </c>
      <c r="L4468">
        <v>0</v>
      </c>
    </row>
    <row r="4469" spans="1:12" x14ac:dyDescent="0.25">
      <c r="A4469">
        <v>32</v>
      </c>
      <c r="B4469" t="str">
        <f t="shared" si="143"/>
        <v>Adult</v>
      </c>
      <c r="C4469">
        <v>1</v>
      </c>
      <c r="D4469" t="s">
        <v>10</v>
      </c>
      <c r="E4469">
        <v>1</v>
      </c>
      <c r="F4469">
        <v>5</v>
      </c>
      <c r="G4469">
        <v>3.19</v>
      </c>
      <c r="H4469" t="s">
        <v>35</v>
      </c>
      <c r="I4469">
        <v>104600</v>
      </c>
      <c r="J4469" t="str">
        <f t="shared" si="142"/>
        <v>medium</v>
      </c>
      <c r="K4469">
        <v>9</v>
      </c>
      <c r="L4469">
        <v>1</v>
      </c>
    </row>
    <row r="4470" spans="1:12" x14ac:dyDescent="0.25">
      <c r="A4470">
        <v>27</v>
      </c>
      <c r="B4470" t="str">
        <f t="shared" si="143"/>
        <v>Adult</v>
      </c>
      <c r="C4470">
        <v>0</v>
      </c>
      <c r="D4470" t="s">
        <v>8</v>
      </c>
      <c r="E4470">
        <v>4</v>
      </c>
      <c r="F4470">
        <v>2</v>
      </c>
      <c r="G4470">
        <v>1.1299999999999999</v>
      </c>
      <c r="H4470" t="s">
        <v>37</v>
      </c>
      <c r="I4470">
        <v>36000</v>
      </c>
      <c r="J4470" t="str">
        <f t="shared" si="142"/>
        <v>low</v>
      </c>
      <c r="K4470">
        <v>4</v>
      </c>
      <c r="L4470">
        <v>0</v>
      </c>
    </row>
    <row r="4471" spans="1:12" x14ac:dyDescent="0.25">
      <c r="A4471">
        <v>47</v>
      </c>
      <c r="B4471" t="str">
        <f t="shared" si="143"/>
        <v>Senior</v>
      </c>
      <c r="C4471">
        <v>0</v>
      </c>
      <c r="D4471" t="s">
        <v>10</v>
      </c>
      <c r="E4471">
        <v>2</v>
      </c>
      <c r="F4471">
        <v>0</v>
      </c>
      <c r="G4471">
        <v>2.81</v>
      </c>
      <c r="H4471" t="s">
        <v>36</v>
      </c>
      <c r="I4471">
        <v>59000</v>
      </c>
      <c r="J4471" t="str">
        <f t="shared" si="142"/>
        <v>low</v>
      </c>
      <c r="K4471">
        <v>4</v>
      </c>
      <c r="L4471">
        <v>0</v>
      </c>
    </row>
    <row r="4472" spans="1:12" x14ac:dyDescent="0.25">
      <c r="A4472">
        <v>50</v>
      </c>
      <c r="B4472" t="str">
        <f t="shared" si="143"/>
        <v>Senior</v>
      </c>
      <c r="C4472">
        <v>0</v>
      </c>
      <c r="D4472" t="s">
        <v>8</v>
      </c>
      <c r="E4472">
        <v>2</v>
      </c>
      <c r="F4472">
        <v>3</v>
      </c>
      <c r="G4472">
        <v>2.92</v>
      </c>
      <c r="H4472" t="s">
        <v>36</v>
      </c>
      <c r="I4472">
        <v>62000</v>
      </c>
      <c r="J4472" t="str">
        <f t="shared" si="142"/>
        <v>medium</v>
      </c>
      <c r="K4472">
        <v>4</v>
      </c>
      <c r="L4472">
        <v>0</v>
      </c>
    </row>
    <row r="4473" spans="1:12" x14ac:dyDescent="0.25">
      <c r="A4473">
        <v>49</v>
      </c>
      <c r="B4473" t="str">
        <f t="shared" si="143"/>
        <v>Senior</v>
      </c>
      <c r="C4473">
        <v>0</v>
      </c>
      <c r="D4473" t="s">
        <v>10</v>
      </c>
      <c r="E4473">
        <v>1</v>
      </c>
      <c r="F4473">
        <v>2</v>
      </c>
      <c r="G4473">
        <v>2.72</v>
      </c>
      <c r="H4473" t="s">
        <v>36</v>
      </c>
      <c r="I4473">
        <v>64000</v>
      </c>
      <c r="J4473" t="str">
        <f t="shared" si="142"/>
        <v>medium</v>
      </c>
      <c r="K4473">
        <v>4</v>
      </c>
      <c r="L4473">
        <v>0</v>
      </c>
    </row>
    <row r="4474" spans="1:12" x14ac:dyDescent="0.25">
      <c r="A4474">
        <v>32</v>
      </c>
      <c r="B4474" t="str">
        <f t="shared" si="143"/>
        <v>Adult</v>
      </c>
      <c r="C4474">
        <v>0</v>
      </c>
      <c r="D4474" t="s">
        <v>10</v>
      </c>
      <c r="E4474">
        <v>2</v>
      </c>
      <c r="F4474">
        <v>3</v>
      </c>
      <c r="G4474">
        <v>1.76</v>
      </c>
      <c r="H4474" t="s">
        <v>37</v>
      </c>
      <c r="I4474">
        <v>68000</v>
      </c>
      <c r="J4474" t="str">
        <f t="shared" si="142"/>
        <v>medium</v>
      </c>
      <c r="K4474">
        <v>8</v>
      </c>
      <c r="L4474">
        <v>0</v>
      </c>
    </row>
    <row r="4475" spans="1:12" x14ac:dyDescent="0.25">
      <c r="A4475">
        <v>21</v>
      </c>
      <c r="B4475" t="str">
        <f t="shared" si="143"/>
        <v>Young</v>
      </c>
      <c r="C4475">
        <v>1</v>
      </c>
      <c r="D4475" t="s">
        <v>11</v>
      </c>
      <c r="E4475">
        <v>2</v>
      </c>
      <c r="F4475">
        <v>4</v>
      </c>
      <c r="G4475">
        <v>2.58</v>
      </c>
      <c r="H4475" t="s">
        <v>36</v>
      </c>
      <c r="I4475">
        <v>50800</v>
      </c>
      <c r="J4475" t="str">
        <f t="shared" si="142"/>
        <v>low</v>
      </c>
      <c r="K4475">
        <v>6</v>
      </c>
      <c r="L4475">
        <v>0</v>
      </c>
    </row>
    <row r="4476" spans="1:12" x14ac:dyDescent="0.25">
      <c r="A4476">
        <v>38</v>
      </c>
      <c r="B4476" t="str">
        <f t="shared" si="143"/>
        <v>Middle Aged</v>
      </c>
      <c r="C4476">
        <v>1</v>
      </c>
      <c r="D4476" t="s">
        <v>8</v>
      </c>
      <c r="E4476">
        <v>1</v>
      </c>
      <c r="F4476">
        <v>2</v>
      </c>
      <c r="G4476">
        <v>3.82</v>
      </c>
      <c r="H4476" t="s">
        <v>35</v>
      </c>
      <c r="I4476">
        <v>55400</v>
      </c>
      <c r="J4476" t="str">
        <f t="shared" si="142"/>
        <v>low</v>
      </c>
      <c r="K4476">
        <v>4</v>
      </c>
      <c r="L4476">
        <v>0</v>
      </c>
    </row>
    <row r="4477" spans="1:12" x14ac:dyDescent="0.25">
      <c r="A4477">
        <v>40</v>
      </c>
      <c r="B4477" t="str">
        <f t="shared" si="143"/>
        <v>Middle Aged</v>
      </c>
      <c r="C4477">
        <v>1</v>
      </c>
      <c r="D4477" t="s">
        <v>8</v>
      </c>
      <c r="E4477">
        <v>2</v>
      </c>
      <c r="F4477">
        <v>2</v>
      </c>
      <c r="G4477">
        <v>2.19</v>
      </c>
      <c r="H4477" t="s">
        <v>36</v>
      </c>
      <c r="I4477">
        <v>89000</v>
      </c>
      <c r="J4477" t="str">
        <f t="shared" si="142"/>
        <v>medium</v>
      </c>
      <c r="K4477">
        <v>7</v>
      </c>
      <c r="L4477">
        <v>0</v>
      </c>
    </row>
    <row r="4478" spans="1:12" x14ac:dyDescent="0.25">
      <c r="A4478">
        <v>43</v>
      </c>
      <c r="B4478" t="str">
        <f t="shared" si="143"/>
        <v>Middle Aged</v>
      </c>
      <c r="C4478">
        <v>0</v>
      </c>
      <c r="D4478" t="s">
        <v>10</v>
      </c>
      <c r="E4478">
        <v>2</v>
      </c>
      <c r="F4478">
        <v>4</v>
      </c>
      <c r="G4478">
        <v>3.86</v>
      </c>
      <c r="H4478" t="s">
        <v>35</v>
      </c>
      <c r="I4478" s="1">
        <v>100000</v>
      </c>
      <c r="J4478" t="str">
        <f t="shared" si="142"/>
        <v>medium</v>
      </c>
      <c r="K4478">
        <v>10</v>
      </c>
      <c r="L4478">
        <v>1</v>
      </c>
    </row>
    <row r="4479" spans="1:12" x14ac:dyDescent="0.25">
      <c r="A4479">
        <v>54</v>
      </c>
      <c r="B4479" t="str">
        <f t="shared" si="143"/>
        <v>Senior</v>
      </c>
      <c r="C4479">
        <v>1</v>
      </c>
      <c r="D4479" t="s">
        <v>10</v>
      </c>
      <c r="E4479">
        <v>1</v>
      </c>
      <c r="F4479">
        <v>3</v>
      </c>
      <c r="G4479">
        <v>2.85</v>
      </c>
      <c r="H4479" t="s">
        <v>36</v>
      </c>
      <c r="I4479">
        <v>72200</v>
      </c>
      <c r="J4479" t="str">
        <f t="shared" si="142"/>
        <v>medium</v>
      </c>
      <c r="K4479">
        <v>8</v>
      </c>
      <c r="L4479">
        <v>0</v>
      </c>
    </row>
    <row r="4480" spans="1:12" x14ac:dyDescent="0.25">
      <c r="A4480">
        <v>54</v>
      </c>
      <c r="B4480" t="str">
        <f t="shared" si="143"/>
        <v>Senior</v>
      </c>
      <c r="C4480">
        <v>1</v>
      </c>
      <c r="D4480" t="s">
        <v>9</v>
      </c>
      <c r="E4480">
        <v>1</v>
      </c>
      <c r="F4480">
        <v>3</v>
      </c>
      <c r="G4480">
        <v>1.68</v>
      </c>
      <c r="H4480" t="s">
        <v>37</v>
      </c>
      <c r="I4480">
        <v>54200</v>
      </c>
      <c r="J4480" t="str">
        <f t="shared" si="142"/>
        <v>low</v>
      </c>
      <c r="K4480">
        <v>4</v>
      </c>
      <c r="L4480">
        <v>0</v>
      </c>
    </row>
    <row r="4481" spans="1:12" x14ac:dyDescent="0.25">
      <c r="A4481">
        <v>40</v>
      </c>
      <c r="B4481" t="str">
        <f t="shared" si="143"/>
        <v>Middle Aged</v>
      </c>
      <c r="C4481">
        <v>1</v>
      </c>
      <c r="D4481" t="s">
        <v>10</v>
      </c>
      <c r="E4481">
        <v>5</v>
      </c>
      <c r="F4481">
        <v>4</v>
      </c>
      <c r="G4481">
        <v>3.84</v>
      </c>
      <c r="H4481" t="s">
        <v>35</v>
      </c>
      <c r="I4481">
        <v>92000</v>
      </c>
      <c r="J4481" t="str">
        <f t="shared" si="142"/>
        <v>medium</v>
      </c>
      <c r="K4481">
        <v>10</v>
      </c>
      <c r="L4481">
        <v>1</v>
      </c>
    </row>
    <row r="4482" spans="1:12" x14ac:dyDescent="0.25">
      <c r="A4482">
        <v>24</v>
      </c>
      <c r="B4482" t="str">
        <f t="shared" si="143"/>
        <v>Young</v>
      </c>
      <c r="C4482">
        <v>1</v>
      </c>
      <c r="D4482" t="s">
        <v>10</v>
      </c>
      <c r="E4482">
        <v>2</v>
      </c>
      <c r="F4482">
        <v>2</v>
      </c>
      <c r="G4482">
        <v>1.81</v>
      </c>
      <c r="H4482" t="s">
        <v>37</v>
      </c>
      <c r="I4482">
        <v>33200</v>
      </c>
      <c r="J4482" t="str">
        <f t="shared" ref="J4482:J4545" si="144">IF(I4482&gt;=25000,IF(I4482&lt;=60000,"low",IF(I4482&lt;=140000,"medium","high")),"")</f>
        <v>low</v>
      </c>
      <c r="K4482">
        <v>5</v>
      </c>
      <c r="L4482">
        <v>0</v>
      </c>
    </row>
    <row r="4483" spans="1:12" x14ac:dyDescent="0.25">
      <c r="A4483">
        <v>26</v>
      </c>
      <c r="B4483" t="str">
        <f t="shared" ref="B4483:B4546" si="145">IF(A4483&lt;=25,"Young",IF(A4483&lt;=35,"Adult",IF(A4483&lt;=45,"Middle Aged",IF(A4483&lt;=55,"Senior",IF(A4483&lt;=60,"Elderly","Out of Range")))))</f>
        <v>Adult</v>
      </c>
      <c r="C4483">
        <v>0</v>
      </c>
      <c r="D4483" t="s">
        <v>8</v>
      </c>
      <c r="E4483">
        <v>2</v>
      </c>
      <c r="F4483">
        <v>6</v>
      </c>
      <c r="G4483">
        <v>2.82</v>
      </c>
      <c r="H4483" t="s">
        <v>36</v>
      </c>
      <c r="I4483">
        <v>76000</v>
      </c>
      <c r="J4483" t="str">
        <f t="shared" si="144"/>
        <v>medium</v>
      </c>
      <c r="K4483">
        <v>10</v>
      </c>
      <c r="L4483">
        <v>1</v>
      </c>
    </row>
    <row r="4484" spans="1:12" x14ac:dyDescent="0.25">
      <c r="A4484">
        <v>35</v>
      </c>
      <c r="B4484" t="str">
        <f t="shared" si="145"/>
        <v>Adult</v>
      </c>
      <c r="C4484">
        <v>0</v>
      </c>
      <c r="D4484" t="s">
        <v>8</v>
      </c>
      <c r="E4484">
        <v>1</v>
      </c>
      <c r="F4484">
        <v>6</v>
      </c>
      <c r="G4484">
        <v>1.45</v>
      </c>
      <c r="H4484" t="s">
        <v>37</v>
      </c>
      <c r="I4484">
        <v>96000</v>
      </c>
      <c r="J4484" t="str">
        <f t="shared" si="144"/>
        <v>medium</v>
      </c>
      <c r="K4484">
        <v>9</v>
      </c>
      <c r="L4484">
        <v>1</v>
      </c>
    </row>
    <row r="4485" spans="1:12" x14ac:dyDescent="0.25">
      <c r="A4485">
        <v>53</v>
      </c>
      <c r="B4485" t="str">
        <f t="shared" si="145"/>
        <v>Senior</v>
      </c>
      <c r="C4485">
        <v>1</v>
      </c>
      <c r="D4485" t="s">
        <v>8</v>
      </c>
      <c r="E4485">
        <v>2</v>
      </c>
      <c r="F4485">
        <v>4</v>
      </c>
      <c r="G4485">
        <v>2.84</v>
      </c>
      <c r="H4485" t="s">
        <v>36</v>
      </c>
      <c r="I4485">
        <v>68400</v>
      </c>
      <c r="J4485" t="str">
        <f t="shared" si="144"/>
        <v>medium</v>
      </c>
      <c r="K4485">
        <v>7</v>
      </c>
      <c r="L4485">
        <v>0</v>
      </c>
    </row>
    <row r="4486" spans="1:12" x14ac:dyDescent="0.25">
      <c r="A4486">
        <v>57</v>
      </c>
      <c r="B4486" t="str">
        <f t="shared" si="145"/>
        <v>Elderly</v>
      </c>
      <c r="C4486">
        <v>1</v>
      </c>
      <c r="D4486" t="s">
        <v>10</v>
      </c>
      <c r="E4486">
        <v>2</v>
      </c>
      <c r="F4486">
        <v>4</v>
      </c>
      <c r="G4486">
        <v>3.9</v>
      </c>
      <c r="H4486" t="s">
        <v>35</v>
      </c>
      <c r="I4486">
        <v>74600</v>
      </c>
      <c r="J4486" t="str">
        <f t="shared" si="144"/>
        <v>medium</v>
      </c>
      <c r="K4486">
        <v>9</v>
      </c>
      <c r="L4486">
        <v>1</v>
      </c>
    </row>
    <row r="4487" spans="1:12" x14ac:dyDescent="0.25">
      <c r="A4487">
        <v>26</v>
      </c>
      <c r="B4487" t="str">
        <f t="shared" si="145"/>
        <v>Adult</v>
      </c>
      <c r="C4487">
        <v>0</v>
      </c>
      <c r="D4487" t="s">
        <v>8</v>
      </c>
      <c r="E4487">
        <v>5</v>
      </c>
      <c r="F4487">
        <v>4</v>
      </c>
      <c r="G4487">
        <v>3.84</v>
      </c>
      <c r="H4487" t="s">
        <v>35</v>
      </c>
      <c r="I4487">
        <v>76000</v>
      </c>
      <c r="J4487" t="str">
        <f t="shared" si="144"/>
        <v>medium</v>
      </c>
      <c r="K4487">
        <v>5</v>
      </c>
      <c r="L4487">
        <v>0</v>
      </c>
    </row>
    <row r="4488" spans="1:12" x14ac:dyDescent="0.25">
      <c r="A4488">
        <v>25</v>
      </c>
      <c r="B4488" t="str">
        <f t="shared" si="145"/>
        <v>Young</v>
      </c>
      <c r="C4488">
        <v>1</v>
      </c>
      <c r="D4488" t="s">
        <v>10</v>
      </c>
      <c r="E4488">
        <v>2</v>
      </c>
      <c r="F4488">
        <v>3</v>
      </c>
      <c r="G4488">
        <v>3.85</v>
      </c>
      <c r="H4488" t="s">
        <v>35</v>
      </c>
      <c r="I4488">
        <v>94000</v>
      </c>
      <c r="J4488" t="str">
        <f t="shared" si="144"/>
        <v>medium</v>
      </c>
      <c r="K4488">
        <v>8</v>
      </c>
      <c r="L4488">
        <v>0</v>
      </c>
    </row>
    <row r="4489" spans="1:12" x14ac:dyDescent="0.25">
      <c r="A4489">
        <v>30</v>
      </c>
      <c r="B4489" t="str">
        <f t="shared" si="145"/>
        <v>Adult</v>
      </c>
      <c r="C4489">
        <v>0</v>
      </c>
      <c r="D4489" t="s">
        <v>11</v>
      </c>
      <c r="E4489">
        <v>5</v>
      </c>
      <c r="F4489">
        <v>3</v>
      </c>
      <c r="G4489">
        <v>1.5</v>
      </c>
      <c r="H4489" t="s">
        <v>37</v>
      </c>
      <c r="I4489">
        <v>54000</v>
      </c>
      <c r="J4489" t="str">
        <f t="shared" si="144"/>
        <v>low</v>
      </c>
      <c r="K4489">
        <v>5</v>
      </c>
      <c r="L4489">
        <v>0</v>
      </c>
    </row>
    <row r="4490" spans="1:12" x14ac:dyDescent="0.25">
      <c r="A4490">
        <v>29</v>
      </c>
      <c r="B4490" t="str">
        <f t="shared" si="145"/>
        <v>Adult</v>
      </c>
      <c r="C4490">
        <v>0</v>
      </c>
      <c r="D4490" t="s">
        <v>10</v>
      </c>
      <c r="E4490">
        <v>1</v>
      </c>
      <c r="F4490">
        <v>1</v>
      </c>
      <c r="G4490">
        <v>2.4300000000000002</v>
      </c>
      <c r="H4490" t="s">
        <v>36</v>
      </c>
      <c r="I4490">
        <v>67000</v>
      </c>
      <c r="J4490" t="str">
        <f t="shared" si="144"/>
        <v>medium</v>
      </c>
      <c r="K4490">
        <v>5</v>
      </c>
      <c r="L4490">
        <v>0</v>
      </c>
    </row>
    <row r="4491" spans="1:12" x14ac:dyDescent="0.25">
      <c r="A4491">
        <v>31</v>
      </c>
      <c r="B4491" t="str">
        <f t="shared" si="145"/>
        <v>Adult</v>
      </c>
      <c r="C4491">
        <v>0</v>
      </c>
      <c r="D4491" t="s">
        <v>11</v>
      </c>
      <c r="E4491">
        <v>1</v>
      </c>
      <c r="F4491">
        <v>1</v>
      </c>
      <c r="G4491">
        <v>1.5</v>
      </c>
      <c r="H4491" t="s">
        <v>37</v>
      </c>
      <c r="I4491">
        <v>38000</v>
      </c>
      <c r="J4491" t="str">
        <f t="shared" si="144"/>
        <v>low</v>
      </c>
      <c r="K4491">
        <v>3</v>
      </c>
      <c r="L4491">
        <v>0</v>
      </c>
    </row>
    <row r="4492" spans="1:12" x14ac:dyDescent="0.25">
      <c r="A4492">
        <v>41</v>
      </c>
      <c r="B4492" t="str">
        <f t="shared" si="145"/>
        <v>Middle Aged</v>
      </c>
      <c r="C4492">
        <v>0</v>
      </c>
      <c r="D4492" t="s">
        <v>8</v>
      </c>
      <c r="E4492">
        <v>2</v>
      </c>
      <c r="F4492">
        <v>1</v>
      </c>
      <c r="G4492">
        <v>3.69</v>
      </c>
      <c r="H4492" t="s">
        <v>35</v>
      </c>
      <c r="I4492">
        <v>86000</v>
      </c>
      <c r="J4492" t="str">
        <f t="shared" si="144"/>
        <v>medium</v>
      </c>
      <c r="K4492">
        <v>5</v>
      </c>
      <c r="L4492">
        <v>0</v>
      </c>
    </row>
    <row r="4493" spans="1:12" x14ac:dyDescent="0.25">
      <c r="A4493">
        <v>38</v>
      </c>
      <c r="B4493" t="str">
        <f t="shared" si="145"/>
        <v>Middle Aged</v>
      </c>
      <c r="C4493">
        <v>0</v>
      </c>
      <c r="D4493" t="s">
        <v>8</v>
      </c>
      <c r="E4493">
        <v>7</v>
      </c>
      <c r="F4493">
        <v>3</v>
      </c>
      <c r="G4493">
        <v>3.1</v>
      </c>
      <c r="H4493" t="s">
        <v>35</v>
      </c>
      <c r="I4493">
        <v>75000</v>
      </c>
      <c r="J4493" t="str">
        <f t="shared" si="144"/>
        <v>medium</v>
      </c>
      <c r="K4493">
        <v>9</v>
      </c>
      <c r="L4493">
        <v>1</v>
      </c>
    </row>
    <row r="4494" spans="1:12" x14ac:dyDescent="0.25">
      <c r="A4494">
        <v>39</v>
      </c>
      <c r="B4494" t="str">
        <f t="shared" si="145"/>
        <v>Middle Aged</v>
      </c>
      <c r="C4494">
        <v>0</v>
      </c>
      <c r="D4494" t="s">
        <v>11</v>
      </c>
      <c r="E4494">
        <v>4</v>
      </c>
      <c r="F4494">
        <v>3</v>
      </c>
      <c r="G4494">
        <v>3.46</v>
      </c>
      <c r="H4494" t="s">
        <v>35</v>
      </c>
      <c r="I4494">
        <v>40000</v>
      </c>
      <c r="J4494" t="str">
        <f t="shared" si="144"/>
        <v>low</v>
      </c>
      <c r="K4494">
        <v>4</v>
      </c>
      <c r="L4494">
        <v>0</v>
      </c>
    </row>
    <row r="4495" spans="1:12" x14ac:dyDescent="0.25">
      <c r="A4495">
        <v>26</v>
      </c>
      <c r="B4495" t="str">
        <f t="shared" si="145"/>
        <v>Adult</v>
      </c>
      <c r="C4495">
        <v>0</v>
      </c>
      <c r="D4495" t="s">
        <v>8</v>
      </c>
      <c r="E4495">
        <v>1</v>
      </c>
      <c r="F4495">
        <v>4</v>
      </c>
      <c r="G4495">
        <v>3.82</v>
      </c>
      <c r="H4495" t="s">
        <v>35</v>
      </c>
      <c r="I4495">
        <v>105000</v>
      </c>
      <c r="J4495" t="str">
        <f t="shared" si="144"/>
        <v>medium</v>
      </c>
      <c r="K4495">
        <v>10</v>
      </c>
      <c r="L4495">
        <v>1</v>
      </c>
    </row>
    <row r="4496" spans="1:12" x14ac:dyDescent="0.25">
      <c r="A4496">
        <v>47</v>
      </c>
      <c r="B4496" t="str">
        <f t="shared" si="145"/>
        <v>Senior</v>
      </c>
      <c r="C4496">
        <v>1</v>
      </c>
      <c r="D4496" t="s">
        <v>11</v>
      </c>
      <c r="E4496">
        <v>1</v>
      </c>
      <c r="F4496">
        <v>0</v>
      </c>
      <c r="G4496">
        <v>2.2999999999999998</v>
      </c>
      <c r="H4496" t="s">
        <v>36</v>
      </c>
      <c r="I4496">
        <v>53600</v>
      </c>
      <c r="J4496" t="str">
        <f t="shared" si="144"/>
        <v>low</v>
      </c>
      <c r="K4496">
        <v>3</v>
      </c>
      <c r="L4496">
        <v>0</v>
      </c>
    </row>
    <row r="4497" spans="1:12" x14ac:dyDescent="0.25">
      <c r="A4497">
        <v>30</v>
      </c>
      <c r="B4497" t="str">
        <f t="shared" si="145"/>
        <v>Adult</v>
      </c>
      <c r="C4497">
        <v>0</v>
      </c>
      <c r="D4497" t="s">
        <v>8</v>
      </c>
      <c r="E4497">
        <v>2</v>
      </c>
      <c r="F4497">
        <v>5</v>
      </c>
      <c r="G4497">
        <v>3.74</v>
      </c>
      <c r="H4497" t="s">
        <v>35</v>
      </c>
      <c r="I4497">
        <v>112000</v>
      </c>
      <c r="J4497" t="str">
        <f t="shared" si="144"/>
        <v>medium</v>
      </c>
      <c r="K4497">
        <v>9</v>
      </c>
      <c r="L4497">
        <v>1</v>
      </c>
    </row>
    <row r="4498" spans="1:12" x14ac:dyDescent="0.25">
      <c r="A4498">
        <v>30</v>
      </c>
      <c r="B4498" t="str">
        <f t="shared" si="145"/>
        <v>Adult</v>
      </c>
      <c r="C4498">
        <v>0</v>
      </c>
      <c r="D4498" t="s">
        <v>11</v>
      </c>
      <c r="E4498">
        <v>6</v>
      </c>
      <c r="F4498">
        <v>6</v>
      </c>
      <c r="G4498">
        <v>2.4900000000000002</v>
      </c>
      <c r="H4498" t="s">
        <v>36</v>
      </c>
      <c r="I4498">
        <v>101000</v>
      </c>
      <c r="J4498" t="str">
        <f t="shared" si="144"/>
        <v>medium</v>
      </c>
      <c r="K4498">
        <v>9</v>
      </c>
      <c r="L4498">
        <v>1</v>
      </c>
    </row>
    <row r="4499" spans="1:12" x14ac:dyDescent="0.25">
      <c r="A4499">
        <v>23</v>
      </c>
      <c r="B4499" t="str">
        <f t="shared" si="145"/>
        <v>Young</v>
      </c>
      <c r="C4499">
        <v>0</v>
      </c>
      <c r="D4499" t="s">
        <v>11</v>
      </c>
      <c r="E4499">
        <v>1</v>
      </c>
      <c r="F4499">
        <v>1</v>
      </c>
      <c r="G4499">
        <v>2.4900000000000002</v>
      </c>
      <c r="H4499" t="s">
        <v>36</v>
      </c>
      <c r="I4499">
        <v>45000</v>
      </c>
      <c r="J4499" t="str">
        <f t="shared" si="144"/>
        <v>low</v>
      </c>
      <c r="K4499">
        <v>3</v>
      </c>
      <c r="L4499">
        <v>0</v>
      </c>
    </row>
    <row r="4500" spans="1:12" x14ac:dyDescent="0.25">
      <c r="A4500">
        <v>42</v>
      </c>
      <c r="B4500" t="str">
        <f t="shared" si="145"/>
        <v>Middle Aged</v>
      </c>
      <c r="C4500">
        <v>1</v>
      </c>
      <c r="D4500" t="s">
        <v>8</v>
      </c>
      <c r="E4500">
        <v>2</v>
      </c>
      <c r="F4500">
        <v>0</v>
      </c>
      <c r="G4500">
        <v>1.35</v>
      </c>
      <c r="H4500" t="s">
        <v>37</v>
      </c>
      <c r="I4500">
        <v>52600</v>
      </c>
      <c r="J4500" t="str">
        <f t="shared" si="144"/>
        <v>low</v>
      </c>
      <c r="K4500">
        <v>5</v>
      </c>
      <c r="L4500">
        <v>0</v>
      </c>
    </row>
    <row r="4501" spans="1:12" x14ac:dyDescent="0.25">
      <c r="A4501">
        <v>35</v>
      </c>
      <c r="B4501" t="str">
        <f t="shared" si="145"/>
        <v>Adult</v>
      </c>
      <c r="C4501">
        <v>1</v>
      </c>
      <c r="D4501" t="s">
        <v>8</v>
      </c>
      <c r="E4501">
        <v>1</v>
      </c>
      <c r="F4501">
        <v>2</v>
      </c>
      <c r="G4501">
        <v>2.57</v>
      </c>
      <c r="H4501" t="s">
        <v>36</v>
      </c>
      <c r="I4501">
        <v>65000</v>
      </c>
      <c r="J4501" t="str">
        <f t="shared" si="144"/>
        <v>medium</v>
      </c>
      <c r="K4501">
        <v>9</v>
      </c>
      <c r="L4501">
        <v>1</v>
      </c>
    </row>
    <row r="4502" spans="1:12" x14ac:dyDescent="0.25">
      <c r="A4502">
        <v>51</v>
      </c>
      <c r="B4502" t="str">
        <f t="shared" si="145"/>
        <v>Senior</v>
      </c>
      <c r="C4502">
        <v>1</v>
      </c>
      <c r="D4502" t="s">
        <v>10</v>
      </c>
      <c r="E4502">
        <v>7</v>
      </c>
      <c r="F4502">
        <v>3</v>
      </c>
      <c r="G4502">
        <v>3.69</v>
      </c>
      <c r="H4502" t="s">
        <v>35</v>
      </c>
      <c r="I4502">
        <v>125800</v>
      </c>
      <c r="J4502" t="str">
        <f t="shared" si="144"/>
        <v>medium</v>
      </c>
      <c r="K4502">
        <v>10</v>
      </c>
      <c r="L4502">
        <v>1</v>
      </c>
    </row>
    <row r="4503" spans="1:12" x14ac:dyDescent="0.25">
      <c r="A4503">
        <v>32</v>
      </c>
      <c r="B4503" t="str">
        <f t="shared" si="145"/>
        <v>Adult</v>
      </c>
      <c r="C4503">
        <v>0</v>
      </c>
      <c r="D4503" t="s">
        <v>10</v>
      </c>
      <c r="E4503">
        <v>1</v>
      </c>
      <c r="F4503">
        <v>2</v>
      </c>
      <c r="G4503">
        <v>3.76</v>
      </c>
      <c r="H4503" t="s">
        <v>35</v>
      </c>
      <c r="I4503">
        <v>57000</v>
      </c>
      <c r="J4503" t="str">
        <f t="shared" si="144"/>
        <v>low</v>
      </c>
      <c r="K4503">
        <v>8</v>
      </c>
      <c r="L4503">
        <v>0</v>
      </c>
    </row>
    <row r="4504" spans="1:12" x14ac:dyDescent="0.25">
      <c r="A4504">
        <v>45</v>
      </c>
      <c r="B4504" t="str">
        <f t="shared" si="145"/>
        <v>Middle Aged</v>
      </c>
      <c r="C4504">
        <v>0</v>
      </c>
      <c r="D4504" t="s">
        <v>10</v>
      </c>
      <c r="E4504">
        <v>6</v>
      </c>
      <c r="F4504">
        <v>4</v>
      </c>
      <c r="G4504">
        <v>3.32</v>
      </c>
      <c r="H4504" t="s">
        <v>35</v>
      </c>
      <c r="I4504">
        <v>87000</v>
      </c>
      <c r="J4504" t="str">
        <f t="shared" si="144"/>
        <v>medium</v>
      </c>
      <c r="K4504">
        <v>10</v>
      </c>
      <c r="L4504">
        <v>1</v>
      </c>
    </row>
    <row r="4505" spans="1:12" x14ac:dyDescent="0.25">
      <c r="A4505">
        <v>42</v>
      </c>
      <c r="B4505" t="str">
        <f t="shared" si="145"/>
        <v>Middle Aged</v>
      </c>
      <c r="C4505">
        <v>1</v>
      </c>
      <c r="D4505" t="s">
        <v>8</v>
      </c>
      <c r="E4505">
        <v>1</v>
      </c>
      <c r="F4505">
        <v>2</v>
      </c>
      <c r="G4505">
        <v>3.22</v>
      </c>
      <c r="H4505" t="s">
        <v>35</v>
      </c>
      <c r="I4505">
        <v>85600</v>
      </c>
      <c r="J4505" t="str">
        <f t="shared" si="144"/>
        <v>medium</v>
      </c>
      <c r="K4505">
        <v>8</v>
      </c>
      <c r="L4505">
        <v>0</v>
      </c>
    </row>
    <row r="4506" spans="1:12" x14ac:dyDescent="0.25">
      <c r="A4506">
        <v>42</v>
      </c>
      <c r="B4506" t="str">
        <f t="shared" si="145"/>
        <v>Middle Aged</v>
      </c>
      <c r="C4506">
        <v>0</v>
      </c>
      <c r="D4506" t="s">
        <v>8</v>
      </c>
      <c r="E4506">
        <v>2</v>
      </c>
      <c r="F4506">
        <v>0</v>
      </c>
      <c r="G4506">
        <v>1.26</v>
      </c>
      <c r="H4506" t="s">
        <v>37</v>
      </c>
      <c r="I4506">
        <v>79000</v>
      </c>
      <c r="J4506" t="str">
        <f t="shared" si="144"/>
        <v>medium</v>
      </c>
      <c r="K4506">
        <v>3</v>
      </c>
      <c r="L4506">
        <v>0</v>
      </c>
    </row>
    <row r="4507" spans="1:12" x14ac:dyDescent="0.25">
      <c r="A4507">
        <v>54</v>
      </c>
      <c r="B4507" t="str">
        <f t="shared" si="145"/>
        <v>Senior</v>
      </c>
      <c r="C4507">
        <v>1</v>
      </c>
      <c r="D4507" t="s">
        <v>8</v>
      </c>
      <c r="E4507">
        <v>1</v>
      </c>
      <c r="F4507">
        <v>3</v>
      </c>
      <c r="G4507">
        <v>3.42</v>
      </c>
      <c r="H4507" t="s">
        <v>35</v>
      </c>
      <c r="I4507">
        <v>84200</v>
      </c>
      <c r="J4507" t="str">
        <f t="shared" si="144"/>
        <v>medium</v>
      </c>
      <c r="K4507">
        <v>6</v>
      </c>
      <c r="L4507">
        <v>0</v>
      </c>
    </row>
    <row r="4508" spans="1:12" x14ac:dyDescent="0.25">
      <c r="A4508">
        <v>39</v>
      </c>
      <c r="B4508" t="str">
        <f t="shared" si="145"/>
        <v>Middle Aged</v>
      </c>
      <c r="C4508">
        <v>1</v>
      </c>
      <c r="D4508" t="s">
        <v>8</v>
      </c>
      <c r="E4508">
        <v>1</v>
      </c>
      <c r="F4508">
        <v>3</v>
      </c>
      <c r="G4508">
        <v>2.69</v>
      </c>
      <c r="H4508" t="s">
        <v>36</v>
      </c>
      <c r="I4508">
        <v>75200</v>
      </c>
      <c r="J4508" t="str">
        <f t="shared" si="144"/>
        <v>medium</v>
      </c>
      <c r="K4508">
        <v>10</v>
      </c>
      <c r="L4508">
        <v>1</v>
      </c>
    </row>
    <row r="4509" spans="1:12" x14ac:dyDescent="0.25">
      <c r="A4509">
        <v>34</v>
      </c>
      <c r="B4509" t="str">
        <f t="shared" si="145"/>
        <v>Adult</v>
      </c>
      <c r="C4509">
        <v>0</v>
      </c>
      <c r="D4509" t="s">
        <v>11</v>
      </c>
      <c r="E4509">
        <v>1</v>
      </c>
      <c r="F4509">
        <v>3</v>
      </c>
      <c r="G4509">
        <v>1.75</v>
      </c>
      <c r="H4509" t="s">
        <v>37</v>
      </c>
      <c r="I4509">
        <v>58000</v>
      </c>
      <c r="J4509" t="str">
        <f t="shared" si="144"/>
        <v>low</v>
      </c>
      <c r="K4509">
        <v>5</v>
      </c>
      <c r="L4509">
        <v>0</v>
      </c>
    </row>
    <row r="4510" spans="1:12" x14ac:dyDescent="0.25">
      <c r="A4510">
        <v>53</v>
      </c>
      <c r="B4510" t="str">
        <f t="shared" si="145"/>
        <v>Senior</v>
      </c>
      <c r="C4510">
        <v>0</v>
      </c>
      <c r="D4510" t="s">
        <v>10</v>
      </c>
      <c r="E4510">
        <v>1</v>
      </c>
      <c r="F4510">
        <v>4</v>
      </c>
      <c r="G4510">
        <v>1.53</v>
      </c>
      <c r="H4510" t="s">
        <v>37</v>
      </c>
      <c r="I4510" s="1">
        <v>100000</v>
      </c>
      <c r="J4510" t="str">
        <f t="shared" si="144"/>
        <v>medium</v>
      </c>
      <c r="K4510">
        <v>5</v>
      </c>
      <c r="L4510">
        <v>0</v>
      </c>
    </row>
    <row r="4511" spans="1:12" x14ac:dyDescent="0.25">
      <c r="A4511">
        <v>40</v>
      </c>
      <c r="B4511" t="str">
        <f t="shared" si="145"/>
        <v>Middle Aged</v>
      </c>
      <c r="C4511">
        <v>0</v>
      </c>
      <c r="D4511" t="s">
        <v>10</v>
      </c>
      <c r="E4511">
        <v>2</v>
      </c>
      <c r="F4511">
        <v>4</v>
      </c>
      <c r="G4511">
        <v>2.97</v>
      </c>
      <c r="H4511" t="s">
        <v>36</v>
      </c>
      <c r="I4511">
        <v>86000</v>
      </c>
      <c r="J4511" t="str">
        <f t="shared" si="144"/>
        <v>medium</v>
      </c>
      <c r="K4511">
        <v>5</v>
      </c>
      <c r="L4511">
        <v>0</v>
      </c>
    </row>
    <row r="4512" spans="1:12" x14ac:dyDescent="0.25">
      <c r="A4512">
        <v>34</v>
      </c>
      <c r="B4512" t="str">
        <f t="shared" si="145"/>
        <v>Adult</v>
      </c>
      <c r="C4512">
        <v>0</v>
      </c>
      <c r="D4512" t="s">
        <v>10</v>
      </c>
      <c r="E4512">
        <v>1</v>
      </c>
      <c r="F4512">
        <v>4</v>
      </c>
      <c r="G4512">
        <v>2.69</v>
      </c>
      <c r="H4512" t="s">
        <v>36</v>
      </c>
      <c r="I4512">
        <v>74000</v>
      </c>
      <c r="J4512" t="str">
        <f t="shared" si="144"/>
        <v>medium</v>
      </c>
      <c r="K4512">
        <v>8</v>
      </c>
      <c r="L4512">
        <v>0</v>
      </c>
    </row>
    <row r="4513" spans="1:12" x14ac:dyDescent="0.25">
      <c r="A4513">
        <v>35</v>
      </c>
      <c r="B4513" t="str">
        <f t="shared" si="145"/>
        <v>Adult</v>
      </c>
      <c r="C4513">
        <v>0</v>
      </c>
      <c r="D4513" t="s">
        <v>8</v>
      </c>
      <c r="E4513">
        <v>1</v>
      </c>
      <c r="F4513">
        <v>5</v>
      </c>
      <c r="G4513">
        <v>3.6</v>
      </c>
      <c r="H4513" t="s">
        <v>35</v>
      </c>
      <c r="I4513">
        <v>117000</v>
      </c>
      <c r="J4513" t="str">
        <f t="shared" si="144"/>
        <v>medium</v>
      </c>
      <c r="K4513">
        <v>8</v>
      </c>
      <c r="L4513">
        <v>0</v>
      </c>
    </row>
    <row r="4514" spans="1:12" x14ac:dyDescent="0.25">
      <c r="A4514">
        <v>39</v>
      </c>
      <c r="B4514" t="str">
        <f t="shared" si="145"/>
        <v>Middle Aged</v>
      </c>
      <c r="C4514">
        <v>0</v>
      </c>
      <c r="D4514" t="s">
        <v>10</v>
      </c>
      <c r="E4514">
        <v>2</v>
      </c>
      <c r="F4514">
        <v>5</v>
      </c>
      <c r="G4514">
        <v>3.81</v>
      </c>
      <c r="H4514" t="s">
        <v>35</v>
      </c>
      <c r="I4514">
        <v>117000</v>
      </c>
      <c r="J4514" t="str">
        <f t="shared" si="144"/>
        <v>medium</v>
      </c>
      <c r="K4514">
        <v>8</v>
      </c>
      <c r="L4514">
        <v>0</v>
      </c>
    </row>
    <row r="4515" spans="1:12" x14ac:dyDescent="0.25">
      <c r="A4515">
        <v>29</v>
      </c>
      <c r="B4515" t="str">
        <f t="shared" si="145"/>
        <v>Adult</v>
      </c>
      <c r="C4515">
        <v>0</v>
      </c>
      <c r="D4515" t="s">
        <v>10</v>
      </c>
      <c r="E4515">
        <v>1</v>
      </c>
      <c r="F4515">
        <v>2</v>
      </c>
      <c r="G4515">
        <v>3.68</v>
      </c>
      <c r="H4515" t="s">
        <v>35</v>
      </c>
      <c r="I4515">
        <v>77000</v>
      </c>
      <c r="J4515" t="str">
        <f t="shared" si="144"/>
        <v>medium</v>
      </c>
      <c r="K4515">
        <v>7</v>
      </c>
      <c r="L4515">
        <v>0</v>
      </c>
    </row>
    <row r="4516" spans="1:12" x14ac:dyDescent="0.25">
      <c r="A4516">
        <v>23</v>
      </c>
      <c r="B4516" t="str">
        <f t="shared" si="145"/>
        <v>Young</v>
      </c>
      <c r="C4516">
        <v>0</v>
      </c>
      <c r="D4516" t="s">
        <v>10</v>
      </c>
      <c r="E4516">
        <v>2</v>
      </c>
      <c r="F4516">
        <v>2</v>
      </c>
      <c r="G4516">
        <v>2.93</v>
      </c>
      <c r="H4516" t="s">
        <v>36</v>
      </c>
      <c r="I4516">
        <v>53000</v>
      </c>
      <c r="J4516" t="str">
        <f t="shared" si="144"/>
        <v>low</v>
      </c>
      <c r="K4516">
        <v>9</v>
      </c>
      <c r="L4516">
        <v>1</v>
      </c>
    </row>
    <row r="4517" spans="1:12" x14ac:dyDescent="0.25">
      <c r="A4517">
        <v>30</v>
      </c>
      <c r="B4517" t="str">
        <f t="shared" si="145"/>
        <v>Adult</v>
      </c>
      <c r="C4517">
        <v>0</v>
      </c>
      <c r="D4517" t="s">
        <v>8</v>
      </c>
      <c r="E4517">
        <v>2</v>
      </c>
      <c r="F4517">
        <v>2</v>
      </c>
      <c r="G4517">
        <v>1.34</v>
      </c>
      <c r="H4517" t="s">
        <v>37</v>
      </c>
      <c r="I4517">
        <v>58000</v>
      </c>
      <c r="J4517" t="str">
        <f t="shared" si="144"/>
        <v>low</v>
      </c>
      <c r="K4517">
        <v>5</v>
      </c>
      <c r="L4517">
        <v>0</v>
      </c>
    </row>
    <row r="4518" spans="1:12" x14ac:dyDescent="0.25">
      <c r="A4518">
        <v>23</v>
      </c>
      <c r="B4518" t="str">
        <f t="shared" si="145"/>
        <v>Young</v>
      </c>
      <c r="C4518">
        <v>0</v>
      </c>
      <c r="D4518" t="s">
        <v>10</v>
      </c>
      <c r="E4518">
        <v>1</v>
      </c>
      <c r="F4518">
        <v>3</v>
      </c>
      <c r="G4518">
        <v>3.75</v>
      </c>
      <c r="H4518" t="s">
        <v>35</v>
      </c>
      <c r="I4518">
        <v>42000</v>
      </c>
      <c r="J4518" t="str">
        <f t="shared" si="144"/>
        <v>low</v>
      </c>
      <c r="K4518">
        <v>5</v>
      </c>
      <c r="L4518">
        <v>0</v>
      </c>
    </row>
    <row r="4519" spans="1:12" x14ac:dyDescent="0.25">
      <c r="A4519">
        <v>57</v>
      </c>
      <c r="B4519" t="str">
        <f t="shared" si="145"/>
        <v>Elderly</v>
      </c>
      <c r="C4519">
        <v>1</v>
      </c>
      <c r="D4519" t="s">
        <v>10</v>
      </c>
      <c r="E4519">
        <v>8</v>
      </c>
      <c r="F4519">
        <v>6</v>
      </c>
      <c r="G4519">
        <v>3.36</v>
      </c>
      <c r="H4519" t="s">
        <v>35</v>
      </c>
      <c r="I4519">
        <v>102600</v>
      </c>
      <c r="J4519" t="str">
        <f t="shared" si="144"/>
        <v>medium</v>
      </c>
      <c r="K4519">
        <v>9</v>
      </c>
      <c r="L4519">
        <v>1</v>
      </c>
    </row>
    <row r="4520" spans="1:12" x14ac:dyDescent="0.25">
      <c r="A4520">
        <v>53</v>
      </c>
      <c r="B4520" t="str">
        <f t="shared" si="145"/>
        <v>Senior</v>
      </c>
      <c r="C4520">
        <v>0</v>
      </c>
      <c r="D4520" t="s">
        <v>9</v>
      </c>
      <c r="E4520">
        <v>2</v>
      </c>
      <c r="F4520">
        <v>4</v>
      </c>
      <c r="G4520">
        <v>2.54</v>
      </c>
      <c r="H4520" t="s">
        <v>36</v>
      </c>
      <c r="I4520">
        <v>60000</v>
      </c>
      <c r="J4520" t="str">
        <f t="shared" si="144"/>
        <v>low</v>
      </c>
      <c r="K4520">
        <v>6</v>
      </c>
      <c r="L4520">
        <v>0</v>
      </c>
    </row>
    <row r="4521" spans="1:12" x14ac:dyDescent="0.25">
      <c r="A4521">
        <v>52</v>
      </c>
      <c r="B4521" t="str">
        <f t="shared" si="145"/>
        <v>Senior</v>
      </c>
      <c r="C4521">
        <v>1</v>
      </c>
      <c r="D4521" t="s">
        <v>8</v>
      </c>
      <c r="E4521">
        <v>1</v>
      </c>
      <c r="F4521">
        <v>5</v>
      </c>
      <c r="G4521">
        <v>1.92</v>
      </c>
      <c r="H4521" t="s">
        <v>37</v>
      </c>
      <c r="I4521">
        <v>101600</v>
      </c>
      <c r="J4521" t="str">
        <f t="shared" si="144"/>
        <v>medium</v>
      </c>
      <c r="K4521">
        <v>10</v>
      </c>
      <c r="L4521">
        <v>1</v>
      </c>
    </row>
    <row r="4522" spans="1:12" x14ac:dyDescent="0.25">
      <c r="A4522">
        <v>44</v>
      </c>
      <c r="B4522" t="str">
        <f t="shared" si="145"/>
        <v>Middle Aged</v>
      </c>
      <c r="C4522">
        <v>1</v>
      </c>
      <c r="D4522" t="s">
        <v>10</v>
      </c>
      <c r="E4522">
        <v>8</v>
      </c>
      <c r="F4522">
        <v>3</v>
      </c>
      <c r="G4522">
        <v>1.89</v>
      </c>
      <c r="H4522" t="s">
        <v>37</v>
      </c>
      <c r="I4522">
        <v>76200</v>
      </c>
      <c r="J4522" t="str">
        <f t="shared" si="144"/>
        <v>medium</v>
      </c>
      <c r="K4522">
        <v>9</v>
      </c>
      <c r="L4522">
        <v>1</v>
      </c>
    </row>
    <row r="4523" spans="1:12" x14ac:dyDescent="0.25">
      <c r="A4523">
        <v>25</v>
      </c>
      <c r="B4523" t="str">
        <f t="shared" si="145"/>
        <v>Young</v>
      </c>
      <c r="C4523">
        <v>0</v>
      </c>
      <c r="D4523" t="s">
        <v>10</v>
      </c>
      <c r="E4523">
        <v>2</v>
      </c>
      <c r="F4523">
        <v>4</v>
      </c>
      <c r="G4523">
        <v>1.94</v>
      </c>
      <c r="H4523" t="s">
        <v>37</v>
      </c>
      <c r="I4523">
        <v>58000</v>
      </c>
      <c r="J4523" t="str">
        <f t="shared" si="144"/>
        <v>low</v>
      </c>
      <c r="K4523">
        <v>10</v>
      </c>
      <c r="L4523">
        <v>1</v>
      </c>
    </row>
    <row r="4524" spans="1:12" x14ac:dyDescent="0.25">
      <c r="A4524">
        <v>31</v>
      </c>
      <c r="B4524" t="str">
        <f t="shared" si="145"/>
        <v>Adult</v>
      </c>
      <c r="C4524">
        <v>0</v>
      </c>
      <c r="D4524" t="s">
        <v>8</v>
      </c>
      <c r="E4524">
        <v>7</v>
      </c>
      <c r="F4524">
        <v>5</v>
      </c>
      <c r="G4524">
        <v>2.2599999999999998</v>
      </c>
      <c r="H4524" t="s">
        <v>36</v>
      </c>
      <c r="I4524">
        <v>95000</v>
      </c>
      <c r="J4524" t="str">
        <f t="shared" si="144"/>
        <v>medium</v>
      </c>
      <c r="K4524">
        <v>8</v>
      </c>
      <c r="L4524">
        <v>0</v>
      </c>
    </row>
    <row r="4525" spans="1:12" x14ac:dyDescent="0.25">
      <c r="A4525">
        <v>40</v>
      </c>
      <c r="B4525" t="str">
        <f t="shared" si="145"/>
        <v>Middle Aged</v>
      </c>
      <c r="C4525">
        <v>0</v>
      </c>
      <c r="D4525" t="s">
        <v>10</v>
      </c>
      <c r="E4525">
        <v>2</v>
      </c>
      <c r="F4525">
        <v>3</v>
      </c>
      <c r="G4525">
        <v>2.4</v>
      </c>
      <c r="H4525" t="s">
        <v>36</v>
      </c>
      <c r="I4525">
        <v>63000</v>
      </c>
      <c r="J4525" t="str">
        <f t="shared" si="144"/>
        <v>medium</v>
      </c>
      <c r="K4525">
        <v>5</v>
      </c>
      <c r="L4525">
        <v>0</v>
      </c>
    </row>
    <row r="4526" spans="1:12" x14ac:dyDescent="0.25">
      <c r="A4526">
        <v>35</v>
      </c>
      <c r="B4526" t="str">
        <f t="shared" si="145"/>
        <v>Adult</v>
      </c>
      <c r="C4526">
        <v>1</v>
      </c>
      <c r="D4526" t="s">
        <v>10</v>
      </c>
      <c r="E4526">
        <v>4</v>
      </c>
      <c r="F4526">
        <v>4</v>
      </c>
      <c r="G4526">
        <v>3.89</v>
      </c>
      <c r="H4526" t="s">
        <v>35</v>
      </c>
      <c r="I4526">
        <v>128000</v>
      </c>
      <c r="J4526" t="str">
        <f t="shared" si="144"/>
        <v>medium</v>
      </c>
      <c r="K4526">
        <v>10</v>
      </c>
      <c r="L4526">
        <v>1</v>
      </c>
    </row>
    <row r="4527" spans="1:12" x14ac:dyDescent="0.25">
      <c r="A4527">
        <v>26</v>
      </c>
      <c r="B4527" t="str">
        <f t="shared" si="145"/>
        <v>Adult</v>
      </c>
      <c r="C4527">
        <v>0</v>
      </c>
      <c r="D4527" t="s">
        <v>10</v>
      </c>
      <c r="E4527">
        <v>1</v>
      </c>
      <c r="F4527">
        <v>2</v>
      </c>
      <c r="G4527">
        <v>2.77</v>
      </c>
      <c r="H4527" t="s">
        <v>36</v>
      </c>
      <c r="I4527">
        <v>60000</v>
      </c>
      <c r="J4527" t="str">
        <f t="shared" si="144"/>
        <v>low</v>
      </c>
      <c r="K4527">
        <v>5</v>
      </c>
      <c r="L4527">
        <v>0</v>
      </c>
    </row>
    <row r="4528" spans="1:12" x14ac:dyDescent="0.25">
      <c r="A4528">
        <v>41</v>
      </c>
      <c r="B4528" t="str">
        <f t="shared" si="145"/>
        <v>Middle Aged</v>
      </c>
      <c r="C4528">
        <v>0</v>
      </c>
      <c r="D4528" t="s">
        <v>10</v>
      </c>
      <c r="E4528">
        <v>9</v>
      </c>
      <c r="F4528">
        <v>4</v>
      </c>
      <c r="G4528">
        <v>2.91</v>
      </c>
      <c r="H4528" t="s">
        <v>36</v>
      </c>
      <c r="I4528">
        <v>117000</v>
      </c>
      <c r="J4528" t="str">
        <f t="shared" si="144"/>
        <v>medium</v>
      </c>
      <c r="K4528">
        <v>10</v>
      </c>
      <c r="L4528">
        <v>1</v>
      </c>
    </row>
    <row r="4529" spans="1:12" x14ac:dyDescent="0.25">
      <c r="A4529">
        <v>22</v>
      </c>
      <c r="B4529" t="str">
        <f t="shared" si="145"/>
        <v>Young</v>
      </c>
      <c r="C4529">
        <v>1</v>
      </c>
      <c r="D4529" t="s">
        <v>10</v>
      </c>
      <c r="E4529">
        <v>2</v>
      </c>
      <c r="F4529">
        <v>5</v>
      </c>
      <c r="G4529">
        <v>3.58</v>
      </c>
      <c r="H4529" t="s">
        <v>35</v>
      </c>
      <c r="I4529">
        <v>65600</v>
      </c>
      <c r="J4529" t="str">
        <f t="shared" si="144"/>
        <v>medium</v>
      </c>
      <c r="K4529">
        <v>9</v>
      </c>
      <c r="L4529">
        <v>1</v>
      </c>
    </row>
    <row r="4530" spans="1:12" x14ac:dyDescent="0.25">
      <c r="A4530">
        <v>39</v>
      </c>
      <c r="B4530" t="str">
        <f t="shared" si="145"/>
        <v>Middle Aged</v>
      </c>
      <c r="C4530">
        <v>1</v>
      </c>
      <c r="D4530" t="s">
        <v>10</v>
      </c>
      <c r="E4530">
        <v>2</v>
      </c>
      <c r="F4530">
        <v>5</v>
      </c>
      <c r="G4530">
        <v>1.1299999999999999</v>
      </c>
      <c r="H4530" t="s">
        <v>37</v>
      </c>
      <c r="I4530">
        <v>79200</v>
      </c>
      <c r="J4530" t="str">
        <f t="shared" si="144"/>
        <v>medium</v>
      </c>
      <c r="K4530">
        <v>6</v>
      </c>
      <c r="L4530">
        <v>0</v>
      </c>
    </row>
    <row r="4531" spans="1:12" x14ac:dyDescent="0.25">
      <c r="A4531">
        <v>50</v>
      </c>
      <c r="B4531" t="str">
        <f t="shared" si="145"/>
        <v>Senior</v>
      </c>
      <c r="C4531">
        <v>0</v>
      </c>
      <c r="D4531" t="s">
        <v>8</v>
      </c>
      <c r="E4531">
        <v>2</v>
      </c>
      <c r="F4531">
        <v>0</v>
      </c>
      <c r="G4531">
        <v>1.46</v>
      </c>
      <c r="H4531" t="s">
        <v>37</v>
      </c>
      <c r="I4531">
        <v>59000</v>
      </c>
      <c r="J4531" t="str">
        <f t="shared" si="144"/>
        <v>low</v>
      </c>
      <c r="K4531">
        <v>5</v>
      </c>
      <c r="L4531">
        <v>0</v>
      </c>
    </row>
    <row r="4532" spans="1:12" x14ac:dyDescent="0.25">
      <c r="A4532">
        <v>38</v>
      </c>
      <c r="B4532" t="str">
        <f t="shared" si="145"/>
        <v>Middle Aged</v>
      </c>
      <c r="C4532">
        <v>1</v>
      </c>
      <c r="D4532" t="s">
        <v>11</v>
      </c>
      <c r="E4532">
        <v>2</v>
      </c>
      <c r="F4532">
        <v>3</v>
      </c>
      <c r="G4532">
        <v>2.78</v>
      </c>
      <c r="H4532" t="s">
        <v>36</v>
      </c>
      <c r="I4532">
        <v>71400</v>
      </c>
      <c r="J4532" t="str">
        <f t="shared" si="144"/>
        <v>medium</v>
      </c>
      <c r="K4532">
        <v>8</v>
      </c>
      <c r="L4532">
        <v>0</v>
      </c>
    </row>
    <row r="4533" spans="1:12" x14ac:dyDescent="0.25">
      <c r="A4533">
        <v>56</v>
      </c>
      <c r="B4533" t="str">
        <f t="shared" si="145"/>
        <v>Elderly</v>
      </c>
      <c r="C4533">
        <v>1</v>
      </c>
      <c r="D4533" t="s">
        <v>8</v>
      </c>
      <c r="E4533">
        <v>2</v>
      </c>
      <c r="F4533">
        <v>4</v>
      </c>
      <c r="G4533">
        <v>1.24</v>
      </c>
      <c r="H4533" t="s">
        <v>37</v>
      </c>
      <c r="I4533">
        <v>116800</v>
      </c>
      <c r="J4533" t="str">
        <f t="shared" si="144"/>
        <v>medium</v>
      </c>
      <c r="K4533">
        <v>5</v>
      </c>
      <c r="L4533">
        <v>0</v>
      </c>
    </row>
    <row r="4534" spans="1:12" x14ac:dyDescent="0.25">
      <c r="A4534">
        <v>53</v>
      </c>
      <c r="B4534" t="str">
        <f t="shared" si="145"/>
        <v>Senior</v>
      </c>
      <c r="C4534">
        <v>0</v>
      </c>
      <c r="D4534" t="s">
        <v>10</v>
      </c>
      <c r="E4534">
        <v>2</v>
      </c>
      <c r="F4534">
        <v>4</v>
      </c>
      <c r="G4534">
        <v>3.56</v>
      </c>
      <c r="H4534" t="s">
        <v>35</v>
      </c>
      <c r="I4534">
        <v>106000</v>
      </c>
      <c r="J4534" t="str">
        <f t="shared" si="144"/>
        <v>medium</v>
      </c>
      <c r="K4534">
        <v>9</v>
      </c>
      <c r="L4534">
        <v>1</v>
      </c>
    </row>
    <row r="4535" spans="1:12" x14ac:dyDescent="0.25">
      <c r="A4535">
        <v>56</v>
      </c>
      <c r="B4535" t="str">
        <f t="shared" si="145"/>
        <v>Elderly</v>
      </c>
      <c r="C4535">
        <v>0</v>
      </c>
      <c r="D4535" t="s">
        <v>10</v>
      </c>
      <c r="E4535">
        <v>1</v>
      </c>
      <c r="F4535">
        <v>1</v>
      </c>
      <c r="G4535">
        <v>2.4</v>
      </c>
      <c r="H4535" t="s">
        <v>36</v>
      </c>
      <c r="I4535">
        <v>49000</v>
      </c>
      <c r="J4535" t="str">
        <f t="shared" si="144"/>
        <v>low</v>
      </c>
      <c r="K4535">
        <v>4</v>
      </c>
      <c r="L4535">
        <v>0</v>
      </c>
    </row>
    <row r="4536" spans="1:12" x14ac:dyDescent="0.25">
      <c r="A4536">
        <v>49</v>
      </c>
      <c r="B4536" t="str">
        <f t="shared" si="145"/>
        <v>Senior</v>
      </c>
      <c r="C4536">
        <v>1</v>
      </c>
      <c r="D4536" t="s">
        <v>8</v>
      </c>
      <c r="E4536">
        <v>7</v>
      </c>
      <c r="F4536">
        <v>3</v>
      </c>
      <c r="G4536">
        <v>1.5</v>
      </c>
      <c r="H4536" t="s">
        <v>37</v>
      </c>
      <c r="I4536">
        <v>75200</v>
      </c>
      <c r="J4536" t="str">
        <f t="shared" si="144"/>
        <v>medium</v>
      </c>
      <c r="K4536">
        <v>9</v>
      </c>
      <c r="L4536">
        <v>1</v>
      </c>
    </row>
    <row r="4537" spans="1:12" x14ac:dyDescent="0.25">
      <c r="A4537">
        <v>52</v>
      </c>
      <c r="B4537" t="str">
        <f t="shared" si="145"/>
        <v>Senior</v>
      </c>
      <c r="C4537">
        <v>1</v>
      </c>
      <c r="D4537" t="s">
        <v>10</v>
      </c>
      <c r="E4537">
        <v>1</v>
      </c>
      <c r="F4537">
        <v>2</v>
      </c>
      <c r="G4537">
        <v>2.7</v>
      </c>
      <c r="H4537" t="s">
        <v>36</v>
      </c>
      <c r="I4537">
        <v>63600</v>
      </c>
      <c r="J4537" t="str">
        <f t="shared" si="144"/>
        <v>medium</v>
      </c>
      <c r="K4537">
        <v>4</v>
      </c>
      <c r="L4537">
        <v>0</v>
      </c>
    </row>
    <row r="4538" spans="1:12" x14ac:dyDescent="0.25">
      <c r="A4538">
        <v>31</v>
      </c>
      <c r="B4538" t="str">
        <f t="shared" si="145"/>
        <v>Adult</v>
      </c>
      <c r="C4538">
        <v>0</v>
      </c>
      <c r="D4538" t="s">
        <v>8</v>
      </c>
      <c r="E4538">
        <v>1</v>
      </c>
      <c r="F4538">
        <v>0</v>
      </c>
      <c r="G4538">
        <v>3.46</v>
      </c>
      <c r="H4538" t="s">
        <v>35</v>
      </c>
      <c r="I4538">
        <v>73000</v>
      </c>
      <c r="J4538" t="str">
        <f t="shared" si="144"/>
        <v>medium</v>
      </c>
      <c r="K4538">
        <v>4</v>
      </c>
      <c r="L4538">
        <v>0</v>
      </c>
    </row>
    <row r="4539" spans="1:12" x14ac:dyDescent="0.25">
      <c r="A4539">
        <v>38</v>
      </c>
      <c r="B4539" t="str">
        <f t="shared" si="145"/>
        <v>Middle Aged</v>
      </c>
      <c r="C4539">
        <v>0</v>
      </c>
      <c r="D4539" t="s">
        <v>8</v>
      </c>
      <c r="E4539">
        <v>1</v>
      </c>
      <c r="F4539">
        <v>4</v>
      </c>
      <c r="G4539">
        <v>1.1299999999999999</v>
      </c>
      <c r="H4539" t="s">
        <v>37</v>
      </c>
      <c r="I4539">
        <v>77000</v>
      </c>
      <c r="J4539" t="str">
        <f t="shared" si="144"/>
        <v>medium</v>
      </c>
      <c r="K4539">
        <v>10</v>
      </c>
      <c r="L4539">
        <v>1</v>
      </c>
    </row>
    <row r="4540" spans="1:12" x14ac:dyDescent="0.25">
      <c r="A4540">
        <v>55</v>
      </c>
      <c r="B4540" t="str">
        <f t="shared" si="145"/>
        <v>Senior</v>
      </c>
      <c r="C4540">
        <v>0</v>
      </c>
      <c r="D4540" t="s">
        <v>8</v>
      </c>
      <c r="E4540">
        <v>2</v>
      </c>
      <c r="F4540">
        <v>2</v>
      </c>
      <c r="G4540">
        <v>3.44</v>
      </c>
      <c r="H4540" t="s">
        <v>35</v>
      </c>
      <c r="I4540">
        <v>56000</v>
      </c>
      <c r="J4540" t="str">
        <f t="shared" si="144"/>
        <v>low</v>
      </c>
      <c r="K4540">
        <v>8</v>
      </c>
      <c r="L4540">
        <v>0</v>
      </c>
    </row>
    <row r="4541" spans="1:12" x14ac:dyDescent="0.25">
      <c r="A4541">
        <v>41</v>
      </c>
      <c r="B4541" t="str">
        <f t="shared" si="145"/>
        <v>Middle Aged</v>
      </c>
      <c r="C4541">
        <v>0</v>
      </c>
      <c r="D4541" t="s">
        <v>10</v>
      </c>
      <c r="E4541">
        <v>2</v>
      </c>
      <c r="F4541">
        <v>5</v>
      </c>
      <c r="G4541">
        <v>2.5099999999999998</v>
      </c>
      <c r="H4541" t="s">
        <v>36</v>
      </c>
      <c r="I4541">
        <v>105000</v>
      </c>
      <c r="J4541" t="str">
        <f t="shared" si="144"/>
        <v>medium</v>
      </c>
      <c r="K4541">
        <v>10</v>
      </c>
      <c r="L4541">
        <v>1</v>
      </c>
    </row>
    <row r="4542" spans="1:12" x14ac:dyDescent="0.25">
      <c r="A4542">
        <v>24</v>
      </c>
      <c r="B4542" t="str">
        <f t="shared" si="145"/>
        <v>Young</v>
      </c>
      <c r="C4542">
        <v>1</v>
      </c>
      <c r="D4542" t="s">
        <v>10</v>
      </c>
      <c r="E4542">
        <v>1</v>
      </c>
      <c r="F4542">
        <v>1</v>
      </c>
      <c r="G4542">
        <v>3.06</v>
      </c>
      <c r="H4542" t="s">
        <v>35</v>
      </c>
      <c r="I4542">
        <v>43200</v>
      </c>
      <c r="J4542" t="str">
        <f t="shared" si="144"/>
        <v>low</v>
      </c>
      <c r="K4542">
        <v>5</v>
      </c>
      <c r="L4542">
        <v>0</v>
      </c>
    </row>
    <row r="4543" spans="1:12" x14ac:dyDescent="0.25">
      <c r="A4543">
        <v>45</v>
      </c>
      <c r="B4543" t="str">
        <f t="shared" si="145"/>
        <v>Middle Aged</v>
      </c>
      <c r="C4543">
        <v>1</v>
      </c>
      <c r="D4543" t="s">
        <v>8</v>
      </c>
      <c r="E4543">
        <v>2</v>
      </c>
      <c r="F4543">
        <v>1</v>
      </c>
      <c r="G4543">
        <v>2.0499999999999998</v>
      </c>
      <c r="H4543" t="s">
        <v>36</v>
      </c>
      <c r="I4543">
        <v>58000</v>
      </c>
      <c r="J4543" t="str">
        <f t="shared" si="144"/>
        <v>low</v>
      </c>
      <c r="K4543">
        <v>4</v>
      </c>
      <c r="L4543">
        <v>0</v>
      </c>
    </row>
    <row r="4544" spans="1:12" x14ac:dyDescent="0.25">
      <c r="A4544">
        <v>50</v>
      </c>
      <c r="B4544" t="str">
        <f t="shared" si="145"/>
        <v>Senior</v>
      </c>
      <c r="C4544">
        <v>0</v>
      </c>
      <c r="D4544" t="s">
        <v>11</v>
      </c>
      <c r="E4544">
        <v>9</v>
      </c>
      <c r="F4544">
        <v>6</v>
      </c>
      <c r="G4544">
        <v>2.2400000000000002</v>
      </c>
      <c r="H4544" t="s">
        <v>36</v>
      </c>
      <c r="I4544">
        <v>87000</v>
      </c>
      <c r="J4544" t="str">
        <f t="shared" si="144"/>
        <v>medium</v>
      </c>
      <c r="K4544">
        <v>4</v>
      </c>
      <c r="L4544">
        <v>0</v>
      </c>
    </row>
    <row r="4545" spans="1:12" x14ac:dyDescent="0.25">
      <c r="A4545">
        <v>55</v>
      </c>
      <c r="B4545" t="str">
        <f t="shared" si="145"/>
        <v>Senior</v>
      </c>
      <c r="C4545">
        <v>1</v>
      </c>
      <c r="D4545" t="s">
        <v>8</v>
      </c>
      <c r="E4545">
        <v>2</v>
      </c>
      <c r="F4545">
        <v>4</v>
      </c>
      <c r="G4545">
        <v>2.5299999999999998</v>
      </c>
      <c r="H4545" t="s">
        <v>36</v>
      </c>
      <c r="I4545">
        <v>68000</v>
      </c>
      <c r="J4545" t="str">
        <f t="shared" si="144"/>
        <v>medium</v>
      </c>
      <c r="K4545">
        <v>4</v>
      </c>
      <c r="L4545">
        <v>0</v>
      </c>
    </row>
    <row r="4546" spans="1:12" x14ac:dyDescent="0.25">
      <c r="A4546">
        <v>45</v>
      </c>
      <c r="B4546" t="str">
        <f t="shared" si="145"/>
        <v>Middle Aged</v>
      </c>
      <c r="C4546">
        <v>1</v>
      </c>
      <c r="D4546" t="s">
        <v>10</v>
      </c>
      <c r="E4546">
        <v>1</v>
      </c>
      <c r="F4546">
        <v>3</v>
      </c>
      <c r="G4546">
        <v>3.34</v>
      </c>
      <c r="H4546" t="s">
        <v>35</v>
      </c>
      <c r="I4546">
        <v>82000</v>
      </c>
      <c r="J4546" t="str">
        <f t="shared" ref="J4546:J4609" si="146">IF(I4546&gt;=25000,IF(I4546&lt;=60000,"low",IF(I4546&lt;=140000,"medium","high")),"")</f>
        <v>medium</v>
      </c>
      <c r="K4546">
        <v>7</v>
      </c>
      <c r="L4546">
        <v>0</v>
      </c>
    </row>
    <row r="4547" spans="1:12" x14ac:dyDescent="0.25">
      <c r="A4547">
        <v>45</v>
      </c>
      <c r="B4547" t="str">
        <f t="shared" ref="B4547:B4610" si="147">IF(A4547&lt;=25,"Young",IF(A4547&lt;=35,"Adult",IF(A4547&lt;=45,"Middle Aged",IF(A4547&lt;=55,"Senior",IF(A4547&lt;=60,"Elderly","Out of Range")))))</f>
        <v>Middle Aged</v>
      </c>
      <c r="C4547">
        <v>0</v>
      </c>
      <c r="D4547" t="s">
        <v>8</v>
      </c>
      <c r="E4547">
        <v>10</v>
      </c>
      <c r="F4547">
        <v>5</v>
      </c>
      <c r="G4547">
        <v>3.77</v>
      </c>
      <c r="H4547" t="s">
        <v>35</v>
      </c>
      <c r="I4547">
        <v>146000</v>
      </c>
      <c r="J4547" t="str">
        <f t="shared" si="146"/>
        <v>high</v>
      </c>
      <c r="K4547">
        <v>10</v>
      </c>
      <c r="L4547">
        <v>1</v>
      </c>
    </row>
    <row r="4548" spans="1:12" x14ac:dyDescent="0.25">
      <c r="A4548">
        <v>56</v>
      </c>
      <c r="B4548" t="str">
        <f t="shared" si="147"/>
        <v>Elderly</v>
      </c>
      <c r="C4548">
        <v>0</v>
      </c>
      <c r="D4548" t="s">
        <v>8</v>
      </c>
      <c r="E4548">
        <v>1</v>
      </c>
      <c r="F4548">
        <v>2</v>
      </c>
      <c r="G4548">
        <v>1.69</v>
      </c>
      <c r="H4548" t="s">
        <v>37</v>
      </c>
      <c r="I4548">
        <v>73000</v>
      </c>
      <c r="J4548" t="str">
        <f t="shared" si="146"/>
        <v>medium</v>
      </c>
      <c r="K4548">
        <v>6</v>
      </c>
      <c r="L4548">
        <v>0</v>
      </c>
    </row>
    <row r="4549" spans="1:12" x14ac:dyDescent="0.25">
      <c r="A4549">
        <v>36</v>
      </c>
      <c r="B4549" t="str">
        <f t="shared" si="147"/>
        <v>Middle Aged</v>
      </c>
      <c r="C4549">
        <v>1</v>
      </c>
      <c r="D4549" t="s">
        <v>9</v>
      </c>
      <c r="E4549">
        <v>2</v>
      </c>
      <c r="F4549">
        <v>4</v>
      </c>
      <c r="G4549">
        <v>1.87</v>
      </c>
      <c r="H4549" t="s">
        <v>37</v>
      </c>
      <c r="I4549">
        <v>60800</v>
      </c>
      <c r="J4549" t="str">
        <f t="shared" si="146"/>
        <v>medium</v>
      </c>
      <c r="K4549">
        <v>6</v>
      </c>
      <c r="L4549">
        <v>0</v>
      </c>
    </row>
    <row r="4550" spans="1:12" x14ac:dyDescent="0.25">
      <c r="A4550">
        <v>31</v>
      </c>
      <c r="B4550" t="str">
        <f t="shared" si="147"/>
        <v>Adult</v>
      </c>
      <c r="C4550">
        <v>0</v>
      </c>
      <c r="D4550" t="s">
        <v>8</v>
      </c>
      <c r="E4550">
        <v>7</v>
      </c>
      <c r="F4550">
        <v>2</v>
      </c>
      <c r="G4550">
        <v>3.64</v>
      </c>
      <c r="H4550" t="s">
        <v>35</v>
      </c>
      <c r="I4550">
        <v>93000</v>
      </c>
      <c r="J4550" t="str">
        <f t="shared" si="146"/>
        <v>medium</v>
      </c>
      <c r="K4550">
        <v>10</v>
      </c>
      <c r="L4550">
        <v>1</v>
      </c>
    </row>
    <row r="4551" spans="1:12" x14ac:dyDescent="0.25">
      <c r="A4551">
        <v>50</v>
      </c>
      <c r="B4551" t="str">
        <f t="shared" si="147"/>
        <v>Senior</v>
      </c>
      <c r="C4551">
        <v>1</v>
      </c>
      <c r="D4551" t="s">
        <v>9</v>
      </c>
      <c r="E4551">
        <v>2</v>
      </c>
      <c r="F4551">
        <v>5</v>
      </c>
      <c r="G4551">
        <v>3.31</v>
      </c>
      <c r="H4551" t="s">
        <v>35</v>
      </c>
      <c r="I4551" s="1">
        <v>100000</v>
      </c>
      <c r="J4551" t="str">
        <f t="shared" si="146"/>
        <v>medium</v>
      </c>
      <c r="K4551">
        <v>8</v>
      </c>
      <c r="L4551">
        <v>0</v>
      </c>
    </row>
    <row r="4552" spans="1:12" x14ac:dyDescent="0.25">
      <c r="A4552">
        <v>45</v>
      </c>
      <c r="B4552" t="str">
        <f t="shared" si="147"/>
        <v>Middle Aged</v>
      </c>
      <c r="C4552">
        <v>0</v>
      </c>
      <c r="D4552" t="s">
        <v>8</v>
      </c>
      <c r="E4552">
        <v>1</v>
      </c>
      <c r="F4552">
        <v>2</v>
      </c>
      <c r="G4552">
        <v>3.78</v>
      </c>
      <c r="H4552" t="s">
        <v>35</v>
      </c>
      <c r="I4552">
        <v>89000</v>
      </c>
      <c r="J4552" t="str">
        <f t="shared" si="146"/>
        <v>medium</v>
      </c>
      <c r="K4552">
        <v>8</v>
      </c>
      <c r="L4552">
        <v>0</v>
      </c>
    </row>
    <row r="4553" spans="1:12" x14ac:dyDescent="0.25">
      <c r="A4553">
        <v>39</v>
      </c>
      <c r="B4553" t="str">
        <f t="shared" si="147"/>
        <v>Middle Aged</v>
      </c>
      <c r="C4553">
        <v>0</v>
      </c>
      <c r="D4553" t="s">
        <v>10</v>
      </c>
      <c r="E4553">
        <v>1</v>
      </c>
      <c r="F4553">
        <v>4</v>
      </c>
      <c r="G4553">
        <v>3.1</v>
      </c>
      <c r="H4553" t="s">
        <v>35</v>
      </c>
      <c r="I4553">
        <v>120000</v>
      </c>
      <c r="J4553" t="str">
        <f t="shared" si="146"/>
        <v>medium</v>
      </c>
      <c r="K4553">
        <v>9</v>
      </c>
      <c r="L4553">
        <v>1</v>
      </c>
    </row>
    <row r="4554" spans="1:12" x14ac:dyDescent="0.25">
      <c r="A4554">
        <v>36</v>
      </c>
      <c r="B4554" t="str">
        <f t="shared" si="147"/>
        <v>Middle Aged</v>
      </c>
      <c r="C4554">
        <v>1</v>
      </c>
      <c r="D4554" t="s">
        <v>11</v>
      </c>
      <c r="E4554">
        <v>2</v>
      </c>
      <c r="F4554">
        <v>5</v>
      </c>
      <c r="G4554">
        <v>1.97</v>
      </c>
      <c r="H4554" t="s">
        <v>37</v>
      </c>
      <c r="I4554">
        <v>86800</v>
      </c>
      <c r="J4554" t="str">
        <f t="shared" si="146"/>
        <v>medium</v>
      </c>
      <c r="K4554">
        <v>8</v>
      </c>
      <c r="L4554">
        <v>0</v>
      </c>
    </row>
    <row r="4555" spans="1:12" x14ac:dyDescent="0.25">
      <c r="A4555">
        <v>46</v>
      </c>
      <c r="B4555" t="str">
        <f t="shared" si="147"/>
        <v>Senior</v>
      </c>
      <c r="C4555">
        <v>1</v>
      </c>
      <c r="D4555" t="s">
        <v>10</v>
      </c>
      <c r="E4555">
        <v>1</v>
      </c>
      <c r="F4555">
        <v>4</v>
      </c>
      <c r="G4555">
        <v>1.38</v>
      </c>
      <c r="H4555" t="s">
        <v>37</v>
      </c>
      <c r="I4555">
        <v>74800</v>
      </c>
      <c r="J4555" t="str">
        <f t="shared" si="146"/>
        <v>medium</v>
      </c>
      <c r="K4555">
        <v>10</v>
      </c>
      <c r="L4555">
        <v>1</v>
      </c>
    </row>
    <row r="4556" spans="1:12" x14ac:dyDescent="0.25">
      <c r="A4556">
        <v>55</v>
      </c>
      <c r="B4556" t="str">
        <f t="shared" si="147"/>
        <v>Senior</v>
      </c>
      <c r="C4556">
        <v>0</v>
      </c>
      <c r="D4556" t="s">
        <v>8</v>
      </c>
      <c r="E4556">
        <v>1</v>
      </c>
      <c r="F4556">
        <v>3</v>
      </c>
      <c r="G4556">
        <v>2.27</v>
      </c>
      <c r="H4556" t="s">
        <v>36</v>
      </c>
      <c r="I4556">
        <v>82000</v>
      </c>
      <c r="J4556" t="str">
        <f t="shared" si="146"/>
        <v>medium</v>
      </c>
      <c r="K4556">
        <v>7</v>
      </c>
      <c r="L4556">
        <v>0</v>
      </c>
    </row>
    <row r="4557" spans="1:12" x14ac:dyDescent="0.25">
      <c r="A4557">
        <v>46</v>
      </c>
      <c r="B4557" t="str">
        <f t="shared" si="147"/>
        <v>Senior</v>
      </c>
      <c r="C4557">
        <v>1</v>
      </c>
      <c r="D4557" t="s">
        <v>11</v>
      </c>
      <c r="E4557">
        <v>4</v>
      </c>
      <c r="F4557">
        <v>1</v>
      </c>
      <c r="G4557">
        <v>1.63</v>
      </c>
      <c r="H4557" t="s">
        <v>37</v>
      </c>
      <c r="I4557">
        <v>40800</v>
      </c>
      <c r="J4557" t="str">
        <f t="shared" si="146"/>
        <v>low</v>
      </c>
      <c r="K4557">
        <v>3</v>
      </c>
      <c r="L4557">
        <v>0</v>
      </c>
    </row>
    <row r="4558" spans="1:12" x14ac:dyDescent="0.25">
      <c r="A4558">
        <v>53</v>
      </c>
      <c r="B4558" t="str">
        <f t="shared" si="147"/>
        <v>Senior</v>
      </c>
      <c r="C4558">
        <v>0</v>
      </c>
      <c r="D4558" t="s">
        <v>10</v>
      </c>
      <c r="E4558">
        <v>1</v>
      </c>
      <c r="F4558">
        <v>5</v>
      </c>
      <c r="G4558">
        <v>2.7</v>
      </c>
      <c r="H4558" t="s">
        <v>36</v>
      </c>
      <c r="I4558">
        <v>111000</v>
      </c>
      <c r="J4558" t="str">
        <f t="shared" si="146"/>
        <v>medium</v>
      </c>
      <c r="K4558">
        <v>7</v>
      </c>
      <c r="L4558">
        <v>0</v>
      </c>
    </row>
    <row r="4559" spans="1:12" x14ac:dyDescent="0.25">
      <c r="A4559">
        <v>26</v>
      </c>
      <c r="B4559" t="str">
        <f t="shared" si="147"/>
        <v>Adult</v>
      </c>
      <c r="C4559">
        <v>0</v>
      </c>
      <c r="D4559" t="s">
        <v>10</v>
      </c>
      <c r="E4559">
        <v>2</v>
      </c>
      <c r="F4559">
        <v>3</v>
      </c>
      <c r="G4559">
        <v>2.5099999999999998</v>
      </c>
      <c r="H4559" t="s">
        <v>36</v>
      </c>
      <c r="I4559">
        <v>72000</v>
      </c>
      <c r="J4559" t="str">
        <f t="shared" si="146"/>
        <v>medium</v>
      </c>
      <c r="K4559">
        <v>8</v>
      </c>
      <c r="L4559">
        <v>0</v>
      </c>
    </row>
    <row r="4560" spans="1:12" x14ac:dyDescent="0.25">
      <c r="A4560">
        <v>32</v>
      </c>
      <c r="B4560" t="str">
        <f t="shared" si="147"/>
        <v>Adult</v>
      </c>
      <c r="C4560">
        <v>1</v>
      </c>
      <c r="D4560" t="s">
        <v>11</v>
      </c>
      <c r="E4560">
        <v>1</v>
      </c>
      <c r="F4560">
        <v>0</v>
      </c>
      <c r="G4560">
        <v>1.3</v>
      </c>
      <c r="H4560" t="s">
        <v>37</v>
      </c>
      <c r="I4560">
        <v>34600</v>
      </c>
      <c r="J4560" t="str">
        <f t="shared" si="146"/>
        <v>low</v>
      </c>
      <c r="K4560">
        <v>2</v>
      </c>
      <c r="L4560">
        <v>0</v>
      </c>
    </row>
    <row r="4561" spans="1:12" x14ac:dyDescent="0.25">
      <c r="A4561">
        <v>35</v>
      </c>
      <c r="B4561" t="str">
        <f t="shared" si="147"/>
        <v>Adult</v>
      </c>
      <c r="C4561">
        <v>0</v>
      </c>
      <c r="D4561" t="s">
        <v>10</v>
      </c>
      <c r="E4561">
        <v>2</v>
      </c>
      <c r="F4561">
        <v>3</v>
      </c>
      <c r="G4561">
        <v>1.93</v>
      </c>
      <c r="H4561" t="s">
        <v>37</v>
      </c>
      <c r="I4561">
        <v>60000</v>
      </c>
      <c r="J4561" t="str">
        <f t="shared" si="146"/>
        <v>low</v>
      </c>
      <c r="K4561">
        <v>7</v>
      </c>
      <c r="L4561">
        <v>0</v>
      </c>
    </row>
    <row r="4562" spans="1:12" x14ac:dyDescent="0.25">
      <c r="A4562">
        <v>37</v>
      </c>
      <c r="B4562" t="str">
        <f t="shared" si="147"/>
        <v>Middle Aged</v>
      </c>
      <c r="C4562">
        <v>1</v>
      </c>
      <c r="D4562" t="s">
        <v>10</v>
      </c>
      <c r="E4562">
        <v>2</v>
      </c>
      <c r="F4562">
        <v>1</v>
      </c>
      <c r="G4562">
        <v>1.73</v>
      </c>
      <c r="H4562" t="s">
        <v>37</v>
      </c>
      <c r="I4562">
        <v>67600</v>
      </c>
      <c r="J4562" t="str">
        <f t="shared" si="146"/>
        <v>medium</v>
      </c>
      <c r="K4562">
        <v>5</v>
      </c>
      <c r="L4562">
        <v>0</v>
      </c>
    </row>
    <row r="4563" spans="1:12" x14ac:dyDescent="0.25">
      <c r="A4563">
        <v>30</v>
      </c>
      <c r="B4563" t="str">
        <f t="shared" si="147"/>
        <v>Adult</v>
      </c>
      <c r="C4563">
        <v>0</v>
      </c>
      <c r="D4563" t="s">
        <v>10</v>
      </c>
      <c r="E4563">
        <v>1</v>
      </c>
      <c r="F4563">
        <v>6</v>
      </c>
      <c r="G4563">
        <v>3.24</v>
      </c>
      <c r="H4563" t="s">
        <v>35</v>
      </c>
      <c r="I4563">
        <v>101000</v>
      </c>
      <c r="J4563" t="str">
        <f t="shared" si="146"/>
        <v>medium</v>
      </c>
      <c r="K4563">
        <v>9</v>
      </c>
      <c r="L4563">
        <v>1</v>
      </c>
    </row>
    <row r="4564" spans="1:12" x14ac:dyDescent="0.25">
      <c r="A4564">
        <v>31</v>
      </c>
      <c r="B4564" t="str">
        <f t="shared" si="147"/>
        <v>Adult</v>
      </c>
      <c r="C4564">
        <v>1</v>
      </c>
      <c r="D4564" t="s">
        <v>10</v>
      </c>
      <c r="E4564">
        <v>2</v>
      </c>
      <c r="F4564">
        <v>4</v>
      </c>
      <c r="G4564">
        <v>3.06</v>
      </c>
      <c r="H4564" t="s">
        <v>35</v>
      </c>
      <c r="I4564">
        <v>91800</v>
      </c>
      <c r="J4564" t="str">
        <f t="shared" si="146"/>
        <v>medium</v>
      </c>
      <c r="K4564">
        <v>8</v>
      </c>
      <c r="L4564">
        <v>0</v>
      </c>
    </row>
    <row r="4565" spans="1:12" x14ac:dyDescent="0.25">
      <c r="A4565">
        <v>54</v>
      </c>
      <c r="B4565" t="str">
        <f t="shared" si="147"/>
        <v>Senior</v>
      </c>
      <c r="C4565">
        <v>0</v>
      </c>
      <c r="D4565" t="s">
        <v>11</v>
      </c>
      <c r="E4565">
        <v>1</v>
      </c>
      <c r="F4565">
        <v>2</v>
      </c>
      <c r="G4565">
        <v>1.3</v>
      </c>
      <c r="H4565" t="s">
        <v>37</v>
      </c>
      <c r="I4565">
        <v>67000</v>
      </c>
      <c r="J4565" t="str">
        <f t="shared" si="146"/>
        <v>medium</v>
      </c>
      <c r="K4565">
        <v>4</v>
      </c>
      <c r="L4565">
        <v>0</v>
      </c>
    </row>
    <row r="4566" spans="1:12" x14ac:dyDescent="0.25">
      <c r="A4566">
        <v>31</v>
      </c>
      <c r="B4566" t="str">
        <f t="shared" si="147"/>
        <v>Adult</v>
      </c>
      <c r="C4566">
        <v>0</v>
      </c>
      <c r="D4566" t="s">
        <v>10</v>
      </c>
      <c r="E4566">
        <v>2</v>
      </c>
      <c r="F4566">
        <v>2</v>
      </c>
      <c r="G4566">
        <v>3.07</v>
      </c>
      <c r="H4566" t="s">
        <v>35</v>
      </c>
      <c r="I4566">
        <v>66000</v>
      </c>
      <c r="J4566" t="str">
        <f t="shared" si="146"/>
        <v>medium</v>
      </c>
      <c r="K4566">
        <v>10</v>
      </c>
      <c r="L4566">
        <v>1</v>
      </c>
    </row>
    <row r="4567" spans="1:12" x14ac:dyDescent="0.25">
      <c r="A4567">
        <v>39</v>
      </c>
      <c r="B4567" t="str">
        <f t="shared" si="147"/>
        <v>Middle Aged</v>
      </c>
      <c r="C4567">
        <v>0</v>
      </c>
      <c r="D4567" t="s">
        <v>10</v>
      </c>
      <c r="E4567">
        <v>1</v>
      </c>
      <c r="F4567">
        <v>1</v>
      </c>
      <c r="G4567">
        <v>1.86</v>
      </c>
      <c r="H4567" t="s">
        <v>37</v>
      </c>
      <c r="I4567">
        <v>67000</v>
      </c>
      <c r="J4567" t="str">
        <f t="shared" si="146"/>
        <v>medium</v>
      </c>
      <c r="K4567">
        <v>5</v>
      </c>
      <c r="L4567">
        <v>0</v>
      </c>
    </row>
    <row r="4568" spans="1:12" x14ac:dyDescent="0.25">
      <c r="A4568">
        <v>44</v>
      </c>
      <c r="B4568" t="str">
        <f t="shared" si="147"/>
        <v>Middle Aged</v>
      </c>
      <c r="C4568">
        <v>1</v>
      </c>
      <c r="D4568" t="s">
        <v>8</v>
      </c>
      <c r="E4568">
        <v>2</v>
      </c>
      <c r="F4568">
        <v>2</v>
      </c>
      <c r="G4568">
        <v>1.93</v>
      </c>
      <c r="H4568" t="s">
        <v>37</v>
      </c>
      <c r="I4568">
        <v>70200</v>
      </c>
      <c r="J4568" t="str">
        <f t="shared" si="146"/>
        <v>medium</v>
      </c>
      <c r="K4568">
        <v>8</v>
      </c>
      <c r="L4568">
        <v>0</v>
      </c>
    </row>
    <row r="4569" spans="1:12" x14ac:dyDescent="0.25">
      <c r="A4569">
        <v>54</v>
      </c>
      <c r="B4569" t="str">
        <f t="shared" si="147"/>
        <v>Senior</v>
      </c>
      <c r="C4569">
        <v>0</v>
      </c>
      <c r="D4569" t="s">
        <v>8</v>
      </c>
      <c r="E4569">
        <v>5</v>
      </c>
      <c r="F4569">
        <v>1</v>
      </c>
      <c r="G4569">
        <v>1.31</v>
      </c>
      <c r="H4569" t="s">
        <v>37</v>
      </c>
      <c r="I4569">
        <v>81000</v>
      </c>
      <c r="J4569" t="str">
        <f t="shared" si="146"/>
        <v>medium</v>
      </c>
      <c r="K4569">
        <v>4</v>
      </c>
      <c r="L4569">
        <v>0</v>
      </c>
    </row>
    <row r="4570" spans="1:12" x14ac:dyDescent="0.25">
      <c r="A4570">
        <v>42</v>
      </c>
      <c r="B4570" t="str">
        <f t="shared" si="147"/>
        <v>Middle Aged</v>
      </c>
      <c r="C4570">
        <v>0</v>
      </c>
      <c r="D4570" t="s">
        <v>11</v>
      </c>
      <c r="E4570">
        <v>1</v>
      </c>
      <c r="F4570">
        <v>3</v>
      </c>
      <c r="G4570">
        <v>2.5099999999999998</v>
      </c>
      <c r="H4570" t="s">
        <v>36</v>
      </c>
      <c r="I4570">
        <v>66000</v>
      </c>
      <c r="J4570" t="str">
        <f t="shared" si="146"/>
        <v>medium</v>
      </c>
      <c r="K4570">
        <v>4</v>
      </c>
      <c r="L4570">
        <v>0</v>
      </c>
    </row>
    <row r="4571" spans="1:12" x14ac:dyDescent="0.25">
      <c r="A4571">
        <v>36</v>
      </c>
      <c r="B4571" t="str">
        <f t="shared" si="147"/>
        <v>Middle Aged</v>
      </c>
      <c r="C4571">
        <v>1</v>
      </c>
      <c r="D4571" t="s">
        <v>10</v>
      </c>
      <c r="E4571">
        <v>2</v>
      </c>
      <c r="F4571">
        <v>5</v>
      </c>
      <c r="G4571">
        <v>1.56</v>
      </c>
      <c r="H4571" t="s">
        <v>37</v>
      </c>
      <c r="I4571">
        <v>89800</v>
      </c>
      <c r="J4571" t="str">
        <f t="shared" si="146"/>
        <v>medium</v>
      </c>
      <c r="K4571">
        <v>7</v>
      </c>
      <c r="L4571">
        <v>0</v>
      </c>
    </row>
    <row r="4572" spans="1:12" x14ac:dyDescent="0.25">
      <c r="A4572">
        <v>38</v>
      </c>
      <c r="B4572" t="str">
        <f t="shared" si="147"/>
        <v>Middle Aged</v>
      </c>
      <c r="C4572">
        <v>0</v>
      </c>
      <c r="D4572" t="s">
        <v>8</v>
      </c>
      <c r="E4572">
        <v>6</v>
      </c>
      <c r="F4572">
        <v>2</v>
      </c>
      <c r="G4572">
        <v>2.08</v>
      </c>
      <c r="H4572" t="s">
        <v>36</v>
      </c>
      <c r="I4572">
        <v>93000</v>
      </c>
      <c r="J4572" t="str">
        <f t="shared" si="146"/>
        <v>medium</v>
      </c>
      <c r="K4572">
        <v>9</v>
      </c>
      <c r="L4572">
        <v>1</v>
      </c>
    </row>
    <row r="4573" spans="1:12" x14ac:dyDescent="0.25">
      <c r="A4573">
        <v>45</v>
      </c>
      <c r="B4573" t="str">
        <f t="shared" si="147"/>
        <v>Middle Aged</v>
      </c>
      <c r="C4573">
        <v>0</v>
      </c>
      <c r="D4573" t="s">
        <v>11</v>
      </c>
      <c r="E4573">
        <v>2</v>
      </c>
      <c r="F4573">
        <v>1</v>
      </c>
      <c r="G4573">
        <v>2.65</v>
      </c>
      <c r="H4573" t="s">
        <v>36</v>
      </c>
      <c r="I4573">
        <v>58000</v>
      </c>
      <c r="J4573" t="str">
        <f t="shared" si="146"/>
        <v>low</v>
      </c>
      <c r="K4573">
        <v>4</v>
      </c>
      <c r="L4573">
        <v>0</v>
      </c>
    </row>
    <row r="4574" spans="1:12" x14ac:dyDescent="0.25">
      <c r="A4574">
        <v>22</v>
      </c>
      <c r="B4574" t="str">
        <f t="shared" si="147"/>
        <v>Young</v>
      </c>
      <c r="C4574">
        <v>0</v>
      </c>
      <c r="D4574" t="s">
        <v>10</v>
      </c>
      <c r="E4574">
        <v>1</v>
      </c>
      <c r="F4574">
        <v>2</v>
      </c>
      <c r="G4574">
        <v>2.27</v>
      </c>
      <c r="H4574" t="s">
        <v>36</v>
      </c>
      <c r="I4574">
        <v>51000</v>
      </c>
      <c r="J4574" t="str">
        <f t="shared" si="146"/>
        <v>low</v>
      </c>
      <c r="K4574">
        <v>8</v>
      </c>
      <c r="L4574">
        <v>0</v>
      </c>
    </row>
    <row r="4575" spans="1:12" x14ac:dyDescent="0.25">
      <c r="A4575">
        <v>51</v>
      </c>
      <c r="B4575" t="str">
        <f t="shared" si="147"/>
        <v>Senior</v>
      </c>
      <c r="C4575">
        <v>0</v>
      </c>
      <c r="D4575" t="s">
        <v>9</v>
      </c>
      <c r="E4575">
        <v>2</v>
      </c>
      <c r="F4575">
        <v>3</v>
      </c>
      <c r="G4575">
        <v>2.46</v>
      </c>
      <c r="H4575" t="s">
        <v>36</v>
      </c>
      <c r="I4575">
        <v>60000</v>
      </c>
      <c r="J4575" t="str">
        <f t="shared" si="146"/>
        <v>low</v>
      </c>
      <c r="K4575">
        <v>5</v>
      </c>
      <c r="L4575">
        <v>0</v>
      </c>
    </row>
    <row r="4576" spans="1:12" x14ac:dyDescent="0.25">
      <c r="A4576">
        <v>24</v>
      </c>
      <c r="B4576" t="str">
        <f t="shared" si="147"/>
        <v>Young</v>
      </c>
      <c r="C4576">
        <v>1</v>
      </c>
      <c r="D4576" t="s">
        <v>9</v>
      </c>
      <c r="E4576">
        <v>3</v>
      </c>
      <c r="F4576">
        <v>6</v>
      </c>
      <c r="G4576">
        <v>1.87</v>
      </c>
      <c r="H4576" t="s">
        <v>37</v>
      </c>
      <c r="I4576">
        <v>55200</v>
      </c>
      <c r="J4576" t="str">
        <f t="shared" si="146"/>
        <v>low</v>
      </c>
      <c r="K4576">
        <v>6</v>
      </c>
      <c r="L4576">
        <v>0</v>
      </c>
    </row>
    <row r="4577" spans="1:12" x14ac:dyDescent="0.25">
      <c r="A4577">
        <v>42</v>
      </c>
      <c r="B4577" t="str">
        <f t="shared" si="147"/>
        <v>Middle Aged</v>
      </c>
      <c r="C4577">
        <v>1</v>
      </c>
      <c r="D4577" t="s">
        <v>9</v>
      </c>
      <c r="E4577">
        <v>2</v>
      </c>
      <c r="F4577">
        <v>1</v>
      </c>
      <c r="G4577">
        <v>2.52</v>
      </c>
      <c r="H4577" t="s">
        <v>36</v>
      </c>
      <c r="I4577">
        <v>46600</v>
      </c>
      <c r="J4577" t="str">
        <f t="shared" si="146"/>
        <v>low</v>
      </c>
      <c r="K4577">
        <v>4</v>
      </c>
      <c r="L4577">
        <v>0</v>
      </c>
    </row>
    <row r="4578" spans="1:12" x14ac:dyDescent="0.25">
      <c r="A4578">
        <v>35</v>
      </c>
      <c r="B4578" t="str">
        <f t="shared" si="147"/>
        <v>Adult</v>
      </c>
      <c r="C4578">
        <v>0</v>
      </c>
      <c r="D4578" t="s">
        <v>8</v>
      </c>
      <c r="E4578">
        <v>1</v>
      </c>
      <c r="F4578">
        <v>3</v>
      </c>
      <c r="G4578">
        <v>1.82</v>
      </c>
      <c r="H4578" t="s">
        <v>37</v>
      </c>
      <c r="I4578">
        <v>66000</v>
      </c>
      <c r="J4578" t="str">
        <f t="shared" si="146"/>
        <v>medium</v>
      </c>
      <c r="K4578">
        <v>7</v>
      </c>
      <c r="L4578">
        <v>0</v>
      </c>
    </row>
    <row r="4579" spans="1:12" x14ac:dyDescent="0.25">
      <c r="A4579">
        <v>54</v>
      </c>
      <c r="B4579" t="str">
        <f t="shared" si="147"/>
        <v>Senior</v>
      </c>
      <c r="C4579">
        <v>1</v>
      </c>
      <c r="D4579" t="s">
        <v>10</v>
      </c>
      <c r="E4579">
        <v>1</v>
      </c>
      <c r="F4579">
        <v>0</v>
      </c>
      <c r="G4579">
        <v>3.83</v>
      </c>
      <c r="H4579" t="s">
        <v>35</v>
      </c>
      <c r="I4579">
        <v>49200</v>
      </c>
      <c r="J4579" t="str">
        <f t="shared" si="146"/>
        <v>low</v>
      </c>
      <c r="K4579">
        <v>6</v>
      </c>
      <c r="L4579">
        <v>0</v>
      </c>
    </row>
    <row r="4580" spans="1:12" x14ac:dyDescent="0.25">
      <c r="A4580">
        <v>51</v>
      </c>
      <c r="B4580" t="str">
        <f t="shared" si="147"/>
        <v>Senior</v>
      </c>
      <c r="C4580">
        <v>0</v>
      </c>
      <c r="D4580" t="s">
        <v>9</v>
      </c>
      <c r="E4580">
        <v>2</v>
      </c>
      <c r="F4580">
        <v>2</v>
      </c>
      <c r="G4580">
        <v>3.7</v>
      </c>
      <c r="H4580" t="s">
        <v>35</v>
      </c>
      <c r="I4580">
        <v>116000</v>
      </c>
      <c r="J4580" t="str">
        <f t="shared" si="146"/>
        <v>medium</v>
      </c>
      <c r="K4580">
        <v>5</v>
      </c>
      <c r="L4580">
        <v>0</v>
      </c>
    </row>
    <row r="4581" spans="1:12" x14ac:dyDescent="0.25">
      <c r="A4581">
        <v>32</v>
      </c>
      <c r="B4581" t="str">
        <f t="shared" si="147"/>
        <v>Adult</v>
      </c>
      <c r="C4581">
        <v>0</v>
      </c>
      <c r="D4581" t="s">
        <v>10</v>
      </c>
      <c r="E4581">
        <v>2</v>
      </c>
      <c r="F4581">
        <v>3</v>
      </c>
      <c r="G4581">
        <v>1.44</v>
      </c>
      <c r="H4581" t="s">
        <v>37</v>
      </c>
      <c r="I4581">
        <v>60000</v>
      </c>
      <c r="J4581" t="str">
        <f t="shared" si="146"/>
        <v>low</v>
      </c>
      <c r="K4581">
        <v>9</v>
      </c>
      <c r="L4581">
        <v>1</v>
      </c>
    </row>
    <row r="4582" spans="1:12" x14ac:dyDescent="0.25">
      <c r="A4582">
        <v>21</v>
      </c>
      <c r="B4582" t="str">
        <f t="shared" si="147"/>
        <v>Young</v>
      </c>
      <c r="C4582">
        <v>0</v>
      </c>
      <c r="D4582" t="s">
        <v>10</v>
      </c>
      <c r="E4582">
        <v>3</v>
      </c>
      <c r="F4582">
        <v>2</v>
      </c>
      <c r="G4582">
        <v>2.59</v>
      </c>
      <c r="H4582" t="s">
        <v>36</v>
      </c>
      <c r="I4582">
        <v>61000</v>
      </c>
      <c r="J4582" t="str">
        <f t="shared" si="146"/>
        <v>medium</v>
      </c>
      <c r="K4582">
        <v>7</v>
      </c>
      <c r="L4582">
        <v>0</v>
      </c>
    </row>
    <row r="4583" spans="1:12" x14ac:dyDescent="0.25">
      <c r="A4583">
        <v>47</v>
      </c>
      <c r="B4583" t="str">
        <f t="shared" si="147"/>
        <v>Senior</v>
      </c>
      <c r="C4583">
        <v>1</v>
      </c>
      <c r="D4583" t="s">
        <v>11</v>
      </c>
      <c r="E4583">
        <v>3</v>
      </c>
      <c r="F4583">
        <v>2</v>
      </c>
      <c r="G4583">
        <v>2.9</v>
      </c>
      <c r="H4583" t="s">
        <v>36</v>
      </c>
      <c r="I4583">
        <v>51600</v>
      </c>
      <c r="J4583" t="str">
        <f t="shared" si="146"/>
        <v>low</v>
      </c>
      <c r="K4583">
        <v>5</v>
      </c>
      <c r="L4583">
        <v>0</v>
      </c>
    </row>
    <row r="4584" spans="1:12" x14ac:dyDescent="0.25">
      <c r="A4584">
        <v>52</v>
      </c>
      <c r="B4584" t="str">
        <f t="shared" si="147"/>
        <v>Senior</v>
      </c>
      <c r="C4584">
        <v>1</v>
      </c>
      <c r="D4584" t="s">
        <v>10</v>
      </c>
      <c r="E4584">
        <v>3</v>
      </c>
      <c r="F4584">
        <v>4</v>
      </c>
      <c r="G4584">
        <v>1.2</v>
      </c>
      <c r="H4584" t="s">
        <v>37</v>
      </c>
      <c r="I4584">
        <v>59600</v>
      </c>
      <c r="J4584" t="str">
        <f t="shared" si="146"/>
        <v>low</v>
      </c>
      <c r="K4584">
        <v>6</v>
      </c>
      <c r="L4584">
        <v>0</v>
      </c>
    </row>
    <row r="4585" spans="1:12" x14ac:dyDescent="0.25">
      <c r="A4585">
        <v>44</v>
      </c>
      <c r="B4585" t="str">
        <f t="shared" si="147"/>
        <v>Middle Aged</v>
      </c>
      <c r="C4585">
        <v>0</v>
      </c>
      <c r="D4585" t="s">
        <v>10</v>
      </c>
      <c r="E4585">
        <v>2</v>
      </c>
      <c r="F4585">
        <v>6</v>
      </c>
      <c r="G4585">
        <v>2.74</v>
      </c>
      <c r="H4585" t="s">
        <v>36</v>
      </c>
      <c r="I4585">
        <v>105000</v>
      </c>
      <c r="J4585" t="str">
        <f t="shared" si="146"/>
        <v>medium</v>
      </c>
      <c r="K4585">
        <v>8</v>
      </c>
      <c r="L4585">
        <v>0</v>
      </c>
    </row>
    <row r="4586" spans="1:12" x14ac:dyDescent="0.25">
      <c r="A4586">
        <v>28</v>
      </c>
      <c r="B4586" t="str">
        <f t="shared" si="147"/>
        <v>Adult</v>
      </c>
      <c r="C4586">
        <v>0</v>
      </c>
      <c r="D4586" t="s">
        <v>11</v>
      </c>
      <c r="E4586">
        <v>2</v>
      </c>
      <c r="F4586">
        <v>0</v>
      </c>
      <c r="G4586">
        <v>2.61</v>
      </c>
      <c r="H4586" t="s">
        <v>36</v>
      </c>
      <c r="I4586">
        <v>39000</v>
      </c>
      <c r="J4586" t="str">
        <f t="shared" si="146"/>
        <v>low</v>
      </c>
      <c r="K4586">
        <v>3</v>
      </c>
      <c r="L4586">
        <v>0</v>
      </c>
    </row>
    <row r="4587" spans="1:12" x14ac:dyDescent="0.25">
      <c r="A4587">
        <v>35</v>
      </c>
      <c r="B4587" t="str">
        <f t="shared" si="147"/>
        <v>Adult</v>
      </c>
      <c r="C4587">
        <v>1</v>
      </c>
      <c r="D4587" t="s">
        <v>8</v>
      </c>
      <c r="E4587">
        <v>2</v>
      </c>
      <c r="F4587">
        <v>2</v>
      </c>
      <c r="G4587">
        <v>3</v>
      </c>
      <c r="H4587" t="s">
        <v>35</v>
      </c>
      <c r="I4587">
        <v>50000</v>
      </c>
      <c r="J4587" t="str">
        <f t="shared" si="146"/>
        <v>low</v>
      </c>
      <c r="K4587">
        <v>5</v>
      </c>
      <c r="L4587">
        <v>0</v>
      </c>
    </row>
    <row r="4588" spans="1:12" x14ac:dyDescent="0.25">
      <c r="A4588">
        <v>53</v>
      </c>
      <c r="B4588" t="str">
        <f t="shared" si="147"/>
        <v>Senior</v>
      </c>
      <c r="C4588">
        <v>1</v>
      </c>
      <c r="D4588" t="s">
        <v>10</v>
      </c>
      <c r="E4588">
        <v>3</v>
      </c>
      <c r="F4588">
        <v>1</v>
      </c>
      <c r="G4588">
        <v>3.27</v>
      </c>
      <c r="H4588" t="s">
        <v>35</v>
      </c>
      <c r="I4588">
        <v>86400</v>
      </c>
      <c r="J4588" t="str">
        <f t="shared" si="146"/>
        <v>medium</v>
      </c>
      <c r="K4588">
        <v>7</v>
      </c>
      <c r="L4588">
        <v>0</v>
      </c>
    </row>
    <row r="4589" spans="1:12" x14ac:dyDescent="0.25">
      <c r="A4589">
        <v>50</v>
      </c>
      <c r="B4589" t="str">
        <f t="shared" si="147"/>
        <v>Senior</v>
      </c>
      <c r="C4589">
        <v>0</v>
      </c>
      <c r="D4589" t="s">
        <v>8</v>
      </c>
      <c r="E4589">
        <v>1</v>
      </c>
      <c r="F4589">
        <v>3</v>
      </c>
      <c r="G4589">
        <v>1.91</v>
      </c>
      <c r="H4589" t="s">
        <v>37</v>
      </c>
      <c r="I4589">
        <v>81000</v>
      </c>
      <c r="J4589" t="str">
        <f t="shared" si="146"/>
        <v>medium</v>
      </c>
      <c r="K4589">
        <v>8</v>
      </c>
      <c r="L4589">
        <v>0</v>
      </c>
    </row>
    <row r="4590" spans="1:12" x14ac:dyDescent="0.25">
      <c r="A4590">
        <v>44</v>
      </c>
      <c r="B4590" t="str">
        <f t="shared" si="147"/>
        <v>Middle Aged</v>
      </c>
      <c r="C4590">
        <v>0</v>
      </c>
      <c r="D4590" t="s">
        <v>8</v>
      </c>
      <c r="E4590">
        <v>1</v>
      </c>
      <c r="F4590">
        <v>1</v>
      </c>
      <c r="G4590">
        <v>1.94</v>
      </c>
      <c r="H4590" t="s">
        <v>37</v>
      </c>
      <c r="I4590">
        <v>72000</v>
      </c>
      <c r="J4590" t="str">
        <f t="shared" si="146"/>
        <v>medium</v>
      </c>
      <c r="K4590">
        <v>7</v>
      </c>
      <c r="L4590">
        <v>0</v>
      </c>
    </row>
    <row r="4591" spans="1:12" x14ac:dyDescent="0.25">
      <c r="A4591">
        <v>22</v>
      </c>
      <c r="B4591" t="str">
        <f t="shared" si="147"/>
        <v>Young</v>
      </c>
      <c r="C4591">
        <v>0</v>
      </c>
      <c r="D4591" t="s">
        <v>10</v>
      </c>
      <c r="E4591">
        <v>1</v>
      </c>
      <c r="F4591">
        <v>3</v>
      </c>
      <c r="G4591">
        <v>1.68</v>
      </c>
      <c r="H4591" t="s">
        <v>37</v>
      </c>
      <c r="I4591">
        <v>52000</v>
      </c>
      <c r="J4591" t="str">
        <f t="shared" si="146"/>
        <v>low</v>
      </c>
      <c r="K4591">
        <v>4</v>
      </c>
      <c r="L4591">
        <v>0</v>
      </c>
    </row>
    <row r="4592" spans="1:12" x14ac:dyDescent="0.25">
      <c r="A4592">
        <v>48</v>
      </c>
      <c r="B4592" t="str">
        <f t="shared" si="147"/>
        <v>Senior</v>
      </c>
      <c r="C4592">
        <v>0</v>
      </c>
      <c r="D4592" t="s">
        <v>10</v>
      </c>
      <c r="E4592">
        <v>2</v>
      </c>
      <c r="F4592">
        <v>3</v>
      </c>
      <c r="G4592">
        <v>1.84</v>
      </c>
      <c r="H4592" t="s">
        <v>37</v>
      </c>
      <c r="I4592">
        <v>57000</v>
      </c>
      <c r="J4592" t="str">
        <f t="shared" si="146"/>
        <v>low</v>
      </c>
      <c r="K4592">
        <v>5</v>
      </c>
      <c r="L4592">
        <v>0</v>
      </c>
    </row>
    <row r="4593" spans="1:12" x14ac:dyDescent="0.25">
      <c r="A4593">
        <v>26</v>
      </c>
      <c r="B4593" t="str">
        <f t="shared" si="147"/>
        <v>Adult</v>
      </c>
      <c r="C4593">
        <v>0</v>
      </c>
      <c r="D4593" t="s">
        <v>10</v>
      </c>
      <c r="E4593">
        <v>2</v>
      </c>
      <c r="F4593">
        <v>3</v>
      </c>
      <c r="G4593">
        <v>1.34</v>
      </c>
      <c r="H4593" t="s">
        <v>37</v>
      </c>
      <c r="I4593">
        <v>63000</v>
      </c>
      <c r="J4593" t="str">
        <f t="shared" si="146"/>
        <v>medium</v>
      </c>
      <c r="K4593">
        <v>6</v>
      </c>
      <c r="L4593">
        <v>0</v>
      </c>
    </row>
    <row r="4594" spans="1:12" x14ac:dyDescent="0.25">
      <c r="A4594">
        <v>56</v>
      </c>
      <c r="B4594" t="str">
        <f t="shared" si="147"/>
        <v>Elderly</v>
      </c>
      <c r="C4594">
        <v>1</v>
      </c>
      <c r="D4594" t="s">
        <v>8</v>
      </c>
      <c r="E4594">
        <v>7</v>
      </c>
      <c r="F4594">
        <v>2</v>
      </c>
      <c r="G4594">
        <v>1.85</v>
      </c>
      <c r="H4594" t="s">
        <v>37</v>
      </c>
      <c r="I4594">
        <v>72800</v>
      </c>
      <c r="J4594" t="str">
        <f t="shared" si="146"/>
        <v>medium</v>
      </c>
      <c r="K4594">
        <v>6</v>
      </c>
      <c r="L4594">
        <v>0</v>
      </c>
    </row>
    <row r="4595" spans="1:12" x14ac:dyDescent="0.25">
      <c r="A4595">
        <v>38</v>
      </c>
      <c r="B4595" t="str">
        <f t="shared" si="147"/>
        <v>Middle Aged</v>
      </c>
      <c r="C4595">
        <v>0</v>
      </c>
      <c r="D4595" t="s">
        <v>9</v>
      </c>
      <c r="E4595">
        <v>1</v>
      </c>
      <c r="F4595">
        <v>1</v>
      </c>
      <c r="G4595">
        <v>2.17</v>
      </c>
      <c r="H4595" t="s">
        <v>36</v>
      </c>
      <c r="I4595">
        <v>56000</v>
      </c>
      <c r="J4595" t="str">
        <f t="shared" si="146"/>
        <v>low</v>
      </c>
      <c r="K4595">
        <v>4</v>
      </c>
      <c r="L4595">
        <v>0</v>
      </c>
    </row>
    <row r="4596" spans="1:12" x14ac:dyDescent="0.25">
      <c r="A4596">
        <v>45</v>
      </c>
      <c r="B4596" t="str">
        <f t="shared" si="147"/>
        <v>Middle Aged</v>
      </c>
      <c r="C4596">
        <v>1</v>
      </c>
      <c r="D4596" t="s">
        <v>8</v>
      </c>
      <c r="E4596">
        <v>1</v>
      </c>
      <c r="F4596">
        <v>1</v>
      </c>
      <c r="G4596">
        <v>3.86</v>
      </c>
      <c r="H4596" t="s">
        <v>35</v>
      </c>
      <c r="I4596">
        <v>103000</v>
      </c>
      <c r="J4596" t="str">
        <f t="shared" si="146"/>
        <v>medium</v>
      </c>
      <c r="K4596">
        <v>6</v>
      </c>
      <c r="L4596">
        <v>0</v>
      </c>
    </row>
    <row r="4597" spans="1:12" x14ac:dyDescent="0.25">
      <c r="A4597">
        <v>49</v>
      </c>
      <c r="B4597" t="str">
        <f t="shared" si="147"/>
        <v>Senior</v>
      </c>
      <c r="C4597">
        <v>1</v>
      </c>
      <c r="D4597" t="s">
        <v>10</v>
      </c>
      <c r="E4597">
        <v>1</v>
      </c>
      <c r="F4597">
        <v>5</v>
      </c>
      <c r="G4597">
        <v>3.5</v>
      </c>
      <c r="H4597" t="s">
        <v>35</v>
      </c>
      <c r="I4597">
        <v>107200</v>
      </c>
      <c r="J4597" t="str">
        <f t="shared" si="146"/>
        <v>medium</v>
      </c>
      <c r="K4597">
        <v>8</v>
      </c>
      <c r="L4597">
        <v>0</v>
      </c>
    </row>
    <row r="4598" spans="1:12" x14ac:dyDescent="0.25">
      <c r="A4598">
        <v>42</v>
      </c>
      <c r="B4598" t="str">
        <f t="shared" si="147"/>
        <v>Middle Aged</v>
      </c>
      <c r="C4598">
        <v>1</v>
      </c>
      <c r="D4598" t="s">
        <v>8</v>
      </c>
      <c r="E4598">
        <v>2</v>
      </c>
      <c r="F4598">
        <v>5</v>
      </c>
      <c r="G4598">
        <v>2.25</v>
      </c>
      <c r="H4598" t="s">
        <v>36</v>
      </c>
      <c r="I4598">
        <v>62600</v>
      </c>
      <c r="J4598" t="str">
        <f t="shared" si="146"/>
        <v>medium</v>
      </c>
      <c r="K4598">
        <v>5</v>
      </c>
      <c r="L4598">
        <v>0</v>
      </c>
    </row>
    <row r="4599" spans="1:12" x14ac:dyDescent="0.25">
      <c r="A4599">
        <v>56</v>
      </c>
      <c r="B4599" t="str">
        <f t="shared" si="147"/>
        <v>Elderly</v>
      </c>
      <c r="C4599">
        <v>0</v>
      </c>
      <c r="D4599" t="s">
        <v>8</v>
      </c>
      <c r="E4599">
        <v>2</v>
      </c>
      <c r="F4599">
        <v>0</v>
      </c>
      <c r="G4599">
        <v>2.0499999999999998</v>
      </c>
      <c r="H4599" t="s">
        <v>36</v>
      </c>
      <c r="I4599">
        <v>48000</v>
      </c>
      <c r="J4599" t="str">
        <f t="shared" si="146"/>
        <v>low</v>
      </c>
      <c r="K4599">
        <v>3</v>
      </c>
      <c r="L4599">
        <v>0</v>
      </c>
    </row>
    <row r="4600" spans="1:12" x14ac:dyDescent="0.25">
      <c r="A4600">
        <v>33</v>
      </c>
      <c r="B4600" t="str">
        <f t="shared" si="147"/>
        <v>Adult</v>
      </c>
      <c r="C4600">
        <v>0</v>
      </c>
      <c r="D4600" t="s">
        <v>10</v>
      </c>
      <c r="E4600">
        <v>2</v>
      </c>
      <c r="F4600">
        <v>6</v>
      </c>
      <c r="G4600">
        <v>1.6</v>
      </c>
      <c r="H4600" t="s">
        <v>37</v>
      </c>
      <c r="I4600">
        <v>72000</v>
      </c>
      <c r="J4600" t="str">
        <f t="shared" si="146"/>
        <v>medium</v>
      </c>
      <c r="K4600">
        <v>9</v>
      </c>
      <c r="L4600">
        <v>1</v>
      </c>
    </row>
    <row r="4601" spans="1:12" x14ac:dyDescent="0.25">
      <c r="A4601">
        <v>40</v>
      </c>
      <c r="B4601" t="str">
        <f t="shared" si="147"/>
        <v>Middle Aged</v>
      </c>
      <c r="C4601">
        <v>0</v>
      </c>
      <c r="D4601" t="s">
        <v>11</v>
      </c>
      <c r="E4601">
        <v>2</v>
      </c>
      <c r="F4601">
        <v>5</v>
      </c>
      <c r="G4601">
        <v>2.86</v>
      </c>
      <c r="H4601" t="s">
        <v>36</v>
      </c>
      <c r="I4601">
        <v>72000</v>
      </c>
      <c r="J4601" t="str">
        <f t="shared" si="146"/>
        <v>medium</v>
      </c>
      <c r="K4601">
        <v>6</v>
      </c>
      <c r="L4601">
        <v>0</v>
      </c>
    </row>
    <row r="4602" spans="1:12" x14ac:dyDescent="0.25">
      <c r="A4602">
        <v>39</v>
      </c>
      <c r="B4602" t="str">
        <f t="shared" si="147"/>
        <v>Middle Aged</v>
      </c>
      <c r="C4602">
        <v>0</v>
      </c>
      <c r="D4602" t="s">
        <v>10</v>
      </c>
      <c r="E4602">
        <v>1</v>
      </c>
      <c r="F4602">
        <v>3</v>
      </c>
      <c r="G4602">
        <v>1.94</v>
      </c>
      <c r="H4602" t="s">
        <v>37</v>
      </c>
      <c r="I4602">
        <v>48000</v>
      </c>
      <c r="J4602" t="str">
        <f t="shared" si="146"/>
        <v>low</v>
      </c>
      <c r="K4602">
        <v>3</v>
      </c>
      <c r="L4602">
        <v>0</v>
      </c>
    </row>
    <row r="4603" spans="1:12" x14ac:dyDescent="0.25">
      <c r="A4603">
        <v>42</v>
      </c>
      <c r="B4603" t="str">
        <f t="shared" si="147"/>
        <v>Middle Aged</v>
      </c>
      <c r="C4603">
        <v>1</v>
      </c>
      <c r="D4603" t="s">
        <v>10</v>
      </c>
      <c r="E4603">
        <v>1</v>
      </c>
      <c r="F4603">
        <v>1</v>
      </c>
      <c r="G4603">
        <v>2.2200000000000002</v>
      </c>
      <c r="H4603" t="s">
        <v>36</v>
      </c>
      <c r="I4603">
        <v>60600</v>
      </c>
      <c r="J4603" t="str">
        <f t="shared" si="146"/>
        <v>medium</v>
      </c>
      <c r="K4603">
        <v>5</v>
      </c>
      <c r="L4603">
        <v>0</v>
      </c>
    </row>
    <row r="4604" spans="1:12" x14ac:dyDescent="0.25">
      <c r="A4604">
        <v>50</v>
      </c>
      <c r="B4604" t="str">
        <f t="shared" si="147"/>
        <v>Senior</v>
      </c>
      <c r="C4604">
        <v>0</v>
      </c>
      <c r="D4604" t="s">
        <v>10</v>
      </c>
      <c r="E4604">
        <v>1</v>
      </c>
      <c r="F4604">
        <v>5</v>
      </c>
      <c r="G4604">
        <v>2.2400000000000002</v>
      </c>
      <c r="H4604" t="s">
        <v>36</v>
      </c>
      <c r="I4604">
        <v>117000</v>
      </c>
      <c r="J4604" t="str">
        <f t="shared" si="146"/>
        <v>medium</v>
      </c>
      <c r="K4604">
        <v>9</v>
      </c>
      <c r="L4604">
        <v>1</v>
      </c>
    </row>
    <row r="4605" spans="1:12" x14ac:dyDescent="0.25">
      <c r="A4605">
        <v>55</v>
      </c>
      <c r="B4605" t="str">
        <f t="shared" si="147"/>
        <v>Senior</v>
      </c>
      <c r="C4605">
        <v>0</v>
      </c>
      <c r="D4605" t="s">
        <v>11</v>
      </c>
      <c r="E4605">
        <v>2</v>
      </c>
      <c r="F4605">
        <v>0</v>
      </c>
      <c r="G4605">
        <v>3.76</v>
      </c>
      <c r="H4605" t="s">
        <v>35</v>
      </c>
      <c r="I4605">
        <v>75000</v>
      </c>
      <c r="J4605" t="str">
        <f t="shared" si="146"/>
        <v>medium</v>
      </c>
      <c r="K4605">
        <v>4</v>
      </c>
      <c r="L4605">
        <v>0</v>
      </c>
    </row>
    <row r="4606" spans="1:12" x14ac:dyDescent="0.25">
      <c r="A4606">
        <v>55</v>
      </c>
      <c r="B4606" t="str">
        <f t="shared" si="147"/>
        <v>Senior</v>
      </c>
      <c r="C4606">
        <v>1</v>
      </c>
      <c r="D4606" t="s">
        <v>11</v>
      </c>
      <c r="E4606">
        <v>4</v>
      </c>
      <c r="F4606">
        <v>5</v>
      </c>
      <c r="G4606">
        <v>3.21</v>
      </c>
      <c r="H4606" t="s">
        <v>35</v>
      </c>
      <c r="I4606">
        <v>62000</v>
      </c>
      <c r="J4606" t="str">
        <f t="shared" si="146"/>
        <v>medium</v>
      </c>
      <c r="K4606">
        <v>8</v>
      </c>
      <c r="L4606">
        <v>0</v>
      </c>
    </row>
    <row r="4607" spans="1:12" x14ac:dyDescent="0.25">
      <c r="A4607">
        <v>44</v>
      </c>
      <c r="B4607" t="str">
        <f t="shared" si="147"/>
        <v>Middle Aged</v>
      </c>
      <c r="C4607">
        <v>1</v>
      </c>
      <c r="D4607" t="s">
        <v>8</v>
      </c>
      <c r="E4607">
        <v>13</v>
      </c>
      <c r="F4607">
        <v>5</v>
      </c>
      <c r="G4607">
        <v>1.69</v>
      </c>
      <c r="H4607" t="s">
        <v>37</v>
      </c>
      <c r="I4607">
        <v>75200</v>
      </c>
      <c r="J4607" t="str">
        <f t="shared" si="146"/>
        <v>medium</v>
      </c>
      <c r="K4607">
        <v>8</v>
      </c>
      <c r="L4607">
        <v>0</v>
      </c>
    </row>
    <row r="4608" spans="1:12" x14ac:dyDescent="0.25">
      <c r="A4608">
        <v>50</v>
      </c>
      <c r="B4608" t="str">
        <f t="shared" si="147"/>
        <v>Senior</v>
      </c>
      <c r="C4608">
        <v>1</v>
      </c>
      <c r="D4608" t="s">
        <v>11</v>
      </c>
      <c r="E4608">
        <v>2</v>
      </c>
      <c r="F4608">
        <v>1</v>
      </c>
      <c r="G4608">
        <v>2.48</v>
      </c>
      <c r="H4608" t="s">
        <v>36</v>
      </c>
      <c r="I4608">
        <v>59000</v>
      </c>
      <c r="J4608" t="str">
        <f t="shared" si="146"/>
        <v>low</v>
      </c>
      <c r="K4608">
        <v>4</v>
      </c>
      <c r="L4608">
        <v>0</v>
      </c>
    </row>
    <row r="4609" spans="1:12" x14ac:dyDescent="0.25">
      <c r="A4609">
        <v>44</v>
      </c>
      <c r="B4609" t="str">
        <f t="shared" si="147"/>
        <v>Middle Aged</v>
      </c>
      <c r="C4609">
        <v>1</v>
      </c>
      <c r="D4609" t="s">
        <v>11</v>
      </c>
      <c r="E4609">
        <v>2</v>
      </c>
      <c r="F4609">
        <v>4</v>
      </c>
      <c r="G4609">
        <v>3.6</v>
      </c>
      <c r="H4609" t="s">
        <v>35</v>
      </c>
      <c r="I4609">
        <v>65200</v>
      </c>
      <c r="J4609" t="str">
        <f t="shared" si="146"/>
        <v>medium</v>
      </c>
      <c r="K4609">
        <v>5</v>
      </c>
      <c r="L4609">
        <v>0</v>
      </c>
    </row>
    <row r="4610" spans="1:12" x14ac:dyDescent="0.25">
      <c r="A4610">
        <v>31</v>
      </c>
      <c r="B4610" t="str">
        <f t="shared" si="147"/>
        <v>Adult</v>
      </c>
      <c r="C4610">
        <v>1</v>
      </c>
      <c r="D4610" t="s">
        <v>9</v>
      </c>
      <c r="E4610">
        <v>1</v>
      </c>
      <c r="F4610">
        <v>4</v>
      </c>
      <c r="G4610">
        <v>1.65</v>
      </c>
      <c r="H4610" t="s">
        <v>37</v>
      </c>
      <c r="I4610">
        <v>55800</v>
      </c>
      <c r="J4610" t="str">
        <f t="shared" ref="J4610:J4673" si="148">IF(I4610&gt;=25000,IF(I4610&lt;=60000,"low",IF(I4610&lt;=140000,"medium","high")),"")</f>
        <v>low</v>
      </c>
      <c r="K4610">
        <v>4</v>
      </c>
      <c r="L4610">
        <v>0</v>
      </c>
    </row>
    <row r="4611" spans="1:12" x14ac:dyDescent="0.25">
      <c r="A4611">
        <v>29</v>
      </c>
      <c r="B4611" t="str">
        <f t="shared" ref="B4611:B4674" si="149">IF(A4611&lt;=25,"Young",IF(A4611&lt;=35,"Adult",IF(A4611&lt;=45,"Middle Aged",IF(A4611&lt;=55,"Senior",IF(A4611&lt;=60,"Elderly","Out of Range")))))</f>
        <v>Adult</v>
      </c>
      <c r="C4611">
        <v>0</v>
      </c>
      <c r="D4611" t="s">
        <v>11</v>
      </c>
      <c r="E4611">
        <v>5</v>
      </c>
      <c r="F4611">
        <v>1</v>
      </c>
      <c r="G4611">
        <v>2.09</v>
      </c>
      <c r="H4611" t="s">
        <v>36</v>
      </c>
      <c r="I4611">
        <v>61000</v>
      </c>
      <c r="J4611" t="str">
        <f t="shared" si="148"/>
        <v>medium</v>
      </c>
      <c r="K4611">
        <v>2</v>
      </c>
      <c r="L4611">
        <v>0</v>
      </c>
    </row>
    <row r="4612" spans="1:12" x14ac:dyDescent="0.25">
      <c r="A4612">
        <v>31</v>
      </c>
      <c r="B4612" t="str">
        <f t="shared" si="149"/>
        <v>Adult</v>
      </c>
      <c r="C4612">
        <v>0</v>
      </c>
      <c r="D4612" t="s">
        <v>8</v>
      </c>
      <c r="E4612">
        <v>2</v>
      </c>
      <c r="F4612">
        <v>2</v>
      </c>
      <c r="G4612">
        <v>2.71</v>
      </c>
      <c r="H4612" t="s">
        <v>36</v>
      </c>
      <c r="I4612">
        <v>53000</v>
      </c>
      <c r="J4612" t="str">
        <f t="shared" si="148"/>
        <v>low</v>
      </c>
      <c r="K4612">
        <v>4</v>
      </c>
      <c r="L4612">
        <v>0</v>
      </c>
    </row>
    <row r="4613" spans="1:12" x14ac:dyDescent="0.25">
      <c r="A4613">
        <v>41</v>
      </c>
      <c r="B4613" t="str">
        <f t="shared" si="149"/>
        <v>Middle Aged</v>
      </c>
      <c r="C4613">
        <v>0</v>
      </c>
      <c r="D4613" t="s">
        <v>8</v>
      </c>
      <c r="E4613">
        <v>2</v>
      </c>
      <c r="F4613">
        <v>4</v>
      </c>
      <c r="G4613">
        <v>2.89</v>
      </c>
      <c r="H4613" t="s">
        <v>36</v>
      </c>
      <c r="I4613">
        <v>70000</v>
      </c>
      <c r="J4613" t="str">
        <f t="shared" si="148"/>
        <v>medium</v>
      </c>
      <c r="K4613">
        <v>9</v>
      </c>
      <c r="L4613">
        <v>1</v>
      </c>
    </row>
    <row r="4614" spans="1:12" x14ac:dyDescent="0.25">
      <c r="A4614">
        <v>24</v>
      </c>
      <c r="B4614" t="str">
        <f t="shared" si="149"/>
        <v>Young</v>
      </c>
      <c r="C4614">
        <v>0</v>
      </c>
      <c r="D4614" t="s">
        <v>11</v>
      </c>
      <c r="E4614">
        <v>1</v>
      </c>
      <c r="F4614">
        <v>4</v>
      </c>
      <c r="G4614">
        <v>3.33</v>
      </c>
      <c r="H4614" t="s">
        <v>35</v>
      </c>
      <c r="I4614">
        <v>61000</v>
      </c>
      <c r="J4614" t="str">
        <f t="shared" si="148"/>
        <v>medium</v>
      </c>
      <c r="K4614">
        <v>7</v>
      </c>
      <c r="L4614">
        <v>0</v>
      </c>
    </row>
    <row r="4615" spans="1:12" x14ac:dyDescent="0.25">
      <c r="A4615">
        <v>48</v>
      </c>
      <c r="B4615" t="str">
        <f t="shared" si="149"/>
        <v>Senior</v>
      </c>
      <c r="C4615">
        <v>0</v>
      </c>
      <c r="D4615" t="s">
        <v>10</v>
      </c>
      <c r="E4615">
        <v>1</v>
      </c>
      <c r="F4615">
        <v>5</v>
      </c>
      <c r="G4615">
        <v>3.23</v>
      </c>
      <c r="H4615" t="s">
        <v>35</v>
      </c>
      <c r="I4615">
        <v>109000</v>
      </c>
      <c r="J4615" t="str">
        <f t="shared" si="148"/>
        <v>medium</v>
      </c>
      <c r="K4615">
        <v>7</v>
      </c>
      <c r="L4615">
        <v>0</v>
      </c>
    </row>
    <row r="4616" spans="1:12" x14ac:dyDescent="0.25">
      <c r="A4616">
        <v>42</v>
      </c>
      <c r="B4616" t="str">
        <f t="shared" si="149"/>
        <v>Middle Aged</v>
      </c>
      <c r="C4616">
        <v>1</v>
      </c>
      <c r="D4616" t="s">
        <v>11</v>
      </c>
      <c r="E4616">
        <v>2</v>
      </c>
      <c r="F4616">
        <v>1</v>
      </c>
      <c r="G4616">
        <v>1.18</v>
      </c>
      <c r="H4616" t="s">
        <v>37</v>
      </c>
      <c r="I4616">
        <v>46600</v>
      </c>
      <c r="J4616" t="str">
        <f t="shared" si="148"/>
        <v>low</v>
      </c>
      <c r="K4616">
        <v>3</v>
      </c>
      <c r="L4616">
        <v>0</v>
      </c>
    </row>
    <row r="4617" spans="1:12" x14ac:dyDescent="0.25">
      <c r="A4617">
        <v>36</v>
      </c>
      <c r="B4617" t="str">
        <f t="shared" si="149"/>
        <v>Middle Aged</v>
      </c>
      <c r="C4617">
        <v>1</v>
      </c>
      <c r="D4617" t="s">
        <v>8</v>
      </c>
      <c r="E4617">
        <v>1</v>
      </c>
      <c r="F4617">
        <v>2</v>
      </c>
      <c r="G4617">
        <v>2.88</v>
      </c>
      <c r="H4617" t="s">
        <v>36</v>
      </c>
      <c r="I4617">
        <v>46800</v>
      </c>
      <c r="J4617" t="str">
        <f t="shared" si="148"/>
        <v>low</v>
      </c>
      <c r="K4617">
        <v>4</v>
      </c>
      <c r="L4617">
        <v>0</v>
      </c>
    </row>
    <row r="4618" spans="1:12" x14ac:dyDescent="0.25">
      <c r="A4618">
        <v>41</v>
      </c>
      <c r="B4618" t="str">
        <f t="shared" si="149"/>
        <v>Middle Aged</v>
      </c>
      <c r="C4618">
        <v>1</v>
      </c>
      <c r="D4618" t="s">
        <v>10</v>
      </c>
      <c r="E4618">
        <v>1</v>
      </c>
      <c r="F4618">
        <v>3</v>
      </c>
      <c r="G4618">
        <v>3.86</v>
      </c>
      <c r="H4618" t="s">
        <v>35</v>
      </c>
      <c r="I4618">
        <v>91800</v>
      </c>
      <c r="J4618" t="str">
        <f t="shared" si="148"/>
        <v>medium</v>
      </c>
      <c r="K4618">
        <v>9</v>
      </c>
      <c r="L4618">
        <v>1</v>
      </c>
    </row>
    <row r="4619" spans="1:12" x14ac:dyDescent="0.25">
      <c r="A4619">
        <v>31</v>
      </c>
      <c r="B4619" t="str">
        <f t="shared" si="149"/>
        <v>Adult</v>
      </c>
      <c r="C4619">
        <v>0</v>
      </c>
      <c r="D4619" t="s">
        <v>10</v>
      </c>
      <c r="E4619">
        <v>2</v>
      </c>
      <c r="F4619">
        <v>3</v>
      </c>
      <c r="G4619">
        <v>3.57</v>
      </c>
      <c r="H4619" t="s">
        <v>35</v>
      </c>
      <c r="I4619">
        <v>80000</v>
      </c>
      <c r="J4619" t="str">
        <f t="shared" si="148"/>
        <v>medium</v>
      </c>
      <c r="K4619">
        <v>9</v>
      </c>
      <c r="L4619">
        <v>1</v>
      </c>
    </row>
    <row r="4620" spans="1:12" x14ac:dyDescent="0.25">
      <c r="A4620">
        <v>38</v>
      </c>
      <c r="B4620" t="str">
        <f t="shared" si="149"/>
        <v>Middle Aged</v>
      </c>
      <c r="C4620">
        <v>0</v>
      </c>
      <c r="D4620" t="s">
        <v>10</v>
      </c>
      <c r="E4620">
        <v>2</v>
      </c>
      <c r="F4620">
        <v>6</v>
      </c>
      <c r="G4620">
        <v>2.78</v>
      </c>
      <c r="H4620" t="s">
        <v>36</v>
      </c>
      <c r="I4620">
        <v>78000</v>
      </c>
      <c r="J4620" t="str">
        <f t="shared" si="148"/>
        <v>medium</v>
      </c>
      <c r="K4620">
        <v>7</v>
      </c>
      <c r="L4620">
        <v>0</v>
      </c>
    </row>
    <row r="4621" spans="1:12" x14ac:dyDescent="0.25">
      <c r="A4621">
        <v>30</v>
      </c>
      <c r="B4621" t="str">
        <f t="shared" si="149"/>
        <v>Adult</v>
      </c>
      <c r="C4621">
        <v>0</v>
      </c>
      <c r="D4621" t="s">
        <v>10</v>
      </c>
      <c r="E4621">
        <v>2</v>
      </c>
      <c r="F4621">
        <v>1</v>
      </c>
      <c r="G4621">
        <v>1.98</v>
      </c>
      <c r="H4621" t="s">
        <v>37</v>
      </c>
      <c r="I4621">
        <v>50000</v>
      </c>
      <c r="J4621" t="str">
        <f t="shared" si="148"/>
        <v>low</v>
      </c>
      <c r="K4621">
        <v>5</v>
      </c>
      <c r="L4621">
        <v>0</v>
      </c>
    </row>
    <row r="4622" spans="1:12" x14ac:dyDescent="0.25">
      <c r="A4622">
        <v>28</v>
      </c>
      <c r="B4622" t="str">
        <f t="shared" si="149"/>
        <v>Adult</v>
      </c>
      <c r="C4622">
        <v>1</v>
      </c>
      <c r="D4622" t="s">
        <v>8</v>
      </c>
      <c r="E4622">
        <v>2</v>
      </c>
      <c r="F4622">
        <v>2</v>
      </c>
      <c r="G4622">
        <v>1.24</v>
      </c>
      <c r="H4622" t="s">
        <v>37</v>
      </c>
      <c r="I4622">
        <v>52400</v>
      </c>
      <c r="J4622" t="str">
        <f t="shared" si="148"/>
        <v>low</v>
      </c>
      <c r="K4622">
        <v>7</v>
      </c>
      <c r="L4622">
        <v>0</v>
      </c>
    </row>
    <row r="4623" spans="1:12" x14ac:dyDescent="0.25">
      <c r="A4623">
        <v>44</v>
      </c>
      <c r="B4623" t="str">
        <f t="shared" si="149"/>
        <v>Middle Aged</v>
      </c>
      <c r="C4623">
        <v>1</v>
      </c>
      <c r="D4623" t="s">
        <v>8</v>
      </c>
      <c r="E4623">
        <v>4</v>
      </c>
      <c r="F4623">
        <v>4</v>
      </c>
      <c r="G4623">
        <v>1.6</v>
      </c>
      <c r="H4623" t="s">
        <v>37</v>
      </c>
      <c r="I4623">
        <v>94200</v>
      </c>
      <c r="J4623" t="str">
        <f t="shared" si="148"/>
        <v>medium</v>
      </c>
      <c r="K4623">
        <v>6</v>
      </c>
      <c r="L4623">
        <v>0</v>
      </c>
    </row>
    <row r="4624" spans="1:12" x14ac:dyDescent="0.25">
      <c r="A4624">
        <v>22</v>
      </c>
      <c r="B4624" t="str">
        <f t="shared" si="149"/>
        <v>Young</v>
      </c>
      <c r="C4624">
        <v>0</v>
      </c>
      <c r="D4624" t="s">
        <v>11</v>
      </c>
      <c r="E4624">
        <v>2</v>
      </c>
      <c r="F4624">
        <v>2</v>
      </c>
      <c r="G4624">
        <v>3</v>
      </c>
      <c r="H4624" t="s">
        <v>35</v>
      </c>
      <c r="I4624">
        <v>41000</v>
      </c>
      <c r="J4624" t="str">
        <f t="shared" si="148"/>
        <v>low</v>
      </c>
      <c r="K4624">
        <v>5</v>
      </c>
      <c r="L4624">
        <v>0</v>
      </c>
    </row>
    <row r="4625" spans="1:12" x14ac:dyDescent="0.25">
      <c r="A4625">
        <v>41</v>
      </c>
      <c r="B4625" t="str">
        <f t="shared" si="149"/>
        <v>Middle Aged</v>
      </c>
      <c r="C4625">
        <v>0</v>
      </c>
      <c r="D4625" t="s">
        <v>11</v>
      </c>
      <c r="E4625">
        <v>2</v>
      </c>
      <c r="F4625">
        <v>1</v>
      </c>
      <c r="G4625">
        <v>1.47</v>
      </c>
      <c r="H4625" t="s">
        <v>37</v>
      </c>
      <c r="I4625">
        <v>45000</v>
      </c>
      <c r="J4625" t="str">
        <f t="shared" si="148"/>
        <v>low</v>
      </c>
      <c r="K4625">
        <v>3</v>
      </c>
      <c r="L4625">
        <v>0</v>
      </c>
    </row>
    <row r="4626" spans="1:12" x14ac:dyDescent="0.25">
      <c r="A4626">
        <v>46</v>
      </c>
      <c r="B4626" t="str">
        <f t="shared" si="149"/>
        <v>Senior</v>
      </c>
      <c r="C4626">
        <v>1</v>
      </c>
      <c r="D4626" t="s">
        <v>11</v>
      </c>
      <c r="E4626">
        <v>7</v>
      </c>
      <c r="F4626">
        <v>4</v>
      </c>
      <c r="G4626">
        <v>1.32</v>
      </c>
      <c r="H4626" t="s">
        <v>37</v>
      </c>
      <c r="I4626">
        <v>79800</v>
      </c>
      <c r="J4626" t="str">
        <f t="shared" si="148"/>
        <v>medium</v>
      </c>
      <c r="K4626">
        <v>3</v>
      </c>
      <c r="L4626">
        <v>0</v>
      </c>
    </row>
    <row r="4627" spans="1:12" x14ac:dyDescent="0.25">
      <c r="A4627">
        <v>39</v>
      </c>
      <c r="B4627" t="str">
        <f t="shared" si="149"/>
        <v>Middle Aged</v>
      </c>
      <c r="C4627">
        <v>1</v>
      </c>
      <c r="D4627" t="s">
        <v>8</v>
      </c>
      <c r="E4627">
        <v>3</v>
      </c>
      <c r="F4627">
        <v>5</v>
      </c>
      <c r="G4627">
        <v>1.2</v>
      </c>
      <c r="H4627" t="s">
        <v>37</v>
      </c>
      <c r="I4627">
        <v>110200</v>
      </c>
      <c r="J4627" t="str">
        <f t="shared" si="148"/>
        <v>medium</v>
      </c>
      <c r="K4627">
        <v>6</v>
      </c>
      <c r="L4627">
        <v>0</v>
      </c>
    </row>
    <row r="4628" spans="1:12" x14ac:dyDescent="0.25">
      <c r="A4628">
        <v>55</v>
      </c>
      <c r="B4628" t="str">
        <f t="shared" si="149"/>
        <v>Senior</v>
      </c>
      <c r="C4628">
        <v>0</v>
      </c>
      <c r="D4628" t="s">
        <v>10</v>
      </c>
      <c r="E4628">
        <v>1</v>
      </c>
      <c r="F4628">
        <v>4</v>
      </c>
      <c r="G4628">
        <v>2.93</v>
      </c>
      <c r="H4628" t="s">
        <v>36</v>
      </c>
      <c r="I4628">
        <v>96000</v>
      </c>
      <c r="J4628" t="str">
        <f t="shared" si="148"/>
        <v>medium</v>
      </c>
      <c r="K4628">
        <v>9</v>
      </c>
      <c r="L4628">
        <v>1</v>
      </c>
    </row>
    <row r="4629" spans="1:12" x14ac:dyDescent="0.25">
      <c r="A4629">
        <v>44</v>
      </c>
      <c r="B4629" t="str">
        <f t="shared" si="149"/>
        <v>Middle Aged</v>
      </c>
      <c r="C4629">
        <v>0</v>
      </c>
      <c r="D4629" t="s">
        <v>10</v>
      </c>
      <c r="E4629">
        <v>5</v>
      </c>
      <c r="F4629">
        <v>1</v>
      </c>
      <c r="G4629">
        <v>2.1</v>
      </c>
      <c r="H4629" t="s">
        <v>36</v>
      </c>
      <c r="I4629">
        <v>57000</v>
      </c>
      <c r="J4629" t="str">
        <f t="shared" si="148"/>
        <v>low</v>
      </c>
      <c r="K4629">
        <v>5</v>
      </c>
      <c r="L4629">
        <v>0</v>
      </c>
    </row>
    <row r="4630" spans="1:12" x14ac:dyDescent="0.25">
      <c r="A4630">
        <v>44</v>
      </c>
      <c r="B4630" t="str">
        <f t="shared" si="149"/>
        <v>Middle Aged</v>
      </c>
      <c r="C4630">
        <v>1</v>
      </c>
      <c r="D4630" t="s">
        <v>8</v>
      </c>
      <c r="E4630">
        <v>2</v>
      </c>
      <c r="F4630">
        <v>2</v>
      </c>
      <c r="G4630">
        <v>1.98</v>
      </c>
      <c r="H4630" t="s">
        <v>37</v>
      </c>
      <c r="I4630">
        <v>59200</v>
      </c>
      <c r="J4630" t="str">
        <f t="shared" si="148"/>
        <v>low</v>
      </c>
      <c r="K4630">
        <v>8</v>
      </c>
      <c r="L4630">
        <v>0</v>
      </c>
    </row>
    <row r="4631" spans="1:12" x14ac:dyDescent="0.25">
      <c r="A4631">
        <v>42</v>
      </c>
      <c r="B4631" t="str">
        <f t="shared" si="149"/>
        <v>Middle Aged</v>
      </c>
      <c r="C4631">
        <v>1</v>
      </c>
      <c r="D4631" t="s">
        <v>10</v>
      </c>
      <c r="E4631">
        <v>2</v>
      </c>
      <c r="F4631">
        <v>4</v>
      </c>
      <c r="G4631">
        <v>3.22</v>
      </c>
      <c r="H4631" t="s">
        <v>35</v>
      </c>
      <c r="I4631">
        <v>91600</v>
      </c>
      <c r="J4631" t="str">
        <f t="shared" si="148"/>
        <v>medium</v>
      </c>
      <c r="K4631">
        <v>7</v>
      </c>
      <c r="L4631">
        <v>0</v>
      </c>
    </row>
    <row r="4632" spans="1:12" x14ac:dyDescent="0.25">
      <c r="A4632">
        <v>25</v>
      </c>
      <c r="B4632" t="str">
        <f t="shared" si="149"/>
        <v>Young</v>
      </c>
      <c r="C4632">
        <v>0</v>
      </c>
      <c r="D4632" t="s">
        <v>10</v>
      </c>
      <c r="E4632">
        <v>1</v>
      </c>
      <c r="F4632">
        <v>5</v>
      </c>
      <c r="G4632">
        <v>3.63</v>
      </c>
      <c r="H4632" t="s">
        <v>35</v>
      </c>
      <c r="I4632">
        <v>58000</v>
      </c>
      <c r="J4632" t="str">
        <f t="shared" si="148"/>
        <v>low</v>
      </c>
      <c r="K4632">
        <v>8</v>
      </c>
      <c r="L4632">
        <v>0</v>
      </c>
    </row>
    <row r="4633" spans="1:12" x14ac:dyDescent="0.25">
      <c r="A4633">
        <v>57</v>
      </c>
      <c r="B4633" t="str">
        <f t="shared" si="149"/>
        <v>Elderly</v>
      </c>
      <c r="C4633">
        <v>0</v>
      </c>
      <c r="D4633" t="s">
        <v>9</v>
      </c>
      <c r="E4633">
        <v>1</v>
      </c>
      <c r="F4633">
        <v>1</v>
      </c>
      <c r="G4633">
        <v>1.88</v>
      </c>
      <c r="H4633" t="s">
        <v>37</v>
      </c>
      <c r="I4633">
        <v>53000</v>
      </c>
      <c r="J4633" t="str">
        <f t="shared" si="148"/>
        <v>low</v>
      </c>
      <c r="K4633">
        <v>3</v>
      </c>
      <c r="L4633">
        <v>0</v>
      </c>
    </row>
    <row r="4634" spans="1:12" x14ac:dyDescent="0.25">
      <c r="A4634">
        <v>27</v>
      </c>
      <c r="B4634" t="str">
        <f t="shared" si="149"/>
        <v>Adult</v>
      </c>
      <c r="C4634">
        <v>0</v>
      </c>
      <c r="D4634" t="s">
        <v>10</v>
      </c>
      <c r="E4634">
        <v>2</v>
      </c>
      <c r="F4634">
        <v>5</v>
      </c>
      <c r="G4634">
        <v>3.72</v>
      </c>
      <c r="H4634" t="s">
        <v>35</v>
      </c>
      <c r="I4634">
        <v>95000</v>
      </c>
      <c r="J4634" t="str">
        <f t="shared" si="148"/>
        <v>medium</v>
      </c>
      <c r="K4634">
        <v>10</v>
      </c>
      <c r="L4634">
        <v>1</v>
      </c>
    </row>
    <row r="4635" spans="1:12" x14ac:dyDescent="0.25">
      <c r="A4635">
        <v>21</v>
      </c>
      <c r="B4635" t="str">
        <f t="shared" si="149"/>
        <v>Young</v>
      </c>
      <c r="C4635">
        <v>0</v>
      </c>
      <c r="D4635" t="s">
        <v>11</v>
      </c>
      <c r="E4635">
        <v>2</v>
      </c>
      <c r="F4635">
        <v>5</v>
      </c>
      <c r="G4635">
        <v>3.4</v>
      </c>
      <c r="H4635" t="s">
        <v>35</v>
      </c>
      <c r="I4635">
        <v>50000</v>
      </c>
      <c r="J4635" t="str">
        <f t="shared" si="148"/>
        <v>low</v>
      </c>
      <c r="K4635">
        <v>5</v>
      </c>
      <c r="L4635">
        <v>0</v>
      </c>
    </row>
    <row r="4636" spans="1:12" x14ac:dyDescent="0.25">
      <c r="A4636">
        <v>42</v>
      </c>
      <c r="B4636" t="str">
        <f t="shared" si="149"/>
        <v>Middle Aged</v>
      </c>
      <c r="C4636">
        <v>1</v>
      </c>
      <c r="D4636" t="s">
        <v>8</v>
      </c>
      <c r="E4636">
        <v>2</v>
      </c>
      <c r="F4636">
        <v>2</v>
      </c>
      <c r="G4636">
        <v>2.2999999999999998</v>
      </c>
      <c r="H4636" t="s">
        <v>36</v>
      </c>
      <c r="I4636">
        <v>103600</v>
      </c>
      <c r="J4636" t="str">
        <f t="shared" si="148"/>
        <v>medium</v>
      </c>
      <c r="K4636">
        <v>9</v>
      </c>
      <c r="L4636">
        <v>1</v>
      </c>
    </row>
    <row r="4637" spans="1:12" x14ac:dyDescent="0.25">
      <c r="A4637">
        <v>24</v>
      </c>
      <c r="B4637" t="str">
        <f t="shared" si="149"/>
        <v>Young</v>
      </c>
      <c r="C4637">
        <v>1</v>
      </c>
      <c r="D4637" t="s">
        <v>8</v>
      </c>
      <c r="E4637">
        <v>2</v>
      </c>
      <c r="F4637">
        <v>2</v>
      </c>
      <c r="G4637">
        <v>2.83</v>
      </c>
      <c r="H4637" t="s">
        <v>36</v>
      </c>
      <c r="I4637">
        <v>48200</v>
      </c>
      <c r="J4637" t="str">
        <f t="shared" si="148"/>
        <v>low</v>
      </c>
      <c r="K4637">
        <v>7</v>
      </c>
      <c r="L4637">
        <v>0</v>
      </c>
    </row>
    <row r="4638" spans="1:12" x14ac:dyDescent="0.25">
      <c r="A4638">
        <v>43</v>
      </c>
      <c r="B4638" t="str">
        <f t="shared" si="149"/>
        <v>Middle Aged</v>
      </c>
      <c r="C4638">
        <v>1</v>
      </c>
      <c r="D4638" t="s">
        <v>10</v>
      </c>
      <c r="E4638">
        <v>3</v>
      </c>
      <c r="F4638">
        <v>3</v>
      </c>
      <c r="G4638">
        <v>1.82</v>
      </c>
      <c r="H4638" t="s">
        <v>37</v>
      </c>
      <c r="I4638">
        <v>69400</v>
      </c>
      <c r="J4638" t="str">
        <f t="shared" si="148"/>
        <v>medium</v>
      </c>
      <c r="K4638">
        <v>7</v>
      </c>
      <c r="L4638">
        <v>0</v>
      </c>
    </row>
    <row r="4639" spans="1:12" x14ac:dyDescent="0.25">
      <c r="A4639">
        <v>45</v>
      </c>
      <c r="B4639" t="str">
        <f t="shared" si="149"/>
        <v>Middle Aged</v>
      </c>
      <c r="C4639">
        <v>0</v>
      </c>
      <c r="D4639" t="s">
        <v>10</v>
      </c>
      <c r="E4639">
        <v>2</v>
      </c>
      <c r="F4639">
        <v>2</v>
      </c>
      <c r="G4639">
        <v>3.03</v>
      </c>
      <c r="H4639" t="s">
        <v>35</v>
      </c>
      <c r="I4639">
        <v>78000</v>
      </c>
      <c r="J4639" t="str">
        <f t="shared" si="148"/>
        <v>medium</v>
      </c>
      <c r="K4639">
        <v>7</v>
      </c>
      <c r="L4639">
        <v>0</v>
      </c>
    </row>
    <row r="4640" spans="1:12" x14ac:dyDescent="0.25">
      <c r="A4640">
        <v>22</v>
      </c>
      <c r="B4640" t="str">
        <f t="shared" si="149"/>
        <v>Young</v>
      </c>
      <c r="C4640">
        <v>0</v>
      </c>
      <c r="D4640" t="s">
        <v>10</v>
      </c>
      <c r="E4640">
        <v>2</v>
      </c>
      <c r="F4640">
        <v>2</v>
      </c>
      <c r="G4640">
        <v>3.02</v>
      </c>
      <c r="H4640" t="s">
        <v>35</v>
      </c>
      <c r="I4640">
        <v>39000</v>
      </c>
      <c r="J4640" t="str">
        <f t="shared" si="148"/>
        <v>low</v>
      </c>
      <c r="K4640">
        <v>7</v>
      </c>
      <c r="L4640">
        <v>0</v>
      </c>
    </row>
    <row r="4641" spans="1:12" x14ac:dyDescent="0.25">
      <c r="A4641">
        <v>28</v>
      </c>
      <c r="B4641" t="str">
        <f t="shared" si="149"/>
        <v>Adult</v>
      </c>
      <c r="C4641">
        <v>1</v>
      </c>
      <c r="D4641" t="s">
        <v>10</v>
      </c>
      <c r="E4641">
        <v>1</v>
      </c>
      <c r="F4641">
        <v>3</v>
      </c>
      <c r="G4641">
        <v>2.5099999999999998</v>
      </c>
      <c r="H4641" t="s">
        <v>36</v>
      </c>
      <c r="I4641">
        <v>63400</v>
      </c>
      <c r="J4641" t="str">
        <f t="shared" si="148"/>
        <v>medium</v>
      </c>
      <c r="K4641">
        <v>6</v>
      </c>
      <c r="L4641">
        <v>0</v>
      </c>
    </row>
    <row r="4642" spans="1:12" x14ac:dyDescent="0.25">
      <c r="A4642">
        <v>22</v>
      </c>
      <c r="B4642" t="str">
        <f t="shared" si="149"/>
        <v>Young</v>
      </c>
      <c r="C4642">
        <v>1</v>
      </c>
      <c r="D4642" t="s">
        <v>8</v>
      </c>
      <c r="E4642">
        <v>1</v>
      </c>
      <c r="F4642">
        <v>5</v>
      </c>
      <c r="G4642">
        <v>2.2599999999999998</v>
      </c>
      <c r="H4642" t="s">
        <v>36</v>
      </c>
      <c r="I4642">
        <v>60600</v>
      </c>
      <c r="J4642" t="str">
        <f t="shared" si="148"/>
        <v>medium</v>
      </c>
      <c r="K4642">
        <v>8</v>
      </c>
      <c r="L4642">
        <v>0</v>
      </c>
    </row>
    <row r="4643" spans="1:12" x14ac:dyDescent="0.25">
      <c r="A4643">
        <v>29</v>
      </c>
      <c r="B4643" t="str">
        <f t="shared" si="149"/>
        <v>Adult</v>
      </c>
      <c r="C4643">
        <v>1</v>
      </c>
      <c r="D4643" t="s">
        <v>8</v>
      </c>
      <c r="E4643">
        <v>2</v>
      </c>
      <c r="F4643">
        <v>2</v>
      </c>
      <c r="G4643">
        <v>3.46</v>
      </c>
      <c r="H4643" t="s">
        <v>35</v>
      </c>
      <c r="I4643">
        <v>76200</v>
      </c>
      <c r="J4643" t="str">
        <f t="shared" si="148"/>
        <v>medium</v>
      </c>
      <c r="K4643">
        <v>10</v>
      </c>
      <c r="L4643">
        <v>1</v>
      </c>
    </row>
    <row r="4644" spans="1:12" x14ac:dyDescent="0.25">
      <c r="A4644">
        <v>50</v>
      </c>
      <c r="B4644" t="str">
        <f t="shared" si="149"/>
        <v>Senior</v>
      </c>
      <c r="C4644">
        <v>0</v>
      </c>
      <c r="D4644" t="s">
        <v>11</v>
      </c>
      <c r="E4644">
        <v>2</v>
      </c>
      <c r="F4644">
        <v>3</v>
      </c>
      <c r="G4644">
        <v>2.7</v>
      </c>
      <c r="H4644" t="s">
        <v>36</v>
      </c>
      <c r="I4644">
        <v>56000</v>
      </c>
      <c r="J4644" t="str">
        <f t="shared" si="148"/>
        <v>low</v>
      </c>
      <c r="K4644">
        <v>4</v>
      </c>
      <c r="L4644">
        <v>0</v>
      </c>
    </row>
    <row r="4645" spans="1:12" x14ac:dyDescent="0.25">
      <c r="A4645">
        <v>32</v>
      </c>
      <c r="B4645" t="str">
        <f t="shared" si="149"/>
        <v>Adult</v>
      </c>
      <c r="C4645">
        <v>1</v>
      </c>
      <c r="D4645" t="s">
        <v>8</v>
      </c>
      <c r="E4645">
        <v>9</v>
      </c>
      <c r="F4645">
        <v>6</v>
      </c>
      <c r="G4645">
        <v>2.4700000000000002</v>
      </c>
      <c r="H4645" t="s">
        <v>36</v>
      </c>
      <c r="I4645">
        <v>96600</v>
      </c>
      <c r="J4645" t="str">
        <f t="shared" si="148"/>
        <v>medium</v>
      </c>
      <c r="K4645">
        <v>9</v>
      </c>
      <c r="L4645">
        <v>1</v>
      </c>
    </row>
    <row r="4646" spans="1:12" x14ac:dyDescent="0.25">
      <c r="A4646">
        <v>55</v>
      </c>
      <c r="B4646" t="str">
        <f t="shared" si="149"/>
        <v>Senior</v>
      </c>
      <c r="C4646">
        <v>0</v>
      </c>
      <c r="D4646" t="s">
        <v>10</v>
      </c>
      <c r="E4646">
        <v>1</v>
      </c>
      <c r="F4646">
        <v>4</v>
      </c>
      <c r="G4646">
        <v>1.36</v>
      </c>
      <c r="H4646" t="s">
        <v>37</v>
      </c>
      <c r="I4646">
        <v>79000</v>
      </c>
      <c r="J4646" t="str">
        <f t="shared" si="148"/>
        <v>medium</v>
      </c>
      <c r="K4646">
        <v>6</v>
      </c>
      <c r="L4646">
        <v>0</v>
      </c>
    </row>
    <row r="4647" spans="1:12" x14ac:dyDescent="0.25">
      <c r="A4647">
        <v>41</v>
      </c>
      <c r="B4647" t="str">
        <f t="shared" si="149"/>
        <v>Middle Aged</v>
      </c>
      <c r="C4647">
        <v>1</v>
      </c>
      <c r="D4647" t="s">
        <v>10</v>
      </c>
      <c r="E4647">
        <v>2</v>
      </c>
      <c r="F4647">
        <v>1</v>
      </c>
      <c r="G4647">
        <v>1.1200000000000001</v>
      </c>
      <c r="H4647" t="s">
        <v>37</v>
      </c>
      <c r="I4647">
        <v>45800</v>
      </c>
      <c r="J4647" t="str">
        <f t="shared" si="148"/>
        <v>low</v>
      </c>
      <c r="K4647">
        <v>4</v>
      </c>
      <c r="L4647">
        <v>0</v>
      </c>
    </row>
    <row r="4648" spans="1:12" x14ac:dyDescent="0.25">
      <c r="A4648">
        <v>29</v>
      </c>
      <c r="B4648" t="str">
        <f t="shared" si="149"/>
        <v>Adult</v>
      </c>
      <c r="C4648">
        <v>0</v>
      </c>
      <c r="D4648" t="s">
        <v>10</v>
      </c>
      <c r="E4648">
        <v>2</v>
      </c>
      <c r="F4648">
        <v>1</v>
      </c>
      <c r="G4648">
        <v>2.1</v>
      </c>
      <c r="H4648" t="s">
        <v>36</v>
      </c>
      <c r="I4648">
        <v>64000</v>
      </c>
      <c r="J4648" t="str">
        <f t="shared" si="148"/>
        <v>medium</v>
      </c>
      <c r="K4648">
        <v>4</v>
      </c>
      <c r="L4648">
        <v>0</v>
      </c>
    </row>
    <row r="4649" spans="1:12" x14ac:dyDescent="0.25">
      <c r="A4649">
        <v>22</v>
      </c>
      <c r="B4649" t="str">
        <f t="shared" si="149"/>
        <v>Young</v>
      </c>
      <c r="C4649">
        <v>0</v>
      </c>
      <c r="D4649" t="s">
        <v>10</v>
      </c>
      <c r="E4649">
        <v>2</v>
      </c>
      <c r="F4649">
        <v>3</v>
      </c>
      <c r="G4649">
        <v>3.94</v>
      </c>
      <c r="H4649" t="s">
        <v>35</v>
      </c>
      <c r="I4649">
        <v>88000</v>
      </c>
      <c r="J4649" t="str">
        <f t="shared" si="148"/>
        <v>medium</v>
      </c>
      <c r="K4649">
        <v>9</v>
      </c>
      <c r="L4649">
        <v>1</v>
      </c>
    </row>
    <row r="4650" spans="1:12" x14ac:dyDescent="0.25">
      <c r="A4650">
        <v>48</v>
      </c>
      <c r="B4650" t="str">
        <f t="shared" si="149"/>
        <v>Senior</v>
      </c>
      <c r="C4650">
        <v>0</v>
      </c>
      <c r="D4650" t="s">
        <v>9</v>
      </c>
      <c r="E4650">
        <v>1</v>
      </c>
      <c r="F4650">
        <v>2</v>
      </c>
      <c r="G4650">
        <v>2.59</v>
      </c>
      <c r="H4650" t="s">
        <v>36</v>
      </c>
      <c r="I4650">
        <v>85000</v>
      </c>
      <c r="J4650" t="str">
        <f t="shared" si="148"/>
        <v>medium</v>
      </c>
      <c r="K4650">
        <v>3</v>
      </c>
      <c r="L4650">
        <v>0</v>
      </c>
    </row>
    <row r="4651" spans="1:12" x14ac:dyDescent="0.25">
      <c r="A4651">
        <v>26</v>
      </c>
      <c r="B4651" t="str">
        <f t="shared" si="149"/>
        <v>Adult</v>
      </c>
      <c r="C4651">
        <v>1</v>
      </c>
      <c r="D4651" t="s">
        <v>9</v>
      </c>
      <c r="E4651">
        <v>2</v>
      </c>
      <c r="F4651">
        <v>3</v>
      </c>
      <c r="G4651">
        <v>3.46</v>
      </c>
      <c r="H4651" t="s">
        <v>35</v>
      </c>
      <c r="I4651">
        <v>75800</v>
      </c>
      <c r="J4651" t="str">
        <f t="shared" si="148"/>
        <v>medium</v>
      </c>
      <c r="K4651">
        <v>4</v>
      </c>
      <c r="L4651">
        <v>0</v>
      </c>
    </row>
    <row r="4652" spans="1:12" x14ac:dyDescent="0.25">
      <c r="A4652">
        <v>53</v>
      </c>
      <c r="B4652" t="str">
        <f t="shared" si="149"/>
        <v>Senior</v>
      </c>
      <c r="C4652">
        <v>0</v>
      </c>
      <c r="D4652" t="s">
        <v>8</v>
      </c>
      <c r="E4652">
        <v>1</v>
      </c>
      <c r="F4652">
        <v>0</v>
      </c>
      <c r="G4652">
        <v>1.37</v>
      </c>
      <c r="H4652" t="s">
        <v>37</v>
      </c>
      <c r="I4652">
        <v>58000</v>
      </c>
      <c r="J4652" t="str">
        <f t="shared" si="148"/>
        <v>low</v>
      </c>
      <c r="K4652">
        <v>5</v>
      </c>
      <c r="L4652">
        <v>0</v>
      </c>
    </row>
    <row r="4653" spans="1:12" x14ac:dyDescent="0.25">
      <c r="A4653">
        <v>31</v>
      </c>
      <c r="B4653" t="str">
        <f t="shared" si="149"/>
        <v>Adult</v>
      </c>
      <c r="C4653">
        <v>0</v>
      </c>
      <c r="D4653" t="s">
        <v>9</v>
      </c>
      <c r="E4653">
        <v>2</v>
      </c>
      <c r="F4653">
        <v>4</v>
      </c>
      <c r="G4653">
        <v>3.49</v>
      </c>
      <c r="H4653" t="s">
        <v>35</v>
      </c>
      <c r="I4653">
        <v>75000</v>
      </c>
      <c r="J4653" t="str">
        <f t="shared" si="148"/>
        <v>medium</v>
      </c>
      <c r="K4653">
        <v>5</v>
      </c>
      <c r="L4653">
        <v>0</v>
      </c>
    </row>
    <row r="4654" spans="1:12" x14ac:dyDescent="0.25">
      <c r="A4654">
        <v>32</v>
      </c>
      <c r="B4654" t="str">
        <f t="shared" si="149"/>
        <v>Adult</v>
      </c>
      <c r="C4654">
        <v>0</v>
      </c>
      <c r="D4654" t="s">
        <v>11</v>
      </c>
      <c r="E4654">
        <v>6</v>
      </c>
      <c r="F4654">
        <v>5</v>
      </c>
      <c r="G4654">
        <v>2.67</v>
      </c>
      <c r="H4654" t="s">
        <v>36</v>
      </c>
      <c r="I4654">
        <v>97000</v>
      </c>
      <c r="J4654" t="str">
        <f t="shared" si="148"/>
        <v>medium</v>
      </c>
      <c r="K4654">
        <v>8</v>
      </c>
      <c r="L4654">
        <v>0</v>
      </c>
    </row>
    <row r="4655" spans="1:12" x14ac:dyDescent="0.25">
      <c r="A4655">
        <v>43</v>
      </c>
      <c r="B4655" t="str">
        <f t="shared" si="149"/>
        <v>Middle Aged</v>
      </c>
      <c r="C4655">
        <v>0</v>
      </c>
      <c r="D4655" t="s">
        <v>10</v>
      </c>
      <c r="E4655">
        <v>1</v>
      </c>
      <c r="F4655">
        <v>4</v>
      </c>
      <c r="G4655">
        <v>2.59</v>
      </c>
      <c r="H4655" t="s">
        <v>36</v>
      </c>
      <c r="I4655">
        <v>105000</v>
      </c>
      <c r="J4655" t="str">
        <f t="shared" si="148"/>
        <v>medium</v>
      </c>
      <c r="K4655">
        <v>8</v>
      </c>
      <c r="L4655">
        <v>0</v>
      </c>
    </row>
    <row r="4656" spans="1:12" x14ac:dyDescent="0.25">
      <c r="A4656">
        <v>53</v>
      </c>
      <c r="B4656" t="str">
        <f t="shared" si="149"/>
        <v>Senior</v>
      </c>
      <c r="C4656">
        <v>0</v>
      </c>
      <c r="D4656" t="s">
        <v>10</v>
      </c>
      <c r="E4656">
        <v>1</v>
      </c>
      <c r="F4656">
        <v>2</v>
      </c>
      <c r="G4656">
        <v>1.99</v>
      </c>
      <c r="H4656" t="s">
        <v>37</v>
      </c>
      <c r="I4656">
        <v>67000</v>
      </c>
      <c r="J4656" t="str">
        <f t="shared" si="148"/>
        <v>medium</v>
      </c>
      <c r="K4656">
        <v>5</v>
      </c>
      <c r="L4656">
        <v>0</v>
      </c>
    </row>
    <row r="4657" spans="1:12" x14ac:dyDescent="0.25">
      <c r="A4657">
        <v>29</v>
      </c>
      <c r="B4657" t="str">
        <f t="shared" si="149"/>
        <v>Adult</v>
      </c>
      <c r="C4657">
        <v>0</v>
      </c>
      <c r="D4657" t="s">
        <v>11</v>
      </c>
      <c r="E4657">
        <v>1</v>
      </c>
      <c r="F4657">
        <v>1</v>
      </c>
      <c r="G4657">
        <v>3.54</v>
      </c>
      <c r="H4657" t="s">
        <v>35</v>
      </c>
      <c r="I4657">
        <v>49000</v>
      </c>
      <c r="J4657" t="str">
        <f t="shared" si="148"/>
        <v>low</v>
      </c>
      <c r="K4657">
        <v>5</v>
      </c>
      <c r="L4657">
        <v>0</v>
      </c>
    </row>
    <row r="4658" spans="1:12" x14ac:dyDescent="0.25">
      <c r="A4658">
        <v>55</v>
      </c>
      <c r="B4658" t="str">
        <f t="shared" si="149"/>
        <v>Senior</v>
      </c>
      <c r="C4658">
        <v>1</v>
      </c>
      <c r="D4658" t="s">
        <v>10</v>
      </c>
      <c r="E4658">
        <v>1</v>
      </c>
      <c r="F4658">
        <v>0</v>
      </c>
      <c r="G4658">
        <v>2.92</v>
      </c>
      <c r="H4658" t="s">
        <v>36</v>
      </c>
      <c r="I4658">
        <v>53000</v>
      </c>
      <c r="J4658" t="str">
        <f t="shared" si="148"/>
        <v>low</v>
      </c>
      <c r="K4658">
        <v>4</v>
      </c>
      <c r="L4658">
        <v>0</v>
      </c>
    </row>
    <row r="4659" spans="1:12" x14ac:dyDescent="0.25">
      <c r="A4659">
        <v>56</v>
      </c>
      <c r="B4659" t="str">
        <f t="shared" si="149"/>
        <v>Elderly</v>
      </c>
      <c r="C4659">
        <v>1</v>
      </c>
      <c r="D4659" t="s">
        <v>11</v>
      </c>
      <c r="E4659">
        <v>2</v>
      </c>
      <c r="F4659">
        <v>2</v>
      </c>
      <c r="G4659">
        <v>2.06</v>
      </c>
      <c r="H4659" t="s">
        <v>36</v>
      </c>
      <c r="I4659">
        <v>52800</v>
      </c>
      <c r="J4659" t="str">
        <f t="shared" si="148"/>
        <v>low</v>
      </c>
      <c r="K4659">
        <v>4</v>
      </c>
      <c r="L4659">
        <v>0</v>
      </c>
    </row>
    <row r="4660" spans="1:12" x14ac:dyDescent="0.25">
      <c r="A4660">
        <v>25</v>
      </c>
      <c r="B4660" t="str">
        <f t="shared" si="149"/>
        <v>Young</v>
      </c>
      <c r="C4660">
        <v>1</v>
      </c>
      <c r="D4660" t="s">
        <v>10</v>
      </c>
      <c r="E4660">
        <v>2</v>
      </c>
      <c r="F4660">
        <v>2</v>
      </c>
      <c r="G4660">
        <v>3.87</v>
      </c>
      <c r="H4660" t="s">
        <v>35</v>
      </c>
      <c r="I4660">
        <v>59000</v>
      </c>
      <c r="J4660" t="str">
        <f t="shared" si="148"/>
        <v>low</v>
      </c>
      <c r="K4660">
        <v>7</v>
      </c>
      <c r="L4660">
        <v>0</v>
      </c>
    </row>
    <row r="4661" spans="1:12" x14ac:dyDescent="0.25">
      <c r="A4661">
        <v>56</v>
      </c>
      <c r="B4661" t="str">
        <f t="shared" si="149"/>
        <v>Elderly</v>
      </c>
      <c r="C4661">
        <v>0</v>
      </c>
      <c r="D4661" t="s">
        <v>8</v>
      </c>
      <c r="E4661">
        <v>2</v>
      </c>
      <c r="F4661">
        <v>6</v>
      </c>
      <c r="G4661">
        <v>2.96</v>
      </c>
      <c r="H4661" t="s">
        <v>36</v>
      </c>
      <c r="I4661">
        <v>157000</v>
      </c>
      <c r="J4661" t="str">
        <f t="shared" si="148"/>
        <v>high</v>
      </c>
      <c r="K4661">
        <v>10</v>
      </c>
      <c r="L4661">
        <v>1</v>
      </c>
    </row>
    <row r="4662" spans="1:12" x14ac:dyDescent="0.25">
      <c r="A4662">
        <v>34</v>
      </c>
      <c r="B4662" t="str">
        <f t="shared" si="149"/>
        <v>Adult</v>
      </c>
      <c r="C4662">
        <v>0</v>
      </c>
      <c r="D4662" t="s">
        <v>8</v>
      </c>
      <c r="E4662">
        <v>1</v>
      </c>
      <c r="F4662">
        <v>3</v>
      </c>
      <c r="G4662">
        <v>2.46</v>
      </c>
      <c r="H4662" t="s">
        <v>36</v>
      </c>
      <c r="I4662">
        <v>87000</v>
      </c>
      <c r="J4662" t="str">
        <f t="shared" si="148"/>
        <v>medium</v>
      </c>
      <c r="K4662">
        <v>9</v>
      </c>
      <c r="L4662">
        <v>1</v>
      </c>
    </row>
    <row r="4663" spans="1:12" x14ac:dyDescent="0.25">
      <c r="A4663">
        <v>23</v>
      </c>
      <c r="B4663" t="str">
        <f t="shared" si="149"/>
        <v>Young</v>
      </c>
      <c r="C4663">
        <v>0</v>
      </c>
      <c r="D4663" t="s">
        <v>9</v>
      </c>
      <c r="E4663">
        <v>2</v>
      </c>
      <c r="F4663">
        <v>5</v>
      </c>
      <c r="G4663">
        <v>3.83</v>
      </c>
      <c r="H4663" t="s">
        <v>35</v>
      </c>
      <c r="I4663">
        <v>77000</v>
      </c>
      <c r="J4663" t="str">
        <f t="shared" si="148"/>
        <v>medium</v>
      </c>
      <c r="K4663">
        <v>6</v>
      </c>
      <c r="L4663">
        <v>0</v>
      </c>
    </row>
    <row r="4664" spans="1:12" x14ac:dyDescent="0.25">
      <c r="A4664">
        <v>23</v>
      </c>
      <c r="B4664" t="str">
        <f t="shared" si="149"/>
        <v>Young</v>
      </c>
      <c r="C4664">
        <v>0</v>
      </c>
      <c r="D4664" t="s">
        <v>11</v>
      </c>
      <c r="E4664">
        <v>1</v>
      </c>
      <c r="F4664">
        <v>1</v>
      </c>
      <c r="G4664">
        <v>1.9</v>
      </c>
      <c r="H4664" t="s">
        <v>37</v>
      </c>
      <c r="I4664">
        <v>37000</v>
      </c>
      <c r="J4664" t="str">
        <f t="shared" si="148"/>
        <v>low</v>
      </c>
      <c r="K4664">
        <v>2</v>
      </c>
      <c r="L4664">
        <v>0</v>
      </c>
    </row>
    <row r="4665" spans="1:12" x14ac:dyDescent="0.25">
      <c r="A4665">
        <v>48</v>
      </c>
      <c r="B4665" t="str">
        <f t="shared" si="149"/>
        <v>Senior</v>
      </c>
      <c r="C4665">
        <v>1</v>
      </c>
      <c r="D4665" t="s">
        <v>8</v>
      </c>
      <c r="E4665">
        <v>2</v>
      </c>
      <c r="F4665">
        <v>1</v>
      </c>
      <c r="G4665">
        <v>1.74</v>
      </c>
      <c r="H4665" t="s">
        <v>37</v>
      </c>
      <c r="I4665">
        <v>62400</v>
      </c>
      <c r="J4665" t="str">
        <f t="shared" si="148"/>
        <v>medium</v>
      </c>
      <c r="K4665">
        <v>6</v>
      </c>
      <c r="L4665">
        <v>0</v>
      </c>
    </row>
    <row r="4666" spans="1:12" x14ac:dyDescent="0.25">
      <c r="A4666">
        <v>36</v>
      </c>
      <c r="B4666" t="str">
        <f t="shared" si="149"/>
        <v>Middle Aged</v>
      </c>
      <c r="C4666">
        <v>1</v>
      </c>
      <c r="D4666" t="s">
        <v>10</v>
      </c>
      <c r="E4666">
        <v>7</v>
      </c>
      <c r="F4666">
        <v>6</v>
      </c>
      <c r="G4666">
        <v>1.85</v>
      </c>
      <c r="H4666" t="s">
        <v>37</v>
      </c>
      <c r="I4666">
        <v>122800</v>
      </c>
      <c r="J4666" t="str">
        <f t="shared" si="148"/>
        <v>medium</v>
      </c>
      <c r="K4666">
        <v>8</v>
      </c>
      <c r="L4666">
        <v>0</v>
      </c>
    </row>
    <row r="4667" spans="1:12" x14ac:dyDescent="0.25">
      <c r="A4667">
        <v>54</v>
      </c>
      <c r="B4667" t="str">
        <f t="shared" si="149"/>
        <v>Senior</v>
      </c>
      <c r="C4667">
        <v>0</v>
      </c>
      <c r="D4667" t="s">
        <v>8</v>
      </c>
      <c r="E4667">
        <v>2</v>
      </c>
      <c r="F4667">
        <v>3</v>
      </c>
      <c r="G4667">
        <v>2.33</v>
      </c>
      <c r="H4667" t="s">
        <v>36</v>
      </c>
      <c r="I4667">
        <v>86000</v>
      </c>
      <c r="J4667" t="str">
        <f t="shared" si="148"/>
        <v>medium</v>
      </c>
      <c r="K4667">
        <v>3</v>
      </c>
      <c r="L4667">
        <v>0</v>
      </c>
    </row>
    <row r="4668" spans="1:12" x14ac:dyDescent="0.25">
      <c r="A4668">
        <v>24</v>
      </c>
      <c r="B4668" t="str">
        <f t="shared" si="149"/>
        <v>Young</v>
      </c>
      <c r="C4668">
        <v>1</v>
      </c>
      <c r="D4668" t="s">
        <v>10</v>
      </c>
      <c r="E4668">
        <v>2</v>
      </c>
      <c r="F4668">
        <v>1</v>
      </c>
      <c r="G4668">
        <v>2.34</v>
      </c>
      <c r="H4668" t="s">
        <v>36</v>
      </c>
      <c r="I4668">
        <v>74200</v>
      </c>
      <c r="J4668" t="str">
        <f t="shared" si="148"/>
        <v>medium</v>
      </c>
      <c r="K4668">
        <v>7</v>
      </c>
      <c r="L4668">
        <v>0</v>
      </c>
    </row>
    <row r="4669" spans="1:12" x14ac:dyDescent="0.25">
      <c r="A4669">
        <v>23</v>
      </c>
      <c r="B4669" t="str">
        <f t="shared" si="149"/>
        <v>Young</v>
      </c>
      <c r="C4669">
        <v>1</v>
      </c>
      <c r="D4669" t="s">
        <v>9</v>
      </c>
      <c r="E4669">
        <v>2</v>
      </c>
      <c r="F4669">
        <v>1</v>
      </c>
      <c r="G4669">
        <v>3.41</v>
      </c>
      <c r="H4669" t="s">
        <v>35</v>
      </c>
      <c r="I4669">
        <v>34400</v>
      </c>
      <c r="J4669" t="str">
        <f t="shared" si="148"/>
        <v>low</v>
      </c>
      <c r="K4669">
        <v>6</v>
      </c>
      <c r="L4669">
        <v>0</v>
      </c>
    </row>
    <row r="4670" spans="1:12" x14ac:dyDescent="0.25">
      <c r="A4670">
        <v>47</v>
      </c>
      <c r="B4670" t="str">
        <f t="shared" si="149"/>
        <v>Senior</v>
      </c>
      <c r="C4670">
        <v>1</v>
      </c>
      <c r="D4670" t="s">
        <v>11</v>
      </c>
      <c r="E4670">
        <v>1</v>
      </c>
      <c r="F4670">
        <v>2</v>
      </c>
      <c r="G4670">
        <v>1.1399999999999999</v>
      </c>
      <c r="H4670" t="s">
        <v>37</v>
      </c>
      <c r="I4670">
        <v>53600</v>
      </c>
      <c r="J4670" t="str">
        <f t="shared" si="148"/>
        <v>low</v>
      </c>
      <c r="K4670">
        <v>3</v>
      </c>
      <c r="L4670">
        <v>0</v>
      </c>
    </row>
    <row r="4671" spans="1:12" x14ac:dyDescent="0.25">
      <c r="A4671">
        <v>40</v>
      </c>
      <c r="B4671" t="str">
        <f t="shared" si="149"/>
        <v>Middle Aged</v>
      </c>
      <c r="C4671">
        <v>0</v>
      </c>
      <c r="D4671" t="s">
        <v>9</v>
      </c>
      <c r="E4671">
        <v>1</v>
      </c>
      <c r="F4671">
        <v>2</v>
      </c>
      <c r="G4671">
        <v>2.98</v>
      </c>
      <c r="H4671" t="s">
        <v>36</v>
      </c>
      <c r="I4671">
        <v>65000</v>
      </c>
      <c r="J4671" t="str">
        <f t="shared" si="148"/>
        <v>medium</v>
      </c>
      <c r="K4671">
        <v>3</v>
      </c>
      <c r="L4671">
        <v>0</v>
      </c>
    </row>
    <row r="4672" spans="1:12" x14ac:dyDescent="0.25">
      <c r="A4672">
        <v>54</v>
      </c>
      <c r="B4672" t="str">
        <f t="shared" si="149"/>
        <v>Senior</v>
      </c>
      <c r="C4672">
        <v>0</v>
      </c>
      <c r="D4672" t="s">
        <v>8</v>
      </c>
      <c r="E4672">
        <v>2</v>
      </c>
      <c r="F4672">
        <v>3</v>
      </c>
      <c r="G4672">
        <v>1.62</v>
      </c>
      <c r="H4672" t="s">
        <v>37</v>
      </c>
      <c r="I4672">
        <v>63000</v>
      </c>
      <c r="J4672" t="str">
        <f t="shared" si="148"/>
        <v>medium</v>
      </c>
      <c r="K4672">
        <v>7</v>
      </c>
      <c r="L4672">
        <v>0</v>
      </c>
    </row>
    <row r="4673" spans="1:12" x14ac:dyDescent="0.25">
      <c r="A4673">
        <v>23</v>
      </c>
      <c r="B4673" t="str">
        <f t="shared" si="149"/>
        <v>Young</v>
      </c>
      <c r="C4673">
        <v>0</v>
      </c>
      <c r="D4673" t="s">
        <v>11</v>
      </c>
      <c r="E4673">
        <v>1</v>
      </c>
      <c r="F4673">
        <v>0</v>
      </c>
      <c r="G4673">
        <v>1.71</v>
      </c>
      <c r="H4673" t="s">
        <v>37</v>
      </c>
      <c r="I4673">
        <v>43000</v>
      </c>
      <c r="J4673" t="str">
        <f t="shared" si="148"/>
        <v>low</v>
      </c>
      <c r="K4673">
        <v>3</v>
      </c>
      <c r="L4673">
        <v>0</v>
      </c>
    </row>
    <row r="4674" spans="1:12" x14ac:dyDescent="0.25">
      <c r="A4674">
        <v>46</v>
      </c>
      <c r="B4674" t="str">
        <f t="shared" si="149"/>
        <v>Senior</v>
      </c>
      <c r="C4674">
        <v>0</v>
      </c>
      <c r="D4674" t="s">
        <v>8</v>
      </c>
      <c r="E4674">
        <v>9</v>
      </c>
      <c r="F4674">
        <v>3</v>
      </c>
      <c r="G4674">
        <v>3.88</v>
      </c>
      <c r="H4674" t="s">
        <v>35</v>
      </c>
      <c r="I4674">
        <v>124000</v>
      </c>
      <c r="J4674" t="str">
        <f t="shared" ref="J4674:J4737" si="150">IF(I4674&gt;=25000,IF(I4674&lt;=60000,"low",IF(I4674&lt;=140000,"medium","high")),"")</f>
        <v>medium</v>
      </c>
      <c r="K4674">
        <v>9</v>
      </c>
      <c r="L4674">
        <v>1</v>
      </c>
    </row>
    <row r="4675" spans="1:12" x14ac:dyDescent="0.25">
      <c r="A4675">
        <v>45</v>
      </c>
      <c r="B4675" t="str">
        <f t="shared" ref="B4675:B4738" si="151">IF(A4675&lt;=25,"Young",IF(A4675&lt;=35,"Adult",IF(A4675&lt;=45,"Middle Aged",IF(A4675&lt;=55,"Senior",IF(A4675&lt;=60,"Elderly","Out of Range")))))</f>
        <v>Middle Aged</v>
      </c>
      <c r="C4675">
        <v>1</v>
      </c>
      <c r="D4675" t="s">
        <v>11</v>
      </c>
      <c r="E4675">
        <v>2</v>
      </c>
      <c r="F4675">
        <v>3</v>
      </c>
      <c r="G4675">
        <v>3.1</v>
      </c>
      <c r="H4675" t="s">
        <v>35</v>
      </c>
      <c r="I4675">
        <v>86000</v>
      </c>
      <c r="J4675" t="str">
        <f t="shared" si="150"/>
        <v>medium</v>
      </c>
      <c r="K4675">
        <v>8</v>
      </c>
      <c r="L4675">
        <v>0</v>
      </c>
    </row>
    <row r="4676" spans="1:12" x14ac:dyDescent="0.25">
      <c r="A4676">
        <v>39</v>
      </c>
      <c r="B4676" t="str">
        <f t="shared" si="151"/>
        <v>Middle Aged</v>
      </c>
      <c r="C4676">
        <v>0</v>
      </c>
      <c r="D4676" t="s">
        <v>8</v>
      </c>
      <c r="E4676">
        <v>1</v>
      </c>
      <c r="F4676">
        <v>5</v>
      </c>
      <c r="G4676">
        <v>2.0299999999999998</v>
      </c>
      <c r="H4676" t="s">
        <v>36</v>
      </c>
      <c r="I4676">
        <v>93000</v>
      </c>
      <c r="J4676" t="str">
        <f t="shared" si="150"/>
        <v>medium</v>
      </c>
      <c r="K4676">
        <v>7</v>
      </c>
      <c r="L4676">
        <v>0</v>
      </c>
    </row>
    <row r="4677" spans="1:12" x14ac:dyDescent="0.25">
      <c r="A4677">
        <v>22</v>
      </c>
      <c r="B4677" t="str">
        <f t="shared" si="151"/>
        <v>Young</v>
      </c>
      <c r="C4677">
        <v>0</v>
      </c>
      <c r="D4677" t="s">
        <v>8</v>
      </c>
      <c r="E4677">
        <v>1</v>
      </c>
      <c r="F4677">
        <v>4</v>
      </c>
      <c r="G4677">
        <v>2.13</v>
      </c>
      <c r="H4677" t="s">
        <v>36</v>
      </c>
      <c r="I4677">
        <v>54000</v>
      </c>
      <c r="J4677" t="str">
        <f t="shared" si="150"/>
        <v>low</v>
      </c>
      <c r="K4677">
        <v>9</v>
      </c>
      <c r="L4677">
        <v>1</v>
      </c>
    </row>
    <row r="4678" spans="1:12" x14ac:dyDescent="0.25">
      <c r="A4678">
        <v>36</v>
      </c>
      <c r="B4678" t="str">
        <f t="shared" si="151"/>
        <v>Middle Aged</v>
      </c>
      <c r="C4678">
        <v>1</v>
      </c>
      <c r="D4678" t="s">
        <v>9</v>
      </c>
      <c r="E4678">
        <v>1</v>
      </c>
      <c r="F4678">
        <v>2</v>
      </c>
      <c r="G4678">
        <v>2</v>
      </c>
      <c r="H4678" t="s">
        <v>36</v>
      </c>
      <c r="I4678">
        <v>60800</v>
      </c>
      <c r="J4678" t="str">
        <f t="shared" si="150"/>
        <v>medium</v>
      </c>
      <c r="K4678">
        <v>4</v>
      </c>
      <c r="L4678">
        <v>0</v>
      </c>
    </row>
    <row r="4679" spans="1:12" x14ac:dyDescent="0.25">
      <c r="A4679">
        <v>31</v>
      </c>
      <c r="B4679" t="str">
        <f t="shared" si="151"/>
        <v>Adult</v>
      </c>
      <c r="C4679">
        <v>1</v>
      </c>
      <c r="D4679" t="s">
        <v>8</v>
      </c>
      <c r="E4679">
        <v>2</v>
      </c>
      <c r="F4679">
        <v>2</v>
      </c>
      <c r="G4679">
        <v>2.4900000000000002</v>
      </c>
      <c r="H4679" t="s">
        <v>36</v>
      </c>
      <c r="I4679">
        <v>56800</v>
      </c>
      <c r="J4679" t="str">
        <f t="shared" si="150"/>
        <v>low</v>
      </c>
      <c r="K4679">
        <v>4</v>
      </c>
      <c r="L4679">
        <v>0</v>
      </c>
    </row>
    <row r="4680" spans="1:12" x14ac:dyDescent="0.25">
      <c r="A4680">
        <v>29</v>
      </c>
      <c r="B4680" t="str">
        <f t="shared" si="151"/>
        <v>Adult</v>
      </c>
      <c r="C4680">
        <v>0</v>
      </c>
      <c r="D4680" t="s">
        <v>8</v>
      </c>
      <c r="E4680">
        <v>2</v>
      </c>
      <c r="F4680">
        <v>6</v>
      </c>
      <c r="G4680">
        <v>1.24</v>
      </c>
      <c r="H4680" t="s">
        <v>37</v>
      </c>
      <c r="I4680">
        <v>84000</v>
      </c>
      <c r="J4680" t="str">
        <f t="shared" si="150"/>
        <v>medium</v>
      </c>
      <c r="K4680">
        <v>10</v>
      </c>
      <c r="L4680">
        <v>1</v>
      </c>
    </row>
    <row r="4681" spans="1:12" x14ac:dyDescent="0.25">
      <c r="A4681">
        <v>52</v>
      </c>
      <c r="B4681" t="str">
        <f t="shared" si="151"/>
        <v>Senior</v>
      </c>
      <c r="C4681">
        <v>0</v>
      </c>
      <c r="D4681" t="s">
        <v>11</v>
      </c>
      <c r="E4681">
        <v>1</v>
      </c>
      <c r="F4681">
        <v>5</v>
      </c>
      <c r="G4681">
        <v>3.97</v>
      </c>
      <c r="H4681" t="s">
        <v>35</v>
      </c>
      <c r="I4681">
        <v>92000</v>
      </c>
      <c r="J4681" t="str">
        <f t="shared" si="150"/>
        <v>medium</v>
      </c>
      <c r="K4681">
        <v>10</v>
      </c>
      <c r="L4681">
        <v>1</v>
      </c>
    </row>
    <row r="4682" spans="1:12" x14ac:dyDescent="0.25">
      <c r="A4682">
        <v>43</v>
      </c>
      <c r="B4682" t="str">
        <f t="shared" si="151"/>
        <v>Middle Aged</v>
      </c>
      <c r="C4682">
        <v>0</v>
      </c>
      <c r="D4682" t="s">
        <v>8</v>
      </c>
      <c r="E4682">
        <v>2</v>
      </c>
      <c r="F4682">
        <v>1</v>
      </c>
      <c r="G4682">
        <v>1.97</v>
      </c>
      <c r="H4682" t="s">
        <v>37</v>
      </c>
      <c r="I4682">
        <v>59000</v>
      </c>
      <c r="J4682" t="str">
        <f t="shared" si="150"/>
        <v>low</v>
      </c>
      <c r="K4682">
        <v>7</v>
      </c>
      <c r="L4682">
        <v>0</v>
      </c>
    </row>
    <row r="4683" spans="1:12" x14ac:dyDescent="0.25">
      <c r="A4683">
        <v>53</v>
      </c>
      <c r="B4683" t="str">
        <f t="shared" si="151"/>
        <v>Senior</v>
      </c>
      <c r="C4683">
        <v>1</v>
      </c>
      <c r="D4683" t="s">
        <v>8</v>
      </c>
      <c r="E4683">
        <v>1</v>
      </c>
      <c r="F4683">
        <v>0</v>
      </c>
      <c r="G4683">
        <v>1.7</v>
      </c>
      <c r="H4683" t="s">
        <v>37</v>
      </c>
      <c r="I4683">
        <v>62400</v>
      </c>
      <c r="J4683" t="str">
        <f t="shared" si="150"/>
        <v>medium</v>
      </c>
      <c r="K4683">
        <v>4</v>
      </c>
      <c r="L4683">
        <v>0</v>
      </c>
    </row>
    <row r="4684" spans="1:12" x14ac:dyDescent="0.25">
      <c r="A4684">
        <v>35</v>
      </c>
      <c r="B4684" t="str">
        <f t="shared" si="151"/>
        <v>Adult</v>
      </c>
      <c r="C4684">
        <v>0</v>
      </c>
      <c r="D4684" t="s">
        <v>11</v>
      </c>
      <c r="E4684">
        <v>4</v>
      </c>
      <c r="F4684">
        <v>3</v>
      </c>
      <c r="G4684">
        <v>3.94</v>
      </c>
      <c r="H4684" t="s">
        <v>35</v>
      </c>
      <c r="I4684">
        <v>107000</v>
      </c>
      <c r="J4684" t="str">
        <f t="shared" si="150"/>
        <v>medium</v>
      </c>
      <c r="K4684">
        <v>8</v>
      </c>
      <c r="L4684">
        <v>0</v>
      </c>
    </row>
    <row r="4685" spans="1:12" x14ac:dyDescent="0.25">
      <c r="A4685">
        <v>40</v>
      </c>
      <c r="B4685" t="str">
        <f t="shared" si="151"/>
        <v>Middle Aged</v>
      </c>
      <c r="C4685">
        <v>1</v>
      </c>
      <c r="D4685" t="s">
        <v>11</v>
      </c>
      <c r="E4685">
        <v>9</v>
      </c>
      <c r="F4685">
        <v>5</v>
      </c>
      <c r="G4685">
        <v>2.0499999999999998</v>
      </c>
      <c r="H4685" t="s">
        <v>36</v>
      </c>
      <c r="I4685">
        <v>56000</v>
      </c>
      <c r="J4685" t="str">
        <f t="shared" si="150"/>
        <v>low</v>
      </c>
      <c r="K4685">
        <v>5</v>
      </c>
      <c r="L4685">
        <v>0</v>
      </c>
    </row>
    <row r="4686" spans="1:12" x14ac:dyDescent="0.25">
      <c r="A4686">
        <v>46</v>
      </c>
      <c r="B4686" t="str">
        <f t="shared" si="151"/>
        <v>Senior</v>
      </c>
      <c r="C4686">
        <v>0</v>
      </c>
      <c r="D4686" t="s">
        <v>8</v>
      </c>
      <c r="E4686">
        <v>9</v>
      </c>
      <c r="F4686">
        <v>4</v>
      </c>
      <c r="G4686">
        <v>3.32</v>
      </c>
      <c r="H4686" t="s">
        <v>35</v>
      </c>
      <c r="I4686">
        <v>114000</v>
      </c>
      <c r="J4686" t="str">
        <f t="shared" si="150"/>
        <v>medium</v>
      </c>
      <c r="K4686">
        <v>10</v>
      </c>
      <c r="L4686">
        <v>1</v>
      </c>
    </row>
    <row r="4687" spans="1:12" x14ac:dyDescent="0.25">
      <c r="A4687">
        <v>43</v>
      </c>
      <c r="B4687" t="str">
        <f t="shared" si="151"/>
        <v>Middle Aged</v>
      </c>
      <c r="C4687">
        <v>1</v>
      </c>
      <c r="D4687" t="s">
        <v>11</v>
      </c>
      <c r="E4687">
        <v>6</v>
      </c>
      <c r="F4687">
        <v>3</v>
      </c>
      <c r="G4687">
        <v>3.25</v>
      </c>
      <c r="H4687" t="s">
        <v>35</v>
      </c>
      <c r="I4687">
        <v>76400</v>
      </c>
      <c r="J4687" t="str">
        <f t="shared" si="150"/>
        <v>medium</v>
      </c>
      <c r="K4687">
        <v>6</v>
      </c>
      <c r="L4687">
        <v>0</v>
      </c>
    </row>
    <row r="4688" spans="1:12" x14ac:dyDescent="0.25">
      <c r="A4688">
        <v>51</v>
      </c>
      <c r="B4688" t="str">
        <f t="shared" si="151"/>
        <v>Senior</v>
      </c>
      <c r="C4688">
        <v>0</v>
      </c>
      <c r="D4688" t="s">
        <v>9</v>
      </c>
      <c r="E4688">
        <v>2</v>
      </c>
      <c r="F4688">
        <v>5</v>
      </c>
      <c r="G4688">
        <v>1.62</v>
      </c>
      <c r="H4688" t="s">
        <v>37</v>
      </c>
      <c r="I4688">
        <v>74000</v>
      </c>
      <c r="J4688" t="str">
        <f t="shared" si="150"/>
        <v>medium</v>
      </c>
      <c r="K4688">
        <v>5</v>
      </c>
      <c r="L4688">
        <v>0</v>
      </c>
    </row>
    <row r="4689" spans="1:12" x14ac:dyDescent="0.25">
      <c r="A4689">
        <v>26</v>
      </c>
      <c r="B4689" t="str">
        <f t="shared" si="151"/>
        <v>Adult</v>
      </c>
      <c r="C4689">
        <v>0</v>
      </c>
      <c r="D4689" t="s">
        <v>9</v>
      </c>
      <c r="E4689">
        <v>2</v>
      </c>
      <c r="F4689">
        <v>5</v>
      </c>
      <c r="G4689">
        <v>2.89</v>
      </c>
      <c r="H4689" t="s">
        <v>36</v>
      </c>
      <c r="I4689">
        <v>60000</v>
      </c>
      <c r="J4689" t="str">
        <f t="shared" si="150"/>
        <v>low</v>
      </c>
      <c r="K4689">
        <v>3</v>
      </c>
      <c r="L4689">
        <v>0</v>
      </c>
    </row>
    <row r="4690" spans="1:12" x14ac:dyDescent="0.25">
      <c r="A4690">
        <v>42</v>
      </c>
      <c r="B4690" t="str">
        <f t="shared" si="151"/>
        <v>Middle Aged</v>
      </c>
      <c r="C4690">
        <v>1</v>
      </c>
      <c r="D4690" t="s">
        <v>9</v>
      </c>
      <c r="E4690">
        <v>2</v>
      </c>
      <c r="F4690">
        <v>5</v>
      </c>
      <c r="G4690">
        <v>3.1</v>
      </c>
      <c r="H4690" t="s">
        <v>35</v>
      </c>
      <c r="I4690">
        <v>76600</v>
      </c>
      <c r="J4690" t="str">
        <f t="shared" si="150"/>
        <v>medium</v>
      </c>
      <c r="K4690">
        <v>7</v>
      </c>
      <c r="L4690">
        <v>0</v>
      </c>
    </row>
    <row r="4691" spans="1:12" x14ac:dyDescent="0.25">
      <c r="A4691">
        <v>47</v>
      </c>
      <c r="B4691" t="str">
        <f t="shared" si="151"/>
        <v>Senior</v>
      </c>
      <c r="C4691">
        <v>1</v>
      </c>
      <c r="D4691" t="s">
        <v>8</v>
      </c>
      <c r="E4691">
        <v>1</v>
      </c>
      <c r="F4691">
        <v>1</v>
      </c>
      <c r="G4691">
        <v>1.62</v>
      </c>
      <c r="H4691" t="s">
        <v>37</v>
      </c>
      <c r="I4691">
        <v>49600</v>
      </c>
      <c r="J4691" t="str">
        <f t="shared" si="150"/>
        <v>low</v>
      </c>
      <c r="K4691">
        <v>6</v>
      </c>
      <c r="L4691">
        <v>0</v>
      </c>
    </row>
    <row r="4692" spans="1:12" x14ac:dyDescent="0.25">
      <c r="A4692">
        <v>32</v>
      </c>
      <c r="B4692" t="str">
        <f t="shared" si="151"/>
        <v>Adult</v>
      </c>
      <c r="C4692">
        <v>0</v>
      </c>
      <c r="D4692" t="s">
        <v>10</v>
      </c>
      <c r="E4692">
        <v>3</v>
      </c>
      <c r="F4692">
        <v>5</v>
      </c>
      <c r="G4692">
        <v>1.44</v>
      </c>
      <c r="H4692" t="s">
        <v>37</v>
      </c>
      <c r="I4692">
        <v>105000</v>
      </c>
      <c r="J4692" t="str">
        <f t="shared" si="150"/>
        <v>medium</v>
      </c>
      <c r="K4692">
        <v>7</v>
      </c>
      <c r="L4692">
        <v>0</v>
      </c>
    </row>
    <row r="4693" spans="1:12" x14ac:dyDescent="0.25">
      <c r="A4693">
        <v>52</v>
      </c>
      <c r="B4693" t="str">
        <f t="shared" si="151"/>
        <v>Senior</v>
      </c>
      <c r="C4693">
        <v>0</v>
      </c>
      <c r="D4693" t="s">
        <v>11</v>
      </c>
      <c r="E4693">
        <v>2</v>
      </c>
      <c r="F4693">
        <v>2</v>
      </c>
      <c r="G4693">
        <v>3.97</v>
      </c>
      <c r="H4693" t="s">
        <v>35</v>
      </c>
      <c r="I4693">
        <v>85000</v>
      </c>
      <c r="J4693" t="str">
        <f t="shared" si="150"/>
        <v>medium</v>
      </c>
      <c r="K4693">
        <v>5</v>
      </c>
      <c r="L4693">
        <v>0</v>
      </c>
    </row>
    <row r="4694" spans="1:12" x14ac:dyDescent="0.25">
      <c r="A4694">
        <v>39</v>
      </c>
      <c r="B4694" t="str">
        <f t="shared" si="151"/>
        <v>Middle Aged</v>
      </c>
      <c r="C4694">
        <v>1</v>
      </c>
      <c r="D4694" t="s">
        <v>8</v>
      </c>
      <c r="E4694">
        <v>2</v>
      </c>
      <c r="F4694">
        <v>2</v>
      </c>
      <c r="G4694">
        <v>3.21</v>
      </c>
      <c r="H4694" t="s">
        <v>35</v>
      </c>
      <c r="I4694">
        <v>72200</v>
      </c>
      <c r="J4694" t="str">
        <f t="shared" si="150"/>
        <v>medium</v>
      </c>
      <c r="K4694">
        <v>8</v>
      </c>
      <c r="L4694">
        <v>0</v>
      </c>
    </row>
    <row r="4695" spans="1:12" x14ac:dyDescent="0.25">
      <c r="A4695">
        <v>50</v>
      </c>
      <c r="B4695" t="str">
        <f t="shared" si="151"/>
        <v>Senior</v>
      </c>
      <c r="C4695">
        <v>0</v>
      </c>
      <c r="D4695" t="s">
        <v>8</v>
      </c>
      <c r="E4695">
        <v>1</v>
      </c>
      <c r="F4695">
        <v>3</v>
      </c>
      <c r="G4695">
        <v>1.24</v>
      </c>
      <c r="H4695" t="s">
        <v>37</v>
      </c>
      <c r="I4695">
        <v>79000</v>
      </c>
      <c r="J4695" t="str">
        <f t="shared" si="150"/>
        <v>medium</v>
      </c>
      <c r="K4695">
        <v>9</v>
      </c>
      <c r="L4695">
        <v>1</v>
      </c>
    </row>
    <row r="4696" spans="1:12" x14ac:dyDescent="0.25">
      <c r="A4696">
        <v>35</v>
      </c>
      <c r="B4696" t="str">
        <f t="shared" si="151"/>
        <v>Adult</v>
      </c>
      <c r="C4696">
        <v>1</v>
      </c>
      <c r="D4696" t="s">
        <v>10</v>
      </c>
      <c r="E4696">
        <v>1</v>
      </c>
      <c r="F4696">
        <v>1</v>
      </c>
      <c r="G4696">
        <v>2.89</v>
      </c>
      <c r="H4696" t="s">
        <v>36</v>
      </c>
      <c r="I4696">
        <v>57000</v>
      </c>
      <c r="J4696" t="str">
        <f t="shared" si="150"/>
        <v>low</v>
      </c>
      <c r="K4696">
        <v>5</v>
      </c>
      <c r="L4696">
        <v>0</v>
      </c>
    </row>
    <row r="4697" spans="1:12" x14ac:dyDescent="0.25">
      <c r="A4697">
        <v>38</v>
      </c>
      <c r="B4697" t="str">
        <f t="shared" si="151"/>
        <v>Middle Aged</v>
      </c>
      <c r="C4697">
        <v>0</v>
      </c>
      <c r="D4697" t="s">
        <v>8</v>
      </c>
      <c r="E4697">
        <v>6</v>
      </c>
      <c r="F4697">
        <v>5</v>
      </c>
      <c r="G4697">
        <v>2.79</v>
      </c>
      <c r="H4697" t="s">
        <v>36</v>
      </c>
      <c r="I4697">
        <v>113000</v>
      </c>
      <c r="J4697" t="str">
        <f t="shared" si="150"/>
        <v>medium</v>
      </c>
      <c r="K4697">
        <v>10</v>
      </c>
      <c r="L4697">
        <v>1</v>
      </c>
    </row>
    <row r="4698" spans="1:12" x14ac:dyDescent="0.25">
      <c r="A4698">
        <v>39</v>
      </c>
      <c r="B4698" t="str">
        <f t="shared" si="151"/>
        <v>Middle Aged</v>
      </c>
      <c r="C4698">
        <v>1</v>
      </c>
      <c r="D4698" t="s">
        <v>9</v>
      </c>
      <c r="E4698">
        <v>2</v>
      </c>
      <c r="F4698">
        <v>5</v>
      </c>
      <c r="G4698">
        <v>2.29</v>
      </c>
      <c r="H4698" t="s">
        <v>36</v>
      </c>
      <c r="I4698">
        <v>67200</v>
      </c>
      <c r="J4698" t="str">
        <f t="shared" si="150"/>
        <v>medium</v>
      </c>
      <c r="K4698">
        <v>8</v>
      </c>
      <c r="L4698">
        <v>0</v>
      </c>
    </row>
    <row r="4699" spans="1:12" x14ac:dyDescent="0.25">
      <c r="A4699">
        <v>37</v>
      </c>
      <c r="B4699" t="str">
        <f t="shared" si="151"/>
        <v>Middle Aged</v>
      </c>
      <c r="C4699">
        <v>0</v>
      </c>
      <c r="D4699" t="s">
        <v>9</v>
      </c>
      <c r="E4699">
        <v>1</v>
      </c>
      <c r="F4699">
        <v>4</v>
      </c>
      <c r="G4699">
        <v>3.9</v>
      </c>
      <c r="H4699" t="s">
        <v>35</v>
      </c>
      <c r="I4699">
        <v>99000</v>
      </c>
      <c r="J4699" t="str">
        <f t="shared" si="150"/>
        <v>medium</v>
      </c>
      <c r="K4699">
        <v>5</v>
      </c>
      <c r="L4699">
        <v>0</v>
      </c>
    </row>
    <row r="4700" spans="1:12" x14ac:dyDescent="0.25">
      <c r="A4700">
        <v>56</v>
      </c>
      <c r="B4700" t="str">
        <f t="shared" si="151"/>
        <v>Elderly</v>
      </c>
      <c r="C4700">
        <v>1</v>
      </c>
      <c r="D4700" t="s">
        <v>8</v>
      </c>
      <c r="E4700">
        <v>2</v>
      </c>
      <c r="F4700">
        <v>3</v>
      </c>
      <c r="G4700">
        <v>3.74</v>
      </c>
      <c r="H4700" t="s">
        <v>35</v>
      </c>
      <c r="I4700">
        <v>82800</v>
      </c>
      <c r="J4700" t="str">
        <f t="shared" si="150"/>
        <v>medium</v>
      </c>
      <c r="K4700">
        <v>9</v>
      </c>
      <c r="L4700">
        <v>1</v>
      </c>
    </row>
    <row r="4701" spans="1:12" x14ac:dyDescent="0.25">
      <c r="A4701">
        <v>48</v>
      </c>
      <c r="B4701" t="str">
        <f t="shared" si="151"/>
        <v>Senior</v>
      </c>
      <c r="C4701">
        <v>0</v>
      </c>
      <c r="D4701" t="s">
        <v>10</v>
      </c>
      <c r="E4701">
        <v>8</v>
      </c>
      <c r="F4701">
        <v>3</v>
      </c>
      <c r="G4701">
        <v>3.55</v>
      </c>
      <c r="H4701" t="s">
        <v>35</v>
      </c>
      <c r="I4701">
        <v>130000</v>
      </c>
      <c r="J4701" t="str">
        <f t="shared" si="150"/>
        <v>medium</v>
      </c>
      <c r="K4701">
        <v>9</v>
      </c>
      <c r="L4701">
        <v>1</v>
      </c>
    </row>
    <row r="4702" spans="1:12" x14ac:dyDescent="0.25">
      <c r="A4702">
        <v>52</v>
      </c>
      <c r="B4702" t="str">
        <f t="shared" si="151"/>
        <v>Senior</v>
      </c>
      <c r="C4702">
        <v>0</v>
      </c>
      <c r="D4702" t="s">
        <v>8</v>
      </c>
      <c r="E4702">
        <v>4</v>
      </c>
      <c r="F4702">
        <v>3</v>
      </c>
      <c r="G4702">
        <v>3.16</v>
      </c>
      <c r="H4702" t="s">
        <v>35</v>
      </c>
      <c r="I4702">
        <v>120000</v>
      </c>
      <c r="J4702" t="str">
        <f t="shared" si="150"/>
        <v>medium</v>
      </c>
      <c r="K4702">
        <v>10</v>
      </c>
      <c r="L4702">
        <v>1</v>
      </c>
    </row>
    <row r="4703" spans="1:12" x14ac:dyDescent="0.25">
      <c r="A4703">
        <v>30</v>
      </c>
      <c r="B4703" t="str">
        <f t="shared" si="151"/>
        <v>Adult</v>
      </c>
      <c r="C4703">
        <v>1</v>
      </c>
      <c r="D4703" t="s">
        <v>10</v>
      </c>
      <c r="E4703">
        <v>1</v>
      </c>
      <c r="F4703">
        <v>3</v>
      </c>
      <c r="G4703">
        <v>2.2999999999999998</v>
      </c>
      <c r="H4703" t="s">
        <v>36</v>
      </c>
      <c r="I4703">
        <v>70000</v>
      </c>
      <c r="J4703" t="str">
        <f t="shared" si="150"/>
        <v>medium</v>
      </c>
      <c r="K4703">
        <v>5</v>
      </c>
      <c r="L4703">
        <v>0</v>
      </c>
    </row>
    <row r="4704" spans="1:12" x14ac:dyDescent="0.25">
      <c r="A4704">
        <v>36</v>
      </c>
      <c r="B4704" t="str">
        <f t="shared" si="151"/>
        <v>Middle Aged</v>
      </c>
      <c r="C4704">
        <v>1</v>
      </c>
      <c r="D4704" t="s">
        <v>10</v>
      </c>
      <c r="E4704">
        <v>5</v>
      </c>
      <c r="F4704">
        <v>2</v>
      </c>
      <c r="G4704">
        <v>3.66</v>
      </c>
      <c r="H4704" t="s">
        <v>35</v>
      </c>
      <c r="I4704">
        <v>80800</v>
      </c>
      <c r="J4704" t="str">
        <f t="shared" si="150"/>
        <v>medium</v>
      </c>
      <c r="K4704">
        <v>9</v>
      </c>
      <c r="L4704">
        <v>1</v>
      </c>
    </row>
    <row r="4705" spans="1:12" x14ac:dyDescent="0.25">
      <c r="A4705">
        <v>45</v>
      </c>
      <c r="B4705" t="str">
        <f t="shared" si="151"/>
        <v>Middle Aged</v>
      </c>
      <c r="C4705">
        <v>1</v>
      </c>
      <c r="D4705" t="s">
        <v>8</v>
      </c>
      <c r="E4705">
        <v>5</v>
      </c>
      <c r="F4705">
        <v>1</v>
      </c>
      <c r="G4705">
        <v>3.15</v>
      </c>
      <c r="H4705" t="s">
        <v>35</v>
      </c>
      <c r="I4705">
        <v>72000</v>
      </c>
      <c r="J4705" t="str">
        <f t="shared" si="150"/>
        <v>medium</v>
      </c>
      <c r="K4705">
        <v>5</v>
      </c>
      <c r="L4705">
        <v>0</v>
      </c>
    </row>
    <row r="4706" spans="1:12" x14ac:dyDescent="0.25">
      <c r="A4706">
        <v>23</v>
      </c>
      <c r="B4706" t="str">
        <f t="shared" si="151"/>
        <v>Young</v>
      </c>
      <c r="C4706">
        <v>0</v>
      </c>
      <c r="D4706" t="s">
        <v>8</v>
      </c>
      <c r="E4706">
        <v>2</v>
      </c>
      <c r="F4706">
        <v>2</v>
      </c>
      <c r="G4706">
        <v>2.5099999999999998</v>
      </c>
      <c r="H4706" t="s">
        <v>36</v>
      </c>
      <c r="I4706">
        <v>33000</v>
      </c>
      <c r="J4706" t="str">
        <f t="shared" si="150"/>
        <v>low</v>
      </c>
      <c r="K4706">
        <v>6</v>
      </c>
      <c r="L4706">
        <v>0</v>
      </c>
    </row>
    <row r="4707" spans="1:12" x14ac:dyDescent="0.25">
      <c r="A4707">
        <v>27</v>
      </c>
      <c r="B4707" t="str">
        <f t="shared" si="151"/>
        <v>Adult</v>
      </c>
      <c r="C4707">
        <v>0</v>
      </c>
      <c r="D4707" t="s">
        <v>10</v>
      </c>
      <c r="E4707">
        <v>1</v>
      </c>
      <c r="F4707">
        <v>3</v>
      </c>
      <c r="G4707">
        <v>2.74</v>
      </c>
      <c r="H4707" t="s">
        <v>36</v>
      </c>
      <c r="I4707">
        <v>47000</v>
      </c>
      <c r="J4707" t="str">
        <f t="shared" si="150"/>
        <v>low</v>
      </c>
      <c r="K4707">
        <v>8</v>
      </c>
      <c r="L4707">
        <v>0</v>
      </c>
    </row>
    <row r="4708" spans="1:12" x14ac:dyDescent="0.25">
      <c r="A4708">
        <v>32</v>
      </c>
      <c r="B4708" t="str">
        <f t="shared" si="151"/>
        <v>Adult</v>
      </c>
      <c r="C4708">
        <v>1</v>
      </c>
      <c r="D4708" t="s">
        <v>8</v>
      </c>
      <c r="E4708">
        <v>2</v>
      </c>
      <c r="F4708">
        <v>5</v>
      </c>
      <c r="G4708">
        <v>1.95</v>
      </c>
      <c r="H4708" t="s">
        <v>37</v>
      </c>
      <c r="I4708">
        <v>84600</v>
      </c>
      <c r="J4708" t="str">
        <f t="shared" si="150"/>
        <v>medium</v>
      </c>
      <c r="K4708">
        <v>6</v>
      </c>
      <c r="L4708">
        <v>0</v>
      </c>
    </row>
    <row r="4709" spans="1:12" x14ac:dyDescent="0.25">
      <c r="A4709">
        <v>39</v>
      </c>
      <c r="B4709" t="str">
        <f t="shared" si="151"/>
        <v>Middle Aged</v>
      </c>
      <c r="C4709">
        <v>0</v>
      </c>
      <c r="D4709" t="s">
        <v>8</v>
      </c>
      <c r="E4709">
        <v>2</v>
      </c>
      <c r="F4709">
        <v>3</v>
      </c>
      <c r="G4709">
        <v>2.19</v>
      </c>
      <c r="H4709" t="s">
        <v>36</v>
      </c>
      <c r="I4709">
        <v>87000</v>
      </c>
      <c r="J4709" t="str">
        <f t="shared" si="150"/>
        <v>medium</v>
      </c>
      <c r="K4709">
        <v>6</v>
      </c>
      <c r="L4709">
        <v>0</v>
      </c>
    </row>
    <row r="4710" spans="1:12" x14ac:dyDescent="0.25">
      <c r="A4710">
        <v>31</v>
      </c>
      <c r="B4710" t="str">
        <f t="shared" si="151"/>
        <v>Adult</v>
      </c>
      <c r="C4710">
        <v>0</v>
      </c>
      <c r="D4710" t="s">
        <v>11</v>
      </c>
      <c r="E4710">
        <v>3</v>
      </c>
      <c r="F4710">
        <v>4</v>
      </c>
      <c r="G4710">
        <v>2.1</v>
      </c>
      <c r="H4710" t="s">
        <v>36</v>
      </c>
      <c r="I4710">
        <v>60000</v>
      </c>
      <c r="J4710" t="str">
        <f t="shared" si="150"/>
        <v>low</v>
      </c>
      <c r="K4710">
        <v>5</v>
      </c>
      <c r="L4710">
        <v>0</v>
      </c>
    </row>
    <row r="4711" spans="1:12" x14ac:dyDescent="0.25">
      <c r="A4711">
        <v>50</v>
      </c>
      <c r="B4711" t="str">
        <f t="shared" si="151"/>
        <v>Senior</v>
      </c>
      <c r="C4711">
        <v>0</v>
      </c>
      <c r="D4711" t="s">
        <v>10</v>
      </c>
      <c r="E4711">
        <v>2</v>
      </c>
      <c r="F4711">
        <v>4</v>
      </c>
      <c r="G4711">
        <v>2.06</v>
      </c>
      <c r="H4711" t="s">
        <v>36</v>
      </c>
      <c r="I4711">
        <v>75000</v>
      </c>
      <c r="J4711" t="str">
        <f t="shared" si="150"/>
        <v>medium</v>
      </c>
      <c r="K4711">
        <v>6</v>
      </c>
      <c r="L4711">
        <v>0</v>
      </c>
    </row>
    <row r="4712" spans="1:12" x14ac:dyDescent="0.25">
      <c r="A4712">
        <v>39</v>
      </c>
      <c r="B4712" t="str">
        <f t="shared" si="151"/>
        <v>Middle Aged</v>
      </c>
      <c r="C4712">
        <v>1</v>
      </c>
      <c r="D4712" t="s">
        <v>9</v>
      </c>
      <c r="E4712">
        <v>8</v>
      </c>
      <c r="F4712">
        <v>2</v>
      </c>
      <c r="G4712">
        <v>2.48</v>
      </c>
      <c r="H4712" t="s">
        <v>36</v>
      </c>
      <c r="I4712">
        <v>51200</v>
      </c>
      <c r="J4712" t="str">
        <f t="shared" si="150"/>
        <v>low</v>
      </c>
      <c r="K4712">
        <v>5</v>
      </c>
      <c r="L4712">
        <v>0</v>
      </c>
    </row>
    <row r="4713" spans="1:12" x14ac:dyDescent="0.25">
      <c r="A4713">
        <v>23</v>
      </c>
      <c r="B4713" t="str">
        <f t="shared" si="151"/>
        <v>Young</v>
      </c>
      <c r="C4713">
        <v>0</v>
      </c>
      <c r="D4713" t="s">
        <v>8</v>
      </c>
      <c r="E4713">
        <v>1</v>
      </c>
      <c r="F4713">
        <v>3</v>
      </c>
      <c r="G4713">
        <v>1.79</v>
      </c>
      <c r="H4713" t="s">
        <v>37</v>
      </c>
      <c r="I4713">
        <v>63000</v>
      </c>
      <c r="J4713" t="str">
        <f t="shared" si="150"/>
        <v>medium</v>
      </c>
      <c r="K4713">
        <v>7</v>
      </c>
      <c r="L4713">
        <v>0</v>
      </c>
    </row>
    <row r="4714" spans="1:12" x14ac:dyDescent="0.25">
      <c r="A4714">
        <v>30</v>
      </c>
      <c r="B4714" t="str">
        <f t="shared" si="151"/>
        <v>Adult</v>
      </c>
      <c r="C4714">
        <v>0</v>
      </c>
      <c r="D4714" t="s">
        <v>8</v>
      </c>
      <c r="E4714">
        <v>2</v>
      </c>
      <c r="F4714">
        <v>0</v>
      </c>
      <c r="G4714">
        <v>2.21</v>
      </c>
      <c r="H4714" t="s">
        <v>36</v>
      </c>
      <c r="I4714">
        <v>61000</v>
      </c>
      <c r="J4714" t="str">
        <f t="shared" si="150"/>
        <v>medium</v>
      </c>
      <c r="K4714">
        <v>2</v>
      </c>
      <c r="L4714">
        <v>0</v>
      </c>
    </row>
    <row r="4715" spans="1:12" x14ac:dyDescent="0.25">
      <c r="A4715">
        <v>39</v>
      </c>
      <c r="B4715" t="str">
        <f t="shared" si="151"/>
        <v>Middle Aged</v>
      </c>
      <c r="C4715">
        <v>0</v>
      </c>
      <c r="D4715" t="s">
        <v>11</v>
      </c>
      <c r="E4715">
        <v>6</v>
      </c>
      <c r="F4715">
        <v>3</v>
      </c>
      <c r="G4715">
        <v>2.81</v>
      </c>
      <c r="H4715" t="s">
        <v>36</v>
      </c>
      <c r="I4715">
        <v>85000</v>
      </c>
      <c r="J4715" t="str">
        <f t="shared" si="150"/>
        <v>medium</v>
      </c>
      <c r="K4715">
        <v>4</v>
      </c>
      <c r="L4715">
        <v>0</v>
      </c>
    </row>
    <row r="4716" spans="1:12" x14ac:dyDescent="0.25">
      <c r="A4716">
        <v>24</v>
      </c>
      <c r="B4716" t="str">
        <f t="shared" si="151"/>
        <v>Young</v>
      </c>
      <c r="C4716">
        <v>1</v>
      </c>
      <c r="D4716" t="s">
        <v>8</v>
      </c>
      <c r="E4716">
        <v>2</v>
      </c>
      <c r="F4716">
        <v>5</v>
      </c>
      <c r="G4716">
        <v>3.44</v>
      </c>
      <c r="H4716" t="s">
        <v>35</v>
      </c>
      <c r="I4716">
        <v>91200</v>
      </c>
      <c r="J4716" t="str">
        <f t="shared" si="150"/>
        <v>medium</v>
      </c>
      <c r="K4716">
        <v>10</v>
      </c>
      <c r="L4716">
        <v>1</v>
      </c>
    </row>
    <row r="4717" spans="1:12" x14ac:dyDescent="0.25">
      <c r="A4717">
        <v>45</v>
      </c>
      <c r="B4717" t="str">
        <f t="shared" si="151"/>
        <v>Middle Aged</v>
      </c>
      <c r="C4717">
        <v>0</v>
      </c>
      <c r="D4717" t="s">
        <v>11</v>
      </c>
      <c r="E4717">
        <v>2</v>
      </c>
      <c r="F4717">
        <v>4</v>
      </c>
      <c r="G4717">
        <v>1.22</v>
      </c>
      <c r="H4717" t="s">
        <v>37</v>
      </c>
      <c r="I4717">
        <v>73000</v>
      </c>
      <c r="J4717" t="str">
        <f t="shared" si="150"/>
        <v>medium</v>
      </c>
      <c r="K4717">
        <v>4</v>
      </c>
      <c r="L4717">
        <v>0</v>
      </c>
    </row>
    <row r="4718" spans="1:12" x14ac:dyDescent="0.25">
      <c r="A4718">
        <v>25</v>
      </c>
      <c r="B4718" t="str">
        <f t="shared" si="151"/>
        <v>Young</v>
      </c>
      <c r="C4718">
        <v>0</v>
      </c>
      <c r="D4718" t="s">
        <v>10</v>
      </c>
      <c r="E4718">
        <v>1</v>
      </c>
      <c r="F4718">
        <v>1</v>
      </c>
      <c r="G4718">
        <v>1.29</v>
      </c>
      <c r="H4718" t="s">
        <v>37</v>
      </c>
      <c r="I4718">
        <v>57000</v>
      </c>
      <c r="J4718" t="str">
        <f t="shared" si="150"/>
        <v>low</v>
      </c>
      <c r="K4718">
        <v>5</v>
      </c>
      <c r="L4718">
        <v>0</v>
      </c>
    </row>
    <row r="4719" spans="1:12" x14ac:dyDescent="0.25">
      <c r="A4719">
        <v>31</v>
      </c>
      <c r="B4719" t="str">
        <f t="shared" si="151"/>
        <v>Adult</v>
      </c>
      <c r="C4719">
        <v>1</v>
      </c>
      <c r="D4719" t="s">
        <v>10</v>
      </c>
      <c r="E4719">
        <v>2</v>
      </c>
      <c r="F4719">
        <v>2</v>
      </c>
      <c r="G4719">
        <v>1.77</v>
      </c>
      <c r="H4719" t="s">
        <v>37</v>
      </c>
      <c r="I4719">
        <v>63800</v>
      </c>
      <c r="J4719" t="str">
        <f t="shared" si="150"/>
        <v>medium</v>
      </c>
      <c r="K4719">
        <v>9</v>
      </c>
      <c r="L4719">
        <v>1</v>
      </c>
    </row>
    <row r="4720" spans="1:12" x14ac:dyDescent="0.25">
      <c r="A4720">
        <v>24</v>
      </c>
      <c r="B4720" t="str">
        <f t="shared" si="151"/>
        <v>Young</v>
      </c>
      <c r="C4720">
        <v>0</v>
      </c>
      <c r="D4720" t="s">
        <v>10</v>
      </c>
      <c r="E4720">
        <v>7</v>
      </c>
      <c r="F4720">
        <v>2</v>
      </c>
      <c r="G4720">
        <v>2.38</v>
      </c>
      <c r="H4720" t="s">
        <v>36</v>
      </c>
      <c r="I4720">
        <v>52000</v>
      </c>
      <c r="J4720" t="str">
        <f t="shared" si="150"/>
        <v>low</v>
      </c>
      <c r="K4720">
        <v>9</v>
      </c>
      <c r="L4720">
        <v>1</v>
      </c>
    </row>
    <row r="4721" spans="1:12" x14ac:dyDescent="0.25">
      <c r="A4721">
        <v>54</v>
      </c>
      <c r="B4721" t="str">
        <f t="shared" si="151"/>
        <v>Senior</v>
      </c>
      <c r="C4721">
        <v>1</v>
      </c>
      <c r="D4721" t="s">
        <v>10</v>
      </c>
      <c r="E4721">
        <v>2</v>
      </c>
      <c r="F4721">
        <v>6</v>
      </c>
      <c r="G4721">
        <v>2.15</v>
      </c>
      <c r="H4721" t="s">
        <v>36</v>
      </c>
      <c r="I4721">
        <v>96200</v>
      </c>
      <c r="J4721" t="str">
        <f t="shared" si="150"/>
        <v>medium</v>
      </c>
      <c r="K4721">
        <v>9</v>
      </c>
      <c r="L4721">
        <v>1</v>
      </c>
    </row>
    <row r="4722" spans="1:12" x14ac:dyDescent="0.25">
      <c r="A4722">
        <v>32</v>
      </c>
      <c r="B4722" t="str">
        <f t="shared" si="151"/>
        <v>Adult</v>
      </c>
      <c r="C4722">
        <v>0</v>
      </c>
      <c r="D4722" t="s">
        <v>8</v>
      </c>
      <c r="E4722">
        <v>1</v>
      </c>
      <c r="F4722">
        <v>2</v>
      </c>
      <c r="G4722">
        <v>2.1</v>
      </c>
      <c r="H4722" t="s">
        <v>36</v>
      </c>
      <c r="I4722">
        <v>78000</v>
      </c>
      <c r="J4722" t="str">
        <f t="shared" si="150"/>
        <v>medium</v>
      </c>
      <c r="K4722">
        <v>6</v>
      </c>
      <c r="L4722">
        <v>0</v>
      </c>
    </row>
    <row r="4723" spans="1:12" x14ac:dyDescent="0.25">
      <c r="A4723">
        <v>33</v>
      </c>
      <c r="B4723" t="str">
        <f t="shared" si="151"/>
        <v>Adult</v>
      </c>
      <c r="C4723">
        <v>1</v>
      </c>
      <c r="D4723" t="s">
        <v>10</v>
      </c>
      <c r="E4723">
        <v>2</v>
      </c>
      <c r="F4723">
        <v>1</v>
      </c>
      <c r="G4723">
        <v>3.58</v>
      </c>
      <c r="H4723" t="s">
        <v>35</v>
      </c>
      <c r="I4723">
        <v>58400</v>
      </c>
      <c r="J4723" t="str">
        <f t="shared" si="150"/>
        <v>low</v>
      </c>
      <c r="K4723">
        <v>8</v>
      </c>
      <c r="L4723">
        <v>0</v>
      </c>
    </row>
    <row r="4724" spans="1:12" x14ac:dyDescent="0.25">
      <c r="A4724">
        <v>42</v>
      </c>
      <c r="B4724" t="str">
        <f t="shared" si="151"/>
        <v>Middle Aged</v>
      </c>
      <c r="C4724">
        <v>0</v>
      </c>
      <c r="D4724" t="s">
        <v>10</v>
      </c>
      <c r="E4724">
        <v>1</v>
      </c>
      <c r="F4724">
        <v>2</v>
      </c>
      <c r="G4724">
        <v>2.41</v>
      </c>
      <c r="H4724" t="s">
        <v>36</v>
      </c>
      <c r="I4724">
        <v>60000</v>
      </c>
      <c r="J4724" t="str">
        <f t="shared" si="150"/>
        <v>low</v>
      </c>
      <c r="K4724">
        <v>5</v>
      </c>
      <c r="L4724">
        <v>0</v>
      </c>
    </row>
    <row r="4725" spans="1:12" x14ac:dyDescent="0.25">
      <c r="A4725">
        <v>30</v>
      </c>
      <c r="B4725" t="str">
        <f t="shared" si="151"/>
        <v>Adult</v>
      </c>
      <c r="C4725">
        <v>0</v>
      </c>
      <c r="D4725" t="s">
        <v>8</v>
      </c>
      <c r="E4725">
        <v>1</v>
      </c>
      <c r="F4725">
        <v>5</v>
      </c>
      <c r="G4725">
        <v>2.83</v>
      </c>
      <c r="H4725" t="s">
        <v>36</v>
      </c>
      <c r="I4725">
        <v>103000</v>
      </c>
      <c r="J4725" t="str">
        <f t="shared" si="150"/>
        <v>medium</v>
      </c>
      <c r="K4725">
        <v>9</v>
      </c>
      <c r="L4725">
        <v>1</v>
      </c>
    </row>
    <row r="4726" spans="1:12" x14ac:dyDescent="0.25">
      <c r="A4726">
        <v>36</v>
      </c>
      <c r="B4726" t="str">
        <f t="shared" si="151"/>
        <v>Middle Aged</v>
      </c>
      <c r="C4726">
        <v>1</v>
      </c>
      <c r="D4726" t="s">
        <v>11</v>
      </c>
      <c r="E4726">
        <v>1</v>
      </c>
      <c r="F4726">
        <v>2</v>
      </c>
      <c r="G4726">
        <v>1.6</v>
      </c>
      <c r="H4726" t="s">
        <v>37</v>
      </c>
      <c r="I4726">
        <v>63800</v>
      </c>
      <c r="J4726" t="str">
        <f t="shared" si="150"/>
        <v>medium</v>
      </c>
      <c r="K4726">
        <v>2</v>
      </c>
      <c r="L4726">
        <v>0</v>
      </c>
    </row>
    <row r="4727" spans="1:12" x14ac:dyDescent="0.25">
      <c r="A4727">
        <v>42</v>
      </c>
      <c r="B4727" t="str">
        <f t="shared" si="151"/>
        <v>Middle Aged</v>
      </c>
      <c r="C4727">
        <v>1</v>
      </c>
      <c r="D4727" t="s">
        <v>10</v>
      </c>
      <c r="E4727">
        <v>2</v>
      </c>
      <c r="F4727">
        <v>1</v>
      </c>
      <c r="G4727">
        <v>3.92</v>
      </c>
      <c r="H4727" t="s">
        <v>35</v>
      </c>
      <c r="I4727">
        <v>68600</v>
      </c>
      <c r="J4727" t="str">
        <f t="shared" si="150"/>
        <v>medium</v>
      </c>
      <c r="K4727">
        <v>10</v>
      </c>
      <c r="L4727">
        <v>1</v>
      </c>
    </row>
    <row r="4728" spans="1:12" x14ac:dyDescent="0.25">
      <c r="A4728">
        <v>26</v>
      </c>
      <c r="B4728" t="str">
        <f t="shared" si="151"/>
        <v>Adult</v>
      </c>
      <c r="C4728">
        <v>0</v>
      </c>
      <c r="D4728" t="s">
        <v>8</v>
      </c>
      <c r="E4728">
        <v>2</v>
      </c>
      <c r="F4728">
        <v>2</v>
      </c>
      <c r="G4728">
        <v>2.1</v>
      </c>
      <c r="H4728" t="s">
        <v>36</v>
      </c>
      <c r="I4728">
        <v>46000</v>
      </c>
      <c r="J4728" t="str">
        <f t="shared" si="150"/>
        <v>low</v>
      </c>
      <c r="K4728">
        <v>6</v>
      </c>
      <c r="L4728">
        <v>0</v>
      </c>
    </row>
    <row r="4729" spans="1:12" x14ac:dyDescent="0.25">
      <c r="A4729">
        <v>48</v>
      </c>
      <c r="B4729" t="str">
        <f t="shared" si="151"/>
        <v>Senior</v>
      </c>
      <c r="C4729">
        <v>0</v>
      </c>
      <c r="D4729" t="s">
        <v>8</v>
      </c>
      <c r="E4729">
        <v>2</v>
      </c>
      <c r="F4729">
        <v>2</v>
      </c>
      <c r="G4729">
        <v>1.68</v>
      </c>
      <c r="H4729" t="s">
        <v>37</v>
      </c>
      <c r="I4729">
        <v>93000</v>
      </c>
      <c r="J4729" t="str">
        <f t="shared" si="150"/>
        <v>medium</v>
      </c>
      <c r="K4729">
        <v>6</v>
      </c>
      <c r="L4729">
        <v>0</v>
      </c>
    </row>
    <row r="4730" spans="1:12" x14ac:dyDescent="0.25">
      <c r="A4730">
        <v>52</v>
      </c>
      <c r="B4730" t="str">
        <f t="shared" si="151"/>
        <v>Senior</v>
      </c>
      <c r="C4730">
        <v>0</v>
      </c>
      <c r="D4730" t="s">
        <v>10</v>
      </c>
      <c r="E4730">
        <v>2</v>
      </c>
      <c r="F4730">
        <v>4</v>
      </c>
      <c r="G4730">
        <v>2.37</v>
      </c>
      <c r="H4730" t="s">
        <v>36</v>
      </c>
      <c r="I4730">
        <v>108000</v>
      </c>
      <c r="J4730" t="str">
        <f t="shared" si="150"/>
        <v>medium</v>
      </c>
      <c r="K4730">
        <v>10</v>
      </c>
      <c r="L4730">
        <v>1</v>
      </c>
    </row>
    <row r="4731" spans="1:12" x14ac:dyDescent="0.25">
      <c r="A4731">
        <v>35</v>
      </c>
      <c r="B4731" t="str">
        <f t="shared" si="151"/>
        <v>Adult</v>
      </c>
      <c r="C4731">
        <v>1</v>
      </c>
      <c r="D4731" t="s">
        <v>8</v>
      </c>
      <c r="E4731">
        <v>2</v>
      </c>
      <c r="F4731">
        <v>2</v>
      </c>
      <c r="G4731">
        <v>1.72</v>
      </c>
      <c r="H4731" t="s">
        <v>37</v>
      </c>
      <c r="I4731">
        <v>66000</v>
      </c>
      <c r="J4731" t="str">
        <f t="shared" si="150"/>
        <v>medium</v>
      </c>
      <c r="K4731">
        <v>5</v>
      </c>
      <c r="L4731">
        <v>0</v>
      </c>
    </row>
    <row r="4732" spans="1:12" x14ac:dyDescent="0.25">
      <c r="A4732">
        <v>28</v>
      </c>
      <c r="B4732" t="str">
        <f t="shared" si="151"/>
        <v>Adult</v>
      </c>
      <c r="C4732">
        <v>1</v>
      </c>
      <c r="D4732" t="s">
        <v>11</v>
      </c>
      <c r="E4732">
        <v>6</v>
      </c>
      <c r="F4732">
        <v>1</v>
      </c>
      <c r="G4732">
        <v>1.7</v>
      </c>
      <c r="H4732" t="s">
        <v>37</v>
      </c>
      <c r="I4732">
        <v>46400</v>
      </c>
      <c r="J4732" t="str">
        <f t="shared" si="150"/>
        <v>low</v>
      </c>
      <c r="K4732">
        <v>3</v>
      </c>
      <c r="L4732">
        <v>0</v>
      </c>
    </row>
    <row r="4733" spans="1:12" x14ac:dyDescent="0.25">
      <c r="A4733">
        <v>36</v>
      </c>
      <c r="B4733" t="str">
        <f t="shared" si="151"/>
        <v>Middle Aged</v>
      </c>
      <c r="C4733">
        <v>0</v>
      </c>
      <c r="D4733" t="s">
        <v>8</v>
      </c>
      <c r="E4733">
        <v>2</v>
      </c>
      <c r="F4733">
        <v>5</v>
      </c>
      <c r="G4733">
        <v>2.74</v>
      </c>
      <c r="H4733" t="s">
        <v>36</v>
      </c>
      <c r="I4733">
        <v>93000</v>
      </c>
      <c r="J4733" t="str">
        <f t="shared" si="150"/>
        <v>medium</v>
      </c>
      <c r="K4733">
        <v>8</v>
      </c>
      <c r="L4733">
        <v>0</v>
      </c>
    </row>
    <row r="4734" spans="1:12" x14ac:dyDescent="0.25">
      <c r="A4734">
        <v>30</v>
      </c>
      <c r="B4734" t="str">
        <f t="shared" si="151"/>
        <v>Adult</v>
      </c>
      <c r="C4734">
        <v>0</v>
      </c>
      <c r="D4734" t="s">
        <v>9</v>
      </c>
      <c r="E4734">
        <v>2</v>
      </c>
      <c r="F4734">
        <v>5</v>
      </c>
      <c r="G4734">
        <v>3.17</v>
      </c>
      <c r="H4734" t="s">
        <v>35</v>
      </c>
      <c r="I4734">
        <v>48000</v>
      </c>
      <c r="J4734" t="str">
        <f t="shared" si="150"/>
        <v>low</v>
      </c>
      <c r="K4734">
        <v>5</v>
      </c>
      <c r="L4734">
        <v>0</v>
      </c>
    </row>
    <row r="4735" spans="1:12" x14ac:dyDescent="0.25">
      <c r="A4735">
        <v>36</v>
      </c>
      <c r="B4735" t="str">
        <f t="shared" si="151"/>
        <v>Middle Aged</v>
      </c>
      <c r="C4735">
        <v>0</v>
      </c>
      <c r="D4735" t="s">
        <v>11</v>
      </c>
      <c r="E4735">
        <v>1</v>
      </c>
      <c r="F4735">
        <v>1</v>
      </c>
      <c r="G4735">
        <v>3.4</v>
      </c>
      <c r="H4735" t="s">
        <v>35</v>
      </c>
      <c r="I4735">
        <v>56000</v>
      </c>
      <c r="J4735" t="str">
        <f t="shared" si="150"/>
        <v>low</v>
      </c>
      <c r="K4735">
        <v>3</v>
      </c>
      <c r="L4735">
        <v>0</v>
      </c>
    </row>
    <row r="4736" spans="1:12" x14ac:dyDescent="0.25">
      <c r="A4736">
        <v>44</v>
      </c>
      <c r="B4736" t="str">
        <f t="shared" si="151"/>
        <v>Middle Aged</v>
      </c>
      <c r="C4736">
        <v>0</v>
      </c>
      <c r="D4736" t="s">
        <v>9</v>
      </c>
      <c r="E4736">
        <v>7</v>
      </c>
      <c r="F4736">
        <v>4</v>
      </c>
      <c r="G4736">
        <v>3.96</v>
      </c>
      <c r="H4736" t="s">
        <v>35</v>
      </c>
      <c r="I4736">
        <v>98000</v>
      </c>
      <c r="J4736" t="str">
        <f t="shared" si="150"/>
        <v>medium</v>
      </c>
      <c r="K4736">
        <v>8</v>
      </c>
      <c r="L4736">
        <v>0</v>
      </c>
    </row>
    <row r="4737" spans="1:12" x14ac:dyDescent="0.25">
      <c r="A4737">
        <v>40</v>
      </c>
      <c r="B4737" t="str">
        <f t="shared" si="151"/>
        <v>Middle Aged</v>
      </c>
      <c r="C4737">
        <v>0</v>
      </c>
      <c r="D4737" t="s">
        <v>10</v>
      </c>
      <c r="E4737">
        <v>3</v>
      </c>
      <c r="F4737">
        <v>2</v>
      </c>
      <c r="G4737">
        <v>3.57</v>
      </c>
      <c r="H4737" t="s">
        <v>35</v>
      </c>
      <c r="I4737">
        <v>74000</v>
      </c>
      <c r="J4737" t="str">
        <f t="shared" si="150"/>
        <v>medium</v>
      </c>
      <c r="K4737">
        <v>7</v>
      </c>
      <c r="L4737">
        <v>0</v>
      </c>
    </row>
    <row r="4738" spans="1:12" x14ac:dyDescent="0.25">
      <c r="A4738">
        <v>49</v>
      </c>
      <c r="B4738" t="str">
        <f t="shared" si="151"/>
        <v>Senior</v>
      </c>
      <c r="C4738">
        <v>1</v>
      </c>
      <c r="D4738" t="s">
        <v>8</v>
      </c>
      <c r="E4738">
        <v>1</v>
      </c>
      <c r="F4738">
        <v>2</v>
      </c>
      <c r="G4738">
        <v>1.64</v>
      </c>
      <c r="H4738" t="s">
        <v>37</v>
      </c>
      <c r="I4738">
        <v>74200</v>
      </c>
      <c r="J4738" t="str">
        <f t="shared" ref="J4738:J4801" si="152">IF(I4738&gt;=25000,IF(I4738&lt;=60000,"low",IF(I4738&lt;=140000,"medium","high")),"")</f>
        <v>medium</v>
      </c>
      <c r="K4738">
        <v>7</v>
      </c>
      <c r="L4738">
        <v>0</v>
      </c>
    </row>
    <row r="4739" spans="1:12" x14ac:dyDescent="0.25">
      <c r="A4739">
        <v>23</v>
      </c>
      <c r="B4739" t="str">
        <f t="shared" ref="B4739:B4802" si="153">IF(A4739&lt;=25,"Young",IF(A4739&lt;=35,"Adult",IF(A4739&lt;=45,"Middle Aged",IF(A4739&lt;=55,"Senior",IF(A4739&lt;=60,"Elderly","Out of Range")))))</f>
        <v>Young</v>
      </c>
      <c r="C4739">
        <v>1</v>
      </c>
      <c r="D4739" t="s">
        <v>10</v>
      </c>
      <c r="E4739">
        <v>2</v>
      </c>
      <c r="F4739">
        <v>1</v>
      </c>
      <c r="G4739">
        <v>2.87</v>
      </c>
      <c r="H4739" t="s">
        <v>36</v>
      </c>
      <c r="I4739">
        <v>41400</v>
      </c>
      <c r="J4739" t="str">
        <f t="shared" si="152"/>
        <v>low</v>
      </c>
      <c r="K4739">
        <v>4</v>
      </c>
      <c r="L4739">
        <v>0</v>
      </c>
    </row>
    <row r="4740" spans="1:12" x14ac:dyDescent="0.25">
      <c r="A4740">
        <v>32</v>
      </c>
      <c r="B4740" t="str">
        <f t="shared" si="153"/>
        <v>Adult</v>
      </c>
      <c r="C4740">
        <v>0</v>
      </c>
      <c r="D4740" t="s">
        <v>11</v>
      </c>
      <c r="E4740">
        <v>2</v>
      </c>
      <c r="F4740">
        <v>2</v>
      </c>
      <c r="G4740">
        <v>2.02</v>
      </c>
      <c r="H4740" t="s">
        <v>36</v>
      </c>
      <c r="I4740">
        <v>65000</v>
      </c>
      <c r="J4740" t="str">
        <f t="shared" si="152"/>
        <v>medium</v>
      </c>
      <c r="K4740">
        <v>5</v>
      </c>
      <c r="L4740">
        <v>0</v>
      </c>
    </row>
    <row r="4741" spans="1:12" x14ac:dyDescent="0.25">
      <c r="A4741">
        <v>46</v>
      </c>
      <c r="B4741" t="str">
        <f t="shared" si="153"/>
        <v>Senior</v>
      </c>
      <c r="C4741">
        <v>0</v>
      </c>
      <c r="D4741" t="s">
        <v>9</v>
      </c>
      <c r="E4741">
        <v>2</v>
      </c>
      <c r="F4741">
        <v>5</v>
      </c>
      <c r="G4741">
        <v>1.37</v>
      </c>
      <c r="H4741" t="s">
        <v>37</v>
      </c>
      <c r="I4741">
        <v>76000</v>
      </c>
      <c r="J4741" t="str">
        <f t="shared" si="152"/>
        <v>medium</v>
      </c>
      <c r="K4741">
        <v>5</v>
      </c>
      <c r="L4741">
        <v>0</v>
      </c>
    </row>
    <row r="4742" spans="1:12" x14ac:dyDescent="0.25">
      <c r="A4742">
        <v>36</v>
      </c>
      <c r="B4742" t="str">
        <f t="shared" si="153"/>
        <v>Middle Aged</v>
      </c>
      <c r="C4742">
        <v>1</v>
      </c>
      <c r="D4742" t="s">
        <v>10</v>
      </c>
      <c r="E4742">
        <v>8</v>
      </c>
      <c r="F4742">
        <v>3</v>
      </c>
      <c r="G4742">
        <v>1.55</v>
      </c>
      <c r="H4742" t="s">
        <v>37</v>
      </c>
      <c r="I4742">
        <v>68800</v>
      </c>
      <c r="J4742" t="str">
        <f t="shared" si="152"/>
        <v>medium</v>
      </c>
      <c r="K4742">
        <v>8</v>
      </c>
      <c r="L4742">
        <v>0</v>
      </c>
    </row>
    <row r="4743" spans="1:12" x14ac:dyDescent="0.25">
      <c r="A4743">
        <v>30</v>
      </c>
      <c r="B4743" t="str">
        <f t="shared" si="153"/>
        <v>Adult</v>
      </c>
      <c r="C4743">
        <v>1</v>
      </c>
      <c r="D4743" t="s">
        <v>10</v>
      </c>
      <c r="E4743">
        <v>1</v>
      </c>
      <c r="F4743">
        <v>3</v>
      </c>
      <c r="G4743">
        <v>3.05</v>
      </c>
      <c r="H4743" t="s">
        <v>35</v>
      </c>
      <c r="I4743">
        <v>68000</v>
      </c>
      <c r="J4743" t="str">
        <f t="shared" si="152"/>
        <v>medium</v>
      </c>
      <c r="K4743">
        <v>5</v>
      </c>
      <c r="L4743">
        <v>0</v>
      </c>
    </row>
    <row r="4744" spans="1:12" x14ac:dyDescent="0.25">
      <c r="A4744">
        <v>33</v>
      </c>
      <c r="B4744" t="str">
        <f t="shared" si="153"/>
        <v>Adult</v>
      </c>
      <c r="C4744">
        <v>0</v>
      </c>
      <c r="D4744" t="s">
        <v>8</v>
      </c>
      <c r="E4744">
        <v>1</v>
      </c>
      <c r="F4744">
        <v>0</v>
      </c>
      <c r="G4744">
        <v>2.11</v>
      </c>
      <c r="H4744" t="s">
        <v>36</v>
      </c>
      <c r="I4744">
        <v>49000</v>
      </c>
      <c r="J4744" t="str">
        <f t="shared" si="152"/>
        <v>low</v>
      </c>
      <c r="K4744">
        <v>2</v>
      </c>
      <c r="L4744">
        <v>0</v>
      </c>
    </row>
    <row r="4745" spans="1:12" x14ac:dyDescent="0.25">
      <c r="A4745">
        <v>53</v>
      </c>
      <c r="B4745" t="str">
        <f t="shared" si="153"/>
        <v>Senior</v>
      </c>
      <c r="C4745">
        <v>1</v>
      </c>
      <c r="D4745" t="s">
        <v>10</v>
      </c>
      <c r="E4745">
        <v>7</v>
      </c>
      <c r="F4745">
        <v>4</v>
      </c>
      <c r="G4745">
        <v>1.78</v>
      </c>
      <c r="H4745" t="s">
        <v>37</v>
      </c>
      <c r="I4745">
        <v>71400</v>
      </c>
      <c r="J4745" t="str">
        <f t="shared" si="152"/>
        <v>medium</v>
      </c>
      <c r="K4745">
        <v>7</v>
      </c>
      <c r="L4745">
        <v>0</v>
      </c>
    </row>
    <row r="4746" spans="1:12" x14ac:dyDescent="0.25">
      <c r="A4746">
        <v>45</v>
      </c>
      <c r="B4746" t="str">
        <f t="shared" si="153"/>
        <v>Middle Aged</v>
      </c>
      <c r="C4746">
        <v>0</v>
      </c>
      <c r="D4746" t="s">
        <v>10</v>
      </c>
      <c r="E4746">
        <v>9</v>
      </c>
      <c r="F4746">
        <v>4</v>
      </c>
      <c r="G4746">
        <v>2.25</v>
      </c>
      <c r="H4746" t="s">
        <v>36</v>
      </c>
      <c r="I4746">
        <v>86000</v>
      </c>
      <c r="J4746" t="str">
        <f t="shared" si="152"/>
        <v>medium</v>
      </c>
      <c r="K4746">
        <v>8</v>
      </c>
      <c r="L4746">
        <v>0</v>
      </c>
    </row>
    <row r="4747" spans="1:12" x14ac:dyDescent="0.25">
      <c r="A4747">
        <v>25</v>
      </c>
      <c r="B4747" t="str">
        <f t="shared" si="153"/>
        <v>Young</v>
      </c>
      <c r="C4747">
        <v>0</v>
      </c>
      <c r="D4747" t="s">
        <v>10</v>
      </c>
      <c r="E4747">
        <v>7</v>
      </c>
      <c r="F4747">
        <v>3</v>
      </c>
      <c r="G4747">
        <v>2.17</v>
      </c>
      <c r="H4747" t="s">
        <v>36</v>
      </c>
      <c r="I4747">
        <v>56000</v>
      </c>
      <c r="J4747" t="str">
        <f t="shared" si="152"/>
        <v>low</v>
      </c>
      <c r="K4747">
        <v>6</v>
      </c>
      <c r="L4747">
        <v>0</v>
      </c>
    </row>
    <row r="4748" spans="1:12" x14ac:dyDescent="0.25">
      <c r="A4748">
        <v>44</v>
      </c>
      <c r="B4748" t="str">
        <f t="shared" si="153"/>
        <v>Middle Aged</v>
      </c>
      <c r="C4748">
        <v>0</v>
      </c>
      <c r="D4748" t="s">
        <v>8</v>
      </c>
      <c r="E4748">
        <v>2</v>
      </c>
      <c r="F4748">
        <v>2</v>
      </c>
      <c r="G4748">
        <v>2.08</v>
      </c>
      <c r="H4748" t="s">
        <v>36</v>
      </c>
      <c r="I4748">
        <v>69000</v>
      </c>
      <c r="J4748" t="str">
        <f t="shared" si="152"/>
        <v>medium</v>
      </c>
      <c r="K4748">
        <v>6</v>
      </c>
      <c r="L4748">
        <v>0</v>
      </c>
    </row>
    <row r="4749" spans="1:12" x14ac:dyDescent="0.25">
      <c r="A4749">
        <v>22</v>
      </c>
      <c r="B4749" t="str">
        <f t="shared" si="153"/>
        <v>Young</v>
      </c>
      <c r="C4749">
        <v>1</v>
      </c>
      <c r="D4749" t="s">
        <v>8</v>
      </c>
      <c r="E4749">
        <v>4</v>
      </c>
      <c r="F4749">
        <v>4</v>
      </c>
      <c r="G4749">
        <v>2.23</v>
      </c>
      <c r="H4749" t="s">
        <v>36</v>
      </c>
      <c r="I4749">
        <v>56600</v>
      </c>
      <c r="J4749" t="str">
        <f t="shared" si="152"/>
        <v>low</v>
      </c>
      <c r="K4749">
        <v>9</v>
      </c>
      <c r="L4749">
        <v>1</v>
      </c>
    </row>
    <row r="4750" spans="1:12" x14ac:dyDescent="0.25">
      <c r="A4750">
        <v>39</v>
      </c>
      <c r="B4750" t="str">
        <f t="shared" si="153"/>
        <v>Middle Aged</v>
      </c>
      <c r="C4750">
        <v>1</v>
      </c>
      <c r="D4750" t="s">
        <v>8</v>
      </c>
      <c r="E4750">
        <v>1</v>
      </c>
      <c r="F4750">
        <v>5</v>
      </c>
      <c r="G4750">
        <v>2.2599999999999998</v>
      </c>
      <c r="H4750" t="s">
        <v>36</v>
      </c>
      <c r="I4750">
        <v>104200</v>
      </c>
      <c r="J4750" t="str">
        <f t="shared" si="152"/>
        <v>medium</v>
      </c>
      <c r="K4750">
        <v>10</v>
      </c>
      <c r="L4750">
        <v>1</v>
      </c>
    </row>
    <row r="4751" spans="1:12" x14ac:dyDescent="0.25">
      <c r="A4751">
        <v>53</v>
      </c>
      <c r="B4751" t="str">
        <f t="shared" si="153"/>
        <v>Senior</v>
      </c>
      <c r="C4751">
        <v>0</v>
      </c>
      <c r="D4751" t="s">
        <v>8</v>
      </c>
      <c r="E4751">
        <v>1</v>
      </c>
      <c r="F4751">
        <v>4</v>
      </c>
      <c r="G4751">
        <v>2.17</v>
      </c>
      <c r="H4751" t="s">
        <v>36</v>
      </c>
      <c r="I4751">
        <v>89000</v>
      </c>
      <c r="J4751" t="str">
        <f t="shared" si="152"/>
        <v>medium</v>
      </c>
      <c r="K4751">
        <v>10</v>
      </c>
      <c r="L4751">
        <v>1</v>
      </c>
    </row>
    <row r="4752" spans="1:12" x14ac:dyDescent="0.25">
      <c r="A4752">
        <v>34</v>
      </c>
      <c r="B4752" t="str">
        <f t="shared" si="153"/>
        <v>Adult</v>
      </c>
      <c r="C4752">
        <v>0</v>
      </c>
      <c r="D4752" t="s">
        <v>10</v>
      </c>
      <c r="E4752">
        <v>2</v>
      </c>
      <c r="F4752">
        <v>1</v>
      </c>
      <c r="G4752">
        <v>3.28</v>
      </c>
      <c r="H4752" t="s">
        <v>35</v>
      </c>
      <c r="I4752">
        <v>57000</v>
      </c>
      <c r="J4752" t="str">
        <f t="shared" si="152"/>
        <v>low</v>
      </c>
      <c r="K4752">
        <v>4</v>
      </c>
      <c r="L4752">
        <v>0</v>
      </c>
    </row>
    <row r="4753" spans="1:12" x14ac:dyDescent="0.25">
      <c r="A4753">
        <v>29</v>
      </c>
      <c r="B4753" t="str">
        <f t="shared" si="153"/>
        <v>Adult</v>
      </c>
      <c r="C4753">
        <v>1</v>
      </c>
      <c r="D4753" t="s">
        <v>8</v>
      </c>
      <c r="E4753">
        <v>2</v>
      </c>
      <c r="F4753">
        <v>2</v>
      </c>
      <c r="G4753">
        <v>1.24</v>
      </c>
      <c r="H4753" t="s">
        <v>37</v>
      </c>
      <c r="I4753">
        <v>55200</v>
      </c>
      <c r="J4753" t="str">
        <f t="shared" si="152"/>
        <v>low</v>
      </c>
      <c r="K4753">
        <v>10</v>
      </c>
      <c r="L4753">
        <v>1</v>
      </c>
    </row>
    <row r="4754" spans="1:12" x14ac:dyDescent="0.25">
      <c r="A4754">
        <v>22</v>
      </c>
      <c r="B4754" t="str">
        <f t="shared" si="153"/>
        <v>Young</v>
      </c>
      <c r="C4754">
        <v>1</v>
      </c>
      <c r="D4754" t="s">
        <v>11</v>
      </c>
      <c r="E4754">
        <v>2</v>
      </c>
      <c r="F4754">
        <v>0</v>
      </c>
      <c r="G4754">
        <v>2.2400000000000002</v>
      </c>
      <c r="H4754" t="s">
        <v>36</v>
      </c>
      <c r="I4754">
        <v>28600</v>
      </c>
      <c r="J4754" t="str">
        <f t="shared" si="152"/>
        <v>low</v>
      </c>
      <c r="K4754">
        <v>3</v>
      </c>
      <c r="L4754">
        <v>0</v>
      </c>
    </row>
    <row r="4755" spans="1:12" x14ac:dyDescent="0.25">
      <c r="A4755">
        <v>21</v>
      </c>
      <c r="B4755" t="str">
        <f t="shared" si="153"/>
        <v>Young</v>
      </c>
      <c r="C4755">
        <v>0</v>
      </c>
      <c r="D4755" t="s">
        <v>11</v>
      </c>
      <c r="E4755">
        <v>1</v>
      </c>
      <c r="F4755">
        <v>4</v>
      </c>
      <c r="G4755">
        <v>3.7</v>
      </c>
      <c r="H4755" t="s">
        <v>35</v>
      </c>
      <c r="I4755">
        <v>55000</v>
      </c>
      <c r="J4755" t="str">
        <f t="shared" si="152"/>
        <v>low</v>
      </c>
      <c r="K4755">
        <v>7</v>
      </c>
      <c r="L4755">
        <v>0</v>
      </c>
    </row>
    <row r="4756" spans="1:12" x14ac:dyDescent="0.25">
      <c r="A4756">
        <v>37</v>
      </c>
      <c r="B4756" t="str">
        <f t="shared" si="153"/>
        <v>Middle Aged</v>
      </c>
      <c r="C4756">
        <v>0</v>
      </c>
      <c r="D4756" t="s">
        <v>8</v>
      </c>
      <c r="E4756">
        <v>2</v>
      </c>
      <c r="F4756">
        <v>2</v>
      </c>
      <c r="G4756">
        <v>1.1299999999999999</v>
      </c>
      <c r="H4756" t="s">
        <v>37</v>
      </c>
      <c r="I4756">
        <v>75000</v>
      </c>
      <c r="J4756" t="str">
        <f t="shared" si="152"/>
        <v>medium</v>
      </c>
      <c r="K4756">
        <v>6</v>
      </c>
      <c r="L4756">
        <v>0</v>
      </c>
    </row>
    <row r="4757" spans="1:12" x14ac:dyDescent="0.25">
      <c r="A4757">
        <v>39</v>
      </c>
      <c r="B4757" t="str">
        <f t="shared" si="153"/>
        <v>Middle Aged</v>
      </c>
      <c r="C4757">
        <v>0</v>
      </c>
      <c r="D4757" t="s">
        <v>8</v>
      </c>
      <c r="E4757">
        <v>1</v>
      </c>
      <c r="F4757">
        <v>5</v>
      </c>
      <c r="G4757">
        <v>1.57</v>
      </c>
      <c r="H4757" t="s">
        <v>37</v>
      </c>
      <c r="I4757">
        <v>57000</v>
      </c>
      <c r="J4757" t="str">
        <f t="shared" si="152"/>
        <v>low</v>
      </c>
      <c r="K4757">
        <v>8</v>
      </c>
      <c r="L4757">
        <v>0</v>
      </c>
    </row>
    <row r="4758" spans="1:12" x14ac:dyDescent="0.25">
      <c r="A4758">
        <v>33</v>
      </c>
      <c r="B4758" t="str">
        <f t="shared" si="153"/>
        <v>Adult</v>
      </c>
      <c r="C4758">
        <v>0</v>
      </c>
      <c r="D4758" t="s">
        <v>10</v>
      </c>
      <c r="E4758">
        <v>1</v>
      </c>
      <c r="F4758">
        <v>2</v>
      </c>
      <c r="G4758">
        <v>3.21</v>
      </c>
      <c r="H4758" t="s">
        <v>35</v>
      </c>
      <c r="I4758">
        <v>75000</v>
      </c>
      <c r="J4758" t="str">
        <f t="shared" si="152"/>
        <v>medium</v>
      </c>
      <c r="K4758">
        <v>6</v>
      </c>
      <c r="L4758">
        <v>0</v>
      </c>
    </row>
    <row r="4759" spans="1:12" x14ac:dyDescent="0.25">
      <c r="A4759">
        <v>32</v>
      </c>
      <c r="B4759" t="str">
        <f t="shared" si="153"/>
        <v>Adult</v>
      </c>
      <c r="C4759">
        <v>0</v>
      </c>
      <c r="D4759" t="s">
        <v>11</v>
      </c>
      <c r="E4759">
        <v>1</v>
      </c>
      <c r="F4759">
        <v>1</v>
      </c>
      <c r="G4759">
        <v>3.41</v>
      </c>
      <c r="H4759" t="s">
        <v>35</v>
      </c>
      <c r="I4759">
        <v>71000</v>
      </c>
      <c r="J4759" t="str">
        <f t="shared" si="152"/>
        <v>medium</v>
      </c>
      <c r="K4759">
        <v>4</v>
      </c>
      <c r="L4759">
        <v>0</v>
      </c>
    </row>
    <row r="4760" spans="1:12" x14ac:dyDescent="0.25">
      <c r="A4760">
        <v>41</v>
      </c>
      <c r="B4760" t="str">
        <f t="shared" si="153"/>
        <v>Middle Aged</v>
      </c>
      <c r="C4760">
        <v>0</v>
      </c>
      <c r="D4760" t="s">
        <v>10</v>
      </c>
      <c r="E4760">
        <v>2</v>
      </c>
      <c r="F4760">
        <v>3</v>
      </c>
      <c r="G4760">
        <v>1.82</v>
      </c>
      <c r="H4760" t="s">
        <v>37</v>
      </c>
      <c r="I4760">
        <v>82000</v>
      </c>
      <c r="J4760" t="str">
        <f t="shared" si="152"/>
        <v>medium</v>
      </c>
      <c r="K4760">
        <v>6</v>
      </c>
      <c r="L4760">
        <v>0</v>
      </c>
    </row>
    <row r="4761" spans="1:12" x14ac:dyDescent="0.25">
      <c r="A4761">
        <v>44</v>
      </c>
      <c r="B4761" t="str">
        <f t="shared" si="153"/>
        <v>Middle Aged</v>
      </c>
      <c r="C4761">
        <v>1</v>
      </c>
      <c r="D4761" t="s">
        <v>11</v>
      </c>
      <c r="E4761">
        <v>2</v>
      </c>
      <c r="F4761">
        <v>1</v>
      </c>
      <c r="G4761">
        <v>2.57</v>
      </c>
      <c r="H4761" t="s">
        <v>36</v>
      </c>
      <c r="I4761">
        <v>40200</v>
      </c>
      <c r="J4761" t="str">
        <f t="shared" si="152"/>
        <v>low</v>
      </c>
      <c r="K4761">
        <v>3</v>
      </c>
      <c r="L4761">
        <v>0</v>
      </c>
    </row>
    <row r="4762" spans="1:12" x14ac:dyDescent="0.25">
      <c r="A4762">
        <v>42</v>
      </c>
      <c r="B4762" t="str">
        <f t="shared" si="153"/>
        <v>Middle Aged</v>
      </c>
      <c r="C4762">
        <v>1</v>
      </c>
      <c r="D4762" t="s">
        <v>9</v>
      </c>
      <c r="E4762">
        <v>1</v>
      </c>
      <c r="F4762">
        <v>3</v>
      </c>
      <c r="G4762">
        <v>3.86</v>
      </c>
      <c r="H4762" t="s">
        <v>35</v>
      </c>
      <c r="I4762">
        <v>65600</v>
      </c>
      <c r="J4762" t="str">
        <f t="shared" si="152"/>
        <v>medium</v>
      </c>
      <c r="K4762">
        <v>6</v>
      </c>
      <c r="L4762">
        <v>0</v>
      </c>
    </row>
    <row r="4763" spans="1:12" x14ac:dyDescent="0.25">
      <c r="A4763">
        <v>32</v>
      </c>
      <c r="B4763" t="str">
        <f t="shared" si="153"/>
        <v>Adult</v>
      </c>
      <c r="C4763">
        <v>0</v>
      </c>
      <c r="D4763" t="s">
        <v>10</v>
      </c>
      <c r="E4763">
        <v>1</v>
      </c>
      <c r="F4763">
        <v>4</v>
      </c>
      <c r="G4763">
        <v>1.83</v>
      </c>
      <c r="H4763" t="s">
        <v>37</v>
      </c>
      <c r="I4763">
        <v>84000</v>
      </c>
      <c r="J4763" t="str">
        <f t="shared" si="152"/>
        <v>medium</v>
      </c>
      <c r="K4763">
        <v>5</v>
      </c>
      <c r="L4763">
        <v>0</v>
      </c>
    </row>
    <row r="4764" spans="1:12" x14ac:dyDescent="0.25">
      <c r="A4764">
        <v>37</v>
      </c>
      <c r="B4764" t="str">
        <f t="shared" si="153"/>
        <v>Middle Aged</v>
      </c>
      <c r="C4764">
        <v>1</v>
      </c>
      <c r="D4764" t="s">
        <v>10</v>
      </c>
      <c r="E4764">
        <v>2</v>
      </c>
      <c r="F4764">
        <v>2</v>
      </c>
      <c r="G4764">
        <v>1.76</v>
      </c>
      <c r="H4764" t="s">
        <v>37</v>
      </c>
      <c r="I4764">
        <v>62600</v>
      </c>
      <c r="J4764" t="str">
        <f t="shared" si="152"/>
        <v>medium</v>
      </c>
      <c r="K4764">
        <v>10</v>
      </c>
      <c r="L4764">
        <v>1</v>
      </c>
    </row>
    <row r="4765" spans="1:12" x14ac:dyDescent="0.25">
      <c r="A4765">
        <v>24</v>
      </c>
      <c r="B4765" t="str">
        <f t="shared" si="153"/>
        <v>Young</v>
      </c>
      <c r="C4765">
        <v>0</v>
      </c>
      <c r="D4765" t="s">
        <v>8</v>
      </c>
      <c r="E4765">
        <v>5</v>
      </c>
      <c r="F4765">
        <v>4</v>
      </c>
      <c r="G4765">
        <v>3.64</v>
      </c>
      <c r="H4765" t="s">
        <v>35</v>
      </c>
      <c r="I4765">
        <v>96000</v>
      </c>
      <c r="J4765" t="str">
        <f t="shared" si="152"/>
        <v>medium</v>
      </c>
      <c r="K4765">
        <v>9</v>
      </c>
      <c r="L4765">
        <v>1</v>
      </c>
    </row>
    <row r="4766" spans="1:12" x14ac:dyDescent="0.25">
      <c r="A4766">
        <v>52</v>
      </c>
      <c r="B4766" t="str">
        <f t="shared" si="153"/>
        <v>Senior</v>
      </c>
      <c r="C4766">
        <v>0</v>
      </c>
      <c r="D4766" t="s">
        <v>10</v>
      </c>
      <c r="E4766">
        <v>2</v>
      </c>
      <c r="F4766">
        <v>1</v>
      </c>
      <c r="G4766">
        <v>3.06</v>
      </c>
      <c r="H4766" t="s">
        <v>35</v>
      </c>
      <c r="I4766">
        <v>59000</v>
      </c>
      <c r="J4766" t="str">
        <f t="shared" si="152"/>
        <v>low</v>
      </c>
      <c r="K4766">
        <v>6</v>
      </c>
      <c r="L4766">
        <v>0</v>
      </c>
    </row>
    <row r="4767" spans="1:12" x14ac:dyDescent="0.25">
      <c r="A4767">
        <v>36</v>
      </c>
      <c r="B4767" t="str">
        <f t="shared" si="153"/>
        <v>Middle Aged</v>
      </c>
      <c r="C4767">
        <v>0</v>
      </c>
      <c r="D4767" t="s">
        <v>8</v>
      </c>
      <c r="E4767">
        <v>1</v>
      </c>
      <c r="F4767">
        <v>2</v>
      </c>
      <c r="G4767">
        <v>3.31</v>
      </c>
      <c r="H4767" t="s">
        <v>35</v>
      </c>
      <c r="I4767">
        <v>66000</v>
      </c>
      <c r="J4767" t="str">
        <f t="shared" si="152"/>
        <v>medium</v>
      </c>
      <c r="K4767">
        <v>4</v>
      </c>
      <c r="L4767">
        <v>0</v>
      </c>
    </row>
    <row r="4768" spans="1:12" x14ac:dyDescent="0.25">
      <c r="A4768">
        <v>45</v>
      </c>
      <c r="B4768" t="str">
        <f t="shared" si="153"/>
        <v>Middle Aged</v>
      </c>
      <c r="C4768">
        <v>0</v>
      </c>
      <c r="D4768" t="s">
        <v>9</v>
      </c>
      <c r="E4768">
        <v>1</v>
      </c>
      <c r="F4768">
        <v>5</v>
      </c>
      <c r="G4768">
        <v>3.67</v>
      </c>
      <c r="H4768" t="s">
        <v>35</v>
      </c>
      <c r="I4768">
        <v>120000</v>
      </c>
      <c r="J4768" t="str">
        <f t="shared" si="152"/>
        <v>medium</v>
      </c>
      <c r="K4768">
        <v>8</v>
      </c>
      <c r="L4768">
        <v>0</v>
      </c>
    </row>
    <row r="4769" spans="1:12" x14ac:dyDescent="0.25">
      <c r="A4769">
        <v>22</v>
      </c>
      <c r="B4769" t="str">
        <f t="shared" si="153"/>
        <v>Young</v>
      </c>
      <c r="C4769">
        <v>0</v>
      </c>
      <c r="D4769" t="s">
        <v>11</v>
      </c>
      <c r="E4769">
        <v>1</v>
      </c>
      <c r="F4769">
        <v>4</v>
      </c>
      <c r="G4769">
        <v>3.41</v>
      </c>
      <c r="H4769" t="s">
        <v>35</v>
      </c>
      <c r="I4769">
        <v>51000</v>
      </c>
      <c r="J4769" t="str">
        <f t="shared" si="152"/>
        <v>low</v>
      </c>
      <c r="K4769">
        <v>4</v>
      </c>
      <c r="L4769">
        <v>0</v>
      </c>
    </row>
    <row r="4770" spans="1:12" x14ac:dyDescent="0.25">
      <c r="A4770">
        <v>37</v>
      </c>
      <c r="B4770" t="str">
        <f t="shared" si="153"/>
        <v>Middle Aged</v>
      </c>
      <c r="C4770">
        <v>1</v>
      </c>
      <c r="D4770" t="s">
        <v>10</v>
      </c>
      <c r="E4770">
        <v>11</v>
      </c>
      <c r="F4770">
        <v>4</v>
      </c>
      <c r="G4770">
        <v>1.17</v>
      </c>
      <c r="H4770" t="s">
        <v>37</v>
      </c>
      <c r="I4770">
        <v>64600</v>
      </c>
      <c r="J4770" t="str">
        <f t="shared" si="152"/>
        <v>medium</v>
      </c>
      <c r="K4770">
        <v>9</v>
      </c>
      <c r="L4770">
        <v>1</v>
      </c>
    </row>
    <row r="4771" spans="1:12" x14ac:dyDescent="0.25">
      <c r="A4771">
        <v>48</v>
      </c>
      <c r="B4771" t="str">
        <f t="shared" si="153"/>
        <v>Senior</v>
      </c>
      <c r="C4771">
        <v>0</v>
      </c>
      <c r="D4771" t="s">
        <v>10</v>
      </c>
      <c r="E4771">
        <v>2</v>
      </c>
      <c r="F4771">
        <v>2</v>
      </c>
      <c r="G4771">
        <v>3.16</v>
      </c>
      <c r="H4771" t="s">
        <v>35</v>
      </c>
      <c r="I4771">
        <v>84000</v>
      </c>
      <c r="J4771" t="str">
        <f t="shared" si="152"/>
        <v>medium</v>
      </c>
      <c r="K4771">
        <v>7</v>
      </c>
      <c r="L4771">
        <v>0</v>
      </c>
    </row>
    <row r="4772" spans="1:12" x14ac:dyDescent="0.25">
      <c r="A4772">
        <v>37</v>
      </c>
      <c r="B4772" t="str">
        <f t="shared" si="153"/>
        <v>Middle Aged</v>
      </c>
      <c r="C4772">
        <v>0</v>
      </c>
      <c r="D4772" t="s">
        <v>8</v>
      </c>
      <c r="E4772">
        <v>1</v>
      </c>
      <c r="F4772">
        <v>4</v>
      </c>
      <c r="G4772">
        <v>3.61</v>
      </c>
      <c r="H4772" t="s">
        <v>35</v>
      </c>
      <c r="I4772">
        <v>107000</v>
      </c>
      <c r="J4772" t="str">
        <f t="shared" si="152"/>
        <v>medium</v>
      </c>
      <c r="K4772">
        <v>9</v>
      </c>
      <c r="L4772">
        <v>1</v>
      </c>
    </row>
    <row r="4773" spans="1:12" x14ac:dyDescent="0.25">
      <c r="A4773">
        <v>36</v>
      </c>
      <c r="B4773" t="str">
        <f t="shared" si="153"/>
        <v>Middle Aged</v>
      </c>
      <c r="C4773">
        <v>1</v>
      </c>
      <c r="D4773" t="s">
        <v>8</v>
      </c>
      <c r="E4773">
        <v>2</v>
      </c>
      <c r="F4773">
        <v>1</v>
      </c>
      <c r="G4773">
        <v>3.7</v>
      </c>
      <c r="H4773" t="s">
        <v>35</v>
      </c>
      <c r="I4773">
        <v>70800</v>
      </c>
      <c r="J4773" t="str">
        <f t="shared" si="152"/>
        <v>medium</v>
      </c>
      <c r="K4773">
        <v>9</v>
      </c>
      <c r="L4773">
        <v>1</v>
      </c>
    </row>
    <row r="4774" spans="1:12" x14ac:dyDescent="0.25">
      <c r="A4774">
        <v>42</v>
      </c>
      <c r="B4774" t="str">
        <f t="shared" si="153"/>
        <v>Middle Aged</v>
      </c>
      <c r="C4774">
        <v>1</v>
      </c>
      <c r="D4774" t="s">
        <v>11</v>
      </c>
      <c r="E4774">
        <v>1</v>
      </c>
      <c r="F4774">
        <v>4</v>
      </c>
      <c r="G4774">
        <v>3.43</v>
      </c>
      <c r="H4774" t="s">
        <v>35</v>
      </c>
      <c r="I4774">
        <v>69600</v>
      </c>
      <c r="J4774" t="str">
        <f t="shared" si="152"/>
        <v>medium</v>
      </c>
      <c r="K4774">
        <v>9</v>
      </c>
      <c r="L4774">
        <v>1</v>
      </c>
    </row>
    <row r="4775" spans="1:12" x14ac:dyDescent="0.25">
      <c r="A4775">
        <v>38</v>
      </c>
      <c r="B4775" t="str">
        <f t="shared" si="153"/>
        <v>Middle Aged</v>
      </c>
      <c r="C4775">
        <v>0</v>
      </c>
      <c r="D4775" t="s">
        <v>10</v>
      </c>
      <c r="E4775">
        <v>4</v>
      </c>
      <c r="F4775">
        <v>0</v>
      </c>
      <c r="G4775">
        <v>1.28</v>
      </c>
      <c r="H4775" t="s">
        <v>37</v>
      </c>
      <c r="I4775">
        <v>58000</v>
      </c>
      <c r="J4775" t="str">
        <f t="shared" si="152"/>
        <v>low</v>
      </c>
      <c r="K4775">
        <v>4</v>
      </c>
      <c r="L4775">
        <v>0</v>
      </c>
    </row>
    <row r="4776" spans="1:12" x14ac:dyDescent="0.25">
      <c r="A4776">
        <v>41</v>
      </c>
      <c r="B4776" t="str">
        <f t="shared" si="153"/>
        <v>Middle Aged</v>
      </c>
      <c r="C4776">
        <v>1</v>
      </c>
      <c r="D4776" t="s">
        <v>8</v>
      </c>
      <c r="E4776">
        <v>2</v>
      </c>
      <c r="F4776">
        <v>3</v>
      </c>
      <c r="G4776">
        <v>3.24</v>
      </c>
      <c r="H4776" t="s">
        <v>35</v>
      </c>
      <c r="I4776">
        <v>84800</v>
      </c>
      <c r="J4776" t="str">
        <f t="shared" si="152"/>
        <v>medium</v>
      </c>
      <c r="K4776">
        <v>6</v>
      </c>
      <c r="L4776">
        <v>0</v>
      </c>
    </row>
    <row r="4777" spans="1:12" x14ac:dyDescent="0.25">
      <c r="A4777">
        <v>33</v>
      </c>
      <c r="B4777" t="str">
        <f t="shared" si="153"/>
        <v>Adult</v>
      </c>
      <c r="C4777">
        <v>0</v>
      </c>
      <c r="D4777" t="s">
        <v>8</v>
      </c>
      <c r="E4777">
        <v>1</v>
      </c>
      <c r="F4777">
        <v>6</v>
      </c>
      <c r="G4777">
        <v>2.48</v>
      </c>
      <c r="H4777" t="s">
        <v>36</v>
      </c>
      <c r="I4777">
        <v>110000</v>
      </c>
      <c r="J4777" t="str">
        <f t="shared" si="152"/>
        <v>medium</v>
      </c>
      <c r="K4777">
        <v>7</v>
      </c>
      <c r="L4777">
        <v>0</v>
      </c>
    </row>
    <row r="4778" spans="1:12" x14ac:dyDescent="0.25">
      <c r="A4778">
        <v>23</v>
      </c>
      <c r="B4778" t="str">
        <f t="shared" si="153"/>
        <v>Young</v>
      </c>
      <c r="C4778">
        <v>1</v>
      </c>
      <c r="D4778" t="s">
        <v>9</v>
      </c>
      <c r="E4778">
        <v>2</v>
      </c>
      <c r="F4778">
        <v>4</v>
      </c>
      <c r="G4778">
        <v>3.55</v>
      </c>
      <c r="H4778" t="s">
        <v>35</v>
      </c>
      <c r="I4778">
        <v>49400</v>
      </c>
      <c r="J4778" t="str">
        <f t="shared" si="152"/>
        <v>low</v>
      </c>
      <c r="K4778">
        <v>10</v>
      </c>
      <c r="L4778">
        <v>1</v>
      </c>
    </row>
    <row r="4779" spans="1:12" x14ac:dyDescent="0.25">
      <c r="A4779">
        <v>48</v>
      </c>
      <c r="B4779" t="str">
        <f t="shared" si="153"/>
        <v>Senior</v>
      </c>
      <c r="C4779">
        <v>1</v>
      </c>
      <c r="D4779" t="s">
        <v>9</v>
      </c>
      <c r="E4779">
        <v>2</v>
      </c>
      <c r="F4779">
        <v>4</v>
      </c>
      <c r="G4779">
        <v>3.78</v>
      </c>
      <c r="H4779" t="s">
        <v>35</v>
      </c>
      <c r="I4779">
        <v>62400</v>
      </c>
      <c r="J4779" t="str">
        <f t="shared" si="152"/>
        <v>medium</v>
      </c>
      <c r="K4779">
        <v>4</v>
      </c>
      <c r="L4779">
        <v>0</v>
      </c>
    </row>
    <row r="4780" spans="1:12" x14ac:dyDescent="0.25">
      <c r="A4780">
        <v>25</v>
      </c>
      <c r="B4780" t="str">
        <f t="shared" si="153"/>
        <v>Young</v>
      </c>
      <c r="C4780">
        <v>1</v>
      </c>
      <c r="D4780" t="s">
        <v>10</v>
      </c>
      <c r="E4780">
        <v>1</v>
      </c>
      <c r="F4780">
        <v>5</v>
      </c>
      <c r="G4780">
        <v>2.56</v>
      </c>
      <c r="H4780" t="s">
        <v>36</v>
      </c>
      <c r="I4780">
        <v>69000</v>
      </c>
      <c r="J4780" t="str">
        <f t="shared" si="152"/>
        <v>medium</v>
      </c>
      <c r="K4780">
        <v>10</v>
      </c>
      <c r="L4780">
        <v>1</v>
      </c>
    </row>
    <row r="4781" spans="1:12" x14ac:dyDescent="0.25">
      <c r="A4781">
        <v>25</v>
      </c>
      <c r="B4781" t="str">
        <f t="shared" si="153"/>
        <v>Young</v>
      </c>
      <c r="C4781">
        <v>0</v>
      </c>
      <c r="D4781" t="s">
        <v>10</v>
      </c>
      <c r="E4781">
        <v>2</v>
      </c>
      <c r="F4781">
        <v>3</v>
      </c>
      <c r="G4781">
        <v>3.58</v>
      </c>
      <c r="H4781" t="s">
        <v>35</v>
      </c>
      <c r="I4781">
        <v>88000</v>
      </c>
      <c r="J4781" t="str">
        <f t="shared" si="152"/>
        <v>medium</v>
      </c>
      <c r="K4781">
        <v>9</v>
      </c>
      <c r="L4781">
        <v>1</v>
      </c>
    </row>
    <row r="4782" spans="1:12" x14ac:dyDescent="0.25">
      <c r="A4782">
        <v>50</v>
      </c>
      <c r="B4782" t="str">
        <f t="shared" si="153"/>
        <v>Senior</v>
      </c>
      <c r="C4782">
        <v>1</v>
      </c>
      <c r="D4782" t="s">
        <v>8</v>
      </c>
      <c r="E4782">
        <v>1</v>
      </c>
      <c r="F4782">
        <v>5</v>
      </c>
      <c r="G4782">
        <v>3.64</v>
      </c>
      <c r="H4782" t="s">
        <v>35</v>
      </c>
      <c r="I4782">
        <v>171000</v>
      </c>
      <c r="J4782" t="str">
        <f t="shared" si="152"/>
        <v>high</v>
      </c>
      <c r="K4782">
        <v>8</v>
      </c>
      <c r="L4782">
        <v>0</v>
      </c>
    </row>
    <row r="4783" spans="1:12" x14ac:dyDescent="0.25">
      <c r="A4783">
        <v>50</v>
      </c>
      <c r="B4783" t="str">
        <f t="shared" si="153"/>
        <v>Senior</v>
      </c>
      <c r="C4783">
        <v>0</v>
      </c>
      <c r="D4783" t="s">
        <v>8</v>
      </c>
      <c r="E4783">
        <v>2</v>
      </c>
      <c r="F4783">
        <v>3</v>
      </c>
      <c r="G4783">
        <v>3.3</v>
      </c>
      <c r="H4783" t="s">
        <v>35</v>
      </c>
      <c r="I4783">
        <v>51000</v>
      </c>
      <c r="J4783" t="str">
        <f t="shared" si="152"/>
        <v>low</v>
      </c>
      <c r="K4783">
        <v>5</v>
      </c>
      <c r="L4783">
        <v>0</v>
      </c>
    </row>
    <row r="4784" spans="1:12" x14ac:dyDescent="0.25">
      <c r="A4784">
        <v>52</v>
      </c>
      <c r="B4784" t="str">
        <f t="shared" si="153"/>
        <v>Senior</v>
      </c>
      <c r="C4784">
        <v>0</v>
      </c>
      <c r="D4784" t="s">
        <v>10</v>
      </c>
      <c r="E4784">
        <v>8</v>
      </c>
      <c r="F4784">
        <v>5</v>
      </c>
      <c r="G4784">
        <v>3.8</v>
      </c>
      <c r="H4784" t="s">
        <v>35</v>
      </c>
      <c r="I4784">
        <v>146000</v>
      </c>
      <c r="J4784" t="str">
        <f t="shared" si="152"/>
        <v>high</v>
      </c>
      <c r="K4784">
        <v>9</v>
      </c>
      <c r="L4784">
        <v>1</v>
      </c>
    </row>
    <row r="4785" spans="1:12" x14ac:dyDescent="0.25">
      <c r="A4785">
        <v>43</v>
      </c>
      <c r="B4785" t="str">
        <f t="shared" si="153"/>
        <v>Middle Aged</v>
      </c>
      <c r="C4785">
        <v>0</v>
      </c>
      <c r="D4785" t="s">
        <v>8</v>
      </c>
      <c r="E4785">
        <v>1</v>
      </c>
      <c r="F4785">
        <v>4</v>
      </c>
      <c r="G4785">
        <v>1.41</v>
      </c>
      <c r="H4785" t="s">
        <v>37</v>
      </c>
      <c r="I4785">
        <v>65000</v>
      </c>
      <c r="J4785" t="str">
        <f t="shared" si="152"/>
        <v>medium</v>
      </c>
      <c r="K4785">
        <v>4</v>
      </c>
      <c r="L4785">
        <v>0</v>
      </c>
    </row>
    <row r="4786" spans="1:12" x14ac:dyDescent="0.25">
      <c r="A4786">
        <v>42</v>
      </c>
      <c r="B4786" t="str">
        <f t="shared" si="153"/>
        <v>Middle Aged</v>
      </c>
      <c r="C4786">
        <v>1</v>
      </c>
      <c r="D4786" t="s">
        <v>8</v>
      </c>
      <c r="E4786">
        <v>2</v>
      </c>
      <c r="F4786">
        <v>3</v>
      </c>
      <c r="G4786">
        <v>4</v>
      </c>
      <c r="H4786" t="s">
        <v>35</v>
      </c>
      <c r="I4786">
        <v>114600</v>
      </c>
      <c r="J4786" t="str">
        <f t="shared" si="152"/>
        <v>medium</v>
      </c>
      <c r="K4786">
        <v>8</v>
      </c>
      <c r="L4786">
        <v>0</v>
      </c>
    </row>
    <row r="4787" spans="1:12" x14ac:dyDescent="0.25">
      <c r="A4787">
        <v>21</v>
      </c>
      <c r="B4787" t="str">
        <f t="shared" si="153"/>
        <v>Young</v>
      </c>
      <c r="C4787">
        <v>0</v>
      </c>
      <c r="D4787" t="s">
        <v>8</v>
      </c>
      <c r="E4787">
        <v>4</v>
      </c>
      <c r="F4787">
        <v>2</v>
      </c>
      <c r="G4787">
        <v>2.73</v>
      </c>
      <c r="H4787" t="s">
        <v>36</v>
      </c>
      <c r="I4787">
        <v>66000</v>
      </c>
      <c r="J4787" t="str">
        <f t="shared" si="152"/>
        <v>medium</v>
      </c>
      <c r="K4787">
        <v>8</v>
      </c>
      <c r="L4787">
        <v>0</v>
      </c>
    </row>
    <row r="4788" spans="1:12" x14ac:dyDescent="0.25">
      <c r="A4788">
        <v>29</v>
      </c>
      <c r="B4788" t="str">
        <f t="shared" si="153"/>
        <v>Adult</v>
      </c>
      <c r="C4788">
        <v>1</v>
      </c>
      <c r="D4788" t="s">
        <v>8</v>
      </c>
      <c r="E4788">
        <v>1</v>
      </c>
      <c r="F4788">
        <v>2</v>
      </c>
      <c r="G4788">
        <v>1.78</v>
      </c>
      <c r="H4788" t="s">
        <v>37</v>
      </c>
      <c r="I4788">
        <v>47200</v>
      </c>
      <c r="J4788" t="str">
        <f t="shared" si="152"/>
        <v>low</v>
      </c>
      <c r="K4788">
        <v>4</v>
      </c>
      <c r="L4788">
        <v>0</v>
      </c>
    </row>
    <row r="4789" spans="1:12" x14ac:dyDescent="0.25">
      <c r="A4789">
        <v>21</v>
      </c>
      <c r="B4789" t="str">
        <f t="shared" si="153"/>
        <v>Young</v>
      </c>
      <c r="C4789">
        <v>1</v>
      </c>
      <c r="D4789" t="s">
        <v>8</v>
      </c>
      <c r="E4789">
        <v>2</v>
      </c>
      <c r="F4789">
        <v>3</v>
      </c>
      <c r="G4789">
        <v>1.94</v>
      </c>
      <c r="H4789" t="s">
        <v>37</v>
      </c>
      <c r="I4789">
        <v>52800</v>
      </c>
      <c r="J4789" t="str">
        <f t="shared" si="152"/>
        <v>low</v>
      </c>
      <c r="K4789">
        <v>8</v>
      </c>
      <c r="L4789">
        <v>0</v>
      </c>
    </row>
    <row r="4790" spans="1:12" x14ac:dyDescent="0.25">
      <c r="A4790">
        <v>36</v>
      </c>
      <c r="B4790" t="str">
        <f t="shared" si="153"/>
        <v>Middle Aged</v>
      </c>
      <c r="C4790">
        <v>0</v>
      </c>
      <c r="D4790" t="s">
        <v>11</v>
      </c>
      <c r="E4790">
        <v>1</v>
      </c>
      <c r="F4790">
        <v>5</v>
      </c>
      <c r="G4790">
        <v>3.78</v>
      </c>
      <c r="H4790" t="s">
        <v>35</v>
      </c>
      <c r="I4790">
        <v>113000</v>
      </c>
      <c r="J4790" t="str">
        <f t="shared" si="152"/>
        <v>medium</v>
      </c>
      <c r="K4790">
        <v>7</v>
      </c>
      <c r="L4790">
        <v>0</v>
      </c>
    </row>
    <row r="4791" spans="1:12" x14ac:dyDescent="0.25">
      <c r="A4791">
        <v>38</v>
      </c>
      <c r="B4791" t="str">
        <f t="shared" si="153"/>
        <v>Middle Aged</v>
      </c>
      <c r="C4791">
        <v>1</v>
      </c>
      <c r="D4791" t="s">
        <v>11</v>
      </c>
      <c r="E4791">
        <v>2</v>
      </c>
      <c r="F4791">
        <v>4</v>
      </c>
      <c r="G4791">
        <v>2.54</v>
      </c>
      <c r="H4791" t="s">
        <v>36</v>
      </c>
      <c r="I4791">
        <v>57400</v>
      </c>
      <c r="J4791" t="str">
        <f t="shared" si="152"/>
        <v>low</v>
      </c>
      <c r="K4791">
        <v>5</v>
      </c>
      <c r="L4791">
        <v>0</v>
      </c>
    </row>
    <row r="4792" spans="1:12" x14ac:dyDescent="0.25">
      <c r="A4792">
        <v>26</v>
      </c>
      <c r="B4792" t="str">
        <f t="shared" si="153"/>
        <v>Adult</v>
      </c>
      <c r="C4792">
        <v>1</v>
      </c>
      <c r="D4792" t="s">
        <v>11</v>
      </c>
      <c r="E4792">
        <v>1</v>
      </c>
      <c r="F4792">
        <v>1</v>
      </c>
      <c r="G4792">
        <v>1.66</v>
      </c>
      <c r="H4792" t="s">
        <v>37</v>
      </c>
      <c r="I4792">
        <v>36800</v>
      </c>
      <c r="J4792" t="str">
        <f t="shared" si="152"/>
        <v>low</v>
      </c>
      <c r="K4792">
        <v>4</v>
      </c>
      <c r="L4792">
        <v>0</v>
      </c>
    </row>
    <row r="4793" spans="1:12" x14ac:dyDescent="0.25">
      <c r="A4793">
        <v>36</v>
      </c>
      <c r="B4793" t="str">
        <f t="shared" si="153"/>
        <v>Middle Aged</v>
      </c>
      <c r="C4793">
        <v>0</v>
      </c>
      <c r="D4793" t="s">
        <v>8</v>
      </c>
      <c r="E4793">
        <v>2</v>
      </c>
      <c r="F4793">
        <v>6</v>
      </c>
      <c r="G4793">
        <v>1.37</v>
      </c>
      <c r="H4793" t="s">
        <v>37</v>
      </c>
      <c r="I4793">
        <v>115000</v>
      </c>
      <c r="J4793" t="str">
        <f t="shared" si="152"/>
        <v>medium</v>
      </c>
      <c r="K4793">
        <v>6</v>
      </c>
      <c r="L4793">
        <v>0</v>
      </c>
    </row>
    <row r="4794" spans="1:12" x14ac:dyDescent="0.25">
      <c r="A4794">
        <v>25</v>
      </c>
      <c r="B4794" t="str">
        <f t="shared" si="153"/>
        <v>Young</v>
      </c>
      <c r="C4794">
        <v>1</v>
      </c>
      <c r="D4794" t="s">
        <v>10</v>
      </c>
      <c r="E4794">
        <v>1</v>
      </c>
      <c r="F4794">
        <v>4</v>
      </c>
      <c r="G4794">
        <v>2.54</v>
      </c>
      <c r="H4794" t="s">
        <v>36</v>
      </c>
      <c r="I4794">
        <v>52000</v>
      </c>
      <c r="J4794" t="str">
        <f t="shared" si="152"/>
        <v>low</v>
      </c>
      <c r="K4794">
        <v>8</v>
      </c>
      <c r="L4794">
        <v>0</v>
      </c>
    </row>
    <row r="4795" spans="1:12" x14ac:dyDescent="0.25">
      <c r="A4795">
        <v>24</v>
      </c>
      <c r="B4795" t="str">
        <f t="shared" si="153"/>
        <v>Young</v>
      </c>
      <c r="C4795">
        <v>1</v>
      </c>
      <c r="D4795" t="s">
        <v>9</v>
      </c>
      <c r="E4795">
        <v>1</v>
      </c>
      <c r="F4795">
        <v>1</v>
      </c>
      <c r="G4795">
        <v>3.6</v>
      </c>
      <c r="H4795" t="s">
        <v>35</v>
      </c>
      <c r="I4795">
        <v>60200</v>
      </c>
      <c r="J4795" t="str">
        <f t="shared" si="152"/>
        <v>medium</v>
      </c>
      <c r="K4795">
        <v>4</v>
      </c>
      <c r="L4795">
        <v>0</v>
      </c>
    </row>
    <row r="4796" spans="1:12" x14ac:dyDescent="0.25">
      <c r="A4796">
        <v>49</v>
      </c>
      <c r="B4796" t="str">
        <f t="shared" si="153"/>
        <v>Senior</v>
      </c>
      <c r="C4796">
        <v>1</v>
      </c>
      <c r="D4796" t="s">
        <v>9</v>
      </c>
      <c r="E4796">
        <v>1</v>
      </c>
      <c r="F4796">
        <v>2</v>
      </c>
      <c r="G4796">
        <v>3.42</v>
      </c>
      <c r="H4796" t="s">
        <v>35</v>
      </c>
      <c r="I4796">
        <v>53200</v>
      </c>
      <c r="J4796" t="str">
        <f t="shared" si="152"/>
        <v>low</v>
      </c>
      <c r="K4796">
        <v>3</v>
      </c>
      <c r="L4796">
        <v>0</v>
      </c>
    </row>
    <row r="4797" spans="1:12" x14ac:dyDescent="0.25">
      <c r="A4797">
        <v>55</v>
      </c>
      <c r="B4797" t="str">
        <f t="shared" si="153"/>
        <v>Senior</v>
      </c>
      <c r="C4797">
        <v>1</v>
      </c>
      <c r="D4797" t="s">
        <v>8</v>
      </c>
      <c r="E4797">
        <v>2</v>
      </c>
      <c r="F4797">
        <v>4</v>
      </c>
      <c r="G4797">
        <v>1.38</v>
      </c>
      <c r="H4797" t="s">
        <v>37</v>
      </c>
      <c r="I4797">
        <v>64000</v>
      </c>
      <c r="J4797" t="str">
        <f t="shared" si="152"/>
        <v>medium</v>
      </c>
      <c r="K4797">
        <v>5</v>
      </c>
      <c r="L4797">
        <v>0</v>
      </c>
    </row>
    <row r="4798" spans="1:12" x14ac:dyDescent="0.25">
      <c r="A4798">
        <v>51</v>
      </c>
      <c r="B4798" t="str">
        <f t="shared" si="153"/>
        <v>Senior</v>
      </c>
      <c r="C4798">
        <v>1</v>
      </c>
      <c r="D4798" t="s">
        <v>8</v>
      </c>
      <c r="E4798">
        <v>1</v>
      </c>
      <c r="F4798">
        <v>3</v>
      </c>
      <c r="G4798">
        <v>3.98</v>
      </c>
      <c r="H4798" t="s">
        <v>35</v>
      </c>
      <c r="I4798">
        <v>103800</v>
      </c>
      <c r="J4798" t="str">
        <f t="shared" si="152"/>
        <v>medium</v>
      </c>
      <c r="K4798">
        <v>8</v>
      </c>
      <c r="L4798">
        <v>0</v>
      </c>
    </row>
    <row r="4799" spans="1:12" x14ac:dyDescent="0.25">
      <c r="A4799">
        <v>40</v>
      </c>
      <c r="B4799" t="str">
        <f t="shared" si="153"/>
        <v>Middle Aged</v>
      </c>
      <c r="C4799">
        <v>1</v>
      </c>
      <c r="D4799" t="s">
        <v>11</v>
      </c>
      <c r="E4799">
        <v>1</v>
      </c>
      <c r="F4799">
        <v>4</v>
      </c>
      <c r="G4799">
        <v>2.94</v>
      </c>
      <c r="H4799" t="s">
        <v>36</v>
      </c>
      <c r="I4799">
        <v>57000</v>
      </c>
      <c r="J4799" t="str">
        <f t="shared" si="152"/>
        <v>low</v>
      </c>
      <c r="K4799">
        <v>5</v>
      </c>
      <c r="L4799">
        <v>0</v>
      </c>
    </row>
    <row r="4800" spans="1:12" x14ac:dyDescent="0.25">
      <c r="A4800">
        <v>56</v>
      </c>
      <c r="B4800" t="str">
        <f t="shared" si="153"/>
        <v>Elderly</v>
      </c>
      <c r="C4800">
        <v>0</v>
      </c>
      <c r="D4800" t="s">
        <v>10</v>
      </c>
      <c r="E4800">
        <v>1</v>
      </c>
      <c r="F4800">
        <v>6</v>
      </c>
      <c r="G4800">
        <v>1.36</v>
      </c>
      <c r="H4800" t="s">
        <v>37</v>
      </c>
      <c r="I4800">
        <v>96000</v>
      </c>
      <c r="J4800" t="str">
        <f t="shared" si="152"/>
        <v>medium</v>
      </c>
      <c r="K4800">
        <v>8</v>
      </c>
      <c r="L4800">
        <v>0</v>
      </c>
    </row>
    <row r="4801" spans="1:12" x14ac:dyDescent="0.25">
      <c r="A4801">
        <v>35</v>
      </c>
      <c r="B4801" t="str">
        <f t="shared" si="153"/>
        <v>Adult</v>
      </c>
      <c r="C4801">
        <v>1</v>
      </c>
      <c r="D4801" t="s">
        <v>11</v>
      </c>
      <c r="E4801">
        <v>1</v>
      </c>
      <c r="F4801">
        <v>3</v>
      </c>
      <c r="G4801">
        <v>2.36</v>
      </c>
      <c r="H4801" t="s">
        <v>36</v>
      </c>
      <c r="I4801">
        <v>65000</v>
      </c>
      <c r="J4801" t="str">
        <f t="shared" si="152"/>
        <v>medium</v>
      </c>
      <c r="K4801">
        <v>3</v>
      </c>
      <c r="L4801">
        <v>0</v>
      </c>
    </row>
    <row r="4802" spans="1:12" x14ac:dyDescent="0.25">
      <c r="A4802">
        <v>45</v>
      </c>
      <c r="B4802" t="str">
        <f t="shared" si="153"/>
        <v>Middle Aged</v>
      </c>
      <c r="C4802">
        <v>0</v>
      </c>
      <c r="D4802" t="s">
        <v>10</v>
      </c>
      <c r="E4802">
        <v>3</v>
      </c>
      <c r="F4802">
        <v>1</v>
      </c>
      <c r="G4802">
        <v>3.65</v>
      </c>
      <c r="H4802" t="s">
        <v>35</v>
      </c>
      <c r="I4802">
        <v>123000</v>
      </c>
      <c r="J4802" t="str">
        <f t="shared" ref="J4802:J4865" si="154">IF(I4802&gt;=25000,IF(I4802&lt;=60000,"low",IF(I4802&lt;=140000,"medium","high")),"")</f>
        <v>medium</v>
      </c>
      <c r="K4802">
        <v>6</v>
      </c>
      <c r="L4802">
        <v>0</v>
      </c>
    </row>
    <row r="4803" spans="1:12" x14ac:dyDescent="0.25">
      <c r="A4803">
        <v>35</v>
      </c>
      <c r="B4803" t="str">
        <f t="shared" ref="B4803:B4866" si="155">IF(A4803&lt;=25,"Young",IF(A4803&lt;=35,"Adult",IF(A4803&lt;=45,"Middle Aged",IF(A4803&lt;=55,"Senior",IF(A4803&lt;=60,"Elderly","Out of Range")))))</f>
        <v>Adult</v>
      </c>
      <c r="C4803">
        <v>0</v>
      </c>
      <c r="D4803" t="s">
        <v>8</v>
      </c>
      <c r="E4803">
        <v>1</v>
      </c>
      <c r="F4803">
        <v>0</v>
      </c>
      <c r="G4803">
        <v>3.9</v>
      </c>
      <c r="H4803" t="s">
        <v>35</v>
      </c>
      <c r="I4803">
        <v>78000</v>
      </c>
      <c r="J4803" t="str">
        <f t="shared" si="154"/>
        <v>medium</v>
      </c>
      <c r="K4803">
        <v>5</v>
      </c>
      <c r="L4803">
        <v>0</v>
      </c>
    </row>
    <row r="4804" spans="1:12" x14ac:dyDescent="0.25">
      <c r="A4804">
        <v>47</v>
      </c>
      <c r="B4804" t="str">
        <f t="shared" si="155"/>
        <v>Senior</v>
      </c>
      <c r="C4804">
        <v>0</v>
      </c>
      <c r="D4804" t="s">
        <v>8</v>
      </c>
      <c r="E4804">
        <v>2</v>
      </c>
      <c r="F4804">
        <v>2</v>
      </c>
      <c r="G4804">
        <v>2.52</v>
      </c>
      <c r="H4804" t="s">
        <v>36</v>
      </c>
      <c r="I4804">
        <v>64000</v>
      </c>
      <c r="J4804" t="str">
        <f t="shared" si="154"/>
        <v>medium</v>
      </c>
      <c r="K4804">
        <v>10</v>
      </c>
      <c r="L4804">
        <v>1</v>
      </c>
    </row>
    <row r="4805" spans="1:12" x14ac:dyDescent="0.25">
      <c r="A4805">
        <v>53</v>
      </c>
      <c r="B4805" t="str">
        <f t="shared" si="155"/>
        <v>Senior</v>
      </c>
      <c r="C4805">
        <v>0</v>
      </c>
      <c r="D4805" t="s">
        <v>10</v>
      </c>
      <c r="E4805">
        <v>1</v>
      </c>
      <c r="F4805">
        <v>3</v>
      </c>
      <c r="G4805">
        <v>1.87</v>
      </c>
      <c r="H4805" t="s">
        <v>37</v>
      </c>
      <c r="I4805">
        <v>85000</v>
      </c>
      <c r="J4805" t="str">
        <f t="shared" si="154"/>
        <v>medium</v>
      </c>
      <c r="K4805">
        <v>4</v>
      </c>
      <c r="L4805">
        <v>0</v>
      </c>
    </row>
    <row r="4806" spans="1:12" x14ac:dyDescent="0.25">
      <c r="A4806">
        <v>49</v>
      </c>
      <c r="B4806" t="str">
        <f t="shared" si="155"/>
        <v>Senior</v>
      </c>
      <c r="C4806">
        <v>0</v>
      </c>
      <c r="D4806" t="s">
        <v>8</v>
      </c>
      <c r="E4806">
        <v>1</v>
      </c>
      <c r="F4806">
        <v>4</v>
      </c>
      <c r="G4806">
        <v>3.48</v>
      </c>
      <c r="H4806" t="s">
        <v>35</v>
      </c>
      <c r="I4806">
        <v>107000</v>
      </c>
      <c r="J4806" t="str">
        <f t="shared" si="154"/>
        <v>medium</v>
      </c>
      <c r="K4806">
        <v>5</v>
      </c>
      <c r="L4806">
        <v>0</v>
      </c>
    </row>
    <row r="4807" spans="1:12" x14ac:dyDescent="0.25">
      <c r="A4807">
        <v>47</v>
      </c>
      <c r="B4807" t="str">
        <f t="shared" si="155"/>
        <v>Senior</v>
      </c>
      <c r="C4807">
        <v>0</v>
      </c>
      <c r="D4807" t="s">
        <v>9</v>
      </c>
      <c r="E4807">
        <v>2</v>
      </c>
      <c r="F4807">
        <v>1</v>
      </c>
      <c r="G4807">
        <v>3.59</v>
      </c>
      <c r="H4807" t="s">
        <v>35</v>
      </c>
      <c r="I4807">
        <v>82000</v>
      </c>
      <c r="J4807" t="str">
        <f t="shared" si="154"/>
        <v>medium</v>
      </c>
      <c r="K4807">
        <v>7</v>
      </c>
      <c r="L4807">
        <v>0</v>
      </c>
    </row>
    <row r="4808" spans="1:12" x14ac:dyDescent="0.25">
      <c r="A4808">
        <v>33</v>
      </c>
      <c r="B4808" t="str">
        <f t="shared" si="155"/>
        <v>Adult</v>
      </c>
      <c r="C4808">
        <v>0</v>
      </c>
      <c r="D4808" t="s">
        <v>8</v>
      </c>
      <c r="E4808">
        <v>2</v>
      </c>
      <c r="F4808">
        <v>0</v>
      </c>
      <c r="G4808">
        <v>2.2400000000000002</v>
      </c>
      <c r="H4808" t="s">
        <v>36</v>
      </c>
      <c r="I4808">
        <v>65000</v>
      </c>
      <c r="J4808" t="str">
        <f t="shared" si="154"/>
        <v>medium</v>
      </c>
      <c r="K4808">
        <v>5</v>
      </c>
      <c r="L4808">
        <v>0</v>
      </c>
    </row>
    <row r="4809" spans="1:12" x14ac:dyDescent="0.25">
      <c r="A4809">
        <v>54</v>
      </c>
      <c r="B4809" t="str">
        <f t="shared" si="155"/>
        <v>Senior</v>
      </c>
      <c r="C4809">
        <v>0</v>
      </c>
      <c r="D4809" t="s">
        <v>10</v>
      </c>
      <c r="E4809">
        <v>2</v>
      </c>
      <c r="F4809">
        <v>5</v>
      </c>
      <c r="G4809">
        <v>2.11</v>
      </c>
      <c r="H4809" t="s">
        <v>36</v>
      </c>
      <c r="I4809">
        <v>89000</v>
      </c>
      <c r="J4809" t="str">
        <f t="shared" si="154"/>
        <v>medium</v>
      </c>
      <c r="K4809">
        <v>8</v>
      </c>
      <c r="L4809">
        <v>0</v>
      </c>
    </row>
    <row r="4810" spans="1:12" x14ac:dyDescent="0.25">
      <c r="A4810">
        <v>41</v>
      </c>
      <c r="B4810" t="str">
        <f t="shared" si="155"/>
        <v>Middle Aged</v>
      </c>
      <c r="C4810">
        <v>1</v>
      </c>
      <c r="D4810" t="s">
        <v>9</v>
      </c>
      <c r="E4810">
        <v>2</v>
      </c>
      <c r="F4810">
        <v>2</v>
      </c>
      <c r="G4810">
        <v>2.59</v>
      </c>
      <c r="H4810" t="s">
        <v>36</v>
      </c>
      <c r="I4810">
        <v>47800</v>
      </c>
      <c r="J4810" t="str">
        <f t="shared" si="154"/>
        <v>low</v>
      </c>
      <c r="K4810">
        <v>4</v>
      </c>
      <c r="L4810">
        <v>0</v>
      </c>
    </row>
    <row r="4811" spans="1:12" x14ac:dyDescent="0.25">
      <c r="A4811">
        <v>48</v>
      </c>
      <c r="B4811" t="str">
        <f t="shared" si="155"/>
        <v>Senior</v>
      </c>
      <c r="C4811">
        <v>0</v>
      </c>
      <c r="D4811" t="s">
        <v>9</v>
      </c>
      <c r="E4811">
        <v>10</v>
      </c>
      <c r="F4811">
        <v>0</v>
      </c>
      <c r="G4811">
        <v>2.75</v>
      </c>
      <c r="H4811" t="s">
        <v>36</v>
      </c>
      <c r="I4811">
        <v>46000</v>
      </c>
      <c r="J4811" t="str">
        <f t="shared" si="154"/>
        <v>low</v>
      </c>
      <c r="K4811">
        <v>3</v>
      </c>
      <c r="L4811">
        <v>0</v>
      </c>
    </row>
    <row r="4812" spans="1:12" x14ac:dyDescent="0.25">
      <c r="A4812">
        <v>48</v>
      </c>
      <c r="B4812" t="str">
        <f t="shared" si="155"/>
        <v>Senior</v>
      </c>
      <c r="C4812">
        <v>0</v>
      </c>
      <c r="D4812" t="s">
        <v>10</v>
      </c>
      <c r="E4812">
        <v>6</v>
      </c>
      <c r="F4812">
        <v>2</v>
      </c>
      <c r="G4812">
        <v>2.15</v>
      </c>
      <c r="H4812" t="s">
        <v>36</v>
      </c>
      <c r="I4812">
        <v>68000</v>
      </c>
      <c r="J4812" t="str">
        <f t="shared" si="154"/>
        <v>medium</v>
      </c>
      <c r="K4812">
        <v>10</v>
      </c>
      <c r="L4812">
        <v>1</v>
      </c>
    </row>
    <row r="4813" spans="1:12" x14ac:dyDescent="0.25">
      <c r="A4813">
        <v>22</v>
      </c>
      <c r="B4813" t="str">
        <f t="shared" si="155"/>
        <v>Young</v>
      </c>
      <c r="C4813">
        <v>1</v>
      </c>
      <c r="D4813" t="s">
        <v>8</v>
      </c>
      <c r="E4813">
        <v>1</v>
      </c>
      <c r="F4813">
        <v>1</v>
      </c>
      <c r="G4813">
        <v>1.36</v>
      </c>
      <c r="H4813" t="s">
        <v>37</v>
      </c>
      <c r="I4813">
        <v>57600</v>
      </c>
      <c r="J4813" t="str">
        <f t="shared" si="154"/>
        <v>low</v>
      </c>
      <c r="K4813">
        <v>4</v>
      </c>
      <c r="L4813">
        <v>0</v>
      </c>
    </row>
    <row r="4814" spans="1:12" x14ac:dyDescent="0.25">
      <c r="A4814">
        <v>39</v>
      </c>
      <c r="B4814" t="str">
        <f t="shared" si="155"/>
        <v>Middle Aged</v>
      </c>
      <c r="C4814">
        <v>1</v>
      </c>
      <c r="D4814" t="s">
        <v>10</v>
      </c>
      <c r="E4814">
        <v>6</v>
      </c>
      <c r="F4814">
        <v>2</v>
      </c>
      <c r="G4814">
        <v>2.12</v>
      </c>
      <c r="H4814" t="s">
        <v>36</v>
      </c>
      <c r="I4814">
        <v>73200</v>
      </c>
      <c r="J4814" t="str">
        <f t="shared" si="154"/>
        <v>medium</v>
      </c>
      <c r="K4814">
        <v>10</v>
      </c>
      <c r="L4814">
        <v>1</v>
      </c>
    </row>
    <row r="4815" spans="1:12" x14ac:dyDescent="0.25">
      <c r="A4815">
        <v>34</v>
      </c>
      <c r="B4815" t="str">
        <f t="shared" si="155"/>
        <v>Adult</v>
      </c>
      <c r="C4815">
        <v>1</v>
      </c>
      <c r="D4815" t="s">
        <v>9</v>
      </c>
      <c r="E4815">
        <v>2</v>
      </c>
      <c r="F4815">
        <v>1</v>
      </c>
      <c r="G4815">
        <v>1.63</v>
      </c>
      <c r="H4815" t="s">
        <v>37</v>
      </c>
      <c r="I4815">
        <v>50200</v>
      </c>
      <c r="J4815" t="str">
        <f t="shared" si="154"/>
        <v>low</v>
      </c>
      <c r="K4815">
        <v>3</v>
      </c>
      <c r="L4815">
        <v>0</v>
      </c>
    </row>
    <row r="4816" spans="1:12" x14ac:dyDescent="0.25">
      <c r="A4816">
        <v>55</v>
      </c>
      <c r="B4816" t="str">
        <f t="shared" si="155"/>
        <v>Senior</v>
      </c>
      <c r="C4816">
        <v>1</v>
      </c>
      <c r="D4816" t="s">
        <v>10</v>
      </c>
      <c r="E4816">
        <v>1</v>
      </c>
      <c r="F4816">
        <v>4</v>
      </c>
      <c r="G4816">
        <v>2.98</v>
      </c>
      <c r="H4816" t="s">
        <v>36</v>
      </c>
      <c r="I4816">
        <v>75000</v>
      </c>
      <c r="J4816" t="str">
        <f t="shared" si="154"/>
        <v>medium</v>
      </c>
      <c r="K4816">
        <v>8</v>
      </c>
      <c r="L4816">
        <v>0</v>
      </c>
    </row>
    <row r="4817" spans="1:12" x14ac:dyDescent="0.25">
      <c r="A4817">
        <v>31</v>
      </c>
      <c r="B4817" t="str">
        <f t="shared" si="155"/>
        <v>Adult</v>
      </c>
      <c r="C4817">
        <v>0</v>
      </c>
      <c r="D4817" t="s">
        <v>11</v>
      </c>
      <c r="E4817">
        <v>2</v>
      </c>
      <c r="F4817">
        <v>6</v>
      </c>
      <c r="G4817">
        <v>3.11</v>
      </c>
      <c r="H4817" t="s">
        <v>35</v>
      </c>
      <c r="I4817">
        <v>75000</v>
      </c>
      <c r="J4817" t="str">
        <f t="shared" si="154"/>
        <v>medium</v>
      </c>
      <c r="K4817">
        <v>5</v>
      </c>
      <c r="L4817">
        <v>0</v>
      </c>
    </row>
    <row r="4818" spans="1:12" x14ac:dyDescent="0.25">
      <c r="A4818">
        <v>54</v>
      </c>
      <c r="B4818" t="str">
        <f t="shared" si="155"/>
        <v>Senior</v>
      </c>
      <c r="C4818">
        <v>1</v>
      </c>
      <c r="D4818" t="s">
        <v>9</v>
      </c>
      <c r="E4818">
        <v>1</v>
      </c>
      <c r="F4818">
        <v>3</v>
      </c>
      <c r="G4818">
        <v>3.03</v>
      </c>
      <c r="H4818" t="s">
        <v>35</v>
      </c>
      <c r="I4818">
        <v>73200</v>
      </c>
      <c r="J4818" t="str">
        <f t="shared" si="154"/>
        <v>medium</v>
      </c>
      <c r="K4818">
        <v>5</v>
      </c>
      <c r="L4818">
        <v>0</v>
      </c>
    </row>
    <row r="4819" spans="1:12" x14ac:dyDescent="0.25">
      <c r="A4819">
        <v>29</v>
      </c>
      <c r="B4819" t="str">
        <f t="shared" si="155"/>
        <v>Adult</v>
      </c>
      <c r="C4819">
        <v>0</v>
      </c>
      <c r="D4819" t="s">
        <v>8</v>
      </c>
      <c r="E4819">
        <v>1</v>
      </c>
      <c r="F4819">
        <v>5</v>
      </c>
      <c r="G4819">
        <v>2.8</v>
      </c>
      <c r="H4819" t="s">
        <v>36</v>
      </c>
      <c r="I4819">
        <v>87000</v>
      </c>
      <c r="J4819" t="str">
        <f t="shared" si="154"/>
        <v>medium</v>
      </c>
      <c r="K4819">
        <v>8</v>
      </c>
      <c r="L4819">
        <v>0</v>
      </c>
    </row>
    <row r="4820" spans="1:12" x14ac:dyDescent="0.25">
      <c r="A4820">
        <v>22</v>
      </c>
      <c r="B4820" t="str">
        <f t="shared" si="155"/>
        <v>Young</v>
      </c>
      <c r="C4820">
        <v>0</v>
      </c>
      <c r="D4820" t="s">
        <v>9</v>
      </c>
      <c r="E4820">
        <v>2</v>
      </c>
      <c r="F4820">
        <v>4</v>
      </c>
      <c r="G4820">
        <v>1.87</v>
      </c>
      <c r="H4820" t="s">
        <v>37</v>
      </c>
      <c r="I4820">
        <v>46000</v>
      </c>
      <c r="J4820" t="str">
        <f t="shared" si="154"/>
        <v>low</v>
      </c>
      <c r="K4820">
        <v>5</v>
      </c>
      <c r="L4820">
        <v>0</v>
      </c>
    </row>
    <row r="4821" spans="1:12" x14ac:dyDescent="0.25">
      <c r="A4821">
        <v>53</v>
      </c>
      <c r="B4821" t="str">
        <f t="shared" si="155"/>
        <v>Senior</v>
      </c>
      <c r="C4821">
        <v>1</v>
      </c>
      <c r="D4821" t="s">
        <v>11</v>
      </c>
      <c r="E4821">
        <v>1</v>
      </c>
      <c r="F4821">
        <v>3</v>
      </c>
      <c r="G4821">
        <v>3.72</v>
      </c>
      <c r="H4821" t="s">
        <v>35</v>
      </c>
      <c r="I4821">
        <v>41400</v>
      </c>
      <c r="J4821" t="str">
        <f t="shared" si="154"/>
        <v>low</v>
      </c>
      <c r="K4821">
        <v>3</v>
      </c>
      <c r="L4821">
        <v>0</v>
      </c>
    </row>
    <row r="4822" spans="1:12" x14ac:dyDescent="0.25">
      <c r="A4822">
        <v>33</v>
      </c>
      <c r="B4822" t="str">
        <f t="shared" si="155"/>
        <v>Adult</v>
      </c>
      <c r="C4822">
        <v>0</v>
      </c>
      <c r="D4822" t="s">
        <v>9</v>
      </c>
      <c r="E4822">
        <v>7</v>
      </c>
      <c r="F4822">
        <v>4</v>
      </c>
      <c r="G4822">
        <v>1.21</v>
      </c>
      <c r="H4822" t="s">
        <v>37</v>
      </c>
      <c r="I4822">
        <v>90000</v>
      </c>
      <c r="J4822" t="str">
        <f t="shared" si="154"/>
        <v>medium</v>
      </c>
      <c r="K4822">
        <v>9</v>
      </c>
      <c r="L4822">
        <v>1</v>
      </c>
    </row>
    <row r="4823" spans="1:12" x14ac:dyDescent="0.25">
      <c r="A4823">
        <v>35</v>
      </c>
      <c r="B4823" t="str">
        <f t="shared" si="155"/>
        <v>Adult</v>
      </c>
      <c r="C4823">
        <v>1</v>
      </c>
      <c r="D4823" t="s">
        <v>10</v>
      </c>
      <c r="E4823">
        <v>2</v>
      </c>
      <c r="F4823">
        <v>4</v>
      </c>
      <c r="G4823">
        <v>2.06</v>
      </c>
      <c r="H4823" t="s">
        <v>36</v>
      </c>
      <c r="I4823">
        <v>65000</v>
      </c>
      <c r="J4823" t="str">
        <f t="shared" si="154"/>
        <v>medium</v>
      </c>
      <c r="K4823">
        <v>6</v>
      </c>
      <c r="L4823">
        <v>0</v>
      </c>
    </row>
    <row r="4824" spans="1:12" x14ac:dyDescent="0.25">
      <c r="A4824">
        <v>32</v>
      </c>
      <c r="B4824" t="str">
        <f t="shared" si="155"/>
        <v>Adult</v>
      </c>
      <c r="C4824">
        <v>1</v>
      </c>
      <c r="D4824" t="s">
        <v>10</v>
      </c>
      <c r="E4824">
        <v>1</v>
      </c>
      <c r="F4824">
        <v>3</v>
      </c>
      <c r="G4824">
        <v>2.66</v>
      </c>
      <c r="H4824" t="s">
        <v>36</v>
      </c>
      <c r="I4824">
        <v>74600</v>
      </c>
      <c r="J4824" t="str">
        <f t="shared" si="154"/>
        <v>medium</v>
      </c>
      <c r="K4824">
        <v>6</v>
      </c>
      <c r="L4824">
        <v>0</v>
      </c>
    </row>
    <row r="4825" spans="1:12" x14ac:dyDescent="0.25">
      <c r="A4825">
        <v>42</v>
      </c>
      <c r="B4825" t="str">
        <f t="shared" si="155"/>
        <v>Middle Aged</v>
      </c>
      <c r="C4825">
        <v>0</v>
      </c>
      <c r="D4825" t="s">
        <v>10</v>
      </c>
      <c r="E4825">
        <v>12</v>
      </c>
      <c r="F4825">
        <v>2</v>
      </c>
      <c r="G4825">
        <v>3.23</v>
      </c>
      <c r="H4825" t="s">
        <v>35</v>
      </c>
      <c r="I4825">
        <v>104000</v>
      </c>
      <c r="J4825" t="str">
        <f t="shared" si="154"/>
        <v>medium</v>
      </c>
      <c r="K4825">
        <v>9</v>
      </c>
      <c r="L4825">
        <v>1</v>
      </c>
    </row>
    <row r="4826" spans="1:12" x14ac:dyDescent="0.25">
      <c r="A4826">
        <v>39</v>
      </c>
      <c r="B4826" t="str">
        <f t="shared" si="155"/>
        <v>Middle Aged</v>
      </c>
      <c r="C4826">
        <v>0</v>
      </c>
      <c r="D4826" t="s">
        <v>9</v>
      </c>
      <c r="E4826">
        <v>2</v>
      </c>
      <c r="F4826">
        <v>4</v>
      </c>
      <c r="G4826">
        <v>1.54</v>
      </c>
      <c r="H4826" t="s">
        <v>37</v>
      </c>
      <c r="I4826">
        <v>70000</v>
      </c>
      <c r="J4826" t="str">
        <f t="shared" si="154"/>
        <v>medium</v>
      </c>
      <c r="K4826">
        <v>3</v>
      </c>
      <c r="L4826">
        <v>0</v>
      </c>
    </row>
    <row r="4827" spans="1:12" x14ac:dyDescent="0.25">
      <c r="A4827">
        <v>28</v>
      </c>
      <c r="B4827" t="str">
        <f t="shared" si="155"/>
        <v>Adult</v>
      </c>
      <c r="C4827">
        <v>0</v>
      </c>
      <c r="D4827" t="s">
        <v>11</v>
      </c>
      <c r="E4827">
        <v>5</v>
      </c>
      <c r="F4827">
        <v>4</v>
      </c>
      <c r="G4827">
        <v>3.43</v>
      </c>
      <c r="H4827" t="s">
        <v>35</v>
      </c>
      <c r="I4827">
        <v>50000</v>
      </c>
      <c r="J4827" t="str">
        <f t="shared" si="154"/>
        <v>low</v>
      </c>
      <c r="K4827">
        <v>4</v>
      </c>
      <c r="L4827">
        <v>0</v>
      </c>
    </row>
    <row r="4828" spans="1:12" x14ac:dyDescent="0.25">
      <c r="A4828">
        <v>30</v>
      </c>
      <c r="B4828" t="str">
        <f t="shared" si="155"/>
        <v>Adult</v>
      </c>
      <c r="C4828">
        <v>0</v>
      </c>
      <c r="D4828" t="s">
        <v>10</v>
      </c>
      <c r="E4828">
        <v>5</v>
      </c>
      <c r="F4828">
        <v>6</v>
      </c>
      <c r="G4828">
        <v>3.86</v>
      </c>
      <c r="H4828" t="s">
        <v>35</v>
      </c>
      <c r="I4828">
        <v>124000</v>
      </c>
      <c r="J4828" t="str">
        <f t="shared" si="154"/>
        <v>medium</v>
      </c>
      <c r="K4828">
        <v>10</v>
      </c>
      <c r="L4828">
        <v>1</v>
      </c>
    </row>
    <row r="4829" spans="1:12" x14ac:dyDescent="0.25">
      <c r="A4829">
        <v>22</v>
      </c>
      <c r="B4829" t="str">
        <f t="shared" si="155"/>
        <v>Young</v>
      </c>
      <c r="C4829">
        <v>0</v>
      </c>
      <c r="D4829" t="s">
        <v>10</v>
      </c>
      <c r="E4829">
        <v>1</v>
      </c>
      <c r="F4829">
        <v>4</v>
      </c>
      <c r="G4829">
        <v>3.8</v>
      </c>
      <c r="H4829" t="s">
        <v>35</v>
      </c>
      <c r="I4829">
        <v>85000</v>
      </c>
      <c r="J4829" t="str">
        <f t="shared" si="154"/>
        <v>medium</v>
      </c>
      <c r="K4829">
        <v>9</v>
      </c>
      <c r="L4829">
        <v>1</v>
      </c>
    </row>
    <row r="4830" spans="1:12" x14ac:dyDescent="0.25">
      <c r="A4830">
        <v>48</v>
      </c>
      <c r="B4830" t="str">
        <f t="shared" si="155"/>
        <v>Senior</v>
      </c>
      <c r="C4830">
        <v>0</v>
      </c>
      <c r="D4830" t="s">
        <v>11</v>
      </c>
      <c r="E4830">
        <v>1</v>
      </c>
      <c r="F4830">
        <v>3</v>
      </c>
      <c r="G4830">
        <v>2.17</v>
      </c>
      <c r="H4830" t="s">
        <v>36</v>
      </c>
      <c r="I4830">
        <v>52000</v>
      </c>
      <c r="J4830" t="str">
        <f t="shared" si="154"/>
        <v>low</v>
      </c>
      <c r="K4830">
        <v>6</v>
      </c>
      <c r="L4830">
        <v>0</v>
      </c>
    </row>
    <row r="4831" spans="1:12" x14ac:dyDescent="0.25">
      <c r="A4831">
        <v>41</v>
      </c>
      <c r="B4831" t="str">
        <f t="shared" si="155"/>
        <v>Middle Aged</v>
      </c>
      <c r="C4831">
        <v>1</v>
      </c>
      <c r="D4831" t="s">
        <v>10</v>
      </c>
      <c r="E4831">
        <v>10</v>
      </c>
      <c r="F4831">
        <v>3</v>
      </c>
      <c r="G4831">
        <v>2.68</v>
      </c>
      <c r="H4831" t="s">
        <v>36</v>
      </c>
      <c r="I4831">
        <v>111800</v>
      </c>
      <c r="J4831" t="str">
        <f t="shared" si="154"/>
        <v>medium</v>
      </c>
      <c r="K4831">
        <v>8</v>
      </c>
      <c r="L4831">
        <v>0</v>
      </c>
    </row>
    <row r="4832" spans="1:12" x14ac:dyDescent="0.25">
      <c r="A4832">
        <v>41</v>
      </c>
      <c r="B4832" t="str">
        <f t="shared" si="155"/>
        <v>Middle Aged</v>
      </c>
      <c r="C4832">
        <v>0</v>
      </c>
      <c r="D4832" t="s">
        <v>8</v>
      </c>
      <c r="E4832">
        <v>1</v>
      </c>
      <c r="F4832">
        <v>1</v>
      </c>
      <c r="G4832">
        <v>2.04</v>
      </c>
      <c r="H4832" t="s">
        <v>36</v>
      </c>
      <c r="I4832">
        <v>64000</v>
      </c>
      <c r="J4832" t="str">
        <f t="shared" si="154"/>
        <v>medium</v>
      </c>
      <c r="K4832">
        <v>4</v>
      </c>
      <c r="L4832">
        <v>0</v>
      </c>
    </row>
    <row r="4833" spans="1:12" x14ac:dyDescent="0.25">
      <c r="A4833">
        <v>26</v>
      </c>
      <c r="B4833" t="str">
        <f t="shared" si="155"/>
        <v>Adult</v>
      </c>
      <c r="C4833">
        <v>0</v>
      </c>
      <c r="D4833" t="s">
        <v>11</v>
      </c>
      <c r="E4833">
        <v>2</v>
      </c>
      <c r="F4833">
        <v>4</v>
      </c>
      <c r="G4833">
        <v>2.2200000000000002</v>
      </c>
      <c r="H4833" t="s">
        <v>36</v>
      </c>
      <c r="I4833">
        <v>68000</v>
      </c>
      <c r="J4833" t="str">
        <f t="shared" si="154"/>
        <v>medium</v>
      </c>
      <c r="K4833">
        <v>6</v>
      </c>
      <c r="L4833">
        <v>0</v>
      </c>
    </row>
    <row r="4834" spans="1:12" x14ac:dyDescent="0.25">
      <c r="A4834">
        <v>54</v>
      </c>
      <c r="B4834" t="str">
        <f t="shared" si="155"/>
        <v>Senior</v>
      </c>
      <c r="C4834">
        <v>0</v>
      </c>
      <c r="D4834" t="s">
        <v>9</v>
      </c>
      <c r="E4834">
        <v>2</v>
      </c>
      <c r="F4834">
        <v>6</v>
      </c>
      <c r="G4834">
        <v>3.96</v>
      </c>
      <c r="H4834" t="s">
        <v>35</v>
      </c>
      <c r="I4834">
        <v>128000</v>
      </c>
      <c r="J4834" t="str">
        <f t="shared" si="154"/>
        <v>medium</v>
      </c>
      <c r="K4834">
        <v>7</v>
      </c>
      <c r="L4834">
        <v>0</v>
      </c>
    </row>
    <row r="4835" spans="1:12" x14ac:dyDescent="0.25">
      <c r="A4835">
        <v>33</v>
      </c>
      <c r="B4835" t="str">
        <f t="shared" si="155"/>
        <v>Adult</v>
      </c>
      <c r="C4835">
        <v>0</v>
      </c>
      <c r="D4835" t="s">
        <v>10</v>
      </c>
      <c r="E4835">
        <v>1</v>
      </c>
      <c r="F4835">
        <v>1</v>
      </c>
      <c r="G4835">
        <v>2.37</v>
      </c>
      <c r="H4835" t="s">
        <v>36</v>
      </c>
      <c r="I4835">
        <v>47000</v>
      </c>
      <c r="J4835" t="str">
        <f t="shared" si="154"/>
        <v>low</v>
      </c>
      <c r="K4835">
        <v>3</v>
      </c>
      <c r="L4835">
        <v>0</v>
      </c>
    </row>
    <row r="4836" spans="1:12" x14ac:dyDescent="0.25">
      <c r="A4836">
        <v>36</v>
      </c>
      <c r="B4836" t="str">
        <f t="shared" si="155"/>
        <v>Middle Aged</v>
      </c>
      <c r="C4836">
        <v>0</v>
      </c>
      <c r="D4836" t="s">
        <v>9</v>
      </c>
      <c r="E4836">
        <v>6</v>
      </c>
      <c r="F4836">
        <v>4</v>
      </c>
      <c r="G4836">
        <v>1.96</v>
      </c>
      <c r="H4836" t="s">
        <v>37</v>
      </c>
      <c r="I4836">
        <v>62000</v>
      </c>
      <c r="J4836" t="str">
        <f t="shared" si="154"/>
        <v>medium</v>
      </c>
      <c r="K4836">
        <v>7</v>
      </c>
      <c r="L4836">
        <v>0</v>
      </c>
    </row>
    <row r="4837" spans="1:12" x14ac:dyDescent="0.25">
      <c r="A4837">
        <v>54</v>
      </c>
      <c r="B4837" t="str">
        <f t="shared" si="155"/>
        <v>Senior</v>
      </c>
      <c r="C4837">
        <v>0</v>
      </c>
      <c r="D4837" t="s">
        <v>8</v>
      </c>
      <c r="E4837">
        <v>2</v>
      </c>
      <c r="F4837">
        <v>4</v>
      </c>
      <c r="G4837">
        <v>1.62</v>
      </c>
      <c r="H4837" t="s">
        <v>37</v>
      </c>
      <c r="I4837">
        <v>106000</v>
      </c>
      <c r="J4837" t="str">
        <f t="shared" si="154"/>
        <v>medium</v>
      </c>
      <c r="K4837">
        <v>4</v>
      </c>
      <c r="L4837">
        <v>0</v>
      </c>
    </row>
    <row r="4838" spans="1:12" x14ac:dyDescent="0.25">
      <c r="A4838">
        <v>57</v>
      </c>
      <c r="B4838" t="str">
        <f t="shared" si="155"/>
        <v>Elderly</v>
      </c>
      <c r="C4838">
        <v>0</v>
      </c>
      <c r="D4838" t="s">
        <v>11</v>
      </c>
      <c r="E4838">
        <v>2</v>
      </c>
      <c r="F4838">
        <v>3</v>
      </c>
      <c r="G4838">
        <v>1.1499999999999999</v>
      </c>
      <c r="H4838" t="s">
        <v>37</v>
      </c>
      <c r="I4838">
        <v>57000</v>
      </c>
      <c r="J4838" t="str">
        <f t="shared" si="154"/>
        <v>low</v>
      </c>
      <c r="K4838">
        <v>3</v>
      </c>
      <c r="L4838">
        <v>0</v>
      </c>
    </row>
    <row r="4839" spans="1:12" x14ac:dyDescent="0.25">
      <c r="A4839">
        <v>55</v>
      </c>
      <c r="B4839" t="str">
        <f t="shared" si="155"/>
        <v>Senior</v>
      </c>
      <c r="C4839">
        <v>0</v>
      </c>
      <c r="D4839" t="s">
        <v>8</v>
      </c>
      <c r="E4839">
        <v>7</v>
      </c>
      <c r="F4839">
        <v>2</v>
      </c>
      <c r="G4839">
        <v>3</v>
      </c>
      <c r="H4839" t="s">
        <v>35</v>
      </c>
      <c r="I4839">
        <v>84000</v>
      </c>
      <c r="J4839" t="str">
        <f t="shared" si="154"/>
        <v>medium</v>
      </c>
      <c r="K4839">
        <v>9</v>
      </c>
      <c r="L4839">
        <v>1</v>
      </c>
    </row>
    <row r="4840" spans="1:12" x14ac:dyDescent="0.25">
      <c r="A4840">
        <v>48</v>
      </c>
      <c r="B4840" t="str">
        <f t="shared" si="155"/>
        <v>Senior</v>
      </c>
      <c r="C4840">
        <v>0</v>
      </c>
      <c r="D4840" t="s">
        <v>8</v>
      </c>
      <c r="E4840">
        <v>7</v>
      </c>
      <c r="F4840">
        <v>3</v>
      </c>
      <c r="G4840">
        <v>1.96</v>
      </c>
      <c r="H4840" t="s">
        <v>37</v>
      </c>
      <c r="I4840">
        <v>82000</v>
      </c>
      <c r="J4840" t="str">
        <f t="shared" si="154"/>
        <v>medium</v>
      </c>
      <c r="K4840">
        <v>6</v>
      </c>
      <c r="L4840">
        <v>0</v>
      </c>
    </row>
    <row r="4841" spans="1:12" x14ac:dyDescent="0.25">
      <c r="A4841">
        <v>51</v>
      </c>
      <c r="B4841" t="str">
        <f t="shared" si="155"/>
        <v>Senior</v>
      </c>
      <c r="C4841">
        <v>0</v>
      </c>
      <c r="D4841" t="s">
        <v>10</v>
      </c>
      <c r="E4841">
        <v>2</v>
      </c>
      <c r="F4841">
        <v>4</v>
      </c>
      <c r="G4841">
        <v>3.35</v>
      </c>
      <c r="H4841" t="s">
        <v>35</v>
      </c>
      <c r="I4841">
        <v>119000</v>
      </c>
      <c r="J4841" t="str">
        <f t="shared" si="154"/>
        <v>medium</v>
      </c>
      <c r="K4841">
        <v>9</v>
      </c>
      <c r="L4841">
        <v>1</v>
      </c>
    </row>
    <row r="4842" spans="1:12" x14ac:dyDescent="0.25">
      <c r="A4842">
        <v>45</v>
      </c>
      <c r="B4842" t="str">
        <f t="shared" si="155"/>
        <v>Middle Aged</v>
      </c>
      <c r="C4842">
        <v>0</v>
      </c>
      <c r="D4842" t="s">
        <v>10</v>
      </c>
      <c r="E4842">
        <v>2</v>
      </c>
      <c r="F4842">
        <v>3</v>
      </c>
      <c r="G4842">
        <v>3.32</v>
      </c>
      <c r="H4842" t="s">
        <v>35</v>
      </c>
      <c r="I4842">
        <v>127000</v>
      </c>
      <c r="J4842" t="str">
        <f t="shared" si="154"/>
        <v>medium</v>
      </c>
      <c r="K4842">
        <v>9</v>
      </c>
      <c r="L4842">
        <v>1</v>
      </c>
    </row>
    <row r="4843" spans="1:12" x14ac:dyDescent="0.25">
      <c r="A4843">
        <v>30</v>
      </c>
      <c r="B4843" t="str">
        <f t="shared" si="155"/>
        <v>Adult</v>
      </c>
      <c r="C4843">
        <v>1</v>
      </c>
      <c r="D4843" t="s">
        <v>10</v>
      </c>
      <c r="E4843">
        <v>2</v>
      </c>
      <c r="F4843">
        <v>3</v>
      </c>
      <c r="G4843">
        <v>3.48</v>
      </c>
      <c r="H4843" t="s">
        <v>35</v>
      </c>
      <c r="I4843">
        <v>92000</v>
      </c>
      <c r="J4843" t="str">
        <f t="shared" si="154"/>
        <v>medium</v>
      </c>
      <c r="K4843">
        <v>9</v>
      </c>
      <c r="L4843">
        <v>1</v>
      </c>
    </row>
    <row r="4844" spans="1:12" x14ac:dyDescent="0.25">
      <c r="A4844">
        <v>24</v>
      </c>
      <c r="B4844" t="str">
        <f t="shared" si="155"/>
        <v>Young</v>
      </c>
      <c r="C4844">
        <v>0</v>
      </c>
      <c r="D4844" t="s">
        <v>8</v>
      </c>
      <c r="E4844">
        <v>2</v>
      </c>
      <c r="F4844">
        <v>2</v>
      </c>
      <c r="G4844">
        <v>2.62</v>
      </c>
      <c r="H4844" t="s">
        <v>36</v>
      </c>
      <c r="I4844">
        <v>57000</v>
      </c>
      <c r="J4844" t="str">
        <f t="shared" si="154"/>
        <v>low</v>
      </c>
      <c r="K4844">
        <v>8</v>
      </c>
      <c r="L4844">
        <v>0</v>
      </c>
    </row>
    <row r="4845" spans="1:12" x14ac:dyDescent="0.25">
      <c r="A4845">
        <v>47</v>
      </c>
      <c r="B4845" t="str">
        <f t="shared" si="155"/>
        <v>Senior</v>
      </c>
      <c r="C4845">
        <v>1</v>
      </c>
      <c r="D4845" t="s">
        <v>9</v>
      </c>
      <c r="E4845">
        <v>1</v>
      </c>
      <c r="F4845">
        <v>2</v>
      </c>
      <c r="G4845">
        <v>2.52</v>
      </c>
      <c r="H4845" t="s">
        <v>36</v>
      </c>
      <c r="I4845">
        <v>48600</v>
      </c>
      <c r="J4845" t="str">
        <f t="shared" si="154"/>
        <v>low</v>
      </c>
      <c r="K4845">
        <v>2</v>
      </c>
      <c r="L4845">
        <v>0</v>
      </c>
    </row>
    <row r="4846" spans="1:12" x14ac:dyDescent="0.25">
      <c r="A4846">
        <v>49</v>
      </c>
      <c r="B4846" t="str">
        <f t="shared" si="155"/>
        <v>Senior</v>
      </c>
      <c r="C4846">
        <v>1</v>
      </c>
      <c r="D4846" t="s">
        <v>10</v>
      </c>
      <c r="E4846">
        <v>2</v>
      </c>
      <c r="F4846">
        <v>1</v>
      </c>
      <c r="G4846">
        <v>3.72</v>
      </c>
      <c r="H4846" t="s">
        <v>35</v>
      </c>
      <c r="I4846">
        <v>102200</v>
      </c>
      <c r="J4846" t="str">
        <f t="shared" si="154"/>
        <v>medium</v>
      </c>
      <c r="K4846">
        <v>7</v>
      </c>
      <c r="L4846">
        <v>0</v>
      </c>
    </row>
    <row r="4847" spans="1:12" x14ac:dyDescent="0.25">
      <c r="A4847">
        <v>44</v>
      </c>
      <c r="B4847" t="str">
        <f t="shared" si="155"/>
        <v>Middle Aged</v>
      </c>
      <c r="C4847">
        <v>0</v>
      </c>
      <c r="D4847" t="s">
        <v>10</v>
      </c>
      <c r="E4847">
        <v>9</v>
      </c>
      <c r="F4847">
        <v>4</v>
      </c>
      <c r="G4847">
        <v>2.2000000000000002</v>
      </c>
      <c r="H4847" t="s">
        <v>36</v>
      </c>
      <c r="I4847">
        <v>70000</v>
      </c>
      <c r="J4847" t="str">
        <f t="shared" si="154"/>
        <v>medium</v>
      </c>
      <c r="K4847">
        <v>9</v>
      </c>
      <c r="L4847">
        <v>1</v>
      </c>
    </row>
    <row r="4848" spans="1:12" x14ac:dyDescent="0.25">
      <c r="A4848">
        <v>51</v>
      </c>
      <c r="B4848" t="str">
        <f t="shared" si="155"/>
        <v>Senior</v>
      </c>
      <c r="C4848">
        <v>1</v>
      </c>
      <c r="D4848" t="s">
        <v>9</v>
      </c>
      <c r="E4848">
        <v>7</v>
      </c>
      <c r="F4848">
        <v>4</v>
      </c>
      <c r="G4848">
        <v>3.04</v>
      </c>
      <c r="H4848" t="s">
        <v>35</v>
      </c>
      <c r="I4848">
        <v>82800</v>
      </c>
      <c r="J4848" t="str">
        <f t="shared" si="154"/>
        <v>medium</v>
      </c>
      <c r="K4848">
        <v>9</v>
      </c>
      <c r="L4848">
        <v>1</v>
      </c>
    </row>
    <row r="4849" spans="1:12" x14ac:dyDescent="0.25">
      <c r="A4849">
        <v>37</v>
      </c>
      <c r="B4849" t="str">
        <f t="shared" si="155"/>
        <v>Middle Aged</v>
      </c>
      <c r="C4849">
        <v>1</v>
      </c>
      <c r="D4849" t="s">
        <v>10</v>
      </c>
      <c r="E4849">
        <v>1</v>
      </c>
      <c r="F4849">
        <v>3</v>
      </c>
      <c r="G4849">
        <v>3.42</v>
      </c>
      <c r="H4849" t="s">
        <v>35</v>
      </c>
      <c r="I4849">
        <v>50600</v>
      </c>
      <c r="J4849" t="str">
        <f t="shared" si="154"/>
        <v>low</v>
      </c>
      <c r="K4849">
        <v>3</v>
      </c>
      <c r="L4849">
        <v>0</v>
      </c>
    </row>
    <row r="4850" spans="1:12" x14ac:dyDescent="0.25">
      <c r="A4850">
        <v>23</v>
      </c>
      <c r="B4850" t="str">
        <f t="shared" si="155"/>
        <v>Young</v>
      </c>
      <c r="C4850">
        <v>1</v>
      </c>
      <c r="D4850" t="s">
        <v>8</v>
      </c>
      <c r="E4850">
        <v>2</v>
      </c>
      <c r="F4850">
        <v>4</v>
      </c>
      <c r="G4850">
        <v>2.0699999999999998</v>
      </c>
      <c r="H4850" t="s">
        <v>36</v>
      </c>
      <c r="I4850">
        <v>52400</v>
      </c>
      <c r="J4850" t="str">
        <f t="shared" si="154"/>
        <v>low</v>
      </c>
      <c r="K4850">
        <v>7</v>
      </c>
      <c r="L4850">
        <v>0</v>
      </c>
    </row>
    <row r="4851" spans="1:12" x14ac:dyDescent="0.25">
      <c r="A4851">
        <v>36</v>
      </c>
      <c r="B4851" t="str">
        <f t="shared" si="155"/>
        <v>Middle Aged</v>
      </c>
      <c r="C4851">
        <v>0</v>
      </c>
      <c r="D4851" t="s">
        <v>8</v>
      </c>
      <c r="E4851">
        <v>6</v>
      </c>
      <c r="F4851">
        <v>4</v>
      </c>
      <c r="G4851">
        <v>3.41</v>
      </c>
      <c r="H4851" t="s">
        <v>35</v>
      </c>
      <c r="I4851">
        <v>125000</v>
      </c>
      <c r="J4851" t="str">
        <f t="shared" si="154"/>
        <v>medium</v>
      </c>
      <c r="K4851">
        <v>9</v>
      </c>
      <c r="L4851">
        <v>1</v>
      </c>
    </row>
    <row r="4852" spans="1:12" x14ac:dyDescent="0.25">
      <c r="A4852">
        <v>31</v>
      </c>
      <c r="B4852" t="str">
        <f t="shared" si="155"/>
        <v>Adult</v>
      </c>
      <c r="C4852">
        <v>1</v>
      </c>
      <c r="D4852" t="s">
        <v>11</v>
      </c>
      <c r="E4852">
        <v>6</v>
      </c>
      <c r="F4852">
        <v>4</v>
      </c>
      <c r="G4852">
        <v>1.35</v>
      </c>
      <c r="H4852" t="s">
        <v>37</v>
      </c>
      <c r="I4852">
        <v>56800</v>
      </c>
      <c r="J4852" t="str">
        <f t="shared" si="154"/>
        <v>low</v>
      </c>
      <c r="K4852">
        <v>5</v>
      </c>
      <c r="L4852">
        <v>0</v>
      </c>
    </row>
    <row r="4853" spans="1:12" x14ac:dyDescent="0.25">
      <c r="A4853">
        <v>27</v>
      </c>
      <c r="B4853" t="str">
        <f t="shared" si="155"/>
        <v>Adult</v>
      </c>
      <c r="C4853">
        <v>0</v>
      </c>
      <c r="D4853" t="s">
        <v>10</v>
      </c>
      <c r="E4853">
        <v>1</v>
      </c>
      <c r="F4853">
        <v>3</v>
      </c>
      <c r="G4853">
        <v>3.66</v>
      </c>
      <c r="H4853" t="s">
        <v>35</v>
      </c>
      <c r="I4853">
        <v>85000</v>
      </c>
      <c r="J4853" t="str">
        <f t="shared" si="154"/>
        <v>medium</v>
      </c>
      <c r="K4853">
        <v>7</v>
      </c>
      <c r="L4853">
        <v>0</v>
      </c>
    </row>
    <row r="4854" spans="1:12" x14ac:dyDescent="0.25">
      <c r="A4854">
        <v>57</v>
      </c>
      <c r="B4854" t="str">
        <f t="shared" si="155"/>
        <v>Elderly</v>
      </c>
      <c r="C4854">
        <v>1</v>
      </c>
      <c r="D4854" t="s">
        <v>10</v>
      </c>
      <c r="E4854">
        <v>7</v>
      </c>
      <c r="F4854">
        <v>5</v>
      </c>
      <c r="G4854">
        <v>2.73</v>
      </c>
      <c r="H4854" t="s">
        <v>36</v>
      </c>
      <c r="I4854">
        <v>96600</v>
      </c>
      <c r="J4854" t="str">
        <f t="shared" si="154"/>
        <v>medium</v>
      </c>
      <c r="K4854">
        <v>9</v>
      </c>
      <c r="L4854">
        <v>1</v>
      </c>
    </row>
    <row r="4855" spans="1:12" x14ac:dyDescent="0.25">
      <c r="A4855">
        <v>52</v>
      </c>
      <c r="B4855" t="str">
        <f t="shared" si="155"/>
        <v>Senior</v>
      </c>
      <c r="C4855">
        <v>1</v>
      </c>
      <c r="D4855" t="s">
        <v>10</v>
      </c>
      <c r="E4855">
        <v>2</v>
      </c>
      <c r="F4855">
        <v>2</v>
      </c>
      <c r="G4855">
        <v>1.48</v>
      </c>
      <c r="H4855" t="s">
        <v>37</v>
      </c>
      <c r="I4855">
        <v>60600</v>
      </c>
      <c r="J4855" t="str">
        <f t="shared" si="154"/>
        <v>medium</v>
      </c>
      <c r="K4855">
        <v>7</v>
      </c>
      <c r="L4855">
        <v>0</v>
      </c>
    </row>
    <row r="4856" spans="1:12" x14ac:dyDescent="0.25">
      <c r="A4856">
        <v>50</v>
      </c>
      <c r="B4856" t="str">
        <f t="shared" si="155"/>
        <v>Senior</v>
      </c>
      <c r="C4856">
        <v>0</v>
      </c>
      <c r="D4856" t="s">
        <v>8</v>
      </c>
      <c r="E4856">
        <v>2</v>
      </c>
      <c r="F4856">
        <v>3</v>
      </c>
      <c r="G4856">
        <v>2.13</v>
      </c>
      <c r="H4856" t="s">
        <v>36</v>
      </c>
      <c r="I4856">
        <v>107000</v>
      </c>
      <c r="J4856" t="str">
        <f t="shared" si="154"/>
        <v>medium</v>
      </c>
      <c r="K4856">
        <v>5</v>
      </c>
      <c r="L4856">
        <v>0</v>
      </c>
    </row>
    <row r="4857" spans="1:12" x14ac:dyDescent="0.25">
      <c r="A4857">
        <v>25</v>
      </c>
      <c r="B4857" t="str">
        <f t="shared" si="155"/>
        <v>Young</v>
      </c>
      <c r="C4857">
        <v>0</v>
      </c>
      <c r="D4857" t="s">
        <v>8</v>
      </c>
      <c r="E4857">
        <v>2</v>
      </c>
      <c r="F4857">
        <v>4</v>
      </c>
      <c r="G4857">
        <v>3.97</v>
      </c>
      <c r="H4857" t="s">
        <v>35</v>
      </c>
      <c r="I4857">
        <v>88000</v>
      </c>
      <c r="J4857" t="str">
        <f t="shared" si="154"/>
        <v>medium</v>
      </c>
      <c r="K4857">
        <v>9</v>
      </c>
      <c r="L4857">
        <v>1</v>
      </c>
    </row>
    <row r="4858" spans="1:12" x14ac:dyDescent="0.25">
      <c r="A4858">
        <v>28</v>
      </c>
      <c r="B4858" t="str">
        <f t="shared" si="155"/>
        <v>Adult</v>
      </c>
      <c r="C4858">
        <v>1</v>
      </c>
      <c r="D4858" t="s">
        <v>10</v>
      </c>
      <c r="E4858">
        <v>1</v>
      </c>
      <c r="F4858">
        <v>5</v>
      </c>
      <c r="G4858">
        <v>1.53</v>
      </c>
      <c r="H4858" t="s">
        <v>37</v>
      </c>
      <c r="I4858">
        <v>76400</v>
      </c>
      <c r="J4858" t="str">
        <f t="shared" si="154"/>
        <v>medium</v>
      </c>
      <c r="K4858">
        <v>9</v>
      </c>
      <c r="L4858">
        <v>1</v>
      </c>
    </row>
    <row r="4859" spans="1:12" x14ac:dyDescent="0.25">
      <c r="A4859">
        <v>27</v>
      </c>
      <c r="B4859" t="str">
        <f t="shared" si="155"/>
        <v>Adult</v>
      </c>
      <c r="C4859">
        <v>0</v>
      </c>
      <c r="D4859" t="s">
        <v>8</v>
      </c>
      <c r="E4859">
        <v>3</v>
      </c>
      <c r="F4859">
        <v>2</v>
      </c>
      <c r="G4859">
        <v>3.78</v>
      </c>
      <c r="H4859" t="s">
        <v>35</v>
      </c>
      <c r="I4859">
        <v>70000</v>
      </c>
      <c r="J4859" t="str">
        <f t="shared" si="154"/>
        <v>medium</v>
      </c>
      <c r="K4859">
        <v>9</v>
      </c>
      <c r="L4859">
        <v>1</v>
      </c>
    </row>
    <row r="4860" spans="1:12" x14ac:dyDescent="0.25">
      <c r="A4860">
        <v>56</v>
      </c>
      <c r="B4860" t="str">
        <f t="shared" si="155"/>
        <v>Elderly</v>
      </c>
      <c r="C4860">
        <v>1</v>
      </c>
      <c r="D4860" t="s">
        <v>8</v>
      </c>
      <c r="E4860">
        <v>1</v>
      </c>
      <c r="F4860">
        <v>1</v>
      </c>
      <c r="G4860">
        <v>1.55</v>
      </c>
      <c r="H4860" t="s">
        <v>37</v>
      </c>
      <c r="I4860">
        <v>62800</v>
      </c>
      <c r="J4860" t="str">
        <f t="shared" si="154"/>
        <v>medium</v>
      </c>
      <c r="K4860">
        <v>3</v>
      </c>
      <c r="L4860">
        <v>0</v>
      </c>
    </row>
    <row r="4861" spans="1:12" x14ac:dyDescent="0.25">
      <c r="A4861">
        <v>32</v>
      </c>
      <c r="B4861" t="str">
        <f t="shared" si="155"/>
        <v>Adult</v>
      </c>
      <c r="C4861">
        <v>1</v>
      </c>
      <c r="D4861" t="s">
        <v>11</v>
      </c>
      <c r="E4861">
        <v>2</v>
      </c>
      <c r="F4861">
        <v>1</v>
      </c>
      <c r="G4861">
        <v>3.82</v>
      </c>
      <c r="H4861" t="s">
        <v>35</v>
      </c>
      <c r="I4861">
        <v>59600</v>
      </c>
      <c r="J4861" t="str">
        <f t="shared" si="154"/>
        <v>low</v>
      </c>
      <c r="K4861">
        <v>6</v>
      </c>
      <c r="L4861">
        <v>0</v>
      </c>
    </row>
    <row r="4862" spans="1:12" x14ac:dyDescent="0.25">
      <c r="A4862">
        <v>55</v>
      </c>
      <c r="B4862" t="str">
        <f t="shared" si="155"/>
        <v>Senior</v>
      </c>
      <c r="C4862">
        <v>1</v>
      </c>
      <c r="D4862" t="s">
        <v>8</v>
      </c>
      <c r="E4862">
        <v>1</v>
      </c>
      <c r="F4862">
        <v>2</v>
      </c>
      <c r="G4862">
        <v>3.19</v>
      </c>
      <c r="H4862" t="s">
        <v>35</v>
      </c>
      <c r="I4862">
        <v>65000</v>
      </c>
      <c r="J4862" t="str">
        <f t="shared" si="154"/>
        <v>medium</v>
      </c>
      <c r="K4862">
        <v>4</v>
      </c>
      <c r="L4862">
        <v>0</v>
      </c>
    </row>
    <row r="4863" spans="1:12" x14ac:dyDescent="0.25">
      <c r="A4863">
        <v>41</v>
      </c>
      <c r="B4863" t="str">
        <f t="shared" si="155"/>
        <v>Middle Aged</v>
      </c>
      <c r="C4863">
        <v>0</v>
      </c>
      <c r="D4863" t="s">
        <v>9</v>
      </c>
      <c r="E4863">
        <v>1</v>
      </c>
      <c r="F4863">
        <v>0</v>
      </c>
      <c r="G4863">
        <v>2.14</v>
      </c>
      <c r="H4863" t="s">
        <v>36</v>
      </c>
      <c r="I4863">
        <v>56000</v>
      </c>
      <c r="J4863" t="str">
        <f t="shared" si="154"/>
        <v>low</v>
      </c>
      <c r="K4863">
        <v>3</v>
      </c>
      <c r="L4863">
        <v>0</v>
      </c>
    </row>
    <row r="4864" spans="1:12" x14ac:dyDescent="0.25">
      <c r="A4864">
        <v>34</v>
      </c>
      <c r="B4864" t="str">
        <f t="shared" si="155"/>
        <v>Adult</v>
      </c>
      <c r="C4864">
        <v>0</v>
      </c>
      <c r="D4864" t="s">
        <v>11</v>
      </c>
      <c r="E4864">
        <v>2</v>
      </c>
      <c r="F4864">
        <v>2</v>
      </c>
      <c r="G4864">
        <v>2.14</v>
      </c>
      <c r="H4864" t="s">
        <v>36</v>
      </c>
      <c r="I4864">
        <v>63000</v>
      </c>
      <c r="J4864" t="str">
        <f t="shared" si="154"/>
        <v>medium</v>
      </c>
      <c r="K4864">
        <v>4</v>
      </c>
      <c r="L4864">
        <v>0</v>
      </c>
    </row>
    <row r="4865" spans="1:12" x14ac:dyDescent="0.25">
      <c r="A4865">
        <v>26</v>
      </c>
      <c r="B4865" t="str">
        <f t="shared" si="155"/>
        <v>Adult</v>
      </c>
      <c r="C4865">
        <v>1</v>
      </c>
      <c r="D4865" t="s">
        <v>9</v>
      </c>
      <c r="E4865">
        <v>1</v>
      </c>
      <c r="F4865">
        <v>2</v>
      </c>
      <c r="G4865">
        <v>3.41</v>
      </c>
      <c r="H4865" t="s">
        <v>35</v>
      </c>
      <c r="I4865">
        <v>47800</v>
      </c>
      <c r="J4865" t="str">
        <f t="shared" si="154"/>
        <v>low</v>
      </c>
      <c r="K4865">
        <v>4</v>
      </c>
      <c r="L4865">
        <v>0</v>
      </c>
    </row>
    <row r="4866" spans="1:12" x14ac:dyDescent="0.25">
      <c r="A4866">
        <v>53</v>
      </c>
      <c r="B4866" t="str">
        <f t="shared" si="155"/>
        <v>Senior</v>
      </c>
      <c r="C4866">
        <v>1</v>
      </c>
      <c r="D4866" t="s">
        <v>10</v>
      </c>
      <c r="E4866">
        <v>2</v>
      </c>
      <c r="F4866">
        <v>3</v>
      </c>
      <c r="G4866">
        <v>3.91</v>
      </c>
      <c r="H4866" t="s">
        <v>35</v>
      </c>
      <c r="I4866">
        <v>95400</v>
      </c>
      <c r="J4866" t="str">
        <f t="shared" ref="J4866:J4929" si="156">IF(I4866&gt;=25000,IF(I4866&lt;=60000,"low",IF(I4866&lt;=140000,"medium","high")),"")</f>
        <v>medium</v>
      </c>
      <c r="K4866">
        <v>6</v>
      </c>
      <c r="L4866">
        <v>0</v>
      </c>
    </row>
    <row r="4867" spans="1:12" x14ac:dyDescent="0.25">
      <c r="A4867">
        <v>43</v>
      </c>
      <c r="B4867" t="str">
        <f t="shared" ref="B4867:B4930" si="157">IF(A4867&lt;=25,"Young",IF(A4867&lt;=35,"Adult",IF(A4867&lt;=45,"Middle Aged",IF(A4867&lt;=55,"Senior",IF(A4867&lt;=60,"Elderly","Out of Range")))))</f>
        <v>Middle Aged</v>
      </c>
      <c r="C4867">
        <v>1</v>
      </c>
      <c r="D4867" t="s">
        <v>8</v>
      </c>
      <c r="E4867">
        <v>2</v>
      </c>
      <c r="F4867">
        <v>5</v>
      </c>
      <c r="G4867">
        <v>3.8</v>
      </c>
      <c r="H4867" t="s">
        <v>35</v>
      </c>
      <c r="I4867">
        <v>165400</v>
      </c>
      <c r="J4867" t="str">
        <f t="shared" si="156"/>
        <v>high</v>
      </c>
      <c r="K4867">
        <v>9</v>
      </c>
      <c r="L4867">
        <v>1</v>
      </c>
    </row>
    <row r="4868" spans="1:12" x14ac:dyDescent="0.25">
      <c r="A4868">
        <v>41</v>
      </c>
      <c r="B4868" t="str">
        <f t="shared" si="157"/>
        <v>Middle Aged</v>
      </c>
      <c r="C4868">
        <v>0</v>
      </c>
      <c r="D4868" t="s">
        <v>8</v>
      </c>
      <c r="E4868">
        <v>2</v>
      </c>
      <c r="F4868">
        <v>2</v>
      </c>
      <c r="G4868">
        <v>3.09</v>
      </c>
      <c r="H4868" t="s">
        <v>35</v>
      </c>
      <c r="I4868">
        <v>75000</v>
      </c>
      <c r="J4868" t="str">
        <f t="shared" si="156"/>
        <v>medium</v>
      </c>
      <c r="K4868">
        <v>7</v>
      </c>
      <c r="L4868">
        <v>0</v>
      </c>
    </row>
    <row r="4869" spans="1:12" x14ac:dyDescent="0.25">
      <c r="A4869">
        <v>21</v>
      </c>
      <c r="B4869" t="str">
        <f t="shared" si="157"/>
        <v>Young</v>
      </c>
      <c r="C4869">
        <v>0</v>
      </c>
      <c r="D4869" t="s">
        <v>11</v>
      </c>
      <c r="E4869">
        <v>2</v>
      </c>
      <c r="F4869">
        <v>2</v>
      </c>
      <c r="G4869">
        <v>2.29</v>
      </c>
      <c r="H4869" t="s">
        <v>36</v>
      </c>
      <c r="I4869">
        <v>33000</v>
      </c>
      <c r="J4869" t="str">
        <f t="shared" si="156"/>
        <v>low</v>
      </c>
      <c r="K4869">
        <v>2</v>
      </c>
      <c r="L4869">
        <v>0</v>
      </c>
    </row>
    <row r="4870" spans="1:12" x14ac:dyDescent="0.25">
      <c r="A4870">
        <v>28</v>
      </c>
      <c r="B4870" t="str">
        <f t="shared" si="157"/>
        <v>Adult</v>
      </c>
      <c r="C4870">
        <v>0</v>
      </c>
      <c r="D4870" t="s">
        <v>9</v>
      </c>
      <c r="E4870">
        <v>1</v>
      </c>
      <c r="F4870">
        <v>0</v>
      </c>
      <c r="G4870">
        <v>2.95</v>
      </c>
      <c r="H4870" t="s">
        <v>36</v>
      </c>
      <c r="I4870">
        <v>46000</v>
      </c>
      <c r="J4870" t="str">
        <f t="shared" si="156"/>
        <v>low</v>
      </c>
      <c r="K4870">
        <v>3</v>
      </c>
      <c r="L4870">
        <v>0</v>
      </c>
    </row>
    <row r="4871" spans="1:12" x14ac:dyDescent="0.25">
      <c r="A4871">
        <v>25</v>
      </c>
      <c r="B4871" t="str">
        <f t="shared" si="157"/>
        <v>Young</v>
      </c>
      <c r="C4871">
        <v>0</v>
      </c>
      <c r="D4871" t="s">
        <v>10</v>
      </c>
      <c r="E4871">
        <v>2</v>
      </c>
      <c r="F4871">
        <v>5</v>
      </c>
      <c r="G4871">
        <v>2.4500000000000002</v>
      </c>
      <c r="H4871" t="s">
        <v>36</v>
      </c>
      <c r="I4871">
        <v>55000</v>
      </c>
      <c r="J4871" t="str">
        <f t="shared" si="156"/>
        <v>low</v>
      </c>
      <c r="K4871">
        <v>7</v>
      </c>
      <c r="L4871">
        <v>0</v>
      </c>
    </row>
    <row r="4872" spans="1:12" x14ac:dyDescent="0.25">
      <c r="A4872">
        <v>56</v>
      </c>
      <c r="B4872" t="str">
        <f t="shared" si="157"/>
        <v>Elderly</v>
      </c>
      <c r="C4872">
        <v>1</v>
      </c>
      <c r="D4872" t="s">
        <v>8</v>
      </c>
      <c r="E4872">
        <v>2</v>
      </c>
      <c r="F4872">
        <v>3</v>
      </c>
      <c r="G4872">
        <v>1.99</v>
      </c>
      <c r="H4872" t="s">
        <v>37</v>
      </c>
      <c r="I4872">
        <v>69800</v>
      </c>
      <c r="J4872" t="str">
        <f t="shared" si="156"/>
        <v>medium</v>
      </c>
      <c r="K4872">
        <v>8</v>
      </c>
      <c r="L4872">
        <v>0</v>
      </c>
    </row>
    <row r="4873" spans="1:12" x14ac:dyDescent="0.25">
      <c r="A4873">
        <v>48</v>
      </c>
      <c r="B4873" t="str">
        <f t="shared" si="157"/>
        <v>Senior</v>
      </c>
      <c r="C4873">
        <v>0</v>
      </c>
      <c r="D4873" t="s">
        <v>8</v>
      </c>
      <c r="E4873">
        <v>2</v>
      </c>
      <c r="F4873">
        <v>2</v>
      </c>
      <c r="G4873">
        <v>3.8</v>
      </c>
      <c r="H4873" t="s">
        <v>35</v>
      </c>
      <c r="I4873">
        <v>81000</v>
      </c>
      <c r="J4873" t="str">
        <f t="shared" si="156"/>
        <v>medium</v>
      </c>
      <c r="K4873">
        <v>9</v>
      </c>
      <c r="L4873">
        <v>1</v>
      </c>
    </row>
    <row r="4874" spans="1:12" x14ac:dyDescent="0.25">
      <c r="A4874">
        <v>54</v>
      </c>
      <c r="B4874" t="str">
        <f t="shared" si="157"/>
        <v>Senior</v>
      </c>
      <c r="C4874">
        <v>0</v>
      </c>
      <c r="D4874" t="s">
        <v>8</v>
      </c>
      <c r="E4874">
        <v>1</v>
      </c>
      <c r="F4874">
        <v>6</v>
      </c>
      <c r="G4874">
        <v>1.25</v>
      </c>
      <c r="H4874" t="s">
        <v>37</v>
      </c>
      <c r="I4874">
        <v>108000</v>
      </c>
      <c r="J4874" t="str">
        <f t="shared" si="156"/>
        <v>medium</v>
      </c>
      <c r="K4874">
        <v>9</v>
      </c>
      <c r="L4874">
        <v>1</v>
      </c>
    </row>
    <row r="4875" spans="1:12" x14ac:dyDescent="0.25">
      <c r="A4875">
        <v>24</v>
      </c>
      <c r="B4875" t="str">
        <f t="shared" si="157"/>
        <v>Young</v>
      </c>
      <c r="C4875">
        <v>1</v>
      </c>
      <c r="D4875" t="s">
        <v>8</v>
      </c>
      <c r="E4875">
        <v>2</v>
      </c>
      <c r="F4875">
        <v>2</v>
      </c>
      <c r="G4875">
        <v>2.2599999999999998</v>
      </c>
      <c r="H4875" t="s">
        <v>36</v>
      </c>
      <c r="I4875">
        <v>47200</v>
      </c>
      <c r="J4875" t="str">
        <f t="shared" si="156"/>
        <v>low</v>
      </c>
      <c r="K4875">
        <v>4</v>
      </c>
      <c r="L4875">
        <v>0</v>
      </c>
    </row>
    <row r="4876" spans="1:12" x14ac:dyDescent="0.25">
      <c r="A4876">
        <v>31</v>
      </c>
      <c r="B4876" t="str">
        <f t="shared" si="157"/>
        <v>Adult</v>
      </c>
      <c r="C4876">
        <v>1</v>
      </c>
      <c r="D4876" t="s">
        <v>8</v>
      </c>
      <c r="E4876">
        <v>2</v>
      </c>
      <c r="F4876">
        <v>4</v>
      </c>
      <c r="G4876">
        <v>3.29</v>
      </c>
      <c r="H4876" t="s">
        <v>35</v>
      </c>
      <c r="I4876">
        <v>78800</v>
      </c>
      <c r="J4876" t="str">
        <f t="shared" si="156"/>
        <v>medium</v>
      </c>
      <c r="K4876">
        <v>8</v>
      </c>
      <c r="L4876">
        <v>0</v>
      </c>
    </row>
    <row r="4877" spans="1:12" x14ac:dyDescent="0.25">
      <c r="A4877">
        <v>45</v>
      </c>
      <c r="B4877" t="str">
        <f t="shared" si="157"/>
        <v>Middle Aged</v>
      </c>
      <c r="C4877">
        <v>0</v>
      </c>
      <c r="D4877" t="s">
        <v>8</v>
      </c>
      <c r="E4877">
        <v>1</v>
      </c>
      <c r="F4877">
        <v>2</v>
      </c>
      <c r="G4877">
        <v>1.24</v>
      </c>
      <c r="H4877" t="s">
        <v>37</v>
      </c>
      <c r="I4877">
        <v>81000</v>
      </c>
      <c r="J4877" t="str">
        <f t="shared" si="156"/>
        <v>medium</v>
      </c>
      <c r="K4877">
        <v>5</v>
      </c>
      <c r="L4877">
        <v>0</v>
      </c>
    </row>
    <row r="4878" spans="1:12" x14ac:dyDescent="0.25">
      <c r="A4878">
        <v>47</v>
      </c>
      <c r="B4878" t="str">
        <f t="shared" si="157"/>
        <v>Senior</v>
      </c>
      <c r="C4878">
        <v>0</v>
      </c>
      <c r="D4878" t="s">
        <v>9</v>
      </c>
      <c r="E4878">
        <v>1</v>
      </c>
      <c r="F4878">
        <v>4</v>
      </c>
      <c r="G4878">
        <v>3.6</v>
      </c>
      <c r="H4878" t="s">
        <v>35</v>
      </c>
      <c r="I4878">
        <v>96000</v>
      </c>
      <c r="J4878" t="str">
        <f t="shared" si="156"/>
        <v>medium</v>
      </c>
      <c r="K4878">
        <v>8</v>
      </c>
      <c r="L4878">
        <v>0</v>
      </c>
    </row>
    <row r="4879" spans="1:12" x14ac:dyDescent="0.25">
      <c r="A4879">
        <v>34</v>
      </c>
      <c r="B4879" t="str">
        <f t="shared" si="157"/>
        <v>Adult</v>
      </c>
      <c r="C4879">
        <v>1</v>
      </c>
      <c r="D4879" t="s">
        <v>9</v>
      </c>
      <c r="E4879">
        <v>2</v>
      </c>
      <c r="F4879">
        <v>2</v>
      </c>
      <c r="G4879">
        <v>3.64</v>
      </c>
      <c r="H4879" t="s">
        <v>35</v>
      </c>
      <c r="I4879">
        <v>62200</v>
      </c>
      <c r="J4879" t="str">
        <f t="shared" si="156"/>
        <v>medium</v>
      </c>
      <c r="K4879">
        <v>4</v>
      </c>
      <c r="L4879">
        <v>0</v>
      </c>
    </row>
    <row r="4880" spans="1:12" x14ac:dyDescent="0.25">
      <c r="A4880">
        <v>49</v>
      </c>
      <c r="B4880" t="str">
        <f t="shared" si="157"/>
        <v>Senior</v>
      </c>
      <c r="C4880">
        <v>0</v>
      </c>
      <c r="D4880" t="s">
        <v>11</v>
      </c>
      <c r="E4880">
        <v>2</v>
      </c>
      <c r="F4880">
        <v>1</v>
      </c>
      <c r="G4880">
        <v>1.4</v>
      </c>
      <c r="H4880" t="s">
        <v>37</v>
      </c>
      <c r="I4880">
        <v>42000</v>
      </c>
      <c r="J4880" t="str">
        <f t="shared" si="156"/>
        <v>low</v>
      </c>
      <c r="K4880">
        <v>3</v>
      </c>
      <c r="L4880">
        <v>0</v>
      </c>
    </row>
    <row r="4881" spans="1:12" x14ac:dyDescent="0.25">
      <c r="A4881">
        <v>53</v>
      </c>
      <c r="B4881" t="str">
        <f t="shared" si="157"/>
        <v>Senior</v>
      </c>
      <c r="C4881">
        <v>1</v>
      </c>
      <c r="D4881" t="s">
        <v>11</v>
      </c>
      <c r="E4881">
        <v>5</v>
      </c>
      <c r="F4881">
        <v>3</v>
      </c>
      <c r="G4881">
        <v>2.4500000000000002</v>
      </c>
      <c r="H4881" t="s">
        <v>36</v>
      </c>
      <c r="I4881">
        <v>77400</v>
      </c>
      <c r="J4881" t="str">
        <f t="shared" si="156"/>
        <v>medium</v>
      </c>
      <c r="K4881">
        <v>6</v>
      </c>
      <c r="L4881">
        <v>0</v>
      </c>
    </row>
    <row r="4882" spans="1:12" x14ac:dyDescent="0.25">
      <c r="A4882">
        <v>26</v>
      </c>
      <c r="B4882" t="str">
        <f t="shared" si="157"/>
        <v>Adult</v>
      </c>
      <c r="C4882">
        <v>1</v>
      </c>
      <c r="D4882" t="s">
        <v>8</v>
      </c>
      <c r="E4882">
        <v>1</v>
      </c>
      <c r="F4882">
        <v>1</v>
      </c>
      <c r="G4882">
        <v>3.9</v>
      </c>
      <c r="H4882" t="s">
        <v>35</v>
      </c>
      <c r="I4882">
        <v>73800</v>
      </c>
      <c r="J4882" t="str">
        <f t="shared" si="156"/>
        <v>medium</v>
      </c>
      <c r="K4882">
        <v>5</v>
      </c>
      <c r="L4882">
        <v>0</v>
      </c>
    </row>
    <row r="4883" spans="1:12" x14ac:dyDescent="0.25">
      <c r="A4883">
        <v>50</v>
      </c>
      <c r="B4883" t="str">
        <f t="shared" si="157"/>
        <v>Senior</v>
      </c>
      <c r="C4883">
        <v>0</v>
      </c>
      <c r="D4883" t="s">
        <v>11</v>
      </c>
      <c r="E4883">
        <v>2</v>
      </c>
      <c r="F4883">
        <v>1</v>
      </c>
      <c r="G4883">
        <v>2.63</v>
      </c>
      <c r="H4883" t="s">
        <v>36</v>
      </c>
      <c r="I4883">
        <v>56000</v>
      </c>
      <c r="J4883" t="str">
        <f t="shared" si="156"/>
        <v>low</v>
      </c>
      <c r="K4883">
        <v>4</v>
      </c>
      <c r="L4883">
        <v>0</v>
      </c>
    </row>
    <row r="4884" spans="1:12" x14ac:dyDescent="0.25">
      <c r="A4884">
        <v>53</v>
      </c>
      <c r="B4884" t="str">
        <f t="shared" si="157"/>
        <v>Senior</v>
      </c>
      <c r="C4884">
        <v>0</v>
      </c>
      <c r="D4884" t="s">
        <v>9</v>
      </c>
      <c r="E4884">
        <v>1</v>
      </c>
      <c r="F4884">
        <v>1</v>
      </c>
      <c r="G4884">
        <v>1.44</v>
      </c>
      <c r="H4884" t="s">
        <v>37</v>
      </c>
      <c r="I4884">
        <v>39000</v>
      </c>
      <c r="J4884" t="str">
        <f t="shared" si="156"/>
        <v>low</v>
      </c>
      <c r="K4884">
        <v>5</v>
      </c>
      <c r="L4884">
        <v>0</v>
      </c>
    </row>
    <row r="4885" spans="1:12" x14ac:dyDescent="0.25">
      <c r="A4885">
        <v>46</v>
      </c>
      <c r="B4885" t="str">
        <f t="shared" si="157"/>
        <v>Senior</v>
      </c>
      <c r="C4885">
        <v>1</v>
      </c>
      <c r="D4885" t="s">
        <v>10</v>
      </c>
      <c r="E4885">
        <v>1</v>
      </c>
      <c r="F4885">
        <v>2</v>
      </c>
      <c r="G4885">
        <v>3.48</v>
      </c>
      <c r="H4885" t="s">
        <v>35</v>
      </c>
      <c r="I4885">
        <v>84800</v>
      </c>
      <c r="J4885" t="str">
        <f t="shared" si="156"/>
        <v>medium</v>
      </c>
      <c r="K4885">
        <v>5</v>
      </c>
      <c r="L4885">
        <v>0</v>
      </c>
    </row>
    <row r="4886" spans="1:12" x14ac:dyDescent="0.25">
      <c r="A4886">
        <v>50</v>
      </c>
      <c r="B4886" t="str">
        <f t="shared" si="157"/>
        <v>Senior</v>
      </c>
      <c r="C4886">
        <v>0</v>
      </c>
      <c r="D4886" t="s">
        <v>9</v>
      </c>
      <c r="E4886">
        <v>2</v>
      </c>
      <c r="F4886">
        <v>4</v>
      </c>
      <c r="G4886">
        <v>3.8</v>
      </c>
      <c r="H4886" t="s">
        <v>35</v>
      </c>
      <c r="I4886">
        <v>110000</v>
      </c>
      <c r="J4886" t="str">
        <f t="shared" si="156"/>
        <v>medium</v>
      </c>
      <c r="K4886">
        <v>6</v>
      </c>
      <c r="L4886">
        <v>0</v>
      </c>
    </row>
    <row r="4887" spans="1:12" x14ac:dyDescent="0.25">
      <c r="A4887">
        <v>42</v>
      </c>
      <c r="B4887" t="str">
        <f t="shared" si="157"/>
        <v>Middle Aged</v>
      </c>
      <c r="C4887">
        <v>0</v>
      </c>
      <c r="D4887" t="s">
        <v>8</v>
      </c>
      <c r="E4887">
        <v>3</v>
      </c>
      <c r="F4887">
        <v>4</v>
      </c>
      <c r="G4887">
        <v>3.3</v>
      </c>
      <c r="H4887" t="s">
        <v>35</v>
      </c>
      <c r="I4887">
        <v>147000</v>
      </c>
      <c r="J4887" t="str">
        <f t="shared" si="156"/>
        <v>high</v>
      </c>
      <c r="K4887">
        <v>8</v>
      </c>
      <c r="L4887">
        <v>0</v>
      </c>
    </row>
    <row r="4888" spans="1:12" x14ac:dyDescent="0.25">
      <c r="A4888">
        <v>29</v>
      </c>
      <c r="B4888" t="str">
        <f t="shared" si="157"/>
        <v>Adult</v>
      </c>
      <c r="C4888">
        <v>0</v>
      </c>
      <c r="D4888" t="s">
        <v>11</v>
      </c>
      <c r="E4888">
        <v>1</v>
      </c>
      <c r="F4888">
        <v>3</v>
      </c>
      <c r="G4888">
        <v>3.07</v>
      </c>
      <c r="H4888" t="s">
        <v>35</v>
      </c>
      <c r="I4888">
        <v>40000</v>
      </c>
      <c r="J4888" t="str">
        <f t="shared" si="156"/>
        <v>low</v>
      </c>
      <c r="K4888">
        <v>4</v>
      </c>
      <c r="L4888">
        <v>0</v>
      </c>
    </row>
    <row r="4889" spans="1:12" x14ac:dyDescent="0.25">
      <c r="A4889">
        <v>51</v>
      </c>
      <c r="B4889" t="str">
        <f t="shared" si="157"/>
        <v>Senior</v>
      </c>
      <c r="C4889">
        <v>1</v>
      </c>
      <c r="D4889" t="s">
        <v>9</v>
      </c>
      <c r="E4889">
        <v>1</v>
      </c>
      <c r="F4889">
        <v>2</v>
      </c>
      <c r="G4889">
        <v>1.26</v>
      </c>
      <c r="H4889" t="s">
        <v>37</v>
      </c>
      <c r="I4889">
        <v>62800</v>
      </c>
      <c r="J4889" t="str">
        <f t="shared" si="156"/>
        <v>medium</v>
      </c>
      <c r="K4889">
        <v>4</v>
      </c>
      <c r="L4889">
        <v>0</v>
      </c>
    </row>
    <row r="4890" spans="1:12" x14ac:dyDescent="0.25">
      <c r="A4890">
        <v>37</v>
      </c>
      <c r="B4890" t="str">
        <f t="shared" si="157"/>
        <v>Middle Aged</v>
      </c>
      <c r="C4890">
        <v>1</v>
      </c>
      <c r="D4890" t="s">
        <v>9</v>
      </c>
      <c r="E4890">
        <v>1</v>
      </c>
      <c r="F4890">
        <v>3</v>
      </c>
      <c r="G4890">
        <v>2.57</v>
      </c>
      <c r="H4890" t="s">
        <v>36</v>
      </c>
      <c r="I4890">
        <v>65600</v>
      </c>
      <c r="J4890" t="str">
        <f t="shared" si="156"/>
        <v>medium</v>
      </c>
      <c r="K4890">
        <v>6</v>
      </c>
      <c r="L4890">
        <v>0</v>
      </c>
    </row>
    <row r="4891" spans="1:12" x14ac:dyDescent="0.25">
      <c r="A4891">
        <v>30</v>
      </c>
      <c r="B4891" t="str">
        <f t="shared" si="157"/>
        <v>Adult</v>
      </c>
      <c r="C4891">
        <v>0</v>
      </c>
      <c r="D4891" t="s">
        <v>9</v>
      </c>
      <c r="E4891">
        <v>5</v>
      </c>
      <c r="F4891">
        <v>4</v>
      </c>
      <c r="G4891">
        <v>3.77</v>
      </c>
      <c r="H4891" t="s">
        <v>35</v>
      </c>
      <c r="I4891">
        <v>73000</v>
      </c>
      <c r="J4891" t="str">
        <f t="shared" si="156"/>
        <v>medium</v>
      </c>
      <c r="K4891">
        <v>6</v>
      </c>
      <c r="L4891">
        <v>0</v>
      </c>
    </row>
    <row r="4892" spans="1:12" x14ac:dyDescent="0.25">
      <c r="A4892">
        <v>25</v>
      </c>
      <c r="B4892" t="str">
        <f t="shared" si="157"/>
        <v>Young</v>
      </c>
      <c r="C4892">
        <v>0</v>
      </c>
      <c r="D4892" t="s">
        <v>10</v>
      </c>
      <c r="E4892">
        <v>1</v>
      </c>
      <c r="F4892">
        <v>2</v>
      </c>
      <c r="G4892">
        <v>3.5</v>
      </c>
      <c r="H4892" t="s">
        <v>35</v>
      </c>
      <c r="I4892">
        <v>71000</v>
      </c>
      <c r="J4892" t="str">
        <f t="shared" si="156"/>
        <v>medium</v>
      </c>
      <c r="K4892">
        <v>8</v>
      </c>
      <c r="L4892">
        <v>0</v>
      </c>
    </row>
    <row r="4893" spans="1:12" x14ac:dyDescent="0.25">
      <c r="A4893">
        <v>41</v>
      </c>
      <c r="B4893" t="str">
        <f t="shared" si="157"/>
        <v>Middle Aged</v>
      </c>
      <c r="C4893">
        <v>0</v>
      </c>
      <c r="D4893" t="s">
        <v>8</v>
      </c>
      <c r="E4893">
        <v>2</v>
      </c>
      <c r="F4893">
        <v>3</v>
      </c>
      <c r="G4893">
        <v>1.87</v>
      </c>
      <c r="H4893" t="s">
        <v>37</v>
      </c>
      <c r="I4893">
        <v>71000</v>
      </c>
      <c r="J4893" t="str">
        <f t="shared" si="156"/>
        <v>medium</v>
      </c>
      <c r="K4893">
        <v>7</v>
      </c>
      <c r="L4893">
        <v>0</v>
      </c>
    </row>
    <row r="4894" spans="1:12" x14ac:dyDescent="0.25">
      <c r="A4894">
        <v>21</v>
      </c>
      <c r="B4894" t="str">
        <f t="shared" si="157"/>
        <v>Young</v>
      </c>
      <c r="C4894">
        <v>0</v>
      </c>
      <c r="D4894" t="s">
        <v>8</v>
      </c>
      <c r="E4894">
        <v>4</v>
      </c>
      <c r="F4894">
        <v>1</v>
      </c>
      <c r="G4894">
        <v>1.47</v>
      </c>
      <c r="H4894" t="s">
        <v>37</v>
      </c>
      <c r="I4894">
        <v>42000</v>
      </c>
      <c r="J4894" t="str">
        <f t="shared" si="156"/>
        <v>low</v>
      </c>
      <c r="K4894">
        <v>5</v>
      </c>
      <c r="L4894">
        <v>0</v>
      </c>
    </row>
    <row r="4895" spans="1:12" x14ac:dyDescent="0.25">
      <c r="A4895">
        <v>22</v>
      </c>
      <c r="B4895" t="str">
        <f t="shared" si="157"/>
        <v>Young</v>
      </c>
      <c r="C4895">
        <v>0</v>
      </c>
      <c r="D4895" t="s">
        <v>8</v>
      </c>
      <c r="E4895">
        <v>5</v>
      </c>
      <c r="F4895">
        <v>3</v>
      </c>
      <c r="G4895">
        <v>1.42</v>
      </c>
      <c r="H4895" t="s">
        <v>37</v>
      </c>
      <c r="I4895">
        <v>46000</v>
      </c>
      <c r="J4895" t="str">
        <f t="shared" si="156"/>
        <v>low</v>
      </c>
      <c r="K4895">
        <v>6</v>
      </c>
      <c r="L4895">
        <v>0</v>
      </c>
    </row>
    <row r="4896" spans="1:12" x14ac:dyDescent="0.25">
      <c r="A4896">
        <v>37</v>
      </c>
      <c r="B4896" t="str">
        <f t="shared" si="157"/>
        <v>Middle Aged</v>
      </c>
      <c r="C4896">
        <v>1</v>
      </c>
      <c r="D4896" t="s">
        <v>8</v>
      </c>
      <c r="E4896">
        <v>1</v>
      </c>
      <c r="F4896">
        <v>6</v>
      </c>
      <c r="G4896">
        <v>3.68</v>
      </c>
      <c r="H4896" t="s">
        <v>35</v>
      </c>
      <c r="I4896">
        <v>102600</v>
      </c>
      <c r="J4896" t="str">
        <f t="shared" si="156"/>
        <v>medium</v>
      </c>
      <c r="K4896">
        <v>9</v>
      </c>
      <c r="L4896">
        <v>1</v>
      </c>
    </row>
    <row r="4897" spans="1:12" x14ac:dyDescent="0.25">
      <c r="A4897">
        <v>54</v>
      </c>
      <c r="B4897" t="str">
        <f t="shared" si="157"/>
        <v>Senior</v>
      </c>
      <c r="C4897">
        <v>1</v>
      </c>
      <c r="D4897" t="s">
        <v>11</v>
      </c>
      <c r="E4897">
        <v>9</v>
      </c>
      <c r="F4897">
        <v>4</v>
      </c>
      <c r="G4897">
        <v>3.51</v>
      </c>
      <c r="H4897" t="s">
        <v>35</v>
      </c>
      <c r="I4897">
        <v>58200</v>
      </c>
      <c r="J4897" t="str">
        <f t="shared" si="156"/>
        <v>low</v>
      </c>
      <c r="K4897">
        <v>3</v>
      </c>
      <c r="L4897">
        <v>0</v>
      </c>
    </row>
    <row r="4898" spans="1:12" x14ac:dyDescent="0.25">
      <c r="A4898">
        <v>38</v>
      </c>
      <c r="B4898" t="str">
        <f t="shared" si="157"/>
        <v>Middle Aged</v>
      </c>
      <c r="C4898">
        <v>1</v>
      </c>
      <c r="D4898" t="s">
        <v>8</v>
      </c>
      <c r="E4898">
        <v>1</v>
      </c>
      <c r="F4898">
        <v>2</v>
      </c>
      <c r="G4898">
        <v>2.8</v>
      </c>
      <c r="H4898" t="s">
        <v>36</v>
      </c>
      <c r="I4898">
        <v>59400</v>
      </c>
      <c r="J4898" t="str">
        <f t="shared" si="156"/>
        <v>low</v>
      </c>
      <c r="K4898">
        <v>4</v>
      </c>
      <c r="L4898">
        <v>0</v>
      </c>
    </row>
    <row r="4899" spans="1:12" x14ac:dyDescent="0.25">
      <c r="A4899">
        <v>42</v>
      </c>
      <c r="B4899" t="str">
        <f t="shared" si="157"/>
        <v>Middle Aged</v>
      </c>
      <c r="C4899">
        <v>0</v>
      </c>
      <c r="D4899" t="s">
        <v>11</v>
      </c>
      <c r="E4899">
        <v>2</v>
      </c>
      <c r="F4899">
        <v>4</v>
      </c>
      <c r="G4899">
        <v>2.81</v>
      </c>
      <c r="H4899" t="s">
        <v>36</v>
      </c>
      <c r="I4899">
        <v>65000</v>
      </c>
      <c r="J4899" t="str">
        <f t="shared" si="156"/>
        <v>medium</v>
      </c>
      <c r="K4899">
        <v>4</v>
      </c>
      <c r="L4899">
        <v>0</v>
      </c>
    </row>
    <row r="4900" spans="1:12" x14ac:dyDescent="0.25">
      <c r="A4900">
        <v>25</v>
      </c>
      <c r="B4900" t="str">
        <f t="shared" si="157"/>
        <v>Young</v>
      </c>
      <c r="C4900">
        <v>1</v>
      </c>
      <c r="D4900" t="s">
        <v>9</v>
      </c>
      <c r="E4900">
        <v>2</v>
      </c>
      <c r="F4900">
        <v>2</v>
      </c>
      <c r="G4900">
        <v>1.99</v>
      </c>
      <c r="H4900" t="s">
        <v>37</v>
      </c>
      <c r="I4900">
        <v>34000</v>
      </c>
      <c r="J4900" t="str">
        <f t="shared" si="156"/>
        <v>low</v>
      </c>
      <c r="K4900">
        <v>3</v>
      </c>
      <c r="L4900">
        <v>0</v>
      </c>
    </row>
    <row r="4901" spans="1:12" x14ac:dyDescent="0.25">
      <c r="A4901">
        <v>44</v>
      </c>
      <c r="B4901" t="str">
        <f t="shared" si="157"/>
        <v>Middle Aged</v>
      </c>
      <c r="C4901">
        <v>1</v>
      </c>
      <c r="D4901" t="s">
        <v>8</v>
      </c>
      <c r="E4901">
        <v>13</v>
      </c>
      <c r="F4901">
        <v>3</v>
      </c>
      <c r="G4901">
        <v>2.96</v>
      </c>
      <c r="H4901" t="s">
        <v>36</v>
      </c>
      <c r="I4901">
        <v>68200</v>
      </c>
      <c r="J4901" t="str">
        <f t="shared" si="156"/>
        <v>medium</v>
      </c>
      <c r="K4901">
        <v>10</v>
      </c>
      <c r="L4901">
        <v>1</v>
      </c>
    </row>
    <row r="4902" spans="1:12" x14ac:dyDescent="0.25">
      <c r="A4902">
        <v>26</v>
      </c>
      <c r="B4902" t="str">
        <f t="shared" si="157"/>
        <v>Adult</v>
      </c>
      <c r="C4902">
        <v>1</v>
      </c>
      <c r="D4902" t="s">
        <v>10</v>
      </c>
      <c r="E4902">
        <v>1</v>
      </c>
      <c r="F4902">
        <v>5</v>
      </c>
      <c r="G4902">
        <v>2.31</v>
      </c>
      <c r="H4902" t="s">
        <v>36</v>
      </c>
      <c r="I4902">
        <v>72800</v>
      </c>
      <c r="J4902" t="str">
        <f t="shared" si="156"/>
        <v>medium</v>
      </c>
      <c r="K4902">
        <v>7</v>
      </c>
      <c r="L4902">
        <v>0</v>
      </c>
    </row>
    <row r="4903" spans="1:12" x14ac:dyDescent="0.25">
      <c r="A4903">
        <v>36</v>
      </c>
      <c r="B4903" t="str">
        <f t="shared" si="157"/>
        <v>Middle Aged</v>
      </c>
      <c r="C4903">
        <v>0</v>
      </c>
      <c r="D4903" t="s">
        <v>10</v>
      </c>
      <c r="E4903">
        <v>1</v>
      </c>
      <c r="F4903">
        <v>1</v>
      </c>
      <c r="G4903">
        <v>3.8</v>
      </c>
      <c r="H4903" t="s">
        <v>35</v>
      </c>
      <c r="I4903">
        <v>78000</v>
      </c>
      <c r="J4903" t="str">
        <f t="shared" si="156"/>
        <v>medium</v>
      </c>
      <c r="K4903">
        <v>7</v>
      </c>
      <c r="L4903">
        <v>0</v>
      </c>
    </row>
    <row r="4904" spans="1:12" x14ac:dyDescent="0.25">
      <c r="A4904">
        <v>32</v>
      </c>
      <c r="B4904" t="str">
        <f t="shared" si="157"/>
        <v>Adult</v>
      </c>
      <c r="C4904">
        <v>1</v>
      </c>
      <c r="D4904" t="s">
        <v>8</v>
      </c>
      <c r="E4904">
        <v>1</v>
      </c>
      <c r="F4904">
        <v>5</v>
      </c>
      <c r="G4904">
        <v>3.6</v>
      </c>
      <c r="H4904" t="s">
        <v>35</v>
      </c>
      <c r="I4904">
        <v>63600</v>
      </c>
      <c r="J4904" t="str">
        <f t="shared" si="156"/>
        <v>medium</v>
      </c>
      <c r="K4904">
        <v>5</v>
      </c>
      <c r="L4904">
        <v>0</v>
      </c>
    </row>
    <row r="4905" spans="1:12" x14ac:dyDescent="0.25">
      <c r="A4905">
        <v>42</v>
      </c>
      <c r="B4905" t="str">
        <f t="shared" si="157"/>
        <v>Middle Aged</v>
      </c>
      <c r="C4905">
        <v>1</v>
      </c>
      <c r="D4905" t="s">
        <v>8</v>
      </c>
      <c r="E4905">
        <v>2</v>
      </c>
      <c r="F4905">
        <v>1</v>
      </c>
      <c r="G4905">
        <v>3.35</v>
      </c>
      <c r="H4905" t="s">
        <v>35</v>
      </c>
      <c r="I4905">
        <v>60600</v>
      </c>
      <c r="J4905" t="str">
        <f t="shared" si="156"/>
        <v>medium</v>
      </c>
      <c r="K4905">
        <v>9</v>
      </c>
      <c r="L4905">
        <v>1</v>
      </c>
    </row>
    <row r="4906" spans="1:12" x14ac:dyDescent="0.25">
      <c r="A4906">
        <v>54</v>
      </c>
      <c r="B4906" t="str">
        <f t="shared" si="157"/>
        <v>Senior</v>
      </c>
      <c r="C4906">
        <v>1</v>
      </c>
      <c r="D4906" t="s">
        <v>8</v>
      </c>
      <c r="E4906">
        <v>2</v>
      </c>
      <c r="F4906">
        <v>5</v>
      </c>
      <c r="G4906">
        <v>2.59</v>
      </c>
      <c r="H4906" t="s">
        <v>36</v>
      </c>
      <c r="I4906">
        <v>86200</v>
      </c>
      <c r="J4906" t="str">
        <f t="shared" si="156"/>
        <v>medium</v>
      </c>
      <c r="K4906">
        <v>10</v>
      </c>
      <c r="L4906">
        <v>1</v>
      </c>
    </row>
    <row r="4907" spans="1:12" x14ac:dyDescent="0.25">
      <c r="A4907">
        <v>47</v>
      </c>
      <c r="B4907" t="str">
        <f t="shared" si="157"/>
        <v>Senior</v>
      </c>
      <c r="C4907">
        <v>0</v>
      </c>
      <c r="D4907" t="s">
        <v>9</v>
      </c>
      <c r="E4907">
        <v>2</v>
      </c>
      <c r="F4907">
        <v>1</v>
      </c>
      <c r="G4907">
        <v>3.25</v>
      </c>
      <c r="H4907" t="s">
        <v>35</v>
      </c>
      <c r="I4907">
        <v>80000</v>
      </c>
      <c r="J4907" t="str">
        <f t="shared" si="156"/>
        <v>medium</v>
      </c>
      <c r="K4907">
        <v>6</v>
      </c>
      <c r="L4907">
        <v>0</v>
      </c>
    </row>
    <row r="4908" spans="1:12" x14ac:dyDescent="0.25">
      <c r="A4908">
        <v>37</v>
      </c>
      <c r="B4908" t="str">
        <f t="shared" si="157"/>
        <v>Middle Aged</v>
      </c>
      <c r="C4908">
        <v>1</v>
      </c>
      <c r="D4908" t="s">
        <v>8</v>
      </c>
      <c r="E4908">
        <v>1</v>
      </c>
      <c r="F4908">
        <v>1</v>
      </c>
      <c r="G4908">
        <v>2.0699999999999998</v>
      </c>
      <c r="H4908" t="s">
        <v>36</v>
      </c>
      <c r="I4908">
        <v>53600</v>
      </c>
      <c r="J4908" t="str">
        <f t="shared" si="156"/>
        <v>low</v>
      </c>
      <c r="K4908">
        <v>4</v>
      </c>
      <c r="L4908">
        <v>0</v>
      </c>
    </row>
    <row r="4909" spans="1:12" x14ac:dyDescent="0.25">
      <c r="A4909">
        <v>41</v>
      </c>
      <c r="B4909" t="str">
        <f t="shared" si="157"/>
        <v>Middle Aged</v>
      </c>
      <c r="C4909">
        <v>0</v>
      </c>
      <c r="D4909" t="s">
        <v>8</v>
      </c>
      <c r="E4909">
        <v>7</v>
      </c>
      <c r="F4909">
        <v>2</v>
      </c>
      <c r="G4909">
        <v>3.26</v>
      </c>
      <c r="H4909" t="s">
        <v>35</v>
      </c>
      <c r="I4909">
        <v>92000</v>
      </c>
      <c r="J4909" t="str">
        <f t="shared" si="156"/>
        <v>medium</v>
      </c>
      <c r="K4909">
        <v>9</v>
      </c>
      <c r="L4909">
        <v>1</v>
      </c>
    </row>
    <row r="4910" spans="1:12" x14ac:dyDescent="0.25">
      <c r="A4910">
        <v>35</v>
      </c>
      <c r="B4910" t="str">
        <f t="shared" si="157"/>
        <v>Adult</v>
      </c>
      <c r="C4910">
        <v>1</v>
      </c>
      <c r="D4910" t="s">
        <v>8</v>
      </c>
      <c r="E4910">
        <v>2</v>
      </c>
      <c r="F4910">
        <v>2</v>
      </c>
      <c r="G4910">
        <v>1.48</v>
      </c>
      <c r="H4910" t="s">
        <v>37</v>
      </c>
      <c r="I4910">
        <v>74000</v>
      </c>
      <c r="J4910" t="str">
        <f t="shared" si="156"/>
        <v>medium</v>
      </c>
      <c r="K4910">
        <v>3</v>
      </c>
      <c r="L4910">
        <v>0</v>
      </c>
    </row>
    <row r="4911" spans="1:12" x14ac:dyDescent="0.25">
      <c r="A4911">
        <v>37</v>
      </c>
      <c r="B4911" t="str">
        <f t="shared" si="157"/>
        <v>Middle Aged</v>
      </c>
      <c r="C4911">
        <v>1</v>
      </c>
      <c r="D4911" t="s">
        <v>10</v>
      </c>
      <c r="E4911">
        <v>2</v>
      </c>
      <c r="F4911">
        <v>3</v>
      </c>
      <c r="G4911">
        <v>2.0099999999999998</v>
      </c>
      <c r="H4911" t="s">
        <v>36</v>
      </c>
      <c r="I4911">
        <v>78600</v>
      </c>
      <c r="J4911" t="str">
        <f t="shared" si="156"/>
        <v>medium</v>
      </c>
      <c r="K4911">
        <v>7</v>
      </c>
      <c r="L4911">
        <v>0</v>
      </c>
    </row>
    <row r="4912" spans="1:12" x14ac:dyDescent="0.25">
      <c r="A4912">
        <v>29</v>
      </c>
      <c r="B4912" t="str">
        <f t="shared" si="157"/>
        <v>Adult</v>
      </c>
      <c r="C4912">
        <v>1</v>
      </c>
      <c r="D4912" t="s">
        <v>8</v>
      </c>
      <c r="E4912">
        <v>2</v>
      </c>
      <c r="F4912">
        <v>3</v>
      </c>
      <c r="G4912">
        <v>2.79</v>
      </c>
      <c r="H4912" t="s">
        <v>36</v>
      </c>
      <c r="I4912">
        <v>63200</v>
      </c>
      <c r="J4912" t="str">
        <f t="shared" si="156"/>
        <v>medium</v>
      </c>
      <c r="K4912">
        <v>7</v>
      </c>
      <c r="L4912">
        <v>0</v>
      </c>
    </row>
    <row r="4913" spans="1:12" x14ac:dyDescent="0.25">
      <c r="A4913">
        <v>50</v>
      </c>
      <c r="B4913" t="str">
        <f t="shared" si="157"/>
        <v>Senior</v>
      </c>
      <c r="C4913">
        <v>0</v>
      </c>
      <c r="D4913" t="s">
        <v>11</v>
      </c>
      <c r="E4913">
        <v>1</v>
      </c>
      <c r="F4913">
        <v>0</v>
      </c>
      <c r="G4913">
        <v>3.68</v>
      </c>
      <c r="H4913" t="s">
        <v>35</v>
      </c>
      <c r="I4913">
        <v>72000</v>
      </c>
      <c r="J4913" t="str">
        <f t="shared" si="156"/>
        <v>medium</v>
      </c>
      <c r="K4913">
        <v>3</v>
      </c>
      <c r="L4913">
        <v>0</v>
      </c>
    </row>
    <row r="4914" spans="1:12" x14ac:dyDescent="0.25">
      <c r="A4914">
        <v>49</v>
      </c>
      <c r="B4914" t="str">
        <f t="shared" si="157"/>
        <v>Senior</v>
      </c>
      <c r="C4914">
        <v>0</v>
      </c>
      <c r="D4914" t="s">
        <v>8</v>
      </c>
      <c r="E4914">
        <v>1</v>
      </c>
      <c r="F4914">
        <v>2</v>
      </c>
      <c r="G4914">
        <v>3.98</v>
      </c>
      <c r="H4914" t="s">
        <v>35</v>
      </c>
      <c r="I4914">
        <v>66000</v>
      </c>
      <c r="J4914" t="str">
        <f t="shared" si="156"/>
        <v>medium</v>
      </c>
      <c r="K4914">
        <v>6</v>
      </c>
      <c r="L4914">
        <v>0</v>
      </c>
    </row>
    <row r="4915" spans="1:12" x14ac:dyDescent="0.25">
      <c r="A4915">
        <v>44</v>
      </c>
      <c r="B4915" t="str">
        <f t="shared" si="157"/>
        <v>Middle Aged</v>
      </c>
      <c r="C4915">
        <v>1</v>
      </c>
      <c r="D4915" t="s">
        <v>8</v>
      </c>
      <c r="E4915">
        <v>9</v>
      </c>
      <c r="F4915">
        <v>3</v>
      </c>
      <c r="G4915">
        <v>3.45</v>
      </c>
      <c r="H4915" t="s">
        <v>35</v>
      </c>
      <c r="I4915">
        <v>115200</v>
      </c>
      <c r="J4915" t="str">
        <f t="shared" si="156"/>
        <v>medium</v>
      </c>
      <c r="K4915">
        <v>9</v>
      </c>
      <c r="L4915">
        <v>1</v>
      </c>
    </row>
    <row r="4916" spans="1:12" x14ac:dyDescent="0.25">
      <c r="A4916">
        <v>25</v>
      </c>
      <c r="B4916" t="str">
        <f t="shared" si="157"/>
        <v>Young</v>
      </c>
      <c r="C4916">
        <v>1</v>
      </c>
      <c r="D4916" t="s">
        <v>10</v>
      </c>
      <c r="E4916">
        <v>1</v>
      </c>
      <c r="F4916">
        <v>4</v>
      </c>
      <c r="G4916">
        <v>2.42</v>
      </c>
      <c r="H4916" t="s">
        <v>36</v>
      </c>
      <c r="I4916">
        <v>51000</v>
      </c>
      <c r="J4916" t="str">
        <f t="shared" si="156"/>
        <v>low</v>
      </c>
      <c r="K4916">
        <v>6</v>
      </c>
      <c r="L4916">
        <v>0</v>
      </c>
    </row>
    <row r="4917" spans="1:12" x14ac:dyDescent="0.25">
      <c r="A4917">
        <v>45</v>
      </c>
      <c r="B4917" t="str">
        <f t="shared" si="157"/>
        <v>Middle Aged</v>
      </c>
      <c r="C4917">
        <v>1</v>
      </c>
      <c r="D4917" t="s">
        <v>10</v>
      </c>
      <c r="E4917">
        <v>1</v>
      </c>
      <c r="F4917">
        <v>0</v>
      </c>
      <c r="G4917">
        <v>2.17</v>
      </c>
      <c r="H4917" t="s">
        <v>36</v>
      </c>
      <c r="I4917">
        <v>87000</v>
      </c>
      <c r="J4917" t="str">
        <f t="shared" si="156"/>
        <v>medium</v>
      </c>
      <c r="K4917">
        <v>5</v>
      </c>
      <c r="L4917">
        <v>0</v>
      </c>
    </row>
    <row r="4918" spans="1:12" x14ac:dyDescent="0.25">
      <c r="A4918">
        <v>34</v>
      </c>
      <c r="B4918" t="str">
        <f t="shared" si="157"/>
        <v>Adult</v>
      </c>
      <c r="C4918">
        <v>0</v>
      </c>
      <c r="D4918" t="s">
        <v>10</v>
      </c>
      <c r="E4918">
        <v>1</v>
      </c>
      <c r="F4918">
        <v>2</v>
      </c>
      <c r="G4918">
        <v>3.42</v>
      </c>
      <c r="H4918" t="s">
        <v>35</v>
      </c>
      <c r="I4918">
        <v>75000</v>
      </c>
      <c r="J4918" t="str">
        <f t="shared" si="156"/>
        <v>medium</v>
      </c>
      <c r="K4918">
        <v>6</v>
      </c>
      <c r="L4918">
        <v>0</v>
      </c>
    </row>
    <row r="4919" spans="1:12" x14ac:dyDescent="0.25">
      <c r="A4919">
        <v>38</v>
      </c>
      <c r="B4919" t="str">
        <f t="shared" si="157"/>
        <v>Middle Aged</v>
      </c>
      <c r="C4919">
        <v>1</v>
      </c>
      <c r="D4919" t="s">
        <v>11</v>
      </c>
      <c r="E4919">
        <v>1</v>
      </c>
      <c r="F4919">
        <v>1</v>
      </c>
      <c r="G4919">
        <v>1.7</v>
      </c>
      <c r="H4919" t="s">
        <v>37</v>
      </c>
      <c r="I4919">
        <v>47400</v>
      </c>
      <c r="J4919" t="str">
        <f t="shared" si="156"/>
        <v>low</v>
      </c>
      <c r="K4919">
        <v>2</v>
      </c>
      <c r="L4919">
        <v>0</v>
      </c>
    </row>
    <row r="4920" spans="1:12" x14ac:dyDescent="0.25">
      <c r="A4920">
        <v>22</v>
      </c>
      <c r="B4920" t="str">
        <f t="shared" si="157"/>
        <v>Young</v>
      </c>
      <c r="C4920">
        <v>0</v>
      </c>
      <c r="D4920" t="s">
        <v>8</v>
      </c>
      <c r="E4920">
        <v>1</v>
      </c>
      <c r="F4920">
        <v>3</v>
      </c>
      <c r="G4920">
        <v>1.69</v>
      </c>
      <c r="H4920" t="s">
        <v>37</v>
      </c>
      <c r="I4920">
        <v>50000</v>
      </c>
      <c r="J4920" t="str">
        <f t="shared" si="156"/>
        <v>low</v>
      </c>
      <c r="K4920">
        <v>6</v>
      </c>
      <c r="L4920">
        <v>0</v>
      </c>
    </row>
    <row r="4921" spans="1:12" x14ac:dyDescent="0.25">
      <c r="A4921">
        <v>39</v>
      </c>
      <c r="B4921" t="str">
        <f t="shared" si="157"/>
        <v>Middle Aged</v>
      </c>
      <c r="C4921">
        <v>1</v>
      </c>
      <c r="D4921" t="s">
        <v>10</v>
      </c>
      <c r="E4921">
        <v>2</v>
      </c>
      <c r="F4921">
        <v>0</v>
      </c>
      <c r="G4921">
        <v>1.22</v>
      </c>
      <c r="H4921" t="s">
        <v>37</v>
      </c>
      <c r="I4921">
        <v>50200</v>
      </c>
      <c r="J4921" t="str">
        <f t="shared" si="156"/>
        <v>low</v>
      </c>
      <c r="K4921">
        <v>5</v>
      </c>
      <c r="L4921">
        <v>0</v>
      </c>
    </row>
    <row r="4922" spans="1:12" x14ac:dyDescent="0.25">
      <c r="A4922">
        <v>30</v>
      </c>
      <c r="B4922" t="str">
        <f t="shared" si="157"/>
        <v>Adult</v>
      </c>
      <c r="C4922">
        <v>1</v>
      </c>
      <c r="D4922" t="s">
        <v>10</v>
      </c>
      <c r="E4922">
        <v>1</v>
      </c>
      <c r="F4922">
        <v>2</v>
      </c>
      <c r="G4922">
        <v>2.61</v>
      </c>
      <c r="H4922" t="s">
        <v>36</v>
      </c>
      <c r="I4922">
        <v>60000</v>
      </c>
      <c r="J4922" t="str">
        <f t="shared" si="156"/>
        <v>low</v>
      </c>
      <c r="K4922">
        <v>8</v>
      </c>
      <c r="L4922">
        <v>0</v>
      </c>
    </row>
    <row r="4923" spans="1:12" x14ac:dyDescent="0.25">
      <c r="A4923">
        <v>54</v>
      </c>
      <c r="B4923" t="str">
        <f t="shared" si="157"/>
        <v>Senior</v>
      </c>
      <c r="C4923">
        <v>0</v>
      </c>
      <c r="D4923" t="s">
        <v>8</v>
      </c>
      <c r="E4923">
        <v>1</v>
      </c>
      <c r="F4923">
        <v>6</v>
      </c>
      <c r="G4923">
        <v>1.73</v>
      </c>
      <c r="H4923" t="s">
        <v>37</v>
      </c>
      <c r="I4923">
        <v>92000</v>
      </c>
      <c r="J4923" t="str">
        <f t="shared" si="156"/>
        <v>medium</v>
      </c>
      <c r="K4923">
        <v>10</v>
      </c>
      <c r="L4923">
        <v>1</v>
      </c>
    </row>
    <row r="4924" spans="1:12" x14ac:dyDescent="0.25">
      <c r="A4924">
        <v>34</v>
      </c>
      <c r="B4924" t="str">
        <f t="shared" si="157"/>
        <v>Adult</v>
      </c>
      <c r="C4924">
        <v>0</v>
      </c>
      <c r="D4924" t="s">
        <v>10</v>
      </c>
      <c r="E4924">
        <v>1</v>
      </c>
      <c r="F4924">
        <v>2</v>
      </c>
      <c r="G4924">
        <v>1.61</v>
      </c>
      <c r="H4924" t="s">
        <v>37</v>
      </c>
      <c r="I4924">
        <v>67000</v>
      </c>
      <c r="J4924" t="str">
        <f t="shared" si="156"/>
        <v>medium</v>
      </c>
      <c r="K4924">
        <v>5</v>
      </c>
      <c r="L4924">
        <v>0</v>
      </c>
    </row>
    <row r="4925" spans="1:12" x14ac:dyDescent="0.25">
      <c r="A4925">
        <v>39</v>
      </c>
      <c r="B4925" t="str">
        <f t="shared" si="157"/>
        <v>Middle Aged</v>
      </c>
      <c r="C4925">
        <v>0</v>
      </c>
      <c r="D4925" t="s">
        <v>8</v>
      </c>
      <c r="E4925">
        <v>2</v>
      </c>
      <c r="F4925">
        <v>4</v>
      </c>
      <c r="G4925">
        <v>2.95</v>
      </c>
      <c r="H4925" t="s">
        <v>36</v>
      </c>
      <c r="I4925">
        <v>104000</v>
      </c>
      <c r="J4925" t="str">
        <f t="shared" si="156"/>
        <v>medium</v>
      </c>
      <c r="K4925">
        <v>8</v>
      </c>
      <c r="L4925">
        <v>0</v>
      </c>
    </row>
    <row r="4926" spans="1:12" x14ac:dyDescent="0.25">
      <c r="A4926">
        <v>34</v>
      </c>
      <c r="B4926" t="str">
        <f t="shared" si="157"/>
        <v>Adult</v>
      </c>
      <c r="C4926">
        <v>1</v>
      </c>
      <c r="D4926" t="s">
        <v>11</v>
      </c>
      <c r="E4926">
        <v>6</v>
      </c>
      <c r="F4926">
        <v>4</v>
      </c>
      <c r="G4926">
        <v>1.55</v>
      </c>
      <c r="H4926" t="s">
        <v>37</v>
      </c>
      <c r="I4926">
        <v>49200</v>
      </c>
      <c r="J4926" t="str">
        <f t="shared" si="156"/>
        <v>low</v>
      </c>
      <c r="K4926">
        <v>5</v>
      </c>
      <c r="L4926">
        <v>0</v>
      </c>
    </row>
    <row r="4927" spans="1:12" x14ac:dyDescent="0.25">
      <c r="A4927">
        <v>50</v>
      </c>
      <c r="B4927" t="str">
        <f t="shared" si="157"/>
        <v>Senior</v>
      </c>
      <c r="C4927">
        <v>0</v>
      </c>
      <c r="D4927" t="s">
        <v>8</v>
      </c>
      <c r="E4927">
        <v>1</v>
      </c>
      <c r="F4927">
        <v>2</v>
      </c>
      <c r="G4927">
        <v>3.08</v>
      </c>
      <c r="H4927" t="s">
        <v>35</v>
      </c>
      <c r="I4927">
        <v>76000</v>
      </c>
      <c r="J4927" t="str">
        <f t="shared" si="156"/>
        <v>medium</v>
      </c>
      <c r="K4927">
        <v>4</v>
      </c>
      <c r="L4927">
        <v>0</v>
      </c>
    </row>
    <row r="4928" spans="1:12" x14ac:dyDescent="0.25">
      <c r="A4928">
        <v>54</v>
      </c>
      <c r="B4928" t="str">
        <f t="shared" si="157"/>
        <v>Senior</v>
      </c>
      <c r="C4928">
        <v>0</v>
      </c>
      <c r="D4928" t="s">
        <v>8</v>
      </c>
      <c r="E4928">
        <v>2</v>
      </c>
      <c r="F4928">
        <v>2</v>
      </c>
      <c r="G4928">
        <v>1.1100000000000001</v>
      </c>
      <c r="H4928" t="s">
        <v>37</v>
      </c>
      <c r="I4928">
        <v>87000</v>
      </c>
      <c r="J4928" t="str">
        <f t="shared" si="156"/>
        <v>medium</v>
      </c>
      <c r="K4928">
        <v>7</v>
      </c>
      <c r="L4928">
        <v>0</v>
      </c>
    </row>
    <row r="4929" spans="1:12" x14ac:dyDescent="0.25">
      <c r="A4929">
        <v>53</v>
      </c>
      <c r="B4929" t="str">
        <f t="shared" si="157"/>
        <v>Senior</v>
      </c>
      <c r="C4929">
        <v>0</v>
      </c>
      <c r="D4929" t="s">
        <v>10</v>
      </c>
      <c r="E4929">
        <v>2</v>
      </c>
      <c r="F4929">
        <v>5</v>
      </c>
      <c r="G4929">
        <v>3.98</v>
      </c>
      <c r="H4929" t="s">
        <v>35</v>
      </c>
      <c r="I4929">
        <v>152000</v>
      </c>
      <c r="J4929" t="str">
        <f t="shared" si="156"/>
        <v>high</v>
      </c>
      <c r="K4929">
        <v>10</v>
      </c>
      <c r="L4929">
        <v>1</v>
      </c>
    </row>
    <row r="4930" spans="1:12" x14ac:dyDescent="0.25">
      <c r="A4930">
        <v>50</v>
      </c>
      <c r="B4930" t="str">
        <f t="shared" si="157"/>
        <v>Senior</v>
      </c>
      <c r="C4930">
        <v>1</v>
      </c>
      <c r="D4930" t="s">
        <v>10</v>
      </c>
      <c r="E4930">
        <v>1</v>
      </c>
      <c r="F4930">
        <v>4</v>
      </c>
      <c r="G4930">
        <v>2.34</v>
      </c>
      <c r="H4930" t="s">
        <v>36</v>
      </c>
      <c r="I4930">
        <v>65000</v>
      </c>
      <c r="J4930" t="str">
        <f t="shared" ref="J4930:J4993" si="158">IF(I4930&gt;=25000,IF(I4930&lt;=60000,"low",IF(I4930&lt;=140000,"medium","high")),"")</f>
        <v>medium</v>
      </c>
      <c r="K4930">
        <v>6</v>
      </c>
      <c r="L4930">
        <v>0</v>
      </c>
    </row>
    <row r="4931" spans="1:12" x14ac:dyDescent="0.25">
      <c r="A4931">
        <v>35</v>
      </c>
      <c r="B4931" t="str">
        <f t="shared" ref="B4931:B4994" si="159">IF(A4931&lt;=25,"Young",IF(A4931&lt;=35,"Adult",IF(A4931&lt;=45,"Middle Aged",IF(A4931&lt;=55,"Senior",IF(A4931&lt;=60,"Elderly","Out of Range")))))</f>
        <v>Adult</v>
      </c>
      <c r="C4931">
        <v>0</v>
      </c>
      <c r="D4931" t="s">
        <v>10</v>
      </c>
      <c r="E4931">
        <v>1</v>
      </c>
      <c r="F4931">
        <v>4</v>
      </c>
      <c r="G4931">
        <v>1.1299999999999999</v>
      </c>
      <c r="H4931" t="s">
        <v>37</v>
      </c>
      <c r="I4931">
        <v>64000</v>
      </c>
      <c r="J4931" t="str">
        <f t="shared" si="158"/>
        <v>medium</v>
      </c>
      <c r="K4931">
        <v>6</v>
      </c>
      <c r="L4931">
        <v>0</v>
      </c>
    </row>
    <row r="4932" spans="1:12" x14ac:dyDescent="0.25">
      <c r="A4932">
        <v>32</v>
      </c>
      <c r="B4932" t="str">
        <f t="shared" si="159"/>
        <v>Adult</v>
      </c>
      <c r="C4932">
        <v>0</v>
      </c>
      <c r="D4932" t="s">
        <v>10</v>
      </c>
      <c r="E4932">
        <v>1</v>
      </c>
      <c r="F4932">
        <v>3</v>
      </c>
      <c r="G4932">
        <v>3.63</v>
      </c>
      <c r="H4932" t="s">
        <v>35</v>
      </c>
      <c r="I4932">
        <v>65000</v>
      </c>
      <c r="J4932" t="str">
        <f t="shared" si="158"/>
        <v>medium</v>
      </c>
      <c r="K4932">
        <v>4</v>
      </c>
      <c r="L4932">
        <v>0</v>
      </c>
    </row>
    <row r="4933" spans="1:12" x14ac:dyDescent="0.25">
      <c r="A4933">
        <v>29</v>
      </c>
      <c r="B4933" t="str">
        <f t="shared" si="159"/>
        <v>Adult</v>
      </c>
      <c r="C4933">
        <v>0</v>
      </c>
      <c r="D4933" t="s">
        <v>8</v>
      </c>
      <c r="E4933">
        <v>1</v>
      </c>
      <c r="F4933">
        <v>0</v>
      </c>
      <c r="G4933">
        <v>3.31</v>
      </c>
      <c r="H4933" t="s">
        <v>35</v>
      </c>
      <c r="I4933">
        <v>73000</v>
      </c>
      <c r="J4933" t="str">
        <f t="shared" si="158"/>
        <v>medium</v>
      </c>
      <c r="K4933">
        <v>3</v>
      </c>
      <c r="L4933">
        <v>0</v>
      </c>
    </row>
    <row r="4934" spans="1:12" x14ac:dyDescent="0.25">
      <c r="A4934">
        <v>49</v>
      </c>
      <c r="B4934" t="str">
        <f t="shared" si="159"/>
        <v>Senior</v>
      </c>
      <c r="C4934">
        <v>0</v>
      </c>
      <c r="D4934" t="s">
        <v>11</v>
      </c>
      <c r="E4934">
        <v>2</v>
      </c>
      <c r="F4934">
        <v>0</v>
      </c>
      <c r="G4934">
        <v>2.99</v>
      </c>
      <c r="H4934" t="s">
        <v>36</v>
      </c>
      <c r="I4934">
        <v>50000</v>
      </c>
      <c r="J4934" t="str">
        <f t="shared" si="158"/>
        <v>low</v>
      </c>
      <c r="K4934">
        <v>3</v>
      </c>
      <c r="L4934">
        <v>0</v>
      </c>
    </row>
    <row r="4935" spans="1:12" x14ac:dyDescent="0.25">
      <c r="A4935">
        <v>35</v>
      </c>
      <c r="B4935" t="str">
        <f t="shared" si="159"/>
        <v>Adult</v>
      </c>
      <c r="C4935">
        <v>0</v>
      </c>
      <c r="D4935" t="s">
        <v>10</v>
      </c>
      <c r="E4935">
        <v>3</v>
      </c>
      <c r="F4935">
        <v>3</v>
      </c>
      <c r="G4935">
        <v>3.54</v>
      </c>
      <c r="H4935" t="s">
        <v>35</v>
      </c>
      <c r="I4935">
        <v>97000</v>
      </c>
      <c r="J4935" t="str">
        <f t="shared" si="158"/>
        <v>medium</v>
      </c>
      <c r="K4935">
        <v>10</v>
      </c>
      <c r="L4935">
        <v>1</v>
      </c>
    </row>
    <row r="4936" spans="1:12" x14ac:dyDescent="0.25">
      <c r="A4936">
        <v>39</v>
      </c>
      <c r="B4936" t="str">
        <f t="shared" si="159"/>
        <v>Middle Aged</v>
      </c>
      <c r="C4936">
        <v>0</v>
      </c>
      <c r="D4936" t="s">
        <v>10</v>
      </c>
      <c r="E4936">
        <v>1</v>
      </c>
      <c r="F4936">
        <v>0</v>
      </c>
      <c r="G4936">
        <v>2.4900000000000002</v>
      </c>
      <c r="H4936" t="s">
        <v>36</v>
      </c>
      <c r="I4936">
        <v>61000</v>
      </c>
      <c r="J4936" t="str">
        <f t="shared" si="158"/>
        <v>medium</v>
      </c>
      <c r="K4936">
        <v>4</v>
      </c>
      <c r="L4936">
        <v>0</v>
      </c>
    </row>
    <row r="4937" spans="1:12" x14ac:dyDescent="0.25">
      <c r="A4937">
        <v>35</v>
      </c>
      <c r="B4937" t="str">
        <f t="shared" si="159"/>
        <v>Adult</v>
      </c>
      <c r="C4937">
        <v>0</v>
      </c>
      <c r="D4937" t="s">
        <v>11</v>
      </c>
      <c r="E4937">
        <v>2</v>
      </c>
      <c r="F4937">
        <v>6</v>
      </c>
      <c r="G4937">
        <v>3.85</v>
      </c>
      <c r="H4937" t="s">
        <v>35</v>
      </c>
      <c r="I4937">
        <v>115000</v>
      </c>
      <c r="J4937" t="str">
        <f t="shared" si="158"/>
        <v>medium</v>
      </c>
      <c r="K4937">
        <v>9</v>
      </c>
      <c r="L4937">
        <v>1</v>
      </c>
    </row>
    <row r="4938" spans="1:12" x14ac:dyDescent="0.25">
      <c r="A4938">
        <v>39</v>
      </c>
      <c r="B4938" t="str">
        <f t="shared" si="159"/>
        <v>Middle Aged</v>
      </c>
      <c r="C4938">
        <v>0</v>
      </c>
      <c r="D4938" t="s">
        <v>8</v>
      </c>
      <c r="E4938">
        <v>1</v>
      </c>
      <c r="F4938">
        <v>4</v>
      </c>
      <c r="G4938">
        <v>3.74</v>
      </c>
      <c r="H4938" t="s">
        <v>35</v>
      </c>
      <c r="I4938">
        <v>135000</v>
      </c>
      <c r="J4938" t="str">
        <f t="shared" si="158"/>
        <v>medium</v>
      </c>
      <c r="K4938">
        <v>9</v>
      </c>
      <c r="L4938">
        <v>1</v>
      </c>
    </row>
    <row r="4939" spans="1:12" x14ac:dyDescent="0.25">
      <c r="A4939">
        <v>53</v>
      </c>
      <c r="B4939" t="str">
        <f t="shared" si="159"/>
        <v>Senior</v>
      </c>
      <c r="C4939">
        <v>1</v>
      </c>
      <c r="D4939" t="s">
        <v>11</v>
      </c>
      <c r="E4939">
        <v>1</v>
      </c>
      <c r="F4939">
        <v>5</v>
      </c>
      <c r="G4939">
        <v>1.4</v>
      </c>
      <c r="H4939" t="s">
        <v>37</v>
      </c>
      <c r="I4939">
        <v>89400</v>
      </c>
      <c r="J4939" t="str">
        <f t="shared" si="158"/>
        <v>medium</v>
      </c>
      <c r="K4939">
        <v>3</v>
      </c>
      <c r="L4939">
        <v>0</v>
      </c>
    </row>
    <row r="4940" spans="1:12" x14ac:dyDescent="0.25">
      <c r="A4940">
        <v>30</v>
      </c>
      <c r="B4940" t="str">
        <f t="shared" si="159"/>
        <v>Adult</v>
      </c>
      <c r="C4940">
        <v>0</v>
      </c>
      <c r="D4940" t="s">
        <v>11</v>
      </c>
      <c r="E4940">
        <v>2</v>
      </c>
      <c r="F4940">
        <v>1</v>
      </c>
      <c r="G4940">
        <v>3.23</v>
      </c>
      <c r="H4940" t="s">
        <v>35</v>
      </c>
      <c r="I4940">
        <v>40000</v>
      </c>
      <c r="J4940" t="str">
        <f t="shared" si="158"/>
        <v>low</v>
      </c>
      <c r="K4940">
        <v>5</v>
      </c>
      <c r="L4940">
        <v>0</v>
      </c>
    </row>
    <row r="4941" spans="1:12" x14ac:dyDescent="0.25">
      <c r="A4941">
        <v>38</v>
      </c>
      <c r="B4941" t="str">
        <f t="shared" si="159"/>
        <v>Middle Aged</v>
      </c>
      <c r="C4941">
        <v>0</v>
      </c>
      <c r="D4941" t="s">
        <v>8</v>
      </c>
      <c r="E4941">
        <v>2</v>
      </c>
      <c r="F4941">
        <v>5</v>
      </c>
      <c r="G4941">
        <v>3.78</v>
      </c>
      <c r="H4941" t="s">
        <v>35</v>
      </c>
      <c r="I4941">
        <v>104000</v>
      </c>
      <c r="J4941" t="str">
        <f t="shared" si="158"/>
        <v>medium</v>
      </c>
      <c r="K4941">
        <v>10</v>
      </c>
      <c r="L4941">
        <v>1</v>
      </c>
    </row>
    <row r="4942" spans="1:12" x14ac:dyDescent="0.25">
      <c r="A4942">
        <v>24</v>
      </c>
      <c r="B4942" t="str">
        <f t="shared" si="159"/>
        <v>Young</v>
      </c>
      <c r="C4942">
        <v>1</v>
      </c>
      <c r="D4942" t="s">
        <v>10</v>
      </c>
      <c r="E4942">
        <v>1</v>
      </c>
      <c r="F4942">
        <v>4</v>
      </c>
      <c r="G4942">
        <v>2.83</v>
      </c>
      <c r="H4942" t="s">
        <v>36</v>
      </c>
      <c r="I4942">
        <v>52200</v>
      </c>
      <c r="J4942" t="str">
        <f t="shared" si="158"/>
        <v>low</v>
      </c>
      <c r="K4942">
        <v>9</v>
      </c>
      <c r="L4942">
        <v>1</v>
      </c>
    </row>
    <row r="4943" spans="1:12" x14ac:dyDescent="0.25">
      <c r="A4943">
        <v>52</v>
      </c>
      <c r="B4943" t="str">
        <f t="shared" si="159"/>
        <v>Senior</v>
      </c>
      <c r="C4943">
        <v>1</v>
      </c>
      <c r="D4943" t="s">
        <v>9</v>
      </c>
      <c r="E4943">
        <v>2</v>
      </c>
      <c r="F4943">
        <v>5</v>
      </c>
      <c r="G4943">
        <v>2.89</v>
      </c>
      <c r="H4943" t="s">
        <v>36</v>
      </c>
      <c r="I4943">
        <v>74600</v>
      </c>
      <c r="J4943" t="str">
        <f t="shared" si="158"/>
        <v>medium</v>
      </c>
      <c r="K4943">
        <v>6</v>
      </c>
      <c r="L4943">
        <v>0</v>
      </c>
    </row>
    <row r="4944" spans="1:12" x14ac:dyDescent="0.25">
      <c r="A4944">
        <v>41</v>
      </c>
      <c r="B4944" t="str">
        <f t="shared" si="159"/>
        <v>Middle Aged</v>
      </c>
      <c r="C4944">
        <v>0</v>
      </c>
      <c r="D4944" t="s">
        <v>11</v>
      </c>
      <c r="E4944">
        <v>1</v>
      </c>
      <c r="F4944">
        <v>0</v>
      </c>
      <c r="G4944">
        <v>2.5099999999999998</v>
      </c>
      <c r="H4944" t="s">
        <v>36</v>
      </c>
      <c r="I4944">
        <v>43000</v>
      </c>
      <c r="J4944" t="str">
        <f t="shared" si="158"/>
        <v>low</v>
      </c>
      <c r="K4944">
        <v>2</v>
      </c>
      <c r="L4944">
        <v>0</v>
      </c>
    </row>
    <row r="4945" spans="1:12" x14ac:dyDescent="0.25">
      <c r="A4945">
        <v>38</v>
      </c>
      <c r="B4945" t="str">
        <f t="shared" si="159"/>
        <v>Middle Aged</v>
      </c>
      <c r="C4945">
        <v>0</v>
      </c>
      <c r="D4945" t="s">
        <v>11</v>
      </c>
      <c r="E4945">
        <v>2</v>
      </c>
      <c r="F4945">
        <v>0</v>
      </c>
      <c r="G4945">
        <v>2.87</v>
      </c>
      <c r="H4945" t="s">
        <v>36</v>
      </c>
      <c r="I4945">
        <v>53000</v>
      </c>
      <c r="J4945" t="str">
        <f t="shared" si="158"/>
        <v>low</v>
      </c>
      <c r="K4945">
        <v>5</v>
      </c>
      <c r="L4945">
        <v>0</v>
      </c>
    </row>
    <row r="4946" spans="1:12" x14ac:dyDescent="0.25">
      <c r="A4946">
        <v>30</v>
      </c>
      <c r="B4946" t="str">
        <f t="shared" si="159"/>
        <v>Adult</v>
      </c>
      <c r="C4946">
        <v>0</v>
      </c>
      <c r="D4946" t="s">
        <v>10</v>
      </c>
      <c r="E4946">
        <v>2</v>
      </c>
      <c r="F4946">
        <v>5</v>
      </c>
      <c r="G4946">
        <v>1.45</v>
      </c>
      <c r="H4946" t="s">
        <v>37</v>
      </c>
      <c r="I4946">
        <v>73000</v>
      </c>
      <c r="J4946" t="str">
        <f t="shared" si="158"/>
        <v>medium</v>
      </c>
      <c r="K4946">
        <v>8</v>
      </c>
      <c r="L4946">
        <v>0</v>
      </c>
    </row>
    <row r="4947" spans="1:12" x14ac:dyDescent="0.25">
      <c r="A4947">
        <v>34</v>
      </c>
      <c r="B4947" t="str">
        <f t="shared" si="159"/>
        <v>Adult</v>
      </c>
      <c r="C4947">
        <v>1</v>
      </c>
      <c r="D4947" t="s">
        <v>9</v>
      </c>
      <c r="E4947">
        <v>2</v>
      </c>
      <c r="F4947">
        <v>5</v>
      </c>
      <c r="G4947">
        <v>1.64</v>
      </c>
      <c r="H4947" t="s">
        <v>37</v>
      </c>
      <c r="I4947">
        <v>63200</v>
      </c>
      <c r="J4947" t="str">
        <f t="shared" si="158"/>
        <v>medium</v>
      </c>
      <c r="K4947">
        <v>6</v>
      </c>
      <c r="L4947">
        <v>0</v>
      </c>
    </row>
    <row r="4948" spans="1:12" x14ac:dyDescent="0.25">
      <c r="A4948">
        <v>53</v>
      </c>
      <c r="B4948" t="str">
        <f t="shared" si="159"/>
        <v>Senior</v>
      </c>
      <c r="C4948">
        <v>0</v>
      </c>
      <c r="D4948" t="s">
        <v>9</v>
      </c>
      <c r="E4948">
        <v>2</v>
      </c>
      <c r="F4948">
        <v>2</v>
      </c>
      <c r="G4948">
        <v>1.1100000000000001</v>
      </c>
      <c r="H4948" t="s">
        <v>37</v>
      </c>
      <c r="I4948">
        <v>48000</v>
      </c>
      <c r="J4948" t="str">
        <f t="shared" si="158"/>
        <v>low</v>
      </c>
      <c r="K4948">
        <v>3</v>
      </c>
      <c r="L4948">
        <v>0</v>
      </c>
    </row>
    <row r="4949" spans="1:12" x14ac:dyDescent="0.25">
      <c r="A4949">
        <v>22</v>
      </c>
      <c r="B4949" t="str">
        <f t="shared" si="159"/>
        <v>Young</v>
      </c>
      <c r="C4949">
        <v>0</v>
      </c>
      <c r="D4949" t="s">
        <v>8</v>
      </c>
      <c r="E4949">
        <v>1</v>
      </c>
      <c r="F4949">
        <v>3</v>
      </c>
      <c r="G4949">
        <v>3.71</v>
      </c>
      <c r="H4949" t="s">
        <v>35</v>
      </c>
      <c r="I4949">
        <v>67000</v>
      </c>
      <c r="J4949" t="str">
        <f t="shared" si="158"/>
        <v>medium</v>
      </c>
      <c r="K4949">
        <v>8</v>
      </c>
      <c r="L4949">
        <v>0</v>
      </c>
    </row>
    <row r="4950" spans="1:12" x14ac:dyDescent="0.25">
      <c r="A4950">
        <v>38</v>
      </c>
      <c r="B4950" t="str">
        <f t="shared" si="159"/>
        <v>Middle Aged</v>
      </c>
      <c r="C4950">
        <v>0</v>
      </c>
      <c r="D4950" t="s">
        <v>10</v>
      </c>
      <c r="E4950">
        <v>1</v>
      </c>
      <c r="F4950">
        <v>0</v>
      </c>
      <c r="G4950">
        <v>1.82</v>
      </c>
      <c r="H4950" t="s">
        <v>37</v>
      </c>
      <c r="I4950">
        <v>59000</v>
      </c>
      <c r="J4950" t="str">
        <f t="shared" si="158"/>
        <v>low</v>
      </c>
      <c r="K4950">
        <v>3</v>
      </c>
      <c r="L4950">
        <v>0</v>
      </c>
    </row>
    <row r="4951" spans="1:12" x14ac:dyDescent="0.25">
      <c r="A4951">
        <v>25</v>
      </c>
      <c r="B4951" t="str">
        <f t="shared" si="159"/>
        <v>Young</v>
      </c>
      <c r="C4951">
        <v>1</v>
      </c>
      <c r="D4951" t="s">
        <v>8</v>
      </c>
      <c r="E4951">
        <v>3</v>
      </c>
      <c r="F4951">
        <v>1</v>
      </c>
      <c r="G4951">
        <v>1.62</v>
      </c>
      <c r="H4951" t="s">
        <v>37</v>
      </c>
      <c r="I4951">
        <v>45000</v>
      </c>
      <c r="J4951" t="str">
        <f t="shared" si="158"/>
        <v>low</v>
      </c>
      <c r="K4951">
        <v>5</v>
      </c>
      <c r="L4951">
        <v>0</v>
      </c>
    </row>
    <row r="4952" spans="1:12" x14ac:dyDescent="0.25">
      <c r="A4952">
        <v>24</v>
      </c>
      <c r="B4952" t="str">
        <f t="shared" si="159"/>
        <v>Young</v>
      </c>
      <c r="C4952">
        <v>1</v>
      </c>
      <c r="D4952" t="s">
        <v>10</v>
      </c>
      <c r="E4952">
        <v>1</v>
      </c>
      <c r="F4952">
        <v>1</v>
      </c>
      <c r="G4952">
        <v>2.5</v>
      </c>
      <c r="H4952" t="s">
        <v>36</v>
      </c>
      <c r="I4952">
        <v>57200</v>
      </c>
      <c r="J4952" t="str">
        <f t="shared" si="158"/>
        <v>low</v>
      </c>
      <c r="K4952">
        <v>5</v>
      </c>
      <c r="L4952">
        <v>0</v>
      </c>
    </row>
    <row r="4953" spans="1:12" x14ac:dyDescent="0.25">
      <c r="A4953">
        <v>21</v>
      </c>
      <c r="B4953" t="str">
        <f t="shared" si="159"/>
        <v>Young</v>
      </c>
      <c r="C4953">
        <v>1</v>
      </c>
      <c r="D4953" t="s">
        <v>10</v>
      </c>
      <c r="E4953">
        <v>2</v>
      </c>
      <c r="F4953">
        <v>1</v>
      </c>
      <c r="G4953">
        <v>2.61</v>
      </c>
      <c r="H4953" t="s">
        <v>36</v>
      </c>
      <c r="I4953">
        <v>41800</v>
      </c>
      <c r="J4953" t="str">
        <f t="shared" si="158"/>
        <v>low</v>
      </c>
      <c r="K4953">
        <v>5</v>
      </c>
      <c r="L4953">
        <v>0</v>
      </c>
    </row>
    <row r="4954" spans="1:12" x14ac:dyDescent="0.25">
      <c r="A4954">
        <v>38</v>
      </c>
      <c r="B4954" t="str">
        <f t="shared" si="159"/>
        <v>Middle Aged</v>
      </c>
      <c r="C4954">
        <v>1</v>
      </c>
      <c r="D4954" t="s">
        <v>8</v>
      </c>
      <c r="E4954">
        <v>2</v>
      </c>
      <c r="F4954">
        <v>2</v>
      </c>
      <c r="G4954">
        <v>1.55</v>
      </c>
      <c r="H4954" t="s">
        <v>37</v>
      </c>
      <c r="I4954">
        <v>61400</v>
      </c>
      <c r="J4954" t="str">
        <f t="shared" si="158"/>
        <v>medium</v>
      </c>
      <c r="K4954">
        <v>6</v>
      </c>
      <c r="L4954">
        <v>0</v>
      </c>
    </row>
    <row r="4955" spans="1:12" x14ac:dyDescent="0.25">
      <c r="A4955">
        <v>49</v>
      </c>
      <c r="B4955" t="str">
        <f t="shared" si="159"/>
        <v>Senior</v>
      </c>
      <c r="C4955">
        <v>0</v>
      </c>
      <c r="D4955" t="s">
        <v>8</v>
      </c>
      <c r="E4955">
        <v>2</v>
      </c>
      <c r="F4955">
        <v>1</v>
      </c>
      <c r="G4955">
        <v>2.39</v>
      </c>
      <c r="H4955" t="s">
        <v>36</v>
      </c>
      <c r="I4955">
        <v>82000</v>
      </c>
      <c r="J4955" t="str">
        <f t="shared" si="158"/>
        <v>medium</v>
      </c>
      <c r="K4955">
        <v>6</v>
      </c>
      <c r="L4955">
        <v>0</v>
      </c>
    </row>
    <row r="4956" spans="1:12" x14ac:dyDescent="0.25">
      <c r="A4956">
        <v>21</v>
      </c>
      <c r="B4956" t="str">
        <f t="shared" si="159"/>
        <v>Young</v>
      </c>
      <c r="C4956">
        <v>0</v>
      </c>
      <c r="D4956" t="s">
        <v>8</v>
      </c>
      <c r="E4956">
        <v>2</v>
      </c>
      <c r="F4956">
        <v>2</v>
      </c>
      <c r="G4956">
        <v>2.0499999999999998</v>
      </c>
      <c r="H4956" t="s">
        <v>36</v>
      </c>
      <c r="I4956">
        <v>50000</v>
      </c>
      <c r="J4956" t="str">
        <f t="shared" si="158"/>
        <v>low</v>
      </c>
      <c r="K4956">
        <v>5</v>
      </c>
      <c r="L4956">
        <v>0</v>
      </c>
    </row>
    <row r="4957" spans="1:12" x14ac:dyDescent="0.25">
      <c r="A4957">
        <v>37</v>
      </c>
      <c r="B4957" t="str">
        <f t="shared" si="159"/>
        <v>Middle Aged</v>
      </c>
      <c r="C4957">
        <v>1</v>
      </c>
      <c r="D4957" t="s">
        <v>9</v>
      </c>
      <c r="E4957">
        <v>1</v>
      </c>
      <c r="F4957">
        <v>2</v>
      </c>
      <c r="G4957">
        <v>1.97</v>
      </c>
      <c r="H4957" t="s">
        <v>37</v>
      </c>
      <c r="I4957">
        <v>42600</v>
      </c>
      <c r="J4957" t="str">
        <f t="shared" si="158"/>
        <v>low</v>
      </c>
      <c r="K4957">
        <v>3</v>
      </c>
      <c r="L4957">
        <v>0</v>
      </c>
    </row>
    <row r="4958" spans="1:12" x14ac:dyDescent="0.25">
      <c r="A4958">
        <v>44</v>
      </c>
      <c r="B4958" t="str">
        <f t="shared" si="159"/>
        <v>Middle Aged</v>
      </c>
      <c r="C4958">
        <v>0</v>
      </c>
      <c r="D4958" t="s">
        <v>8</v>
      </c>
      <c r="E4958">
        <v>1</v>
      </c>
      <c r="F4958">
        <v>1</v>
      </c>
      <c r="G4958">
        <v>3.61</v>
      </c>
      <c r="H4958" t="s">
        <v>35</v>
      </c>
      <c r="I4958">
        <v>81000</v>
      </c>
      <c r="J4958" t="str">
        <f t="shared" si="158"/>
        <v>medium</v>
      </c>
      <c r="K4958">
        <v>3</v>
      </c>
      <c r="L4958">
        <v>0</v>
      </c>
    </row>
    <row r="4959" spans="1:12" x14ac:dyDescent="0.25">
      <c r="A4959">
        <v>42</v>
      </c>
      <c r="B4959" t="str">
        <f t="shared" si="159"/>
        <v>Middle Aged</v>
      </c>
      <c r="C4959">
        <v>0</v>
      </c>
      <c r="D4959" t="s">
        <v>8</v>
      </c>
      <c r="E4959">
        <v>2</v>
      </c>
      <c r="F4959">
        <v>2</v>
      </c>
      <c r="G4959">
        <v>2.5</v>
      </c>
      <c r="H4959" t="s">
        <v>36</v>
      </c>
      <c r="I4959">
        <v>84000</v>
      </c>
      <c r="J4959" t="str">
        <f t="shared" si="158"/>
        <v>medium</v>
      </c>
      <c r="K4959">
        <v>5</v>
      </c>
      <c r="L4959">
        <v>0</v>
      </c>
    </row>
    <row r="4960" spans="1:12" x14ac:dyDescent="0.25">
      <c r="A4960">
        <v>48</v>
      </c>
      <c r="B4960" t="str">
        <f t="shared" si="159"/>
        <v>Senior</v>
      </c>
      <c r="C4960">
        <v>1</v>
      </c>
      <c r="D4960" t="s">
        <v>9</v>
      </c>
      <c r="E4960">
        <v>1</v>
      </c>
      <c r="F4960">
        <v>5</v>
      </c>
      <c r="G4960">
        <v>3.68</v>
      </c>
      <c r="H4960" t="s">
        <v>35</v>
      </c>
      <c r="I4960">
        <v>61400</v>
      </c>
      <c r="J4960" t="str">
        <f t="shared" si="158"/>
        <v>medium</v>
      </c>
      <c r="K4960">
        <v>9</v>
      </c>
      <c r="L4960">
        <v>1</v>
      </c>
    </row>
    <row r="4961" spans="1:12" x14ac:dyDescent="0.25">
      <c r="A4961">
        <v>42</v>
      </c>
      <c r="B4961" t="str">
        <f t="shared" si="159"/>
        <v>Middle Aged</v>
      </c>
      <c r="C4961">
        <v>0</v>
      </c>
      <c r="D4961" t="s">
        <v>11</v>
      </c>
      <c r="E4961">
        <v>2</v>
      </c>
      <c r="F4961">
        <v>1</v>
      </c>
      <c r="G4961">
        <v>2.65</v>
      </c>
      <c r="H4961" t="s">
        <v>36</v>
      </c>
      <c r="I4961">
        <v>74000</v>
      </c>
      <c r="J4961" t="str">
        <f t="shared" si="158"/>
        <v>medium</v>
      </c>
      <c r="K4961">
        <v>4</v>
      </c>
      <c r="L4961">
        <v>0</v>
      </c>
    </row>
    <row r="4962" spans="1:12" x14ac:dyDescent="0.25">
      <c r="A4962">
        <v>26</v>
      </c>
      <c r="B4962" t="str">
        <f t="shared" si="159"/>
        <v>Adult</v>
      </c>
      <c r="C4962">
        <v>0</v>
      </c>
      <c r="D4962" t="s">
        <v>8</v>
      </c>
      <c r="E4962">
        <v>2</v>
      </c>
      <c r="F4962">
        <v>3</v>
      </c>
      <c r="G4962">
        <v>2.99</v>
      </c>
      <c r="H4962" t="s">
        <v>36</v>
      </c>
      <c r="I4962">
        <v>65000</v>
      </c>
      <c r="J4962" t="str">
        <f t="shared" si="158"/>
        <v>medium</v>
      </c>
      <c r="K4962">
        <v>5</v>
      </c>
      <c r="L4962">
        <v>0</v>
      </c>
    </row>
    <row r="4963" spans="1:12" x14ac:dyDescent="0.25">
      <c r="A4963">
        <v>29</v>
      </c>
      <c r="B4963" t="str">
        <f t="shared" si="159"/>
        <v>Adult</v>
      </c>
      <c r="C4963">
        <v>1</v>
      </c>
      <c r="D4963" t="s">
        <v>8</v>
      </c>
      <c r="E4963">
        <v>1</v>
      </c>
      <c r="F4963">
        <v>2</v>
      </c>
      <c r="G4963">
        <v>2.52</v>
      </c>
      <c r="H4963" t="s">
        <v>36</v>
      </c>
      <c r="I4963">
        <v>58200</v>
      </c>
      <c r="J4963" t="str">
        <f t="shared" si="158"/>
        <v>low</v>
      </c>
      <c r="K4963">
        <v>8</v>
      </c>
      <c r="L4963">
        <v>0</v>
      </c>
    </row>
    <row r="4964" spans="1:12" x14ac:dyDescent="0.25">
      <c r="A4964">
        <v>35</v>
      </c>
      <c r="B4964" t="str">
        <f t="shared" si="159"/>
        <v>Adult</v>
      </c>
      <c r="C4964">
        <v>0</v>
      </c>
      <c r="D4964" t="s">
        <v>8</v>
      </c>
      <c r="E4964">
        <v>1</v>
      </c>
      <c r="F4964">
        <v>3</v>
      </c>
      <c r="G4964">
        <v>2.93</v>
      </c>
      <c r="H4964" t="s">
        <v>36</v>
      </c>
      <c r="I4964">
        <v>74000</v>
      </c>
      <c r="J4964" t="str">
        <f t="shared" si="158"/>
        <v>medium</v>
      </c>
      <c r="K4964">
        <v>4</v>
      </c>
      <c r="L4964">
        <v>0</v>
      </c>
    </row>
    <row r="4965" spans="1:12" x14ac:dyDescent="0.25">
      <c r="A4965">
        <v>51</v>
      </c>
      <c r="B4965" t="str">
        <f t="shared" si="159"/>
        <v>Senior</v>
      </c>
      <c r="C4965">
        <v>1</v>
      </c>
      <c r="D4965" t="s">
        <v>8</v>
      </c>
      <c r="E4965">
        <v>1</v>
      </c>
      <c r="F4965">
        <v>5</v>
      </c>
      <c r="G4965">
        <v>2.87</v>
      </c>
      <c r="H4965" t="s">
        <v>36</v>
      </c>
      <c r="I4965">
        <v>97800</v>
      </c>
      <c r="J4965" t="str">
        <f t="shared" si="158"/>
        <v>medium</v>
      </c>
      <c r="K4965">
        <v>6</v>
      </c>
      <c r="L4965">
        <v>0</v>
      </c>
    </row>
    <row r="4966" spans="1:12" x14ac:dyDescent="0.25">
      <c r="A4966">
        <v>37</v>
      </c>
      <c r="B4966" t="str">
        <f t="shared" si="159"/>
        <v>Middle Aged</v>
      </c>
      <c r="C4966">
        <v>1</v>
      </c>
      <c r="D4966" t="s">
        <v>10</v>
      </c>
      <c r="E4966">
        <v>2</v>
      </c>
      <c r="F4966">
        <v>4</v>
      </c>
      <c r="G4966">
        <v>2.58</v>
      </c>
      <c r="H4966" t="s">
        <v>36</v>
      </c>
      <c r="I4966">
        <v>68600</v>
      </c>
      <c r="J4966" t="str">
        <f t="shared" si="158"/>
        <v>medium</v>
      </c>
      <c r="K4966">
        <v>6</v>
      </c>
      <c r="L4966">
        <v>0</v>
      </c>
    </row>
    <row r="4967" spans="1:12" x14ac:dyDescent="0.25">
      <c r="A4967">
        <v>51</v>
      </c>
      <c r="B4967" t="str">
        <f t="shared" si="159"/>
        <v>Senior</v>
      </c>
      <c r="C4967">
        <v>0</v>
      </c>
      <c r="D4967" t="s">
        <v>8</v>
      </c>
      <c r="E4967">
        <v>1</v>
      </c>
      <c r="F4967">
        <v>1</v>
      </c>
      <c r="G4967">
        <v>1.9</v>
      </c>
      <c r="H4967" t="s">
        <v>37</v>
      </c>
      <c r="I4967">
        <v>65000</v>
      </c>
      <c r="J4967" t="str">
        <f t="shared" si="158"/>
        <v>medium</v>
      </c>
      <c r="K4967">
        <v>5</v>
      </c>
      <c r="L4967">
        <v>0</v>
      </c>
    </row>
    <row r="4968" spans="1:12" x14ac:dyDescent="0.25">
      <c r="A4968">
        <v>22</v>
      </c>
      <c r="B4968" t="str">
        <f t="shared" si="159"/>
        <v>Young</v>
      </c>
      <c r="C4968">
        <v>0</v>
      </c>
      <c r="D4968" t="s">
        <v>11</v>
      </c>
      <c r="E4968">
        <v>2</v>
      </c>
      <c r="F4968">
        <v>3</v>
      </c>
      <c r="G4968">
        <v>1.96</v>
      </c>
      <c r="H4968" t="s">
        <v>37</v>
      </c>
      <c r="I4968">
        <v>47000</v>
      </c>
      <c r="J4968" t="str">
        <f t="shared" si="158"/>
        <v>low</v>
      </c>
      <c r="K4968">
        <v>5</v>
      </c>
      <c r="L4968">
        <v>0</v>
      </c>
    </row>
    <row r="4969" spans="1:12" x14ac:dyDescent="0.25">
      <c r="A4969">
        <v>37</v>
      </c>
      <c r="B4969" t="str">
        <f t="shared" si="159"/>
        <v>Middle Aged</v>
      </c>
      <c r="C4969">
        <v>1</v>
      </c>
      <c r="D4969" t="s">
        <v>10</v>
      </c>
      <c r="E4969">
        <v>2</v>
      </c>
      <c r="F4969">
        <v>3</v>
      </c>
      <c r="G4969">
        <v>3.37</v>
      </c>
      <c r="H4969" t="s">
        <v>35</v>
      </c>
      <c r="I4969">
        <v>105600</v>
      </c>
      <c r="J4969" t="str">
        <f t="shared" si="158"/>
        <v>medium</v>
      </c>
      <c r="K4969">
        <v>8</v>
      </c>
      <c r="L4969">
        <v>0</v>
      </c>
    </row>
    <row r="4970" spans="1:12" x14ac:dyDescent="0.25">
      <c r="A4970">
        <v>44</v>
      </c>
      <c r="B4970" t="str">
        <f t="shared" si="159"/>
        <v>Middle Aged</v>
      </c>
      <c r="C4970">
        <v>0</v>
      </c>
      <c r="D4970" t="s">
        <v>11</v>
      </c>
      <c r="E4970">
        <v>3</v>
      </c>
      <c r="F4970">
        <v>2</v>
      </c>
      <c r="G4970">
        <v>2.68</v>
      </c>
      <c r="H4970" t="s">
        <v>36</v>
      </c>
      <c r="I4970">
        <v>52000</v>
      </c>
      <c r="J4970" t="str">
        <f t="shared" si="158"/>
        <v>low</v>
      </c>
      <c r="K4970">
        <v>2</v>
      </c>
      <c r="L4970">
        <v>0</v>
      </c>
    </row>
    <row r="4971" spans="1:12" x14ac:dyDescent="0.25">
      <c r="A4971">
        <v>51</v>
      </c>
      <c r="B4971" t="str">
        <f t="shared" si="159"/>
        <v>Senior</v>
      </c>
      <c r="C4971">
        <v>0</v>
      </c>
      <c r="D4971" t="s">
        <v>10</v>
      </c>
      <c r="E4971">
        <v>2</v>
      </c>
      <c r="F4971">
        <v>4</v>
      </c>
      <c r="G4971">
        <v>2.63</v>
      </c>
      <c r="H4971" t="s">
        <v>36</v>
      </c>
      <c r="I4971">
        <v>105000</v>
      </c>
      <c r="J4971" t="str">
        <f t="shared" si="158"/>
        <v>medium</v>
      </c>
      <c r="K4971">
        <v>9</v>
      </c>
      <c r="L4971">
        <v>1</v>
      </c>
    </row>
    <row r="4972" spans="1:12" x14ac:dyDescent="0.25">
      <c r="A4972">
        <v>36</v>
      </c>
      <c r="B4972" t="str">
        <f t="shared" si="159"/>
        <v>Middle Aged</v>
      </c>
      <c r="C4972">
        <v>1</v>
      </c>
      <c r="D4972" t="s">
        <v>9</v>
      </c>
      <c r="E4972">
        <v>6</v>
      </c>
      <c r="F4972">
        <v>1</v>
      </c>
      <c r="G4972">
        <v>1.1299999999999999</v>
      </c>
      <c r="H4972" t="s">
        <v>37</v>
      </c>
      <c r="I4972">
        <v>53800</v>
      </c>
      <c r="J4972" t="str">
        <f t="shared" si="158"/>
        <v>low</v>
      </c>
      <c r="K4972">
        <v>5</v>
      </c>
      <c r="L4972">
        <v>0</v>
      </c>
    </row>
    <row r="4973" spans="1:12" x14ac:dyDescent="0.25">
      <c r="A4973">
        <v>22</v>
      </c>
      <c r="B4973" t="str">
        <f t="shared" si="159"/>
        <v>Young</v>
      </c>
      <c r="C4973">
        <v>0</v>
      </c>
      <c r="D4973" t="s">
        <v>11</v>
      </c>
      <c r="E4973">
        <v>2</v>
      </c>
      <c r="F4973">
        <v>1</v>
      </c>
      <c r="G4973">
        <v>3</v>
      </c>
      <c r="H4973" t="s">
        <v>35</v>
      </c>
      <c r="I4973">
        <v>43000</v>
      </c>
      <c r="J4973" t="str">
        <f t="shared" si="158"/>
        <v>low</v>
      </c>
      <c r="K4973">
        <v>2</v>
      </c>
      <c r="L4973">
        <v>0</v>
      </c>
    </row>
    <row r="4974" spans="1:12" x14ac:dyDescent="0.25">
      <c r="A4974">
        <v>41</v>
      </c>
      <c r="B4974" t="str">
        <f t="shared" si="159"/>
        <v>Middle Aged</v>
      </c>
      <c r="C4974">
        <v>1</v>
      </c>
      <c r="D4974" t="s">
        <v>10</v>
      </c>
      <c r="E4974">
        <v>1</v>
      </c>
      <c r="F4974">
        <v>1</v>
      </c>
      <c r="G4974">
        <v>3.77</v>
      </c>
      <c r="H4974" t="s">
        <v>35</v>
      </c>
      <c r="I4974">
        <v>83800</v>
      </c>
      <c r="J4974" t="str">
        <f t="shared" si="158"/>
        <v>medium</v>
      </c>
      <c r="K4974">
        <v>7</v>
      </c>
      <c r="L4974">
        <v>0</v>
      </c>
    </row>
    <row r="4975" spans="1:12" x14ac:dyDescent="0.25">
      <c r="A4975">
        <v>52</v>
      </c>
      <c r="B4975" t="str">
        <f t="shared" si="159"/>
        <v>Senior</v>
      </c>
      <c r="C4975">
        <v>1</v>
      </c>
      <c r="D4975" t="s">
        <v>8</v>
      </c>
      <c r="E4975">
        <v>1</v>
      </c>
      <c r="F4975">
        <v>2</v>
      </c>
      <c r="G4975">
        <v>1.42</v>
      </c>
      <c r="H4975" t="s">
        <v>37</v>
      </c>
      <c r="I4975">
        <v>72600</v>
      </c>
      <c r="J4975" t="str">
        <f t="shared" si="158"/>
        <v>medium</v>
      </c>
      <c r="K4975">
        <v>6</v>
      </c>
      <c r="L4975">
        <v>0</v>
      </c>
    </row>
    <row r="4976" spans="1:12" x14ac:dyDescent="0.25">
      <c r="A4976">
        <v>51</v>
      </c>
      <c r="B4976" t="str">
        <f t="shared" si="159"/>
        <v>Senior</v>
      </c>
      <c r="C4976">
        <v>0</v>
      </c>
      <c r="D4976" t="s">
        <v>8</v>
      </c>
      <c r="E4976">
        <v>2</v>
      </c>
      <c r="F4976">
        <v>2</v>
      </c>
      <c r="G4976">
        <v>3.55</v>
      </c>
      <c r="H4976" t="s">
        <v>35</v>
      </c>
      <c r="I4976">
        <v>106000</v>
      </c>
      <c r="J4976" t="str">
        <f t="shared" si="158"/>
        <v>medium</v>
      </c>
      <c r="K4976">
        <v>3</v>
      </c>
      <c r="L4976">
        <v>0</v>
      </c>
    </row>
    <row r="4977" spans="1:12" x14ac:dyDescent="0.25">
      <c r="A4977">
        <v>22</v>
      </c>
      <c r="B4977" t="str">
        <f t="shared" si="159"/>
        <v>Young</v>
      </c>
      <c r="C4977">
        <v>0</v>
      </c>
      <c r="D4977" t="s">
        <v>9</v>
      </c>
      <c r="E4977">
        <v>2</v>
      </c>
      <c r="F4977">
        <v>6</v>
      </c>
      <c r="G4977">
        <v>3.76</v>
      </c>
      <c r="H4977" t="s">
        <v>35</v>
      </c>
      <c r="I4977">
        <v>72000</v>
      </c>
      <c r="J4977" t="str">
        <f t="shared" si="158"/>
        <v>medium</v>
      </c>
      <c r="K4977">
        <v>5</v>
      </c>
      <c r="L4977">
        <v>0</v>
      </c>
    </row>
    <row r="4978" spans="1:12" x14ac:dyDescent="0.25">
      <c r="A4978">
        <v>21</v>
      </c>
      <c r="B4978" t="str">
        <f t="shared" si="159"/>
        <v>Young</v>
      </c>
      <c r="C4978">
        <v>0</v>
      </c>
      <c r="D4978" t="s">
        <v>8</v>
      </c>
      <c r="E4978">
        <v>1</v>
      </c>
      <c r="F4978">
        <v>6</v>
      </c>
      <c r="G4978">
        <v>1.56</v>
      </c>
      <c r="H4978" t="s">
        <v>37</v>
      </c>
      <c r="I4978">
        <v>61000</v>
      </c>
      <c r="J4978" t="str">
        <f t="shared" si="158"/>
        <v>medium</v>
      </c>
      <c r="K4978">
        <v>8</v>
      </c>
      <c r="L4978">
        <v>0</v>
      </c>
    </row>
    <row r="4979" spans="1:12" x14ac:dyDescent="0.25">
      <c r="A4979">
        <v>28</v>
      </c>
      <c r="B4979" t="str">
        <f t="shared" si="159"/>
        <v>Adult</v>
      </c>
      <c r="C4979">
        <v>1</v>
      </c>
      <c r="D4979" t="s">
        <v>9</v>
      </c>
      <c r="E4979">
        <v>5</v>
      </c>
      <c r="F4979">
        <v>6</v>
      </c>
      <c r="G4979">
        <v>2.2400000000000002</v>
      </c>
      <c r="H4979" t="s">
        <v>36</v>
      </c>
      <c r="I4979">
        <v>70400</v>
      </c>
      <c r="J4979" t="str">
        <f t="shared" si="158"/>
        <v>medium</v>
      </c>
      <c r="K4979">
        <v>9</v>
      </c>
      <c r="L4979">
        <v>1</v>
      </c>
    </row>
    <row r="4980" spans="1:12" x14ac:dyDescent="0.25">
      <c r="A4980">
        <v>44</v>
      </c>
      <c r="B4980" t="str">
        <f t="shared" si="159"/>
        <v>Middle Aged</v>
      </c>
      <c r="C4980">
        <v>0</v>
      </c>
      <c r="D4980" t="s">
        <v>8</v>
      </c>
      <c r="E4980">
        <v>1</v>
      </c>
      <c r="F4980">
        <v>4</v>
      </c>
      <c r="G4980">
        <v>1.57</v>
      </c>
      <c r="H4980" t="s">
        <v>37</v>
      </c>
      <c r="I4980">
        <v>97000</v>
      </c>
      <c r="J4980" t="str">
        <f t="shared" si="158"/>
        <v>medium</v>
      </c>
      <c r="K4980">
        <v>9</v>
      </c>
      <c r="L4980">
        <v>1</v>
      </c>
    </row>
    <row r="4981" spans="1:12" x14ac:dyDescent="0.25">
      <c r="A4981">
        <v>45</v>
      </c>
      <c r="B4981" t="str">
        <f t="shared" si="159"/>
        <v>Middle Aged</v>
      </c>
      <c r="C4981">
        <v>0</v>
      </c>
      <c r="D4981" t="s">
        <v>8</v>
      </c>
      <c r="E4981">
        <v>2</v>
      </c>
      <c r="F4981">
        <v>2</v>
      </c>
      <c r="G4981">
        <v>1.73</v>
      </c>
      <c r="H4981" t="s">
        <v>37</v>
      </c>
      <c r="I4981">
        <v>67000</v>
      </c>
      <c r="J4981" t="str">
        <f t="shared" si="158"/>
        <v>medium</v>
      </c>
      <c r="K4981">
        <v>7</v>
      </c>
      <c r="L4981">
        <v>0</v>
      </c>
    </row>
    <row r="4982" spans="1:12" x14ac:dyDescent="0.25">
      <c r="A4982">
        <v>44</v>
      </c>
      <c r="B4982" t="str">
        <f t="shared" si="159"/>
        <v>Middle Aged</v>
      </c>
      <c r="C4982">
        <v>1</v>
      </c>
      <c r="D4982" t="s">
        <v>8</v>
      </c>
      <c r="E4982">
        <v>7</v>
      </c>
      <c r="F4982">
        <v>5</v>
      </c>
      <c r="G4982">
        <v>2.79</v>
      </c>
      <c r="H4982" t="s">
        <v>36</v>
      </c>
      <c r="I4982">
        <v>141200</v>
      </c>
      <c r="J4982" t="str">
        <f t="shared" si="158"/>
        <v>high</v>
      </c>
      <c r="K4982">
        <v>9</v>
      </c>
      <c r="L4982">
        <v>1</v>
      </c>
    </row>
    <row r="4983" spans="1:12" x14ac:dyDescent="0.25">
      <c r="A4983">
        <v>55</v>
      </c>
      <c r="B4983" t="str">
        <f t="shared" si="159"/>
        <v>Senior</v>
      </c>
      <c r="C4983">
        <v>0</v>
      </c>
      <c r="D4983" t="s">
        <v>10</v>
      </c>
      <c r="E4983">
        <v>6</v>
      </c>
      <c r="F4983">
        <v>1</v>
      </c>
      <c r="G4983">
        <v>3.96</v>
      </c>
      <c r="H4983" t="s">
        <v>35</v>
      </c>
      <c r="I4983">
        <v>99000</v>
      </c>
      <c r="J4983" t="str">
        <f t="shared" si="158"/>
        <v>medium</v>
      </c>
      <c r="K4983">
        <v>8</v>
      </c>
      <c r="L4983">
        <v>0</v>
      </c>
    </row>
    <row r="4984" spans="1:12" x14ac:dyDescent="0.25">
      <c r="A4984">
        <v>28</v>
      </c>
      <c r="B4984" t="str">
        <f t="shared" si="159"/>
        <v>Adult</v>
      </c>
      <c r="C4984">
        <v>0</v>
      </c>
      <c r="D4984" t="s">
        <v>8</v>
      </c>
      <c r="E4984">
        <v>2</v>
      </c>
      <c r="F4984">
        <v>2</v>
      </c>
      <c r="G4984">
        <v>2.48</v>
      </c>
      <c r="H4984" t="s">
        <v>36</v>
      </c>
      <c r="I4984">
        <v>76000</v>
      </c>
      <c r="J4984" t="str">
        <f t="shared" si="158"/>
        <v>medium</v>
      </c>
      <c r="K4984">
        <v>7</v>
      </c>
      <c r="L4984">
        <v>0</v>
      </c>
    </row>
    <row r="4985" spans="1:12" x14ac:dyDescent="0.25">
      <c r="A4985">
        <v>33</v>
      </c>
      <c r="B4985" t="str">
        <f t="shared" si="159"/>
        <v>Adult</v>
      </c>
      <c r="C4985">
        <v>1</v>
      </c>
      <c r="D4985" t="s">
        <v>10</v>
      </c>
      <c r="E4985">
        <v>5</v>
      </c>
      <c r="F4985">
        <v>0</v>
      </c>
      <c r="G4985">
        <v>2.29</v>
      </c>
      <c r="H4985" t="s">
        <v>36</v>
      </c>
      <c r="I4985">
        <v>45400</v>
      </c>
      <c r="J4985" t="str">
        <f t="shared" si="158"/>
        <v>low</v>
      </c>
      <c r="K4985">
        <v>4</v>
      </c>
      <c r="L4985">
        <v>0</v>
      </c>
    </row>
    <row r="4986" spans="1:12" x14ac:dyDescent="0.25">
      <c r="A4986">
        <v>23</v>
      </c>
      <c r="B4986" t="str">
        <f t="shared" si="159"/>
        <v>Young</v>
      </c>
      <c r="C4986">
        <v>1</v>
      </c>
      <c r="D4986" t="s">
        <v>10</v>
      </c>
      <c r="E4986">
        <v>2</v>
      </c>
      <c r="F4986">
        <v>2</v>
      </c>
      <c r="G4986">
        <v>3.02</v>
      </c>
      <c r="H4986" t="s">
        <v>35</v>
      </c>
      <c r="I4986">
        <v>58400</v>
      </c>
      <c r="J4986" t="str">
        <f t="shared" si="158"/>
        <v>low</v>
      </c>
      <c r="K4986">
        <v>8</v>
      </c>
      <c r="L4986">
        <v>0</v>
      </c>
    </row>
    <row r="4987" spans="1:12" x14ac:dyDescent="0.25">
      <c r="A4987">
        <v>46</v>
      </c>
      <c r="B4987" t="str">
        <f t="shared" si="159"/>
        <v>Senior</v>
      </c>
      <c r="C4987">
        <v>0</v>
      </c>
      <c r="D4987" t="s">
        <v>8</v>
      </c>
      <c r="E4987">
        <v>1</v>
      </c>
      <c r="F4987">
        <v>1</v>
      </c>
      <c r="G4987">
        <v>2.4500000000000002</v>
      </c>
      <c r="H4987" t="s">
        <v>36</v>
      </c>
      <c r="I4987">
        <v>62000</v>
      </c>
      <c r="J4987" t="str">
        <f t="shared" si="158"/>
        <v>medium</v>
      </c>
      <c r="K4987">
        <v>4</v>
      </c>
      <c r="L4987">
        <v>0</v>
      </c>
    </row>
    <row r="4988" spans="1:12" x14ac:dyDescent="0.25">
      <c r="A4988">
        <v>48</v>
      </c>
      <c r="B4988" t="str">
        <f t="shared" si="159"/>
        <v>Senior</v>
      </c>
      <c r="C4988">
        <v>1</v>
      </c>
      <c r="D4988" t="s">
        <v>10</v>
      </c>
      <c r="E4988">
        <v>1</v>
      </c>
      <c r="F4988">
        <v>4</v>
      </c>
      <c r="G4988">
        <v>1.73</v>
      </c>
      <c r="H4988" t="s">
        <v>37</v>
      </c>
      <c r="I4988">
        <v>70400</v>
      </c>
      <c r="J4988" t="str">
        <f t="shared" si="158"/>
        <v>medium</v>
      </c>
      <c r="K4988">
        <v>9</v>
      </c>
      <c r="L4988">
        <v>1</v>
      </c>
    </row>
    <row r="4989" spans="1:12" x14ac:dyDescent="0.25">
      <c r="A4989">
        <v>34</v>
      </c>
      <c r="B4989" t="str">
        <f t="shared" si="159"/>
        <v>Adult</v>
      </c>
      <c r="C4989">
        <v>0</v>
      </c>
      <c r="D4989" t="s">
        <v>10</v>
      </c>
      <c r="E4989">
        <v>3</v>
      </c>
      <c r="F4989">
        <v>4</v>
      </c>
      <c r="G4989">
        <v>3.44</v>
      </c>
      <c r="H4989" t="s">
        <v>35</v>
      </c>
      <c r="I4989">
        <v>110000</v>
      </c>
      <c r="J4989" t="str">
        <f t="shared" si="158"/>
        <v>medium</v>
      </c>
      <c r="K4989">
        <v>9</v>
      </c>
      <c r="L4989">
        <v>1</v>
      </c>
    </row>
    <row r="4990" spans="1:12" x14ac:dyDescent="0.25">
      <c r="A4990">
        <v>37</v>
      </c>
      <c r="B4990" t="str">
        <f t="shared" si="159"/>
        <v>Middle Aged</v>
      </c>
      <c r="C4990">
        <v>1</v>
      </c>
      <c r="D4990" t="s">
        <v>8</v>
      </c>
      <c r="E4990">
        <v>8</v>
      </c>
      <c r="F4990">
        <v>4</v>
      </c>
      <c r="G4990">
        <v>2.33</v>
      </c>
      <c r="H4990" t="s">
        <v>36</v>
      </c>
      <c r="I4990">
        <v>77600</v>
      </c>
      <c r="J4990" t="str">
        <f t="shared" si="158"/>
        <v>medium</v>
      </c>
      <c r="K4990">
        <v>8</v>
      </c>
      <c r="L4990">
        <v>0</v>
      </c>
    </row>
    <row r="4991" spans="1:12" x14ac:dyDescent="0.25">
      <c r="A4991">
        <v>48</v>
      </c>
      <c r="B4991" t="str">
        <f t="shared" si="159"/>
        <v>Senior</v>
      </c>
      <c r="C4991">
        <v>1</v>
      </c>
      <c r="D4991" t="s">
        <v>10</v>
      </c>
      <c r="E4991">
        <v>4</v>
      </c>
      <c r="F4991">
        <v>0</v>
      </c>
      <c r="G4991">
        <v>3.88</v>
      </c>
      <c r="H4991" t="s">
        <v>35</v>
      </c>
      <c r="I4991">
        <v>84400</v>
      </c>
      <c r="J4991" t="str">
        <f t="shared" si="158"/>
        <v>medium</v>
      </c>
      <c r="K4991">
        <v>6</v>
      </c>
      <c r="L4991">
        <v>0</v>
      </c>
    </row>
    <row r="4992" spans="1:12" x14ac:dyDescent="0.25">
      <c r="A4992">
        <v>33</v>
      </c>
      <c r="B4992" t="str">
        <f t="shared" si="159"/>
        <v>Adult</v>
      </c>
      <c r="C4992">
        <v>0</v>
      </c>
      <c r="D4992" t="s">
        <v>8</v>
      </c>
      <c r="E4992">
        <v>6</v>
      </c>
      <c r="F4992">
        <v>2</v>
      </c>
      <c r="G4992">
        <v>3.7</v>
      </c>
      <c r="H4992" t="s">
        <v>35</v>
      </c>
      <c r="I4992">
        <v>88000</v>
      </c>
      <c r="J4992" t="str">
        <f t="shared" si="158"/>
        <v>medium</v>
      </c>
      <c r="K4992">
        <v>7</v>
      </c>
      <c r="L4992">
        <v>0</v>
      </c>
    </row>
    <row r="4993" spans="1:12" x14ac:dyDescent="0.25">
      <c r="A4993">
        <v>26</v>
      </c>
      <c r="B4993" t="str">
        <f t="shared" si="159"/>
        <v>Adult</v>
      </c>
      <c r="C4993">
        <v>1</v>
      </c>
      <c r="D4993" t="s">
        <v>8</v>
      </c>
      <c r="E4993">
        <v>2</v>
      </c>
      <c r="F4993">
        <v>2</v>
      </c>
      <c r="G4993">
        <v>3.92</v>
      </c>
      <c r="H4993" t="s">
        <v>35</v>
      </c>
      <c r="I4993">
        <v>93800</v>
      </c>
      <c r="J4993" t="str">
        <f t="shared" si="158"/>
        <v>medium</v>
      </c>
      <c r="K4993">
        <v>7</v>
      </c>
      <c r="L4993">
        <v>0</v>
      </c>
    </row>
    <row r="4994" spans="1:12" x14ac:dyDescent="0.25">
      <c r="A4994">
        <v>48</v>
      </c>
      <c r="B4994" t="str">
        <f t="shared" si="159"/>
        <v>Senior</v>
      </c>
      <c r="C4994">
        <v>0</v>
      </c>
      <c r="D4994" t="s">
        <v>10</v>
      </c>
      <c r="E4994">
        <v>5</v>
      </c>
      <c r="F4994">
        <v>3</v>
      </c>
      <c r="G4994">
        <v>2</v>
      </c>
      <c r="H4994" t="s">
        <v>36</v>
      </c>
      <c r="I4994">
        <v>55000</v>
      </c>
      <c r="J4994" t="str">
        <f t="shared" ref="J4994:J5057" si="160">IF(I4994&gt;=25000,IF(I4994&lt;=60000,"low",IF(I4994&lt;=140000,"medium","high")),"")</f>
        <v>low</v>
      </c>
      <c r="K4994">
        <v>4</v>
      </c>
      <c r="L4994">
        <v>0</v>
      </c>
    </row>
    <row r="4995" spans="1:12" x14ac:dyDescent="0.25">
      <c r="A4995">
        <v>52</v>
      </c>
      <c r="B4995" t="str">
        <f t="shared" ref="B4995:B5058" si="161">IF(A4995&lt;=25,"Young",IF(A4995&lt;=35,"Adult",IF(A4995&lt;=45,"Middle Aged",IF(A4995&lt;=55,"Senior",IF(A4995&lt;=60,"Elderly","Out of Range")))))</f>
        <v>Senior</v>
      </c>
      <c r="C4995">
        <v>1</v>
      </c>
      <c r="D4995" t="s">
        <v>10</v>
      </c>
      <c r="E4995">
        <v>1</v>
      </c>
      <c r="F4995">
        <v>0</v>
      </c>
      <c r="G4995">
        <v>1.42</v>
      </c>
      <c r="H4995" t="s">
        <v>37</v>
      </c>
      <c r="I4995">
        <v>37600</v>
      </c>
      <c r="J4995" t="str">
        <f t="shared" si="160"/>
        <v>low</v>
      </c>
      <c r="K4995">
        <v>4</v>
      </c>
      <c r="L4995">
        <v>0</v>
      </c>
    </row>
    <row r="4996" spans="1:12" x14ac:dyDescent="0.25">
      <c r="A4996">
        <v>47</v>
      </c>
      <c r="B4996" t="str">
        <f t="shared" si="161"/>
        <v>Senior</v>
      </c>
      <c r="C4996">
        <v>1</v>
      </c>
      <c r="D4996" t="s">
        <v>8</v>
      </c>
      <c r="E4996">
        <v>1</v>
      </c>
      <c r="F4996">
        <v>3</v>
      </c>
      <c r="G4996">
        <v>3.62</v>
      </c>
      <c r="H4996" t="s">
        <v>35</v>
      </c>
      <c r="I4996">
        <v>93600</v>
      </c>
      <c r="J4996" t="str">
        <f t="shared" si="160"/>
        <v>medium</v>
      </c>
      <c r="K4996">
        <v>10</v>
      </c>
      <c r="L4996">
        <v>1</v>
      </c>
    </row>
    <row r="4997" spans="1:12" x14ac:dyDescent="0.25">
      <c r="A4997">
        <v>48</v>
      </c>
      <c r="B4997" t="str">
        <f t="shared" si="161"/>
        <v>Senior</v>
      </c>
      <c r="C4997">
        <v>0</v>
      </c>
      <c r="D4997" t="s">
        <v>8</v>
      </c>
      <c r="E4997">
        <v>2</v>
      </c>
      <c r="F4997">
        <v>1</v>
      </c>
      <c r="G4997">
        <v>1.5</v>
      </c>
      <c r="H4997" t="s">
        <v>37</v>
      </c>
      <c r="I4997">
        <v>70000</v>
      </c>
      <c r="J4997" t="str">
        <f t="shared" si="160"/>
        <v>medium</v>
      </c>
      <c r="K4997">
        <v>4</v>
      </c>
      <c r="L4997">
        <v>0</v>
      </c>
    </row>
    <row r="4998" spans="1:12" x14ac:dyDescent="0.25">
      <c r="A4998">
        <v>26</v>
      </c>
      <c r="B4998" t="str">
        <f t="shared" si="161"/>
        <v>Adult</v>
      </c>
      <c r="C4998">
        <v>1</v>
      </c>
      <c r="D4998" t="s">
        <v>8</v>
      </c>
      <c r="E4998">
        <v>4</v>
      </c>
      <c r="F4998">
        <v>0</v>
      </c>
      <c r="G4998">
        <v>1.77</v>
      </c>
      <c r="H4998" t="s">
        <v>37</v>
      </c>
      <c r="I4998">
        <v>53800</v>
      </c>
      <c r="J4998" t="str">
        <f t="shared" si="160"/>
        <v>low</v>
      </c>
      <c r="K4998">
        <v>4</v>
      </c>
      <c r="L4998">
        <v>0</v>
      </c>
    </row>
    <row r="4999" spans="1:12" x14ac:dyDescent="0.25">
      <c r="A4999">
        <v>56</v>
      </c>
      <c r="B4999" t="str">
        <f t="shared" si="161"/>
        <v>Elderly</v>
      </c>
      <c r="C4999">
        <v>1</v>
      </c>
      <c r="D4999" t="s">
        <v>8</v>
      </c>
      <c r="E4999">
        <v>1</v>
      </c>
      <c r="F4999">
        <v>2</v>
      </c>
      <c r="G4999">
        <v>2.78</v>
      </c>
      <c r="H4999" t="s">
        <v>36</v>
      </c>
      <c r="I4999">
        <v>50800</v>
      </c>
      <c r="J4999" t="str">
        <f t="shared" si="160"/>
        <v>low</v>
      </c>
      <c r="K4999">
        <v>4</v>
      </c>
      <c r="L4999">
        <v>0</v>
      </c>
    </row>
    <row r="5000" spans="1:12" x14ac:dyDescent="0.25">
      <c r="A5000">
        <v>36</v>
      </c>
      <c r="B5000" t="str">
        <f t="shared" si="161"/>
        <v>Middle Aged</v>
      </c>
      <c r="C5000">
        <v>0</v>
      </c>
      <c r="D5000" t="s">
        <v>11</v>
      </c>
      <c r="E5000">
        <v>1</v>
      </c>
      <c r="F5000">
        <v>1</v>
      </c>
      <c r="G5000">
        <v>3.49</v>
      </c>
      <c r="H5000" t="s">
        <v>35</v>
      </c>
      <c r="I5000">
        <v>48000</v>
      </c>
      <c r="J5000" t="str">
        <f t="shared" si="160"/>
        <v>low</v>
      </c>
      <c r="K5000">
        <v>2</v>
      </c>
      <c r="L5000">
        <v>0</v>
      </c>
    </row>
    <row r="5001" spans="1:12" x14ac:dyDescent="0.25">
      <c r="A5001">
        <v>51</v>
      </c>
      <c r="B5001" t="str">
        <f t="shared" si="161"/>
        <v>Senior</v>
      </c>
      <c r="C5001">
        <v>0</v>
      </c>
      <c r="D5001" t="s">
        <v>10</v>
      </c>
      <c r="E5001">
        <v>1</v>
      </c>
      <c r="F5001">
        <v>1</v>
      </c>
      <c r="G5001">
        <v>3.86</v>
      </c>
      <c r="H5001" t="s">
        <v>35</v>
      </c>
      <c r="I5001">
        <v>62000</v>
      </c>
      <c r="J5001" t="str">
        <f t="shared" si="160"/>
        <v>medium</v>
      </c>
      <c r="K5001">
        <v>5</v>
      </c>
      <c r="L5001">
        <v>0</v>
      </c>
    </row>
    <row r="5002" spans="1:12" x14ac:dyDescent="0.25">
      <c r="A5002">
        <v>29</v>
      </c>
      <c r="B5002" t="str">
        <f t="shared" si="161"/>
        <v>Adult</v>
      </c>
      <c r="C5002">
        <v>0</v>
      </c>
      <c r="D5002" t="s">
        <v>11</v>
      </c>
      <c r="E5002">
        <v>1</v>
      </c>
      <c r="F5002">
        <v>4</v>
      </c>
      <c r="G5002">
        <v>2.88</v>
      </c>
      <c r="H5002" t="s">
        <v>36</v>
      </c>
      <c r="I5002">
        <v>68000</v>
      </c>
      <c r="J5002" t="str">
        <f t="shared" si="160"/>
        <v>medium</v>
      </c>
      <c r="K5002">
        <v>8</v>
      </c>
      <c r="L5002">
        <v>0</v>
      </c>
    </row>
    <row r="5003" spans="1:12" x14ac:dyDescent="0.25">
      <c r="A5003">
        <v>49</v>
      </c>
      <c r="B5003" t="str">
        <f t="shared" si="161"/>
        <v>Senior</v>
      </c>
      <c r="C5003">
        <v>0</v>
      </c>
      <c r="D5003" t="s">
        <v>8</v>
      </c>
      <c r="E5003">
        <v>2</v>
      </c>
      <c r="F5003">
        <v>2</v>
      </c>
      <c r="G5003">
        <v>1.59</v>
      </c>
      <c r="H5003" t="s">
        <v>37</v>
      </c>
      <c r="I5003">
        <v>87000</v>
      </c>
      <c r="J5003" t="str">
        <f t="shared" si="160"/>
        <v>medium</v>
      </c>
      <c r="K5003">
        <v>6</v>
      </c>
      <c r="L5003">
        <v>0</v>
      </c>
    </row>
    <row r="5004" spans="1:12" x14ac:dyDescent="0.25">
      <c r="A5004">
        <v>39</v>
      </c>
      <c r="B5004" t="str">
        <f t="shared" si="161"/>
        <v>Middle Aged</v>
      </c>
      <c r="C5004">
        <v>0</v>
      </c>
      <c r="D5004" t="s">
        <v>8</v>
      </c>
      <c r="E5004">
        <v>7</v>
      </c>
      <c r="F5004">
        <v>1</v>
      </c>
      <c r="G5004">
        <v>1.71</v>
      </c>
      <c r="H5004" t="s">
        <v>37</v>
      </c>
      <c r="I5004">
        <v>61000</v>
      </c>
      <c r="J5004" t="str">
        <f t="shared" si="160"/>
        <v>medium</v>
      </c>
      <c r="K5004">
        <v>7</v>
      </c>
      <c r="L5004">
        <v>0</v>
      </c>
    </row>
    <row r="5005" spans="1:12" x14ac:dyDescent="0.25">
      <c r="A5005">
        <v>30</v>
      </c>
      <c r="B5005" t="str">
        <f t="shared" si="161"/>
        <v>Adult</v>
      </c>
      <c r="C5005">
        <v>0</v>
      </c>
      <c r="D5005" t="s">
        <v>8</v>
      </c>
      <c r="E5005">
        <v>1</v>
      </c>
      <c r="F5005">
        <v>3</v>
      </c>
      <c r="G5005">
        <v>2.75</v>
      </c>
      <c r="H5005" t="s">
        <v>36</v>
      </c>
      <c r="I5005">
        <v>120000</v>
      </c>
      <c r="J5005" t="str">
        <f t="shared" si="160"/>
        <v>medium</v>
      </c>
      <c r="K5005">
        <v>10</v>
      </c>
      <c r="L5005">
        <v>1</v>
      </c>
    </row>
    <row r="5006" spans="1:12" x14ac:dyDescent="0.25">
      <c r="A5006">
        <v>34</v>
      </c>
      <c r="B5006" t="str">
        <f t="shared" si="161"/>
        <v>Adult</v>
      </c>
      <c r="C5006">
        <v>0</v>
      </c>
      <c r="D5006" t="s">
        <v>11</v>
      </c>
      <c r="E5006">
        <v>1</v>
      </c>
      <c r="F5006">
        <v>6</v>
      </c>
      <c r="G5006">
        <v>1.3</v>
      </c>
      <c r="H5006" t="s">
        <v>37</v>
      </c>
      <c r="I5006">
        <v>98000</v>
      </c>
      <c r="J5006" t="str">
        <f t="shared" si="160"/>
        <v>medium</v>
      </c>
      <c r="K5006">
        <v>6</v>
      </c>
      <c r="L5006">
        <v>0</v>
      </c>
    </row>
    <row r="5007" spans="1:12" x14ac:dyDescent="0.25">
      <c r="A5007">
        <v>45</v>
      </c>
      <c r="B5007" t="str">
        <f t="shared" si="161"/>
        <v>Middle Aged</v>
      </c>
      <c r="C5007">
        <v>0</v>
      </c>
      <c r="D5007" t="s">
        <v>8</v>
      </c>
      <c r="E5007">
        <v>1</v>
      </c>
      <c r="F5007">
        <v>0</v>
      </c>
      <c r="G5007">
        <v>3.7</v>
      </c>
      <c r="H5007" t="s">
        <v>35</v>
      </c>
      <c r="I5007">
        <v>83000</v>
      </c>
      <c r="J5007" t="str">
        <f t="shared" si="160"/>
        <v>medium</v>
      </c>
      <c r="K5007">
        <v>8</v>
      </c>
      <c r="L5007">
        <v>0</v>
      </c>
    </row>
    <row r="5008" spans="1:12" x14ac:dyDescent="0.25">
      <c r="A5008">
        <v>57</v>
      </c>
      <c r="B5008" t="str">
        <f t="shared" si="161"/>
        <v>Elderly</v>
      </c>
      <c r="C5008">
        <v>1</v>
      </c>
      <c r="D5008" t="s">
        <v>9</v>
      </c>
      <c r="E5008">
        <v>2</v>
      </c>
      <c r="F5008">
        <v>3</v>
      </c>
      <c r="G5008">
        <v>2.39</v>
      </c>
      <c r="H5008" t="s">
        <v>36</v>
      </c>
      <c r="I5008">
        <v>42600</v>
      </c>
      <c r="J5008" t="str">
        <f t="shared" si="160"/>
        <v>low</v>
      </c>
      <c r="K5008">
        <v>3</v>
      </c>
      <c r="L5008">
        <v>0</v>
      </c>
    </row>
    <row r="5009" spans="1:12" x14ac:dyDescent="0.25">
      <c r="A5009">
        <v>29</v>
      </c>
      <c r="B5009" t="str">
        <f t="shared" si="161"/>
        <v>Adult</v>
      </c>
      <c r="C5009">
        <v>0</v>
      </c>
      <c r="D5009" t="s">
        <v>8</v>
      </c>
      <c r="E5009">
        <v>2</v>
      </c>
      <c r="F5009">
        <v>4</v>
      </c>
      <c r="G5009">
        <v>3.7</v>
      </c>
      <c r="H5009" t="s">
        <v>35</v>
      </c>
      <c r="I5009">
        <v>109000</v>
      </c>
      <c r="J5009" t="str">
        <f t="shared" si="160"/>
        <v>medium</v>
      </c>
      <c r="K5009">
        <v>9</v>
      </c>
      <c r="L5009">
        <v>1</v>
      </c>
    </row>
    <row r="5010" spans="1:12" x14ac:dyDescent="0.25">
      <c r="A5010">
        <v>40</v>
      </c>
      <c r="B5010" t="str">
        <f t="shared" si="161"/>
        <v>Middle Aged</v>
      </c>
      <c r="C5010">
        <v>0</v>
      </c>
      <c r="D5010" t="s">
        <v>10</v>
      </c>
      <c r="E5010">
        <v>2</v>
      </c>
      <c r="F5010">
        <v>2</v>
      </c>
      <c r="G5010">
        <v>1.91</v>
      </c>
      <c r="H5010" t="s">
        <v>37</v>
      </c>
      <c r="I5010">
        <v>86000</v>
      </c>
      <c r="J5010" t="str">
        <f t="shared" si="160"/>
        <v>medium</v>
      </c>
      <c r="K5010">
        <v>6</v>
      </c>
      <c r="L5010">
        <v>0</v>
      </c>
    </row>
    <row r="5011" spans="1:12" x14ac:dyDescent="0.25">
      <c r="A5011">
        <v>25</v>
      </c>
      <c r="B5011" t="str">
        <f t="shared" si="161"/>
        <v>Young</v>
      </c>
      <c r="C5011">
        <v>1</v>
      </c>
      <c r="D5011" t="s">
        <v>9</v>
      </c>
      <c r="E5011">
        <v>2</v>
      </c>
      <c r="F5011">
        <v>1</v>
      </c>
      <c r="G5011">
        <v>1.77</v>
      </c>
      <c r="H5011" t="s">
        <v>37</v>
      </c>
      <c r="I5011">
        <v>37000</v>
      </c>
      <c r="J5011" t="str">
        <f t="shared" si="160"/>
        <v>low</v>
      </c>
      <c r="K5011">
        <v>2</v>
      </c>
      <c r="L5011">
        <v>0</v>
      </c>
    </row>
    <row r="5012" spans="1:12" x14ac:dyDescent="0.25">
      <c r="A5012">
        <v>21</v>
      </c>
      <c r="B5012" t="str">
        <f t="shared" si="161"/>
        <v>Young</v>
      </c>
      <c r="C5012">
        <v>0</v>
      </c>
      <c r="D5012" t="s">
        <v>10</v>
      </c>
      <c r="E5012">
        <v>1</v>
      </c>
      <c r="F5012">
        <v>4</v>
      </c>
      <c r="G5012">
        <v>3.86</v>
      </c>
      <c r="H5012" t="s">
        <v>35</v>
      </c>
      <c r="I5012">
        <v>66000</v>
      </c>
      <c r="J5012" t="str">
        <f t="shared" si="160"/>
        <v>medium</v>
      </c>
      <c r="K5012">
        <v>8</v>
      </c>
      <c r="L5012">
        <v>0</v>
      </c>
    </row>
    <row r="5013" spans="1:12" x14ac:dyDescent="0.25">
      <c r="A5013">
        <v>42</v>
      </c>
      <c r="B5013" t="str">
        <f t="shared" si="161"/>
        <v>Middle Aged</v>
      </c>
      <c r="C5013">
        <v>1</v>
      </c>
      <c r="D5013" t="s">
        <v>9</v>
      </c>
      <c r="E5013">
        <v>1</v>
      </c>
      <c r="F5013">
        <v>4</v>
      </c>
      <c r="G5013">
        <v>3.26</v>
      </c>
      <c r="H5013" t="s">
        <v>35</v>
      </c>
      <c r="I5013">
        <v>92600</v>
      </c>
      <c r="J5013" t="str">
        <f t="shared" si="160"/>
        <v>medium</v>
      </c>
      <c r="K5013">
        <v>5</v>
      </c>
      <c r="L5013">
        <v>0</v>
      </c>
    </row>
    <row r="5014" spans="1:12" x14ac:dyDescent="0.25">
      <c r="A5014">
        <v>37</v>
      </c>
      <c r="B5014" t="str">
        <f t="shared" si="161"/>
        <v>Middle Aged</v>
      </c>
      <c r="C5014">
        <v>0</v>
      </c>
      <c r="D5014" t="s">
        <v>11</v>
      </c>
      <c r="E5014">
        <v>3</v>
      </c>
      <c r="F5014">
        <v>3</v>
      </c>
      <c r="G5014">
        <v>3.66</v>
      </c>
      <c r="H5014" t="s">
        <v>35</v>
      </c>
      <c r="I5014">
        <v>97000</v>
      </c>
      <c r="J5014" t="str">
        <f t="shared" si="160"/>
        <v>medium</v>
      </c>
      <c r="K5014">
        <v>10</v>
      </c>
      <c r="L5014">
        <v>1</v>
      </c>
    </row>
    <row r="5015" spans="1:12" x14ac:dyDescent="0.25">
      <c r="A5015">
        <v>49</v>
      </c>
      <c r="B5015" t="str">
        <f t="shared" si="161"/>
        <v>Senior</v>
      </c>
      <c r="C5015">
        <v>1</v>
      </c>
      <c r="D5015" t="s">
        <v>8</v>
      </c>
      <c r="E5015">
        <v>8</v>
      </c>
      <c r="F5015">
        <v>2</v>
      </c>
      <c r="G5015">
        <v>2.56</v>
      </c>
      <c r="H5015" t="s">
        <v>36</v>
      </c>
      <c r="I5015">
        <v>95200</v>
      </c>
      <c r="J5015" t="str">
        <f t="shared" si="160"/>
        <v>medium</v>
      </c>
      <c r="K5015">
        <v>10</v>
      </c>
      <c r="L5015">
        <v>1</v>
      </c>
    </row>
    <row r="5016" spans="1:12" x14ac:dyDescent="0.25">
      <c r="A5016">
        <v>30</v>
      </c>
      <c r="B5016" t="str">
        <f t="shared" si="161"/>
        <v>Adult</v>
      </c>
      <c r="C5016">
        <v>1</v>
      </c>
      <c r="D5016" t="s">
        <v>10</v>
      </c>
      <c r="E5016">
        <v>1</v>
      </c>
      <c r="F5016">
        <v>4</v>
      </c>
      <c r="G5016">
        <v>1.68</v>
      </c>
      <c r="H5016" t="s">
        <v>37</v>
      </c>
      <c r="I5016">
        <v>79000</v>
      </c>
      <c r="J5016" t="str">
        <f t="shared" si="160"/>
        <v>medium</v>
      </c>
      <c r="K5016">
        <v>8</v>
      </c>
      <c r="L5016">
        <v>0</v>
      </c>
    </row>
    <row r="5017" spans="1:12" x14ac:dyDescent="0.25">
      <c r="A5017">
        <v>38</v>
      </c>
      <c r="B5017" t="str">
        <f t="shared" si="161"/>
        <v>Middle Aged</v>
      </c>
      <c r="C5017">
        <v>0</v>
      </c>
      <c r="D5017" t="s">
        <v>8</v>
      </c>
      <c r="E5017">
        <v>3</v>
      </c>
      <c r="F5017">
        <v>3</v>
      </c>
      <c r="G5017">
        <v>2.29</v>
      </c>
      <c r="H5017" t="s">
        <v>36</v>
      </c>
      <c r="I5017">
        <v>52000</v>
      </c>
      <c r="J5017" t="str">
        <f t="shared" si="160"/>
        <v>low</v>
      </c>
      <c r="K5017">
        <v>8</v>
      </c>
      <c r="L5017">
        <v>0</v>
      </c>
    </row>
    <row r="5018" spans="1:12" x14ac:dyDescent="0.25">
      <c r="A5018">
        <v>47</v>
      </c>
      <c r="B5018" t="str">
        <f t="shared" si="161"/>
        <v>Senior</v>
      </c>
      <c r="C5018">
        <v>0</v>
      </c>
      <c r="D5018" t="s">
        <v>11</v>
      </c>
      <c r="E5018">
        <v>5</v>
      </c>
      <c r="F5018">
        <v>3</v>
      </c>
      <c r="G5018">
        <v>1.73</v>
      </c>
      <c r="H5018" t="s">
        <v>37</v>
      </c>
      <c r="I5018">
        <v>60000</v>
      </c>
      <c r="J5018" t="str">
        <f t="shared" si="160"/>
        <v>low</v>
      </c>
      <c r="K5018">
        <v>4</v>
      </c>
      <c r="L5018">
        <v>0</v>
      </c>
    </row>
    <row r="5019" spans="1:12" x14ac:dyDescent="0.25">
      <c r="A5019">
        <v>41</v>
      </c>
      <c r="B5019" t="str">
        <f t="shared" si="161"/>
        <v>Middle Aged</v>
      </c>
      <c r="C5019">
        <v>1</v>
      </c>
      <c r="D5019" t="s">
        <v>9</v>
      </c>
      <c r="E5019">
        <v>1</v>
      </c>
      <c r="F5019">
        <v>3</v>
      </c>
      <c r="G5019">
        <v>2.58</v>
      </c>
      <c r="H5019" t="s">
        <v>36</v>
      </c>
      <c r="I5019">
        <v>55800</v>
      </c>
      <c r="J5019" t="str">
        <f t="shared" si="160"/>
        <v>low</v>
      </c>
      <c r="K5019">
        <v>5</v>
      </c>
      <c r="L5019">
        <v>0</v>
      </c>
    </row>
    <row r="5020" spans="1:12" x14ac:dyDescent="0.25">
      <c r="A5020">
        <v>52</v>
      </c>
      <c r="B5020" t="str">
        <f t="shared" si="161"/>
        <v>Senior</v>
      </c>
      <c r="C5020">
        <v>1</v>
      </c>
      <c r="D5020" t="s">
        <v>8</v>
      </c>
      <c r="E5020">
        <v>7</v>
      </c>
      <c r="F5020">
        <v>3</v>
      </c>
      <c r="G5020">
        <v>1.1399999999999999</v>
      </c>
      <c r="H5020" t="s">
        <v>37</v>
      </c>
      <c r="I5020">
        <v>67600</v>
      </c>
      <c r="J5020" t="str">
        <f t="shared" si="160"/>
        <v>medium</v>
      </c>
      <c r="K5020">
        <v>10</v>
      </c>
      <c r="L5020">
        <v>1</v>
      </c>
    </row>
    <row r="5021" spans="1:12" x14ac:dyDescent="0.25">
      <c r="A5021">
        <v>30</v>
      </c>
      <c r="B5021" t="str">
        <f t="shared" si="161"/>
        <v>Adult</v>
      </c>
      <c r="C5021">
        <v>0</v>
      </c>
      <c r="D5021" t="s">
        <v>11</v>
      </c>
      <c r="E5021">
        <v>1</v>
      </c>
      <c r="F5021">
        <v>0</v>
      </c>
      <c r="G5021">
        <v>2.52</v>
      </c>
      <c r="H5021" t="s">
        <v>36</v>
      </c>
      <c r="I5021">
        <v>32000</v>
      </c>
      <c r="J5021" t="str">
        <f t="shared" si="160"/>
        <v>low</v>
      </c>
      <c r="K5021">
        <v>3</v>
      </c>
      <c r="L5021">
        <v>0</v>
      </c>
    </row>
    <row r="5022" spans="1:12" x14ac:dyDescent="0.25">
      <c r="A5022">
        <v>53</v>
      </c>
      <c r="B5022" t="str">
        <f t="shared" si="161"/>
        <v>Senior</v>
      </c>
      <c r="C5022">
        <v>0</v>
      </c>
      <c r="D5022" t="s">
        <v>8</v>
      </c>
      <c r="E5022">
        <v>1</v>
      </c>
      <c r="F5022">
        <v>4</v>
      </c>
      <c r="G5022">
        <v>1.66</v>
      </c>
      <c r="H5022" t="s">
        <v>37</v>
      </c>
      <c r="I5022">
        <v>73000</v>
      </c>
      <c r="J5022" t="str">
        <f t="shared" si="160"/>
        <v>medium</v>
      </c>
      <c r="K5022">
        <v>5</v>
      </c>
      <c r="L5022">
        <v>0</v>
      </c>
    </row>
    <row r="5023" spans="1:12" x14ac:dyDescent="0.25">
      <c r="A5023">
        <v>32</v>
      </c>
      <c r="B5023" t="str">
        <f t="shared" si="161"/>
        <v>Adult</v>
      </c>
      <c r="C5023">
        <v>1</v>
      </c>
      <c r="D5023" t="s">
        <v>8</v>
      </c>
      <c r="E5023">
        <v>2</v>
      </c>
      <c r="F5023">
        <v>5</v>
      </c>
      <c r="G5023">
        <v>1.72</v>
      </c>
      <c r="H5023" t="s">
        <v>37</v>
      </c>
      <c r="I5023">
        <v>66600</v>
      </c>
      <c r="J5023" t="str">
        <f t="shared" si="160"/>
        <v>medium</v>
      </c>
      <c r="K5023">
        <v>6</v>
      </c>
      <c r="L5023">
        <v>0</v>
      </c>
    </row>
    <row r="5024" spans="1:12" x14ac:dyDescent="0.25">
      <c r="A5024">
        <v>37</v>
      </c>
      <c r="B5024" t="str">
        <f t="shared" si="161"/>
        <v>Middle Aged</v>
      </c>
      <c r="C5024">
        <v>0</v>
      </c>
      <c r="D5024" t="s">
        <v>8</v>
      </c>
      <c r="E5024">
        <v>1</v>
      </c>
      <c r="F5024">
        <v>3</v>
      </c>
      <c r="G5024">
        <v>3.99</v>
      </c>
      <c r="H5024" t="s">
        <v>35</v>
      </c>
      <c r="I5024">
        <v>106000</v>
      </c>
      <c r="J5024" t="str">
        <f t="shared" si="160"/>
        <v>medium</v>
      </c>
      <c r="K5024">
        <v>8</v>
      </c>
      <c r="L5024">
        <v>0</v>
      </c>
    </row>
    <row r="5025" spans="1:12" x14ac:dyDescent="0.25">
      <c r="A5025">
        <v>33</v>
      </c>
      <c r="B5025" t="str">
        <f t="shared" si="161"/>
        <v>Adult</v>
      </c>
      <c r="C5025">
        <v>0</v>
      </c>
      <c r="D5025" t="s">
        <v>8</v>
      </c>
      <c r="E5025">
        <v>1</v>
      </c>
      <c r="F5025">
        <v>5</v>
      </c>
      <c r="G5025">
        <v>3.18</v>
      </c>
      <c r="H5025" t="s">
        <v>35</v>
      </c>
      <c r="I5025">
        <v>126000</v>
      </c>
      <c r="J5025" t="str">
        <f t="shared" si="160"/>
        <v>medium</v>
      </c>
      <c r="K5025">
        <v>9</v>
      </c>
      <c r="L5025">
        <v>1</v>
      </c>
    </row>
    <row r="5026" spans="1:12" x14ac:dyDescent="0.25">
      <c r="A5026">
        <v>37</v>
      </c>
      <c r="B5026" t="str">
        <f t="shared" si="161"/>
        <v>Middle Aged</v>
      </c>
      <c r="C5026">
        <v>0</v>
      </c>
      <c r="D5026" t="s">
        <v>9</v>
      </c>
      <c r="E5026">
        <v>1</v>
      </c>
      <c r="F5026">
        <v>2</v>
      </c>
      <c r="G5026">
        <v>1.97</v>
      </c>
      <c r="H5026" t="s">
        <v>37</v>
      </c>
      <c r="I5026">
        <v>55000</v>
      </c>
      <c r="J5026" t="str">
        <f t="shared" si="160"/>
        <v>low</v>
      </c>
      <c r="K5026">
        <v>3</v>
      </c>
      <c r="L5026">
        <v>0</v>
      </c>
    </row>
    <row r="5027" spans="1:12" x14ac:dyDescent="0.25">
      <c r="A5027">
        <v>34</v>
      </c>
      <c r="B5027" t="str">
        <f t="shared" si="161"/>
        <v>Adult</v>
      </c>
      <c r="C5027">
        <v>0</v>
      </c>
      <c r="D5027" t="s">
        <v>11</v>
      </c>
      <c r="E5027">
        <v>3</v>
      </c>
      <c r="F5027">
        <v>0</v>
      </c>
      <c r="G5027">
        <v>2.73</v>
      </c>
      <c r="H5027" t="s">
        <v>36</v>
      </c>
      <c r="I5027">
        <v>47000</v>
      </c>
      <c r="J5027" t="str">
        <f t="shared" si="160"/>
        <v>low</v>
      </c>
      <c r="K5027">
        <v>4</v>
      </c>
      <c r="L5027">
        <v>0</v>
      </c>
    </row>
    <row r="5028" spans="1:12" x14ac:dyDescent="0.25">
      <c r="A5028">
        <v>22</v>
      </c>
      <c r="B5028" t="str">
        <f t="shared" si="161"/>
        <v>Young</v>
      </c>
      <c r="C5028">
        <v>1</v>
      </c>
      <c r="D5028" t="s">
        <v>8</v>
      </c>
      <c r="E5028">
        <v>2</v>
      </c>
      <c r="F5028">
        <v>2</v>
      </c>
      <c r="G5028">
        <v>3.28</v>
      </c>
      <c r="H5028" t="s">
        <v>35</v>
      </c>
      <c r="I5028">
        <v>67600</v>
      </c>
      <c r="J5028" t="str">
        <f t="shared" si="160"/>
        <v>medium</v>
      </c>
      <c r="K5028">
        <v>4</v>
      </c>
      <c r="L5028">
        <v>0</v>
      </c>
    </row>
    <row r="5029" spans="1:12" x14ac:dyDescent="0.25">
      <c r="A5029">
        <v>50</v>
      </c>
      <c r="B5029" t="str">
        <f t="shared" si="161"/>
        <v>Senior</v>
      </c>
      <c r="C5029">
        <v>0</v>
      </c>
      <c r="D5029" t="s">
        <v>10</v>
      </c>
      <c r="E5029">
        <v>2</v>
      </c>
      <c r="F5029">
        <v>0</v>
      </c>
      <c r="G5029">
        <v>3.08</v>
      </c>
      <c r="H5029" t="s">
        <v>35</v>
      </c>
      <c r="I5029">
        <v>81000</v>
      </c>
      <c r="J5029" t="str">
        <f t="shared" si="160"/>
        <v>medium</v>
      </c>
      <c r="K5029">
        <v>7</v>
      </c>
      <c r="L5029">
        <v>0</v>
      </c>
    </row>
    <row r="5030" spans="1:12" x14ac:dyDescent="0.25">
      <c r="A5030">
        <v>44</v>
      </c>
      <c r="B5030" t="str">
        <f t="shared" si="161"/>
        <v>Middle Aged</v>
      </c>
      <c r="C5030">
        <v>0</v>
      </c>
      <c r="D5030" t="s">
        <v>8</v>
      </c>
      <c r="E5030">
        <v>1</v>
      </c>
      <c r="F5030">
        <v>3</v>
      </c>
      <c r="G5030">
        <v>2.57</v>
      </c>
      <c r="H5030" t="s">
        <v>36</v>
      </c>
      <c r="I5030">
        <v>53000</v>
      </c>
      <c r="J5030" t="str">
        <f t="shared" si="160"/>
        <v>low</v>
      </c>
      <c r="K5030">
        <v>4</v>
      </c>
      <c r="L5030">
        <v>0</v>
      </c>
    </row>
    <row r="5031" spans="1:12" x14ac:dyDescent="0.25">
      <c r="A5031">
        <v>48</v>
      </c>
      <c r="B5031" t="str">
        <f t="shared" si="161"/>
        <v>Senior</v>
      </c>
      <c r="C5031">
        <v>1</v>
      </c>
      <c r="D5031" t="s">
        <v>10</v>
      </c>
      <c r="E5031">
        <v>2</v>
      </c>
      <c r="F5031">
        <v>3</v>
      </c>
      <c r="G5031">
        <v>2.4300000000000002</v>
      </c>
      <c r="H5031" t="s">
        <v>36</v>
      </c>
      <c r="I5031">
        <v>66400</v>
      </c>
      <c r="J5031" t="str">
        <f t="shared" si="160"/>
        <v>medium</v>
      </c>
      <c r="K5031">
        <v>10</v>
      </c>
      <c r="L5031">
        <v>1</v>
      </c>
    </row>
    <row r="5032" spans="1:12" x14ac:dyDescent="0.25">
      <c r="A5032">
        <v>27</v>
      </c>
      <c r="B5032" t="str">
        <f t="shared" si="161"/>
        <v>Adult</v>
      </c>
      <c r="C5032">
        <v>0</v>
      </c>
      <c r="D5032" t="s">
        <v>10</v>
      </c>
      <c r="E5032">
        <v>2</v>
      </c>
      <c r="F5032">
        <v>3</v>
      </c>
      <c r="G5032">
        <v>3.31</v>
      </c>
      <c r="H5032" t="s">
        <v>35</v>
      </c>
      <c r="I5032">
        <v>65000</v>
      </c>
      <c r="J5032" t="str">
        <f t="shared" si="160"/>
        <v>medium</v>
      </c>
      <c r="K5032">
        <v>7</v>
      </c>
      <c r="L5032">
        <v>0</v>
      </c>
    </row>
    <row r="5033" spans="1:12" x14ac:dyDescent="0.25">
      <c r="A5033">
        <v>52</v>
      </c>
      <c r="B5033" t="str">
        <f t="shared" si="161"/>
        <v>Senior</v>
      </c>
      <c r="C5033">
        <v>1</v>
      </c>
      <c r="D5033" t="s">
        <v>8</v>
      </c>
      <c r="E5033">
        <v>1</v>
      </c>
      <c r="F5033">
        <v>4</v>
      </c>
      <c r="G5033">
        <v>2.83</v>
      </c>
      <c r="H5033" t="s">
        <v>36</v>
      </c>
      <c r="I5033">
        <v>83600</v>
      </c>
      <c r="J5033" t="str">
        <f t="shared" si="160"/>
        <v>medium</v>
      </c>
      <c r="K5033">
        <v>10</v>
      </c>
      <c r="L5033">
        <v>1</v>
      </c>
    </row>
    <row r="5034" spans="1:12" x14ac:dyDescent="0.25">
      <c r="A5034">
        <v>48</v>
      </c>
      <c r="B5034" t="str">
        <f t="shared" si="161"/>
        <v>Senior</v>
      </c>
      <c r="C5034">
        <v>1</v>
      </c>
      <c r="D5034" t="s">
        <v>9</v>
      </c>
      <c r="E5034">
        <v>1</v>
      </c>
      <c r="F5034">
        <v>0</v>
      </c>
      <c r="G5034">
        <v>1.59</v>
      </c>
      <c r="H5034" t="s">
        <v>37</v>
      </c>
      <c r="I5034">
        <v>37400</v>
      </c>
      <c r="J5034" t="str">
        <f t="shared" si="160"/>
        <v>low</v>
      </c>
      <c r="K5034">
        <v>3</v>
      </c>
      <c r="L5034">
        <v>0</v>
      </c>
    </row>
    <row r="5035" spans="1:12" x14ac:dyDescent="0.25">
      <c r="A5035">
        <v>49</v>
      </c>
      <c r="B5035" t="str">
        <f t="shared" si="161"/>
        <v>Senior</v>
      </c>
      <c r="C5035">
        <v>1</v>
      </c>
      <c r="D5035" t="s">
        <v>8</v>
      </c>
      <c r="E5035">
        <v>1</v>
      </c>
      <c r="F5035">
        <v>0</v>
      </c>
      <c r="G5035">
        <v>1.74</v>
      </c>
      <c r="H5035" t="s">
        <v>37</v>
      </c>
      <c r="I5035">
        <v>69200</v>
      </c>
      <c r="J5035" t="str">
        <f t="shared" si="160"/>
        <v>medium</v>
      </c>
      <c r="K5035">
        <v>4</v>
      </c>
      <c r="L5035">
        <v>0</v>
      </c>
    </row>
    <row r="5036" spans="1:12" x14ac:dyDescent="0.25">
      <c r="A5036">
        <v>56</v>
      </c>
      <c r="B5036" t="str">
        <f t="shared" si="161"/>
        <v>Elderly</v>
      </c>
      <c r="C5036">
        <v>1</v>
      </c>
      <c r="D5036" t="s">
        <v>11</v>
      </c>
      <c r="E5036">
        <v>2</v>
      </c>
      <c r="F5036">
        <v>4</v>
      </c>
      <c r="G5036">
        <v>1.2</v>
      </c>
      <c r="H5036" t="s">
        <v>37</v>
      </c>
      <c r="I5036">
        <v>49800</v>
      </c>
      <c r="J5036" t="str">
        <f t="shared" si="160"/>
        <v>low</v>
      </c>
      <c r="K5036">
        <v>5</v>
      </c>
      <c r="L5036">
        <v>0</v>
      </c>
    </row>
    <row r="5037" spans="1:12" x14ac:dyDescent="0.25">
      <c r="A5037">
        <v>30</v>
      </c>
      <c r="B5037" t="str">
        <f t="shared" si="161"/>
        <v>Adult</v>
      </c>
      <c r="C5037">
        <v>1</v>
      </c>
      <c r="D5037" t="s">
        <v>11</v>
      </c>
      <c r="E5037">
        <v>1</v>
      </c>
      <c r="F5037">
        <v>5</v>
      </c>
      <c r="G5037">
        <v>3.76</v>
      </c>
      <c r="H5037" t="s">
        <v>35</v>
      </c>
      <c r="I5037">
        <v>76000</v>
      </c>
      <c r="J5037" t="str">
        <f t="shared" si="160"/>
        <v>medium</v>
      </c>
      <c r="K5037">
        <v>7</v>
      </c>
      <c r="L5037">
        <v>0</v>
      </c>
    </row>
    <row r="5038" spans="1:12" x14ac:dyDescent="0.25">
      <c r="A5038">
        <v>42</v>
      </c>
      <c r="B5038" t="str">
        <f t="shared" si="161"/>
        <v>Middle Aged</v>
      </c>
      <c r="C5038">
        <v>1</v>
      </c>
      <c r="D5038" t="s">
        <v>8</v>
      </c>
      <c r="E5038">
        <v>5</v>
      </c>
      <c r="F5038">
        <v>4</v>
      </c>
      <c r="G5038">
        <v>1.77</v>
      </c>
      <c r="H5038" t="s">
        <v>37</v>
      </c>
      <c r="I5038">
        <v>82600</v>
      </c>
      <c r="J5038" t="str">
        <f t="shared" si="160"/>
        <v>medium</v>
      </c>
      <c r="K5038">
        <v>9</v>
      </c>
      <c r="L5038">
        <v>1</v>
      </c>
    </row>
    <row r="5039" spans="1:12" x14ac:dyDescent="0.25">
      <c r="A5039">
        <v>40</v>
      </c>
      <c r="B5039" t="str">
        <f t="shared" si="161"/>
        <v>Middle Aged</v>
      </c>
      <c r="C5039">
        <v>0</v>
      </c>
      <c r="D5039" t="s">
        <v>10</v>
      </c>
      <c r="E5039">
        <v>1</v>
      </c>
      <c r="F5039">
        <v>5</v>
      </c>
      <c r="G5039">
        <v>1.94</v>
      </c>
      <c r="H5039" t="s">
        <v>37</v>
      </c>
      <c r="I5039">
        <v>98000</v>
      </c>
      <c r="J5039" t="str">
        <f t="shared" si="160"/>
        <v>medium</v>
      </c>
      <c r="K5039">
        <v>10</v>
      </c>
      <c r="L5039">
        <v>1</v>
      </c>
    </row>
    <row r="5040" spans="1:12" x14ac:dyDescent="0.25">
      <c r="A5040">
        <v>44</v>
      </c>
      <c r="B5040" t="str">
        <f t="shared" si="161"/>
        <v>Middle Aged</v>
      </c>
      <c r="C5040">
        <v>1</v>
      </c>
      <c r="D5040" t="s">
        <v>9</v>
      </c>
      <c r="E5040">
        <v>1</v>
      </c>
      <c r="F5040">
        <v>3</v>
      </c>
      <c r="G5040">
        <v>2.87</v>
      </c>
      <c r="H5040" t="s">
        <v>36</v>
      </c>
      <c r="I5040">
        <v>54200</v>
      </c>
      <c r="J5040" t="str">
        <f t="shared" si="160"/>
        <v>low</v>
      </c>
      <c r="K5040">
        <v>4</v>
      </c>
      <c r="L5040">
        <v>0</v>
      </c>
    </row>
    <row r="5041" spans="1:12" x14ac:dyDescent="0.25">
      <c r="A5041">
        <v>29</v>
      </c>
      <c r="B5041" t="str">
        <f t="shared" si="161"/>
        <v>Adult</v>
      </c>
      <c r="C5041">
        <v>1</v>
      </c>
      <c r="D5041" t="s">
        <v>11</v>
      </c>
      <c r="E5041">
        <v>1</v>
      </c>
      <c r="F5041">
        <v>0</v>
      </c>
      <c r="G5041">
        <v>1.27</v>
      </c>
      <c r="H5041" t="s">
        <v>37</v>
      </c>
      <c r="I5041">
        <v>45200</v>
      </c>
      <c r="J5041" t="str">
        <f t="shared" si="160"/>
        <v>low</v>
      </c>
      <c r="K5041">
        <v>3</v>
      </c>
      <c r="L5041">
        <v>0</v>
      </c>
    </row>
    <row r="5042" spans="1:12" x14ac:dyDescent="0.25">
      <c r="A5042">
        <v>48</v>
      </c>
      <c r="B5042" t="str">
        <f t="shared" si="161"/>
        <v>Senior</v>
      </c>
      <c r="C5042">
        <v>0</v>
      </c>
      <c r="D5042" t="s">
        <v>8</v>
      </c>
      <c r="E5042">
        <v>2</v>
      </c>
      <c r="F5042">
        <v>1</v>
      </c>
      <c r="G5042">
        <v>2.81</v>
      </c>
      <c r="H5042" t="s">
        <v>36</v>
      </c>
      <c r="I5042">
        <v>72000</v>
      </c>
      <c r="J5042" t="str">
        <f t="shared" si="160"/>
        <v>medium</v>
      </c>
      <c r="K5042">
        <v>3</v>
      </c>
      <c r="L5042">
        <v>0</v>
      </c>
    </row>
    <row r="5043" spans="1:12" x14ac:dyDescent="0.25">
      <c r="A5043">
        <v>31</v>
      </c>
      <c r="B5043" t="str">
        <f t="shared" si="161"/>
        <v>Adult</v>
      </c>
      <c r="C5043">
        <v>1</v>
      </c>
      <c r="D5043" t="s">
        <v>9</v>
      </c>
      <c r="E5043">
        <v>2</v>
      </c>
      <c r="F5043">
        <v>3</v>
      </c>
      <c r="G5043">
        <v>2.79</v>
      </c>
      <c r="H5043" t="s">
        <v>36</v>
      </c>
      <c r="I5043">
        <v>63800</v>
      </c>
      <c r="J5043" t="str">
        <f t="shared" si="160"/>
        <v>medium</v>
      </c>
      <c r="K5043">
        <v>5</v>
      </c>
      <c r="L5043">
        <v>0</v>
      </c>
    </row>
    <row r="5044" spans="1:12" x14ac:dyDescent="0.25">
      <c r="A5044">
        <v>29</v>
      </c>
      <c r="B5044" t="str">
        <f t="shared" si="161"/>
        <v>Adult</v>
      </c>
      <c r="C5044">
        <v>1</v>
      </c>
      <c r="D5044" t="s">
        <v>8</v>
      </c>
      <c r="E5044">
        <v>1</v>
      </c>
      <c r="F5044">
        <v>6</v>
      </c>
      <c r="G5044">
        <v>3.25</v>
      </c>
      <c r="H5044" t="s">
        <v>35</v>
      </c>
      <c r="I5044">
        <v>90200</v>
      </c>
      <c r="J5044" t="str">
        <f t="shared" si="160"/>
        <v>medium</v>
      </c>
      <c r="K5044">
        <v>9</v>
      </c>
      <c r="L5044">
        <v>1</v>
      </c>
    </row>
    <row r="5045" spans="1:12" x14ac:dyDescent="0.25">
      <c r="A5045">
        <v>46</v>
      </c>
      <c r="B5045" t="str">
        <f t="shared" si="161"/>
        <v>Senior</v>
      </c>
      <c r="C5045">
        <v>0</v>
      </c>
      <c r="D5045" t="s">
        <v>8</v>
      </c>
      <c r="E5045">
        <v>1</v>
      </c>
      <c r="F5045">
        <v>3</v>
      </c>
      <c r="G5045">
        <v>2.94</v>
      </c>
      <c r="H5045" t="s">
        <v>36</v>
      </c>
      <c r="I5045">
        <v>98000</v>
      </c>
      <c r="J5045" t="str">
        <f t="shared" si="160"/>
        <v>medium</v>
      </c>
      <c r="K5045">
        <v>10</v>
      </c>
      <c r="L5045">
        <v>1</v>
      </c>
    </row>
    <row r="5046" spans="1:12" x14ac:dyDescent="0.25">
      <c r="A5046">
        <v>51</v>
      </c>
      <c r="B5046" t="str">
        <f t="shared" si="161"/>
        <v>Senior</v>
      </c>
      <c r="C5046">
        <v>1</v>
      </c>
      <c r="D5046" t="s">
        <v>8</v>
      </c>
      <c r="E5046">
        <v>4</v>
      </c>
      <c r="F5046">
        <v>2</v>
      </c>
      <c r="G5046">
        <v>2.98</v>
      </c>
      <c r="H5046" t="s">
        <v>36</v>
      </c>
      <c r="I5046">
        <v>55800</v>
      </c>
      <c r="J5046" t="str">
        <f t="shared" si="160"/>
        <v>low</v>
      </c>
      <c r="K5046">
        <v>9</v>
      </c>
      <c r="L5046">
        <v>1</v>
      </c>
    </row>
    <row r="5047" spans="1:12" x14ac:dyDescent="0.25">
      <c r="A5047">
        <v>40</v>
      </c>
      <c r="B5047" t="str">
        <f t="shared" si="161"/>
        <v>Middle Aged</v>
      </c>
      <c r="C5047">
        <v>0</v>
      </c>
      <c r="D5047" t="s">
        <v>10</v>
      </c>
      <c r="E5047">
        <v>1</v>
      </c>
      <c r="F5047">
        <v>6</v>
      </c>
      <c r="G5047">
        <v>3.47</v>
      </c>
      <c r="H5047" t="s">
        <v>35</v>
      </c>
      <c r="I5047">
        <v>117000</v>
      </c>
      <c r="J5047" t="str">
        <f t="shared" si="160"/>
        <v>medium</v>
      </c>
      <c r="K5047">
        <v>9</v>
      </c>
      <c r="L5047">
        <v>1</v>
      </c>
    </row>
    <row r="5048" spans="1:12" x14ac:dyDescent="0.25">
      <c r="A5048">
        <v>52</v>
      </c>
      <c r="B5048" t="str">
        <f t="shared" si="161"/>
        <v>Senior</v>
      </c>
      <c r="C5048">
        <v>1</v>
      </c>
      <c r="D5048" t="s">
        <v>11</v>
      </c>
      <c r="E5048">
        <v>1</v>
      </c>
      <c r="F5048">
        <v>3</v>
      </c>
      <c r="G5048">
        <v>2.79</v>
      </c>
      <c r="H5048" t="s">
        <v>36</v>
      </c>
      <c r="I5048">
        <v>72600</v>
      </c>
      <c r="J5048" t="str">
        <f t="shared" si="160"/>
        <v>medium</v>
      </c>
      <c r="K5048">
        <v>4</v>
      </c>
      <c r="L5048">
        <v>0</v>
      </c>
    </row>
    <row r="5049" spans="1:12" x14ac:dyDescent="0.25">
      <c r="A5049">
        <v>51</v>
      </c>
      <c r="B5049" t="str">
        <f t="shared" si="161"/>
        <v>Senior</v>
      </c>
      <c r="C5049">
        <v>0</v>
      </c>
      <c r="D5049" t="s">
        <v>11</v>
      </c>
      <c r="E5049">
        <v>1</v>
      </c>
      <c r="F5049">
        <v>1</v>
      </c>
      <c r="G5049">
        <v>1.95</v>
      </c>
      <c r="H5049" t="s">
        <v>37</v>
      </c>
      <c r="I5049">
        <v>61000</v>
      </c>
      <c r="J5049" t="str">
        <f t="shared" si="160"/>
        <v>medium</v>
      </c>
      <c r="K5049">
        <v>5</v>
      </c>
      <c r="L5049">
        <v>0</v>
      </c>
    </row>
    <row r="5050" spans="1:12" x14ac:dyDescent="0.25">
      <c r="A5050">
        <v>25</v>
      </c>
      <c r="B5050" t="str">
        <f t="shared" si="161"/>
        <v>Young</v>
      </c>
      <c r="C5050">
        <v>1</v>
      </c>
      <c r="D5050" t="s">
        <v>10</v>
      </c>
      <c r="E5050">
        <v>2</v>
      </c>
      <c r="F5050">
        <v>3</v>
      </c>
      <c r="G5050">
        <v>2.2599999999999998</v>
      </c>
      <c r="H5050" t="s">
        <v>36</v>
      </c>
      <c r="I5050">
        <v>45000</v>
      </c>
      <c r="J5050" t="str">
        <f t="shared" si="160"/>
        <v>low</v>
      </c>
      <c r="K5050">
        <v>6</v>
      </c>
      <c r="L5050">
        <v>0</v>
      </c>
    </row>
    <row r="5051" spans="1:12" x14ac:dyDescent="0.25">
      <c r="A5051">
        <v>56</v>
      </c>
      <c r="B5051" t="str">
        <f t="shared" si="161"/>
        <v>Elderly</v>
      </c>
      <c r="C5051">
        <v>1</v>
      </c>
      <c r="D5051" t="s">
        <v>10</v>
      </c>
      <c r="E5051">
        <v>7</v>
      </c>
      <c r="F5051">
        <v>3</v>
      </c>
      <c r="G5051">
        <v>2.31</v>
      </c>
      <c r="H5051" t="s">
        <v>36</v>
      </c>
      <c r="I5051">
        <v>50800</v>
      </c>
      <c r="J5051" t="str">
        <f t="shared" si="160"/>
        <v>low</v>
      </c>
      <c r="K5051">
        <v>8</v>
      </c>
      <c r="L5051">
        <v>0</v>
      </c>
    </row>
    <row r="5052" spans="1:12" x14ac:dyDescent="0.25">
      <c r="A5052">
        <v>36</v>
      </c>
      <c r="B5052" t="str">
        <f t="shared" si="161"/>
        <v>Middle Aged</v>
      </c>
      <c r="C5052">
        <v>0</v>
      </c>
      <c r="D5052" t="s">
        <v>11</v>
      </c>
      <c r="E5052">
        <v>1</v>
      </c>
      <c r="F5052">
        <v>0</v>
      </c>
      <c r="G5052">
        <v>1.98</v>
      </c>
      <c r="H5052" t="s">
        <v>37</v>
      </c>
      <c r="I5052">
        <v>51000</v>
      </c>
      <c r="J5052" t="str">
        <f t="shared" si="160"/>
        <v>low</v>
      </c>
      <c r="K5052">
        <v>4</v>
      </c>
      <c r="L5052">
        <v>0</v>
      </c>
    </row>
    <row r="5053" spans="1:12" x14ac:dyDescent="0.25">
      <c r="A5053">
        <v>28</v>
      </c>
      <c r="B5053" t="str">
        <f t="shared" si="161"/>
        <v>Adult</v>
      </c>
      <c r="C5053">
        <v>1</v>
      </c>
      <c r="D5053" t="s">
        <v>10</v>
      </c>
      <c r="E5053">
        <v>1</v>
      </c>
      <c r="F5053">
        <v>2</v>
      </c>
      <c r="G5053">
        <v>3.47</v>
      </c>
      <c r="H5053" t="s">
        <v>35</v>
      </c>
      <c r="I5053">
        <v>72400</v>
      </c>
      <c r="J5053" t="str">
        <f t="shared" si="160"/>
        <v>medium</v>
      </c>
      <c r="K5053">
        <v>7</v>
      </c>
      <c r="L5053">
        <v>0</v>
      </c>
    </row>
    <row r="5054" spans="1:12" x14ac:dyDescent="0.25">
      <c r="A5054">
        <v>38</v>
      </c>
      <c r="B5054" t="str">
        <f t="shared" si="161"/>
        <v>Middle Aged</v>
      </c>
      <c r="C5054">
        <v>0</v>
      </c>
      <c r="D5054" t="s">
        <v>11</v>
      </c>
      <c r="E5054">
        <v>1</v>
      </c>
      <c r="F5054">
        <v>5</v>
      </c>
      <c r="G5054">
        <v>3.8</v>
      </c>
      <c r="H5054" t="s">
        <v>35</v>
      </c>
      <c r="I5054">
        <v>80000</v>
      </c>
      <c r="J5054" t="str">
        <f t="shared" si="160"/>
        <v>medium</v>
      </c>
      <c r="K5054">
        <v>7</v>
      </c>
      <c r="L5054">
        <v>0</v>
      </c>
    </row>
    <row r="5055" spans="1:12" x14ac:dyDescent="0.25">
      <c r="A5055">
        <v>50</v>
      </c>
      <c r="B5055" t="str">
        <f t="shared" si="161"/>
        <v>Senior</v>
      </c>
      <c r="C5055">
        <v>1</v>
      </c>
      <c r="D5055" t="s">
        <v>8</v>
      </c>
      <c r="E5055">
        <v>1</v>
      </c>
      <c r="F5055">
        <v>0</v>
      </c>
      <c r="G5055">
        <v>3.5</v>
      </c>
      <c r="H5055" t="s">
        <v>35</v>
      </c>
      <c r="I5055">
        <v>75000</v>
      </c>
      <c r="J5055" t="str">
        <f t="shared" si="160"/>
        <v>medium</v>
      </c>
      <c r="K5055">
        <v>6</v>
      </c>
      <c r="L5055">
        <v>0</v>
      </c>
    </row>
    <row r="5056" spans="1:12" x14ac:dyDescent="0.25">
      <c r="A5056">
        <v>45</v>
      </c>
      <c r="B5056" t="str">
        <f t="shared" si="161"/>
        <v>Middle Aged</v>
      </c>
      <c r="C5056">
        <v>0</v>
      </c>
      <c r="D5056" t="s">
        <v>11</v>
      </c>
      <c r="E5056">
        <v>2</v>
      </c>
      <c r="F5056">
        <v>3</v>
      </c>
      <c r="G5056">
        <v>1.68</v>
      </c>
      <c r="H5056" t="s">
        <v>37</v>
      </c>
      <c r="I5056">
        <v>73000</v>
      </c>
      <c r="J5056" t="str">
        <f t="shared" si="160"/>
        <v>medium</v>
      </c>
      <c r="K5056">
        <v>6</v>
      </c>
      <c r="L5056">
        <v>0</v>
      </c>
    </row>
    <row r="5057" spans="1:12" x14ac:dyDescent="0.25">
      <c r="A5057">
        <v>48</v>
      </c>
      <c r="B5057" t="str">
        <f t="shared" si="161"/>
        <v>Senior</v>
      </c>
      <c r="C5057">
        <v>1</v>
      </c>
      <c r="D5057" t="s">
        <v>9</v>
      </c>
      <c r="E5057">
        <v>2</v>
      </c>
      <c r="F5057">
        <v>4</v>
      </c>
      <c r="G5057">
        <v>3.33</v>
      </c>
      <c r="H5057" t="s">
        <v>35</v>
      </c>
      <c r="I5057">
        <v>82400</v>
      </c>
      <c r="J5057" t="str">
        <f t="shared" si="160"/>
        <v>medium</v>
      </c>
      <c r="K5057">
        <v>7</v>
      </c>
      <c r="L5057">
        <v>0</v>
      </c>
    </row>
    <row r="5058" spans="1:12" x14ac:dyDescent="0.25">
      <c r="A5058">
        <v>56</v>
      </c>
      <c r="B5058" t="str">
        <f t="shared" si="161"/>
        <v>Elderly</v>
      </c>
      <c r="C5058">
        <v>1</v>
      </c>
      <c r="D5058" t="s">
        <v>10</v>
      </c>
      <c r="E5058">
        <v>2</v>
      </c>
      <c r="F5058">
        <v>4</v>
      </c>
      <c r="G5058">
        <v>3.85</v>
      </c>
      <c r="H5058" t="s">
        <v>35</v>
      </c>
      <c r="I5058">
        <v>127800</v>
      </c>
      <c r="J5058" t="str">
        <f t="shared" ref="J5058:J5121" si="162">IF(I5058&gt;=25000,IF(I5058&lt;=60000,"low",IF(I5058&lt;=140000,"medium","high")),"")</f>
        <v>medium</v>
      </c>
      <c r="K5058">
        <v>9</v>
      </c>
      <c r="L5058">
        <v>1</v>
      </c>
    </row>
    <row r="5059" spans="1:12" x14ac:dyDescent="0.25">
      <c r="A5059">
        <v>41</v>
      </c>
      <c r="B5059" t="str">
        <f t="shared" ref="B5059:B5122" si="163">IF(A5059&lt;=25,"Young",IF(A5059&lt;=35,"Adult",IF(A5059&lt;=45,"Middle Aged",IF(A5059&lt;=55,"Senior",IF(A5059&lt;=60,"Elderly","Out of Range")))))</f>
        <v>Middle Aged</v>
      </c>
      <c r="C5059">
        <v>0</v>
      </c>
      <c r="D5059" t="s">
        <v>9</v>
      </c>
      <c r="E5059">
        <v>1</v>
      </c>
      <c r="F5059">
        <v>0</v>
      </c>
      <c r="G5059">
        <v>2.2799999999999998</v>
      </c>
      <c r="H5059" t="s">
        <v>36</v>
      </c>
      <c r="I5059">
        <v>48000</v>
      </c>
      <c r="J5059" t="str">
        <f t="shared" si="162"/>
        <v>low</v>
      </c>
      <c r="K5059">
        <v>4</v>
      </c>
      <c r="L5059">
        <v>0</v>
      </c>
    </row>
    <row r="5060" spans="1:12" x14ac:dyDescent="0.25">
      <c r="A5060">
        <v>56</v>
      </c>
      <c r="B5060" t="str">
        <f t="shared" si="163"/>
        <v>Elderly</v>
      </c>
      <c r="C5060">
        <v>1</v>
      </c>
      <c r="D5060" t="s">
        <v>8</v>
      </c>
      <c r="E5060">
        <v>2</v>
      </c>
      <c r="F5060">
        <v>0</v>
      </c>
      <c r="G5060">
        <v>3.38</v>
      </c>
      <c r="H5060" t="s">
        <v>35</v>
      </c>
      <c r="I5060">
        <v>69800</v>
      </c>
      <c r="J5060" t="str">
        <f t="shared" si="162"/>
        <v>medium</v>
      </c>
      <c r="K5060">
        <v>5</v>
      </c>
      <c r="L5060">
        <v>0</v>
      </c>
    </row>
    <row r="5061" spans="1:12" x14ac:dyDescent="0.25">
      <c r="A5061">
        <v>43</v>
      </c>
      <c r="B5061" t="str">
        <f t="shared" si="163"/>
        <v>Middle Aged</v>
      </c>
      <c r="C5061">
        <v>0</v>
      </c>
      <c r="D5061" t="s">
        <v>10</v>
      </c>
      <c r="E5061">
        <v>4</v>
      </c>
      <c r="F5061">
        <v>1</v>
      </c>
      <c r="G5061">
        <v>2.41</v>
      </c>
      <c r="H5061" t="s">
        <v>36</v>
      </c>
      <c r="I5061">
        <v>81000</v>
      </c>
      <c r="J5061" t="str">
        <f t="shared" si="162"/>
        <v>medium</v>
      </c>
      <c r="K5061">
        <v>5</v>
      </c>
      <c r="L5061">
        <v>0</v>
      </c>
    </row>
    <row r="5062" spans="1:12" x14ac:dyDescent="0.25">
      <c r="A5062">
        <v>35</v>
      </c>
      <c r="B5062" t="str">
        <f t="shared" si="163"/>
        <v>Adult</v>
      </c>
      <c r="C5062">
        <v>0</v>
      </c>
      <c r="D5062" t="s">
        <v>10</v>
      </c>
      <c r="E5062">
        <v>2</v>
      </c>
      <c r="F5062">
        <v>1</v>
      </c>
      <c r="G5062">
        <v>2.81</v>
      </c>
      <c r="H5062" t="s">
        <v>36</v>
      </c>
      <c r="I5062">
        <v>74000</v>
      </c>
      <c r="J5062" t="str">
        <f t="shared" si="162"/>
        <v>medium</v>
      </c>
      <c r="K5062">
        <v>4</v>
      </c>
      <c r="L5062">
        <v>0</v>
      </c>
    </row>
    <row r="5063" spans="1:12" x14ac:dyDescent="0.25">
      <c r="A5063">
        <v>32</v>
      </c>
      <c r="B5063" t="str">
        <f t="shared" si="163"/>
        <v>Adult</v>
      </c>
      <c r="C5063">
        <v>0</v>
      </c>
      <c r="D5063" t="s">
        <v>10</v>
      </c>
      <c r="E5063">
        <v>1</v>
      </c>
      <c r="F5063">
        <v>3</v>
      </c>
      <c r="G5063">
        <v>3.36</v>
      </c>
      <c r="H5063" t="s">
        <v>35</v>
      </c>
      <c r="I5063">
        <v>115000</v>
      </c>
      <c r="J5063" t="str">
        <f t="shared" si="162"/>
        <v>medium</v>
      </c>
      <c r="K5063">
        <v>5</v>
      </c>
      <c r="L5063">
        <v>0</v>
      </c>
    </row>
    <row r="5064" spans="1:12" x14ac:dyDescent="0.25">
      <c r="A5064">
        <v>23</v>
      </c>
      <c r="B5064" t="str">
        <f t="shared" si="163"/>
        <v>Young</v>
      </c>
      <c r="C5064">
        <v>0</v>
      </c>
      <c r="D5064" t="s">
        <v>8</v>
      </c>
      <c r="E5064">
        <v>1</v>
      </c>
      <c r="F5064">
        <v>5</v>
      </c>
      <c r="G5064">
        <v>3.66</v>
      </c>
      <c r="H5064" t="s">
        <v>35</v>
      </c>
      <c r="I5064">
        <v>70000</v>
      </c>
      <c r="J5064" t="str">
        <f t="shared" si="162"/>
        <v>medium</v>
      </c>
      <c r="K5064">
        <v>9</v>
      </c>
      <c r="L5064">
        <v>1</v>
      </c>
    </row>
    <row r="5065" spans="1:12" x14ac:dyDescent="0.25">
      <c r="A5065">
        <v>54</v>
      </c>
      <c r="B5065" t="str">
        <f t="shared" si="163"/>
        <v>Senior</v>
      </c>
      <c r="C5065">
        <v>1</v>
      </c>
      <c r="D5065" t="s">
        <v>10</v>
      </c>
      <c r="E5065">
        <v>1</v>
      </c>
      <c r="F5065">
        <v>5</v>
      </c>
      <c r="G5065">
        <v>3.6</v>
      </c>
      <c r="H5065" t="s">
        <v>35</v>
      </c>
      <c r="I5065">
        <v>82200</v>
      </c>
      <c r="J5065" t="str">
        <f t="shared" si="162"/>
        <v>medium</v>
      </c>
      <c r="K5065">
        <v>8</v>
      </c>
      <c r="L5065">
        <v>0</v>
      </c>
    </row>
    <row r="5066" spans="1:12" x14ac:dyDescent="0.25">
      <c r="A5066">
        <v>36</v>
      </c>
      <c r="B5066" t="str">
        <f t="shared" si="163"/>
        <v>Middle Aged</v>
      </c>
      <c r="C5066">
        <v>1</v>
      </c>
      <c r="D5066" t="s">
        <v>9</v>
      </c>
      <c r="E5066">
        <v>1</v>
      </c>
      <c r="F5066">
        <v>4</v>
      </c>
      <c r="G5066">
        <v>1.38</v>
      </c>
      <c r="H5066" t="s">
        <v>37</v>
      </c>
      <c r="I5066">
        <v>58800</v>
      </c>
      <c r="J5066" t="str">
        <f t="shared" si="162"/>
        <v>low</v>
      </c>
      <c r="K5066">
        <v>4</v>
      </c>
      <c r="L5066">
        <v>0</v>
      </c>
    </row>
    <row r="5067" spans="1:12" x14ac:dyDescent="0.25">
      <c r="A5067">
        <v>41</v>
      </c>
      <c r="B5067" t="str">
        <f t="shared" si="163"/>
        <v>Middle Aged</v>
      </c>
      <c r="C5067">
        <v>0</v>
      </c>
      <c r="D5067" t="s">
        <v>9</v>
      </c>
      <c r="E5067">
        <v>6</v>
      </c>
      <c r="F5067">
        <v>6</v>
      </c>
      <c r="G5067">
        <v>3.4</v>
      </c>
      <c r="H5067" t="s">
        <v>35</v>
      </c>
      <c r="I5067">
        <v>95000</v>
      </c>
      <c r="J5067" t="str">
        <f t="shared" si="162"/>
        <v>medium</v>
      </c>
      <c r="K5067">
        <v>9</v>
      </c>
      <c r="L5067">
        <v>1</v>
      </c>
    </row>
    <row r="5068" spans="1:12" x14ac:dyDescent="0.25">
      <c r="A5068">
        <v>22</v>
      </c>
      <c r="B5068" t="str">
        <f t="shared" si="163"/>
        <v>Young</v>
      </c>
      <c r="C5068">
        <v>0</v>
      </c>
      <c r="D5068" t="s">
        <v>8</v>
      </c>
      <c r="E5068">
        <v>1</v>
      </c>
      <c r="F5068">
        <v>0</v>
      </c>
      <c r="G5068">
        <v>3.45</v>
      </c>
      <c r="H5068" t="s">
        <v>35</v>
      </c>
      <c r="I5068">
        <v>68000</v>
      </c>
      <c r="J5068" t="str">
        <f t="shared" si="162"/>
        <v>medium</v>
      </c>
      <c r="K5068">
        <v>4</v>
      </c>
      <c r="L5068">
        <v>0</v>
      </c>
    </row>
    <row r="5069" spans="1:12" x14ac:dyDescent="0.25">
      <c r="A5069">
        <v>46</v>
      </c>
      <c r="B5069" t="str">
        <f t="shared" si="163"/>
        <v>Senior</v>
      </c>
      <c r="C5069">
        <v>0</v>
      </c>
      <c r="D5069" t="s">
        <v>10</v>
      </c>
      <c r="E5069">
        <v>2</v>
      </c>
      <c r="F5069">
        <v>2</v>
      </c>
      <c r="G5069">
        <v>1.56</v>
      </c>
      <c r="H5069" t="s">
        <v>37</v>
      </c>
      <c r="I5069">
        <v>91000</v>
      </c>
      <c r="J5069" t="str">
        <f t="shared" si="162"/>
        <v>medium</v>
      </c>
      <c r="K5069">
        <v>7</v>
      </c>
      <c r="L5069">
        <v>0</v>
      </c>
    </row>
    <row r="5070" spans="1:12" x14ac:dyDescent="0.25">
      <c r="A5070">
        <v>52</v>
      </c>
      <c r="B5070" t="str">
        <f t="shared" si="163"/>
        <v>Senior</v>
      </c>
      <c r="C5070">
        <v>0</v>
      </c>
      <c r="D5070" t="s">
        <v>11</v>
      </c>
      <c r="E5070">
        <v>2</v>
      </c>
      <c r="F5070">
        <v>3</v>
      </c>
      <c r="G5070">
        <v>2.14</v>
      </c>
      <c r="H5070" t="s">
        <v>36</v>
      </c>
      <c r="I5070">
        <v>78000</v>
      </c>
      <c r="J5070" t="str">
        <f t="shared" si="162"/>
        <v>medium</v>
      </c>
      <c r="K5070">
        <v>4</v>
      </c>
      <c r="L5070">
        <v>0</v>
      </c>
    </row>
    <row r="5071" spans="1:12" x14ac:dyDescent="0.25">
      <c r="A5071">
        <v>25</v>
      </c>
      <c r="B5071" t="str">
        <f t="shared" si="163"/>
        <v>Young</v>
      </c>
      <c r="C5071">
        <v>0</v>
      </c>
      <c r="D5071" t="s">
        <v>10</v>
      </c>
      <c r="E5071">
        <v>2</v>
      </c>
      <c r="F5071">
        <v>2</v>
      </c>
      <c r="G5071">
        <v>2.97</v>
      </c>
      <c r="H5071" t="s">
        <v>36</v>
      </c>
      <c r="I5071">
        <v>89000</v>
      </c>
      <c r="J5071" t="str">
        <f t="shared" si="162"/>
        <v>medium</v>
      </c>
      <c r="K5071">
        <v>4</v>
      </c>
      <c r="L5071">
        <v>0</v>
      </c>
    </row>
    <row r="5072" spans="1:12" x14ac:dyDescent="0.25">
      <c r="A5072">
        <v>43</v>
      </c>
      <c r="B5072" t="str">
        <f t="shared" si="163"/>
        <v>Middle Aged</v>
      </c>
      <c r="C5072">
        <v>1</v>
      </c>
      <c r="D5072" t="s">
        <v>8</v>
      </c>
      <c r="E5072">
        <v>3</v>
      </c>
      <c r="F5072">
        <v>0</v>
      </c>
      <c r="G5072">
        <v>2.56</v>
      </c>
      <c r="H5072" t="s">
        <v>36</v>
      </c>
      <c r="I5072">
        <v>49400</v>
      </c>
      <c r="J5072" t="str">
        <f t="shared" si="162"/>
        <v>low</v>
      </c>
      <c r="K5072">
        <v>4</v>
      </c>
      <c r="L5072">
        <v>0</v>
      </c>
    </row>
    <row r="5073" spans="1:12" x14ac:dyDescent="0.25">
      <c r="A5073">
        <v>46</v>
      </c>
      <c r="B5073" t="str">
        <f t="shared" si="163"/>
        <v>Senior</v>
      </c>
      <c r="C5073">
        <v>0</v>
      </c>
      <c r="D5073" t="s">
        <v>11</v>
      </c>
      <c r="E5073">
        <v>2</v>
      </c>
      <c r="F5073">
        <v>2</v>
      </c>
      <c r="G5073">
        <v>1.84</v>
      </c>
      <c r="H5073" t="s">
        <v>37</v>
      </c>
      <c r="I5073">
        <v>50000</v>
      </c>
      <c r="J5073" t="str">
        <f t="shared" si="162"/>
        <v>low</v>
      </c>
      <c r="K5073">
        <v>6</v>
      </c>
      <c r="L5073">
        <v>0</v>
      </c>
    </row>
    <row r="5074" spans="1:12" x14ac:dyDescent="0.25">
      <c r="A5074">
        <v>55</v>
      </c>
      <c r="B5074" t="str">
        <f t="shared" si="163"/>
        <v>Senior</v>
      </c>
      <c r="C5074">
        <v>1</v>
      </c>
      <c r="D5074" t="s">
        <v>10</v>
      </c>
      <c r="E5074">
        <v>1</v>
      </c>
      <c r="F5074">
        <v>1</v>
      </c>
      <c r="G5074">
        <v>2.5299999999999998</v>
      </c>
      <c r="H5074" t="s">
        <v>36</v>
      </c>
      <c r="I5074">
        <v>56000</v>
      </c>
      <c r="J5074" t="str">
        <f t="shared" si="162"/>
        <v>low</v>
      </c>
      <c r="K5074">
        <v>5</v>
      </c>
      <c r="L5074">
        <v>0</v>
      </c>
    </row>
    <row r="5075" spans="1:12" x14ac:dyDescent="0.25">
      <c r="A5075">
        <v>24</v>
      </c>
      <c r="B5075" t="str">
        <f t="shared" si="163"/>
        <v>Young</v>
      </c>
      <c r="C5075">
        <v>0</v>
      </c>
      <c r="D5075" t="s">
        <v>10</v>
      </c>
      <c r="E5075">
        <v>1</v>
      </c>
      <c r="F5075">
        <v>3</v>
      </c>
      <c r="G5075">
        <v>1.51</v>
      </c>
      <c r="H5075" t="s">
        <v>37</v>
      </c>
      <c r="I5075">
        <v>66000</v>
      </c>
      <c r="J5075" t="str">
        <f t="shared" si="162"/>
        <v>medium</v>
      </c>
      <c r="K5075">
        <v>4</v>
      </c>
      <c r="L5075">
        <v>0</v>
      </c>
    </row>
    <row r="5076" spans="1:12" x14ac:dyDescent="0.25">
      <c r="A5076">
        <v>53</v>
      </c>
      <c r="B5076" t="str">
        <f t="shared" si="163"/>
        <v>Senior</v>
      </c>
      <c r="C5076">
        <v>0</v>
      </c>
      <c r="D5076" t="s">
        <v>9</v>
      </c>
      <c r="E5076">
        <v>1</v>
      </c>
      <c r="F5076">
        <v>1</v>
      </c>
      <c r="G5076">
        <v>3.42</v>
      </c>
      <c r="H5076" t="s">
        <v>35</v>
      </c>
      <c r="I5076">
        <v>74000</v>
      </c>
      <c r="J5076" t="str">
        <f t="shared" si="162"/>
        <v>medium</v>
      </c>
      <c r="K5076">
        <v>6</v>
      </c>
      <c r="L5076">
        <v>0</v>
      </c>
    </row>
    <row r="5077" spans="1:12" x14ac:dyDescent="0.25">
      <c r="A5077">
        <v>25</v>
      </c>
      <c r="B5077" t="str">
        <f t="shared" si="163"/>
        <v>Young</v>
      </c>
      <c r="C5077">
        <v>0</v>
      </c>
      <c r="D5077" t="s">
        <v>10</v>
      </c>
      <c r="E5077">
        <v>1</v>
      </c>
      <c r="F5077">
        <v>0</v>
      </c>
      <c r="G5077">
        <v>2.17</v>
      </c>
      <c r="H5077" t="s">
        <v>36</v>
      </c>
      <c r="I5077">
        <v>49000</v>
      </c>
      <c r="J5077" t="str">
        <f t="shared" si="162"/>
        <v>low</v>
      </c>
      <c r="K5077">
        <v>3</v>
      </c>
      <c r="L5077">
        <v>0</v>
      </c>
    </row>
    <row r="5078" spans="1:12" x14ac:dyDescent="0.25">
      <c r="A5078">
        <v>43</v>
      </c>
      <c r="B5078" t="str">
        <f t="shared" si="163"/>
        <v>Middle Aged</v>
      </c>
      <c r="C5078">
        <v>1</v>
      </c>
      <c r="D5078" t="s">
        <v>10</v>
      </c>
      <c r="E5078">
        <v>2</v>
      </c>
      <c r="F5078">
        <v>3</v>
      </c>
      <c r="G5078">
        <v>1.17</v>
      </c>
      <c r="H5078" t="s">
        <v>37</v>
      </c>
      <c r="I5078">
        <v>81400</v>
      </c>
      <c r="J5078" t="str">
        <f t="shared" si="162"/>
        <v>medium</v>
      </c>
      <c r="K5078">
        <v>7</v>
      </c>
      <c r="L5078">
        <v>0</v>
      </c>
    </row>
    <row r="5079" spans="1:12" x14ac:dyDescent="0.25">
      <c r="A5079">
        <v>28</v>
      </c>
      <c r="B5079" t="str">
        <f t="shared" si="163"/>
        <v>Adult</v>
      </c>
      <c r="C5079">
        <v>0</v>
      </c>
      <c r="D5079" t="s">
        <v>10</v>
      </c>
      <c r="E5079">
        <v>1</v>
      </c>
      <c r="F5079">
        <v>1</v>
      </c>
      <c r="G5079">
        <v>2.83</v>
      </c>
      <c r="H5079" t="s">
        <v>36</v>
      </c>
      <c r="I5079">
        <v>46000</v>
      </c>
      <c r="J5079" t="str">
        <f t="shared" si="162"/>
        <v>low</v>
      </c>
      <c r="K5079">
        <v>6</v>
      </c>
      <c r="L5079">
        <v>0</v>
      </c>
    </row>
    <row r="5080" spans="1:12" x14ac:dyDescent="0.25">
      <c r="A5080">
        <v>29</v>
      </c>
      <c r="B5080" t="str">
        <f t="shared" si="163"/>
        <v>Adult</v>
      </c>
      <c r="C5080">
        <v>0</v>
      </c>
      <c r="D5080" t="s">
        <v>9</v>
      </c>
      <c r="E5080">
        <v>2</v>
      </c>
      <c r="F5080">
        <v>2</v>
      </c>
      <c r="G5080">
        <v>2.96</v>
      </c>
      <c r="H5080" t="s">
        <v>36</v>
      </c>
      <c r="I5080">
        <v>41000</v>
      </c>
      <c r="J5080" t="str">
        <f t="shared" si="162"/>
        <v>low</v>
      </c>
      <c r="K5080">
        <v>3</v>
      </c>
      <c r="L5080">
        <v>0</v>
      </c>
    </row>
    <row r="5081" spans="1:12" x14ac:dyDescent="0.25">
      <c r="A5081">
        <v>26</v>
      </c>
      <c r="B5081" t="str">
        <f t="shared" si="163"/>
        <v>Adult</v>
      </c>
      <c r="C5081">
        <v>0</v>
      </c>
      <c r="D5081" t="s">
        <v>8</v>
      </c>
      <c r="E5081">
        <v>2</v>
      </c>
      <c r="F5081">
        <v>4</v>
      </c>
      <c r="G5081">
        <v>1.77</v>
      </c>
      <c r="H5081" t="s">
        <v>37</v>
      </c>
      <c r="I5081">
        <v>73000</v>
      </c>
      <c r="J5081" t="str">
        <f t="shared" si="162"/>
        <v>medium</v>
      </c>
      <c r="K5081">
        <v>9</v>
      </c>
      <c r="L5081">
        <v>1</v>
      </c>
    </row>
    <row r="5082" spans="1:12" x14ac:dyDescent="0.25">
      <c r="A5082">
        <v>35</v>
      </c>
      <c r="B5082" t="str">
        <f t="shared" si="163"/>
        <v>Adult</v>
      </c>
      <c r="C5082">
        <v>0</v>
      </c>
      <c r="D5082" t="s">
        <v>8</v>
      </c>
      <c r="E5082">
        <v>4</v>
      </c>
      <c r="F5082">
        <v>0</v>
      </c>
      <c r="G5082">
        <v>1.85</v>
      </c>
      <c r="H5082" t="s">
        <v>37</v>
      </c>
      <c r="I5082">
        <v>49000</v>
      </c>
      <c r="J5082" t="str">
        <f t="shared" si="162"/>
        <v>low</v>
      </c>
      <c r="K5082">
        <v>7</v>
      </c>
      <c r="L5082">
        <v>0</v>
      </c>
    </row>
    <row r="5083" spans="1:12" x14ac:dyDescent="0.25">
      <c r="A5083">
        <v>21</v>
      </c>
      <c r="B5083" t="str">
        <f t="shared" si="163"/>
        <v>Young</v>
      </c>
      <c r="C5083">
        <v>1</v>
      </c>
      <c r="D5083" t="s">
        <v>8</v>
      </c>
      <c r="E5083">
        <v>2</v>
      </c>
      <c r="F5083">
        <v>2</v>
      </c>
      <c r="G5083">
        <v>3.13</v>
      </c>
      <c r="H5083" t="s">
        <v>35</v>
      </c>
      <c r="I5083">
        <v>51800</v>
      </c>
      <c r="J5083" t="str">
        <f t="shared" si="162"/>
        <v>low</v>
      </c>
      <c r="K5083">
        <v>5</v>
      </c>
      <c r="L5083">
        <v>0</v>
      </c>
    </row>
    <row r="5084" spans="1:12" x14ac:dyDescent="0.25">
      <c r="A5084">
        <v>45</v>
      </c>
      <c r="B5084" t="str">
        <f t="shared" si="163"/>
        <v>Middle Aged</v>
      </c>
      <c r="C5084">
        <v>0</v>
      </c>
      <c r="D5084" t="s">
        <v>10</v>
      </c>
      <c r="E5084">
        <v>2</v>
      </c>
      <c r="F5084">
        <v>2</v>
      </c>
      <c r="G5084">
        <v>2</v>
      </c>
      <c r="H5084" t="s">
        <v>36</v>
      </c>
      <c r="I5084">
        <v>69000</v>
      </c>
      <c r="J5084" t="str">
        <f t="shared" si="162"/>
        <v>medium</v>
      </c>
      <c r="K5084">
        <v>7</v>
      </c>
      <c r="L5084">
        <v>0</v>
      </c>
    </row>
    <row r="5085" spans="1:12" x14ac:dyDescent="0.25">
      <c r="A5085">
        <v>22</v>
      </c>
      <c r="B5085" t="str">
        <f t="shared" si="163"/>
        <v>Young</v>
      </c>
      <c r="C5085">
        <v>0</v>
      </c>
      <c r="D5085" t="s">
        <v>10</v>
      </c>
      <c r="E5085">
        <v>2</v>
      </c>
      <c r="F5085">
        <v>3</v>
      </c>
      <c r="G5085">
        <v>2.2200000000000002</v>
      </c>
      <c r="H5085" t="s">
        <v>36</v>
      </c>
      <c r="I5085">
        <v>55000</v>
      </c>
      <c r="J5085" t="str">
        <f t="shared" si="162"/>
        <v>low</v>
      </c>
      <c r="K5085">
        <v>5</v>
      </c>
      <c r="L5085">
        <v>0</v>
      </c>
    </row>
    <row r="5086" spans="1:12" x14ac:dyDescent="0.25">
      <c r="A5086">
        <v>39</v>
      </c>
      <c r="B5086" t="str">
        <f t="shared" si="163"/>
        <v>Middle Aged</v>
      </c>
      <c r="C5086">
        <v>1</v>
      </c>
      <c r="D5086" t="s">
        <v>8</v>
      </c>
      <c r="E5086">
        <v>1</v>
      </c>
      <c r="F5086">
        <v>3</v>
      </c>
      <c r="G5086">
        <v>2.8</v>
      </c>
      <c r="H5086" t="s">
        <v>36</v>
      </c>
      <c r="I5086">
        <v>56200</v>
      </c>
      <c r="J5086" t="str">
        <f t="shared" si="162"/>
        <v>low</v>
      </c>
      <c r="K5086">
        <v>7</v>
      </c>
      <c r="L5086">
        <v>0</v>
      </c>
    </row>
    <row r="5087" spans="1:12" x14ac:dyDescent="0.25">
      <c r="A5087">
        <v>46</v>
      </c>
      <c r="B5087" t="str">
        <f t="shared" si="163"/>
        <v>Senior</v>
      </c>
      <c r="C5087">
        <v>0</v>
      </c>
      <c r="D5087" t="s">
        <v>9</v>
      </c>
      <c r="E5087">
        <v>2</v>
      </c>
      <c r="F5087">
        <v>2</v>
      </c>
      <c r="G5087">
        <v>3.5</v>
      </c>
      <c r="H5087" t="s">
        <v>35</v>
      </c>
      <c r="I5087">
        <v>76000</v>
      </c>
      <c r="J5087" t="str">
        <f t="shared" si="162"/>
        <v>medium</v>
      </c>
      <c r="K5087">
        <v>5</v>
      </c>
      <c r="L5087">
        <v>0</v>
      </c>
    </row>
    <row r="5088" spans="1:12" x14ac:dyDescent="0.25">
      <c r="A5088">
        <v>46</v>
      </c>
      <c r="B5088" t="str">
        <f t="shared" si="163"/>
        <v>Senior</v>
      </c>
      <c r="C5088">
        <v>0</v>
      </c>
      <c r="D5088" t="s">
        <v>8</v>
      </c>
      <c r="E5088">
        <v>1</v>
      </c>
      <c r="F5088">
        <v>4</v>
      </c>
      <c r="G5088">
        <v>2.14</v>
      </c>
      <c r="H5088" t="s">
        <v>36</v>
      </c>
      <c r="I5088">
        <v>79000</v>
      </c>
      <c r="J5088" t="str">
        <f t="shared" si="162"/>
        <v>medium</v>
      </c>
      <c r="K5088">
        <v>9</v>
      </c>
      <c r="L5088">
        <v>1</v>
      </c>
    </row>
    <row r="5089" spans="1:12" x14ac:dyDescent="0.25">
      <c r="A5089">
        <v>38</v>
      </c>
      <c r="B5089" t="str">
        <f t="shared" si="163"/>
        <v>Middle Aged</v>
      </c>
      <c r="C5089">
        <v>1</v>
      </c>
      <c r="D5089" t="s">
        <v>8</v>
      </c>
      <c r="E5089">
        <v>7</v>
      </c>
      <c r="F5089">
        <v>5</v>
      </c>
      <c r="G5089">
        <v>1.77</v>
      </c>
      <c r="H5089" t="s">
        <v>37</v>
      </c>
      <c r="I5089">
        <v>76400</v>
      </c>
      <c r="J5089" t="str">
        <f t="shared" si="162"/>
        <v>medium</v>
      </c>
      <c r="K5089">
        <v>8</v>
      </c>
      <c r="L5089">
        <v>0</v>
      </c>
    </row>
    <row r="5090" spans="1:12" x14ac:dyDescent="0.25">
      <c r="A5090">
        <v>48</v>
      </c>
      <c r="B5090" t="str">
        <f t="shared" si="163"/>
        <v>Senior</v>
      </c>
      <c r="C5090">
        <v>0</v>
      </c>
      <c r="D5090" t="s">
        <v>11</v>
      </c>
      <c r="E5090">
        <v>1</v>
      </c>
      <c r="F5090">
        <v>2</v>
      </c>
      <c r="G5090">
        <v>3.63</v>
      </c>
      <c r="H5090" t="s">
        <v>35</v>
      </c>
      <c r="I5090">
        <v>48000</v>
      </c>
      <c r="J5090" t="str">
        <f t="shared" si="162"/>
        <v>low</v>
      </c>
      <c r="K5090">
        <v>2</v>
      </c>
      <c r="L5090">
        <v>0</v>
      </c>
    </row>
    <row r="5091" spans="1:12" x14ac:dyDescent="0.25">
      <c r="A5091">
        <v>31</v>
      </c>
      <c r="B5091" t="str">
        <f t="shared" si="163"/>
        <v>Adult</v>
      </c>
      <c r="C5091">
        <v>1</v>
      </c>
      <c r="D5091" t="s">
        <v>10</v>
      </c>
      <c r="E5091">
        <v>1</v>
      </c>
      <c r="F5091">
        <v>4</v>
      </c>
      <c r="G5091">
        <v>2.61</v>
      </c>
      <c r="H5091" t="s">
        <v>36</v>
      </c>
      <c r="I5091">
        <v>79800</v>
      </c>
      <c r="J5091" t="str">
        <f t="shared" si="162"/>
        <v>medium</v>
      </c>
      <c r="K5091">
        <v>6</v>
      </c>
      <c r="L5091">
        <v>0</v>
      </c>
    </row>
    <row r="5092" spans="1:12" x14ac:dyDescent="0.25">
      <c r="A5092">
        <v>47</v>
      </c>
      <c r="B5092" t="str">
        <f t="shared" si="163"/>
        <v>Senior</v>
      </c>
      <c r="C5092">
        <v>0</v>
      </c>
      <c r="D5092" t="s">
        <v>11</v>
      </c>
      <c r="E5092">
        <v>1</v>
      </c>
      <c r="F5092">
        <v>1</v>
      </c>
      <c r="G5092">
        <v>1.19</v>
      </c>
      <c r="H5092" t="s">
        <v>37</v>
      </c>
      <c r="I5092">
        <v>74000</v>
      </c>
      <c r="J5092" t="str">
        <f t="shared" si="162"/>
        <v>medium</v>
      </c>
      <c r="K5092">
        <v>3</v>
      </c>
      <c r="L5092">
        <v>0</v>
      </c>
    </row>
    <row r="5093" spans="1:12" x14ac:dyDescent="0.25">
      <c r="A5093">
        <v>56</v>
      </c>
      <c r="B5093" t="str">
        <f t="shared" si="163"/>
        <v>Elderly</v>
      </c>
      <c r="C5093">
        <v>1</v>
      </c>
      <c r="D5093" t="s">
        <v>10</v>
      </c>
      <c r="E5093">
        <v>1</v>
      </c>
      <c r="F5093">
        <v>1</v>
      </c>
      <c r="G5093">
        <v>3.87</v>
      </c>
      <c r="H5093" t="s">
        <v>35</v>
      </c>
      <c r="I5093">
        <v>45800</v>
      </c>
      <c r="J5093" t="str">
        <f t="shared" si="162"/>
        <v>low</v>
      </c>
      <c r="K5093">
        <v>3</v>
      </c>
      <c r="L5093">
        <v>0</v>
      </c>
    </row>
    <row r="5094" spans="1:12" x14ac:dyDescent="0.25">
      <c r="A5094">
        <v>42</v>
      </c>
      <c r="B5094" t="str">
        <f t="shared" si="163"/>
        <v>Middle Aged</v>
      </c>
      <c r="C5094">
        <v>0</v>
      </c>
      <c r="D5094" t="s">
        <v>10</v>
      </c>
      <c r="E5094">
        <v>1</v>
      </c>
      <c r="F5094">
        <v>4</v>
      </c>
      <c r="G5094">
        <v>2.71</v>
      </c>
      <c r="H5094" t="s">
        <v>36</v>
      </c>
      <c r="I5094">
        <v>85000</v>
      </c>
      <c r="J5094" t="str">
        <f t="shared" si="162"/>
        <v>medium</v>
      </c>
      <c r="K5094">
        <v>6</v>
      </c>
      <c r="L5094">
        <v>0</v>
      </c>
    </row>
    <row r="5095" spans="1:12" x14ac:dyDescent="0.25">
      <c r="A5095">
        <v>43</v>
      </c>
      <c r="B5095" t="str">
        <f t="shared" si="163"/>
        <v>Middle Aged</v>
      </c>
      <c r="C5095">
        <v>0</v>
      </c>
      <c r="D5095" t="s">
        <v>11</v>
      </c>
      <c r="E5095">
        <v>2</v>
      </c>
      <c r="F5095">
        <v>5</v>
      </c>
      <c r="G5095">
        <v>1.2</v>
      </c>
      <c r="H5095" t="s">
        <v>37</v>
      </c>
      <c r="I5095">
        <v>61000</v>
      </c>
      <c r="J5095" t="str">
        <f t="shared" si="162"/>
        <v>medium</v>
      </c>
      <c r="K5095">
        <v>6</v>
      </c>
      <c r="L5095">
        <v>0</v>
      </c>
    </row>
    <row r="5096" spans="1:12" x14ac:dyDescent="0.25">
      <c r="A5096">
        <v>42</v>
      </c>
      <c r="B5096" t="str">
        <f t="shared" si="163"/>
        <v>Middle Aged</v>
      </c>
      <c r="C5096">
        <v>0</v>
      </c>
      <c r="D5096" t="s">
        <v>8</v>
      </c>
      <c r="E5096">
        <v>1</v>
      </c>
      <c r="F5096">
        <v>1</v>
      </c>
      <c r="G5096">
        <v>1.94</v>
      </c>
      <c r="H5096" t="s">
        <v>37</v>
      </c>
      <c r="I5096">
        <v>62000</v>
      </c>
      <c r="J5096" t="str">
        <f t="shared" si="162"/>
        <v>medium</v>
      </c>
      <c r="K5096">
        <v>4</v>
      </c>
      <c r="L5096">
        <v>0</v>
      </c>
    </row>
    <row r="5097" spans="1:12" x14ac:dyDescent="0.25">
      <c r="A5097">
        <v>31</v>
      </c>
      <c r="B5097" t="str">
        <f t="shared" si="163"/>
        <v>Adult</v>
      </c>
      <c r="C5097">
        <v>1</v>
      </c>
      <c r="D5097" t="s">
        <v>11</v>
      </c>
      <c r="E5097">
        <v>1</v>
      </c>
      <c r="F5097">
        <v>4</v>
      </c>
      <c r="G5097">
        <v>2.2599999999999998</v>
      </c>
      <c r="H5097" t="s">
        <v>36</v>
      </c>
      <c r="I5097">
        <v>53800</v>
      </c>
      <c r="J5097" t="str">
        <f t="shared" si="162"/>
        <v>low</v>
      </c>
      <c r="K5097">
        <v>4</v>
      </c>
      <c r="L5097">
        <v>0</v>
      </c>
    </row>
    <row r="5098" spans="1:12" x14ac:dyDescent="0.25">
      <c r="A5098">
        <v>46</v>
      </c>
      <c r="B5098" t="str">
        <f t="shared" si="163"/>
        <v>Senior</v>
      </c>
      <c r="C5098">
        <v>0</v>
      </c>
      <c r="D5098" t="s">
        <v>8</v>
      </c>
      <c r="E5098">
        <v>4</v>
      </c>
      <c r="F5098">
        <v>4</v>
      </c>
      <c r="G5098">
        <v>3.26</v>
      </c>
      <c r="H5098" t="s">
        <v>35</v>
      </c>
      <c r="I5098">
        <v>94000</v>
      </c>
      <c r="J5098" t="str">
        <f t="shared" si="162"/>
        <v>medium</v>
      </c>
      <c r="K5098">
        <v>9</v>
      </c>
      <c r="L5098">
        <v>1</v>
      </c>
    </row>
    <row r="5099" spans="1:12" x14ac:dyDescent="0.25">
      <c r="A5099">
        <v>47</v>
      </c>
      <c r="B5099" t="str">
        <f t="shared" si="163"/>
        <v>Senior</v>
      </c>
      <c r="C5099">
        <v>0</v>
      </c>
      <c r="D5099" t="s">
        <v>10</v>
      </c>
      <c r="E5099">
        <v>1</v>
      </c>
      <c r="F5099">
        <v>4</v>
      </c>
      <c r="G5099">
        <v>1.66</v>
      </c>
      <c r="H5099" t="s">
        <v>37</v>
      </c>
      <c r="I5099">
        <v>112000</v>
      </c>
      <c r="J5099" t="str">
        <f t="shared" si="162"/>
        <v>medium</v>
      </c>
      <c r="K5099">
        <v>4</v>
      </c>
      <c r="L5099">
        <v>0</v>
      </c>
    </row>
    <row r="5100" spans="1:12" x14ac:dyDescent="0.25">
      <c r="A5100">
        <v>49</v>
      </c>
      <c r="B5100" t="str">
        <f t="shared" si="163"/>
        <v>Senior</v>
      </c>
      <c r="C5100">
        <v>1</v>
      </c>
      <c r="D5100" t="s">
        <v>10</v>
      </c>
      <c r="E5100">
        <v>1</v>
      </c>
      <c r="F5100">
        <v>2</v>
      </c>
      <c r="G5100">
        <v>1.42</v>
      </c>
      <c r="H5100" t="s">
        <v>37</v>
      </c>
      <c r="I5100">
        <v>77200</v>
      </c>
      <c r="J5100" t="str">
        <f t="shared" si="162"/>
        <v>medium</v>
      </c>
      <c r="K5100">
        <v>6</v>
      </c>
      <c r="L5100">
        <v>0</v>
      </c>
    </row>
    <row r="5101" spans="1:12" x14ac:dyDescent="0.25">
      <c r="A5101">
        <v>57</v>
      </c>
      <c r="B5101" t="str">
        <f t="shared" si="163"/>
        <v>Elderly</v>
      </c>
      <c r="C5101">
        <v>0</v>
      </c>
      <c r="D5101" t="s">
        <v>10</v>
      </c>
      <c r="E5101">
        <v>2</v>
      </c>
      <c r="F5101">
        <v>1</v>
      </c>
      <c r="G5101">
        <v>1.66</v>
      </c>
      <c r="H5101" t="s">
        <v>37</v>
      </c>
      <c r="I5101">
        <v>75000</v>
      </c>
      <c r="J5101" t="str">
        <f t="shared" si="162"/>
        <v>medium</v>
      </c>
      <c r="K5101">
        <v>3</v>
      </c>
      <c r="L5101">
        <v>0</v>
      </c>
    </row>
    <row r="5102" spans="1:12" x14ac:dyDescent="0.25">
      <c r="A5102">
        <v>55</v>
      </c>
      <c r="B5102" t="str">
        <f t="shared" si="163"/>
        <v>Senior</v>
      </c>
      <c r="C5102">
        <v>1</v>
      </c>
      <c r="D5102" t="s">
        <v>10</v>
      </c>
      <c r="E5102">
        <v>2</v>
      </c>
      <c r="F5102">
        <v>3</v>
      </c>
      <c r="G5102">
        <v>2.08</v>
      </c>
      <c r="H5102" t="s">
        <v>36</v>
      </c>
      <c r="I5102">
        <v>68000</v>
      </c>
      <c r="J5102" t="str">
        <f t="shared" si="162"/>
        <v>medium</v>
      </c>
      <c r="K5102">
        <v>7</v>
      </c>
      <c r="L5102">
        <v>0</v>
      </c>
    </row>
    <row r="5103" spans="1:12" x14ac:dyDescent="0.25">
      <c r="A5103">
        <v>40</v>
      </c>
      <c r="B5103" t="str">
        <f t="shared" si="163"/>
        <v>Middle Aged</v>
      </c>
      <c r="C5103">
        <v>1</v>
      </c>
      <c r="D5103" t="s">
        <v>10</v>
      </c>
      <c r="E5103">
        <v>2</v>
      </c>
      <c r="F5103">
        <v>2</v>
      </c>
      <c r="G5103">
        <v>2.34</v>
      </c>
      <c r="H5103" t="s">
        <v>36</v>
      </c>
      <c r="I5103">
        <v>69000</v>
      </c>
      <c r="J5103" t="str">
        <f t="shared" si="162"/>
        <v>medium</v>
      </c>
      <c r="K5103">
        <v>5</v>
      </c>
      <c r="L5103">
        <v>0</v>
      </c>
    </row>
    <row r="5104" spans="1:12" x14ac:dyDescent="0.25">
      <c r="A5104">
        <v>28</v>
      </c>
      <c r="B5104" t="str">
        <f t="shared" si="163"/>
        <v>Adult</v>
      </c>
      <c r="C5104">
        <v>0</v>
      </c>
      <c r="D5104" t="s">
        <v>11</v>
      </c>
      <c r="E5104">
        <v>2</v>
      </c>
      <c r="F5104">
        <v>1</v>
      </c>
      <c r="G5104">
        <v>2.73</v>
      </c>
      <c r="H5104" t="s">
        <v>36</v>
      </c>
      <c r="I5104">
        <v>43000</v>
      </c>
      <c r="J5104" t="str">
        <f t="shared" si="162"/>
        <v>low</v>
      </c>
      <c r="K5104">
        <v>3</v>
      </c>
      <c r="L5104">
        <v>0</v>
      </c>
    </row>
    <row r="5105" spans="1:12" x14ac:dyDescent="0.25">
      <c r="A5105">
        <v>45</v>
      </c>
      <c r="B5105" t="str">
        <f t="shared" si="163"/>
        <v>Middle Aged</v>
      </c>
      <c r="C5105">
        <v>1</v>
      </c>
      <c r="D5105" t="s">
        <v>10</v>
      </c>
      <c r="E5105">
        <v>2</v>
      </c>
      <c r="F5105">
        <v>6</v>
      </c>
      <c r="G5105">
        <v>3.52</v>
      </c>
      <c r="H5105" t="s">
        <v>35</v>
      </c>
      <c r="I5105">
        <v>98000</v>
      </c>
      <c r="J5105" t="str">
        <f t="shared" si="162"/>
        <v>medium</v>
      </c>
      <c r="K5105">
        <v>8</v>
      </c>
      <c r="L5105">
        <v>0</v>
      </c>
    </row>
    <row r="5106" spans="1:12" x14ac:dyDescent="0.25">
      <c r="A5106">
        <v>54</v>
      </c>
      <c r="B5106" t="str">
        <f t="shared" si="163"/>
        <v>Senior</v>
      </c>
      <c r="C5106">
        <v>1</v>
      </c>
      <c r="D5106" t="s">
        <v>8</v>
      </c>
      <c r="E5106">
        <v>1</v>
      </c>
      <c r="F5106">
        <v>1</v>
      </c>
      <c r="G5106">
        <v>1.85</v>
      </c>
      <c r="H5106" t="s">
        <v>37</v>
      </c>
      <c r="I5106">
        <v>59200</v>
      </c>
      <c r="J5106" t="str">
        <f t="shared" si="162"/>
        <v>low</v>
      </c>
      <c r="K5106">
        <v>8</v>
      </c>
      <c r="L5106">
        <v>0</v>
      </c>
    </row>
    <row r="5107" spans="1:12" x14ac:dyDescent="0.25">
      <c r="A5107">
        <v>52</v>
      </c>
      <c r="B5107" t="str">
        <f t="shared" si="163"/>
        <v>Senior</v>
      </c>
      <c r="C5107">
        <v>1</v>
      </c>
      <c r="D5107" t="s">
        <v>11</v>
      </c>
      <c r="E5107">
        <v>3</v>
      </c>
      <c r="F5107">
        <v>4</v>
      </c>
      <c r="G5107">
        <v>2.94</v>
      </c>
      <c r="H5107" t="s">
        <v>36</v>
      </c>
      <c r="I5107">
        <v>70600</v>
      </c>
      <c r="J5107" t="str">
        <f t="shared" si="162"/>
        <v>medium</v>
      </c>
      <c r="K5107">
        <v>8</v>
      </c>
      <c r="L5107">
        <v>0</v>
      </c>
    </row>
    <row r="5108" spans="1:12" x14ac:dyDescent="0.25">
      <c r="A5108">
        <v>44</v>
      </c>
      <c r="B5108" t="str">
        <f t="shared" si="163"/>
        <v>Middle Aged</v>
      </c>
      <c r="C5108">
        <v>1</v>
      </c>
      <c r="D5108" t="s">
        <v>9</v>
      </c>
      <c r="E5108">
        <v>1</v>
      </c>
      <c r="F5108">
        <v>5</v>
      </c>
      <c r="G5108">
        <v>2.88</v>
      </c>
      <c r="H5108" t="s">
        <v>36</v>
      </c>
      <c r="I5108">
        <v>85200</v>
      </c>
      <c r="J5108" t="str">
        <f t="shared" si="162"/>
        <v>medium</v>
      </c>
      <c r="K5108">
        <v>9</v>
      </c>
      <c r="L5108">
        <v>1</v>
      </c>
    </row>
    <row r="5109" spans="1:12" x14ac:dyDescent="0.25">
      <c r="A5109">
        <v>50</v>
      </c>
      <c r="B5109" t="str">
        <f t="shared" si="163"/>
        <v>Senior</v>
      </c>
      <c r="C5109">
        <v>0</v>
      </c>
      <c r="D5109" t="s">
        <v>8</v>
      </c>
      <c r="E5109">
        <v>2</v>
      </c>
      <c r="F5109">
        <v>5</v>
      </c>
      <c r="G5109">
        <v>2.38</v>
      </c>
      <c r="H5109" t="s">
        <v>36</v>
      </c>
      <c r="I5109">
        <v>107000</v>
      </c>
      <c r="J5109" t="str">
        <f t="shared" si="162"/>
        <v>medium</v>
      </c>
      <c r="K5109">
        <v>6</v>
      </c>
      <c r="L5109">
        <v>0</v>
      </c>
    </row>
    <row r="5110" spans="1:12" x14ac:dyDescent="0.25">
      <c r="A5110">
        <v>24</v>
      </c>
      <c r="B5110" t="str">
        <f t="shared" si="163"/>
        <v>Young</v>
      </c>
      <c r="C5110">
        <v>1</v>
      </c>
      <c r="D5110" t="s">
        <v>8</v>
      </c>
      <c r="E5110">
        <v>2</v>
      </c>
      <c r="F5110">
        <v>1</v>
      </c>
      <c r="G5110">
        <v>3.8</v>
      </c>
      <c r="H5110" t="s">
        <v>35</v>
      </c>
      <c r="I5110">
        <v>61200</v>
      </c>
      <c r="J5110" t="str">
        <f t="shared" si="162"/>
        <v>medium</v>
      </c>
      <c r="K5110">
        <v>5</v>
      </c>
      <c r="L5110">
        <v>0</v>
      </c>
    </row>
    <row r="5111" spans="1:12" x14ac:dyDescent="0.25">
      <c r="A5111">
        <v>54</v>
      </c>
      <c r="B5111" t="str">
        <f t="shared" si="163"/>
        <v>Senior</v>
      </c>
      <c r="C5111">
        <v>0</v>
      </c>
      <c r="D5111" t="s">
        <v>8</v>
      </c>
      <c r="E5111">
        <v>2</v>
      </c>
      <c r="F5111">
        <v>4</v>
      </c>
      <c r="G5111">
        <v>3.49</v>
      </c>
      <c r="H5111" t="s">
        <v>35</v>
      </c>
      <c r="I5111">
        <v>99000</v>
      </c>
      <c r="J5111" t="str">
        <f t="shared" si="162"/>
        <v>medium</v>
      </c>
      <c r="K5111">
        <v>8</v>
      </c>
      <c r="L5111">
        <v>0</v>
      </c>
    </row>
    <row r="5112" spans="1:12" x14ac:dyDescent="0.25">
      <c r="A5112">
        <v>49</v>
      </c>
      <c r="B5112" t="str">
        <f t="shared" si="163"/>
        <v>Senior</v>
      </c>
      <c r="C5112">
        <v>1</v>
      </c>
      <c r="D5112" t="s">
        <v>9</v>
      </c>
      <c r="E5112">
        <v>1</v>
      </c>
      <c r="F5112">
        <v>5</v>
      </c>
      <c r="G5112">
        <v>1.73</v>
      </c>
      <c r="H5112" t="s">
        <v>37</v>
      </c>
      <c r="I5112">
        <v>50200</v>
      </c>
      <c r="J5112" t="str">
        <f t="shared" si="162"/>
        <v>low</v>
      </c>
      <c r="K5112">
        <v>6</v>
      </c>
      <c r="L5112">
        <v>0</v>
      </c>
    </row>
    <row r="5113" spans="1:12" x14ac:dyDescent="0.25">
      <c r="A5113">
        <v>45</v>
      </c>
      <c r="B5113" t="str">
        <f t="shared" si="163"/>
        <v>Middle Aged</v>
      </c>
      <c r="C5113">
        <v>0</v>
      </c>
      <c r="D5113" t="s">
        <v>8</v>
      </c>
      <c r="E5113">
        <v>2</v>
      </c>
      <c r="F5113">
        <v>1</v>
      </c>
      <c r="G5113">
        <v>1.75</v>
      </c>
      <c r="H5113" t="s">
        <v>37</v>
      </c>
      <c r="I5113">
        <v>47000</v>
      </c>
      <c r="J5113" t="str">
        <f t="shared" si="162"/>
        <v>low</v>
      </c>
      <c r="K5113">
        <v>5</v>
      </c>
      <c r="L5113">
        <v>0</v>
      </c>
    </row>
    <row r="5114" spans="1:12" x14ac:dyDescent="0.25">
      <c r="A5114">
        <v>54</v>
      </c>
      <c r="B5114" t="str">
        <f t="shared" si="163"/>
        <v>Senior</v>
      </c>
      <c r="C5114">
        <v>1</v>
      </c>
      <c r="D5114" t="s">
        <v>8</v>
      </c>
      <c r="E5114">
        <v>1</v>
      </c>
      <c r="F5114">
        <v>5</v>
      </c>
      <c r="G5114">
        <v>3.62</v>
      </c>
      <c r="H5114" t="s">
        <v>35</v>
      </c>
      <c r="I5114">
        <v>107200</v>
      </c>
      <c r="J5114" t="str">
        <f t="shared" si="162"/>
        <v>medium</v>
      </c>
      <c r="K5114">
        <v>10</v>
      </c>
      <c r="L5114">
        <v>1</v>
      </c>
    </row>
    <row r="5115" spans="1:12" x14ac:dyDescent="0.25">
      <c r="A5115">
        <v>31</v>
      </c>
      <c r="B5115" t="str">
        <f t="shared" si="163"/>
        <v>Adult</v>
      </c>
      <c r="C5115">
        <v>0</v>
      </c>
      <c r="D5115" t="s">
        <v>10</v>
      </c>
      <c r="E5115">
        <v>1</v>
      </c>
      <c r="F5115">
        <v>5</v>
      </c>
      <c r="G5115">
        <v>2.59</v>
      </c>
      <c r="H5115" t="s">
        <v>36</v>
      </c>
      <c r="I5115">
        <v>77000</v>
      </c>
      <c r="J5115" t="str">
        <f t="shared" si="162"/>
        <v>medium</v>
      </c>
      <c r="K5115">
        <v>9</v>
      </c>
      <c r="L5115">
        <v>1</v>
      </c>
    </row>
    <row r="5116" spans="1:12" x14ac:dyDescent="0.25">
      <c r="A5116">
        <v>29</v>
      </c>
      <c r="B5116" t="str">
        <f t="shared" si="163"/>
        <v>Adult</v>
      </c>
      <c r="C5116">
        <v>1</v>
      </c>
      <c r="D5116" t="s">
        <v>9</v>
      </c>
      <c r="E5116">
        <v>5</v>
      </c>
      <c r="F5116">
        <v>5</v>
      </c>
      <c r="G5116">
        <v>3.83</v>
      </c>
      <c r="H5116" t="s">
        <v>35</v>
      </c>
      <c r="I5116">
        <v>80200</v>
      </c>
      <c r="J5116" t="str">
        <f t="shared" si="162"/>
        <v>medium</v>
      </c>
      <c r="K5116">
        <v>8</v>
      </c>
      <c r="L5116">
        <v>0</v>
      </c>
    </row>
    <row r="5117" spans="1:12" x14ac:dyDescent="0.25">
      <c r="A5117">
        <v>31</v>
      </c>
      <c r="B5117" t="str">
        <f t="shared" si="163"/>
        <v>Adult</v>
      </c>
      <c r="C5117">
        <v>0</v>
      </c>
      <c r="D5117" t="s">
        <v>10</v>
      </c>
      <c r="E5117">
        <v>6</v>
      </c>
      <c r="F5117">
        <v>5</v>
      </c>
      <c r="G5117">
        <v>1.8</v>
      </c>
      <c r="H5117" t="s">
        <v>37</v>
      </c>
      <c r="I5117">
        <v>75000</v>
      </c>
      <c r="J5117" t="str">
        <f t="shared" si="162"/>
        <v>medium</v>
      </c>
      <c r="K5117">
        <v>9</v>
      </c>
      <c r="L5117">
        <v>1</v>
      </c>
    </row>
    <row r="5118" spans="1:12" x14ac:dyDescent="0.25">
      <c r="A5118">
        <v>44</v>
      </c>
      <c r="B5118" t="str">
        <f t="shared" si="163"/>
        <v>Middle Aged</v>
      </c>
      <c r="C5118">
        <v>0</v>
      </c>
      <c r="D5118" t="s">
        <v>10</v>
      </c>
      <c r="E5118">
        <v>2</v>
      </c>
      <c r="F5118">
        <v>1</v>
      </c>
      <c r="G5118">
        <v>3.66</v>
      </c>
      <c r="H5118" t="s">
        <v>35</v>
      </c>
      <c r="I5118">
        <v>77000</v>
      </c>
      <c r="J5118" t="str">
        <f t="shared" si="162"/>
        <v>medium</v>
      </c>
      <c r="K5118">
        <v>7</v>
      </c>
      <c r="L5118">
        <v>0</v>
      </c>
    </row>
    <row r="5119" spans="1:12" x14ac:dyDescent="0.25">
      <c r="A5119">
        <v>34</v>
      </c>
      <c r="B5119" t="str">
        <f t="shared" si="163"/>
        <v>Adult</v>
      </c>
      <c r="C5119">
        <v>0</v>
      </c>
      <c r="D5119" t="s">
        <v>10</v>
      </c>
      <c r="E5119">
        <v>1</v>
      </c>
      <c r="F5119">
        <v>3</v>
      </c>
      <c r="G5119">
        <v>2.73</v>
      </c>
      <c r="H5119" t="s">
        <v>36</v>
      </c>
      <c r="I5119">
        <v>67000</v>
      </c>
      <c r="J5119" t="str">
        <f t="shared" si="162"/>
        <v>medium</v>
      </c>
      <c r="K5119">
        <v>6</v>
      </c>
      <c r="L5119">
        <v>0</v>
      </c>
    </row>
    <row r="5120" spans="1:12" x14ac:dyDescent="0.25">
      <c r="A5120">
        <v>28</v>
      </c>
      <c r="B5120" t="str">
        <f t="shared" si="163"/>
        <v>Adult</v>
      </c>
      <c r="C5120">
        <v>0</v>
      </c>
      <c r="D5120" t="s">
        <v>8</v>
      </c>
      <c r="E5120">
        <v>6</v>
      </c>
      <c r="F5120">
        <v>5</v>
      </c>
      <c r="G5120">
        <v>3.57</v>
      </c>
      <c r="H5120" t="s">
        <v>35</v>
      </c>
      <c r="I5120">
        <v>105000</v>
      </c>
      <c r="J5120" t="str">
        <f t="shared" si="162"/>
        <v>medium</v>
      </c>
      <c r="K5120">
        <v>9</v>
      </c>
      <c r="L5120">
        <v>1</v>
      </c>
    </row>
    <row r="5121" spans="1:12" x14ac:dyDescent="0.25">
      <c r="A5121">
        <v>45</v>
      </c>
      <c r="B5121" t="str">
        <f t="shared" si="163"/>
        <v>Middle Aged</v>
      </c>
      <c r="C5121">
        <v>1</v>
      </c>
      <c r="D5121" t="s">
        <v>8</v>
      </c>
      <c r="E5121">
        <v>2</v>
      </c>
      <c r="F5121">
        <v>3</v>
      </c>
      <c r="G5121">
        <v>2.62</v>
      </c>
      <c r="H5121" t="s">
        <v>36</v>
      </c>
      <c r="I5121">
        <v>58000</v>
      </c>
      <c r="J5121" t="str">
        <f t="shared" si="162"/>
        <v>low</v>
      </c>
      <c r="K5121">
        <v>5</v>
      </c>
      <c r="L5121">
        <v>0</v>
      </c>
    </row>
    <row r="5122" spans="1:12" x14ac:dyDescent="0.25">
      <c r="A5122">
        <v>41</v>
      </c>
      <c r="B5122" t="str">
        <f t="shared" si="163"/>
        <v>Middle Aged</v>
      </c>
      <c r="C5122">
        <v>0</v>
      </c>
      <c r="D5122" t="s">
        <v>10</v>
      </c>
      <c r="E5122">
        <v>2</v>
      </c>
      <c r="F5122">
        <v>1</v>
      </c>
      <c r="G5122">
        <v>2.37</v>
      </c>
      <c r="H5122" t="s">
        <v>36</v>
      </c>
      <c r="I5122">
        <v>99000</v>
      </c>
      <c r="J5122" t="str">
        <f t="shared" ref="J5122:J5185" si="164">IF(I5122&gt;=25000,IF(I5122&lt;=60000,"low",IF(I5122&lt;=140000,"medium","high")),"")</f>
        <v>medium</v>
      </c>
      <c r="K5122">
        <v>6</v>
      </c>
      <c r="L5122">
        <v>0</v>
      </c>
    </row>
    <row r="5123" spans="1:12" x14ac:dyDescent="0.25">
      <c r="A5123">
        <v>34</v>
      </c>
      <c r="B5123" t="str">
        <f t="shared" ref="B5123:B5186" si="165">IF(A5123&lt;=25,"Young",IF(A5123&lt;=35,"Adult",IF(A5123&lt;=45,"Middle Aged",IF(A5123&lt;=55,"Senior",IF(A5123&lt;=60,"Elderly","Out of Range")))))</f>
        <v>Adult</v>
      </c>
      <c r="C5123">
        <v>1</v>
      </c>
      <c r="D5123" t="s">
        <v>10</v>
      </c>
      <c r="E5123">
        <v>1</v>
      </c>
      <c r="F5123">
        <v>2</v>
      </c>
      <c r="G5123">
        <v>3.85</v>
      </c>
      <c r="H5123" t="s">
        <v>35</v>
      </c>
      <c r="I5123">
        <v>75200</v>
      </c>
      <c r="J5123" t="str">
        <f t="shared" si="164"/>
        <v>medium</v>
      </c>
      <c r="K5123">
        <v>6</v>
      </c>
      <c r="L5123">
        <v>0</v>
      </c>
    </row>
    <row r="5124" spans="1:12" x14ac:dyDescent="0.25">
      <c r="A5124">
        <v>51</v>
      </c>
      <c r="B5124" t="str">
        <f t="shared" si="165"/>
        <v>Senior</v>
      </c>
      <c r="C5124">
        <v>1</v>
      </c>
      <c r="D5124" t="s">
        <v>11</v>
      </c>
      <c r="E5124">
        <v>1</v>
      </c>
      <c r="F5124">
        <v>4</v>
      </c>
      <c r="G5124">
        <v>2.7</v>
      </c>
      <c r="H5124" t="s">
        <v>36</v>
      </c>
      <c r="I5124">
        <v>59800</v>
      </c>
      <c r="J5124" t="str">
        <f t="shared" si="164"/>
        <v>low</v>
      </c>
      <c r="K5124">
        <v>4</v>
      </c>
      <c r="L5124">
        <v>0</v>
      </c>
    </row>
    <row r="5125" spans="1:12" x14ac:dyDescent="0.25">
      <c r="A5125">
        <v>25</v>
      </c>
      <c r="B5125" t="str">
        <f t="shared" si="165"/>
        <v>Young</v>
      </c>
      <c r="C5125">
        <v>1</v>
      </c>
      <c r="D5125" t="s">
        <v>11</v>
      </c>
      <c r="E5125">
        <v>1</v>
      </c>
      <c r="F5125">
        <v>3</v>
      </c>
      <c r="G5125">
        <v>3.51</v>
      </c>
      <c r="H5125" t="s">
        <v>35</v>
      </c>
      <c r="I5125">
        <v>65000</v>
      </c>
      <c r="J5125" t="str">
        <f t="shared" si="164"/>
        <v>medium</v>
      </c>
      <c r="K5125">
        <v>5</v>
      </c>
      <c r="L5125">
        <v>0</v>
      </c>
    </row>
    <row r="5126" spans="1:12" x14ac:dyDescent="0.25">
      <c r="A5126">
        <v>46</v>
      </c>
      <c r="B5126" t="str">
        <f t="shared" si="165"/>
        <v>Senior</v>
      </c>
      <c r="C5126">
        <v>1</v>
      </c>
      <c r="D5126" t="s">
        <v>10</v>
      </c>
      <c r="E5126">
        <v>1</v>
      </c>
      <c r="F5126">
        <v>6</v>
      </c>
      <c r="G5126">
        <v>1.4</v>
      </c>
      <c r="H5126" t="s">
        <v>37</v>
      </c>
      <c r="I5126">
        <v>92800</v>
      </c>
      <c r="J5126" t="str">
        <f t="shared" si="164"/>
        <v>medium</v>
      </c>
      <c r="K5126">
        <v>9</v>
      </c>
      <c r="L5126">
        <v>1</v>
      </c>
    </row>
    <row r="5127" spans="1:12" x14ac:dyDescent="0.25">
      <c r="A5127">
        <v>27</v>
      </c>
      <c r="B5127" t="str">
        <f t="shared" si="165"/>
        <v>Adult</v>
      </c>
      <c r="C5127">
        <v>1</v>
      </c>
      <c r="D5127" t="s">
        <v>8</v>
      </c>
      <c r="E5127">
        <v>2</v>
      </c>
      <c r="F5127">
        <v>3</v>
      </c>
      <c r="G5127">
        <v>1.26</v>
      </c>
      <c r="H5127" t="s">
        <v>37</v>
      </c>
      <c r="I5127">
        <v>54600</v>
      </c>
      <c r="J5127" t="str">
        <f t="shared" si="164"/>
        <v>low</v>
      </c>
      <c r="K5127">
        <v>4</v>
      </c>
      <c r="L5127">
        <v>0</v>
      </c>
    </row>
    <row r="5128" spans="1:12" x14ac:dyDescent="0.25">
      <c r="A5128">
        <v>35</v>
      </c>
      <c r="B5128" t="str">
        <f t="shared" si="165"/>
        <v>Adult</v>
      </c>
      <c r="C5128">
        <v>1</v>
      </c>
      <c r="D5128" t="s">
        <v>8</v>
      </c>
      <c r="E5128">
        <v>10</v>
      </c>
      <c r="F5128">
        <v>1</v>
      </c>
      <c r="G5128">
        <v>2.72</v>
      </c>
      <c r="H5128" t="s">
        <v>36</v>
      </c>
      <c r="I5128">
        <v>94000</v>
      </c>
      <c r="J5128" t="str">
        <f t="shared" si="164"/>
        <v>medium</v>
      </c>
      <c r="K5128">
        <v>8</v>
      </c>
      <c r="L5128">
        <v>0</v>
      </c>
    </row>
    <row r="5129" spans="1:12" x14ac:dyDescent="0.25">
      <c r="A5129">
        <v>38</v>
      </c>
      <c r="B5129" t="str">
        <f t="shared" si="165"/>
        <v>Middle Aged</v>
      </c>
      <c r="C5129">
        <v>0</v>
      </c>
      <c r="D5129" t="s">
        <v>8</v>
      </c>
      <c r="E5129">
        <v>7</v>
      </c>
      <c r="F5129">
        <v>3</v>
      </c>
      <c r="G5129">
        <v>2.13</v>
      </c>
      <c r="H5129" t="s">
        <v>36</v>
      </c>
      <c r="I5129">
        <v>67000</v>
      </c>
      <c r="J5129" t="str">
        <f t="shared" si="164"/>
        <v>medium</v>
      </c>
      <c r="K5129">
        <v>7</v>
      </c>
      <c r="L5129">
        <v>0</v>
      </c>
    </row>
    <row r="5130" spans="1:12" x14ac:dyDescent="0.25">
      <c r="A5130">
        <v>35</v>
      </c>
      <c r="B5130" t="str">
        <f t="shared" si="165"/>
        <v>Adult</v>
      </c>
      <c r="C5130">
        <v>0</v>
      </c>
      <c r="D5130" t="s">
        <v>8</v>
      </c>
      <c r="E5130">
        <v>1</v>
      </c>
      <c r="F5130">
        <v>5</v>
      </c>
      <c r="G5130">
        <v>1.28</v>
      </c>
      <c r="H5130" t="s">
        <v>37</v>
      </c>
      <c r="I5130">
        <v>88000</v>
      </c>
      <c r="J5130" t="str">
        <f t="shared" si="164"/>
        <v>medium</v>
      </c>
      <c r="K5130">
        <v>5</v>
      </c>
      <c r="L5130">
        <v>0</v>
      </c>
    </row>
    <row r="5131" spans="1:12" x14ac:dyDescent="0.25">
      <c r="A5131">
        <v>39</v>
      </c>
      <c r="B5131" t="str">
        <f t="shared" si="165"/>
        <v>Middle Aged</v>
      </c>
      <c r="C5131">
        <v>1</v>
      </c>
      <c r="D5131" t="s">
        <v>10</v>
      </c>
      <c r="E5131">
        <v>1</v>
      </c>
      <c r="F5131">
        <v>4</v>
      </c>
      <c r="G5131">
        <v>3.52</v>
      </c>
      <c r="H5131" t="s">
        <v>35</v>
      </c>
      <c r="I5131">
        <v>98200</v>
      </c>
      <c r="J5131" t="str">
        <f t="shared" si="164"/>
        <v>medium</v>
      </c>
      <c r="K5131">
        <v>8</v>
      </c>
      <c r="L5131">
        <v>0</v>
      </c>
    </row>
    <row r="5132" spans="1:12" x14ac:dyDescent="0.25">
      <c r="A5132">
        <v>53</v>
      </c>
      <c r="B5132" t="str">
        <f t="shared" si="165"/>
        <v>Senior</v>
      </c>
      <c r="C5132">
        <v>0</v>
      </c>
      <c r="D5132" t="s">
        <v>8</v>
      </c>
      <c r="E5132">
        <v>7</v>
      </c>
      <c r="F5132">
        <v>4</v>
      </c>
      <c r="G5132">
        <v>1.99</v>
      </c>
      <c r="H5132" t="s">
        <v>37</v>
      </c>
      <c r="I5132">
        <v>96000</v>
      </c>
      <c r="J5132" t="str">
        <f t="shared" si="164"/>
        <v>medium</v>
      </c>
      <c r="K5132">
        <v>8</v>
      </c>
      <c r="L5132">
        <v>0</v>
      </c>
    </row>
    <row r="5133" spans="1:12" x14ac:dyDescent="0.25">
      <c r="A5133">
        <v>56</v>
      </c>
      <c r="B5133" t="str">
        <f t="shared" si="165"/>
        <v>Elderly</v>
      </c>
      <c r="C5133">
        <v>0</v>
      </c>
      <c r="D5133" t="s">
        <v>9</v>
      </c>
      <c r="E5133">
        <v>2</v>
      </c>
      <c r="F5133">
        <v>4</v>
      </c>
      <c r="G5133">
        <v>2.92</v>
      </c>
      <c r="H5133" t="s">
        <v>36</v>
      </c>
      <c r="I5133">
        <v>69000</v>
      </c>
      <c r="J5133" t="str">
        <f t="shared" si="164"/>
        <v>medium</v>
      </c>
      <c r="K5133">
        <v>9</v>
      </c>
      <c r="L5133">
        <v>1</v>
      </c>
    </row>
    <row r="5134" spans="1:12" x14ac:dyDescent="0.25">
      <c r="A5134">
        <v>53</v>
      </c>
      <c r="B5134" t="str">
        <f t="shared" si="165"/>
        <v>Senior</v>
      </c>
      <c r="C5134">
        <v>1</v>
      </c>
      <c r="D5134" t="s">
        <v>8</v>
      </c>
      <c r="E5134">
        <v>1</v>
      </c>
      <c r="F5134">
        <v>2</v>
      </c>
      <c r="G5134">
        <v>3.76</v>
      </c>
      <c r="H5134" t="s">
        <v>35</v>
      </c>
      <c r="I5134">
        <v>58400</v>
      </c>
      <c r="J5134" t="str">
        <f t="shared" si="164"/>
        <v>low</v>
      </c>
      <c r="K5134">
        <v>8</v>
      </c>
      <c r="L5134">
        <v>0</v>
      </c>
    </row>
    <row r="5135" spans="1:12" x14ac:dyDescent="0.25">
      <c r="A5135">
        <v>39</v>
      </c>
      <c r="B5135" t="str">
        <f t="shared" si="165"/>
        <v>Middle Aged</v>
      </c>
      <c r="C5135">
        <v>1</v>
      </c>
      <c r="D5135" t="s">
        <v>11</v>
      </c>
      <c r="E5135">
        <v>1</v>
      </c>
      <c r="F5135">
        <v>3</v>
      </c>
      <c r="G5135">
        <v>3.02</v>
      </c>
      <c r="H5135" t="s">
        <v>35</v>
      </c>
      <c r="I5135">
        <v>66200</v>
      </c>
      <c r="J5135" t="str">
        <f t="shared" si="164"/>
        <v>medium</v>
      </c>
      <c r="K5135">
        <v>6</v>
      </c>
      <c r="L5135">
        <v>0</v>
      </c>
    </row>
    <row r="5136" spans="1:12" x14ac:dyDescent="0.25">
      <c r="A5136">
        <v>35</v>
      </c>
      <c r="B5136" t="str">
        <f t="shared" si="165"/>
        <v>Adult</v>
      </c>
      <c r="C5136">
        <v>1</v>
      </c>
      <c r="D5136" t="s">
        <v>8</v>
      </c>
      <c r="E5136">
        <v>1</v>
      </c>
      <c r="F5136">
        <v>6</v>
      </c>
      <c r="G5136">
        <v>1.63</v>
      </c>
      <c r="H5136" t="s">
        <v>37</v>
      </c>
      <c r="I5136">
        <v>131000</v>
      </c>
      <c r="J5136" t="str">
        <f t="shared" si="164"/>
        <v>medium</v>
      </c>
      <c r="K5136">
        <v>9</v>
      </c>
      <c r="L5136">
        <v>1</v>
      </c>
    </row>
    <row r="5137" spans="1:12" x14ac:dyDescent="0.25">
      <c r="A5137">
        <v>31</v>
      </c>
      <c r="B5137" t="str">
        <f t="shared" si="165"/>
        <v>Adult</v>
      </c>
      <c r="C5137">
        <v>0</v>
      </c>
      <c r="D5137" t="s">
        <v>8</v>
      </c>
      <c r="E5137">
        <v>4</v>
      </c>
      <c r="F5137">
        <v>0</v>
      </c>
      <c r="G5137">
        <v>2.15</v>
      </c>
      <c r="H5137" t="s">
        <v>36</v>
      </c>
      <c r="I5137">
        <v>49000</v>
      </c>
      <c r="J5137" t="str">
        <f t="shared" si="164"/>
        <v>low</v>
      </c>
      <c r="K5137">
        <v>5</v>
      </c>
      <c r="L5137">
        <v>0</v>
      </c>
    </row>
    <row r="5138" spans="1:12" x14ac:dyDescent="0.25">
      <c r="A5138">
        <v>44</v>
      </c>
      <c r="B5138" t="str">
        <f t="shared" si="165"/>
        <v>Middle Aged</v>
      </c>
      <c r="C5138">
        <v>1</v>
      </c>
      <c r="D5138" t="s">
        <v>9</v>
      </c>
      <c r="E5138">
        <v>1</v>
      </c>
      <c r="F5138">
        <v>4</v>
      </c>
      <c r="G5138">
        <v>3.35</v>
      </c>
      <c r="H5138" t="s">
        <v>35</v>
      </c>
      <c r="I5138">
        <v>87200</v>
      </c>
      <c r="J5138" t="str">
        <f t="shared" si="164"/>
        <v>medium</v>
      </c>
      <c r="K5138">
        <v>6</v>
      </c>
      <c r="L5138">
        <v>0</v>
      </c>
    </row>
    <row r="5139" spans="1:12" x14ac:dyDescent="0.25">
      <c r="A5139">
        <v>43</v>
      </c>
      <c r="B5139" t="str">
        <f t="shared" si="165"/>
        <v>Middle Aged</v>
      </c>
      <c r="C5139">
        <v>1</v>
      </c>
      <c r="D5139" t="s">
        <v>9</v>
      </c>
      <c r="E5139">
        <v>9</v>
      </c>
      <c r="F5139">
        <v>1</v>
      </c>
      <c r="G5139">
        <v>3.98</v>
      </c>
      <c r="H5139" t="s">
        <v>35</v>
      </c>
      <c r="I5139">
        <v>61400</v>
      </c>
      <c r="J5139" t="str">
        <f t="shared" si="164"/>
        <v>medium</v>
      </c>
      <c r="K5139">
        <v>7</v>
      </c>
      <c r="L5139">
        <v>0</v>
      </c>
    </row>
    <row r="5140" spans="1:12" x14ac:dyDescent="0.25">
      <c r="A5140">
        <v>36</v>
      </c>
      <c r="B5140" t="str">
        <f t="shared" si="165"/>
        <v>Middle Aged</v>
      </c>
      <c r="C5140">
        <v>0</v>
      </c>
      <c r="D5140" t="s">
        <v>10</v>
      </c>
      <c r="E5140">
        <v>4</v>
      </c>
      <c r="F5140">
        <v>2</v>
      </c>
      <c r="G5140">
        <v>3.78</v>
      </c>
      <c r="H5140" t="s">
        <v>35</v>
      </c>
      <c r="I5140">
        <v>112000</v>
      </c>
      <c r="J5140" t="str">
        <f t="shared" si="164"/>
        <v>medium</v>
      </c>
      <c r="K5140">
        <v>8</v>
      </c>
      <c r="L5140">
        <v>0</v>
      </c>
    </row>
    <row r="5141" spans="1:12" x14ac:dyDescent="0.25">
      <c r="A5141">
        <v>44</v>
      </c>
      <c r="B5141" t="str">
        <f t="shared" si="165"/>
        <v>Middle Aged</v>
      </c>
      <c r="C5141">
        <v>1</v>
      </c>
      <c r="D5141" t="s">
        <v>8</v>
      </c>
      <c r="E5141">
        <v>2</v>
      </c>
      <c r="F5141">
        <v>1</v>
      </c>
      <c r="G5141">
        <v>2.59</v>
      </c>
      <c r="H5141" t="s">
        <v>36</v>
      </c>
      <c r="I5141">
        <v>47200</v>
      </c>
      <c r="J5141" t="str">
        <f t="shared" si="164"/>
        <v>low</v>
      </c>
      <c r="K5141">
        <v>4</v>
      </c>
      <c r="L5141">
        <v>0</v>
      </c>
    </row>
    <row r="5142" spans="1:12" x14ac:dyDescent="0.25">
      <c r="A5142">
        <v>43</v>
      </c>
      <c r="B5142" t="str">
        <f t="shared" si="165"/>
        <v>Middle Aged</v>
      </c>
      <c r="C5142">
        <v>0</v>
      </c>
      <c r="D5142" t="s">
        <v>8</v>
      </c>
      <c r="E5142">
        <v>2</v>
      </c>
      <c r="F5142">
        <v>1</v>
      </c>
      <c r="G5142">
        <v>1.73</v>
      </c>
      <c r="H5142" t="s">
        <v>37</v>
      </c>
      <c r="I5142">
        <v>87000</v>
      </c>
      <c r="J5142" t="str">
        <f t="shared" si="164"/>
        <v>medium</v>
      </c>
      <c r="K5142">
        <v>4</v>
      </c>
      <c r="L5142">
        <v>0</v>
      </c>
    </row>
    <row r="5143" spans="1:12" x14ac:dyDescent="0.25">
      <c r="A5143">
        <v>42</v>
      </c>
      <c r="B5143" t="str">
        <f t="shared" si="165"/>
        <v>Middle Aged</v>
      </c>
      <c r="C5143">
        <v>0</v>
      </c>
      <c r="D5143" t="s">
        <v>10</v>
      </c>
      <c r="E5143">
        <v>5</v>
      </c>
      <c r="F5143">
        <v>2</v>
      </c>
      <c r="G5143">
        <v>2.5299999999999998</v>
      </c>
      <c r="H5143" t="s">
        <v>36</v>
      </c>
      <c r="I5143">
        <v>68000</v>
      </c>
      <c r="J5143" t="str">
        <f t="shared" si="164"/>
        <v>medium</v>
      </c>
      <c r="K5143">
        <v>9</v>
      </c>
      <c r="L5143">
        <v>1</v>
      </c>
    </row>
    <row r="5144" spans="1:12" x14ac:dyDescent="0.25">
      <c r="A5144">
        <v>21</v>
      </c>
      <c r="B5144" t="str">
        <f t="shared" si="165"/>
        <v>Young</v>
      </c>
      <c r="C5144">
        <v>0</v>
      </c>
      <c r="D5144" t="s">
        <v>8</v>
      </c>
      <c r="E5144">
        <v>1</v>
      </c>
      <c r="F5144">
        <v>1</v>
      </c>
      <c r="G5144">
        <v>3.94</v>
      </c>
      <c r="H5144" t="s">
        <v>35</v>
      </c>
      <c r="I5144">
        <v>43000</v>
      </c>
      <c r="J5144" t="str">
        <f t="shared" si="164"/>
        <v>low</v>
      </c>
      <c r="K5144">
        <v>7</v>
      </c>
      <c r="L5144">
        <v>0</v>
      </c>
    </row>
    <row r="5145" spans="1:12" x14ac:dyDescent="0.25">
      <c r="A5145">
        <v>27</v>
      </c>
      <c r="B5145" t="str">
        <f t="shared" si="165"/>
        <v>Adult</v>
      </c>
      <c r="C5145">
        <v>1</v>
      </c>
      <c r="D5145" t="s">
        <v>9</v>
      </c>
      <c r="E5145">
        <v>1</v>
      </c>
      <c r="F5145">
        <v>3</v>
      </c>
      <c r="G5145">
        <v>2.65</v>
      </c>
      <c r="H5145" t="s">
        <v>36</v>
      </c>
      <c r="I5145">
        <v>53600</v>
      </c>
      <c r="J5145" t="str">
        <f t="shared" si="164"/>
        <v>low</v>
      </c>
      <c r="K5145">
        <v>4</v>
      </c>
      <c r="L5145">
        <v>0</v>
      </c>
    </row>
    <row r="5146" spans="1:12" x14ac:dyDescent="0.25">
      <c r="A5146">
        <v>46</v>
      </c>
      <c r="B5146" t="str">
        <f t="shared" si="165"/>
        <v>Senior</v>
      </c>
      <c r="C5146">
        <v>0</v>
      </c>
      <c r="D5146" t="s">
        <v>9</v>
      </c>
      <c r="E5146">
        <v>1</v>
      </c>
      <c r="F5146">
        <v>5</v>
      </c>
      <c r="G5146">
        <v>3.2</v>
      </c>
      <c r="H5146" t="s">
        <v>35</v>
      </c>
      <c r="I5146">
        <v>76000</v>
      </c>
      <c r="J5146" t="str">
        <f t="shared" si="164"/>
        <v>medium</v>
      </c>
      <c r="K5146">
        <v>8</v>
      </c>
      <c r="L5146">
        <v>0</v>
      </c>
    </row>
    <row r="5147" spans="1:12" x14ac:dyDescent="0.25">
      <c r="A5147">
        <v>45</v>
      </c>
      <c r="B5147" t="str">
        <f t="shared" si="165"/>
        <v>Middle Aged</v>
      </c>
      <c r="C5147">
        <v>0</v>
      </c>
      <c r="D5147" t="s">
        <v>11</v>
      </c>
      <c r="E5147">
        <v>1</v>
      </c>
      <c r="F5147">
        <v>3</v>
      </c>
      <c r="G5147">
        <v>2.37</v>
      </c>
      <c r="H5147" t="s">
        <v>36</v>
      </c>
      <c r="I5147">
        <v>84000</v>
      </c>
      <c r="J5147" t="str">
        <f t="shared" si="164"/>
        <v>medium</v>
      </c>
      <c r="K5147">
        <v>4</v>
      </c>
      <c r="L5147">
        <v>0</v>
      </c>
    </row>
    <row r="5148" spans="1:12" x14ac:dyDescent="0.25">
      <c r="A5148">
        <v>38</v>
      </c>
      <c r="B5148" t="str">
        <f t="shared" si="165"/>
        <v>Middle Aged</v>
      </c>
      <c r="C5148">
        <v>0</v>
      </c>
      <c r="D5148" t="s">
        <v>10</v>
      </c>
      <c r="E5148">
        <v>2</v>
      </c>
      <c r="F5148">
        <v>5</v>
      </c>
      <c r="G5148">
        <v>2.76</v>
      </c>
      <c r="H5148" t="s">
        <v>36</v>
      </c>
      <c r="I5148">
        <v>68000</v>
      </c>
      <c r="J5148" t="str">
        <f t="shared" si="164"/>
        <v>medium</v>
      </c>
      <c r="K5148">
        <v>5</v>
      </c>
      <c r="L5148">
        <v>0</v>
      </c>
    </row>
    <row r="5149" spans="1:12" x14ac:dyDescent="0.25">
      <c r="A5149">
        <v>46</v>
      </c>
      <c r="B5149" t="str">
        <f t="shared" si="165"/>
        <v>Senior</v>
      </c>
      <c r="C5149">
        <v>1</v>
      </c>
      <c r="D5149" t="s">
        <v>11</v>
      </c>
      <c r="E5149">
        <v>2</v>
      </c>
      <c r="F5149">
        <v>5</v>
      </c>
      <c r="G5149">
        <v>1.24</v>
      </c>
      <c r="H5149" t="s">
        <v>37</v>
      </c>
      <c r="I5149">
        <v>66800</v>
      </c>
      <c r="J5149" t="str">
        <f t="shared" si="164"/>
        <v>medium</v>
      </c>
      <c r="K5149">
        <v>7</v>
      </c>
      <c r="L5149">
        <v>0</v>
      </c>
    </row>
    <row r="5150" spans="1:12" x14ac:dyDescent="0.25">
      <c r="A5150">
        <v>54</v>
      </c>
      <c r="B5150" t="str">
        <f t="shared" si="165"/>
        <v>Senior</v>
      </c>
      <c r="C5150">
        <v>0</v>
      </c>
      <c r="D5150" t="s">
        <v>10</v>
      </c>
      <c r="E5150">
        <v>5</v>
      </c>
      <c r="F5150">
        <v>4</v>
      </c>
      <c r="G5150">
        <v>2.62</v>
      </c>
      <c r="H5150" t="s">
        <v>36</v>
      </c>
      <c r="I5150">
        <v>107000</v>
      </c>
      <c r="J5150" t="str">
        <f t="shared" si="164"/>
        <v>medium</v>
      </c>
      <c r="K5150">
        <v>9</v>
      </c>
      <c r="L5150">
        <v>1</v>
      </c>
    </row>
    <row r="5151" spans="1:12" x14ac:dyDescent="0.25">
      <c r="A5151">
        <v>52</v>
      </c>
      <c r="B5151" t="str">
        <f t="shared" si="165"/>
        <v>Senior</v>
      </c>
      <c r="C5151">
        <v>0</v>
      </c>
      <c r="D5151" t="s">
        <v>10</v>
      </c>
      <c r="E5151">
        <v>2</v>
      </c>
      <c r="F5151">
        <v>4</v>
      </c>
      <c r="G5151">
        <v>3.94</v>
      </c>
      <c r="H5151" t="s">
        <v>35</v>
      </c>
      <c r="I5151">
        <v>165000</v>
      </c>
      <c r="J5151" t="str">
        <f t="shared" si="164"/>
        <v>high</v>
      </c>
      <c r="K5151">
        <v>9</v>
      </c>
      <c r="L5151">
        <v>1</v>
      </c>
    </row>
    <row r="5152" spans="1:12" x14ac:dyDescent="0.25">
      <c r="A5152">
        <v>53</v>
      </c>
      <c r="B5152" t="str">
        <f t="shared" si="165"/>
        <v>Senior</v>
      </c>
      <c r="C5152">
        <v>1</v>
      </c>
      <c r="D5152" t="s">
        <v>11</v>
      </c>
      <c r="E5152">
        <v>2</v>
      </c>
      <c r="F5152">
        <v>3</v>
      </c>
      <c r="G5152">
        <v>2.66</v>
      </c>
      <c r="H5152" t="s">
        <v>36</v>
      </c>
      <c r="I5152">
        <v>75400</v>
      </c>
      <c r="J5152" t="str">
        <f t="shared" si="164"/>
        <v>medium</v>
      </c>
      <c r="K5152">
        <v>5</v>
      </c>
      <c r="L5152">
        <v>0</v>
      </c>
    </row>
    <row r="5153" spans="1:12" x14ac:dyDescent="0.25">
      <c r="A5153">
        <v>32</v>
      </c>
      <c r="B5153" t="str">
        <f t="shared" si="165"/>
        <v>Adult</v>
      </c>
      <c r="C5153">
        <v>0</v>
      </c>
      <c r="D5153" t="s">
        <v>11</v>
      </c>
      <c r="E5153">
        <v>4</v>
      </c>
      <c r="F5153">
        <v>3</v>
      </c>
      <c r="G5153">
        <v>3.47</v>
      </c>
      <c r="H5153" t="s">
        <v>35</v>
      </c>
      <c r="I5153">
        <v>58000</v>
      </c>
      <c r="J5153" t="str">
        <f t="shared" si="164"/>
        <v>low</v>
      </c>
      <c r="K5153">
        <v>7</v>
      </c>
      <c r="L5153">
        <v>0</v>
      </c>
    </row>
    <row r="5154" spans="1:12" x14ac:dyDescent="0.25">
      <c r="A5154">
        <v>39</v>
      </c>
      <c r="B5154" t="str">
        <f t="shared" si="165"/>
        <v>Middle Aged</v>
      </c>
      <c r="C5154">
        <v>0</v>
      </c>
      <c r="D5154" t="s">
        <v>10</v>
      </c>
      <c r="E5154">
        <v>5</v>
      </c>
      <c r="F5154">
        <v>2</v>
      </c>
      <c r="G5154">
        <v>2.7</v>
      </c>
      <c r="H5154" t="s">
        <v>36</v>
      </c>
      <c r="I5154">
        <v>86000</v>
      </c>
      <c r="J5154" t="str">
        <f t="shared" si="164"/>
        <v>medium</v>
      </c>
      <c r="K5154">
        <v>7</v>
      </c>
      <c r="L5154">
        <v>0</v>
      </c>
    </row>
    <row r="5155" spans="1:12" x14ac:dyDescent="0.25">
      <c r="A5155">
        <v>44</v>
      </c>
      <c r="B5155" t="str">
        <f t="shared" si="165"/>
        <v>Middle Aged</v>
      </c>
      <c r="C5155">
        <v>1</v>
      </c>
      <c r="D5155" t="s">
        <v>9</v>
      </c>
      <c r="E5155">
        <v>2</v>
      </c>
      <c r="F5155">
        <v>3</v>
      </c>
      <c r="G5155">
        <v>3.85</v>
      </c>
      <c r="H5155" t="s">
        <v>35</v>
      </c>
      <c r="I5155">
        <v>68200</v>
      </c>
      <c r="J5155" t="str">
        <f t="shared" si="164"/>
        <v>medium</v>
      </c>
      <c r="K5155">
        <v>8</v>
      </c>
      <c r="L5155">
        <v>0</v>
      </c>
    </row>
    <row r="5156" spans="1:12" x14ac:dyDescent="0.25">
      <c r="A5156">
        <v>28</v>
      </c>
      <c r="B5156" t="str">
        <f t="shared" si="165"/>
        <v>Adult</v>
      </c>
      <c r="C5156">
        <v>0</v>
      </c>
      <c r="D5156" t="s">
        <v>11</v>
      </c>
      <c r="E5156">
        <v>1</v>
      </c>
      <c r="F5156">
        <v>1</v>
      </c>
      <c r="G5156">
        <v>3.59</v>
      </c>
      <c r="H5156" t="s">
        <v>35</v>
      </c>
      <c r="I5156">
        <v>55000</v>
      </c>
      <c r="J5156" t="str">
        <f t="shared" si="164"/>
        <v>low</v>
      </c>
      <c r="K5156">
        <v>6</v>
      </c>
      <c r="L5156">
        <v>0</v>
      </c>
    </row>
    <row r="5157" spans="1:12" x14ac:dyDescent="0.25">
      <c r="A5157">
        <v>46</v>
      </c>
      <c r="B5157" t="str">
        <f t="shared" si="165"/>
        <v>Senior</v>
      </c>
      <c r="C5157">
        <v>0</v>
      </c>
      <c r="D5157" t="s">
        <v>9</v>
      </c>
      <c r="E5157">
        <v>2</v>
      </c>
      <c r="F5157">
        <v>2</v>
      </c>
      <c r="G5157">
        <v>2</v>
      </c>
      <c r="H5157" t="s">
        <v>36</v>
      </c>
      <c r="I5157">
        <v>57000</v>
      </c>
      <c r="J5157" t="str">
        <f t="shared" si="164"/>
        <v>low</v>
      </c>
      <c r="K5157">
        <v>3</v>
      </c>
      <c r="L5157">
        <v>0</v>
      </c>
    </row>
    <row r="5158" spans="1:12" x14ac:dyDescent="0.25">
      <c r="A5158">
        <v>31</v>
      </c>
      <c r="B5158" t="str">
        <f t="shared" si="165"/>
        <v>Adult</v>
      </c>
      <c r="C5158">
        <v>0</v>
      </c>
      <c r="D5158" t="s">
        <v>9</v>
      </c>
      <c r="E5158">
        <v>2</v>
      </c>
      <c r="F5158">
        <v>1</v>
      </c>
      <c r="G5158">
        <v>3.63</v>
      </c>
      <c r="H5158" t="s">
        <v>35</v>
      </c>
      <c r="I5158">
        <v>52000</v>
      </c>
      <c r="J5158" t="str">
        <f t="shared" si="164"/>
        <v>low</v>
      </c>
      <c r="K5158">
        <v>2</v>
      </c>
      <c r="L5158">
        <v>0</v>
      </c>
    </row>
    <row r="5159" spans="1:12" x14ac:dyDescent="0.25">
      <c r="A5159">
        <v>44</v>
      </c>
      <c r="B5159" t="str">
        <f t="shared" si="165"/>
        <v>Middle Aged</v>
      </c>
      <c r="C5159">
        <v>0</v>
      </c>
      <c r="D5159" t="s">
        <v>8</v>
      </c>
      <c r="E5159">
        <v>2</v>
      </c>
      <c r="F5159">
        <v>1</v>
      </c>
      <c r="G5159">
        <v>1.58</v>
      </c>
      <c r="H5159" t="s">
        <v>37</v>
      </c>
      <c r="I5159">
        <v>67000</v>
      </c>
      <c r="J5159" t="str">
        <f t="shared" si="164"/>
        <v>medium</v>
      </c>
      <c r="K5159">
        <v>4</v>
      </c>
      <c r="L5159">
        <v>0</v>
      </c>
    </row>
    <row r="5160" spans="1:12" x14ac:dyDescent="0.25">
      <c r="A5160">
        <v>39</v>
      </c>
      <c r="B5160" t="str">
        <f t="shared" si="165"/>
        <v>Middle Aged</v>
      </c>
      <c r="C5160">
        <v>0</v>
      </c>
      <c r="D5160" t="s">
        <v>10</v>
      </c>
      <c r="E5160">
        <v>2</v>
      </c>
      <c r="F5160">
        <v>1</v>
      </c>
      <c r="G5160">
        <v>3.32</v>
      </c>
      <c r="H5160" t="s">
        <v>35</v>
      </c>
      <c r="I5160">
        <v>75000</v>
      </c>
      <c r="J5160" t="str">
        <f t="shared" si="164"/>
        <v>medium</v>
      </c>
      <c r="K5160">
        <v>7</v>
      </c>
      <c r="L5160">
        <v>0</v>
      </c>
    </row>
    <row r="5161" spans="1:12" x14ac:dyDescent="0.25">
      <c r="A5161">
        <v>35</v>
      </c>
      <c r="B5161" t="str">
        <f t="shared" si="165"/>
        <v>Adult</v>
      </c>
      <c r="C5161">
        <v>1</v>
      </c>
      <c r="D5161" t="s">
        <v>9</v>
      </c>
      <c r="E5161">
        <v>1</v>
      </c>
      <c r="F5161">
        <v>2</v>
      </c>
      <c r="G5161">
        <v>3.72</v>
      </c>
      <c r="H5161" t="s">
        <v>35</v>
      </c>
      <c r="I5161">
        <v>69000</v>
      </c>
      <c r="J5161" t="str">
        <f t="shared" si="164"/>
        <v>medium</v>
      </c>
      <c r="K5161">
        <v>5</v>
      </c>
      <c r="L5161">
        <v>0</v>
      </c>
    </row>
    <row r="5162" spans="1:12" x14ac:dyDescent="0.25">
      <c r="A5162">
        <v>48</v>
      </c>
      <c r="B5162" t="str">
        <f t="shared" si="165"/>
        <v>Senior</v>
      </c>
      <c r="C5162">
        <v>1</v>
      </c>
      <c r="D5162" t="s">
        <v>11</v>
      </c>
      <c r="E5162">
        <v>2</v>
      </c>
      <c r="F5162">
        <v>6</v>
      </c>
      <c r="G5162">
        <v>2.34</v>
      </c>
      <c r="H5162" t="s">
        <v>36</v>
      </c>
      <c r="I5162">
        <v>100400</v>
      </c>
      <c r="J5162" t="str">
        <f t="shared" si="164"/>
        <v>medium</v>
      </c>
      <c r="K5162">
        <v>7</v>
      </c>
      <c r="L5162">
        <v>0</v>
      </c>
    </row>
    <row r="5163" spans="1:12" x14ac:dyDescent="0.25">
      <c r="A5163">
        <v>36</v>
      </c>
      <c r="B5163" t="str">
        <f t="shared" si="165"/>
        <v>Middle Aged</v>
      </c>
      <c r="C5163">
        <v>1</v>
      </c>
      <c r="D5163" t="s">
        <v>8</v>
      </c>
      <c r="E5163">
        <v>2</v>
      </c>
      <c r="F5163">
        <v>5</v>
      </c>
      <c r="G5163">
        <v>3.27</v>
      </c>
      <c r="H5163" t="s">
        <v>35</v>
      </c>
      <c r="I5163">
        <v>79800</v>
      </c>
      <c r="J5163" t="str">
        <f t="shared" si="164"/>
        <v>medium</v>
      </c>
      <c r="K5163">
        <v>6</v>
      </c>
      <c r="L5163">
        <v>0</v>
      </c>
    </row>
    <row r="5164" spans="1:12" x14ac:dyDescent="0.25">
      <c r="A5164">
        <v>51</v>
      </c>
      <c r="B5164" t="str">
        <f t="shared" si="165"/>
        <v>Senior</v>
      </c>
      <c r="C5164">
        <v>0</v>
      </c>
      <c r="D5164" t="s">
        <v>10</v>
      </c>
      <c r="E5164">
        <v>1</v>
      </c>
      <c r="F5164">
        <v>4</v>
      </c>
      <c r="G5164">
        <v>2.72</v>
      </c>
      <c r="H5164" t="s">
        <v>36</v>
      </c>
      <c r="I5164">
        <v>101000</v>
      </c>
      <c r="J5164" t="str">
        <f t="shared" si="164"/>
        <v>medium</v>
      </c>
      <c r="K5164">
        <v>9</v>
      </c>
      <c r="L5164">
        <v>1</v>
      </c>
    </row>
    <row r="5165" spans="1:12" x14ac:dyDescent="0.25">
      <c r="A5165">
        <v>56</v>
      </c>
      <c r="B5165" t="str">
        <f t="shared" si="165"/>
        <v>Elderly</v>
      </c>
      <c r="C5165">
        <v>0</v>
      </c>
      <c r="D5165" t="s">
        <v>9</v>
      </c>
      <c r="E5165">
        <v>1</v>
      </c>
      <c r="F5165">
        <v>0</v>
      </c>
      <c r="G5165">
        <v>2.27</v>
      </c>
      <c r="H5165" t="s">
        <v>36</v>
      </c>
      <c r="I5165">
        <v>42000</v>
      </c>
      <c r="J5165" t="str">
        <f t="shared" si="164"/>
        <v>low</v>
      </c>
      <c r="K5165">
        <v>3</v>
      </c>
      <c r="L5165">
        <v>0</v>
      </c>
    </row>
    <row r="5166" spans="1:12" x14ac:dyDescent="0.25">
      <c r="A5166">
        <v>54</v>
      </c>
      <c r="B5166" t="str">
        <f t="shared" si="165"/>
        <v>Senior</v>
      </c>
      <c r="C5166">
        <v>1</v>
      </c>
      <c r="D5166" t="s">
        <v>10</v>
      </c>
      <c r="E5166">
        <v>2</v>
      </c>
      <c r="F5166">
        <v>3</v>
      </c>
      <c r="G5166">
        <v>3.41</v>
      </c>
      <c r="H5166" t="s">
        <v>35</v>
      </c>
      <c r="I5166">
        <v>108200</v>
      </c>
      <c r="J5166" t="str">
        <f t="shared" si="164"/>
        <v>medium</v>
      </c>
      <c r="K5166">
        <v>8</v>
      </c>
      <c r="L5166">
        <v>0</v>
      </c>
    </row>
    <row r="5167" spans="1:12" x14ac:dyDescent="0.25">
      <c r="A5167">
        <v>24</v>
      </c>
      <c r="B5167" t="str">
        <f t="shared" si="165"/>
        <v>Young</v>
      </c>
      <c r="C5167">
        <v>0</v>
      </c>
      <c r="D5167" t="s">
        <v>10</v>
      </c>
      <c r="E5167">
        <v>6</v>
      </c>
      <c r="F5167">
        <v>3</v>
      </c>
      <c r="G5167">
        <v>3.98</v>
      </c>
      <c r="H5167" t="s">
        <v>35</v>
      </c>
      <c r="I5167">
        <v>104000</v>
      </c>
      <c r="J5167" t="str">
        <f t="shared" si="164"/>
        <v>medium</v>
      </c>
      <c r="K5167">
        <v>7</v>
      </c>
      <c r="L5167">
        <v>0</v>
      </c>
    </row>
    <row r="5168" spans="1:12" x14ac:dyDescent="0.25">
      <c r="A5168">
        <v>36</v>
      </c>
      <c r="B5168" t="str">
        <f t="shared" si="165"/>
        <v>Middle Aged</v>
      </c>
      <c r="C5168">
        <v>0</v>
      </c>
      <c r="D5168" t="s">
        <v>10</v>
      </c>
      <c r="E5168">
        <v>2</v>
      </c>
      <c r="F5168">
        <v>4</v>
      </c>
      <c r="G5168">
        <v>2.0299999999999998</v>
      </c>
      <c r="H5168" t="s">
        <v>36</v>
      </c>
      <c r="I5168">
        <v>97000</v>
      </c>
      <c r="J5168" t="str">
        <f t="shared" si="164"/>
        <v>medium</v>
      </c>
      <c r="K5168">
        <v>6</v>
      </c>
      <c r="L5168">
        <v>0</v>
      </c>
    </row>
    <row r="5169" spans="1:12" x14ac:dyDescent="0.25">
      <c r="A5169">
        <v>38</v>
      </c>
      <c r="B5169" t="str">
        <f t="shared" si="165"/>
        <v>Middle Aged</v>
      </c>
      <c r="C5169">
        <v>1</v>
      </c>
      <c r="D5169" t="s">
        <v>9</v>
      </c>
      <c r="E5169">
        <v>4</v>
      </c>
      <c r="F5169">
        <v>2</v>
      </c>
      <c r="G5169">
        <v>3.28</v>
      </c>
      <c r="H5169" t="s">
        <v>35</v>
      </c>
      <c r="I5169">
        <v>60400</v>
      </c>
      <c r="J5169" t="str">
        <f t="shared" si="164"/>
        <v>medium</v>
      </c>
      <c r="K5169">
        <v>5</v>
      </c>
      <c r="L5169">
        <v>0</v>
      </c>
    </row>
    <row r="5170" spans="1:12" x14ac:dyDescent="0.25">
      <c r="A5170">
        <v>32</v>
      </c>
      <c r="B5170" t="str">
        <f t="shared" si="165"/>
        <v>Adult</v>
      </c>
      <c r="C5170">
        <v>0</v>
      </c>
      <c r="D5170" t="s">
        <v>8</v>
      </c>
      <c r="E5170">
        <v>1</v>
      </c>
      <c r="F5170">
        <v>4</v>
      </c>
      <c r="G5170">
        <v>3.55</v>
      </c>
      <c r="H5170" t="s">
        <v>35</v>
      </c>
      <c r="I5170">
        <v>97000</v>
      </c>
      <c r="J5170" t="str">
        <f t="shared" si="164"/>
        <v>medium</v>
      </c>
      <c r="K5170">
        <v>10</v>
      </c>
      <c r="L5170">
        <v>1</v>
      </c>
    </row>
    <row r="5171" spans="1:12" x14ac:dyDescent="0.25">
      <c r="A5171">
        <v>28</v>
      </c>
      <c r="B5171" t="str">
        <f t="shared" si="165"/>
        <v>Adult</v>
      </c>
      <c r="C5171">
        <v>1</v>
      </c>
      <c r="D5171" t="s">
        <v>9</v>
      </c>
      <c r="E5171">
        <v>1</v>
      </c>
      <c r="F5171">
        <v>6</v>
      </c>
      <c r="G5171">
        <v>1.23</v>
      </c>
      <c r="H5171" t="s">
        <v>37</v>
      </c>
      <c r="I5171">
        <v>67400</v>
      </c>
      <c r="J5171" t="str">
        <f t="shared" si="164"/>
        <v>medium</v>
      </c>
      <c r="K5171">
        <v>4</v>
      </c>
      <c r="L5171">
        <v>0</v>
      </c>
    </row>
    <row r="5172" spans="1:12" x14ac:dyDescent="0.25">
      <c r="A5172">
        <v>28</v>
      </c>
      <c r="B5172" t="str">
        <f t="shared" si="165"/>
        <v>Adult</v>
      </c>
      <c r="C5172">
        <v>1</v>
      </c>
      <c r="D5172" t="s">
        <v>11</v>
      </c>
      <c r="E5172">
        <v>2</v>
      </c>
      <c r="F5172">
        <v>0</v>
      </c>
      <c r="G5172">
        <v>1.69</v>
      </c>
      <c r="H5172" t="s">
        <v>37</v>
      </c>
      <c r="I5172">
        <v>35400</v>
      </c>
      <c r="J5172" t="str">
        <f t="shared" si="164"/>
        <v>low</v>
      </c>
      <c r="K5172">
        <v>2</v>
      </c>
      <c r="L5172">
        <v>0</v>
      </c>
    </row>
    <row r="5173" spans="1:12" x14ac:dyDescent="0.25">
      <c r="A5173">
        <v>49</v>
      </c>
      <c r="B5173" t="str">
        <f t="shared" si="165"/>
        <v>Senior</v>
      </c>
      <c r="C5173">
        <v>0</v>
      </c>
      <c r="D5173" t="s">
        <v>10</v>
      </c>
      <c r="E5173">
        <v>1</v>
      </c>
      <c r="F5173">
        <v>1</v>
      </c>
      <c r="G5173">
        <v>3.93</v>
      </c>
      <c r="H5173" t="s">
        <v>35</v>
      </c>
      <c r="I5173">
        <v>87000</v>
      </c>
      <c r="J5173" t="str">
        <f t="shared" si="164"/>
        <v>medium</v>
      </c>
      <c r="K5173">
        <v>10</v>
      </c>
      <c r="L5173">
        <v>1</v>
      </c>
    </row>
    <row r="5174" spans="1:12" x14ac:dyDescent="0.25">
      <c r="A5174">
        <v>52</v>
      </c>
      <c r="B5174" t="str">
        <f t="shared" si="165"/>
        <v>Senior</v>
      </c>
      <c r="C5174">
        <v>1</v>
      </c>
      <c r="D5174" t="s">
        <v>11</v>
      </c>
      <c r="E5174">
        <v>1</v>
      </c>
      <c r="F5174">
        <v>0</v>
      </c>
      <c r="G5174">
        <v>1.73</v>
      </c>
      <c r="H5174" t="s">
        <v>37</v>
      </c>
      <c r="I5174">
        <v>43600</v>
      </c>
      <c r="J5174" t="str">
        <f t="shared" si="164"/>
        <v>low</v>
      </c>
      <c r="K5174">
        <v>4</v>
      </c>
      <c r="L5174">
        <v>0</v>
      </c>
    </row>
    <row r="5175" spans="1:12" x14ac:dyDescent="0.25">
      <c r="A5175">
        <v>51</v>
      </c>
      <c r="B5175" t="str">
        <f t="shared" si="165"/>
        <v>Senior</v>
      </c>
      <c r="C5175">
        <v>0</v>
      </c>
      <c r="D5175" t="s">
        <v>8</v>
      </c>
      <c r="E5175">
        <v>1</v>
      </c>
      <c r="F5175">
        <v>1</v>
      </c>
      <c r="G5175">
        <v>3.17</v>
      </c>
      <c r="H5175" t="s">
        <v>35</v>
      </c>
      <c r="I5175">
        <v>111000</v>
      </c>
      <c r="J5175" t="str">
        <f t="shared" si="164"/>
        <v>medium</v>
      </c>
      <c r="K5175">
        <v>4</v>
      </c>
      <c r="L5175">
        <v>0</v>
      </c>
    </row>
    <row r="5176" spans="1:12" x14ac:dyDescent="0.25">
      <c r="A5176">
        <v>36</v>
      </c>
      <c r="B5176" t="str">
        <f t="shared" si="165"/>
        <v>Middle Aged</v>
      </c>
      <c r="C5176">
        <v>0</v>
      </c>
      <c r="D5176" t="s">
        <v>8</v>
      </c>
      <c r="E5176">
        <v>2</v>
      </c>
      <c r="F5176">
        <v>3</v>
      </c>
      <c r="G5176">
        <v>3.82</v>
      </c>
      <c r="H5176" t="s">
        <v>35</v>
      </c>
      <c r="I5176">
        <v>114000</v>
      </c>
      <c r="J5176" t="str">
        <f t="shared" si="164"/>
        <v>medium</v>
      </c>
      <c r="K5176">
        <v>5</v>
      </c>
      <c r="L5176">
        <v>0</v>
      </c>
    </row>
    <row r="5177" spans="1:12" x14ac:dyDescent="0.25">
      <c r="A5177">
        <v>57</v>
      </c>
      <c r="B5177" t="str">
        <f t="shared" si="165"/>
        <v>Elderly</v>
      </c>
      <c r="C5177">
        <v>1</v>
      </c>
      <c r="D5177" t="s">
        <v>10</v>
      </c>
      <c r="E5177">
        <v>1</v>
      </c>
      <c r="F5177">
        <v>4</v>
      </c>
      <c r="G5177">
        <v>3.39</v>
      </c>
      <c r="H5177" t="s">
        <v>35</v>
      </c>
      <c r="I5177">
        <v>51600</v>
      </c>
      <c r="J5177" t="str">
        <f t="shared" si="164"/>
        <v>low</v>
      </c>
      <c r="K5177">
        <v>9</v>
      </c>
      <c r="L5177">
        <v>1</v>
      </c>
    </row>
    <row r="5178" spans="1:12" x14ac:dyDescent="0.25">
      <c r="A5178">
        <v>28</v>
      </c>
      <c r="B5178" t="str">
        <f t="shared" si="165"/>
        <v>Adult</v>
      </c>
      <c r="C5178">
        <v>1</v>
      </c>
      <c r="D5178" t="s">
        <v>11</v>
      </c>
      <c r="E5178">
        <v>2</v>
      </c>
      <c r="F5178">
        <v>1</v>
      </c>
      <c r="G5178">
        <v>2.19</v>
      </c>
      <c r="H5178" t="s">
        <v>36</v>
      </c>
      <c r="I5178">
        <v>39400</v>
      </c>
      <c r="J5178" t="str">
        <f t="shared" si="164"/>
        <v>low</v>
      </c>
      <c r="K5178">
        <v>3</v>
      </c>
      <c r="L5178">
        <v>0</v>
      </c>
    </row>
    <row r="5179" spans="1:12" x14ac:dyDescent="0.25">
      <c r="A5179">
        <v>55</v>
      </c>
      <c r="B5179" t="str">
        <f t="shared" si="165"/>
        <v>Senior</v>
      </c>
      <c r="C5179">
        <v>1</v>
      </c>
      <c r="D5179" t="s">
        <v>9</v>
      </c>
      <c r="E5179">
        <v>1</v>
      </c>
      <c r="F5179">
        <v>2</v>
      </c>
      <c r="G5179">
        <v>2.33</v>
      </c>
      <c r="H5179" t="s">
        <v>36</v>
      </c>
      <c r="I5179">
        <v>49000</v>
      </c>
      <c r="J5179" t="str">
        <f t="shared" si="164"/>
        <v>low</v>
      </c>
      <c r="K5179">
        <v>4</v>
      </c>
      <c r="L5179">
        <v>0</v>
      </c>
    </row>
    <row r="5180" spans="1:12" x14ac:dyDescent="0.25">
      <c r="A5180">
        <v>34</v>
      </c>
      <c r="B5180" t="str">
        <f t="shared" si="165"/>
        <v>Adult</v>
      </c>
      <c r="C5180">
        <v>1</v>
      </c>
      <c r="D5180" t="s">
        <v>10</v>
      </c>
      <c r="E5180">
        <v>7</v>
      </c>
      <c r="F5180">
        <v>6</v>
      </c>
      <c r="G5180">
        <v>1.58</v>
      </c>
      <c r="H5180" t="s">
        <v>37</v>
      </c>
      <c r="I5180">
        <v>80200</v>
      </c>
      <c r="J5180" t="str">
        <f t="shared" si="164"/>
        <v>medium</v>
      </c>
      <c r="K5180">
        <v>9</v>
      </c>
      <c r="L5180">
        <v>1</v>
      </c>
    </row>
    <row r="5181" spans="1:12" x14ac:dyDescent="0.25">
      <c r="A5181">
        <v>55</v>
      </c>
      <c r="B5181" t="str">
        <f t="shared" si="165"/>
        <v>Senior</v>
      </c>
      <c r="C5181">
        <v>1</v>
      </c>
      <c r="D5181" t="s">
        <v>8</v>
      </c>
      <c r="E5181">
        <v>7</v>
      </c>
      <c r="F5181">
        <v>2</v>
      </c>
      <c r="G5181">
        <v>3.59</v>
      </c>
      <c r="H5181" t="s">
        <v>35</v>
      </c>
      <c r="I5181">
        <v>88000</v>
      </c>
      <c r="J5181" t="str">
        <f t="shared" si="164"/>
        <v>medium</v>
      </c>
      <c r="K5181">
        <v>9</v>
      </c>
      <c r="L5181">
        <v>1</v>
      </c>
    </row>
    <row r="5182" spans="1:12" x14ac:dyDescent="0.25">
      <c r="A5182">
        <v>33</v>
      </c>
      <c r="B5182" t="str">
        <f t="shared" si="165"/>
        <v>Adult</v>
      </c>
      <c r="C5182">
        <v>1</v>
      </c>
      <c r="D5182" t="s">
        <v>9</v>
      </c>
      <c r="E5182">
        <v>1</v>
      </c>
      <c r="F5182">
        <v>1</v>
      </c>
      <c r="G5182">
        <v>2.33</v>
      </c>
      <c r="H5182" t="s">
        <v>36</v>
      </c>
      <c r="I5182">
        <v>61400</v>
      </c>
      <c r="J5182" t="str">
        <f t="shared" si="164"/>
        <v>medium</v>
      </c>
      <c r="K5182">
        <v>4</v>
      </c>
      <c r="L5182">
        <v>0</v>
      </c>
    </row>
    <row r="5183" spans="1:12" x14ac:dyDescent="0.25">
      <c r="A5183">
        <v>51</v>
      </c>
      <c r="B5183" t="str">
        <f t="shared" si="165"/>
        <v>Senior</v>
      </c>
      <c r="C5183">
        <v>0</v>
      </c>
      <c r="D5183" t="s">
        <v>10</v>
      </c>
      <c r="E5183">
        <v>1</v>
      </c>
      <c r="F5183">
        <v>2</v>
      </c>
      <c r="G5183">
        <v>2.41</v>
      </c>
      <c r="H5183" t="s">
        <v>36</v>
      </c>
      <c r="I5183">
        <v>85000</v>
      </c>
      <c r="J5183" t="str">
        <f t="shared" si="164"/>
        <v>medium</v>
      </c>
      <c r="K5183">
        <v>6</v>
      </c>
      <c r="L5183">
        <v>0</v>
      </c>
    </row>
    <row r="5184" spans="1:12" x14ac:dyDescent="0.25">
      <c r="A5184">
        <v>44</v>
      </c>
      <c r="B5184" t="str">
        <f t="shared" si="165"/>
        <v>Middle Aged</v>
      </c>
      <c r="C5184">
        <v>0</v>
      </c>
      <c r="D5184" t="s">
        <v>10</v>
      </c>
      <c r="E5184">
        <v>6</v>
      </c>
      <c r="F5184">
        <v>2</v>
      </c>
      <c r="G5184">
        <v>2.12</v>
      </c>
      <c r="H5184" t="s">
        <v>36</v>
      </c>
      <c r="I5184">
        <v>96000</v>
      </c>
      <c r="J5184" t="str">
        <f t="shared" si="164"/>
        <v>medium</v>
      </c>
      <c r="K5184">
        <v>8</v>
      </c>
      <c r="L5184">
        <v>0</v>
      </c>
    </row>
    <row r="5185" spans="1:12" x14ac:dyDescent="0.25">
      <c r="A5185">
        <v>51</v>
      </c>
      <c r="B5185" t="str">
        <f t="shared" si="165"/>
        <v>Senior</v>
      </c>
      <c r="C5185">
        <v>1</v>
      </c>
      <c r="D5185" t="s">
        <v>8</v>
      </c>
      <c r="E5185">
        <v>3</v>
      </c>
      <c r="F5185">
        <v>1</v>
      </c>
      <c r="G5185">
        <v>2.52</v>
      </c>
      <c r="H5185" t="s">
        <v>36</v>
      </c>
      <c r="I5185">
        <v>100800</v>
      </c>
      <c r="J5185" t="str">
        <f t="shared" si="164"/>
        <v>medium</v>
      </c>
      <c r="K5185">
        <v>8</v>
      </c>
      <c r="L5185">
        <v>0</v>
      </c>
    </row>
    <row r="5186" spans="1:12" x14ac:dyDescent="0.25">
      <c r="A5186">
        <v>37</v>
      </c>
      <c r="B5186" t="str">
        <f t="shared" si="165"/>
        <v>Middle Aged</v>
      </c>
      <c r="C5186">
        <v>0</v>
      </c>
      <c r="D5186" t="s">
        <v>10</v>
      </c>
      <c r="E5186">
        <v>3</v>
      </c>
      <c r="F5186">
        <v>4</v>
      </c>
      <c r="G5186">
        <v>1.91</v>
      </c>
      <c r="H5186" t="s">
        <v>37</v>
      </c>
      <c r="I5186">
        <v>107000</v>
      </c>
      <c r="J5186" t="str">
        <f t="shared" ref="J5186:J5249" si="166">IF(I5186&gt;=25000,IF(I5186&lt;=60000,"low",IF(I5186&lt;=140000,"medium","high")),"")</f>
        <v>medium</v>
      </c>
      <c r="K5186">
        <v>7</v>
      </c>
      <c r="L5186">
        <v>0</v>
      </c>
    </row>
    <row r="5187" spans="1:12" x14ac:dyDescent="0.25">
      <c r="A5187">
        <v>25</v>
      </c>
      <c r="B5187" t="str">
        <f t="shared" ref="B5187:B5250" si="167">IF(A5187&lt;=25,"Young",IF(A5187&lt;=35,"Adult",IF(A5187&lt;=45,"Middle Aged",IF(A5187&lt;=55,"Senior",IF(A5187&lt;=60,"Elderly","Out of Range")))))</f>
        <v>Young</v>
      </c>
      <c r="C5187">
        <v>1</v>
      </c>
      <c r="D5187" t="s">
        <v>10</v>
      </c>
      <c r="E5187">
        <v>2</v>
      </c>
      <c r="F5187">
        <v>2</v>
      </c>
      <c r="G5187">
        <v>1.4</v>
      </c>
      <c r="H5187" t="s">
        <v>37</v>
      </c>
      <c r="I5187">
        <v>61000</v>
      </c>
      <c r="J5187" t="str">
        <f t="shared" si="166"/>
        <v>medium</v>
      </c>
      <c r="K5187">
        <v>3</v>
      </c>
      <c r="L5187">
        <v>0</v>
      </c>
    </row>
    <row r="5188" spans="1:12" x14ac:dyDescent="0.25">
      <c r="A5188">
        <v>31</v>
      </c>
      <c r="B5188" t="str">
        <f t="shared" si="167"/>
        <v>Adult</v>
      </c>
      <c r="C5188">
        <v>0</v>
      </c>
      <c r="D5188" t="s">
        <v>10</v>
      </c>
      <c r="E5188">
        <v>2</v>
      </c>
      <c r="F5188">
        <v>5</v>
      </c>
      <c r="G5188">
        <v>2.16</v>
      </c>
      <c r="H5188" t="s">
        <v>36</v>
      </c>
      <c r="I5188">
        <v>92000</v>
      </c>
      <c r="J5188" t="str">
        <f t="shared" si="166"/>
        <v>medium</v>
      </c>
      <c r="K5188">
        <v>6</v>
      </c>
      <c r="L5188">
        <v>0</v>
      </c>
    </row>
    <row r="5189" spans="1:12" x14ac:dyDescent="0.25">
      <c r="A5189">
        <v>48</v>
      </c>
      <c r="B5189" t="str">
        <f t="shared" si="167"/>
        <v>Senior</v>
      </c>
      <c r="C5189">
        <v>0</v>
      </c>
      <c r="D5189" t="s">
        <v>9</v>
      </c>
      <c r="E5189">
        <v>2</v>
      </c>
      <c r="F5189">
        <v>4</v>
      </c>
      <c r="G5189">
        <v>1.31</v>
      </c>
      <c r="H5189" t="s">
        <v>37</v>
      </c>
      <c r="I5189">
        <v>57000</v>
      </c>
      <c r="J5189" t="str">
        <f t="shared" si="166"/>
        <v>low</v>
      </c>
      <c r="K5189">
        <v>7</v>
      </c>
      <c r="L5189">
        <v>0</v>
      </c>
    </row>
    <row r="5190" spans="1:12" x14ac:dyDescent="0.25">
      <c r="A5190">
        <v>37</v>
      </c>
      <c r="B5190" t="str">
        <f t="shared" si="167"/>
        <v>Middle Aged</v>
      </c>
      <c r="C5190">
        <v>1</v>
      </c>
      <c r="D5190" t="s">
        <v>10</v>
      </c>
      <c r="E5190">
        <v>9</v>
      </c>
      <c r="F5190">
        <v>0</v>
      </c>
      <c r="G5190">
        <v>2.86</v>
      </c>
      <c r="H5190" t="s">
        <v>36</v>
      </c>
      <c r="I5190">
        <v>76600</v>
      </c>
      <c r="J5190" t="str">
        <f t="shared" si="166"/>
        <v>medium</v>
      </c>
      <c r="K5190">
        <v>9</v>
      </c>
      <c r="L5190">
        <v>1</v>
      </c>
    </row>
    <row r="5191" spans="1:12" x14ac:dyDescent="0.25">
      <c r="A5191">
        <v>41</v>
      </c>
      <c r="B5191" t="str">
        <f t="shared" si="167"/>
        <v>Middle Aged</v>
      </c>
      <c r="C5191">
        <v>0</v>
      </c>
      <c r="D5191" t="s">
        <v>9</v>
      </c>
      <c r="E5191">
        <v>10</v>
      </c>
      <c r="F5191">
        <v>1</v>
      </c>
      <c r="G5191">
        <v>3.07</v>
      </c>
      <c r="H5191" t="s">
        <v>35</v>
      </c>
      <c r="I5191">
        <v>53000</v>
      </c>
      <c r="J5191" t="str">
        <f t="shared" si="166"/>
        <v>low</v>
      </c>
      <c r="K5191">
        <v>5</v>
      </c>
      <c r="L5191">
        <v>0</v>
      </c>
    </row>
    <row r="5192" spans="1:12" x14ac:dyDescent="0.25">
      <c r="A5192">
        <v>29</v>
      </c>
      <c r="B5192" t="str">
        <f t="shared" si="167"/>
        <v>Adult</v>
      </c>
      <c r="C5192">
        <v>0</v>
      </c>
      <c r="D5192" t="s">
        <v>9</v>
      </c>
      <c r="E5192">
        <v>2</v>
      </c>
      <c r="F5192">
        <v>1</v>
      </c>
      <c r="G5192">
        <v>1.26</v>
      </c>
      <c r="H5192" t="s">
        <v>37</v>
      </c>
      <c r="I5192">
        <v>39000</v>
      </c>
      <c r="J5192" t="str">
        <f t="shared" si="166"/>
        <v>low</v>
      </c>
      <c r="K5192">
        <v>2</v>
      </c>
      <c r="L5192">
        <v>0</v>
      </c>
    </row>
    <row r="5193" spans="1:12" x14ac:dyDescent="0.25">
      <c r="A5193">
        <v>43</v>
      </c>
      <c r="B5193" t="str">
        <f t="shared" si="167"/>
        <v>Middle Aged</v>
      </c>
      <c r="C5193">
        <v>1</v>
      </c>
      <c r="D5193" t="s">
        <v>8</v>
      </c>
      <c r="E5193">
        <v>4</v>
      </c>
      <c r="F5193">
        <v>0</v>
      </c>
      <c r="G5193">
        <v>3.09</v>
      </c>
      <c r="H5193" t="s">
        <v>35</v>
      </c>
      <c r="I5193">
        <v>93400</v>
      </c>
      <c r="J5193" t="str">
        <f t="shared" si="166"/>
        <v>medium</v>
      </c>
      <c r="K5193">
        <v>5</v>
      </c>
      <c r="L5193">
        <v>0</v>
      </c>
    </row>
    <row r="5194" spans="1:12" x14ac:dyDescent="0.25">
      <c r="A5194">
        <v>42</v>
      </c>
      <c r="B5194" t="str">
        <f t="shared" si="167"/>
        <v>Middle Aged</v>
      </c>
      <c r="C5194">
        <v>1</v>
      </c>
      <c r="D5194" t="s">
        <v>9</v>
      </c>
      <c r="E5194">
        <v>3</v>
      </c>
      <c r="F5194">
        <v>1</v>
      </c>
      <c r="G5194">
        <v>3.78</v>
      </c>
      <c r="H5194" t="s">
        <v>35</v>
      </c>
      <c r="I5194">
        <v>54600</v>
      </c>
      <c r="J5194" t="str">
        <f t="shared" si="166"/>
        <v>low</v>
      </c>
      <c r="K5194">
        <v>5</v>
      </c>
      <c r="L5194">
        <v>0</v>
      </c>
    </row>
    <row r="5195" spans="1:12" x14ac:dyDescent="0.25">
      <c r="A5195">
        <v>38</v>
      </c>
      <c r="B5195" t="str">
        <f t="shared" si="167"/>
        <v>Middle Aged</v>
      </c>
      <c r="C5195">
        <v>1</v>
      </c>
      <c r="D5195" t="s">
        <v>10</v>
      </c>
      <c r="E5195">
        <v>2</v>
      </c>
      <c r="F5195">
        <v>5</v>
      </c>
      <c r="G5195">
        <v>2.69</v>
      </c>
      <c r="H5195" t="s">
        <v>36</v>
      </c>
      <c r="I5195">
        <v>94400</v>
      </c>
      <c r="J5195" t="str">
        <f t="shared" si="166"/>
        <v>medium</v>
      </c>
      <c r="K5195">
        <v>6</v>
      </c>
      <c r="L5195">
        <v>0</v>
      </c>
    </row>
    <row r="5196" spans="1:12" x14ac:dyDescent="0.25">
      <c r="A5196">
        <v>47</v>
      </c>
      <c r="B5196" t="str">
        <f t="shared" si="167"/>
        <v>Senior</v>
      </c>
      <c r="C5196">
        <v>0</v>
      </c>
      <c r="D5196" t="s">
        <v>9</v>
      </c>
      <c r="E5196">
        <v>1</v>
      </c>
      <c r="F5196">
        <v>4</v>
      </c>
      <c r="G5196">
        <v>1.91</v>
      </c>
      <c r="H5196" t="s">
        <v>37</v>
      </c>
      <c r="I5196">
        <v>61000</v>
      </c>
      <c r="J5196" t="str">
        <f t="shared" si="166"/>
        <v>medium</v>
      </c>
      <c r="K5196">
        <v>5</v>
      </c>
      <c r="L5196">
        <v>0</v>
      </c>
    </row>
    <row r="5197" spans="1:12" x14ac:dyDescent="0.25">
      <c r="A5197">
        <v>30</v>
      </c>
      <c r="B5197" t="str">
        <f t="shared" si="167"/>
        <v>Adult</v>
      </c>
      <c r="C5197">
        <v>1</v>
      </c>
      <c r="D5197" t="s">
        <v>9</v>
      </c>
      <c r="E5197">
        <v>2</v>
      </c>
      <c r="F5197">
        <v>5</v>
      </c>
      <c r="G5197">
        <v>2.58</v>
      </c>
      <c r="H5197" t="s">
        <v>36</v>
      </c>
      <c r="I5197">
        <v>66000</v>
      </c>
      <c r="J5197" t="str">
        <f t="shared" si="166"/>
        <v>medium</v>
      </c>
      <c r="K5197">
        <v>8</v>
      </c>
      <c r="L5197">
        <v>0</v>
      </c>
    </row>
    <row r="5198" spans="1:12" x14ac:dyDescent="0.25">
      <c r="A5198">
        <v>33</v>
      </c>
      <c r="B5198" t="str">
        <f t="shared" si="167"/>
        <v>Adult</v>
      </c>
      <c r="C5198">
        <v>0</v>
      </c>
      <c r="D5198" t="s">
        <v>8</v>
      </c>
      <c r="E5198">
        <v>2</v>
      </c>
      <c r="F5198">
        <v>3</v>
      </c>
      <c r="G5198">
        <v>2.84</v>
      </c>
      <c r="H5198" t="s">
        <v>36</v>
      </c>
      <c r="I5198">
        <v>57000</v>
      </c>
      <c r="J5198" t="str">
        <f t="shared" si="166"/>
        <v>low</v>
      </c>
      <c r="K5198">
        <v>6</v>
      </c>
      <c r="L5198">
        <v>0</v>
      </c>
    </row>
    <row r="5199" spans="1:12" x14ac:dyDescent="0.25">
      <c r="A5199">
        <v>31</v>
      </c>
      <c r="B5199" t="str">
        <f t="shared" si="167"/>
        <v>Adult</v>
      </c>
      <c r="C5199">
        <v>1</v>
      </c>
      <c r="D5199" t="s">
        <v>9</v>
      </c>
      <c r="E5199">
        <v>1</v>
      </c>
      <c r="F5199">
        <v>5</v>
      </c>
      <c r="G5199">
        <v>2.37</v>
      </c>
      <c r="H5199" t="s">
        <v>36</v>
      </c>
      <c r="I5199">
        <v>49800</v>
      </c>
      <c r="J5199" t="str">
        <f t="shared" si="166"/>
        <v>low</v>
      </c>
      <c r="K5199">
        <v>3</v>
      </c>
      <c r="L5199">
        <v>0</v>
      </c>
    </row>
    <row r="5200" spans="1:12" x14ac:dyDescent="0.25">
      <c r="A5200">
        <v>50</v>
      </c>
      <c r="B5200" t="str">
        <f t="shared" si="167"/>
        <v>Senior</v>
      </c>
      <c r="C5200">
        <v>0</v>
      </c>
      <c r="D5200" t="s">
        <v>10</v>
      </c>
      <c r="E5200">
        <v>2</v>
      </c>
      <c r="F5200">
        <v>3</v>
      </c>
      <c r="G5200">
        <v>1.3</v>
      </c>
      <c r="H5200" t="s">
        <v>37</v>
      </c>
      <c r="I5200">
        <v>94000</v>
      </c>
      <c r="J5200" t="str">
        <f t="shared" si="166"/>
        <v>medium</v>
      </c>
      <c r="K5200">
        <v>6</v>
      </c>
      <c r="L5200">
        <v>0</v>
      </c>
    </row>
    <row r="5201" spans="1:12" x14ac:dyDescent="0.25">
      <c r="A5201">
        <v>27</v>
      </c>
      <c r="B5201" t="str">
        <f t="shared" si="167"/>
        <v>Adult</v>
      </c>
      <c r="C5201">
        <v>1</v>
      </c>
      <c r="D5201" t="s">
        <v>8</v>
      </c>
      <c r="E5201">
        <v>1</v>
      </c>
      <c r="F5201">
        <v>3</v>
      </c>
      <c r="G5201">
        <v>1.26</v>
      </c>
      <c r="H5201" t="s">
        <v>37</v>
      </c>
      <c r="I5201">
        <v>48600</v>
      </c>
      <c r="J5201" t="str">
        <f t="shared" si="166"/>
        <v>low</v>
      </c>
      <c r="K5201">
        <v>6</v>
      </c>
      <c r="L5201">
        <v>0</v>
      </c>
    </row>
    <row r="5202" spans="1:12" x14ac:dyDescent="0.25">
      <c r="A5202">
        <v>50</v>
      </c>
      <c r="B5202" t="str">
        <f t="shared" si="167"/>
        <v>Senior</v>
      </c>
      <c r="C5202">
        <v>1</v>
      </c>
      <c r="D5202" t="s">
        <v>10</v>
      </c>
      <c r="E5202">
        <v>1</v>
      </c>
      <c r="F5202">
        <v>3</v>
      </c>
      <c r="G5202">
        <v>3.46</v>
      </c>
      <c r="H5202" t="s">
        <v>35</v>
      </c>
      <c r="I5202">
        <v>90000</v>
      </c>
      <c r="J5202" t="str">
        <f t="shared" si="166"/>
        <v>medium</v>
      </c>
      <c r="K5202">
        <v>10</v>
      </c>
      <c r="L5202">
        <v>1</v>
      </c>
    </row>
    <row r="5203" spans="1:12" x14ac:dyDescent="0.25">
      <c r="A5203">
        <v>28</v>
      </c>
      <c r="B5203" t="str">
        <f t="shared" si="167"/>
        <v>Adult</v>
      </c>
      <c r="C5203">
        <v>1</v>
      </c>
      <c r="D5203" t="s">
        <v>8</v>
      </c>
      <c r="E5203">
        <v>1</v>
      </c>
      <c r="F5203">
        <v>1</v>
      </c>
      <c r="G5203">
        <v>1.55</v>
      </c>
      <c r="H5203" t="s">
        <v>37</v>
      </c>
      <c r="I5203">
        <v>46400</v>
      </c>
      <c r="J5203" t="str">
        <f t="shared" si="166"/>
        <v>low</v>
      </c>
      <c r="K5203">
        <v>4</v>
      </c>
      <c r="L5203">
        <v>0</v>
      </c>
    </row>
    <row r="5204" spans="1:12" x14ac:dyDescent="0.25">
      <c r="A5204">
        <v>41</v>
      </c>
      <c r="B5204" t="str">
        <f t="shared" si="167"/>
        <v>Middle Aged</v>
      </c>
      <c r="C5204">
        <v>0</v>
      </c>
      <c r="D5204" t="s">
        <v>10</v>
      </c>
      <c r="E5204">
        <v>4</v>
      </c>
      <c r="F5204">
        <v>3</v>
      </c>
      <c r="G5204">
        <v>3.18</v>
      </c>
      <c r="H5204" t="s">
        <v>35</v>
      </c>
      <c r="I5204">
        <v>109000</v>
      </c>
      <c r="J5204" t="str">
        <f t="shared" si="166"/>
        <v>medium</v>
      </c>
      <c r="K5204">
        <v>9</v>
      </c>
      <c r="L5204">
        <v>1</v>
      </c>
    </row>
    <row r="5205" spans="1:12" x14ac:dyDescent="0.25">
      <c r="A5205">
        <v>40</v>
      </c>
      <c r="B5205" t="str">
        <f t="shared" si="167"/>
        <v>Middle Aged</v>
      </c>
      <c r="C5205">
        <v>0</v>
      </c>
      <c r="D5205" t="s">
        <v>9</v>
      </c>
      <c r="E5205">
        <v>2</v>
      </c>
      <c r="F5205">
        <v>4</v>
      </c>
      <c r="G5205">
        <v>3.7</v>
      </c>
      <c r="H5205" t="s">
        <v>35</v>
      </c>
      <c r="I5205">
        <v>117000</v>
      </c>
      <c r="J5205" t="str">
        <f t="shared" si="166"/>
        <v>medium</v>
      </c>
      <c r="K5205">
        <v>6</v>
      </c>
      <c r="L5205">
        <v>0</v>
      </c>
    </row>
    <row r="5206" spans="1:12" x14ac:dyDescent="0.25">
      <c r="A5206">
        <v>46</v>
      </c>
      <c r="B5206" t="str">
        <f t="shared" si="167"/>
        <v>Senior</v>
      </c>
      <c r="C5206">
        <v>1</v>
      </c>
      <c r="D5206" t="s">
        <v>9</v>
      </c>
      <c r="E5206">
        <v>2</v>
      </c>
      <c r="F5206">
        <v>3</v>
      </c>
      <c r="G5206">
        <v>1.63</v>
      </c>
      <c r="H5206" t="s">
        <v>37</v>
      </c>
      <c r="I5206">
        <v>42800</v>
      </c>
      <c r="J5206" t="str">
        <f t="shared" si="166"/>
        <v>low</v>
      </c>
      <c r="K5206">
        <v>5</v>
      </c>
      <c r="L5206">
        <v>0</v>
      </c>
    </row>
    <row r="5207" spans="1:12" x14ac:dyDescent="0.25">
      <c r="A5207">
        <v>24</v>
      </c>
      <c r="B5207" t="str">
        <f t="shared" si="167"/>
        <v>Young</v>
      </c>
      <c r="C5207">
        <v>0</v>
      </c>
      <c r="D5207" t="s">
        <v>9</v>
      </c>
      <c r="E5207">
        <v>1</v>
      </c>
      <c r="F5207">
        <v>3</v>
      </c>
      <c r="G5207">
        <v>3.79</v>
      </c>
      <c r="H5207" t="s">
        <v>35</v>
      </c>
      <c r="I5207">
        <v>59000</v>
      </c>
      <c r="J5207" t="str">
        <f t="shared" si="166"/>
        <v>low</v>
      </c>
      <c r="K5207">
        <v>5</v>
      </c>
      <c r="L5207">
        <v>0</v>
      </c>
    </row>
    <row r="5208" spans="1:12" x14ac:dyDescent="0.25">
      <c r="A5208">
        <v>44</v>
      </c>
      <c r="B5208" t="str">
        <f t="shared" si="167"/>
        <v>Middle Aged</v>
      </c>
      <c r="C5208">
        <v>1</v>
      </c>
      <c r="D5208" t="s">
        <v>11</v>
      </c>
      <c r="E5208">
        <v>1</v>
      </c>
      <c r="F5208">
        <v>1</v>
      </c>
      <c r="G5208">
        <v>3.54</v>
      </c>
      <c r="H5208" t="s">
        <v>35</v>
      </c>
      <c r="I5208">
        <v>51200</v>
      </c>
      <c r="J5208" t="str">
        <f t="shared" si="166"/>
        <v>low</v>
      </c>
      <c r="K5208">
        <v>6</v>
      </c>
      <c r="L5208">
        <v>0</v>
      </c>
    </row>
    <row r="5209" spans="1:12" x14ac:dyDescent="0.25">
      <c r="A5209">
        <v>24</v>
      </c>
      <c r="B5209" t="str">
        <f t="shared" si="167"/>
        <v>Young</v>
      </c>
      <c r="C5209">
        <v>1</v>
      </c>
      <c r="D5209" t="s">
        <v>10</v>
      </c>
      <c r="E5209">
        <v>1</v>
      </c>
      <c r="F5209">
        <v>2</v>
      </c>
      <c r="G5209">
        <v>1.1200000000000001</v>
      </c>
      <c r="H5209" t="s">
        <v>37</v>
      </c>
      <c r="I5209">
        <v>47200</v>
      </c>
      <c r="J5209" t="str">
        <f t="shared" si="166"/>
        <v>low</v>
      </c>
      <c r="K5209">
        <v>4</v>
      </c>
      <c r="L5209">
        <v>0</v>
      </c>
    </row>
    <row r="5210" spans="1:12" x14ac:dyDescent="0.25">
      <c r="A5210">
        <v>31</v>
      </c>
      <c r="B5210" t="str">
        <f t="shared" si="167"/>
        <v>Adult</v>
      </c>
      <c r="C5210">
        <v>1</v>
      </c>
      <c r="D5210" t="s">
        <v>9</v>
      </c>
      <c r="E5210">
        <v>2</v>
      </c>
      <c r="F5210">
        <v>4</v>
      </c>
      <c r="G5210">
        <v>2.81</v>
      </c>
      <c r="H5210" t="s">
        <v>36</v>
      </c>
      <c r="I5210">
        <v>61800</v>
      </c>
      <c r="J5210" t="str">
        <f t="shared" si="166"/>
        <v>medium</v>
      </c>
      <c r="K5210">
        <v>6</v>
      </c>
      <c r="L5210">
        <v>0</v>
      </c>
    </row>
    <row r="5211" spans="1:12" x14ac:dyDescent="0.25">
      <c r="A5211">
        <v>47</v>
      </c>
      <c r="B5211" t="str">
        <f t="shared" si="167"/>
        <v>Senior</v>
      </c>
      <c r="C5211">
        <v>0</v>
      </c>
      <c r="D5211" t="s">
        <v>10</v>
      </c>
      <c r="E5211">
        <v>1</v>
      </c>
      <c r="F5211">
        <v>1</v>
      </c>
      <c r="G5211">
        <v>2.39</v>
      </c>
      <c r="H5211" t="s">
        <v>36</v>
      </c>
      <c r="I5211">
        <v>72000</v>
      </c>
      <c r="J5211" t="str">
        <f t="shared" si="166"/>
        <v>medium</v>
      </c>
      <c r="K5211">
        <v>4</v>
      </c>
      <c r="L5211">
        <v>0</v>
      </c>
    </row>
    <row r="5212" spans="1:12" x14ac:dyDescent="0.25">
      <c r="A5212">
        <v>37</v>
      </c>
      <c r="B5212" t="str">
        <f t="shared" si="167"/>
        <v>Middle Aged</v>
      </c>
      <c r="C5212">
        <v>0</v>
      </c>
      <c r="D5212" t="s">
        <v>9</v>
      </c>
      <c r="E5212">
        <v>6</v>
      </c>
      <c r="F5212">
        <v>1</v>
      </c>
      <c r="G5212">
        <v>3.35</v>
      </c>
      <c r="H5212" t="s">
        <v>35</v>
      </c>
      <c r="I5212">
        <v>73000</v>
      </c>
      <c r="J5212" t="str">
        <f t="shared" si="166"/>
        <v>medium</v>
      </c>
      <c r="K5212">
        <v>8</v>
      </c>
      <c r="L5212">
        <v>0</v>
      </c>
    </row>
    <row r="5213" spans="1:12" x14ac:dyDescent="0.25">
      <c r="A5213">
        <v>26</v>
      </c>
      <c r="B5213" t="str">
        <f t="shared" si="167"/>
        <v>Adult</v>
      </c>
      <c r="C5213">
        <v>1</v>
      </c>
      <c r="D5213" t="s">
        <v>10</v>
      </c>
      <c r="E5213">
        <v>2</v>
      </c>
      <c r="F5213">
        <v>1</v>
      </c>
      <c r="G5213">
        <v>1.89</v>
      </c>
      <c r="H5213" t="s">
        <v>37</v>
      </c>
      <c r="I5213">
        <v>49800</v>
      </c>
      <c r="J5213" t="str">
        <f t="shared" si="166"/>
        <v>low</v>
      </c>
      <c r="K5213">
        <v>5</v>
      </c>
      <c r="L5213">
        <v>0</v>
      </c>
    </row>
    <row r="5214" spans="1:12" x14ac:dyDescent="0.25">
      <c r="A5214">
        <v>47</v>
      </c>
      <c r="B5214" t="str">
        <f t="shared" si="167"/>
        <v>Senior</v>
      </c>
      <c r="C5214">
        <v>1</v>
      </c>
      <c r="D5214" t="s">
        <v>10</v>
      </c>
      <c r="E5214">
        <v>5</v>
      </c>
      <c r="F5214">
        <v>3</v>
      </c>
      <c r="G5214">
        <v>3.55</v>
      </c>
      <c r="H5214" t="s">
        <v>35</v>
      </c>
      <c r="I5214">
        <v>93600</v>
      </c>
      <c r="J5214" t="str">
        <f t="shared" si="166"/>
        <v>medium</v>
      </c>
      <c r="K5214">
        <v>9</v>
      </c>
      <c r="L5214">
        <v>1</v>
      </c>
    </row>
    <row r="5215" spans="1:12" x14ac:dyDescent="0.25">
      <c r="A5215">
        <v>44</v>
      </c>
      <c r="B5215" t="str">
        <f t="shared" si="167"/>
        <v>Middle Aged</v>
      </c>
      <c r="C5215">
        <v>0</v>
      </c>
      <c r="D5215" t="s">
        <v>8</v>
      </c>
      <c r="E5215">
        <v>1</v>
      </c>
      <c r="F5215">
        <v>2</v>
      </c>
      <c r="G5215">
        <v>3.64</v>
      </c>
      <c r="H5215" t="s">
        <v>35</v>
      </c>
      <c r="I5215">
        <v>188000</v>
      </c>
      <c r="J5215" t="str">
        <f t="shared" si="166"/>
        <v>high</v>
      </c>
      <c r="K5215">
        <v>6</v>
      </c>
      <c r="L5215">
        <v>0</v>
      </c>
    </row>
    <row r="5216" spans="1:12" x14ac:dyDescent="0.25">
      <c r="A5216">
        <v>36</v>
      </c>
      <c r="B5216" t="str">
        <f t="shared" si="167"/>
        <v>Middle Aged</v>
      </c>
      <c r="C5216">
        <v>1</v>
      </c>
      <c r="D5216" t="s">
        <v>11</v>
      </c>
      <c r="E5216">
        <v>1</v>
      </c>
      <c r="F5216">
        <v>4</v>
      </c>
      <c r="G5216">
        <v>2.2000000000000002</v>
      </c>
      <c r="H5216" t="s">
        <v>36</v>
      </c>
      <c r="I5216">
        <v>46800</v>
      </c>
      <c r="J5216" t="str">
        <f t="shared" si="166"/>
        <v>low</v>
      </c>
      <c r="K5216">
        <v>3</v>
      </c>
      <c r="L5216">
        <v>0</v>
      </c>
    </row>
    <row r="5217" spans="1:12" x14ac:dyDescent="0.25">
      <c r="A5217">
        <v>56</v>
      </c>
      <c r="B5217" t="str">
        <f t="shared" si="167"/>
        <v>Elderly</v>
      </c>
      <c r="C5217">
        <v>0</v>
      </c>
      <c r="D5217" t="s">
        <v>8</v>
      </c>
      <c r="E5217">
        <v>1</v>
      </c>
      <c r="F5217">
        <v>0</v>
      </c>
      <c r="G5217">
        <v>1.72</v>
      </c>
      <c r="H5217" t="s">
        <v>37</v>
      </c>
      <c r="I5217">
        <v>66000</v>
      </c>
      <c r="J5217" t="str">
        <f t="shared" si="166"/>
        <v>medium</v>
      </c>
      <c r="K5217">
        <v>5</v>
      </c>
      <c r="L5217">
        <v>0</v>
      </c>
    </row>
    <row r="5218" spans="1:12" x14ac:dyDescent="0.25">
      <c r="A5218">
        <v>49</v>
      </c>
      <c r="B5218" t="str">
        <f t="shared" si="167"/>
        <v>Senior</v>
      </c>
      <c r="C5218">
        <v>0</v>
      </c>
      <c r="D5218" t="s">
        <v>8</v>
      </c>
      <c r="E5218">
        <v>2</v>
      </c>
      <c r="F5218">
        <v>3</v>
      </c>
      <c r="G5218">
        <v>3.49</v>
      </c>
      <c r="H5218" t="s">
        <v>35</v>
      </c>
      <c r="I5218">
        <v>107000</v>
      </c>
      <c r="J5218" t="str">
        <f t="shared" si="166"/>
        <v>medium</v>
      </c>
      <c r="K5218">
        <v>8</v>
      </c>
      <c r="L5218">
        <v>0</v>
      </c>
    </row>
    <row r="5219" spans="1:12" x14ac:dyDescent="0.25">
      <c r="A5219">
        <v>44</v>
      </c>
      <c r="B5219" t="str">
        <f t="shared" si="167"/>
        <v>Middle Aged</v>
      </c>
      <c r="C5219">
        <v>0</v>
      </c>
      <c r="D5219" t="s">
        <v>10</v>
      </c>
      <c r="E5219">
        <v>1</v>
      </c>
      <c r="F5219">
        <v>2</v>
      </c>
      <c r="G5219">
        <v>1.3</v>
      </c>
      <c r="H5219" t="s">
        <v>37</v>
      </c>
      <c r="I5219">
        <v>81000</v>
      </c>
      <c r="J5219" t="str">
        <f t="shared" si="166"/>
        <v>medium</v>
      </c>
      <c r="K5219">
        <v>6</v>
      </c>
      <c r="L5219">
        <v>0</v>
      </c>
    </row>
    <row r="5220" spans="1:12" x14ac:dyDescent="0.25">
      <c r="A5220">
        <v>46</v>
      </c>
      <c r="B5220" t="str">
        <f t="shared" si="167"/>
        <v>Senior</v>
      </c>
      <c r="C5220">
        <v>1</v>
      </c>
      <c r="D5220" t="s">
        <v>11</v>
      </c>
      <c r="E5220">
        <v>1</v>
      </c>
      <c r="F5220">
        <v>2</v>
      </c>
      <c r="G5220">
        <v>3.02</v>
      </c>
      <c r="H5220" t="s">
        <v>35</v>
      </c>
      <c r="I5220">
        <v>55800</v>
      </c>
      <c r="J5220" t="str">
        <f t="shared" si="166"/>
        <v>low</v>
      </c>
      <c r="K5220">
        <v>5</v>
      </c>
      <c r="L5220">
        <v>0</v>
      </c>
    </row>
    <row r="5221" spans="1:12" x14ac:dyDescent="0.25">
      <c r="A5221">
        <v>45</v>
      </c>
      <c r="B5221" t="str">
        <f t="shared" si="167"/>
        <v>Middle Aged</v>
      </c>
      <c r="C5221">
        <v>0</v>
      </c>
      <c r="D5221" t="s">
        <v>9</v>
      </c>
      <c r="E5221">
        <v>2</v>
      </c>
      <c r="F5221">
        <v>4</v>
      </c>
      <c r="G5221">
        <v>3.89</v>
      </c>
      <c r="H5221" t="s">
        <v>35</v>
      </c>
      <c r="I5221">
        <v>110000</v>
      </c>
      <c r="J5221" t="str">
        <f t="shared" si="166"/>
        <v>medium</v>
      </c>
      <c r="K5221">
        <v>8</v>
      </c>
      <c r="L5221">
        <v>0</v>
      </c>
    </row>
    <row r="5222" spans="1:12" x14ac:dyDescent="0.25">
      <c r="A5222">
        <v>51</v>
      </c>
      <c r="B5222" t="str">
        <f t="shared" si="167"/>
        <v>Senior</v>
      </c>
      <c r="C5222">
        <v>0</v>
      </c>
      <c r="D5222" t="s">
        <v>8</v>
      </c>
      <c r="E5222">
        <v>2</v>
      </c>
      <c r="F5222">
        <v>2</v>
      </c>
      <c r="G5222">
        <v>1.75</v>
      </c>
      <c r="H5222" t="s">
        <v>37</v>
      </c>
      <c r="I5222">
        <v>62000</v>
      </c>
      <c r="J5222" t="str">
        <f t="shared" si="166"/>
        <v>medium</v>
      </c>
      <c r="K5222">
        <v>4</v>
      </c>
      <c r="L5222">
        <v>0</v>
      </c>
    </row>
    <row r="5223" spans="1:12" x14ac:dyDescent="0.25">
      <c r="A5223">
        <v>47</v>
      </c>
      <c r="B5223" t="str">
        <f t="shared" si="167"/>
        <v>Senior</v>
      </c>
      <c r="C5223">
        <v>1</v>
      </c>
      <c r="D5223" t="s">
        <v>11</v>
      </c>
      <c r="E5223">
        <v>2</v>
      </c>
      <c r="F5223">
        <v>4</v>
      </c>
      <c r="G5223">
        <v>1.7</v>
      </c>
      <c r="H5223" t="s">
        <v>37</v>
      </c>
      <c r="I5223">
        <v>59600</v>
      </c>
      <c r="J5223" t="str">
        <f t="shared" si="166"/>
        <v>low</v>
      </c>
      <c r="K5223">
        <v>5</v>
      </c>
      <c r="L5223">
        <v>0</v>
      </c>
    </row>
    <row r="5224" spans="1:12" x14ac:dyDescent="0.25">
      <c r="A5224">
        <v>40</v>
      </c>
      <c r="B5224" t="str">
        <f t="shared" si="167"/>
        <v>Middle Aged</v>
      </c>
      <c r="C5224">
        <v>0</v>
      </c>
      <c r="D5224" t="s">
        <v>8</v>
      </c>
      <c r="E5224">
        <v>2</v>
      </c>
      <c r="F5224">
        <v>1</v>
      </c>
      <c r="G5224">
        <v>2.1</v>
      </c>
      <c r="H5224" t="s">
        <v>36</v>
      </c>
      <c r="I5224">
        <v>56000</v>
      </c>
      <c r="J5224" t="str">
        <f t="shared" si="166"/>
        <v>low</v>
      </c>
      <c r="K5224">
        <v>5</v>
      </c>
      <c r="L5224">
        <v>0</v>
      </c>
    </row>
    <row r="5225" spans="1:12" x14ac:dyDescent="0.25">
      <c r="A5225">
        <v>27</v>
      </c>
      <c r="B5225" t="str">
        <f t="shared" si="167"/>
        <v>Adult</v>
      </c>
      <c r="C5225">
        <v>1</v>
      </c>
      <c r="D5225" t="s">
        <v>11</v>
      </c>
      <c r="E5225">
        <v>9</v>
      </c>
      <c r="F5225">
        <v>3</v>
      </c>
      <c r="G5225">
        <v>3.44</v>
      </c>
      <c r="H5225" t="s">
        <v>35</v>
      </c>
      <c r="I5225">
        <v>53600</v>
      </c>
      <c r="J5225" t="str">
        <f t="shared" si="166"/>
        <v>low</v>
      </c>
      <c r="K5225">
        <v>9</v>
      </c>
      <c r="L5225">
        <v>1</v>
      </c>
    </row>
    <row r="5226" spans="1:12" x14ac:dyDescent="0.25">
      <c r="A5226">
        <v>35</v>
      </c>
      <c r="B5226" t="str">
        <f t="shared" si="167"/>
        <v>Adult</v>
      </c>
      <c r="C5226">
        <v>1</v>
      </c>
      <c r="D5226" t="s">
        <v>9</v>
      </c>
      <c r="E5226">
        <v>1</v>
      </c>
      <c r="F5226">
        <v>4</v>
      </c>
      <c r="G5226">
        <v>2.99</v>
      </c>
      <c r="H5226" t="s">
        <v>36</v>
      </c>
      <c r="I5226">
        <v>69000</v>
      </c>
      <c r="J5226" t="str">
        <f t="shared" si="166"/>
        <v>medium</v>
      </c>
      <c r="K5226">
        <v>5</v>
      </c>
      <c r="L5226">
        <v>0</v>
      </c>
    </row>
    <row r="5227" spans="1:12" x14ac:dyDescent="0.25">
      <c r="A5227">
        <v>46</v>
      </c>
      <c r="B5227" t="str">
        <f t="shared" si="167"/>
        <v>Senior</v>
      </c>
      <c r="C5227">
        <v>1</v>
      </c>
      <c r="D5227" t="s">
        <v>10</v>
      </c>
      <c r="E5227">
        <v>2</v>
      </c>
      <c r="F5227">
        <v>4</v>
      </c>
      <c r="G5227">
        <v>1.1499999999999999</v>
      </c>
      <c r="H5227" t="s">
        <v>37</v>
      </c>
      <c r="I5227">
        <v>51800</v>
      </c>
      <c r="J5227" t="str">
        <f t="shared" si="166"/>
        <v>low</v>
      </c>
      <c r="K5227">
        <v>8</v>
      </c>
      <c r="L5227">
        <v>0</v>
      </c>
    </row>
    <row r="5228" spans="1:12" x14ac:dyDescent="0.25">
      <c r="A5228">
        <v>34</v>
      </c>
      <c r="B5228" t="str">
        <f t="shared" si="167"/>
        <v>Adult</v>
      </c>
      <c r="C5228">
        <v>0</v>
      </c>
      <c r="D5228" t="s">
        <v>11</v>
      </c>
      <c r="E5228">
        <v>2</v>
      </c>
      <c r="F5228">
        <v>5</v>
      </c>
      <c r="G5228">
        <v>1.46</v>
      </c>
      <c r="H5228" t="s">
        <v>37</v>
      </c>
      <c r="I5228">
        <v>88000</v>
      </c>
      <c r="J5228" t="str">
        <f t="shared" si="166"/>
        <v>medium</v>
      </c>
      <c r="K5228">
        <v>7</v>
      </c>
      <c r="L5228">
        <v>0</v>
      </c>
    </row>
    <row r="5229" spans="1:12" x14ac:dyDescent="0.25">
      <c r="A5229">
        <v>22</v>
      </c>
      <c r="B5229" t="str">
        <f t="shared" si="167"/>
        <v>Young</v>
      </c>
      <c r="C5229">
        <v>1</v>
      </c>
      <c r="D5229" t="s">
        <v>9</v>
      </c>
      <c r="E5229">
        <v>2</v>
      </c>
      <c r="F5229">
        <v>3</v>
      </c>
      <c r="G5229">
        <v>2.17</v>
      </c>
      <c r="H5229" t="s">
        <v>36</v>
      </c>
      <c r="I5229">
        <v>33600</v>
      </c>
      <c r="J5229" t="str">
        <f t="shared" si="166"/>
        <v>low</v>
      </c>
      <c r="K5229">
        <v>2</v>
      </c>
      <c r="L5229">
        <v>0</v>
      </c>
    </row>
    <row r="5230" spans="1:12" x14ac:dyDescent="0.25">
      <c r="A5230">
        <v>44</v>
      </c>
      <c r="B5230" t="str">
        <f t="shared" si="167"/>
        <v>Middle Aged</v>
      </c>
      <c r="C5230">
        <v>0</v>
      </c>
      <c r="D5230" t="s">
        <v>8</v>
      </c>
      <c r="E5230">
        <v>3</v>
      </c>
      <c r="F5230">
        <v>1</v>
      </c>
      <c r="G5230">
        <v>3.8</v>
      </c>
      <c r="H5230" t="s">
        <v>35</v>
      </c>
      <c r="I5230">
        <v>120000</v>
      </c>
      <c r="J5230" t="str">
        <f t="shared" si="166"/>
        <v>medium</v>
      </c>
      <c r="K5230">
        <v>8</v>
      </c>
      <c r="L5230">
        <v>0</v>
      </c>
    </row>
    <row r="5231" spans="1:12" x14ac:dyDescent="0.25">
      <c r="A5231">
        <v>33</v>
      </c>
      <c r="B5231" t="str">
        <f t="shared" si="167"/>
        <v>Adult</v>
      </c>
      <c r="C5231">
        <v>1</v>
      </c>
      <c r="D5231" t="s">
        <v>9</v>
      </c>
      <c r="E5231">
        <v>1</v>
      </c>
      <c r="F5231">
        <v>0</v>
      </c>
      <c r="G5231">
        <v>2.52</v>
      </c>
      <c r="H5231" t="s">
        <v>36</v>
      </c>
      <c r="I5231">
        <v>43400</v>
      </c>
      <c r="J5231" t="str">
        <f t="shared" si="166"/>
        <v>low</v>
      </c>
      <c r="K5231">
        <v>4</v>
      </c>
      <c r="L5231">
        <v>0</v>
      </c>
    </row>
    <row r="5232" spans="1:12" x14ac:dyDescent="0.25">
      <c r="A5232">
        <v>47</v>
      </c>
      <c r="B5232" t="str">
        <f t="shared" si="167"/>
        <v>Senior</v>
      </c>
      <c r="C5232">
        <v>0</v>
      </c>
      <c r="D5232" t="s">
        <v>10</v>
      </c>
      <c r="E5232">
        <v>1</v>
      </c>
      <c r="F5232">
        <v>1</v>
      </c>
      <c r="G5232">
        <v>3.01</v>
      </c>
      <c r="H5232" t="s">
        <v>35</v>
      </c>
      <c r="I5232">
        <v>57000</v>
      </c>
      <c r="J5232" t="str">
        <f t="shared" si="166"/>
        <v>low</v>
      </c>
      <c r="K5232">
        <v>6</v>
      </c>
      <c r="L5232">
        <v>0</v>
      </c>
    </row>
    <row r="5233" spans="1:12" x14ac:dyDescent="0.25">
      <c r="A5233">
        <v>31</v>
      </c>
      <c r="B5233" t="str">
        <f t="shared" si="167"/>
        <v>Adult</v>
      </c>
      <c r="C5233">
        <v>1</v>
      </c>
      <c r="D5233" t="s">
        <v>8</v>
      </c>
      <c r="E5233">
        <v>2</v>
      </c>
      <c r="F5233">
        <v>5</v>
      </c>
      <c r="G5233">
        <v>2.64</v>
      </c>
      <c r="H5233" t="s">
        <v>36</v>
      </c>
      <c r="I5233">
        <v>68800</v>
      </c>
      <c r="J5233" t="str">
        <f t="shared" si="166"/>
        <v>medium</v>
      </c>
      <c r="K5233">
        <v>10</v>
      </c>
      <c r="L5233">
        <v>1</v>
      </c>
    </row>
    <row r="5234" spans="1:12" x14ac:dyDescent="0.25">
      <c r="A5234">
        <v>40</v>
      </c>
      <c r="B5234" t="str">
        <f t="shared" si="167"/>
        <v>Middle Aged</v>
      </c>
      <c r="C5234">
        <v>1</v>
      </c>
      <c r="D5234" t="s">
        <v>8</v>
      </c>
      <c r="E5234">
        <v>2</v>
      </c>
      <c r="F5234">
        <v>3</v>
      </c>
      <c r="G5234">
        <v>2.17</v>
      </c>
      <c r="H5234" t="s">
        <v>36</v>
      </c>
      <c r="I5234">
        <v>73000</v>
      </c>
      <c r="J5234" t="str">
        <f t="shared" si="166"/>
        <v>medium</v>
      </c>
      <c r="K5234">
        <v>6</v>
      </c>
      <c r="L5234">
        <v>0</v>
      </c>
    </row>
    <row r="5235" spans="1:12" x14ac:dyDescent="0.25">
      <c r="A5235">
        <v>28</v>
      </c>
      <c r="B5235" t="str">
        <f t="shared" si="167"/>
        <v>Adult</v>
      </c>
      <c r="C5235">
        <v>1</v>
      </c>
      <c r="D5235" t="s">
        <v>8</v>
      </c>
      <c r="E5235">
        <v>1</v>
      </c>
      <c r="F5235">
        <v>2</v>
      </c>
      <c r="G5235">
        <v>1.97</v>
      </c>
      <c r="H5235" t="s">
        <v>37</v>
      </c>
      <c r="I5235">
        <v>56400</v>
      </c>
      <c r="J5235" t="str">
        <f t="shared" si="166"/>
        <v>low</v>
      </c>
      <c r="K5235">
        <v>4</v>
      </c>
      <c r="L5235">
        <v>0</v>
      </c>
    </row>
    <row r="5236" spans="1:12" x14ac:dyDescent="0.25">
      <c r="A5236">
        <v>46</v>
      </c>
      <c r="B5236" t="str">
        <f t="shared" si="167"/>
        <v>Senior</v>
      </c>
      <c r="C5236">
        <v>0</v>
      </c>
      <c r="D5236" t="s">
        <v>8</v>
      </c>
      <c r="E5236">
        <v>2</v>
      </c>
      <c r="F5236">
        <v>3</v>
      </c>
      <c r="G5236">
        <v>1.97</v>
      </c>
      <c r="H5236" t="s">
        <v>37</v>
      </c>
      <c r="I5236">
        <v>112000</v>
      </c>
      <c r="J5236" t="str">
        <f t="shared" si="166"/>
        <v>medium</v>
      </c>
      <c r="K5236">
        <v>6</v>
      </c>
      <c r="L5236">
        <v>0</v>
      </c>
    </row>
    <row r="5237" spans="1:12" x14ac:dyDescent="0.25">
      <c r="A5237">
        <v>37</v>
      </c>
      <c r="B5237" t="str">
        <f t="shared" si="167"/>
        <v>Middle Aged</v>
      </c>
      <c r="C5237">
        <v>1</v>
      </c>
      <c r="D5237" t="s">
        <v>8</v>
      </c>
      <c r="E5237">
        <v>2</v>
      </c>
      <c r="F5237">
        <v>3</v>
      </c>
      <c r="G5237">
        <v>3.26</v>
      </c>
      <c r="H5237" t="s">
        <v>35</v>
      </c>
      <c r="I5237">
        <v>70600</v>
      </c>
      <c r="J5237" t="str">
        <f t="shared" si="166"/>
        <v>medium</v>
      </c>
      <c r="K5237">
        <v>4</v>
      </c>
      <c r="L5237">
        <v>0</v>
      </c>
    </row>
    <row r="5238" spans="1:12" x14ac:dyDescent="0.25">
      <c r="A5238">
        <v>31</v>
      </c>
      <c r="B5238" t="str">
        <f t="shared" si="167"/>
        <v>Adult</v>
      </c>
      <c r="C5238">
        <v>0</v>
      </c>
      <c r="D5238" t="s">
        <v>8</v>
      </c>
      <c r="E5238">
        <v>1</v>
      </c>
      <c r="F5238">
        <v>0</v>
      </c>
      <c r="G5238">
        <v>1.67</v>
      </c>
      <c r="H5238" t="s">
        <v>37</v>
      </c>
      <c r="I5238">
        <v>39000</v>
      </c>
      <c r="J5238" t="str">
        <f t="shared" si="166"/>
        <v>low</v>
      </c>
      <c r="K5238">
        <v>2</v>
      </c>
      <c r="L5238">
        <v>0</v>
      </c>
    </row>
    <row r="5239" spans="1:12" x14ac:dyDescent="0.25">
      <c r="A5239">
        <v>33</v>
      </c>
      <c r="B5239" t="str">
        <f t="shared" si="167"/>
        <v>Adult</v>
      </c>
      <c r="C5239">
        <v>1</v>
      </c>
      <c r="D5239" t="s">
        <v>8</v>
      </c>
      <c r="E5239">
        <v>2</v>
      </c>
      <c r="F5239">
        <v>4</v>
      </c>
      <c r="G5239">
        <v>2.57</v>
      </c>
      <c r="H5239" t="s">
        <v>36</v>
      </c>
      <c r="I5239">
        <v>77400</v>
      </c>
      <c r="J5239" t="str">
        <f t="shared" si="166"/>
        <v>medium</v>
      </c>
      <c r="K5239">
        <v>4</v>
      </c>
      <c r="L5239">
        <v>0</v>
      </c>
    </row>
    <row r="5240" spans="1:12" x14ac:dyDescent="0.25">
      <c r="A5240">
        <v>29</v>
      </c>
      <c r="B5240" t="str">
        <f t="shared" si="167"/>
        <v>Adult</v>
      </c>
      <c r="C5240">
        <v>1</v>
      </c>
      <c r="D5240" t="s">
        <v>10</v>
      </c>
      <c r="E5240">
        <v>2</v>
      </c>
      <c r="F5240">
        <v>3</v>
      </c>
      <c r="G5240">
        <v>1.95</v>
      </c>
      <c r="H5240" t="s">
        <v>37</v>
      </c>
      <c r="I5240">
        <v>68200</v>
      </c>
      <c r="J5240" t="str">
        <f t="shared" si="166"/>
        <v>medium</v>
      </c>
      <c r="K5240">
        <v>7</v>
      </c>
      <c r="L5240">
        <v>0</v>
      </c>
    </row>
    <row r="5241" spans="1:12" x14ac:dyDescent="0.25">
      <c r="A5241">
        <v>39</v>
      </c>
      <c r="B5241" t="str">
        <f t="shared" si="167"/>
        <v>Middle Aged</v>
      </c>
      <c r="C5241">
        <v>1</v>
      </c>
      <c r="D5241" t="s">
        <v>8</v>
      </c>
      <c r="E5241">
        <v>10</v>
      </c>
      <c r="F5241">
        <v>1</v>
      </c>
      <c r="G5241">
        <v>3.16</v>
      </c>
      <c r="H5241" t="s">
        <v>35</v>
      </c>
      <c r="I5241">
        <v>71200</v>
      </c>
      <c r="J5241" t="str">
        <f t="shared" si="166"/>
        <v>medium</v>
      </c>
      <c r="K5241">
        <v>7</v>
      </c>
      <c r="L5241">
        <v>0</v>
      </c>
    </row>
    <row r="5242" spans="1:12" x14ac:dyDescent="0.25">
      <c r="A5242">
        <v>34</v>
      </c>
      <c r="B5242" t="str">
        <f t="shared" si="167"/>
        <v>Adult</v>
      </c>
      <c r="C5242">
        <v>1</v>
      </c>
      <c r="D5242" t="s">
        <v>8</v>
      </c>
      <c r="E5242">
        <v>1</v>
      </c>
      <c r="F5242">
        <v>0</v>
      </c>
      <c r="G5242">
        <v>2.2400000000000002</v>
      </c>
      <c r="H5242" t="s">
        <v>36</v>
      </c>
      <c r="I5242">
        <v>63200</v>
      </c>
      <c r="J5242" t="str">
        <f t="shared" si="166"/>
        <v>medium</v>
      </c>
      <c r="K5242">
        <v>5</v>
      </c>
      <c r="L5242">
        <v>0</v>
      </c>
    </row>
    <row r="5243" spans="1:12" x14ac:dyDescent="0.25">
      <c r="A5243">
        <v>31</v>
      </c>
      <c r="B5243" t="str">
        <f t="shared" si="167"/>
        <v>Adult</v>
      </c>
      <c r="C5243">
        <v>0</v>
      </c>
      <c r="D5243" t="s">
        <v>9</v>
      </c>
      <c r="E5243">
        <v>11</v>
      </c>
      <c r="F5243">
        <v>2</v>
      </c>
      <c r="G5243">
        <v>3.9</v>
      </c>
      <c r="H5243" t="s">
        <v>35</v>
      </c>
      <c r="I5243">
        <v>96000</v>
      </c>
      <c r="J5243" t="str">
        <f t="shared" si="166"/>
        <v>medium</v>
      </c>
      <c r="K5243">
        <v>10</v>
      </c>
      <c r="L5243">
        <v>1</v>
      </c>
    </row>
    <row r="5244" spans="1:12" x14ac:dyDescent="0.25">
      <c r="A5244">
        <v>22</v>
      </c>
      <c r="B5244" t="str">
        <f t="shared" si="167"/>
        <v>Young</v>
      </c>
      <c r="C5244">
        <v>0</v>
      </c>
      <c r="D5244" t="s">
        <v>9</v>
      </c>
      <c r="E5244">
        <v>1</v>
      </c>
      <c r="F5244">
        <v>3</v>
      </c>
      <c r="G5244">
        <v>3.47</v>
      </c>
      <c r="H5244" t="s">
        <v>35</v>
      </c>
      <c r="I5244">
        <v>50000</v>
      </c>
      <c r="J5244" t="str">
        <f t="shared" si="166"/>
        <v>low</v>
      </c>
      <c r="K5244">
        <v>4</v>
      </c>
      <c r="L5244">
        <v>0</v>
      </c>
    </row>
    <row r="5245" spans="1:12" x14ac:dyDescent="0.25">
      <c r="A5245">
        <v>32</v>
      </c>
      <c r="B5245" t="str">
        <f t="shared" si="167"/>
        <v>Adult</v>
      </c>
      <c r="C5245">
        <v>1</v>
      </c>
      <c r="D5245" t="s">
        <v>11</v>
      </c>
      <c r="E5245">
        <v>2</v>
      </c>
      <c r="F5245">
        <v>4</v>
      </c>
      <c r="G5245">
        <v>3.42</v>
      </c>
      <c r="H5245" t="s">
        <v>35</v>
      </c>
      <c r="I5245">
        <v>60600</v>
      </c>
      <c r="J5245" t="str">
        <f t="shared" si="166"/>
        <v>medium</v>
      </c>
      <c r="K5245">
        <v>6</v>
      </c>
      <c r="L5245">
        <v>0</v>
      </c>
    </row>
    <row r="5246" spans="1:12" x14ac:dyDescent="0.25">
      <c r="A5246">
        <v>53</v>
      </c>
      <c r="B5246" t="str">
        <f t="shared" si="167"/>
        <v>Senior</v>
      </c>
      <c r="C5246">
        <v>1</v>
      </c>
      <c r="D5246" t="s">
        <v>8</v>
      </c>
      <c r="E5246">
        <v>2</v>
      </c>
      <c r="F5246">
        <v>3</v>
      </c>
      <c r="G5246">
        <v>3.6</v>
      </c>
      <c r="H5246" t="s">
        <v>35</v>
      </c>
      <c r="I5246">
        <v>99400</v>
      </c>
      <c r="J5246" t="str">
        <f t="shared" si="166"/>
        <v>medium</v>
      </c>
      <c r="K5246">
        <v>9</v>
      </c>
      <c r="L5246">
        <v>1</v>
      </c>
    </row>
    <row r="5247" spans="1:12" x14ac:dyDescent="0.25">
      <c r="A5247">
        <v>53</v>
      </c>
      <c r="B5247" t="str">
        <f t="shared" si="167"/>
        <v>Senior</v>
      </c>
      <c r="C5247">
        <v>1</v>
      </c>
      <c r="D5247" t="s">
        <v>8</v>
      </c>
      <c r="E5247">
        <v>1</v>
      </c>
      <c r="F5247">
        <v>3</v>
      </c>
      <c r="G5247">
        <v>1.44</v>
      </c>
      <c r="H5247" t="s">
        <v>37</v>
      </c>
      <c r="I5247">
        <v>92400</v>
      </c>
      <c r="J5247" t="str">
        <f t="shared" si="166"/>
        <v>medium</v>
      </c>
      <c r="K5247">
        <v>5</v>
      </c>
      <c r="L5247">
        <v>0</v>
      </c>
    </row>
    <row r="5248" spans="1:12" x14ac:dyDescent="0.25">
      <c r="A5248">
        <v>52</v>
      </c>
      <c r="B5248" t="str">
        <f t="shared" si="167"/>
        <v>Senior</v>
      </c>
      <c r="C5248">
        <v>1</v>
      </c>
      <c r="D5248" t="s">
        <v>11</v>
      </c>
      <c r="E5248">
        <v>1</v>
      </c>
      <c r="F5248">
        <v>2</v>
      </c>
      <c r="G5248">
        <v>3.82</v>
      </c>
      <c r="H5248" t="s">
        <v>35</v>
      </c>
      <c r="I5248">
        <v>68600</v>
      </c>
      <c r="J5248" t="str">
        <f t="shared" si="166"/>
        <v>medium</v>
      </c>
      <c r="K5248">
        <v>9</v>
      </c>
      <c r="L5248">
        <v>1</v>
      </c>
    </row>
    <row r="5249" spans="1:12" x14ac:dyDescent="0.25">
      <c r="A5249">
        <v>46</v>
      </c>
      <c r="B5249" t="str">
        <f t="shared" si="167"/>
        <v>Senior</v>
      </c>
      <c r="C5249">
        <v>1</v>
      </c>
      <c r="D5249" t="s">
        <v>10</v>
      </c>
      <c r="E5249">
        <v>4</v>
      </c>
      <c r="F5249">
        <v>4</v>
      </c>
      <c r="G5249">
        <v>1.9</v>
      </c>
      <c r="H5249" t="s">
        <v>37</v>
      </c>
      <c r="I5249">
        <v>120800</v>
      </c>
      <c r="J5249" t="str">
        <f t="shared" si="166"/>
        <v>medium</v>
      </c>
      <c r="K5249">
        <v>7</v>
      </c>
      <c r="L5249">
        <v>0</v>
      </c>
    </row>
    <row r="5250" spans="1:12" x14ac:dyDescent="0.25">
      <c r="A5250">
        <v>36</v>
      </c>
      <c r="B5250" t="str">
        <f t="shared" si="167"/>
        <v>Middle Aged</v>
      </c>
      <c r="C5250">
        <v>0</v>
      </c>
      <c r="D5250" t="s">
        <v>8</v>
      </c>
      <c r="E5250">
        <v>1</v>
      </c>
      <c r="F5250">
        <v>6</v>
      </c>
      <c r="G5250">
        <v>4</v>
      </c>
      <c r="H5250" t="s">
        <v>35</v>
      </c>
      <c r="I5250">
        <v>102000</v>
      </c>
      <c r="J5250" t="str">
        <f t="shared" ref="J5250:J5313" si="168">IF(I5250&gt;=25000,IF(I5250&lt;=60000,"low",IF(I5250&lt;=140000,"medium","high")),"")</f>
        <v>medium</v>
      </c>
      <c r="K5250">
        <v>8</v>
      </c>
      <c r="L5250">
        <v>0</v>
      </c>
    </row>
    <row r="5251" spans="1:12" x14ac:dyDescent="0.25">
      <c r="A5251">
        <v>38</v>
      </c>
      <c r="B5251" t="str">
        <f t="shared" ref="B5251:B5314" si="169">IF(A5251&lt;=25,"Young",IF(A5251&lt;=35,"Adult",IF(A5251&lt;=45,"Middle Aged",IF(A5251&lt;=55,"Senior",IF(A5251&lt;=60,"Elderly","Out of Range")))))</f>
        <v>Middle Aged</v>
      </c>
      <c r="C5251">
        <v>0</v>
      </c>
      <c r="D5251" t="s">
        <v>8</v>
      </c>
      <c r="E5251">
        <v>2</v>
      </c>
      <c r="F5251">
        <v>4</v>
      </c>
      <c r="G5251">
        <v>1.1399999999999999</v>
      </c>
      <c r="H5251" t="s">
        <v>37</v>
      </c>
      <c r="I5251">
        <v>83000</v>
      </c>
      <c r="J5251" t="str">
        <f t="shared" si="168"/>
        <v>medium</v>
      </c>
      <c r="K5251">
        <v>8</v>
      </c>
      <c r="L5251">
        <v>0</v>
      </c>
    </row>
    <row r="5252" spans="1:12" x14ac:dyDescent="0.25">
      <c r="A5252">
        <v>50</v>
      </c>
      <c r="B5252" t="str">
        <f t="shared" si="169"/>
        <v>Senior</v>
      </c>
      <c r="C5252">
        <v>1</v>
      </c>
      <c r="D5252" t="s">
        <v>10</v>
      </c>
      <c r="E5252">
        <v>2</v>
      </c>
      <c r="F5252">
        <v>0</v>
      </c>
      <c r="G5252">
        <v>3.51</v>
      </c>
      <c r="H5252" t="s">
        <v>35</v>
      </c>
      <c r="I5252">
        <v>53000</v>
      </c>
      <c r="J5252" t="str">
        <f t="shared" si="168"/>
        <v>low</v>
      </c>
      <c r="K5252">
        <v>5</v>
      </c>
      <c r="L5252">
        <v>0</v>
      </c>
    </row>
    <row r="5253" spans="1:12" x14ac:dyDescent="0.25">
      <c r="A5253">
        <v>54</v>
      </c>
      <c r="B5253" t="str">
        <f t="shared" si="169"/>
        <v>Senior</v>
      </c>
      <c r="C5253">
        <v>0</v>
      </c>
      <c r="D5253" t="s">
        <v>10</v>
      </c>
      <c r="E5253">
        <v>1</v>
      </c>
      <c r="F5253">
        <v>3</v>
      </c>
      <c r="G5253">
        <v>3.66</v>
      </c>
      <c r="H5253" t="s">
        <v>35</v>
      </c>
      <c r="I5253">
        <v>119000</v>
      </c>
      <c r="J5253" t="str">
        <f t="shared" si="168"/>
        <v>medium</v>
      </c>
      <c r="K5253">
        <v>10</v>
      </c>
      <c r="L5253">
        <v>1</v>
      </c>
    </row>
    <row r="5254" spans="1:12" x14ac:dyDescent="0.25">
      <c r="A5254">
        <v>25</v>
      </c>
      <c r="B5254" t="str">
        <f t="shared" si="169"/>
        <v>Young</v>
      </c>
      <c r="C5254">
        <v>0</v>
      </c>
      <c r="D5254" t="s">
        <v>10</v>
      </c>
      <c r="E5254">
        <v>2</v>
      </c>
      <c r="F5254">
        <v>0</v>
      </c>
      <c r="G5254">
        <v>3.88</v>
      </c>
      <c r="H5254" t="s">
        <v>35</v>
      </c>
      <c r="I5254">
        <v>79000</v>
      </c>
      <c r="J5254" t="str">
        <f t="shared" si="168"/>
        <v>medium</v>
      </c>
      <c r="K5254">
        <v>4</v>
      </c>
      <c r="L5254">
        <v>0</v>
      </c>
    </row>
    <row r="5255" spans="1:12" x14ac:dyDescent="0.25">
      <c r="A5255">
        <v>56</v>
      </c>
      <c r="B5255" t="str">
        <f t="shared" si="169"/>
        <v>Elderly</v>
      </c>
      <c r="C5255">
        <v>0</v>
      </c>
      <c r="D5255" t="s">
        <v>8</v>
      </c>
      <c r="E5255">
        <v>3</v>
      </c>
      <c r="F5255">
        <v>5</v>
      </c>
      <c r="G5255">
        <v>1.87</v>
      </c>
      <c r="H5255" t="s">
        <v>37</v>
      </c>
      <c r="I5255">
        <v>80000</v>
      </c>
      <c r="J5255" t="str">
        <f t="shared" si="168"/>
        <v>medium</v>
      </c>
      <c r="K5255">
        <v>5</v>
      </c>
      <c r="L5255">
        <v>0</v>
      </c>
    </row>
    <row r="5256" spans="1:12" x14ac:dyDescent="0.25">
      <c r="A5256">
        <v>33</v>
      </c>
      <c r="B5256" t="str">
        <f t="shared" si="169"/>
        <v>Adult</v>
      </c>
      <c r="C5256">
        <v>1</v>
      </c>
      <c r="D5256" t="s">
        <v>10</v>
      </c>
      <c r="E5256">
        <v>2</v>
      </c>
      <c r="F5256">
        <v>2</v>
      </c>
      <c r="G5256">
        <v>2.77</v>
      </c>
      <c r="H5256" t="s">
        <v>36</v>
      </c>
      <c r="I5256">
        <v>92400</v>
      </c>
      <c r="J5256" t="str">
        <f t="shared" si="168"/>
        <v>medium</v>
      </c>
      <c r="K5256">
        <v>5</v>
      </c>
      <c r="L5256">
        <v>0</v>
      </c>
    </row>
    <row r="5257" spans="1:12" x14ac:dyDescent="0.25">
      <c r="A5257">
        <v>55</v>
      </c>
      <c r="B5257" t="str">
        <f t="shared" si="169"/>
        <v>Senior</v>
      </c>
      <c r="C5257">
        <v>1</v>
      </c>
      <c r="D5257" t="s">
        <v>10</v>
      </c>
      <c r="E5257">
        <v>1</v>
      </c>
      <c r="F5257">
        <v>2</v>
      </c>
      <c r="G5257">
        <v>2.04</v>
      </c>
      <c r="H5257" t="s">
        <v>36</v>
      </c>
      <c r="I5257">
        <v>51000</v>
      </c>
      <c r="J5257" t="str">
        <f t="shared" si="168"/>
        <v>low</v>
      </c>
      <c r="K5257">
        <v>7</v>
      </c>
      <c r="L5257">
        <v>0</v>
      </c>
    </row>
    <row r="5258" spans="1:12" x14ac:dyDescent="0.25">
      <c r="A5258">
        <v>33</v>
      </c>
      <c r="B5258" t="str">
        <f t="shared" si="169"/>
        <v>Adult</v>
      </c>
      <c r="C5258">
        <v>0</v>
      </c>
      <c r="D5258" t="s">
        <v>10</v>
      </c>
      <c r="E5258">
        <v>2</v>
      </c>
      <c r="F5258">
        <v>4</v>
      </c>
      <c r="G5258">
        <v>2.2999999999999998</v>
      </c>
      <c r="H5258" t="s">
        <v>36</v>
      </c>
      <c r="I5258">
        <v>57000</v>
      </c>
      <c r="J5258" t="str">
        <f t="shared" si="168"/>
        <v>low</v>
      </c>
      <c r="K5258">
        <v>9</v>
      </c>
      <c r="L5258">
        <v>1</v>
      </c>
    </row>
    <row r="5259" spans="1:12" x14ac:dyDescent="0.25">
      <c r="A5259">
        <v>42</v>
      </c>
      <c r="B5259" t="str">
        <f t="shared" si="169"/>
        <v>Middle Aged</v>
      </c>
      <c r="C5259">
        <v>1</v>
      </c>
      <c r="D5259" t="s">
        <v>10</v>
      </c>
      <c r="E5259">
        <v>2</v>
      </c>
      <c r="F5259">
        <v>5</v>
      </c>
      <c r="G5259">
        <v>3.59</v>
      </c>
      <c r="H5259" t="s">
        <v>35</v>
      </c>
      <c r="I5259">
        <v>112600</v>
      </c>
      <c r="J5259" t="str">
        <f t="shared" si="168"/>
        <v>medium</v>
      </c>
      <c r="K5259">
        <v>9</v>
      </c>
      <c r="L5259">
        <v>1</v>
      </c>
    </row>
    <row r="5260" spans="1:12" x14ac:dyDescent="0.25">
      <c r="A5260">
        <v>53</v>
      </c>
      <c r="B5260" t="str">
        <f t="shared" si="169"/>
        <v>Senior</v>
      </c>
      <c r="C5260">
        <v>0</v>
      </c>
      <c r="D5260" t="s">
        <v>8</v>
      </c>
      <c r="E5260">
        <v>4</v>
      </c>
      <c r="F5260">
        <v>4</v>
      </c>
      <c r="G5260">
        <v>2.41</v>
      </c>
      <c r="H5260" t="s">
        <v>36</v>
      </c>
      <c r="I5260">
        <v>82000</v>
      </c>
      <c r="J5260" t="str">
        <f t="shared" si="168"/>
        <v>medium</v>
      </c>
      <c r="K5260">
        <v>8</v>
      </c>
      <c r="L5260">
        <v>0</v>
      </c>
    </row>
    <row r="5261" spans="1:12" x14ac:dyDescent="0.25">
      <c r="A5261">
        <v>37</v>
      </c>
      <c r="B5261" t="str">
        <f t="shared" si="169"/>
        <v>Middle Aged</v>
      </c>
      <c r="C5261">
        <v>0</v>
      </c>
      <c r="D5261" t="s">
        <v>10</v>
      </c>
      <c r="E5261">
        <v>1</v>
      </c>
      <c r="F5261">
        <v>1</v>
      </c>
      <c r="G5261">
        <v>1.87</v>
      </c>
      <c r="H5261" t="s">
        <v>37</v>
      </c>
      <c r="I5261">
        <v>49000</v>
      </c>
      <c r="J5261" t="str">
        <f t="shared" si="168"/>
        <v>low</v>
      </c>
      <c r="K5261">
        <v>4</v>
      </c>
      <c r="L5261">
        <v>0</v>
      </c>
    </row>
    <row r="5262" spans="1:12" x14ac:dyDescent="0.25">
      <c r="A5262">
        <v>56</v>
      </c>
      <c r="B5262" t="str">
        <f t="shared" si="169"/>
        <v>Elderly</v>
      </c>
      <c r="C5262">
        <v>0</v>
      </c>
      <c r="D5262" t="s">
        <v>8</v>
      </c>
      <c r="E5262">
        <v>8</v>
      </c>
      <c r="F5262">
        <v>2</v>
      </c>
      <c r="G5262">
        <v>2.87</v>
      </c>
      <c r="H5262" t="s">
        <v>36</v>
      </c>
      <c r="I5262">
        <v>113000</v>
      </c>
      <c r="J5262" t="str">
        <f t="shared" si="168"/>
        <v>medium</v>
      </c>
      <c r="K5262">
        <v>8</v>
      </c>
      <c r="L5262">
        <v>0</v>
      </c>
    </row>
    <row r="5263" spans="1:12" x14ac:dyDescent="0.25">
      <c r="A5263">
        <v>34</v>
      </c>
      <c r="B5263" t="str">
        <f t="shared" si="169"/>
        <v>Adult</v>
      </c>
      <c r="C5263">
        <v>0</v>
      </c>
      <c r="D5263" t="s">
        <v>9</v>
      </c>
      <c r="E5263">
        <v>2</v>
      </c>
      <c r="F5263">
        <v>2</v>
      </c>
      <c r="G5263">
        <v>2.87</v>
      </c>
      <c r="H5263" t="s">
        <v>36</v>
      </c>
      <c r="I5263">
        <v>94000</v>
      </c>
      <c r="J5263" t="str">
        <f t="shared" si="168"/>
        <v>medium</v>
      </c>
      <c r="K5263">
        <v>3</v>
      </c>
      <c r="L5263">
        <v>0</v>
      </c>
    </row>
    <row r="5264" spans="1:12" x14ac:dyDescent="0.25">
      <c r="A5264">
        <v>45</v>
      </c>
      <c r="B5264" t="str">
        <f t="shared" si="169"/>
        <v>Middle Aged</v>
      </c>
      <c r="C5264">
        <v>1</v>
      </c>
      <c r="D5264" t="s">
        <v>10</v>
      </c>
      <c r="E5264">
        <v>2</v>
      </c>
      <c r="F5264">
        <v>1</v>
      </c>
      <c r="G5264">
        <v>2.86</v>
      </c>
      <c r="H5264" t="s">
        <v>36</v>
      </c>
      <c r="I5264">
        <v>69000</v>
      </c>
      <c r="J5264" t="str">
        <f t="shared" si="168"/>
        <v>medium</v>
      </c>
      <c r="K5264">
        <v>7</v>
      </c>
      <c r="L5264">
        <v>0</v>
      </c>
    </row>
    <row r="5265" spans="1:12" x14ac:dyDescent="0.25">
      <c r="A5265">
        <v>37</v>
      </c>
      <c r="B5265" t="str">
        <f t="shared" si="169"/>
        <v>Middle Aged</v>
      </c>
      <c r="C5265">
        <v>0</v>
      </c>
      <c r="D5265" t="s">
        <v>8</v>
      </c>
      <c r="E5265">
        <v>4</v>
      </c>
      <c r="F5265">
        <v>5</v>
      </c>
      <c r="G5265">
        <v>2.98</v>
      </c>
      <c r="H5265" t="s">
        <v>36</v>
      </c>
      <c r="I5265">
        <v>141000</v>
      </c>
      <c r="J5265" t="str">
        <f t="shared" si="168"/>
        <v>high</v>
      </c>
      <c r="K5265">
        <v>9</v>
      </c>
      <c r="L5265">
        <v>1</v>
      </c>
    </row>
    <row r="5266" spans="1:12" x14ac:dyDescent="0.25">
      <c r="A5266">
        <v>38</v>
      </c>
      <c r="B5266" t="str">
        <f t="shared" si="169"/>
        <v>Middle Aged</v>
      </c>
      <c r="C5266">
        <v>0</v>
      </c>
      <c r="D5266" t="s">
        <v>9</v>
      </c>
      <c r="E5266">
        <v>1</v>
      </c>
      <c r="F5266">
        <v>1</v>
      </c>
      <c r="G5266">
        <v>2.2400000000000002</v>
      </c>
      <c r="H5266" t="s">
        <v>36</v>
      </c>
      <c r="I5266">
        <v>75000</v>
      </c>
      <c r="J5266" t="str">
        <f t="shared" si="168"/>
        <v>medium</v>
      </c>
      <c r="K5266">
        <v>3</v>
      </c>
      <c r="L5266">
        <v>0</v>
      </c>
    </row>
    <row r="5267" spans="1:12" x14ac:dyDescent="0.25">
      <c r="A5267">
        <v>35</v>
      </c>
      <c r="B5267" t="str">
        <f t="shared" si="169"/>
        <v>Adult</v>
      </c>
      <c r="C5267">
        <v>0</v>
      </c>
      <c r="D5267" t="s">
        <v>8</v>
      </c>
      <c r="E5267">
        <v>2</v>
      </c>
      <c r="F5267">
        <v>5</v>
      </c>
      <c r="G5267">
        <v>3.75</v>
      </c>
      <c r="H5267" t="s">
        <v>35</v>
      </c>
      <c r="I5267">
        <v>89000</v>
      </c>
      <c r="J5267" t="str">
        <f t="shared" si="168"/>
        <v>medium</v>
      </c>
      <c r="K5267">
        <v>9</v>
      </c>
      <c r="L5267">
        <v>1</v>
      </c>
    </row>
    <row r="5268" spans="1:12" x14ac:dyDescent="0.25">
      <c r="A5268">
        <v>57</v>
      </c>
      <c r="B5268" t="str">
        <f t="shared" si="169"/>
        <v>Elderly</v>
      </c>
      <c r="C5268">
        <v>1</v>
      </c>
      <c r="D5268" t="s">
        <v>10</v>
      </c>
      <c r="E5268">
        <v>1</v>
      </c>
      <c r="F5268">
        <v>0</v>
      </c>
      <c r="G5268">
        <v>3.51</v>
      </c>
      <c r="H5268" t="s">
        <v>35</v>
      </c>
      <c r="I5268">
        <v>71600</v>
      </c>
      <c r="J5268" t="str">
        <f t="shared" si="168"/>
        <v>medium</v>
      </c>
      <c r="K5268">
        <v>4</v>
      </c>
      <c r="L5268">
        <v>0</v>
      </c>
    </row>
    <row r="5269" spans="1:12" x14ac:dyDescent="0.25">
      <c r="A5269">
        <v>28</v>
      </c>
      <c r="B5269" t="str">
        <f t="shared" si="169"/>
        <v>Adult</v>
      </c>
      <c r="C5269">
        <v>1</v>
      </c>
      <c r="D5269" t="s">
        <v>9</v>
      </c>
      <c r="E5269">
        <v>2</v>
      </c>
      <c r="F5269">
        <v>2</v>
      </c>
      <c r="G5269">
        <v>2.15</v>
      </c>
      <c r="H5269" t="s">
        <v>36</v>
      </c>
      <c r="I5269">
        <v>39400</v>
      </c>
      <c r="J5269" t="str">
        <f t="shared" si="168"/>
        <v>low</v>
      </c>
      <c r="K5269">
        <v>3</v>
      </c>
      <c r="L5269">
        <v>0</v>
      </c>
    </row>
    <row r="5270" spans="1:12" x14ac:dyDescent="0.25">
      <c r="A5270">
        <v>39</v>
      </c>
      <c r="B5270" t="str">
        <f t="shared" si="169"/>
        <v>Middle Aged</v>
      </c>
      <c r="C5270">
        <v>1</v>
      </c>
      <c r="D5270" t="s">
        <v>11</v>
      </c>
      <c r="E5270">
        <v>2</v>
      </c>
      <c r="F5270">
        <v>1</v>
      </c>
      <c r="G5270">
        <v>2.06</v>
      </c>
      <c r="H5270" t="s">
        <v>36</v>
      </c>
      <c r="I5270">
        <v>54200</v>
      </c>
      <c r="J5270" t="str">
        <f t="shared" si="168"/>
        <v>low</v>
      </c>
      <c r="K5270">
        <v>3</v>
      </c>
      <c r="L5270">
        <v>0</v>
      </c>
    </row>
    <row r="5271" spans="1:12" x14ac:dyDescent="0.25">
      <c r="A5271">
        <v>34</v>
      </c>
      <c r="B5271" t="str">
        <f t="shared" si="169"/>
        <v>Adult</v>
      </c>
      <c r="C5271">
        <v>0</v>
      </c>
      <c r="D5271" t="s">
        <v>9</v>
      </c>
      <c r="E5271">
        <v>1</v>
      </c>
      <c r="F5271">
        <v>3</v>
      </c>
      <c r="G5271">
        <v>1.91</v>
      </c>
      <c r="H5271" t="s">
        <v>37</v>
      </c>
      <c r="I5271">
        <v>62000</v>
      </c>
      <c r="J5271" t="str">
        <f t="shared" si="168"/>
        <v>medium</v>
      </c>
      <c r="K5271">
        <v>4</v>
      </c>
      <c r="L5271">
        <v>0</v>
      </c>
    </row>
    <row r="5272" spans="1:12" x14ac:dyDescent="0.25">
      <c r="A5272">
        <v>29</v>
      </c>
      <c r="B5272" t="str">
        <f t="shared" si="169"/>
        <v>Adult</v>
      </c>
      <c r="C5272">
        <v>1</v>
      </c>
      <c r="D5272" t="s">
        <v>10</v>
      </c>
      <c r="E5272">
        <v>1</v>
      </c>
      <c r="F5272">
        <v>3</v>
      </c>
      <c r="G5272">
        <v>2.29</v>
      </c>
      <c r="H5272" t="s">
        <v>36</v>
      </c>
      <c r="I5272">
        <v>73200</v>
      </c>
      <c r="J5272" t="str">
        <f t="shared" si="168"/>
        <v>medium</v>
      </c>
      <c r="K5272">
        <v>7</v>
      </c>
      <c r="L5272">
        <v>0</v>
      </c>
    </row>
    <row r="5273" spans="1:12" x14ac:dyDescent="0.25">
      <c r="A5273">
        <v>54</v>
      </c>
      <c r="B5273" t="str">
        <f t="shared" si="169"/>
        <v>Senior</v>
      </c>
      <c r="C5273">
        <v>0</v>
      </c>
      <c r="D5273" t="s">
        <v>11</v>
      </c>
      <c r="E5273">
        <v>1</v>
      </c>
      <c r="F5273">
        <v>2</v>
      </c>
      <c r="G5273">
        <v>3.52</v>
      </c>
      <c r="H5273" t="s">
        <v>35</v>
      </c>
      <c r="I5273">
        <v>84000</v>
      </c>
      <c r="J5273" t="str">
        <f t="shared" si="168"/>
        <v>medium</v>
      </c>
      <c r="K5273">
        <v>4</v>
      </c>
      <c r="L5273">
        <v>0</v>
      </c>
    </row>
    <row r="5274" spans="1:12" x14ac:dyDescent="0.25">
      <c r="A5274">
        <v>34</v>
      </c>
      <c r="B5274" t="str">
        <f t="shared" si="169"/>
        <v>Adult</v>
      </c>
      <c r="C5274">
        <v>0</v>
      </c>
      <c r="D5274" t="s">
        <v>8</v>
      </c>
      <c r="E5274">
        <v>1</v>
      </c>
      <c r="F5274">
        <v>1</v>
      </c>
      <c r="G5274">
        <v>1.53</v>
      </c>
      <c r="H5274" t="s">
        <v>37</v>
      </c>
      <c r="I5274">
        <v>50000</v>
      </c>
      <c r="J5274" t="str">
        <f t="shared" si="168"/>
        <v>low</v>
      </c>
      <c r="K5274">
        <v>4</v>
      </c>
      <c r="L5274">
        <v>0</v>
      </c>
    </row>
    <row r="5275" spans="1:12" x14ac:dyDescent="0.25">
      <c r="A5275">
        <v>28</v>
      </c>
      <c r="B5275" t="str">
        <f t="shared" si="169"/>
        <v>Adult</v>
      </c>
      <c r="C5275">
        <v>0</v>
      </c>
      <c r="D5275" t="s">
        <v>9</v>
      </c>
      <c r="E5275">
        <v>1</v>
      </c>
      <c r="F5275">
        <v>1</v>
      </c>
      <c r="G5275">
        <v>2.4300000000000002</v>
      </c>
      <c r="H5275" t="s">
        <v>36</v>
      </c>
      <c r="I5275">
        <v>48000</v>
      </c>
      <c r="J5275" t="str">
        <f t="shared" si="168"/>
        <v>low</v>
      </c>
      <c r="K5275">
        <v>3</v>
      </c>
      <c r="L5275">
        <v>0</v>
      </c>
    </row>
    <row r="5276" spans="1:12" x14ac:dyDescent="0.25">
      <c r="A5276">
        <v>26</v>
      </c>
      <c r="B5276" t="str">
        <f t="shared" si="169"/>
        <v>Adult</v>
      </c>
      <c r="C5276">
        <v>0</v>
      </c>
      <c r="D5276" t="s">
        <v>9</v>
      </c>
      <c r="E5276">
        <v>1</v>
      </c>
      <c r="F5276">
        <v>2</v>
      </c>
      <c r="G5276">
        <v>1.67</v>
      </c>
      <c r="H5276" t="s">
        <v>37</v>
      </c>
      <c r="I5276">
        <v>34000</v>
      </c>
      <c r="J5276" t="str">
        <f t="shared" si="168"/>
        <v>low</v>
      </c>
      <c r="K5276">
        <v>2</v>
      </c>
      <c r="L5276">
        <v>0</v>
      </c>
    </row>
    <row r="5277" spans="1:12" x14ac:dyDescent="0.25">
      <c r="A5277">
        <v>28</v>
      </c>
      <c r="B5277" t="str">
        <f t="shared" si="169"/>
        <v>Adult</v>
      </c>
      <c r="C5277">
        <v>1</v>
      </c>
      <c r="D5277" t="s">
        <v>9</v>
      </c>
      <c r="E5277">
        <v>2</v>
      </c>
      <c r="F5277">
        <v>3</v>
      </c>
      <c r="G5277">
        <v>1.33</v>
      </c>
      <c r="H5277" t="s">
        <v>37</v>
      </c>
      <c r="I5277">
        <v>58400</v>
      </c>
      <c r="J5277" t="str">
        <f t="shared" si="168"/>
        <v>low</v>
      </c>
      <c r="K5277">
        <v>5</v>
      </c>
      <c r="L5277">
        <v>0</v>
      </c>
    </row>
    <row r="5278" spans="1:12" x14ac:dyDescent="0.25">
      <c r="A5278">
        <v>33</v>
      </c>
      <c r="B5278" t="str">
        <f t="shared" si="169"/>
        <v>Adult</v>
      </c>
      <c r="C5278">
        <v>0</v>
      </c>
      <c r="D5278" t="s">
        <v>8</v>
      </c>
      <c r="E5278">
        <v>1</v>
      </c>
      <c r="F5278">
        <v>4</v>
      </c>
      <c r="G5278">
        <v>2.34</v>
      </c>
      <c r="H5278" t="s">
        <v>36</v>
      </c>
      <c r="I5278">
        <v>96000</v>
      </c>
      <c r="J5278" t="str">
        <f t="shared" si="168"/>
        <v>medium</v>
      </c>
      <c r="K5278">
        <v>6</v>
      </c>
      <c r="L5278">
        <v>0</v>
      </c>
    </row>
    <row r="5279" spans="1:12" x14ac:dyDescent="0.25">
      <c r="A5279">
        <v>33</v>
      </c>
      <c r="B5279" t="str">
        <f t="shared" si="169"/>
        <v>Adult</v>
      </c>
      <c r="C5279">
        <v>1</v>
      </c>
      <c r="D5279" t="s">
        <v>8</v>
      </c>
      <c r="E5279">
        <v>7</v>
      </c>
      <c r="F5279">
        <v>3</v>
      </c>
      <c r="G5279">
        <v>2.08</v>
      </c>
      <c r="H5279" t="s">
        <v>36</v>
      </c>
      <c r="I5279">
        <v>82400</v>
      </c>
      <c r="J5279" t="str">
        <f t="shared" si="168"/>
        <v>medium</v>
      </c>
      <c r="K5279">
        <v>9</v>
      </c>
      <c r="L5279">
        <v>1</v>
      </c>
    </row>
    <row r="5280" spans="1:12" x14ac:dyDescent="0.25">
      <c r="A5280">
        <v>50</v>
      </c>
      <c r="B5280" t="str">
        <f t="shared" si="169"/>
        <v>Senior</v>
      </c>
      <c r="C5280">
        <v>0</v>
      </c>
      <c r="D5280" t="s">
        <v>10</v>
      </c>
      <c r="E5280">
        <v>2</v>
      </c>
      <c r="F5280">
        <v>2</v>
      </c>
      <c r="G5280">
        <v>1.64</v>
      </c>
      <c r="H5280" t="s">
        <v>37</v>
      </c>
      <c r="I5280">
        <v>94000</v>
      </c>
      <c r="J5280" t="str">
        <f t="shared" si="168"/>
        <v>medium</v>
      </c>
      <c r="K5280">
        <v>9</v>
      </c>
      <c r="L5280">
        <v>1</v>
      </c>
    </row>
    <row r="5281" spans="1:12" x14ac:dyDescent="0.25">
      <c r="A5281">
        <v>40</v>
      </c>
      <c r="B5281" t="str">
        <f t="shared" si="169"/>
        <v>Middle Aged</v>
      </c>
      <c r="C5281">
        <v>1</v>
      </c>
      <c r="D5281" t="s">
        <v>8</v>
      </c>
      <c r="E5281">
        <v>2</v>
      </c>
      <c r="F5281">
        <v>2</v>
      </c>
      <c r="G5281">
        <v>2.08</v>
      </c>
      <c r="H5281" t="s">
        <v>36</v>
      </c>
      <c r="I5281">
        <v>61000</v>
      </c>
      <c r="J5281" t="str">
        <f t="shared" si="168"/>
        <v>medium</v>
      </c>
      <c r="K5281">
        <v>5</v>
      </c>
      <c r="L5281">
        <v>0</v>
      </c>
    </row>
    <row r="5282" spans="1:12" x14ac:dyDescent="0.25">
      <c r="A5282">
        <v>46</v>
      </c>
      <c r="B5282" t="str">
        <f t="shared" si="169"/>
        <v>Senior</v>
      </c>
      <c r="C5282">
        <v>0</v>
      </c>
      <c r="D5282" t="s">
        <v>8</v>
      </c>
      <c r="E5282">
        <v>2</v>
      </c>
      <c r="F5282">
        <v>5</v>
      </c>
      <c r="G5282">
        <v>2.72</v>
      </c>
      <c r="H5282" t="s">
        <v>36</v>
      </c>
      <c r="I5282">
        <v>144000</v>
      </c>
      <c r="J5282" t="str">
        <f t="shared" si="168"/>
        <v>high</v>
      </c>
      <c r="K5282">
        <v>10</v>
      </c>
      <c r="L5282">
        <v>1</v>
      </c>
    </row>
    <row r="5283" spans="1:12" x14ac:dyDescent="0.25">
      <c r="A5283">
        <v>42</v>
      </c>
      <c r="B5283" t="str">
        <f t="shared" si="169"/>
        <v>Middle Aged</v>
      </c>
      <c r="C5283">
        <v>1</v>
      </c>
      <c r="D5283" t="s">
        <v>8</v>
      </c>
      <c r="E5283">
        <v>1</v>
      </c>
      <c r="F5283">
        <v>1</v>
      </c>
      <c r="G5283">
        <v>3.68</v>
      </c>
      <c r="H5283" t="s">
        <v>35</v>
      </c>
      <c r="I5283">
        <v>77600</v>
      </c>
      <c r="J5283" t="str">
        <f t="shared" si="168"/>
        <v>medium</v>
      </c>
      <c r="K5283">
        <v>5</v>
      </c>
      <c r="L5283">
        <v>0</v>
      </c>
    </row>
    <row r="5284" spans="1:12" x14ac:dyDescent="0.25">
      <c r="A5284">
        <v>48</v>
      </c>
      <c r="B5284" t="str">
        <f t="shared" si="169"/>
        <v>Senior</v>
      </c>
      <c r="C5284">
        <v>1</v>
      </c>
      <c r="D5284" t="s">
        <v>9</v>
      </c>
      <c r="E5284">
        <v>2</v>
      </c>
      <c r="F5284">
        <v>2</v>
      </c>
      <c r="G5284">
        <v>3.48</v>
      </c>
      <c r="H5284" t="s">
        <v>35</v>
      </c>
      <c r="I5284">
        <v>44400</v>
      </c>
      <c r="J5284" t="str">
        <f t="shared" si="168"/>
        <v>low</v>
      </c>
      <c r="K5284">
        <v>3</v>
      </c>
      <c r="L5284">
        <v>0</v>
      </c>
    </row>
    <row r="5285" spans="1:12" x14ac:dyDescent="0.25">
      <c r="A5285">
        <v>47</v>
      </c>
      <c r="B5285" t="str">
        <f t="shared" si="169"/>
        <v>Senior</v>
      </c>
      <c r="C5285">
        <v>0</v>
      </c>
      <c r="D5285" t="s">
        <v>10</v>
      </c>
      <c r="E5285">
        <v>2</v>
      </c>
      <c r="F5285">
        <v>4</v>
      </c>
      <c r="G5285">
        <v>2.89</v>
      </c>
      <c r="H5285" t="s">
        <v>36</v>
      </c>
      <c r="I5285">
        <v>104000</v>
      </c>
      <c r="J5285" t="str">
        <f t="shared" si="168"/>
        <v>medium</v>
      </c>
      <c r="K5285">
        <v>8</v>
      </c>
      <c r="L5285">
        <v>0</v>
      </c>
    </row>
    <row r="5286" spans="1:12" x14ac:dyDescent="0.25">
      <c r="A5286">
        <v>31</v>
      </c>
      <c r="B5286" t="str">
        <f t="shared" si="169"/>
        <v>Adult</v>
      </c>
      <c r="C5286">
        <v>1</v>
      </c>
      <c r="D5286" t="s">
        <v>10</v>
      </c>
      <c r="E5286">
        <v>2</v>
      </c>
      <c r="F5286">
        <v>1</v>
      </c>
      <c r="G5286">
        <v>2.16</v>
      </c>
      <c r="H5286" t="s">
        <v>36</v>
      </c>
      <c r="I5286">
        <v>51800</v>
      </c>
      <c r="J5286" t="str">
        <f t="shared" si="168"/>
        <v>low</v>
      </c>
      <c r="K5286">
        <v>7</v>
      </c>
      <c r="L5286">
        <v>0</v>
      </c>
    </row>
    <row r="5287" spans="1:12" x14ac:dyDescent="0.25">
      <c r="A5287">
        <v>55</v>
      </c>
      <c r="B5287" t="str">
        <f t="shared" si="169"/>
        <v>Senior</v>
      </c>
      <c r="C5287">
        <v>0</v>
      </c>
      <c r="D5287" t="s">
        <v>8</v>
      </c>
      <c r="E5287">
        <v>4</v>
      </c>
      <c r="F5287">
        <v>3</v>
      </c>
      <c r="G5287">
        <v>1.91</v>
      </c>
      <c r="H5287" t="s">
        <v>37</v>
      </c>
      <c r="I5287">
        <v>83000</v>
      </c>
      <c r="J5287" t="str">
        <f t="shared" si="168"/>
        <v>medium</v>
      </c>
      <c r="K5287">
        <v>7</v>
      </c>
      <c r="L5287">
        <v>0</v>
      </c>
    </row>
    <row r="5288" spans="1:12" x14ac:dyDescent="0.25">
      <c r="A5288">
        <v>38</v>
      </c>
      <c r="B5288" t="str">
        <f t="shared" si="169"/>
        <v>Middle Aged</v>
      </c>
      <c r="C5288">
        <v>1</v>
      </c>
      <c r="D5288" t="s">
        <v>8</v>
      </c>
      <c r="E5288">
        <v>2</v>
      </c>
      <c r="F5288">
        <v>5</v>
      </c>
      <c r="G5288">
        <v>3.4</v>
      </c>
      <c r="H5288" t="s">
        <v>35</v>
      </c>
      <c r="I5288">
        <v>85400</v>
      </c>
      <c r="J5288" t="str">
        <f t="shared" si="168"/>
        <v>medium</v>
      </c>
      <c r="K5288">
        <v>9</v>
      </c>
      <c r="L5288">
        <v>1</v>
      </c>
    </row>
    <row r="5289" spans="1:12" x14ac:dyDescent="0.25">
      <c r="A5289">
        <v>37</v>
      </c>
      <c r="B5289" t="str">
        <f t="shared" si="169"/>
        <v>Middle Aged</v>
      </c>
      <c r="C5289">
        <v>1</v>
      </c>
      <c r="D5289" t="s">
        <v>9</v>
      </c>
      <c r="E5289">
        <v>1</v>
      </c>
      <c r="F5289">
        <v>0</v>
      </c>
      <c r="G5289">
        <v>1.68</v>
      </c>
      <c r="H5289" t="s">
        <v>37</v>
      </c>
      <c r="I5289">
        <v>46600</v>
      </c>
      <c r="J5289" t="str">
        <f t="shared" si="168"/>
        <v>low</v>
      </c>
      <c r="K5289">
        <v>3</v>
      </c>
      <c r="L5289">
        <v>0</v>
      </c>
    </row>
    <row r="5290" spans="1:12" x14ac:dyDescent="0.25">
      <c r="A5290">
        <v>45</v>
      </c>
      <c r="B5290" t="str">
        <f t="shared" si="169"/>
        <v>Middle Aged</v>
      </c>
      <c r="C5290">
        <v>0</v>
      </c>
      <c r="D5290" t="s">
        <v>8</v>
      </c>
      <c r="E5290">
        <v>6</v>
      </c>
      <c r="F5290">
        <v>4</v>
      </c>
      <c r="G5290">
        <v>2.36</v>
      </c>
      <c r="H5290" t="s">
        <v>36</v>
      </c>
      <c r="I5290">
        <v>107000</v>
      </c>
      <c r="J5290" t="str">
        <f t="shared" si="168"/>
        <v>medium</v>
      </c>
      <c r="K5290">
        <v>7</v>
      </c>
      <c r="L5290">
        <v>0</v>
      </c>
    </row>
    <row r="5291" spans="1:12" x14ac:dyDescent="0.25">
      <c r="A5291">
        <v>32</v>
      </c>
      <c r="B5291" t="str">
        <f t="shared" si="169"/>
        <v>Adult</v>
      </c>
      <c r="C5291">
        <v>1</v>
      </c>
      <c r="D5291" t="s">
        <v>8</v>
      </c>
      <c r="E5291">
        <v>7</v>
      </c>
      <c r="F5291">
        <v>4</v>
      </c>
      <c r="G5291">
        <v>2.95</v>
      </c>
      <c r="H5291" t="s">
        <v>36</v>
      </c>
      <c r="I5291">
        <v>81600</v>
      </c>
      <c r="J5291" t="str">
        <f t="shared" si="168"/>
        <v>medium</v>
      </c>
      <c r="K5291">
        <v>10</v>
      </c>
      <c r="L5291">
        <v>1</v>
      </c>
    </row>
    <row r="5292" spans="1:12" x14ac:dyDescent="0.25">
      <c r="A5292">
        <v>47</v>
      </c>
      <c r="B5292" t="str">
        <f t="shared" si="169"/>
        <v>Senior</v>
      </c>
      <c r="C5292">
        <v>1</v>
      </c>
      <c r="D5292" t="s">
        <v>9</v>
      </c>
      <c r="E5292">
        <v>2</v>
      </c>
      <c r="F5292">
        <v>6</v>
      </c>
      <c r="G5292">
        <v>2.12</v>
      </c>
      <c r="H5292" t="s">
        <v>36</v>
      </c>
      <c r="I5292">
        <v>76600</v>
      </c>
      <c r="J5292" t="str">
        <f t="shared" si="168"/>
        <v>medium</v>
      </c>
      <c r="K5292">
        <v>5</v>
      </c>
      <c r="L5292">
        <v>0</v>
      </c>
    </row>
    <row r="5293" spans="1:12" x14ac:dyDescent="0.25">
      <c r="A5293">
        <v>33</v>
      </c>
      <c r="B5293" t="str">
        <f t="shared" si="169"/>
        <v>Adult</v>
      </c>
      <c r="C5293">
        <v>0</v>
      </c>
      <c r="D5293" t="s">
        <v>10</v>
      </c>
      <c r="E5293">
        <v>1</v>
      </c>
      <c r="F5293">
        <v>1</v>
      </c>
      <c r="G5293">
        <v>2.4300000000000002</v>
      </c>
      <c r="H5293" t="s">
        <v>36</v>
      </c>
      <c r="I5293">
        <v>75000</v>
      </c>
      <c r="J5293" t="str">
        <f t="shared" si="168"/>
        <v>medium</v>
      </c>
      <c r="K5293">
        <v>8</v>
      </c>
      <c r="L5293">
        <v>0</v>
      </c>
    </row>
    <row r="5294" spans="1:12" x14ac:dyDescent="0.25">
      <c r="A5294">
        <v>28</v>
      </c>
      <c r="B5294" t="str">
        <f t="shared" si="169"/>
        <v>Adult</v>
      </c>
      <c r="C5294">
        <v>1</v>
      </c>
      <c r="D5294" t="s">
        <v>8</v>
      </c>
      <c r="E5294">
        <v>1</v>
      </c>
      <c r="F5294">
        <v>3</v>
      </c>
      <c r="G5294">
        <v>3.72</v>
      </c>
      <c r="H5294" t="s">
        <v>35</v>
      </c>
      <c r="I5294">
        <v>89400</v>
      </c>
      <c r="J5294" t="str">
        <f t="shared" si="168"/>
        <v>medium</v>
      </c>
      <c r="K5294">
        <v>7</v>
      </c>
      <c r="L5294">
        <v>0</v>
      </c>
    </row>
    <row r="5295" spans="1:12" x14ac:dyDescent="0.25">
      <c r="A5295">
        <v>27</v>
      </c>
      <c r="B5295" t="str">
        <f t="shared" si="169"/>
        <v>Adult</v>
      </c>
      <c r="C5295">
        <v>1</v>
      </c>
      <c r="D5295" t="s">
        <v>10</v>
      </c>
      <c r="E5295">
        <v>1</v>
      </c>
      <c r="F5295">
        <v>0</v>
      </c>
      <c r="G5295">
        <v>1.1200000000000001</v>
      </c>
      <c r="H5295" t="s">
        <v>37</v>
      </c>
      <c r="I5295">
        <v>40600</v>
      </c>
      <c r="J5295" t="str">
        <f t="shared" si="168"/>
        <v>low</v>
      </c>
      <c r="K5295">
        <v>5</v>
      </c>
      <c r="L5295">
        <v>0</v>
      </c>
    </row>
    <row r="5296" spans="1:12" x14ac:dyDescent="0.25">
      <c r="A5296">
        <v>44</v>
      </c>
      <c r="B5296" t="str">
        <f t="shared" si="169"/>
        <v>Middle Aged</v>
      </c>
      <c r="C5296">
        <v>0</v>
      </c>
      <c r="D5296" t="s">
        <v>10</v>
      </c>
      <c r="E5296">
        <v>1</v>
      </c>
      <c r="F5296">
        <v>5</v>
      </c>
      <c r="G5296">
        <v>1.18</v>
      </c>
      <c r="H5296" t="s">
        <v>37</v>
      </c>
      <c r="I5296">
        <v>156000</v>
      </c>
      <c r="J5296" t="str">
        <f t="shared" si="168"/>
        <v>high</v>
      </c>
      <c r="K5296">
        <v>5</v>
      </c>
      <c r="L5296">
        <v>0</v>
      </c>
    </row>
    <row r="5297" spans="1:12" x14ac:dyDescent="0.25">
      <c r="A5297">
        <v>37</v>
      </c>
      <c r="B5297" t="str">
        <f t="shared" si="169"/>
        <v>Middle Aged</v>
      </c>
      <c r="C5297">
        <v>0</v>
      </c>
      <c r="D5297" t="s">
        <v>10</v>
      </c>
      <c r="E5297">
        <v>5</v>
      </c>
      <c r="F5297">
        <v>3</v>
      </c>
      <c r="G5297">
        <v>3.84</v>
      </c>
      <c r="H5297" t="s">
        <v>35</v>
      </c>
      <c r="I5297">
        <v>130000</v>
      </c>
      <c r="J5297" t="str">
        <f t="shared" si="168"/>
        <v>medium</v>
      </c>
      <c r="K5297">
        <v>8</v>
      </c>
      <c r="L5297">
        <v>0</v>
      </c>
    </row>
    <row r="5298" spans="1:12" x14ac:dyDescent="0.25">
      <c r="A5298">
        <v>35</v>
      </c>
      <c r="B5298" t="str">
        <f t="shared" si="169"/>
        <v>Adult</v>
      </c>
      <c r="C5298">
        <v>0</v>
      </c>
      <c r="D5298" t="s">
        <v>9</v>
      </c>
      <c r="E5298">
        <v>10</v>
      </c>
      <c r="F5298">
        <v>5</v>
      </c>
      <c r="G5298">
        <v>3.1</v>
      </c>
      <c r="H5298" t="s">
        <v>35</v>
      </c>
      <c r="I5298">
        <v>115000</v>
      </c>
      <c r="J5298" t="str">
        <f t="shared" si="168"/>
        <v>medium</v>
      </c>
      <c r="K5298">
        <v>10</v>
      </c>
      <c r="L5298">
        <v>1</v>
      </c>
    </row>
    <row r="5299" spans="1:12" x14ac:dyDescent="0.25">
      <c r="A5299">
        <v>50</v>
      </c>
      <c r="B5299" t="str">
        <f t="shared" si="169"/>
        <v>Senior</v>
      </c>
      <c r="C5299">
        <v>0</v>
      </c>
      <c r="D5299" t="s">
        <v>8</v>
      </c>
      <c r="E5299">
        <v>2</v>
      </c>
      <c r="F5299">
        <v>4</v>
      </c>
      <c r="G5299">
        <v>1.2</v>
      </c>
      <c r="H5299" t="s">
        <v>37</v>
      </c>
      <c r="I5299">
        <v>61000</v>
      </c>
      <c r="J5299" t="str">
        <f t="shared" si="168"/>
        <v>medium</v>
      </c>
      <c r="K5299">
        <v>10</v>
      </c>
      <c r="L5299">
        <v>1</v>
      </c>
    </row>
    <row r="5300" spans="1:12" x14ac:dyDescent="0.25">
      <c r="A5300">
        <v>51</v>
      </c>
      <c r="B5300" t="str">
        <f t="shared" si="169"/>
        <v>Senior</v>
      </c>
      <c r="C5300">
        <v>1</v>
      </c>
      <c r="D5300" t="s">
        <v>10</v>
      </c>
      <c r="E5300">
        <v>5</v>
      </c>
      <c r="F5300">
        <v>1</v>
      </c>
      <c r="G5300">
        <v>2.0099999999999998</v>
      </c>
      <c r="H5300" t="s">
        <v>36</v>
      </c>
      <c r="I5300">
        <v>81800</v>
      </c>
      <c r="J5300" t="str">
        <f t="shared" si="168"/>
        <v>medium</v>
      </c>
      <c r="K5300">
        <v>4</v>
      </c>
      <c r="L5300">
        <v>0</v>
      </c>
    </row>
    <row r="5301" spans="1:12" x14ac:dyDescent="0.25">
      <c r="A5301">
        <v>29</v>
      </c>
      <c r="B5301" t="str">
        <f t="shared" si="169"/>
        <v>Adult</v>
      </c>
      <c r="C5301">
        <v>1</v>
      </c>
      <c r="D5301" t="s">
        <v>8</v>
      </c>
      <c r="E5301">
        <v>2</v>
      </c>
      <c r="F5301">
        <v>3</v>
      </c>
      <c r="G5301">
        <v>2.52</v>
      </c>
      <c r="H5301" t="s">
        <v>36</v>
      </c>
      <c r="I5301">
        <v>78200</v>
      </c>
      <c r="J5301" t="str">
        <f t="shared" si="168"/>
        <v>medium</v>
      </c>
      <c r="K5301">
        <v>7</v>
      </c>
      <c r="L5301">
        <v>0</v>
      </c>
    </row>
    <row r="5302" spans="1:12" x14ac:dyDescent="0.25">
      <c r="A5302">
        <v>27</v>
      </c>
      <c r="B5302" t="str">
        <f t="shared" si="169"/>
        <v>Adult</v>
      </c>
      <c r="C5302">
        <v>1</v>
      </c>
      <c r="D5302" t="s">
        <v>8</v>
      </c>
      <c r="E5302">
        <v>2</v>
      </c>
      <c r="F5302">
        <v>1</v>
      </c>
      <c r="G5302">
        <v>1.24</v>
      </c>
      <c r="H5302" t="s">
        <v>37</v>
      </c>
      <c r="I5302">
        <v>48600</v>
      </c>
      <c r="J5302" t="str">
        <f t="shared" si="168"/>
        <v>low</v>
      </c>
      <c r="K5302">
        <v>5</v>
      </c>
      <c r="L5302">
        <v>0</v>
      </c>
    </row>
    <row r="5303" spans="1:12" x14ac:dyDescent="0.25">
      <c r="A5303">
        <v>21</v>
      </c>
      <c r="B5303" t="str">
        <f t="shared" si="169"/>
        <v>Young</v>
      </c>
      <c r="C5303">
        <v>1</v>
      </c>
      <c r="D5303" t="s">
        <v>10</v>
      </c>
      <c r="E5303">
        <v>1</v>
      </c>
      <c r="F5303">
        <v>3</v>
      </c>
      <c r="G5303">
        <v>1.96</v>
      </c>
      <c r="H5303" t="s">
        <v>37</v>
      </c>
      <c r="I5303">
        <v>59800</v>
      </c>
      <c r="J5303" t="str">
        <f t="shared" si="168"/>
        <v>low</v>
      </c>
      <c r="K5303">
        <v>7</v>
      </c>
      <c r="L5303">
        <v>0</v>
      </c>
    </row>
    <row r="5304" spans="1:12" x14ac:dyDescent="0.25">
      <c r="A5304">
        <v>29</v>
      </c>
      <c r="B5304" t="str">
        <f t="shared" si="169"/>
        <v>Adult</v>
      </c>
      <c r="C5304">
        <v>0</v>
      </c>
      <c r="D5304" t="s">
        <v>10</v>
      </c>
      <c r="E5304">
        <v>2</v>
      </c>
      <c r="F5304">
        <v>6</v>
      </c>
      <c r="G5304">
        <v>1.78</v>
      </c>
      <c r="H5304" t="s">
        <v>37</v>
      </c>
      <c r="I5304">
        <v>81000</v>
      </c>
      <c r="J5304" t="str">
        <f t="shared" si="168"/>
        <v>medium</v>
      </c>
      <c r="K5304">
        <v>10</v>
      </c>
      <c r="L5304">
        <v>1</v>
      </c>
    </row>
    <row r="5305" spans="1:12" x14ac:dyDescent="0.25">
      <c r="A5305">
        <v>45</v>
      </c>
      <c r="B5305" t="str">
        <f t="shared" si="169"/>
        <v>Middle Aged</v>
      </c>
      <c r="C5305">
        <v>0</v>
      </c>
      <c r="D5305" t="s">
        <v>8</v>
      </c>
      <c r="E5305">
        <v>1</v>
      </c>
      <c r="F5305">
        <v>2</v>
      </c>
      <c r="G5305">
        <v>3.33</v>
      </c>
      <c r="H5305" t="s">
        <v>35</v>
      </c>
      <c r="I5305">
        <v>107000</v>
      </c>
      <c r="J5305" t="str">
        <f t="shared" si="168"/>
        <v>medium</v>
      </c>
      <c r="K5305">
        <v>6</v>
      </c>
      <c r="L5305">
        <v>0</v>
      </c>
    </row>
    <row r="5306" spans="1:12" x14ac:dyDescent="0.25">
      <c r="A5306">
        <v>27</v>
      </c>
      <c r="B5306" t="str">
        <f t="shared" si="169"/>
        <v>Adult</v>
      </c>
      <c r="C5306">
        <v>0</v>
      </c>
      <c r="D5306" t="s">
        <v>9</v>
      </c>
      <c r="E5306">
        <v>1</v>
      </c>
      <c r="F5306">
        <v>5</v>
      </c>
      <c r="G5306">
        <v>3.5</v>
      </c>
      <c r="H5306" t="s">
        <v>35</v>
      </c>
      <c r="I5306">
        <v>31000</v>
      </c>
      <c r="J5306" t="str">
        <f t="shared" si="168"/>
        <v>low</v>
      </c>
      <c r="K5306">
        <v>3</v>
      </c>
      <c r="L5306">
        <v>0</v>
      </c>
    </row>
    <row r="5307" spans="1:12" x14ac:dyDescent="0.25">
      <c r="A5307">
        <v>34</v>
      </c>
      <c r="B5307" t="str">
        <f t="shared" si="169"/>
        <v>Adult</v>
      </c>
      <c r="C5307">
        <v>1</v>
      </c>
      <c r="D5307" t="s">
        <v>9</v>
      </c>
      <c r="E5307">
        <v>1</v>
      </c>
      <c r="F5307">
        <v>5</v>
      </c>
      <c r="G5307">
        <v>2.4</v>
      </c>
      <c r="H5307" t="s">
        <v>36</v>
      </c>
      <c r="I5307">
        <v>85200</v>
      </c>
      <c r="J5307" t="str">
        <f t="shared" si="168"/>
        <v>medium</v>
      </c>
      <c r="K5307">
        <v>4</v>
      </c>
      <c r="L5307">
        <v>0</v>
      </c>
    </row>
    <row r="5308" spans="1:12" x14ac:dyDescent="0.25">
      <c r="A5308">
        <v>31</v>
      </c>
      <c r="B5308" t="str">
        <f t="shared" si="169"/>
        <v>Adult</v>
      </c>
      <c r="C5308">
        <v>0</v>
      </c>
      <c r="D5308" t="s">
        <v>8</v>
      </c>
      <c r="E5308">
        <v>12</v>
      </c>
      <c r="F5308">
        <v>1</v>
      </c>
      <c r="G5308">
        <v>2.23</v>
      </c>
      <c r="H5308" t="s">
        <v>36</v>
      </c>
      <c r="I5308">
        <v>64000</v>
      </c>
      <c r="J5308" t="str">
        <f t="shared" si="168"/>
        <v>medium</v>
      </c>
      <c r="K5308">
        <v>9</v>
      </c>
      <c r="L5308">
        <v>1</v>
      </c>
    </row>
    <row r="5309" spans="1:12" x14ac:dyDescent="0.25">
      <c r="A5309">
        <v>23</v>
      </c>
      <c r="B5309" t="str">
        <f t="shared" si="169"/>
        <v>Young</v>
      </c>
      <c r="C5309">
        <v>1</v>
      </c>
      <c r="D5309" t="s">
        <v>10</v>
      </c>
      <c r="E5309">
        <v>2</v>
      </c>
      <c r="F5309">
        <v>5</v>
      </c>
      <c r="G5309">
        <v>3.04</v>
      </c>
      <c r="H5309" t="s">
        <v>35</v>
      </c>
      <c r="I5309">
        <v>62400</v>
      </c>
      <c r="J5309" t="str">
        <f t="shared" si="168"/>
        <v>medium</v>
      </c>
      <c r="K5309">
        <v>9</v>
      </c>
      <c r="L5309">
        <v>1</v>
      </c>
    </row>
    <row r="5310" spans="1:12" x14ac:dyDescent="0.25">
      <c r="A5310">
        <v>50</v>
      </c>
      <c r="B5310" t="str">
        <f t="shared" si="169"/>
        <v>Senior</v>
      </c>
      <c r="C5310">
        <v>1</v>
      </c>
      <c r="D5310" t="s">
        <v>9</v>
      </c>
      <c r="E5310">
        <v>2</v>
      </c>
      <c r="F5310">
        <v>3</v>
      </c>
      <c r="G5310">
        <v>2.34</v>
      </c>
      <c r="H5310" t="s">
        <v>36</v>
      </c>
      <c r="I5310">
        <v>62000</v>
      </c>
      <c r="J5310" t="str">
        <f t="shared" si="168"/>
        <v>medium</v>
      </c>
      <c r="K5310">
        <v>4</v>
      </c>
      <c r="L5310">
        <v>0</v>
      </c>
    </row>
    <row r="5311" spans="1:12" x14ac:dyDescent="0.25">
      <c r="A5311">
        <v>45</v>
      </c>
      <c r="B5311" t="str">
        <f t="shared" si="169"/>
        <v>Middle Aged</v>
      </c>
      <c r="C5311">
        <v>1</v>
      </c>
      <c r="D5311" t="s">
        <v>9</v>
      </c>
      <c r="E5311">
        <v>1</v>
      </c>
      <c r="F5311">
        <v>4</v>
      </c>
      <c r="G5311">
        <v>2.85</v>
      </c>
      <c r="H5311" t="s">
        <v>36</v>
      </c>
      <c r="I5311">
        <v>71000</v>
      </c>
      <c r="J5311" t="str">
        <f t="shared" si="168"/>
        <v>medium</v>
      </c>
      <c r="K5311">
        <v>7</v>
      </c>
      <c r="L5311">
        <v>0</v>
      </c>
    </row>
    <row r="5312" spans="1:12" x14ac:dyDescent="0.25">
      <c r="A5312">
        <v>56</v>
      </c>
      <c r="B5312" t="str">
        <f t="shared" si="169"/>
        <v>Elderly</v>
      </c>
      <c r="C5312">
        <v>0</v>
      </c>
      <c r="D5312" t="s">
        <v>10</v>
      </c>
      <c r="E5312">
        <v>9</v>
      </c>
      <c r="F5312">
        <v>4</v>
      </c>
      <c r="G5312">
        <v>3.63</v>
      </c>
      <c r="H5312" t="s">
        <v>35</v>
      </c>
      <c r="I5312">
        <v>120000</v>
      </c>
      <c r="J5312" t="str">
        <f t="shared" si="168"/>
        <v>medium</v>
      </c>
      <c r="K5312">
        <v>9</v>
      </c>
      <c r="L5312">
        <v>1</v>
      </c>
    </row>
    <row r="5313" spans="1:12" x14ac:dyDescent="0.25">
      <c r="A5313">
        <v>25</v>
      </c>
      <c r="B5313" t="str">
        <f t="shared" si="169"/>
        <v>Young</v>
      </c>
      <c r="C5313">
        <v>0</v>
      </c>
      <c r="D5313" t="s">
        <v>8</v>
      </c>
      <c r="E5313">
        <v>1</v>
      </c>
      <c r="F5313">
        <v>1</v>
      </c>
      <c r="G5313">
        <v>1.1299999999999999</v>
      </c>
      <c r="H5313" t="s">
        <v>37</v>
      </c>
      <c r="I5313">
        <v>39000</v>
      </c>
      <c r="J5313" t="str">
        <f t="shared" si="168"/>
        <v>low</v>
      </c>
      <c r="K5313">
        <v>5</v>
      </c>
      <c r="L5313">
        <v>0</v>
      </c>
    </row>
    <row r="5314" spans="1:12" x14ac:dyDescent="0.25">
      <c r="A5314">
        <v>57</v>
      </c>
      <c r="B5314" t="str">
        <f t="shared" si="169"/>
        <v>Elderly</v>
      </c>
      <c r="C5314">
        <v>1</v>
      </c>
      <c r="D5314" t="s">
        <v>11</v>
      </c>
      <c r="E5314">
        <v>1</v>
      </c>
      <c r="F5314">
        <v>4</v>
      </c>
      <c r="G5314">
        <v>1.77</v>
      </c>
      <c r="H5314" t="s">
        <v>37</v>
      </c>
      <c r="I5314">
        <v>53600</v>
      </c>
      <c r="J5314" t="str">
        <f t="shared" ref="J5314:J5377" si="170">IF(I5314&gt;=25000,IF(I5314&lt;=60000,"low",IF(I5314&lt;=140000,"medium","high")),"")</f>
        <v>low</v>
      </c>
      <c r="K5314">
        <v>4</v>
      </c>
      <c r="L5314">
        <v>0</v>
      </c>
    </row>
    <row r="5315" spans="1:12" x14ac:dyDescent="0.25">
      <c r="A5315">
        <v>34</v>
      </c>
      <c r="B5315" t="str">
        <f t="shared" ref="B5315:B5378" si="171">IF(A5315&lt;=25,"Young",IF(A5315&lt;=35,"Adult",IF(A5315&lt;=45,"Middle Aged",IF(A5315&lt;=55,"Senior",IF(A5315&lt;=60,"Elderly","Out of Range")))))</f>
        <v>Adult</v>
      </c>
      <c r="C5315">
        <v>0</v>
      </c>
      <c r="D5315" t="s">
        <v>8</v>
      </c>
      <c r="E5315">
        <v>9</v>
      </c>
      <c r="F5315">
        <v>2</v>
      </c>
      <c r="G5315">
        <v>2.62</v>
      </c>
      <c r="H5315" t="s">
        <v>36</v>
      </c>
      <c r="I5315">
        <v>64000</v>
      </c>
      <c r="J5315" t="str">
        <f t="shared" si="170"/>
        <v>medium</v>
      </c>
      <c r="K5315">
        <v>7</v>
      </c>
      <c r="L5315">
        <v>0</v>
      </c>
    </row>
    <row r="5316" spans="1:12" x14ac:dyDescent="0.25">
      <c r="A5316">
        <v>31</v>
      </c>
      <c r="B5316" t="str">
        <f t="shared" si="171"/>
        <v>Adult</v>
      </c>
      <c r="C5316">
        <v>0</v>
      </c>
      <c r="D5316" t="s">
        <v>8</v>
      </c>
      <c r="E5316">
        <v>5</v>
      </c>
      <c r="F5316">
        <v>1</v>
      </c>
      <c r="G5316">
        <v>2.21</v>
      </c>
      <c r="H5316" t="s">
        <v>36</v>
      </c>
      <c r="I5316">
        <v>52000</v>
      </c>
      <c r="J5316" t="str">
        <f t="shared" si="170"/>
        <v>low</v>
      </c>
      <c r="K5316">
        <v>4</v>
      </c>
      <c r="L5316">
        <v>0</v>
      </c>
    </row>
    <row r="5317" spans="1:12" x14ac:dyDescent="0.25">
      <c r="A5317">
        <v>29</v>
      </c>
      <c r="B5317" t="str">
        <f t="shared" si="171"/>
        <v>Adult</v>
      </c>
      <c r="C5317">
        <v>0</v>
      </c>
      <c r="D5317" t="s">
        <v>10</v>
      </c>
      <c r="E5317">
        <v>1</v>
      </c>
      <c r="F5317">
        <v>6</v>
      </c>
      <c r="G5317">
        <v>1.62</v>
      </c>
      <c r="H5317" t="s">
        <v>37</v>
      </c>
      <c r="I5317">
        <v>105000</v>
      </c>
      <c r="J5317" t="str">
        <f t="shared" si="170"/>
        <v>medium</v>
      </c>
      <c r="K5317">
        <v>5</v>
      </c>
      <c r="L5317">
        <v>0</v>
      </c>
    </row>
    <row r="5318" spans="1:12" x14ac:dyDescent="0.25">
      <c r="A5318">
        <v>22</v>
      </c>
      <c r="B5318" t="str">
        <f t="shared" si="171"/>
        <v>Young</v>
      </c>
      <c r="C5318">
        <v>1</v>
      </c>
      <c r="D5318" t="s">
        <v>11</v>
      </c>
      <c r="E5318">
        <v>1</v>
      </c>
      <c r="F5318">
        <v>1</v>
      </c>
      <c r="G5318">
        <v>2.77</v>
      </c>
      <c r="H5318" t="s">
        <v>36</v>
      </c>
      <c r="I5318">
        <v>46600</v>
      </c>
      <c r="J5318" t="str">
        <f t="shared" si="170"/>
        <v>low</v>
      </c>
      <c r="K5318">
        <v>2</v>
      </c>
      <c r="L5318">
        <v>0</v>
      </c>
    </row>
    <row r="5319" spans="1:12" x14ac:dyDescent="0.25">
      <c r="A5319">
        <v>40</v>
      </c>
      <c r="B5319" t="str">
        <f t="shared" si="171"/>
        <v>Middle Aged</v>
      </c>
      <c r="C5319">
        <v>0</v>
      </c>
      <c r="D5319" t="s">
        <v>10</v>
      </c>
      <c r="E5319">
        <v>1</v>
      </c>
      <c r="F5319">
        <v>0</v>
      </c>
      <c r="G5319">
        <v>1.56</v>
      </c>
      <c r="H5319" t="s">
        <v>37</v>
      </c>
      <c r="I5319">
        <v>71000</v>
      </c>
      <c r="J5319" t="str">
        <f t="shared" si="170"/>
        <v>medium</v>
      </c>
      <c r="K5319">
        <v>5</v>
      </c>
      <c r="L5319">
        <v>0</v>
      </c>
    </row>
    <row r="5320" spans="1:12" x14ac:dyDescent="0.25">
      <c r="A5320">
        <v>57</v>
      </c>
      <c r="B5320" t="str">
        <f t="shared" si="171"/>
        <v>Elderly</v>
      </c>
      <c r="C5320">
        <v>0</v>
      </c>
      <c r="D5320" t="s">
        <v>8</v>
      </c>
      <c r="E5320">
        <v>5</v>
      </c>
      <c r="F5320">
        <v>3</v>
      </c>
      <c r="G5320">
        <v>3.27</v>
      </c>
      <c r="H5320" t="s">
        <v>35</v>
      </c>
      <c r="I5320" s="1">
        <v>100000</v>
      </c>
      <c r="J5320" t="str">
        <f t="shared" si="170"/>
        <v>medium</v>
      </c>
      <c r="K5320">
        <v>9</v>
      </c>
      <c r="L5320">
        <v>1</v>
      </c>
    </row>
    <row r="5321" spans="1:12" x14ac:dyDescent="0.25">
      <c r="A5321">
        <v>21</v>
      </c>
      <c r="B5321" t="str">
        <f t="shared" si="171"/>
        <v>Young</v>
      </c>
      <c r="C5321">
        <v>0</v>
      </c>
      <c r="D5321" t="s">
        <v>8</v>
      </c>
      <c r="E5321">
        <v>2</v>
      </c>
      <c r="F5321">
        <v>4</v>
      </c>
      <c r="G5321">
        <v>2.59</v>
      </c>
      <c r="H5321" t="s">
        <v>36</v>
      </c>
      <c r="I5321">
        <v>57000</v>
      </c>
      <c r="J5321" t="str">
        <f t="shared" si="170"/>
        <v>low</v>
      </c>
      <c r="K5321">
        <v>8</v>
      </c>
      <c r="L5321">
        <v>0</v>
      </c>
    </row>
    <row r="5322" spans="1:12" x14ac:dyDescent="0.25">
      <c r="A5322">
        <v>39</v>
      </c>
      <c r="B5322" t="str">
        <f t="shared" si="171"/>
        <v>Middle Aged</v>
      </c>
      <c r="C5322">
        <v>0</v>
      </c>
      <c r="D5322" t="s">
        <v>9</v>
      </c>
      <c r="E5322">
        <v>2</v>
      </c>
      <c r="F5322">
        <v>4</v>
      </c>
      <c r="G5322">
        <v>3.06</v>
      </c>
      <c r="H5322" t="s">
        <v>35</v>
      </c>
      <c r="I5322">
        <v>93000</v>
      </c>
      <c r="J5322" t="str">
        <f t="shared" si="170"/>
        <v>medium</v>
      </c>
      <c r="K5322">
        <v>7</v>
      </c>
      <c r="L5322">
        <v>0</v>
      </c>
    </row>
    <row r="5323" spans="1:12" x14ac:dyDescent="0.25">
      <c r="A5323">
        <v>54</v>
      </c>
      <c r="B5323" t="str">
        <f t="shared" si="171"/>
        <v>Senior</v>
      </c>
      <c r="C5323">
        <v>1</v>
      </c>
      <c r="D5323" t="s">
        <v>8</v>
      </c>
      <c r="E5323">
        <v>2</v>
      </c>
      <c r="F5323">
        <v>6</v>
      </c>
      <c r="G5323">
        <v>3.57</v>
      </c>
      <c r="H5323" t="s">
        <v>35</v>
      </c>
      <c r="I5323">
        <v>102200</v>
      </c>
      <c r="J5323" t="str">
        <f t="shared" si="170"/>
        <v>medium</v>
      </c>
      <c r="K5323">
        <v>8</v>
      </c>
      <c r="L5323">
        <v>0</v>
      </c>
    </row>
    <row r="5324" spans="1:12" x14ac:dyDescent="0.25">
      <c r="A5324">
        <v>26</v>
      </c>
      <c r="B5324" t="str">
        <f t="shared" si="171"/>
        <v>Adult</v>
      </c>
      <c r="C5324">
        <v>0</v>
      </c>
      <c r="D5324" t="s">
        <v>8</v>
      </c>
      <c r="E5324">
        <v>4</v>
      </c>
      <c r="F5324">
        <v>4</v>
      </c>
      <c r="G5324">
        <v>1.85</v>
      </c>
      <c r="H5324" t="s">
        <v>37</v>
      </c>
      <c r="I5324">
        <v>69000</v>
      </c>
      <c r="J5324" t="str">
        <f t="shared" si="170"/>
        <v>medium</v>
      </c>
      <c r="K5324">
        <v>8</v>
      </c>
      <c r="L5324">
        <v>0</v>
      </c>
    </row>
    <row r="5325" spans="1:12" x14ac:dyDescent="0.25">
      <c r="A5325">
        <v>52</v>
      </c>
      <c r="B5325" t="str">
        <f t="shared" si="171"/>
        <v>Senior</v>
      </c>
      <c r="C5325">
        <v>0</v>
      </c>
      <c r="D5325" t="s">
        <v>11</v>
      </c>
      <c r="E5325">
        <v>2</v>
      </c>
      <c r="F5325">
        <v>1</v>
      </c>
      <c r="G5325">
        <v>2.5</v>
      </c>
      <c r="H5325" t="s">
        <v>36</v>
      </c>
      <c r="I5325">
        <v>57000</v>
      </c>
      <c r="J5325" t="str">
        <f t="shared" si="170"/>
        <v>low</v>
      </c>
      <c r="K5325">
        <v>6</v>
      </c>
      <c r="L5325">
        <v>0</v>
      </c>
    </row>
    <row r="5326" spans="1:12" x14ac:dyDescent="0.25">
      <c r="A5326">
        <v>27</v>
      </c>
      <c r="B5326" t="str">
        <f t="shared" si="171"/>
        <v>Adult</v>
      </c>
      <c r="C5326">
        <v>1</v>
      </c>
      <c r="D5326" t="s">
        <v>8</v>
      </c>
      <c r="E5326">
        <v>2</v>
      </c>
      <c r="F5326">
        <v>5</v>
      </c>
      <c r="G5326">
        <v>2.31</v>
      </c>
      <c r="H5326" t="s">
        <v>36</v>
      </c>
      <c r="I5326">
        <v>70600</v>
      </c>
      <c r="J5326" t="str">
        <f t="shared" si="170"/>
        <v>medium</v>
      </c>
      <c r="K5326">
        <v>10</v>
      </c>
      <c r="L5326">
        <v>1</v>
      </c>
    </row>
    <row r="5327" spans="1:12" x14ac:dyDescent="0.25">
      <c r="A5327">
        <v>31</v>
      </c>
      <c r="B5327" t="str">
        <f t="shared" si="171"/>
        <v>Adult</v>
      </c>
      <c r="C5327">
        <v>0</v>
      </c>
      <c r="D5327" t="s">
        <v>8</v>
      </c>
      <c r="E5327">
        <v>1</v>
      </c>
      <c r="F5327">
        <v>2</v>
      </c>
      <c r="G5327">
        <v>1.33</v>
      </c>
      <c r="H5327" t="s">
        <v>37</v>
      </c>
      <c r="I5327">
        <v>60000</v>
      </c>
      <c r="J5327" t="str">
        <f t="shared" si="170"/>
        <v>low</v>
      </c>
      <c r="K5327">
        <v>6</v>
      </c>
      <c r="L5327">
        <v>0</v>
      </c>
    </row>
    <row r="5328" spans="1:12" x14ac:dyDescent="0.25">
      <c r="A5328">
        <v>44</v>
      </c>
      <c r="B5328" t="str">
        <f t="shared" si="171"/>
        <v>Middle Aged</v>
      </c>
      <c r="C5328">
        <v>0</v>
      </c>
      <c r="D5328" t="s">
        <v>10</v>
      </c>
      <c r="E5328">
        <v>2</v>
      </c>
      <c r="F5328">
        <v>5</v>
      </c>
      <c r="G5328">
        <v>2.5</v>
      </c>
      <c r="H5328" t="s">
        <v>36</v>
      </c>
      <c r="I5328">
        <v>102000</v>
      </c>
      <c r="J5328" t="str">
        <f t="shared" si="170"/>
        <v>medium</v>
      </c>
      <c r="K5328">
        <v>9</v>
      </c>
      <c r="L5328">
        <v>1</v>
      </c>
    </row>
    <row r="5329" spans="1:12" x14ac:dyDescent="0.25">
      <c r="A5329">
        <v>53</v>
      </c>
      <c r="B5329" t="str">
        <f t="shared" si="171"/>
        <v>Senior</v>
      </c>
      <c r="C5329">
        <v>0</v>
      </c>
      <c r="D5329" t="s">
        <v>10</v>
      </c>
      <c r="E5329">
        <v>1</v>
      </c>
      <c r="F5329">
        <v>1</v>
      </c>
      <c r="G5329">
        <v>2.2400000000000002</v>
      </c>
      <c r="H5329" t="s">
        <v>36</v>
      </c>
      <c r="I5329">
        <v>82000</v>
      </c>
      <c r="J5329" t="str">
        <f t="shared" si="170"/>
        <v>medium</v>
      </c>
      <c r="K5329">
        <v>7</v>
      </c>
      <c r="L5329">
        <v>0</v>
      </c>
    </row>
    <row r="5330" spans="1:12" x14ac:dyDescent="0.25">
      <c r="A5330">
        <v>37</v>
      </c>
      <c r="B5330" t="str">
        <f t="shared" si="171"/>
        <v>Middle Aged</v>
      </c>
      <c r="C5330">
        <v>0</v>
      </c>
      <c r="D5330" t="s">
        <v>8</v>
      </c>
      <c r="E5330">
        <v>1</v>
      </c>
      <c r="F5330">
        <v>6</v>
      </c>
      <c r="G5330">
        <v>2.88</v>
      </c>
      <c r="H5330" t="s">
        <v>36</v>
      </c>
      <c r="I5330">
        <v>107000</v>
      </c>
      <c r="J5330" t="str">
        <f t="shared" si="170"/>
        <v>medium</v>
      </c>
      <c r="K5330">
        <v>7</v>
      </c>
      <c r="L5330">
        <v>0</v>
      </c>
    </row>
    <row r="5331" spans="1:12" x14ac:dyDescent="0.25">
      <c r="A5331">
        <v>54</v>
      </c>
      <c r="B5331" t="str">
        <f t="shared" si="171"/>
        <v>Senior</v>
      </c>
      <c r="C5331">
        <v>1</v>
      </c>
      <c r="D5331" t="s">
        <v>9</v>
      </c>
      <c r="E5331">
        <v>2</v>
      </c>
      <c r="F5331">
        <v>4</v>
      </c>
      <c r="G5331">
        <v>3.87</v>
      </c>
      <c r="H5331" t="s">
        <v>35</v>
      </c>
      <c r="I5331">
        <v>63200</v>
      </c>
      <c r="J5331" t="str">
        <f t="shared" si="170"/>
        <v>medium</v>
      </c>
      <c r="K5331">
        <v>8</v>
      </c>
      <c r="L5331">
        <v>0</v>
      </c>
    </row>
    <row r="5332" spans="1:12" x14ac:dyDescent="0.25">
      <c r="A5332">
        <v>28</v>
      </c>
      <c r="B5332" t="str">
        <f t="shared" si="171"/>
        <v>Adult</v>
      </c>
      <c r="C5332">
        <v>0</v>
      </c>
      <c r="D5332" t="s">
        <v>10</v>
      </c>
      <c r="E5332">
        <v>1</v>
      </c>
      <c r="F5332">
        <v>5</v>
      </c>
      <c r="G5332">
        <v>3.05</v>
      </c>
      <c r="H5332" t="s">
        <v>35</v>
      </c>
      <c r="I5332">
        <v>104000</v>
      </c>
      <c r="J5332" t="str">
        <f t="shared" si="170"/>
        <v>medium</v>
      </c>
      <c r="K5332">
        <v>8</v>
      </c>
      <c r="L5332">
        <v>0</v>
      </c>
    </row>
    <row r="5333" spans="1:12" x14ac:dyDescent="0.25">
      <c r="A5333">
        <v>48</v>
      </c>
      <c r="B5333" t="str">
        <f t="shared" si="171"/>
        <v>Senior</v>
      </c>
      <c r="C5333">
        <v>0</v>
      </c>
      <c r="D5333" t="s">
        <v>10</v>
      </c>
      <c r="E5333">
        <v>2</v>
      </c>
      <c r="F5333">
        <v>1</v>
      </c>
      <c r="G5333">
        <v>2</v>
      </c>
      <c r="H5333" t="s">
        <v>36</v>
      </c>
      <c r="I5333">
        <v>73000</v>
      </c>
      <c r="J5333" t="str">
        <f t="shared" si="170"/>
        <v>medium</v>
      </c>
      <c r="K5333">
        <v>3</v>
      </c>
      <c r="L5333">
        <v>0</v>
      </c>
    </row>
    <row r="5334" spans="1:12" x14ac:dyDescent="0.25">
      <c r="A5334">
        <v>38</v>
      </c>
      <c r="B5334" t="str">
        <f t="shared" si="171"/>
        <v>Middle Aged</v>
      </c>
      <c r="C5334">
        <v>1</v>
      </c>
      <c r="D5334" t="s">
        <v>8</v>
      </c>
      <c r="E5334">
        <v>2</v>
      </c>
      <c r="F5334">
        <v>1</v>
      </c>
      <c r="G5334">
        <v>3.14</v>
      </c>
      <c r="H5334" t="s">
        <v>35</v>
      </c>
      <c r="I5334">
        <v>49400</v>
      </c>
      <c r="J5334" t="str">
        <f t="shared" si="170"/>
        <v>low</v>
      </c>
      <c r="K5334">
        <v>6</v>
      </c>
      <c r="L5334">
        <v>0</v>
      </c>
    </row>
    <row r="5335" spans="1:12" x14ac:dyDescent="0.25">
      <c r="A5335">
        <v>54</v>
      </c>
      <c r="B5335" t="str">
        <f t="shared" si="171"/>
        <v>Senior</v>
      </c>
      <c r="C5335">
        <v>1</v>
      </c>
      <c r="D5335" t="s">
        <v>8</v>
      </c>
      <c r="E5335">
        <v>1</v>
      </c>
      <c r="F5335">
        <v>5</v>
      </c>
      <c r="G5335">
        <v>3.97</v>
      </c>
      <c r="H5335" t="s">
        <v>35</v>
      </c>
      <c r="I5335">
        <v>135200</v>
      </c>
      <c r="J5335" t="str">
        <f t="shared" si="170"/>
        <v>medium</v>
      </c>
      <c r="K5335">
        <v>9</v>
      </c>
      <c r="L5335">
        <v>1</v>
      </c>
    </row>
    <row r="5336" spans="1:12" x14ac:dyDescent="0.25">
      <c r="A5336">
        <v>26</v>
      </c>
      <c r="B5336" t="str">
        <f t="shared" si="171"/>
        <v>Adult</v>
      </c>
      <c r="C5336">
        <v>0</v>
      </c>
      <c r="D5336" t="s">
        <v>11</v>
      </c>
      <c r="E5336">
        <v>1</v>
      </c>
      <c r="F5336">
        <v>3</v>
      </c>
      <c r="G5336">
        <v>3.74</v>
      </c>
      <c r="H5336" t="s">
        <v>35</v>
      </c>
      <c r="I5336">
        <v>50000</v>
      </c>
      <c r="J5336" t="str">
        <f t="shared" si="170"/>
        <v>low</v>
      </c>
      <c r="K5336">
        <v>4</v>
      </c>
      <c r="L5336">
        <v>0</v>
      </c>
    </row>
    <row r="5337" spans="1:12" x14ac:dyDescent="0.25">
      <c r="A5337">
        <v>31</v>
      </c>
      <c r="B5337" t="str">
        <f t="shared" si="171"/>
        <v>Adult</v>
      </c>
      <c r="C5337">
        <v>0</v>
      </c>
      <c r="D5337" t="s">
        <v>10</v>
      </c>
      <c r="E5337">
        <v>2</v>
      </c>
      <c r="F5337">
        <v>4</v>
      </c>
      <c r="G5337">
        <v>3.33</v>
      </c>
      <c r="H5337" t="s">
        <v>35</v>
      </c>
      <c r="I5337">
        <v>91000</v>
      </c>
      <c r="J5337" t="str">
        <f t="shared" si="170"/>
        <v>medium</v>
      </c>
      <c r="K5337">
        <v>10</v>
      </c>
      <c r="L5337">
        <v>1</v>
      </c>
    </row>
    <row r="5338" spans="1:12" x14ac:dyDescent="0.25">
      <c r="A5338">
        <v>53</v>
      </c>
      <c r="B5338" t="str">
        <f t="shared" si="171"/>
        <v>Senior</v>
      </c>
      <c r="C5338">
        <v>1</v>
      </c>
      <c r="D5338" t="s">
        <v>9</v>
      </c>
      <c r="E5338">
        <v>7</v>
      </c>
      <c r="F5338">
        <v>6</v>
      </c>
      <c r="G5338">
        <v>2.09</v>
      </c>
      <c r="H5338" t="s">
        <v>36</v>
      </c>
      <c r="I5338">
        <v>91400</v>
      </c>
      <c r="J5338" t="str">
        <f t="shared" si="170"/>
        <v>medium</v>
      </c>
      <c r="K5338">
        <v>10</v>
      </c>
      <c r="L5338">
        <v>1</v>
      </c>
    </row>
    <row r="5339" spans="1:12" x14ac:dyDescent="0.25">
      <c r="A5339">
        <v>47</v>
      </c>
      <c r="B5339" t="str">
        <f t="shared" si="171"/>
        <v>Senior</v>
      </c>
      <c r="C5339">
        <v>1</v>
      </c>
      <c r="D5339" t="s">
        <v>11</v>
      </c>
      <c r="E5339">
        <v>1</v>
      </c>
      <c r="F5339">
        <v>3</v>
      </c>
      <c r="G5339">
        <v>2.0099999999999998</v>
      </c>
      <c r="H5339" t="s">
        <v>36</v>
      </c>
      <c r="I5339">
        <v>69600</v>
      </c>
      <c r="J5339" t="str">
        <f t="shared" si="170"/>
        <v>medium</v>
      </c>
      <c r="K5339">
        <v>5</v>
      </c>
      <c r="L5339">
        <v>0</v>
      </c>
    </row>
    <row r="5340" spans="1:12" x14ac:dyDescent="0.25">
      <c r="A5340">
        <v>26</v>
      </c>
      <c r="B5340" t="str">
        <f t="shared" si="171"/>
        <v>Adult</v>
      </c>
      <c r="C5340">
        <v>1</v>
      </c>
      <c r="D5340" t="s">
        <v>8</v>
      </c>
      <c r="E5340">
        <v>9</v>
      </c>
      <c r="F5340">
        <v>4</v>
      </c>
      <c r="G5340">
        <v>2.66</v>
      </c>
      <c r="H5340" t="s">
        <v>36</v>
      </c>
      <c r="I5340">
        <v>117800</v>
      </c>
      <c r="J5340" t="str">
        <f t="shared" si="170"/>
        <v>medium</v>
      </c>
      <c r="K5340">
        <v>8</v>
      </c>
      <c r="L5340">
        <v>0</v>
      </c>
    </row>
    <row r="5341" spans="1:12" x14ac:dyDescent="0.25">
      <c r="A5341">
        <v>56</v>
      </c>
      <c r="B5341" t="str">
        <f t="shared" si="171"/>
        <v>Elderly</v>
      </c>
      <c r="C5341">
        <v>0</v>
      </c>
      <c r="D5341" t="s">
        <v>10</v>
      </c>
      <c r="E5341">
        <v>2</v>
      </c>
      <c r="F5341">
        <v>4</v>
      </c>
      <c r="G5341">
        <v>1.64</v>
      </c>
      <c r="H5341" t="s">
        <v>37</v>
      </c>
      <c r="I5341">
        <v>101000</v>
      </c>
      <c r="J5341" t="str">
        <f t="shared" si="170"/>
        <v>medium</v>
      </c>
      <c r="K5341">
        <v>8</v>
      </c>
      <c r="L5341">
        <v>0</v>
      </c>
    </row>
    <row r="5342" spans="1:12" x14ac:dyDescent="0.25">
      <c r="A5342">
        <v>27</v>
      </c>
      <c r="B5342" t="str">
        <f t="shared" si="171"/>
        <v>Adult</v>
      </c>
      <c r="C5342">
        <v>1</v>
      </c>
      <c r="D5342" t="s">
        <v>8</v>
      </c>
      <c r="E5342">
        <v>2</v>
      </c>
      <c r="F5342">
        <v>3</v>
      </c>
      <c r="G5342">
        <v>3.82</v>
      </c>
      <c r="H5342" t="s">
        <v>35</v>
      </c>
      <c r="I5342">
        <v>79600</v>
      </c>
      <c r="J5342" t="str">
        <f t="shared" si="170"/>
        <v>medium</v>
      </c>
      <c r="K5342">
        <v>7</v>
      </c>
      <c r="L5342">
        <v>0</v>
      </c>
    </row>
    <row r="5343" spans="1:12" x14ac:dyDescent="0.25">
      <c r="A5343">
        <v>33</v>
      </c>
      <c r="B5343" t="str">
        <f t="shared" si="171"/>
        <v>Adult</v>
      </c>
      <c r="C5343">
        <v>1</v>
      </c>
      <c r="D5343" t="s">
        <v>10</v>
      </c>
      <c r="E5343">
        <v>4</v>
      </c>
      <c r="F5343">
        <v>3</v>
      </c>
      <c r="G5343">
        <v>3.95</v>
      </c>
      <c r="H5343" t="s">
        <v>35</v>
      </c>
      <c r="I5343">
        <v>81400</v>
      </c>
      <c r="J5343" t="str">
        <f t="shared" si="170"/>
        <v>medium</v>
      </c>
      <c r="K5343">
        <v>9</v>
      </c>
      <c r="L5343">
        <v>1</v>
      </c>
    </row>
    <row r="5344" spans="1:12" x14ac:dyDescent="0.25">
      <c r="A5344">
        <v>21</v>
      </c>
      <c r="B5344" t="str">
        <f t="shared" si="171"/>
        <v>Young</v>
      </c>
      <c r="C5344">
        <v>0</v>
      </c>
      <c r="D5344" t="s">
        <v>8</v>
      </c>
      <c r="E5344">
        <v>2</v>
      </c>
      <c r="F5344">
        <v>4</v>
      </c>
      <c r="G5344">
        <v>3.31</v>
      </c>
      <c r="H5344" t="s">
        <v>35</v>
      </c>
      <c r="I5344">
        <v>91000</v>
      </c>
      <c r="J5344" t="str">
        <f t="shared" si="170"/>
        <v>medium</v>
      </c>
      <c r="K5344">
        <v>7</v>
      </c>
      <c r="L5344">
        <v>0</v>
      </c>
    </row>
    <row r="5345" spans="1:12" x14ac:dyDescent="0.25">
      <c r="A5345">
        <v>26</v>
      </c>
      <c r="B5345" t="str">
        <f t="shared" si="171"/>
        <v>Adult</v>
      </c>
      <c r="C5345">
        <v>0</v>
      </c>
      <c r="D5345" t="s">
        <v>10</v>
      </c>
      <c r="E5345">
        <v>1</v>
      </c>
      <c r="F5345">
        <v>4</v>
      </c>
      <c r="G5345">
        <v>2.8</v>
      </c>
      <c r="H5345" t="s">
        <v>36</v>
      </c>
      <c r="I5345">
        <v>71000</v>
      </c>
      <c r="J5345" t="str">
        <f t="shared" si="170"/>
        <v>medium</v>
      </c>
      <c r="K5345">
        <v>8</v>
      </c>
      <c r="L5345">
        <v>0</v>
      </c>
    </row>
    <row r="5346" spans="1:12" x14ac:dyDescent="0.25">
      <c r="A5346">
        <v>25</v>
      </c>
      <c r="B5346" t="str">
        <f t="shared" si="171"/>
        <v>Young</v>
      </c>
      <c r="C5346">
        <v>0</v>
      </c>
      <c r="D5346" t="s">
        <v>8</v>
      </c>
      <c r="E5346">
        <v>3</v>
      </c>
      <c r="F5346">
        <v>0</v>
      </c>
      <c r="G5346">
        <v>3.42</v>
      </c>
      <c r="H5346" t="s">
        <v>35</v>
      </c>
      <c r="I5346">
        <v>56000</v>
      </c>
      <c r="J5346" t="str">
        <f t="shared" si="170"/>
        <v>low</v>
      </c>
      <c r="K5346">
        <v>6</v>
      </c>
      <c r="L5346">
        <v>0</v>
      </c>
    </row>
    <row r="5347" spans="1:12" x14ac:dyDescent="0.25">
      <c r="A5347">
        <v>38</v>
      </c>
      <c r="B5347" t="str">
        <f t="shared" si="171"/>
        <v>Middle Aged</v>
      </c>
      <c r="C5347">
        <v>0</v>
      </c>
      <c r="D5347" t="s">
        <v>10</v>
      </c>
      <c r="E5347">
        <v>6</v>
      </c>
      <c r="F5347">
        <v>1</v>
      </c>
      <c r="G5347">
        <v>2.65</v>
      </c>
      <c r="H5347" t="s">
        <v>36</v>
      </c>
      <c r="I5347">
        <v>85000</v>
      </c>
      <c r="J5347" t="str">
        <f t="shared" si="170"/>
        <v>medium</v>
      </c>
      <c r="K5347">
        <v>7</v>
      </c>
      <c r="L5347">
        <v>0</v>
      </c>
    </row>
    <row r="5348" spans="1:12" x14ac:dyDescent="0.25">
      <c r="A5348">
        <v>50</v>
      </c>
      <c r="B5348" t="str">
        <f t="shared" si="171"/>
        <v>Senior</v>
      </c>
      <c r="C5348">
        <v>0</v>
      </c>
      <c r="D5348" t="s">
        <v>11</v>
      </c>
      <c r="E5348">
        <v>12</v>
      </c>
      <c r="F5348">
        <v>1</v>
      </c>
      <c r="G5348">
        <v>2.2599999999999998</v>
      </c>
      <c r="H5348" t="s">
        <v>36</v>
      </c>
      <c r="I5348">
        <v>62000</v>
      </c>
      <c r="J5348" t="str">
        <f t="shared" si="170"/>
        <v>medium</v>
      </c>
      <c r="K5348">
        <v>5</v>
      </c>
      <c r="L5348">
        <v>0</v>
      </c>
    </row>
    <row r="5349" spans="1:12" x14ac:dyDescent="0.25">
      <c r="A5349">
        <v>23</v>
      </c>
      <c r="B5349" t="str">
        <f t="shared" si="171"/>
        <v>Young</v>
      </c>
      <c r="C5349">
        <v>0</v>
      </c>
      <c r="D5349" t="s">
        <v>8</v>
      </c>
      <c r="E5349">
        <v>1</v>
      </c>
      <c r="F5349">
        <v>1</v>
      </c>
      <c r="G5349">
        <v>1.65</v>
      </c>
      <c r="H5349" t="s">
        <v>37</v>
      </c>
      <c r="I5349">
        <v>55000</v>
      </c>
      <c r="J5349" t="str">
        <f t="shared" si="170"/>
        <v>low</v>
      </c>
      <c r="K5349">
        <v>4</v>
      </c>
      <c r="L5349">
        <v>0</v>
      </c>
    </row>
    <row r="5350" spans="1:12" x14ac:dyDescent="0.25">
      <c r="A5350">
        <v>24</v>
      </c>
      <c r="B5350" t="str">
        <f t="shared" si="171"/>
        <v>Young</v>
      </c>
      <c r="C5350">
        <v>1</v>
      </c>
      <c r="D5350" t="s">
        <v>11</v>
      </c>
      <c r="E5350">
        <v>2</v>
      </c>
      <c r="F5350">
        <v>3</v>
      </c>
      <c r="G5350">
        <v>1.91</v>
      </c>
      <c r="H5350" t="s">
        <v>37</v>
      </c>
      <c r="I5350">
        <v>40200</v>
      </c>
      <c r="J5350" t="str">
        <f t="shared" si="170"/>
        <v>low</v>
      </c>
      <c r="K5350">
        <v>6</v>
      </c>
      <c r="L5350">
        <v>0</v>
      </c>
    </row>
    <row r="5351" spans="1:12" x14ac:dyDescent="0.25">
      <c r="A5351">
        <v>48</v>
      </c>
      <c r="B5351" t="str">
        <f t="shared" si="171"/>
        <v>Senior</v>
      </c>
      <c r="C5351">
        <v>0</v>
      </c>
      <c r="D5351" t="s">
        <v>8</v>
      </c>
      <c r="E5351">
        <v>1</v>
      </c>
      <c r="F5351">
        <v>3</v>
      </c>
      <c r="G5351">
        <v>3.45</v>
      </c>
      <c r="H5351" t="s">
        <v>35</v>
      </c>
      <c r="I5351">
        <v>123000</v>
      </c>
      <c r="J5351" t="str">
        <f t="shared" si="170"/>
        <v>medium</v>
      </c>
      <c r="K5351">
        <v>7</v>
      </c>
      <c r="L5351">
        <v>0</v>
      </c>
    </row>
    <row r="5352" spans="1:12" x14ac:dyDescent="0.25">
      <c r="A5352">
        <v>29</v>
      </c>
      <c r="B5352" t="str">
        <f t="shared" si="171"/>
        <v>Adult</v>
      </c>
      <c r="C5352">
        <v>0</v>
      </c>
      <c r="D5352" t="s">
        <v>11</v>
      </c>
      <c r="E5352">
        <v>1</v>
      </c>
      <c r="F5352">
        <v>0</v>
      </c>
      <c r="G5352">
        <v>2.94</v>
      </c>
      <c r="H5352" t="s">
        <v>36</v>
      </c>
      <c r="I5352">
        <v>37000</v>
      </c>
      <c r="J5352" t="str">
        <f t="shared" si="170"/>
        <v>low</v>
      </c>
      <c r="K5352">
        <v>3</v>
      </c>
      <c r="L5352">
        <v>0</v>
      </c>
    </row>
    <row r="5353" spans="1:12" x14ac:dyDescent="0.25">
      <c r="A5353">
        <v>30</v>
      </c>
      <c r="B5353" t="str">
        <f t="shared" si="171"/>
        <v>Adult</v>
      </c>
      <c r="C5353">
        <v>0</v>
      </c>
      <c r="D5353" t="s">
        <v>8</v>
      </c>
      <c r="E5353">
        <v>1</v>
      </c>
      <c r="F5353">
        <v>4</v>
      </c>
      <c r="G5353">
        <v>1.76</v>
      </c>
      <c r="H5353" t="s">
        <v>37</v>
      </c>
      <c r="I5353">
        <v>59000</v>
      </c>
      <c r="J5353" t="str">
        <f t="shared" si="170"/>
        <v>low</v>
      </c>
      <c r="K5353">
        <v>7</v>
      </c>
      <c r="L5353">
        <v>0</v>
      </c>
    </row>
    <row r="5354" spans="1:12" x14ac:dyDescent="0.25">
      <c r="A5354">
        <v>37</v>
      </c>
      <c r="B5354" t="str">
        <f t="shared" si="171"/>
        <v>Middle Aged</v>
      </c>
      <c r="C5354">
        <v>0</v>
      </c>
      <c r="D5354" t="s">
        <v>10</v>
      </c>
      <c r="E5354">
        <v>3</v>
      </c>
      <c r="F5354">
        <v>2</v>
      </c>
      <c r="G5354">
        <v>1.79</v>
      </c>
      <c r="H5354" t="s">
        <v>37</v>
      </c>
      <c r="I5354">
        <v>75000</v>
      </c>
      <c r="J5354" t="str">
        <f t="shared" si="170"/>
        <v>medium</v>
      </c>
      <c r="K5354">
        <v>7</v>
      </c>
      <c r="L5354">
        <v>0</v>
      </c>
    </row>
    <row r="5355" spans="1:12" x14ac:dyDescent="0.25">
      <c r="A5355">
        <v>46</v>
      </c>
      <c r="B5355" t="str">
        <f t="shared" si="171"/>
        <v>Senior</v>
      </c>
      <c r="C5355">
        <v>1</v>
      </c>
      <c r="D5355" t="s">
        <v>11</v>
      </c>
      <c r="E5355">
        <v>1</v>
      </c>
      <c r="F5355">
        <v>4</v>
      </c>
      <c r="G5355">
        <v>3.47</v>
      </c>
      <c r="H5355" t="s">
        <v>35</v>
      </c>
      <c r="I5355">
        <v>74800</v>
      </c>
      <c r="J5355" t="str">
        <f t="shared" si="170"/>
        <v>medium</v>
      </c>
      <c r="K5355">
        <v>6</v>
      </c>
      <c r="L5355">
        <v>0</v>
      </c>
    </row>
    <row r="5356" spans="1:12" x14ac:dyDescent="0.25">
      <c r="A5356">
        <v>31</v>
      </c>
      <c r="B5356" t="str">
        <f t="shared" si="171"/>
        <v>Adult</v>
      </c>
      <c r="C5356">
        <v>0</v>
      </c>
      <c r="D5356" t="s">
        <v>8</v>
      </c>
      <c r="E5356">
        <v>2</v>
      </c>
      <c r="F5356">
        <v>1</v>
      </c>
      <c r="G5356">
        <v>3.94</v>
      </c>
      <c r="H5356" t="s">
        <v>35</v>
      </c>
      <c r="I5356">
        <v>73000</v>
      </c>
      <c r="J5356" t="str">
        <f t="shared" si="170"/>
        <v>medium</v>
      </c>
      <c r="K5356">
        <v>8</v>
      </c>
      <c r="L5356">
        <v>0</v>
      </c>
    </row>
    <row r="5357" spans="1:12" x14ac:dyDescent="0.25">
      <c r="A5357">
        <v>40</v>
      </c>
      <c r="B5357" t="str">
        <f t="shared" si="171"/>
        <v>Middle Aged</v>
      </c>
      <c r="C5357">
        <v>0</v>
      </c>
      <c r="D5357" t="s">
        <v>8</v>
      </c>
      <c r="E5357">
        <v>7</v>
      </c>
      <c r="F5357">
        <v>3</v>
      </c>
      <c r="G5357">
        <v>1.48</v>
      </c>
      <c r="H5357" t="s">
        <v>37</v>
      </c>
      <c r="I5357">
        <v>105000</v>
      </c>
      <c r="J5357" t="str">
        <f t="shared" si="170"/>
        <v>medium</v>
      </c>
      <c r="K5357">
        <v>8</v>
      </c>
      <c r="L5357">
        <v>0</v>
      </c>
    </row>
    <row r="5358" spans="1:12" x14ac:dyDescent="0.25">
      <c r="A5358">
        <v>21</v>
      </c>
      <c r="B5358" t="str">
        <f t="shared" si="171"/>
        <v>Young</v>
      </c>
      <c r="C5358">
        <v>1</v>
      </c>
      <c r="D5358" t="s">
        <v>11</v>
      </c>
      <c r="E5358">
        <v>1</v>
      </c>
      <c r="F5358">
        <v>5</v>
      </c>
      <c r="G5358">
        <v>3.07</v>
      </c>
      <c r="H5358" t="s">
        <v>35</v>
      </c>
      <c r="I5358">
        <v>51800</v>
      </c>
      <c r="J5358" t="str">
        <f t="shared" si="170"/>
        <v>low</v>
      </c>
      <c r="K5358">
        <v>4</v>
      </c>
      <c r="L5358">
        <v>0</v>
      </c>
    </row>
    <row r="5359" spans="1:12" x14ac:dyDescent="0.25">
      <c r="A5359">
        <v>30</v>
      </c>
      <c r="B5359" t="str">
        <f t="shared" si="171"/>
        <v>Adult</v>
      </c>
      <c r="C5359">
        <v>0</v>
      </c>
      <c r="D5359" t="s">
        <v>10</v>
      </c>
      <c r="E5359">
        <v>7</v>
      </c>
      <c r="F5359">
        <v>3</v>
      </c>
      <c r="G5359">
        <v>3.52</v>
      </c>
      <c r="H5359" t="s">
        <v>35</v>
      </c>
      <c r="I5359">
        <v>76000</v>
      </c>
      <c r="J5359" t="str">
        <f t="shared" si="170"/>
        <v>medium</v>
      </c>
      <c r="K5359">
        <v>7</v>
      </c>
      <c r="L5359">
        <v>0</v>
      </c>
    </row>
    <row r="5360" spans="1:12" x14ac:dyDescent="0.25">
      <c r="A5360">
        <v>34</v>
      </c>
      <c r="B5360" t="str">
        <f t="shared" si="171"/>
        <v>Adult</v>
      </c>
      <c r="C5360">
        <v>0</v>
      </c>
      <c r="D5360" t="s">
        <v>8</v>
      </c>
      <c r="E5360">
        <v>2</v>
      </c>
      <c r="F5360">
        <v>1</v>
      </c>
      <c r="G5360">
        <v>2.72</v>
      </c>
      <c r="H5360" t="s">
        <v>36</v>
      </c>
      <c r="I5360">
        <v>76000</v>
      </c>
      <c r="J5360" t="str">
        <f t="shared" si="170"/>
        <v>medium</v>
      </c>
      <c r="K5360">
        <v>6</v>
      </c>
      <c r="L5360">
        <v>0</v>
      </c>
    </row>
    <row r="5361" spans="1:12" x14ac:dyDescent="0.25">
      <c r="A5361">
        <v>31</v>
      </c>
      <c r="B5361" t="str">
        <f t="shared" si="171"/>
        <v>Adult</v>
      </c>
      <c r="C5361">
        <v>1</v>
      </c>
      <c r="D5361" t="s">
        <v>10</v>
      </c>
      <c r="E5361">
        <v>2</v>
      </c>
      <c r="F5361">
        <v>4</v>
      </c>
      <c r="G5361">
        <v>1.34</v>
      </c>
      <c r="H5361" t="s">
        <v>37</v>
      </c>
      <c r="I5361">
        <v>68800</v>
      </c>
      <c r="J5361" t="str">
        <f t="shared" si="170"/>
        <v>medium</v>
      </c>
      <c r="K5361">
        <v>10</v>
      </c>
      <c r="L5361">
        <v>1</v>
      </c>
    </row>
    <row r="5362" spans="1:12" x14ac:dyDescent="0.25">
      <c r="A5362">
        <v>26</v>
      </c>
      <c r="B5362" t="str">
        <f t="shared" si="171"/>
        <v>Adult</v>
      </c>
      <c r="C5362">
        <v>1</v>
      </c>
      <c r="D5362" t="s">
        <v>9</v>
      </c>
      <c r="E5362">
        <v>2</v>
      </c>
      <c r="F5362">
        <v>4</v>
      </c>
      <c r="G5362">
        <v>3.11</v>
      </c>
      <c r="H5362" t="s">
        <v>35</v>
      </c>
      <c r="I5362">
        <v>46800</v>
      </c>
      <c r="J5362" t="str">
        <f t="shared" si="170"/>
        <v>low</v>
      </c>
      <c r="K5362">
        <v>5</v>
      </c>
      <c r="L5362">
        <v>0</v>
      </c>
    </row>
    <row r="5363" spans="1:12" x14ac:dyDescent="0.25">
      <c r="A5363">
        <v>26</v>
      </c>
      <c r="B5363" t="str">
        <f t="shared" si="171"/>
        <v>Adult</v>
      </c>
      <c r="C5363">
        <v>1</v>
      </c>
      <c r="D5363" t="s">
        <v>10</v>
      </c>
      <c r="E5363">
        <v>1</v>
      </c>
      <c r="F5363">
        <v>3</v>
      </c>
      <c r="G5363">
        <v>3.3</v>
      </c>
      <c r="H5363" t="s">
        <v>35</v>
      </c>
      <c r="I5363">
        <v>43800</v>
      </c>
      <c r="J5363" t="str">
        <f t="shared" si="170"/>
        <v>low</v>
      </c>
      <c r="K5363">
        <v>6</v>
      </c>
      <c r="L5363">
        <v>0</v>
      </c>
    </row>
    <row r="5364" spans="1:12" x14ac:dyDescent="0.25">
      <c r="A5364">
        <v>36</v>
      </c>
      <c r="B5364" t="str">
        <f t="shared" si="171"/>
        <v>Middle Aged</v>
      </c>
      <c r="C5364">
        <v>0</v>
      </c>
      <c r="D5364" t="s">
        <v>8</v>
      </c>
      <c r="E5364">
        <v>2</v>
      </c>
      <c r="F5364">
        <v>0</v>
      </c>
      <c r="G5364">
        <v>3.17</v>
      </c>
      <c r="H5364" t="s">
        <v>35</v>
      </c>
      <c r="I5364">
        <v>79000</v>
      </c>
      <c r="J5364" t="str">
        <f t="shared" si="170"/>
        <v>medium</v>
      </c>
      <c r="K5364">
        <v>5</v>
      </c>
      <c r="L5364">
        <v>0</v>
      </c>
    </row>
    <row r="5365" spans="1:12" x14ac:dyDescent="0.25">
      <c r="A5365">
        <v>52</v>
      </c>
      <c r="B5365" t="str">
        <f t="shared" si="171"/>
        <v>Senior</v>
      </c>
      <c r="C5365">
        <v>1</v>
      </c>
      <c r="D5365" t="s">
        <v>10</v>
      </c>
      <c r="E5365">
        <v>2</v>
      </c>
      <c r="F5365">
        <v>4</v>
      </c>
      <c r="G5365">
        <v>3.37</v>
      </c>
      <c r="H5365" t="s">
        <v>35</v>
      </c>
      <c r="I5365">
        <v>74600</v>
      </c>
      <c r="J5365" t="str">
        <f t="shared" si="170"/>
        <v>medium</v>
      </c>
      <c r="K5365">
        <v>8</v>
      </c>
      <c r="L5365">
        <v>0</v>
      </c>
    </row>
    <row r="5366" spans="1:12" x14ac:dyDescent="0.25">
      <c r="A5366">
        <v>53</v>
      </c>
      <c r="B5366" t="str">
        <f t="shared" si="171"/>
        <v>Senior</v>
      </c>
      <c r="C5366">
        <v>1</v>
      </c>
      <c r="D5366" t="s">
        <v>10</v>
      </c>
      <c r="E5366">
        <v>7</v>
      </c>
      <c r="F5366">
        <v>4</v>
      </c>
      <c r="G5366">
        <v>2.34</v>
      </c>
      <c r="H5366" t="s">
        <v>36</v>
      </c>
      <c r="I5366">
        <v>81400</v>
      </c>
      <c r="J5366" t="str">
        <f t="shared" si="170"/>
        <v>medium</v>
      </c>
      <c r="K5366">
        <v>9</v>
      </c>
      <c r="L5366">
        <v>1</v>
      </c>
    </row>
    <row r="5367" spans="1:12" x14ac:dyDescent="0.25">
      <c r="A5367">
        <v>21</v>
      </c>
      <c r="B5367" t="str">
        <f t="shared" si="171"/>
        <v>Young</v>
      </c>
      <c r="C5367">
        <v>0</v>
      </c>
      <c r="D5367" t="s">
        <v>10</v>
      </c>
      <c r="E5367">
        <v>1</v>
      </c>
      <c r="F5367">
        <v>3</v>
      </c>
      <c r="G5367">
        <v>3.48</v>
      </c>
      <c r="H5367" t="s">
        <v>35</v>
      </c>
      <c r="I5367">
        <v>74000</v>
      </c>
      <c r="J5367" t="str">
        <f t="shared" si="170"/>
        <v>medium</v>
      </c>
      <c r="K5367">
        <v>7</v>
      </c>
      <c r="L5367">
        <v>0</v>
      </c>
    </row>
    <row r="5368" spans="1:12" x14ac:dyDescent="0.25">
      <c r="A5368">
        <v>42</v>
      </c>
      <c r="B5368" t="str">
        <f t="shared" si="171"/>
        <v>Middle Aged</v>
      </c>
      <c r="C5368">
        <v>1</v>
      </c>
      <c r="D5368" t="s">
        <v>9</v>
      </c>
      <c r="E5368">
        <v>1</v>
      </c>
      <c r="F5368">
        <v>3</v>
      </c>
      <c r="G5368">
        <v>2.96</v>
      </c>
      <c r="H5368" t="s">
        <v>36</v>
      </c>
      <c r="I5368">
        <v>71600</v>
      </c>
      <c r="J5368" t="str">
        <f t="shared" si="170"/>
        <v>medium</v>
      </c>
      <c r="K5368">
        <v>6</v>
      </c>
      <c r="L5368">
        <v>0</v>
      </c>
    </row>
    <row r="5369" spans="1:12" x14ac:dyDescent="0.25">
      <c r="A5369">
        <v>34</v>
      </c>
      <c r="B5369" t="str">
        <f t="shared" si="171"/>
        <v>Adult</v>
      </c>
      <c r="C5369">
        <v>0</v>
      </c>
      <c r="D5369" t="s">
        <v>8</v>
      </c>
      <c r="E5369">
        <v>2</v>
      </c>
      <c r="F5369">
        <v>1</v>
      </c>
      <c r="G5369">
        <v>3.12</v>
      </c>
      <c r="H5369" t="s">
        <v>35</v>
      </c>
      <c r="I5369">
        <v>72000</v>
      </c>
      <c r="J5369" t="str">
        <f t="shared" si="170"/>
        <v>medium</v>
      </c>
      <c r="K5369">
        <v>9</v>
      </c>
      <c r="L5369">
        <v>1</v>
      </c>
    </row>
    <row r="5370" spans="1:12" x14ac:dyDescent="0.25">
      <c r="A5370">
        <v>29</v>
      </c>
      <c r="B5370" t="str">
        <f t="shared" si="171"/>
        <v>Adult</v>
      </c>
      <c r="C5370">
        <v>1</v>
      </c>
      <c r="D5370" t="s">
        <v>8</v>
      </c>
      <c r="E5370">
        <v>1</v>
      </c>
      <c r="F5370">
        <v>1</v>
      </c>
      <c r="G5370">
        <v>3.96</v>
      </c>
      <c r="H5370" t="s">
        <v>35</v>
      </c>
      <c r="I5370">
        <v>55200</v>
      </c>
      <c r="J5370" t="str">
        <f t="shared" si="170"/>
        <v>low</v>
      </c>
      <c r="K5370">
        <v>9</v>
      </c>
      <c r="L5370">
        <v>1</v>
      </c>
    </row>
    <row r="5371" spans="1:12" x14ac:dyDescent="0.25">
      <c r="A5371">
        <v>46</v>
      </c>
      <c r="B5371" t="str">
        <f t="shared" si="171"/>
        <v>Senior</v>
      </c>
      <c r="C5371">
        <v>1</v>
      </c>
      <c r="D5371" t="s">
        <v>10</v>
      </c>
      <c r="E5371">
        <v>1</v>
      </c>
      <c r="F5371">
        <v>5</v>
      </c>
      <c r="G5371">
        <v>2.4500000000000002</v>
      </c>
      <c r="H5371" t="s">
        <v>36</v>
      </c>
      <c r="I5371">
        <v>82800</v>
      </c>
      <c r="J5371" t="str">
        <f t="shared" si="170"/>
        <v>medium</v>
      </c>
      <c r="K5371">
        <v>9</v>
      </c>
      <c r="L5371">
        <v>1</v>
      </c>
    </row>
    <row r="5372" spans="1:12" x14ac:dyDescent="0.25">
      <c r="A5372">
        <v>36</v>
      </c>
      <c r="B5372" t="str">
        <f t="shared" si="171"/>
        <v>Middle Aged</v>
      </c>
      <c r="C5372">
        <v>0</v>
      </c>
      <c r="D5372" t="s">
        <v>10</v>
      </c>
      <c r="E5372">
        <v>2</v>
      </c>
      <c r="F5372">
        <v>2</v>
      </c>
      <c r="G5372">
        <v>1.66</v>
      </c>
      <c r="H5372" t="s">
        <v>37</v>
      </c>
      <c r="I5372">
        <v>77000</v>
      </c>
      <c r="J5372" t="str">
        <f t="shared" si="170"/>
        <v>medium</v>
      </c>
      <c r="K5372">
        <v>6</v>
      </c>
      <c r="L5372">
        <v>0</v>
      </c>
    </row>
    <row r="5373" spans="1:12" x14ac:dyDescent="0.25">
      <c r="A5373">
        <v>21</v>
      </c>
      <c r="B5373" t="str">
        <f t="shared" si="171"/>
        <v>Young</v>
      </c>
      <c r="C5373">
        <v>0</v>
      </c>
      <c r="D5373" t="s">
        <v>11</v>
      </c>
      <c r="E5373">
        <v>1</v>
      </c>
      <c r="F5373">
        <v>5</v>
      </c>
      <c r="G5373">
        <v>2.02</v>
      </c>
      <c r="H5373" t="s">
        <v>36</v>
      </c>
      <c r="I5373">
        <v>48000</v>
      </c>
      <c r="J5373" t="str">
        <f t="shared" si="170"/>
        <v>low</v>
      </c>
      <c r="K5373">
        <v>3</v>
      </c>
      <c r="L5373">
        <v>0</v>
      </c>
    </row>
    <row r="5374" spans="1:12" x14ac:dyDescent="0.25">
      <c r="A5374">
        <v>32</v>
      </c>
      <c r="B5374" t="str">
        <f t="shared" si="171"/>
        <v>Adult</v>
      </c>
      <c r="C5374">
        <v>0</v>
      </c>
      <c r="D5374" t="s">
        <v>10</v>
      </c>
      <c r="E5374">
        <v>2</v>
      </c>
      <c r="F5374">
        <v>0</v>
      </c>
      <c r="G5374">
        <v>2.78</v>
      </c>
      <c r="H5374" t="s">
        <v>36</v>
      </c>
      <c r="I5374">
        <v>65000</v>
      </c>
      <c r="J5374" t="str">
        <f t="shared" si="170"/>
        <v>medium</v>
      </c>
      <c r="K5374">
        <v>5</v>
      </c>
      <c r="L5374">
        <v>0</v>
      </c>
    </row>
    <row r="5375" spans="1:12" x14ac:dyDescent="0.25">
      <c r="A5375">
        <v>33</v>
      </c>
      <c r="B5375" t="str">
        <f t="shared" si="171"/>
        <v>Adult</v>
      </c>
      <c r="C5375">
        <v>0</v>
      </c>
      <c r="D5375" t="s">
        <v>8</v>
      </c>
      <c r="E5375">
        <v>1</v>
      </c>
      <c r="F5375">
        <v>4</v>
      </c>
      <c r="G5375">
        <v>3.75</v>
      </c>
      <c r="H5375" t="s">
        <v>35</v>
      </c>
      <c r="I5375">
        <v>116000</v>
      </c>
      <c r="J5375" t="str">
        <f t="shared" si="170"/>
        <v>medium</v>
      </c>
      <c r="K5375">
        <v>10</v>
      </c>
      <c r="L5375">
        <v>1</v>
      </c>
    </row>
    <row r="5376" spans="1:12" x14ac:dyDescent="0.25">
      <c r="A5376">
        <v>31</v>
      </c>
      <c r="B5376" t="str">
        <f t="shared" si="171"/>
        <v>Adult</v>
      </c>
      <c r="C5376">
        <v>1</v>
      </c>
      <c r="D5376" t="s">
        <v>10</v>
      </c>
      <c r="E5376">
        <v>1</v>
      </c>
      <c r="F5376">
        <v>4</v>
      </c>
      <c r="G5376">
        <v>2.5499999999999998</v>
      </c>
      <c r="H5376" t="s">
        <v>36</v>
      </c>
      <c r="I5376">
        <v>78800</v>
      </c>
      <c r="J5376" t="str">
        <f t="shared" si="170"/>
        <v>medium</v>
      </c>
      <c r="K5376">
        <v>10</v>
      </c>
      <c r="L5376">
        <v>1</v>
      </c>
    </row>
    <row r="5377" spans="1:12" x14ac:dyDescent="0.25">
      <c r="A5377">
        <v>54</v>
      </c>
      <c r="B5377" t="str">
        <f t="shared" si="171"/>
        <v>Senior</v>
      </c>
      <c r="C5377">
        <v>1</v>
      </c>
      <c r="D5377" t="s">
        <v>8</v>
      </c>
      <c r="E5377">
        <v>1</v>
      </c>
      <c r="F5377">
        <v>1</v>
      </c>
      <c r="G5377">
        <v>3.3</v>
      </c>
      <c r="H5377" t="s">
        <v>35</v>
      </c>
      <c r="I5377">
        <v>55200</v>
      </c>
      <c r="J5377" t="str">
        <f t="shared" si="170"/>
        <v>low</v>
      </c>
      <c r="K5377">
        <v>3</v>
      </c>
      <c r="L5377">
        <v>0</v>
      </c>
    </row>
    <row r="5378" spans="1:12" x14ac:dyDescent="0.25">
      <c r="A5378">
        <v>50</v>
      </c>
      <c r="B5378" t="str">
        <f t="shared" si="171"/>
        <v>Senior</v>
      </c>
      <c r="C5378">
        <v>0</v>
      </c>
      <c r="D5378" t="s">
        <v>10</v>
      </c>
      <c r="E5378">
        <v>3</v>
      </c>
      <c r="F5378">
        <v>6</v>
      </c>
      <c r="G5378">
        <v>3.63</v>
      </c>
      <c r="H5378" t="s">
        <v>35</v>
      </c>
      <c r="I5378">
        <v>103000</v>
      </c>
      <c r="J5378" t="str">
        <f t="shared" ref="J5378:J5441" si="172">IF(I5378&gt;=25000,IF(I5378&lt;=60000,"low",IF(I5378&lt;=140000,"medium","high")),"")</f>
        <v>medium</v>
      </c>
      <c r="K5378">
        <v>8</v>
      </c>
      <c r="L5378">
        <v>0</v>
      </c>
    </row>
    <row r="5379" spans="1:12" x14ac:dyDescent="0.25">
      <c r="A5379">
        <v>49</v>
      </c>
      <c r="B5379" t="str">
        <f t="shared" ref="B5379:B5442" si="173">IF(A5379&lt;=25,"Young",IF(A5379&lt;=35,"Adult",IF(A5379&lt;=45,"Middle Aged",IF(A5379&lt;=55,"Senior",IF(A5379&lt;=60,"Elderly","Out of Range")))))</f>
        <v>Senior</v>
      </c>
      <c r="C5379">
        <v>0</v>
      </c>
      <c r="D5379" t="s">
        <v>8</v>
      </c>
      <c r="E5379">
        <v>2</v>
      </c>
      <c r="F5379">
        <v>1</v>
      </c>
      <c r="G5379">
        <v>2.04</v>
      </c>
      <c r="H5379" t="s">
        <v>36</v>
      </c>
      <c r="I5379">
        <v>67000</v>
      </c>
      <c r="J5379" t="str">
        <f t="shared" si="172"/>
        <v>medium</v>
      </c>
      <c r="K5379">
        <v>6</v>
      </c>
      <c r="L5379">
        <v>0</v>
      </c>
    </row>
    <row r="5380" spans="1:12" x14ac:dyDescent="0.25">
      <c r="A5380">
        <v>39</v>
      </c>
      <c r="B5380" t="str">
        <f t="shared" si="173"/>
        <v>Middle Aged</v>
      </c>
      <c r="C5380">
        <v>0</v>
      </c>
      <c r="D5380" t="s">
        <v>10</v>
      </c>
      <c r="E5380">
        <v>6</v>
      </c>
      <c r="F5380">
        <v>4</v>
      </c>
      <c r="G5380">
        <v>1.23</v>
      </c>
      <c r="H5380" t="s">
        <v>37</v>
      </c>
      <c r="I5380" s="1">
        <v>100000</v>
      </c>
      <c r="J5380" t="str">
        <f t="shared" si="172"/>
        <v>medium</v>
      </c>
      <c r="K5380">
        <v>7</v>
      </c>
      <c r="L5380">
        <v>0</v>
      </c>
    </row>
    <row r="5381" spans="1:12" x14ac:dyDescent="0.25">
      <c r="A5381">
        <v>43</v>
      </c>
      <c r="B5381" t="str">
        <f t="shared" si="173"/>
        <v>Middle Aged</v>
      </c>
      <c r="C5381">
        <v>0</v>
      </c>
      <c r="D5381" t="s">
        <v>8</v>
      </c>
      <c r="E5381">
        <v>2</v>
      </c>
      <c r="F5381">
        <v>5</v>
      </c>
      <c r="G5381">
        <v>3.82</v>
      </c>
      <c r="H5381" t="s">
        <v>35</v>
      </c>
      <c r="I5381">
        <v>190000</v>
      </c>
      <c r="J5381" t="str">
        <f t="shared" si="172"/>
        <v>high</v>
      </c>
      <c r="K5381">
        <v>10</v>
      </c>
      <c r="L5381">
        <v>1</v>
      </c>
    </row>
    <row r="5382" spans="1:12" x14ac:dyDescent="0.25">
      <c r="A5382">
        <v>41</v>
      </c>
      <c r="B5382" t="str">
        <f t="shared" si="173"/>
        <v>Middle Aged</v>
      </c>
      <c r="C5382">
        <v>0</v>
      </c>
      <c r="D5382" t="s">
        <v>8</v>
      </c>
      <c r="E5382">
        <v>1</v>
      </c>
      <c r="F5382">
        <v>2</v>
      </c>
      <c r="G5382">
        <v>1.55</v>
      </c>
      <c r="H5382" t="s">
        <v>37</v>
      </c>
      <c r="I5382">
        <v>72000</v>
      </c>
      <c r="J5382" t="str">
        <f t="shared" si="172"/>
        <v>medium</v>
      </c>
      <c r="K5382">
        <v>5</v>
      </c>
      <c r="L5382">
        <v>0</v>
      </c>
    </row>
    <row r="5383" spans="1:12" x14ac:dyDescent="0.25">
      <c r="A5383">
        <v>38</v>
      </c>
      <c r="B5383" t="str">
        <f t="shared" si="173"/>
        <v>Middle Aged</v>
      </c>
      <c r="C5383">
        <v>0</v>
      </c>
      <c r="D5383" t="s">
        <v>10</v>
      </c>
      <c r="E5383">
        <v>1</v>
      </c>
      <c r="F5383">
        <v>3</v>
      </c>
      <c r="G5383">
        <v>3.05</v>
      </c>
      <c r="H5383" t="s">
        <v>35</v>
      </c>
      <c r="I5383" s="1">
        <v>100000</v>
      </c>
      <c r="J5383" t="str">
        <f t="shared" si="172"/>
        <v>medium</v>
      </c>
      <c r="K5383">
        <v>8</v>
      </c>
      <c r="L5383">
        <v>0</v>
      </c>
    </row>
    <row r="5384" spans="1:12" x14ac:dyDescent="0.25">
      <c r="A5384">
        <v>37</v>
      </c>
      <c r="B5384" t="str">
        <f t="shared" si="173"/>
        <v>Middle Aged</v>
      </c>
      <c r="C5384">
        <v>1</v>
      </c>
      <c r="D5384" t="s">
        <v>8</v>
      </c>
      <c r="E5384">
        <v>1</v>
      </c>
      <c r="F5384">
        <v>3</v>
      </c>
      <c r="G5384">
        <v>3.07</v>
      </c>
      <c r="H5384" t="s">
        <v>35</v>
      </c>
      <c r="I5384">
        <v>99600</v>
      </c>
      <c r="J5384" t="str">
        <f t="shared" si="172"/>
        <v>medium</v>
      </c>
      <c r="K5384">
        <v>10</v>
      </c>
      <c r="L5384">
        <v>1</v>
      </c>
    </row>
    <row r="5385" spans="1:12" x14ac:dyDescent="0.25">
      <c r="A5385">
        <v>36</v>
      </c>
      <c r="B5385" t="str">
        <f t="shared" si="173"/>
        <v>Middle Aged</v>
      </c>
      <c r="C5385">
        <v>0</v>
      </c>
      <c r="D5385" t="s">
        <v>10</v>
      </c>
      <c r="E5385">
        <v>2</v>
      </c>
      <c r="F5385">
        <v>2</v>
      </c>
      <c r="G5385">
        <v>3.86</v>
      </c>
      <c r="H5385" t="s">
        <v>35</v>
      </c>
      <c r="I5385">
        <v>97000</v>
      </c>
      <c r="J5385" t="str">
        <f t="shared" si="172"/>
        <v>medium</v>
      </c>
      <c r="K5385">
        <v>9</v>
      </c>
      <c r="L5385">
        <v>1</v>
      </c>
    </row>
    <row r="5386" spans="1:12" x14ac:dyDescent="0.25">
      <c r="A5386">
        <v>30</v>
      </c>
      <c r="B5386" t="str">
        <f t="shared" si="173"/>
        <v>Adult</v>
      </c>
      <c r="C5386">
        <v>1</v>
      </c>
      <c r="D5386" t="s">
        <v>10</v>
      </c>
      <c r="E5386">
        <v>1</v>
      </c>
      <c r="F5386">
        <v>1</v>
      </c>
      <c r="G5386">
        <v>1.33</v>
      </c>
      <c r="H5386" t="s">
        <v>37</v>
      </c>
      <c r="I5386">
        <v>45000</v>
      </c>
      <c r="J5386" t="str">
        <f t="shared" si="172"/>
        <v>low</v>
      </c>
      <c r="K5386">
        <v>4</v>
      </c>
      <c r="L5386">
        <v>0</v>
      </c>
    </row>
    <row r="5387" spans="1:12" x14ac:dyDescent="0.25">
      <c r="A5387">
        <v>22</v>
      </c>
      <c r="B5387" t="str">
        <f t="shared" si="173"/>
        <v>Young</v>
      </c>
      <c r="C5387">
        <v>0</v>
      </c>
      <c r="D5387" t="s">
        <v>10</v>
      </c>
      <c r="E5387">
        <v>5</v>
      </c>
      <c r="F5387">
        <v>3</v>
      </c>
      <c r="G5387">
        <v>3.31</v>
      </c>
      <c r="H5387" t="s">
        <v>35</v>
      </c>
      <c r="I5387">
        <v>74000</v>
      </c>
      <c r="J5387" t="str">
        <f t="shared" si="172"/>
        <v>medium</v>
      </c>
      <c r="K5387">
        <v>8</v>
      </c>
      <c r="L5387">
        <v>0</v>
      </c>
    </row>
    <row r="5388" spans="1:12" x14ac:dyDescent="0.25">
      <c r="A5388">
        <v>22</v>
      </c>
      <c r="B5388" t="str">
        <f t="shared" si="173"/>
        <v>Young</v>
      </c>
      <c r="C5388">
        <v>1</v>
      </c>
      <c r="D5388" t="s">
        <v>10</v>
      </c>
      <c r="E5388">
        <v>2</v>
      </c>
      <c r="F5388">
        <v>3</v>
      </c>
      <c r="G5388">
        <v>1.35</v>
      </c>
      <c r="H5388" t="s">
        <v>37</v>
      </c>
      <c r="I5388">
        <v>46600</v>
      </c>
      <c r="J5388" t="str">
        <f t="shared" si="172"/>
        <v>low</v>
      </c>
      <c r="K5388">
        <v>7</v>
      </c>
      <c r="L5388">
        <v>0</v>
      </c>
    </row>
    <row r="5389" spans="1:12" x14ac:dyDescent="0.25">
      <c r="A5389">
        <v>47</v>
      </c>
      <c r="B5389" t="str">
        <f t="shared" si="173"/>
        <v>Senior</v>
      </c>
      <c r="C5389">
        <v>0</v>
      </c>
      <c r="D5389" t="s">
        <v>10</v>
      </c>
      <c r="E5389">
        <v>1</v>
      </c>
      <c r="F5389">
        <v>6</v>
      </c>
      <c r="G5389">
        <v>2.41</v>
      </c>
      <c r="H5389" t="s">
        <v>36</v>
      </c>
      <c r="I5389">
        <v>133000</v>
      </c>
      <c r="J5389" t="str">
        <f t="shared" si="172"/>
        <v>medium</v>
      </c>
      <c r="K5389">
        <v>10</v>
      </c>
      <c r="L5389">
        <v>1</v>
      </c>
    </row>
    <row r="5390" spans="1:12" x14ac:dyDescent="0.25">
      <c r="A5390">
        <v>54</v>
      </c>
      <c r="B5390" t="str">
        <f t="shared" si="173"/>
        <v>Senior</v>
      </c>
      <c r="C5390">
        <v>0</v>
      </c>
      <c r="D5390" t="s">
        <v>8</v>
      </c>
      <c r="E5390">
        <v>9</v>
      </c>
      <c r="F5390">
        <v>3</v>
      </c>
      <c r="G5390">
        <v>3.71</v>
      </c>
      <c r="H5390" t="s">
        <v>35</v>
      </c>
      <c r="I5390">
        <v>114000</v>
      </c>
      <c r="J5390" t="str">
        <f t="shared" si="172"/>
        <v>medium</v>
      </c>
      <c r="K5390">
        <v>9</v>
      </c>
      <c r="L5390">
        <v>1</v>
      </c>
    </row>
    <row r="5391" spans="1:12" x14ac:dyDescent="0.25">
      <c r="A5391">
        <v>34</v>
      </c>
      <c r="B5391" t="str">
        <f t="shared" si="173"/>
        <v>Adult</v>
      </c>
      <c r="C5391">
        <v>1</v>
      </c>
      <c r="D5391" t="s">
        <v>10</v>
      </c>
      <c r="E5391">
        <v>1</v>
      </c>
      <c r="F5391">
        <v>2</v>
      </c>
      <c r="G5391">
        <v>1.66</v>
      </c>
      <c r="H5391" t="s">
        <v>37</v>
      </c>
      <c r="I5391">
        <v>64200</v>
      </c>
      <c r="J5391" t="str">
        <f t="shared" si="172"/>
        <v>medium</v>
      </c>
      <c r="K5391">
        <v>7</v>
      </c>
      <c r="L5391">
        <v>0</v>
      </c>
    </row>
    <row r="5392" spans="1:12" x14ac:dyDescent="0.25">
      <c r="A5392">
        <v>53</v>
      </c>
      <c r="B5392" t="str">
        <f t="shared" si="173"/>
        <v>Senior</v>
      </c>
      <c r="C5392">
        <v>0</v>
      </c>
      <c r="D5392" t="s">
        <v>9</v>
      </c>
      <c r="E5392">
        <v>1</v>
      </c>
      <c r="F5392">
        <v>2</v>
      </c>
      <c r="G5392">
        <v>2.4</v>
      </c>
      <c r="H5392" t="s">
        <v>36</v>
      </c>
      <c r="I5392">
        <v>54000</v>
      </c>
      <c r="J5392" t="str">
        <f t="shared" si="172"/>
        <v>low</v>
      </c>
      <c r="K5392">
        <v>4</v>
      </c>
      <c r="L5392">
        <v>0</v>
      </c>
    </row>
    <row r="5393" spans="1:12" x14ac:dyDescent="0.25">
      <c r="A5393">
        <v>42</v>
      </c>
      <c r="B5393" t="str">
        <f t="shared" si="173"/>
        <v>Middle Aged</v>
      </c>
      <c r="C5393">
        <v>1</v>
      </c>
      <c r="D5393" t="s">
        <v>8</v>
      </c>
      <c r="E5393">
        <v>1</v>
      </c>
      <c r="F5393">
        <v>4</v>
      </c>
      <c r="G5393">
        <v>3.33</v>
      </c>
      <c r="H5393" t="s">
        <v>35</v>
      </c>
      <c r="I5393">
        <v>94600</v>
      </c>
      <c r="J5393" t="str">
        <f t="shared" si="172"/>
        <v>medium</v>
      </c>
      <c r="K5393">
        <v>9</v>
      </c>
      <c r="L5393">
        <v>1</v>
      </c>
    </row>
    <row r="5394" spans="1:12" x14ac:dyDescent="0.25">
      <c r="A5394">
        <v>26</v>
      </c>
      <c r="B5394" t="str">
        <f t="shared" si="173"/>
        <v>Adult</v>
      </c>
      <c r="C5394">
        <v>1</v>
      </c>
      <c r="D5394" t="s">
        <v>8</v>
      </c>
      <c r="E5394">
        <v>2</v>
      </c>
      <c r="F5394">
        <v>6</v>
      </c>
      <c r="G5394">
        <v>2.61</v>
      </c>
      <c r="H5394" t="s">
        <v>36</v>
      </c>
      <c r="I5394">
        <v>69800</v>
      </c>
      <c r="J5394" t="str">
        <f t="shared" si="172"/>
        <v>medium</v>
      </c>
      <c r="K5394">
        <v>10</v>
      </c>
      <c r="L5394">
        <v>1</v>
      </c>
    </row>
    <row r="5395" spans="1:12" x14ac:dyDescent="0.25">
      <c r="A5395">
        <v>35</v>
      </c>
      <c r="B5395" t="str">
        <f t="shared" si="173"/>
        <v>Adult</v>
      </c>
      <c r="C5395">
        <v>1</v>
      </c>
      <c r="D5395" t="s">
        <v>8</v>
      </c>
      <c r="E5395">
        <v>1</v>
      </c>
      <c r="F5395">
        <v>0</v>
      </c>
      <c r="G5395">
        <v>2.56</v>
      </c>
      <c r="H5395" t="s">
        <v>36</v>
      </c>
      <c r="I5395">
        <v>45000</v>
      </c>
      <c r="J5395" t="str">
        <f t="shared" si="172"/>
        <v>low</v>
      </c>
      <c r="K5395">
        <v>6</v>
      </c>
      <c r="L5395">
        <v>0</v>
      </c>
    </row>
    <row r="5396" spans="1:12" x14ac:dyDescent="0.25">
      <c r="A5396">
        <v>43</v>
      </c>
      <c r="B5396" t="str">
        <f t="shared" si="173"/>
        <v>Middle Aged</v>
      </c>
      <c r="C5396">
        <v>1</v>
      </c>
      <c r="D5396" t="s">
        <v>8</v>
      </c>
      <c r="E5396">
        <v>1</v>
      </c>
      <c r="F5396">
        <v>2</v>
      </c>
      <c r="G5396">
        <v>2.57</v>
      </c>
      <c r="H5396" t="s">
        <v>36</v>
      </c>
      <c r="I5396">
        <v>70400</v>
      </c>
      <c r="J5396" t="str">
        <f t="shared" si="172"/>
        <v>medium</v>
      </c>
      <c r="K5396">
        <v>5</v>
      </c>
      <c r="L5396">
        <v>0</v>
      </c>
    </row>
    <row r="5397" spans="1:12" x14ac:dyDescent="0.25">
      <c r="A5397">
        <v>29</v>
      </c>
      <c r="B5397" t="str">
        <f t="shared" si="173"/>
        <v>Adult</v>
      </c>
      <c r="C5397">
        <v>0</v>
      </c>
      <c r="D5397" t="s">
        <v>11</v>
      </c>
      <c r="E5397">
        <v>1</v>
      </c>
      <c r="F5397">
        <v>2</v>
      </c>
      <c r="G5397">
        <v>2.83</v>
      </c>
      <c r="H5397" t="s">
        <v>36</v>
      </c>
      <c r="I5397">
        <v>40000</v>
      </c>
      <c r="J5397" t="str">
        <f t="shared" si="172"/>
        <v>low</v>
      </c>
      <c r="K5397">
        <v>2</v>
      </c>
      <c r="L5397">
        <v>0</v>
      </c>
    </row>
    <row r="5398" spans="1:12" x14ac:dyDescent="0.25">
      <c r="A5398">
        <v>35</v>
      </c>
      <c r="B5398" t="str">
        <f t="shared" si="173"/>
        <v>Adult</v>
      </c>
      <c r="C5398">
        <v>0</v>
      </c>
      <c r="D5398" t="s">
        <v>11</v>
      </c>
      <c r="E5398">
        <v>2</v>
      </c>
      <c r="F5398">
        <v>0</v>
      </c>
      <c r="G5398">
        <v>2.46</v>
      </c>
      <c r="H5398" t="s">
        <v>36</v>
      </c>
      <c r="I5398">
        <v>37000</v>
      </c>
      <c r="J5398" t="str">
        <f t="shared" si="172"/>
        <v>low</v>
      </c>
      <c r="K5398">
        <v>3</v>
      </c>
      <c r="L5398">
        <v>0</v>
      </c>
    </row>
    <row r="5399" spans="1:12" x14ac:dyDescent="0.25">
      <c r="A5399">
        <v>39</v>
      </c>
      <c r="B5399" t="str">
        <f t="shared" si="173"/>
        <v>Middle Aged</v>
      </c>
      <c r="C5399">
        <v>1</v>
      </c>
      <c r="D5399" t="s">
        <v>10</v>
      </c>
      <c r="E5399">
        <v>1</v>
      </c>
      <c r="F5399">
        <v>1</v>
      </c>
      <c r="G5399">
        <v>3.3</v>
      </c>
      <c r="H5399" t="s">
        <v>35</v>
      </c>
      <c r="I5399">
        <v>57200</v>
      </c>
      <c r="J5399" t="str">
        <f t="shared" si="172"/>
        <v>low</v>
      </c>
      <c r="K5399">
        <v>4</v>
      </c>
      <c r="L5399">
        <v>0</v>
      </c>
    </row>
    <row r="5400" spans="1:12" x14ac:dyDescent="0.25">
      <c r="A5400">
        <v>57</v>
      </c>
      <c r="B5400" t="str">
        <f t="shared" si="173"/>
        <v>Elderly</v>
      </c>
      <c r="C5400">
        <v>0</v>
      </c>
      <c r="D5400" t="s">
        <v>10</v>
      </c>
      <c r="E5400">
        <v>2</v>
      </c>
      <c r="F5400">
        <v>5</v>
      </c>
      <c r="G5400">
        <v>1.65</v>
      </c>
      <c r="H5400" t="s">
        <v>37</v>
      </c>
      <c r="I5400">
        <v>123000</v>
      </c>
      <c r="J5400" t="str">
        <f t="shared" si="172"/>
        <v>medium</v>
      </c>
      <c r="K5400">
        <v>8</v>
      </c>
      <c r="L5400">
        <v>0</v>
      </c>
    </row>
    <row r="5401" spans="1:12" x14ac:dyDescent="0.25">
      <c r="A5401">
        <v>44</v>
      </c>
      <c r="B5401" t="str">
        <f t="shared" si="173"/>
        <v>Middle Aged</v>
      </c>
      <c r="C5401">
        <v>0</v>
      </c>
      <c r="D5401" t="s">
        <v>9</v>
      </c>
      <c r="E5401">
        <v>1</v>
      </c>
      <c r="F5401">
        <v>2</v>
      </c>
      <c r="G5401">
        <v>2.73</v>
      </c>
      <c r="H5401" t="s">
        <v>36</v>
      </c>
      <c r="I5401">
        <v>66000</v>
      </c>
      <c r="J5401" t="str">
        <f t="shared" si="172"/>
        <v>medium</v>
      </c>
      <c r="K5401">
        <v>4</v>
      </c>
      <c r="L5401">
        <v>0</v>
      </c>
    </row>
    <row r="5402" spans="1:12" x14ac:dyDescent="0.25">
      <c r="A5402">
        <v>49</v>
      </c>
      <c r="B5402" t="str">
        <f t="shared" si="173"/>
        <v>Senior</v>
      </c>
      <c r="C5402">
        <v>0</v>
      </c>
      <c r="D5402" t="s">
        <v>11</v>
      </c>
      <c r="E5402">
        <v>4</v>
      </c>
      <c r="F5402">
        <v>0</v>
      </c>
      <c r="G5402">
        <v>2.58</v>
      </c>
      <c r="H5402" t="s">
        <v>36</v>
      </c>
      <c r="I5402">
        <v>41000</v>
      </c>
      <c r="J5402" t="str">
        <f t="shared" si="172"/>
        <v>low</v>
      </c>
      <c r="K5402">
        <v>4</v>
      </c>
      <c r="L5402">
        <v>0</v>
      </c>
    </row>
    <row r="5403" spans="1:12" x14ac:dyDescent="0.25">
      <c r="A5403">
        <v>52</v>
      </c>
      <c r="B5403" t="str">
        <f t="shared" si="173"/>
        <v>Senior</v>
      </c>
      <c r="C5403">
        <v>0</v>
      </c>
      <c r="D5403" t="s">
        <v>10</v>
      </c>
      <c r="E5403">
        <v>8</v>
      </c>
      <c r="F5403">
        <v>1</v>
      </c>
      <c r="G5403">
        <v>2.91</v>
      </c>
      <c r="H5403" t="s">
        <v>36</v>
      </c>
      <c r="I5403">
        <v>62000</v>
      </c>
      <c r="J5403" t="str">
        <f t="shared" si="172"/>
        <v>medium</v>
      </c>
      <c r="K5403">
        <v>5</v>
      </c>
      <c r="L5403">
        <v>0</v>
      </c>
    </row>
    <row r="5404" spans="1:12" x14ac:dyDescent="0.25">
      <c r="A5404">
        <v>30</v>
      </c>
      <c r="B5404" t="str">
        <f t="shared" si="173"/>
        <v>Adult</v>
      </c>
      <c r="C5404">
        <v>1</v>
      </c>
      <c r="D5404" t="s">
        <v>10</v>
      </c>
      <c r="E5404">
        <v>1</v>
      </c>
      <c r="F5404">
        <v>3</v>
      </c>
      <c r="G5404">
        <v>3.21</v>
      </c>
      <c r="H5404" t="s">
        <v>35</v>
      </c>
      <c r="I5404">
        <v>76000</v>
      </c>
      <c r="J5404" t="str">
        <f t="shared" si="172"/>
        <v>medium</v>
      </c>
      <c r="K5404">
        <v>8</v>
      </c>
      <c r="L5404">
        <v>0</v>
      </c>
    </row>
    <row r="5405" spans="1:12" x14ac:dyDescent="0.25">
      <c r="A5405">
        <v>26</v>
      </c>
      <c r="B5405" t="str">
        <f t="shared" si="173"/>
        <v>Adult</v>
      </c>
      <c r="C5405">
        <v>1</v>
      </c>
      <c r="D5405" t="s">
        <v>8</v>
      </c>
      <c r="E5405">
        <v>9</v>
      </c>
      <c r="F5405">
        <v>4</v>
      </c>
      <c r="G5405">
        <v>3.39</v>
      </c>
      <c r="H5405" t="s">
        <v>35</v>
      </c>
      <c r="I5405">
        <v>75800</v>
      </c>
      <c r="J5405" t="str">
        <f t="shared" si="172"/>
        <v>medium</v>
      </c>
      <c r="K5405">
        <v>8</v>
      </c>
      <c r="L5405">
        <v>0</v>
      </c>
    </row>
    <row r="5406" spans="1:12" x14ac:dyDescent="0.25">
      <c r="A5406">
        <v>27</v>
      </c>
      <c r="B5406" t="str">
        <f t="shared" si="173"/>
        <v>Adult</v>
      </c>
      <c r="C5406">
        <v>0</v>
      </c>
      <c r="D5406" t="s">
        <v>8</v>
      </c>
      <c r="E5406">
        <v>1</v>
      </c>
      <c r="F5406">
        <v>5</v>
      </c>
      <c r="G5406">
        <v>1.45</v>
      </c>
      <c r="H5406" t="s">
        <v>37</v>
      </c>
      <c r="I5406">
        <v>81000</v>
      </c>
      <c r="J5406" t="str">
        <f t="shared" si="172"/>
        <v>medium</v>
      </c>
      <c r="K5406">
        <v>7</v>
      </c>
      <c r="L5406">
        <v>0</v>
      </c>
    </row>
    <row r="5407" spans="1:12" x14ac:dyDescent="0.25">
      <c r="A5407">
        <v>45</v>
      </c>
      <c r="B5407" t="str">
        <f t="shared" si="173"/>
        <v>Middle Aged</v>
      </c>
      <c r="C5407">
        <v>0</v>
      </c>
      <c r="D5407" t="s">
        <v>10</v>
      </c>
      <c r="E5407">
        <v>2</v>
      </c>
      <c r="F5407">
        <v>2</v>
      </c>
      <c r="G5407">
        <v>1.95</v>
      </c>
      <c r="H5407" t="s">
        <v>37</v>
      </c>
      <c r="I5407">
        <v>67000</v>
      </c>
      <c r="J5407" t="str">
        <f t="shared" si="172"/>
        <v>medium</v>
      </c>
      <c r="K5407">
        <v>5</v>
      </c>
      <c r="L5407">
        <v>0</v>
      </c>
    </row>
    <row r="5408" spans="1:12" x14ac:dyDescent="0.25">
      <c r="A5408">
        <v>46</v>
      </c>
      <c r="B5408" t="str">
        <f t="shared" si="173"/>
        <v>Senior</v>
      </c>
      <c r="C5408">
        <v>0</v>
      </c>
      <c r="D5408" t="s">
        <v>8</v>
      </c>
      <c r="E5408">
        <v>1</v>
      </c>
      <c r="F5408">
        <v>3</v>
      </c>
      <c r="G5408">
        <v>2.16</v>
      </c>
      <c r="H5408" t="s">
        <v>36</v>
      </c>
      <c r="I5408">
        <v>101000</v>
      </c>
      <c r="J5408" t="str">
        <f t="shared" si="172"/>
        <v>medium</v>
      </c>
      <c r="K5408">
        <v>10</v>
      </c>
      <c r="L5408">
        <v>1</v>
      </c>
    </row>
    <row r="5409" spans="1:12" x14ac:dyDescent="0.25">
      <c r="A5409">
        <v>35</v>
      </c>
      <c r="B5409" t="str">
        <f t="shared" si="173"/>
        <v>Adult</v>
      </c>
      <c r="C5409">
        <v>0</v>
      </c>
      <c r="D5409" t="s">
        <v>10</v>
      </c>
      <c r="E5409">
        <v>10</v>
      </c>
      <c r="F5409">
        <v>1</v>
      </c>
      <c r="G5409">
        <v>1.34</v>
      </c>
      <c r="H5409" t="s">
        <v>37</v>
      </c>
      <c r="I5409">
        <v>84000</v>
      </c>
      <c r="J5409" t="str">
        <f t="shared" si="172"/>
        <v>medium</v>
      </c>
      <c r="K5409">
        <v>5</v>
      </c>
      <c r="L5409">
        <v>0</v>
      </c>
    </row>
    <row r="5410" spans="1:12" x14ac:dyDescent="0.25">
      <c r="A5410">
        <v>49</v>
      </c>
      <c r="B5410" t="str">
        <f t="shared" si="173"/>
        <v>Senior</v>
      </c>
      <c r="C5410">
        <v>1</v>
      </c>
      <c r="D5410" t="s">
        <v>10</v>
      </c>
      <c r="E5410">
        <v>2</v>
      </c>
      <c r="F5410">
        <v>4</v>
      </c>
      <c r="G5410">
        <v>2.11</v>
      </c>
      <c r="H5410" t="s">
        <v>36</v>
      </c>
      <c r="I5410">
        <v>65200</v>
      </c>
      <c r="J5410" t="str">
        <f t="shared" si="172"/>
        <v>medium</v>
      </c>
      <c r="K5410">
        <v>7</v>
      </c>
      <c r="L5410">
        <v>0</v>
      </c>
    </row>
    <row r="5411" spans="1:12" x14ac:dyDescent="0.25">
      <c r="A5411">
        <v>33</v>
      </c>
      <c r="B5411" t="str">
        <f t="shared" si="173"/>
        <v>Adult</v>
      </c>
      <c r="C5411">
        <v>0</v>
      </c>
      <c r="D5411" t="s">
        <v>11</v>
      </c>
      <c r="E5411">
        <v>2</v>
      </c>
      <c r="F5411">
        <v>0</v>
      </c>
      <c r="G5411">
        <v>1.87</v>
      </c>
      <c r="H5411" t="s">
        <v>37</v>
      </c>
      <c r="I5411">
        <v>38000</v>
      </c>
      <c r="J5411" t="str">
        <f t="shared" si="172"/>
        <v>low</v>
      </c>
      <c r="K5411">
        <v>4</v>
      </c>
      <c r="L5411">
        <v>0</v>
      </c>
    </row>
    <row r="5412" spans="1:12" x14ac:dyDescent="0.25">
      <c r="A5412">
        <v>33</v>
      </c>
      <c r="B5412" t="str">
        <f t="shared" si="173"/>
        <v>Adult</v>
      </c>
      <c r="C5412">
        <v>0</v>
      </c>
      <c r="D5412" t="s">
        <v>10</v>
      </c>
      <c r="E5412">
        <v>6</v>
      </c>
      <c r="F5412">
        <v>4</v>
      </c>
      <c r="G5412">
        <v>2.72</v>
      </c>
      <c r="H5412" t="s">
        <v>36</v>
      </c>
      <c r="I5412">
        <v>80000</v>
      </c>
      <c r="J5412" t="str">
        <f t="shared" si="172"/>
        <v>medium</v>
      </c>
      <c r="K5412">
        <v>7</v>
      </c>
      <c r="L5412">
        <v>0</v>
      </c>
    </row>
    <row r="5413" spans="1:12" x14ac:dyDescent="0.25">
      <c r="A5413">
        <v>47</v>
      </c>
      <c r="B5413" t="str">
        <f t="shared" si="173"/>
        <v>Senior</v>
      </c>
      <c r="C5413">
        <v>0</v>
      </c>
      <c r="D5413" t="s">
        <v>9</v>
      </c>
      <c r="E5413">
        <v>1</v>
      </c>
      <c r="F5413">
        <v>2</v>
      </c>
      <c r="G5413">
        <v>1.92</v>
      </c>
      <c r="H5413" t="s">
        <v>37</v>
      </c>
      <c r="I5413">
        <v>59000</v>
      </c>
      <c r="J5413" t="str">
        <f t="shared" si="172"/>
        <v>low</v>
      </c>
      <c r="K5413">
        <v>5</v>
      </c>
      <c r="L5413">
        <v>0</v>
      </c>
    </row>
    <row r="5414" spans="1:12" x14ac:dyDescent="0.25">
      <c r="A5414">
        <v>39</v>
      </c>
      <c r="B5414" t="str">
        <f t="shared" si="173"/>
        <v>Middle Aged</v>
      </c>
      <c r="C5414">
        <v>1</v>
      </c>
      <c r="D5414" t="s">
        <v>8</v>
      </c>
      <c r="E5414">
        <v>2</v>
      </c>
      <c r="F5414">
        <v>2</v>
      </c>
      <c r="G5414">
        <v>2.3199999999999998</v>
      </c>
      <c r="H5414" t="s">
        <v>36</v>
      </c>
      <c r="I5414">
        <v>65200</v>
      </c>
      <c r="J5414" t="str">
        <f t="shared" si="172"/>
        <v>medium</v>
      </c>
      <c r="K5414">
        <v>9</v>
      </c>
      <c r="L5414">
        <v>1</v>
      </c>
    </row>
    <row r="5415" spans="1:12" x14ac:dyDescent="0.25">
      <c r="A5415">
        <v>43</v>
      </c>
      <c r="B5415" t="str">
        <f t="shared" si="173"/>
        <v>Middle Aged</v>
      </c>
      <c r="C5415">
        <v>1</v>
      </c>
      <c r="D5415" t="s">
        <v>8</v>
      </c>
      <c r="E5415">
        <v>1</v>
      </c>
      <c r="F5415">
        <v>4</v>
      </c>
      <c r="G5415">
        <v>3.16</v>
      </c>
      <c r="H5415" t="s">
        <v>35</v>
      </c>
      <c r="I5415">
        <v>100400</v>
      </c>
      <c r="J5415" t="str">
        <f t="shared" si="172"/>
        <v>medium</v>
      </c>
      <c r="K5415">
        <v>8</v>
      </c>
      <c r="L5415">
        <v>0</v>
      </c>
    </row>
    <row r="5416" spans="1:12" x14ac:dyDescent="0.25">
      <c r="A5416">
        <v>57</v>
      </c>
      <c r="B5416" t="str">
        <f t="shared" si="173"/>
        <v>Elderly</v>
      </c>
      <c r="C5416">
        <v>1</v>
      </c>
      <c r="D5416" t="s">
        <v>8</v>
      </c>
      <c r="E5416">
        <v>1</v>
      </c>
      <c r="F5416">
        <v>0</v>
      </c>
      <c r="G5416">
        <v>1.36</v>
      </c>
      <c r="H5416" t="s">
        <v>37</v>
      </c>
      <c r="I5416">
        <v>56600</v>
      </c>
      <c r="J5416" t="str">
        <f t="shared" si="172"/>
        <v>low</v>
      </c>
      <c r="K5416">
        <v>3</v>
      </c>
      <c r="L5416">
        <v>0</v>
      </c>
    </row>
    <row r="5417" spans="1:12" x14ac:dyDescent="0.25">
      <c r="A5417">
        <v>33</v>
      </c>
      <c r="B5417" t="str">
        <f t="shared" si="173"/>
        <v>Adult</v>
      </c>
      <c r="C5417">
        <v>0</v>
      </c>
      <c r="D5417" t="s">
        <v>8</v>
      </c>
      <c r="E5417">
        <v>2</v>
      </c>
      <c r="F5417">
        <v>0</v>
      </c>
      <c r="G5417">
        <v>1.92</v>
      </c>
      <c r="H5417" t="s">
        <v>37</v>
      </c>
      <c r="I5417">
        <v>55000</v>
      </c>
      <c r="J5417" t="str">
        <f t="shared" si="172"/>
        <v>low</v>
      </c>
      <c r="K5417">
        <v>5</v>
      </c>
      <c r="L5417">
        <v>0</v>
      </c>
    </row>
    <row r="5418" spans="1:12" x14ac:dyDescent="0.25">
      <c r="A5418">
        <v>36</v>
      </c>
      <c r="B5418" t="str">
        <f t="shared" si="173"/>
        <v>Middle Aged</v>
      </c>
      <c r="C5418">
        <v>0</v>
      </c>
      <c r="D5418" t="s">
        <v>11</v>
      </c>
      <c r="E5418">
        <v>1</v>
      </c>
      <c r="F5418">
        <v>4</v>
      </c>
      <c r="G5418">
        <v>2.6</v>
      </c>
      <c r="H5418" t="s">
        <v>36</v>
      </c>
      <c r="I5418">
        <v>75000</v>
      </c>
      <c r="J5418" t="str">
        <f t="shared" si="172"/>
        <v>medium</v>
      </c>
      <c r="K5418">
        <v>6</v>
      </c>
      <c r="L5418">
        <v>0</v>
      </c>
    </row>
    <row r="5419" spans="1:12" x14ac:dyDescent="0.25">
      <c r="A5419">
        <v>26</v>
      </c>
      <c r="B5419" t="str">
        <f t="shared" si="173"/>
        <v>Adult</v>
      </c>
      <c r="C5419">
        <v>1</v>
      </c>
      <c r="D5419" t="s">
        <v>11</v>
      </c>
      <c r="E5419">
        <v>1</v>
      </c>
      <c r="F5419">
        <v>1</v>
      </c>
      <c r="G5419">
        <v>1.54</v>
      </c>
      <c r="H5419" t="s">
        <v>37</v>
      </c>
      <c r="I5419">
        <v>43800</v>
      </c>
      <c r="J5419" t="str">
        <f t="shared" si="172"/>
        <v>low</v>
      </c>
      <c r="K5419">
        <v>2</v>
      </c>
      <c r="L5419">
        <v>0</v>
      </c>
    </row>
    <row r="5420" spans="1:12" x14ac:dyDescent="0.25">
      <c r="A5420">
        <v>54</v>
      </c>
      <c r="B5420" t="str">
        <f t="shared" si="173"/>
        <v>Senior</v>
      </c>
      <c r="C5420">
        <v>0</v>
      </c>
      <c r="D5420" t="s">
        <v>10</v>
      </c>
      <c r="E5420">
        <v>1</v>
      </c>
      <c r="F5420">
        <v>1</v>
      </c>
      <c r="G5420">
        <v>1.63</v>
      </c>
      <c r="H5420" t="s">
        <v>37</v>
      </c>
      <c r="I5420">
        <v>67000</v>
      </c>
      <c r="J5420" t="str">
        <f t="shared" si="172"/>
        <v>medium</v>
      </c>
      <c r="K5420">
        <v>4</v>
      </c>
      <c r="L5420">
        <v>0</v>
      </c>
    </row>
    <row r="5421" spans="1:12" x14ac:dyDescent="0.25">
      <c r="A5421">
        <v>56</v>
      </c>
      <c r="B5421" t="str">
        <f t="shared" si="173"/>
        <v>Elderly</v>
      </c>
      <c r="C5421">
        <v>1</v>
      </c>
      <c r="D5421" t="s">
        <v>8</v>
      </c>
      <c r="E5421">
        <v>1</v>
      </c>
      <c r="F5421">
        <v>4</v>
      </c>
      <c r="G5421">
        <v>1.47</v>
      </c>
      <c r="H5421" t="s">
        <v>37</v>
      </c>
      <c r="I5421">
        <v>90800</v>
      </c>
      <c r="J5421" t="str">
        <f t="shared" si="172"/>
        <v>medium</v>
      </c>
      <c r="K5421">
        <v>8</v>
      </c>
      <c r="L5421">
        <v>0</v>
      </c>
    </row>
    <row r="5422" spans="1:12" x14ac:dyDescent="0.25">
      <c r="A5422">
        <v>35</v>
      </c>
      <c r="B5422" t="str">
        <f t="shared" si="173"/>
        <v>Adult</v>
      </c>
      <c r="C5422">
        <v>0</v>
      </c>
      <c r="D5422" t="s">
        <v>10</v>
      </c>
      <c r="E5422">
        <v>1</v>
      </c>
      <c r="F5422">
        <v>2</v>
      </c>
      <c r="G5422">
        <v>1.86</v>
      </c>
      <c r="H5422" t="s">
        <v>37</v>
      </c>
      <c r="I5422">
        <v>71000</v>
      </c>
      <c r="J5422" t="str">
        <f t="shared" si="172"/>
        <v>medium</v>
      </c>
      <c r="K5422">
        <v>6</v>
      </c>
      <c r="L5422">
        <v>0</v>
      </c>
    </row>
    <row r="5423" spans="1:12" x14ac:dyDescent="0.25">
      <c r="A5423">
        <v>51</v>
      </c>
      <c r="B5423" t="str">
        <f t="shared" si="173"/>
        <v>Senior</v>
      </c>
      <c r="C5423">
        <v>0</v>
      </c>
      <c r="D5423" t="s">
        <v>11</v>
      </c>
      <c r="E5423">
        <v>1</v>
      </c>
      <c r="F5423">
        <v>3</v>
      </c>
      <c r="G5423">
        <v>2.86</v>
      </c>
      <c r="H5423" t="s">
        <v>36</v>
      </c>
      <c r="I5423">
        <v>46000</v>
      </c>
      <c r="J5423" t="str">
        <f t="shared" si="172"/>
        <v>low</v>
      </c>
      <c r="K5423">
        <v>5</v>
      </c>
      <c r="L5423">
        <v>0</v>
      </c>
    </row>
    <row r="5424" spans="1:12" x14ac:dyDescent="0.25">
      <c r="A5424">
        <v>51</v>
      </c>
      <c r="B5424" t="str">
        <f t="shared" si="173"/>
        <v>Senior</v>
      </c>
      <c r="C5424">
        <v>0</v>
      </c>
      <c r="D5424" t="s">
        <v>10</v>
      </c>
      <c r="E5424">
        <v>3</v>
      </c>
      <c r="F5424">
        <v>1</v>
      </c>
      <c r="G5424">
        <v>3.68</v>
      </c>
      <c r="H5424" t="s">
        <v>35</v>
      </c>
      <c r="I5424">
        <v>92000</v>
      </c>
      <c r="J5424" t="str">
        <f t="shared" si="172"/>
        <v>medium</v>
      </c>
      <c r="K5424">
        <v>7</v>
      </c>
      <c r="L5424">
        <v>0</v>
      </c>
    </row>
    <row r="5425" spans="1:12" x14ac:dyDescent="0.25">
      <c r="A5425">
        <v>42</v>
      </c>
      <c r="B5425" t="str">
        <f t="shared" si="173"/>
        <v>Middle Aged</v>
      </c>
      <c r="C5425">
        <v>1</v>
      </c>
      <c r="D5425" t="s">
        <v>8</v>
      </c>
      <c r="E5425">
        <v>1</v>
      </c>
      <c r="F5425">
        <v>5</v>
      </c>
      <c r="G5425">
        <v>2.7</v>
      </c>
      <c r="H5425" t="s">
        <v>36</v>
      </c>
      <c r="I5425">
        <v>67600</v>
      </c>
      <c r="J5425" t="str">
        <f t="shared" si="172"/>
        <v>medium</v>
      </c>
      <c r="K5425">
        <v>6</v>
      </c>
      <c r="L5425">
        <v>0</v>
      </c>
    </row>
    <row r="5426" spans="1:12" x14ac:dyDescent="0.25">
      <c r="A5426">
        <v>54</v>
      </c>
      <c r="B5426" t="str">
        <f t="shared" si="173"/>
        <v>Senior</v>
      </c>
      <c r="C5426">
        <v>0</v>
      </c>
      <c r="D5426" t="s">
        <v>9</v>
      </c>
      <c r="E5426">
        <v>2</v>
      </c>
      <c r="F5426">
        <v>5</v>
      </c>
      <c r="G5426">
        <v>2.08</v>
      </c>
      <c r="H5426" t="s">
        <v>36</v>
      </c>
      <c r="I5426">
        <v>106000</v>
      </c>
      <c r="J5426" t="str">
        <f t="shared" si="172"/>
        <v>medium</v>
      </c>
      <c r="K5426">
        <v>5</v>
      </c>
      <c r="L5426">
        <v>0</v>
      </c>
    </row>
    <row r="5427" spans="1:12" x14ac:dyDescent="0.25">
      <c r="A5427">
        <v>23</v>
      </c>
      <c r="B5427" t="str">
        <f t="shared" si="173"/>
        <v>Young</v>
      </c>
      <c r="C5427">
        <v>1</v>
      </c>
      <c r="D5427" t="s">
        <v>11</v>
      </c>
      <c r="E5427">
        <v>6</v>
      </c>
      <c r="F5427">
        <v>3</v>
      </c>
      <c r="G5427">
        <v>1.27</v>
      </c>
      <c r="H5427" t="s">
        <v>37</v>
      </c>
      <c r="I5427">
        <v>43400</v>
      </c>
      <c r="J5427" t="str">
        <f t="shared" si="172"/>
        <v>low</v>
      </c>
      <c r="K5427">
        <v>3</v>
      </c>
      <c r="L5427">
        <v>0</v>
      </c>
    </row>
    <row r="5428" spans="1:12" x14ac:dyDescent="0.25">
      <c r="A5428">
        <v>22</v>
      </c>
      <c r="B5428" t="str">
        <f t="shared" si="173"/>
        <v>Young</v>
      </c>
      <c r="C5428">
        <v>1</v>
      </c>
      <c r="D5428" t="s">
        <v>8</v>
      </c>
      <c r="E5428">
        <v>3</v>
      </c>
      <c r="F5428">
        <v>4</v>
      </c>
      <c r="G5428">
        <v>1.95</v>
      </c>
      <c r="H5428" t="s">
        <v>37</v>
      </c>
      <c r="I5428">
        <v>55600</v>
      </c>
      <c r="J5428" t="str">
        <f t="shared" si="172"/>
        <v>low</v>
      </c>
      <c r="K5428">
        <v>10</v>
      </c>
      <c r="L5428">
        <v>1</v>
      </c>
    </row>
    <row r="5429" spans="1:12" x14ac:dyDescent="0.25">
      <c r="A5429">
        <v>34</v>
      </c>
      <c r="B5429" t="str">
        <f t="shared" si="173"/>
        <v>Adult</v>
      </c>
      <c r="C5429">
        <v>0</v>
      </c>
      <c r="D5429" t="s">
        <v>8</v>
      </c>
      <c r="E5429">
        <v>1</v>
      </c>
      <c r="F5429">
        <v>0</v>
      </c>
      <c r="G5429">
        <v>2.81</v>
      </c>
      <c r="H5429" t="s">
        <v>36</v>
      </c>
      <c r="I5429">
        <v>48000</v>
      </c>
      <c r="J5429" t="str">
        <f t="shared" si="172"/>
        <v>low</v>
      </c>
      <c r="K5429">
        <v>5</v>
      </c>
      <c r="L5429">
        <v>0</v>
      </c>
    </row>
    <row r="5430" spans="1:12" x14ac:dyDescent="0.25">
      <c r="A5430">
        <v>31</v>
      </c>
      <c r="B5430" t="str">
        <f t="shared" si="173"/>
        <v>Adult</v>
      </c>
      <c r="C5430">
        <v>0</v>
      </c>
      <c r="D5430" t="s">
        <v>11</v>
      </c>
      <c r="E5430">
        <v>2</v>
      </c>
      <c r="F5430">
        <v>5</v>
      </c>
      <c r="G5430">
        <v>3.07</v>
      </c>
      <c r="H5430" t="s">
        <v>35</v>
      </c>
      <c r="I5430">
        <v>72000</v>
      </c>
      <c r="J5430" t="str">
        <f t="shared" si="172"/>
        <v>medium</v>
      </c>
      <c r="K5430">
        <v>7</v>
      </c>
      <c r="L5430">
        <v>0</v>
      </c>
    </row>
    <row r="5431" spans="1:12" x14ac:dyDescent="0.25">
      <c r="A5431">
        <v>42</v>
      </c>
      <c r="B5431" t="str">
        <f t="shared" si="173"/>
        <v>Middle Aged</v>
      </c>
      <c r="C5431">
        <v>1</v>
      </c>
      <c r="D5431" t="s">
        <v>8</v>
      </c>
      <c r="E5431">
        <v>2</v>
      </c>
      <c r="F5431">
        <v>5</v>
      </c>
      <c r="G5431">
        <v>2.02</v>
      </c>
      <c r="H5431" t="s">
        <v>36</v>
      </c>
      <c r="I5431">
        <v>75600</v>
      </c>
      <c r="J5431" t="str">
        <f t="shared" si="172"/>
        <v>medium</v>
      </c>
      <c r="K5431">
        <v>10</v>
      </c>
      <c r="L5431">
        <v>1</v>
      </c>
    </row>
    <row r="5432" spans="1:12" x14ac:dyDescent="0.25">
      <c r="A5432">
        <v>29</v>
      </c>
      <c r="B5432" t="str">
        <f t="shared" si="173"/>
        <v>Adult</v>
      </c>
      <c r="C5432">
        <v>0</v>
      </c>
      <c r="D5432" t="s">
        <v>10</v>
      </c>
      <c r="E5432">
        <v>2</v>
      </c>
      <c r="F5432">
        <v>4</v>
      </c>
      <c r="G5432">
        <v>1.28</v>
      </c>
      <c r="H5432" t="s">
        <v>37</v>
      </c>
      <c r="I5432">
        <v>69000</v>
      </c>
      <c r="J5432" t="str">
        <f t="shared" si="172"/>
        <v>medium</v>
      </c>
      <c r="K5432">
        <v>7</v>
      </c>
      <c r="L5432">
        <v>0</v>
      </c>
    </row>
    <row r="5433" spans="1:12" x14ac:dyDescent="0.25">
      <c r="A5433">
        <v>48</v>
      </c>
      <c r="B5433" t="str">
        <f t="shared" si="173"/>
        <v>Senior</v>
      </c>
      <c r="C5433">
        <v>1</v>
      </c>
      <c r="D5433" t="s">
        <v>10</v>
      </c>
      <c r="E5433">
        <v>10</v>
      </c>
      <c r="F5433">
        <v>2</v>
      </c>
      <c r="G5433">
        <v>3.6</v>
      </c>
      <c r="H5433" t="s">
        <v>35</v>
      </c>
      <c r="I5433">
        <v>74400</v>
      </c>
      <c r="J5433" t="str">
        <f t="shared" si="172"/>
        <v>medium</v>
      </c>
      <c r="K5433">
        <v>9</v>
      </c>
      <c r="L5433">
        <v>1</v>
      </c>
    </row>
    <row r="5434" spans="1:12" x14ac:dyDescent="0.25">
      <c r="A5434">
        <v>41</v>
      </c>
      <c r="B5434" t="str">
        <f t="shared" si="173"/>
        <v>Middle Aged</v>
      </c>
      <c r="C5434">
        <v>0</v>
      </c>
      <c r="D5434" t="s">
        <v>10</v>
      </c>
      <c r="E5434">
        <v>2</v>
      </c>
      <c r="F5434">
        <v>6</v>
      </c>
      <c r="G5434">
        <v>1.41</v>
      </c>
      <c r="H5434" t="s">
        <v>37</v>
      </c>
      <c r="I5434">
        <v>105000</v>
      </c>
      <c r="J5434" t="str">
        <f t="shared" si="172"/>
        <v>medium</v>
      </c>
      <c r="K5434">
        <v>9</v>
      </c>
      <c r="L5434">
        <v>1</v>
      </c>
    </row>
    <row r="5435" spans="1:12" x14ac:dyDescent="0.25">
      <c r="A5435">
        <v>39</v>
      </c>
      <c r="B5435" t="str">
        <f t="shared" si="173"/>
        <v>Middle Aged</v>
      </c>
      <c r="C5435">
        <v>0</v>
      </c>
      <c r="D5435" t="s">
        <v>11</v>
      </c>
      <c r="E5435">
        <v>8</v>
      </c>
      <c r="F5435">
        <v>6</v>
      </c>
      <c r="G5435">
        <v>3.11</v>
      </c>
      <c r="H5435" t="s">
        <v>35</v>
      </c>
      <c r="I5435">
        <v>128000</v>
      </c>
      <c r="J5435" t="str">
        <f t="shared" si="172"/>
        <v>medium</v>
      </c>
      <c r="K5435">
        <v>9</v>
      </c>
      <c r="L5435">
        <v>1</v>
      </c>
    </row>
    <row r="5436" spans="1:12" x14ac:dyDescent="0.25">
      <c r="A5436">
        <v>29</v>
      </c>
      <c r="B5436" t="str">
        <f t="shared" si="173"/>
        <v>Adult</v>
      </c>
      <c r="C5436">
        <v>1</v>
      </c>
      <c r="D5436" t="s">
        <v>11</v>
      </c>
      <c r="E5436">
        <v>10</v>
      </c>
      <c r="F5436">
        <v>1</v>
      </c>
      <c r="G5436">
        <v>1.9</v>
      </c>
      <c r="H5436" t="s">
        <v>37</v>
      </c>
      <c r="I5436">
        <v>41200</v>
      </c>
      <c r="J5436" t="str">
        <f t="shared" si="172"/>
        <v>low</v>
      </c>
      <c r="K5436">
        <v>4</v>
      </c>
      <c r="L5436">
        <v>0</v>
      </c>
    </row>
    <row r="5437" spans="1:12" x14ac:dyDescent="0.25">
      <c r="A5437">
        <v>22</v>
      </c>
      <c r="B5437" t="str">
        <f t="shared" si="173"/>
        <v>Young</v>
      </c>
      <c r="C5437">
        <v>1</v>
      </c>
      <c r="D5437" t="s">
        <v>11</v>
      </c>
      <c r="E5437">
        <v>1</v>
      </c>
      <c r="F5437">
        <v>2</v>
      </c>
      <c r="G5437">
        <v>2.97</v>
      </c>
      <c r="H5437" t="s">
        <v>36</v>
      </c>
      <c r="I5437">
        <v>50600</v>
      </c>
      <c r="J5437" t="str">
        <f t="shared" si="172"/>
        <v>low</v>
      </c>
      <c r="K5437">
        <v>5</v>
      </c>
      <c r="L5437">
        <v>0</v>
      </c>
    </row>
    <row r="5438" spans="1:12" x14ac:dyDescent="0.25">
      <c r="A5438">
        <v>41</v>
      </c>
      <c r="B5438" t="str">
        <f t="shared" si="173"/>
        <v>Middle Aged</v>
      </c>
      <c r="C5438">
        <v>1</v>
      </c>
      <c r="D5438" t="s">
        <v>10</v>
      </c>
      <c r="E5438">
        <v>1</v>
      </c>
      <c r="F5438">
        <v>3</v>
      </c>
      <c r="G5438">
        <v>2.25</v>
      </c>
      <c r="H5438" t="s">
        <v>36</v>
      </c>
      <c r="I5438">
        <v>67800</v>
      </c>
      <c r="J5438" t="str">
        <f t="shared" si="172"/>
        <v>medium</v>
      </c>
      <c r="K5438">
        <v>8</v>
      </c>
      <c r="L5438">
        <v>0</v>
      </c>
    </row>
    <row r="5439" spans="1:12" x14ac:dyDescent="0.25">
      <c r="A5439">
        <v>26</v>
      </c>
      <c r="B5439" t="str">
        <f t="shared" si="173"/>
        <v>Adult</v>
      </c>
      <c r="C5439">
        <v>1</v>
      </c>
      <c r="D5439" t="s">
        <v>9</v>
      </c>
      <c r="E5439">
        <v>1</v>
      </c>
      <c r="F5439">
        <v>3</v>
      </c>
      <c r="G5439">
        <v>2.34</v>
      </c>
      <c r="H5439" t="s">
        <v>36</v>
      </c>
      <c r="I5439">
        <v>49800</v>
      </c>
      <c r="J5439" t="str">
        <f t="shared" si="172"/>
        <v>low</v>
      </c>
      <c r="K5439">
        <v>5</v>
      </c>
      <c r="L5439">
        <v>0</v>
      </c>
    </row>
    <row r="5440" spans="1:12" x14ac:dyDescent="0.25">
      <c r="A5440">
        <v>43</v>
      </c>
      <c r="B5440" t="str">
        <f t="shared" si="173"/>
        <v>Middle Aged</v>
      </c>
      <c r="C5440">
        <v>1</v>
      </c>
      <c r="D5440" t="s">
        <v>8</v>
      </c>
      <c r="E5440">
        <v>2</v>
      </c>
      <c r="F5440">
        <v>5</v>
      </c>
      <c r="G5440">
        <v>2.5</v>
      </c>
      <c r="H5440" t="s">
        <v>36</v>
      </c>
      <c r="I5440">
        <v>63400</v>
      </c>
      <c r="J5440" t="str">
        <f t="shared" si="172"/>
        <v>medium</v>
      </c>
      <c r="K5440">
        <v>6</v>
      </c>
      <c r="L5440">
        <v>0</v>
      </c>
    </row>
    <row r="5441" spans="1:12" x14ac:dyDescent="0.25">
      <c r="A5441">
        <v>29</v>
      </c>
      <c r="B5441" t="str">
        <f t="shared" si="173"/>
        <v>Adult</v>
      </c>
      <c r="C5441">
        <v>1</v>
      </c>
      <c r="D5441" t="s">
        <v>10</v>
      </c>
      <c r="E5441">
        <v>2</v>
      </c>
      <c r="F5441">
        <v>5</v>
      </c>
      <c r="G5441">
        <v>1.73</v>
      </c>
      <c r="H5441" t="s">
        <v>37</v>
      </c>
      <c r="I5441">
        <v>82200</v>
      </c>
      <c r="J5441" t="str">
        <f t="shared" si="172"/>
        <v>medium</v>
      </c>
      <c r="K5441">
        <v>6</v>
      </c>
      <c r="L5441">
        <v>0</v>
      </c>
    </row>
    <row r="5442" spans="1:12" x14ac:dyDescent="0.25">
      <c r="A5442">
        <v>27</v>
      </c>
      <c r="B5442" t="str">
        <f t="shared" si="173"/>
        <v>Adult</v>
      </c>
      <c r="C5442">
        <v>0</v>
      </c>
      <c r="D5442" t="s">
        <v>10</v>
      </c>
      <c r="E5442">
        <v>2</v>
      </c>
      <c r="F5442">
        <v>0</v>
      </c>
      <c r="G5442">
        <v>1.68</v>
      </c>
      <c r="H5442" t="s">
        <v>37</v>
      </c>
      <c r="I5442">
        <v>34000</v>
      </c>
      <c r="J5442" t="str">
        <f t="shared" ref="J5442:J5505" si="174">IF(I5442&gt;=25000,IF(I5442&lt;=60000,"low",IF(I5442&lt;=140000,"medium","high")),"")</f>
        <v>low</v>
      </c>
      <c r="K5442">
        <v>5</v>
      </c>
      <c r="L5442">
        <v>0</v>
      </c>
    </row>
    <row r="5443" spans="1:12" x14ac:dyDescent="0.25">
      <c r="A5443">
        <v>42</v>
      </c>
      <c r="B5443" t="str">
        <f t="shared" ref="B5443:B5506" si="175">IF(A5443&lt;=25,"Young",IF(A5443&lt;=35,"Adult",IF(A5443&lt;=45,"Middle Aged",IF(A5443&lt;=55,"Senior",IF(A5443&lt;=60,"Elderly","Out of Range")))))</f>
        <v>Middle Aged</v>
      </c>
      <c r="C5443">
        <v>1</v>
      </c>
      <c r="D5443" t="s">
        <v>10</v>
      </c>
      <c r="E5443">
        <v>1</v>
      </c>
      <c r="F5443">
        <v>2</v>
      </c>
      <c r="G5443">
        <v>3.74</v>
      </c>
      <c r="H5443" t="s">
        <v>35</v>
      </c>
      <c r="I5443">
        <v>71600</v>
      </c>
      <c r="J5443" t="str">
        <f t="shared" si="174"/>
        <v>medium</v>
      </c>
      <c r="K5443">
        <v>8</v>
      </c>
      <c r="L5443">
        <v>0</v>
      </c>
    </row>
    <row r="5444" spans="1:12" x14ac:dyDescent="0.25">
      <c r="A5444">
        <v>34</v>
      </c>
      <c r="B5444" t="str">
        <f t="shared" si="175"/>
        <v>Adult</v>
      </c>
      <c r="C5444">
        <v>0</v>
      </c>
      <c r="D5444" t="s">
        <v>8</v>
      </c>
      <c r="E5444">
        <v>2</v>
      </c>
      <c r="F5444">
        <v>6</v>
      </c>
      <c r="G5444">
        <v>3.39</v>
      </c>
      <c r="H5444" t="s">
        <v>35</v>
      </c>
      <c r="I5444">
        <v>68000</v>
      </c>
      <c r="J5444" t="str">
        <f t="shared" si="174"/>
        <v>medium</v>
      </c>
      <c r="K5444">
        <v>9</v>
      </c>
      <c r="L5444">
        <v>1</v>
      </c>
    </row>
    <row r="5445" spans="1:12" x14ac:dyDescent="0.25">
      <c r="A5445">
        <v>31</v>
      </c>
      <c r="B5445" t="str">
        <f t="shared" si="175"/>
        <v>Adult</v>
      </c>
      <c r="C5445">
        <v>0</v>
      </c>
      <c r="D5445" t="s">
        <v>10</v>
      </c>
      <c r="E5445">
        <v>1</v>
      </c>
      <c r="F5445">
        <v>4</v>
      </c>
      <c r="G5445">
        <v>3.54</v>
      </c>
      <c r="H5445" t="s">
        <v>35</v>
      </c>
      <c r="I5445">
        <v>115000</v>
      </c>
      <c r="J5445" t="str">
        <f t="shared" si="174"/>
        <v>medium</v>
      </c>
      <c r="K5445">
        <v>9</v>
      </c>
      <c r="L5445">
        <v>1</v>
      </c>
    </row>
    <row r="5446" spans="1:12" x14ac:dyDescent="0.25">
      <c r="A5446">
        <v>29</v>
      </c>
      <c r="B5446" t="str">
        <f t="shared" si="175"/>
        <v>Adult</v>
      </c>
      <c r="C5446">
        <v>0</v>
      </c>
      <c r="D5446" t="s">
        <v>8</v>
      </c>
      <c r="E5446">
        <v>1</v>
      </c>
      <c r="F5446">
        <v>0</v>
      </c>
      <c r="G5446">
        <v>1.97</v>
      </c>
      <c r="H5446" t="s">
        <v>37</v>
      </c>
      <c r="I5446">
        <v>46000</v>
      </c>
      <c r="J5446" t="str">
        <f t="shared" si="174"/>
        <v>low</v>
      </c>
      <c r="K5446">
        <v>4</v>
      </c>
      <c r="L5446">
        <v>0</v>
      </c>
    </row>
    <row r="5447" spans="1:12" x14ac:dyDescent="0.25">
      <c r="A5447">
        <v>29</v>
      </c>
      <c r="B5447" t="str">
        <f t="shared" si="175"/>
        <v>Adult</v>
      </c>
      <c r="C5447">
        <v>1</v>
      </c>
      <c r="D5447" t="s">
        <v>9</v>
      </c>
      <c r="E5447">
        <v>3</v>
      </c>
      <c r="F5447">
        <v>0</v>
      </c>
      <c r="G5447">
        <v>2.5</v>
      </c>
      <c r="H5447" t="s">
        <v>36</v>
      </c>
      <c r="I5447">
        <v>43200</v>
      </c>
      <c r="J5447" t="str">
        <f t="shared" si="174"/>
        <v>low</v>
      </c>
      <c r="K5447">
        <v>4</v>
      </c>
      <c r="L5447">
        <v>0</v>
      </c>
    </row>
    <row r="5448" spans="1:12" x14ac:dyDescent="0.25">
      <c r="A5448">
        <v>38</v>
      </c>
      <c r="B5448" t="str">
        <f t="shared" si="175"/>
        <v>Middle Aged</v>
      </c>
      <c r="C5448">
        <v>0</v>
      </c>
      <c r="D5448" t="s">
        <v>8</v>
      </c>
      <c r="E5448">
        <v>1</v>
      </c>
      <c r="F5448">
        <v>2</v>
      </c>
      <c r="G5448">
        <v>2.04</v>
      </c>
      <c r="H5448" t="s">
        <v>36</v>
      </c>
      <c r="I5448">
        <v>38000</v>
      </c>
      <c r="J5448" t="str">
        <f t="shared" si="174"/>
        <v>low</v>
      </c>
      <c r="K5448">
        <v>9</v>
      </c>
      <c r="L5448">
        <v>1</v>
      </c>
    </row>
    <row r="5449" spans="1:12" x14ac:dyDescent="0.25">
      <c r="A5449">
        <v>47</v>
      </c>
      <c r="B5449" t="str">
        <f t="shared" si="175"/>
        <v>Senior</v>
      </c>
      <c r="C5449">
        <v>0</v>
      </c>
      <c r="D5449" t="s">
        <v>8</v>
      </c>
      <c r="E5449">
        <v>2</v>
      </c>
      <c r="F5449">
        <v>4</v>
      </c>
      <c r="G5449">
        <v>3.1</v>
      </c>
      <c r="H5449" t="s">
        <v>35</v>
      </c>
      <c r="I5449">
        <v>94000</v>
      </c>
      <c r="J5449" t="str">
        <f t="shared" si="174"/>
        <v>medium</v>
      </c>
      <c r="K5449">
        <v>10</v>
      </c>
      <c r="L5449">
        <v>1</v>
      </c>
    </row>
    <row r="5450" spans="1:12" x14ac:dyDescent="0.25">
      <c r="A5450">
        <v>26</v>
      </c>
      <c r="B5450" t="str">
        <f t="shared" si="175"/>
        <v>Adult</v>
      </c>
      <c r="C5450">
        <v>1</v>
      </c>
      <c r="D5450" t="s">
        <v>8</v>
      </c>
      <c r="E5450">
        <v>2</v>
      </c>
      <c r="F5450">
        <v>4</v>
      </c>
      <c r="G5450">
        <v>1.79</v>
      </c>
      <c r="H5450" t="s">
        <v>37</v>
      </c>
      <c r="I5450">
        <v>68800</v>
      </c>
      <c r="J5450" t="str">
        <f t="shared" si="174"/>
        <v>medium</v>
      </c>
      <c r="K5450">
        <v>6</v>
      </c>
      <c r="L5450">
        <v>0</v>
      </c>
    </row>
    <row r="5451" spans="1:12" x14ac:dyDescent="0.25">
      <c r="A5451">
        <v>54</v>
      </c>
      <c r="B5451" t="str">
        <f t="shared" si="175"/>
        <v>Senior</v>
      </c>
      <c r="C5451">
        <v>1</v>
      </c>
      <c r="D5451" t="s">
        <v>10</v>
      </c>
      <c r="E5451">
        <v>1</v>
      </c>
      <c r="F5451">
        <v>3</v>
      </c>
      <c r="G5451">
        <v>3.73</v>
      </c>
      <c r="H5451" t="s">
        <v>35</v>
      </c>
      <c r="I5451">
        <v>82200</v>
      </c>
      <c r="J5451" t="str">
        <f t="shared" si="174"/>
        <v>medium</v>
      </c>
      <c r="K5451">
        <v>9</v>
      </c>
      <c r="L5451">
        <v>1</v>
      </c>
    </row>
    <row r="5452" spans="1:12" x14ac:dyDescent="0.25">
      <c r="A5452">
        <v>39</v>
      </c>
      <c r="B5452" t="str">
        <f t="shared" si="175"/>
        <v>Middle Aged</v>
      </c>
      <c r="C5452">
        <v>1</v>
      </c>
      <c r="D5452" t="s">
        <v>10</v>
      </c>
      <c r="E5452">
        <v>2</v>
      </c>
      <c r="F5452">
        <v>5</v>
      </c>
      <c r="G5452">
        <v>3.84</v>
      </c>
      <c r="H5452" t="s">
        <v>35</v>
      </c>
      <c r="I5452">
        <v>106200</v>
      </c>
      <c r="J5452" t="str">
        <f t="shared" si="174"/>
        <v>medium</v>
      </c>
      <c r="K5452">
        <v>9</v>
      </c>
      <c r="L5452">
        <v>1</v>
      </c>
    </row>
    <row r="5453" spans="1:12" x14ac:dyDescent="0.25">
      <c r="A5453">
        <v>26</v>
      </c>
      <c r="B5453" t="str">
        <f t="shared" si="175"/>
        <v>Adult</v>
      </c>
      <c r="C5453">
        <v>0</v>
      </c>
      <c r="D5453" t="s">
        <v>10</v>
      </c>
      <c r="E5453">
        <v>2</v>
      </c>
      <c r="F5453">
        <v>4</v>
      </c>
      <c r="G5453">
        <v>2.2999999999999998</v>
      </c>
      <c r="H5453" t="s">
        <v>36</v>
      </c>
      <c r="I5453">
        <v>77000</v>
      </c>
      <c r="J5453" t="str">
        <f t="shared" si="174"/>
        <v>medium</v>
      </c>
      <c r="K5453">
        <v>7</v>
      </c>
      <c r="L5453">
        <v>0</v>
      </c>
    </row>
    <row r="5454" spans="1:12" x14ac:dyDescent="0.25">
      <c r="A5454">
        <v>43</v>
      </c>
      <c r="B5454" t="str">
        <f t="shared" si="175"/>
        <v>Middle Aged</v>
      </c>
      <c r="C5454">
        <v>0</v>
      </c>
      <c r="D5454" t="s">
        <v>8</v>
      </c>
      <c r="E5454">
        <v>10</v>
      </c>
      <c r="F5454">
        <v>3</v>
      </c>
      <c r="G5454">
        <v>3.84</v>
      </c>
      <c r="H5454" t="s">
        <v>35</v>
      </c>
      <c r="I5454">
        <v>112000</v>
      </c>
      <c r="J5454" t="str">
        <f t="shared" si="174"/>
        <v>medium</v>
      </c>
      <c r="K5454">
        <v>8</v>
      </c>
      <c r="L5454">
        <v>0</v>
      </c>
    </row>
    <row r="5455" spans="1:12" x14ac:dyDescent="0.25">
      <c r="A5455">
        <v>39</v>
      </c>
      <c r="B5455" t="str">
        <f t="shared" si="175"/>
        <v>Middle Aged</v>
      </c>
      <c r="C5455">
        <v>0</v>
      </c>
      <c r="D5455" t="s">
        <v>10</v>
      </c>
      <c r="E5455">
        <v>1</v>
      </c>
      <c r="F5455">
        <v>1</v>
      </c>
      <c r="G5455">
        <v>2.31</v>
      </c>
      <c r="H5455" t="s">
        <v>36</v>
      </c>
      <c r="I5455">
        <v>93000</v>
      </c>
      <c r="J5455" t="str">
        <f t="shared" si="174"/>
        <v>medium</v>
      </c>
      <c r="K5455">
        <v>4</v>
      </c>
      <c r="L5455">
        <v>0</v>
      </c>
    </row>
    <row r="5456" spans="1:12" x14ac:dyDescent="0.25">
      <c r="A5456">
        <v>30</v>
      </c>
      <c r="B5456" t="str">
        <f t="shared" si="175"/>
        <v>Adult</v>
      </c>
      <c r="C5456">
        <v>0</v>
      </c>
      <c r="D5456" t="s">
        <v>10</v>
      </c>
      <c r="E5456">
        <v>6</v>
      </c>
      <c r="F5456">
        <v>3</v>
      </c>
      <c r="G5456">
        <v>3.03</v>
      </c>
      <c r="H5456" t="s">
        <v>35</v>
      </c>
      <c r="I5456">
        <v>68000</v>
      </c>
      <c r="J5456" t="str">
        <f t="shared" si="174"/>
        <v>medium</v>
      </c>
      <c r="K5456">
        <v>10</v>
      </c>
      <c r="L5456">
        <v>1</v>
      </c>
    </row>
    <row r="5457" spans="1:12" x14ac:dyDescent="0.25">
      <c r="A5457">
        <v>27</v>
      </c>
      <c r="B5457" t="str">
        <f t="shared" si="175"/>
        <v>Adult</v>
      </c>
      <c r="C5457">
        <v>0</v>
      </c>
      <c r="D5457" t="s">
        <v>11</v>
      </c>
      <c r="E5457">
        <v>1</v>
      </c>
      <c r="F5457">
        <v>2</v>
      </c>
      <c r="G5457">
        <v>3.83</v>
      </c>
      <c r="H5457" t="s">
        <v>35</v>
      </c>
      <c r="I5457">
        <v>62000</v>
      </c>
      <c r="J5457" t="str">
        <f t="shared" si="174"/>
        <v>medium</v>
      </c>
      <c r="K5457">
        <v>6</v>
      </c>
      <c r="L5457">
        <v>0</v>
      </c>
    </row>
    <row r="5458" spans="1:12" x14ac:dyDescent="0.25">
      <c r="A5458">
        <v>56</v>
      </c>
      <c r="B5458" t="str">
        <f t="shared" si="175"/>
        <v>Elderly</v>
      </c>
      <c r="C5458">
        <v>1</v>
      </c>
      <c r="D5458" t="s">
        <v>8</v>
      </c>
      <c r="E5458">
        <v>1</v>
      </c>
      <c r="F5458">
        <v>2</v>
      </c>
      <c r="G5458">
        <v>2.44</v>
      </c>
      <c r="H5458" t="s">
        <v>36</v>
      </c>
      <c r="I5458">
        <v>66800</v>
      </c>
      <c r="J5458" t="str">
        <f t="shared" si="174"/>
        <v>medium</v>
      </c>
      <c r="K5458">
        <v>8</v>
      </c>
      <c r="L5458">
        <v>0</v>
      </c>
    </row>
    <row r="5459" spans="1:12" x14ac:dyDescent="0.25">
      <c r="A5459">
        <v>25</v>
      </c>
      <c r="B5459" t="str">
        <f t="shared" si="175"/>
        <v>Young</v>
      </c>
      <c r="C5459">
        <v>1</v>
      </c>
      <c r="D5459" t="s">
        <v>9</v>
      </c>
      <c r="E5459">
        <v>2</v>
      </c>
      <c r="F5459">
        <v>0</v>
      </c>
      <c r="G5459">
        <v>2.71</v>
      </c>
      <c r="H5459" t="s">
        <v>36</v>
      </c>
      <c r="I5459">
        <v>35000</v>
      </c>
      <c r="J5459" t="str">
        <f t="shared" si="174"/>
        <v>low</v>
      </c>
      <c r="K5459">
        <v>3</v>
      </c>
      <c r="L5459">
        <v>0</v>
      </c>
    </row>
    <row r="5460" spans="1:12" x14ac:dyDescent="0.25">
      <c r="A5460">
        <v>32</v>
      </c>
      <c r="B5460" t="str">
        <f t="shared" si="175"/>
        <v>Adult</v>
      </c>
      <c r="C5460">
        <v>1</v>
      </c>
      <c r="D5460" t="s">
        <v>9</v>
      </c>
      <c r="E5460">
        <v>1</v>
      </c>
      <c r="F5460">
        <v>3</v>
      </c>
      <c r="G5460">
        <v>2.5099999999999998</v>
      </c>
      <c r="H5460" t="s">
        <v>36</v>
      </c>
      <c r="I5460">
        <v>54600</v>
      </c>
      <c r="J5460" t="str">
        <f t="shared" si="174"/>
        <v>low</v>
      </c>
      <c r="K5460">
        <v>4</v>
      </c>
      <c r="L5460">
        <v>0</v>
      </c>
    </row>
    <row r="5461" spans="1:12" x14ac:dyDescent="0.25">
      <c r="A5461">
        <v>38</v>
      </c>
      <c r="B5461" t="str">
        <f t="shared" si="175"/>
        <v>Middle Aged</v>
      </c>
      <c r="C5461">
        <v>1</v>
      </c>
      <c r="D5461" t="s">
        <v>8</v>
      </c>
      <c r="E5461">
        <v>1</v>
      </c>
      <c r="F5461">
        <v>5</v>
      </c>
      <c r="G5461">
        <v>3.47</v>
      </c>
      <c r="H5461" t="s">
        <v>35</v>
      </c>
      <c r="I5461">
        <v>79400</v>
      </c>
      <c r="J5461" t="str">
        <f t="shared" si="174"/>
        <v>medium</v>
      </c>
      <c r="K5461">
        <v>9</v>
      </c>
      <c r="L5461">
        <v>1</v>
      </c>
    </row>
    <row r="5462" spans="1:12" x14ac:dyDescent="0.25">
      <c r="A5462">
        <v>30</v>
      </c>
      <c r="B5462" t="str">
        <f t="shared" si="175"/>
        <v>Adult</v>
      </c>
      <c r="C5462">
        <v>0</v>
      </c>
      <c r="D5462" t="s">
        <v>9</v>
      </c>
      <c r="E5462">
        <v>1</v>
      </c>
      <c r="F5462">
        <v>1</v>
      </c>
      <c r="G5462">
        <v>3.88</v>
      </c>
      <c r="H5462" t="s">
        <v>35</v>
      </c>
      <c r="I5462">
        <v>55000</v>
      </c>
      <c r="J5462" t="str">
        <f t="shared" si="174"/>
        <v>low</v>
      </c>
      <c r="K5462">
        <v>3</v>
      </c>
      <c r="L5462">
        <v>0</v>
      </c>
    </row>
    <row r="5463" spans="1:12" x14ac:dyDescent="0.25">
      <c r="A5463">
        <v>35</v>
      </c>
      <c r="B5463" t="str">
        <f t="shared" si="175"/>
        <v>Adult</v>
      </c>
      <c r="C5463">
        <v>0</v>
      </c>
      <c r="D5463" t="s">
        <v>10</v>
      </c>
      <c r="E5463">
        <v>2</v>
      </c>
      <c r="F5463">
        <v>0</v>
      </c>
      <c r="G5463">
        <v>1.36</v>
      </c>
      <c r="H5463" t="s">
        <v>37</v>
      </c>
      <c r="I5463">
        <v>69000</v>
      </c>
      <c r="J5463" t="str">
        <f t="shared" si="174"/>
        <v>medium</v>
      </c>
      <c r="K5463">
        <v>3</v>
      </c>
      <c r="L5463">
        <v>0</v>
      </c>
    </row>
    <row r="5464" spans="1:12" x14ac:dyDescent="0.25">
      <c r="A5464">
        <v>56</v>
      </c>
      <c r="B5464" t="str">
        <f t="shared" si="175"/>
        <v>Elderly</v>
      </c>
      <c r="C5464">
        <v>1</v>
      </c>
      <c r="D5464" t="s">
        <v>11</v>
      </c>
      <c r="E5464">
        <v>1</v>
      </c>
      <c r="F5464">
        <v>2</v>
      </c>
      <c r="G5464">
        <v>3.16</v>
      </c>
      <c r="H5464" t="s">
        <v>35</v>
      </c>
      <c r="I5464">
        <v>50800</v>
      </c>
      <c r="J5464" t="str">
        <f t="shared" si="174"/>
        <v>low</v>
      </c>
      <c r="K5464">
        <v>7</v>
      </c>
      <c r="L5464">
        <v>0</v>
      </c>
    </row>
    <row r="5465" spans="1:12" x14ac:dyDescent="0.25">
      <c r="A5465">
        <v>52</v>
      </c>
      <c r="B5465" t="str">
        <f t="shared" si="175"/>
        <v>Senior</v>
      </c>
      <c r="C5465">
        <v>0</v>
      </c>
      <c r="D5465" t="s">
        <v>9</v>
      </c>
      <c r="E5465">
        <v>2</v>
      </c>
      <c r="F5465">
        <v>5</v>
      </c>
      <c r="G5465">
        <v>2.82</v>
      </c>
      <c r="H5465" t="s">
        <v>36</v>
      </c>
      <c r="I5465">
        <v>78000</v>
      </c>
      <c r="J5465" t="str">
        <f t="shared" si="174"/>
        <v>medium</v>
      </c>
      <c r="K5465">
        <v>8</v>
      </c>
      <c r="L5465">
        <v>0</v>
      </c>
    </row>
    <row r="5466" spans="1:12" x14ac:dyDescent="0.25">
      <c r="A5466">
        <v>54</v>
      </c>
      <c r="B5466" t="str">
        <f t="shared" si="175"/>
        <v>Senior</v>
      </c>
      <c r="C5466">
        <v>0</v>
      </c>
      <c r="D5466" t="s">
        <v>10</v>
      </c>
      <c r="E5466">
        <v>7</v>
      </c>
      <c r="F5466">
        <v>3</v>
      </c>
      <c r="G5466">
        <v>2.23</v>
      </c>
      <c r="H5466" t="s">
        <v>36</v>
      </c>
      <c r="I5466">
        <v>67000</v>
      </c>
      <c r="J5466" t="str">
        <f t="shared" si="174"/>
        <v>medium</v>
      </c>
      <c r="K5466">
        <v>7</v>
      </c>
      <c r="L5466">
        <v>0</v>
      </c>
    </row>
    <row r="5467" spans="1:12" x14ac:dyDescent="0.25">
      <c r="A5467">
        <v>54</v>
      </c>
      <c r="B5467" t="str">
        <f t="shared" si="175"/>
        <v>Senior</v>
      </c>
      <c r="C5467">
        <v>0</v>
      </c>
      <c r="D5467" t="s">
        <v>8</v>
      </c>
      <c r="E5467">
        <v>2</v>
      </c>
      <c r="F5467">
        <v>1</v>
      </c>
      <c r="G5467">
        <v>3.32</v>
      </c>
      <c r="H5467" t="s">
        <v>35</v>
      </c>
      <c r="I5467">
        <v>81000</v>
      </c>
      <c r="J5467" t="str">
        <f t="shared" si="174"/>
        <v>medium</v>
      </c>
      <c r="K5467">
        <v>8</v>
      </c>
      <c r="L5467">
        <v>0</v>
      </c>
    </row>
    <row r="5468" spans="1:12" x14ac:dyDescent="0.25">
      <c r="A5468">
        <v>48</v>
      </c>
      <c r="B5468" t="str">
        <f t="shared" si="175"/>
        <v>Senior</v>
      </c>
      <c r="C5468">
        <v>0</v>
      </c>
      <c r="D5468" t="s">
        <v>10</v>
      </c>
      <c r="E5468">
        <v>2</v>
      </c>
      <c r="F5468">
        <v>6</v>
      </c>
      <c r="G5468">
        <v>2.68</v>
      </c>
      <c r="H5468" t="s">
        <v>36</v>
      </c>
      <c r="I5468">
        <v>111000</v>
      </c>
      <c r="J5468" t="str">
        <f t="shared" si="174"/>
        <v>medium</v>
      </c>
      <c r="K5468">
        <v>8</v>
      </c>
      <c r="L5468">
        <v>0</v>
      </c>
    </row>
    <row r="5469" spans="1:12" x14ac:dyDescent="0.25">
      <c r="A5469">
        <v>45</v>
      </c>
      <c r="B5469" t="str">
        <f t="shared" si="175"/>
        <v>Middle Aged</v>
      </c>
      <c r="C5469">
        <v>0</v>
      </c>
      <c r="D5469" t="s">
        <v>11</v>
      </c>
      <c r="E5469">
        <v>2</v>
      </c>
      <c r="F5469">
        <v>1</v>
      </c>
      <c r="G5469">
        <v>3.5</v>
      </c>
      <c r="H5469" t="s">
        <v>35</v>
      </c>
      <c r="I5469">
        <v>80000</v>
      </c>
      <c r="J5469" t="str">
        <f t="shared" si="174"/>
        <v>medium</v>
      </c>
      <c r="K5469">
        <v>5</v>
      </c>
      <c r="L5469">
        <v>0</v>
      </c>
    </row>
    <row r="5470" spans="1:12" x14ac:dyDescent="0.25">
      <c r="A5470">
        <v>29</v>
      </c>
      <c r="B5470" t="str">
        <f t="shared" si="175"/>
        <v>Adult</v>
      </c>
      <c r="C5470">
        <v>0</v>
      </c>
      <c r="D5470" t="s">
        <v>8</v>
      </c>
      <c r="E5470">
        <v>1</v>
      </c>
      <c r="F5470">
        <v>5</v>
      </c>
      <c r="G5470">
        <v>1.28</v>
      </c>
      <c r="H5470" t="s">
        <v>37</v>
      </c>
      <c r="I5470">
        <v>87000</v>
      </c>
      <c r="J5470" t="str">
        <f t="shared" si="174"/>
        <v>medium</v>
      </c>
      <c r="K5470">
        <v>9</v>
      </c>
      <c r="L5470">
        <v>1</v>
      </c>
    </row>
    <row r="5471" spans="1:12" x14ac:dyDescent="0.25">
      <c r="A5471">
        <v>25</v>
      </c>
      <c r="B5471" t="str">
        <f t="shared" si="175"/>
        <v>Young</v>
      </c>
      <c r="C5471">
        <v>1</v>
      </c>
      <c r="D5471" t="s">
        <v>8</v>
      </c>
      <c r="E5471">
        <v>2</v>
      </c>
      <c r="F5471">
        <v>6</v>
      </c>
      <c r="G5471">
        <v>2.44</v>
      </c>
      <c r="H5471" t="s">
        <v>36</v>
      </c>
      <c r="I5471">
        <v>59000</v>
      </c>
      <c r="J5471" t="str">
        <f t="shared" si="174"/>
        <v>low</v>
      </c>
      <c r="K5471">
        <v>8</v>
      </c>
      <c r="L5471">
        <v>0</v>
      </c>
    </row>
    <row r="5472" spans="1:12" x14ac:dyDescent="0.25">
      <c r="A5472">
        <v>54</v>
      </c>
      <c r="B5472" t="str">
        <f t="shared" si="175"/>
        <v>Senior</v>
      </c>
      <c r="C5472">
        <v>0</v>
      </c>
      <c r="D5472" t="s">
        <v>8</v>
      </c>
      <c r="E5472">
        <v>2</v>
      </c>
      <c r="F5472">
        <v>0</v>
      </c>
      <c r="G5472">
        <v>3.3</v>
      </c>
      <c r="H5472" t="s">
        <v>35</v>
      </c>
      <c r="I5472">
        <v>95000</v>
      </c>
      <c r="J5472" t="str">
        <f t="shared" si="174"/>
        <v>medium</v>
      </c>
      <c r="K5472">
        <v>5</v>
      </c>
      <c r="L5472">
        <v>0</v>
      </c>
    </row>
    <row r="5473" spans="1:12" x14ac:dyDescent="0.25">
      <c r="A5473">
        <v>33</v>
      </c>
      <c r="B5473" t="str">
        <f t="shared" si="175"/>
        <v>Adult</v>
      </c>
      <c r="C5473">
        <v>0</v>
      </c>
      <c r="D5473" t="s">
        <v>8</v>
      </c>
      <c r="E5473">
        <v>2</v>
      </c>
      <c r="F5473">
        <v>1</v>
      </c>
      <c r="G5473">
        <v>2.76</v>
      </c>
      <c r="H5473" t="s">
        <v>36</v>
      </c>
      <c r="I5473">
        <v>76000</v>
      </c>
      <c r="J5473" t="str">
        <f t="shared" si="174"/>
        <v>medium</v>
      </c>
      <c r="K5473">
        <v>5</v>
      </c>
      <c r="L5473">
        <v>0</v>
      </c>
    </row>
    <row r="5474" spans="1:12" x14ac:dyDescent="0.25">
      <c r="A5474">
        <v>23</v>
      </c>
      <c r="B5474" t="str">
        <f t="shared" si="175"/>
        <v>Young</v>
      </c>
      <c r="C5474">
        <v>1</v>
      </c>
      <c r="D5474" t="s">
        <v>8</v>
      </c>
      <c r="E5474">
        <v>2</v>
      </c>
      <c r="F5474">
        <v>1</v>
      </c>
      <c r="G5474">
        <v>1.56</v>
      </c>
      <c r="H5474" t="s">
        <v>37</v>
      </c>
      <c r="I5474">
        <v>35400</v>
      </c>
      <c r="J5474" t="str">
        <f t="shared" si="174"/>
        <v>low</v>
      </c>
      <c r="K5474">
        <v>6</v>
      </c>
      <c r="L5474">
        <v>0</v>
      </c>
    </row>
    <row r="5475" spans="1:12" x14ac:dyDescent="0.25">
      <c r="A5475">
        <v>55</v>
      </c>
      <c r="B5475" t="str">
        <f t="shared" si="175"/>
        <v>Senior</v>
      </c>
      <c r="C5475">
        <v>0</v>
      </c>
      <c r="D5475" t="s">
        <v>10</v>
      </c>
      <c r="E5475">
        <v>2</v>
      </c>
      <c r="F5475">
        <v>1</v>
      </c>
      <c r="G5475">
        <v>3.98</v>
      </c>
      <c r="H5475" t="s">
        <v>35</v>
      </c>
      <c r="I5475">
        <v>72000</v>
      </c>
      <c r="J5475" t="str">
        <f t="shared" si="174"/>
        <v>medium</v>
      </c>
      <c r="K5475">
        <v>5</v>
      </c>
      <c r="L5475">
        <v>0</v>
      </c>
    </row>
    <row r="5476" spans="1:12" x14ac:dyDescent="0.25">
      <c r="A5476">
        <v>35</v>
      </c>
      <c r="B5476" t="str">
        <f t="shared" si="175"/>
        <v>Adult</v>
      </c>
      <c r="C5476">
        <v>0</v>
      </c>
      <c r="D5476" t="s">
        <v>8</v>
      </c>
      <c r="E5476">
        <v>1</v>
      </c>
      <c r="F5476">
        <v>5</v>
      </c>
      <c r="G5476">
        <v>3.7</v>
      </c>
      <c r="H5476" t="s">
        <v>35</v>
      </c>
      <c r="I5476">
        <v>81000</v>
      </c>
      <c r="J5476" t="str">
        <f t="shared" si="174"/>
        <v>medium</v>
      </c>
      <c r="K5476">
        <v>9</v>
      </c>
      <c r="L5476">
        <v>1</v>
      </c>
    </row>
    <row r="5477" spans="1:12" x14ac:dyDescent="0.25">
      <c r="A5477">
        <v>33</v>
      </c>
      <c r="B5477" t="str">
        <f t="shared" si="175"/>
        <v>Adult</v>
      </c>
      <c r="C5477">
        <v>0</v>
      </c>
      <c r="D5477" t="s">
        <v>10</v>
      </c>
      <c r="E5477">
        <v>9</v>
      </c>
      <c r="F5477">
        <v>3</v>
      </c>
      <c r="G5477">
        <v>2.31</v>
      </c>
      <c r="H5477" t="s">
        <v>36</v>
      </c>
      <c r="I5477">
        <v>64000</v>
      </c>
      <c r="J5477" t="str">
        <f t="shared" si="174"/>
        <v>medium</v>
      </c>
      <c r="K5477">
        <v>8</v>
      </c>
      <c r="L5477">
        <v>0</v>
      </c>
    </row>
    <row r="5478" spans="1:12" x14ac:dyDescent="0.25">
      <c r="A5478">
        <v>51</v>
      </c>
      <c r="B5478" t="str">
        <f t="shared" si="175"/>
        <v>Senior</v>
      </c>
      <c r="C5478">
        <v>1</v>
      </c>
      <c r="D5478" t="s">
        <v>8</v>
      </c>
      <c r="E5478">
        <v>5</v>
      </c>
      <c r="F5478">
        <v>3</v>
      </c>
      <c r="G5478">
        <v>1.71</v>
      </c>
      <c r="H5478" t="s">
        <v>37</v>
      </c>
      <c r="I5478">
        <v>79800</v>
      </c>
      <c r="J5478" t="str">
        <f t="shared" si="174"/>
        <v>medium</v>
      </c>
      <c r="K5478">
        <v>9</v>
      </c>
      <c r="L5478">
        <v>1</v>
      </c>
    </row>
    <row r="5479" spans="1:12" x14ac:dyDescent="0.25">
      <c r="A5479">
        <v>53</v>
      </c>
      <c r="B5479" t="str">
        <f t="shared" si="175"/>
        <v>Senior</v>
      </c>
      <c r="C5479">
        <v>1</v>
      </c>
      <c r="D5479" t="s">
        <v>8</v>
      </c>
      <c r="E5479">
        <v>2</v>
      </c>
      <c r="F5479">
        <v>3</v>
      </c>
      <c r="G5479">
        <v>3</v>
      </c>
      <c r="H5479" t="s">
        <v>35</v>
      </c>
      <c r="I5479">
        <v>69400</v>
      </c>
      <c r="J5479" t="str">
        <f t="shared" si="174"/>
        <v>medium</v>
      </c>
      <c r="K5479">
        <v>4</v>
      </c>
      <c r="L5479">
        <v>0</v>
      </c>
    </row>
    <row r="5480" spans="1:12" x14ac:dyDescent="0.25">
      <c r="A5480">
        <v>57</v>
      </c>
      <c r="B5480" t="str">
        <f t="shared" si="175"/>
        <v>Elderly</v>
      </c>
      <c r="C5480">
        <v>0</v>
      </c>
      <c r="D5480" t="s">
        <v>10</v>
      </c>
      <c r="E5480">
        <v>2</v>
      </c>
      <c r="F5480">
        <v>6</v>
      </c>
      <c r="G5480">
        <v>2.38</v>
      </c>
      <c r="H5480" t="s">
        <v>36</v>
      </c>
      <c r="I5480">
        <v>104000</v>
      </c>
      <c r="J5480" t="str">
        <f t="shared" si="174"/>
        <v>medium</v>
      </c>
      <c r="K5480">
        <v>8</v>
      </c>
      <c r="L5480">
        <v>0</v>
      </c>
    </row>
    <row r="5481" spans="1:12" x14ac:dyDescent="0.25">
      <c r="A5481">
        <v>27</v>
      </c>
      <c r="B5481" t="str">
        <f t="shared" si="175"/>
        <v>Adult</v>
      </c>
      <c r="C5481">
        <v>0</v>
      </c>
      <c r="D5481" t="s">
        <v>11</v>
      </c>
      <c r="E5481">
        <v>1</v>
      </c>
      <c r="F5481">
        <v>4</v>
      </c>
      <c r="G5481">
        <v>3.23</v>
      </c>
      <c r="H5481" t="s">
        <v>35</v>
      </c>
      <c r="I5481">
        <v>91000</v>
      </c>
      <c r="J5481" t="str">
        <f t="shared" si="174"/>
        <v>medium</v>
      </c>
      <c r="K5481">
        <v>9</v>
      </c>
      <c r="L5481">
        <v>1</v>
      </c>
    </row>
    <row r="5482" spans="1:12" x14ac:dyDescent="0.25">
      <c r="A5482">
        <v>53</v>
      </c>
      <c r="B5482" t="str">
        <f t="shared" si="175"/>
        <v>Senior</v>
      </c>
      <c r="C5482">
        <v>0</v>
      </c>
      <c r="D5482" t="s">
        <v>8</v>
      </c>
      <c r="E5482">
        <v>8</v>
      </c>
      <c r="F5482">
        <v>6</v>
      </c>
      <c r="G5482">
        <v>2.09</v>
      </c>
      <c r="H5482" t="s">
        <v>36</v>
      </c>
      <c r="I5482">
        <v>138000</v>
      </c>
      <c r="J5482" t="str">
        <f t="shared" si="174"/>
        <v>medium</v>
      </c>
      <c r="K5482">
        <v>9</v>
      </c>
      <c r="L5482">
        <v>1</v>
      </c>
    </row>
    <row r="5483" spans="1:12" x14ac:dyDescent="0.25">
      <c r="A5483">
        <v>44</v>
      </c>
      <c r="B5483" t="str">
        <f t="shared" si="175"/>
        <v>Middle Aged</v>
      </c>
      <c r="C5483">
        <v>1</v>
      </c>
      <c r="D5483" t="s">
        <v>8</v>
      </c>
      <c r="E5483">
        <v>2</v>
      </c>
      <c r="F5483">
        <v>4</v>
      </c>
      <c r="G5483">
        <v>2.85</v>
      </c>
      <c r="H5483" t="s">
        <v>36</v>
      </c>
      <c r="I5483">
        <v>78200</v>
      </c>
      <c r="J5483" t="str">
        <f t="shared" si="174"/>
        <v>medium</v>
      </c>
      <c r="K5483">
        <v>7</v>
      </c>
      <c r="L5483">
        <v>0</v>
      </c>
    </row>
    <row r="5484" spans="1:12" x14ac:dyDescent="0.25">
      <c r="A5484">
        <v>37</v>
      </c>
      <c r="B5484" t="str">
        <f t="shared" si="175"/>
        <v>Middle Aged</v>
      </c>
      <c r="C5484">
        <v>1</v>
      </c>
      <c r="D5484" t="s">
        <v>8</v>
      </c>
      <c r="E5484">
        <v>2</v>
      </c>
      <c r="F5484">
        <v>1</v>
      </c>
      <c r="G5484">
        <v>2.38</v>
      </c>
      <c r="H5484" t="s">
        <v>36</v>
      </c>
      <c r="I5484">
        <v>46600</v>
      </c>
      <c r="J5484" t="str">
        <f t="shared" si="174"/>
        <v>low</v>
      </c>
      <c r="K5484">
        <v>4</v>
      </c>
      <c r="L5484">
        <v>0</v>
      </c>
    </row>
    <row r="5485" spans="1:12" x14ac:dyDescent="0.25">
      <c r="A5485">
        <v>49</v>
      </c>
      <c r="B5485" t="str">
        <f t="shared" si="175"/>
        <v>Senior</v>
      </c>
      <c r="C5485">
        <v>1</v>
      </c>
      <c r="D5485" t="s">
        <v>11</v>
      </c>
      <c r="E5485">
        <v>2</v>
      </c>
      <c r="F5485">
        <v>5</v>
      </c>
      <c r="G5485">
        <v>2.99</v>
      </c>
      <c r="H5485" t="s">
        <v>36</v>
      </c>
      <c r="I5485">
        <v>79200</v>
      </c>
      <c r="J5485" t="str">
        <f t="shared" si="174"/>
        <v>medium</v>
      </c>
      <c r="K5485">
        <v>7</v>
      </c>
      <c r="L5485">
        <v>0</v>
      </c>
    </row>
    <row r="5486" spans="1:12" x14ac:dyDescent="0.25">
      <c r="A5486">
        <v>56</v>
      </c>
      <c r="B5486" t="str">
        <f t="shared" si="175"/>
        <v>Elderly</v>
      </c>
      <c r="C5486">
        <v>1</v>
      </c>
      <c r="D5486" t="s">
        <v>8</v>
      </c>
      <c r="E5486">
        <v>1</v>
      </c>
      <c r="F5486">
        <v>1</v>
      </c>
      <c r="G5486">
        <v>3.98</v>
      </c>
      <c r="H5486" t="s">
        <v>35</v>
      </c>
      <c r="I5486">
        <v>82800</v>
      </c>
      <c r="J5486" t="str">
        <f t="shared" si="174"/>
        <v>medium</v>
      </c>
      <c r="K5486">
        <v>7</v>
      </c>
      <c r="L5486">
        <v>0</v>
      </c>
    </row>
    <row r="5487" spans="1:12" x14ac:dyDescent="0.25">
      <c r="A5487">
        <v>43</v>
      </c>
      <c r="B5487" t="str">
        <f t="shared" si="175"/>
        <v>Middle Aged</v>
      </c>
      <c r="C5487">
        <v>0</v>
      </c>
      <c r="D5487" t="s">
        <v>8</v>
      </c>
      <c r="E5487">
        <v>2</v>
      </c>
      <c r="F5487">
        <v>2</v>
      </c>
      <c r="G5487">
        <v>3.64</v>
      </c>
      <c r="H5487" t="s">
        <v>35</v>
      </c>
      <c r="I5487">
        <v>104000</v>
      </c>
      <c r="J5487" t="str">
        <f t="shared" si="174"/>
        <v>medium</v>
      </c>
      <c r="K5487">
        <v>9</v>
      </c>
      <c r="L5487">
        <v>1</v>
      </c>
    </row>
    <row r="5488" spans="1:12" x14ac:dyDescent="0.25">
      <c r="A5488">
        <v>22</v>
      </c>
      <c r="B5488" t="str">
        <f t="shared" si="175"/>
        <v>Young</v>
      </c>
      <c r="C5488">
        <v>1</v>
      </c>
      <c r="D5488" t="s">
        <v>10</v>
      </c>
      <c r="E5488">
        <v>2</v>
      </c>
      <c r="F5488">
        <v>1</v>
      </c>
      <c r="G5488">
        <v>2.5299999999999998</v>
      </c>
      <c r="H5488" t="s">
        <v>36</v>
      </c>
      <c r="I5488">
        <v>45600</v>
      </c>
      <c r="J5488" t="str">
        <f t="shared" si="174"/>
        <v>low</v>
      </c>
      <c r="K5488">
        <v>6</v>
      </c>
      <c r="L5488">
        <v>0</v>
      </c>
    </row>
    <row r="5489" spans="1:12" x14ac:dyDescent="0.25">
      <c r="A5489">
        <v>37</v>
      </c>
      <c r="B5489" t="str">
        <f t="shared" si="175"/>
        <v>Middle Aged</v>
      </c>
      <c r="C5489">
        <v>1</v>
      </c>
      <c r="D5489" t="s">
        <v>9</v>
      </c>
      <c r="E5489">
        <v>2</v>
      </c>
      <c r="F5489">
        <v>3</v>
      </c>
      <c r="G5489">
        <v>2.15</v>
      </c>
      <c r="H5489" t="s">
        <v>36</v>
      </c>
      <c r="I5489">
        <v>53600</v>
      </c>
      <c r="J5489" t="str">
        <f t="shared" si="174"/>
        <v>low</v>
      </c>
      <c r="K5489">
        <v>4</v>
      </c>
      <c r="L5489">
        <v>0</v>
      </c>
    </row>
    <row r="5490" spans="1:12" x14ac:dyDescent="0.25">
      <c r="A5490">
        <v>45</v>
      </c>
      <c r="B5490" t="str">
        <f t="shared" si="175"/>
        <v>Middle Aged</v>
      </c>
      <c r="C5490">
        <v>0</v>
      </c>
      <c r="D5490" t="s">
        <v>10</v>
      </c>
      <c r="E5490">
        <v>2</v>
      </c>
      <c r="F5490">
        <v>0</v>
      </c>
      <c r="G5490">
        <v>3.73</v>
      </c>
      <c r="H5490" t="s">
        <v>35</v>
      </c>
      <c r="I5490">
        <v>90000</v>
      </c>
      <c r="J5490" t="str">
        <f t="shared" si="174"/>
        <v>medium</v>
      </c>
      <c r="K5490">
        <v>7</v>
      </c>
      <c r="L5490">
        <v>0</v>
      </c>
    </row>
    <row r="5491" spans="1:12" x14ac:dyDescent="0.25">
      <c r="A5491">
        <v>52</v>
      </c>
      <c r="B5491" t="str">
        <f t="shared" si="175"/>
        <v>Senior</v>
      </c>
      <c r="C5491">
        <v>1</v>
      </c>
      <c r="D5491" t="s">
        <v>11</v>
      </c>
      <c r="E5491">
        <v>2</v>
      </c>
      <c r="F5491">
        <v>3</v>
      </c>
      <c r="G5491">
        <v>3.32</v>
      </c>
      <c r="H5491" t="s">
        <v>35</v>
      </c>
      <c r="I5491">
        <v>49600</v>
      </c>
      <c r="J5491" t="str">
        <f t="shared" si="174"/>
        <v>low</v>
      </c>
      <c r="K5491">
        <v>3</v>
      </c>
      <c r="L5491">
        <v>0</v>
      </c>
    </row>
    <row r="5492" spans="1:12" x14ac:dyDescent="0.25">
      <c r="A5492">
        <v>53</v>
      </c>
      <c r="B5492" t="str">
        <f t="shared" si="175"/>
        <v>Senior</v>
      </c>
      <c r="C5492">
        <v>1</v>
      </c>
      <c r="D5492" t="s">
        <v>10</v>
      </c>
      <c r="E5492">
        <v>11</v>
      </c>
      <c r="F5492">
        <v>5</v>
      </c>
      <c r="G5492">
        <v>2.38</v>
      </c>
      <c r="H5492" t="s">
        <v>36</v>
      </c>
      <c r="I5492">
        <v>103400</v>
      </c>
      <c r="J5492" t="str">
        <f t="shared" si="174"/>
        <v>medium</v>
      </c>
      <c r="K5492">
        <v>10</v>
      </c>
      <c r="L5492">
        <v>1</v>
      </c>
    </row>
    <row r="5493" spans="1:12" x14ac:dyDescent="0.25">
      <c r="A5493">
        <v>45</v>
      </c>
      <c r="B5493" t="str">
        <f t="shared" si="175"/>
        <v>Middle Aged</v>
      </c>
      <c r="C5493">
        <v>1</v>
      </c>
      <c r="D5493" t="s">
        <v>8</v>
      </c>
      <c r="E5493">
        <v>1</v>
      </c>
      <c r="F5493">
        <v>3</v>
      </c>
      <c r="G5493">
        <v>2.52</v>
      </c>
      <c r="H5493" t="s">
        <v>36</v>
      </c>
      <c r="I5493">
        <v>72000</v>
      </c>
      <c r="J5493" t="str">
        <f t="shared" si="174"/>
        <v>medium</v>
      </c>
      <c r="K5493">
        <v>9</v>
      </c>
      <c r="L5493">
        <v>1</v>
      </c>
    </row>
    <row r="5494" spans="1:12" x14ac:dyDescent="0.25">
      <c r="A5494">
        <v>51</v>
      </c>
      <c r="B5494" t="str">
        <f t="shared" si="175"/>
        <v>Senior</v>
      </c>
      <c r="C5494">
        <v>1</v>
      </c>
      <c r="D5494" t="s">
        <v>10</v>
      </c>
      <c r="E5494">
        <v>7</v>
      </c>
      <c r="F5494">
        <v>3</v>
      </c>
      <c r="G5494">
        <v>3.45</v>
      </c>
      <c r="H5494" t="s">
        <v>35</v>
      </c>
      <c r="I5494">
        <v>113800</v>
      </c>
      <c r="J5494" t="str">
        <f t="shared" si="174"/>
        <v>medium</v>
      </c>
      <c r="K5494">
        <v>10</v>
      </c>
      <c r="L5494">
        <v>1</v>
      </c>
    </row>
    <row r="5495" spans="1:12" x14ac:dyDescent="0.25">
      <c r="A5495">
        <v>56</v>
      </c>
      <c r="B5495" t="str">
        <f t="shared" si="175"/>
        <v>Elderly</v>
      </c>
      <c r="C5495">
        <v>0</v>
      </c>
      <c r="D5495" t="s">
        <v>8</v>
      </c>
      <c r="E5495">
        <v>5</v>
      </c>
      <c r="F5495">
        <v>1</v>
      </c>
      <c r="G5495">
        <v>2.83</v>
      </c>
      <c r="H5495" t="s">
        <v>36</v>
      </c>
      <c r="I5495">
        <v>92000</v>
      </c>
      <c r="J5495" t="str">
        <f t="shared" si="174"/>
        <v>medium</v>
      </c>
      <c r="K5495">
        <v>7</v>
      </c>
      <c r="L5495">
        <v>0</v>
      </c>
    </row>
    <row r="5496" spans="1:12" x14ac:dyDescent="0.25">
      <c r="A5496">
        <v>46</v>
      </c>
      <c r="B5496" t="str">
        <f t="shared" si="175"/>
        <v>Senior</v>
      </c>
      <c r="C5496">
        <v>1</v>
      </c>
      <c r="D5496" t="s">
        <v>11</v>
      </c>
      <c r="E5496">
        <v>10</v>
      </c>
      <c r="F5496">
        <v>5</v>
      </c>
      <c r="G5496">
        <v>1.98</v>
      </c>
      <c r="H5496" t="s">
        <v>37</v>
      </c>
      <c r="I5496">
        <v>72800</v>
      </c>
      <c r="J5496" t="str">
        <f t="shared" si="174"/>
        <v>medium</v>
      </c>
      <c r="K5496">
        <v>6</v>
      </c>
      <c r="L5496">
        <v>0</v>
      </c>
    </row>
    <row r="5497" spans="1:12" x14ac:dyDescent="0.25">
      <c r="A5497">
        <v>24</v>
      </c>
      <c r="B5497" t="str">
        <f t="shared" si="175"/>
        <v>Young</v>
      </c>
      <c r="C5497">
        <v>1</v>
      </c>
      <c r="D5497" t="s">
        <v>11</v>
      </c>
      <c r="E5497">
        <v>2</v>
      </c>
      <c r="F5497">
        <v>5</v>
      </c>
      <c r="G5497">
        <v>2.57</v>
      </c>
      <c r="H5497" t="s">
        <v>36</v>
      </c>
      <c r="I5497">
        <v>55200</v>
      </c>
      <c r="J5497" t="str">
        <f t="shared" si="174"/>
        <v>low</v>
      </c>
      <c r="K5497">
        <v>7</v>
      </c>
      <c r="L5497">
        <v>0</v>
      </c>
    </row>
    <row r="5498" spans="1:12" x14ac:dyDescent="0.25">
      <c r="A5498">
        <v>34</v>
      </c>
      <c r="B5498" t="str">
        <f t="shared" si="175"/>
        <v>Adult</v>
      </c>
      <c r="C5498">
        <v>1</v>
      </c>
      <c r="D5498" t="s">
        <v>10</v>
      </c>
      <c r="E5498">
        <v>7</v>
      </c>
      <c r="F5498">
        <v>1</v>
      </c>
      <c r="G5498">
        <v>3.01</v>
      </c>
      <c r="H5498" t="s">
        <v>35</v>
      </c>
      <c r="I5498">
        <v>65200</v>
      </c>
      <c r="J5498" t="str">
        <f t="shared" si="174"/>
        <v>medium</v>
      </c>
      <c r="K5498">
        <v>5</v>
      </c>
      <c r="L5498">
        <v>0</v>
      </c>
    </row>
    <row r="5499" spans="1:12" x14ac:dyDescent="0.25">
      <c r="A5499">
        <v>47</v>
      </c>
      <c r="B5499" t="str">
        <f t="shared" si="175"/>
        <v>Senior</v>
      </c>
      <c r="C5499">
        <v>0</v>
      </c>
      <c r="D5499" t="s">
        <v>10</v>
      </c>
      <c r="E5499">
        <v>2</v>
      </c>
      <c r="F5499">
        <v>6</v>
      </c>
      <c r="G5499">
        <v>2.65</v>
      </c>
      <c r="H5499" t="s">
        <v>36</v>
      </c>
      <c r="I5499">
        <v>120000</v>
      </c>
      <c r="J5499" t="str">
        <f t="shared" si="174"/>
        <v>medium</v>
      </c>
      <c r="K5499">
        <v>8</v>
      </c>
      <c r="L5499">
        <v>0</v>
      </c>
    </row>
    <row r="5500" spans="1:12" x14ac:dyDescent="0.25">
      <c r="A5500">
        <v>52</v>
      </c>
      <c r="B5500" t="str">
        <f t="shared" si="175"/>
        <v>Senior</v>
      </c>
      <c r="C5500">
        <v>1</v>
      </c>
      <c r="D5500" t="s">
        <v>10</v>
      </c>
      <c r="E5500">
        <v>1</v>
      </c>
      <c r="F5500">
        <v>5</v>
      </c>
      <c r="G5500">
        <v>2.86</v>
      </c>
      <c r="H5500" t="s">
        <v>36</v>
      </c>
      <c r="I5500">
        <v>95600</v>
      </c>
      <c r="J5500" t="str">
        <f t="shared" si="174"/>
        <v>medium</v>
      </c>
      <c r="K5500">
        <v>10</v>
      </c>
      <c r="L5500">
        <v>1</v>
      </c>
    </row>
    <row r="5501" spans="1:12" x14ac:dyDescent="0.25">
      <c r="A5501">
        <v>39</v>
      </c>
      <c r="B5501" t="str">
        <f t="shared" si="175"/>
        <v>Middle Aged</v>
      </c>
      <c r="C5501">
        <v>0</v>
      </c>
      <c r="D5501" t="s">
        <v>8</v>
      </c>
      <c r="E5501">
        <v>1</v>
      </c>
      <c r="F5501">
        <v>5</v>
      </c>
      <c r="G5501">
        <v>3.66</v>
      </c>
      <c r="H5501" t="s">
        <v>35</v>
      </c>
      <c r="I5501">
        <v>115000</v>
      </c>
      <c r="J5501" t="str">
        <f t="shared" si="174"/>
        <v>medium</v>
      </c>
      <c r="K5501">
        <v>10</v>
      </c>
      <c r="L5501">
        <v>1</v>
      </c>
    </row>
    <row r="5502" spans="1:12" x14ac:dyDescent="0.25">
      <c r="A5502">
        <v>44</v>
      </c>
      <c r="B5502" t="str">
        <f t="shared" si="175"/>
        <v>Middle Aged</v>
      </c>
      <c r="C5502">
        <v>1</v>
      </c>
      <c r="D5502" t="s">
        <v>10</v>
      </c>
      <c r="E5502">
        <v>2</v>
      </c>
      <c r="F5502">
        <v>6</v>
      </c>
      <c r="G5502">
        <v>2.44</v>
      </c>
      <c r="H5502" t="s">
        <v>36</v>
      </c>
      <c r="I5502">
        <v>148200</v>
      </c>
      <c r="J5502" t="str">
        <f t="shared" si="174"/>
        <v>high</v>
      </c>
      <c r="K5502">
        <v>9</v>
      </c>
      <c r="L5502">
        <v>1</v>
      </c>
    </row>
    <row r="5503" spans="1:12" x14ac:dyDescent="0.25">
      <c r="A5503">
        <v>45</v>
      </c>
      <c r="B5503" t="str">
        <f t="shared" si="175"/>
        <v>Middle Aged</v>
      </c>
      <c r="C5503">
        <v>0</v>
      </c>
      <c r="D5503" t="s">
        <v>10</v>
      </c>
      <c r="E5503">
        <v>1</v>
      </c>
      <c r="F5503">
        <v>1</v>
      </c>
      <c r="G5503">
        <v>2.94</v>
      </c>
      <c r="H5503" t="s">
        <v>36</v>
      </c>
      <c r="I5503">
        <v>70000</v>
      </c>
      <c r="J5503" t="str">
        <f t="shared" si="174"/>
        <v>medium</v>
      </c>
      <c r="K5503">
        <v>7</v>
      </c>
      <c r="L5503">
        <v>0</v>
      </c>
    </row>
    <row r="5504" spans="1:12" x14ac:dyDescent="0.25">
      <c r="A5504">
        <v>31</v>
      </c>
      <c r="B5504" t="str">
        <f t="shared" si="175"/>
        <v>Adult</v>
      </c>
      <c r="C5504">
        <v>0</v>
      </c>
      <c r="D5504" t="s">
        <v>8</v>
      </c>
      <c r="E5504">
        <v>2</v>
      </c>
      <c r="F5504">
        <v>5</v>
      </c>
      <c r="G5504">
        <v>3.76</v>
      </c>
      <c r="H5504" t="s">
        <v>35</v>
      </c>
      <c r="I5504">
        <v>106000</v>
      </c>
      <c r="J5504" t="str">
        <f t="shared" si="174"/>
        <v>medium</v>
      </c>
      <c r="K5504">
        <v>9</v>
      </c>
      <c r="L5504">
        <v>1</v>
      </c>
    </row>
    <row r="5505" spans="1:12" x14ac:dyDescent="0.25">
      <c r="A5505">
        <v>21</v>
      </c>
      <c r="B5505" t="str">
        <f t="shared" si="175"/>
        <v>Young</v>
      </c>
      <c r="C5505">
        <v>0</v>
      </c>
      <c r="D5505" t="s">
        <v>8</v>
      </c>
      <c r="E5505">
        <v>2</v>
      </c>
      <c r="F5505">
        <v>6</v>
      </c>
      <c r="G5505">
        <v>1.9</v>
      </c>
      <c r="H5505" t="s">
        <v>37</v>
      </c>
      <c r="I5505">
        <v>51000</v>
      </c>
      <c r="J5505" t="str">
        <f t="shared" si="174"/>
        <v>low</v>
      </c>
      <c r="K5505">
        <v>7</v>
      </c>
      <c r="L5505">
        <v>0</v>
      </c>
    </row>
    <row r="5506" spans="1:12" x14ac:dyDescent="0.25">
      <c r="A5506">
        <v>30</v>
      </c>
      <c r="B5506" t="str">
        <f t="shared" si="175"/>
        <v>Adult</v>
      </c>
      <c r="C5506">
        <v>0</v>
      </c>
      <c r="D5506" t="s">
        <v>8</v>
      </c>
      <c r="E5506">
        <v>1</v>
      </c>
      <c r="F5506">
        <v>6</v>
      </c>
      <c r="G5506">
        <v>3.84</v>
      </c>
      <c r="H5506" t="s">
        <v>35</v>
      </c>
      <c r="I5506">
        <v>93000</v>
      </c>
      <c r="J5506" t="str">
        <f t="shared" ref="J5506:J5569" si="176">IF(I5506&gt;=25000,IF(I5506&lt;=60000,"low",IF(I5506&lt;=140000,"medium","high")),"")</f>
        <v>medium</v>
      </c>
      <c r="K5506">
        <v>9</v>
      </c>
      <c r="L5506">
        <v>1</v>
      </c>
    </row>
    <row r="5507" spans="1:12" x14ac:dyDescent="0.25">
      <c r="A5507">
        <v>22</v>
      </c>
      <c r="B5507" t="str">
        <f t="shared" ref="B5507:B5570" si="177">IF(A5507&lt;=25,"Young",IF(A5507&lt;=35,"Adult",IF(A5507&lt;=45,"Middle Aged",IF(A5507&lt;=55,"Senior",IF(A5507&lt;=60,"Elderly","Out of Range")))))</f>
        <v>Young</v>
      </c>
      <c r="C5507">
        <v>0</v>
      </c>
      <c r="D5507" t="s">
        <v>9</v>
      </c>
      <c r="E5507">
        <v>4</v>
      </c>
      <c r="F5507">
        <v>2</v>
      </c>
      <c r="G5507">
        <v>3.02</v>
      </c>
      <c r="H5507" t="s">
        <v>35</v>
      </c>
      <c r="I5507">
        <v>37000</v>
      </c>
      <c r="J5507" t="str">
        <f t="shared" si="176"/>
        <v>low</v>
      </c>
      <c r="K5507">
        <v>2</v>
      </c>
      <c r="L5507">
        <v>0</v>
      </c>
    </row>
    <row r="5508" spans="1:12" x14ac:dyDescent="0.25">
      <c r="A5508">
        <v>38</v>
      </c>
      <c r="B5508" t="str">
        <f t="shared" si="177"/>
        <v>Middle Aged</v>
      </c>
      <c r="C5508">
        <v>1</v>
      </c>
      <c r="D5508" t="s">
        <v>10</v>
      </c>
      <c r="E5508">
        <v>2</v>
      </c>
      <c r="F5508">
        <v>5</v>
      </c>
      <c r="G5508">
        <v>3.4</v>
      </c>
      <c r="H5508" t="s">
        <v>35</v>
      </c>
      <c r="I5508">
        <v>98400</v>
      </c>
      <c r="J5508" t="str">
        <f t="shared" si="176"/>
        <v>medium</v>
      </c>
      <c r="K5508">
        <v>10</v>
      </c>
      <c r="L5508">
        <v>1</v>
      </c>
    </row>
    <row r="5509" spans="1:12" x14ac:dyDescent="0.25">
      <c r="A5509">
        <v>29</v>
      </c>
      <c r="B5509" t="str">
        <f t="shared" si="177"/>
        <v>Adult</v>
      </c>
      <c r="C5509">
        <v>1</v>
      </c>
      <c r="D5509" t="s">
        <v>9</v>
      </c>
      <c r="E5509">
        <v>1</v>
      </c>
      <c r="F5509">
        <v>1</v>
      </c>
      <c r="G5509">
        <v>1.5</v>
      </c>
      <c r="H5509" t="s">
        <v>37</v>
      </c>
      <c r="I5509">
        <v>38200</v>
      </c>
      <c r="J5509" t="str">
        <f t="shared" si="176"/>
        <v>low</v>
      </c>
      <c r="K5509">
        <v>4</v>
      </c>
      <c r="L5509">
        <v>0</v>
      </c>
    </row>
    <row r="5510" spans="1:12" x14ac:dyDescent="0.25">
      <c r="A5510">
        <v>50</v>
      </c>
      <c r="B5510" t="str">
        <f t="shared" si="177"/>
        <v>Senior</v>
      </c>
      <c r="C5510">
        <v>0</v>
      </c>
      <c r="D5510" t="s">
        <v>8</v>
      </c>
      <c r="E5510">
        <v>2</v>
      </c>
      <c r="F5510">
        <v>1</v>
      </c>
      <c r="G5510">
        <v>2.16</v>
      </c>
      <c r="H5510" t="s">
        <v>36</v>
      </c>
      <c r="I5510">
        <v>84000</v>
      </c>
      <c r="J5510" t="str">
        <f t="shared" si="176"/>
        <v>medium</v>
      </c>
      <c r="K5510">
        <v>6</v>
      </c>
      <c r="L5510">
        <v>0</v>
      </c>
    </row>
    <row r="5511" spans="1:12" x14ac:dyDescent="0.25">
      <c r="A5511">
        <v>24</v>
      </c>
      <c r="B5511" t="str">
        <f t="shared" si="177"/>
        <v>Young</v>
      </c>
      <c r="C5511">
        <v>1</v>
      </c>
      <c r="D5511" t="s">
        <v>11</v>
      </c>
      <c r="E5511">
        <v>1</v>
      </c>
      <c r="F5511">
        <v>2</v>
      </c>
      <c r="G5511">
        <v>3.87</v>
      </c>
      <c r="H5511" t="s">
        <v>35</v>
      </c>
      <c r="I5511">
        <v>59200</v>
      </c>
      <c r="J5511" t="str">
        <f t="shared" si="176"/>
        <v>low</v>
      </c>
      <c r="K5511">
        <v>6</v>
      </c>
      <c r="L5511">
        <v>0</v>
      </c>
    </row>
    <row r="5512" spans="1:12" x14ac:dyDescent="0.25">
      <c r="A5512">
        <v>26</v>
      </c>
      <c r="B5512" t="str">
        <f t="shared" si="177"/>
        <v>Adult</v>
      </c>
      <c r="C5512">
        <v>1</v>
      </c>
      <c r="D5512" t="s">
        <v>10</v>
      </c>
      <c r="E5512">
        <v>1</v>
      </c>
      <c r="F5512">
        <v>1</v>
      </c>
      <c r="G5512">
        <v>3.17</v>
      </c>
      <c r="H5512" t="s">
        <v>35</v>
      </c>
      <c r="I5512">
        <v>58800</v>
      </c>
      <c r="J5512" t="str">
        <f t="shared" si="176"/>
        <v>low</v>
      </c>
      <c r="K5512">
        <v>5</v>
      </c>
      <c r="L5512">
        <v>0</v>
      </c>
    </row>
    <row r="5513" spans="1:12" x14ac:dyDescent="0.25">
      <c r="A5513">
        <v>51</v>
      </c>
      <c r="B5513" t="str">
        <f t="shared" si="177"/>
        <v>Senior</v>
      </c>
      <c r="C5513">
        <v>0</v>
      </c>
      <c r="D5513" t="s">
        <v>10</v>
      </c>
      <c r="E5513">
        <v>1</v>
      </c>
      <c r="F5513">
        <v>2</v>
      </c>
      <c r="G5513">
        <v>3.15</v>
      </c>
      <c r="H5513" t="s">
        <v>35</v>
      </c>
      <c r="I5513">
        <v>87000</v>
      </c>
      <c r="J5513" t="str">
        <f t="shared" si="176"/>
        <v>medium</v>
      </c>
      <c r="K5513">
        <v>3</v>
      </c>
      <c r="L5513">
        <v>0</v>
      </c>
    </row>
    <row r="5514" spans="1:12" x14ac:dyDescent="0.25">
      <c r="A5514">
        <v>27</v>
      </c>
      <c r="B5514" t="str">
        <f t="shared" si="177"/>
        <v>Adult</v>
      </c>
      <c r="C5514">
        <v>1</v>
      </c>
      <c r="D5514" t="s">
        <v>8</v>
      </c>
      <c r="E5514">
        <v>1</v>
      </c>
      <c r="F5514">
        <v>3</v>
      </c>
      <c r="G5514">
        <v>3.58</v>
      </c>
      <c r="H5514" t="s">
        <v>35</v>
      </c>
      <c r="I5514">
        <v>76600</v>
      </c>
      <c r="J5514" t="str">
        <f t="shared" si="176"/>
        <v>medium</v>
      </c>
      <c r="K5514">
        <v>8</v>
      </c>
      <c r="L5514">
        <v>0</v>
      </c>
    </row>
    <row r="5515" spans="1:12" x14ac:dyDescent="0.25">
      <c r="A5515">
        <v>49</v>
      </c>
      <c r="B5515" t="str">
        <f t="shared" si="177"/>
        <v>Senior</v>
      </c>
      <c r="C5515">
        <v>0</v>
      </c>
      <c r="D5515" t="s">
        <v>10</v>
      </c>
      <c r="E5515">
        <v>4</v>
      </c>
      <c r="F5515">
        <v>3</v>
      </c>
      <c r="G5515">
        <v>2.4</v>
      </c>
      <c r="H5515" t="s">
        <v>36</v>
      </c>
      <c r="I5515">
        <v>80000</v>
      </c>
      <c r="J5515" t="str">
        <f t="shared" si="176"/>
        <v>medium</v>
      </c>
      <c r="K5515">
        <v>5</v>
      </c>
      <c r="L5515">
        <v>0</v>
      </c>
    </row>
    <row r="5516" spans="1:12" x14ac:dyDescent="0.25">
      <c r="A5516">
        <v>28</v>
      </c>
      <c r="B5516" t="str">
        <f t="shared" si="177"/>
        <v>Adult</v>
      </c>
      <c r="C5516">
        <v>0</v>
      </c>
      <c r="D5516" t="s">
        <v>8</v>
      </c>
      <c r="E5516">
        <v>1</v>
      </c>
      <c r="F5516">
        <v>1</v>
      </c>
      <c r="G5516">
        <v>2.72</v>
      </c>
      <c r="H5516" t="s">
        <v>36</v>
      </c>
      <c r="I5516">
        <v>54000</v>
      </c>
      <c r="J5516" t="str">
        <f t="shared" si="176"/>
        <v>low</v>
      </c>
      <c r="K5516">
        <v>6</v>
      </c>
      <c r="L5516">
        <v>0</v>
      </c>
    </row>
    <row r="5517" spans="1:12" x14ac:dyDescent="0.25">
      <c r="A5517">
        <v>39</v>
      </c>
      <c r="B5517" t="str">
        <f t="shared" si="177"/>
        <v>Middle Aged</v>
      </c>
      <c r="C5517">
        <v>1</v>
      </c>
      <c r="D5517" t="s">
        <v>10</v>
      </c>
      <c r="E5517">
        <v>2</v>
      </c>
      <c r="F5517">
        <v>5</v>
      </c>
      <c r="G5517">
        <v>2.84</v>
      </c>
      <c r="H5517" t="s">
        <v>36</v>
      </c>
      <c r="I5517">
        <v>66200</v>
      </c>
      <c r="J5517" t="str">
        <f t="shared" si="176"/>
        <v>medium</v>
      </c>
      <c r="K5517">
        <v>8</v>
      </c>
      <c r="L5517">
        <v>0</v>
      </c>
    </row>
    <row r="5518" spans="1:12" x14ac:dyDescent="0.25">
      <c r="A5518">
        <v>27</v>
      </c>
      <c r="B5518" t="str">
        <f t="shared" si="177"/>
        <v>Adult</v>
      </c>
      <c r="C5518">
        <v>1</v>
      </c>
      <c r="D5518" t="s">
        <v>10</v>
      </c>
      <c r="E5518">
        <v>8</v>
      </c>
      <c r="F5518">
        <v>2</v>
      </c>
      <c r="G5518">
        <v>3.12</v>
      </c>
      <c r="H5518" t="s">
        <v>35</v>
      </c>
      <c r="I5518">
        <v>80600</v>
      </c>
      <c r="J5518" t="str">
        <f t="shared" si="176"/>
        <v>medium</v>
      </c>
      <c r="K5518">
        <v>8</v>
      </c>
      <c r="L5518">
        <v>0</v>
      </c>
    </row>
    <row r="5519" spans="1:12" x14ac:dyDescent="0.25">
      <c r="A5519">
        <v>46</v>
      </c>
      <c r="B5519" t="str">
        <f t="shared" si="177"/>
        <v>Senior</v>
      </c>
      <c r="C5519">
        <v>0</v>
      </c>
      <c r="D5519" t="s">
        <v>8</v>
      </c>
      <c r="E5519">
        <v>2</v>
      </c>
      <c r="F5519">
        <v>5</v>
      </c>
      <c r="G5519">
        <v>2.73</v>
      </c>
      <c r="H5519" t="s">
        <v>36</v>
      </c>
      <c r="I5519">
        <v>111000</v>
      </c>
      <c r="J5519" t="str">
        <f t="shared" si="176"/>
        <v>medium</v>
      </c>
      <c r="K5519">
        <v>6</v>
      </c>
      <c r="L5519">
        <v>0</v>
      </c>
    </row>
    <row r="5520" spans="1:12" x14ac:dyDescent="0.25">
      <c r="A5520">
        <v>29</v>
      </c>
      <c r="B5520" t="str">
        <f t="shared" si="177"/>
        <v>Adult</v>
      </c>
      <c r="C5520">
        <v>0</v>
      </c>
      <c r="D5520" t="s">
        <v>8</v>
      </c>
      <c r="E5520">
        <v>1</v>
      </c>
      <c r="F5520">
        <v>1</v>
      </c>
      <c r="G5520">
        <v>2.97</v>
      </c>
      <c r="H5520" t="s">
        <v>36</v>
      </c>
      <c r="I5520">
        <v>45000</v>
      </c>
      <c r="J5520" t="str">
        <f t="shared" si="176"/>
        <v>low</v>
      </c>
      <c r="K5520">
        <v>4</v>
      </c>
      <c r="L5520">
        <v>0</v>
      </c>
    </row>
    <row r="5521" spans="1:12" x14ac:dyDescent="0.25">
      <c r="A5521">
        <v>38</v>
      </c>
      <c r="B5521" t="str">
        <f t="shared" si="177"/>
        <v>Middle Aged</v>
      </c>
      <c r="C5521">
        <v>0</v>
      </c>
      <c r="D5521" t="s">
        <v>10</v>
      </c>
      <c r="E5521">
        <v>6</v>
      </c>
      <c r="F5521">
        <v>4</v>
      </c>
      <c r="G5521">
        <v>3.09</v>
      </c>
      <c r="H5521" t="s">
        <v>35</v>
      </c>
      <c r="I5521">
        <v>121000</v>
      </c>
      <c r="J5521" t="str">
        <f t="shared" si="176"/>
        <v>medium</v>
      </c>
      <c r="K5521">
        <v>9</v>
      </c>
      <c r="L5521">
        <v>1</v>
      </c>
    </row>
    <row r="5522" spans="1:12" x14ac:dyDescent="0.25">
      <c r="A5522">
        <v>28</v>
      </c>
      <c r="B5522" t="str">
        <f t="shared" si="177"/>
        <v>Adult</v>
      </c>
      <c r="C5522">
        <v>1</v>
      </c>
      <c r="D5522" t="s">
        <v>10</v>
      </c>
      <c r="E5522">
        <v>8</v>
      </c>
      <c r="F5522">
        <v>4</v>
      </c>
      <c r="G5522">
        <v>2.33</v>
      </c>
      <c r="H5522" t="s">
        <v>36</v>
      </c>
      <c r="I5522">
        <v>82400</v>
      </c>
      <c r="J5522" t="str">
        <f t="shared" si="176"/>
        <v>medium</v>
      </c>
      <c r="K5522">
        <v>9</v>
      </c>
      <c r="L5522">
        <v>1</v>
      </c>
    </row>
    <row r="5523" spans="1:12" x14ac:dyDescent="0.25">
      <c r="A5523">
        <v>46</v>
      </c>
      <c r="B5523" t="str">
        <f t="shared" si="177"/>
        <v>Senior</v>
      </c>
      <c r="C5523">
        <v>1</v>
      </c>
      <c r="D5523" t="s">
        <v>10</v>
      </c>
      <c r="E5523">
        <v>3</v>
      </c>
      <c r="F5523">
        <v>6</v>
      </c>
      <c r="G5523">
        <v>3.97</v>
      </c>
      <c r="H5523" t="s">
        <v>35</v>
      </c>
      <c r="I5523">
        <v>126800</v>
      </c>
      <c r="J5523" t="str">
        <f t="shared" si="176"/>
        <v>medium</v>
      </c>
      <c r="K5523">
        <v>8</v>
      </c>
      <c r="L5523">
        <v>0</v>
      </c>
    </row>
    <row r="5524" spans="1:12" x14ac:dyDescent="0.25">
      <c r="A5524">
        <v>34</v>
      </c>
      <c r="B5524" t="str">
        <f t="shared" si="177"/>
        <v>Adult</v>
      </c>
      <c r="C5524">
        <v>1</v>
      </c>
      <c r="D5524" t="s">
        <v>11</v>
      </c>
      <c r="E5524">
        <v>1</v>
      </c>
      <c r="F5524">
        <v>0</v>
      </c>
      <c r="G5524">
        <v>1.99</v>
      </c>
      <c r="H5524" t="s">
        <v>37</v>
      </c>
      <c r="I5524">
        <v>39200</v>
      </c>
      <c r="J5524" t="str">
        <f t="shared" si="176"/>
        <v>low</v>
      </c>
      <c r="K5524">
        <v>3</v>
      </c>
      <c r="L5524">
        <v>0</v>
      </c>
    </row>
    <row r="5525" spans="1:12" x14ac:dyDescent="0.25">
      <c r="A5525">
        <v>28</v>
      </c>
      <c r="B5525" t="str">
        <f t="shared" si="177"/>
        <v>Adult</v>
      </c>
      <c r="C5525">
        <v>0</v>
      </c>
      <c r="D5525" t="s">
        <v>9</v>
      </c>
      <c r="E5525">
        <v>2</v>
      </c>
      <c r="F5525">
        <v>4</v>
      </c>
      <c r="G5525">
        <v>1.94</v>
      </c>
      <c r="H5525" t="s">
        <v>37</v>
      </c>
      <c r="I5525">
        <v>55000</v>
      </c>
      <c r="J5525" t="str">
        <f t="shared" si="176"/>
        <v>low</v>
      </c>
      <c r="K5525">
        <v>3</v>
      </c>
      <c r="L5525">
        <v>0</v>
      </c>
    </row>
    <row r="5526" spans="1:12" x14ac:dyDescent="0.25">
      <c r="A5526">
        <v>53</v>
      </c>
      <c r="B5526" t="str">
        <f t="shared" si="177"/>
        <v>Senior</v>
      </c>
      <c r="C5526">
        <v>0</v>
      </c>
      <c r="D5526" t="s">
        <v>10</v>
      </c>
      <c r="E5526">
        <v>2</v>
      </c>
      <c r="F5526">
        <v>4</v>
      </c>
      <c r="G5526">
        <v>2.41</v>
      </c>
      <c r="H5526" t="s">
        <v>36</v>
      </c>
      <c r="I5526">
        <v>86000</v>
      </c>
      <c r="J5526" t="str">
        <f t="shared" si="176"/>
        <v>medium</v>
      </c>
      <c r="K5526">
        <v>10</v>
      </c>
      <c r="L5526">
        <v>1</v>
      </c>
    </row>
    <row r="5527" spans="1:12" x14ac:dyDescent="0.25">
      <c r="A5527">
        <v>27</v>
      </c>
      <c r="B5527" t="str">
        <f t="shared" si="177"/>
        <v>Adult</v>
      </c>
      <c r="C5527">
        <v>0</v>
      </c>
      <c r="D5527" t="s">
        <v>9</v>
      </c>
      <c r="E5527">
        <v>2</v>
      </c>
      <c r="F5527">
        <v>3</v>
      </c>
      <c r="G5527">
        <v>3.02</v>
      </c>
      <c r="H5527" t="s">
        <v>35</v>
      </c>
      <c r="I5527">
        <v>44000</v>
      </c>
      <c r="J5527" t="str">
        <f t="shared" si="176"/>
        <v>low</v>
      </c>
      <c r="K5527">
        <v>2</v>
      </c>
      <c r="L5527">
        <v>0</v>
      </c>
    </row>
    <row r="5528" spans="1:12" x14ac:dyDescent="0.25">
      <c r="A5528">
        <v>46</v>
      </c>
      <c r="B5528" t="str">
        <f t="shared" si="177"/>
        <v>Senior</v>
      </c>
      <c r="C5528">
        <v>1</v>
      </c>
      <c r="D5528" t="s">
        <v>8</v>
      </c>
      <c r="E5528">
        <v>2</v>
      </c>
      <c r="F5528">
        <v>0</v>
      </c>
      <c r="G5528">
        <v>2.15</v>
      </c>
      <c r="H5528" t="s">
        <v>36</v>
      </c>
      <c r="I5528">
        <v>64800</v>
      </c>
      <c r="J5528" t="str">
        <f t="shared" si="176"/>
        <v>medium</v>
      </c>
      <c r="K5528">
        <v>4</v>
      </c>
      <c r="L5528">
        <v>0</v>
      </c>
    </row>
    <row r="5529" spans="1:12" x14ac:dyDescent="0.25">
      <c r="A5529">
        <v>55</v>
      </c>
      <c r="B5529" t="str">
        <f t="shared" si="177"/>
        <v>Senior</v>
      </c>
      <c r="C5529">
        <v>0</v>
      </c>
      <c r="D5529" t="s">
        <v>10</v>
      </c>
      <c r="E5529">
        <v>1</v>
      </c>
      <c r="F5529">
        <v>2</v>
      </c>
      <c r="G5529">
        <v>1.35</v>
      </c>
      <c r="H5529" t="s">
        <v>37</v>
      </c>
      <c r="I5529">
        <v>98000</v>
      </c>
      <c r="J5529" t="str">
        <f t="shared" si="176"/>
        <v>medium</v>
      </c>
      <c r="K5529">
        <v>4</v>
      </c>
      <c r="L5529">
        <v>0</v>
      </c>
    </row>
    <row r="5530" spans="1:12" x14ac:dyDescent="0.25">
      <c r="A5530">
        <v>41</v>
      </c>
      <c r="B5530" t="str">
        <f t="shared" si="177"/>
        <v>Middle Aged</v>
      </c>
      <c r="C5530">
        <v>0</v>
      </c>
      <c r="D5530" t="s">
        <v>10</v>
      </c>
      <c r="E5530">
        <v>1</v>
      </c>
      <c r="F5530">
        <v>1</v>
      </c>
      <c r="G5530">
        <v>1.66</v>
      </c>
      <c r="H5530" t="s">
        <v>37</v>
      </c>
      <c r="I5530">
        <v>69000</v>
      </c>
      <c r="J5530" t="str">
        <f t="shared" si="176"/>
        <v>medium</v>
      </c>
      <c r="K5530">
        <v>5</v>
      </c>
      <c r="L5530">
        <v>0</v>
      </c>
    </row>
    <row r="5531" spans="1:12" x14ac:dyDescent="0.25">
      <c r="A5531">
        <v>30</v>
      </c>
      <c r="B5531" t="str">
        <f t="shared" si="177"/>
        <v>Adult</v>
      </c>
      <c r="C5531">
        <v>1</v>
      </c>
      <c r="D5531" t="s">
        <v>8</v>
      </c>
      <c r="E5531">
        <v>2</v>
      </c>
      <c r="F5531">
        <v>1</v>
      </c>
      <c r="G5531">
        <v>3.11</v>
      </c>
      <c r="H5531" t="s">
        <v>35</v>
      </c>
      <c r="I5531">
        <v>64000</v>
      </c>
      <c r="J5531" t="str">
        <f t="shared" si="176"/>
        <v>medium</v>
      </c>
      <c r="K5531">
        <v>6</v>
      </c>
      <c r="L5531">
        <v>0</v>
      </c>
    </row>
    <row r="5532" spans="1:12" x14ac:dyDescent="0.25">
      <c r="A5532">
        <v>32</v>
      </c>
      <c r="B5532" t="str">
        <f t="shared" si="177"/>
        <v>Adult</v>
      </c>
      <c r="C5532">
        <v>0</v>
      </c>
      <c r="D5532" t="s">
        <v>11</v>
      </c>
      <c r="E5532">
        <v>4</v>
      </c>
      <c r="F5532">
        <v>3</v>
      </c>
      <c r="G5532">
        <v>2.71</v>
      </c>
      <c r="H5532" t="s">
        <v>36</v>
      </c>
      <c r="I5532">
        <v>58000</v>
      </c>
      <c r="J5532" t="str">
        <f t="shared" si="176"/>
        <v>low</v>
      </c>
      <c r="K5532">
        <v>4</v>
      </c>
      <c r="L5532">
        <v>0</v>
      </c>
    </row>
    <row r="5533" spans="1:12" x14ac:dyDescent="0.25">
      <c r="A5533">
        <v>27</v>
      </c>
      <c r="B5533" t="str">
        <f t="shared" si="177"/>
        <v>Adult</v>
      </c>
      <c r="C5533">
        <v>1</v>
      </c>
      <c r="D5533" t="s">
        <v>10</v>
      </c>
      <c r="E5533">
        <v>2</v>
      </c>
      <c r="F5533">
        <v>4</v>
      </c>
      <c r="G5533">
        <v>3.86</v>
      </c>
      <c r="H5533" t="s">
        <v>35</v>
      </c>
      <c r="I5533">
        <v>71600</v>
      </c>
      <c r="J5533" t="str">
        <f t="shared" si="176"/>
        <v>medium</v>
      </c>
      <c r="K5533">
        <v>8</v>
      </c>
      <c r="L5533">
        <v>0</v>
      </c>
    </row>
    <row r="5534" spans="1:12" x14ac:dyDescent="0.25">
      <c r="A5534">
        <v>44</v>
      </c>
      <c r="B5534" t="str">
        <f t="shared" si="177"/>
        <v>Middle Aged</v>
      </c>
      <c r="C5534">
        <v>1</v>
      </c>
      <c r="D5534" t="s">
        <v>10</v>
      </c>
      <c r="E5534">
        <v>3</v>
      </c>
      <c r="F5534">
        <v>5</v>
      </c>
      <c r="G5534">
        <v>2.54</v>
      </c>
      <c r="H5534" t="s">
        <v>36</v>
      </c>
      <c r="I5534">
        <v>72200</v>
      </c>
      <c r="J5534" t="str">
        <f t="shared" si="176"/>
        <v>medium</v>
      </c>
      <c r="K5534">
        <v>8</v>
      </c>
      <c r="L5534">
        <v>0</v>
      </c>
    </row>
    <row r="5535" spans="1:12" x14ac:dyDescent="0.25">
      <c r="A5535">
        <v>31</v>
      </c>
      <c r="B5535" t="str">
        <f t="shared" si="177"/>
        <v>Adult</v>
      </c>
      <c r="C5535">
        <v>0</v>
      </c>
      <c r="D5535" t="s">
        <v>10</v>
      </c>
      <c r="E5535">
        <v>6</v>
      </c>
      <c r="F5535">
        <v>3</v>
      </c>
      <c r="G5535">
        <v>3.52</v>
      </c>
      <c r="H5535" t="s">
        <v>35</v>
      </c>
      <c r="I5535">
        <v>105000</v>
      </c>
      <c r="J5535" t="str">
        <f t="shared" si="176"/>
        <v>medium</v>
      </c>
      <c r="K5535">
        <v>10</v>
      </c>
      <c r="L5535">
        <v>1</v>
      </c>
    </row>
    <row r="5536" spans="1:12" x14ac:dyDescent="0.25">
      <c r="A5536">
        <v>52</v>
      </c>
      <c r="B5536" t="str">
        <f t="shared" si="177"/>
        <v>Senior</v>
      </c>
      <c r="C5536">
        <v>0</v>
      </c>
      <c r="D5536" t="s">
        <v>10</v>
      </c>
      <c r="E5536">
        <v>2</v>
      </c>
      <c r="F5536">
        <v>2</v>
      </c>
      <c r="G5536">
        <v>1.24</v>
      </c>
      <c r="H5536" t="s">
        <v>37</v>
      </c>
      <c r="I5536">
        <v>60000</v>
      </c>
      <c r="J5536" t="str">
        <f t="shared" si="176"/>
        <v>low</v>
      </c>
      <c r="K5536">
        <v>5</v>
      </c>
      <c r="L5536">
        <v>0</v>
      </c>
    </row>
    <row r="5537" spans="1:12" x14ac:dyDescent="0.25">
      <c r="A5537">
        <v>46</v>
      </c>
      <c r="B5537" t="str">
        <f t="shared" si="177"/>
        <v>Senior</v>
      </c>
      <c r="C5537">
        <v>0</v>
      </c>
      <c r="D5537" t="s">
        <v>8</v>
      </c>
      <c r="E5537">
        <v>2</v>
      </c>
      <c r="F5537">
        <v>5</v>
      </c>
      <c r="G5537">
        <v>2.0699999999999998</v>
      </c>
      <c r="H5537" t="s">
        <v>36</v>
      </c>
      <c r="I5537">
        <v>102000</v>
      </c>
      <c r="J5537" t="str">
        <f t="shared" si="176"/>
        <v>medium</v>
      </c>
      <c r="K5537">
        <v>9</v>
      </c>
      <c r="L5537">
        <v>1</v>
      </c>
    </row>
    <row r="5538" spans="1:12" x14ac:dyDescent="0.25">
      <c r="A5538">
        <v>29</v>
      </c>
      <c r="B5538" t="str">
        <f t="shared" si="177"/>
        <v>Adult</v>
      </c>
      <c r="C5538">
        <v>0</v>
      </c>
      <c r="D5538" t="s">
        <v>8</v>
      </c>
      <c r="E5538">
        <v>1</v>
      </c>
      <c r="F5538">
        <v>3</v>
      </c>
      <c r="G5538">
        <v>2.82</v>
      </c>
      <c r="H5538" t="s">
        <v>36</v>
      </c>
      <c r="I5538">
        <v>66000</v>
      </c>
      <c r="J5538" t="str">
        <f t="shared" si="176"/>
        <v>medium</v>
      </c>
      <c r="K5538">
        <v>4</v>
      </c>
      <c r="L5538">
        <v>0</v>
      </c>
    </row>
    <row r="5539" spans="1:12" x14ac:dyDescent="0.25">
      <c r="A5539">
        <v>37</v>
      </c>
      <c r="B5539" t="str">
        <f t="shared" si="177"/>
        <v>Middle Aged</v>
      </c>
      <c r="C5539">
        <v>0</v>
      </c>
      <c r="D5539" t="s">
        <v>8</v>
      </c>
      <c r="E5539">
        <v>11</v>
      </c>
      <c r="F5539">
        <v>3</v>
      </c>
      <c r="G5539">
        <v>3.1</v>
      </c>
      <c r="H5539" t="s">
        <v>35</v>
      </c>
      <c r="I5539">
        <v>112000</v>
      </c>
      <c r="J5539" t="str">
        <f t="shared" si="176"/>
        <v>medium</v>
      </c>
      <c r="K5539">
        <v>9</v>
      </c>
      <c r="L5539">
        <v>1</v>
      </c>
    </row>
    <row r="5540" spans="1:12" x14ac:dyDescent="0.25">
      <c r="A5540">
        <v>22</v>
      </c>
      <c r="B5540" t="str">
        <f t="shared" si="177"/>
        <v>Young</v>
      </c>
      <c r="C5540">
        <v>0</v>
      </c>
      <c r="D5540" t="s">
        <v>10</v>
      </c>
      <c r="E5540">
        <v>2</v>
      </c>
      <c r="F5540">
        <v>3</v>
      </c>
      <c r="G5540">
        <v>2.59</v>
      </c>
      <c r="H5540" t="s">
        <v>36</v>
      </c>
      <c r="I5540">
        <v>54000</v>
      </c>
      <c r="J5540" t="str">
        <f t="shared" si="176"/>
        <v>low</v>
      </c>
      <c r="K5540">
        <v>7</v>
      </c>
      <c r="L5540">
        <v>0</v>
      </c>
    </row>
    <row r="5541" spans="1:12" x14ac:dyDescent="0.25">
      <c r="A5541">
        <v>38</v>
      </c>
      <c r="B5541" t="str">
        <f t="shared" si="177"/>
        <v>Middle Aged</v>
      </c>
      <c r="C5541">
        <v>0</v>
      </c>
      <c r="D5541" t="s">
        <v>8</v>
      </c>
      <c r="E5541">
        <v>1</v>
      </c>
      <c r="F5541">
        <v>0</v>
      </c>
      <c r="G5541">
        <v>1.64</v>
      </c>
      <c r="H5541" t="s">
        <v>37</v>
      </c>
      <c r="I5541">
        <v>43000</v>
      </c>
      <c r="J5541" t="str">
        <f t="shared" si="176"/>
        <v>low</v>
      </c>
      <c r="K5541">
        <v>3</v>
      </c>
      <c r="L5541">
        <v>0</v>
      </c>
    </row>
    <row r="5542" spans="1:12" x14ac:dyDescent="0.25">
      <c r="A5542">
        <v>37</v>
      </c>
      <c r="B5542" t="str">
        <f t="shared" si="177"/>
        <v>Middle Aged</v>
      </c>
      <c r="C5542">
        <v>0</v>
      </c>
      <c r="D5542" t="s">
        <v>8</v>
      </c>
      <c r="E5542">
        <v>2</v>
      </c>
      <c r="F5542">
        <v>4</v>
      </c>
      <c r="G5542">
        <v>3.12</v>
      </c>
      <c r="H5542" t="s">
        <v>35</v>
      </c>
      <c r="I5542">
        <v>112000</v>
      </c>
      <c r="J5542" t="str">
        <f t="shared" si="176"/>
        <v>medium</v>
      </c>
      <c r="K5542">
        <v>9</v>
      </c>
      <c r="L5542">
        <v>1</v>
      </c>
    </row>
    <row r="5543" spans="1:12" x14ac:dyDescent="0.25">
      <c r="A5543">
        <v>45</v>
      </c>
      <c r="B5543" t="str">
        <f t="shared" si="177"/>
        <v>Middle Aged</v>
      </c>
      <c r="C5543">
        <v>0</v>
      </c>
      <c r="D5543" t="s">
        <v>8</v>
      </c>
      <c r="E5543">
        <v>8</v>
      </c>
      <c r="F5543">
        <v>3</v>
      </c>
      <c r="G5543">
        <v>2.8</v>
      </c>
      <c r="H5543" t="s">
        <v>36</v>
      </c>
      <c r="I5543">
        <v>65000</v>
      </c>
      <c r="J5543" t="str">
        <f t="shared" si="176"/>
        <v>medium</v>
      </c>
      <c r="K5543">
        <v>6</v>
      </c>
      <c r="L5543">
        <v>0</v>
      </c>
    </row>
    <row r="5544" spans="1:12" x14ac:dyDescent="0.25">
      <c r="A5544">
        <v>47</v>
      </c>
      <c r="B5544" t="str">
        <f t="shared" si="177"/>
        <v>Senior</v>
      </c>
      <c r="C5544">
        <v>0</v>
      </c>
      <c r="D5544" t="s">
        <v>10</v>
      </c>
      <c r="E5544">
        <v>2</v>
      </c>
      <c r="F5544">
        <v>5</v>
      </c>
      <c r="G5544">
        <v>3.41</v>
      </c>
      <c r="H5544" t="s">
        <v>35</v>
      </c>
      <c r="I5544">
        <v>104000</v>
      </c>
      <c r="J5544" t="str">
        <f t="shared" si="176"/>
        <v>medium</v>
      </c>
      <c r="K5544">
        <v>8</v>
      </c>
      <c r="L5544">
        <v>0</v>
      </c>
    </row>
    <row r="5545" spans="1:12" x14ac:dyDescent="0.25">
      <c r="A5545">
        <v>35</v>
      </c>
      <c r="B5545" t="str">
        <f t="shared" si="177"/>
        <v>Adult</v>
      </c>
      <c r="C5545">
        <v>0</v>
      </c>
      <c r="D5545" t="s">
        <v>9</v>
      </c>
      <c r="E5545">
        <v>2</v>
      </c>
      <c r="F5545">
        <v>2</v>
      </c>
      <c r="G5545">
        <v>2.46</v>
      </c>
      <c r="H5545" t="s">
        <v>36</v>
      </c>
      <c r="I5545">
        <v>58000</v>
      </c>
      <c r="J5545" t="str">
        <f t="shared" si="176"/>
        <v>low</v>
      </c>
      <c r="K5545">
        <v>4</v>
      </c>
      <c r="L5545">
        <v>0</v>
      </c>
    </row>
    <row r="5546" spans="1:12" x14ac:dyDescent="0.25">
      <c r="A5546">
        <v>38</v>
      </c>
      <c r="B5546" t="str">
        <f t="shared" si="177"/>
        <v>Middle Aged</v>
      </c>
      <c r="C5546">
        <v>1</v>
      </c>
      <c r="D5546" t="s">
        <v>8</v>
      </c>
      <c r="E5546">
        <v>2</v>
      </c>
      <c r="F5546">
        <v>1</v>
      </c>
      <c r="G5546">
        <v>2.02</v>
      </c>
      <c r="H5546" t="s">
        <v>36</v>
      </c>
      <c r="I5546">
        <v>71400</v>
      </c>
      <c r="J5546" t="str">
        <f t="shared" si="176"/>
        <v>medium</v>
      </c>
      <c r="K5546">
        <v>3</v>
      </c>
      <c r="L5546">
        <v>0</v>
      </c>
    </row>
    <row r="5547" spans="1:12" x14ac:dyDescent="0.25">
      <c r="A5547">
        <v>28</v>
      </c>
      <c r="B5547" t="str">
        <f t="shared" si="177"/>
        <v>Adult</v>
      </c>
      <c r="C5547">
        <v>0</v>
      </c>
      <c r="D5547" t="s">
        <v>10</v>
      </c>
      <c r="E5547">
        <v>7</v>
      </c>
      <c r="F5547">
        <v>3</v>
      </c>
      <c r="G5547">
        <v>1.56</v>
      </c>
      <c r="H5547" t="s">
        <v>37</v>
      </c>
      <c r="I5547">
        <v>79000</v>
      </c>
      <c r="J5547" t="str">
        <f t="shared" si="176"/>
        <v>medium</v>
      </c>
      <c r="K5547">
        <v>5</v>
      </c>
      <c r="L5547">
        <v>0</v>
      </c>
    </row>
    <row r="5548" spans="1:12" x14ac:dyDescent="0.25">
      <c r="A5548">
        <v>24</v>
      </c>
      <c r="B5548" t="str">
        <f t="shared" si="177"/>
        <v>Young</v>
      </c>
      <c r="C5548">
        <v>1</v>
      </c>
      <c r="D5548" t="s">
        <v>8</v>
      </c>
      <c r="E5548">
        <v>2</v>
      </c>
      <c r="F5548">
        <v>1</v>
      </c>
      <c r="G5548">
        <v>2.08</v>
      </c>
      <c r="H5548" t="s">
        <v>36</v>
      </c>
      <c r="I5548">
        <v>65200</v>
      </c>
      <c r="J5548" t="str">
        <f t="shared" si="176"/>
        <v>medium</v>
      </c>
      <c r="K5548">
        <v>4</v>
      </c>
      <c r="L5548">
        <v>0</v>
      </c>
    </row>
    <row r="5549" spans="1:12" x14ac:dyDescent="0.25">
      <c r="A5549">
        <v>50</v>
      </c>
      <c r="B5549" t="str">
        <f t="shared" si="177"/>
        <v>Senior</v>
      </c>
      <c r="C5549">
        <v>1</v>
      </c>
      <c r="D5549" t="s">
        <v>8</v>
      </c>
      <c r="E5549">
        <v>2</v>
      </c>
      <c r="F5549">
        <v>6</v>
      </c>
      <c r="G5549">
        <v>2.0099999999999998</v>
      </c>
      <c r="H5549" t="s">
        <v>36</v>
      </c>
      <c r="I5549">
        <v>132000</v>
      </c>
      <c r="J5549" t="str">
        <f t="shared" si="176"/>
        <v>medium</v>
      </c>
      <c r="K5549">
        <v>9</v>
      </c>
      <c r="L5549">
        <v>1</v>
      </c>
    </row>
    <row r="5550" spans="1:12" x14ac:dyDescent="0.25">
      <c r="A5550">
        <v>22</v>
      </c>
      <c r="B5550" t="str">
        <f t="shared" si="177"/>
        <v>Young</v>
      </c>
      <c r="C5550">
        <v>0</v>
      </c>
      <c r="D5550" t="s">
        <v>9</v>
      </c>
      <c r="E5550">
        <v>5</v>
      </c>
      <c r="F5550">
        <v>3</v>
      </c>
      <c r="G5550">
        <v>3.49</v>
      </c>
      <c r="H5550" t="s">
        <v>35</v>
      </c>
      <c r="I5550">
        <v>53000</v>
      </c>
      <c r="J5550" t="str">
        <f t="shared" si="176"/>
        <v>low</v>
      </c>
      <c r="K5550">
        <v>7</v>
      </c>
      <c r="L5550">
        <v>0</v>
      </c>
    </row>
    <row r="5551" spans="1:12" x14ac:dyDescent="0.25">
      <c r="A5551">
        <v>53</v>
      </c>
      <c r="B5551" t="str">
        <f t="shared" si="177"/>
        <v>Senior</v>
      </c>
      <c r="C5551">
        <v>0</v>
      </c>
      <c r="D5551" t="s">
        <v>10</v>
      </c>
      <c r="E5551">
        <v>5</v>
      </c>
      <c r="F5551">
        <v>0</v>
      </c>
      <c r="G5551">
        <v>1.21</v>
      </c>
      <c r="H5551" t="s">
        <v>37</v>
      </c>
      <c r="I5551">
        <v>67000</v>
      </c>
      <c r="J5551" t="str">
        <f t="shared" si="176"/>
        <v>medium</v>
      </c>
      <c r="K5551">
        <v>5</v>
      </c>
      <c r="L5551">
        <v>0</v>
      </c>
    </row>
    <row r="5552" spans="1:12" x14ac:dyDescent="0.25">
      <c r="A5552">
        <v>29</v>
      </c>
      <c r="B5552" t="str">
        <f t="shared" si="177"/>
        <v>Adult</v>
      </c>
      <c r="C5552">
        <v>0</v>
      </c>
      <c r="D5552" t="s">
        <v>8</v>
      </c>
      <c r="E5552">
        <v>2</v>
      </c>
      <c r="F5552">
        <v>2</v>
      </c>
      <c r="G5552">
        <v>3.49</v>
      </c>
      <c r="H5552" t="s">
        <v>35</v>
      </c>
      <c r="I5552">
        <v>73000</v>
      </c>
      <c r="J5552" t="str">
        <f t="shared" si="176"/>
        <v>medium</v>
      </c>
      <c r="K5552">
        <v>9</v>
      </c>
      <c r="L5552">
        <v>1</v>
      </c>
    </row>
    <row r="5553" spans="1:12" x14ac:dyDescent="0.25">
      <c r="A5553">
        <v>46</v>
      </c>
      <c r="B5553" t="str">
        <f t="shared" si="177"/>
        <v>Senior</v>
      </c>
      <c r="C5553">
        <v>0</v>
      </c>
      <c r="D5553" t="s">
        <v>10</v>
      </c>
      <c r="E5553">
        <v>2</v>
      </c>
      <c r="F5553">
        <v>3</v>
      </c>
      <c r="G5553">
        <v>2.8</v>
      </c>
      <c r="H5553" t="s">
        <v>36</v>
      </c>
      <c r="I5553">
        <v>55000</v>
      </c>
      <c r="J5553" t="str">
        <f t="shared" si="176"/>
        <v>low</v>
      </c>
      <c r="K5553">
        <v>6</v>
      </c>
      <c r="L5553">
        <v>0</v>
      </c>
    </row>
    <row r="5554" spans="1:12" x14ac:dyDescent="0.25">
      <c r="A5554">
        <v>42</v>
      </c>
      <c r="B5554" t="str">
        <f t="shared" si="177"/>
        <v>Middle Aged</v>
      </c>
      <c r="C5554">
        <v>1</v>
      </c>
      <c r="D5554" t="s">
        <v>8</v>
      </c>
      <c r="E5554">
        <v>2</v>
      </c>
      <c r="F5554">
        <v>3</v>
      </c>
      <c r="G5554">
        <v>1.38</v>
      </c>
      <c r="H5554" t="s">
        <v>37</v>
      </c>
      <c r="I5554">
        <v>80600</v>
      </c>
      <c r="J5554" t="str">
        <f t="shared" si="176"/>
        <v>medium</v>
      </c>
      <c r="K5554">
        <v>5</v>
      </c>
      <c r="L5554">
        <v>0</v>
      </c>
    </row>
    <row r="5555" spans="1:12" x14ac:dyDescent="0.25">
      <c r="A5555">
        <v>49</v>
      </c>
      <c r="B5555" t="str">
        <f t="shared" si="177"/>
        <v>Senior</v>
      </c>
      <c r="C5555">
        <v>1</v>
      </c>
      <c r="D5555" t="s">
        <v>8</v>
      </c>
      <c r="E5555">
        <v>1</v>
      </c>
      <c r="F5555">
        <v>4</v>
      </c>
      <c r="G5555">
        <v>3.32</v>
      </c>
      <c r="H5555" t="s">
        <v>35</v>
      </c>
      <c r="I5555">
        <v>130200</v>
      </c>
      <c r="J5555" t="str">
        <f t="shared" si="176"/>
        <v>medium</v>
      </c>
      <c r="K5555">
        <v>10</v>
      </c>
      <c r="L5555">
        <v>1</v>
      </c>
    </row>
    <row r="5556" spans="1:12" x14ac:dyDescent="0.25">
      <c r="A5556">
        <v>29</v>
      </c>
      <c r="B5556" t="str">
        <f t="shared" si="177"/>
        <v>Adult</v>
      </c>
      <c r="C5556">
        <v>0</v>
      </c>
      <c r="D5556" t="s">
        <v>11</v>
      </c>
      <c r="E5556">
        <v>2</v>
      </c>
      <c r="F5556">
        <v>2</v>
      </c>
      <c r="G5556">
        <v>1.86</v>
      </c>
      <c r="H5556" t="s">
        <v>37</v>
      </c>
      <c r="I5556">
        <v>35000</v>
      </c>
      <c r="J5556" t="str">
        <f t="shared" si="176"/>
        <v>low</v>
      </c>
      <c r="K5556">
        <v>4</v>
      </c>
      <c r="L5556">
        <v>0</v>
      </c>
    </row>
    <row r="5557" spans="1:12" x14ac:dyDescent="0.25">
      <c r="A5557">
        <v>53</v>
      </c>
      <c r="B5557" t="str">
        <f t="shared" si="177"/>
        <v>Senior</v>
      </c>
      <c r="C5557">
        <v>0</v>
      </c>
      <c r="D5557" t="s">
        <v>11</v>
      </c>
      <c r="E5557">
        <v>2</v>
      </c>
      <c r="F5557">
        <v>3</v>
      </c>
      <c r="G5557">
        <v>3.87</v>
      </c>
      <c r="H5557" t="s">
        <v>35</v>
      </c>
      <c r="I5557">
        <v>62000</v>
      </c>
      <c r="J5557" t="str">
        <f t="shared" si="176"/>
        <v>medium</v>
      </c>
      <c r="K5557">
        <v>5</v>
      </c>
      <c r="L5557">
        <v>0</v>
      </c>
    </row>
    <row r="5558" spans="1:12" x14ac:dyDescent="0.25">
      <c r="A5558">
        <v>57</v>
      </c>
      <c r="B5558" t="str">
        <f t="shared" si="177"/>
        <v>Elderly</v>
      </c>
      <c r="C5558">
        <v>1</v>
      </c>
      <c r="D5558" t="s">
        <v>8</v>
      </c>
      <c r="E5558">
        <v>1</v>
      </c>
      <c r="F5558">
        <v>6</v>
      </c>
      <c r="G5558">
        <v>3.72</v>
      </c>
      <c r="H5558" t="s">
        <v>35</v>
      </c>
      <c r="I5558">
        <v>86600</v>
      </c>
      <c r="J5558" t="str">
        <f t="shared" si="176"/>
        <v>medium</v>
      </c>
      <c r="K5558">
        <v>8</v>
      </c>
      <c r="L5558">
        <v>0</v>
      </c>
    </row>
    <row r="5559" spans="1:12" x14ac:dyDescent="0.25">
      <c r="A5559">
        <v>38</v>
      </c>
      <c r="B5559" t="str">
        <f t="shared" si="177"/>
        <v>Middle Aged</v>
      </c>
      <c r="C5559">
        <v>1</v>
      </c>
      <c r="D5559" t="s">
        <v>10</v>
      </c>
      <c r="E5559">
        <v>1</v>
      </c>
      <c r="F5559">
        <v>1</v>
      </c>
      <c r="G5559">
        <v>1.51</v>
      </c>
      <c r="H5559" t="s">
        <v>37</v>
      </c>
      <c r="I5559">
        <v>51400</v>
      </c>
      <c r="J5559" t="str">
        <f t="shared" si="176"/>
        <v>low</v>
      </c>
      <c r="K5559">
        <v>6</v>
      </c>
      <c r="L5559">
        <v>0</v>
      </c>
    </row>
    <row r="5560" spans="1:12" x14ac:dyDescent="0.25">
      <c r="A5560">
        <v>48</v>
      </c>
      <c r="B5560" t="str">
        <f t="shared" si="177"/>
        <v>Senior</v>
      </c>
      <c r="C5560">
        <v>0</v>
      </c>
      <c r="D5560" t="s">
        <v>8</v>
      </c>
      <c r="E5560">
        <v>5</v>
      </c>
      <c r="F5560">
        <v>1</v>
      </c>
      <c r="G5560">
        <v>2.39</v>
      </c>
      <c r="H5560" t="s">
        <v>36</v>
      </c>
      <c r="I5560">
        <v>50000</v>
      </c>
      <c r="J5560" t="str">
        <f t="shared" si="176"/>
        <v>low</v>
      </c>
      <c r="K5560">
        <v>3</v>
      </c>
      <c r="L5560">
        <v>0</v>
      </c>
    </row>
    <row r="5561" spans="1:12" x14ac:dyDescent="0.25">
      <c r="A5561">
        <v>42</v>
      </c>
      <c r="B5561" t="str">
        <f t="shared" si="177"/>
        <v>Middle Aged</v>
      </c>
      <c r="C5561">
        <v>0</v>
      </c>
      <c r="D5561" t="s">
        <v>8</v>
      </c>
      <c r="E5561">
        <v>2</v>
      </c>
      <c r="F5561">
        <v>2</v>
      </c>
      <c r="G5561">
        <v>3.74</v>
      </c>
      <c r="H5561" t="s">
        <v>35</v>
      </c>
      <c r="I5561">
        <v>112000</v>
      </c>
      <c r="J5561" t="str">
        <f t="shared" si="176"/>
        <v>medium</v>
      </c>
      <c r="K5561">
        <v>10</v>
      </c>
      <c r="L5561">
        <v>1</v>
      </c>
    </row>
    <row r="5562" spans="1:12" x14ac:dyDescent="0.25">
      <c r="A5562">
        <v>21</v>
      </c>
      <c r="B5562" t="str">
        <f t="shared" si="177"/>
        <v>Young</v>
      </c>
      <c r="C5562">
        <v>1</v>
      </c>
      <c r="D5562" t="s">
        <v>11</v>
      </c>
      <c r="E5562">
        <v>4</v>
      </c>
      <c r="F5562">
        <v>1</v>
      </c>
      <c r="G5562">
        <v>1.64</v>
      </c>
      <c r="H5562" t="s">
        <v>37</v>
      </c>
      <c r="I5562">
        <v>39800</v>
      </c>
      <c r="J5562" t="str">
        <f t="shared" si="176"/>
        <v>low</v>
      </c>
      <c r="K5562">
        <v>4</v>
      </c>
      <c r="L5562">
        <v>0</v>
      </c>
    </row>
    <row r="5563" spans="1:12" x14ac:dyDescent="0.25">
      <c r="A5563">
        <v>55</v>
      </c>
      <c r="B5563" t="str">
        <f t="shared" si="177"/>
        <v>Senior</v>
      </c>
      <c r="C5563">
        <v>1</v>
      </c>
      <c r="D5563" t="s">
        <v>10</v>
      </c>
      <c r="E5563">
        <v>1</v>
      </c>
      <c r="F5563">
        <v>2</v>
      </c>
      <c r="G5563">
        <v>1.3</v>
      </c>
      <c r="H5563" t="s">
        <v>37</v>
      </c>
      <c r="I5563">
        <v>53000</v>
      </c>
      <c r="J5563" t="str">
        <f t="shared" si="176"/>
        <v>low</v>
      </c>
      <c r="K5563">
        <v>4</v>
      </c>
      <c r="L5563">
        <v>0</v>
      </c>
    </row>
    <row r="5564" spans="1:12" x14ac:dyDescent="0.25">
      <c r="A5564">
        <v>37</v>
      </c>
      <c r="B5564" t="str">
        <f t="shared" si="177"/>
        <v>Middle Aged</v>
      </c>
      <c r="C5564">
        <v>0</v>
      </c>
      <c r="D5564" t="s">
        <v>8</v>
      </c>
      <c r="E5564">
        <v>2</v>
      </c>
      <c r="F5564">
        <v>2</v>
      </c>
      <c r="G5564">
        <v>2.04</v>
      </c>
      <c r="H5564" t="s">
        <v>36</v>
      </c>
      <c r="I5564">
        <v>63000</v>
      </c>
      <c r="J5564" t="str">
        <f t="shared" si="176"/>
        <v>medium</v>
      </c>
      <c r="K5564">
        <v>4</v>
      </c>
      <c r="L5564">
        <v>0</v>
      </c>
    </row>
    <row r="5565" spans="1:12" x14ac:dyDescent="0.25">
      <c r="A5565">
        <v>27</v>
      </c>
      <c r="B5565" t="str">
        <f t="shared" si="177"/>
        <v>Adult</v>
      </c>
      <c r="C5565">
        <v>0</v>
      </c>
      <c r="D5565" t="s">
        <v>8</v>
      </c>
      <c r="E5565">
        <v>1</v>
      </c>
      <c r="F5565">
        <v>5</v>
      </c>
      <c r="G5565">
        <v>2.83</v>
      </c>
      <c r="H5565" t="s">
        <v>36</v>
      </c>
      <c r="I5565">
        <v>105000</v>
      </c>
      <c r="J5565" t="str">
        <f t="shared" si="176"/>
        <v>medium</v>
      </c>
      <c r="K5565">
        <v>8</v>
      </c>
      <c r="L5565">
        <v>0</v>
      </c>
    </row>
    <row r="5566" spans="1:12" x14ac:dyDescent="0.25">
      <c r="A5566">
        <v>33</v>
      </c>
      <c r="B5566" t="str">
        <f t="shared" si="177"/>
        <v>Adult</v>
      </c>
      <c r="C5566">
        <v>0</v>
      </c>
      <c r="D5566" t="s">
        <v>11</v>
      </c>
      <c r="E5566">
        <v>2</v>
      </c>
      <c r="F5566">
        <v>4</v>
      </c>
      <c r="G5566">
        <v>2.23</v>
      </c>
      <c r="H5566" t="s">
        <v>36</v>
      </c>
      <c r="I5566">
        <v>68000</v>
      </c>
      <c r="J5566" t="str">
        <f t="shared" si="176"/>
        <v>medium</v>
      </c>
      <c r="K5566">
        <v>6</v>
      </c>
      <c r="L5566">
        <v>0</v>
      </c>
    </row>
    <row r="5567" spans="1:12" x14ac:dyDescent="0.25">
      <c r="A5567">
        <v>34</v>
      </c>
      <c r="B5567" t="str">
        <f t="shared" si="177"/>
        <v>Adult</v>
      </c>
      <c r="C5567">
        <v>1</v>
      </c>
      <c r="D5567" t="s">
        <v>8</v>
      </c>
      <c r="E5567">
        <v>2</v>
      </c>
      <c r="F5567">
        <v>2</v>
      </c>
      <c r="G5567">
        <v>2.92</v>
      </c>
      <c r="H5567" t="s">
        <v>36</v>
      </c>
      <c r="I5567">
        <v>76200</v>
      </c>
      <c r="J5567" t="str">
        <f t="shared" si="176"/>
        <v>medium</v>
      </c>
      <c r="K5567">
        <v>7</v>
      </c>
      <c r="L5567">
        <v>0</v>
      </c>
    </row>
    <row r="5568" spans="1:12" x14ac:dyDescent="0.25">
      <c r="A5568">
        <v>35</v>
      </c>
      <c r="B5568" t="str">
        <f t="shared" si="177"/>
        <v>Adult</v>
      </c>
      <c r="C5568">
        <v>0</v>
      </c>
      <c r="D5568" t="s">
        <v>9</v>
      </c>
      <c r="E5568">
        <v>4</v>
      </c>
      <c r="F5568">
        <v>1</v>
      </c>
      <c r="G5568">
        <v>3.26</v>
      </c>
      <c r="H5568" t="s">
        <v>35</v>
      </c>
      <c r="I5568">
        <v>65000</v>
      </c>
      <c r="J5568" t="str">
        <f t="shared" si="176"/>
        <v>medium</v>
      </c>
      <c r="K5568">
        <v>8</v>
      </c>
      <c r="L5568">
        <v>0</v>
      </c>
    </row>
    <row r="5569" spans="1:12" x14ac:dyDescent="0.25">
      <c r="A5569">
        <v>46</v>
      </c>
      <c r="B5569" t="str">
        <f t="shared" si="177"/>
        <v>Senior</v>
      </c>
      <c r="C5569">
        <v>0</v>
      </c>
      <c r="D5569" t="s">
        <v>11</v>
      </c>
      <c r="E5569">
        <v>1</v>
      </c>
      <c r="F5569">
        <v>1</v>
      </c>
      <c r="G5569">
        <v>3.47</v>
      </c>
      <c r="H5569" t="s">
        <v>35</v>
      </c>
      <c r="I5569">
        <v>52000</v>
      </c>
      <c r="J5569" t="str">
        <f t="shared" si="176"/>
        <v>low</v>
      </c>
      <c r="K5569">
        <v>4</v>
      </c>
      <c r="L5569">
        <v>0</v>
      </c>
    </row>
    <row r="5570" spans="1:12" x14ac:dyDescent="0.25">
      <c r="A5570">
        <v>51</v>
      </c>
      <c r="B5570" t="str">
        <f t="shared" si="177"/>
        <v>Senior</v>
      </c>
      <c r="C5570">
        <v>1</v>
      </c>
      <c r="D5570" t="s">
        <v>8</v>
      </c>
      <c r="E5570">
        <v>2</v>
      </c>
      <c r="F5570">
        <v>5</v>
      </c>
      <c r="G5570">
        <v>2.66</v>
      </c>
      <c r="H5570" t="s">
        <v>36</v>
      </c>
      <c r="I5570">
        <v>71800</v>
      </c>
      <c r="J5570" t="str">
        <f t="shared" ref="J5570:J5633" si="178">IF(I5570&gt;=25000,IF(I5570&lt;=60000,"low",IF(I5570&lt;=140000,"medium","high")),"")</f>
        <v>medium</v>
      </c>
      <c r="K5570">
        <v>8</v>
      </c>
      <c r="L5570">
        <v>0</v>
      </c>
    </row>
    <row r="5571" spans="1:12" x14ac:dyDescent="0.25">
      <c r="A5571">
        <v>39</v>
      </c>
      <c r="B5571" t="str">
        <f t="shared" ref="B5571:B5634" si="179">IF(A5571&lt;=25,"Young",IF(A5571&lt;=35,"Adult",IF(A5571&lt;=45,"Middle Aged",IF(A5571&lt;=55,"Senior",IF(A5571&lt;=60,"Elderly","Out of Range")))))</f>
        <v>Middle Aged</v>
      </c>
      <c r="C5571">
        <v>0</v>
      </c>
      <c r="D5571" t="s">
        <v>10</v>
      </c>
      <c r="E5571">
        <v>1</v>
      </c>
      <c r="F5571">
        <v>3</v>
      </c>
      <c r="G5571">
        <v>1.7</v>
      </c>
      <c r="H5571" t="s">
        <v>37</v>
      </c>
      <c r="I5571">
        <v>63000</v>
      </c>
      <c r="J5571" t="str">
        <f t="shared" si="178"/>
        <v>medium</v>
      </c>
      <c r="K5571">
        <v>4</v>
      </c>
      <c r="L5571">
        <v>0</v>
      </c>
    </row>
    <row r="5572" spans="1:12" x14ac:dyDescent="0.25">
      <c r="A5572">
        <v>57</v>
      </c>
      <c r="B5572" t="str">
        <f t="shared" si="179"/>
        <v>Elderly</v>
      </c>
      <c r="C5572">
        <v>1</v>
      </c>
      <c r="D5572" t="s">
        <v>8</v>
      </c>
      <c r="E5572">
        <v>1</v>
      </c>
      <c r="F5572">
        <v>1</v>
      </c>
      <c r="G5572">
        <v>2.64</v>
      </c>
      <c r="H5572" t="s">
        <v>36</v>
      </c>
      <c r="I5572">
        <v>59600</v>
      </c>
      <c r="J5572" t="str">
        <f t="shared" si="178"/>
        <v>low</v>
      </c>
      <c r="K5572">
        <v>6</v>
      </c>
      <c r="L5572">
        <v>0</v>
      </c>
    </row>
    <row r="5573" spans="1:12" x14ac:dyDescent="0.25">
      <c r="A5573">
        <v>57</v>
      </c>
      <c r="B5573" t="str">
        <f t="shared" si="179"/>
        <v>Elderly</v>
      </c>
      <c r="C5573">
        <v>1</v>
      </c>
      <c r="D5573" t="s">
        <v>11</v>
      </c>
      <c r="E5573">
        <v>2</v>
      </c>
      <c r="F5573">
        <v>5</v>
      </c>
      <c r="G5573">
        <v>3.47</v>
      </c>
      <c r="H5573" t="s">
        <v>35</v>
      </c>
      <c r="I5573">
        <v>93600</v>
      </c>
      <c r="J5573" t="str">
        <f t="shared" si="178"/>
        <v>medium</v>
      </c>
      <c r="K5573">
        <v>9</v>
      </c>
      <c r="L5573">
        <v>1</v>
      </c>
    </row>
    <row r="5574" spans="1:12" x14ac:dyDescent="0.25">
      <c r="A5574">
        <v>41</v>
      </c>
      <c r="B5574" t="str">
        <f t="shared" si="179"/>
        <v>Middle Aged</v>
      </c>
      <c r="C5574">
        <v>1</v>
      </c>
      <c r="D5574" t="s">
        <v>11</v>
      </c>
      <c r="E5574">
        <v>2</v>
      </c>
      <c r="F5574">
        <v>2</v>
      </c>
      <c r="G5574">
        <v>1.98</v>
      </c>
      <c r="H5574" t="s">
        <v>37</v>
      </c>
      <c r="I5574">
        <v>56800</v>
      </c>
      <c r="J5574" t="str">
        <f t="shared" si="178"/>
        <v>low</v>
      </c>
      <c r="K5574">
        <v>4</v>
      </c>
      <c r="L5574">
        <v>0</v>
      </c>
    </row>
    <row r="5575" spans="1:12" x14ac:dyDescent="0.25">
      <c r="A5575">
        <v>26</v>
      </c>
      <c r="B5575" t="str">
        <f t="shared" si="179"/>
        <v>Adult</v>
      </c>
      <c r="C5575">
        <v>0</v>
      </c>
      <c r="D5575" t="s">
        <v>8</v>
      </c>
      <c r="E5575">
        <v>2</v>
      </c>
      <c r="F5575">
        <v>4</v>
      </c>
      <c r="G5575">
        <v>1.1100000000000001</v>
      </c>
      <c r="H5575" t="s">
        <v>37</v>
      </c>
      <c r="I5575">
        <v>61000</v>
      </c>
      <c r="J5575" t="str">
        <f t="shared" si="178"/>
        <v>medium</v>
      </c>
      <c r="K5575">
        <v>9</v>
      </c>
      <c r="L5575">
        <v>1</v>
      </c>
    </row>
    <row r="5576" spans="1:12" x14ac:dyDescent="0.25">
      <c r="A5576">
        <v>28</v>
      </c>
      <c r="B5576" t="str">
        <f t="shared" si="179"/>
        <v>Adult</v>
      </c>
      <c r="C5576">
        <v>0</v>
      </c>
      <c r="D5576" t="s">
        <v>9</v>
      </c>
      <c r="E5576">
        <v>2</v>
      </c>
      <c r="F5576">
        <v>3</v>
      </c>
      <c r="G5576">
        <v>2.37</v>
      </c>
      <c r="H5576" t="s">
        <v>36</v>
      </c>
      <c r="I5576">
        <v>40000</v>
      </c>
      <c r="J5576" t="str">
        <f t="shared" si="178"/>
        <v>low</v>
      </c>
      <c r="K5576">
        <v>4</v>
      </c>
      <c r="L5576">
        <v>0</v>
      </c>
    </row>
    <row r="5577" spans="1:12" x14ac:dyDescent="0.25">
      <c r="A5577">
        <v>57</v>
      </c>
      <c r="B5577" t="str">
        <f t="shared" si="179"/>
        <v>Elderly</v>
      </c>
      <c r="C5577">
        <v>0</v>
      </c>
      <c r="D5577" t="s">
        <v>9</v>
      </c>
      <c r="E5577">
        <v>2</v>
      </c>
      <c r="F5577">
        <v>1</v>
      </c>
      <c r="G5577">
        <v>2.48</v>
      </c>
      <c r="H5577" t="s">
        <v>36</v>
      </c>
      <c r="I5577">
        <v>76000</v>
      </c>
      <c r="J5577" t="str">
        <f t="shared" si="178"/>
        <v>medium</v>
      </c>
      <c r="K5577">
        <v>5</v>
      </c>
      <c r="L5577">
        <v>0</v>
      </c>
    </row>
    <row r="5578" spans="1:12" x14ac:dyDescent="0.25">
      <c r="A5578">
        <v>48</v>
      </c>
      <c r="B5578" t="str">
        <f t="shared" si="179"/>
        <v>Senior</v>
      </c>
      <c r="C5578">
        <v>0</v>
      </c>
      <c r="D5578" t="s">
        <v>10</v>
      </c>
      <c r="E5578">
        <v>1</v>
      </c>
      <c r="F5578">
        <v>0</v>
      </c>
      <c r="G5578">
        <v>3.19</v>
      </c>
      <c r="H5578" t="s">
        <v>35</v>
      </c>
      <c r="I5578">
        <v>65000</v>
      </c>
      <c r="J5578" t="str">
        <f t="shared" si="178"/>
        <v>medium</v>
      </c>
      <c r="K5578">
        <v>6</v>
      </c>
      <c r="L5578">
        <v>0</v>
      </c>
    </row>
    <row r="5579" spans="1:12" x14ac:dyDescent="0.25">
      <c r="A5579">
        <v>30</v>
      </c>
      <c r="B5579" t="str">
        <f t="shared" si="179"/>
        <v>Adult</v>
      </c>
      <c r="C5579">
        <v>0</v>
      </c>
      <c r="D5579" t="s">
        <v>10</v>
      </c>
      <c r="E5579">
        <v>3</v>
      </c>
      <c r="F5579">
        <v>5</v>
      </c>
      <c r="G5579">
        <v>1.22</v>
      </c>
      <c r="H5579" t="s">
        <v>37</v>
      </c>
      <c r="I5579">
        <v>67000</v>
      </c>
      <c r="J5579" t="str">
        <f t="shared" si="178"/>
        <v>medium</v>
      </c>
      <c r="K5579">
        <v>6</v>
      </c>
      <c r="L5579">
        <v>0</v>
      </c>
    </row>
    <row r="5580" spans="1:12" x14ac:dyDescent="0.25">
      <c r="A5580">
        <v>29</v>
      </c>
      <c r="B5580" t="str">
        <f t="shared" si="179"/>
        <v>Adult</v>
      </c>
      <c r="C5580">
        <v>0</v>
      </c>
      <c r="D5580" t="s">
        <v>8</v>
      </c>
      <c r="E5580">
        <v>2</v>
      </c>
      <c r="F5580">
        <v>3</v>
      </c>
      <c r="G5580">
        <v>3.92</v>
      </c>
      <c r="H5580" t="s">
        <v>35</v>
      </c>
      <c r="I5580" s="1">
        <v>100000</v>
      </c>
      <c r="J5580" t="str">
        <f t="shared" si="178"/>
        <v>medium</v>
      </c>
      <c r="K5580">
        <v>10</v>
      </c>
      <c r="L5580">
        <v>1</v>
      </c>
    </row>
    <row r="5581" spans="1:12" x14ac:dyDescent="0.25">
      <c r="A5581">
        <v>54</v>
      </c>
      <c r="B5581" t="str">
        <f t="shared" si="179"/>
        <v>Senior</v>
      </c>
      <c r="C5581">
        <v>0</v>
      </c>
      <c r="D5581" t="s">
        <v>8</v>
      </c>
      <c r="E5581">
        <v>2</v>
      </c>
      <c r="F5581">
        <v>4</v>
      </c>
      <c r="G5581">
        <v>1.25</v>
      </c>
      <c r="H5581" t="s">
        <v>37</v>
      </c>
      <c r="I5581">
        <v>93000</v>
      </c>
      <c r="J5581" t="str">
        <f t="shared" si="178"/>
        <v>medium</v>
      </c>
      <c r="K5581">
        <v>5</v>
      </c>
      <c r="L5581">
        <v>0</v>
      </c>
    </row>
    <row r="5582" spans="1:12" x14ac:dyDescent="0.25">
      <c r="A5582">
        <v>30</v>
      </c>
      <c r="B5582" t="str">
        <f t="shared" si="179"/>
        <v>Adult</v>
      </c>
      <c r="C5582">
        <v>1</v>
      </c>
      <c r="D5582" t="s">
        <v>8</v>
      </c>
      <c r="E5582">
        <v>2</v>
      </c>
      <c r="F5582">
        <v>1</v>
      </c>
      <c r="G5582">
        <v>2.52</v>
      </c>
      <c r="H5582" t="s">
        <v>36</v>
      </c>
      <c r="I5582">
        <v>59000</v>
      </c>
      <c r="J5582" t="str">
        <f t="shared" si="178"/>
        <v>low</v>
      </c>
      <c r="K5582">
        <v>4</v>
      </c>
      <c r="L5582">
        <v>0</v>
      </c>
    </row>
    <row r="5583" spans="1:12" x14ac:dyDescent="0.25">
      <c r="A5583">
        <v>42</v>
      </c>
      <c r="B5583" t="str">
        <f t="shared" si="179"/>
        <v>Middle Aged</v>
      </c>
      <c r="C5583">
        <v>0</v>
      </c>
      <c r="D5583" t="s">
        <v>10</v>
      </c>
      <c r="E5583">
        <v>2</v>
      </c>
      <c r="F5583">
        <v>3</v>
      </c>
      <c r="G5583">
        <v>2.82</v>
      </c>
      <c r="H5583" t="s">
        <v>36</v>
      </c>
      <c r="I5583">
        <v>68000</v>
      </c>
      <c r="J5583" t="str">
        <f t="shared" si="178"/>
        <v>medium</v>
      </c>
      <c r="K5583">
        <v>10</v>
      </c>
      <c r="L5583">
        <v>1</v>
      </c>
    </row>
    <row r="5584" spans="1:12" x14ac:dyDescent="0.25">
      <c r="A5584">
        <v>54</v>
      </c>
      <c r="B5584" t="str">
        <f t="shared" si="179"/>
        <v>Senior</v>
      </c>
      <c r="C5584">
        <v>1</v>
      </c>
      <c r="D5584" t="s">
        <v>8</v>
      </c>
      <c r="E5584">
        <v>3</v>
      </c>
      <c r="F5584">
        <v>1</v>
      </c>
      <c r="G5584">
        <v>1.81</v>
      </c>
      <c r="H5584" t="s">
        <v>37</v>
      </c>
      <c r="I5584">
        <v>53200</v>
      </c>
      <c r="J5584" t="str">
        <f t="shared" si="178"/>
        <v>low</v>
      </c>
      <c r="K5584">
        <v>3</v>
      </c>
      <c r="L5584">
        <v>0</v>
      </c>
    </row>
    <row r="5585" spans="1:12" x14ac:dyDescent="0.25">
      <c r="A5585">
        <v>33</v>
      </c>
      <c r="B5585" t="str">
        <f t="shared" si="179"/>
        <v>Adult</v>
      </c>
      <c r="C5585">
        <v>0</v>
      </c>
      <c r="D5585" t="s">
        <v>8</v>
      </c>
      <c r="E5585">
        <v>2</v>
      </c>
      <c r="F5585">
        <v>0</v>
      </c>
      <c r="G5585">
        <v>1.97</v>
      </c>
      <c r="H5585" t="s">
        <v>37</v>
      </c>
      <c r="I5585">
        <v>50000</v>
      </c>
      <c r="J5585" t="str">
        <f t="shared" si="178"/>
        <v>low</v>
      </c>
      <c r="K5585">
        <v>5</v>
      </c>
      <c r="L5585">
        <v>0</v>
      </c>
    </row>
    <row r="5586" spans="1:12" x14ac:dyDescent="0.25">
      <c r="A5586">
        <v>44</v>
      </c>
      <c r="B5586" t="str">
        <f t="shared" si="179"/>
        <v>Middle Aged</v>
      </c>
      <c r="C5586">
        <v>0</v>
      </c>
      <c r="D5586" t="s">
        <v>10</v>
      </c>
      <c r="E5586">
        <v>2</v>
      </c>
      <c r="F5586">
        <v>2</v>
      </c>
      <c r="G5586">
        <v>3.8</v>
      </c>
      <c r="H5586" t="s">
        <v>35</v>
      </c>
      <c r="I5586">
        <v>86000</v>
      </c>
      <c r="J5586" t="str">
        <f t="shared" si="178"/>
        <v>medium</v>
      </c>
      <c r="K5586">
        <v>9</v>
      </c>
      <c r="L5586">
        <v>1</v>
      </c>
    </row>
    <row r="5587" spans="1:12" x14ac:dyDescent="0.25">
      <c r="A5587">
        <v>21</v>
      </c>
      <c r="B5587" t="str">
        <f t="shared" si="179"/>
        <v>Young</v>
      </c>
      <c r="C5587">
        <v>0</v>
      </c>
      <c r="D5587" t="s">
        <v>8</v>
      </c>
      <c r="E5587">
        <v>2</v>
      </c>
      <c r="F5587">
        <v>4</v>
      </c>
      <c r="G5587">
        <v>2.37</v>
      </c>
      <c r="H5587" t="s">
        <v>36</v>
      </c>
      <c r="I5587">
        <v>56000</v>
      </c>
      <c r="J5587" t="str">
        <f t="shared" si="178"/>
        <v>low</v>
      </c>
      <c r="K5587">
        <v>7</v>
      </c>
      <c r="L5587">
        <v>0</v>
      </c>
    </row>
    <row r="5588" spans="1:12" x14ac:dyDescent="0.25">
      <c r="A5588">
        <v>47</v>
      </c>
      <c r="B5588" t="str">
        <f t="shared" si="179"/>
        <v>Senior</v>
      </c>
      <c r="C5588">
        <v>0</v>
      </c>
      <c r="D5588" t="s">
        <v>8</v>
      </c>
      <c r="E5588">
        <v>1</v>
      </c>
      <c r="F5588">
        <v>5</v>
      </c>
      <c r="G5588">
        <v>2</v>
      </c>
      <c r="H5588" t="s">
        <v>36</v>
      </c>
      <c r="I5588">
        <v>118000</v>
      </c>
      <c r="J5588" t="str">
        <f t="shared" si="178"/>
        <v>medium</v>
      </c>
      <c r="K5588">
        <v>10</v>
      </c>
      <c r="L5588">
        <v>1</v>
      </c>
    </row>
    <row r="5589" spans="1:12" x14ac:dyDescent="0.25">
      <c r="A5589">
        <v>39</v>
      </c>
      <c r="B5589" t="str">
        <f t="shared" si="179"/>
        <v>Middle Aged</v>
      </c>
      <c r="C5589">
        <v>1</v>
      </c>
      <c r="D5589" t="s">
        <v>10</v>
      </c>
      <c r="E5589">
        <v>2</v>
      </c>
      <c r="F5589">
        <v>2</v>
      </c>
      <c r="G5589">
        <v>2.2999999999999998</v>
      </c>
      <c r="H5589" t="s">
        <v>36</v>
      </c>
      <c r="I5589">
        <v>77200</v>
      </c>
      <c r="J5589" t="str">
        <f t="shared" si="178"/>
        <v>medium</v>
      </c>
      <c r="K5589">
        <v>3</v>
      </c>
      <c r="L5589">
        <v>0</v>
      </c>
    </row>
    <row r="5590" spans="1:12" x14ac:dyDescent="0.25">
      <c r="A5590">
        <v>42</v>
      </c>
      <c r="B5590" t="str">
        <f t="shared" si="179"/>
        <v>Middle Aged</v>
      </c>
      <c r="C5590">
        <v>0</v>
      </c>
      <c r="D5590" t="s">
        <v>9</v>
      </c>
      <c r="E5590">
        <v>1</v>
      </c>
      <c r="F5590">
        <v>3</v>
      </c>
      <c r="G5590">
        <v>3.91</v>
      </c>
      <c r="H5590" t="s">
        <v>35</v>
      </c>
      <c r="I5590">
        <v>87000</v>
      </c>
      <c r="J5590" t="str">
        <f t="shared" si="178"/>
        <v>medium</v>
      </c>
      <c r="K5590">
        <v>8</v>
      </c>
      <c r="L5590">
        <v>0</v>
      </c>
    </row>
    <row r="5591" spans="1:12" x14ac:dyDescent="0.25">
      <c r="A5591">
        <v>41</v>
      </c>
      <c r="B5591" t="str">
        <f t="shared" si="179"/>
        <v>Middle Aged</v>
      </c>
      <c r="C5591">
        <v>1</v>
      </c>
      <c r="D5591" t="s">
        <v>8</v>
      </c>
      <c r="E5591">
        <v>2</v>
      </c>
      <c r="F5591">
        <v>2</v>
      </c>
      <c r="G5591">
        <v>3.38</v>
      </c>
      <c r="H5591" t="s">
        <v>35</v>
      </c>
      <c r="I5591">
        <v>77800</v>
      </c>
      <c r="J5591" t="str">
        <f t="shared" si="178"/>
        <v>medium</v>
      </c>
      <c r="K5591">
        <v>7</v>
      </c>
      <c r="L5591">
        <v>0</v>
      </c>
    </row>
    <row r="5592" spans="1:12" x14ac:dyDescent="0.25">
      <c r="A5592">
        <v>49</v>
      </c>
      <c r="B5592" t="str">
        <f t="shared" si="179"/>
        <v>Senior</v>
      </c>
      <c r="C5592">
        <v>0</v>
      </c>
      <c r="D5592" t="s">
        <v>11</v>
      </c>
      <c r="E5592">
        <v>2</v>
      </c>
      <c r="F5592">
        <v>2</v>
      </c>
      <c r="G5592">
        <v>3.14</v>
      </c>
      <c r="H5592" t="s">
        <v>35</v>
      </c>
      <c r="I5592">
        <v>57000</v>
      </c>
      <c r="J5592" t="str">
        <f t="shared" si="178"/>
        <v>low</v>
      </c>
      <c r="K5592">
        <v>6</v>
      </c>
      <c r="L5592">
        <v>0</v>
      </c>
    </row>
    <row r="5593" spans="1:12" x14ac:dyDescent="0.25">
      <c r="A5593">
        <v>42</v>
      </c>
      <c r="B5593" t="str">
        <f t="shared" si="179"/>
        <v>Middle Aged</v>
      </c>
      <c r="C5593">
        <v>0</v>
      </c>
      <c r="D5593" t="s">
        <v>8</v>
      </c>
      <c r="E5593">
        <v>4</v>
      </c>
      <c r="F5593">
        <v>4</v>
      </c>
      <c r="G5593">
        <v>3.58</v>
      </c>
      <c r="H5593" t="s">
        <v>35</v>
      </c>
      <c r="I5593">
        <v>105000</v>
      </c>
      <c r="J5593" t="str">
        <f t="shared" si="178"/>
        <v>medium</v>
      </c>
      <c r="K5593">
        <v>5</v>
      </c>
      <c r="L5593">
        <v>0</v>
      </c>
    </row>
    <row r="5594" spans="1:12" x14ac:dyDescent="0.25">
      <c r="A5594">
        <v>54</v>
      </c>
      <c r="B5594" t="str">
        <f t="shared" si="179"/>
        <v>Senior</v>
      </c>
      <c r="C5594">
        <v>0</v>
      </c>
      <c r="D5594" t="s">
        <v>10</v>
      </c>
      <c r="E5594">
        <v>2</v>
      </c>
      <c r="F5594">
        <v>2</v>
      </c>
      <c r="G5594">
        <v>2.31</v>
      </c>
      <c r="H5594" t="s">
        <v>36</v>
      </c>
      <c r="I5594">
        <v>74000</v>
      </c>
      <c r="J5594" t="str">
        <f t="shared" si="178"/>
        <v>medium</v>
      </c>
      <c r="K5594">
        <v>5</v>
      </c>
      <c r="L5594">
        <v>0</v>
      </c>
    </row>
    <row r="5595" spans="1:12" x14ac:dyDescent="0.25">
      <c r="A5595">
        <v>31</v>
      </c>
      <c r="B5595" t="str">
        <f t="shared" si="179"/>
        <v>Adult</v>
      </c>
      <c r="C5595">
        <v>0</v>
      </c>
      <c r="D5595" t="s">
        <v>10</v>
      </c>
      <c r="E5595">
        <v>2</v>
      </c>
      <c r="F5595">
        <v>3</v>
      </c>
      <c r="G5595">
        <v>1.32</v>
      </c>
      <c r="H5595" t="s">
        <v>37</v>
      </c>
      <c r="I5595">
        <v>67000</v>
      </c>
      <c r="J5595" t="str">
        <f t="shared" si="178"/>
        <v>medium</v>
      </c>
      <c r="K5595">
        <v>3</v>
      </c>
      <c r="L5595">
        <v>0</v>
      </c>
    </row>
    <row r="5596" spans="1:12" x14ac:dyDescent="0.25">
      <c r="A5596">
        <v>32</v>
      </c>
      <c r="B5596" t="str">
        <f t="shared" si="179"/>
        <v>Adult</v>
      </c>
      <c r="C5596">
        <v>0</v>
      </c>
      <c r="D5596" t="s">
        <v>10</v>
      </c>
      <c r="E5596">
        <v>1</v>
      </c>
      <c r="F5596">
        <v>5</v>
      </c>
      <c r="G5596">
        <v>3.38</v>
      </c>
      <c r="H5596" t="s">
        <v>35</v>
      </c>
      <c r="I5596">
        <v>76000</v>
      </c>
      <c r="J5596" t="str">
        <f t="shared" si="178"/>
        <v>medium</v>
      </c>
      <c r="K5596">
        <v>8</v>
      </c>
      <c r="L5596">
        <v>0</v>
      </c>
    </row>
    <row r="5597" spans="1:12" x14ac:dyDescent="0.25">
      <c r="A5597">
        <v>39</v>
      </c>
      <c r="B5597" t="str">
        <f t="shared" si="179"/>
        <v>Middle Aged</v>
      </c>
      <c r="C5597">
        <v>1</v>
      </c>
      <c r="D5597" t="s">
        <v>8</v>
      </c>
      <c r="E5597">
        <v>1</v>
      </c>
      <c r="F5597">
        <v>4</v>
      </c>
      <c r="G5597">
        <v>3.37</v>
      </c>
      <c r="H5597" t="s">
        <v>35</v>
      </c>
      <c r="I5597">
        <v>95200</v>
      </c>
      <c r="J5597" t="str">
        <f t="shared" si="178"/>
        <v>medium</v>
      </c>
      <c r="K5597">
        <v>10</v>
      </c>
      <c r="L5597">
        <v>1</v>
      </c>
    </row>
    <row r="5598" spans="1:12" x14ac:dyDescent="0.25">
      <c r="A5598">
        <v>54</v>
      </c>
      <c r="B5598" t="str">
        <f t="shared" si="179"/>
        <v>Senior</v>
      </c>
      <c r="C5598">
        <v>1</v>
      </c>
      <c r="D5598" t="s">
        <v>8</v>
      </c>
      <c r="E5598">
        <v>4</v>
      </c>
      <c r="F5598">
        <v>5</v>
      </c>
      <c r="G5598">
        <v>1.63</v>
      </c>
      <c r="H5598" t="s">
        <v>37</v>
      </c>
      <c r="I5598">
        <v>76200</v>
      </c>
      <c r="J5598" t="str">
        <f t="shared" si="178"/>
        <v>medium</v>
      </c>
      <c r="K5598">
        <v>9</v>
      </c>
      <c r="L5598">
        <v>1</v>
      </c>
    </row>
    <row r="5599" spans="1:12" x14ac:dyDescent="0.25">
      <c r="A5599">
        <v>26</v>
      </c>
      <c r="B5599" t="str">
        <f t="shared" si="179"/>
        <v>Adult</v>
      </c>
      <c r="C5599">
        <v>0</v>
      </c>
      <c r="D5599" t="s">
        <v>11</v>
      </c>
      <c r="E5599">
        <v>2</v>
      </c>
      <c r="F5599">
        <v>4</v>
      </c>
      <c r="G5599">
        <v>1.68</v>
      </c>
      <c r="H5599" t="s">
        <v>37</v>
      </c>
      <c r="I5599">
        <v>44000</v>
      </c>
      <c r="J5599" t="str">
        <f t="shared" si="178"/>
        <v>low</v>
      </c>
      <c r="K5599">
        <v>7</v>
      </c>
      <c r="L5599">
        <v>0</v>
      </c>
    </row>
    <row r="5600" spans="1:12" x14ac:dyDescent="0.25">
      <c r="A5600">
        <v>37</v>
      </c>
      <c r="B5600" t="str">
        <f t="shared" si="179"/>
        <v>Middle Aged</v>
      </c>
      <c r="C5600">
        <v>1</v>
      </c>
      <c r="D5600" t="s">
        <v>8</v>
      </c>
      <c r="E5600">
        <v>1</v>
      </c>
      <c r="F5600">
        <v>1</v>
      </c>
      <c r="G5600">
        <v>3.76</v>
      </c>
      <c r="H5600" t="s">
        <v>35</v>
      </c>
      <c r="I5600">
        <v>61600</v>
      </c>
      <c r="J5600" t="str">
        <f t="shared" si="178"/>
        <v>medium</v>
      </c>
      <c r="K5600">
        <v>6</v>
      </c>
      <c r="L5600">
        <v>0</v>
      </c>
    </row>
    <row r="5601" spans="1:12" x14ac:dyDescent="0.25">
      <c r="A5601">
        <v>57</v>
      </c>
      <c r="B5601" t="str">
        <f t="shared" si="179"/>
        <v>Elderly</v>
      </c>
      <c r="C5601">
        <v>0</v>
      </c>
      <c r="D5601" t="s">
        <v>8</v>
      </c>
      <c r="E5601">
        <v>1</v>
      </c>
      <c r="F5601">
        <v>2</v>
      </c>
      <c r="G5601">
        <v>2.54</v>
      </c>
      <c r="H5601" t="s">
        <v>36</v>
      </c>
      <c r="I5601">
        <v>71000</v>
      </c>
      <c r="J5601" t="str">
        <f t="shared" si="178"/>
        <v>medium</v>
      </c>
      <c r="K5601">
        <v>4</v>
      </c>
      <c r="L5601">
        <v>0</v>
      </c>
    </row>
    <row r="5602" spans="1:12" x14ac:dyDescent="0.25">
      <c r="A5602">
        <v>55</v>
      </c>
      <c r="B5602" t="str">
        <f t="shared" si="179"/>
        <v>Senior</v>
      </c>
      <c r="C5602">
        <v>1</v>
      </c>
      <c r="D5602" t="s">
        <v>11</v>
      </c>
      <c r="E5602">
        <v>2</v>
      </c>
      <c r="F5602">
        <v>3</v>
      </c>
      <c r="G5602">
        <v>1.8</v>
      </c>
      <c r="H5602" t="s">
        <v>37</v>
      </c>
      <c r="I5602">
        <v>57000</v>
      </c>
      <c r="J5602" t="str">
        <f t="shared" si="178"/>
        <v>low</v>
      </c>
      <c r="K5602">
        <v>3</v>
      </c>
      <c r="L5602">
        <v>0</v>
      </c>
    </row>
    <row r="5603" spans="1:12" x14ac:dyDescent="0.25">
      <c r="A5603">
        <v>39</v>
      </c>
      <c r="B5603" t="str">
        <f t="shared" si="179"/>
        <v>Middle Aged</v>
      </c>
      <c r="C5603">
        <v>1</v>
      </c>
      <c r="D5603" t="s">
        <v>8</v>
      </c>
      <c r="E5603">
        <v>2</v>
      </c>
      <c r="F5603">
        <v>3</v>
      </c>
      <c r="G5603">
        <v>2.64</v>
      </c>
      <c r="H5603" t="s">
        <v>36</v>
      </c>
      <c r="I5603">
        <v>72200</v>
      </c>
      <c r="J5603" t="str">
        <f t="shared" si="178"/>
        <v>medium</v>
      </c>
      <c r="K5603">
        <v>6</v>
      </c>
      <c r="L5603">
        <v>0</v>
      </c>
    </row>
    <row r="5604" spans="1:12" x14ac:dyDescent="0.25">
      <c r="A5604">
        <v>52</v>
      </c>
      <c r="B5604" t="str">
        <f t="shared" si="179"/>
        <v>Senior</v>
      </c>
      <c r="C5604">
        <v>1</v>
      </c>
      <c r="D5604" t="s">
        <v>11</v>
      </c>
      <c r="E5604">
        <v>2</v>
      </c>
      <c r="F5604">
        <v>4</v>
      </c>
      <c r="G5604">
        <v>3.08</v>
      </c>
      <c r="H5604" t="s">
        <v>35</v>
      </c>
      <c r="I5604">
        <v>61600</v>
      </c>
      <c r="J5604" t="str">
        <f t="shared" si="178"/>
        <v>medium</v>
      </c>
      <c r="K5604">
        <v>7</v>
      </c>
      <c r="L5604">
        <v>0</v>
      </c>
    </row>
    <row r="5605" spans="1:12" x14ac:dyDescent="0.25">
      <c r="A5605">
        <v>48</v>
      </c>
      <c r="B5605" t="str">
        <f t="shared" si="179"/>
        <v>Senior</v>
      </c>
      <c r="C5605">
        <v>0</v>
      </c>
      <c r="D5605" t="s">
        <v>10</v>
      </c>
      <c r="E5605">
        <v>2</v>
      </c>
      <c r="F5605">
        <v>1</v>
      </c>
      <c r="G5605">
        <v>2.16</v>
      </c>
      <c r="H5605" t="s">
        <v>36</v>
      </c>
      <c r="I5605">
        <v>67000</v>
      </c>
      <c r="J5605" t="str">
        <f t="shared" si="178"/>
        <v>medium</v>
      </c>
      <c r="K5605">
        <v>5</v>
      </c>
      <c r="L5605">
        <v>0</v>
      </c>
    </row>
    <row r="5606" spans="1:12" x14ac:dyDescent="0.25">
      <c r="A5606">
        <v>25</v>
      </c>
      <c r="B5606" t="str">
        <f t="shared" si="179"/>
        <v>Young</v>
      </c>
      <c r="C5606">
        <v>1</v>
      </c>
      <c r="D5606" t="s">
        <v>8</v>
      </c>
      <c r="E5606">
        <v>2</v>
      </c>
      <c r="F5606">
        <v>3</v>
      </c>
      <c r="G5606">
        <v>3.98</v>
      </c>
      <c r="H5606" t="s">
        <v>35</v>
      </c>
      <c r="I5606">
        <v>84000</v>
      </c>
      <c r="J5606" t="str">
        <f t="shared" si="178"/>
        <v>medium</v>
      </c>
      <c r="K5606">
        <v>9</v>
      </c>
      <c r="L5606">
        <v>1</v>
      </c>
    </row>
    <row r="5607" spans="1:12" x14ac:dyDescent="0.25">
      <c r="A5607">
        <v>37</v>
      </c>
      <c r="B5607" t="str">
        <f t="shared" si="179"/>
        <v>Middle Aged</v>
      </c>
      <c r="C5607">
        <v>0</v>
      </c>
      <c r="D5607" t="s">
        <v>10</v>
      </c>
      <c r="E5607">
        <v>1</v>
      </c>
      <c r="F5607">
        <v>0</v>
      </c>
      <c r="G5607">
        <v>2.92</v>
      </c>
      <c r="H5607" t="s">
        <v>36</v>
      </c>
      <c r="I5607">
        <v>39000</v>
      </c>
      <c r="J5607" t="str">
        <f t="shared" si="178"/>
        <v>low</v>
      </c>
      <c r="K5607">
        <v>2</v>
      </c>
      <c r="L5607">
        <v>0</v>
      </c>
    </row>
    <row r="5608" spans="1:12" x14ac:dyDescent="0.25">
      <c r="A5608">
        <v>39</v>
      </c>
      <c r="B5608" t="str">
        <f t="shared" si="179"/>
        <v>Middle Aged</v>
      </c>
      <c r="C5608">
        <v>0</v>
      </c>
      <c r="D5608" t="s">
        <v>9</v>
      </c>
      <c r="E5608">
        <v>1</v>
      </c>
      <c r="F5608">
        <v>4</v>
      </c>
      <c r="G5608">
        <v>3.48</v>
      </c>
      <c r="H5608" t="s">
        <v>35</v>
      </c>
      <c r="I5608">
        <v>64000</v>
      </c>
      <c r="J5608" t="str">
        <f t="shared" si="178"/>
        <v>medium</v>
      </c>
      <c r="K5608">
        <v>7</v>
      </c>
      <c r="L5608">
        <v>0</v>
      </c>
    </row>
    <row r="5609" spans="1:12" x14ac:dyDescent="0.25">
      <c r="A5609">
        <v>55</v>
      </c>
      <c r="B5609" t="str">
        <f t="shared" si="179"/>
        <v>Senior</v>
      </c>
      <c r="C5609">
        <v>0</v>
      </c>
      <c r="D5609" t="s">
        <v>10</v>
      </c>
      <c r="E5609">
        <v>2</v>
      </c>
      <c r="F5609">
        <v>0</v>
      </c>
      <c r="G5609">
        <v>2.02</v>
      </c>
      <c r="H5609" t="s">
        <v>36</v>
      </c>
      <c r="I5609">
        <v>62000</v>
      </c>
      <c r="J5609" t="str">
        <f t="shared" si="178"/>
        <v>medium</v>
      </c>
      <c r="K5609">
        <v>4</v>
      </c>
      <c r="L5609">
        <v>0</v>
      </c>
    </row>
    <row r="5610" spans="1:12" x14ac:dyDescent="0.25">
      <c r="A5610">
        <v>40</v>
      </c>
      <c r="B5610" t="str">
        <f t="shared" si="179"/>
        <v>Middle Aged</v>
      </c>
      <c r="C5610">
        <v>1</v>
      </c>
      <c r="D5610" t="s">
        <v>8</v>
      </c>
      <c r="E5610">
        <v>1</v>
      </c>
      <c r="F5610">
        <v>2</v>
      </c>
      <c r="G5610">
        <v>1.63</v>
      </c>
      <c r="H5610" t="s">
        <v>37</v>
      </c>
      <c r="I5610">
        <v>52000</v>
      </c>
      <c r="J5610" t="str">
        <f t="shared" si="178"/>
        <v>low</v>
      </c>
      <c r="K5610">
        <v>5</v>
      </c>
      <c r="L5610">
        <v>0</v>
      </c>
    </row>
    <row r="5611" spans="1:12" x14ac:dyDescent="0.25">
      <c r="A5611">
        <v>55</v>
      </c>
      <c r="B5611" t="str">
        <f t="shared" si="179"/>
        <v>Senior</v>
      </c>
      <c r="C5611">
        <v>1</v>
      </c>
      <c r="D5611" t="s">
        <v>8</v>
      </c>
      <c r="E5611">
        <v>2</v>
      </c>
      <c r="F5611">
        <v>4</v>
      </c>
      <c r="G5611">
        <v>3.36</v>
      </c>
      <c r="H5611" t="s">
        <v>35</v>
      </c>
      <c r="I5611">
        <v>86000</v>
      </c>
      <c r="J5611" t="str">
        <f t="shared" si="178"/>
        <v>medium</v>
      </c>
      <c r="K5611">
        <v>8</v>
      </c>
      <c r="L5611">
        <v>0</v>
      </c>
    </row>
    <row r="5612" spans="1:12" x14ac:dyDescent="0.25">
      <c r="A5612">
        <v>51</v>
      </c>
      <c r="B5612" t="str">
        <f t="shared" si="179"/>
        <v>Senior</v>
      </c>
      <c r="C5612">
        <v>0</v>
      </c>
      <c r="D5612" t="s">
        <v>10</v>
      </c>
      <c r="E5612">
        <v>11</v>
      </c>
      <c r="F5612">
        <v>5</v>
      </c>
      <c r="G5612">
        <v>3.01</v>
      </c>
      <c r="H5612" t="s">
        <v>35</v>
      </c>
      <c r="I5612">
        <v>92000</v>
      </c>
      <c r="J5612" t="str">
        <f t="shared" si="178"/>
        <v>medium</v>
      </c>
      <c r="K5612">
        <v>9</v>
      </c>
      <c r="L5612">
        <v>1</v>
      </c>
    </row>
    <row r="5613" spans="1:12" x14ac:dyDescent="0.25">
      <c r="A5613">
        <v>21</v>
      </c>
      <c r="B5613" t="str">
        <f t="shared" si="179"/>
        <v>Young</v>
      </c>
      <c r="C5613">
        <v>0</v>
      </c>
      <c r="D5613" t="s">
        <v>8</v>
      </c>
      <c r="E5613">
        <v>1</v>
      </c>
      <c r="F5613">
        <v>3</v>
      </c>
      <c r="G5613">
        <v>3.67</v>
      </c>
      <c r="H5613" t="s">
        <v>35</v>
      </c>
      <c r="I5613">
        <v>67000</v>
      </c>
      <c r="J5613" t="str">
        <f t="shared" si="178"/>
        <v>medium</v>
      </c>
      <c r="K5613">
        <v>6</v>
      </c>
      <c r="L5613">
        <v>0</v>
      </c>
    </row>
    <row r="5614" spans="1:12" x14ac:dyDescent="0.25">
      <c r="A5614">
        <v>29</v>
      </c>
      <c r="B5614" t="str">
        <f t="shared" si="179"/>
        <v>Adult</v>
      </c>
      <c r="C5614">
        <v>0</v>
      </c>
      <c r="D5614" t="s">
        <v>11</v>
      </c>
      <c r="E5614">
        <v>2</v>
      </c>
      <c r="F5614">
        <v>3</v>
      </c>
      <c r="G5614">
        <v>2.89</v>
      </c>
      <c r="H5614" t="s">
        <v>36</v>
      </c>
      <c r="I5614">
        <v>41000</v>
      </c>
      <c r="J5614" t="str">
        <f t="shared" si="178"/>
        <v>low</v>
      </c>
      <c r="K5614">
        <v>3</v>
      </c>
      <c r="L5614">
        <v>0</v>
      </c>
    </row>
    <row r="5615" spans="1:12" x14ac:dyDescent="0.25">
      <c r="A5615">
        <v>55</v>
      </c>
      <c r="B5615" t="str">
        <f t="shared" si="179"/>
        <v>Senior</v>
      </c>
      <c r="C5615">
        <v>0</v>
      </c>
      <c r="D5615" t="s">
        <v>10</v>
      </c>
      <c r="E5615">
        <v>3</v>
      </c>
      <c r="F5615">
        <v>3</v>
      </c>
      <c r="G5615">
        <v>2.41</v>
      </c>
      <c r="H5615" t="s">
        <v>36</v>
      </c>
      <c r="I5615">
        <v>116000</v>
      </c>
      <c r="J5615" t="str">
        <f t="shared" si="178"/>
        <v>medium</v>
      </c>
      <c r="K5615">
        <v>9</v>
      </c>
      <c r="L5615">
        <v>1</v>
      </c>
    </row>
    <row r="5616" spans="1:12" x14ac:dyDescent="0.25">
      <c r="A5616">
        <v>48</v>
      </c>
      <c r="B5616" t="str">
        <f t="shared" si="179"/>
        <v>Senior</v>
      </c>
      <c r="C5616">
        <v>1</v>
      </c>
      <c r="D5616" t="s">
        <v>10</v>
      </c>
      <c r="E5616">
        <v>2</v>
      </c>
      <c r="F5616">
        <v>1</v>
      </c>
      <c r="G5616">
        <v>1.83</v>
      </c>
      <c r="H5616" t="s">
        <v>37</v>
      </c>
      <c r="I5616">
        <v>53400</v>
      </c>
      <c r="J5616" t="str">
        <f t="shared" si="178"/>
        <v>low</v>
      </c>
      <c r="K5616">
        <v>4</v>
      </c>
      <c r="L5616">
        <v>0</v>
      </c>
    </row>
    <row r="5617" spans="1:12" x14ac:dyDescent="0.25">
      <c r="A5617">
        <v>44</v>
      </c>
      <c r="B5617" t="str">
        <f t="shared" si="179"/>
        <v>Middle Aged</v>
      </c>
      <c r="C5617">
        <v>0</v>
      </c>
      <c r="D5617" t="s">
        <v>11</v>
      </c>
      <c r="E5617">
        <v>5</v>
      </c>
      <c r="F5617">
        <v>3</v>
      </c>
      <c r="G5617">
        <v>3.61</v>
      </c>
      <c r="H5617" t="s">
        <v>35</v>
      </c>
      <c r="I5617">
        <v>55000</v>
      </c>
      <c r="J5617" t="str">
        <f t="shared" si="178"/>
        <v>low</v>
      </c>
      <c r="K5617">
        <v>2</v>
      </c>
      <c r="L5617">
        <v>0</v>
      </c>
    </row>
    <row r="5618" spans="1:12" x14ac:dyDescent="0.25">
      <c r="A5618">
        <v>48</v>
      </c>
      <c r="B5618" t="str">
        <f t="shared" si="179"/>
        <v>Senior</v>
      </c>
      <c r="C5618">
        <v>1</v>
      </c>
      <c r="D5618" t="s">
        <v>11</v>
      </c>
      <c r="E5618">
        <v>2</v>
      </c>
      <c r="F5618">
        <v>4</v>
      </c>
      <c r="G5618">
        <v>2.34</v>
      </c>
      <c r="H5618" t="s">
        <v>36</v>
      </c>
      <c r="I5618">
        <v>57400</v>
      </c>
      <c r="J5618" t="str">
        <f t="shared" si="178"/>
        <v>low</v>
      </c>
      <c r="K5618">
        <v>9</v>
      </c>
      <c r="L5618">
        <v>1</v>
      </c>
    </row>
    <row r="5619" spans="1:12" x14ac:dyDescent="0.25">
      <c r="A5619">
        <v>27</v>
      </c>
      <c r="B5619" t="str">
        <f t="shared" si="179"/>
        <v>Adult</v>
      </c>
      <c r="C5619">
        <v>0</v>
      </c>
      <c r="D5619" t="s">
        <v>8</v>
      </c>
      <c r="E5619">
        <v>5</v>
      </c>
      <c r="F5619">
        <v>6</v>
      </c>
      <c r="G5619">
        <v>3.88</v>
      </c>
      <c r="H5619" t="s">
        <v>35</v>
      </c>
      <c r="I5619">
        <v>110000</v>
      </c>
      <c r="J5619" t="str">
        <f t="shared" si="178"/>
        <v>medium</v>
      </c>
      <c r="K5619">
        <v>9</v>
      </c>
      <c r="L5619">
        <v>1</v>
      </c>
    </row>
    <row r="5620" spans="1:12" x14ac:dyDescent="0.25">
      <c r="A5620">
        <v>48</v>
      </c>
      <c r="B5620" t="str">
        <f t="shared" si="179"/>
        <v>Senior</v>
      </c>
      <c r="C5620">
        <v>0</v>
      </c>
      <c r="D5620" t="s">
        <v>8</v>
      </c>
      <c r="E5620">
        <v>2</v>
      </c>
      <c r="F5620">
        <v>1</v>
      </c>
      <c r="G5620">
        <v>1.8</v>
      </c>
      <c r="H5620" t="s">
        <v>37</v>
      </c>
      <c r="I5620">
        <v>85000</v>
      </c>
      <c r="J5620" t="str">
        <f t="shared" si="178"/>
        <v>medium</v>
      </c>
      <c r="K5620">
        <v>6</v>
      </c>
      <c r="L5620">
        <v>0</v>
      </c>
    </row>
    <row r="5621" spans="1:12" x14ac:dyDescent="0.25">
      <c r="A5621">
        <v>45</v>
      </c>
      <c r="B5621" t="str">
        <f t="shared" si="179"/>
        <v>Middle Aged</v>
      </c>
      <c r="C5621">
        <v>0</v>
      </c>
      <c r="D5621" t="s">
        <v>10</v>
      </c>
      <c r="E5621">
        <v>1</v>
      </c>
      <c r="F5621">
        <v>2</v>
      </c>
      <c r="G5621">
        <v>2.12</v>
      </c>
      <c r="H5621" t="s">
        <v>36</v>
      </c>
      <c r="I5621">
        <v>74000</v>
      </c>
      <c r="J5621" t="str">
        <f t="shared" si="178"/>
        <v>medium</v>
      </c>
      <c r="K5621">
        <v>7</v>
      </c>
      <c r="L5621">
        <v>0</v>
      </c>
    </row>
    <row r="5622" spans="1:12" x14ac:dyDescent="0.25">
      <c r="A5622">
        <v>49</v>
      </c>
      <c r="B5622" t="str">
        <f t="shared" si="179"/>
        <v>Senior</v>
      </c>
      <c r="C5622">
        <v>0</v>
      </c>
      <c r="D5622" t="s">
        <v>10</v>
      </c>
      <c r="E5622">
        <v>3</v>
      </c>
      <c r="F5622">
        <v>3</v>
      </c>
      <c r="G5622">
        <v>3.47</v>
      </c>
      <c r="H5622" t="s">
        <v>35</v>
      </c>
      <c r="I5622">
        <v>95000</v>
      </c>
      <c r="J5622" t="str">
        <f t="shared" si="178"/>
        <v>medium</v>
      </c>
      <c r="K5622">
        <v>10</v>
      </c>
      <c r="L5622">
        <v>1</v>
      </c>
    </row>
    <row r="5623" spans="1:12" x14ac:dyDescent="0.25">
      <c r="A5623">
        <v>39</v>
      </c>
      <c r="B5623" t="str">
        <f t="shared" si="179"/>
        <v>Middle Aged</v>
      </c>
      <c r="C5623">
        <v>0</v>
      </c>
      <c r="D5623" t="s">
        <v>8</v>
      </c>
      <c r="E5623">
        <v>2</v>
      </c>
      <c r="F5623">
        <v>2</v>
      </c>
      <c r="G5623">
        <v>1.34</v>
      </c>
      <c r="H5623" t="s">
        <v>37</v>
      </c>
      <c r="I5623">
        <v>85000</v>
      </c>
      <c r="J5623" t="str">
        <f t="shared" si="178"/>
        <v>medium</v>
      </c>
      <c r="K5623">
        <v>5</v>
      </c>
      <c r="L5623">
        <v>0</v>
      </c>
    </row>
    <row r="5624" spans="1:12" x14ac:dyDescent="0.25">
      <c r="A5624">
        <v>25</v>
      </c>
      <c r="B5624" t="str">
        <f t="shared" si="179"/>
        <v>Young</v>
      </c>
      <c r="C5624">
        <v>1</v>
      </c>
      <c r="D5624" t="s">
        <v>8</v>
      </c>
      <c r="E5624">
        <v>2</v>
      </c>
      <c r="F5624">
        <v>3</v>
      </c>
      <c r="G5624">
        <v>3.55</v>
      </c>
      <c r="H5624" t="s">
        <v>35</v>
      </c>
      <c r="I5624">
        <v>87000</v>
      </c>
      <c r="J5624" t="str">
        <f t="shared" si="178"/>
        <v>medium</v>
      </c>
      <c r="K5624">
        <v>8</v>
      </c>
      <c r="L5624">
        <v>0</v>
      </c>
    </row>
    <row r="5625" spans="1:12" x14ac:dyDescent="0.25">
      <c r="A5625">
        <v>44</v>
      </c>
      <c r="B5625" t="str">
        <f t="shared" si="179"/>
        <v>Middle Aged</v>
      </c>
      <c r="C5625">
        <v>1</v>
      </c>
      <c r="D5625" t="s">
        <v>10</v>
      </c>
      <c r="E5625">
        <v>1</v>
      </c>
      <c r="F5625">
        <v>4</v>
      </c>
      <c r="G5625">
        <v>3.11</v>
      </c>
      <c r="H5625" t="s">
        <v>35</v>
      </c>
      <c r="I5625">
        <v>98200</v>
      </c>
      <c r="J5625" t="str">
        <f t="shared" si="178"/>
        <v>medium</v>
      </c>
      <c r="K5625">
        <v>7</v>
      </c>
      <c r="L5625">
        <v>0</v>
      </c>
    </row>
    <row r="5626" spans="1:12" x14ac:dyDescent="0.25">
      <c r="A5626">
        <v>23</v>
      </c>
      <c r="B5626" t="str">
        <f t="shared" si="179"/>
        <v>Young</v>
      </c>
      <c r="C5626">
        <v>1</v>
      </c>
      <c r="D5626" t="s">
        <v>10</v>
      </c>
      <c r="E5626">
        <v>1</v>
      </c>
      <c r="F5626">
        <v>4</v>
      </c>
      <c r="G5626">
        <v>3.76</v>
      </c>
      <c r="H5626" t="s">
        <v>35</v>
      </c>
      <c r="I5626">
        <v>71400</v>
      </c>
      <c r="J5626" t="str">
        <f t="shared" si="178"/>
        <v>medium</v>
      </c>
      <c r="K5626">
        <v>9</v>
      </c>
      <c r="L5626">
        <v>1</v>
      </c>
    </row>
    <row r="5627" spans="1:12" x14ac:dyDescent="0.25">
      <c r="A5627">
        <v>36</v>
      </c>
      <c r="B5627" t="str">
        <f t="shared" si="179"/>
        <v>Middle Aged</v>
      </c>
      <c r="C5627">
        <v>0</v>
      </c>
      <c r="D5627" t="s">
        <v>10</v>
      </c>
      <c r="E5627">
        <v>2</v>
      </c>
      <c r="F5627">
        <v>0</v>
      </c>
      <c r="G5627">
        <v>3.73</v>
      </c>
      <c r="H5627" t="s">
        <v>35</v>
      </c>
      <c r="I5627">
        <v>88000</v>
      </c>
      <c r="J5627" t="str">
        <f t="shared" si="178"/>
        <v>medium</v>
      </c>
      <c r="K5627">
        <v>9</v>
      </c>
      <c r="L5627">
        <v>1</v>
      </c>
    </row>
    <row r="5628" spans="1:12" x14ac:dyDescent="0.25">
      <c r="A5628">
        <v>32</v>
      </c>
      <c r="B5628" t="str">
        <f t="shared" si="179"/>
        <v>Adult</v>
      </c>
      <c r="C5628">
        <v>0</v>
      </c>
      <c r="D5628" t="s">
        <v>10</v>
      </c>
      <c r="E5628">
        <v>1</v>
      </c>
      <c r="F5628">
        <v>5</v>
      </c>
      <c r="G5628">
        <v>2.4500000000000002</v>
      </c>
      <c r="H5628" t="s">
        <v>36</v>
      </c>
      <c r="I5628">
        <v>76000</v>
      </c>
      <c r="J5628" t="str">
        <f t="shared" si="178"/>
        <v>medium</v>
      </c>
      <c r="K5628">
        <v>8</v>
      </c>
      <c r="L5628">
        <v>0</v>
      </c>
    </row>
    <row r="5629" spans="1:12" x14ac:dyDescent="0.25">
      <c r="A5629">
        <v>39</v>
      </c>
      <c r="B5629" t="str">
        <f t="shared" si="179"/>
        <v>Middle Aged</v>
      </c>
      <c r="C5629">
        <v>0</v>
      </c>
      <c r="D5629" t="s">
        <v>10</v>
      </c>
      <c r="E5629">
        <v>3</v>
      </c>
      <c r="F5629">
        <v>5</v>
      </c>
      <c r="G5629">
        <v>2.2799999999999998</v>
      </c>
      <c r="H5629" t="s">
        <v>36</v>
      </c>
      <c r="I5629">
        <v>125000</v>
      </c>
      <c r="J5629" t="str">
        <f t="shared" si="178"/>
        <v>medium</v>
      </c>
      <c r="K5629">
        <v>7</v>
      </c>
      <c r="L5629">
        <v>0</v>
      </c>
    </row>
    <row r="5630" spans="1:12" x14ac:dyDescent="0.25">
      <c r="A5630">
        <v>35</v>
      </c>
      <c r="B5630" t="str">
        <f t="shared" si="179"/>
        <v>Adult</v>
      </c>
      <c r="C5630">
        <v>0</v>
      </c>
      <c r="D5630" t="s">
        <v>8</v>
      </c>
      <c r="E5630">
        <v>1</v>
      </c>
      <c r="F5630">
        <v>2</v>
      </c>
      <c r="G5630">
        <v>2.44</v>
      </c>
      <c r="H5630" t="s">
        <v>36</v>
      </c>
      <c r="I5630">
        <v>55000</v>
      </c>
      <c r="J5630" t="str">
        <f t="shared" si="178"/>
        <v>low</v>
      </c>
      <c r="K5630">
        <v>8</v>
      </c>
      <c r="L5630">
        <v>0</v>
      </c>
    </row>
    <row r="5631" spans="1:12" x14ac:dyDescent="0.25">
      <c r="A5631">
        <v>45</v>
      </c>
      <c r="B5631" t="str">
        <f t="shared" si="179"/>
        <v>Middle Aged</v>
      </c>
      <c r="C5631">
        <v>0</v>
      </c>
      <c r="D5631" t="s">
        <v>8</v>
      </c>
      <c r="E5631">
        <v>3</v>
      </c>
      <c r="F5631">
        <v>3</v>
      </c>
      <c r="G5631">
        <v>3.88</v>
      </c>
      <c r="H5631" t="s">
        <v>35</v>
      </c>
      <c r="I5631">
        <v>83000</v>
      </c>
      <c r="J5631" t="str">
        <f t="shared" si="178"/>
        <v>medium</v>
      </c>
      <c r="K5631">
        <v>8</v>
      </c>
      <c r="L5631">
        <v>0</v>
      </c>
    </row>
    <row r="5632" spans="1:12" x14ac:dyDescent="0.25">
      <c r="A5632">
        <v>55</v>
      </c>
      <c r="B5632" t="str">
        <f t="shared" si="179"/>
        <v>Senior</v>
      </c>
      <c r="C5632">
        <v>0</v>
      </c>
      <c r="D5632" t="s">
        <v>11</v>
      </c>
      <c r="E5632">
        <v>1</v>
      </c>
      <c r="F5632">
        <v>4</v>
      </c>
      <c r="G5632">
        <v>3.24</v>
      </c>
      <c r="H5632" t="s">
        <v>35</v>
      </c>
      <c r="I5632">
        <v>69000</v>
      </c>
      <c r="J5632" t="str">
        <f t="shared" si="178"/>
        <v>medium</v>
      </c>
      <c r="K5632">
        <v>3</v>
      </c>
      <c r="L5632">
        <v>0</v>
      </c>
    </row>
    <row r="5633" spans="1:12" x14ac:dyDescent="0.25">
      <c r="A5633">
        <v>43</v>
      </c>
      <c r="B5633" t="str">
        <f t="shared" si="179"/>
        <v>Middle Aged</v>
      </c>
      <c r="C5633">
        <v>0</v>
      </c>
      <c r="D5633" t="s">
        <v>8</v>
      </c>
      <c r="E5633">
        <v>2</v>
      </c>
      <c r="F5633">
        <v>2</v>
      </c>
      <c r="G5633">
        <v>1.61</v>
      </c>
      <c r="H5633" t="s">
        <v>37</v>
      </c>
      <c r="I5633">
        <v>91000</v>
      </c>
      <c r="J5633" t="str">
        <f t="shared" si="178"/>
        <v>medium</v>
      </c>
      <c r="K5633">
        <v>9</v>
      </c>
      <c r="L5633">
        <v>1</v>
      </c>
    </row>
    <row r="5634" spans="1:12" x14ac:dyDescent="0.25">
      <c r="A5634">
        <v>24</v>
      </c>
      <c r="B5634" t="str">
        <f t="shared" si="179"/>
        <v>Young</v>
      </c>
      <c r="C5634">
        <v>0</v>
      </c>
      <c r="D5634" t="s">
        <v>10</v>
      </c>
      <c r="E5634">
        <v>1</v>
      </c>
      <c r="F5634">
        <v>1</v>
      </c>
      <c r="G5634">
        <v>1.61</v>
      </c>
      <c r="H5634" t="s">
        <v>37</v>
      </c>
      <c r="I5634">
        <v>42000</v>
      </c>
      <c r="J5634" t="str">
        <f t="shared" ref="J5634:J5697" si="180">IF(I5634&gt;=25000,IF(I5634&lt;=60000,"low",IF(I5634&lt;=140000,"medium","high")),"")</f>
        <v>low</v>
      </c>
      <c r="K5634">
        <v>3</v>
      </c>
      <c r="L5634">
        <v>0</v>
      </c>
    </row>
    <row r="5635" spans="1:12" x14ac:dyDescent="0.25">
      <c r="A5635">
        <v>43</v>
      </c>
      <c r="B5635" t="str">
        <f t="shared" ref="B5635:B5698" si="181">IF(A5635&lt;=25,"Young",IF(A5635&lt;=35,"Adult",IF(A5635&lt;=45,"Middle Aged",IF(A5635&lt;=55,"Senior",IF(A5635&lt;=60,"Elderly","Out of Range")))))</f>
        <v>Middle Aged</v>
      </c>
      <c r="C5635">
        <v>0</v>
      </c>
      <c r="D5635" t="s">
        <v>8</v>
      </c>
      <c r="E5635">
        <v>1</v>
      </c>
      <c r="F5635">
        <v>1</v>
      </c>
      <c r="G5635">
        <v>2.15</v>
      </c>
      <c r="H5635" t="s">
        <v>36</v>
      </c>
      <c r="I5635">
        <v>70000</v>
      </c>
      <c r="J5635" t="str">
        <f t="shared" si="180"/>
        <v>medium</v>
      </c>
      <c r="K5635">
        <v>4</v>
      </c>
      <c r="L5635">
        <v>0</v>
      </c>
    </row>
    <row r="5636" spans="1:12" x14ac:dyDescent="0.25">
      <c r="A5636">
        <v>48</v>
      </c>
      <c r="B5636" t="str">
        <f t="shared" si="181"/>
        <v>Senior</v>
      </c>
      <c r="C5636">
        <v>1</v>
      </c>
      <c r="D5636" t="s">
        <v>11</v>
      </c>
      <c r="E5636">
        <v>2</v>
      </c>
      <c r="F5636">
        <v>3</v>
      </c>
      <c r="G5636">
        <v>2.96</v>
      </c>
      <c r="H5636" t="s">
        <v>36</v>
      </c>
      <c r="I5636">
        <v>58400</v>
      </c>
      <c r="J5636" t="str">
        <f t="shared" si="180"/>
        <v>low</v>
      </c>
      <c r="K5636">
        <v>4</v>
      </c>
      <c r="L5636">
        <v>0</v>
      </c>
    </row>
    <row r="5637" spans="1:12" x14ac:dyDescent="0.25">
      <c r="A5637">
        <v>24</v>
      </c>
      <c r="B5637" t="str">
        <f t="shared" si="181"/>
        <v>Young</v>
      </c>
      <c r="C5637">
        <v>0</v>
      </c>
      <c r="D5637" t="s">
        <v>10</v>
      </c>
      <c r="E5637">
        <v>2</v>
      </c>
      <c r="F5637">
        <v>1</v>
      </c>
      <c r="G5637">
        <v>1.62</v>
      </c>
      <c r="H5637" t="s">
        <v>37</v>
      </c>
      <c r="I5637">
        <v>57000</v>
      </c>
      <c r="J5637" t="str">
        <f t="shared" si="180"/>
        <v>low</v>
      </c>
      <c r="K5637">
        <v>5</v>
      </c>
      <c r="L5637">
        <v>0</v>
      </c>
    </row>
    <row r="5638" spans="1:12" x14ac:dyDescent="0.25">
      <c r="A5638">
        <v>23</v>
      </c>
      <c r="B5638" t="str">
        <f t="shared" si="181"/>
        <v>Young</v>
      </c>
      <c r="C5638">
        <v>1</v>
      </c>
      <c r="D5638" t="s">
        <v>8</v>
      </c>
      <c r="E5638">
        <v>1</v>
      </c>
      <c r="F5638">
        <v>1</v>
      </c>
      <c r="G5638">
        <v>1.55</v>
      </c>
      <c r="H5638" t="s">
        <v>37</v>
      </c>
      <c r="I5638">
        <v>53400</v>
      </c>
      <c r="J5638" t="str">
        <f t="shared" si="180"/>
        <v>low</v>
      </c>
      <c r="K5638">
        <v>5</v>
      </c>
      <c r="L5638">
        <v>0</v>
      </c>
    </row>
    <row r="5639" spans="1:12" x14ac:dyDescent="0.25">
      <c r="A5639">
        <v>21</v>
      </c>
      <c r="B5639" t="str">
        <f t="shared" si="181"/>
        <v>Young</v>
      </c>
      <c r="C5639">
        <v>1</v>
      </c>
      <c r="D5639" t="s">
        <v>8</v>
      </c>
      <c r="E5639">
        <v>2</v>
      </c>
      <c r="F5639">
        <v>4</v>
      </c>
      <c r="G5639">
        <v>2.84</v>
      </c>
      <c r="H5639" t="s">
        <v>36</v>
      </c>
      <c r="I5639">
        <v>58800</v>
      </c>
      <c r="J5639" t="str">
        <f t="shared" si="180"/>
        <v>low</v>
      </c>
      <c r="K5639">
        <v>7</v>
      </c>
      <c r="L5639">
        <v>0</v>
      </c>
    </row>
    <row r="5640" spans="1:12" x14ac:dyDescent="0.25">
      <c r="A5640">
        <v>23</v>
      </c>
      <c r="B5640" t="str">
        <f t="shared" si="181"/>
        <v>Young</v>
      </c>
      <c r="C5640">
        <v>0</v>
      </c>
      <c r="D5640" t="s">
        <v>9</v>
      </c>
      <c r="E5640">
        <v>5</v>
      </c>
      <c r="F5640">
        <v>3</v>
      </c>
      <c r="G5640">
        <v>1.93</v>
      </c>
      <c r="H5640" t="s">
        <v>37</v>
      </c>
      <c r="I5640">
        <v>35000</v>
      </c>
      <c r="J5640" t="str">
        <f t="shared" si="180"/>
        <v>low</v>
      </c>
      <c r="K5640">
        <v>6</v>
      </c>
      <c r="L5640">
        <v>0</v>
      </c>
    </row>
    <row r="5641" spans="1:12" x14ac:dyDescent="0.25">
      <c r="A5641">
        <v>56</v>
      </c>
      <c r="B5641" t="str">
        <f t="shared" si="181"/>
        <v>Elderly</v>
      </c>
      <c r="C5641">
        <v>0</v>
      </c>
      <c r="D5641" t="s">
        <v>8</v>
      </c>
      <c r="E5641">
        <v>2</v>
      </c>
      <c r="F5641">
        <v>4</v>
      </c>
      <c r="G5641">
        <v>2.78</v>
      </c>
      <c r="H5641" t="s">
        <v>36</v>
      </c>
      <c r="I5641">
        <v>115000</v>
      </c>
      <c r="J5641" t="str">
        <f t="shared" si="180"/>
        <v>medium</v>
      </c>
      <c r="K5641">
        <v>8</v>
      </c>
      <c r="L5641">
        <v>0</v>
      </c>
    </row>
    <row r="5642" spans="1:12" x14ac:dyDescent="0.25">
      <c r="A5642">
        <v>47</v>
      </c>
      <c r="B5642" t="str">
        <f t="shared" si="181"/>
        <v>Senior</v>
      </c>
      <c r="C5642">
        <v>0</v>
      </c>
      <c r="D5642" t="s">
        <v>8</v>
      </c>
      <c r="E5642">
        <v>1</v>
      </c>
      <c r="F5642">
        <v>3</v>
      </c>
      <c r="G5642">
        <v>2.27</v>
      </c>
      <c r="H5642" t="s">
        <v>36</v>
      </c>
      <c r="I5642">
        <v>66000</v>
      </c>
      <c r="J5642" t="str">
        <f t="shared" si="180"/>
        <v>medium</v>
      </c>
      <c r="K5642">
        <v>7</v>
      </c>
      <c r="L5642">
        <v>0</v>
      </c>
    </row>
    <row r="5643" spans="1:12" x14ac:dyDescent="0.25">
      <c r="A5643">
        <v>42</v>
      </c>
      <c r="B5643" t="str">
        <f t="shared" si="181"/>
        <v>Middle Aged</v>
      </c>
      <c r="C5643">
        <v>0</v>
      </c>
      <c r="D5643" t="s">
        <v>10</v>
      </c>
      <c r="E5643">
        <v>2</v>
      </c>
      <c r="F5643">
        <v>2</v>
      </c>
      <c r="G5643">
        <v>3.69</v>
      </c>
      <c r="H5643" t="s">
        <v>35</v>
      </c>
      <c r="I5643">
        <v>93000</v>
      </c>
      <c r="J5643" t="str">
        <f t="shared" si="180"/>
        <v>medium</v>
      </c>
      <c r="K5643">
        <v>6</v>
      </c>
      <c r="L5643">
        <v>0</v>
      </c>
    </row>
    <row r="5644" spans="1:12" x14ac:dyDescent="0.25">
      <c r="A5644">
        <v>29</v>
      </c>
      <c r="B5644" t="str">
        <f t="shared" si="181"/>
        <v>Adult</v>
      </c>
      <c r="C5644">
        <v>0</v>
      </c>
      <c r="D5644" t="s">
        <v>9</v>
      </c>
      <c r="E5644">
        <v>1</v>
      </c>
      <c r="F5644">
        <v>4</v>
      </c>
      <c r="G5644">
        <v>2.31</v>
      </c>
      <c r="H5644" t="s">
        <v>36</v>
      </c>
      <c r="I5644">
        <v>73000</v>
      </c>
      <c r="J5644" t="str">
        <f t="shared" si="180"/>
        <v>medium</v>
      </c>
      <c r="K5644">
        <v>5</v>
      </c>
      <c r="L5644">
        <v>0</v>
      </c>
    </row>
    <row r="5645" spans="1:12" x14ac:dyDescent="0.25">
      <c r="A5645">
        <v>39</v>
      </c>
      <c r="B5645" t="str">
        <f t="shared" si="181"/>
        <v>Middle Aged</v>
      </c>
      <c r="C5645">
        <v>0</v>
      </c>
      <c r="D5645" t="s">
        <v>10</v>
      </c>
      <c r="E5645">
        <v>2</v>
      </c>
      <c r="F5645">
        <v>4</v>
      </c>
      <c r="G5645">
        <v>3.7</v>
      </c>
      <c r="H5645" t="s">
        <v>35</v>
      </c>
      <c r="I5645">
        <v>103000</v>
      </c>
      <c r="J5645" t="str">
        <f t="shared" si="180"/>
        <v>medium</v>
      </c>
      <c r="K5645">
        <v>10</v>
      </c>
      <c r="L5645">
        <v>1</v>
      </c>
    </row>
    <row r="5646" spans="1:12" x14ac:dyDescent="0.25">
      <c r="A5646">
        <v>21</v>
      </c>
      <c r="B5646" t="str">
        <f t="shared" si="181"/>
        <v>Young</v>
      </c>
      <c r="C5646">
        <v>1</v>
      </c>
      <c r="D5646" t="s">
        <v>8</v>
      </c>
      <c r="E5646">
        <v>1</v>
      </c>
      <c r="F5646">
        <v>2</v>
      </c>
      <c r="G5646">
        <v>2.3199999999999998</v>
      </c>
      <c r="H5646" t="s">
        <v>36</v>
      </c>
      <c r="I5646">
        <v>72800</v>
      </c>
      <c r="J5646" t="str">
        <f t="shared" si="180"/>
        <v>medium</v>
      </c>
      <c r="K5646">
        <v>5</v>
      </c>
      <c r="L5646">
        <v>0</v>
      </c>
    </row>
    <row r="5647" spans="1:12" x14ac:dyDescent="0.25">
      <c r="A5647">
        <v>47</v>
      </c>
      <c r="B5647" t="str">
        <f t="shared" si="181"/>
        <v>Senior</v>
      </c>
      <c r="C5647">
        <v>0</v>
      </c>
      <c r="D5647" t="s">
        <v>8</v>
      </c>
      <c r="E5647">
        <v>1</v>
      </c>
      <c r="F5647">
        <v>5</v>
      </c>
      <c r="G5647">
        <v>3.42</v>
      </c>
      <c r="H5647" t="s">
        <v>35</v>
      </c>
      <c r="I5647">
        <v>140000</v>
      </c>
      <c r="J5647" t="str">
        <f t="shared" si="180"/>
        <v>medium</v>
      </c>
      <c r="K5647">
        <v>9</v>
      </c>
      <c r="L5647">
        <v>1</v>
      </c>
    </row>
    <row r="5648" spans="1:12" x14ac:dyDescent="0.25">
      <c r="A5648">
        <v>56</v>
      </c>
      <c r="B5648" t="str">
        <f t="shared" si="181"/>
        <v>Elderly</v>
      </c>
      <c r="C5648">
        <v>1</v>
      </c>
      <c r="D5648" t="s">
        <v>10</v>
      </c>
      <c r="E5648">
        <v>2</v>
      </c>
      <c r="F5648">
        <v>4</v>
      </c>
      <c r="G5648">
        <v>3.25</v>
      </c>
      <c r="H5648" t="s">
        <v>35</v>
      </c>
      <c r="I5648">
        <v>61800</v>
      </c>
      <c r="J5648" t="str">
        <f t="shared" si="180"/>
        <v>medium</v>
      </c>
      <c r="K5648">
        <v>7</v>
      </c>
      <c r="L5648">
        <v>0</v>
      </c>
    </row>
    <row r="5649" spans="1:12" x14ac:dyDescent="0.25">
      <c r="A5649">
        <v>53</v>
      </c>
      <c r="B5649" t="str">
        <f t="shared" si="181"/>
        <v>Senior</v>
      </c>
      <c r="C5649">
        <v>0</v>
      </c>
      <c r="D5649" t="s">
        <v>11</v>
      </c>
      <c r="E5649">
        <v>2</v>
      </c>
      <c r="F5649">
        <v>5</v>
      </c>
      <c r="G5649">
        <v>3.75</v>
      </c>
      <c r="H5649" t="s">
        <v>35</v>
      </c>
      <c r="I5649">
        <v>117000</v>
      </c>
      <c r="J5649" t="str">
        <f t="shared" si="180"/>
        <v>medium</v>
      </c>
      <c r="K5649">
        <v>9</v>
      </c>
      <c r="L5649">
        <v>1</v>
      </c>
    </row>
    <row r="5650" spans="1:12" x14ac:dyDescent="0.25">
      <c r="A5650">
        <v>39</v>
      </c>
      <c r="B5650" t="str">
        <f t="shared" si="181"/>
        <v>Middle Aged</v>
      </c>
      <c r="C5650">
        <v>1</v>
      </c>
      <c r="D5650" t="s">
        <v>8</v>
      </c>
      <c r="E5650">
        <v>2</v>
      </c>
      <c r="F5650">
        <v>1</v>
      </c>
      <c r="G5650">
        <v>3.15</v>
      </c>
      <c r="H5650" t="s">
        <v>35</v>
      </c>
      <c r="I5650">
        <v>86200</v>
      </c>
      <c r="J5650" t="str">
        <f t="shared" si="180"/>
        <v>medium</v>
      </c>
      <c r="K5650">
        <v>7</v>
      </c>
      <c r="L5650">
        <v>0</v>
      </c>
    </row>
    <row r="5651" spans="1:12" x14ac:dyDescent="0.25">
      <c r="A5651">
        <v>32</v>
      </c>
      <c r="B5651" t="str">
        <f t="shared" si="181"/>
        <v>Adult</v>
      </c>
      <c r="C5651">
        <v>0</v>
      </c>
      <c r="D5651" t="s">
        <v>8</v>
      </c>
      <c r="E5651">
        <v>1</v>
      </c>
      <c r="F5651">
        <v>5</v>
      </c>
      <c r="G5651">
        <v>3.13</v>
      </c>
      <c r="H5651" t="s">
        <v>35</v>
      </c>
      <c r="I5651">
        <v>111000</v>
      </c>
      <c r="J5651" t="str">
        <f t="shared" si="180"/>
        <v>medium</v>
      </c>
      <c r="K5651">
        <v>10</v>
      </c>
      <c r="L5651">
        <v>1</v>
      </c>
    </row>
    <row r="5652" spans="1:12" x14ac:dyDescent="0.25">
      <c r="A5652">
        <v>52</v>
      </c>
      <c r="B5652" t="str">
        <f t="shared" si="181"/>
        <v>Senior</v>
      </c>
      <c r="C5652">
        <v>1</v>
      </c>
      <c r="D5652" t="s">
        <v>10</v>
      </c>
      <c r="E5652">
        <v>2</v>
      </c>
      <c r="F5652">
        <v>2</v>
      </c>
      <c r="G5652">
        <v>3.33</v>
      </c>
      <c r="H5652" t="s">
        <v>35</v>
      </c>
      <c r="I5652">
        <v>54600</v>
      </c>
      <c r="J5652" t="str">
        <f t="shared" si="180"/>
        <v>low</v>
      </c>
      <c r="K5652">
        <v>6</v>
      </c>
      <c r="L5652">
        <v>0</v>
      </c>
    </row>
    <row r="5653" spans="1:12" x14ac:dyDescent="0.25">
      <c r="A5653">
        <v>36</v>
      </c>
      <c r="B5653" t="str">
        <f t="shared" si="181"/>
        <v>Middle Aged</v>
      </c>
      <c r="C5653">
        <v>1</v>
      </c>
      <c r="D5653" t="s">
        <v>8</v>
      </c>
      <c r="E5653">
        <v>1</v>
      </c>
      <c r="F5653">
        <v>3</v>
      </c>
      <c r="G5653">
        <v>3.05</v>
      </c>
      <c r="H5653" t="s">
        <v>35</v>
      </c>
      <c r="I5653">
        <v>80800</v>
      </c>
      <c r="J5653" t="str">
        <f t="shared" si="180"/>
        <v>medium</v>
      </c>
      <c r="K5653">
        <v>9</v>
      </c>
      <c r="L5653">
        <v>1</v>
      </c>
    </row>
    <row r="5654" spans="1:12" x14ac:dyDescent="0.25">
      <c r="A5654">
        <v>34</v>
      </c>
      <c r="B5654" t="str">
        <f t="shared" si="181"/>
        <v>Adult</v>
      </c>
      <c r="C5654">
        <v>0</v>
      </c>
      <c r="D5654" t="s">
        <v>8</v>
      </c>
      <c r="E5654">
        <v>6</v>
      </c>
      <c r="F5654">
        <v>4</v>
      </c>
      <c r="G5654">
        <v>2.4300000000000002</v>
      </c>
      <c r="H5654" t="s">
        <v>36</v>
      </c>
      <c r="I5654">
        <v>84000</v>
      </c>
      <c r="J5654" t="str">
        <f t="shared" si="180"/>
        <v>medium</v>
      </c>
      <c r="K5654">
        <v>9</v>
      </c>
      <c r="L5654">
        <v>1</v>
      </c>
    </row>
    <row r="5655" spans="1:12" x14ac:dyDescent="0.25">
      <c r="A5655">
        <v>21</v>
      </c>
      <c r="B5655" t="str">
        <f t="shared" si="181"/>
        <v>Young</v>
      </c>
      <c r="C5655">
        <v>1</v>
      </c>
      <c r="D5655" t="s">
        <v>10</v>
      </c>
      <c r="E5655">
        <v>2</v>
      </c>
      <c r="F5655">
        <v>1</v>
      </c>
      <c r="G5655">
        <v>2.12</v>
      </c>
      <c r="H5655" t="s">
        <v>36</v>
      </c>
      <c r="I5655">
        <v>40800</v>
      </c>
      <c r="J5655" t="str">
        <f t="shared" si="180"/>
        <v>low</v>
      </c>
      <c r="K5655">
        <v>7</v>
      </c>
      <c r="L5655">
        <v>0</v>
      </c>
    </row>
    <row r="5656" spans="1:12" x14ac:dyDescent="0.25">
      <c r="A5656">
        <v>55</v>
      </c>
      <c r="B5656" t="str">
        <f t="shared" si="181"/>
        <v>Senior</v>
      </c>
      <c r="C5656">
        <v>1</v>
      </c>
      <c r="D5656" t="s">
        <v>11</v>
      </c>
      <c r="E5656">
        <v>2</v>
      </c>
      <c r="F5656">
        <v>0</v>
      </c>
      <c r="G5656">
        <v>2.39</v>
      </c>
      <c r="H5656" t="s">
        <v>36</v>
      </c>
      <c r="I5656">
        <v>57000</v>
      </c>
      <c r="J5656" t="str">
        <f t="shared" si="180"/>
        <v>low</v>
      </c>
      <c r="K5656">
        <v>2</v>
      </c>
      <c r="L5656">
        <v>0</v>
      </c>
    </row>
    <row r="5657" spans="1:12" x14ac:dyDescent="0.25">
      <c r="A5657">
        <v>33</v>
      </c>
      <c r="B5657" t="str">
        <f t="shared" si="181"/>
        <v>Adult</v>
      </c>
      <c r="C5657">
        <v>0</v>
      </c>
      <c r="D5657" t="s">
        <v>8</v>
      </c>
      <c r="E5657">
        <v>2</v>
      </c>
      <c r="F5657">
        <v>0</v>
      </c>
      <c r="G5657">
        <v>2.74</v>
      </c>
      <c r="H5657" t="s">
        <v>36</v>
      </c>
      <c r="I5657">
        <v>94000</v>
      </c>
      <c r="J5657" t="str">
        <f t="shared" si="180"/>
        <v>medium</v>
      </c>
      <c r="K5657">
        <v>7</v>
      </c>
      <c r="L5657">
        <v>0</v>
      </c>
    </row>
    <row r="5658" spans="1:12" x14ac:dyDescent="0.25">
      <c r="A5658">
        <v>35</v>
      </c>
      <c r="B5658" t="str">
        <f t="shared" si="181"/>
        <v>Adult</v>
      </c>
      <c r="C5658">
        <v>1</v>
      </c>
      <c r="D5658" t="s">
        <v>8</v>
      </c>
      <c r="E5658">
        <v>3</v>
      </c>
      <c r="F5658">
        <v>4</v>
      </c>
      <c r="G5658">
        <v>2.84</v>
      </c>
      <c r="H5658" t="s">
        <v>36</v>
      </c>
      <c r="I5658">
        <v>60000</v>
      </c>
      <c r="J5658" t="str">
        <f t="shared" si="180"/>
        <v>low</v>
      </c>
      <c r="K5658">
        <v>7</v>
      </c>
      <c r="L5658">
        <v>0</v>
      </c>
    </row>
    <row r="5659" spans="1:12" x14ac:dyDescent="0.25">
      <c r="A5659">
        <v>51</v>
      </c>
      <c r="B5659" t="str">
        <f t="shared" si="181"/>
        <v>Senior</v>
      </c>
      <c r="C5659">
        <v>1</v>
      </c>
      <c r="D5659" t="s">
        <v>11</v>
      </c>
      <c r="E5659">
        <v>2</v>
      </c>
      <c r="F5659">
        <v>4</v>
      </c>
      <c r="G5659">
        <v>1.19</v>
      </c>
      <c r="H5659" t="s">
        <v>37</v>
      </c>
      <c r="I5659">
        <v>51800</v>
      </c>
      <c r="J5659" t="str">
        <f t="shared" si="180"/>
        <v>low</v>
      </c>
      <c r="K5659">
        <v>5</v>
      </c>
      <c r="L5659">
        <v>0</v>
      </c>
    </row>
    <row r="5660" spans="1:12" x14ac:dyDescent="0.25">
      <c r="A5660">
        <v>37</v>
      </c>
      <c r="B5660" t="str">
        <f t="shared" si="181"/>
        <v>Middle Aged</v>
      </c>
      <c r="C5660">
        <v>1</v>
      </c>
      <c r="D5660" t="s">
        <v>10</v>
      </c>
      <c r="E5660">
        <v>2</v>
      </c>
      <c r="F5660">
        <v>4</v>
      </c>
      <c r="G5660">
        <v>2.78</v>
      </c>
      <c r="H5660" t="s">
        <v>36</v>
      </c>
      <c r="I5660">
        <v>71600</v>
      </c>
      <c r="J5660" t="str">
        <f t="shared" si="180"/>
        <v>medium</v>
      </c>
      <c r="K5660">
        <v>5</v>
      </c>
      <c r="L5660">
        <v>0</v>
      </c>
    </row>
    <row r="5661" spans="1:12" x14ac:dyDescent="0.25">
      <c r="A5661">
        <v>23</v>
      </c>
      <c r="B5661" t="str">
        <f t="shared" si="181"/>
        <v>Young</v>
      </c>
      <c r="C5661">
        <v>0</v>
      </c>
      <c r="D5661" t="s">
        <v>9</v>
      </c>
      <c r="E5661">
        <v>1</v>
      </c>
      <c r="F5661">
        <v>3</v>
      </c>
      <c r="G5661">
        <v>2.81</v>
      </c>
      <c r="H5661" t="s">
        <v>36</v>
      </c>
      <c r="I5661">
        <v>31000</v>
      </c>
      <c r="J5661" t="str">
        <f t="shared" si="180"/>
        <v>low</v>
      </c>
      <c r="K5661">
        <v>4</v>
      </c>
      <c r="L5661">
        <v>0</v>
      </c>
    </row>
    <row r="5662" spans="1:12" x14ac:dyDescent="0.25">
      <c r="A5662">
        <v>55</v>
      </c>
      <c r="B5662" t="str">
        <f t="shared" si="181"/>
        <v>Senior</v>
      </c>
      <c r="C5662">
        <v>1</v>
      </c>
      <c r="D5662" t="s">
        <v>9</v>
      </c>
      <c r="E5662">
        <v>2</v>
      </c>
      <c r="F5662">
        <v>1</v>
      </c>
      <c r="G5662">
        <v>1.64</v>
      </c>
      <c r="H5662" t="s">
        <v>37</v>
      </c>
      <c r="I5662">
        <v>46000</v>
      </c>
      <c r="J5662" t="str">
        <f t="shared" si="180"/>
        <v>low</v>
      </c>
      <c r="K5662">
        <v>3</v>
      </c>
      <c r="L5662">
        <v>0</v>
      </c>
    </row>
    <row r="5663" spans="1:12" x14ac:dyDescent="0.25">
      <c r="A5663">
        <v>24</v>
      </c>
      <c r="B5663" t="str">
        <f t="shared" si="181"/>
        <v>Young</v>
      </c>
      <c r="C5663">
        <v>0</v>
      </c>
      <c r="D5663" t="s">
        <v>9</v>
      </c>
      <c r="E5663">
        <v>5</v>
      </c>
      <c r="F5663">
        <v>5</v>
      </c>
      <c r="G5663">
        <v>2.27</v>
      </c>
      <c r="H5663" t="s">
        <v>36</v>
      </c>
      <c r="I5663">
        <v>54000</v>
      </c>
      <c r="J5663" t="str">
        <f t="shared" si="180"/>
        <v>low</v>
      </c>
      <c r="K5663">
        <v>4</v>
      </c>
      <c r="L5663">
        <v>0</v>
      </c>
    </row>
    <row r="5664" spans="1:12" x14ac:dyDescent="0.25">
      <c r="A5664">
        <v>29</v>
      </c>
      <c r="B5664" t="str">
        <f t="shared" si="181"/>
        <v>Adult</v>
      </c>
      <c r="C5664">
        <v>0</v>
      </c>
      <c r="D5664" t="s">
        <v>8</v>
      </c>
      <c r="E5664">
        <v>2</v>
      </c>
      <c r="F5664">
        <v>1</v>
      </c>
      <c r="G5664">
        <v>3.14</v>
      </c>
      <c r="H5664" t="s">
        <v>35</v>
      </c>
      <c r="I5664">
        <v>55000</v>
      </c>
      <c r="J5664" t="str">
        <f t="shared" si="180"/>
        <v>low</v>
      </c>
      <c r="K5664">
        <v>6</v>
      </c>
      <c r="L5664">
        <v>0</v>
      </c>
    </row>
    <row r="5665" spans="1:12" x14ac:dyDescent="0.25">
      <c r="A5665">
        <v>42</v>
      </c>
      <c r="B5665" t="str">
        <f t="shared" si="181"/>
        <v>Middle Aged</v>
      </c>
      <c r="C5665">
        <v>0</v>
      </c>
      <c r="D5665" t="s">
        <v>11</v>
      </c>
      <c r="E5665">
        <v>2</v>
      </c>
      <c r="F5665">
        <v>1</v>
      </c>
      <c r="G5665">
        <v>2.68</v>
      </c>
      <c r="H5665" t="s">
        <v>36</v>
      </c>
      <c r="I5665">
        <v>58000</v>
      </c>
      <c r="J5665" t="str">
        <f t="shared" si="180"/>
        <v>low</v>
      </c>
      <c r="K5665">
        <v>5</v>
      </c>
      <c r="L5665">
        <v>0</v>
      </c>
    </row>
    <row r="5666" spans="1:12" x14ac:dyDescent="0.25">
      <c r="A5666">
        <v>39</v>
      </c>
      <c r="B5666" t="str">
        <f t="shared" si="181"/>
        <v>Middle Aged</v>
      </c>
      <c r="C5666">
        <v>1</v>
      </c>
      <c r="D5666" t="s">
        <v>8</v>
      </c>
      <c r="E5666">
        <v>1</v>
      </c>
      <c r="F5666">
        <v>5</v>
      </c>
      <c r="G5666">
        <v>3.75</v>
      </c>
      <c r="H5666" t="s">
        <v>35</v>
      </c>
      <c r="I5666">
        <v>97200</v>
      </c>
      <c r="J5666" t="str">
        <f t="shared" si="180"/>
        <v>medium</v>
      </c>
      <c r="K5666">
        <v>10</v>
      </c>
      <c r="L5666">
        <v>1</v>
      </c>
    </row>
    <row r="5667" spans="1:12" x14ac:dyDescent="0.25">
      <c r="A5667">
        <v>28</v>
      </c>
      <c r="B5667" t="str">
        <f t="shared" si="181"/>
        <v>Adult</v>
      </c>
      <c r="C5667">
        <v>1</v>
      </c>
      <c r="D5667" t="s">
        <v>9</v>
      </c>
      <c r="E5667">
        <v>4</v>
      </c>
      <c r="F5667">
        <v>1</v>
      </c>
      <c r="G5667">
        <v>2.79</v>
      </c>
      <c r="H5667" t="s">
        <v>36</v>
      </c>
      <c r="I5667">
        <v>47400</v>
      </c>
      <c r="J5667" t="str">
        <f t="shared" si="180"/>
        <v>low</v>
      </c>
      <c r="K5667">
        <v>3</v>
      </c>
      <c r="L5667">
        <v>0</v>
      </c>
    </row>
    <row r="5668" spans="1:12" x14ac:dyDescent="0.25">
      <c r="A5668">
        <v>29</v>
      </c>
      <c r="B5668" t="str">
        <f t="shared" si="181"/>
        <v>Adult</v>
      </c>
      <c r="C5668">
        <v>0</v>
      </c>
      <c r="D5668" t="s">
        <v>8</v>
      </c>
      <c r="E5668">
        <v>2</v>
      </c>
      <c r="F5668">
        <v>4</v>
      </c>
      <c r="G5668">
        <v>1.71</v>
      </c>
      <c r="H5668" t="s">
        <v>37</v>
      </c>
      <c r="I5668">
        <v>72000</v>
      </c>
      <c r="J5668" t="str">
        <f t="shared" si="180"/>
        <v>medium</v>
      </c>
      <c r="K5668">
        <v>8</v>
      </c>
      <c r="L5668">
        <v>0</v>
      </c>
    </row>
    <row r="5669" spans="1:12" x14ac:dyDescent="0.25">
      <c r="A5669">
        <v>21</v>
      </c>
      <c r="B5669" t="str">
        <f t="shared" si="181"/>
        <v>Young</v>
      </c>
      <c r="C5669">
        <v>0</v>
      </c>
      <c r="D5669" t="s">
        <v>10</v>
      </c>
      <c r="E5669">
        <v>2</v>
      </c>
      <c r="F5669">
        <v>4</v>
      </c>
      <c r="G5669">
        <v>1.41</v>
      </c>
      <c r="H5669" t="s">
        <v>37</v>
      </c>
      <c r="I5669">
        <v>57000</v>
      </c>
      <c r="J5669" t="str">
        <f t="shared" si="180"/>
        <v>low</v>
      </c>
      <c r="K5669">
        <v>6</v>
      </c>
      <c r="L5669">
        <v>0</v>
      </c>
    </row>
    <row r="5670" spans="1:12" x14ac:dyDescent="0.25">
      <c r="A5670">
        <v>39</v>
      </c>
      <c r="B5670" t="str">
        <f t="shared" si="181"/>
        <v>Middle Aged</v>
      </c>
      <c r="C5670">
        <v>1</v>
      </c>
      <c r="D5670" t="s">
        <v>8</v>
      </c>
      <c r="E5670">
        <v>1</v>
      </c>
      <c r="F5670">
        <v>5</v>
      </c>
      <c r="G5670">
        <v>3.03</v>
      </c>
      <c r="H5670" t="s">
        <v>35</v>
      </c>
      <c r="I5670">
        <v>108200</v>
      </c>
      <c r="J5670" t="str">
        <f t="shared" si="180"/>
        <v>medium</v>
      </c>
      <c r="K5670">
        <v>8</v>
      </c>
      <c r="L5670">
        <v>0</v>
      </c>
    </row>
    <row r="5671" spans="1:12" x14ac:dyDescent="0.25">
      <c r="A5671">
        <v>26</v>
      </c>
      <c r="B5671" t="str">
        <f t="shared" si="181"/>
        <v>Adult</v>
      </c>
      <c r="C5671">
        <v>1</v>
      </c>
      <c r="D5671" t="s">
        <v>10</v>
      </c>
      <c r="E5671">
        <v>1</v>
      </c>
      <c r="F5671">
        <v>1</v>
      </c>
      <c r="G5671">
        <v>1.64</v>
      </c>
      <c r="H5671" t="s">
        <v>37</v>
      </c>
      <c r="I5671">
        <v>65800</v>
      </c>
      <c r="J5671" t="str">
        <f t="shared" si="180"/>
        <v>medium</v>
      </c>
      <c r="K5671">
        <v>3</v>
      </c>
      <c r="L5671">
        <v>0</v>
      </c>
    </row>
    <row r="5672" spans="1:12" x14ac:dyDescent="0.25">
      <c r="A5672">
        <v>42</v>
      </c>
      <c r="B5672" t="str">
        <f t="shared" si="181"/>
        <v>Middle Aged</v>
      </c>
      <c r="C5672">
        <v>1</v>
      </c>
      <c r="D5672" t="s">
        <v>11</v>
      </c>
      <c r="E5672">
        <v>1</v>
      </c>
      <c r="F5672">
        <v>4</v>
      </c>
      <c r="G5672">
        <v>1.53</v>
      </c>
      <c r="H5672" t="s">
        <v>37</v>
      </c>
      <c r="I5672">
        <v>77600</v>
      </c>
      <c r="J5672" t="str">
        <f t="shared" si="180"/>
        <v>medium</v>
      </c>
      <c r="K5672">
        <v>4</v>
      </c>
      <c r="L5672">
        <v>0</v>
      </c>
    </row>
    <row r="5673" spans="1:12" x14ac:dyDescent="0.25">
      <c r="A5673">
        <v>40</v>
      </c>
      <c r="B5673" t="str">
        <f t="shared" si="181"/>
        <v>Middle Aged</v>
      </c>
      <c r="C5673">
        <v>1</v>
      </c>
      <c r="D5673" t="s">
        <v>8</v>
      </c>
      <c r="E5673">
        <v>2</v>
      </c>
      <c r="F5673">
        <v>3</v>
      </c>
      <c r="G5673">
        <v>3.54</v>
      </c>
      <c r="H5673" t="s">
        <v>35</v>
      </c>
      <c r="I5673">
        <v>92000</v>
      </c>
      <c r="J5673" t="str">
        <f t="shared" si="180"/>
        <v>medium</v>
      </c>
      <c r="K5673">
        <v>5</v>
      </c>
      <c r="L5673">
        <v>0</v>
      </c>
    </row>
    <row r="5674" spans="1:12" x14ac:dyDescent="0.25">
      <c r="A5674">
        <v>36</v>
      </c>
      <c r="B5674" t="str">
        <f t="shared" si="181"/>
        <v>Middle Aged</v>
      </c>
      <c r="C5674">
        <v>0</v>
      </c>
      <c r="D5674" t="s">
        <v>8</v>
      </c>
      <c r="E5674">
        <v>5</v>
      </c>
      <c r="F5674">
        <v>2</v>
      </c>
      <c r="G5674">
        <v>1.23</v>
      </c>
      <c r="H5674" t="s">
        <v>37</v>
      </c>
      <c r="I5674">
        <v>75000</v>
      </c>
      <c r="J5674" t="str">
        <f t="shared" si="180"/>
        <v>medium</v>
      </c>
      <c r="K5674">
        <v>6</v>
      </c>
      <c r="L5674">
        <v>0</v>
      </c>
    </row>
    <row r="5675" spans="1:12" x14ac:dyDescent="0.25">
      <c r="A5675">
        <v>37</v>
      </c>
      <c r="B5675" t="str">
        <f t="shared" si="181"/>
        <v>Middle Aged</v>
      </c>
      <c r="C5675">
        <v>1</v>
      </c>
      <c r="D5675" t="s">
        <v>10</v>
      </c>
      <c r="E5675">
        <v>1</v>
      </c>
      <c r="F5675">
        <v>5</v>
      </c>
      <c r="G5675">
        <v>1.95</v>
      </c>
      <c r="H5675" t="s">
        <v>37</v>
      </c>
      <c r="I5675">
        <v>63600</v>
      </c>
      <c r="J5675" t="str">
        <f t="shared" si="180"/>
        <v>medium</v>
      </c>
      <c r="K5675">
        <v>6</v>
      </c>
      <c r="L5675">
        <v>0</v>
      </c>
    </row>
    <row r="5676" spans="1:12" x14ac:dyDescent="0.25">
      <c r="A5676">
        <v>43</v>
      </c>
      <c r="B5676" t="str">
        <f t="shared" si="181"/>
        <v>Middle Aged</v>
      </c>
      <c r="C5676">
        <v>1</v>
      </c>
      <c r="D5676" t="s">
        <v>9</v>
      </c>
      <c r="E5676">
        <v>3</v>
      </c>
      <c r="F5676">
        <v>4</v>
      </c>
      <c r="G5676">
        <v>2.29</v>
      </c>
      <c r="H5676" t="s">
        <v>36</v>
      </c>
      <c r="I5676">
        <v>45400</v>
      </c>
      <c r="J5676" t="str">
        <f t="shared" si="180"/>
        <v>low</v>
      </c>
      <c r="K5676">
        <v>8</v>
      </c>
      <c r="L5676">
        <v>0</v>
      </c>
    </row>
    <row r="5677" spans="1:12" x14ac:dyDescent="0.25">
      <c r="A5677">
        <v>23</v>
      </c>
      <c r="B5677" t="str">
        <f t="shared" si="181"/>
        <v>Young</v>
      </c>
      <c r="C5677">
        <v>0</v>
      </c>
      <c r="D5677" t="s">
        <v>10</v>
      </c>
      <c r="E5677">
        <v>4</v>
      </c>
      <c r="F5677">
        <v>1</v>
      </c>
      <c r="G5677">
        <v>3.03</v>
      </c>
      <c r="H5677" t="s">
        <v>35</v>
      </c>
      <c r="I5677">
        <v>58000</v>
      </c>
      <c r="J5677" t="str">
        <f t="shared" si="180"/>
        <v>low</v>
      </c>
      <c r="K5677">
        <v>5</v>
      </c>
      <c r="L5677">
        <v>0</v>
      </c>
    </row>
    <row r="5678" spans="1:12" x14ac:dyDescent="0.25">
      <c r="A5678">
        <v>22</v>
      </c>
      <c r="B5678" t="str">
        <f t="shared" si="181"/>
        <v>Young</v>
      </c>
      <c r="C5678">
        <v>0</v>
      </c>
      <c r="D5678" t="s">
        <v>10</v>
      </c>
      <c r="E5678">
        <v>2</v>
      </c>
      <c r="F5678">
        <v>1</v>
      </c>
      <c r="G5678">
        <v>2.5099999999999998</v>
      </c>
      <c r="H5678" t="s">
        <v>36</v>
      </c>
      <c r="I5678">
        <v>34000</v>
      </c>
      <c r="J5678" t="str">
        <f t="shared" si="180"/>
        <v>low</v>
      </c>
      <c r="K5678">
        <v>4</v>
      </c>
      <c r="L5678">
        <v>0</v>
      </c>
    </row>
    <row r="5679" spans="1:12" x14ac:dyDescent="0.25">
      <c r="A5679">
        <v>47</v>
      </c>
      <c r="B5679" t="str">
        <f t="shared" si="181"/>
        <v>Senior</v>
      </c>
      <c r="C5679">
        <v>0</v>
      </c>
      <c r="D5679" t="s">
        <v>8</v>
      </c>
      <c r="E5679">
        <v>9</v>
      </c>
      <c r="F5679">
        <v>3</v>
      </c>
      <c r="G5679">
        <v>2.13</v>
      </c>
      <c r="H5679" t="s">
        <v>36</v>
      </c>
      <c r="I5679">
        <v>91000</v>
      </c>
      <c r="J5679" t="str">
        <f t="shared" si="180"/>
        <v>medium</v>
      </c>
      <c r="K5679">
        <v>5</v>
      </c>
      <c r="L5679">
        <v>0</v>
      </c>
    </row>
    <row r="5680" spans="1:12" x14ac:dyDescent="0.25">
      <c r="A5680">
        <v>29</v>
      </c>
      <c r="B5680" t="str">
        <f t="shared" si="181"/>
        <v>Adult</v>
      </c>
      <c r="C5680">
        <v>0</v>
      </c>
      <c r="D5680" t="s">
        <v>10</v>
      </c>
      <c r="E5680">
        <v>7</v>
      </c>
      <c r="F5680">
        <v>4</v>
      </c>
      <c r="G5680">
        <v>3.86</v>
      </c>
      <c r="H5680" t="s">
        <v>35</v>
      </c>
      <c r="I5680">
        <v>111000</v>
      </c>
      <c r="J5680" t="str">
        <f t="shared" si="180"/>
        <v>medium</v>
      </c>
      <c r="K5680">
        <v>9</v>
      </c>
      <c r="L5680">
        <v>1</v>
      </c>
    </row>
    <row r="5681" spans="1:12" x14ac:dyDescent="0.25">
      <c r="A5681">
        <v>51</v>
      </c>
      <c r="B5681" t="str">
        <f t="shared" si="181"/>
        <v>Senior</v>
      </c>
      <c r="C5681">
        <v>1</v>
      </c>
      <c r="D5681" t="s">
        <v>10</v>
      </c>
      <c r="E5681">
        <v>1</v>
      </c>
      <c r="F5681">
        <v>1</v>
      </c>
      <c r="G5681">
        <v>2.2999999999999998</v>
      </c>
      <c r="H5681" t="s">
        <v>36</v>
      </c>
      <c r="I5681">
        <v>67800</v>
      </c>
      <c r="J5681" t="str">
        <f t="shared" si="180"/>
        <v>medium</v>
      </c>
      <c r="K5681">
        <v>6</v>
      </c>
      <c r="L5681">
        <v>0</v>
      </c>
    </row>
    <row r="5682" spans="1:12" x14ac:dyDescent="0.25">
      <c r="A5682">
        <v>37</v>
      </c>
      <c r="B5682" t="str">
        <f t="shared" si="181"/>
        <v>Middle Aged</v>
      </c>
      <c r="C5682">
        <v>0</v>
      </c>
      <c r="D5682" t="s">
        <v>8</v>
      </c>
      <c r="E5682">
        <v>7</v>
      </c>
      <c r="F5682">
        <v>2</v>
      </c>
      <c r="G5682">
        <v>3.67</v>
      </c>
      <c r="H5682" t="s">
        <v>35</v>
      </c>
      <c r="I5682">
        <v>101000</v>
      </c>
      <c r="J5682" t="str">
        <f t="shared" si="180"/>
        <v>medium</v>
      </c>
      <c r="K5682">
        <v>10</v>
      </c>
      <c r="L5682">
        <v>1</v>
      </c>
    </row>
    <row r="5683" spans="1:12" x14ac:dyDescent="0.25">
      <c r="A5683">
        <v>37</v>
      </c>
      <c r="B5683" t="str">
        <f t="shared" si="181"/>
        <v>Middle Aged</v>
      </c>
      <c r="C5683">
        <v>1</v>
      </c>
      <c r="D5683" t="s">
        <v>8</v>
      </c>
      <c r="E5683">
        <v>1</v>
      </c>
      <c r="F5683">
        <v>3</v>
      </c>
      <c r="G5683">
        <v>2.99</v>
      </c>
      <c r="H5683" t="s">
        <v>36</v>
      </c>
      <c r="I5683">
        <v>57600</v>
      </c>
      <c r="J5683" t="str">
        <f t="shared" si="180"/>
        <v>low</v>
      </c>
      <c r="K5683">
        <v>9</v>
      </c>
      <c r="L5683">
        <v>1</v>
      </c>
    </row>
    <row r="5684" spans="1:12" x14ac:dyDescent="0.25">
      <c r="A5684">
        <v>30</v>
      </c>
      <c r="B5684" t="str">
        <f t="shared" si="181"/>
        <v>Adult</v>
      </c>
      <c r="C5684">
        <v>1</v>
      </c>
      <c r="D5684" t="s">
        <v>11</v>
      </c>
      <c r="E5684">
        <v>1</v>
      </c>
      <c r="F5684">
        <v>1</v>
      </c>
      <c r="G5684">
        <v>2.0699999999999998</v>
      </c>
      <c r="H5684" t="s">
        <v>36</v>
      </c>
      <c r="I5684">
        <v>44000</v>
      </c>
      <c r="J5684" t="str">
        <f t="shared" si="180"/>
        <v>low</v>
      </c>
      <c r="K5684">
        <v>2</v>
      </c>
      <c r="L5684">
        <v>0</v>
      </c>
    </row>
    <row r="5685" spans="1:12" x14ac:dyDescent="0.25">
      <c r="A5685">
        <v>42</v>
      </c>
      <c r="B5685" t="str">
        <f t="shared" si="181"/>
        <v>Middle Aged</v>
      </c>
      <c r="C5685">
        <v>0</v>
      </c>
      <c r="D5685" t="s">
        <v>10</v>
      </c>
      <c r="E5685">
        <v>2</v>
      </c>
      <c r="F5685">
        <v>3</v>
      </c>
      <c r="G5685">
        <v>3.05</v>
      </c>
      <c r="H5685" t="s">
        <v>35</v>
      </c>
      <c r="I5685">
        <v>104000</v>
      </c>
      <c r="J5685" t="str">
        <f t="shared" si="180"/>
        <v>medium</v>
      </c>
      <c r="K5685">
        <v>8</v>
      </c>
      <c r="L5685">
        <v>0</v>
      </c>
    </row>
    <row r="5686" spans="1:12" x14ac:dyDescent="0.25">
      <c r="A5686">
        <v>32</v>
      </c>
      <c r="B5686" t="str">
        <f t="shared" si="181"/>
        <v>Adult</v>
      </c>
      <c r="C5686">
        <v>1</v>
      </c>
      <c r="D5686" t="s">
        <v>10</v>
      </c>
      <c r="E5686">
        <v>8</v>
      </c>
      <c r="F5686">
        <v>5</v>
      </c>
      <c r="G5686">
        <v>3.88</v>
      </c>
      <c r="H5686" t="s">
        <v>35</v>
      </c>
      <c r="I5686">
        <v>135600</v>
      </c>
      <c r="J5686" t="str">
        <f t="shared" si="180"/>
        <v>medium</v>
      </c>
      <c r="K5686">
        <v>9</v>
      </c>
      <c r="L5686">
        <v>1</v>
      </c>
    </row>
    <row r="5687" spans="1:12" x14ac:dyDescent="0.25">
      <c r="A5687">
        <v>31</v>
      </c>
      <c r="B5687" t="str">
        <f t="shared" si="181"/>
        <v>Adult</v>
      </c>
      <c r="C5687">
        <v>1</v>
      </c>
      <c r="D5687" t="s">
        <v>11</v>
      </c>
      <c r="E5687">
        <v>1</v>
      </c>
      <c r="F5687">
        <v>3</v>
      </c>
      <c r="G5687">
        <v>2.02</v>
      </c>
      <c r="H5687" t="s">
        <v>36</v>
      </c>
      <c r="I5687">
        <v>49800</v>
      </c>
      <c r="J5687" t="str">
        <f t="shared" si="180"/>
        <v>low</v>
      </c>
      <c r="K5687">
        <v>6</v>
      </c>
      <c r="L5687">
        <v>0</v>
      </c>
    </row>
    <row r="5688" spans="1:12" x14ac:dyDescent="0.25">
      <c r="A5688">
        <v>31</v>
      </c>
      <c r="B5688" t="str">
        <f t="shared" si="181"/>
        <v>Adult</v>
      </c>
      <c r="C5688">
        <v>1</v>
      </c>
      <c r="D5688" t="s">
        <v>11</v>
      </c>
      <c r="E5688">
        <v>2</v>
      </c>
      <c r="F5688">
        <v>5</v>
      </c>
      <c r="G5688">
        <v>3.63</v>
      </c>
      <c r="H5688" t="s">
        <v>35</v>
      </c>
      <c r="I5688">
        <v>88800</v>
      </c>
      <c r="J5688" t="str">
        <f t="shared" si="180"/>
        <v>medium</v>
      </c>
      <c r="K5688">
        <v>8</v>
      </c>
      <c r="L5688">
        <v>0</v>
      </c>
    </row>
    <row r="5689" spans="1:12" x14ac:dyDescent="0.25">
      <c r="A5689">
        <v>23</v>
      </c>
      <c r="B5689" t="str">
        <f t="shared" si="181"/>
        <v>Young</v>
      </c>
      <c r="C5689">
        <v>1</v>
      </c>
      <c r="D5689" t="s">
        <v>8</v>
      </c>
      <c r="E5689">
        <v>2</v>
      </c>
      <c r="F5689">
        <v>1</v>
      </c>
      <c r="G5689">
        <v>4</v>
      </c>
      <c r="H5689" t="s">
        <v>35</v>
      </c>
      <c r="I5689">
        <v>72400</v>
      </c>
      <c r="J5689" t="str">
        <f t="shared" si="180"/>
        <v>medium</v>
      </c>
      <c r="K5689">
        <v>5</v>
      </c>
      <c r="L5689">
        <v>0</v>
      </c>
    </row>
    <row r="5690" spans="1:12" x14ac:dyDescent="0.25">
      <c r="A5690">
        <v>47</v>
      </c>
      <c r="B5690" t="str">
        <f t="shared" si="181"/>
        <v>Senior</v>
      </c>
      <c r="C5690">
        <v>1</v>
      </c>
      <c r="D5690" t="s">
        <v>8</v>
      </c>
      <c r="E5690">
        <v>2</v>
      </c>
      <c r="F5690">
        <v>1</v>
      </c>
      <c r="G5690">
        <v>3.41</v>
      </c>
      <c r="H5690" t="s">
        <v>35</v>
      </c>
      <c r="I5690">
        <v>69600</v>
      </c>
      <c r="J5690" t="str">
        <f t="shared" si="180"/>
        <v>medium</v>
      </c>
      <c r="K5690">
        <v>5</v>
      </c>
      <c r="L5690">
        <v>0</v>
      </c>
    </row>
    <row r="5691" spans="1:12" x14ac:dyDescent="0.25">
      <c r="A5691">
        <v>44</v>
      </c>
      <c r="B5691" t="str">
        <f t="shared" si="181"/>
        <v>Middle Aged</v>
      </c>
      <c r="C5691">
        <v>0</v>
      </c>
      <c r="D5691" t="s">
        <v>10</v>
      </c>
      <c r="E5691">
        <v>1</v>
      </c>
      <c r="F5691">
        <v>3</v>
      </c>
      <c r="G5691">
        <v>3.76</v>
      </c>
      <c r="H5691" t="s">
        <v>35</v>
      </c>
      <c r="I5691">
        <v>86000</v>
      </c>
      <c r="J5691" t="str">
        <f t="shared" si="180"/>
        <v>medium</v>
      </c>
      <c r="K5691">
        <v>9</v>
      </c>
      <c r="L5691">
        <v>1</v>
      </c>
    </row>
    <row r="5692" spans="1:12" x14ac:dyDescent="0.25">
      <c r="A5692">
        <v>49</v>
      </c>
      <c r="B5692" t="str">
        <f t="shared" si="181"/>
        <v>Senior</v>
      </c>
      <c r="C5692">
        <v>0</v>
      </c>
      <c r="D5692" t="s">
        <v>8</v>
      </c>
      <c r="E5692">
        <v>1</v>
      </c>
      <c r="F5692">
        <v>3</v>
      </c>
      <c r="G5692">
        <v>1.43</v>
      </c>
      <c r="H5692" t="s">
        <v>37</v>
      </c>
      <c r="I5692">
        <v>84000</v>
      </c>
      <c r="J5692" t="str">
        <f t="shared" si="180"/>
        <v>medium</v>
      </c>
      <c r="K5692">
        <v>3</v>
      </c>
      <c r="L5692">
        <v>0</v>
      </c>
    </row>
    <row r="5693" spans="1:12" x14ac:dyDescent="0.25">
      <c r="A5693">
        <v>54</v>
      </c>
      <c r="B5693" t="str">
        <f t="shared" si="181"/>
        <v>Senior</v>
      </c>
      <c r="C5693">
        <v>1</v>
      </c>
      <c r="D5693" t="s">
        <v>9</v>
      </c>
      <c r="E5693">
        <v>1</v>
      </c>
      <c r="F5693">
        <v>1</v>
      </c>
      <c r="G5693">
        <v>1.58</v>
      </c>
      <c r="H5693" t="s">
        <v>37</v>
      </c>
      <c r="I5693">
        <v>58200</v>
      </c>
      <c r="J5693" t="str">
        <f t="shared" si="180"/>
        <v>low</v>
      </c>
      <c r="K5693">
        <v>3</v>
      </c>
      <c r="L5693">
        <v>0</v>
      </c>
    </row>
    <row r="5694" spans="1:12" x14ac:dyDescent="0.25">
      <c r="A5694">
        <v>45</v>
      </c>
      <c r="B5694" t="str">
        <f t="shared" si="181"/>
        <v>Middle Aged</v>
      </c>
      <c r="C5694">
        <v>0</v>
      </c>
      <c r="D5694" t="s">
        <v>9</v>
      </c>
      <c r="E5694">
        <v>1</v>
      </c>
      <c r="F5694">
        <v>2</v>
      </c>
      <c r="G5694">
        <v>2.12</v>
      </c>
      <c r="H5694" t="s">
        <v>36</v>
      </c>
      <c r="I5694">
        <v>72000</v>
      </c>
      <c r="J5694" t="str">
        <f t="shared" si="180"/>
        <v>medium</v>
      </c>
      <c r="K5694">
        <v>4</v>
      </c>
      <c r="L5694">
        <v>0</v>
      </c>
    </row>
    <row r="5695" spans="1:12" x14ac:dyDescent="0.25">
      <c r="A5695">
        <v>24</v>
      </c>
      <c r="B5695" t="str">
        <f t="shared" si="181"/>
        <v>Young</v>
      </c>
      <c r="C5695">
        <v>0</v>
      </c>
      <c r="D5695" t="s">
        <v>8</v>
      </c>
      <c r="E5695">
        <v>5</v>
      </c>
      <c r="F5695">
        <v>2</v>
      </c>
      <c r="G5695">
        <v>3.3</v>
      </c>
      <c r="H5695" t="s">
        <v>35</v>
      </c>
      <c r="I5695">
        <v>90000</v>
      </c>
      <c r="J5695" t="str">
        <f t="shared" si="180"/>
        <v>medium</v>
      </c>
      <c r="K5695">
        <v>9</v>
      </c>
      <c r="L5695">
        <v>1</v>
      </c>
    </row>
    <row r="5696" spans="1:12" x14ac:dyDescent="0.25">
      <c r="A5696">
        <v>22</v>
      </c>
      <c r="B5696" t="str">
        <f t="shared" si="181"/>
        <v>Young</v>
      </c>
      <c r="C5696">
        <v>0</v>
      </c>
      <c r="D5696" t="s">
        <v>10</v>
      </c>
      <c r="E5696">
        <v>1</v>
      </c>
      <c r="F5696">
        <v>4</v>
      </c>
      <c r="G5696">
        <v>1.54</v>
      </c>
      <c r="H5696" t="s">
        <v>37</v>
      </c>
      <c r="I5696">
        <v>44000</v>
      </c>
      <c r="J5696" t="str">
        <f t="shared" si="180"/>
        <v>low</v>
      </c>
      <c r="K5696">
        <v>7</v>
      </c>
      <c r="L5696">
        <v>0</v>
      </c>
    </row>
    <row r="5697" spans="1:12" x14ac:dyDescent="0.25">
      <c r="A5697">
        <v>49</v>
      </c>
      <c r="B5697" t="str">
        <f t="shared" si="181"/>
        <v>Senior</v>
      </c>
      <c r="C5697">
        <v>1</v>
      </c>
      <c r="D5697" t="s">
        <v>9</v>
      </c>
      <c r="E5697">
        <v>3</v>
      </c>
      <c r="F5697">
        <v>3</v>
      </c>
      <c r="G5697">
        <v>2.44</v>
      </c>
      <c r="H5697" t="s">
        <v>36</v>
      </c>
      <c r="I5697">
        <v>60200</v>
      </c>
      <c r="J5697" t="str">
        <f t="shared" si="180"/>
        <v>medium</v>
      </c>
      <c r="K5697">
        <v>4</v>
      </c>
      <c r="L5697">
        <v>0</v>
      </c>
    </row>
    <row r="5698" spans="1:12" x14ac:dyDescent="0.25">
      <c r="A5698">
        <v>39</v>
      </c>
      <c r="B5698" t="str">
        <f t="shared" si="181"/>
        <v>Middle Aged</v>
      </c>
      <c r="C5698">
        <v>0</v>
      </c>
      <c r="D5698" t="s">
        <v>8</v>
      </c>
      <c r="E5698">
        <v>11</v>
      </c>
      <c r="F5698">
        <v>3</v>
      </c>
      <c r="G5698">
        <v>1.91</v>
      </c>
      <c r="H5698" t="s">
        <v>37</v>
      </c>
      <c r="I5698">
        <v>90000</v>
      </c>
      <c r="J5698" t="str">
        <f t="shared" ref="J5698:J5761" si="182">IF(I5698&gt;=25000,IF(I5698&lt;=60000,"low",IF(I5698&lt;=140000,"medium","high")),"")</f>
        <v>medium</v>
      </c>
      <c r="K5698">
        <v>8</v>
      </c>
      <c r="L5698">
        <v>0</v>
      </c>
    </row>
    <row r="5699" spans="1:12" x14ac:dyDescent="0.25">
      <c r="A5699">
        <v>51</v>
      </c>
      <c r="B5699" t="str">
        <f t="shared" ref="B5699:B5762" si="183">IF(A5699&lt;=25,"Young",IF(A5699&lt;=35,"Adult",IF(A5699&lt;=45,"Middle Aged",IF(A5699&lt;=55,"Senior",IF(A5699&lt;=60,"Elderly","Out of Range")))))</f>
        <v>Senior</v>
      </c>
      <c r="C5699">
        <v>1</v>
      </c>
      <c r="D5699" t="s">
        <v>8</v>
      </c>
      <c r="E5699">
        <v>2</v>
      </c>
      <c r="F5699">
        <v>3</v>
      </c>
      <c r="G5699">
        <v>2.54</v>
      </c>
      <c r="H5699" t="s">
        <v>36</v>
      </c>
      <c r="I5699">
        <v>78800</v>
      </c>
      <c r="J5699" t="str">
        <f t="shared" si="182"/>
        <v>medium</v>
      </c>
      <c r="K5699">
        <v>6</v>
      </c>
      <c r="L5699">
        <v>0</v>
      </c>
    </row>
    <row r="5700" spans="1:12" x14ac:dyDescent="0.25">
      <c r="A5700">
        <v>42</v>
      </c>
      <c r="B5700" t="str">
        <f t="shared" si="183"/>
        <v>Middle Aged</v>
      </c>
      <c r="C5700">
        <v>1</v>
      </c>
      <c r="D5700" t="s">
        <v>8</v>
      </c>
      <c r="E5700">
        <v>1</v>
      </c>
      <c r="F5700">
        <v>2</v>
      </c>
      <c r="G5700">
        <v>1.82</v>
      </c>
      <c r="H5700" t="s">
        <v>37</v>
      </c>
      <c r="I5700">
        <v>54600</v>
      </c>
      <c r="J5700" t="str">
        <f t="shared" si="182"/>
        <v>low</v>
      </c>
      <c r="K5700">
        <v>6</v>
      </c>
      <c r="L5700">
        <v>0</v>
      </c>
    </row>
    <row r="5701" spans="1:12" x14ac:dyDescent="0.25">
      <c r="A5701">
        <v>55</v>
      </c>
      <c r="B5701" t="str">
        <f t="shared" si="183"/>
        <v>Senior</v>
      </c>
      <c r="C5701">
        <v>0</v>
      </c>
      <c r="D5701" t="s">
        <v>11</v>
      </c>
      <c r="E5701">
        <v>3</v>
      </c>
      <c r="F5701">
        <v>3</v>
      </c>
      <c r="G5701">
        <v>3.16</v>
      </c>
      <c r="H5701" t="s">
        <v>35</v>
      </c>
      <c r="I5701">
        <v>47000</v>
      </c>
      <c r="J5701" t="str">
        <f t="shared" si="182"/>
        <v>low</v>
      </c>
      <c r="K5701">
        <v>3</v>
      </c>
      <c r="L5701">
        <v>0</v>
      </c>
    </row>
    <row r="5702" spans="1:12" x14ac:dyDescent="0.25">
      <c r="A5702">
        <v>55</v>
      </c>
      <c r="B5702" t="str">
        <f t="shared" si="183"/>
        <v>Senior</v>
      </c>
      <c r="C5702">
        <v>1</v>
      </c>
      <c r="D5702" t="s">
        <v>10</v>
      </c>
      <c r="E5702">
        <v>2</v>
      </c>
      <c r="F5702">
        <v>4</v>
      </c>
      <c r="G5702">
        <v>3.26</v>
      </c>
      <c r="H5702" t="s">
        <v>35</v>
      </c>
      <c r="I5702">
        <v>85000</v>
      </c>
      <c r="J5702" t="str">
        <f t="shared" si="182"/>
        <v>medium</v>
      </c>
      <c r="K5702">
        <v>6</v>
      </c>
      <c r="L5702">
        <v>0</v>
      </c>
    </row>
    <row r="5703" spans="1:12" x14ac:dyDescent="0.25">
      <c r="A5703">
        <v>40</v>
      </c>
      <c r="B5703" t="str">
        <f t="shared" si="183"/>
        <v>Middle Aged</v>
      </c>
      <c r="C5703">
        <v>0</v>
      </c>
      <c r="D5703" t="s">
        <v>8</v>
      </c>
      <c r="E5703">
        <v>1</v>
      </c>
      <c r="F5703">
        <v>3</v>
      </c>
      <c r="G5703">
        <v>2.77</v>
      </c>
      <c r="H5703" t="s">
        <v>36</v>
      </c>
      <c r="I5703">
        <v>82000</v>
      </c>
      <c r="J5703" t="str">
        <f t="shared" si="182"/>
        <v>medium</v>
      </c>
      <c r="K5703">
        <v>5</v>
      </c>
      <c r="L5703">
        <v>0</v>
      </c>
    </row>
    <row r="5704" spans="1:12" x14ac:dyDescent="0.25">
      <c r="A5704">
        <v>26</v>
      </c>
      <c r="B5704" t="str">
        <f t="shared" si="183"/>
        <v>Adult</v>
      </c>
      <c r="C5704">
        <v>0</v>
      </c>
      <c r="D5704" t="s">
        <v>10</v>
      </c>
      <c r="E5704">
        <v>9</v>
      </c>
      <c r="F5704">
        <v>3</v>
      </c>
      <c r="G5704">
        <v>3.5</v>
      </c>
      <c r="H5704" t="s">
        <v>35</v>
      </c>
      <c r="I5704">
        <v>68000</v>
      </c>
      <c r="J5704" t="str">
        <f t="shared" si="182"/>
        <v>medium</v>
      </c>
      <c r="K5704">
        <v>10</v>
      </c>
      <c r="L5704">
        <v>1</v>
      </c>
    </row>
    <row r="5705" spans="1:12" x14ac:dyDescent="0.25">
      <c r="A5705">
        <v>49</v>
      </c>
      <c r="B5705" t="str">
        <f t="shared" si="183"/>
        <v>Senior</v>
      </c>
      <c r="C5705">
        <v>0</v>
      </c>
      <c r="D5705" t="s">
        <v>9</v>
      </c>
      <c r="E5705">
        <v>1</v>
      </c>
      <c r="F5705">
        <v>3</v>
      </c>
      <c r="G5705">
        <v>2.65</v>
      </c>
      <c r="H5705" t="s">
        <v>36</v>
      </c>
      <c r="I5705">
        <v>47000</v>
      </c>
      <c r="J5705" t="str">
        <f t="shared" si="182"/>
        <v>low</v>
      </c>
      <c r="K5705">
        <v>4</v>
      </c>
      <c r="L5705">
        <v>0</v>
      </c>
    </row>
    <row r="5706" spans="1:12" x14ac:dyDescent="0.25">
      <c r="A5706">
        <v>36</v>
      </c>
      <c r="B5706" t="str">
        <f t="shared" si="183"/>
        <v>Middle Aged</v>
      </c>
      <c r="C5706">
        <v>0</v>
      </c>
      <c r="D5706" t="s">
        <v>8</v>
      </c>
      <c r="E5706">
        <v>1</v>
      </c>
      <c r="F5706">
        <v>1</v>
      </c>
      <c r="G5706">
        <v>2.4500000000000002</v>
      </c>
      <c r="H5706" t="s">
        <v>36</v>
      </c>
      <c r="I5706">
        <v>62000</v>
      </c>
      <c r="J5706" t="str">
        <f t="shared" si="182"/>
        <v>medium</v>
      </c>
      <c r="K5706">
        <v>4</v>
      </c>
      <c r="L5706">
        <v>0</v>
      </c>
    </row>
    <row r="5707" spans="1:12" x14ac:dyDescent="0.25">
      <c r="A5707">
        <v>37</v>
      </c>
      <c r="B5707" t="str">
        <f t="shared" si="183"/>
        <v>Middle Aged</v>
      </c>
      <c r="C5707">
        <v>1</v>
      </c>
      <c r="D5707" t="s">
        <v>11</v>
      </c>
      <c r="E5707">
        <v>4</v>
      </c>
      <c r="F5707">
        <v>3</v>
      </c>
      <c r="G5707">
        <v>1.1399999999999999</v>
      </c>
      <c r="H5707" t="s">
        <v>37</v>
      </c>
      <c r="I5707">
        <v>46600</v>
      </c>
      <c r="J5707" t="str">
        <f t="shared" si="182"/>
        <v>low</v>
      </c>
      <c r="K5707">
        <v>7</v>
      </c>
      <c r="L5707">
        <v>0</v>
      </c>
    </row>
    <row r="5708" spans="1:12" x14ac:dyDescent="0.25">
      <c r="A5708">
        <v>42</v>
      </c>
      <c r="B5708" t="str">
        <f t="shared" si="183"/>
        <v>Middle Aged</v>
      </c>
      <c r="C5708">
        <v>0</v>
      </c>
      <c r="D5708" t="s">
        <v>8</v>
      </c>
      <c r="E5708">
        <v>1</v>
      </c>
      <c r="F5708">
        <v>2</v>
      </c>
      <c r="G5708">
        <v>2.92</v>
      </c>
      <c r="H5708" t="s">
        <v>36</v>
      </c>
      <c r="I5708">
        <v>84000</v>
      </c>
      <c r="J5708" t="str">
        <f t="shared" si="182"/>
        <v>medium</v>
      </c>
      <c r="K5708">
        <v>8</v>
      </c>
      <c r="L5708">
        <v>0</v>
      </c>
    </row>
    <row r="5709" spans="1:12" x14ac:dyDescent="0.25">
      <c r="A5709">
        <v>31</v>
      </c>
      <c r="B5709" t="str">
        <f t="shared" si="183"/>
        <v>Adult</v>
      </c>
      <c r="C5709">
        <v>0</v>
      </c>
      <c r="D5709" t="s">
        <v>8</v>
      </c>
      <c r="E5709">
        <v>9</v>
      </c>
      <c r="F5709">
        <v>1</v>
      </c>
      <c r="G5709">
        <v>1.56</v>
      </c>
      <c r="H5709" t="s">
        <v>37</v>
      </c>
      <c r="I5709">
        <v>67000</v>
      </c>
      <c r="J5709" t="str">
        <f t="shared" si="182"/>
        <v>medium</v>
      </c>
      <c r="K5709">
        <v>6</v>
      </c>
      <c r="L5709">
        <v>0</v>
      </c>
    </row>
    <row r="5710" spans="1:12" x14ac:dyDescent="0.25">
      <c r="A5710">
        <v>55</v>
      </c>
      <c r="B5710" t="str">
        <f t="shared" si="183"/>
        <v>Senior</v>
      </c>
      <c r="C5710">
        <v>1</v>
      </c>
      <c r="D5710" t="s">
        <v>11</v>
      </c>
      <c r="E5710">
        <v>6</v>
      </c>
      <c r="F5710">
        <v>5</v>
      </c>
      <c r="G5710">
        <v>3.47</v>
      </c>
      <c r="H5710" t="s">
        <v>35</v>
      </c>
      <c r="I5710">
        <v>82000</v>
      </c>
      <c r="J5710" t="str">
        <f t="shared" si="182"/>
        <v>medium</v>
      </c>
      <c r="K5710">
        <v>8</v>
      </c>
      <c r="L5710">
        <v>0</v>
      </c>
    </row>
    <row r="5711" spans="1:12" x14ac:dyDescent="0.25">
      <c r="A5711">
        <v>43</v>
      </c>
      <c r="B5711" t="str">
        <f t="shared" si="183"/>
        <v>Middle Aged</v>
      </c>
      <c r="C5711">
        <v>0</v>
      </c>
      <c r="D5711" t="s">
        <v>10</v>
      </c>
      <c r="E5711">
        <v>1</v>
      </c>
      <c r="F5711">
        <v>3</v>
      </c>
      <c r="G5711">
        <v>3.05</v>
      </c>
      <c r="H5711" t="s">
        <v>35</v>
      </c>
      <c r="I5711">
        <v>75000</v>
      </c>
      <c r="J5711" t="str">
        <f t="shared" si="182"/>
        <v>medium</v>
      </c>
      <c r="K5711">
        <v>10</v>
      </c>
      <c r="L5711">
        <v>1</v>
      </c>
    </row>
    <row r="5712" spans="1:12" x14ac:dyDescent="0.25">
      <c r="A5712">
        <v>26</v>
      </c>
      <c r="B5712" t="str">
        <f t="shared" si="183"/>
        <v>Adult</v>
      </c>
      <c r="C5712">
        <v>0</v>
      </c>
      <c r="D5712" t="s">
        <v>8</v>
      </c>
      <c r="E5712">
        <v>1</v>
      </c>
      <c r="F5712">
        <v>2</v>
      </c>
      <c r="G5712">
        <v>2.17</v>
      </c>
      <c r="H5712" t="s">
        <v>36</v>
      </c>
      <c r="I5712">
        <v>59000</v>
      </c>
      <c r="J5712" t="str">
        <f t="shared" si="182"/>
        <v>low</v>
      </c>
      <c r="K5712">
        <v>6</v>
      </c>
      <c r="L5712">
        <v>0</v>
      </c>
    </row>
    <row r="5713" spans="1:12" x14ac:dyDescent="0.25">
      <c r="A5713">
        <v>33</v>
      </c>
      <c r="B5713" t="str">
        <f t="shared" si="183"/>
        <v>Adult</v>
      </c>
      <c r="C5713">
        <v>1</v>
      </c>
      <c r="D5713" t="s">
        <v>10</v>
      </c>
      <c r="E5713">
        <v>1</v>
      </c>
      <c r="F5713">
        <v>1</v>
      </c>
      <c r="G5713">
        <v>3.09</v>
      </c>
      <c r="H5713" t="s">
        <v>35</v>
      </c>
      <c r="I5713">
        <v>55400</v>
      </c>
      <c r="J5713" t="str">
        <f t="shared" si="182"/>
        <v>low</v>
      </c>
      <c r="K5713">
        <v>6</v>
      </c>
      <c r="L5713">
        <v>0</v>
      </c>
    </row>
    <row r="5714" spans="1:12" x14ac:dyDescent="0.25">
      <c r="A5714">
        <v>52</v>
      </c>
      <c r="B5714" t="str">
        <f t="shared" si="183"/>
        <v>Senior</v>
      </c>
      <c r="C5714">
        <v>1</v>
      </c>
      <c r="D5714" t="s">
        <v>8</v>
      </c>
      <c r="E5714">
        <v>2</v>
      </c>
      <c r="F5714">
        <v>4</v>
      </c>
      <c r="G5714">
        <v>1.6</v>
      </c>
      <c r="H5714" t="s">
        <v>37</v>
      </c>
      <c r="I5714">
        <v>88600</v>
      </c>
      <c r="J5714" t="str">
        <f t="shared" si="182"/>
        <v>medium</v>
      </c>
      <c r="K5714">
        <v>6</v>
      </c>
      <c r="L5714">
        <v>0</v>
      </c>
    </row>
    <row r="5715" spans="1:12" x14ac:dyDescent="0.25">
      <c r="A5715">
        <v>36</v>
      </c>
      <c r="B5715" t="str">
        <f t="shared" si="183"/>
        <v>Middle Aged</v>
      </c>
      <c r="C5715">
        <v>0</v>
      </c>
      <c r="D5715" t="s">
        <v>10</v>
      </c>
      <c r="E5715">
        <v>1</v>
      </c>
      <c r="F5715">
        <v>2</v>
      </c>
      <c r="G5715">
        <v>3.9</v>
      </c>
      <c r="H5715" t="s">
        <v>35</v>
      </c>
      <c r="I5715">
        <v>89000</v>
      </c>
      <c r="J5715" t="str">
        <f t="shared" si="182"/>
        <v>medium</v>
      </c>
      <c r="K5715">
        <v>9</v>
      </c>
      <c r="L5715">
        <v>1</v>
      </c>
    </row>
    <row r="5716" spans="1:12" x14ac:dyDescent="0.25">
      <c r="A5716">
        <v>52</v>
      </c>
      <c r="B5716" t="str">
        <f t="shared" si="183"/>
        <v>Senior</v>
      </c>
      <c r="C5716">
        <v>0</v>
      </c>
      <c r="D5716" t="s">
        <v>10</v>
      </c>
      <c r="E5716">
        <v>2</v>
      </c>
      <c r="F5716">
        <v>4</v>
      </c>
      <c r="G5716">
        <v>2.5299999999999998</v>
      </c>
      <c r="H5716" t="s">
        <v>36</v>
      </c>
      <c r="I5716">
        <v>97000</v>
      </c>
      <c r="J5716" t="str">
        <f t="shared" si="182"/>
        <v>medium</v>
      </c>
      <c r="K5716">
        <v>10</v>
      </c>
      <c r="L5716">
        <v>1</v>
      </c>
    </row>
    <row r="5717" spans="1:12" x14ac:dyDescent="0.25">
      <c r="A5717">
        <v>40</v>
      </c>
      <c r="B5717" t="str">
        <f t="shared" si="183"/>
        <v>Middle Aged</v>
      </c>
      <c r="C5717">
        <v>0</v>
      </c>
      <c r="D5717" t="s">
        <v>8</v>
      </c>
      <c r="E5717">
        <v>1</v>
      </c>
      <c r="F5717">
        <v>2</v>
      </c>
      <c r="G5717">
        <v>3.32</v>
      </c>
      <c r="H5717" t="s">
        <v>35</v>
      </c>
      <c r="I5717">
        <v>106000</v>
      </c>
      <c r="J5717" t="str">
        <f t="shared" si="182"/>
        <v>medium</v>
      </c>
      <c r="K5717">
        <v>7</v>
      </c>
      <c r="L5717">
        <v>0</v>
      </c>
    </row>
    <row r="5718" spans="1:12" x14ac:dyDescent="0.25">
      <c r="A5718">
        <v>49</v>
      </c>
      <c r="B5718" t="str">
        <f t="shared" si="183"/>
        <v>Senior</v>
      </c>
      <c r="C5718">
        <v>1</v>
      </c>
      <c r="D5718" t="s">
        <v>10</v>
      </c>
      <c r="E5718">
        <v>1</v>
      </c>
      <c r="F5718">
        <v>4</v>
      </c>
      <c r="G5718">
        <v>3.51</v>
      </c>
      <c r="H5718" t="s">
        <v>35</v>
      </c>
      <c r="I5718">
        <v>126200</v>
      </c>
      <c r="J5718" t="str">
        <f t="shared" si="182"/>
        <v>medium</v>
      </c>
      <c r="K5718">
        <v>9</v>
      </c>
      <c r="L5718">
        <v>1</v>
      </c>
    </row>
    <row r="5719" spans="1:12" x14ac:dyDescent="0.25">
      <c r="A5719">
        <v>32</v>
      </c>
      <c r="B5719" t="str">
        <f t="shared" si="183"/>
        <v>Adult</v>
      </c>
      <c r="C5719">
        <v>1</v>
      </c>
      <c r="D5719" t="s">
        <v>10</v>
      </c>
      <c r="E5719">
        <v>2</v>
      </c>
      <c r="F5719">
        <v>1</v>
      </c>
      <c r="G5719">
        <v>1.19</v>
      </c>
      <c r="H5719" t="s">
        <v>37</v>
      </c>
      <c r="I5719">
        <v>54600</v>
      </c>
      <c r="J5719" t="str">
        <f t="shared" si="182"/>
        <v>low</v>
      </c>
      <c r="K5719">
        <v>4</v>
      </c>
      <c r="L5719">
        <v>0</v>
      </c>
    </row>
    <row r="5720" spans="1:12" x14ac:dyDescent="0.25">
      <c r="A5720">
        <v>41</v>
      </c>
      <c r="B5720" t="str">
        <f t="shared" si="183"/>
        <v>Middle Aged</v>
      </c>
      <c r="C5720">
        <v>1</v>
      </c>
      <c r="D5720" t="s">
        <v>8</v>
      </c>
      <c r="E5720">
        <v>2</v>
      </c>
      <c r="F5720">
        <v>0</v>
      </c>
      <c r="G5720">
        <v>1.82</v>
      </c>
      <c r="H5720" t="s">
        <v>37</v>
      </c>
      <c r="I5720">
        <v>62800</v>
      </c>
      <c r="J5720" t="str">
        <f t="shared" si="182"/>
        <v>medium</v>
      </c>
      <c r="K5720">
        <v>5</v>
      </c>
      <c r="L5720">
        <v>0</v>
      </c>
    </row>
    <row r="5721" spans="1:12" x14ac:dyDescent="0.25">
      <c r="A5721">
        <v>27</v>
      </c>
      <c r="B5721" t="str">
        <f t="shared" si="183"/>
        <v>Adult</v>
      </c>
      <c r="C5721">
        <v>0</v>
      </c>
      <c r="D5721" t="s">
        <v>9</v>
      </c>
      <c r="E5721">
        <v>1</v>
      </c>
      <c r="F5721">
        <v>6</v>
      </c>
      <c r="G5721">
        <v>2.6</v>
      </c>
      <c r="H5721" t="s">
        <v>36</v>
      </c>
      <c r="I5721">
        <v>62000</v>
      </c>
      <c r="J5721" t="str">
        <f t="shared" si="182"/>
        <v>medium</v>
      </c>
      <c r="K5721">
        <v>8</v>
      </c>
      <c r="L5721">
        <v>0</v>
      </c>
    </row>
    <row r="5722" spans="1:12" x14ac:dyDescent="0.25">
      <c r="A5722">
        <v>49</v>
      </c>
      <c r="B5722" t="str">
        <f t="shared" si="183"/>
        <v>Senior</v>
      </c>
      <c r="C5722">
        <v>1</v>
      </c>
      <c r="D5722" t="s">
        <v>8</v>
      </c>
      <c r="E5722">
        <v>1</v>
      </c>
      <c r="F5722">
        <v>3</v>
      </c>
      <c r="G5722">
        <v>2.64</v>
      </c>
      <c r="H5722" t="s">
        <v>36</v>
      </c>
      <c r="I5722">
        <v>49200</v>
      </c>
      <c r="J5722" t="str">
        <f t="shared" si="182"/>
        <v>low</v>
      </c>
      <c r="K5722">
        <v>5</v>
      </c>
      <c r="L5722">
        <v>0</v>
      </c>
    </row>
    <row r="5723" spans="1:12" x14ac:dyDescent="0.25">
      <c r="A5723">
        <v>45</v>
      </c>
      <c r="B5723" t="str">
        <f t="shared" si="183"/>
        <v>Middle Aged</v>
      </c>
      <c r="C5723">
        <v>0</v>
      </c>
      <c r="D5723" t="s">
        <v>8</v>
      </c>
      <c r="E5723">
        <v>1</v>
      </c>
      <c r="F5723">
        <v>1</v>
      </c>
      <c r="G5723">
        <v>2.46</v>
      </c>
      <c r="H5723" t="s">
        <v>36</v>
      </c>
      <c r="I5723">
        <v>72000</v>
      </c>
      <c r="J5723" t="str">
        <f t="shared" si="182"/>
        <v>medium</v>
      </c>
      <c r="K5723">
        <v>9</v>
      </c>
      <c r="L5723">
        <v>1</v>
      </c>
    </row>
    <row r="5724" spans="1:12" x14ac:dyDescent="0.25">
      <c r="A5724">
        <v>54</v>
      </c>
      <c r="B5724" t="str">
        <f t="shared" si="183"/>
        <v>Senior</v>
      </c>
      <c r="C5724">
        <v>0</v>
      </c>
      <c r="D5724" t="s">
        <v>8</v>
      </c>
      <c r="E5724">
        <v>2</v>
      </c>
      <c r="F5724">
        <v>0</v>
      </c>
      <c r="G5724">
        <v>2.82</v>
      </c>
      <c r="H5724" t="s">
        <v>36</v>
      </c>
      <c r="I5724">
        <v>73000</v>
      </c>
      <c r="J5724" t="str">
        <f t="shared" si="182"/>
        <v>medium</v>
      </c>
      <c r="K5724">
        <v>6</v>
      </c>
      <c r="L5724">
        <v>0</v>
      </c>
    </row>
    <row r="5725" spans="1:12" x14ac:dyDescent="0.25">
      <c r="A5725">
        <v>45</v>
      </c>
      <c r="B5725" t="str">
        <f t="shared" si="183"/>
        <v>Middle Aged</v>
      </c>
      <c r="C5725">
        <v>1</v>
      </c>
      <c r="D5725" t="s">
        <v>8</v>
      </c>
      <c r="E5725">
        <v>2</v>
      </c>
      <c r="F5725">
        <v>4</v>
      </c>
      <c r="G5725">
        <v>1.1499999999999999</v>
      </c>
      <c r="H5725" t="s">
        <v>37</v>
      </c>
      <c r="I5725">
        <v>83000</v>
      </c>
      <c r="J5725" t="str">
        <f t="shared" si="182"/>
        <v>medium</v>
      </c>
      <c r="K5725">
        <v>5</v>
      </c>
      <c r="L5725">
        <v>0</v>
      </c>
    </row>
    <row r="5726" spans="1:12" x14ac:dyDescent="0.25">
      <c r="A5726">
        <v>30</v>
      </c>
      <c r="B5726" t="str">
        <f t="shared" si="183"/>
        <v>Adult</v>
      </c>
      <c r="C5726">
        <v>0</v>
      </c>
      <c r="D5726" t="s">
        <v>11</v>
      </c>
      <c r="E5726">
        <v>1</v>
      </c>
      <c r="F5726">
        <v>1</v>
      </c>
      <c r="G5726">
        <v>1.37</v>
      </c>
      <c r="H5726" t="s">
        <v>37</v>
      </c>
      <c r="I5726">
        <v>44000</v>
      </c>
      <c r="J5726" t="str">
        <f t="shared" si="182"/>
        <v>low</v>
      </c>
      <c r="K5726">
        <v>2</v>
      </c>
      <c r="L5726">
        <v>0</v>
      </c>
    </row>
    <row r="5727" spans="1:12" x14ac:dyDescent="0.25">
      <c r="A5727">
        <v>49</v>
      </c>
      <c r="B5727" t="str">
        <f t="shared" si="183"/>
        <v>Senior</v>
      </c>
      <c r="C5727">
        <v>1</v>
      </c>
      <c r="D5727" t="s">
        <v>9</v>
      </c>
      <c r="E5727">
        <v>3</v>
      </c>
      <c r="F5727">
        <v>2</v>
      </c>
      <c r="G5727">
        <v>2.4900000000000002</v>
      </c>
      <c r="H5727" t="s">
        <v>36</v>
      </c>
      <c r="I5727">
        <v>49200</v>
      </c>
      <c r="J5727" t="str">
        <f t="shared" si="182"/>
        <v>low</v>
      </c>
      <c r="K5727">
        <v>6</v>
      </c>
      <c r="L5727">
        <v>0</v>
      </c>
    </row>
    <row r="5728" spans="1:12" x14ac:dyDescent="0.25">
      <c r="A5728">
        <v>35</v>
      </c>
      <c r="B5728" t="str">
        <f t="shared" si="183"/>
        <v>Adult</v>
      </c>
      <c r="C5728">
        <v>0</v>
      </c>
      <c r="D5728" t="s">
        <v>10</v>
      </c>
      <c r="E5728">
        <v>4</v>
      </c>
      <c r="F5728">
        <v>4</v>
      </c>
      <c r="G5728">
        <v>2.71</v>
      </c>
      <c r="H5728" t="s">
        <v>36</v>
      </c>
      <c r="I5728">
        <v>65000</v>
      </c>
      <c r="J5728" t="str">
        <f t="shared" si="182"/>
        <v>medium</v>
      </c>
      <c r="K5728">
        <v>9</v>
      </c>
      <c r="L5728">
        <v>1</v>
      </c>
    </row>
    <row r="5729" spans="1:12" x14ac:dyDescent="0.25">
      <c r="A5729">
        <v>34</v>
      </c>
      <c r="B5729" t="str">
        <f t="shared" si="183"/>
        <v>Adult</v>
      </c>
      <c r="C5729">
        <v>1</v>
      </c>
      <c r="D5729" t="s">
        <v>10</v>
      </c>
      <c r="E5729">
        <v>2</v>
      </c>
      <c r="F5729">
        <v>4</v>
      </c>
      <c r="G5729">
        <v>2.75</v>
      </c>
      <c r="H5729" t="s">
        <v>36</v>
      </c>
      <c r="I5729">
        <v>106200</v>
      </c>
      <c r="J5729" t="str">
        <f t="shared" si="182"/>
        <v>medium</v>
      </c>
      <c r="K5729">
        <v>9</v>
      </c>
      <c r="L5729">
        <v>1</v>
      </c>
    </row>
    <row r="5730" spans="1:12" x14ac:dyDescent="0.25">
      <c r="A5730">
        <v>44</v>
      </c>
      <c r="B5730" t="str">
        <f t="shared" si="183"/>
        <v>Middle Aged</v>
      </c>
      <c r="C5730">
        <v>0</v>
      </c>
      <c r="D5730" t="s">
        <v>8</v>
      </c>
      <c r="E5730">
        <v>1</v>
      </c>
      <c r="F5730">
        <v>1</v>
      </c>
      <c r="G5730">
        <v>3.12</v>
      </c>
      <c r="H5730" t="s">
        <v>35</v>
      </c>
      <c r="I5730">
        <v>81000</v>
      </c>
      <c r="J5730" t="str">
        <f t="shared" si="182"/>
        <v>medium</v>
      </c>
      <c r="K5730">
        <v>4</v>
      </c>
      <c r="L5730">
        <v>0</v>
      </c>
    </row>
    <row r="5731" spans="1:12" x14ac:dyDescent="0.25">
      <c r="A5731">
        <v>29</v>
      </c>
      <c r="B5731" t="str">
        <f t="shared" si="183"/>
        <v>Adult</v>
      </c>
      <c r="C5731">
        <v>1</v>
      </c>
      <c r="D5731" t="s">
        <v>10</v>
      </c>
      <c r="E5731">
        <v>12</v>
      </c>
      <c r="F5731">
        <v>4</v>
      </c>
      <c r="G5731">
        <v>2.2999999999999998</v>
      </c>
      <c r="H5731" t="s">
        <v>36</v>
      </c>
      <c r="I5731">
        <v>79200</v>
      </c>
      <c r="J5731" t="str">
        <f t="shared" si="182"/>
        <v>medium</v>
      </c>
      <c r="K5731">
        <v>8</v>
      </c>
      <c r="L5731">
        <v>0</v>
      </c>
    </row>
    <row r="5732" spans="1:12" x14ac:dyDescent="0.25">
      <c r="A5732">
        <v>34</v>
      </c>
      <c r="B5732" t="str">
        <f t="shared" si="183"/>
        <v>Adult</v>
      </c>
      <c r="C5732">
        <v>0</v>
      </c>
      <c r="D5732" t="s">
        <v>8</v>
      </c>
      <c r="E5732">
        <v>1</v>
      </c>
      <c r="F5732">
        <v>2</v>
      </c>
      <c r="G5732">
        <v>1.58</v>
      </c>
      <c r="H5732" t="s">
        <v>37</v>
      </c>
      <c r="I5732">
        <v>60000</v>
      </c>
      <c r="J5732" t="str">
        <f t="shared" si="182"/>
        <v>low</v>
      </c>
      <c r="K5732">
        <v>4</v>
      </c>
      <c r="L5732">
        <v>0</v>
      </c>
    </row>
    <row r="5733" spans="1:12" x14ac:dyDescent="0.25">
      <c r="A5733">
        <v>24</v>
      </c>
      <c r="B5733" t="str">
        <f t="shared" si="183"/>
        <v>Young</v>
      </c>
      <c r="C5733">
        <v>0</v>
      </c>
      <c r="D5733" t="s">
        <v>10</v>
      </c>
      <c r="E5733">
        <v>2</v>
      </c>
      <c r="F5733">
        <v>1</v>
      </c>
      <c r="G5733">
        <v>2.4300000000000002</v>
      </c>
      <c r="H5733" t="s">
        <v>36</v>
      </c>
      <c r="I5733">
        <v>37000</v>
      </c>
      <c r="J5733" t="str">
        <f t="shared" si="182"/>
        <v>low</v>
      </c>
      <c r="K5733">
        <v>4</v>
      </c>
      <c r="L5733">
        <v>0</v>
      </c>
    </row>
    <row r="5734" spans="1:12" x14ac:dyDescent="0.25">
      <c r="A5734">
        <v>32</v>
      </c>
      <c r="B5734" t="str">
        <f t="shared" si="183"/>
        <v>Adult</v>
      </c>
      <c r="C5734">
        <v>1</v>
      </c>
      <c r="D5734" t="s">
        <v>8</v>
      </c>
      <c r="E5734">
        <v>2</v>
      </c>
      <c r="F5734">
        <v>1</v>
      </c>
      <c r="G5734">
        <v>3.2</v>
      </c>
      <c r="H5734" t="s">
        <v>35</v>
      </c>
      <c r="I5734">
        <v>55600</v>
      </c>
      <c r="J5734" t="str">
        <f t="shared" si="182"/>
        <v>low</v>
      </c>
      <c r="K5734">
        <v>8</v>
      </c>
      <c r="L5734">
        <v>0</v>
      </c>
    </row>
    <row r="5735" spans="1:12" x14ac:dyDescent="0.25">
      <c r="A5735">
        <v>22</v>
      </c>
      <c r="B5735" t="str">
        <f t="shared" si="183"/>
        <v>Young</v>
      </c>
      <c r="C5735">
        <v>0</v>
      </c>
      <c r="D5735" t="s">
        <v>11</v>
      </c>
      <c r="E5735">
        <v>1</v>
      </c>
      <c r="F5735">
        <v>3</v>
      </c>
      <c r="G5735">
        <v>3.9</v>
      </c>
      <c r="H5735" t="s">
        <v>35</v>
      </c>
      <c r="I5735">
        <v>84000</v>
      </c>
      <c r="J5735" t="str">
        <f t="shared" si="182"/>
        <v>medium</v>
      </c>
      <c r="K5735">
        <v>6</v>
      </c>
      <c r="L5735">
        <v>0</v>
      </c>
    </row>
    <row r="5736" spans="1:12" x14ac:dyDescent="0.25">
      <c r="A5736">
        <v>46</v>
      </c>
      <c r="B5736" t="str">
        <f t="shared" si="183"/>
        <v>Senior</v>
      </c>
      <c r="C5736">
        <v>0</v>
      </c>
      <c r="D5736" t="s">
        <v>8</v>
      </c>
      <c r="E5736">
        <v>2</v>
      </c>
      <c r="F5736">
        <v>4</v>
      </c>
      <c r="G5736">
        <v>2.19</v>
      </c>
      <c r="H5736" t="s">
        <v>36</v>
      </c>
      <c r="I5736">
        <v>69000</v>
      </c>
      <c r="J5736" t="str">
        <f t="shared" si="182"/>
        <v>medium</v>
      </c>
      <c r="K5736">
        <v>6</v>
      </c>
      <c r="L5736">
        <v>0</v>
      </c>
    </row>
    <row r="5737" spans="1:12" x14ac:dyDescent="0.25">
      <c r="A5737">
        <v>48</v>
      </c>
      <c r="B5737" t="str">
        <f t="shared" si="183"/>
        <v>Senior</v>
      </c>
      <c r="C5737">
        <v>0</v>
      </c>
      <c r="D5737" t="s">
        <v>9</v>
      </c>
      <c r="E5737">
        <v>2</v>
      </c>
      <c r="F5737">
        <v>1</v>
      </c>
      <c r="G5737">
        <v>3.22</v>
      </c>
      <c r="H5737" t="s">
        <v>35</v>
      </c>
      <c r="I5737">
        <v>83000</v>
      </c>
      <c r="J5737" t="str">
        <f t="shared" si="182"/>
        <v>medium</v>
      </c>
      <c r="K5737">
        <v>4</v>
      </c>
      <c r="L5737">
        <v>0</v>
      </c>
    </row>
    <row r="5738" spans="1:12" x14ac:dyDescent="0.25">
      <c r="A5738">
        <v>41</v>
      </c>
      <c r="B5738" t="str">
        <f t="shared" si="183"/>
        <v>Middle Aged</v>
      </c>
      <c r="C5738">
        <v>0</v>
      </c>
      <c r="D5738" t="s">
        <v>8</v>
      </c>
      <c r="E5738">
        <v>2</v>
      </c>
      <c r="F5738">
        <v>2</v>
      </c>
      <c r="G5738">
        <v>1.75</v>
      </c>
      <c r="H5738" t="s">
        <v>37</v>
      </c>
      <c r="I5738">
        <v>78000</v>
      </c>
      <c r="J5738" t="str">
        <f t="shared" si="182"/>
        <v>medium</v>
      </c>
      <c r="K5738">
        <v>6</v>
      </c>
      <c r="L5738">
        <v>0</v>
      </c>
    </row>
    <row r="5739" spans="1:12" x14ac:dyDescent="0.25">
      <c r="A5739">
        <v>21</v>
      </c>
      <c r="B5739" t="str">
        <f t="shared" si="183"/>
        <v>Young</v>
      </c>
      <c r="C5739">
        <v>0</v>
      </c>
      <c r="D5739" t="s">
        <v>8</v>
      </c>
      <c r="E5739">
        <v>2</v>
      </c>
      <c r="F5739">
        <v>5</v>
      </c>
      <c r="G5739">
        <v>3.2</v>
      </c>
      <c r="H5739" t="s">
        <v>35</v>
      </c>
      <c r="I5739">
        <v>87000</v>
      </c>
      <c r="J5739" t="str">
        <f t="shared" si="182"/>
        <v>medium</v>
      </c>
      <c r="K5739">
        <v>10</v>
      </c>
      <c r="L5739">
        <v>1</v>
      </c>
    </row>
    <row r="5740" spans="1:12" x14ac:dyDescent="0.25">
      <c r="A5740">
        <v>51</v>
      </c>
      <c r="B5740" t="str">
        <f t="shared" si="183"/>
        <v>Senior</v>
      </c>
      <c r="C5740">
        <v>0</v>
      </c>
      <c r="D5740" t="s">
        <v>11</v>
      </c>
      <c r="E5740">
        <v>2</v>
      </c>
      <c r="F5740">
        <v>1</v>
      </c>
      <c r="G5740">
        <v>1.17</v>
      </c>
      <c r="H5740" t="s">
        <v>37</v>
      </c>
      <c r="I5740">
        <v>51000</v>
      </c>
      <c r="J5740" t="str">
        <f t="shared" si="182"/>
        <v>low</v>
      </c>
      <c r="K5740">
        <v>3</v>
      </c>
      <c r="L5740">
        <v>0</v>
      </c>
    </row>
    <row r="5741" spans="1:12" x14ac:dyDescent="0.25">
      <c r="A5741">
        <v>29</v>
      </c>
      <c r="B5741" t="str">
        <f t="shared" si="183"/>
        <v>Adult</v>
      </c>
      <c r="C5741">
        <v>0</v>
      </c>
      <c r="D5741" t="s">
        <v>9</v>
      </c>
      <c r="E5741">
        <v>8</v>
      </c>
      <c r="F5741">
        <v>5</v>
      </c>
      <c r="G5741">
        <v>3.1</v>
      </c>
      <c r="H5741" t="s">
        <v>35</v>
      </c>
      <c r="I5741">
        <v>73000</v>
      </c>
      <c r="J5741" t="str">
        <f t="shared" si="182"/>
        <v>medium</v>
      </c>
      <c r="K5741">
        <v>7</v>
      </c>
      <c r="L5741">
        <v>0</v>
      </c>
    </row>
    <row r="5742" spans="1:12" x14ac:dyDescent="0.25">
      <c r="A5742">
        <v>54</v>
      </c>
      <c r="B5742" t="str">
        <f t="shared" si="183"/>
        <v>Senior</v>
      </c>
      <c r="C5742">
        <v>1</v>
      </c>
      <c r="D5742" t="s">
        <v>10</v>
      </c>
      <c r="E5742">
        <v>6</v>
      </c>
      <c r="F5742">
        <v>5</v>
      </c>
      <c r="G5742">
        <v>3.66</v>
      </c>
      <c r="H5742" t="s">
        <v>35</v>
      </c>
      <c r="I5742">
        <v>82200</v>
      </c>
      <c r="J5742" t="str">
        <f t="shared" si="182"/>
        <v>medium</v>
      </c>
      <c r="K5742">
        <v>9</v>
      </c>
      <c r="L5742">
        <v>1</v>
      </c>
    </row>
    <row r="5743" spans="1:12" x14ac:dyDescent="0.25">
      <c r="A5743">
        <v>37</v>
      </c>
      <c r="B5743" t="str">
        <f t="shared" si="183"/>
        <v>Middle Aged</v>
      </c>
      <c r="C5743">
        <v>1</v>
      </c>
      <c r="D5743" t="s">
        <v>8</v>
      </c>
      <c r="E5743">
        <v>11</v>
      </c>
      <c r="F5743">
        <v>2</v>
      </c>
      <c r="G5743">
        <v>3.32</v>
      </c>
      <c r="H5743" t="s">
        <v>35</v>
      </c>
      <c r="I5743">
        <v>70600</v>
      </c>
      <c r="J5743" t="str">
        <f t="shared" si="182"/>
        <v>medium</v>
      </c>
      <c r="K5743">
        <v>8</v>
      </c>
      <c r="L5743">
        <v>0</v>
      </c>
    </row>
    <row r="5744" spans="1:12" x14ac:dyDescent="0.25">
      <c r="A5744">
        <v>23</v>
      </c>
      <c r="B5744" t="str">
        <f t="shared" si="183"/>
        <v>Young</v>
      </c>
      <c r="C5744">
        <v>0</v>
      </c>
      <c r="D5744" t="s">
        <v>9</v>
      </c>
      <c r="E5744">
        <v>2</v>
      </c>
      <c r="F5744">
        <v>2</v>
      </c>
      <c r="G5744">
        <v>2.74</v>
      </c>
      <c r="H5744" t="s">
        <v>36</v>
      </c>
      <c r="I5744">
        <v>52000</v>
      </c>
      <c r="J5744" t="str">
        <f t="shared" si="182"/>
        <v>low</v>
      </c>
      <c r="K5744">
        <v>3</v>
      </c>
      <c r="L5744">
        <v>0</v>
      </c>
    </row>
    <row r="5745" spans="1:12" x14ac:dyDescent="0.25">
      <c r="A5745">
        <v>48</v>
      </c>
      <c r="B5745" t="str">
        <f t="shared" si="183"/>
        <v>Senior</v>
      </c>
      <c r="C5745">
        <v>0</v>
      </c>
      <c r="D5745" t="s">
        <v>8</v>
      </c>
      <c r="E5745">
        <v>2</v>
      </c>
      <c r="F5745">
        <v>0</v>
      </c>
      <c r="G5745">
        <v>3.97</v>
      </c>
      <c r="H5745" t="s">
        <v>35</v>
      </c>
      <c r="I5745">
        <v>102000</v>
      </c>
      <c r="J5745" t="str">
        <f t="shared" si="182"/>
        <v>medium</v>
      </c>
      <c r="K5745">
        <v>4</v>
      </c>
      <c r="L5745">
        <v>0</v>
      </c>
    </row>
    <row r="5746" spans="1:12" x14ac:dyDescent="0.25">
      <c r="A5746">
        <v>34</v>
      </c>
      <c r="B5746" t="str">
        <f t="shared" si="183"/>
        <v>Adult</v>
      </c>
      <c r="C5746">
        <v>0</v>
      </c>
      <c r="D5746" t="s">
        <v>10</v>
      </c>
      <c r="E5746">
        <v>1</v>
      </c>
      <c r="F5746">
        <v>3</v>
      </c>
      <c r="G5746">
        <v>3.96</v>
      </c>
      <c r="H5746" t="s">
        <v>35</v>
      </c>
      <c r="I5746">
        <v>88000</v>
      </c>
      <c r="J5746" t="str">
        <f t="shared" si="182"/>
        <v>medium</v>
      </c>
      <c r="K5746">
        <v>6</v>
      </c>
      <c r="L5746">
        <v>0</v>
      </c>
    </row>
    <row r="5747" spans="1:12" x14ac:dyDescent="0.25">
      <c r="A5747">
        <v>39</v>
      </c>
      <c r="B5747" t="str">
        <f t="shared" si="183"/>
        <v>Middle Aged</v>
      </c>
      <c r="C5747">
        <v>0</v>
      </c>
      <c r="D5747" t="s">
        <v>8</v>
      </c>
      <c r="E5747">
        <v>1</v>
      </c>
      <c r="F5747">
        <v>1</v>
      </c>
      <c r="G5747">
        <v>1.25</v>
      </c>
      <c r="H5747" t="s">
        <v>37</v>
      </c>
      <c r="I5747">
        <v>75000</v>
      </c>
      <c r="J5747" t="str">
        <f t="shared" si="182"/>
        <v>medium</v>
      </c>
      <c r="K5747">
        <v>4</v>
      </c>
      <c r="L5747">
        <v>0</v>
      </c>
    </row>
    <row r="5748" spans="1:12" x14ac:dyDescent="0.25">
      <c r="A5748">
        <v>33</v>
      </c>
      <c r="B5748" t="str">
        <f t="shared" si="183"/>
        <v>Adult</v>
      </c>
      <c r="C5748">
        <v>1</v>
      </c>
      <c r="D5748" t="s">
        <v>10</v>
      </c>
      <c r="E5748">
        <v>1</v>
      </c>
      <c r="F5748">
        <v>2</v>
      </c>
      <c r="G5748">
        <v>2.6</v>
      </c>
      <c r="H5748" t="s">
        <v>36</v>
      </c>
      <c r="I5748">
        <v>47400</v>
      </c>
      <c r="J5748" t="str">
        <f t="shared" si="182"/>
        <v>low</v>
      </c>
      <c r="K5748">
        <v>8</v>
      </c>
      <c r="L5748">
        <v>0</v>
      </c>
    </row>
    <row r="5749" spans="1:12" x14ac:dyDescent="0.25">
      <c r="A5749">
        <v>22</v>
      </c>
      <c r="B5749" t="str">
        <f t="shared" si="183"/>
        <v>Young</v>
      </c>
      <c r="C5749">
        <v>0</v>
      </c>
      <c r="D5749" t="s">
        <v>8</v>
      </c>
      <c r="E5749">
        <v>1</v>
      </c>
      <c r="F5749">
        <v>4</v>
      </c>
      <c r="G5749">
        <v>2.2200000000000002</v>
      </c>
      <c r="H5749" t="s">
        <v>36</v>
      </c>
      <c r="I5749">
        <v>60000</v>
      </c>
      <c r="J5749" t="str">
        <f t="shared" si="182"/>
        <v>low</v>
      </c>
      <c r="K5749">
        <v>9</v>
      </c>
      <c r="L5749">
        <v>1</v>
      </c>
    </row>
    <row r="5750" spans="1:12" x14ac:dyDescent="0.25">
      <c r="A5750">
        <v>32</v>
      </c>
      <c r="B5750" t="str">
        <f t="shared" si="183"/>
        <v>Adult</v>
      </c>
      <c r="C5750">
        <v>0</v>
      </c>
      <c r="D5750" t="s">
        <v>11</v>
      </c>
      <c r="E5750">
        <v>1</v>
      </c>
      <c r="F5750">
        <v>4</v>
      </c>
      <c r="G5750">
        <v>2.29</v>
      </c>
      <c r="H5750" t="s">
        <v>36</v>
      </c>
      <c r="I5750">
        <v>59000</v>
      </c>
      <c r="J5750" t="str">
        <f t="shared" si="182"/>
        <v>low</v>
      </c>
      <c r="K5750">
        <v>4</v>
      </c>
      <c r="L5750">
        <v>0</v>
      </c>
    </row>
    <row r="5751" spans="1:12" x14ac:dyDescent="0.25">
      <c r="A5751">
        <v>53</v>
      </c>
      <c r="B5751" t="str">
        <f t="shared" si="183"/>
        <v>Senior</v>
      </c>
      <c r="C5751">
        <v>0</v>
      </c>
      <c r="D5751" t="s">
        <v>10</v>
      </c>
      <c r="E5751">
        <v>2</v>
      </c>
      <c r="F5751">
        <v>2</v>
      </c>
      <c r="G5751">
        <v>3.76</v>
      </c>
      <c r="H5751" t="s">
        <v>35</v>
      </c>
      <c r="I5751">
        <v>118000</v>
      </c>
      <c r="J5751" t="str">
        <f t="shared" si="182"/>
        <v>medium</v>
      </c>
      <c r="K5751">
        <v>10</v>
      </c>
      <c r="L5751">
        <v>1</v>
      </c>
    </row>
    <row r="5752" spans="1:12" x14ac:dyDescent="0.25">
      <c r="A5752">
        <v>46</v>
      </c>
      <c r="B5752" t="str">
        <f t="shared" si="183"/>
        <v>Senior</v>
      </c>
      <c r="C5752">
        <v>1</v>
      </c>
      <c r="D5752" t="s">
        <v>10</v>
      </c>
      <c r="E5752">
        <v>2</v>
      </c>
      <c r="F5752">
        <v>5</v>
      </c>
      <c r="G5752">
        <v>1.1299999999999999</v>
      </c>
      <c r="H5752" t="s">
        <v>37</v>
      </c>
      <c r="I5752">
        <v>119800</v>
      </c>
      <c r="J5752" t="str">
        <f t="shared" si="182"/>
        <v>medium</v>
      </c>
      <c r="K5752">
        <v>10</v>
      </c>
      <c r="L5752">
        <v>1</v>
      </c>
    </row>
    <row r="5753" spans="1:12" x14ac:dyDescent="0.25">
      <c r="A5753">
        <v>50</v>
      </c>
      <c r="B5753" t="str">
        <f t="shared" si="183"/>
        <v>Senior</v>
      </c>
      <c r="C5753">
        <v>0</v>
      </c>
      <c r="D5753" t="s">
        <v>8</v>
      </c>
      <c r="E5753">
        <v>1</v>
      </c>
      <c r="F5753">
        <v>4</v>
      </c>
      <c r="G5753">
        <v>3.71</v>
      </c>
      <c r="H5753" t="s">
        <v>35</v>
      </c>
      <c r="I5753">
        <v>99000</v>
      </c>
      <c r="J5753" t="str">
        <f t="shared" si="182"/>
        <v>medium</v>
      </c>
      <c r="K5753">
        <v>7</v>
      </c>
      <c r="L5753">
        <v>0</v>
      </c>
    </row>
    <row r="5754" spans="1:12" x14ac:dyDescent="0.25">
      <c r="A5754">
        <v>35</v>
      </c>
      <c r="B5754" t="str">
        <f t="shared" si="183"/>
        <v>Adult</v>
      </c>
      <c r="C5754">
        <v>0</v>
      </c>
      <c r="D5754" t="s">
        <v>11</v>
      </c>
      <c r="E5754">
        <v>1</v>
      </c>
      <c r="F5754">
        <v>1</v>
      </c>
      <c r="G5754">
        <v>1.1299999999999999</v>
      </c>
      <c r="H5754" t="s">
        <v>37</v>
      </c>
      <c r="I5754">
        <v>52000</v>
      </c>
      <c r="J5754" t="str">
        <f t="shared" si="182"/>
        <v>low</v>
      </c>
      <c r="K5754">
        <v>3</v>
      </c>
      <c r="L5754">
        <v>0</v>
      </c>
    </row>
    <row r="5755" spans="1:12" x14ac:dyDescent="0.25">
      <c r="A5755">
        <v>42</v>
      </c>
      <c r="B5755" t="str">
        <f t="shared" si="183"/>
        <v>Middle Aged</v>
      </c>
      <c r="C5755">
        <v>1</v>
      </c>
      <c r="D5755" t="s">
        <v>8</v>
      </c>
      <c r="E5755">
        <v>4</v>
      </c>
      <c r="F5755">
        <v>5</v>
      </c>
      <c r="G5755">
        <v>2.15</v>
      </c>
      <c r="H5755" t="s">
        <v>36</v>
      </c>
      <c r="I5755">
        <v>104600</v>
      </c>
      <c r="J5755" t="str">
        <f t="shared" si="182"/>
        <v>medium</v>
      </c>
      <c r="K5755">
        <v>7</v>
      </c>
      <c r="L5755">
        <v>0</v>
      </c>
    </row>
    <row r="5756" spans="1:12" x14ac:dyDescent="0.25">
      <c r="A5756">
        <v>37</v>
      </c>
      <c r="B5756" t="str">
        <f t="shared" si="183"/>
        <v>Middle Aged</v>
      </c>
      <c r="C5756">
        <v>1</v>
      </c>
      <c r="D5756" t="s">
        <v>9</v>
      </c>
      <c r="E5756">
        <v>7</v>
      </c>
      <c r="F5756">
        <v>1</v>
      </c>
      <c r="G5756">
        <v>1.19</v>
      </c>
      <c r="H5756" t="s">
        <v>37</v>
      </c>
      <c r="I5756">
        <v>63600</v>
      </c>
      <c r="J5756" t="str">
        <f t="shared" si="182"/>
        <v>medium</v>
      </c>
      <c r="K5756">
        <v>8</v>
      </c>
      <c r="L5756">
        <v>0</v>
      </c>
    </row>
    <row r="5757" spans="1:12" x14ac:dyDescent="0.25">
      <c r="A5757">
        <v>32</v>
      </c>
      <c r="B5757" t="str">
        <f t="shared" si="183"/>
        <v>Adult</v>
      </c>
      <c r="C5757">
        <v>0</v>
      </c>
      <c r="D5757" t="s">
        <v>10</v>
      </c>
      <c r="E5757">
        <v>2</v>
      </c>
      <c r="F5757">
        <v>4</v>
      </c>
      <c r="G5757">
        <v>2.69</v>
      </c>
      <c r="H5757" t="s">
        <v>36</v>
      </c>
      <c r="I5757">
        <v>79000</v>
      </c>
      <c r="J5757" t="str">
        <f t="shared" si="182"/>
        <v>medium</v>
      </c>
      <c r="K5757">
        <v>9</v>
      </c>
      <c r="L5757">
        <v>1</v>
      </c>
    </row>
    <row r="5758" spans="1:12" x14ac:dyDescent="0.25">
      <c r="A5758">
        <v>24</v>
      </c>
      <c r="B5758" t="str">
        <f t="shared" si="183"/>
        <v>Young</v>
      </c>
      <c r="C5758">
        <v>1</v>
      </c>
      <c r="D5758" t="s">
        <v>10</v>
      </c>
      <c r="E5758">
        <v>2</v>
      </c>
      <c r="F5758">
        <v>2</v>
      </c>
      <c r="G5758">
        <v>2.77</v>
      </c>
      <c r="H5758" t="s">
        <v>36</v>
      </c>
      <c r="I5758">
        <v>74200</v>
      </c>
      <c r="J5758" t="str">
        <f t="shared" si="182"/>
        <v>medium</v>
      </c>
      <c r="K5758">
        <v>4</v>
      </c>
      <c r="L5758">
        <v>0</v>
      </c>
    </row>
    <row r="5759" spans="1:12" x14ac:dyDescent="0.25">
      <c r="A5759">
        <v>55</v>
      </c>
      <c r="B5759" t="str">
        <f t="shared" si="183"/>
        <v>Senior</v>
      </c>
      <c r="C5759">
        <v>1</v>
      </c>
      <c r="D5759" t="s">
        <v>9</v>
      </c>
      <c r="E5759">
        <v>3</v>
      </c>
      <c r="F5759">
        <v>3</v>
      </c>
      <c r="G5759">
        <v>2.81</v>
      </c>
      <c r="H5759" t="s">
        <v>36</v>
      </c>
      <c r="I5759">
        <v>60000</v>
      </c>
      <c r="J5759" t="str">
        <f t="shared" si="182"/>
        <v>low</v>
      </c>
      <c r="K5759">
        <v>4</v>
      </c>
      <c r="L5759">
        <v>0</v>
      </c>
    </row>
    <row r="5760" spans="1:12" x14ac:dyDescent="0.25">
      <c r="A5760">
        <v>56</v>
      </c>
      <c r="B5760" t="str">
        <f t="shared" si="183"/>
        <v>Elderly</v>
      </c>
      <c r="C5760">
        <v>0</v>
      </c>
      <c r="D5760" t="s">
        <v>8</v>
      </c>
      <c r="E5760">
        <v>1</v>
      </c>
      <c r="F5760">
        <v>4</v>
      </c>
      <c r="G5760">
        <v>2.48</v>
      </c>
      <c r="H5760" t="s">
        <v>36</v>
      </c>
      <c r="I5760">
        <v>83000</v>
      </c>
      <c r="J5760" t="str">
        <f t="shared" si="182"/>
        <v>medium</v>
      </c>
      <c r="K5760">
        <v>6</v>
      </c>
      <c r="L5760">
        <v>0</v>
      </c>
    </row>
    <row r="5761" spans="1:12" x14ac:dyDescent="0.25">
      <c r="A5761">
        <v>32</v>
      </c>
      <c r="B5761" t="str">
        <f t="shared" si="183"/>
        <v>Adult</v>
      </c>
      <c r="C5761">
        <v>0</v>
      </c>
      <c r="D5761" t="s">
        <v>11</v>
      </c>
      <c r="E5761">
        <v>1</v>
      </c>
      <c r="F5761">
        <v>1</v>
      </c>
      <c r="G5761">
        <v>3.12</v>
      </c>
      <c r="H5761" t="s">
        <v>35</v>
      </c>
      <c r="I5761">
        <v>54000</v>
      </c>
      <c r="J5761" t="str">
        <f t="shared" si="182"/>
        <v>low</v>
      </c>
      <c r="K5761">
        <v>4</v>
      </c>
      <c r="L5761">
        <v>0</v>
      </c>
    </row>
    <row r="5762" spans="1:12" x14ac:dyDescent="0.25">
      <c r="A5762">
        <v>30</v>
      </c>
      <c r="B5762" t="str">
        <f t="shared" si="183"/>
        <v>Adult</v>
      </c>
      <c r="C5762">
        <v>0</v>
      </c>
      <c r="D5762" t="s">
        <v>8</v>
      </c>
      <c r="E5762">
        <v>4</v>
      </c>
      <c r="F5762">
        <v>4</v>
      </c>
      <c r="G5762">
        <v>2.82</v>
      </c>
      <c r="H5762" t="s">
        <v>36</v>
      </c>
      <c r="I5762">
        <v>86000</v>
      </c>
      <c r="J5762" t="str">
        <f t="shared" ref="J5762:J5825" si="184">IF(I5762&gt;=25000,IF(I5762&lt;=60000,"low",IF(I5762&lt;=140000,"medium","high")),"")</f>
        <v>medium</v>
      </c>
      <c r="K5762">
        <v>4</v>
      </c>
      <c r="L5762">
        <v>0</v>
      </c>
    </row>
    <row r="5763" spans="1:12" x14ac:dyDescent="0.25">
      <c r="A5763">
        <v>31</v>
      </c>
      <c r="B5763" t="str">
        <f t="shared" ref="B5763:B5826" si="185">IF(A5763&lt;=25,"Young",IF(A5763&lt;=35,"Adult",IF(A5763&lt;=45,"Middle Aged",IF(A5763&lt;=55,"Senior",IF(A5763&lt;=60,"Elderly","Out of Range")))))</f>
        <v>Adult</v>
      </c>
      <c r="C5763">
        <v>1</v>
      </c>
      <c r="D5763" t="s">
        <v>10</v>
      </c>
      <c r="E5763">
        <v>1</v>
      </c>
      <c r="F5763">
        <v>2</v>
      </c>
      <c r="G5763">
        <v>3.93</v>
      </c>
      <c r="H5763" t="s">
        <v>35</v>
      </c>
      <c r="I5763">
        <v>67800</v>
      </c>
      <c r="J5763" t="str">
        <f t="shared" si="184"/>
        <v>medium</v>
      </c>
      <c r="K5763">
        <v>8</v>
      </c>
      <c r="L5763">
        <v>0</v>
      </c>
    </row>
    <row r="5764" spans="1:12" x14ac:dyDescent="0.25">
      <c r="A5764">
        <v>26</v>
      </c>
      <c r="B5764" t="str">
        <f t="shared" si="185"/>
        <v>Adult</v>
      </c>
      <c r="C5764">
        <v>1</v>
      </c>
      <c r="D5764" t="s">
        <v>10</v>
      </c>
      <c r="E5764">
        <v>2</v>
      </c>
      <c r="F5764">
        <v>1</v>
      </c>
      <c r="G5764">
        <v>1.92</v>
      </c>
      <c r="H5764" t="s">
        <v>37</v>
      </c>
      <c r="I5764">
        <v>52800</v>
      </c>
      <c r="J5764" t="str">
        <f t="shared" si="184"/>
        <v>low</v>
      </c>
      <c r="K5764">
        <v>3</v>
      </c>
      <c r="L5764">
        <v>0</v>
      </c>
    </row>
    <row r="5765" spans="1:12" x14ac:dyDescent="0.25">
      <c r="A5765">
        <v>37</v>
      </c>
      <c r="B5765" t="str">
        <f t="shared" si="185"/>
        <v>Middle Aged</v>
      </c>
      <c r="C5765">
        <v>0</v>
      </c>
      <c r="D5765" t="s">
        <v>8</v>
      </c>
      <c r="E5765">
        <v>2</v>
      </c>
      <c r="F5765">
        <v>5</v>
      </c>
      <c r="G5765">
        <v>2.57</v>
      </c>
      <c r="H5765" t="s">
        <v>36</v>
      </c>
      <c r="I5765">
        <v>66000</v>
      </c>
      <c r="J5765" t="str">
        <f t="shared" si="184"/>
        <v>medium</v>
      </c>
      <c r="K5765">
        <v>5</v>
      </c>
      <c r="L5765">
        <v>0</v>
      </c>
    </row>
    <row r="5766" spans="1:12" x14ac:dyDescent="0.25">
      <c r="A5766">
        <v>49</v>
      </c>
      <c r="B5766" t="str">
        <f t="shared" si="185"/>
        <v>Senior</v>
      </c>
      <c r="C5766">
        <v>0</v>
      </c>
      <c r="D5766" t="s">
        <v>10</v>
      </c>
      <c r="E5766">
        <v>2</v>
      </c>
      <c r="F5766">
        <v>1</v>
      </c>
      <c r="G5766">
        <v>1.91</v>
      </c>
      <c r="H5766" t="s">
        <v>37</v>
      </c>
      <c r="I5766">
        <v>69000</v>
      </c>
      <c r="J5766" t="str">
        <f t="shared" si="184"/>
        <v>medium</v>
      </c>
      <c r="K5766">
        <v>8</v>
      </c>
      <c r="L5766">
        <v>0</v>
      </c>
    </row>
    <row r="5767" spans="1:12" x14ac:dyDescent="0.25">
      <c r="A5767">
        <v>41</v>
      </c>
      <c r="B5767" t="str">
        <f t="shared" si="185"/>
        <v>Middle Aged</v>
      </c>
      <c r="C5767">
        <v>0</v>
      </c>
      <c r="D5767" t="s">
        <v>10</v>
      </c>
      <c r="E5767">
        <v>2</v>
      </c>
      <c r="F5767">
        <v>1</v>
      </c>
      <c r="G5767">
        <v>1.37</v>
      </c>
      <c r="H5767" t="s">
        <v>37</v>
      </c>
      <c r="I5767">
        <v>75000</v>
      </c>
      <c r="J5767" t="str">
        <f t="shared" si="184"/>
        <v>medium</v>
      </c>
      <c r="K5767">
        <v>7</v>
      </c>
      <c r="L5767">
        <v>0</v>
      </c>
    </row>
    <row r="5768" spans="1:12" x14ac:dyDescent="0.25">
      <c r="A5768">
        <v>43</v>
      </c>
      <c r="B5768" t="str">
        <f t="shared" si="185"/>
        <v>Middle Aged</v>
      </c>
      <c r="C5768">
        <v>1</v>
      </c>
      <c r="D5768" t="s">
        <v>8</v>
      </c>
      <c r="E5768">
        <v>2</v>
      </c>
      <c r="F5768">
        <v>1</v>
      </c>
      <c r="G5768">
        <v>2.42</v>
      </c>
      <c r="H5768" t="s">
        <v>36</v>
      </c>
      <c r="I5768">
        <v>71400</v>
      </c>
      <c r="J5768" t="str">
        <f t="shared" si="184"/>
        <v>medium</v>
      </c>
      <c r="K5768">
        <v>3</v>
      </c>
      <c r="L5768">
        <v>0</v>
      </c>
    </row>
    <row r="5769" spans="1:12" x14ac:dyDescent="0.25">
      <c r="A5769">
        <v>46</v>
      </c>
      <c r="B5769" t="str">
        <f t="shared" si="185"/>
        <v>Senior</v>
      </c>
      <c r="C5769">
        <v>1</v>
      </c>
      <c r="D5769" t="s">
        <v>8</v>
      </c>
      <c r="E5769">
        <v>2</v>
      </c>
      <c r="F5769">
        <v>2</v>
      </c>
      <c r="G5769">
        <v>2.96</v>
      </c>
      <c r="H5769" t="s">
        <v>36</v>
      </c>
      <c r="I5769">
        <v>79800</v>
      </c>
      <c r="J5769" t="str">
        <f t="shared" si="184"/>
        <v>medium</v>
      </c>
      <c r="K5769">
        <v>8</v>
      </c>
      <c r="L5769">
        <v>0</v>
      </c>
    </row>
    <row r="5770" spans="1:12" x14ac:dyDescent="0.25">
      <c r="A5770">
        <v>22</v>
      </c>
      <c r="B5770" t="str">
        <f t="shared" si="185"/>
        <v>Young</v>
      </c>
      <c r="C5770">
        <v>0</v>
      </c>
      <c r="D5770" t="s">
        <v>8</v>
      </c>
      <c r="E5770">
        <v>5</v>
      </c>
      <c r="F5770">
        <v>1</v>
      </c>
      <c r="G5770">
        <v>1.78</v>
      </c>
      <c r="H5770" t="s">
        <v>37</v>
      </c>
      <c r="I5770">
        <v>47000</v>
      </c>
      <c r="J5770" t="str">
        <f t="shared" si="184"/>
        <v>low</v>
      </c>
      <c r="K5770">
        <v>7</v>
      </c>
      <c r="L5770">
        <v>0</v>
      </c>
    </row>
    <row r="5771" spans="1:12" x14ac:dyDescent="0.25">
      <c r="A5771">
        <v>34</v>
      </c>
      <c r="B5771" t="str">
        <f t="shared" si="185"/>
        <v>Adult</v>
      </c>
      <c r="C5771">
        <v>0</v>
      </c>
      <c r="D5771" t="s">
        <v>8</v>
      </c>
      <c r="E5771">
        <v>8</v>
      </c>
      <c r="F5771">
        <v>1</v>
      </c>
      <c r="G5771">
        <v>3.49</v>
      </c>
      <c r="H5771" t="s">
        <v>35</v>
      </c>
      <c r="I5771">
        <v>49000</v>
      </c>
      <c r="J5771" t="str">
        <f t="shared" si="184"/>
        <v>low</v>
      </c>
      <c r="K5771">
        <v>6</v>
      </c>
      <c r="L5771">
        <v>0</v>
      </c>
    </row>
    <row r="5772" spans="1:12" x14ac:dyDescent="0.25">
      <c r="A5772">
        <v>34</v>
      </c>
      <c r="B5772" t="str">
        <f t="shared" si="185"/>
        <v>Adult</v>
      </c>
      <c r="C5772">
        <v>0</v>
      </c>
      <c r="D5772" t="s">
        <v>8</v>
      </c>
      <c r="E5772">
        <v>2</v>
      </c>
      <c r="F5772">
        <v>3</v>
      </c>
      <c r="G5772">
        <v>3.86</v>
      </c>
      <c r="H5772" t="s">
        <v>35</v>
      </c>
      <c r="I5772">
        <v>102000</v>
      </c>
      <c r="J5772" t="str">
        <f t="shared" si="184"/>
        <v>medium</v>
      </c>
      <c r="K5772">
        <v>10</v>
      </c>
      <c r="L5772">
        <v>1</v>
      </c>
    </row>
    <row r="5773" spans="1:12" x14ac:dyDescent="0.25">
      <c r="A5773">
        <v>23</v>
      </c>
      <c r="B5773" t="str">
        <f t="shared" si="185"/>
        <v>Young</v>
      </c>
      <c r="C5773">
        <v>0</v>
      </c>
      <c r="D5773" t="s">
        <v>10</v>
      </c>
      <c r="E5773">
        <v>2</v>
      </c>
      <c r="F5773">
        <v>1</v>
      </c>
      <c r="G5773">
        <v>3.11</v>
      </c>
      <c r="H5773" t="s">
        <v>35</v>
      </c>
      <c r="I5773">
        <v>57000</v>
      </c>
      <c r="J5773" t="str">
        <f t="shared" si="184"/>
        <v>low</v>
      </c>
      <c r="K5773">
        <v>9</v>
      </c>
      <c r="L5773">
        <v>1</v>
      </c>
    </row>
    <row r="5774" spans="1:12" x14ac:dyDescent="0.25">
      <c r="A5774">
        <v>43</v>
      </c>
      <c r="B5774" t="str">
        <f t="shared" si="185"/>
        <v>Middle Aged</v>
      </c>
      <c r="C5774">
        <v>0</v>
      </c>
      <c r="D5774" t="s">
        <v>8</v>
      </c>
      <c r="E5774">
        <v>2</v>
      </c>
      <c r="F5774">
        <v>2</v>
      </c>
      <c r="G5774">
        <v>3.3</v>
      </c>
      <c r="H5774" t="s">
        <v>35</v>
      </c>
      <c r="I5774">
        <v>79000</v>
      </c>
      <c r="J5774" t="str">
        <f t="shared" si="184"/>
        <v>medium</v>
      </c>
      <c r="K5774">
        <v>9</v>
      </c>
      <c r="L5774">
        <v>1</v>
      </c>
    </row>
    <row r="5775" spans="1:12" x14ac:dyDescent="0.25">
      <c r="A5775">
        <v>45</v>
      </c>
      <c r="B5775" t="str">
        <f t="shared" si="185"/>
        <v>Middle Aged</v>
      </c>
      <c r="C5775">
        <v>1</v>
      </c>
      <c r="D5775" t="s">
        <v>10</v>
      </c>
      <c r="E5775">
        <v>3</v>
      </c>
      <c r="F5775">
        <v>0</v>
      </c>
      <c r="G5775">
        <v>2.88</v>
      </c>
      <c r="H5775" t="s">
        <v>36</v>
      </c>
      <c r="I5775">
        <v>61000</v>
      </c>
      <c r="J5775" t="str">
        <f t="shared" si="184"/>
        <v>medium</v>
      </c>
      <c r="K5775">
        <v>5</v>
      </c>
      <c r="L5775">
        <v>0</v>
      </c>
    </row>
    <row r="5776" spans="1:12" x14ac:dyDescent="0.25">
      <c r="A5776">
        <v>56</v>
      </c>
      <c r="B5776" t="str">
        <f t="shared" si="185"/>
        <v>Elderly</v>
      </c>
      <c r="C5776">
        <v>0</v>
      </c>
      <c r="D5776" t="s">
        <v>11</v>
      </c>
      <c r="E5776">
        <v>4</v>
      </c>
      <c r="F5776">
        <v>2</v>
      </c>
      <c r="G5776">
        <v>2.16</v>
      </c>
      <c r="H5776" t="s">
        <v>36</v>
      </c>
      <c r="I5776">
        <v>42000</v>
      </c>
      <c r="J5776" t="str">
        <f t="shared" si="184"/>
        <v>low</v>
      </c>
      <c r="K5776">
        <v>3</v>
      </c>
      <c r="L5776">
        <v>0</v>
      </c>
    </row>
    <row r="5777" spans="1:12" x14ac:dyDescent="0.25">
      <c r="A5777">
        <v>36</v>
      </c>
      <c r="B5777" t="str">
        <f t="shared" si="185"/>
        <v>Middle Aged</v>
      </c>
      <c r="C5777">
        <v>0</v>
      </c>
      <c r="D5777" t="s">
        <v>9</v>
      </c>
      <c r="E5777">
        <v>2</v>
      </c>
      <c r="F5777">
        <v>2</v>
      </c>
      <c r="G5777">
        <v>2.85</v>
      </c>
      <c r="H5777" t="s">
        <v>36</v>
      </c>
      <c r="I5777">
        <v>70000</v>
      </c>
      <c r="J5777" t="str">
        <f t="shared" si="184"/>
        <v>medium</v>
      </c>
      <c r="K5777">
        <v>4</v>
      </c>
      <c r="L5777">
        <v>0</v>
      </c>
    </row>
    <row r="5778" spans="1:12" x14ac:dyDescent="0.25">
      <c r="A5778">
        <v>36</v>
      </c>
      <c r="B5778" t="str">
        <f t="shared" si="185"/>
        <v>Middle Aged</v>
      </c>
      <c r="C5778">
        <v>1</v>
      </c>
      <c r="D5778" t="s">
        <v>11</v>
      </c>
      <c r="E5778">
        <v>2</v>
      </c>
      <c r="F5778">
        <v>4</v>
      </c>
      <c r="G5778">
        <v>2.2200000000000002</v>
      </c>
      <c r="H5778" t="s">
        <v>36</v>
      </c>
      <c r="I5778">
        <v>73800</v>
      </c>
      <c r="J5778" t="str">
        <f t="shared" si="184"/>
        <v>medium</v>
      </c>
      <c r="K5778">
        <v>7</v>
      </c>
      <c r="L5778">
        <v>0</v>
      </c>
    </row>
    <row r="5779" spans="1:12" x14ac:dyDescent="0.25">
      <c r="A5779">
        <v>29</v>
      </c>
      <c r="B5779" t="str">
        <f t="shared" si="185"/>
        <v>Adult</v>
      </c>
      <c r="C5779">
        <v>1</v>
      </c>
      <c r="D5779" t="s">
        <v>11</v>
      </c>
      <c r="E5779">
        <v>6</v>
      </c>
      <c r="F5779">
        <v>4</v>
      </c>
      <c r="G5779">
        <v>3.78</v>
      </c>
      <c r="H5779" t="s">
        <v>35</v>
      </c>
      <c r="I5779">
        <v>87200</v>
      </c>
      <c r="J5779" t="str">
        <f t="shared" si="184"/>
        <v>medium</v>
      </c>
      <c r="K5779">
        <v>8</v>
      </c>
      <c r="L5779">
        <v>0</v>
      </c>
    </row>
    <row r="5780" spans="1:12" x14ac:dyDescent="0.25">
      <c r="A5780">
        <v>48</v>
      </c>
      <c r="B5780" t="str">
        <f t="shared" si="185"/>
        <v>Senior</v>
      </c>
      <c r="C5780">
        <v>1</v>
      </c>
      <c r="D5780" t="s">
        <v>10</v>
      </c>
      <c r="E5780">
        <v>2</v>
      </c>
      <c r="F5780">
        <v>2</v>
      </c>
      <c r="G5780">
        <v>3.42</v>
      </c>
      <c r="H5780" t="s">
        <v>35</v>
      </c>
      <c r="I5780">
        <v>66400</v>
      </c>
      <c r="J5780" t="str">
        <f t="shared" si="184"/>
        <v>medium</v>
      </c>
      <c r="K5780">
        <v>6</v>
      </c>
      <c r="L5780">
        <v>0</v>
      </c>
    </row>
    <row r="5781" spans="1:12" x14ac:dyDescent="0.25">
      <c r="A5781">
        <v>40</v>
      </c>
      <c r="B5781" t="str">
        <f t="shared" si="185"/>
        <v>Middle Aged</v>
      </c>
      <c r="C5781">
        <v>0</v>
      </c>
      <c r="D5781" t="s">
        <v>11</v>
      </c>
      <c r="E5781">
        <v>2</v>
      </c>
      <c r="F5781">
        <v>2</v>
      </c>
      <c r="G5781">
        <v>2.97</v>
      </c>
      <c r="H5781" t="s">
        <v>36</v>
      </c>
      <c r="I5781">
        <v>63000</v>
      </c>
      <c r="J5781" t="str">
        <f t="shared" si="184"/>
        <v>medium</v>
      </c>
      <c r="K5781">
        <v>5</v>
      </c>
      <c r="L5781">
        <v>0</v>
      </c>
    </row>
    <row r="5782" spans="1:12" x14ac:dyDescent="0.25">
      <c r="A5782">
        <v>49</v>
      </c>
      <c r="B5782" t="str">
        <f t="shared" si="185"/>
        <v>Senior</v>
      </c>
      <c r="C5782">
        <v>1</v>
      </c>
      <c r="D5782" t="s">
        <v>8</v>
      </c>
      <c r="E5782">
        <v>1</v>
      </c>
      <c r="F5782">
        <v>4</v>
      </c>
      <c r="G5782">
        <v>2.1800000000000002</v>
      </c>
      <c r="H5782" t="s">
        <v>36</v>
      </c>
      <c r="I5782">
        <v>74200</v>
      </c>
      <c r="J5782" t="str">
        <f t="shared" si="184"/>
        <v>medium</v>
      </c>
      <c r="K5782">
        <v>6</v>
      </c>
      <c r="L5782">
        <v>0</v>
      </c>
    </row>
    <row r="5783" spans="1:12" x14ac:dyDescent="0.25">
      <c r="A5783">
        <v>44</v>
      </c>
      <c r="B5783" t="str">
        <f t="shared" si="185"/>
        <v>Middle Aged</v>
      </c>
      <c r="C5783">
        <v>0</v>
      </c>
      <c r="D5783" t="s">
        <v>10</v>
      </c>
      <c r="E5783">
        <v>1</v>
      </c>
      <c r="F5783">
        <v>0</v>
      </c>
      <c r="G5783">
        <v>2.35</v>
      </c>
      <c r="H5783" t="s">
        <v>36</v>
      </c>
      <c r="I5783">
        <v>72000</v>
      </c>
      <c r="J5783" t="str">
        <f t="shared" si="184"/>
        <v>medium</v>
      </c>
      <c r="K5783">
        <v>3</v>
      </c>
      <c r="L5783">
        <v>0</v>
      </c>
    </row>
    <row r="5784" spans="1:12" x14ac:dyDescent="0.25">
      <c r="A5784">
        <v>54</v>
      </c>
      <c r="B5784" t="str">
        <f t="shared" si="185"/>
        <v>Senior</v>
      </c>
      <c r="C5784">
        <v>0</v>
      </c>
      <c r="D5784" t="s">
        <v>10</v>
      </c>
      <c r="E5784">
        <v>1</v>
      </c>
      <c r="F5784">
        <v>3</v>
      </c>
      <c r="G5784">
        <v>3.05</v>
      </c>
      <c r="H5784" t="s">
        <v>35</v>
      </c>
      <c r="I5784">
        <v>74000</v>
      </c>
      <c r="J5784" t="str">
        <f t="shared" si="184"/>
        <v>medium</v>
      </c>
      <c r="K5784">
        <v>9</v>
      </c>
      <c r="L5784">
        <v>1</v>
      </c>
    </row>
    <row r="5785" spans="1:12" x14ac:dyDescent="0.25">
      <c r="A5785">
        <v>34</v>
      </c>
      <c r="B5785" t="str">
        <f t="shared" si="185"/>
        <v>Adult</v>
      </c>
      <c r="C5785">
        <v>0</v>
      </c>
      <c r="D5785" t="s">
        <v>8</v>
      </c>
      <c r="E5785">
        <v>2</v>
      </c>
      <c r="F5785">
        <v>1</v>
      </c>
      <c r="G5785">
        <v>3.57</v>
      </c>
      <c r="H5785" t="s">
        <v>35</v>
      </c>
      <c r="I5785">
        <v>62000</v>
      </c>
      <c r="J5785" t="str">
        <f t="shared" si="184"/>
        <v>medium</v>
      </c>
      <c r="K5785">
        <v>6</v>
      </c>
      <c r="L5785">
        <v>0</v>
      </c>
    </row>
    <row r="5786" spans="1:12" x14ac:dyDescent="0.25">
      <c r="A5786">
        <v>32</v>
      </c>
      <c r="B5786" t="str">
        <f t="shared" si="185"/>
        <v>Adult</v>
      </c>
      <c r="C5786">
        <v>0</v>
      </c>
      <c r="D5786" t="s">
        <v>9</v>
      </c>
      <c r="E5786">
        <v>2</v>
      </c>
      <c r="F5786">
        <v>1</v>
      </c>
      <c r="G5786">
        <v>3.75</v>
      </c>
      <c r="H5786" t="s">
        <v>35</v>
      </c>
      <c r="I5786">
        <v>50000</v>
      </c>
      <c r="J5786" t="str">
        <f t="shared" si="184"/>
        <v>low</v>
      </c>
      <c r="K5786">
        <v>3</v>
      </c>
      <c r="L5786">
        <v>0</v>
      </c>
    </row>
    <row r="5787" spans="1:12" x14ac:dyDescent="0.25">
      <c r="A5787">
        <v>45</v>
      </c>
      <c r="B5787" t="str">
        <f t="shared" si="185"/>
        <v>Middle Aged</v>
      </c>
      <c r="C5787">
        <v>1</v>
      </c>
      <c r="D5787" t="s">
        <v>8</v>
      </c>
      <c r="E5787">
        <v>3</v>
      </c>
      <c r="F5787">
        <v>2</v>
      </c>
      <c r="G5787">
        <v>1.62</v>
      </c>
      <c r="H5787" t="s">
        <v>37</v>
      </c>
      <c r="I5787">
        <v>58000</v>
      </c>
      <c r="J5787" t="str">
        <f t="shared" si="184"/>
        <v>low</v>
      </c>
      <c r="K5787">
        <v>10</v>
      </c>
      <c r="L5787">
        <v>1</v>
      </c>
    </row>
    <row r="5788" spans="1:12" x14ac:dyDescent="0.25">
      <c r="A5788">
        <v>44</v>
      </c>
      <c r="B5788" t="str">
        <f t="shared" si="185"/>
        <v>Middle Aged</v>
      </c>
      <c r="C5788">
        <v>1</v>
      </c>
      <c r="D5788" t="s">
        <v>8</v>
      </c>
      <c r="E5788">
        <v>1</v>
      </c>
      <c r="F5788">
        <v>4</v>
      </c>
      <c r="G5788">
        <v>2.31</v>
      </c>
      <c r="H5788" t="s">
        <v>36</v>
      </c>
      <c r="I5788">
        <v>105200</v>
      </c>
      <c r="J5788" t="str">
        <f t="shared" si="184"/>
        <v>medium</v>
      </c>
      <c r="K5788">
        <v>10</v>
      </c>
      <c r="L5788">
        <v>1</v>
      </c>
    </row>
    <row r="5789" spans="1:12" x14ac:dyDescent="0.25">
      <c r="A5789">
        <v>27</v>
      </c>
      <c r="B5789" t="str">
        <f t="shared" si="185"/>
        <v>Adult</v>
      </c>
      <c r="C5789">
        <v>1</v>
      </c>
      <c r="D5789" t="s">
        <v>8</v>
      </c>
      <c r="E5789">
        <v>2</v>
      </c>
      <c r="F5789">
        <v>0</v>
      </c>
      <c r="G5789">
        <v>2.71</v>
      </c>
      <c r="H5789" t="s">
        <v>36</v>
      </c>
      <c r="I5789">
        <v>46600</v>
      </c>
      <c r="J5789" t="str">
        <f t="shared" si="184"/>
        <v>low</v>
      </c>
      <c r="K5789">
        <v>5</v>
      </c>
      <c r="L5789">
        <v>0</v>
      </c>
    </row>
    <row r="5790" spans="1:12" x14ac:dyDescent="0.25">
      <c r="A5790">
        <v>49</v>
      </c>
      <c r="B5790" t="str">
        <f t="shared" si="185"/>
        <v>Senior</v>
      </c>
      <c r="C5790">
        <v>0</v>
      </c>
      <c r="D5790" t="s">
        <v>11</v>
      </c>
      <c r="E5790">
        <v>2</v>
      </c>
      <c r="F5790">
        <v>5</v>
      </c>
      <c r="G5790">
        <v>2.5</v>
      </c>
      <c r="H5790" t="s">
        <v>36</v>
      </c>
      <c r="I5790">
        <v>135000</v>
      </c>
      <c r="J5790" t="str">
        <f t="shared" si="184"/>
        <v>medium</v>
      </c>
      <c r="K5790">
        <v>9</v>
      </c>
      <c r="L5790">
        <v>1</v>
      </c>
    </row>
    <row r="5791" spans="1:12" x14ac:dyDescent="0.25">
      <c r="A5791">
        <v>43</v>
      </c>
      <c r="B5791" t="str">
        <f t="shared" si="185"/>
        <v>Middle Aged</v>
      </c>
      <c r="C5791">
        <v>1</v>
      </c>
      <c r="D5791" t="s">
        <v>8</v>
      </c>
      <c r="E5791">
        <v>2</v>
      </c>
      <c r="F5791">
        <v>2</v>
      </c>
      <c r="G5791">
        <v>2.76</v>
      </c>
      <c r="H5791" t="s">
        <v>36</v>
      </c>
      <c r="I5791">
        <v>55400</v>
      </c>
      <c r="J5791" t="str">
        <f t="shared" si="184"/>
        <v>low</v>
      </c>
      <c r="K5791">
        <v>5</v>
      </c>
      <c r="L5791">
        <v>0</v>
      </c>
    </row>
    <row r="5792" spans="1:12" x14ac:dyDescent="0.25">
      <c r="A5792">
        <v>29</v>
      </c>
      <c r="B5792" t="str">
        <f t="shared" si="185"/>
        <v>Adult</v>
      </c>
      <c r="C5792">
        <v>1</v>
      </c>
      <c r="D5792" t="s">
        <v>9</v>
      </c>
      <c r="E5792">
        <v>2</v>
      </c>
      <c r="F5792">
        <v>5</v>
      </c>
      <c r="G5792">
        <v>1.49</v>
      </c>
      <c r="H5792" t="s">
        <v>37</v>
      </c>
      <c r="I5792">
        <v>57200</v>
      </c>
      <c r="J5792" t="str">
        <f t="shared" si="184"/>
        <v>low</v>
      </c>
      <c r="K5792">
        <v>5</v>
      </c>
      <c r="L5792">
        <v>0</v>
      </c>
    </row>
    <row r="5793" spans="1:12" x14ac:dyDescent="0.25">
      <c r="A5793">
        <v>53</v>
      </c>
      <c r="B5793" t="str">
        <f t="shared" si="185"/>
        <v>Senior</v>
      </c>
      <c r="C5793">
        <v>1</v>
      </c>
      <c r="D5793" t="s">
        <v>10</v>
      </c>
      <c r="E5793">
        <v>2</v>
      </c>
      <c r="F5793">
        <v>5</v>
      </c>
      <c r="G5793">
        <v>3.83</v>
      </c>
      <c r="H5793" t="s">
        <v>35</v>
      </c>
      <c r="I5793">
        <v>116400</v>
      </c>
      <c r="J5793" t="str">
        <f t="shared" si="184"/>
        <v>medium</v>
      </c>
      <c r="K5793">
        <v>8</v>
      </c>
      <c r="L5793">
        <v>0</v>
      </c>
    </row>
    <row r="5794" spans="1:12" x14ac:dyDescent="0.25">
      <c r="A5794">
        <v>48</v>
      </c>
      <c r="B5794" t="str">
        <f t="shared" si="185"/>
        <v>Senior</v>
      </c>
      <c r="C5794">
        <v>1</v>
      </c>
      <c r="D5794" t="s">
        <v>10</v>
      </c>
      <c r="E5794">
        <v>11</v>
      </c>
      <c r="F5794">
        <v>3</v>
      </c>
      <c r="G5794">
        <v>1.53</v>
      </c>
      <c r="H5794" t="s">
        <v>37</v>
      </c>
      <c r="I5794">
        <v>96400</v>
      </c>
      <c r="J5794" t="str">
        <f t="shared" si="184"/>
        <v>medium</v>
      </c>
      <c r="K5794">
        <v>10</v>
      </c>
      <c r="L5794">
        <v>1</v>
      </c>
    </row>
    <row r="5795" spans="1:12" x14ac:dyDescent="0.25">
      <c r="A5795">
        <v>36</v>
      </c>
      <c r="B5795" t="str">
        <f t="shared" si="185"/>
        <v>Middle Aged</v>
      </c>
      <c r="C5795">
        <v>0</v>
      </c>
      <c r="D5795" t="s">
        <v>8</v>
      </c>
      <c r="E5795">
        <v>2</v>
      </c>
      <c r="F5795">
        <v>3</v>
      </c>
      <c r="G5795">
        <v>2.5299999999999998</v>
      </c>
      <c r="H5795" t="s">
        <v>36</v>
      </c>
      <c r="I5795">
        <v>48000</v>
      </c>
      <c r="J5795" t="str">
        <f t="shared" si="184"/>
        <v>low</v>
      </c>
      <c r="K5795">
        <v>7</v>
      </c>
      <c r="L5795">
        <v>0</v>
      </c>
    </row>
    <row r="5796" spans="1:12" x14ac:dyDescent="0.25">
      <c r="A5796">
        <v>55</v>
      </c>
      <c r="B5796" t="str">
        <f t="shared" si="185"/>
        <v>Senior</v>
      </c>
      <c r="C5796">
        <v>1</v>
      </c>
      <c r="D5796" t="s">
        <v>8</v>
      </c>
      <c r="E5796">
        <v>2</v>
      </c>
      <c r="F5796">
        <v>3</v>
      </c>
      <c r="G5796">
        <v>1.59</v>
      </c>
      <c r="H5796" t="s">
        <v>37</v>
      </c>
      <c r="I5796">
        <v>72000</v>
      </c>
      <c r="J5796" t="str">
        <f t="shared" si="184"/>
        <v>medium</v>
      </c>
      <c r="K5796">
        <v>7</v>
      </c>
      <c r="L5796">
        <v>0</v>
      </c>
    </row>
    <row r="5797" spans="1:12" x14ac:dyDescent="0.25">
      <c r="A5797">
        <v>29</v>
      </c>
      <c r="B5797" t="str">
        <f t="shared" si="185"/>
        <v>Adult</v>
      </c>
      <c r="C5797">
        <v>0</v>
      </c>
      <c r="D5797" t="s">
        <v>11</v>
      </c>
      <c r="E5797">
        <v>2</v>
      </c>
      <c r="F5797">
        <v>4</v>
      </c>
      <c r="G5797">
        <v>1.1499999999999999</v>
      </c>
      <c r="H5797" t="s">
        <v>37</v>
      </c>
      <c r="I5797">
        <v>42000</v>
      </c>
      <c r="J5797" t="str">
        <f t="shared" si="184"/>
        <v>low</v>
      </c>
      <c r="K5797">
        <v>7</v>
      </c>
      <c r="L5797">
        <v>0</v>
      </c>
    </row>
    <row r="5798" spans="1:12" x14ac:dyDescent="0.25">
      <c r="A5798">
        <v>26</v>
      </c>
      <c r="B5798" t="str">
        <f t="shared" si="185"/>
        <v>Adult</v>
      </c>
      <c r="C5798">
        <v>0</v>
      </c>
      <c r="D5798" t="s">
        <v>9</v>
      </c>
      <c r="E5798">
        <v>5</v>
      </c>
      <c r="F5798">
        <v>4</v>
      </c>
      <c r="G5798">
        <v>3.76</v>
      </c>
      <c r="H5798" t="s">
        <v>35</v>
      </c>
      <c r="I5798">
        <v>77000</v>
      </c>
      <c r="J5798" t="str">
        <f t="shared" si="184"/>
        <v>medium</v>
      </c>
      <c r="K5798">
        <v>9</v>
      </c>
      <c r="L5798">
        <v>1</v>
      </c>
    </row>
    <row r="5799" spans="1:12" x14ac:dyDescent="0.25">
      <c r="A5799">
        <v>31</v>
      </c>
      <c r="B5799" t="str">
        <f t="shared" si="185"/>
        <v>Adult</v>
      </c>
      <c r="C5799">
        <v>1</v>
      </c>
      <c r="D5799" t="s">
        <v>8</v>
      </c>
      <c r="E5799">
        <v>2</v>
      </c>
      <c r="F5799">
        <v>4</v>
      </c>
      <c r="G5799">
        <v>2.2200000000000002</v>
      </c>
      <c r="H5799" t="s">
        <v>36</v>
      </c>
      <c r="I5799">
        <v>53800</v>
      </c>
      <c r="J5799" t="str">
        <f t="shared" si="184"/>
        <v>low</v>
      </c>
      <c r="K5799">
        <v>6</v>
      </c>
      <c r="L5799">
        <v>0</v>
      </c>
    </row>
    <row r="5800" spans="1:12" x14ac:dyDescent="0.25">
      <c r="A5800">
        <v>34</v>
      </c>
      <c r="B5800" t="str">
        <f t="shared" si="185"/>
        <v>Adult</v>
      </c>
      <c r="C5800">
        <v>1</v>
      </c>
      <c r="D5800" t="s">
        <v>8</v>
      </c>
      <c r="E5800">
        <v>1</v>
      </c>
      <c r="F5800">
        <v>1</v>
      </c>
      <c r="G5800">
        <v>3.56</v>
      </c>
      <c r="H5800" t="s">
        <v>35</v>
      </c>
      <c r="I5800">
        <v>59200</v>
      </c>
      <c r="J5800" t="str">
        <f t="shared" si="184"/>
        <v>low</v>
      </c>
      <c r="K5800">
        <v>9</v>
      </c>
      <c r="L5800">
        <v>1</v>
      </c>
    </row>
    <row r="5801" spans="1:12" x14ac:dyDescent="0.25">
      <c r="A5801">
        <v>56</v>
      </c>
      <c r="B5801" t="str">
        <f t="shared" si="185"/>
        <v>Elderly</v>
      </c>
      <c r="C5801">
        <v>0</v>
      </c>
      <c r="D5801" t="s">
        <v>10</v>
      </c>
      <c r="E5801">
        <v>5</v>
      </c>
      <c r="F5801">
        <v>1</v>
      </c>
      <c r="G5801">
        <v>1.1299999999999999</v>
      </c>
      <c r="H5801" t="s">
        <v>37</v>
      </c>
      <c r="I5801">
        <v>50000</v>
      </c>
      <c r="J5801" t="str">
        <f t="shared" si="184"/>
        <v>low</v>
      </c>
      <c r="K5801">
        <v>4</v>
      </c>
      <c r="L5801">
        <v>0</v>
      </c>
    </row>
    <row r="5802" spans="1:12" x14ac:dyDescent="0.25">
      <c r="A5802">
        <v>50</v>
      </c>
      <c r="B5802" t="str">
        <f t="shared" si="185"/>
        <v>Senior</v>
      </c>
      <c r="C5802">
        <v>1</v>
      </c>
      <c r="D5802" t="s">
        <v>8</v>
      </c>
      <c r="E5802">
        <v>1</v>
      </c>
      <c r="F5802">
        <v>4</v>
      </c>
      <c r="G5802">
        <v>2.0699999999999998</v>
      </c>
      <c r="H5802" t="s">
        <v>36</v>
      </c>
      <c r="I5802">
        <v>88000</v>
      </c>
      <c r="J5802" t="str">
        <f t="shared" si="184"/>
        <v>medium</v>
      </c>
      <c r="K5802">
        <v>7</v>
      </c>
      <c r="L5802">
        <v>0</v>
      </c>
    </row>
    <row r="5803" spans="1:12" x14ac:dyDescent="0.25">
      <c r="A5803">
        <v>23</v>
      </c>
      <c r="B5803" t="str">
        <f t="shared" si="185"/>
        <v>Young</v>
      </c>
      <c r="C5803">
        <v>1</v>
      </c>
      <c r="D5803" t="s">
        <v>11</v>
      </c>
      <c r="E5803">
        <v>6</v>
      </c>
      <c r="F5803">
        <v>5</v>
      </c>
      <c r="G5803">
        <v>1.93</v>
      </c>
      <c r="H5803" t="s">
        <v>37</v>
      </c>
      <c r="I5803">
        <v>61400</v>
      </c>
      <c r="J5803" t="str">
        <f t="shared" si="184"/>
        <v>medium</v>
      </c>
      <c r="K5803">
        <v>9</v>
      </c>
      <c r="L5803">
        <v>1</v>
      </c>
    </row>
    <row r="5804" spans="1:12" x14ac:dyDescent="0.25">
      <c r="A5804">
        <v>49</v>
      </c>
      <c r="B5804" t="str">
        <f t="shared" si="185"/>
        <v>Senior</v>
      </c>
      <c r="C5804">
        <v>0</v>
      </c>
      <c r="D5804" t="s">
        <v>10</v>
      </c>
      <c r="E5804">
        <v>1</v>
      </c>
      <c r="F5804">
        <v>4</v>
      </c>
      <c r="G5804">
        <v>3.14</v>
      </c>
      <c r="H5804" t="s">
        <v>35</v>
      </c>
      <c r="I5804">
        <v>125000</v>
      </c>
      <c r="J5804" t="str">
        <f t="shared" si="184"/>
        <v>medium</v>
      </c>
      <c r="K5804">
        <v>6</v>
      </c>
      <c r="L5804">
        <v>0</v>
      </c>
    </row>
    <row r="5805" spans="1:12" x14ac:dyDescent="0.25">
      <c r="A5805">
        <v>22</v>
      </c>
      <c r="B5805" t="str">
        <f t="shared" si="185"/>
        <v>Young</v>
      </c>
      <c r="C5805">
        <v>1</v>
      </c>
      <c r="D5805" t="s">
        <v>9</v>
      </c>
      <c r="E5805">
        <v>3</v>
      </c>
      <c r="F5805">
        <v>3</v>
      </c>
      <c r="G5805">
        <v>2.2400000000000002</v>
      </c>
      <c r="H5805" t="s">
        <v>36</v>
      </c>
      <c r="I5805">
        <v>53600</v>
      </c>
      <c r="J5805" t="str">
        <f t="shared" si="184"/>
        <v>low</v>
      </c>
      <c r="K5805">
        <v>5</v>
      </c>
      <c r="L5805">
        <v>0</v>
      </c>
    </row>
    <row r="5806" spans="1:12" x14ac:dyDescent="0.25">
      <c r="A5806">
        <v>42</v>
      </c>
      <c r="B5806" t="str">
        <f t="shared" si="185"/>
        <v>Middle Aged</v>
      </c>
      <c r="C5806">
        <v>1</v>
      </c>
      <c r="D5806" t="s">
        <v>10</v>
      </c>
      <c r="E5806">
        <v>2</v>
      </c>
      <c r="F5806">
        <v>4</v>
      </c>
      <c r="G5806">
        <v>3.61</v>
      </c>
      <c r="H5806" t="s">
        <v>35</v>
      </c>
      <c r="I5806">
        <v>74600</v>
      </c>
      <c r="J5806" t="str">
        <f t="shared" si="184"/>
        <v>medium</v>
      </c>
      <c r="K5806">
        <v>9</v>
      </c>
      <c r="L5806">
        <v>1</v>
      </c>
    </row>
    <row r="5807" spans="1:12" x14ac:dyDescent="0.25">
      <c r="A5807">
        <v>57</v>
      </c>
      <c r="B5807" t="str">
        <f t="shared" si="185"/>
        <v>Elderly</v>
      </c>
      <c r="C5807">
        <v>0</v>
      </c>
      <c r="D5807" t="s">
        <v>10</v>
      </c>
      <c r="E5807">
        <v>2</v>
      </c>
      <c r="F5807">
        <v>3</v>
      </c>
      <c r="G5807">
        <v>2.5499999999999998</v>
      </c>
      <c r="H5807" t="s">
        <v>36</v>
      </c>
      <c r="I5807">
        <v>78000</v>
      </c>
      <c r="J5807" t="str">
        <f t="shared" si="184"/>
        <v>medium</v>
      </c>
      <c r="K5807">
        <v>6</v>
      </c>
      <c r="L5807">
        <v>0</v>
      </c>
    </row>
    <row r="5808" spans="1:12" x14ac:dyDescent="0.25">
      <c r="A5808">
        <v>29</v>
      </c>
      <c r="B5808" t="str">
        <f t="shared" si="185"/>
        <v>Adult</v>
      </c>
      <c r="C5808">
        <v>0</v>
      </c>
      <c r="D5808" t="s">
        <v>8</v>
      </c>
      <c r="E5808">
        <v>1</v>
      </c>
      <c r="F5808">
        <v>0</v>
      </c>
      <c r="G5808">
        <v>2.8</v>
      </c>
      <c r="H5808" t="s">
        <v>36</v>
      </c>
      <c r="I5808">
        <v>73000</v>
      </c>
      <c r="J5808" t="str">
        <f t="shared" si="184"/>
        <v>medium</v>
      </c>
      <c r="K5808">
        <v>7</v>
      </c>
      <c r="L5808">
        <v>0</v>
      </c>
    </row>
    <row r="5809" spans="1:12" x14ac:dyDescent="0.25">
      <c r="A5809">
        <v>37</v>
      </c>
      <c r="B5809" t="str">
        <f t="shared" si="185"/>
        <v>Middle Aged</v>
      </c>
      <c r="C5809">
        <v>0</v>
      </c>
      <c r="D5809" t="s">
        <v>10</v>
      </c>
      <c r="E5809">
        <v>9</v>
      </c>
      <c r="F5809">
        <v>1</v>
      </c>
      <c r="G5809">
        <v>1.46</v>
      </c>
      <c r="H5809" t="s">
        <v>37</v>
      </c>
      <c r="I5809">
        <v>67000</v>
      </c>
      <c r="J5809" t="str">
        <f t="shared" si="184"/>
        <v>medium</v>
      </c>
      <c r="K5809">
        <v>8</v>
      </c>
      <c r="L5809">
        <v>0</v>
      </c>
    </row>
    <row r="5810" spans="1:12" x14ac:dyDescent="0.25">
      <c r="A5810">
        <v>32</v>
      </c>
      <c r="B5810" t="str">
        <f t="shared" si="185"/>
        <v>Adult</v>
      </c>
      <c r="C5810">
        <v>1</v>
      </c>
      <c r="D5810" t="s">
        <v>10</v>
      </c>
      <c r="E5810">
        <v>2</v>
      </c>
      <c r="F5810">
        <v>5</v>
      </c>
      <c r="G5810">
        <v>2.82</v>
      </c>
      <c r="H5810" t="s">
        <v>36</v>
      </c>
      <c r="I5810">
        <v>66600</v>
      </c>
      <c r="J5810" t="str">
        <f t="shared" si="184"/>
        <v>medium</v>
      </c>
      <c r="K5810">
        <v>7</v>
      </c>
      <c r="L5810">
        <v>0</v>
      </c>
    </row>
    <row r="5811" spans="1:12" x14ac:dyDescent="0.25">
      <c r="A5811">
        <v>26</v>
      </c>
      <c r="B5811" t="str">
        <f t="shared" si="185"/>
        <v>Adult</v>
      </c>
      <c r="C5811">
        <v>0</v>
      </c>
      <c r="D5811" t="s">
        <v>11</v>
      </c>
      <c r="E5811">
        <v>1</v>
      </c>
      <c r="F5811">
        <v>2</v>
      </c>
      <c r="G5811">
        <v>3.46</v>
      </c>
      <c r="H5811" t="s">
        <v>35</v>
      </c>
      <c r="I5811">
        <v>56000</v>
      </c>
      <c r="J5811" t="str">
        <f t="shared" si="184"/>
        <v>low</v>
      </c>
      <c r="K5811">
        <v>9</v>
      </c>
      <c r="L5811">
        <v>1</v>
      </c>
    </row>
    <row r="5812" spans="1:12" x14ac:dyDescent="0.25">
      <c r="A5812">
        <v>39</v>
      </c>
      <c r="B5812" t="str">
        <f t="shared" si="185"/>
        <v>Middle Aged</v>
      </c>
      <c r="C5812">
        <v>1</v>
      </c>
      <c r="D5812" t="s">
        <v>9</v>
      </c>
      <c r="E5812">
        <v>1</v>
      </c>
      <c r="F5812">
        <v>3</v>
      </c>
      <c r="G5812">
        <v>2.04</v>
      </c>
      <c r="H5812" t="s">
        <v>36</v>
      </c>
      <c r="I5812">
        <v>51200</v>
      </c>
      <c r="J5812" t="str">
        <f t="shared" si="184"/>
        <v>low</v>
      </c>
      <c r="K5812">
        <v>5</v>
      </c>
      <c r="L5812">
        <v>0</v>
      </c>
    </row>
    <row r="5813" spans="1:12" x14ac:dyDescent="0.25">
      <c r="A5813">
        <v>42</v>
      </c>
      <c r="B5813" t="str">
        <f t="shared" si="185"/>
        <v>Middle Aged</v>
      </c>
      <c r="C5813">
        <v>0</v>
      </c>
      <c r="D5813" t="s">
        <v>10</v>
      </c>
      <c r="E5813">
        <v>9</v>
      </c>
      <c r="F5813">
        <v>0</v>
      </c>
      <c r="G5813">
        <v>1.53</v>
      </c>
      <c r="H5813" t="s">
        <v>37</v>
      </c>
      <c r="I5813">
        <v>55000</v>
      </c>
      <c r="J5813" t="str">
        <f t="shared" si="184"/>
        <v>low</v>
      </c>
      <c r="K5813">
        <v>6</v>
      </c>
      <c r="L5813">
        <v>0</v>
      </c>
    </row>
    <row r="5814" spans="1:12" x14ac:dyDescent="0.25">
      <c r="A5814">
        <v>50</v>
      </c>
      <c r="B5814" t="str">
        <f t="shared" si="185"/>
        <v>Senior</v>
      </c>
      <c r="C5814">
        <v>0</v>
      </c>
      <c r="D5814" t="s">
        <v>10</v>
      </c>
      <c r="E5814">
        <v>2</v>
      </c>
      <c r="F5814">
        <v>1</v>
      </c>
      <c r="G5814">
        <v>3.02</v>
      </c>
      <c r="H5814" t="s">
        <v>35</v>
      </c>
      <c r="I5814">
        <v>71000</v>
      </c>
      <c r="J5814" t="str">
        <f t="shared" si="184"/>
        <v>medium</v>
      </c>
      <c r="K5814">
        <v>9</v>
      </c>
      <c r="L5814">
        <v>1</v>
      </c>
    </row>
    <row r="5815" spans="1:12" x14ac:dyDescent="0.25">
      <c r="A5815">
        <v>33</v>
      </c>
      <c r="B5815" t="str">
        <f t="shared" si="185"/>
        <v>Adult</v>
      </c>
      <c r="C5815">
        <v>1</v>
      </c>
      <c r="D5815" t="s">
        <v>10</v>
      </c>
      <c r="E5815">
        <v>8</v>
      </c>
      <c r="F5815">
        <v>5</v>
      </c>
      <c r="G5815">
        <v>2.2200000000000002</v>
      </c>
      <c r="H5815" t="s">
        <v>36</v>
      </c>
      <c r="I5815">
        <v>104400</v>
      </c>
      <c r="J5815" t="str">
        <f t="shared" si="184"/>
        <v>medium</v>
      </c>
      <c r="K5815">
        <v>8</v>
      </c>
      <c r="L5815">
        <v>0</v>
      </c>
    </row>
    <row r="5816" spans="1:12" x14ac:dyDescent="0.25">
      <c r="A5816">
        <v>23</v>
      </c>
      <c r="B5816" t="str">
        <f t="shared" si="185"/>
        <v>Young</v>
      </c>
      <c r="C5816">
        <v>1</v>
      </c>
      <c r="D5816" t="s">
        <v>11</v>
      </c>
      <c r="E5816">
        <v>2</v>
      </c>
      <c r="F5816">
        <v>3</v>
      </c>
      <c r="G5816">
        <v>2.4500000000000002</v>
      </c>
      <c r="H5816" t="s">
        <v>36</v>
      </c>
      <c r="I5816">
        <v>50400</v>
      </c>
      <c r="J5816" t="str">
        <f t="shared" si="184"/>
        <v>low</v>
      </c>
      <c r="K5816">
        <v>4</v>
      </c>
      <c r="L5816">
        <v>0</v>
      </c>
    </row>
    <row r="5817" spans="1:12" x14ac:dyDescent="0.25">
      <c r="A5817">
        <v>33</v>
      </c>
      <c r="B5817" t="str">
        <f t="shared" si="185"/>
        <v>Adult</v>
      </c>
      <c r="C5817">
        <v>0</v>
      </c>
      <c r="D5817" t="s">
        <v>10</v>
      </c>
      <c r="E5817">
        <v>2</v>
      </c>
      <c r="F5817">
        <v>0</v>
      </c>
      <c r="G5817">
        <v>3.86</v>
      </c>
      <c r="H5817" t="s">
        <v>35</v>
      </c>
      <c r="I5817">
        <v>73000</v>
      </c>
      <c r="J5817" t="str">
        <f t="shared" si="184"/>
        <v>medium</v>
      </c>
      <c r="K5817">
        <v>6</v>
      </c>
      <c r="L5817">
        <v>0</v>
      </c>
    </row>
    <row r="5818" spans="1:12" x14ac:dyDescent="0.25">
      <c r="A5818">
        <v>50</v>
      </c>
      <c r="B5818" t="str">
        <f t="shared" si="185"/>
        <v>Senior</v>
      </c>
      <c r="C5818">
        <v>1</v>
      </c>
      <c r="D5818" t="s">
        <v>8</v>
      </c>
      <c r="E5818">
        <v>1</v>
      </c>
      <c r="F5818">
        <v>1</v>
      </c>
      <c r="G5818">
        <v>2.17</v>
      </c>
      <c r="H5818" t="s">
        <v>36</v>
      </c>
      <c r="I5818">
        <v>55000</v>
      </c>
      <c r="J5818" t="str">
        <f t="shared" si="184"/>
        <v>low</v>
      </c>
      <c r="K5818">
        <v>3</v>
      </c>
      <c r="L5818">
        <v>0</v>
      </c>
    </row>
    <row r="5819" spans="1:12" x14ac:dyDescent="0.25">
      <c r="A5819">
        <v>44</v>
      </c>
      <c r="B5819" t="str">
        <f t="shared" si="185"/>
        <v>Middle Aged</v>
      </c>
      <c r="C5819">
        <v>0</v>
      </c>
      <c r="D5819" t="s">
        <v>10</v>
      </c>
      <c r="E5819">
        <v>1</v>
      </c>
      <c r="F5819">
        <v>1</v>
      </c>
      <c r="G5819">
        <v>1.43</v>
      </c>
      <c r="H5819" t="s">
        <v>37</v>
      </c>
      <c r="I5819">
        <v>87000</v>
      </c>
      <c r="J5819" t="str">
        <f t="shared" si="184"/>
        <v>medium</v>
      </c>
      <c r="K5819">
        <v>3</v>
      </c>
      <c r="L5819">
        <v>0</v>
      </c>
    </row>
    <row r="5820" spans="1:12" x14ac:dyDescent="0.25">
      <c r="A5820">
        <v>39</v>
      </c>
      <c r="B5820" t="str">
        <f t="shared" si="185"/>
        <v>Middle Aged</v>
      </c>
      <c r="C5820">
        <v>1</v>
      </c>
      <c r="D5820" t="s">
        <v>8</v>
      </c>
      <c r="E5820">
        <v>5</v>
      </c>
      <c r="F5820">
        <v>0</v>
      </c>
      <c r="G5820">
        <v>3.04</v>
      </c>
      <c r="H5820" t="s">
        <v>35</v>
      </c>
      <c r="I5820">
        <v>61200</v>
      </c>
      <c r="J5820" t="str">
        <f t="shared" si="184"/>
        <v>medium</v>
      </c>
      <c r="K5820">
        <v>5</v>
      </c>
      <c r="L5820">
        <v>0</v>
      </c>
    </row>
    <row r="5821" spans="1:12" x14ac:dyDescent="0.25">
      <c r="A5821">
        <v>46</v>
      </c>
      <c r="B5821" t="str">
        <f t="shared" si="185"/>
        <v>Senior</v>
      </c>
      <c r="C5821">
        <v>0</v>
      </c>
      <c r="D5821" t="s">
        <v>9</v>
      </c>
      <c r="E5821">
        <v>2</v>
      </c>
      <c r="F5821">
        <v>3</v>
      </c>
      <c r="G5821">
        <v>3.42</v>
      </c>
      <c r="H5821" t="s">
        <v>35</v>
      </c>
      <c r="I5821">
        <v>81000</v>
      </c>
      <c r="J5821" t="str">
        <f t="shared" si="184"/>
        <v>medium</v>
      </c>
      <c r="K5821">
        <v>5</v>
      </c>
      <c r="L5821">
        <v>0</v>
      </c>
    </row>
    <row r="5822" spans="1:12" x14ac:dyDescent="0.25">
      <c r="A5822">
        <v>25</v>
      </c>
      <c r="B5822" t="str">
        <f t="shared" si="185"/>
        <v>Young</v>
      </c>
      <c r="C5822">
        <v>0</v>
      </c>
      <c r="D5822" t="s">
        <v>10</v>
      </c>
      <c r="E5822">
        <v>2</v>
      </c>
      <c r="F5822">
        <v>5</v>
      </c>
      <c r="G5822">
        <v>2.89</v>
      </c>
      <c r="H5822" t="s">
        <v>36</v>
      </c>
      <c r="I5822">
        <v>88000</v>
      </c>
      <c r="J5822" t="str">
        <f t="shared" si="184"/>
        <v>medium</v>
      </c>
      <c r="K5822">
        <v>7</v>
      </c>
      <c r="L5822">
        <v>0</v>
      </c>
    </row>
    <row r="5823" spans="1:12" x14ac:dyDescent="0.25">
      <c r="A5823">
        <v>33</v>
      </c>
      <c r="B5823" t="str">
        <f t="shared" si="185"/>
        <v>Adult</v>
      </c>
      <c r="C5823">
        <v>0</v>
      </c>
      <c r="D5823" t="s">
        <v>11</v>
      </c>
      <c r="E5823">
        <v>1</v>
      </c>
      <c r="F5823">
        <v>3</v>
      </c>
      <c r="G5823">
        <v>1.1599999999999999</v>
      </c>
      <c r="H5823" t="s">
        <v>37</v>
      </c>
      <c r="I5823">
        <v>52000</v>
      </c>
      <c r="J5823" t="str">
        <f t="shared" si="184"/>
        <v>low</v>
      </c>
      <c r="K5823">
        <v>3</v>
      </c>
      <c r="L5823">
        <v>0</v>
      </c>
    </row>
    <row r="5824" spans="1:12" x14ac:dyDescent="0.25">
      <c r="A5824">
        <v>52</v>
      </c>
      <c r="B5824" t="str">
        <f t="shared" si="185"/>
        <v>Senior</v>
      </c>
      <c r="C5824">
        <v>1</v>
      </c>
      <c r="D5824" t="s">
        <v>10</v>
      </c>
      <c r="E5824">
        <v>2</v>
      </c>
      <c r="F5824">
        <v>3</v>
      </c>
      <c r="G5824">
        <v>1.91</v>
      </c>
      <c r="H5824" t="s">
        <v>37</v>
      </c>
      <c r="I5824">
        <v>69600</v>
      </c>
      <c r="J5824" t="str">
        <f t="shared" si="184"/>
        <v>medium</v>
      </c>
      <c r="K5824">
        <v>5</v>
      </c>
      <c r="L5824">
        <v>0</v>
      </c>
    </row>
    <row r="5825" spans="1:12" x14ac:dyDescent="0.25">
      <c r="A5825">
        <v>38</v>
      </c>
      <c r="B5825" t="str">
        <f t="shared" si="185"/>
        <v>Middle Aged</v>
      </c>
      <c r="C5825">
        <v>0</v>
      </c>
      <c r="D5825" t="s">
        <v>8</v>
      </c>
      <c r="E5825">
        <v>2</v>
      </c>
      <c r="F5825">
        <v>3</v>
      </c>
      <c r="G5825">
        <v>1.91</v>
      </c>
      <c r="H5825" t="s">
        <v>37</v>
      </c>
      <c r="I5825">
        <v>98000</v>
      </c>
      <c r="J5825" t="str">
        <f t="shared" si="184"/>
        <v>medium</v>
      </c>
      <c r="K5825">
        <v>3</v>
      </c>
      <c r="L5825">
        <v>0</v>
      </c>
    </row>
    <row r="5826" spans="1:12" x14ac:dyDescent="0.25">
      <c r="A5826">
        <v>37</v>
      </c>
      <c r="B5826" t="str">
        <f t="shared" si="185"/>
        <v>Middle Aged</v>
      </c>
      <c r="C5826">
        <v>0</v>
      </c>
      <c r="D5826" t="s">
        <v>11</v>
      </c>
      <c r="E5826">
        <v>7</v>
      </c>
      <c r="F5826">
        <v>5</v>
      </c>
      <c r="G5826">
        <v>3.08</v>
      </c>
      <c r="H5826" t="s">
        <v>35</v>
      </c>
      <c r="I5826">
        <v>87000</v>
      </c>
      <c r="J5826" t="str">
        <f t="shared" ref="J5826:J5889" si="186">IF(I5826&gt;=25000,IF(I5826&lt;=60000,"low",IF(I5826&lt;=140000,"medium","high")),"")</f>
        <v>medium</v>
      </c>
      <c r="K5826">
        <v>8</v>
      </c>
      <c r="L5826">
        <v>0</v>
      </c>
    </row>
    <row r="5827" spans="1:12" x14ac:dyDescent="0.25">
      <c r="A5827">
        <v>39</v>
      </c>
      <c r="B5827" t="str">
        <f t="shared" ref="B5827:B5890" si="187">IF(A5827&lt;=25,"Young",IF(A5827&lt;=35,"Adult",IF(A5827&lt;=45,"Middle Aged",IF(A5827&lt;=55,"Senior",IF(A5827&lt;=60,"Elderly","Out of Range")))))</f>
        <v>Middle Aged</v>
      </c>
      <c r="C5827">
        <v>1</v>
      </c>
      <c r="D5827" t="s">
        <v>8</v>
      </c>
      <c r="E5827">
        <v>2</v>
      </c>
      <c r="F5827">
        <v>3</v>
      </c>
      <c r="G5827">
        <v>2.3199999999999998</v>
      </c>
      <c r="H5827" t="s">
        <v>36</v>
      </c>
      <c r="I5827">
        <v>66200</v>
      </c>
      <c r="J5827" t="str">
        <f t="shared" si="186"/>
        <v>medium</v>
      </c>
      <c r="K5827">
        <v>7</v>
      </c>
      <c r="L5827">
        <v>0</v>
      </c>
    </row>
    <row r="5828" spans="1:12" x14ac:dyDescent="0.25">
      <c r="A5828">
        <v>42</v>
      </c>
      <c r="B5828" t="str">
        <f t="shared" si="187"/>
        <v>Middle Aged</v>
      </c>
      <c r="C5828">
        <v>0</v>
      </c>
      <c r="D5828" t="s">
        <v>8</v>
      </c>
      <c r="E5828">
        <v>8</v>
      </c>
      <c r="F5828">
        <v>0</v>
      </c>
      <c r="G5828">
        <v>2.39</v>
      </c>
      <c r="H5828" t="s">
        <v>36</v>
      </c>
      <c r="I5828">
        <v>72000</v>
      </c>
      <c r="J5828" t="str">
        <f t="shared" si="186"/>
        <v>medium</v>
      </c>
      <c r="K5828">
        <v>9</v>
      </c>
      <c r="L5828">
        <v>1</v>
      </c>
    </row>
    <row r="5829" spans="1:12" x14ac:dyDescent="0.25">
      <c r="A5829">
        <v>38</v>
      </c>
      <c r="B5829" t="str">
        <f t="shared" si="187"/>
        <v>Middle Aged</v>
      </c>
      <c r="C5829">
        <v>0</v>
      </c>
      <c r="D5829" t="s">
        <v>9</v>
      </c>
      <c r="E5829">
        <v>1</v>
      </c>
      <c r="F5829">
        <v>3</v>
      </c>
      <c r="G5829">
        <v>2.2599999999999998</v>
      </c>
      <c r="H5829" t="s">
        <v>36</v>
      </c>
      <c r="I5829">
        <v>69000</v>
      </c>
      <c r="J5829" t="str">
        <f t="shared" si="186"/>
        <v>medium</v>
      </c>
      <c r="K5829">
        <v>3</v>
      </c>
      <c r="L5829">
        <v>0</v>
      </c>
    </row>
    <row r="5830" spans="1:12" x14ac:dyDescent="0.25">
      <c r="A5830">
        <v>22</v>
      </c>
      <c r="B5830" t="str">
        <f t="shared" si="187"/>
        <v>Young</v>
      </c>
      <c r="C5830">
        <v>1</v>
      </c>
      <c r="D5830" t="s">
        <v>11</v>
      </c>
      <c r="E5830">
        <v>2</v>
      </c>
      <c r="F5830">
        <v>3</v>
      </c>
      <c r="G5830">
        <v>3.26</v>
      </c>
      <c r="H5830" t="s">
        <v>35</v>
      </c>
      <c r="I5830">
        <v>62600</v>
      </c>
      <c r="J5830" t="str">
        <f t="shared" si="186"/>
        <v>medium</v>
      </c>
      <c r="K5830">
        <v>6</v>
      </c>
      <c r="L5830">
        <v>0</v>
      </c>
    </row>
    <row r="5831" spans="1:12" x14ac:dyDescent="0.25">
      <c r="A5831">
        <v>39</v>
      </c>
      <c r="B5831" t="str">
        <f t="shared" si="187"/>
        <v>Middle Aged</v>
      </c>
      <c r="C5831">
        <v>1</v>
      </c>
      <c r="D5831" t="s">
        <v>10</v>
      </c>
      <c r="E5831">
        <v>2</v>
      </c>
      <c r="F5831">
        <v>3</v>
      </c>
      <c r="G5831">
        <v>3.39</v>
      </c>
      <c r="H5831" t="s">
        <v>35</v>
      </c>
      <c r="I5831">
        <v>97200</v>
      </c>
      <c r="J5831" t="str">
        <f t="shared" si="186"/>
        <v>medium</v>
      </c>
      <c r="K5831">
        <v>9</v>
      </c>
      <c r="L5831">
        <v>1</v>
      </c>
    </row>
    <row r="5832" spans="1:12" x14ac:dyDescent="0.25">
      <c r="A5832">
        <v>30</v>
      </c>
      <c r="B5832" t="str">
        <f t="shared" si="187"/>
        <v>Adult</v>
      </c>
      <c r="C5832">
        <v>1</v>
      </c>
      <c r="D5832" t="s">
        <v>10</v>
      </c>
      <c r="E5832">
        <v>11</v>
      </c>
      <c r="F5832">
        <v>6</v>
      </c>
      <c r="G5832">
        <v>3.88</v>
      </c>
      <c r="H5832" t="s">
        <v>35</v>
      </c>
      <c r="I5832">
        <v>109000</v>
      </c>
      <c r="J5832" t="str">
        <f t="shared" si="186"/>
        <v>medium</v>
      </c>
      <c r="K5832">
        <v>8</v>
      </c>
      <c r="L5832">
        <v>0</v>
      </c>
    </row>
    <row r="5833" spans="1:12" x14ac:dyDescent="0.25">
      <c r="A5833">
        <v>46</v>
      </c>
      <c r="B5833" t="str">
        <f t="shared" si="187"/>
        <v>Senior</v>
      </c>
      <c r="C5833">
        <v>0</v>
      </c>
      <c r="D5833" t="s">
        <v>10</v>
      </c>
      <c r="E5833">
        <v>2</v>
      </c>
      <c r="F5833">
        <v>5</v>
      </c>
      <c r="G5833">
        <v>3.88</v>
      </c>
      <c r="H5833" t="s">
        <v>35</v>
      </c>
      <c r="I5833">
        <v>129000</v>
      </c>
      <c r="J5833" t="str">
        <f t="shared" si="186"/>
        <v>medium</v>
      </c>
      <c r="K5833">
        <v>10</v>
      </c>
      <c r="L5833">
        <v>1</v>
      </c>
    </row>
    <row r="5834" spans="1:12" x14ac:dyDescent="0.25">
      <c r="A5834">
        <v>31</v>
      </c>
      <c r="B5834" t="str">
        <f t="shared" si="187"/>
        <v>Adult</v>
      </c>
      <c r="C5834">
        <v>1</v>
      </c>
      <c r="D5834" t="s">
        <v>8</v>
      </c>
      <c r="E5834">
        <v>2</v>
      </c>
      <c r="F5834">
        <v>4</v>
      </c>
      <c r="G5834">
        <v>1.47</v>
      </c>
      <c r="H5834" t="s">
        <v>37</v>
      </c>
      <c r="I5834">
        <v>66800</v>
      </c>
      <c r="J5834" t="str">
        <f t="shared" si="186"/>
        <v>medium</v>
      </c>
      <c r="K5834">
        <v>5</v>
      </c>
      <c r="L5834">
        <v>0</v>
      </c>
    </row>
    <row r="5835" spans="1:12" x14ac:dyDescent="0.25">
      <c r="A5835">
        <v>29</v>
      </c>
      <c r="B5835" t="str">
        <f t="shared" si="187"/>
        <v>Adult</v>
      </c>
      <c r="C5835">
        <v>0</v>
      </c>
      <c r="D5835" t="s">
        <v>11</v>
      </c>
      <c r="E5835">
        <v>2</v>
      </c>
      <c r="F5835">
        <v>6</v>
      </c>
      <c r="G5835">
        <v>3.79</v>
      </c>
      <c r="H5835" t="s">
        <v>35</v>
      </c>
      <c r="I5835">
        <v>99000</v>
      </c>
      <c r="J5835" t="str">
        <f t="shared" si="186"/>
        <v>medium</v>
      </c>
      <c r="K5835">
        <v>8</v>
      </c>
      <c r="L5835">
        <v>0</v>
      </c>
    </row>
    <row r="5836" spans="1:12" x14ac:dyDescent="0.25">
      <c r="A5836">
        <v>43</v>
      </c>
      <c r="B5836" t="str">
        <f t="shared" si="187"/>
        <v>Middle Aged</v>
      </c>
      <c r="C5836">
        <v>1</v>
      </c>
      <c r="D5836" t="s">
        <v>10</v>
      </c>
      <c r="E5836">
        <v>6</v>
      </c>
      <c r="F5836">
        <v>3</v>
      </c>
      <c r="G5836">
        <v>2.57</v>
      </c>
      <c r="H5836" t="s">
        <v>36</v>
      </c>
      <c r="I5836">
        <v>52400</v>
      </c>
      <c r="J5836" t="str">
        <f t="shared" si="186"/>
        <v>low</v>
      </c>
      <c r="K5836">
        <v>6</v>
      </c>
      <c r="L5836">
        <v>0</v>
      </c>
    </row>
    <row r="5837" spans="1:12" x14ac:dyDescent="0.25">
      <c r="A5837">
        <v>33</v>
      </c>
      <c r="B5837" t="str">
        <f t="shared" si="187"/>
        <v>Adult</v>
      </c>
      <c r="C5837">
        <v>0</v>
      </c>
      <c r="D5837" t="s">
        <v>10</v>
      </c>
      <c r="E5837">
        <v>1</v>
      </c>
      <c r="F5837">
        <v>5</v>
      </c>
      <c r="G5837">
        <v>3.17</v>
      </c>
      <c r="H5837" t="s">
        <v>35</v>
      </c>
      <c r="I5837">
        <v>93000</v>
      </c>
      <c r="J5837" t="str">
        <f t="shared" si="186"/>
        <v>medium</v>
      </c>
      <c r="K5837">
        <v>10</v>
      </c>
      <c r="L5837">
        <v>1</v>
      </c>
    </row>
    <row r="5838" spans="1:12" x14ac:dyDescent="0.25">
      <c r="A5838">
        <v>34</v>
      </c>
      <c r="B5838" t="str">
        <f t="shared" si="187"/>
        <v>Adult</v>
      </c>
      <c r="C5838">
        <v>1</v>
      </c>
      <c r="D5838" t="s">
        <v>8</v>
      </c>
      <c r="E5838">
        <v>4</v>
      </c>
      <c r="F5838">
        <v>3</v>
      </c>
      <c r="G5838">
        <v>2.14</v>
      </c>
      <c r="H5838" t="s">
        <v>36</v>
      </c>
      <c r="I5838">
        <v>65200</v>
      </c>
      <c r="J5838" t="str">
        <f t="shared" si="186"/>
        <v>medium</v>
      </c>
      <c r="K5838">
        <v>9</v>
      </c>
      <c r="L5838">
        <v>1</v>
      </c>
    </row>
    <row r="5839" spans="1:12" x14ac:dyDescent="0.25">
      <c r="A5839">
        <v>53</v>
      </c>
      <c r="B5839" t="str">
        <f t="shared" si="187"/>
        <v>Senior</v>
      </c>
      <c r="C5839">
        <v>0</v>
      </c>
      <c r="D5839" t="s">
        <v>10</v>
      </c>
      <c r="E5839">
        <v>2</v>
      </c>
      <c r="F5839">
        <v>0</v>
      </c>
      <c r="G5839">
        <v>3.02</v>
      </c>
      <c r="H5839" t="s">
        <v>35</v>
      </c>
      <c r="I5839">
        <v>66000</v>
      </c>
      <c r="J5839" t="str">
        <f t="shared" si="186"/>
        <v>medium</v>
      </c>
      <c r="K5839">
        <v>7</v>
      </c>
      <c r="L5839">
        <v>0</v>
      </c>
    </row>
    <row r="5840" spans="1:12" x14ac:dyDescent="0.25">
      <c r="A5840">
        <v>39</v>
      </c>
      <c r="B5840" t="str">
        <f t="shared" si="187"/>
        <v>Middle Aged</v>
      </c>
      <c r="C5840">
        <v>0</v>
      </c>
      <c r="D5840" t="s">
        <v>10</v>
      </c>
      <c r="E5840">
        <v>2</v>
      </c>
      <c r="F5840">
        <v>1</v>
      </c>
      <c r="G5840">
        <v>2.8</v>
      </c>
      <c r="H5840" t="s">
        <v>36</v>
      </c>
      <c r="I5840">
        <v>67000</v>
      </c>
      <c r="J5840" t="str">
        <f t="shared" si="186"/>
        <v>medium</v>
      </c>
      <c r="K5840">
        <v>7</v>
      </c>
      <c r="L5840">
        <v>0</v>
      </c>
    </row>
    <row r="5841" spans="1:12" x14ac:dyDescent="0.25">
      <c r="A5841">
        <v>29</v>
      </c>
      <c r="B5841" t="str">
        <f t="shared" si="187"/>
        <v>Adult</v>
      </c>
      <c r="C5841">
        <v>1</v>
      </c>
      <c r="D5841" t="s">
        <v>9</v>
      </c>
      <c r="E5841">
        <v>1</v>
      </c>
      <c r="F5841">
        <v>3</v>
      </c>
      <c r="G5841">
        <v>3.84</v>
      </c>
      <c r="H5841" t="s">
        <v>35</v>
      </c>
      <c r="I5841">
        <v>52200</v>
      </c>
      <c r="J5841" t="str">
        <f t="shared" si="186"/>
        <v>low</v>
      </c>
      <c r="K5841">
        <v>4</v>
      </c>
      <c r="L5841">
        <v>0</v>
      </c>
    </row>
    <row r="5842" spans="1:12" x14ac:dyDescent="0.25">
      <c r="A5842">
        <v>35</v>
      </c>
      <c r="B5842" t="str">
        <f t="shared" si="187"/>
        <v>Adult</v>
      </c>
      <c r="C5842">
        <v>0</v>
      </c>
      <c r="D5842" t="s">
        <v>10</v>
      </c>
      <c r="E5842">
        <v>5</v>
      </c>
      <c r="F5842">
        <v>3</v>
      </c>
      <c r="G5842">
        <v>2.09</v>
      </c>
      <c r="H5842" t="s">
        <v>36</v>
      </c>
      <c r="I5842">
        <v>102000</v>
      </c>
      <c r="J5842" t="str">
        <f t="shared" si="186"/>
        <v>medium</v>
      </c>
      <c r="K5842">
        <v>7</v>
      </c>
      <c r="L5842">
        <v>0</v>
      </c>
    </row>
    <row r="5843" spans="1:12" x14ac:dyDescent="0.25">
      <c r="A5843">
        <v>50</v>
      </c>
      <c r="B5843" t="str">
        <f t="shared" si="187"/>
        <v>Senior</v>
      </c>
      <c r="C5843">
        <v>0</v>
      </c>
      <c r="D5843" t="s">
        <v>8</v>
      </c>
      <c r="E5843">
        <v>3</v>
      </c>
      <c r="F5843">
        <v>6</v>
      </c>
      <c r="G5843">
        <v>3.85</v>
      </c>
      <c r="H5843" t="s">
        <v>35</v>
      </c>
      <c r="I5843">
        <v>148000</v>
      </c>
      <c r="J5843" t="str">
        <f t="shared" si="186"/>
        <v>high</v>
      </c>
      <c r="K5843">
        <v>10</v>
      </c>
      <c r="L5843">
        <v>1</v>
      </c>
    </row>
    <row r="5844" spans="1:12" x14ac:dyDescent="0.25">
      <c r="A5844">
        <v>47</v>
      </c>
      <c r="B5844" t="str">
        <f t="shared" si="187"/>
        <v>Senior</v>
      </c>
      <c r="C5844">
        <v>0</v>
      </c>
      <c r="D5844" t="s">
        <v>8</v>
      </c>
      <c r="E5844">
        <v>2</v>
      </c>
      <c r="F5844">
        <v>4</v>
      </c>
      <c r="G5844">
        <v>1.77</v>
      </c>
      <c r="H5844" t="s">
        <v>37</v>
      </c>
      <c r="I5844">
        <v>118000</v>
      </c>
      <c r="J5844" t="str">
        <f t="shared" si="186"/>
        <v>medium</v>
      </c>
      <c r="K5844">
        <v>8</v>
      </c>
      <c r="L5844">
        <v>0</v>
      </c>
    </row>
    <row r="5845" spans="1:12" x14ac:dyDescent="0.25">
      <c r="A5845">
        <v>57</v>
      </c>
      <c r="B5845" t="str">
        <f t="shared" si="187"/>
        <v>Elderly</v>
      </c>
      <c r="C5845">
        <v>0</v>
      </c>
      <c r="D5845" t="s">
        <v>10</v>
      </c>
      <c r="E5845">
        <v>2</v>
      </c>
      <c r="F5845">
        <v>1</v>
      </c>
      <c r="G5845">
        <v>2.34</v>
      </c>
      <c r="H5845" t="s">
        <v>36</v>
      </c>
      <c r="I5845">
        <v>59000</v>
      </c>
      <c r="J5845" t="str">
        <f t="shared" si="186"/>
        <v>low</v>
      </c>
      <c r="K5845">
        <v>7</v>
      </c>
      <c r="L5845">
        <v>0</v>
      </c>
    </row>
    <row r="5846" spans="1:12" x14ac:dyDescent="0.25">
      <c r="A5846">
        <v>29</v>
      </c>
      <c r="B5846" t="str">
        <f t="shared" si="187"/>
        <v>Adult</v>
      </c>
      <c r="C5846">
        <v>1</v>
      </c>
      <c r="D5846" t="s">
        <v>9</v>
      </c>
      <c r="E5846">
        <v>2</v>
      </c>
      <c r="F5846">
        <v>2</v>
      </c>
      <c r="G5846">
        <v>3.41</v>
      </c>
      <c r="H5846" t="s">
        <v>35</v>
      </c>
      <c r="I5846">
        <v>54200</v>
      </c>
      <c r="J5846" t="str">
        <f t="shared" si="186"/>
        <v>low</v>
      </c>
      <c r="K5846">
        <v>4</v>
      </c>
      <c r="L5846">
        <v>0</v>
      </c>
    </row>
    <row r="5847" spans="1:12" x14ac:dyDescent="0.25">
      <c r="A5847">
        <v>36</v>
      </c>
      <c r="B5847" t="str">
        <f t="shared" si="187"/>
        <v>Middle Aged</v>
      </c>
      <c r="C5847">
        <v>1</v>
      </c>
      <c r="D5847" t="s">
        <v>8</v>
      </c>
      <c r="E5847">
        <v>2</v>
      </c>
      <c r="F5847">
        <v>1</v>
      </c>
      <c r="G5847">
        <v>1.1299999999999999</v>
      </c>
      <c r="H5847" t="s">
        <v>37</v>
      </c>
      <c r="I5847">
        <v>74800</v>
      </c>
      <c r="J5847" t="str">
        <f t="shared" si="186"/>
        <v>medium</v>
      </c>
      <c r="K5847">
        <v>4</v>
      </c>
      <c r="L5847">
        <v>0</v>
      </c>
    </row>
    <row r="5848" spans="1:12" x14ac:dyDescent="0.25">
      <c r="A5848">
        <v>55</v>
      </c>
      <c r="B5848" t="str">
        <f t="shared" si="187"/>
        <v>Senior</v>
      </c>
      <c r="C5848">
        <v>0</v>
      </c>
      <c r="D5848" t="s">
        <v>11</v>
      </c>
      <c r="E5848">
        <v>1</v>
      </c>
      <c r="F5848">
        <v>1</v>
      </c>
      <c r="G5848">
        <v>1.53</v>
      </c>
      <c r="H5848" t="s">
        <v>37</v>
      </c>
      <c r="I5848">
        <v>48000</v>
      </c>
      <c r="J5848" t="str">
        <f t="shared" si="186"/>
        <v>low</v>
      </c>
      <c r="K5848">
        <v>4</v>
      </c>
      <c r="L5848">
        <v>0</v>
      </c>
    </row>
    <row r="5849" spans="1:12" x14ac:dyDescent="0.25">
      <c r="A5849">
        <v>22</v>
      </c>
      <c r="B5849" t="str">
        <f t="shared" si="187"/>
        <v>Young</v>
      </c>
      <c r="C5849">
        <v>1</v>
      </c>
      <c r="D5849" t="s">
        <v>8</v>
      </c>
      <c r="E5849">
        <v>2</v>
      </c>
      <c r="F5849">
        <v>3</v>
      </c>
      <c r="G5849">
        <v>1.85</v>
      </c>
      <c r="H5849" t="s">
        <v>37</v>
      </c>
      <c r="I5849">
        <v>59600</v>
      </c>
      <c r="J5849" t="str">
        <f t="shared" si="186"/>
        <v>low</v>
      </c>
      <c r="K5849">
        <v>5</v>
      </c>
      <c r="L5849">
        <v>0</v>
      </c>
    </row>
    <row r="5850" spans="1:12" x14ac:dyDescent="0.25">
      <c r="A5850">
        <v>35</v>
      </c>
      <c r="B5850" t="str">
        <f t="shared" si="187"/>
        <v>Adult</v>
      </c>
      <c r="C5850">
        <v>0</v>
      </c>
      <c r="D5850" t="s">
        <v>8</v>
      </c>
      <c r="E5850">
        <v>2</v>
      </c>
      <c r="F5850">
        <v>3</v>
      </c>
      <c r="G5850">
        <v>3.27</v>
      </c>
      <c r="H5850" t="s">
        <v>35</v>
      </c>
      <c r="I5850">
        <v>88000</v>
      </c>
      <c r="J5850" t="str">
        <f t="shared" si="186"/>
        <v>medium</v>
      </c>
      <c r="K5850">
        <v>6</v>
      </c>
      <c r="L5850">
        <v>0</v>
      </c>
    </row>
    <row r="5851" spans="1:12" x14ac:dyDescent="0.25">
      <c r="A5851">
        <v>33</v>
      </c>
      <c r="B5851" t="str">
        <f t="shared" si="187"/>
        <v>Adult</v>
      </c>
      <c r="C5851">
        <v>0</v>
      </c>
      <c r="D5851" t="s">
        <v>10</v>
      </c>
      <c r="E5851">
        <v>1</v>
      </c>
      <c r="F5851">
        <v>5</v>
      </c>
      <c r="G5851">
        <v>2.94</v>
      </c>
      <c r="H5851" t="s">
        <v>36</v>
      </c>
      <c r="I5851">
        <v>67000</v>
      </c>
      <c r="J5851" t="str">
        <f t="shared" si="186"/>
        <v>medium</v>
      </c>
      <c r="K5851">
        <v>4</v>
      </c>
      <c r="L5851">
        <v>0</v>
      </c>
    </row>
    <row r="5852" spans="1:12" x14ac:dyDescent="0.25">
      <c r="A5852">
        <v>33</v>
      </c>
      <c r="B5852" t="str">
        <f t="shared" si="187"/>
        <v>Adult</v>
      </c>
      <c r="C5852">
        <v>1</v>
      </c>
      <c r="D5852" t="s">
        <v>8</v>
      </c>
      <c r="E5852">
        <v>2</v>
      </c>
      <c r="F5852">
        <v>5</v>
      </c>
      <c r="G5852">
        <v>1.24</v>
      </c>
      <c r="H5852" t="s">
        <v>37</v>
      </c>
      <c r="I5852">
        <v>85400</v>
      </c>
      <c r="J5852" t="str">
        <f t="shared" si="186"/>
        <v>medium</v>
      </c>
      <c r="K5852">
        <v>7</v>
      </c>
      <c r="L5852">
        <v>0</v>
      </c>
    </row>
    <row r="5853" spans="1:12" x14ac:dyDescent="0.25">
      <c r="A5853">
        <v>35</v>
      </c>
      <c r="B5853" t="str">
        <f t="shared" si="187"/>
        <v>Adult</v>
      </c>
      <c r="C5853">
        <v>0</v>
      </c>
      <c r="D5853" t="s">
        <v>11</v>
      </c>
      <c r="E5853">
        <v>9</v>
      </c>
      <c r="F5853">
        <v>3</v>
      </c>
      <c r="G5853">
        <v>3.52</v>
      </c>
      <c r="H5853" t="s">
        <v>35</v>
      </c>
      <c r="I5853">
        <v>47000</v>
      </c>
      <c r="J5853" t="str">
        <f t="shared" si="186"/>
        <v>low</v>
      </c>
      <c r="K5853">
        <v>8</v>
      </c>
      <c r="L5853">
        <v>0</v>
      </c>
    </row>
    <row r="5854" spans="1:12" x14ac:dyDescent="0.25">
      <c r="A5854">
        <v>30</v>
      </c>
      <c r="B5854" t="str">
        <f t="shared" si="187"/>
        <v>Adult</v>
      </c>
      <c r="C5854">
        <v>1</v>
      </c>
      <c r="D5854" t="s">
        <v>10</v>
      </c>
      <c r="E5854">
        <v>1</v>
      </c>
      <c r="F5854">
        <v>5</v>
      </c>
      <c r="G5854">
        <v>3.1</v>
      </c>
      <c r="H5854" t="s">
        <v>35</v>
      </c>
      <c r="I5854">
        <v>86000</v>
      </c>
      <c r="J5854" t="str">
        <f t="shared" si="186"/>
        <v>medium</v>
      </c>
      <c r="K5854">
        <v>10</v>
      </c>
      <c r="L5854">
        <v>1</v>
      </c>
    </row>
    <row r="5855" spans="1:12" x14ac:dyDescent="0.25">
      <c r="A5855">
        <v>50</v>
      </c>
      <c r="B5855" t="str">
        <f t="shared" si="187"/>
        <v>Senior</v>
      </c>
      <c r="C5855">
        <v>0</v>
      </c>
      <c r="D5855" t="s">
        <v>8</v>
      </c>
      <c r="E5855">
        <v>1</v>
      </c>
      <c r="F5855">
        <v>0</v>
      </c>
      <c r="G5855">
        <v>1.45</v>
      </c>
      <c r="H5855" t="s">
        <v>37</v>
      </c>
      <c r="I5855">
        <v>67000</v>
      </c>
      <c r="J5855" t="str">
        <f t="shared" si="186"/>
        <v>medium</v>
      </c>
      <c r="K5855">
        <v>8</v>
      </c>
      <c r="L5855">
        <v>0</v>
      </c>
    </row>
    <row r="5856" spans="1:12" x14ac:dyDescent="0.25">
      <c r="A5856">
        <v>22</v>
      </c>
      <c r="B5856" t="str">
        <f t="shared" si="187"/>
        <v>Young</v>
      </c>
      <c r="C5856">
        <v>0</v>
      </c>
      <c r="D5856" t="s">
        <v>8</v>
      </c>
      <c r="E5856">
        <v>2</v>
      </c>
      <c r="F5856">
        <v>4</v>
      </c>
      <c r="G5856">
        <v>1.49</v>
      </c>
      <c r="H5856" t="s">
        <v>37</v>
      </c>
      <c r="I5856">
        <v>52000</v>
      </c>
      <c r="J5856" t="str">
        <f t="shared" si="186"/>
        <v>low</v>
      </c>
      <c r="K5856">
        <v>4</v>
      </c>
      <c r="L5856">
        <v>0</v>
      </c>
    </row>
    <row r="5857" spans="1:12" x14ac:dyDescent="0.25">
      <c r="A5857">
        <v>41</v>
      </c>
      <c r="B5857" t="str">
        <f t="shared" si="187"/>
        <v>Middle Aged</v>
      </c>
      <c r="C5857">
        <v>1</v>
      </c>
      <c r="D5857" t="s">
        <v>8</v>
      </c>
      <c r="E5857">
        <v>1</v>
      </c>
      <c r="F5857">
        <v>5</v>
      </c>
      <c r="G5857">
        <v>3.75</v>
      </c>
      <c r="H5857" t="s">
        <v>35</v>
      </c>
      <c r="I5857">
        <v>139800</v>
      </c>
      <c r="J5857" t="str">
        <f t="shared" si="186"/>
        <v>medium</v>
      </c>
      <c r="K5857">
        <v>10</v>
      </c>
      <c r="L5857">
        <v>1</v>
      </c>
    </row>
    <row r="5858" spans="1:12" x14ac:dyDescent="0.25">
      <c r="A5858">
        <v>39</v>
      </c>
      <c r="B5858" t="str">
        <f t="shared" si="187"/>
        <v>Middle Aged</v>
      </c>
      <c r="C5858">
        <v>0</v>
      </c>
      <c r="D5858" t="s">
        <v>8</v>
      </c>
      <c r="E5858">
        <v>2</v>
      </c>
      <c r="F5858">
        <v>4</v>
      </c>
      <c r="G5858">
        <v>1.23</v>
      </c>
      <c r="H5858" t="s">
        <v>37</v>
      </c>
      <c r="I5858">
        <v>73000</v>
      </c>
      <c r="J5858" t="str">
        <f t="shared" si="186"/>
        <v>medium</v>
      </c>
      <c r="K5858">
        <v>7</v>
      </c>
      <c r="L5858">
        <v>0</v>
      </c>
    </row>
    <row r="5859" spans="1:12" x14ac:dyDescent="0.25">
      <c r="A5859">
        <v>33</v>
      </c>
      <c r="B5859" t="str">
        <f t="shared" si="187"/>
        <v>Adult</v>
      </c>
      <c r="C5859">
        <v>1</v>
      </c>
      <c r="D5859" t="s">
        <v>10</v>
      </c>
      <c r="E5859">
        <v>3</v>
      </c>
      <c r="F5859">
        <v>2</v>
      </c>
      <c r="G5859">
        <v>3.07</v>
      </c>
      <c r="H5859" t="s">
        <v>35</v>
      </c>
      <c r="I5859">
        <v>69400</v>
      </c>
      <c r="J5859" t="str">
        <f t="shared" si="186"/>
        <v>medium</v>
      </c>
      <c r="K5859">
        <v>9</v>
      </c>
      <c r="L5859">
        <v>1</v>
      </c>
    </row>
    <row r="5860" spans="1:12" x14ac:dyDescent="0.25">
      <c r="A5860">
        <v>48</v>
      </c>
      <c r="B5860" t="str">
        <f t="shared" si="187"/>
        <v>Senior</v>
      </c>
      <c r="C5860">
        <v>0</v>
      </c>
      <c r="D5860" t="s">
        <v>10</v>
      </c>
      <c r="E5860">
        <v>2</v>
      </c>
      <c r="F5860">
        <v>1</v>
      </c>
      <c r="G5860">
        <v>1.77</v>
      </c>
      <c r="H5860" t="s">
        <v>37</v>
      </c>
      <c r="I5860">
        <v>63000</v>
      </c>
      <c r="J5860" t="str">
        <f t="shared" si="186"/>
        <v>medium</v>
      </c>
      <c r="K5860">
        <v>6</v>
      </c>
      <c r="L5860">
        <v>0</v>
      </c>
    </row>
    <row r="5861" spans="1:12" x14ac:dyDescent="0.25">
      <c r="A5861">
        <v>23</v>
      </c>
      <c r="B5861" t="str">
        <f t="shared" si="187"/>
        <v>Young</v>
      </c>
      <c r="C5861">
        <v>1</v>
      </c>
      <c r="D5861" t="s">
        <v>10</v>
      </c>
      <c r="E5861">
        <v>2</v>
      </c>
      <c r="F5861">
        <v>4</v>
      </c>
      <c r="G5861">
        <v>3.38</v>
      </c>
      <c r="H5861" t="s">
        <v>35</v>
      </c>
      <c r="I5861">
        <v>56400</v>
      </c>
      <c r="J5861" t="str">
        <f t="shared" si="186"/>
        <v>low</v>
      </c>
      <c r="K5861">
        <v>9</v>
      </c>
      <c r="L5861">
        <v>1</v>
      </c>
    </row>
    <row r="5862" spans="1:12" x14ac:dyDescent="0.25">
      <c r="A5862">
        <v>31</v>
      </c>
      <c r="B5862" t="str">
        <f t="shared" si="187"/>
        <v>Adult</v>
      </c>
      <c r="C5862">
        <v>1</v>
      </c>
      <c r="D5862" t="s">
        <v>10</v>
      </c>
      <c r="E5862">
        <v>1</v>
      </c>
      <c r="F5862">
        <v>5</v>
      </c>
      <c r="G5862">
        <v>2.95</v>
      </c>
      <c r="H5862" t="s">
        <v>36</v>
      </c>
      <c r="I5862">
        <v>73800</v>
      </c>
      <c r="J5862" t="str">
        <f t="shared" si="186"/>
        <v>medium</v>
      </c>
      <c r="K5862">
        <v>7</v>
      </c>
      <c r="L5862">
        <v>0</v>
      </c>
    </row>
    <row r="5863" spans="1:12" x14ac:dyDescent="0.25">
      <c r="A5863">
        <v>54</v>
      </c>
      <c r="B5863" t="str">
        <f t="shared" si="187"/>
        <v>Senior</v>
      </c>
      <c r="C5863">
        <v>0</v>
      </c>
      <c r="D5863" t="s">
        <v>11</v>
      </c>
      <c r="E5863">
        <v>7</v>
      </c>
      <c r="F5863">
        <v>2</v>
      </c>
      <c r="G5863">
        <v>1.85</v>
      </c>
      <c r="H5863" t="s">
        <v>37</v>
      </c>
      <c r="I5863">
        <v>61000</v>
      </c>
      <c r="J5863" t="str">
        <f t="shared" si="186"/>
        <v>medium</v>
      </c>
      <c r="K5863">
        <v>2</v>
      </c>
      <c r="L5863">
        <v>0</v>
      </c>
    </row>
    <row r="5864" spans="1:12" x14ac:dyDescent="0.25">
      <c r="A5864">
        <v>21</v>
      </c>
      <c r="B5864" t="str">
        <f t="shared" si="187"/>
        <v>Young</v>
      </c>
      <c r="C5864">
        <v>0</v>
      </c>
      <c r="D5864" t="s">
        <v>11</v>
      </c>
      <c r="E5864">
        <v>2</v>
      </c>
      <c r="F5864">
        <v>3</v>
      </c>
      <c r="G5864">
        <v>3.07</v>
      </c>
      <c r="H5864" t="s">
        <v>35</v>
      </c>
      <c r="I5864">
        <v>44000</v>
      </c>
      <c r="J5864" t="str">
        <f t="shared" si="186"/>
        <v>low</v>
      </c>
      <c r="K5864">
        <v>4</v>
      </c>
      <c r="L5864">
        <v>0</v>
      </c>
    </row>
    <row r="5865" spans="1:12" x14ac:dyDescent="0.25">
      <c r="A5865">
        <v>27</v>
      </c>
      <c r="B5865" t="str">
        <f t="shared" si="187"/>
        <v>Adult</v>
      </c>
      <c r="C5865">
        <v>0</v>
      </c>
      <c r="D5865" t="s">
        <v>10</v>
      </c>
      <c r="E5865">
        <v>2</v>
      </c>
      <c r="F5865">
        <v>1</v>
      </c>
      <c r="G5865">
        <v>1.82</v>
      </c>
      <c r="H5865" t="s">
        <v>37</v>
      </c>
      <c r="I5865">
        <v>74000</v>
      </c>
      <c r="J5865" t="str">
        <f t="shared" si="186"/>
        <v>medium</v>
      </c>
      <c r="K5865">
        <v>5</v>
      </c>
      <c r="L5865">
        <v>0</v>
      </c>
    </row>
    <row r="5866" spans="1:12" x14ac:dyDescent="0.25">
      <c r="A5866">
        <v>46</v>
      </c>
      <c r="B5866" t="str">
        <f t="shared" si="187"/>
        <v>Senior</v>
      </c>
      <c r="C5866">
        <v>0</v>
      </c>
      <c r="D5866" t="s">
        <v>10</v>
      </c>
      <c r="E5866">
        <v>1</v>
      </c>
      <c r="F5866">
        <v>0</v>
      </c>
      <c r="G5866">
        <v>3.1</v>
      </c>
      <c r="H5866" t="s">
        <v>35</v>
      </c>
      <c r="I5866">
        <v>47000</v>
      </c>
      <c r="J5866" t="str">
        <f t="shared" si="186"/>
        <v>low</v>
      </c>
      <c r="K5866">
        <v>4</v>
      </c>
      <c r="L5866">
        <v>0</v>
      </c>
    </row>
    <row r="5867" spans="1:12" x14ac:dyDescent="0.25">
      <c r="A5867">
        <v>32</v>
      </c>
      <c r="B5867" t="str">
        <f t="shared" si="187"/>
        <v>Adult</v>
      </c>
      <c r="C5867">
        <v>0</v>
      </c>
      <c r="D5867" t="s">
        <v>8</v>
      </c>
      <c r="E5867">
        <v>1</v>
      </c>
      <c r="F5867">
        <v>5</v>
      </c>
      <c r="G5867">
        <v>3.44</v>
      </c>
      <c r="H5867" t="s">
        <v>35</v>
      </c>
      <c r="I5867">
        <v>99000</v>
      </c>
      <c r="J5867" t="str">
        <f t="shared" si="186"/>
        <v>medium</v>
      </c>
      <c r="K5867">
        <v>8</v>
      </c>
      <c r="L5867">
        <v>0</v>
      </c>
    </row>
    <row r="5868" spans="1:12" x14ac:dyDescent="0.25">
      <c r="A5868">
        <v>37</v>
      </c>
      <c r="B5868" t="str">
        <f t="shared" si="187"/>
        <v>Middle Aged</v>
      </c>
      <c r="C5868">
        <v>0</v>
      </c>
      <c r="D5868" t="s">
        <v>10</v>
      </c>
      <c r="E5868">
        <v>1</v>
      </c>
      <c r="F5868">
        <v>1</v>
      </c>
      <c r="G5868">
        <v>2.37</v>
      </c>
      <c r="H5868" t="s">
        <v>36</v>
      </c>
      <c r="I5868">
        <v>55000</v>
      </c>
      <c r="J5868" t="str">
        <f t="shared" si="186"/>
        <v>low</v>
      </c>
      <c r="K5868">
        <v>7</v>
      </c>
      <c r="L5868">
        <v>0</v>
      </c>
    </row>
    <row r="5869" spans="1:12" x14ac:dyDescent="0.25">
      <c r="A5869">
        <v>23</v>
      </c>
      <c r="B5869" t="str">
        <f t="shared" si="187"/>
        <v>Young</v>
      </c>
      <c r="C5869">
        <v>0</v>
      </c>
      <c r="D5869" t="s">
        <v>9</v>
      </c>
      <c r="E5869">
        <v>1</v>
      </c>
      <c r="F5869">
        <v>3</v>
      </c>
      <c r="G5869">
        <v>3.56</v>
      </c>
      <c r="H5869" t="s">
        <v>35</v>
      </c>
      <c r="I5869">
        <v>61000</v>
      </c>
      <c r="J5869" t="str">
        <f t="shared" si="186"/>
        <v>medium</v>
      </c>
      <c r="K5869">
        <v>6</v>
      </c>
      <c r="L5869">
        <v>0</v>
      </c>
    </row>
    <row r="5870" spans="1:12" x14ac:dyDescent="0.25">
      <c r="A5870">
        <v>41</v>
      </c>
      <c r="B5870" t="str">
        <f t="shared" si="187"/>
        <v>Middle Aged</v>
      </c>
      <c r="C5870">
        <v>1</v>
      </c>
      <c r="D5870" t="s">
        <v>10</v>
      </c>
      <c r="E5870">
        <v>2</v>
      </c>
      <c r="F5870">
        <v>4</v>
      </c>
      <c r="G5870">
        <v>3.78</v>
      </c>
      <c r="H5870" t="s">
        <v>35</v>
      </c>
      <c r="I5870">
        <v>107800</v>
      </c>
      <c r="J5870" t="str">
        <f t="shared" si="186"/>
        <v>medium</v>
      </c>
      <c r="K5870">
        <v>10</v>
      </c>
      <c r="L5870">
        <v>1</v>
      </c>
    </row>
    <row r="5871" spans="1:12" x14ac:dyDescent="0.25">
      <c r="A5871">
        <v>56</v>
      </c>
      <c r="B5871" t="str">
        <f t="shared" si="187"/>
        <v>Elderly</v>
      </c>
      <c r="C5871">
        <v>0</v>
      </c>
      <c r="D5871" t="s">
        <v>9</v>
      </c>
      <c r="E5871">
        <v>2</v>
      </c>
      <c r="F5871">
        <v>4</v>
      </c>
      <c r="G5871">
        <v>2.3199999999999998</v>
      </c>
      <c r="H5871" t="s">
        <v>36</v>
      </c>
      <c r="I5871">
        <v>79000</v>
      </c>
      <c r="J5871" t="str">
        <f t="shared" si="186"/>
        <v>medium</v>
      </c>
      <c r="K5871">
        <v>8</v>
      </c>
      <c r="L5871">
        <v>0</v>
      </c>
    </row>
    <row r="5872" spans="1:12" x14ac:dyDescent="0.25">
      <c r="A5872">
        <v>50</v>
      </c>
      <c r="B5872" t="str">
        <f t="shared" si="187"/>
        <v>Senior</v>
      </c>
      <c r="C5872">
        <v>0</v>
      </c>
      <c r="D5872" t="s">
        <v>8</v>
      </c>
      <c r="E5872">
        <v>1</v>
      </c>
      <c r="F5872">
        <v>4</v>
      </c>
      <c r="G5872">
        <v>1.1599999999999999</v>
      </c>
      <c r="H5872" t="s">
        <v>37</v>
      </c>
      <c r="I5872">
        <v>99000</v>
      </c>
      <c r="J5872" t="str">
        <f t="shared" si="186"/>
        <v>medium</v>
      </c>
      <c r="K5872">
        <v>4</v>
      </c>
      <c r="L5872">
        <v>0</v>
      </c>
    </row>
    <row r="5873" spans="1:12" x14ac:dyDescent="0.25">
      <c r="A5873">
        <v>40</v>
      </c>
      <c r="B5873" t="str">
        <f t="shared" si="187"/>
        <v>Middle Aged</v>
      </c>
      <c r="C5873">
        <v>0</v>
      </c>
      <c r="D5873" t="s">
        <v>10</v>
      </c>
      <c r="E5873">
        <v>2</v>
      </c>
      <c r="F5873">
        <v>4</v>
      </c>
      <c r="G5873">
        <v>1.79</v>
      </c>
      <c r="H5873" t="s">
        <v>37</v>
      </c>
      <c r="I5873">
        <v>111000</v>
      </c>
      <c r="J5873" t="str">
        <f t="shared" si="186"/>
        <v>medium</v>
      </c>
      <c r="K5873">
        <v>9</v>
      </c>
      <c r="L5873">
        <v>1</v>
      </c>
    </row>
    <row r="5874" spans="1:12" x14ac:dyDescent="0.25">
      <c r="A5874">
        <v>56</v>
      </c>
      <c r="B5874" t="str">
        <f t="shared" si="187"/>
        <v>Elderly</v>
      </c>
      <c r="C5874">
        <v>1</v>
      </c>
      <c r="D5874" t="s">
        <v>8</v>
      </c>
      <c r="E5874">
        <v>1</v>
      </c>
      <c r="F5874">
        <v>4</v>
      </c>
      <c r="G5874">
        <v>3.8</v>
      </c>
      <c r="H5874" t="s">
        <v>35</v>
      </c>
      <c r="I5874">
        <v>118800</v>
      </c>
      <c r="J5874" t="str">
        <f t="shared" si="186"/>
        <v>medium</v>
      </c>
      <c r="K5874">
        <v>10</v>
      </c>
      <c r="L5874">
        <v>1</v>
      </c>
    </row>
    <row r="5875" spans="1:12" x14ac:dyDescent="0.25">
      <c r="A5875">
        <v>35</v>
      </c>
      <c r="B5875" t="str">
        <f t="shared" si="187"/>
        <v>Adult</v>
      </c>
      <c r="C5875">
        <v>0</v>
      </c>
      <c r="D5875" t="s">
        <v>9</v>
      </c>
      <c r="E5875">
        <v>1</v>
      </c>
      <c r="F5875">
        <v>3</v>
      </c>
      <c r="G5875">
        <v>2.09</v>
      </c>
      <c r="H5875" t="s">
        <v>36</v>
      </c>
      <c r="I5875">
        <v>82000</v>
      </c>
      <c r="J5875" t="str">
        <f t="shared" si="186"/>
        <v>medium</v>
      </c>
      <c r="K5875">
        <v>4</v>
      </c>
      <c r="L5875">
        <v>0</v>
      </c>
    </row>
    <row r="5876" spans="1:12" x14ac:dyDescent="0.25">
      <c r="A5876">
        <v>49</v>
      </c>
      <c r="B5876" t="str">
        <f t="shared" si="187"/>
        <v>Senior</v>
      </c>
      <c r="C5876">
        <v>0</v>
      </c>
      <c r="D5876" t="s">
        <v>9</v>
      </c>
      <c r="E5876">
        <v>1</v>
      </c>
      <c r="F5876">
        <v>2</v>
      </c>
      <c r="G5876">
        <v>1.5</v>
      </c>
      <c r="H5876" t="s">
        <v>37</v>
      </c>
      <c r="I5876">
        <v>53000</v>
      </c>
      <c r="J5876" t="str">
        <f t="shared" si="186"/>
        <v>low</v>
      </c>
      <c r="K5876">
        <v>4</v>
      </c>
      <c r="L5876">
        <v>0</v>
      </c>
    </row>
    <row r="5877" spans="1:12" x14ac:dyDescent="0.25">
      <c r="A5877">
        <v>54</v>
      </c>
      <c r="B5877" t="str">
        <f t="shared" si="187"/>
        <v>Senior</v>
      </c>
      <c r="C5877">
        <v>1</v>
      </c>
      <c r="D5877" t="s">
        <v>11</v>
      </c>
      <c r="E5877">
        <v>1</v>
      </c>
      <c r="F5877">
        <v>1</v>
      </c>
      <c r="G5877">
        <v>1.86</v>
      </c>
      <c r="H5877" t="s">
        <v>37</v>
      </c>
      <c r="I5877">
        <v>47200</v>
      </c>
      <c r="J5877" t="str">
        <f t="shared" si="186"/>
        <v>low</v>
      </c>
      <c r="K5877">
        <v>4</v>
      </c>
      <c r="L5877">
        <v>0</v>
      </c>
    </row>
    <row r="5878" spans="1:12" x14ac:dyDescent="0.25">
      <c r="A5878">
        <v>23</v>
      </c>
      <c r="B5878" t="str">
        <f t="shared" si="187"/>
        <v>Young</v>
      </c>
      <c r="C5878">
        <v>1</v>
      </c>
      <c r="D5878" t="s">
        <v>10</v>
      </c>
      <c r="E5878">
        <v>3</v>
      </c>
      <c r="F5878">
        <v>5</v>
      </c>
      <c r="G5878">
        <v>3.58</v>
      </c>
      <c r="H5878" t="s">
        <v>35</v>
      </c>
      <c r="I5878">
        <v>65400</v>
      </c>
      <c r="J5878" t="str">
        <f t="shared" si="186"/>
        <v>medium</v>
      </c>
      <c r="K5878">
        <v>9</v>
      </c>
      <c r="L5878">
        <v>1</v>
      </c>
    </row>
    <row r="5879" spans="1:12" x14ac:dyDescent="0.25">
      <c r="A5879">
        <v>50</v>
      </c>
      <c r="B5879" t="str">
        <f t="shared" si="187"/>
        <v>Senior</v>
      </c>
      <c r="C5879">
        <v>0</v>
      </c>
      <c r="D5879" t="s">
        <v>8</v>
      </c>
      <c r="E5879">
        <v>1</v>
      </c>
      <c r="F5879">
        <v>2</v>
      </c>
      <c r="G5879">
        <v>1.43</v>
      </c>
      <c r="H5879" t="s">
        <v>37</v>
      </c>
      <c r="I5879">
        <v>60000</v>
      </c>
      <c r="J5879" t="str">
        <f t="shared" si="186"/>
        <v>low</v>
      </c>
      <c r="K5879">
        <v>7</v>
      </c>
      <c r="L5879">
        <v>0</v>
      </c>
    </row>
    <row r="5880" spans="1:12" x14ac:dyDescent="0.25">
      <c r="A5880">
        <v>24</v>
      </c>
      <c r="B5880" t="str">
        <f t="shared" si="187"/>
        <v>Young</v>
      </c>
      <c r="C5880">
        <v>1</v>
      </c>
      <c r="D5880" t="s">
        <v>11</v>
      </c>
      <c r="E5880">
        <v>3</v>
      </c>
      <c r="F5880">
        <v>5</v>
      </c>
      <c r="G5880">
        <v>1.77</v>
      </c>
      <c r="H5880" t="s">
        <v>37</v>
      </c>
      <c r="I5880">
        <v>53200</v>
      </c>
      <c r="J5880" t="str">
        <f t="shared" si="186"/>
        <v>low</v>
      </c>
      <c r="K5880">
        <v>4</v>
      </c>
      <c r="L5880">
        <v>0</v>
      </c>
    </row>
    <row r="5881" spans="1:12" x14ac:dyDescent="0.25">
      <c r="A5881">
        <v>39</v>
      </c>
      <c r="B5881" t="str">
        <f t="shared" si="187"/>
        <v>Middle Aged</v>
      </c>
      <c r="C5881">
        <v>1</v>
      </c>
      <c r="D5881" t="s">
        <v>9</v>
      </c>
      <c r="E5881">
        <v>1</v>
      </c>
      <c r="F5881">
        <v>4</v>
      </c>
      <c r="G5881">
        <v>3.82</v>
      </c>
      <c r="H5881" t="s">
        <v>35</v>
      </c>
      <c r="I5881">
        <v>75200</v>
      </c>
      <c r="J5881" t="str">
        <f t="shared" si="186"/>
        <v>medium</v>
      </c>
      <c r="K5881">
        <v>6</v>
      </c>
      <c r="L5881">
        <v>0</v>
      </c>
    </row>
    <row r="5882" spans="1:12" x14ac:dyDescent="0.25">
      <c r="A5882">
        <v>49</v>
      </c>
      <c r="B5882" t="str">
        <f t="shared" si="187"/>
        <v>Senior</v>
      </c>
      <c r="C5882">
        <v>0</v>
      </c>
      <c r="D5882" t="s">
        <v>11</v>
      </c>
      <c r="E5882">
        <v>2</v>
      </c>
      <c r="F5882">
        <v>4</v>
      </c>
      <c r="G5882">
        <v>2.59</v>
      </c>
      <c r="H5882" t="s">
        <v>36</v>
      </c>
      <c r="I5882">
        <v>78000</v>
      </c>
      <c r="J5882" t="str">
        <f t="shared" si="186"/>
        <v>medium</v>
      </c>
      <c r="K5882">
        <v>3</v>
      </c>
      <c r="L5882">
        <v>0</v>
      </c>
    </row>
    <row r="5883" spans="1:12" x14ac:dyDescent="0.25">
      <c r="A5883">
        <v>27</v>
      </c>
      <c r="B5883" t="str">
        <f t="shared" si="187"/>
        <v>Adult</v>
      </c>
      <c r="C5883">
        <v>1</v>
      </c>
      <c r="D5883" t="s">
        <v>8</v>
      </c>
      <c r="E5883">
        <v>1</v>
      </c>
      <c r="F5883">
        <v>2</v>
      </c>
      <c r="G5883">
        <v>2.21</v>
      </c>
      <c r="H5883" t="s">
        <v>36</v>
      </c>
      <c r="I5883">
        <v>47600</v>
      </c>
      <c r="J5883" t="str">
        <f t="shared" si="186"/>
        <v>low</v>
      </c>
      <c r="K5883">
        <v>6</v>
      </c>
      <c r="L5883">
        <v>0</v>
      </c>
    </row>
    <row r="5884" spans="1:12" x14ac:dyDescent="0.25">
      <c r="A5884">
        <v>29</v>
      </c>
      <c r="B5884" t="str">
        <f t="shared" si="187"/>
        <v>Adult</v>
      </c>
      <c r="C5884">
        <v>0</v>
      </c>
      <c r="D5884" t="s">
        <v>11</v>
      </c>
      <c r="E5884">
        <v>7</v>
      </c>
      <c r="F5884">
        <v>4</v>
      </c>
      <c r="G5884">
        <v>3.78</v>
      </c>
      <c r="H5884" t="s">
        <v>35</v>
      </c>
      <c r="I5884">
        <v>53000</v>
      </c>
      <c r="J5884" t="str">
        <f t="shared" si="186"/>
        <v>low</v>
      </c>
      <c r="K5884">
        <v>9</v>
      </c>
      <c r="L5884">
        <v>1</v>
      </c>
    </row>
    <row r="5885" spans="1:12" x14ac:dyDescent="0.25">
      <c r="A5885">
        <v>29</v>
      </c>
      <c r="B5885" t="str">
        <f t="shared" si="187"/>
        <v>Adult</v>
      </c>
      <c r="C5885">
        <v>0</v>
      </c>
      <c r="D5885" t="s">
        <v>10</v>
      </c>
      <c r="E5885">
        <v>1</v>
      </c>
      <c r="F5885">
        <v>3</v>
      </c>
      <c r="G5885">
        <v>1.57</v>
      </c>
      <c r="H5885" t="s">
        <v>37</v>
      </c>
      <c r="I5885">
        <v>60000</v>
      </c>
      <c r="J5885" t="str">
        <f t="shared" si="186"/>
        <v>low</v>
      </c>
      <c r="K5885">
        <v>7</v>
      </c>
      <c r="L5885">
        <v>0</v>
      </c>
    </row>
    <row r="5886" spans="1:12" x14ac:dyDescent="0.25">
      <c r="A5886">
        <v>50</v>
      </c>
      <c r="B5886" t="str">
        <f t="shared" si="187"/>
        <v>Senior</v>
      </c>
      <c r="C5886">
        <v>0</v>
      </c>
      <c r="D5886" t="s">
        <v>8</v>
      </c>
      <c r="E5886">
        <v>1</v>
      </c>
      <c r="F5886">
        <v>0</v>
      </c>
      <c r="G5886">
        <v>2.38</v>
      </c>
      <c r="H5886" t="s">
        <v>36</v>
      </c>
      <c r="I5886">
        <v>78000</v>
      </c>
      <c r="J5886" t="str">
        <f t="shared" si="186"/>
        <v>medium</v>
      </c>
      <c r="K5886">
        <v>6</v>
      </c>
      <c r="L5886">
        <v>0</v>
      </c>
    </row>
    <row r="5887" spans="1:12" x14ac:dyDescent="0.25">
      <c r="A5887">
        <v>45</v>
      </c>
      <c r="B5887" t="str">
        <f t="shared" si="187"/>
        <v>Middle Aged</v>
      </c>
      <c r="C5887">
        <v>1</v>
      </c>
      <c r="D5887" t="s">
        <v>8</v>
      </c>
      <c r="E5887">
        <v>2</v>
      </c>
      <c r="F5887">
        <v>5</v>
      </c>
      <c r="G5887">
        <v>1.38</v>
      </c>
      <c r="H5887" t="s">
        <v>37</v>
      </c>
      <c r="I5887">
        <v>93000</v>
      </c>
      <c r="J5887" t="str">
        <f t="shared" si="186"/>
        <v>medium</v>
      </c>
      <c r="K5887">
        <v>8</v>
      </c>
      <c r="L5887">
        <v>0</v>
      </c>
    </row>
    <row r="5888" spans="1:12" x14ac:dyDescent="0.25">
      <c r="A5888">
        <v>37</v>
      </c>
      <c r="B5888" t="str">
        <f t="shared" si="187"/>
        <v>Middle Aged</v>
      </c>
      <c r="C5888">
        <v>1</v>
      </c>
      <c r="D5888" t="s">
        <v>10</v>
      </c>
      <c r="E5888">
        <v>1</v>
      </c>
      <c r="F5888">
        <v>1</v>
      </c>
      <c r="G5888">
        <v>3.22</v>
      </c>
      <c r="H5888" t="s">
        <v>35</v>
      </c>
      <c r="I5888">
        <v>70600</v>
      </c>
      <c r="J5888" t="str">
        <f t="shared" si="186"/>
        <v>medium</v>
      </c>
      <c r="K5888">
        <v>4</v>
      </c>
      <c r="L5888">
        <v>0</v>
      </c>
    </row>
    <row r="5889" spans="1:12" x14ac:dyDescent="0.25">
      <c r="A5889">
        <v>44</v>
      </c>
      <c r="B5889" t="str">
        <f t="shared" si="187"/>
        <v>Middle Aged</v>
      </c>
      <c r="C5889">
        <v>0</v>
      </c>
      <c r="D5889" t="s">
        <v>8</v>
      </c>
      <c r="E5889">
        <v>1</v>
      </c>
      <c r="F5889">
        <v>2</v>
      </c>
      <c r="G5889">
        <v>3.5</v>
      </c>
      <c r="H5889" t="s">
        <v>35</v>
      </c>
      <c r="I5889">
        <v>99000</v>
      </c>
      <c r="J5889" t="str">
        <f t="shared" si="186"/>
        <v>medium</v>
      </c>
      <c r="K5889">
        <v>9</v>
      </c>
      <c r="L5889">
        <v>1</v>
      </c>
    </row>
    <row r="5890" spans="1:12" x14ac:dyDescent="0.25">
      <c r="A5890">
        <v>54</v>
      </c>
      <c r="B5890" t="str">
        <f t="shared" si="187"/>
        <v>Senior</v>
      </c>
      <c r="C5890">
        <v>0</v>
      </c>
      <c r="D5890" t="s">
        <v>8</v>
      </c>
      <c r="E5890">
        <v>1</v>
      </c>
      <c r="F5890">
        <v>3</v>
      </c>
      <c r="G5890">
        <v>1.22</v>
      </c>
      <c r="H5890" t="s">
        <v>37</v>
      </c>
      <c r="I5890">
        <v>66000</v>
      </c>
      <c r="J5890" t="str">
        <f t="shared" ref="J5890:J5953" si="188">IF(I5890&gt;=25000,IF(I5890&lt;=60000,"low",IF(I5890&lt;=140000,"medium","high")),"")</f>
        <v>medium</v>
      </c>
      <c r="K5890">
        <v>10</v>
      </c>
      <c r="L5890">
        <v>1</v>
      </c>
    </row>
    <row r="5891" spans="1:12" x14ac:dyDescent="0.25">
      <c r="A5891">
        <v>29</v>
      </c>
      <c r="B5891" t="str">
        <f t="shared" ref="B5891:B5954" si="189">IF(A5891&lt;=25,"Young",IF(A5891&lt;=35,"Adult",IF(A5891&lt;=45,"Middle Aged",IF(A5891&lt;=55,"Senior",IF(A5891&lt;=60,"Elderly","Out of Range")))))</f>
        <v>Adult</v>
      </c>
      <c r="C5891">
        <v>0</v>
      </c>
      <c r="D5891" t="s">
        <v>8</v>
      </c>
      <c r="E5891">
        <v>1</v>
      </c>
      <c r="F5891">
        <v>1</v>
      </c>
      <c r="G5891">
        <v>2.0499999999999998</v>
      </c>
      <c r="H5891" t="s">
        <v>36</v>
      </c>
      <c r="I5891">
        <v>75000</v>
      </c>
      <c r="J5891" t="str">
        <f t="shared" si="188"/>
        <v>medium</v>
      </c>
      <c r="K5891">
        <v>8</v>
      </c>
      <c r="L5891">
        <v>0</v>
      </c>
    </row>
    <row r="5892" spans="1:12" x14ac:dyDescent="0.25">
      <c r="A5892">
        <v>42</v>
      </c>
      <c r="B5892" t="str">
        <f t="shared" si="189"/>
        <v>Middle Aged</v>
      </c>
      <c r="C5892">
        <v>1</v>
      </c>
      <c r="D5892" t="s">
        <v>8</v>
      </c>
      <c r="E5892">
        <v>2</v>
      </c>
      <c r="F5892">
        <v>4</v>
      </c>
      <c r="G5892">
        <v>1.23</v>
      </c>
      <c r="H5892" t="s">
        <v>37</v>
      </c>
      <c r="I5892">
        <v>56600</v>
      </c>
      <c r="J5892" t="str">
        <f t="shared" si="188"/>
        <v>low</v>
      </c>
      <c r="K5892">
        <v>5</v>
      </c>
      <c r="L5892">
        <v>0</v>
      </c>
    </row>
    <row r="5893" spans="1:12" x14ac:dyDescent="0.25">
      <c r="A5893">
        <v>45</v>
      </c>
      <c r="B5893" t="str">
        <f t="shared" si="189"/>
        <v>Middle Aged</v>
      </c>
      <c r="C5893">
        <v>0</v>
      </c>
      <c r="D5893" t="s">
        <v>8</v>
      </c>
      <c r="E5893">
        <v>2</v>
      </c>
      <c r="F5893">
        <v>1</v>
      </c>
      <c r="G5893">
        <v>3.22</v>
      </c>
      <c r="H5893" t="s">
        <v>35</v>
      </c>
      <c r="I5893">
        <v>60000</v>
      </c>
      <c r="J5893" t="str">
        <f t="shared" si="188"/>
        <v>low</v>
      </c>
      <c r="K5893">
        <v>5</v>
      </c>
      <c r="L5893">
        <v>0</v>
      </c>
    </row>
    <row r="5894" spans="1:12" x14ac:dyDescent="0.25">
      <c r="A5894">
        <v>53</v>
      </c>
      <c r="B5894" t="str">
        <f t="shared" si="189"/>
        <v>Senior</v>
      </c>
      <c r="C5894">
        <v>0</v>
      </c>
      <c r="D5894" t="s">
        <v>10</v>
      </c>
      <c r="E5894">
        <v>2</v>
      </c>
      <c r="F5894">
        <v>1</v>
      </c>
      <c r="G5894">
        <v>2.2000000000000002</v>
      </c>
      <c r="H5894" t="s">
        <v>36</v>
      </c>
      <c r="I5894">
        <v>99000</v>
      </c>
      <c r="J5894" t="str">
        <f t="shared" si="188"/>
        <v>medium</v>
      </c>
      <c r="K5894">
        <v>4</v>
      </c>
      <c r="L5894">
        <v>0</v>
      </c>
    </row>
    <row r="5895" spans="1:12" x14ac:dyDescent="0.25">
      <c r="A5895">
        <v>29</v>
      </c>
      <c r="B5895" t="str">
        <f t="shared" si="189"/>
        <v>Adult</v>
      </c>
      <c r="C5895">
        <v>0</v>
      </c>
      <c r="D5895" t="s">
        <v>8</v>
      </c>
      <c r="E5895">
        <v>1</v>
      </c>
      <c r="F5895">
        <v>5</v>
      </c>
      <c r="G5895">
        <v>1.1299999999999999</v>
      </c>
      <c r="H5895" t="s">
        <v>37</v>
      </c>
      <c r="I5895">
        <v>66000</v>
      </c>
      <c r="J5895" t="str">
        <f t="shared" si="188"/>
        <v>medium</v>
      </c>
      <c r="K5895">
        <v>10</v>
      </c>
      <c r="L5895">
        <v>1</v>
      </c>
    </row>
    <row r="5896" spans="1:12" x14ac:dyDescent="0.25">
      <c r="A5896">
        <v>47</v>
      </c>
      <c r="B5896" t="str">
        <f t="shared" si="189"/>
        <v>Senior</v>
      </c>
      <c r="C5896">
        <v>0</v>
      </c>
      <c r="D5896" t="s">
        <v>8</v>
      </c>
      <c r="E5896">
        <v>4</v>
      </c>
      <c r="F5896">
        <v>2</v>
      </c>
      <c r="G5896">
        <v>1.64</v>
      </c>
      <c r="H5896" t="s">
        <v>37</v>
      </c>
      <c r="I5896">
        <v>76000</v>
      </c>
      <c r="J5896" t="str">
        <f t="shared" si="188"/>
        <v>medium</v>
      </c>
      <c r="K5896">
        <v>7</v>
      </c>
      <c r="L5896">
        <v>0</v>
      </c>
    </row>
    <row r="5897" spans="1:12" x14ac:dyDescent="0.25">
      <c r="A5897">
        <v>51</v>
      </c>
      <c r="B5897" t="str">
        <f t="shared" si="189"/>
        <v>Senior</v>
      </c>
      <c r="C5897">
        <v>0</v>
      </c>
      <c r="D5897" t="s">
        <v>8</v>
      </c>
      <c r="E5897">
        <v>11</v>
      </c>
      <c r="F5897">
        <v>3</v>
      </c>
      <c r="G5897">
        <v>1.7</v>
      </c>
      <c r="H5897" t="s">
        <v>37</v>
      </c>
      <c r="I5897">
        <v>84000</v>
      </c>
      <c r="J5897" t="str">
        <f t="shared" si="188"/>
        <v>medium</v>
      </c>
      <c r="K5897">
        <v>9</v>
      </c>
      <c r="L5897">
        <v>1</v>
      </c>
    </row>
    <row r="5898" spans="1:12" x14ac:dyDescent="0.25">
      <c r="A5898">
        <v>28</v>
      </c>
      <c r="B5898" t="str">
        <f t="shared" si="189"/>
        <v>Adult</v>
      </c>
      <c r="C5898">
        <v>1</v>
      </c>
      <c r="D5898" t="s">
        <v>8</v>
      </c>
      <c r="E5898">
        <v>2</v>
      </c>
      <c r="F5898">
        <v>4</v>
      </c>
      <c r="G5898">
        <v>2.4300000000000002</v>
      </c>
      <c r="H5898" t="s">
        <v>36</v>
      </c>
      <c r="I5898">
        <v>64400</v>
      </c>
      <c r="J5898" t="str">
        <f t="shared" si="188"/>
        <v>medium</v>
      </c>
      <c r="K5898">
        <v>10</v>
      </c>
      <c r="L5898">
        <v>1</v>
      </c>
    </row>
    <row r="5899" spans="1:12" x14ac:dyDescent="0.25">
      <c r="A5899">
        <v>42</v>
      </c>
      <c r="B5899" t="str">
        <f t="shared" si="189"/>
        <v>Middle Aged</v>
      </c>
      <c r="C5899">
        <v>0</v>
      </c>
      <c r="D5899" t="s">
        <v>9</v>
      </c>
      <c r="E5899">
        <v>2</v>
      </c>
      <c r="F5899">
        <v>5</v>
      </c>
      <c r="G5899">
        <v>3.49</v>
      </c>
      <c r="H5899" t="s">
        <v>35</v>
      </c>
      <c r="I5899">
        <v>94000</v>
      </c>
      <c r="J5899" t="str">
        <f t="shared" si="188"/>
        <v>medium</v>
      </c>
      <c r="K5899">
        <v>9</v>
      </c>
      <c r="L5899">
        <v>1</v>
      </c>
    </row>
    <row r="5900" spans="1:12" x14ac:dyDescent="0.25">
      <c r="A5900">
        <v>31</v>
      </c>
      <c r="B5900" t="str">
        <f t="shared" si="189"/>
        <v>Adult</v>
      </c>
      <c r="C5900">
        <v>1</v>
      </c>
      <c r="D5900" t="s">
        <v>8</v>
      </c>
      <c r="E5900">
        <v>2</v>
      </c>
      <c r="F5900">
        <v>1</v>
      </c>
      <c r="G5900">
        <v>2.98</v>
      </c>
      <c r="H5900" t="s">
        <v>36</v>
      </c>
      <c r="I5900">
        <v>46800</v>
      </c>
      <c r="J5900" t="str">
        <f t="shared" si="188"/>
        <v>low</v>
      </c>
      <c r="K5900">
        <v>4</v>
      </c>
      <c r="L5900">
        <v>0</v>
      </c>
    </row>
    <row r="5901" spans="1:12" x14ac:dyDescent="0.25">
      <c r="A5901">
        <v>21</v>
      </c>
      <c r="B5901" t="str">
        <f t="shared" si="189"/>
        <v>Young</v>
      </c>
      <c r="C5901">
        <v>0</v>
      </c>
      <c r="D5901" t="s">
        <v>9</v>
      </c>
      <c r="E5901">
        <v>4</v>
      </c>
      <c r="F5901">
        <v>1</v>
      </c>
      <c r="G5901">
        <v>3.5</v>
      </c>
      <c r="H5901" t="s">
        <v>35</v>
      </c>
      <c r="I5901">
        <v>39000</v>
      </c>
      <c r="J5901" t="str">
        <f t="shared" si="188"/>
        <v>low</v>
      </c>
      <c r="K5901">
        <v>4</v>
      </c>
      <c r="L5901">
        <v>0</v>
      </c>
    </row>
    <row r="5902" spans="1:12" x14ac:dyDescent="0.25">
      <c r="A5902">
        <v>36</v>
      </c>
      <c r="B5902" t="str">
        <f t="shared" si="189"/>
        <v>Middle Aged</v>
      </c>
      <c r="C5902">
        <v>1</v>
      </c>
      <c r="D5902" t="s">
        <v>8</v>
      </c>
      <c r="E5902">
        <v>2</v>
      </c>
      <c r="F5902">
        <v>2</v>
      </c>
      <c r="G5902">
        <v>1.27</v>
      </c>
      <c r="H5902" t="s">
        <v>37</v>
      </c>
      <c r="I5902">
        <v>63800</v>
      </c>
      <c r="J5902" t="str">
        <f t="shared" si="188"/>
        <v>medium</v>
      </c>
      <c r="K5902">
        <v>5</v>
      </c>
      <c r="L5902">
        <v>0</v>
      </c>
    </row>
    <row r="5903" spans="1:12" x14ac:dyDescent="0.25">
      <c r="A5903">
        <v>42</v>
      </c>
      <c r="B5903" t="str">
        <f t="shared" si="189"/>
        <v>Middle Aged</v>
      </c>
      <c r="C5903">
        <v>1</v>
      </c>
      <c r="D5903" t="s">
        <v>10</v>
      </c>
      <c r="E5903">
        <v>2</v>
      </c>
      <c r="F5903">
        <v>5</v>
      </c>
      <c r="G5903">
        <v>3.18</v>
      </c>
      <c r="H5903" t="s">
        <v>35</v>
      </c>
      <c r="I5903">
        <v>66600</v>
      </c>
      <c r="J5903" t="str">
        <f t="shared" si="188"/>
        <v>medium</v>
      </c>
      <c r="K5903">
        <v>7</v>
      </c>
      <c r="L5903">
        <v>0</v>
      </c>
    </row>
    <row r="5904" spans="1:12" x14ac:dyDescent="0.25">
      <c r="A5904">
        <v>53</v>
      </c>
      <c r="B5904" t="str">
        <f t="shared" si="189"/>
        <v>Senior</v>
      </c>
      <c r="C5904">
        <v>1</v>
      </c>
      <c r="D5904" t="s">
        <v>11</v>
      </c>
      <c r="E5904">
        <v>10</v>
      </c>
      <c r="F5904">
        <v>4</v>
      </c>
      <c r="G5904">
        <v>2.74</v>
      </c>
      <c r="H5904" t="s">
        <v>36</v>
      </c>
      <c r="I5904">
        <v>61400</v>
      </c>
      <c r="J5904" t="str">
        <f t="shared" si="188"/>
        <v>medium</v>
      </c>
      <c r="K5904">
        <v>5</v>
      </c>
      <c r="L5904">
        <v>0</v>
      </c>
    </row>
    <row r="5905" spans="1:12" x14ac:dyDescent="0.25">
      <c r="A5905">
        <v>36</v>
      </c>
      <c r="B5905" t="str">
        <f t="shared" si="189"/>
        <v>Middle Aged</v>
      </c>
      <c r="C5905">
        <v>0</v>
      </c>
      <c r="D5905" t="s">
        <v>8</v>
      </c>
      <c r="E5905">
        <v>1</v>
      </c>
      <c r="F5905">
        <v>3</v>
      </c>
      <c r="G5905">
        <v>2.16</v>
      </c>
      <c r="H5905" t="s">
        <v>36</v>
      </c>
      <c r="I5905">
        <v>106000</v>
      </c>
      <c r="J5905" t="str">
        <f t="shared" si="188"/>
        <v>medium</v>
      </c>
      <c r="K5905">
        <v>7</v>
      </c>
      <c r="L5905">
        <v>0</v>
      </c>
    </row>
    <row r="5906" spans="1:12" x14ac:dyDescent="0.25">
      <c r="A5906">
        <v>50</v>
      </c>
      <c r="B5906" t="str">
        <f t="shared" si="189"/>
        <v>Senior</v>
      </c>
      <c r="C5906">
        <v>1</v>
      </c>
      <c r="D5906" t="s">
        <v>11</v>
      </c>
      <c r="E5906">
        <v>4</v>
      </c>
      <c r="F5906">
        <v>6</v>
      </c>
      <c r="G5906">
        <v>1.98</v>
      </c>
      <c r="H5906" t="s">
        <v>37</v>
      </c>
      <c r="I5906">
        <v>86000</v>
      </c>
      <c r="J5906" t="str">
        <f t="shared" si="188"/>
        <v>medium</v>
      </c>
      <c r="K5906">
        <v>6</v>
      </c>
      <c r="L5906">
        <v>0</v>
      </c>
    </row>
    <row r="5907" spans="1:12" x14ac:dyDescent="0.25">
      <c r="A5907">
        <v>28</v>
      </c>
      <c r="B5907" t="str">
        <f t="shared" si="189"/>
        <v>Adult</v>
      </c>
      <c r="C5907">
        <v>1</v>
      </c>
      <c r="D5907" t="s">
        <v>10</v>
      </c>
      <c r="E5907">
        <v>2</v>
      </c>
      <c r="F5907">
        <v>2</v>
      </c>
      <c r="G5907">
        <v>3.71</v>
      </c>
      <c r="H5907" t="s">
        <v>35</v>
      </c>
      <c r="I5907">
        <v>57400</v>
      </c>
      <c r="J5907" t="str">
        <f t="shared" si="188"/>
        <v>low</v>
      </c>
      <c r="K5907">
        <v>7</v>
      </c>
      <c r="L5907">
        <v>0</v>
      </c>
    </row>
    <row r="5908" spans="1:12" x14ac:dyDescent="0.25">
      <c r="A5908">
        <v>29</v>
      </c>
      <c r="B5908" t="str">
        <f t="shared" si="189"/>
        <v>Adult</v>
      </c>
      <c r="C5908">
        <v>1</v>
      </c>
      <c r="D5908" t="s">
        <v>11</v>
      </c>
      <c r="E5908">
        <v>2</v>
      </c>
      <c r="F5908">
        <v>2</v>
      </c>
      <c r="G5908">
        <v>1.86</v>
      </c>
      <c r="H5908" t="s">
        <v>37</v>
      </c>
      <c r="I5908">
        <v>54200</v>
      </c>
      <c r="J5908" t="str">
        <f t="shared" si="188"/>
        <v>low</v>
      </c>
      <c r="K5908">
        <v>4</v>
      </c>
      <c r="L5908">
        <v>0</v>
      </c>
    </row>
    <row r="5909" spans="1:12" x14ac:dyDescent="0.25">
      <c r="A5909">
        <v>28</v>
      </c>
      <c r="B5909" t="str">
        <f t="shared" si="189"/>
        <v>Adult</v>
      </c>
      <c r="C5909">
        <v>0</v>
      </c>
      <c r="D5909" t="s">
        <v>10</v>
      </c>
      <c r="E5909">
        <v>2</v>
      </c>
      <c r="F5909">
        <v>0</v>
      </c>
      <c r="G5909">
        <v>3.26</v>
      </c>
      <c r="H5909" t="s">
        <v>35</v>
      </c>
      <c r="I5909">
        <v>47000</v>
      </c>
      <c r="J5909" t="str">
        <f t="shared" si="188"/>
        <v>low</v>
      </c>
      <c r="K5909">
        <v>4</v>
      </c>
      <c r="L5909">
        <v>0</v>
      </c>
    </row>
    <row r="5910" spans="1:12" x14ac:dyDescent="0.25">
      <c r="A5910">
        <v>31</v>
      </c>
      <c r="B5910" t="str">
        <f t="shared" si="189"/>
        <v>Adult</v>
      </c>
      <c r="C5910">
        <v>0</v>
      </c>
      <c r="D5910" t="s">
        <v>10</v>
      </c>
      <c r="E5910">
        <v>2</v>
      </c>
      <c r="F5910">
        <v>1</v>
      </c>
      <c r="G5910">
        <v>2.27</v>
      </c>
      <c r="H5910" t="s">
        <v>36</v>
      </c>
      <c r="I5910">
        <v>57000</v>
      </c>
      <c r="J5910" t="str">
        <f t="shared" si="188"/>
        <v>low</v>
      </c>
      <c r="K5910">
        <v>4</v>
      </c>
      <c r="L5910">
        <v>0</v>
      </c>
    </row>
    <row r="5911" spans="1:12" x14ac:dyDescent="0.25">
      <c r="A5911">
        <v>38</v>
      </c>
      <c r="B5911" t="str">
        <f t="shared" si="189"/>
        <v>Middle Aged</v>
      </c>
      <c r="C5911">
        <v>0</v>
      </c>
      <c r="D5911" t="s">
        <v>8</v>
      </c>
      <c r="E5911">
        <v>2</v>
      </c>
      <c r="F5911">
        <v>1</v>
      </c>
      <c r="G5911">
        <v>2.65</v>
      </c>
      <c r="H5911" t="s">
        <v>36</v>
      </c>
      <c r="I5911">
        <v>68000</v>
      </c>
      <c r="J5911" t="str">
        <f t="shared" si="188"/>
        <v>medium</v>
      </c>
      <c r="K5911">
        <v>4</v>
      </c>
      <c r="L5911">
        <v>0</v>
      </c>
    </row>
    <row r="5912" spans="1:12" x14ac:dyDescent="0.25">
      <c r="A5912">
        <v>54</v>
      </c>
      <c r="B5912" t="str">
        <f t="shared" si="189"/>
        <v>Senior</v>
      </c>
      <c r="C5912">
        <v>0</v>
      </c>
      <c r="D5912" t="s">
        <v>11</v>
      </c>
      <c r="E5912">
        <v>6</v>
      </c>
      <c r="F5912">
        <v>2</v>
      </c>
      <c r="G5912">
        <v>3.35</v>
      </c>
      <c r="H5912" t="s">
        <v>35</v>
      </c>
      <c r="I5912">
        <v>48000</v>
      </c>
      <c r="J5912" t="str">
        <f t="shared" si="188"/>
        <v>low</v>
      </c>
      <c r="K5912">
        <v>4</v>
      </c>
      <c r="L5912">
        <v>0</v>
      </c>
    </row>
    <row r="5913" spans="1:12" x14ac:dyDescent="0.25">
      <c r="A5913">
        <v>54</v>
      </c>
      <c r="B5913" t="str">
        <f t="shared" si="189"/>
        <v>Senior</v>
      </c>
      <c r="C5913">
        <v>0</v>
      </c>
      <c r="D5913" t="s">
        <v>10</v>
      </c>
      <c r="E5913">
        <v>11</v>
      </c>
      <c r="F5913">
        <v>1</v>
      </c>
      <c r="G5913">
        <v>2.96</v>
      </c>
      <c r="H5913" t="s">
        <v>36</v>
      </c>
      <c r="I5913">
        <v>123000</v>
      </c>
      <c r="J5913" t="str">
        <f t="shared" si="188"/>
        <v>medium</v>
      </c>
      <c r="K5913">
        <v>10</v>
      </c>
      <c r="L5913">
        <v>1</v>
      </c>
    </row>
    <row r="5914" spans="1:12" x14ac:dyDescent="0.25">
      <c r="A5914">
        <v>36</v>
      </c>
      <c r="B5914" t="str">
        <f t="shared" si="189"/>
        <v>Middle Aged</v>
      </c>
      <c r="C5914">
        <v>1</v>
      </c>
      <c r="D5914" t="s">
        <v>8</v>
      </c>
      <c r="E5914">
        <v>3</v>
      </c>
      <c r="F5914">
        <v>1</v>
      </c>
      <c r="G5914">
        <v>1.33</v>
      </c>
      <c r="H5914" t="s">
        <v>37</v>
      </c>
      <c r="I5914">
        <v>55800</v>
      </c>
      <c r="J5914" t="str">
        <f t="shared" si="188"/>
        <v>low</v>
      </c>
      <c r="K5914">
        <v>5</v>
      </c>
      <c r="L5914">
        <v>0</v>
      </c>
    </row>
    <row r="5915" spans="1:12" x14ac:dyDescent="0.25">
      <c r="A5915">
        <v>52</v>
      </c>
      <c r="B5915" t="str">
        <f t="shared" si="189"/>
        <v>Senior</v>
      </c>
      <c r="C5915">
        <v>1</v>
      </c>
      <c r="D5915" t="s">
        <v>10</v>
      </c>
      <c r="E5915">
        <v>11</v>
      </c>
      <c r="F5915">
        <v>1</v>
      </c>
      <c r="G5915">
        <v>2.4500000000000002</v>
      </c>
      <c r="H5915" t="s">
        <v>36</v>
      </c>
      <c r="I5915">
        <v>62600</v>
      </c>
      <c r="J5915" t="str">
        <f t="shared" si="188"/>
        <v>medium</v>
      </c>
      <c r="K5915">
        <v>9</v>
      </c>
      <c r="L5915">
        <v>1</v>
      </c>
    </row>
    <row r="5916" spans="1:12" x14ac:dyDescent="0.25">
      <c r="A5916">
        <v>29</v>
      </c>
      <c r="B5916" t="str">
        <f t="shared" si="189"/>
        <v>Adult</v>
      </c>
      <c r="C5916">
        <v>0</v>
      </c>
      <c r="D5916" t="s">
        <v>8</v>
      </c>
      <c r="E5916">
        <v>2</v>
      </c>
      <c r="F5916">
        <v>4</v>
      </c>
      <c r="G5916">
        <v>2.74</v>
      </c>
      <c r="H5916" t="s">
        <v>36</v>
      </c>
      <c r="I5916">
        <v>77000</v>
      </c>
      <c r="J5916" t="str">
        <f t="shared" si="188"/>
        <v>medium</v>
      </c>
      <c r="K5916">
        <v>9</v>
      </c>
      <c r="L5916">
        <v>1</v>
      </c>
    </row>
    <row r="5917" spans="1:12" x14ac:dyDescent="0.25">
      <c r="A5917">
        <v>25</v>
      </c>
      <c r="B5917" t="str">
        <f t="shared" si="189"/>
        <v>Young</v>
      </c>
      <c r="C5917">
        <v>0</v>
      </c>
      <c r="D5917" t="s">
        <v>9</v>
      </c>
      <c r="E5917">
        <v>1</v>
      </c>
      <c r="F5917">
        <v>3</v>
      </c>
      <c r="G5917">
        <v>3.69</v>
      </c>
      <c r="H5917" t="s">
        <v>35</v>
      </c>
      <c r="I5917">
        <v>38000</v>
      </c>
      <c r="J5917" t="str">
        <f t="shared" si="188"/>
        <v>low</v>
      </c>
      <c r="K5917">
        <v>4</v>
      </c>
      <c r="L5917">
        <v>0</v>
      </c>
    </row>
    <row r="5918" spans="1:12" x14ac:dyDescent="0.25">
      <c r="A5918">
        <v>42</v>
      </c>
      <c r="B5918" t="str">
        <f t="shared" si="189"/>
        <v>Middle Aged</v>
      </c>
      <c r="C5918">
        <v>0</v>
      </c>
      <c r="D5918" t="s">
        <v>10</v>
      </c>
      <c r="E5918">
        <v>1</v>
      </c>
      <c r="F5918">
        <v>1</v>
      </c>
      <c r="G5918">
        <v>2.35</v>
      </c>
      <c r="H5918" t="s">
        <v>36</v>
      </c>
      <c r="I5918">
        <v>102000</v>
      </c>
      <c r="J5918" t="str">
        <f t="shared" si="188"/>
        <v>medium</v>
      </c>
      <c r="K5918">
        <v>8</v>
      </c>
      <c r="L5918">
        <v>0</v>
      </c>
    </row>
    <row r="5919" spans="1:12" x14ac:dyDescent="0.25">
      <c r="A5919">
        <v>39</v>
      </c>
      <c r="B5919" t="str">
        <f t="shared" si="189"/>
        <v>Middle Aged</v>
      </c>
      <c r="C5919">
        <v>1</v>
      </c>
      <c r="D5919" t="s">
        <v>9</v>
      </c>
      <c r="E5919">
        <v>1</v>
      </c>
      <c r="F5919">
        <v>2</v>
      </c>
      <c r="G5919">
        <v>3.92</v>
      </c>
      <c r="H5919" t="s">
        <v>35</v>
      </c>
      <c r="I5919">
        <v>66200</v>
      </c>
      <c r="J5919" t="str">
        <f t="shared" si="188"/>
        <v>medium</v>
      </c>
      <c r="K5919">
        <v>6</v>
      </c>
      <c r="L5919">
        <v>0</v>
      </c>
    </row>
    <row r="5920" spans="1:12" x14ac:dyDescent="0.25">
      <c r="A5920">
        <v>33</v>
      </c>
      <c r="B5920" t="str">
        <f t="shared" si="189"/>
        <v>Adult</v>
      </c>
      <c r="C5920">
        <v>0</v>
      </c>
      <c r="D5920" t="s">
        <v>10</v>
      </c>
      <c r="E5920">
        <v>2</v>
      </c>
      <c r="F5920">
        <v>2</v>
      </c>
      <c r="G5920">
        <v>3.34</v>
      </c>
      <c r="H5920" t="s">
        <v>35</v>
      </c>
      <c r="I5920">
        <v>75000</v>
      </c>
      <c r="J5920" t="str">
        <f t="shared" si="188"/>
        <v>medium</v>
      </c>
      <c r="K5920">
        <v>5</v>
      </c>
      <c r="L5920">
        <v>0</v>
      </c>
    </row>
    <row r="5921" spans="1:12" x14ac:dyDescent="0.25">
      <c r="A5921">
        <v>51</v>
      </c>
      <c r="B5921" t="str">
        <f t="shared" si="189"/>
        <v>Senior</v>
      </c>
      <c r="C5921">
        <v>0</v>
      </c>
      <c r="D5921" t="s">
        <v>9</v>
      </c>
      <c r="E5921">
        <v>1</v>
      </c>
      <c r="F5921">
        <v>1</v>
      </c>
      <c r="G5921">
        <v>2.36</v>
      </c>
      <c r="H5921" t="s">
        <v>36</v>
      </c>
      <c r="I5921">
        <v>47000</v>
      </c>
      <c r="J5921" t="str">
        <f t="shared" si="188"/>
        <v>low</v>
      </c>
      <c r="K5921">
        <v>5</v>
      </c>
      <c r="L5921">
        <v>0</v>
      </c>
    </row>
    <row r="5922" spans="1:12" x14ac:dyDescent="0.25">
      <c r="A5922">
        <v>45</v>
      </c>
      <c r="B5922" t="str">
        <f t="shared" si="189"/>
        <v>Middle Aged</v>
      </c>
      <c r="C5922">
        <v>0</v>
      </c>
      <c r="D5922" t="s">
        <v>9</v>
      </c>
      <c r="E5922">
        <v>2</v>
      </c>
      <c r="F5922">
        <v>4</v>
      </c>
      <c r="G5922">
        <v>2.76</v>
      </c>
      <c r="H5922" t="s">
        <v>36</v>
      </c>
      <c r="I5922">
        <v>103000</v>
      </c>
      <c r="J5922" t="str">
        <f t="shared" si="188"/>
        <v>medium</v>
      </c>
      <c r="K5922">
        <v>5</v>
      </c>
      <c r="L5922">
        <v>0</v>
      </c>
    </row>
    <row r="5923" spans="1:12" x14ac:dyDescent="0.25">
      <c r="A5923">
        <v>33</v>
      </c>
      <c r="B5923" t="str">
        <f t="shared" si="189"/>
        <v>Adult</v>
      </c>
      <c r="C5923">
        <v>0</v>
      </c>
      <c r="D5923" t="s">
        <v>8</v>
      </c>
      <c r="E5923">
        <v>2</v>
      </c>
      <c r="F5923">
        <v>2</v>
      </c>
      <c r="G5923">
        <v>2.0699999999999998</v>
      </c>
      <c r="H5923" t="s">
        <v>36</v>
      </c>
      <c r="I5923">
        <v>86000</v>
      </c>
      <c r="J5923" t="str">
        <f t="shared" si="188"/>
        <v>medium</v>
      </c>
      <c r="K5923">
        <v>5</v>
      </c>
      <c r="L5923">
        <v>0</v>
      </c>
    </row>
    <row r="5924" spans="1:12" x14ac:dyDescent="0.25">
      <c r="A5924">
        <v>45</v>
      </c>
      <c r="B5924" t="str">
        <f t="shared" si="189"/>
        <v>Middle Aged</v>
      </c>
      <c r="C5924">
        <v>0</v>
      </c>
      <c r="D5924" t="s">
        <v>9</v>
      </c>
      <c r="E5924">
        <v>1</v>
      </c>
      <c r="F5924">
        <v>2</v>
      </c>
      <c r="G5924">
        <v>1.76</v>
      </c>
      <c r="H5924" t="s">
        <v>37</v>
      </c>
      <c r="I5924">
        <v>54000</v>
      </c>
      <c r="J5924" t="str">
        <f t="shared" si="188"/>
        <v>low</v>
      </c>
      <c r="K5924">
        <v>4</v>
      </c>
      <c r="L5924">
        <v>0</v>
      </c>
    </row>
    <row r="5925" spans="1:12" x14ac:dyDescent="0.25">
      <c r="A5925">
        <v>46</v>
      </c>
      <c r="B5925" t="str">
        <f t="shared" si="189"/>
        <v>Senior</v>
      </c>
      <c r="C5925">
        <v>0</v>
      </c>
      <c r="D5925" t="s">
        <v>9</v>
      </c>
      <c r="E5925">
        <v>1</v>
      </c>
      <c r="F5925">
        <v>5</v>
      </c>
      <c r="G5925">
        <v>2.21</v>
      </c>
      <c r="H5925" t="s">
        <v>36</v>
      </c>
      <c r="I5925">
        <v>64000</v>
      </c>
      <c r="J5925" t="str">
        <f t="shared" si="188"/>
        <v>medium</v>
      </c>
      <c r="K5925">
        <v>6</v>
      </c>
      <c r="L5925">
        <v>0</v>
      </c>
    </row>
    <row r="5926" spans="1:12" x14ac:dyDescent="0.25">
      <c r="A5926">
        <v>50</v>
      </c>
      <c r="B5926" t="str">
        <f t="shared" si="189"/>
        <v>Senior</v>
      </c>
      <c r="C5926">
        <v>0</v>
      </c>
      <c r="D5926" t="s">
        <v>8</v>
      </c>
      <c r="E5926">
        <v>1</v>
      </c>
      <c r="F5926">
        <v>3</v>
      </c>
      <c r="G5926">
        <v>3.68</v>
      </c>
      <c r="H5926" t="s">
        <v>35</v>
      </c>
      <c r="I5926">
        <v>106000</v>
      </c>
      <c r="J5926" t="str">
        <f t="shared" si="188"/>
        <v>medium</v>
      </c>
      <c r="K5926">
        <v>10</v>
      </c>
      <c r="L5926">
        <v>1</v>
      </c>
    </row>
    <row r="5927" spans="1:12" x14ac:dyDescent="0.25">
      <c r="A5927">
        <v>46</v>
      </c>
      <c r="B5927" t="str">
        <f t="shared" si="189"/>
        <v>Senior</v>
      </c>
      <c r="C5927">
        <v>0</v>
      </c>
      <c r="D5927" t="s">
        <v>9</v>
      </c>
      <c r="E5927">
        <v>7</v>
      </c>
      <c r="F5927">
        <v>2</v>
      </c>
      <c r="G5927">
        <v>1.44</v>
      </c>
      <c r="H5927" t="s">
        <v>37</v>
      </c>
      <c r="I5927">
        <v>84000</v>
      </c>
      <c r="J5927" t="str">
        <f t="shared" si="188"/>
        <v>medium</v>
      </c>
      <c r="K5927">
        <v>4</v>
      </c>
      <c r="L5927">
        <v>0</v>
      </c>
    </row>
    <row r="5928" spans="1:12" x14ac:dyDescent="0.25">
      <c r="A5928">
        <v>39</v>
      </c>
      <c r="B5928" t="str">
        <f t="shared" si="189"/>
        <v>Middle Aged</v>
      </c>
      <c r="C5928">
        <v>1</v>
      </c>
      <c r="D5928" t="s">
        <v>10</v>
      </c>
      <c r="E5928">
        <v>2</v>
      </c>
      <c r="F5928">
        <v>2</v>
      </c>
      <c r="G5928">
        <v>2.29</v>
      </c>
      <c r="H5928" t="s">
        <v>36</v>
      </c>
      <c r="I5928">
        <v>72200</v>
      </c>
      <c r="J5928" t="str">
        <f t="shared" si="188"/>
        <v>medium</v>
      </c>
      <c r="K5928">
        <v>6</v>
      </c>
      <c r="L5928">
        <v>0</v>
      </c>
    </row>
    <row r="5929" spans="1:12" x14ac:dyDescent="0.25">
      <c r="A5929">
        <v>44</v>
      </c>
      <c r="B5929" t="str">
        <f t="shared" si="189"/>
        <v>Middle Aged</v>
      </c>
      <c r="C5929">
        <v>0</v>
      </c>
      <c r="D5929" t="s">
        <v>11</v>
      </c>
      <c r="E5929">
        <v>2</v>
      </c>
      <c r="F5929">
        <v>2</v>
      </c>
      <c r="G5929">
        <v>1.92</v>
      </c>
      <c r="H5929" t="s">
        <v>37</v>
      </c>
      <c r="I5929">
        <v>61000</v>
      </c>
      <c r="J5929" t="str">
        <f t="shared" si="188"/>
        <v>medium</v>
      </c>
      <c r="K5929">
        <v>4</v>
      </c>
      <c r="L5929">
        <v>0</v>
      </c>
    </row>
    <row r="5930" spans="1:12" x14ac:dyDescent="0.25">
      <c r="A5930">
        <v>45</v>
      </c>
      <c r="B5930" t="str">
        <f t="shared" si="189"/>
        <v>Middle Aged</v>
      </c>
      <c r="C5930">
        <v>1</v>
      </c>
      <c r="D5930" t="s">
        <v>8</v>
      </c>
      <c r="E5930">
        <v>4</v>
      </c>
      <c r="F5930">
        <v>1</v>
      </c>
      <c r="G5930">
        <v>3.31</v>
      </c>
      <c r="H5930" t="s">
        <v>35</v>
      </c>
      <c r="I5930">
        <v>75000</v>
      </c>
      <c r="J5930" t="str">
        <f t="shared" si="188"/>
        <v>medium</v>
      </c>
      <c r="K5930">
        <v>8</v>
      </c>
      <c r="L5930">
        <v>0</v>
      </c>
    </row>
    <row r="5931" spans="1:12" x14ac:dyDescent="0.25">
      <c r="A5931">
        <v>43</v>
      </c>
      <c r="B5931" t="str">
        <f t="shared" si="189"/>
        <v>Middle Aged</v>
      </c>
      <c r="C5931">
        <v>1</v>
      </c>
      <c r="D5931" t="s">
        <v>11</v>
      </c>
      <c r="E5931">
        <v>6</v>
      </c>
      <c r="F5931">
        <v>5</v>
      </c>
      <c r="G5931">
        <v>3.89</v>
      </c>
      <c r="H5931" t="s">
        <v>35</v>
      </c>
      <c r="I5931">
        <v>89400</v>
      </c>
      <c r="J5931" t="str">
        <f t="shared" si="188"/>
        <v>medium</v>
      </c>
      <c r="K5931">
        <v>9</v>
      </c>
      <c r="L5931">
        <v>1</v>
      </c>
    </row>
    <row r="5932" spans="1:12" x14ac:dyDescent="0.25">
      <c r="A5932">
        <v>56</v>
      </c>
      <c r="B5932" t="str">
        <f t="shared" si="189"/>
        <v>Elderly</v>
      </c>
      <c r="C5932">
        <v>1</v>
      </c>
      <c r="D5932" t="s">
        <v>9</v>
      </c>
      <c r="E5932">
        <v>2</v>
      </c>
      <c r="F5932">
        <v>1</v>
      </c>
      <c r="G5932">
        <v>3.54</v>
      </c>
      <c r="H5932" t="s">
        <v>35</v>
      </c>
      <c r="I5932">
        <v>39800</v>
      </c>
      <c r="J5932" t="str">
        <f t="shared" si="188"/>
        <v>low</v>
      </c>
      <c r="K5932">
        <v>3</v>
      </c>
      <c r="L5932">
        <v>0</v>
      </c>
    </row>
    <row r="5933" spans="1:12" x14ac:dyDescent="0.25">
      <c r="A5933">
        <v>38</v>
      </c>
      <c r="B5933" t="str">
        <f t="shared" si="189"/>
        <v>Middle Aged</v>
      </c>
      <c r="C5933">
        <v>1</v>
      </c>
      <c r="D5933" t="s">
        <v>8</v>
      </c>
      <c r="E5933">
        <v>1</v>
      </c>
      <c r="F5933">
        <v>4</v>
      </c>
      <c r="G5933">
        <v>3.59</v>
      </c>
      <c r="H5933" t="s">
        <v>35</v>
      </c>
      <c r="I5933">
        <v>107400</v>
      </c>
      <c r="J5933" t="str">
        <f t="shared" si="188"/>
        <v>medium</v>
      </c>
      <c r="K5933">
        <v>9</v>
      </c>
      <c r="L5933">
        <v>1</v>
      </c>
    </row>
    <row r="5934" spans="1:12" x14ac:dyDescent="0.25">
      <c r="A5934">
        <v>46</v>
      </c>
      <c r="B5934" t="str">
        <f t="shared" si="189"/>
        <v>Senior</v>
      </c>
      <c r="C5934">
        <v>0</v>
      </c>
      <c r="D5934" t="s">
        <v>10</v>
      </c>
      <c r="E5934">
        <v>1</v>
      </c>
      <c r="F5934">
        <v>1</v>
      </c>
      <c r="G5934">
        <v>3.68</v>
      </c>
      <c r="H5934" t="s">
        <v>35</v>
      </c>
      <c r="I5934">
        <v>103000</v>
      </c>
      <c r="J5934" t="str">
        <f t="shared" si="188"/>
        <v>medium</v>
      </c>
      <c r="K5934">
        <v>9</v>
      </c>
      <c r="L5934">
        <v>1</v>
      </c>
    </row>
    <row r="5935" spans="1:12" x14ac:dyDescent="0.25">
      <c r="A5935">
        <v>52</v>
      </c>
      <c r="B5935" t="str">
        <f t="shared" si="189"/>
        <v>Senior</v>
      </c>
      <c r="C5935">
        <v>0</v>
      </c>
      <c r="D5935" t="s">
        <v>9</v>
      </c>
      <c r="E5935">
        <v>2</v>
      </c>
      <c r="F5935">
        <v>2</v>
      </c>
      <c r="G5935">
        <v>2.59</v>
      </c>
      <c r="H5935" t="s">
        <v>36</v>
      </c>
      <c r="I5935">
        <v>64000</v>
      </c>
      <c r="J5935" t="str">
        <f t="shared" si="188"/>
        <v>medium</v>
      </c>
      <c r="K5935">
        <v>5</v>
      </c>
      <c r="L5935">
        <v>0</v>
      </c>
    </row>
    <row r="5936" spans="1:12" x14ac:dyDescent="0.25">
      <c r="A5936">
        <v>55</v>
      </c>
      <c r="B5936" t="str">
        <f t="shared" si="189"/>
        <v>Senior</v>
      </c>
      <c r="C5936">
        <v>0</v>
      </c>
      <c r="D5936" t="s">
        <v>8</v>
      </c>
      <c r="E5936">
        <v>1</v>
      </c>
      <c r="F5936">
        <v>1</v>
      </c>
      <c r="G5936">
        <v>1.57</v>
      </c>
      <c r="H5936" t="s">
        <v>37</v>
      </c>
      <c r="I5936">
        <v>60000</v>
      </c>
      <c r="J5936" t="str">
        <f t="shared" si="188"/>
        <v>low</v>
      </c>
      <c r="K5936">
        <v>3</v>
      </c>
      <c r="L5936">
        <v>0</v>
      </c>
    </row>
    <row r="5937" spans="1:12" x14ac:dyDescent="0.25">
      <c r="A5937">
        <v>47</v>
      </c>
      <c r="B5937" t="str">
        <f t="shared" si="189"/>
        <v>Senior</v>
      </c>
      <c r="C5937">
        <v>0</v>
      </c>
      <c r="D5937" t="s">
        <v>11</v>
      </c>
      <c r="E5937">
        <v>2</v>
      </c>
      <c r="F5937">
        <v>5</v>
      </c>
      <c r="G5937">
        <v>2.66</v>
      </c>
      <c r="H5937" t="s">
        <v>36</v>
      </c>
      <c r="I5937">
        <v>89000</v>
      </c>
      <c r="J5937" t="str">
        <f t="shared" si="188"/>
        <v>medium</v>
      </c>
      <c r="K5937">
        <v>5</v>
      </c>
      <c r="L5937">
        <v>0</v>
      </c>
    </row>
    <row r="5938" spans="1:12" x14ac:dyDescent="0.25">
      <c r="A5938">
        <v>28</v>
      </c>
      <c r="B5938" t="str">
        <f t="shared" si="189"/>
        <v>Adult</v>
      </c>
      <c r="C5938">
        <v>1</v>
      </c>
      <c r="D5938" t="s">
        <v>9</v>
      </c>
      <c r="E5938">
        <v>1</v>
      </c>
      <c r="F5938">
        <v>1</v>
      </c>
      <c r="G5938">
        <v>3.24</v>
      </c>
      <c r="H5938" t="s">
        <v>35</v>
      </c>
      <c r="I5938">
        <v>54400</v>
      </c>
      <c r="J5938" t="str">
        <f t="shared" si="188"/>
        <v>low</v>
      </c>
      <c r="K5938">
        <v>5</v>
      </c>
      <c r="L5938">
        <v>0</v>
      </c>
    </row>
    <row r="5939" spans="1:12" x14ac:dyDescent="0.25">
      <c r="A5939">
        <v>41</v>
      </c>
      <c r="B5939" t="str">
        <f t="shared" si="189"/>
        <v>Middle Aged</v>
      </c>
      <c r="C5939">
        <v>0</v>
      </c>
      <c r="D5939" t="s">
        <v>11</v>
      </c>
      <c r="E5939">
        <v>5</v>
      </c>
      <c r="F5939">
        <v>4</v>
      </c>
      <c r="G5939">
        <v>3.12</v>
      </c>
      <c r="H5939" t="s">
        <v>35</v>
      </c>
      <c r="I5939">
        <v>95000</v>
      </c>
      <c r="J5939" t="str">
        <f t="shared" si="188"/>
        <v>medium</v>
      </c>
      <c r="K5939">
        <v>9</v>
      </c>
      <c r="L5939">
        <v>1</v>
      </c>
    </row>
    <row r="5940" spans="1:12" x14ac:dyDescent="0.25">
      <c r="A5940">
        <v>32</v>
      </c>
      <c r="B5940" t="str">
        <f t="shared" si="189"/>
        <v>Adult</v>
      </c>
      <c r="C5940">
        <v>1</v>
      </c>
      <c r="D5940" t="s">
        <v>8</v>
      </c>
      <c r="E5940">
        <v>2</v>
      </c>
      <c r="F5940">
        <v>2</v>
      </c>
      <c r="G5940">
        <v>3.73</v>
      </c>
      <c r="H5940" t="s">
        <v>35</v>
      </c>
      <c r="I5940">
        <v>86600</v>
      </c>
      <c r="J5940" t="str">
        <f t="shared" si="188"/>
        <v>medium</v>
      </c>
      <c r="K5940">
        <v>10</v>
      </c>
      <c r="L5940">
        <v>1</v>
      </c>
    </row>
    <row r="5941" spans="1:12" x14ac:dyDescent="0.25">
      <c r="A5941">
        <v>56</v>
      </c>
      <c r="B5941" t="str">
        <f t="shared" si="189"/>
        <v>Elderly</v>
      </c>
      <c r="C5941">
        <v>0</v>
      </c>
      <c r="D5941" t="s">
        <v>10</v>
      </c>
      <c r="E5941">
        <v>2</v>
      </c>
      <c r="F5941">
        <v>5</v>
      </c>
      <c r="G5941">
        <v>2.5099999999999998</v>
      </c>
      <c r="H5941" t="s">
        <v>36</v>
      </c>
      <c r="I5941">
        <v>72000</v>
      </c>
      <c r="J5941" t="str">
        <f t="shared" si="188"/>
        <v>medium</v>
      </c>
      <c r="K5941">
        <v>6</v>
      </c>
      <c r="L5941">
        <v>0</v>
      </c>
    </row>
    <row r="5942" spans="1:12" x14ac:dyDescent="0.25">
      <c r="A5942">
        <v>29</v>
      </c>
      <c r="B5942" t="str">
        <f t="shared" si="189"/>
        <v>Adult</v>
      </c>
      <c r="C5942">
        <v>1</v>
      </c>
      <c r="D5942" t="s">
        <v>8</v>
      </c>
      <c r="E5942">
        <v>2</v>
      </c>
      <c r="F5942">
        <v>5</v>
      </c>
      <c r="G5942">
        <v>1.1399999999999999</v>
      </c>
      <c r="H5942" t="s">
        <v>37</v>
      </c>
      <c r="I5942">
        <v>67200</v>
      </c>
      <c r="J5942" t="str">
        <f t="shared" si="188"/>
        <v>medium</v>
      </c>
      <c r="K5942">
        <v>9</v>
      </c>
      <c r="L5942">
        <v>1</v>
      </c>
    </row>
    <row r="5943" spans="1:12" x14ac:dyDescent="0.25">
      <c r="A5943">
        <v>38</v>
      </c>
      <c r="B5943" t="str">
        <f t="shared" si="189"/>
        <v>Middle Aged</v>
      </c>
      <c r="C5943">
        <v>1</v>
      </c>
      <c r="D5943" t="s">
        <v>11</v>
      </c>
      <c r="E5943">
        <v>1</v>
      </c>
      <c r="F5943">
        <v>4</v>
      </c>
      <c r="G5943">
        <v>1.29</v>
      </c>
      <c r="H5943" t="s">
        <v>37</v>
      </c>
      <c r="I5943">
        <v>67400</v>
      </c>
      <c r="J5943" t="str">
        <f t="shared" si="188"/>
        <v>medium</v>
      </c>
      <c r="K5943">
        <v>5</v>
      </c>
      <c r="L5943">
        <v>0</v>
      </c>
    </row>
    <row r="5944" spans="1:12" x14ac:dyDescent="0.25">
      <c r="A5944">
        <v>39</v>
      </c>
      <c r="B5944" t="str">
        <f t="shared" si="189"/>
        <v>Middle Aged</v>
      </c>
      <c r="C5944">
        <v>1</v>
      </c>
      <c r="D5944" t="s">
        <v>11</v>
      </c>
      <c r="E5944">
        <v>1</v>
      </c>
      <c r="F5944">
        <v>5</v>
      </c>
      <c r="G5944">
        <v>3.78</v>
      </c>
      <c r="H5944" t="s">
        <v>35</v>
      </c>
      <c r="I5944">
        <v>70200</v>
      </c>
      <c r="J5944" t="str">
        <f t="shared" si="188"/>
        <v>medium</v>
      </c>
      <c r="K5944">
        <v>6</v>
      </c>
      <c r="L5944">
        <v>0</v>
      </c>
    </row>
    <row r="5945" spans="1:12" x14ac:dyDescent="0.25">
      <c r="A5945">
        <v>35</v>
      </c>
      <c r="B5945" t="str">
        <f t="shared" si="189"/>
        <v>Adult</v>
      </c>
      <c r="C5945">
        <v>0</v>
      </c>
      <c r="D5945" t="s">
        <v>8</v>
      </c>
      <c r="E5945">
        <v>2</v>
      </c>
      <c r="F5945">
        <v>1</v>
      </c>
      <c r="G5945">
        <v>2.33</v>
      </c>
      <c r="H5945" t="s">
        <v>36</v>
      </c>
      <c r="I5945">
        <v>80000</v>
      </c>
      <c r="J5945" t="str">
        <f t="shared" si="188"/>
        <v>medium</v>
      </c>
      <c r="K5945">
        <v>5</v>
      </c>
      <c r="L5945">
        <v>0</v>
      </c>
    </row>
    <row r="5946" spans="1:12" x14ac:dyDescent="0.25">
      <c r="A5946">
        <v>33</v>
      </c>
      <c r="B5946" t="str">
        <f t="shared" si="189"/>
        <v>Adult</v>
      </c>
      <c r="C5946">
        <v>0</v>
      </c>
      <c r="D5946" t="s">
        <v>8</v>
      </c>
      <c r="E5946">
        <v>1</v>
      </c>
      <c r="F5946">
        <v>6</v>
      </c>
      <c r="G5946">
        <v>3.91</v>
      </c>
      <c r="H5946" t="s">
        <v>35</v>
      </c>
      <c r="I5946">
        <v>104000</v>
      </c>
      <c r="J5946" t="str">
        <f t="shared" si="188"/>
        <v>medium</v>
      </c>
      <c r="K5946">
        <v>8</v>
      </c>
      <c r="L5946">
        <v>0</v>
      </c>
    </row>
    <row r="5947" spans="1:12" x14ac:dyDescent="0.25">
      <c r="A5947">
        <v>34</v>
      </c>
      <c r="B5947" t="str">
        <f t="shared" si="189"/>
        <v>Adult</v>
      </c>
      <c r="C5947">
        <v>0</v>
      </c>
      <c r="D5947" t="s">
        <v>8</v>
      </c>
      <c r="E5947">
        <v>1</v>
      </c>
      <c r="F5947">
        <v>3</v>
      </c>
      <c r="G5947">
        <v>1.66</v>
      </c>
      <c r="H5947" t="s">
        <v>37</v>
      </c>
      <c r="I5947">
        <v>68000</v>
      </c>
      <c r="J5947" t="str">
        <f t="shared" si="188"/>
        <v>medium</v>
      </c>
      <c r="K5947">
        <v>6</v>
      </c>
      <c r="L5947">
        <v>0</v>
      </c>
    </row>
    <row r="5948" spans="1:12" x14ac:dyDescent="0.25">
      <c r="A5948">
        <v>52</v>
      </c>
      <c r="B5948" t="str">
        <f t="shared" si="189"/>
        <v>Senior</v>
      </c>
      <c r="C5948">
        <v>0</v>
      </c>
      <c r="D5948" t="s">
        <v>11</v>
      </c>
      <c r="E5948">
        <v>1</v>
      </c>
      <c r="F5948">
        <v>4</v>
      </c>
      <c r="G5948">
        <v>2.58</v>
      </c>
      <c r="H5948" t="s">
        <v>36</v>
      </c>
      <c r="I5948">
        <v>46000</v>
      </c>
      <c r="J5948" t="str">
        <f t="shared" si="188"/>
        <v>low</v>
      </c>
      <c r="K5948">
        <v>3</v>
      </c>
      <c r="L5948">
        <v>0</v>
      </c>
    </row>
    <row r="5949" spans="1:12" x14ac:dyDescent="0.25">
      <c r="A5949">
        <v>43</v>
      </c>
      <c r="B5949" t="str">
        <f t="shared" si="189"/>
        <v>Middle Aged</v>
      </c>
      <c r="C5949">
        <v>0</v>
      </c>
      <c r="D5949" t="s">
        <v>11</v>
      </c>
      <c r="E5949">
        <v>6</v>
      </c>
      <c r="F5949">
        <v>1</v>
      </c>
      <c r="G5949">
        <v>1.66</v>
      </c>
      <c r="H5949" t="s">
        <v>37</v>
      </c>
      <c r="I5949">
        <v>48000</v>
      </c>
      <c r="J5949" t="str">
        <f t="shared" si="188"/>
        <v>low</v>
      </c>
      <c r="K5949">
        <v>4</v>
      </c>
      <c r="L5949">
        <v>0</v>
      </c>
    </row>
    <row r="5950" spans="1:12" x14ac:dyDescent="0.25">
      <c r="A5950">
        <v>50</v>
      </c>
      <c r="B5950" t="str">
        <f t="shared" si="189"/>
        <v>Senior</v>
      </c>
      <c r="C5950">
        <v>0</v>
      </c>
      <c r="D5950" t="s">
        <v>10</v>
      </c>
      <c r="E5950">
        <v>2</v>
      </c>
      <c r="F5950">
        <v>1</v>
      </c>
      <c r="G5950">
        <v>2.5099999999999998</v>
      </c>
      <c r="H5950" t="s">
        <v>36</v>
      </c>
      <c r="I5950">
        <v>81000</v>
      </c>
      <c r="J5950" t="str">
        <f t="shared" si="188"/>
        <v>medium</v>
      </c>
      <c r="K5950">
        <v>4</v>
      </c>
      <c r="L5950">
        <v>0</v>
      </c>
    </row>
    <row r="5951" spans="1:12" x14ac:dyDescent="0.25">
      <c r="A5951">
        <v>36</v>
      </c>
      <c r="B5951" t="str">
        <f t="shared" si="189"/>
        <v>Middle Aged</v>
      </c>
      <c r="C5951">
        <v>1</v>
      </c>
      <c r="D5951" t="s">
        <v>10</v>
      </c>
      <c r="E5951">
        <v>2</v>
      </c>
      <c r="F5951">
        <v>1</v>
      </c>
      <c r="G5951">
        <v>1.91</v>
      </c>
      <c r="H5951" t="s">
        <v>37</v>
      </c>
      <c r="I5951">
        <v>62800</v>
      </c>
      <c r="J5951" t="str">
        <f t="shared" si="188"/>
        <v>medium</v>
      </c>
      <c r="K5951">
        <v>7</v>
      </c>
      <c r="L5951">
        <v>0</v>
      </c>
    </row>
    <row r="5952" spans="1:12" x14ac:dyDescent="0.25">
      <c r="A5952">
        <v>30</v>
      </c>
      <c r="B5952" t="str">
        <f t="shared" si="189"/>
        <v>Adult</v>
      </c>
      <c r="C5952">
        <v>0</v>
      </c>
      <c r="D5952" t="s">
        <v>8</v>
      </c>
      <c r="E5952">
        <v>2</v>
      </c>
      <c r="F5952">
        <v>5</v>
      </c>
      <c r="G5952">
        <v>2.72</v>
      </c>
      <c r="H5952" t="s">
        <v>36</v>
      </c>
      <c r="I5952">
        <v>110000</v>
      </c>
      <c r="J5952" t="str">
        <f t="shared" si="188"/>
        <v>medium</v>
      </c>
      <c r="K5952">
        <v>10</v>
      </c>
      <c r="L5952">
        <v>1</v>
      </c>
    </row>
    <row r="5953" spans="1:12" x14ac:dyDescent="0.25">
      <c r="A5953">
        <v>47</v>
      </c>
      <c r="B5953" t="str">
        <f t="shared" si="189"/>
        <v>Senior</v>
      </c>
      <c r="C5953">
        <v>0</v>
      </c>
      <c r="D5953" t="s">
        <v>10</v>
      </c>
      <c r="E5953">
        <v>1</v>
      </c>
      <c r="F5953">
        <v>1</v>
      </c>
      <c r="G5953">
        <v>2.0499999999999998</v>
      </c>
      <c r="H5953" t="s">
        <v>36</v>
      </c>
      <c r="I5953">
        <v>63000</v>
      </c>
      <c r="J5953" t="str">
        <f t="shared" si="188"/>
        <v>medium</v>
      </c>
      <c r="K5953">
        <v>4</v>
      </c>
      <c r="L5953">
        <v>0</v>
      </c>
    </row>
    <row r="5954" spans="1:12" x14ac:dyDescent="0.25">
      <c r="A5954">
        <v>36</v>
      </c>
      <c r="B5954" t="str">
        <f t="shared" si="189"/>
        <v>Middle Aged</v>
      </c>
      <c r="C5954">
        <v>1</v>
      </c>
      <c r="D5954" t="s">
        <v>10</v>
      </c>
      <c r="E5954">
        <v>1</v>
      </c>
      <c r="F5954">
        <v>5</v>
      </c>
      <c r="G5954">
        <v>2.58</v>
      </c>
      <c r="H5954" t="s">
        <v>36</v>
      </c>
      <c r="I5954">
        <v>78800</v>
      </c>
      <c r="J5954" t="str">
        <f t="shared" ref="J5954:J6017" si="190">IF(I5954&gt;=25000,IF(I5954&lt;=60000,"low",IF(I5954&lt;=140000,"medium","high")),"")</f>
        <v>medium</v>
      </c>
      <c r="K5954">
        <v>8</v>
      </c>
      <c r="L5954">
        <v>0</v>
      </c>
    </row>
    <row r="5955" spans="1:12" x14ac:dyDescent="0.25">
      <c r="A5955">
        <v>29</v>
      </c>
      <c r="B5955" t="str">
        <f t="shared" ref="B5955:B6018" si="191">IF(A5955&lt;=25,"Young",IF(A5955&lt;=35,"Adult",IF(A5955&lt;=45,"Middle Aged",IF(A5955&lt;=55,"Senior",IF(A5955&lt;=60,"Elderly","Out of Range")))))</f>
        <v>Adult</v>
      </c>
      <c r="C5955">
        <v>1</v>
      </c>
      <c r="D5955" t="s">
        <v>11</v>
      </c>
      <c r="E5955">
        <v>1</v>
      </c>
      <c r="F5955">
        <v>1</v>
      </c>
      <c r="G5955">
        <v>2.33</v>
      </c>
      <c r="H5955" t="s">
        <v>36</v>
      </c>
      <c r="I5955">
        <v>44200</v>
      </c>
      <c r="J5955" t="str">
        <f t="shared" si="190"/>
        <v>low</v>
      </c>
      <c r="K5955">
        <v>2</v>
      </c>
      <c r="L5955">
        <v>0</v>
      </c>
    </row>
    <row r="5956" spans="1:12" x14ac:dyDescent="0.25">
      <c r="A5956">
        <v>51</v>
      </c>
      <c r="B5956" t="str">
        <f t="shared" si="191"/>
        <v>Senior</v>
      </c>
      <c r="C5956">
        <v>0</v>
      </c>
      <c r="D5956" t="s">
        <v>10</v>
      </c>
      <c r="E5956">
        <v>2</v>
      </c>
      <c r="F5956">
        <v>4</v>
      </c>
      <c r="G5956">
        <v>1.17</v>
      </c>
      <c r="H5956" t="s">
        <v>37</v>
      </c>
      <c r="I5956">
        <v>102000</v>
      </c>
      <c r="J5956" t="str">
        <f t="shared" si="190"/>
        <v>medium</v>
      </c>
      <c r="K5956">
        <v>7</v>
      </c>
      <c r="L5956">
        <v>0</v>
      </c>
    </row>
    <row r="5957" spans="1:12" x14ac:dyDescent="0.25">
      <c r="A5957">
        <v>51</v>
      </c>
      <c r="B5957" t="str">
        <f t="shared" si="191"/>
        <v>Senior</v>
      </c>
      <c r="C5957">
        <v>1</v>
      </c>
      <c r="D5957" t="s">
        <v>8</v>
      </c>
      <c r="E5957">
        <v>1</v>
      </c>
      <c r="F5957">
        <v>4</v>
      </c>
      <c r="G5957">
        <v>3.62</v>
      </c>
      <c r="H5957" t="s">
        <v>35</v>
      </c>
      <c r="I5957">
        <v>112800</v>
      </c>
      <c r="J5957" t="str">
        <f t="shared" si="190"/>
        <v>medium</v>
      </c>
      <c r="K5957">
        <v>9</v>
      </c>
      <c r="L5957">
        <v>1</v>
      </c>
    </row>
    <row r="5958" spans="1:12" x14ac:dyDescent="0.25">
      <c r="A5958">
        <v>38</v>
      </c>
      <c r="B5958" t="str">
        <f t="shared" si="191"/>
        <v>Middle Aged</v>
      </c>
      <c r="C5958">
        <v>1</v>
      </c>
      <c r="D5958" t="s">
        <v>8</v>
      </c>
      <c r="E5958">
        <v>1</v>
      </c>
      <c r="F5958">
        <v>4</v>
      </c>
      <c r="G5958">
        <v>2.72</v>
      </c>
      <c r="H5958" t="s">
        <v>36</v>
      </c>
      <c r="I5958">
        <v>74400</v>
      </c>
      <c r="J5958" t="str">
        <f t="shared" si="190"/>
        <v>medium</v>
      </c>
      <c r="K5958">
        <v>10</v>
      </c>
      <c r="L5958">
        <v>1</v>
      </c>
    </row>
    <row r="5959" spans="1:12" x14ac:dyDescent="0.25">
      <c r="A5959">
        <v>22</v>
      </c>
      <c r="B5959" t="str">
        <f t="shared" si="191"/>
        <v>Young</v>
      </c>
      <c r="C5959">
        <v>0</v>
      </c>
      <c r="D5959" t="s">
        <v>10</v>
      </c>
      <c r="E5959">
        <v>5</v>
      </c>
      <c r="F5959">
        <v>2</v>
      </c>
      <c r="G5959">
        <v>3.43</v>
      </c>
      <c r="H5959" t="s">
        <v>35</v>
      </c>
      <c r="I5959">
        <v>43000</v>
      </c>
      <c r="J5959" t="str">
        <f t="shared" si="190"/>
        <v>low</v>
      </c>
      <c r="K5959">
        <v>5</v>
      </c>
      <c r="L5959">
        <v>0</v>
      </c>
    </row>
    <row r="5960" spans="1:12" x14ac:dyDescent="0.25">
      <c r="A5960">
        <v>36</v>
      </c>
      <c r="B5960" t="str">
        <f t="shared" si="191"/>
        <v>Middle Aged</v>
      </c>
      <c r="C5960">
        <v>1</v>
      </c>
      <c r="D5960" t="s">
        <v>8</v>
      </c>
      <c r="E5960">
        <v>1</v>
      </c>
      <c r="F5960">
        <v>3</v>
      </c>
      <c r="G5960">
        <v>1.42</v>
      </c>
      <c r="H5960" t="s">
        <v>37</v>
      </c>
      <c r="I5960">
        <v>75800</v>
      </c>
      <c r="J5960" t="str">
        <f t="shared" si="190"/>
        <v>medium</v>
      </c>
      <c r="K5960">
        <v>4</v>
      </c>
      <c r="L5960">
        <v>0</v>
      </c>
    </row>
    <row r="5961" spans="1:12" x14ac:dyDescent="0.25">
      <c r="A5961">
        <v>27</v>
      </c>
      <c r="B5961" t="str">
        <f t="shared" si="191"/>
        <v>Adult</v>
      </c>
      <c r="C5961">
        <v>0</v>
      </c>
      <c r="D5961" t="s">
        <v>10</v>
      </c>
      <c r="E5961">
        <v>1</v>
      </c>
      <c r="F5961">
        <v>3</v>
      </c>
      <c r="G5961">
        <v>3.64</v>
      </c>
      <c r="H5961" t="s">
        <v>35</v>
      </c>
      <c r="I5961">
        <v>87000</v>
      </c>
      <c r="J5961" t="str">
        <f t="shared" si="190"/>
        <v>medium</v>
      </c>
      <c r="K5961">
        <v>9</v>
      </c>
      <c r="L5961">
        <v>1</v>
      </c>
    </row>
    <row r="5962" spans="1:12" x14ac:dyDescent="0.25">
      <c r="A5962">
        <v>30</v>
      </c>
      <c r="B5962" t="str">
        <f t="shared" si="191"/>
        <v>Adult</v>
      </c>
      <c r="C5962">
        <v>0</v>
      </c>
      <c r="D5962" t="s">
        <v>10</v>
      </c>
      <c r="E5962">
        <v>1</v>
      </c>
      <c r="F5962">
        <v>3</v>
      </c>
      <c r="G5962">
        <v>1.72</v>
      </c>
      <c r="H5962" t="s">
        <v>37</v>
      </c>
      <c r="I5962">
        <v>104000</v>
      </c>
      <c r="J5962" t="str">
        <f t="shared" si="190"/>
        <v>medium</v>
      </c>
      <c r="K5962">
        <v>6</v>
      </c>
      <c r="L5962">
        <v>0</v>
      </c>
    </row>
    <row r="5963" spans="1:12" x14ac:dyDescent="0.25">
      <c r="A5963">
        <v>50</v>
      </c>
      <c r="B5963" t="str">
        <f t="shared" si="191"/>
        <v>Senior</v>
      </c>
      <c r="C5963">
        <v>0</v>
      </c>
      <c r="D5963" t="s">
        <v>9</v>
      </c>
      <c r="E5963">
        <v>2</v>
      </c>
      <c r="F5963">
        <v>6</v>
      </c>
      <c r="G5963">
        <v>2.4300000000000002</v>
      </c>
      <c r="H5963" t="s">
        <v>36</v>
      </c>
      <c r="I5963">
        <v>94000</v>
      </c>
      <c r="J5963" t="str">
        <f t="shared" si="190"/>
        <v>medium</v>
      </c>
      <c r="K5963">
        <v>9</v>
      </c>
      <c r="L5963">
        <v>1</v>
      </c>
    </row>
    <row r="5964" spans="1:12" x14ac:dyDescent="0.25">
      <c r="A5964">
        <v>53</v>
      </c>
      <c r="B5964" t="str">
        <f t="shared" si="191"/>
        <v>Senior</v>
      </c>
      <c r="C5964">
        <v>1</v>
      </c>
      <c r="D5964" t="s">
        <v>11</v>
      </c>
      <c r="E5964">
        <v>1</v>
      </c>
      <c r="F5964">
        <v>0</v>
      </c>
      <c r="G5964">
        <v>1.34</v>
      </c>
      <c r="H5964" t="s">
        <v>37</v>
      </c>
      <c r="I5964">
        <v>44400</v>
      </c>
      <c r="J5964" t="str">
        <f t="shared" si="190"/>
        <v>low</v>
      </c>
      <c r="K5964">
        <v>2</v>
      </c>
      <c r="L5964">
        <v>0</v>
      </c>
    </row>
    <row r="5965" spans="1:12" x14ac:dyDescent="0.25">
      <c r="A5965">
        <v>30</v>
      </c>
      <c r="B5965" t="str">
        <f t="shared" si="191"/>
        <v>Adult</v>
      </c>
      <c r="C5965">
        <v>1</v>
      </c>
      <c r="D5965" t="s">
        <v>8</v>
      </c>
      <c r="E5965">
        <v>1</v>
      </c>
      <c r="F5965">
        <v>1</v>
      </c>
      <c r="G5965">
        <v>2.36</v>
      </c>
      <c r="H5965" t="s">
        <v>36</v>
      </c>
      <c r="I5965">
        <v>49000</v>
      </c>
      <c r="J5965" t="str">
        <f t="shared" si="190"/>
        <v>low</v>
      </c>
      <c r="K5965">
        <v>3</v>
      </c>
      <c r="L5965">
        <v>0</v>
      </c>
    </row>
    <row r="5966" spans="1:12" x14ac:dyDescent="0.25">
      <c r="A5966">
        <v>28</v>
      </c>
      <c r="B5966" t="str">
        <f t="shared" si="191"/>
        <v>Adult</v>
      </c>
      <c r="C5966">
        <v>1</v>
      </c>
      <c r="D5966" t="s">
        <v>8</v>
      </c>
      <c r="E5966">
        <v>1</v>
      </c>
      <c r="F5966">
        <v>0</v>
      </c>
      <c r="G5966">
        <v>3.73</v>
      </c>
      <c r="H5966" t="s">
        <v>35</v>
      </c>
      <c r="I5966">
        <v>54400</v>
      </c>
      <c r="J5966" t="str">
        <f t="shared" si="190"/>
        <v>low</v>
      </c>
      <c r="K5966">
        <v>6</v>
      </c>
      <c r="L5966">
        <v>0</v>
      </c>
    </row>
    <row r="5967" spans="1:12" x14ac:dyDescent="0.25">
      <c r="A5967">
        <v>23</v>
      </c>
      <c r="B5967" t="str">
        <f t="shared" si="191"/>
        <v>Young</v>
      </c>
      <c r="C5967">
        <v>0</v>
      </c>
      <c r="D5967" t="s">
        <v>10</v>
      </c>
      <c r="E5967">
        <v>2</v>
      </c>
      <c r="F5967">
        <v>4</v>
      </c>
      <c r="G5967">
        <v>2.85</v>
      </c>
      <c r="H5967" t="s">
        <v>36</v>
      </c>
      <c r="I5967">
        <v>91000</v>
      </c>
      <c r="J5967" t="str">
        <f t="shared" si="190"/>
        <v>medium</v>
      </c>
      <c r="K5967">
        <v>6</v>
      </c>
      <c r="L5967">
        <v>0</v>
      </c>
    </row>
    <row r="5968" spans="1:12" x14ac:dyDescent="0.25">
      <c r="A5968">
        <v>32</v>
      </c>
      <c r="B5968" t="str">
        <f t="shared" si="191"/>
        <v>Adult</v>
      </c>
      <c r="C5968">
        <v>0</v>
      </c>
      <c r="D5968" t="s">
        <v>10</v>
      </c>
      <c r="E5968">
        <v>12</v>
      </c>
      <c r="F5968">
        <v>3</v>
      </c>
      <c r="G5968">
        <v>1.88</v>
      </c>
      <c r="H5968" t="s">
        <v>37</v>
      </c>
      <c r="I5968">
        <v>76000</v>
      </c>
      <c r="J5968" t="str">
        <f t="shared" si="190"/>
        <v>medium</v>
      </c>
      <c r="K5968">
        <v>6</v>
      </c>
      <c r="L5968">
        <v>0</v>
      </c>
    </row>
    <row r="5969" spans="1:12" x14ac:dyDescent="0.25">
      <c r="A5969">
        <v>22</v>
      </c>
      <c r="B5969" t="str">
        <f t="shared" si="191"/>
        <v>Young</v>
      </c>
      <c r="C5969">
        <v>1</v>
      </c>
      <c r="D5969" t="s">
        <v>9</v>
      </c>
      <c r="E5969">
        <v>2</v>
      </c>
      <c r="F5969">
        <v>2</v>
      </c>
      <c r="G5969">
        <v>1.88</v>
      </c>
      <c r="H5969" t="s">
        <v>37</v>
      </c>
      <c r="I5969">
        <v>35600</v>
      </c>
      <c r="J5969" t="str">
        <f t="shared" si="190"/>
        <v>low</v>
      </c>
      <c r="K5969">
        <v>5</v>
      </c>
      <c r="L5969">
        <v>0</v>
      </c>
    </row>
    <row r="5970" spans="1:12" x14ac:dyDescent="0.25">
      <c r="A5970">
        <v>28</v>
      </c>
      <c r="B5970" t="str">
        <f t="shared" si="191"/>
        <v>Adult</v>
      </c>
      <c r="C5970">
        <v>0</v>
      </c>
      <c r="D5970" t="s">
        <v>10</v>
      </c>
      <c r="E5970">
        <v>1</v>
      </c>
      <c r="F5970">
        <v>3</v>
      </c>
      <c r="G5970">
        <v>2.04</v>
      </c>
      <c r="H5970" t="s">
        <v>36</v>
      </c>
      <c r="I5970">
        <v>77000</v>
      </c>
      <c r="J5970" t="str">
        <f t="shared" si="190"/>
        <v>medium</v>
      </c>
      <c r="K5970">
        <v>6</v>
      </c>
      <c r="L5970">
        <v>0</v>
      </c>
    </row>
    <row r="5971" spans="1:12" x14ac:dyDescent="0.25">
      <c r="A5971">
        <v>54</v>
      </c>
      <c r="B5971" t="str">
        <f t="shared" si="191"/>
        <v>Senior</v>
      </c>
      <c r="C5971">
        <v>0</v>
      </c>
      <c r="D5971" t="s">
        <v>10</v>
      </c>
      <c r="E5971">
        <v>1</v>
      </c>
      <c r="F5971">
        <v>3</v>
      </c>
      <c r="G5971">
        <v>2.4</v>
      </c>
      <c r="H5971" t="s">
        <v>36</v>
      </c>
      <c r="I5971">
        <v>98000</v>
      </c>
      <c r="J5971" t="str">
        <f t="shared" si="190"/>
        <v>medium</v>
      </c>
      <c r="K5971">
        <v>5</v>
      </c>
      <c r="L5971">
        <v>0</v>
      </c>
    </row>
    <row r="5972" spans="1:12" x14ac:dyDescent="0.25">
      <c r="A5972">
        <v>24</v>
      </c>
      <c r="B5972" t="str">
        <f t="shared" si="191"/>
        <v>Young</v>
      </c>
      <c r="C5972">
        <v>0</v>
      </c>
      <c r="D5972" t="s">
        <v>9</v>
      </c>
      <c r="E5972">
        <v>1</v>
      </c>
      <c r="F5972">
        <v>3</v>
      </c>
      <c r="G5972">
        <v>1.41</v>
      </c>
      <c r="H5972" t="s">
        <v>37</v>
      </c>
      <c r="I5972">
        <v>47000</v>
      </c>
      <c r="J5972" t="str">
        <f t="shared" si="190"/>
        <v>low</v>
      </c>
      <c r="K5972">
        <v>4</v>
      </c>
      <c r="L5972">
        <v>0</v>
      </c>
    </row>
    <row r="5973" spans="1:12" x14ac:dyDescent="0.25">
      <c r="A5973">
        <v>48</v>
      </c>
      <c r="B5973" t="str">
        <f t="shared" si="191"/>
        <v>Senior</v>
      </c>
      <c r="C5973">
        <v>1</v>
      </c>
      <c r="D5973" t="s">
        <v>11</v>
      </c>
      <c r="E5973">
        <v>4</v>
      </c>
      <c r="F5973">
        <v>2</v>
      </c>
      <c r="G5973">
        <v>2.9</v>
      </c>
      <c r="H5973" t="s">
        <v>36</v>
      </c>
      <c r="I5973">
        <v>71400</v>
      </c>
      <c r="J5973" t="str">
        <f t="shared" si="190"/>
        <v>medium</v>
      </c>
      <c r="K5973">
        <v>3</v>
      </c>
      <c r="L5973">
        <v>0</v>
      </c>
    </row>
    <row r="5974" spans="1:12" x14ac:dyDescent="0.25">
      <c r="A5974">
        <v>23</v>
      </c>
      <c r="B5974" t="str">
        <f t="shared" si="191"/>
        <v>Young</v>
      </c>
      <c r="C5974">
        <v>1</v>
      </c>
      <c r="D5974" t="s">
        <v>11</v>
      </c>
      <c r="E5974">
        <v>1</v>
      </c>
      <c r="F5974">
        <v>2</v>
      </c>
      <c r="G5974">
        <v>3.8</v>
      </c>
      <c r="H5974" t="s">
        <v>35</v>
      </c>
      <c r="I5974">
        <v>58400</v>
      </c>
      <c r="J5974" t="str">
        <f t="shared" si="190"/>
        <v>low</v>
      </c>
      <c r="K5974">
        <v>8</v>
      </c>
      <c r="L5974">
        <v>0</v>
      </c>
    </row>
    <row r="5975" spans="1:12" x14ac:dyDescent="0.25">
      <c r="A5975">
        <v>49</v>
      </c>
      <c r="B5975" t="str">
        <f t="shared" si="191"/>
        <v>Senior</v>
      </c>
      <c r="C5975">
        <v>0</v>
      </c>
      <c r="D5975" t="s">
        <v>11</v>
      </c>
      <c r="E5975">
        <v>4</v>
      </c>
      <c r="F5975">
        <v>4</v>
      </c>
      <c r="G5975">
        <v>3.74</v>
      </c>
      <c r="H5975" t="s">
        <v>35</v>
      </c>
      <c r="I5975">
        <v>114000</v>
      </c>
      <c r="J5975" t="str">
        <f t="shared" si="190"/>
        <v>medium</v>
      </c>
      <c r="K5975">
        <v>7</v>
      </c>
      <c r="L5975">
        <v>0</v>
      </c>
    </row>
    <row r="5976" spans="1:12" x14ac:dyDescent="0.25">
      <c r="A5976">
        <v>44</v>
      </c>
      <c r="B5976" t="str">
        <f t="shared" si="191"/>
        <v>Middle Aged</v>
      </c>
      <c r="C5976">
        <v>0</v>
      </c>
      <c r="D5976" t="s">
        <v>8</v>
      </c>
      <c r="E5976">
        <v>2</v>
      </c>
      <c r="F5976">
        <v>0</v>
      </c>
      <c r="G5976">
        <v>3.37</v>
      </c>
      <c r="H5976" t="s">
        <v>35</v>
      </c>
      <c r="I5976">
        <v>49000</v>
      </c>
      <c r="J5976" t="str">
        <f t="shared" si="190"/>
        <v>low</v>
      </c>
      <c r="K5976">
        <v>3</v>
      </c>
      <c r="L5976">
        <v>0</v>
      </c>
    </row>
    <row r="5977" spans="1:12" x14ac:dyDescent="0.25">
      <c r="A5977">
        <v>28</v>
      </c>
      <c r="B5977" t="str">
        <f t="shared" si="191"/>
        <v>Adult</v>
      </c>
      <c r="C5977">
        <v>0</v>
      </c>
      <c r="D5977" t="s">
        <v>8</v>
      </c>
      <c r="E5977">
        <v>2</v>
      </c>
      <c r="F5977">
        <v>2</v>
      </c>
      <c r="G5977">
        <v>2.48</v>
      </c>
      <c r="H5977" t="s">
        <v>36</v>
      </c>
      <c r="I5977">
        <v>70000</v>
      </c>
      <c r="J5977" t="str">
        <f t="shared" si="190"/>
        <v>medium</v>
      </c>
      <c r="K5977">
        <v>7</v>
      </c>
      <c r="L5977">
        <v>0</v>
      </c>
    </row>
    <row r="5978" spans="1:12" x14ac:dyDescent="0.25">
      <c r="A5978">
        <v>33</v>
      </c>
      <c r="B5978" t="str">
        <f t="shared" si="191"/>
        <v>Adult</v>
      </c>
      <c r="C5978">
        <v>1</v>
      </c>
      <c r="D5978" t="s">
        <v>10</v>
      </c>
      <c r="E5978">
        <v>5</v>
      </c>
      <c r="F5978">
        <v>3</v>
      </c>
      <c r="G5978">
        <v>1.67</v>
      </c>
      <c r="H5978" t="s">
        <v>37</v>
      </c>
      <c r="I5978">
        <v>51400</v>
      </c>
      <c r="J5978" t="str">
        <f t="shared" si="190"/>
        <v>low</v>
      </c>
      <c r="K5978">
        <v>8</v>
      </c>
      <c r="L5978">
        <v>0</v>
      </c>
    </row>
    <row r="5979" spans="1:12" x14ac:dyDescent="0.25">
      <c r="A5979">
        <v>44</v>
      </c>
      <c r="B5979" t="str">
        <f t="shared" si="191"/>
        <v>Middle Aged</v>
      </c>
      <c r="C5979">
        <v>1</v>
      </c>
      <c r="D5979" t="s">
        <v>10</v>
      </c>
      <c r="E5979">
        <v>2</v>
      </c>
      <c r="F5979">
        <v>3</v>
      </c>
      <c r="G5979">
        <v>2.2400000000000002</v>
      </c>
      <c r="H5979" t="s">
        <v>36</v>
      </c>
      <c r="I5979">
        <v>71200</v>
      </c>
      <c r="J5979" t="str">
        <f t="shared" si="190"/>
        <v>medium</v>
      </c>
      <c r="K5979">
        <v>7</v>
      </c>
      <c r="L5979">
        <v>0</v>
      </c>
    </row>
    <row r="5980" spans="1:12" x14ac:dyDescent="0.25">
      <c r="A5980">
        <v>23</v>
      </c>
      <c r="B5980" t="str">
        <f t="shared" si="191"/>
        <v>Young</v>
      </c>
      <c r="C5980">
        <v>0</v>
      </c>
      <c r="D5980" t="s">
        <v>9</v>
      </c>
      <c r="E5980">
        <v>2</v>
      </c>
      <c r="F5980">
        <v>3</v>
      </c>
      <c r="G5980">
        <v>3.51</v>
      </c>
      <c r="H5980" t="s">
        <v>35</v>
      </c>
      <c r="I5980">
        <v>68000</v>
      </c>
      <c r="J5980" t="str">
        <f t="shared" si="190"/>
        <v>medium</v>
      </c>
      <c r="K5980">
        <v>5</v>
      </c>
      <c r="L5980">
        <v>0</v>
      </c>
    </row>
    <row r="5981" spans="1:12" x14ac:dyDescent="0.25">
      <c r="A5981">
        <v>40</v>
      </c>
      <c r="B5981" t="str">
        <f t="shared" si="191"/>
        <v>Middle Aged</v>
      </c>
      <c r="C5981">
        <v>1</v>
      </c>
      <c r="D5981" t="s">
        <v>8</v>
      </c>
      <c r="E5981">
        <v>1</v>
      </c>
      <c r="F5981">
        <v>6</v>
      </c>
      <c r="G5981">
        <v>3.34</v>
      </c>
      <c r="H5981" t="s">
        <v>35</v>
      </c>
      <c r="I5981">
        <v>98000</v>
      </c>
      <c r="J5981" t="str">
        <f t="shared" si="190"/>
        <v>medium</v>
      </c>
      <c r="K5981">
        <v>9</v>
      </c>
      <c r="L5981">
        <v>1</v>
      </c>
    </row>
    <row r="5982" spans="1:12" x14ac:dyDescent="0.25">
      <c r="A5982">
        <v>37</v>
      </c>
      <c r="B5982" t="str">
        <f t="shared" si="191"/>
        <v>Middle Aged</v>
      </c>
      <c r="C5982">
        <v>0</v>
      </c>
      <c r="D5982" t="s">
        <v>8</v>
      </c>
      <c r="E5982">
        <v>1</v>
      </c>
      <c r="F5982">
        <v>0</v>
      </c>
      <c r="G5982">
        <v>3.96</v>
      </c>
      <c r="H5982" t="s">
        <v>35</v>
      </c>
      <c r="I5982">
        <v>95000</v>
      </c>
      <c r="J5982" t="str">
        <f t="shared" si="190"/>
        <v>medium</v>
      </c>
      <c r="K5982">
        <v>10</v>
      </c>
      <c r="L5982">
        <v>1</v>
      </c>
    </row>
    <row r="5983" spans="1:12" x14ac:dyDescent="0.25">
      <c r="A5983">
        <v>34</v>
      </c>
      <c r="B5983" t="str">
        <f t="shared" si="191"/>
        <v>Adult</v>
      </c>
      <c r="C5983">
        <v>1</v>
      </c>
      <c r="D5983" t="s">
        <v>10</v>
      </c>
      <c r="E5983">
        <v>3</v>
      </c>
      <c r="F5983">
        <v>6</v>
      </c>
      <c r="G5983">
        <v>1.75</v>
      </c>
      <c r="H5983" t="s">
        <v>37</v>
      </c>
      <c r="I5983">
        <v>75200</v>
      </c>
      <c r="J5983" t="str">
        <f t="shared" si="190"/>
        <v>medium</v>
      </c>
      <c r="K5983">
        <v>5</v>
      </c>
      <c r="L5983">
        <v>0</v>
      </c>
    </row>
    <row r="5984" spans="1:12" x14ac:dyDescent="0.25">
      <c r="A5984">
        <v>52</v>
      </c>
      <c r="B5984" t="str">
        <f t="shared" si="191"/>
        <v>Senior</v>
      </c>
      <c r="C5984">
        <v>1</v>
      </c>
      <c r="D5984" t="s">
        <v>8</v>
      </c>
      <c r="E5984">
        <v>2</v>
      </c>
      <c r="F5984">
        <v>4</v>
      </c>
      <c r="G5984">
        <v>3.42</v>
      </c>
      <c r="H5984" t="s">
        <v>35</v>
      </c>
      <c r="I5984">
        <v>66600</v>
      </c>
      <c r="J5984" t="str">
        <f t="shared" si="190"/>
        <v>medium</v>
      </c>
      <c r="K5984">
        <v>5</v>
      </c>
      <c r="L5984">
        <v>0</v>
      </c>
    </row>
    <row r="5985" spans="1:12" x14ac:dyDescent="0.25">
      <c r="A5985">
        <v>39</v>
      </c>
      <c r="B5985" t="str">
        <f t="shared" si="191"/>
        <v>Middle Aged</v>
      </c>
      <c r="C5985">
        <v>1</v>
      </c>
      <c r="D5985" t="s">
        <v>11</v>
      </c>
      <c r="E5985">
        <v>2</v>
      </c>
      <c r="F5985">
        <v>2</v>
      </c>
      <c r="G5985">
        <v>2.14</v>
      </c>
      <c r="H5985" t="s">
        <v>36</v>
      </c>
      <c r="I5985">
        <v>59200</v>
      </c>
      <c r="J5985" t="str">
        <f t="shared" si="190"/>
        <v>low</v>
      </c>
      <c r="K5985">
        <v>6</v>
      </c>
      <c r="L5985">
        <v>0</v>
      </c>
    </row>
    <row r="5986" spans="1:12" x14ac:dyDescent="0.25">
      <c r="A5986">
        <v>49</v>
      </c>
      <c r="B5986" t="str">
        <f t="shared" si="191"/>
        <v>Senior</v>
      </c>
      <c r="C5986">
        <v>1</v>
      </c>
      <c r="D5986" t="s">
        <v>8</v>
      </c>
      <c r="E5986">
        <v>1</v>
      </c>
      <c r="F5986">
        <v>5</v>
      </c>
      <c r="G5986">
        <v>2.88</v>
      </c>
      <c r="H5986" t="s">
        <v>36</v>
      </c>
      <c r="I5986">
        <v>120200</v>
      </c>
      <c r="J5986" t="str">
        <f t="shared" si="190"/>
        <v>medium</v>
      </c>
      <c r="K5986">
        <v>8</v>
      </c>
      <c r="L5986">
        <v>0</v>
      </c>
    </row>
    <row r="5987" spans="1:12" x14ac:dyDescent="0.25">
      <c r="A5987">
        <v>52</v>
      </c>
      <c r="B5987" t="str">
        <f t="shared" si="191"/>
        <v>Senior</v>
      </c>
      <c r="C5987">
        <v>0</v>
      </c>
      <c r="D5987" t="s">
        <v>11</v>
      </c>
      <c r="E5987">
        <v>1</v>
      </c>
      <c r="F5987">
        <v>0</v>
      </c>
      <c r="G5987">
        <v>2.68</v>
      </c>
      <c r="H5987" t="s">
        <v>36</v>
      </c>
      <c r="I5987">
        <v>44000</v>
      </c>
      <c r="J5987" t="str">
        <f t="shared" si="190"/>
        <v>low</v>
      </c>
      <c r="K5987">
        <v>2</v>
      </c>
      <c r="L5987">
        <v>0</v>
      </c>
    </row>
    <row r="5988" spans="1:12" x14ac:dyDescent="0.25">
      <c r="A5988">
        <v>52</v>
      </c>
      <c r="B5988" t="str">
        <f t="shared" si="191"/>
        <v>Senior</v>
      </c>
      <c r="C5988">
        <v>0</v>
      </c>
      <c r="D5988" t="s">
        <v>8</v>
      </c>
      <c r="E5988">
        <v>1</v>
      </c>
      <c r="F5988">
        <v>2</v>
      </c>
      <c r="G5988">
        <v>3.8</v>
      </c>
      <c r="H5988" t="s">
        <v>35</v>
      </c>
      <c r="I5988">
        <v>58000</v>
      </c>
      <c r="J5988" t="str">
        <f t="shared" si="190"/>
        <v>low</v>
      </c>
      <c r="K5988">
        <v>4</v>
      </c>
      <c r="L5988">
        <v>0</v>
      </c>
    </row>
    <row r="5989" spans="1:12" x14ac:dyDescent="0.25">
      <c r="A5989">
        <v>29</v>
      </c>
      <c r="B5989" t="str">
        <f t="shared" si="191"/>
        <v>Adult</v>
      </c>
      <c r="C5989">
        <v>0</v>
      </c>
      <c r="D5989" t="s">
        <v>10</v>
      </c>
      <c r="E5989">
        <v>1</v>
      </c>
      <c r="F5989">
        <v>4</v>
      </c>
      <c r="G5989">
        <v>3.6</v>
      </c>
      <c r="H5989" t="s">
        <v>35</v>
      </c>
      <c r="I5989">
        <v>60000</v>
      </c>
      <c r="J5989" t="str">
        <f t="shared" si="190"/>
        <v>low</v>
      </c>
      <c r="K5989">
        <v>9</v>
      </c>
      <c r="L5989">
        <v>1</v>
      </c>
    </row>
    <row r="5990" spans="1:12" x14ac:dyDescent="0.25">
      <c r="A5990">
        <v>23</v>
      </c>
      <c r="B5990" t="str">
        <f t="shared" si="191"/>
        <v>Young</v>
      </c>
      <c r="C5990">
        <v>0</v>
      </c>
      <c r="D5990" t="s">
        <v>10</v>
      </c>
      <c r="E5990">
        <v>2</v>
      </c>
      <c r="F5990">
        <v>0</v>
      </c>
      <c r="G5990">
        <v>2.08</v>
      </c>
      <c r="H5990" t="s">
        <v>36</v>
      </c>
      <c r="I5990">
        <v>35000</v>
      </c>
      <c r="J5990" t="str">
        <f t="shared" si="190"/>
        <v>low</v>
      </c>
      <c r="K5990">
        <v>4</v>
      </c>
      <c r="L5990">
        <v>0</v>
      </c>
    </row>
    <row r="5991" spans="1:12" x14ac:dyDescent="0.25">
      <c r="A5991">
        <v>26</v>
      </c>
      <c r="B5991" t="str">
        <f t="shared" si="191"/>
        <v>Adult</v>
      </c>
      <c r="C5991">
        <v>1</v>
      </c>
      <c r="D5991" t="s">
        <v>8</v>
      </c>
      <c r="E5991">
        <v>1</v>
      </c>
      <c r="F5991">
        <v>5</v>
      </c>
      <c r="G5991">
        <v>3.9</v>
      </c>
      <c r="H5991" t="s">
        <v>35</v>
      </c>
      <c r="I5991">
        <v>133800</v>
      </c>
      <c r="J5991" t="str">
        <f t="shared" si="190"/>
        <v>medium</v>
      </c>
      <c r="K5991">
        <v>8</v>
      </c>
      <c r="L5991">
        <v>0</v>
      </c>
    </row>
    <row r="5992" spans="1:12" x14ac:dyDescent="0.25">
      <c r="A5992">
        <v>21</v>
      </c>
      <c r="B5992" t="str">
        <f t="shared" si="191"/>
        <v>Young</v>
      </c>
      <c r="C5992">
        <v>0</v>
      </c>
      <c r="D5992" t="s">
        <v>8</v>
      </c>
      <c r="E5992">
        <v>1</v>
      </c>
      <c r="F5992">
        <v>0</v>
      </c>
      <c r="G5992">
        <v>2.69</v>
      </c>
      <c r="H5992" t="s">
        <v>36</v>
      </c>
      <c r="I5992">
        <v>38000</v>
      </c>
      <c r="J5992" t="str">
        <f t="shared" si="190"/>
        <v>low</v>
      </c>
      <c r="K5992">
        <v>4</v>
      </c>
      <c r="L5992">
        <v>0</v>
      </c>
    </row>
    <row r="5993" spans="1:12" x14ac:dyDescent="0.25">
      <c r="A5993">
        <v>42</v>
      </c>
      <c r="B5993" t="str">
        <f t="shared" si="191"/>
        <v>Middle Aged</v>
      </c>
      <c r="C5993">
        <v>0</v>
      </c>
      <c r="D5993" t="s">
        <v>10</v>
      </c>
      <c r="E5993">
        <v>1</v>
      </c>
      <c r="F5993">
        <v>3</v>
      </c>
      <c r="G5993">
        <v>1.28</v>
      </c>
      <c r="H5993" t="s">
        <v>37</v>
      </c>
      <c r="I5993">
        <v>75000</v>
      </c>
      <c r="J5993" t="str">
        <f t="shared" si="190"/>
        <v>medium</v>
      </c>
      <c r="K5993">
        <v>10</v>
      </c>
      <c r="L5993">
        <v>1</v>
      </c>
    </row>
    <row r="5994" spans="1:12" x14ac:dyDescent="0.25">
      <c r="A5994">
        <v>46</v>
      </c>
      <c r="B5994" t="str">
        <f t="shared" si="191"/>
        <v>Senior</v>
      </c>
      <c r="C5994">
        <v>1</v>
      </c>
      <c r="D5994" t="s">
        <v>8</v>
      </c>
      <c r="E5994">
        <v>2</v>
      </c>
      <c r="F5994">
        <v>1</v>
      </c>
      <c r="G5994">
        <v>3.76</v>
      </c>
      <c r="H5994" t="s">
        <v>35</v>
      </c>
      <c r="I5994">
        <v>104800</v>
      </c>
      <c r="J5994" t="str">
        <f t="shared" si="190"/>
        <v>medium</v>
      </c>
      <c r="K5994">
        <v>7</v>
      </c>
      <c r="L5994">
        <v>0</v>
      </c>
    </row>
    <row r="5995" spans="1:12" x14ac:dyDescent="0.25">
      <c r="A5995">
        <v>40</v>
      </c>
      <c r="B5995" t="str">
        <f t="shared" si="191"/>
        <v>Middle Aged</v>
      </c>
      <c r="C5995">
        <v>0</v>
      </c>
      <c r="D5995" t="s">
        <v>11</v>
      </c>
      <c r="E5995">
        <v>1</v>
      </c>
      <c r="F5995">
        <v>3</v>
      </c>
      <c r="G5995">
        <v>3.56</v>
      </c>
      <c r="H5995" t="s">
        <v>35</v>
      </c>
      <c r="I5995">
        <v>55000</v>
      </c>
      <c r="J5995" t="str">
        <f t="shared" si="190"/>
        <v>low</v>
      </c>
      <c r="K5995">
        <v>3</v>
      </c>
      <c r="L5995">
        <v>0</v>
      </c>
    </row>
    <row r="5996" spans="1:12" x14ac:dyDescent="0.25">
      <c r="A5996">
        <v>25</v>
      </c>
      <c r="B5996" t="str">
        <f t="shared" si="191"/>
        <v>Young</v>
      </c>
      <c r="C5996">
        <v>1</v>
      </c>
      <c r="D5996" t="s">
        <v>9</v>
      </c>
      <c r="E5996">
        <v>1</v>
      </c>
      <c r="F5996">
        <v>0</v>
      </c>
      <c r="G5996">
        <v>2.15</v>
      </c>
      <c r="H5996" t="s">
        <v>36</v>
      </c>
      <c r="I5996">
        <v>38000</v>
      </c>
      <c r="J5996" t="str">
        <f t="shared" si="190"/>
        <v>low</v>
      </c>
      <c r="K5996">
        <v>3</v>
      </c>
      <c r="L5996">
        <v>0</v>
      </c>
    </row>
    <row r="5997" spans="1:12" x14ac:dyDescent="0.25">
      <c r="A5997">
        <v>40</v>
      </c>
      <c r="B5997" t="str">
        <f t="shared" si="191"/>
        <v>Middle Aged</v>
      </c>
      <c r="C5997">
        <v>0</v>
      </c>
      <c r="D5997" t="s">
        <v>8</v>
      </c>
      <c r="E5997">
        <v>5</v>
      </c>
      <c r="F5997">
        <v>1</v>
      </c>
      <c r="G5997">
        <v>3.64</v>
      </c>
      <c r="H5997" t="s">
        <v>35</v>
      </c>
      <c r="I5997">
        <v>74000</v>
      </c>
      <c r="J5997" t="str">
        <f t="shared" si="190"/>
        <v>medium</v>
      </c>
      <c r="K5997">
        <v>7</v>
      </c>
      <c r="L5997">
        <v>0</v>
      </c>
    </row>
    <row r="5998" spans="1:12" x14ac:dyDescent="0.25">
      <c r="A5998">
        <v>32</v>
      </c>
      <c r="B5998" t="str">
        <f t="shared" si="191"/>
        <v>Adult</v>
      </c>
      <c r="C5998">
        <v>1</v>
      </c>
      <c r="D5998" t="s">
        <v>9</v>
      </c>
      <c r="E5998">
        <v>2</v>
      </c>
      <c r="F5998">
        <v>4</v>
      </c>
      <c r="G5998">
        <v>3.78</v>
      </c>
      <c r="H5998" t="s">
        <v>35</v>
      </c>
      <c r="I5998">
        <v>73600</v>
      </c>
      <c r="J5998" t="str">
        <f t="shared" si="190"/>
        <v>medium</v>
      </c>
      <c r="K5998">
        <v>10</v>
      </c>
      <c r="L5998">
        <v>1</v>
      </c>
    </row>
    <row r="5999" spans="1:12" x14ac:dyDescent="0.25">
      <c r="A5999">
        <v>30</v>
      </c>
      <c r="B5999" t="str">
        <f t="shared" si="191"/>
        <v>Adult</v>
      </c>
      <c r="C5999">
        <v>0</v>
      </c>
      <c r="D5999" t="s">
        <v>11</v>
      </c>
      <c r="E5999">
        <v>1</v>
      </c>
      <c r="F5999">
        <v>6</v>
      </c>
      <c r="G5999">
        <v>3.31</v>
      </c>
      <c r="H5999" t="s">
        <v>35</v>
      </c>
      <c r="I5999">
        <v>89000</v>
      </c>
      <c r="J5999" t="str">
        <f t="shared" si="190"/>
        <v>medium</v>
      </c>
      <c r="K5999">
        <v>5</v>
      </c>
      <c r="L5999">
        <v>0</v>
      </c>
    </row>
    <row r="6000" spans="1:12" x14ac:dyDescent="0.25">
      <c r="A6000">
        <v>52</v>
      </c>
      <c r="B6000" t="str">
        <f t="shared" si="191"/>
        <v>Senior</v>
      </c>
      <c r="C6000">
        <v>0</v>
      </c>
      <c r="D6000" t="s">
        <v>10</v>
      </c>
      <c r="E6000">
        <v>1</v>
      </c>
      <c r="F6000">
        <v>2</v>
      </c>
      <c r="G6000">
        <v>2.95</v>
      </c>
      <c r="H6000" t="s">
        <v>36</v>
      </c>
      <c r="I6000">
        <v>68000</v>
      </c>
      <c r="J6000" t="str">
        <f t="shared" si="190"/>
        <v>medium</v>
      </c>
      <c r="K6000">
        <v>7</v>
      </c>
      <c r="L6000">
        <v>0</v>
      </c>
    </row>
    <row r="6001" spans="1:12" x14ac:dyDescent="0.25">
      <c r="A6001">
        <v>26</v>
      </c>
      <c r="B6001" t="str">
        <f t="shared" si="191"/>
        <v>Adult</v>
      </c>
      <c r="C6001">
        <v>0</v>
      </c>
      <c r="D6001" t="s">
        <v>11</v>
      </c>
      <c r="E6001">
        <v>4</v>
      </c>
      <c r="F6001">
        <v>2</v>
      </c>
      <c r="G6001">
        <v>2.82</v>
      </c>
      <c r="H6001" t="s">
        <v>36</v>
      </c>
      <c r="I6001">
        <v>46000</v>
      </c>
      <c r="J6001" t="str">
        <f t="shared" si="190"/>
        <v>low</v>
      </c>
      <c r="K6001">
        <v>3</v>
      </c>
      <c r="L6001">
        <v>0</v>
      </c>
    </row>
    <row r="6002" spans="1:12" x14ac:dyDescent="0.25">
      <c r="A6002">
        <v>29</v>
      </c>
      <c r="B6002" t="str">
        <f t="shared" si="191"/>
        <v>Adult</v>
      </c>
      <c r="C6002">
        <v>1</v>
      </c>
      <c r="D6002" t="s">
        <v>8</v>
      </c>
      <c r="E6002">
        <v>1</v>
      </c>
      <c r="F6002">
        <v>0</v>
      </c>
      <c r="G6002">
        <v>1.2</v>
      </c>
      <c r="H6002" t="s">
        <v>37</v>
      </c>
      <c r="I6002">
        <v>51200</v>
      </c>
      <c r="J6002" t="str">
        <f t="shared" si="190"/>
        <v>low</v>
      </c>
      <c r="K6002">
        <v>2</v>
      </c>
      <c r="L6002">
        <v>0</v>
      </c>
    </row>
    <row r="6003" spans="1:12" x14ac:dyDescent="0.25">
      <c r="A6003">
        <v>54</v>
      </c>
      <c r="B6003" t="str">
        <f t="shared" si="191"/>
        <v>Senior</v>
      </c>
      <c r="C6003">
        <v>0</v>
      </c>
      <c r="D6003" t="s">
        <v>8</v>
      </c>
      <c r="E6003">
        <v>9</v>
      </c>
      <c r="F6003">
        <v>6</v>
      </c>
      <c r="G6003">
        <v>2.06</v>
      </c>
      <c r="H6003" t="s">
        <v>36</v>
      </c>
      <c r="I6003">
        <v>94000</v>
      </c>
      <c r="J6003" t="str">
        <f t="shared" si="190"/>
        <v>medium</v>
      </c>
      <c r="K6003">
        <v>10</v>
      </c>
      <c r="L6003">
        <v>1</v>
      </c>
    </row>
    <row r="6004" spans="1:12" x14ac:dyDescent="0.25">
      <c r="A6004">
        <v>37</v>
      </c>
      <c r="B6004" t="str">
        <f t="shared" si="191"/>
        <v>Middle Aged</v>
      </c>
      <c r="C6004">
        <v>0</v>
      </c>
      <c r="D6004" t="s">
        <v>10</v>
      </c>
      <c r="E6004">
        <v>1</v>
      </c>
      <c r="F6004">
        <v>3</v>
      </c>
      <c r="G6004">
        <v>2.25</v>
      </c>
      <c r="H6004" t="s">
        <v>36</v>
      </c>
      <c r="I6004">
        <v>76000</v>
      </c>
      <c r="J6004" t="str">
        <f t="shared" si="190"/>
        <v>medium</v>
      </c>
      <c r="K6004">
        <v>7</v>
      </c>
      <c r="L6004">
        <v>0</v>
      </c>
    </row>
    <row r="6005" spans="1:12" x14ac:dyDescent="0.25">
      <c r="A6005">
        <v>33</v>
      </c>
      <c r="B6005" t="str">
        <f t="shared" si="191"/>
        <v>Adult</v>
      </c>
      <c r="C6005">
        <v>0</v>
      </c>
      <c r="D6005" t="s">
        <v>10</v>
      </c>
      <c r="E6005">
        <v>2</v>
      </c>
      <c r="F6005">
        <v>3</v>
      </c>
      <c r="G6005">
        <v>2.9</v>
      </c>
      <c r="H6005" t="s">
        <v>36</v>
      </c>
      <c r="I6005">
        <v>75000</v>
      </c>
      <c r="J6005" t="str">
        <f t="shared" si="190"/>
        <v>medium</v>
      </c>
      <c r="K6005">
        <v>6</v>
      </c>
      <c r="L6005">
        <v>0</v>
      </c>
    </row>
    <row r="6006" spans="1:12" x14ac:dyDescent="0.25">
      <c r="A6006">
        <v>22</v>
      </c>
      <c r="B6006" t="str">
        <f t="shared" si="191"/>
        <v>Young</v>
      </c>
      <c r="C6006">
        <v>0</v>
      </c>
      <c r="D6006" t="s">
        <v>10</v>
      </c>
      <c r="E6006">
        <v>1</v>
      </c>
      <c r="F6006">
        <v>1</v>
      </c>
      <c r="G6006">
        <v>3.69</v>
      </c>
      <c r="H6006" t="s">
        <v>35</v>
      </c>
      <c r="I6006">
        <v>59000</v>
      </c>
      <c r="J6006" t="str">
        <f t="shared" si="190"/>
        <v>low</v>
      </c>
      <c r="K6006">
        <v>8</v>
      </c>
      <c r="L6006">
        <v>0</v>
      </c>
    </row>
    <row r="6007" spans="1:12" x14ac:dyDescent="0.25">
      <c r="A6007">
        <v>33</v>
      </c>
      <c r="B6007" t="str">
        <f t="shared" si="191"/>
        <v>Adult</v>
      </c>
      <c r="C6007">
        <v>1</v>
      </c>
      <c r="D6007" t="s">
        <v>10</v>
      </c>
      <c r="E6007">
        <v>1</v>
      </c>
      <c r="F6007">
        <v>2</v>
      </c>
      <c r="G6007">
        <v>1.9</v>
      </c>
      <c r="H6007" t="s">
        <v>37</v>
      </c>
      <c r="I6007">
        <v>43400</v>
      </c>
      <c r="J6007" t="str">
        <f t="shared" si="190"/>
        <v>low</v>
      </c>
      <c r="K6007">
        <v>7</v>
      </c>
      <c r="L6007">
        <v>0</v>
      </c>
    </row>
    <row r="6008" spans="1:12" x14ac:dyDescent="0.25">
      <c r="A6008">
        <v>33</v>
      </c>
      <c r="B6008" t="str">
        <f t="shared" si="191"/>
        <v>Adult</v>
      </c>
      <c r="C6008">
        <v>0</v>
      </c>
      <c r="D6008" t="s">
        <v>8</v>
      </c>
      <c r="E6008">
        <v>4</v>
      </c>
      <c r="F6008">
        <v>3</v>
      </c>
      <c r="G6008">
        <v>2.73</v>
      </c>
      <c r="H6008" t="s">
        <v>36</v>
      </c>
      <c r="I6008">
        <v>91000</v>
      </c>
      <c r="J6008" t="str">
        <f t="shared" si="190"/>
        <v>medium</v>
      </c>
      <c r="K6008">
        <v>8</v>
      </c>
      <c r="L6008">
        <v>0</v>
      </c>
    </row>
    <row r="6009" spans="1:12" x14ac:dyDescent="0.25">
      <c r="A6009">
        <v>37</v>
      </c>
      <c r="B6009" t="str">
        <f t="shared" si="191"/>
        <v>Middle Aged</v>
      </c>
      <c r="C6009">
        <v>1</v>
      </c>
      <c r="D6009" t="s">
        <v>10</v>
      </c>
      <c r="E6009">
        <v>2</v>
      </c>
      <c r="F6009">
        <v>4</v>
      </c>
      <c r="G6009">
        <v>4</v>
      </c>
      <c r="H6009" t="s">
        <v>35</v>
      </c>
      <c r="I6009">
        <v>88600</v>
      </c>
      <c r="J6009" t="str">
        <f t="shared" si="190"/>
        <v>medium</v>
      </c>
      <c r="K6009">
        <v>10</v>
      </c>
      <c r="L6009">
        <v>1</v>
      </c>
    </row>
    <row r="6010" spans="1:12" x14ac:dyDescent="0.25">
      <c r="A6010">
        <v>34</v>
      </c>
      <c r="B6010" t="str">
        <f t="shared" si="191"/>
        <v>Adult</v>
      </c>
      <c r="C6010">
        <v>1</v>
      </c>
      <c r="D6010" t="s">
        <v>11</v>
      </c>
      <c r="E6010">
        <v>7</v>
      </c>
      <c r="F6010">
        <v>6</v>
      </c>
      <c r="G6010">
        <v>3.17</v>
      </c>
      <c r="H6010" t="s">
        <v>35</v>
      </c>
      <c r="I6010">
        <v>74200</v>
      </c>
      <c r="J6010" t="str">
        <f t="shared" si="190"/>
        <v>medium</v>
      </c>
      <c r="K6010">
        <v>9</v>
      </c>
      <c r="L6010">
        <v>1</v>
      </c>
    </row>
    <row r="6011" spans="1:12" x14ac:dyDescent="0.25">
      <c r="A6011">
        <v>37</v>
      </c>
      <c r="B6011" t="str">
        <f t="shared" si="191"/>
        <v>Middle Aged</v>
      </c>
      <c r="C6011">
        <v>0</v>
      </c>
      <c r="D6011" t="s">
        <v>8</v>
      </c>
      <c r="E6011">
        <v>2</v>
      </c>
      <c r="F6011">
        <v>5</v>
      </c>
      <c r="G6011">
        <v>3.36</v>
      </c>
      <c r="H6011" t="s">
        <v>35</v>
      </c>
      <c r="I6011">
        <v>133000</v>
      </c>
      <c r="J6011" t="str">
        <f t="shared" si="190"/>
        <v>medium</v>
      </c>
      <c r="K6011">
        <v>8</v>
      </c>
      <c r="L6011">
        <v>0</v>
      </c>
    </row>
    <row r="6012" spans="1:12" x14ac:dyDescent="0.25">
      <c r="A6012">
        <v>43</v>
      </c>
      <c r="B6012" t="str">
        <f t="shared" si="191"/>
        <v>Middle Aged</v>
      </c>
      <c r="C6012">
        <v>0</v>
      </c>
      <c r="D6012" t="s">
        <v>8</v>
      </c>
      <c r="E6012">
        <v>1</v>
      </c>
      <c r="F6012">
        <v>2</v>
      </c>
      <c r="G6012">
        <v>2.92</v>
      </c>
      <c r="H6012" t="s">
        <v>36</v>
      </c>
      <c r="I6012">
        <v>64000</v>
      </c>
      <c r="J6012" t="str">
        <f t="shared" si="190"/>
        <v>medium</v>
      </c>
      <c r="K6012">
        <v>5</v>
      </c>
      <c r="L6012">
        <v>0</v>
      </c>
    </row>
    <row r="6013" spans="1:12" x14ac:dyDescent="0.25">
      <c r="A6013">
        <v>22</v>
      </c>
      <c r="B6013" t="str">
        <f t="shared" si="191"/>
        <v>Young</v>
      </c>
      <c r="C6013">
        <v>1</v>
      </c>
      <c r="D6013" t="s">
        <v>11</v>
      </c>
      <c r="E6013">
        <v>2</v>
      </c>
      <c r="F6013">
        <v>5</v>
      </c>
      <c r="G6013">
        <v>1.89</v>
      </c>
      <c r="H6013" t="s">
        <v>37</v>
      </c>
      <c r="I6013">
        <v>47600</v>
      </c>
      <c r="J6013" t="str">
        <f t="shared" si="190"/>
        <v>low</v>
      </c>
      <c r="K6013">
        <v>7</v>
      </c>
      <c r="L6013">
        <v>0</v>
      </c>
    </row>
    <row r="6014" spans="1:12" x14ac:dyDescent="0.25">
      <c r="A6014">
        <v>22</v>
      </c>
      <c r="B6014" t="str">
        <f t="shared" si="191"/>
        <v>Young</v>
      </c>
      <c r="C6014">
        <v>0</v>
      </c>
      <c r="D6014" t="s">
        <v>9</v>
      </c>
      <c r="E6014">
        <v>2</v>
      </c>
      <c r="F6014">
        <v>1</v>
      </c>
      <c r="G6014">
        <v>1.94</v>
      </c>
      <c r="H6014" t="s">
        <v>37</v>
      </c>
      <c r="I6014">
        <v>40000</v>
      </c>
      <c r="J6014" t="str">
        <f t="shared" si="190"/>
        <v>low</v>
      </c>
      <c r="K6014">
        <v>2</v>
      </c>
      <c r="L6014">
        <v>0</v>
      </c>
    </row>
    <row r="6015" spans="1:12" x14ac:dyDescent="0.25">
      <c r="A6015">
        <v>55</v>
      </c>
      <c r="B6015" t="str">
        <f t="shared" si="191"/>
        <v>Senior</v>
      </c>
      <c r="C6015">
        <v>1</v>
      </c>
      <c r="D6015" t="s">
        <v>8</v>
      </c>
      <c r="E6015">
        <v>1</v>
      </c>
      <c r="F6015">
        <v>0</v>
      </c>
      <c r="G6015">
        <v>2.94</v>
      </c>
      <c r="H6015" t="s">
        <v>36</v>
      </c>
      <c r="I6015">
        <v>57000</v>
      </c>
      <c r="J6015" t="str">
        <f t="shared" si="190"/>
        <v>low</v>
      </c>
      <c r="K6015">
        <v>5</v>
      </c>
      <c r="L6015">
        <v>0</v>
      </c>
    </row>
    <row r="6016" spans="1:12" x14ac:dyDescent="0.25">
      <c r="A6016">
        <v>39</v>
      </c>
      <c r="B6016" t="str">
        <f t="shared" si="191"/>
        <v>Middle Aged</v>
      </c>
      <c r="C6016">
        <v>1</v>
      </c>
      <c r="D6016" t="s">
        <v>10</v>
      </c>
      <c r="E6016">
        <v>1</v>
      </c>
      <c r="F6016">
        <v>4</v>
      </c>
      <c r="G6016">
        <v>3.86</v>
      </c>
      <c r="H6016" t="s">
        <v>35</v>
      </c>
      <c r="I6016">
        <v>103200</v>
      </c>
      <c r="J6016" t="str">
        <f t="shared" si="190"/>
        <v>medium</v>
      </c>
      <c r="K6016">
        <v>9</v>
      </c>
      <c r="L6016">
        <v>1</v>
      </c>
    </row>
    <row r="6017" spans="1:12" x14ac:dyDescent="0.25">
      <c r="A6017">
        <v>57</v>
      </c>
      <c r="B6017" t="str">
        <f t="shared" si="191"/>
        <v>Elderly</v>
      </c>
      <c r="C6017">
        <v>1</v>
      </c>
      <c r="D6017" t="s">
        <v>11</v>
      </c>
      <c r="E6017">
        <v>7</v>
      </c>
      <c r="F6017">
        <v>3</v>
      </c>
      <c r="G6017">
        <v>2.73</v>
      </c>
      <c r="H6017" t="s">
        <v>36</v>
      </c>
      <c r="I6017">
        <v>53600</v>
      </c>
      <c r="J6017" t="str">
        <f t="shared" si="190"/>
        <v>low</v>
      </c>
      <c r="K6017">
        <v>6</v>
      </c>
      <c r="L6017">
        <v>0</v>
      </c>
    </row>
    <row r="6018" spans="1:12" x14ac:dyDescent="0.25">
      <c r="A6018">
        <v>30</v>
      </c>
      <c r="B6018" t="str">
        <f t="shared" si="191"/>
        <v>Adult</v>
      </c>
      <c r="C6018">
        <v>0</v>
      </c>
      <c r="D6018" t="s">
        <v>10</v>
      </c>
      <c r="E6018">
        <v>2</v>
      </c>
      <c r="F6018">
        <v>3</v>
      </c>
      <c r="G6018">
        <v>2</v>
      </c>
      <c r="H6018" t="s">
        <v>36</v>
      </c>
      <c r="I6018">
        <v>72000</v>
      </c>
      <c r="J6018" t="str">
        <f t="shared" ref="J6018:J6081" si="192">IF(I6018&gt;=25000,IF(I6018&lt;=60000,"low",IF(I6018&lt;=140000,"medium","high")),"")</f>
        <v>medium</v>
      </c>
      <c r="K6018">
        <v>7</v>
      </c>
      <c r="L6018">
        <v>0</v>
      </c>
    </row>
    <row r="6019" spans="1:12" x14ac:dyDescent="0.25">
      <c r="A6019">
        <v>28</v>
      </c>
      <c r="B6019" t="str">
        <f t="shared" ref="B6019:B6082" si="193">IF(A6019&lt;=25,"Young",IF(A6019&lt;=35,"Adult",IF(A6019&lt;=45,"Middle Aged",IF(A6019&lt;=55,"Senior",IF(A6019&lt;=60,"Elderly","Out of Range")))))</f>
        <v>Adult</v>
      </c>
      <c r="C6019">
        <v>0</v>
      </c>
      <c r="D6019" t="s">
        <v>10</v>
      </c>
      <c r="E6019">
        <v>1</v>
      </c>
      <c r="F6019">
        <v>3</v>
      </c>
      <c r="G6019">
        <v>1.7</v>
      </c>
      <c r="H6019" t="s">
        <v>37</v>
      </c>
      <c r="I6019">
        <v>50000</v>
      </c>
      <c r="J6019" t="str">
        <f t="shared" si="192"/>
        <v>low</v>
      </c>
      <c r="K6019">
        <v>9</v>
      </c>
      <c r="L6019">
        <v>1</v>
      </c>
    </row>
    <row r="6020" spans="1:12" x14ac:dyDescent="0.25">
      <c r="A6020">
        <v>34</v>
      </c>
      <c r="B6020" t="str">
        <f t="shared" si="193"/>
        <v>Adult</v>
      </c>
      <c r="C6020">
        <v>1</v>
      </c>
      <c r="D6020" t="s">
        <v>8</v>
      </c>
      <c r="E6020">
        <v>9</v>
      </c>
      <c r="F6020">
        <v>0</v>
      </c>
      <c r="G6020">
        <v>1.23</v>
      </c>
      <c r="H6020" t="s">
        <v>37</v>
      </c>
      <c r="I6020">
        <v>59200</v>
      </c>
      <c r="J6020" t="str">
        <f t="shared" si="192"/>
        <v>low</v>
      </c>
      <c r="K6020">
        <v>8</v>
      </c>
      <c r="L6020">
        <v>0</v>
      </c>
    </row>
    <row r="6021" spans="1:12" x14ac:dyDescent="0.25">
      <c r="A6021">
        <v>23</v>
      </c>
      <c r="B6021" t="str">
        <f t="shared" si="193"/>
        <v>Young</v>
      </c>
      <c r="C6021">
        <v>0</v>
      </c>
      <c r="D6021" t="s">
        <v>10</v>
      </c>
      <c r="E6021">
        <v>1</v>
      </c>
      <c r="F6021">
        <v>4</v>
      </c>
      <c r="G6021">
        <v>3.82</v>
      </c>
      <c r="H6021" t="s">
        <v>35</v>
      </c>
      <c r="I6021">
        <v>89000</v>
      </c>
      <c r="J6021" t="str">
        <f t="shared" si="192"/>
        <v>medium</v>
      </c>
      <c r="K6021">
        <v>9</v>
      </c>
      <c r="L6021">
        <v>1</v>
      </c>
    </row>
    <row r="6022" spans="1:12" x14ac:dyDescent="0.25">
      <c r="A6022">
        <v>27</v>
      </c>
      <c r="B6022" t="str">
        <f t="shared" si="193"/>
        <v>Adult</v>
      </c>
      <c r="C6022">
        <v>0</v>
      </c>
      <c r="D6022" t="s">
        <v>10</v>
      </c>
      <c r="E6022">
        <v>1</v>
      </c>
      <c r="F6022">
        <v>1</v>
      </c>
      <c r="G6022">
        <v>1.1200000000000001</v>
      </c>
      <c r="H6022" t="s">
        <v>37</v>
      </c>
      <c r="I6022">
        <v>44000</v>
      </c>
      <c r="J6022" t="str">
        <f t="shared" si="192"/>
        <v>low</v>
      </c>
      <c r="K6022">
        <v>4</v>
      </c>
      <c r="L6022">
        <v>0</v>
      </c>
    </row>
    <row r="6023" spans="1:12" x14ac:dyDescent="0.25">
      <c r="A6023">
        <v>55</v>
      </c>
      <c r="B6023" t="str">
        <f t="shared" si="193"/>
        <v>Senior</v>
      </c>
      <c r="C6023">
        <v>1</v>
      </c>
      <c r="D6023" t="s">
        <v>11</v>
      </c>
      <c r="E6023">
        <v>2</v>
      </c>
      <c r="F6023">
        <v>2</v>
      </c>
      <c r="G6023">
        <v>2.73</v>
      </c>
      <c r="H6023" t="s">
        <v>36</v>
      </c>
      <c r="I6023">
        <v>55000</v>
      </c>
      <c r="J6023" t="str">
        <f t="shared" si="192"/>
        <v>low</v>
      </c>
      <c r="K6023">
        <v>4</v>
      </c>
      <c r="L6023">
        <v>0</v>
      </c>
    </row>
    <row r="6024" spans="1:12" x14ac:dyDescent="0.25">
      <c r="A6024">
        <v>55</v>
      </c>
      <c r="B6024" t="str">
        <f t="shared" si="193"/>
        <v>Senior</v>
      </c>
      <c r="C6024">
        <v>1</v>
      </c>
      <c r="D6024" t="s">
        <v>10</v>
      </c>
      <c r="E6024">
        <v>1</v>
      </c>
      <c r="F6024">
        <v>5</v>
      </c>
      <c r="G6024">
        <v>1.23</v>
      </c>
      <c r="H6024" t="s">
        <v>37</v>
      </c>
      <c r="I6024">
        <v>86000</v>
      </c>
      <c r="J6024" t="str">
        <f t="shared" si="192"/>
        <v>medium</v>
      </c>
      <c r="K6024">
        <v>7</v>
      </c>
      <c r="L6024">
        <v>0</v>
      </c>
    </row>
    <row r="6025" spans="1:12" x14ac:dyDescent="0.25">
      <c r="A6025">
        <v>53</v>
      </c>
      <c r="B6025" t="str">
        <f t="shared" si="193"/>
        <v>Senior</v>
      </c>
      <c r="C6025">
        <v>0</v>
      </c>
      <c r="D6025" t="s">
        <v>10</v>
      </c>
      <c r="E6025">
        <v>2</v>
      </c>
      <c r="F6025">
        <v>2</v>
      </c>
      <c r="G6025">
        <v>1.31</v>
      </c>
      <c r="H6025" t="s">
        <v>37</v>
      </c>
      <c r="I6025">
        <v>63000</v>
      </c>
      <c r="J6025" t="str">
        <f t="shared" si="192"/>
        <v>medium</v>
      </c>
      <c r="K6025">
        <v>4</v>
      </c>
      <c r="L6025">
        <v>0</v>
      </c>
    </row>
    <row r="6026" spans="1:12" x14ac:dyDescent="0.25">
      <c r="A6026">
        <v>56</v>
      </c>
      <c r="B6026" t="str">
        <f t="shared" si="193"/>
        <v>Elderly</v>
      </c>
      <c r="C6026">
        <v>0</v>
      </c>
      <c r="D6026" t="s">
        <v>11</v>
      </c>
      <c r="E6026">
        <v>1</v>
      </c>
      <c r="F6026">
        <v>3</v>
      </c>
      <c r="G6026">
        <v>3.84</v>
      </c>
      <c r="H6026" t="s">
        <v>35</v>
      </c>
      <c r="I6026">
        <v>89000</v>
      </c>
      <c r="J6026" t="str">
        <f t="shared" si="192"/>
        <v>medium</v>
      </c>
      <c r="K6026">
        <v>5</v>
      </c>
      <c r="L6026">
        <v>0</v>
      </c>
    </row>
    <row r="6027" spans="1:12" x14ac:dyDescent="0.25">
      <c r="A6027">
        <v>57</v>
      </c>
      <c r="B6027" t="str">
        <f t="shared" si="193"/>
        <v>Elderly</v>
      </c>
      <c r="C6027">
        <v>1</v>
      </c>
      <c r="D6027" t="s">
        <v>8</v>
      </c>
      <c r="E6027">
        <v>1</v>
      </c>
      <c r="F6027">
        <v>5</v>
      </c>
      <c r="G6027">
        <v>3</v>
      </c>
      <c r="H6027" t="s">
        <v>35</v>
      </c>
      <c r="I6027">
        <v>92600</v>
      </c>
      <c r="J6027" t="str">
        <f t="shared" si="192"/>
        <v>medium</v>
      </c>
      <c r="K6027">
        <v>8</v>
      </c>
      <c r="L6027">
        <v>0</v>
      </c>
    </row>
    <row r="6028" spans="1:12" x14ac:dyDescent="0.25">
      <c r="A6028">
        <v>26</v>
      </c>
      <c r="B6028" t="str">
        <f t="shared" si="193"/>
        <v>Adult</v>
      </c>
      <c r="C6028">
        <v>0</v>
      </c>
      <c r="D6028" t="s">
        <v>10</v>
      </c>
      <c r="E6028">
        <v>1</v>
      </c>
      <c r="F6028">
        <v>5</v>
      </c>
      <c r="G6028">
        <v>3.52</v>
      </c>
      <c r="H6028" t="s">
        <v>35</v>
      </c>
      <c r="I6028">
        <v>103000</v>
      </c>
      <c r="J6028" t="str">
        <f t="shared" si="192"/>
        <v>medium</v>
      </c>
      <c r="K6028">
        <v>10</v>
      </c>
      <c r="L6028">
        <v>1</v>
      </c>
    </row>
    <row r="6029" spans="1:12" x14ac:dyDescent="0.25">
      <c r="A6029">
        <v>45</v>
      </c>
      <c r="B6029" t="str">
        <f t="shared" si="193"/>
        <v>Middle Aged</v>
      </c>
      <c r="C6029">
        <v>1</v>
      </c>
      <c r="D6029" t="s">
        <v>8</v>
      </c>
      <c r="E6029">
        <v>6</v>
      </c>
      <c r="F6029">
        <v>4</v>
      </c>
      <c r="G6029">
        <v>3.99</v>
      </c>
      <c r="H6029" t="s">
        <v>35</v>
      </c>
      <c r="I6029">
        <v>90000</v>
      </c>
      <c r="J6029" t="str">
        <f t="shared" si="192"/>
        <v>medium</v>
      </c>
      <c r="K6029">
        <v>9</v>
      </c>
      <c r="L6029">
        <v>1</v>
      </c>
    </row>
    <row r="6030" spans="1:12" x14ac:dyDescent="0.25">
      <c r="A6030">
        <v>43</v>
      </c>
      <c r="B6030" t="str">
        <f t="shared" si="193"/>
        <v>Middle Aged</v>
      </c>
      <c r="C6030">
        <v>0</v>
      </c>
      <c r="D6030" t="s">
        <v>10</v>
      </c>
      <c r="E6030">
        <v>2</v>
      </c>
      <c r="F6030">
        <v>3</v>
      </c>
      <c r="G6030">
        <v>1.61</v>
      </c>
      <c r="H6030" t="s">
        <v>37</v>
      </c>
      <c r="I6030">
        <v>105000</v>
      </c>
      <c r="J6030" t="str">
        <f t="shared" si="192"/>
        <v>medium</v>
      </c>
      <c r="K6030">
        <v>6</v>
      </c>
      <c r="L6030">
        <v>0</v>
      </c>
    </row>
    <row r="6031" spans="1:12" x14ac:dyDescent="0.25">
      <c r="A6031">
        <v>32</v>
      </c>
      <c r="B6031" t="str">
        <f t="shared" si="193"/>
        <v>Adult</v>
      </c>
      <c r="C6031">
        <v>1</v>
      </c>
      <c r="D6031" t="s">
        <v>11</v>
      </c>
      <c r="E6031">
        <v>2</v>
      </c>
      <c r="F6031">
        <v>2</v>
      </c>
      <c r="G6031">
        <v>1.61</v>
      </c>
      <c r="H6031" t="s">
        <v>37</v>
      </c>
      <c r="I6031">
        <v>51600</v>
      </c>
      <c r="J6031" t="str">
        <f t="shared" si="192"/>
        <v>low</v>
      </c>
      <c r="K6031">
        <v>4</v>
      </c>
      <c r="L6031">
        <v>0</v>
      </c>
    </row>
    <row r="6032" spans="1:12" x14ac:dyDescent="0.25">
      <c r="A6032">
        <v>47</v>
      </c>
      <c r="B6032" t="str">
        <f t="shared" si="193"/>
        <v>Senior</v>
      </c>
      <c r="C6032">
        <v>0</v>
      </c>
      <c r="D6032" t="s">
        <v>11</v>
      </c>
      <c r="E6032">
        <v>2</v>
      </c>
      <c r="F6032">
        <v>4</v>
      </c>
      <c r="G6032">
        <v>3.7</v>
      </c>
      <c r="H6032" t="s">
        <v>35</v>
      </c>
      <c r="I6032">
        <v>74000</v>
      </c>
      <c r="J6032" t="str">
        <f t="shared" si="192"/>
        <v>medium</v>
      </c>
      <c r="K6032">
        <v>8</v>
      </c>
      <c r="L6032">
        <v>0</v>
      </c>
    </row>
    <row r="6033" spans="1:12" x14ac:dyDescent="0.25">
      <c r="A6033">
        <v>32</v>
      </c>
      <c r="B6033" t="str">
        <f t="shared" si="193"/>
        <v>Adult</v>
      </c>
      <c r="C6033">
        <v>0</v>
      </c>
      <c r="D6033" t="s">
        <v>10</v>
      </c>
      <c r="E6033">
        <v>2</v>
      </c>
      <c r="F6033">
        <v>1</v>
      </c>
      <c r="G6033">
        <v>3.21</v>
      </c>
      <c r="H6033" t="s">
        <v>35</v>
      </c>
      <c r="I6033">
        <v>54000</v>
      </c>
      <c r="J6033" t="str">
        <f t="shared" si="192"/>
        <v>low</v>
      </c>
      <c r="K6033">
        <v>5</v>
      </c>
      <c r="L6033">
        <v>0</v>
      </c>
    </row>
    <row r="6034" spans="1:12" x14ac:dyDescent="0.25">
      <c r="A6034">
        <v>30</v>
      </c>
      <c r="B6034" t="str">
        <f t="shared" si="193"/>
        <v>Adult</v>
      </c>
      <c r="C6034">
        <v>1</v>
      </c>
      <c r="D6034" t="s">
        <v>10</v>
      </c>
      <c r="E6034">
        <v>1</v>
      </c>
      <c r="F6034">
        <v>1</v>
      </c>
      <c r="G6034">
        <v>1.66</v>
      </c>
      <c r="H6034" t="s">
        <v>37</v>
      </c>
      <c r="I6034">
        <v>42000</v>
      </c>
      <c r="J6034" t="str">
        <f t="shared" si="192"/>
        <v>low</v>
      </c>
      <c r="K6034">
        <v>4</v>
      </c>
      <c r="L6034">
        <v>0</v>
      </c>
    </row>
    <row r="6035" spans="1:12" x14ac:dyDescent="0.25">
      <c r="A6035">
        <v>50</v>
      </c>
      <c r="B6035" t="str">
        <f t="shared" si="193"/>
        <v>Senior</v>
      </c>
      <c r="C6035">
        <v>0</v>
      </c>
      <c r="D6035" t="s">
        <v>10</v>
      </c>
      <c r="E6035">
        <v>1</v>
      </c>
      <c r="F6035">
        <v>4</v>
      </c>
      <c r="G6035">
        <v>2.5299999999999998</v>
      </c>
      <c r="H6035" t="s">
        <v>36</v>
      </c>
      <c r="I6035">
        <v>114000</v>
      </c>
      <c r="J6035" t="str">
        <f t="shared" si="192"/>
        <v>medium</v>
      </c>
      <c r="K6035">
        <v>6</v>
      </c>
      <c r="L6035">
        <v>0</v>
      </c>
    </row>
    <row r="6036" spans="1:12" x14ac:dyDescent="0.25">
      <c r="A6036">
        <v>50</v>
      </c>
      <c r="B6036" t="str">
        <f t="shared" si="193"/>
        <v>Senior</v>
      </c>
      <c r="C6036">
        <v>1</v>
      </c>
      <c r="D6036" t="s">
        <v>10</v>
      </c>
      <c r="E6036">
        <v>1</v>
      </c>
      <c r="F6036">
        <v>3</v>
      </c>
      <c r="G6036">
        <v>1.57</v>
      </c>
      <c r="H6036" t="s">
        <v>37</v>
      </c>
      <c r="I6036">
        <v>81000</v>
      </c>
      <c r="J6036" t="str">
        <f t="shared" si="192"/>
        <v>medium</v>
      </c>
      <c r="K6036">
        <v>5</v>
      </c>
      <c r="L6036">
        <v>0</v>
      </c>
    </row>
    <row r="6037" spans="1:12" x14ac:dyDescent="0.25">
      <c r="A6037">
        <v>57</v>
      </c>
      <c r="B6037" t="str">
        <f t="shared" si="193"/>
        <v>Elderly</v>
      </c>
      <c r="C6037">
        <v>0</v>
      </c>
      <c r="D6037" t="s">
        <v>9</v>
      </c>
      <c r="E6037">
        <v>2</v>
      </c>
      <c r="F6037">
        <v>1</v>
      </c>
      <c r="G6037">
        <v>3.39</v>
      </c>
      <c r="H6037" t="s">
        <v>35</v>
      </c>
      <c r="I6037">
        <v>80000</v>
      </c>
      <c r="J6037" t="str">
        <f t="shared" si="192"/>
        <v>medium</v>
      </c>
      <c r="K6037">
        <v>4</v>
      </c>
      <c r="L6037">
        <v>0</v>
      </c>
    </row>
    <row r="6038" spans="1:12" x14ac:dyDescent="0.25">
      <c r="A6038">
        <v>28</v>
      </c>
      <c r="B6038" t="str">
        <f t="shared" si="193"/>
        <v>Adult</v>
      </c>
      <c r="C6038">
        <v>0</v>
      </c>
      <c r="D6038" t="s">
        <v>8</v>
      </c>
      <c r="E6038">
        <v>2</v>
      </c>
      <c r="F6038">
        <v>2</v>
      </c>
      <c r="G6038">
        <v>1.2</v>
      </c>
      <c r="H6038" t="s">
        <v>37</v>
      </c>
      <c r="I6038">
        <v>43000</v>
      </c>
      <c r="J6038" t="str">
        <f t="shared" si="192"/>
        <v>low</v>
      </c>
      <c r="K6038">
        <v>5</v>
      </c>
      <c r="L6038">
        <v>0</v>
      </c>
    </row>
    <row r="6039" spans="1:12" x14ac:dyDescent="0.25">
      <c r="A6039">
        <v>53</v>
      </c>
      <c r="B6039" t="str">
        <f t="shared" si="193"/>
        <v>Senior</v>
      </c>
      <c r="C6039">
        <v>0</v>
      </c>
      <c r="D6039" t="s">
        <v>11</v>
      </c>
      <c r="E6039">
        <v>4</v>
      </c>
      <c r="F6039">
        <v>2</v>
      </c>
      <c r="G6039">
        <v>2.1800000000000002</v>
      </c>
      <c r="H6039" t="s">
        <v>36</v>
      </c>
      <c r="I6039">
        <v>70000</v>
      </c>
      <c r="J6039" t="str">
        <f t="shared" si="192"/>
        <v>medium</v>
      </c>
      <c r="K6039">
        <v>4</v>
      </c>
      <c r="L6039">
        <v>0</v>
      </c>
    </row>
    <row r="6040" spans="1:12" x14ac:dyDescent="0.25">
      <c r="A6040">
        <v>56</v>
      </c>
      <c r="B6040" t="str">
        <f t="shared" si="193"/>
        <v>Elderly</v>
      </c>
      <c r="C6040">
        <v>0</v>
      </c>
      <c r="D6040" t="s">
        <v>10</v>
      </c>
      <c r="E6040">
        <v>1</v>
      </c>
      <c r="F6040">
        <v>2</v>
      </c>
      <c r="G6040">
        <v>2.06</v>
      </c>
      <c r="H6040" t="s">
        <v>36</v>
      </c>
      <c r="I6040">
        <v>99000</v>
      </c>
      <c r="J6040" t="str">
        <f t="shared" si="192"/>
        <v>medium</v>
      </c>
      <c r="K6040">
        <v>7</v>
      </c>
      <c r="L6040">
        <v>0</v>
      </c>
    </row>
    <row r="6041" spans="1:12" x14ac:dyDescent="0.25">
      <c r="A6041">
        <v>41</v>
      </c>
      <c r="B6041" t="str">
        <f t="shared" si="193"/>
        <v>Middle Aged</v>
      </c>
      <c r="C6041">
        <v>0</v>
      </c>
      <c r="D6041" t="s">
        <v>10</v>
      </c>
      <c r="E6041">
        <v>2</v>
      </c>
      <c r="F6041">
        <v>6</v>
      </c>
      <c r="G6041">
        <v>3.59</v>
      </c>
      <c r="H6041" t="s">
        <v>35</v>
      </c>
      <c r="I6041">
        <v>151000</v>
      </c>
      <c r="J6041" t="str">
        <f t="shared" si="192"/>
        <v>high</v>
      </c>
      <c r="K6041">
        <v>10</v>
      </c>
      <c r="L6041">
        <v>1</v>
      </c>
    </row>
    <row r="6042" spans="1:12" x14ac:dyDescent="0.25">
      <c r="A6042">
        <v>23</v>
      </c>
      <c r="B6042" t="str">
        <f t="shared" si="193"/>
        <v>Young</v>
      </c>
      <c r="C6042">
        <v>1</v>
      </c>
      <c r="D6042" t="s">
        <v>9</v>
      </c>
      <c r="E6042">
        <v>2</v>
      </c>
      <c r="F6042">
        <v>1</v>
      </c>
      <c r="G6042">
        <v>3.25</v>
      </c>
      <c r="H6042" t="s">
        <v>35</v>
      </c>
      <c r="I6042">
        <v>48400</v>
      </c>
      <c r="J6042" t="str">
        <f t="shared" si="192"/>
        <v>low</v>
      </c>
      <c r="K6042">
        <v>5</v>
      </c>
      <c r="L6042">
        <v>0</v>
      </c>
    </row>
    <row r="6043" spans="1:12" x14ac:dyDescent="0.25">
      <c r="A6043">
        <v>32</v>
      </c>
      <c r="B6043" t="str">
        <f t="shared" si="193"/>
        <v>Adult</v>
      </c>
      <c r="C6043">
        <v>1</v>
      </c>
      <c r="D6043" t="s">
        <v>8</v>
      </c>
      <c r="E6043">
        <v>2</v>
      </c>
      <c r="F6043">
        <v>5</v>
      </c>
      <c r="G6043">
        <v>3.56</v>
      </c>
      <c r="H6043" t="s">
        <v>35</v>
      </c>
      <c r="I6043">
        <v>90600</v>
      </c>
      <c r="J6043" t="str">
        <f t="shared" si="192"/>
        <v>medium</v>
      </c>
      <c r="K6043">
        <v>10</v>
      </c>
      <c r="L6043">
        <v>1</v>
      </c>
    </row>
    <row r="6044" spans="1:12" x14ac:dyDescent="0.25">
      <c r="A6044">
        <v>56</v>
      </c>
      <c r="B6044" t="str">
        <f t="shared" si="193"/>
        <v>Elderly</v>
      </c>
      <c r="C6044">
        <v>1</v>
      </c>
      <c r="D6044" t="s">
        <v>10</v>
      </c>
      <c r="E6044">
        <v>2</v>
      </c>
      <c r="F6044">
        <v>4</v>
      </c>
      <c r="G6044">
        <v>1.76</v>
      </c>
      <c r="H6044" t="s">
        <v>37</v>
      </c>
      <c r="I6044">
        <v>80800</v>
      </c>
      <c r="J6044" t="str">
        <f t="shared" si="192"/>
        <v>medium</v>
      </c>
      <c r="K6044">
        <v>9</v>
      </c>
      <c r="L6044">
        <v>1</v>
      </c>
    </row>
    <row r="6045" spans="1:12" x14ac:dyDescent="0.25">
      <c r="A6045">
        <v>29</v>
      </c>
      <c r="B6045" t="str">
        <f t="shared" si="193"/>
        <v>Adult</v>
      </c>
      <c r="C6045">
        <v>1</v>
      </c>
      <c r="D6045" t="s">
        <v>11</v>
      </c>
      <c r="E6045">
        <v>1</v>
      </c>
      <c r="F6045">
        <v>2</v>
      </c>
      <c r="G6045">
        <v>3.62</v>
      </c>
      <c r="H6045" t="s">
        <v>35</v>
      </c>
      <c r="I6045">
        <v>48200</v>
      </c>
      <c r="J6045" t="str">
        <f t="shared" si="192"/>
        <v>low</v>
      </c>
      <c r="K6045">
        <v>6</v>
      </c>
      <c r="L6045">
        <v>0</v>
      </c>
    </row>
    <row r="6046" spans="1:12" x14ac:dyDescent="0.25">
      <c r="A6046">
        <v>29</v>
      </c>
      <c r="B6046" t="str">
        <f t="shared" si="193"/>
        <v>Adult</v>
      </c>
      <c r="C6046">
        <v>1</v>
      </c>
      <c r="D6046" t="s">
        <v>9</v>
      </c>
      <c r="E6046">
        <v>1</v>
      </c>
      <c r="F6046">
        <v>3</v>
      </c>
      <c r="G6046">
        <v>1.4</v>
      </c>
      <c r="H6046" t="s">
        <v>37</v>
      </c>
      <c r="I6046">
        <v>44200</v>
      </c>
      <c r="J6046" t="str">
        <f t="shared" si="192"/>
        <v>low</v>
      </c>
      <c r="K6046">
        <v>5</v>
      </c>
      <c r="L6046">
        <v>0</v>
      </c>
    </row>
    <row r="6047" spans="1:12" x14ac:dyDescent="0.25">
      <c r="A6047">
        <v>30</v>
      </c>
      <c r="B6047" t="str">
        <f t="shared" si="193"/>
        <v>Adult</v>
      </c>
      <c r="C6047">
        <v>1</v>
      </c>
      <c r="D6047" t="s">
        <v>11</v>
      </c>
      <c r="E6047">
        <v>3</v>
      </c>
      <c r="F6047">
        <v>5</v>
      </c>
      <c r="G6047">
        <v>2.8</v>
      </c>
      <c r="H6047" t="s">
        <v>36</v>
      </c>
      <c r="I6047">
        <v>78000</v>
      </c>
      <c r="J6047" t="str">
        <f t="shared" si="192"/>
        <v>medium</v>
      </c>
      <c r="K6047">
        <v>6</v>
      </c>
      <c r="L6047">
        <v>0</v>
      </c>
    </row>
    <row r="6048" spans="1:12" x14ac:dyDescent="0.25">
      <c r="A6048">
        <v>31</v>
      </c>
      <c r="B6048" t="str">
        <f t="shared" si="193"/>
        <v>Adult</v>
      </c>
      <c r="C6048">
        <v>1</v>
      </c>
      <c r="D6048" t="s">
        <v>11</v>
      </c>
      <c r="E6048">
        <v>4</v>
      </c>
      <c r="F6048">
        <v>6</v>
      </c>
      <c r="G6048">
        <v>2.4700000000000002</v>
      </c>
      <c r="H6048" t="s">
        <v>36</v>
      </c>
      <c r="I6048">
        <v>64800</v>
      </c>
      <c r="J6048" t="str">
        <f t="shared" si="192"/>
        <v>medium</v>
      </c>
      <c r="K6048">
        <v>5</v>
      </c>
      <c r="L6048">
        <v>0</v>
      </c>
    </row>
    <row r="6049" spans="1:12" x14ac:dyDescent="0.25">
      <c r="A6049">
        <v>32</v>
      </c>
      <c r="B6049" t="str">
        <f t="shared" si="193"/>
        <v>Adult</v>
      </c>
      <c r="C6049">
        <v>0</v>
      </c>
      <c r="D6049" t="s">
        <v>8</v>
      </c>
      <c r="E6049">
        <v>2</v>
      </c>
      <c r="F6049">
        <v>1</v>
      </c>
      <c r="G6049">
        <v>2</v>
      </c>
      <c r="H6049" t="s">
        <v>36</v>
      </c>
      <c r="I6049">
        <v>49000</v>
      </c>
      <c r="J6049" t="str">
        <f t="shared" si="192"/>
        <v>low</v>
      </c>
      <c r="K6049">
        <v>7</v>
      </c>
      <c r="L6049">
        <v>0</v>
      </c>
    </row>
    <row r="6050" spans="1:12" x14ac:dyDescent="0.25">
      <c r="A6050">
        <v>39</v>
      </c>
      <c r="B6050" t="str">
        <f t="shared" si="193"/>
        <v>Middle Aged</v>
      </c>
      <c r="C6050">
        <v>0</v>
      </c>
      <c r="D6050" t="s">
        <v>8</v>
      </c>
      <c r="E6050">
        <v>1</v>
      </c>
      <c r="F6050">
        <v>1</v>
      </c>
      <c r="G6050">
        <v>2.13</v>
      </c>
      <c r="H6050" t="s">
        <v>36</v>
      </c>
      <c r="I6050">
        <v>68000</v>
      </c>
      <c r="J6050" t="str">
        <f t="shared" si="192"/>
        <v>medium</v>
      </c>
      <c r="K6050">
        <v>5</v>
      </c>
      <c r="L6050">
        <v>0</v>
      </c>
    </row>
    <row r="6051" spans="1:12" x14ac:dyDescent="0.25">
      <c r="A6051">
        <v>24</v>
      </c>
      <c r="B6051" t="str">
        <f t="shared" si="193"/>
        <v>Young</v>
      </c>
      <c r="C6051">
        <v>0</v>
      </c>
      <c r="D6051" t="s">
        <v>8</v>
      </c>
      <c r="E6051">
        <v>2</v>
      </c>
      <c r="F6051">
        <v>2</v>
      </c>
      <c r="G6051">
        <v>2.09</v>
      </c>
      <c r="H6051" t="s">
        <v>36</v>
      </c>
      <c r="I6051">
        <v>44000</v>
      </c>
      <c r="J6051" t="str">
        <f t="shared" si="192"/>
        <v>low</v>
      </c>
      <c r="K6051">
        <v>4</v>
      </c>
      <c r="L6051">
        <v>0</v>
      </c>
    </row>
    <row r="6052" spans="1:12" x14ac:dyDescent="0.25">
      <c r="A6052">
        <v>25</v>
      </c>
      <c r="B6052" t="str">
        <f t="shared" si="193"/>
        <v>Young</v>
      </c>
      <c r="C6052">
        <v>1</v>
      </c>
      <c r="D6052" t="s">
        <v>10</v>
      </c>
      <c r="E6052">
        <v>2</v>
      </c>
      <c r="F6052">
        <v>5</v>
      </c>
      <c r="G6052">
        <v>1.17</v>
      </c>
      <c r="H6052" t="s">
        <v>37</v>
      </c>
      <c r="I6052">
        <v>47000</v>
      </c>
      <c r="J6052" t="str">
        <f t="shared" si="192"/>
        <v>low</v>
      </c>
      <c r="K6052">
        <v>6</v>
      </c>
      <c r="L6052">
        <v>0</v>
      </c>
    </row>
    <row r="6053" spans="1:12" x14ac:dyDescent="0.25">
      <c r="A6053">
        <v>46</v>
      </c>
      <c r="B6053" t="str">
        <f t="shared" si="193"/>
        <v>Senior</v>
      </c>
      <c r="C6053">
        <v>1</v>
      </c>
      <c r="D6053" t="s">
        <v>10</v>
      </c>
      <c r="E6053">
        <v>9</v>
      </c>
      <c r="F6053">
        <v>3</v>
      </c>
      <c r="G6053">
        <v>1.9</v>
      </c>
      <c r="H6053" t="s">
        <v>37</v>
      </c>
      <c r="I6053">
        <v>83800</v>
      </c>
      <c r="J6053" t="str">
        <f t="shared" si="192"/>
        <v>medium</v>
      </c>
      <c r="K6053">
        <v>7</v>
      </c>
      <c r="L6053">
        <v>0</v>
      </c>
    </row>
    <row r="6054" spans="1:12" x14ac:dyDescent="0.25">
      <c r="A6054">
        <v>32</v>
      </c>
      <c r="B6054" t="str">
        <f t="shared" si="193"/>
        <v>Adult</v>
      </c>
      <c r="C6054">
        <v>0</v>
      </c>
      <c r="D6054" t="s">
        <v>8</v>
      </c>
      <c r="E6054">
        <v>5</v>
      </c>
      <c r="F6054">
        <v>1</v>
      </c>
      <c r="G6054">
        <v>2.56</v>
      </c>
      <c r="H6054" t="s">
        <v>36</v>
      </c>
      <c r="I6054">
        <v>72000</v>
      </c>
      <c r="J6054" t="str">
        <f t="shared" si="192"/>
        <v>medium</v>
      </c>
      <c r="K6054">
        <v>3</v>
      </c>
      <c r="L6054">
        <v>0</v>
      </c>
    </row>
    <row r="6055" spans="1:12" x14ac:dyDescent="0.25">
      <c r="A6055">
        <v>39</v>
      </c>
      <c r="B6055" t="str">
        <f t="shared" si="193"/>
        <v>Middle Aged</v>
      </c>
      <c r="C6055">
        <v>0</v>
      </c>
      <c r="D6055" t="s">
        <v>10</v>
      </c>
      <c r="E6055">
        <v>2</v>
      </c>
      <c r="F6055">
        <v>5</v>
      </c>
      <c r="G6055">
        <v>2.08</v>
      </c>
      <c r="H6055" t="s">
        <v>36</v>
      </c>
      <c r="I6055">
        <v>71000</v>
      </c>
      <c r="J6055" t="str">
        <f t="shared" si="192"/>
        <v>medium</v>
      </c>
      <c r="K6055">
        <v>7</v>
      </c>
      <c r="L6055">
        <v>0</v>
      </c>
    </row>
    <row r="6056" spans="1:12" x14ac:dyDescent="0.25">
      <c r="A6056">
        <v>38</v>
      </c>
      <c r="B6056" t="str">
        <f t="shared" si="193"/>
        <v>Middle Aged</v>
      </c>
      <c r="C6056">
        <v>1</v>
      </c>
      <c r="D6056" t="s">
        <v>9</v>
      </c>
      <c r="E6056">
        <v>1</v>
      </c>
      <c r="F6056">
        <v>5</v>
      </c>
      <c r="G6056">
        <v>2.5</v>
      </c>
      <c r="H6056" t="s">
        <v>36</v>
      </c>
      <c r="I6056">
        <v>59400</v>
      </c>
      <c r="J6056" t="str">
        <f t="shared" si="192"/>
        <v>low</v>
      </c>
      <c r="K6056">
        <v>5</v>
      </c>
      <c r="L6056">
        <v>0</v>
      </c>
    </row>
    <row r="6057" spans="1:12" x14ac:dyDescent="0.25">
      <c r="A6057">
        <v>34</v>
      </c>
      <c r="B6057" t="str">
        <f t="shared" si="193"/>
        <v>Adult</v>
      </c>
      <c r="C6057">
        <v>0</v>
      </c>
      <c r="D6057" t="s">
        <v>10</v>
      </c>
      <c r="E6057">
        <v>1</v>
      </c>
      <c r="F6057">
        <v>0</v>
      </c>
      <c r="G6057">
        <v>2.21</v>
      </c>
      <c r="H6057" t="s">
        <v>36</v>
      </c>
      <c r="I6057">
        <v>36000</v>
      </c>
      <c r="J6057" t="str">
        <f t="shared" si="192"/>
        <v>low</v>
      </c>
      <c r="K6057">
        <v>5</v>
      </c>
      <c r="L6057">
        <v>0</v>
      </c>
    </row>
    <row r="6058" spans="1:12" x14ac:dyDescent="0.25">
      <c r="A6058">
        <v>49</v>
      </c>
      <c r="B6058" t="str">
        <f t="shared" si="193"/>
        <v>Senior</v>
      </c>
      <c r="C6058">
        <v>0</v>
      </c>
      <c r="D6058" t="s">
        <v>10</v>
      </c>
      <c r="E6058">
        <v>2</v>
      </c>
      <c r="F6058">
        <v>4</v>
      </c>
      <c r="G6058">
        <v>2.2799999999999998</v>
      </c>
      <c r="H6058" t="s">
        <v>36</v>
      </c>
      <c r="I6058">
        <v>81000</v>
      </c>
      <c r="J6058" t="str">
        <f t="shared" si="192"/>
        <v>medium</v>
      </c>
      <c r="K6058">
        <v>8</v>
      </c>
      <c r="L6058">
        <v>0</v>
      </c>
    </row>
    <row r="6059" spans="1:12" x14ac:dyDescent="0.25">
      <c r="A6059">
        <v>48</v>
      </c>
      <c r="B6059" t="str">
        <f t="shared" si="193"/>
        <v>Senior</v>
      </c>
      <c r="C6059">
        <v>0</v>
      </c>
      <c r="D6059" t="s">
        <v>9</v>
      </c>
      <c r="E6059">
        <v>1</v>
      </c>
      <c r="F6059">
        <v>3</v>
      </c>
      <c r="G6059">
        <v>1.18</v>
      </c>
      <c r="H6059" t="s">
        <v>37</v>
      </c>
      <c r="I6059">
        <v>56000</v>
      </c>
      <c r="J6059" t="str">
        <f t="shared" si="192"/>
        <v>low</v>
      </c>
      <c r="K6059">
        <v>4</v>
      </c>
      <c r="L6059">
        <v>0</v>
      </c>
    </row>
    <row r="6060" spans="1:12" x14ac:dyDescent="0.25">
      <c r="A6060">
        <v>27</v>
      </c>
      <c r="B6060" t="str">
        <f t="shared" si="193"/>
        <v>Adult</v>
      </c>
      <c r="C6060">
        <v>0</v>
      </c>
      <c r="D6060" t="s">
        <v>10</v>
      </c>
      <c r="E6060">
        <v>2</v>
      </c>
      <c r="F6060">
        <v>2</v>
      </c>
      <c r="G6060">
        <v>2.95</v>
      </c>
      <c r="H6060" t="s">
        <v>36</v>
      </c>
      <c r="I6060">
        <v>90000</v>
      </c>
      <c r="J6060" t="str">
        <f t="shared" si="192"/>
        <v>medium</v>
      </c>
      <c r="K6060">
        <v>4</v>
      </c>
      <c r="L6060">
        <v>0</v>
      </c>
    </row>
    <row r="6061" spans="1:12" x14ac:dyDescent="0.25">
      <c r="A6061">
        <v>38</v>
      </c>
      <c r="B6061" t="str">
        <f t="shared" si="193"/>
        <v>Middle Aged</v>
      </c>
      <c r="C6061">
        <v>0</v>
      </c>
      <c r="D6061" t="s">
        <v>9</v>
      </c>
      <c r="E6061">
        <v>1</v>
      </c>
      <c r="F6061">
        <v>3</v>
      </c>
      <c r="G6061">
        <v>2.93</v>
      </c>
      <c r="H6061" t="s">
        <v>36</v>
      </c>
      <c r="I6061">
        <v>35000</v>
      </c>
      <c r="J6061" t="str">
        <f t="shared" si="192"/>
        <v>low</v>
      </c>
      <c r="K6061">
        <v>6</v>
      </c>
      <c r="L6061">
        <v>0</v>
      </c>
    </row>
    <row r="6062" spans="1:12" x14ac:dyDescent="0.25">
      <c r="A6062">
        <v>24</v>
      </c>
      <c r="B6062" t="str">
        <f t="shared" si="193"/>
        <v>Young</v>
      </c>
      <c r="C6062">
        <v>0</v>
      </c>
      <c r="D6062" t="s">
        <v>11</v>
      </c>
      <c r="E6062">
        <v>4</v>
      </c>
      <c r="F6062">
        <v>4</v>
      </c>
      <c r="G6062">
        <v>3.2</v>
      </c>
      <c r="H6062" t="s">
        <v>35</v>
      </c>
      <c r="I6062">
        <v>61000</v>
      </c>
      <c r="J6062" t="str">
        <f t="shared" si="192"/>
        <v>medium</v>
      </c>
      <c r="K6062">
        <v>6</v>
      </c>
      <c r="L6062">
        <v>0</v>
      </c>
    </row>
    <row r="6063" spans="1:12" x14ac:dyDescent="0.25">
      <c r="A6063">
        <v>27</v>
      </c>
      <c r="B6063" t="str">
        <f t="shared" si="193"/>
        <v>Adult</v>
      </c>
      <c r="C6063">
        <v>0</v>
      </c>
      <c r="D6063" t="s">
        <v>11</v>
      </c>
      <c r="E6063">
        <v>7</v>
      </c>
      <c r="F6063">
        <v>5</v>
      </c>
      <c r="G6063">
        <v>2.42</v>
      </c>
      <c r="H6063" t="s">
        <v>36</v>
      </c>
      <c r="I6063">
        <v>58000</v>
      </c>
      <c r="J6063" t="str">
        <f t="shared" si="192"/>
        <v>low</v>
      </c>
      <c r="K6063">
        <v>7</v>
      </c>
      <c r="L6063">
        <v>0</v>
      </c>
    </row>
    <row r="6064" spans="1:12" x14ac:dyDescent="0.25">
      <c r="A6064">
        <v>37</v>
      </c>
      <c r="B6064" t="str">
        <f t="shared" si="193"/>
        <v>Middle Aged</v>
      </c>
      <c r="C6064">
        <v>1</v>
      </c>
      <c r="D6064" t="s">
        <v>10</v>
      </c>
      <c r="E6064">
        <v>1</v>
      </c>
      <c r="F6064">
        <v>4</v>
      </c>
      <c r="G6064">
        <v>1.91</v>
      </c>
      <c r="H6064" t="s">
        <v>37</v>
      </c>
      <c r="I6064">
        <v>94600</v>
      </c>
      <c r="J6064" t="str">
        <f t="shared" si="192"/>
        <v>medium</v>
      </c>
      <c r="K6064">
        <v>9</v>
      </c>
      <c r="L6064">
        <v>1</v>
      </c>
    </row>
    <row r="6065" spans="1:12" x14ac:dyDescent="0.25">
      <c r="A6065">
        <v>35</v>
      </c>
      <c r="B6065" t="str">
        <f t="shared" si="193"/>
        <v>Adult</v>
      </c>
      <c r="C6065">
        <v>0</v>
      </c>
      <c r="D6065" t="s">
        <v>8</v>
      </c>
      <c r="E6065">
        <v>1</v>
      </c>
      <c r="F6065">
        <v>3</v>
      </c>
      <c r="G6065">
        <v>3.34</v>
      </c>
      <c r="H6065" t="s">
        <v>35</v>
      </c>
      <c r="I6065">
        <v>103000</v>
      </c>
      <c r="J6065" t="str">
        <f t="shared" si="192"/>
        <v>medium</v>
      </c>
      <c r="K6065">
        <v>10</v>
      </c>
      <c r="L6065">
        <v>1</v>
      </c>
    </row>
    <row r="6066" spans="1:12" x14ac:dyDescent="0.25">
      <c r="A6066">
        <v>45</v>
      </c>
      <c r="B6066" t="str">
        <f t="shared" si="193"/>
        <v>Middle Aged</v>
      </c>
      <c r="C6066">
        <v>1</v>
      </c>
      <c r="D6066" t="s">
        <v>10</v>
      </c>
      <c r="E6066">
        <v>1</v>
      </c>
      <c r="F6066">
        <v>1</v>
      </c>
      <c r="G6066">
        <v>1.54</v>
      </c>
      <c r="H6066" t="s">
        <v>37</v>
      </c>
      <c r="I6066">
        <v>63000</v>
      </c>
      <c r="J6066" t="str">
        <f t="shared" si="192"/>
        <v>medium</v>
      </c>
      <c r="K6066">
        <v>5</v>
      </c>
      <c r="L6066">
        <v>0</v>
      </c>
    </row>
    <row r="6067" spans="1:12" x14ac:dyDescent="0.25">
      <c r="A6067">
        <v>55</v>
      </c>
      <c r="B6067" t="str">
        <f t="shared" si="193"/>
        <v>Senior</v>
      </c>
      <c r="C6067">
        <v>1</v>
      </c>
      <c r="D6067" t="s">
        <v>8</v>
      </c>
      <c r="E6067">
        <v>1</v>
      </c>
      <c r="F6067">
        <v>1</v>
      </c>
      <c r="G6067">
        <v>3.96</v>
      </c>
      <c r="H6067" t="s">
        <v>35</v>
      </c>
      <c r="I6067">
        <v>71000</v>
      </c>
      <c r="J6067" t="str">
        <f t="shared" si="192"/>
        <v>medium</v>
      </c>
      <c r="K6067">
        <v>5</v>
      </c>
      <c r="L6067">
        <v>0</v>
      </c>
    </row>
    <row r="6068" spans="1:12" x14ac:dyDescent="0.25">
      <c r="A6068">
        <v>49</v>
      </c>
      <c r="B6068" t="str">
        <f t="shared" si="193"/>
        <v>Senior</v>
      </c>
      <c r="C6068">
        <v>0</v>
      </c>
      <c r="D6068" t="s">
        <v>8</v>
      </c>
      <c r="E6068">
        <v>2</v>
      </c>
      <c r="F6068">
        <v>5</v>
      </c>
      <c r="G6068">
        <v>1.92</v>
      </c>
      <c r="H6068" t="s">
        <v>37</v>
      </c>
      <c r="I6068">
        <v>116000</v>
      </c>
      <c r="J6068" t="str">
        <f t="shared" si="192"/>
        <v>medium</v>
      </c>
      <c r="K6068">
        <v>9</v>
      </c>
      <c r="L6068">
        <v>1</v>
      </c>
    </row>
    <row r="6069" spans="1:12" x14ac:dyDescent="0.25">
      <c r="A6069">
        <v>41</v>
      </c>
      <c r="B6069" t="str">
        <f t="shared" si="193"/>
        <v>Middle Aged</v>
      </c>
      <c r="C6069">
        <v>0</v>
      </c>
      <c r="D6069" t="s">
        <v>10</v>
      </c>
      <c r="E6069">
        <v>2</v>
      </c>
      <c r="F6069">
        <v>3</v>
      </c>
      <c r="G6069">
        <v>3.8</v>
      </c>
      <c r="H6069" t="s">
        <v>35</v>
      </c>
      <c r="I6069">
        <v>115000</v>
      </c>
      <c r="J6069" t="str">
        <f t="shared" si="192"/>
        <v>medium</v>
      </c>
      <c r="K6069">
        <v>8</v>
      </c>
      <c r="L6069">
        <v>0</v>
      </c>
    </row>
    <row r="6070" spans="1:12" x14ac:dyDescent="0.25">
      <c r="A6070">
        <v>52</v>
      </c>
      <c r="B6070" t="str">
        <f t="shared" si="193"/>
        <v>Senior</v>
      </c>
      <c r="C6070">
        <v>0</v>
      </c>
      <c r="D6070" t="s">
        <v>10</v>
      </c>
      <c r="E6070">
        <v>2</v>
      </c>
      <c r="F6070">
        <v>4</v>
      </c>
      <c r="G6070">
        <v>3.61</v>
      </c>
      <c r="H6070" t="s">
        <v>35</v>
      </c>
      <c r="I6070">
        <v>107000</v>
      </c>
      <c r="J6070" t="str">
        <f t="shared" si="192"/>
        <v>medium</v>
      </c>
      <c r="K6070">
        <v>10</v>
      </c>
      <c r="L6070">
        <v>1</v>
      </c>
    </row>
    <row r="6071" spans="1:12" x14ac:dyDescent="0.25">
      <c r="A6071">
        <v>37</v>
      </c>
      <c r="B6071" t="str">
        <f t="shared" si="193"/>
        <v>Middle Aged</v>
      </c>
      <c r="C6071">
        <v>1</v>
      </c>
      <c r="D6071" t="s">
        <v>8</v>
      </c>
      <c r="E6071">
        <v>1</v>
      </c>
      <c r="F6071">
        <v>5</v>
      </c>
      <c r="G6071">
        <v>1.69</v>
      </c>
      <c r="H6071" t="s">
        <v>37</v>
      </c>
      <c r="I6071">
        <v>90600</v>
      </c>
      <c r="J6071" t="str">
        <f t="shared" si="192"/>
        <v>medium</v>
      </c>
      <c r="K6071">
        <v>8</v>
      </c>
      <c r="L6071">
        <v>0</v>
      </c>
    </row>
    <row r="6072" spans="1:12" x14ac:dyDescent="0.25">
      <c r="A6072">
        <v>24</v>
      </c>
      <c r="B6072" t="str">
        <f t="shared" si="193"/>
        <v>Young</v>
      </c>
      <c r="C6072">
        <v>0</v>
      </c>
      <c r="D6072" t="s">
        <v>8</v>
      </c>
      <c r="E6072">
        <v>1</v>
      </c>
      <c r="F6072">
        <v>1</v>
      </c>
      <c r="G6072">
        <v>3.06</v>
      </c>
      <c r="H6072" t="s">
        <v>35</v>
      </c>
      <c r="I6072">
        <v>61000</v>
      </c>
      <c r="J6072" t="str">
        <f t="shared" si="192"/>
        <v>medium</v>
      </c>
      <c r="K6072">
        <v>5</v>
      </c>
      <c r="L6072">
        <v>0</v>
      </c>
    </row>
    <row r="6073" spans="1:12" x14ac:dyDescent="0.25">
      <c r="A6073">
        <v>43</v>
      </c>
      <c r="B6073" t="str">
        <f t="shared" si="193"/>
        <v>Middle Aged</v>
      </c>
      <c r="C6073">
        <v>0</v>
      </c>
      <c r="D6073" t="s">
        <v>8</v>
      </c>
      <c r="E6073">
        <v>2</v>
      </c>
      <c r="F6073">
        <v>4</v>
      </c>
      <c r="G6073">
        <v>1.91</v>
      </c>
      <c r="H6073" t="s">
        <v>37</v>
      </c>
      <c r="I6073">
        <v>86000</v>
      </c>
      <c r="J6073" t="str">
        <f t="shared" si="192"/>
        <v>medium</v>
      </c>
      <c r="K6073">
        <v>4</v>
      </c>
      <c r="L6073">
        <v>0</v>
      </c>
    </row>
    <row r="6074" spans="1:12" x14ac:dyDescent="0.25">
      <c r="A6074">
        <v>27</v>
      </c>
      <c r="B6074" t="str">
        <f t="shared" si="193"/>
        <v>Adult</v>
      </c>
      <c r="C6074">
        <v>0</v>
      </c>
      <c r="D6074" t="s">
        <v>10</v>
      </c>
      <c r="E6074">
        <v>1</v>
      </c>
      <c r="F6074">
        <v>3</v>
      </c>
      <c r="G6074">
        <v>1.4</v>
      </c>
      <c r="H6074" t="s">
        <v>37</v>
      </c>
      <c r="I6074">
        <v>63000</v>
      </c>
      <c r="J6074" t="str">
        <f t="shared" si="192"/>
        <v>medium</v>
      </c>
      <c r="K6074">
        <v>3</v>
      </c>
      <c r="L6074">
        <v>0</v>
      </c>
    </row>
    <row r="6075" spans="1:12" x14ac:dyDescent="0.25">
      <c r="A6075">
        <v>21</v>
      </c>
      <c r="B6075" t="str">
        <f t="shared" si="193"/>
        <v>Young</v>
      </c>
      <c r="C6075">
        <v>0</v>
      </c>
      <c r="D6075" t="s">
        <v>10</v>
      </c>
      <c r="E6075">
        <v>3</v>
      </c>
      <c r="F6075">
        <v>3</v>
      </c>
      <c r="G6075">
        <v>3.31</v>
      </c>
      <c r="H6075" t="s">
        <v>35</v>
      </c>
      <c r="I6075">
        <v>44000</v>
      </c>
      <c r="J6075" t="str">
        <f t="shared" si="192"/>
        <v>low</v>
      </c>
      <c r="K6075">
        <v>7</v>
      </c>
      <c r="L6075">
        <v>0</v>
      </c>
    </row>
    <row r="6076" spans="1:12" x14ac:dyDescent="0.25">
      <c r="A6076">
        <v>42</v>
      </c>
      <c r="B6076" t="str">
        <f t="shared" si="193"/>
        <v>Middle Aged</v>
      </c>
      <c r="C6076">
        <v>1</v>
      </c>
      <c r="D6076" t="s">
        <v>8</v>
      </c>
      <c r="E6076">
        <v>1</v>
      </c>
      <c r="F6076">
        <v>4</v>
      </c>
      <c r="G6076">
        <v>3.17</v>
      </c>
      <c r="H6076" t="s">
        <v>35</v>
      </c>
      <c r="I6076">
        <v>74600</v>
      </c>
      <c r="J6076" t="str">
        <f t="shared" si="192"/>
        <v>medium</v>
      </c>
      <c r="K6076">
        <v>9</v>
      </c>
      <c r="L6076">
        <v>1</v>
      </c>
    </row>
    <row r="6077" spans="1:12" x14ac:dyDescent="0.25">
      <c r="A6077">
        <v>26</v>
      </c>
      <c r="B6077" t="str">
        <f t="shared" si="193"/>
        <v>Adult</v>
      </c>
      <c r="C6077">
        <v>0</v>
      </c>
      <c r="D6077" t="s">
        <v>10</v>
      </c>
      <c r="E6077">
        <v>1</v>
      </c>
      <c r="F6077">
        <v>6</v>
      </c>
      <c r="G6077">
        <v>3.19</v>
      </c>
      <c r="H6077" t="s">
        <v>35</v>
      </c>
      <c r="I6077">
        <v>119000</v>
      </c>
      <c r="J6077" t="str">
        <f t="shared" si="192"/>
        <v>medium</v>
      </c>
      <c r="K6077">
        <v>8</v>
      </c>
      <c r="L6077">
        <v>0</v>
      </c>
    </row>
    <row r="6078" spans="1:12" x14ac:dyDescent="0.25">
      <c r="A6078">
        <v>25</v>
      </c>
      <c r="B6078" t="str">
        <f t="shared" si="193"/>
        <v>Young</v>
      </c>
      <c r="C6078">
        <v>0</v>
      </c>
      <c r="D6078" t="s">
        <v>10</v>
      </c>
      <c r="E6078">
        <v>8</v>
      </c>
      <c r="F6078">
        <v>3</v>
      </c>
      <c r="G6078">
        <v>2.95</v>
      </c>
      <c r="H6078" t="s">
        <v>36</v>
      </c>
      <c r="I6078">
        <v>67000</v>
      </c>
      <c r="J6078" t="str">
        <f t="shared" si="192"/>
        <v>medium</v>
      </c>
      <c r="K6078">
        <v>9</v>
      </c>
      <c r="L6078">
        <v>1</v>
      </c>
    </row>
    <row r="6079" spans="1:12" x14ac:dyDescent="0.25">
      <c r="A6079">
        <v>54</v>
      </c>
      <c r="B6079" t="str">
        <f t="shared" si="193"/>
        <v>Senior</v>
      </c>
      <c r="C6079">
        <v>0</v>
      </c>
      <c r="D6079" t="s">
        <v>10</v>
      </c>
      <c r="E6079">
        <v>2</v>
      </c>
      <c r="F6079">
        <v>5</v>
      </c>
      <c r="G6079">
        <v>3.62</v>
      </c>
      <c r="H6079" t="s">
        <v>35</v>
      </c>
      <c r="I6079">
        <v>131000</v>
      </c>
      <c r="J6079" t="str">
        <f t="shared" si="192"/>
        <v>medium</v>
      </c>
      <c r="K6079">
        <v>8</v>
      </c>
      <c r="L6079">
        <v>0</v>
      </c>
    </row>
    <row r="6080" spans="1:12" x14ac:dyDescent="0.25">
      <c r="A6080">
        <v>29</v>
      </c>
      <c r="B6080" t="str">
        <f t="shared" si="193"/>
        <v>Adult</v>
      </c>
      <c r="C6080">
        <v>1</v>
      </c>
      <c r="D6080" t="s">
        <v>10</v>
      </c>
      <c r="E6080">
        <v>11</v>
      </c>
      <c r="F6080">
        <v>2</v>
      </c>
      <c r="G6080">
        <v>3.58</v>
      </c>
      <c r="H6080" t="s">
        <v>35</v>
      </c>
      <c r="I6080">
        <v>81200</v>
      </c>
      <c r="J6080" t="str">
        <f t="shared" si="192"/>
        <v>medium</v>
      </c>
      <c r="K6080">
        <v>9</v>
      </c>
      <c r="L6080">
        <v>1</v>
      </c>
    </row>
    <row r="6081" spans="1:12" x14ac:dyDescent="0.25">
      <c r="A6081">
        <v>43</v>
      </c>
      <c r="B6081" t="str">
        <f t="shared" si="193"/>
        <v>Middle Aged</v>
      </c>
      <c r="C6081">
        <v>1</v>
      </c>
      <c r="D6081" t="s">
        <v>10</v>
      </c>
      <c r="E6081">
        <v>2</v>
      </c>
      <c r="F6081">
        <v>0</v>
      </c>
      <c r="G6081">
        <v>3.47</v>
      </c>
      <c r="H6081" t="s">
        <v>35</v>
      </c>
      <c r="I6081">
        <v>64400</v>
      </c>
      <c r="J6081" t="str">
        <f t="shared" si="192"/>
        <v>medium</v>
      </c>
      <c r="K6081">
        <v>9</v>
      </c>
      <c r="L6081">
        <v>1</v>
      </c>
    </row>
    <row r="6082" spans="1:12" x14ac:dyDescent="0.25">
      <c r="A6082">
        <v>24</v>
      </c>
      <c r="B6082" t="str">
        <f t="shared" si="193"/>
        <v>Young</v>
      </c>
      <c r="C6082">
        <v>1</v>
      </c>
      <c r="D6082" t="s">
        <v>11</v>
      </c>
      <c r="E6082">
        <v>1</v>
      </c>
      <c r="F6082">
        <v>6</v>
      </c>
      <c r="G6082">
        <v>3.52</v>
      </c>
      <c r="H6082" t="s">
        <v>35</v>
      </c>
      <c r="I6082">
        <v>72200</v>
      </c>
      <c r="J6082" t="str">
        <f t="shared" ref="J6082:J6145" si="194">IF(I6082&gt;=25000,IF(I6082&lt;=60000,"low",IF(I6082&lt;=140000,"medium","high")),"")</f>
        <v>medium</v>
      </c>
      <c r="K6082">
        <v>10</v>
      </c>
      <c r="L6082">
        <v>1</v>
      </c>
    </row>
    <row r="6083" spans="1:12" x14ac:dyDescent="0.25">
      <c r="A6083">
        <v>39</v>
      </c>
      <c r="B6083" t="str">
        <f t="shared" ref="B6083:B6146" si="195">IF(A6083&lt;=25,"Young",IF(A6083&lt;=35,"Adult",IF(A6083&lt;=45,"Middle Aged",IF(A6083&lt;=55,"Senior",IF(A6083&lt;=60,"Elderly","Out of Range")))))</f>
        <v>Middle Aged</v>
      </c>
      <c r="C6083">
        <v>0</v>
      </c>
      <c r="D6083" t="s">
        <v>9</v>
      </c>
      <c r="E6083">
        <v>2</v>
      </c>
      <c r="F6083">
        <v>1</v>
      </c>
      <c r="G6083">
        <v>3.91</v>
      </c>
      <c r="H6083" t="s">
        <v>35</v>
      </c>
      <c r="I6083">
        <v>68000</v>
      </c>
      <c r="J6083" t="str">
        <f t="shared" si="194"/>
        <v>medium</v>
      </c>
      <c r="K6083">
        <v>6</v>
      </c>
      <c r="L6083">
        <v>0</v>
      </c>
    </row>
    <row r="6084" spans="1:12" x14ac:dyDescent="0.25">
      <c r="A6084">
        <v>25</v>
      </c>
      <c r="B6084" t="str">
        <f t="shared" si="195"/>
        <v>Young</v>
      </c>
      <c r="C6084">
        <v>1</v>
      </c>
      <c r="D6084" t="s">
        <v>10</v>
      </c>
      <c r="E6084">
        <v>2</v>
      </c>
      <c r="F6084">
        <v>2</v>
      </c>
      <c r="G6084">
        <v>3.51</v>
      </c>
      <c r="H6084" t="s">
        <v>35</v>
      </c>
      <c r="I6084">
        <v>79000</v>
      </c>
      <c r="J6084" t="str">
        <f t="shared" si="194"/>
        <v>medium</v>
      </c>
      <c r="K6084">
        <v>5</v>
      </c>
      <c r="L6084">
        <v>0</v>
      </c>
    </row>
    <row r="6085" spans="1:12" x14ac:dyDescent="0.25">
      <c r="A6085">
        <v>22</v>
      </c>
      <c r="B6085" t="str">
        <f t="shared" si="195"/>
        <v>Young</v>
      </c>
      <c r="C6085">
        <v>1</v>
      </c>
      <c r="D6085" t="s">
        <v>8</v>
      </c>
      <c r="E6085">
        <v>1</v>
      </c>
      <c r="F6085">
        <v>1</v>
      </c>
      <c r="G6085">
        <v>1.36</v>
      </c>
      <c r="H6085" t="s">
        <v>37</v>
      </c>
      <c r="I6085">
        <v>41600</v>
      </c>
      <c r="J6085" t="str">
        <f t="shared" si="194"/>
        <v>low</v>
      </c>
      <c r="K6085">
        <v>5</v>
      </c>
      <c r="L6085">
        <v>0</v>
      </c>
    </row>
    <row r="6086" spans="1:12" x14ac:dyDescent="0.25">
      <c r="A6086">
        <v>38</v>
      </c>
      <c r="B6086" t="str">
        <f t="shared" si="195"/>
        <v>Middle Aged</v>
      </c>
      <c r="C6086">
        <v>0</v>
      </c>
      <c r="D6086" t="s">
        <v>8</v>
      </c>
      <c r="E6086">
        <v>1</v>
      </c>
      <c r="F6086">
        <v>1</v>
      </c>
      <c r="G6086">
        <v>3.82</v>
      </c>
      <c r="H6086" t="s">
        <v>35</v>
      </c>
      <c r="I6086">
        <v>61000</v>
      </c>
      <c r="J6086" t="str">
        <f t="shared" si="194"/>
        <v>medium</v>
      </c>
      <c r="K6086">
        <v>9</v>
      </c>
      <c r="L6086">
        <v>1</v>
      </c>
    </row>
    <row r="6087" spans="1:12" x14ac:dyDescent="0.25">
      <c r="A6087">
        <v>40</v>
      </c>
      <c r="B6087" t="str">
        <f t="shared" si="195"/>
        <v>Middle Aged</v>
      </c>
      <c r="C6087">
        <v>1</v>
      </c>
      <c r="D6087" t="s">
        <v>8</v>
      </c>
      <c r="E6087">
        <v>1</v>
      </c>
      <c r="F6087">
        <v>0</v>
      </c>
      <c r="G6087">
        <v>3.82</v>
      </c>
      <c r="H6087" t="s">
        <v>35</v>
      </c>
      <c r="I6087">
        <v>84000</v>
      </c>
      <c r="J6087" t="str">
        <f t="shared" si="194"/>
        <v>medium</v>
      </c>
      <c r="K6087">
        <v>8</v>
      </c>
      <c r="L6087">
        <v>0</v>
      </c>
    </row>
    <row r="6088" spans="1:12" x14ac:dyDescent="0.25">
      <c r="A6088">
        <v>55</v>
      </c>
      <c r="B6088" t="str">
        <f t="shared" si="195"/>
        <v>Senior</v>
      </c>
      <c r="C6088">
        <v>1</v>
      </c>
      <c r="D6088" t="s">
        <v>11</v>
      </c>
      <c r="E6088">
        <v>6</v>
      </c>
      <c r="F6088">
        <v>2</v>
      </c>
      <c r="G6088">
        <v>3.41</v>
      </c>
      <c r="H6088" t="s">
        <v>35</v>
      </c>
      <c r="I6088">
        <v>61000</v>
      </c>
      <c r="J6088" t="str">
        <f t="shared" si="194"/>
        <v>medium</v>
      </c>
      <c r="K6088">
        <v>4</v>
      </c>
      <c r="L6088">
        <v>0</v>
      </c>
    </row>
    <row r="6089" spans="1:12" x14ac:dyDescent="0.25">
      <c r="A6089">
        <v>38</v>
      </c>
      <c r="B6089" t="str">
        <f t="shared" si="195"/>
        <v>Middle Aged</v>
      </c>
      <c r="C6089">
        <v>0</v>
      </c>
      <c r="D6089" t="s">
        <v>10</v>
      </c>
      <c r="E6089">
        <v>3</v>
      </c>
      <c r="F6089">
        <v>1</v>
      </c>
      <c r="G6089">
        <v>3.11</v>
      </c>
      <c r="H6089" t="s">
        <v>35</v>
      </c>
      <c r="I6089">
        <v>85000</v>
      </c>
      <c r="J6089" t="str">
        <f t="shared" si="194"/>
        <v>medium</v>
      </c>
      <c r="K6089">
        <v>5</v>
      </c>
      <c r="L6089">
        <v>0</v>
      </c>
    </row>
    <row r="6090" spans="1:12" x14ac:dyDescent="0.25">
      <c r="A6090">
        <v>45</v>
      </c>
      <c r="B6090" t="str">
        <f t="shared" si="195"/>
        <v>Middle Aged</v>
      </c>
      <c r="C6090">
        <v>1</v>
      </c>
      <c r="D6090" t="s">
        <v>11</v>
      </c>
      <c r="E6090">
        <v>1</v>
      </c>
      <c r="F6090">
        <v>3</v>
      </c>
      <c r="G6090">
        <v>2.89</v>
      </c>
      <c r="H6090" t="s">
        <v>36</v>
      </c>
      <c r="I6090">
        <v>57000</v>
      </c>
      <c r="J6090" t="str">
        <f t="shared" si="194"/>
        <v>low</v>
      </c>
      <c r="K6090">
        <v>4</v>
      </c>
      <c r="L6090">
        <v>0</v>
      </c>
    </row>
    <row r="6091" spans="1:12" x14ac:dyDescent="0.25">
      <c r="A6091">
        <v>40</v>
      </c>
      <c r="B6091" t="str">
        <f t="shared" si="195"/>
        <v>Middle Aged</v>
      </c>
      <c r="C6091">
        <v>0</v>
      </c>
      <c r="D6091" t="s">
        <v>10</v>
      </c>
      <c r="E6091">
        <v>2</v>
      </c>
      <c r="F6091">
        <v>5</v>
      </c>
      <c r="G6091">
        <v>3.51</v>
      </c>
      <c r="H6091" t="s">
        <v>35</v>
      </c>
      <c r="I6091">
        <v>121000</v>
      </c>
      <c r="J6091" t="str">
        <f t="shared" si="194"/>
        <v>medium</v>
      </c>
      <c r="K6091">
        <v>10</v>
      </c>
      <c r="L6091">
        <v>1</v>
      </c>
    </row>
    <row r="6092" spans="1:12" x14ac:dyDescent="0.25">
      <c r="A6092">
        <v>33</v>
      </c>
      <c r="B6092" t="str">
        <f t="shared" si="195"/>
        <v>Adult</v>
      </c>
      <c r="C6092">
        <v>1</v>
      </c>
      <c r="D6092" t="s">
        <v>8</v>
      </c>
      <c r="E6092">
        <v>2</v>
      </c>
      <c r="F6092">
        <v>1</v>
      </c>
      <c r="G6092">
        <v>2.39</v>
      </c>
      <c r="H6092" t="s">
        <v>36</v>
      </c>
      <c r="I6092">
        <v>52400</v>
      </c>
      <c r="J6092" t="str">
        <f t="shared" si="194"/>
        <v>low</v>
      </c>
      <c r="K6092">
        <v>5</v>
      </c>
      <c r="L6092">
        <v>0</v>
      </c>
    </row>
    <row r="6093" spans="1:12" x14ac:dyDescent="0.25">
      <c r="A6093">
        <v>37</v>
      </c>
      <c r="B6093" t="str">
        <f t="shared" si="195"/>
        <v>Middle Aged</v>
      </c>
      <c r="C6093">
        <v>0</v>
      </c>
      <c r="D6093" t="s">
        <v>10</v>
      </c>
      <c r="E6093">
        <v>2</v>
      </c>
      <c r="F6093">
        <v>3</v>
      </c>
      <c r="G6093">
        <v>3.27</v>
      </c>
      <c r="H6093" t="s">
        <v>35</v>
      </c>
      <c r="I6093">
        <v>83000</v>
      </c>
      <c r="J6093" t="str">
        <f t="shared" si="194"/>
        <v>medium</v>
      </c>
      <c r="K6093">
        <v>5</v>
      </c>
      <c r="L6093">
        <v>0</v>
      </c>
    </row>
    <row r="6094" spans="1:12" x14ac:dyDescent="0.25">
      <c r="A6094">
        <v>35</v>
      </c>
      <c r="B6094" t="str">
        <f t="shared" si="195"/>
        <v>Adult</v>
      </c>
      <c r="C6094">
        <v>1</v>
      </c>
      <c r="D6094" t="s">
        <v>11</v>
      </c>
      <c r="E6094">
        <v>4</v>
      </c>
      <c r="F6094">
        <v>5</v>
      </c>
      <c r="G6094">
        <v>2.2999999999999998</v>
      </c>
      <c r="H6094" t="s">
        <v>36</v>
      </c>
      <c r="I6094">
        <v>70000</v>
      </c>
      <c r="J6094" t="str">
        <f t="shared" si="194"/>
        <v>medium</v>
      </c>
      <c r="K6094">
        <v>6</v>
      </c>
      <c r="L6094">
        <v>0</v>
      </c>
    </row>
    <row r="6095" spans="1:12" x14ac:dyDescent="0.25">
      <c r="A6095">
        <v>55</v>
      </c>
      <c r="B6095" t="str">
        <f t="shared" si="195"/>
        <v>Senior</v>
      </c>
      <c r="C6095">
        <v>1</v>
      </c>
      <c r="D6095" t="s">
        <v>11</v>
      </c>
      <c r="E6095">
        <v>1</v>
      </c>
      <c r="F6095">
        <v>4</v>
      </c>
      <c r="G6095">
        <v>2.2599999999999998</v>
      </c>
      <c r="H6095" t="s">
        <v>36</v>
      </c>
      <c r="I6095">
        <v>76000</v>
      </c>
      <c r="J6095" t="str">
        <f t="shared" si="194"/>
        <v>medium</v>
      </c>
      <c r="K6095">
        <v>6</v>
      </c>
      <c r="L6095">
        <v>0</v>
      </c>
    </row>
    <row r="6096" spans="1:12" x14ac:dyDescent="0.25">
      <c r="A6096">
        <v>35</v>
      </c>
      <c r="B6096" t="str">
        <f t="shared" si="195"/>
        <v>Adult</v>
      </c>
      <c r="C6096">
        <v>0</v>
      </c>
      <c r="D6096" t="s">
        <v>10</v>
      </c>
      <c r="E6096">
        <v>1</v>
      </c>
      <c r="F6096">
        <v>3</v>
      </c>
      <c r="G6096">
        <v>2.23</v>
      </c>
      <c r="H6096" t="s">
        <v>36</v>
      </c>
      <c r="I6096">
        <v>73000</v>
      </c>
      <c r="J6096" t="str">
        <f t="shared" si="194"/>
        <v>medium</v>
      </c>
      <c r="K6096">
        <v>7</v>
      </c>
      <c r="L6096">
        <v>0</v>
      </c>
    </row>
    <row r="6097" spans="1:12" x14ac:dyDescent="0.25">
      <c r="A6097">
        <v>47</v>
      </c>
      <c r="B6097" t="str">
        <f t="shared" si="195"/>
        <v>Senior</v>
      </c>
      <c r="C6097">
        <v>0</v>
      </c>
      <c r="D6097" t="s">
        <v>9</v>
      </c>
      <c r="E6097">
        <v>1</v>
      </c>
      <c r="F6097">
        <v>5</v>
      </c>
      <c r="G6097">
        <v>1.1399999999999999</v>
      </c>
      <c r="H6097" t="s">
        <v>37</v>
      </c>
      <c r="I6097">
        <v>73000</v>
      </c>
      <c r="J6097" t="str">
        <f t="shared" si="194"/>
        <v>medium</v>
      </c>
      <c r="K6097">
        <v>5</v>
      </c>
      <c r="L6097">
        <v>0</v>
      </c>
    </row>
    <row r="6098" spans="1:12" x14ac:dyDescent="0.25">
      <c r="A6098">
        <v>51</v>
      </c>
      <c r="B6098" t="str">
        <f t="shared" si="195"/>
        <v>Senior</v>
      </c>
      <c r="C6098">
        <v>1</v>
      </c>
      <c r="D6098" t="s">
        <v>10</v>
      </c>
      <c r="E6098">
        <v>2</v>
      </c>
      <c r="F6098">
        <v>2</v>
      </c>
      <c r="G6098">
        <v>1.31</v>
      </c>
      <c r="H6098" t="s">
        <v>37</v>
      </c>
      <c r="I6098">
        <v>46800</v>
      </c>
      <c r="J6098" t="str">
        <f t="shared" si="194"/>
        <v>low</v>
      </c>
      <c r="K6098">
        <v>6</v>
      </c>
      <c r="L6098">
        <v>0</v>
      </c>
    </row>
    <row r="6099" spans="1:12" x14ac:dyDescent="0.25">
      <c r="A6099">
        <v>50</v>
      </c>
      <c r="B6099" t="str">
        <f t="shared" si="195"/>
        <v>Senior</v>
      </c>
      <c r="C6099">
        <v>0</v>
      </c>
      <c r="D6099" t="s">
        <v>10</v>
      </c>
      <c r="E6099">
        <v>11</v>
      </c>
      <c r="F6099">
        <v>3</v>
      </c>
      <c r="G6099">
        <v>2.2799999999999998</v>
      </c>
      <c r="H6099" t="s">
        <v>36</v>
      </c>
      <c r="I6099">
        <v>80000</v>
      </c>
      <c r="J6099" t="str">
        <f t="shared" si="194"/>
        <v>medium</v>
      </c>
      <c r="K6099">
        <v>8</v>
      </c>
      <c r="L6099">
        <v>0</v>
      </c>
    </row>
    <row r="6100" spans="1:12" x14ac:dyDescent="0.25">
      <c r="A6100">
        <v>33</v>
      </c>
      <c r="B6100" t="str">
        <f t="shared" si="195"/>
        <v>Adult</v>
      </c>
      <c r="C6100">
        <v>0</v>
      </c>
      <c r="D6100" t="s">
        <v>8</v>
      </c>
      <c r="E6100">
        <v>1</v>
      </c>
      <c r="F6100">
        <v>1</v>
      </c>
      <c r="G6100">
        <v>3.89</v>
      </c>
      <c r="H6100" t="s">
        <v>35</v>
      </c>
      <c r="I6100">
        <v>61000</v>
      </c>
      <c r="J6100" t="str">
        <f t="shared" si="194"/>
        <v>medium</v>
      </c>
      <c r="K6100">
        <v>3</v>
      </c>
      <c r="L6100">
        <v>0</v>
      </c>
    </row>
    <row r="6101" spans="1:12" x14ac:dyDescent="0.25">
      <c r="A6101">
        <v>27</v>
      </c>
      <c r="B6101" t="str">
        <f t="shared" si="195"/>
        <v>Adult</v>
      </c>
      <c r="C6101">
        <v>1</v>
      </c>
      <c r="D6101" t="s">
        <v>8</v>
      </c>
      <c r="E6101">
        <v>2</v>
      </c>
      <c r="F6101">
        <v>3</v>
      </c>
      <c r="G6101">
        <v>2.66</v>
      </c>
      <c r="H6101" t="s">
        <v>36</v>
      </c>
      <c r="I6101">
        <v>62600</v>
      </c>
      <c r="J6101" t="str">
        <f t="shared" si="194"/>
        <v>medium</v>
      </c>
      <c r="K6101">
        <v>9</v>
      </c>
      <c r="L6101">
        <v>1</v>
      </c>
    </row>
    <row r="6102" spans="1:12" x14ac:dyDescent="0.25">
      <c r="A6102">
        <v>43</v>
      </c>
      <c r="B6102" t="str">
        <f t="shared" si="195"/>
        <v>Middle Aged</v>
      </c>
      <c r="C6102">
        <v>0</v>
      </c>
      <c r="D6102" t="s">
        <v>9</v>
      </c>
      <c r="E6102">
        <v>1</v>
      </c>
      <c r="F6102">
        <v>1</v>
      </c>
      <c r="G6102">
        <v>2.54</v>
      </c>
      <c r="H6102" t="s">
        <v>36</v>
      </c>
      <c r="I6102">
        <v>61000</v>
      </c>
      <c r="J6102" t="str">
        <f t="shared" si="194"/>
        <v>medium</v>
      </c>
      <c r="K6102">
        <v>3</v>
      </c>
      <c r="L6102">
        <v>0</v>
      </c>
    </row>
    <row r="6103" spans="1:12" x14ac:dyDescent="0.25">
      <c r="A6103">
        <v>30</v>
      </c>
      <c r="B6103" t="str">
        <f t="shared" si="195"/>
        <v>Adult</v>
      </c>
      <c r="C6103">
        <v>0</v>
      </c>
      <c r="D6103" t="s">
        <v>10</v>
      </c>
      <c r="E6103">
        <v>2</v>
      </c>
      <c r="F6103">
        <v>5</v>
      </c>
      <c r="G6103">
        <v>1.31</v>
      </c>
      <c r="H6103" t="s">
        <v>37</v>
      </c>
      <c r="I6103">
        <v>63000</v>
      </c>
      <c r="J6103" t="str">
        <f t="shared" si="194"/>
        <v>medium</v>
      </c>
      <c r="K6103">
        <v>5</v>
      </c>
      <c r="L6103">
        <v>0</v>
      </c>
    </row>
    <row r="6104" spans="1:12" x14ac:dyDescent="0.25">
      <c r="A6104">
        <v>43</v>
      </c>
      <c r="B6104" t="str">
        <f t="shared" si="195"/>
        <v>Middle Aged</v>
      </c>
      <c r="C6104">
        <v>1</v>
      </c>
      <c r="D6104" t="s">
        <v>10</v>
      </c>
      <c r="E6104">
        <v>2</v>
      </c>
      <c r="F6104">
        <v>2</v>
      </c>
      <c r="G6104">
        <v>1.67</v>
      </c>
      <c r="H6104" t="s">
        <v>37</v>
      </c>
      <c r="I6104">
        <v>67400</v>
      </c>
      <c r="J6104" t="str">
        <f t="shared" si="194"/>
        <v>medium</v>
      </c>
      <c r="K6104">
        <v>10</v>
      </c>
      <c r="L6104">
        <v>1</v>
      </c>
    </row>
    <row r="6105" spans="1:12" x14ac:dyDescent="0.25">
      <c r="A6105">
        <v>55</v>
      </c>
      <c r="B6105" t="str">
        <f t="shared" si="195"/>
        <v>Senior</v>
      </c>
      <c r="C6105">
        <v>1</v>
      </c>
      <c r="D6105" t="s">
        <v>10</v>
      </c>
      <c r="E6105">
        <v>6</v>
      </c>
      <c r="F6105">
        <v>0</v>
      </c>
      <c r="G6105">
        <v>1.69</v>
      </c>
      <c r="H6105" t="s">
        <v>37</v>
      </c>
      <c r="I6105">
        <v>41000</v>
      </c>
      <c r="J6105" t="str">
        <f t="shared" si="194"/>
        <v>low</v>
      </c>
      <c r="K6105">
        <v>6</v>
      </c>
      <c r="L6105">
        <v>0</v>
      </c>
    </row>
    <row r="6106" spans="1:12" x14ac:dyDescent="0.25">
      <c r="A6106">
        <v>44</v>
      </c>
      <c r="B6106" t="str">
        <f t="shared" si="195"/>
        <v>Middle Aged</v>
      </c>
      <c r="C6106">
        <v>0</v>
      </c>
      <c r="D6106" t="s">
        <v>10</v>
      </c>
      <c r="E6106">
        <v>1</v>
      </c>
      <c r="F6106">
        <v>0</v>
      </c>
      <c r="G6106">
        <v>1.83</v>
      </c>
      <c r="H6106" t="s">
        <v>37</v>
      </c>
      <c r="I6106">
        <v>63000</v>
      </c>
      <c r="J6106" t="str">
        <f t="shared" si="194"/>
        <v>medium</v>
      </c>
      <c r="K6106">
        <v>5</v>
      </c>
      <c r="L6106">
        <v>0</v>
      </c>
    </row>
    <row r="6107" spans="1:12" x14ac:dyDescent="0.25">
      <c r="A6107">
        <v>45</v>
      </c>
      <c r="B6107" t="str">
        <f t="shared" si="195"/>
        <v>Middle Aged</v>
      </c>
      <c r="C6107">
        <v>0</v>
      </c>
      <c r="D6107" t="s">
        <v>8</v>
      </c>
      <c r="E6107">
        <v>1</v>
      </c>
      <c r="F6107">
        <v>4</v>
      </c>
      <c r="G6107">
        <v>3.72</v>
      </c>
      <c r="H6107" t="s">
        <v>35</v>
      </c>
      <c r="I6107">
        <v>139000</v>
      </c>
      <c r="J6107" t="str">
        <f t="shared" si="194"/>
        <v>medium</v>
      </c>
      <c r="K6107">
        <v>8</v>
      </c>
      <c r="L6107">
        <v>0</v>
      </c>
    </row>
    <row r="6108" spans="1:12" x14ac:dyDescent="0.25">
      <c r="A6108">
        <v>23</v>
      </c>
      <c r="B6108" t="str">
        <f t="shared" si="195"/>
        <v>Young</v>
      </c>
      <c r="C6108">
        <v>1</v>
      </c>
      <c r="D6108" t="s">
        <v>8</v>
      </c>
      <c r="E6108">
        <v>1</v>
      </c>
      <c r="F6108">
        <v>1</v>
      </c>
      <c r="G6108">
        <v>3.78</v>
      </c>
      <c r="H6108" t="s">
        <v>35</v>
      </c>
      <c r="I6108">
        <v>59400</v>
      </c>
      <c r="J6108" t="str">
        <f t="shared" si="194"/>
        <v>low</v>
      </c>
      <c r="K6108">
        <v>6</v>
      </c>
      <c r="L6108">
        <v>0</v>
      </c>
    </row>
    <row r="6109" spans="1:12" x14ac:dyDescent="0.25">
      <c r="A6109">
        <v>46</v>
      </c>
      <c r="B6109" t="str">
        <f t="shared" si="195"/>
        <v>Senior</v>
      </c>
      <c r="C6109">
        <v>0</v>
      </c>
      <c r="D6109" t="s">
        <v>10</v>
      </c>
      <c r="E6109">
        <v>1</v>
      </c>
      <c r="F6109">
        <v>1</v>
      </c>
      <c r="G6109">
        <v>1.36</v>
      </c>
      <c r="H6109" t="s">
        <v>37</v>
      </c>
      <c r="I6109">
        <v>62000</v>
      </c>
      <c r="J6109" t="str">
        <f t="shared" si="194"/>
        <v>medium</v>
      </c>
      <c r="K6109">
        <v>3</v>
      </c>
      <c r="L6109">
        <v>0</v>
      </c>
    </row>
    <row r="6110" spans="1:12" x14ac:dyDescent="0.25">
      <c r="A6110">
        <v>33</v>
      </c>
      <c r="B6110" t="str">
        <f t="shared" si="195"/>
        <v>Adult</v>
      </c>
      <c r="C6110">
        <v>0</v>
      </c>
      <c r="D6110" t="s">
        <v>8</v>
      </c>
      <c r="E6110">
        <v>2</v>
      </c>
      <c r="F6110">
        <v>3</v>
      </c>
      <c r="G6110">
        <v>2.4900000000000002</v>
      </c>
      <c r="H6110" t="s">
        <v>36</v>
      </c>
      <c r="I6110">
        <v>93000</v>
      </c>
      <c r="J6110" t="str">
        <f t="shared" si="194"/>
        <v>medium</v>
      </c>
      <c r="K6110">
        <v>7</v>
      </c>
      <c r="L6110">
        <v>0</v>
      </c>
    </row>
    <row r="6111" spans="1:12" x14ac:dyDescent="0.25">
      <c r="A6111">
        <v>45</v>
      </c>
      <c r="B6111" t="str">
        <f t="shared" si="195"/>
        <v>Middle Aged</v>
      </c>
      <c r="C6111">
        <v>1</v>
      </c>
      <c r="D6111" t="s">
        <v>11</v>
      </c>
      <c r="E6111">
        <v>3</v>
      </c>
      <c r="F6111">
        <v>1</v>
      </c>
      <c r="G6111">
        <v>3.9</v>
      </c>
      <c r="H6111" t="s">
        <v>35</v>
      </c>
      <c r="I6111">
        <v>85000</v>
      </c>
      <c r="J6111" t="str">
        <f t="shared" si="194"/>
        <v>medium</v>
      </c>
      <c r="K6111">
        <v>8</v>
      </c>
      <c r="L6111">
        <v>0</v>
      </c>
    </row>
    <row r="6112" spans="1:12" x14ac:dyDescent="0.25">
      <c r="A6112">
        <v>38</v>
      </c>
      <c r="B6112" t="str">
        <f t="shared" si="195"/>
        <v>Middle Aged</v>
      </c>
      <c r="C6112">
        <v>0</v>
      </c>
      <c r="D6112" t="s">
        <v>11</v>
      </c>
      <c r="E6112">
        <v>9</v>
      </c>
      <c r="F6112">
        <v>2</v>
      </c>
      <c r="G6112">
        <v>3.17</v>
      </c>
      <c r="H6112" t="s">
        <v>35</v>
      </c>
      <c r="I6112">
        <v>69000</v>
      </c>
      <c r="J6112" t="str">
        <f t="shared" si="194"/>
        <v>medium</v>
      </c>
      <c r="K6112">
        <v>7</v>
      </c>
      <c r="L6112">
        <v>0</v>
      </c>
    </row>
    <row r="6113" spans="1:12" x14ac:dyDescent="0.25">
      <c r="A6113">
        <v>27</v>
      </c>
      <c r="B6113" t="str">
        <f t="shared" si="195"/>
        <v>Adult</v>
      </c>
      <c r="C6113">
        <v>0</v>
      </c>
      <c r="D6113" t="s">
        <v>10</v>
      </c>
      <c r="E6113">
        <v>1</v>
      </c>
      <c r="F6113">
        <v>1</v>
      </c>
      <c r="G6113">
        <v>3.6</v>
      </c>
      <c r="H6113" t="s">
        <v>35</v>
      </c>
      <c r="I6113">
        <v>63000</v>
      </c>
      <c r="J6113" t="str">
        <f t="shared" si="194"/>
        <v>medium</v>
      </c>
      <c r="K6113">
        <v>6</v>
      </c>
      <c r="L6113">
        <v>0</v>
      </c>
    </row>
    <row r="6114" spans="1:12" x14ac:dyDescent="0.25">
      <c r="A6114">
        <v>51</v>
      </c>
      <c r="B6114" t="str">
        <f t="shared" si="195"/>
        <v>Senior</v>
      </c>
      <c r="C6114">
        <v>0</v>
      </c>
      <c r="D6114" t="s">
        <v>8</v>
      </c>
      <c r="E6114">
        <v>1</v>
      </c>
      <c r="F6114">
        <v>5</v>
      </c>
      <c r="G6114">
        <v>1.75</v>
      </c>
      <c r="H6114" t="s">
        <v>37</v>
      </c>
      <c r="I6114">
        <v>146000</v>
      </c>
      <c r="J6114" t="str">
        <f t="shared" si="194"/>
        <v>high</v>
      </c>
      <c r="K6114">
        <v>8</v>
      </c>
      <c r="L6114">
        <v>0</v>
      </c>
    </row>
    <row r="6115" spans="1:12" x14ac:dyDescent="0.25">
      <c r="A6115">
        <v>38</v>
      </c>
      <c r="B6115" t="str">
        <f t="shared" si="195"/>
        <v>Middle Aged</v>
      </c>
      <c r="C6115">
        <v>1</v>
      </c>
      <c r="D6115" t="s">
        <v>8</v>
      </c>
      <c r="E6115">
        <v>2</v>
      </c>
      <c r="F6115">
        <v>5</v>
      </c>
      <c r="G6115">
        <v>2.87</v>
      </c>
      <c r="H6115" t="s">
        <v>36</v>
      </c>
      <c r="I6115">
        <v>104400</v>
      </c>
      <c r="J6115" t="str">
        <f t="shared" si="194"/>
        <v>medium</v>
      </c>
      <c r="K6115">
        <v>8</v>
      </c>
      <c r="L6115">
        <v>0</v>
      </c>
    </row>
    <row r="6116" spans="1:12" x14ac:dyDescent="0.25">
      <c r="A6116">
        <v>55</v>
      </c>
      <c r="B6116" t="str">
        <f t="shared" si="195"/>
        <v>Senior</v>
      </c>
      <c r="C6116">
        <v>1</v>
      </c>
      <c r="D6116" t="s">
        <v>8</v>
      </c>
      <c r="E6116">
        <v>3</v>
      </c>
      <c r="F6116">
        <v>3</v>
      </c>
      <c r="G6116">
        <v>1.38</v>
      </c>
      <c r="H6116" t="s">
        <v>37</v>
      </c>
      <c r="I6116">
        <v>70000</v>
      </c>
      <c r="J6116" t="str">
        <f t="shared" si="194"/>
        <v>medium</v>
      </c>
      <c r="K6116">
        <v>5</v>
      </c>
      <c r="L6116">
        <v>0</v>
      </c>
    </row>
    <row r="6117" spans="1:12" x14ac:dyDescent="0.25">
      <c r="A6117">
        <v>32</v>
      </c>
      <c r="B6117" t="str">
        <f t="shared" si="195"/>
        <v>Adult</v>
      </c>
      <c r="C6117">
        <v>0</v>
      </c>
      <c r="D6117" t="s">
        <v>10</v>
      </c>
      <c r="E6117">
        <v>1</v>
      </c>
      <c r="F6117">
        <v>0</v>
      </c>
      <c r="G6117">
        <v>2.4500000000000002</v>
      </c>
      <c r="H6117" t="s">
        <v>36</v>
      </c>
      <c r="I6117">
        <v>39000</v>
      </c>
      <c r="J6117" t="str">
        <f t="shared" si="194"/>
        <v>low</v>
      </c>
      <c r="K6117">
        <v>4</v>
      </c>
      <c r="L6117">
        <v>0</v>
      </c>
    </row>
    <row r="6118" spans="1:12" x14ac:dyDescent="0.25">
      <c r="A6118">
        <v>40</v>
      </c>
      <c r="B6118" t="str">
        <f t="shared" si="195"/>
        <v>Middle Aged</v>
      </c>
      <c r="C6118">
        <v>1</v>
      </c>
      <c r="D6118" t="s">
        <v>10</v>
      </c>
      <c r="E6118">
        <v>2</v>
      </c>
      <c r="F6118">
        <v>1</v>
      </c>
      <c r="G6118">
        <v>2.5099999999999998</v>
      </c>
      <c r="H6118" t="s">
        <v>36</v>
      </c>
      <c r="I6118">
        <v>77000</v>
      </c>
      <c r="J6118" t="str">
        <f t="shared" si="194"/>
        <v>medium</v>
      </c>
      <c r="K6118">
        <v>5</v>
      </c>
      <c r="L6118">
        <v>0</v>
      </c>
    </row>
    <row r="6119" spans="1:12" x14ac:dyDescent="0.25">
      <c r="A6119">
        <v>40</v>
      </c>
      <c r="B6119" t="str">
        <f t="shared" si="195"/>
        <v>Middle Aged</v>
      </c>
      <c r="C6119">
        <v>1</v>
      </c>
      <c r="D6119" t="s">
        <v>8</v>
      </c>
      <c r="E6119">
        <v>1</v>
      </c>
      <c r="F6119">
        <v>2</v>
      </c>
      <c r="G6119">
        <v>2.39</v>
      </c>
      <c r="H6119" t="s">
        <v>36</v>
      </c>
      <c r="I6119">
        <v>71000</v>
      </c>
      <c r="J6119" t="str">
        <f t="shared" si="194"/>
        <v>medium</v>
      </c>
      <c r="K6119">
        <v>7</v>
      </c>
      <c r="L6119">
        <v>0</v>
      </c>
    </row>
    <row r="6120" spans="1:12" x14ac:dyDescent="0.25">
      <c r="A6120">
        <v>21</v>
      </c>
      <c r="B6120" t="str">
        <f t="shared" si="195"/>
        <v>Young</v>
      </c>
      <c r="C6120">
        <v>1</v>
      </c>
      <c r="D6120" t="s">
        <v>10</v>
      </c>
      <c r="E6120">
        <v>1</v>
      </c>
      <c r="F6120">
        <v>1</v>
      </c>
      <c r="G6120">
        <v>1.81</v>
      </c>
      <c r="H6120" t="s">
        <v>37</v>
      </c>
      <c r="I6120">
        <v>43800</v>
      </c>
      <c r="J6120" t="str">
        <f t="shared" si="194"/>
        <v>low</v>
      </c>
      <c r="K6120">
        <v>3</v>
      </c>
      <c r="L6120">
        <v>0</v>
      </c>
    </row>
    <row r="6121" spans="1:12" x14ac:dyDescent="0.25">
      <c r="A6121">
        <v>51</v>
      </c>
      <c r="B6121" t="str">
        <f t="shared" si="195"/>
        <v>Senior</v>
      </c>
      <c r="C6121">
        <v>0</v>
      </c>
      <c r="D6121" t="s">
        <v>8</v>
      </c>
      <c r="E6121">
        <v>1</v>
      </c>
      <c r="F6121">
        <v>1</v>
      </c>
      <c r="G6121">
        <v>1.1200000000000001</v>
      </c>
      <c r="H6121" t="s">
        <v>37</v>
      </c>
      <c r="I6121">
        <v>62000</v>
      </c>
      <c r="J6121" t="str">
        <f t="shared" si="194"/>
        <v>medium</v>
      </c>
      <c r="K6121">
        <v>4</v>
      </c>
      <c r="L6121">
        <v>0</v>
      </c>
    </row>
    <row r="6122" spans="1:12" x14ac:dyDescent="0.25">
      <c r="A6122">
        <v>29</v>
      </c>
      <c r="B6122" t="str">
        <f t="shared" si="195"/>
        <v>Adult</v>
      </c>
      <c r="C6122">
        <v>1</v>
      </c>
      <c r="D6122" t="s">
        <v>9</v>
      </c>
      <c r="E6122">
        <v>2</v>
      </c>
      <c r="F6122">
        <v>4</v>
      </c>
      <c r="G6122">
        <v>2.2999999999999998</v>
      </c>
      <c r="H6122" t="s">
        <v>36</v>
      </c>
      <c r="I6122">
        <v>54200</v>
      </c>
      <c r="J6122" t="str">
        <f t="shared" si="194"/>
        <v>low</v>
      </c>
      <c r="K6122">
        <v>3</v>
      </c>
      <c r="L6122">
        <v>0</v>
      </c>
    </row>
    <row r="6123" spans="1:12" x14ac:dyDescent="0.25">
      <c r="A6123">
        <v>46</v>
      </c>
      <c r="B6123" t="str">
        <f t="shared" si="195"/>
        <v>Senior</v>
      </c>
      <c r="C6123">
        <v>1</v>
      </c>
      <c r="D6123" t="s">
        <v>11</v>
      </c>
      <c r="E6123">
        <v>3</v>
      </c>
      <c r="F6123">
        <v>2</v>
      </c>
      <c r="G6123">
        <v>2.75</v>
      </c>
      <c r="H6123" t="s">
        <v>36</v>
      </c>
      <c r="I6123">
        <v>53800</v>
      </c>
      <c r="J6123" t="str">
        <f t="shared" si="194"/>
        <v>low</v>
      </c>
      <c r="K6123">
        <v>4</v>
      </c>
      <c r="L6123">
        <v>0</v>
      </c>
    </row>
    <row r="6124" spans="1:12" x14ac:dyDescent="0.25">
      <c r="A6124">
        <v>35</v>
      </c>
      <c r="B6124" t="str">
        <f t="shared" si="195"/>
        <v>Adult</v>
      </c>
      <c r="C6124">
        <v>0</v>
      </c>
      <c r="D6124" t="s">
        <v>8</v>
      </c>
      <c r="E6124">
        <v>1</v>
      </c>
      <c r="F6124">
        <v>1</v>
      </c>
      <c r="G6124">
        <v>2.54</v>
      </c>
      <c r="H6124" t="s">
        <v>36</v>
      </c>
      <c r="I6124">
        <v>58000</v>
      </c>
      <c r="J6124" t="str">
        <f t="shared" si="194"/>
        <v>low</v>
      </c>
      <c r="K6124">
        <v>2</v>
      </c>
      <c r="L6124">
        <v>0</v>
      </c>
    </row>
    <row r="6125" spans="1:12" x14ac:dyDescent="0.25">
      <c r="A6125">
        <v>52</v>
      </c>
      <c r="B6125" t="str">
        <f t="shared" si="195"/>
        <v>Senior</v>
      </c>
      <c r="C6125">
        <v>0</v>
      </c>
      <c r="D6125" t="s">
        <v>8</v>
      </c>
      <c r="E6125">
        <v>1</v>
      </c>
      <c r="F6125">
        <v>4</v>
      </c>
      <c r="G6125">
        <v>3.61</v>
      </c>
      <c r="H6125" t="s">
        <v>35</v>
      </c>
      <c r="I6125">
        <v>73000</v>
      </c>
      <c r="J6125" t="str">
        <f t="shared" si="194"/>
        <v>medium</v>
      </c>
      <c r="K6125">
        <v>8</v>
      </c>
      <c r="L6125">
        <v>0</v>
      </c>
    </row>
    <row r="6126" spans="1:12" x14ac:dyDescent="0.25">
      <c r="A6126">
        <v>35</v>
      </c>
      <c r="B6126" t="str">
        <f t="shared" si="195"/>
        <v>Adult</v>
      </c>
      <c r="C6126">
        <v>1</v>
      </c>
      <c r="D6126" t="s">
        <v>8</v>
      </c>
      <c r="E6126">
        <v>2</v>
      </c>
      <c r="F6126">
        <v>1</v>
      </c>
      <c r="G6126">
        <v>1.57</v>
      </c>
      <c r="H6126" t="s">
        <v>37</v>
      </c>
      <c r="I6126">
        <v>65000</v>
      </c>
      <c r="J6126" t="str">
        <f t="shared" si="194"/>
        <v>medium</v>
      </c>
      <c r="K6126">
        <v>6</v>
      </c>
      <c r="L6126">
        <v>0</v>
      </c>
    </row>
    <row r="6127" spans="1:12" x14ac:dyDescent="0.25">
      <c r="A6127">
        <v>48</v>
      </c>
      <c r="B6127" t="str">
        <f t="shared" si="195"/>
        <v>Senior</v>
      </c>
      <c r="C6127">
        <v>1</v>
      </c>
      <c r="D6127" t="s">
        <v>10</v>
      </c>
      <c r="E6127">
        <v>11</v>
      </c>
      <c r="F6127">
        <v>3</v>
      </c>
      <c r="G6127">
        <v>3.4</v>
      </c>
      <c r="H6127" t="s">
        <v>35</v>
      </c>
      <c r="I6127">
        <v>101400</v>
      </c>
      <c r="J6127" t="str">
        <f t="shared" si="194"/>
        <v>medium</v>
      </c>
      <c r="K6127">
        <v>9</v>
      </c>
      <c r="L6127">
        <v>1</v>
      </c>
    </row>
    <row r="6128" spans="1:12" x14ac:dyDescent="0.25">
      <c r="A6128">
        <v>24</v>
      </c>
      <c r="B6128" t="str">
        <f t="shared" si="195"/>
        <v>Young</v>
      </c>
      <c r="C6128">
        <v>1</v>
      </c>
      <c r="D6128" t="s">
        <v>8</v>
      </c>
      <c r="E6128">
        <v>7</v>
      </c>
      <c r="F6128">
        <v>0</v>
      </c>
      <c r="G6128">
        <v>3.94</v>
      </c>
      <c r="H6128" t="s">
        <v>35</v>
      </c>
      <c r="I6128">
        <v>65200</v>
      </c>
      <c r="J6128" t="str">
        <f t="shared" si="194"/>
        <v>medium</v>
      </c>
      <c r="K6128">
        <v>8</v>
      </c>
      <c r="L6128">
        <v>0</v>
      </c>
    </row>
    <row r="6129" spans="1:12" x14ac:dyDescent="0.25">
      <c r="A6129">
        <v>44</v>
      </c>
      <c r="B6129" t="str">
        <f t="shared" si="195"/>
        <v>Middle Aged</v>
      </c>
      <c r="C6129">
        <v>0</v>
      </c>
      <c r="D6129" t="s">
        <v>11</v>
      </c>
      <c r="E6129">
        <v>1</v>
      </c>
      <c r="F6129">
        <v>4</v>
      </c>
      <c r="G6129">
        <v>2.31</v>
      </c>
      <c r="H6129" t="s">
        <v>36</v>
      </c>
      <c r="I6129">
        <v>110000</v>
      </c>
      <c r="J6129" t="str">
        <f t="shared" si="194"/>
        <v>medium</v>
      </c>
      <c r="K6129">
        <v>4</v>
      </c>
      <c r="L6129">
        <v>0</v>
      </c>
    </row>
    <row r="6130" spans="1:12" x14ac:dyDescent="0.25">
      <c r="A6130">
        <v>36</v>
      </c>
      <c r="B6130" t="str">
        <f t="shared" si="195"/>
        <v>Middle Aged</v>
      </c>
      <c r="C6130">
        <v>0</v>
      </c>
      <c r="D6130" t="s">
        <v>10</v>
      </c>
      <c r="E6130">
        <v>2</v>
      </c>
      <c r="F6130">
        <v>4</v>
      </c>
      <c r="G6130">
        <v>1.88</v>
      </c>
      <c r="H6130" t="s">
        <v>37</v>
      </c>
      <c r="I6130">
        <v>78000</v>
      </c>
      <c r="J6130" t="str">
        <f t="shared" si="194"/>
        <v>medium</v>
      </c>
      <c r="K6130">
        <v>6</v>
      </c>
      <c r="L6130">
        <v>0</v>
      </c>
    </row>
    <row r="6131" spans="1:12" x14ac:dyDescent="0.25">
      <c r="A6131">
        <v>47</v>
      </c>
      <c r="B6131" t="str">
        <f t="shared" si="195"/>
        <v>Senior</v>
      </c>
      <c r="C6131">
        <v>0</v>
      </c>
      <c r="D6131" t="s">
        <v>8</v>
      </c>
      <c r="E6131">
        <v>1</v>
      </c>
      <c r="F6131">
        <v>3</v>
      </c>
      <c r="G6131">
        <v>2.29</v>
      </c>
      <c r="H6131" t="s">
        <v>36</v>
      </c>
      <c r="I6131">
        <v>89000</v>
      </c>
      <c r="J6131" t="str">
        <f t="shared" si="194"/>
        <v>medium</v>
      </c>
      <c r="K6131">
        <v>8</v>
      </c>
      <c r="L6131">
        <v>0</v>
      </c>
    </row>
    <row r="6132" spans="1:12" x14ac:dyDescent="0.25">
      <c r="A6132">
        <v>56</v>
      </c>
      <c r="B6132" t="str">
        <f t="shared" si="195"/>
        <v>Elderly</v>
      </c>
      <c r="C6132">
        <v>1</v>
      </c>
      <c r="D6132" t="s">
        <v>10</v>
      </c>
      <c r="E6132">
        <v>2</v>
      </c>
      <c r="F6132">
        <v>3</v>
      </c>
      <c r="G6132">
        <v>2.91</v>
      </c>
      <c r="H6132" t="s">
        <v>36</v>
      </c>
      <c r="I6132">
        <v>77800</v>
      </c>
      <c r="J6132" t="str">
        <f t="shared" si="194"/>
        <v>medium</v>
      </c>
      <c r="K6132">
        <v>7</v>
      </c>
      <c r="L6132">
        <v>0</v>
      </c>
    </row>
    <row r="6133" spans="1:12" x14ac:dyDescent="0.25">
      <c r="A6133">
        <v>35</v>
      </c>
      <c r="B6133" t="str">
        <f t="shared" si="195"/>
        <v>Adult</v>
      </c>
      <c r="C6133">
        <v>1</v>
      </c>
      <c r="D6133" t="s">
        <v>8</v>
      </c>
      <c r="E6133">
        <v>1</v>
      </c>
      <c r="F6133">
        <v>1</v>
      </c>
      <c r="G6133">
        <v>2.69</v>
      </c>
      <c r="H6133" t="s">
        <v>36</v>
      </c>
      <c r="I6133">
        <v>79000</v>
      </c>
      <c r="J6133" t="str">
        <f t="shared" si="194"/>
        <v>medium</v>
      </c>
      <c r="K6133">
        <v>6</v>
      </c>
      <c r="L6133">
        <v>0</v>
      </c>
    </row>
    <row r="6134" spans="1:12" x14ac:dyDescent="0.25">
      <c r="A6134">
        <v>54</v>
      </c>
      <c r="B6134" t="str">
        <f t="shared" si="195"/>
        <v>Senior</v>
      </c>
      <c r="C6134">
        <v>0</v>
      </c>
      <c r="D6134" t="s">
        <v>8</v>
      </c>
      <c r="E6134">
        <v>2</v>
      </c>
      <c r="F6134">
        <v>4</v>
      </c>
      <c r="G6134">
        <v>2.19</v>
      </c>
      <c r="H6134" t="s">
        <v>36</v>
      </c>
      <c r="I6134">
        <v>88000</v>
      </c>
      <c r="J6134" t="str">
        <f t="shared" si="194"/>
        <v>medium</v>
      </c>
      <c r="K6134">
        <v>9</v>
      </c>
      <c r="L6134">
        <v>1</v>
      </c>
    </row>
    <row r="6135" spans="1:12" x14ac:dyDescent="0.25">
      <c r="A6135">
        <v>26</v>
      </c>
      <c r="B6135" t="str">
        <f t="shared" si="195"/>
        <v>Adult</v>
      </c>
      <c r="C6135">
        <v>1</v>
      </c>
      <c r="D6135" t="s">
        <v>8</v>
      </c>
      <c r="E6135">
        <v>7</v>
      </c>
      <c r="F6135">
        <v>4</v>
      </c>
      <c r="G6135">
        <v>3.8</v>
      </c>
      <c r="H6135" t="s">
        <v>35</v>
      </c>
      <c r="I6135">
        <v>74800</v>
      </c>
      <c r="J6135" t="str">
        <f t="shared" si="194"/>
        <v>medium</v>
      </c>
      <c r="K6135">
        <v>8</v>
      </c>
      <c r="L6135">
        <v>0</v>
      </c>
    </row>
    <row r="6136" spans="1:12" x14ac:dyDescent="0.25">
      <c r="A6136">
        <v>40</v>
      </c>
      <c r="B6136" t="str">
        <f t="shared" si="195"/>
        <v>Middle Aged</v>
      </c>
      <c r="C6136">
        <v>1</v>
      </c>
      <c r="D6136" t="s">
        <v>8</v>
      </c>
      <c r="E6136">
        <v>2</v>
      </c>
      <c r="F6136">
        <v>4</v>
      </c>
      <c r="G6136">
        <v>3.7</v>
      </c>
      <c r="H6136" t="s">
        <v>35</v>
      </c>
      <c r="I6136">
        <v>101000</v>
      </c>
      <c r="J6136" t="str">
        <f t="shared" si="194"/>
        <v>medium</v>
      </c>
      <c r="K6136">
        <v>10</v>
      </c>
      <c r="L6136">
        <v>1</v>
      </c>
    </row>
    <row r="6137" spans="1:12" x14ac:dyDescent="0.25">
      <c r="A6137">
        <v>22</v>
      </c>
      <c r="B6137" t="str">
        <f t="shared" si="195"/>
        <v>Young</v>
      </c>
      <c r="C6137">
        <v>1</v>
      </c>
      <c r="D6137" t="s">
        <v>9</v>
      </c>
      <c r="E6137">
        <v>5</v>
      </c>
      <c r="F6137">
        <v>1</v>
      </c>
      <c r="G6137">
        <v>1.85</v>
      </c>
      <c r="H6137" t="s">
        <v>37</v>
      </c>
      <c r="I6137">
        <v>38600</v>
      </c>
      <c r="J6137" t="str">
        <f t="shared" si="194"/>
        <v>low</v>
      </c>
      <c r="K6137">
        <v>4</v>
      </c>
      <c r="L6137">
        <v>0</v>
      </c>
    </row>
    <row r="6138" spans="1:12" x14ac:dyDescent="0.25">
      <c r="A6138">
        <v>24</v>
      </c>
      <c r="B6138" t="str">
        <f t="shared" si="195"/>
        <v>Young</v>
      </c>
      <c r="C6138">
        <v>1</v>
      </c>
      <c r="D6138" t="s">
        <v>8</v>
      </c>
      <c r="E6138">
        <v>7</v>
      </c>
      <c r="F6138">
        <v>4</v>
      </c>
      <c r="G6138">
        <v>2.11</v>
      </c>
      <c r="H6138" t="s">
        <v>36</v>
      </c>
      <c r="I6138">
        <v>49200</v>
      </c>
      <c r="J6138" t="str">
        <f t="shared" si="194"/>
        <v>low</v>
      </c>
      <c r="K6138">
        <v>8</v>
      </c>
      <c r="L6138">
        <v>0</v>
      </c>
    </row>
    <row r="6139" spans="1:12" x14ac:dyDescent="0.25">
      <c r="A6139">
        <v>36</v>
      </c>
      <c r="B6139" t="str">
        <f t="shared" si="195"/>
        <v>Middle Aged</v>
      </c>
      <c r="C6139">
        <v>0</v>
      </c>
      <c r="D6139" t="s">
        <v>8</v>
      </c>
      <c r="E6139">
        <v>2</v>
      </c>
      <c r="F6139">
        <v>5</v>
      </c>
      <c r="G6139">
        <v>1.37</v>
      </c>
      <c r="H6139" t="s">
        <v>37</v>
      </c>
      <c r="I6139">
        <v>84000</v>
      </c>
      <c r="J6139" t="str">
        <f t="shared" si="194"/>
        <v>medium</v>
      </c>
      <c r="K6139">
        <v>6</v>
      </c>
      <c r="L6139">
        <v>0</v>
      </c>
    </row>
    <row r="6140" spans="1:12" x14ac:dyDescent="0.25">
      <c r="A6140">
        <v>50</v>
      </c>
      <c r="B6140" t="str">
        <f t="shared" si="195"/>
        <v>Senior</v>
      </c>
      <c r="C6140">
        <v>1</v>
      </c>
      <c r="D6140" t="s">
        <v>8</v>
      </c>
      <c r="E6140">
        <v>1</v>
      </c>
      <c r="F6140">
        <v>1</v>
      </c>
      <c r="G6140">
        <v>3.98</v>
      </c>
      <c r="H6140" t="s">
        <v>35</v>
      </c>
      <c r="I6140">
        <v>78000</v>
      </c>
      <c r="J6140" t="str">
        <f t="shared" si="194"/>
        <v>medium</v>
      </c>
      <c r="K6140">
        <v>8</v>
      </c>
      <c r="L6140">
        <v>0</v>
      </c>
    </row>
    <row r="6141" spans="1:12" x14ac:dyDescent="0.25">
      <c r="A6141">
        <v>31</v>
      </c>
      <c r="B6141" t="str">
        <f t="shared" si="195"/>
        <v>Adult</v>
      </c>
      <c r="C6141">
        <v>0</v>
      </c>
      <c r="D6141" t="s">
        <v>11</v>
      </c>
      <c r="E6141">
        <v>2</v>
      </c>
      <c r="F6141">
        <v>5</v>
      </c>
      <c r="G6141">
        <v>2.97</v>
      </c>
      <c r="H6141" t="s">
        <v>36</v>
      </c>
      <c r="I6141">
        <v>61000</v>
      </c>
      <c r="J6141" t="str">
        <f t="shared" si="194"/>
        <v>medium</v>
      </c>
      <c r="K6141">
        <v>3</v>
      </c>
      <c r="L6141">
        <v>0</v>
      </c>
    </row>
    <row r="6142" spans="1:12" x14ac:dyDescent="0.25">
      <c r="A6142">
        <v>56</v>
      </c>
      <c r="B6142" t="str">
        <f t="shared" si="195"/>
        <v>Elderly</v>
      </c>
      <c r="C6142">
        <v>0</v>
      </c>
      <c r="D6142" t="s">
        <v>10</v>
      </c>
      <c r="E6142">
        <v>2</v>
      </c>
      <c r="F6142">
        <v>1</v>
      </c>
      <c r="G6142">
        <v>3.15</v>
      </c>
      <c r="H6142" t="s">
        <v>35</v>
      </c>
      <c r="I6142">
        <v>72000</v>
      </c>
      <c r="J6142" t="str">
        <f t="shared" si="194"/>
        <v>medium</v>
      </c>
      <c r="K6142">
        <v>5</v>
      </c>
      <c r="L6142">
        <v>0</v>
      </c>
    </row>
    <row r="6143" spans="1:12" x14ac:dyDescent="0.25">
      <c r="A6143">
        <v>45</v>
      </c>
      <c r="B6143" t="str">
        <f t="shared" si="195"/>
        <v>Middle Aged</v>
      </c>
      <c r="C6143">
        <v>0</v>
      </c>
      <c r="D6143" t="s">
        <v>8</v>
      </c>
      <c r="E6143">
        <v>8</v>
      </c>
      <c r="F6143">
        <v>2</v>
      </c>
      <c r="G6143">
        <v>2.63</v>
      </c>
      <c r="H6143" t="s">
        <v>36</v>
      </c>
      <c r="I6143">
        <v>83000</v>
      </c>
      <c r="J6143" t="str">
        <f t="shared" si="194"/>
        <v>medium</v>
      </c>
      <c r="K6143">
        <v>7</v>
      </c>
      <c r="L6143">
        <v>0</v>
      </c>
    </row>
    <row r="6144" spans="1:12" x14ac:dyDescent="0.25">
      <c r="A6144">
        <v>34</v>
      </c>
      <c r="B6144" t="str">
        <f t="shared" si="195"/>
        <v>Adult</v>
      </c>
      <c r="C6144">
        <v>1</v>
      </c>
      <c r="D6144" t="s">
        <v>8</v>
      </c>
      <c r="E6144">
        <v>6</v>
      </c>
      <c r="F6144">
        <v>4</v>
      </c>
      <c r="G6144">
        <v>1.61</v>
      </c>
      <c r="H6144" t="s">
        <v>37</v>
      </c>
      <c r="I6144">
        <v>71200</v>
      </c>
      <c r="J6144" t="str">
        <f t="shared" si="194"/>
        <v>medium</v>
      </c>
      <c r="K6144">
        <v>10</v>
      </c>
      <c r="L6144">
        <v>1</v>
      </c>
    </row>
    <row r="6145" spans="1:12" x14ac:dyDescent="0.25">
      <c r="A6145">
        <v>50</v>
      </c>
      <c r="B6145" t="str">
        <f t="shared" si="195"/>
        <v>Senior</v>
      </c>
      <c r="C6145">
        <v>0</v>
      </c>
      <c r="D6145" t="s">
        <v>10</v>
      </c>
      <c r="E6145">
        <v>1</v>
      </c>
      <c r="F6145">
        <v>4</v>
      </c>
      <c r="G6145">
        <v>1.66</v>
      </c>
      <c r="H6145" t="s">
        <v>37</v>
      </c>
      <c r="I6145">
        <v>71000</v>
      </c>
      <c r="J6145" t="str">
        <f t="shared" si="194"/>
        <v>medium</v>
      </c>
      <c r="K6145">
        <v>5</v>
      </c>
      <c r="L6145">
        <v>0</v>
      </c>
    </row>
    <row r="6146" spans="1:12" x14ac:dyDescent="0.25">
      <c r="A6146">
        <v>26</v>
      </c>
      <c r="B6146" t="str">
        <f t="shared" si="195"/>
        <v>Adult</v>
      </c>
      <c r="C6146">
        <v>1</v>
      </c>
      <c r="D6146" t="s">
        <v>10</v>
      </c>
      <c r="E6146">
        <v>2</v>
      </c>
      <c r="F6146">
        <v>2</v>
      </c>
      <c r="G6146">
        <v>2.73</v>
      </c>
      <c r="H6146" t="s">
        <v>36</v>
      </c>
      <c r="I6146">
        <v>52800</v>
      </c>
      <c r="J6146" t="str">
        <f t="shared" ref="J6146:J6209" si="196">IF(I6146&gt;=25000,IF(I6146&lt;=60000,"low",IF(I6146&lt;=140000,"medium","high")),"")</f>
        <v>low</v>
      </c>
      <c r="K6146">
        <v>6</v>
      </c>
      <c r="L6146">
        <v>0</v>
      </c>
    </row>
    <row r="6147" spans="1:12" x14ac:dyDescent="0.25">
      <c r="A6147">
        <v>28</v>
      </c>
      <c r="B6147" t="str">
        <f t="shared" ref="B6147:B6210" si="197">IF(A6147&lt;=25,"Young",IF(A6147&lt;=35,"Adult",IF(A6147&lt;=45,"Middle Aged",IF(A6147&lt;=55,"Senior",IF(A6147&lt;=60,"Elderly","Out of Range")))))</f>
        <v>Adult</v>
      </c>
      <c r="C6147">
        <v>0</v>
      </c>
      <c r="D6147" t="s">
        <v>10</v>
      </c>
      <c r="E6147">
        <v>2</v>
      </c>
      <c r="F6147">
        <v>2</v>
      </c>
      <c r="G6147">
        <v>3.63</v>
      </c>
      <c r="H6147" t="s">
        <v>35</v>
      </c>
      <c r="I6147">
        <v>75000</v>
      </c>
      <c r="J6147" t="str">
        <f t="shared" si="196"/>
        <v>medium</v>
      </c>
      <c r="K6147">
        <v>6</v>
      </c>
      <c r="L6147">
        <v>0</v>
      </c>
    </row>
    <row r="6148" spans="1:12" x14ac:dyDescent="0.25">
      <c r="A6148">
        <v>30</v>
      </c>
      <c r="B6148" t="str">
        <f t="shared" si="197"/>
        <v>Adult</v>
      </c>
      <c r="C6148">
        <v>0</v>
      </c>
      <c r="D6148" t="s">
        <v>8</v>
      </c>
      <c r="E6148">
        <v>1</v>
      </c>
      <c r="F6148">
        <v>1</v>
      </c>
      <c r="G6148">
        <v>1.7</v>
      </c>
      <c r="H6148" t="s">
        <v>37</v>
      </c>
      <c r="I6148">
        <v>59000</v>
      </c>
      <c r="J6148" t="str">
        <f t="shared" si="196"/>
        <v>low</v>
      </c>
      <c r="K6148">
        <v>4</v>
      </c>
      <c r="L6148">
        <v>0</v>
      </c>
    </row>
    <row r="6149" spans="1:12" x14ac:dyDescent="0.25">
      <c r="A6149">
        <v>53</v>
      </c>
      <c r="B6149" t="str">
        <f t="shared" si="197"/>
        <v>Senior</v>
      </c>
      <c r="C6149">
        <v>1</v>
      </c>
      <c r="D6149" t="s">
        <v>8</v>
      </c>
      <c r="E6149">
        <v>2</v>
      </c>
      <c r="F6149">
        <v>0</v>
      </c>
      <c r="G6149">
        <v>1.74</v>
      </c>
      <c r="H6149" t="s">
        <v>37</v>
      </c>
      <c r="I6149">
        <v>60400</v>
      </c>
      <c r="J6149" t="str">
        <f t="shared" si="196"/>
        <v>medium</v>
      </c>
      <c r="K6149">
        <v>3</v>
      </c>
      <c r="L6149">
        <v>0</v>
      </c>
    </row>
    <row r="6150" spans="1:12" x14ac:dyDescent="0.25">
      <c r="A6150">
        <v>35</v>
      </c>
      <c r="B6150" t="str">
        <f t="shared" si="197"/>
        <v>Adult</v>
      </c>
      <c r="C6150">
        <v>0</v>
      </c>
      <c r="D6150" t="s">
        <v>10</v>
      </c>
      <c r="E6150">
        <v>2</v>
      </c>
      <c r="F6150">
        <v>4</v>
      </c>
      <c r="G6150">
        <v>3.78</v>
      </c>
      <c r="H6150" t="s">
        <v>35</v>
      </c>
      <c r="I6150">
        <v>86000</v>
      </c>
      <c r="J6150" t="str">
        <f t="shared" si="196"/>
        <v>medium</v>
      </c>
      <c r="K6150">
        <v>9</v>
      </c>
      <c r="L6150">
        <v>1</v>
      </c>
    </row>
    <row r="6151" spans="1:12" x14ac:dyDescent="0.25">
      <c r="A6151">
        <v>33</v>
      </c>
      <c r="B6151" t="str">
        <f t="shared" si="197"/>
        <v>Adult</v>
      </c>
      <c r="C6151">
        <v>0</v>
      </c>
      <c r="D6151" t="s">
        <v>8</v>
      </c>
      <c r="E6151">
        <v>2</v>
      </c>
      <c r="F6151">
        <v>4</v>
      </c>
      <c r="G6151">
        <v>1.49</v>
      </c>
      <c r="H6151" t="s">
        <v>37</v>
      </c>
      <c r="I6151">
        <v>79000</v>
      </c>
      <c r="J6151" t="str">
        <f t="shared" si="196"/>
        <v>medium</v>
      </c>
      <c r="K6151">
        <v>10</v>
      </c>
      <c r="L6151">
        <v>1</v>
      </c>
    </row>
    <row r="6152" spans="1:12" x14ac:dyDescent="0.25">
      <c r="A6152">
        <v>24</v>
      </c>
      <c r="B6152" t="str">
        <f t="shared" si="197"/>
        <v>Young</v>
      </c>
      <c r="C6152">
        <v>0</v>
      </c>
      <c r="D6152" t="s">
        <v>11</v>
      </c>
      <c r="E6152">
        <v>2</v>
      </c>
      <c r="F6152">
        <v>4</v>
      </c>
      <c r="G6152">
        <v>2.95</v>
      </c>
      <c r="H6152" t="s">
        <v>36</v>
      </c>
      <c r="I6152">
        <v>56000</v>
      </c>
      <c r="J6152" t="str">
        <f t="shared" si="196"/>
        <v>low</v>
      </c>
      <c r="K6152">
        <v>6</v>
      </c>
      <c r="L6152">
        <v>0</v>
      </c>
    </row>
    <row r="6153" spans="1:12" x14ac:dyDescent="0.25">
      <c r="A6153">
        <v>28</v>
      </c>
      <c r="B6153" t="str">
        <f t="shared" si="197"/>
        <v>Adult</v>
      </c>
      <c r="C6153">
        <v>0</v>
      </c>
      <c r="D6153" t="s">
        <v>8</v>
      </c>
      <c r="E6153">
        <v>1</v>
      </c>
      <c r="F6153">
        <v>3</v>
      </c>
      <c r="G6153">
        <v>1.79</v>
      </c>
      <c r="H6153" t="s">
        <v>37</v>
      </c>
      <c r="I6153">
        <v>41000</v>
      </c>
      <c r="J6153" t="str">
        <f t="shared" si="196"/>
        <v>low</v>
      </c>
      <c r="K6153">
        <v>9</v>
      </c>
      <c r="L6153">
        <v>1</v>
      </c>
    </row>
    <row r="6154" spans="1:12" x14ac:dyDescent="0.25">
      <c r="A6154">
        <v>29</v>
      </c>
      <c r="B6154" t="str">
        <f t="shared" si="197"/>
        <v>Adult</v>
      </c>
      <c r="C6154">
        <v>1</v>
      </c>
      <c r="D6154" t="s">
        <v>11</v>
      </c>
      <c r="E6154">
        <v>7</v>
      </c>
      <c r="F6154">
        <v>1</v>
      </c>
      <c r="G6154">
        <v>3.08</v>
      </c>
      <c r="H6154" t="s">
        <v>35</v>
      </c>
      <c r="I6154">
        <v>61200</v>
      </c>
      <c r="J6154" t="str">
        <f t="shared" si="196"/>
        <v>medium</v>
      </c>
      <c r="K6154">
        <v>5</v>
      </c>
      <c r="L6154">
        <v>0</v>
      </c>
    </row>
    <row r="6155" spans="1:12" x14ac:dyDescent="0.25">
      <c r="A6155">
        <v>57</v>
      </c>
      <c r="B6155" t="str">
        <f t="shared" si="197"/>
        <v>Elderly</v>
      </c>
      <c r="C6155">
        <v>1</v>
      </c>
      <c r="D6155" t="s">
        <v>9</v>
      </c>
      <c r="E6155">
        <v>5</v>
      </c>
      <c r="F6155">
        <v>3</v>
      </c>
      <c r="G6155">
        <v>2.2200000000000002</v>
      </c>
      <c r="H6155" t="s">
        <v>36</v>
      </c>
      <c r="I6155">
        <v>61600</v>
      </c>
      <c r="J6155" t="str">
        <f t="shared" si="196"/>
        <v>medium</v>
      </c>
      <c r="K6155">
        <v>5</v>
      </c>
      <c r="L6155">
        <v>0</v>
      </c>
    </row>
    <row r="6156" spans="1:12" x14ac:dyDescent="0.25">
      <c r="A6156">
        <v>27</v>
      </c>
      <c r="B6156" t="str">
        <f t="shared" si="197"/>
        <v>Adult</v>
      </c>
      <c r="C6156">
        <v>0</v>
      </c>
      <c r="D6156" t="s">
        <v>8</v>
      </c>
      <c r="E6156">
        <v>2</v>
      </c>
      <c r="F6156">
        <v>1</v>
      </c>
      <c r="G6156">
        <v>2.59</v>
      </c>
      <c r="H6156" t="s">
        <v>36</v>
      </c>
      <c r="I6156">
        <v>48000</v>
      </c>
      <c r="J6156" t="str">
        <f t="shared" si="196"/>
        <v>low</v>
      </c>
      <c r="K6156">
        <v>3</v>
      </c>
      <c r="L6156">
        <v>0</v>
      </c>
    </row>
    <row r="6157" spans="1:12" x14ac:dyDescent="0.25">
      <c r="A6157">
        <v>26</v>
      </c>
      <c r="B6157" t="str">
        <f t="shared" si="197"/>
        <v>Adult</v>
      </c>
      <c r="C6157">
        <v>0</v>
      </c>
      <c r="D6157" t="s">
        <v>9</v>
      </c>
      <c r="E6157">
        <v>2</v>
      </c>
      <c r="F6157">
        <v>0</v>
      </c>
      <c r="G6157">
        <v>2.69</v>
      </c>
      <c r="H6157" t="s">
        <v>36</v>
      </c>
      <c r="I6157">
        <v>44000</v>
      </c>
      <c r="J6157" t="str">
        <f t="shared" si="196"/>
        <v>low</v>
      </c>
      <c r="K6157">
        <v>2</v>
      </c>
      <c r="L6157">
        <v>0</v>
      </c>
    </row>
    <row r="6158" spans="1:12" x14ac:dyDescent="0.25">
      <c r="A6158">
        <v>26</v>
      </c>
      <c r="B6158" t="str">
        <f t="shared" si="197"/>
        <v>Adult</v>
      </c>
      <c r="C6158">
        <v>0</v>
      </c>
      <c r="D6158" t="s">
        <v>8</v>
      </c>
      <c r="E6158">
        <v>1</v>
      </c>
      <c r="F6158">
        <v>3</v>
      </c>
      <c r="G6158">
        <v>3.52</v>
      </c>
      <c r="H6158" t="s">
        <v>35</v>
      </c>
      <c r="I6158">
        <v>72000</v>
      </c>
      <c r="J6158" t="str">
        <f t="shared" si="196"/>
        <v>medium</v>
      </c>
      <c r="K6158">
        <v>10</v>
      </c>
      <c r="L6158">
        <v>1</v>
      </c>
    </row>
    <row r="6159" spans="1:12" x14ac:dyDescent="0.25">
      <c r="A6159">
        <v>43</v>
      </c>
      <c r="B6159" t="str">
        <f t="shared" si="197"/>
        <v>Middle Aged</v>
      </c>
      <c r="C6159">
        <v>1</v>
      </c>
      <c r="D6159" t="s">
        <v>10</v>
      </c>
      <c r="E6159">
        <v>7</v>
      </c>
      <c r="F6159">
        <v>2</v>
      </c>
      <c r="G6159">
        <v>1.29</v>
      </c>
      <c r="H6159" t="s">
        <v>37</v>
      </c>
      <c r="I6159">
        <v>66400</v>
      </c>
      <c r="J6159" t="str">
        <f t="shared" si="196"/>
        <v>medium</v>
      </c>
      <c r="K6159">
        <v>6</v>
      </c>
      <c r="L6159">
        <v>0</v>
      </c>
    </row>
    <row r="6160" spans="1:12" x14ac:dyDescent="0.25">
      <c r="A6160">
        <v>30</v>
      </c>
      <c r="B6160" t="str">
        <f t="shared" si="197"/>
        <v>Adult</v>
      </c>
      <c r="C6160">
        <v>1</v>
      </c>
      <c r="D6160" t="s">
        <v>10</v>
      </c>
      <c r="E6160">
        <v>2</v>
      </c>
      <c r="F6160">
        <v>1</v>
      </c>
      <c r="G6160">
        <v>2.2200000000000002</v>
      </c>
      <c r="H6160" t="s">
        <v>36</v>
      </c>
      <c r="I6160">
        <v>55000</v>
      </c>
      <c r="J6160" t="str">
        <f t="shared" si="196"/>
        <v>low</v>
      </c>
      <c r="K6160">
        <v>6</v>
      </c>
      <c r="L6160">
        <v>0</v>
      </c>
    </row>
    <row r="6161" spans="1:12" x14ac:dyDescent="0.25">
      <c r="A6161">
        <v>51</v>
      </c>
      <c r="B6161" t="str">
        <f t="shared" si="197"/>
        <v>Senior</v>
      </c>
      <c r="C6161">
        <v>0</v>
      </c>
      <c r="D6161" t="s">
        <v>10</v>
      </c>
      <c r="E6161">
        <v>2</v>
      </c>
      <c r="F6161">
        <v>2</v>
      </c>
      <c r="G6161">
        <v>2.5</v>
      </c>
      <c r="H6161" t="s">
        <v>36</v>
      </c>
      <c r="I6161">
        <v>65000</v>
      </c>
      <c r="J6161" t="str">
        <f t="shared" si="196"/>
        <v>medium</v>
      </c>
      <c r="K6161">
        <v>8</v>
      </c>
      <c r="L6161">
        <v>0</v>
      </c>
    </row>
    <row r="6162" spans="1:12" x14ac:dyDescent="0.25">
      <c r="A6162">
        <v>31</v>
      </c>
      <c r="B6162" t="str">
        <f t="shared" si="197"/>
        <v>Adult</v>
      </c>
      <c r="C6162">
        <v>0</v>
      </c>
      <c r="D6162" t="s">
        <v>8</v>
      </c>
      <c r="E6162">
        <v>2</v>
      </c>
      <c r="F6162">
        <v>5</v>
      </c>
      <c r="G6162">
        <v>2.91</v>
      </c>
      <c r="H6162" t="s">
        <v>36</v>
      </c>
      <c r="I6162">
        <v>76000</v>
      </c>
      <c r="J6162" t="str">
        <f t="shared" si="196"/>
        <v>medium</v>
      </c>
      <c r="K6162">
        <v>4</v>
      </c>
      <c r="L6162">
        <v>0</v>
      </c>
    </row>
    <row r="6163" spans="1:12" x14ac:dyDescent="0.25">
      <c r="A6163">
        <v>40</v>
      </c>
      <c r="B6163" t="str">
        <f t="shared" si="197"/>
        <v>Middle Aged</v>
      </c>
      <c r="C6163">
        <v>1</v>
      </c>
      <c r="D6163" t="s">
        <v>10</v>
      </c>
      <c r="E6163">
        <v>10</v>
      </c>
      <c r="F6163">
        <v>4</v>
      </c>
      <c r="G6163">
        <v>1.47</v>
      </c>
      <c r="H6163" t="s">
        <v>37</v>
      </c>
      <c r="I6163">
        <v>71000</v>
      </c>
      <c r="J6163" t="str">
        <f t="shared" si="196"/>
        <v>medium</v>
      </c>
      <c r="K6163">
        <v>9</v>
      </c>
      <c r="L6163">
        <v>1</v>
      </c>
    </row>
    <row r="6164" spans="1:12" x14ac:dyDescent="0.25">
      <c r="A6164">
        <v>44</v>
      </c>
      <c r="B6164" t="str">
        <f t="shared" si="197"/>
        <v>Middle Aged</v>
      </c>
      <c r="C6164">
        <v>1</v>
      </c>
      <c r="D6164" t="s">
        <v>11</v>
      </c>
      <c r="E6164">
        <v>6</v>
      </c>
      <c r="F6164">
        <v>2</v>
      </c>
      <c r="G6164">
        <v>3.36</v>
      </c>
      <c r="H6164" t="s">
        <v>35</v>
      </c>
      <c r="I6164">
        <v>63200</v>
      </c>
      <c r="J6164" t="str">
        <f t="shared" si="196"/>
        <v>medium</v>
      </c>
      <c r="K6164">
        <v>3</v>
      </c>
      <c r="L6164">
        <v>0</v>
      </c>
    </row>
    <row r="6165" spans="1:12" x14ac:dyDescent="0.25">
      <c r="A6165">
        <v>44</v>
      </c>
      <c r="B6165" t="str">
        <f t="shared" si="197"/>
        <v>Middle Aged</v>
      </c>
      <c r="C6165">
        <v>1</v>
      </c>
      <c r="D6165" t="s">
        <v>8</v>
      </c>
      <c r="E6165">
        <v>2</v>
      </c>
      <c r="F6165">
        <v>3</v>
      </c>
      <c r="G6165">
        <v>3.29</v>
      </c>
      <c r="H6165" t="s">
        <v>35</v>
      </c>
      <c r="I6165">
        <v>45200</v>
      </c>
      <c r="J6165" t="str">
        <f t="shared" si="196"/>
        <v>low</v>
      </c>
      <c r="K6165">
        <v>10</v>
      </c>
      <c r="L6165">
        <v>1</v>
      </c>
    </row>
    <row r="6166" spans="1:12" x14ac:dyDescent="0.25">
      <c r="A6166">
        <v>46</v>
      </c>
      <c r="B6166" t="str">
        <f t="shared" si="197"/>
        <v>Senior</v>
      </c>
      <c r="C6166">
        <v>1</v>
      </c>
      <c r="D6166" t="s">
        <v>10</v>
      </c>
      <c r="E6166">
        <v>1</v>
      </c>
      <c r="F6166">
        <v>3</v>
      </c>
      <c r="G6166">
        <v>3.81</v>
      </c>
      <c r="H6166" t="s">
        <v>35</v>
      </c>
      <c r="I6166">
        <v>71800</v>
      </c>
      <c r="J6166" t="str">
        <f t="shared" si="196"/>
        <v>medium</v>
      </c>
      <c r="K6166">
        <v>9</v>
      </c>
      <c r="L6166">
        <v>1</v>
      </c>
    </row>
    <row r="6167" spans="1:12" x14ac:dyDescent="0.25">
      <c r="A6167">
        <v>47</v>
      </c>
      <c r="B6167" t="str">
        <f t="shared" si="197"/>
        <v>Senior</v>
      </c>
      <c r="C6167">
        <v>1</v>
      </c>
      <c r="D6167" t="s">
        <v>9</v>
      </c>
      <c r="E6167">
        <v>3</v>
      </c>
      <c r="F6167">
        <v>3</v>
      </c>
      <c r="G6167">
        <v>3.3</v>
      </c>
      <c r="H6167" t="s">
        <v>35</v>
      </c>
      <c r="I6167">
        <v>61600</v>
      </c>
      <c r="J6167" t="str">
        <f t="shared" si="196"/>
        <v>medium</v>
      </c>
      <c r="K6167">
        <v>6</v>
      </c>
      <c r="L6167">
        <v>0</v>
      </c>
    </row>
    <row r="6168" spans="1:12" x14ac:dyDescent="0.25">
      <c r="A6168">
        <v>50</v>
      </c>
      <c r="B6168" t="str">
        <f t="shared" si="197"/>
        <v>Senior</v>
      </c>
      <c r="C6168">
        <v>0</v>
      </c>
      <c r="D6168" t="s">
        <v>9</v>
      </c>
      <c r="E6168">
        <v>1</v>
      </c>
      <c r="F6168">
        <v>2</v>
      </c>
      <c r="G6168">
        <v>1.94</v>
      </c>
      <c r="H6168" t="s">
        <v>37</v>
      </c>
      <c r="I6168">
        <v>57000</v>
      </c>
      <c r="J6168" t="str">
        <f t="shared" si="196"/>
        <v>low</v>
      </c>
      <c r="K6168">
        <v>3</v>
      </c>
      <c r="L6168">
        <v>0</v>
      </c>
    </row>
    <row r="6169" spans="1:12" x14ac:dyDescent="0.25">
      <c r="A6169">
        <v>24</v>
      </c>
      <c r="B6169" t="str">
        <f t="shared" si="197"/>
        <v>Young</v>
      </c>
      <c r="C6169">
        <v>0</v>
      </c>
      <c r="D6169" t="s">
        <v>8</v>
      </c>
      <c r="E6169">
        <v>7</v>
      </c>
      <c r="F6169">
        <v>3</v>
      </c>
      <c r="G6169">
        <v>2.56</v>
      </c>
      <c r="H6169" t="s">
        <v>36</v>
      </c>
      <c r="I6169">
        <v>70000</v>
      </c>
      <c r="J6169" t="str">
        <f t="shared" si="196"/>
        <v>medium</v>
      </c>
      <c r="K6169">
        <v>5</v>
      </c>
      <c r="L6169">
        <v>0</v>
      </c>
    </row>
    <row r="6170" spans="1:12" x14ac:dyDescent="0.25">
      <c r="A6170">
        <v>51</v>
      </c>
      <c r="B6170" t="str">
        <f t="shared" si="197"/>
        <v>Senior</v>
      </c>
      <c r="C6170">
        <v>1</v>
      </c>
      <c r="D6170" t="s">
        <v>8</v>
      </c>
      <c r="E6170">
        <v>2</v>
      </c>
      <c r="F6170">
        <v>1</v>
      </c>
      <c r="G6170">
        <v>3.16</v>
      </c>
      <c r="H6170" t="s">
        <v>35</v>
      </c>
      <c r="I6170">
        <v>99800</v>
      </c>
      <c r="J6170" t="str">
        <f t="shared" si="196"/>
        <v>medium</v>
      </c>
      <c r="K6170">
        <v>10</v>
      </c>
      <c r="L6170">
        <v>1</v>
      </c>
    </row>
    <row r="6171" spans="1:12" x14ac:dyDescent="0.25">
      <c r="A6171">
        <v>23</v>
      </c>
      <c r="B6171" t="str">
        <f t="shared" si="197"/>
        <v>Young</v>
      </c>
      <c r="C6171">
        <v>0</v>
      </c>
      <c r="D6171" t="s">
        <v>10</v>
      </c>
      <c r="E6171">
        <v>1</v>
      </c>
      <c r="F6171">
        <v>1</v>
      </c>
      <c r="G6171">
        <v>3.39</v>
      </c>
      <c r="H6171" t="s">
        <v>35</v>
      </c>
      <c r="I6171">
        <v>31000</v>
      </c>
      <c r="J6171" t="str">
        <f t="shared" si="196"/>
        <v>low</v>
      </c>
      <c r="K6171">
        <v>4</v>
      </c>
      <c r="L6171">
        <v>0</v>
      </c>
    </row>
    <row r="6172" spans="1:12" x14ac:dyDescent="0.25">
      <c r="A6172">
        <v>23</v>
      </c>
      <c r="B6172" t="str">
        <f t="shared" si="197"/>
        <v>Young</v>
      </c>
      <c r="C6172">
        <v>0</v>
      </c>
      <c r="D6172" t="s">
        <v>8</v>
      </c>
      <c r="E6172">
        <v>1</v>
      </c>
      <c r="F6172">
        <v>5</v>
      </c>
      <c r="G6172">
        <v>2.87</v>
      </c>
      <c r="H6172" t="s">
        <v>36</v>
      </c>
      <c r="I6172">
        <v>63000</v>
      </c>
      <c r="J6172" t="str">
        <f t="shared" si="196"/>
        <v>medium</v>
      </c>
      <c r="K6172">
        <v>7</v>
      </c>
      <c r="L6172">
        <v>0</v>
      </c>
    </row>
    <row r="6173" spans="1:12" x14ac:dyDescent="0.25">
      <c r="A6173">
        <v>43</v>
      </c>
      <c r="B6173" t="str">
        <f t="shared" si="197"/>
        <v>Middle Aged</v>
      </c>
      <c r="C6173">
        <v>0</v>
      </c>
      <c r="D6173" t="s">
        <v>10</v>
      </c>
      <c r="E6173">
        <v>1</v>
      </c>
      <c r="F6173">
        <v>4</v>
      </c>
      <c r="G6173">
        <v>3.12</v>
      </c>
      <c r="H6173" t="s">
        <v>35</v>
      </c>
      <c r="I6173">
        <v>103000</v>
      </c>
      <c r="J6173" t="str">
        <f t="shared" si="196"/>
        <v>medium</v>
      </c>
      <c r="K6173">
        <v>9</v>
      </c>
      <c r="L6173">
        <v>1</v>
      </c>
    </row>
    <row r="6174" spans="1:12" x14ac:dyDescent="0.25">
      <c r="A6174">
        <v>34</v>
      </c>
      <c r="B6174" t="str">
        <f t="shared" si="197"/>
        <v>Adult</v>
      </c>
      <c r="C6174">
        <v>0</v>
      </c>
      <c r="D6174" t="s">
        <v>10</v>
      </c>
      <c r="E6174">
        <v>2</v>
      </c>
      <c r="F6174">
        <v>5</v>
      </c>
      <c r="G6174">
        <v>2.66</v>
      </c>
      <c r="H6174" t="s">
        <v>36</v>
      </c>
      <c r="I6174">
        <v>87000</v>
      </c>
      <c r="J6174" t="str">
        <f t="shared" si="196"/>
        <v>medium</v>
      </c>
      <c r="K6174">
        <v>10</v>
      </c>
      <c r="L6174">
        <v>1</v>
      </c>
    </row>
    <row r="6175" spans="1:12" x14ac:dyDescent="0.25">
      <c r="A6175">
        <v>57</v>
      </c>
      <c r="B6175" t="str">
        <f t="shared" si="197"/>
        <v>Elderly</v>
      </c>
      <c r="C6175">
        <v>0</v>
      </c>
      <c r="D6175" t="s">
        <v>11</v>
      </c>
      <c r="E6175">
        <v>1</v>
      </c>
      <c r="F6175">
        <v>5</v>
      </c>
      <c r="G6175">
        <v>3.99</v>
      </c>
      <c r="H6175" t="s">
        <v>35</v>
      </c>
      <c r="I6175">
        <v>108000</v>
      </c>
      <c r="J6175" t="str">
        <f t="shared" si="196"/>
        <v>medium</v>
      </c>
      <c r="K6175">
        <v>8</v>
      </c>
      <c r="L6175">
        <v>0</v>
      </c>
    </row>
    <row r="6176" spans="1:12" x14ac:dyDescent="0.25">
      <c r="A6176">
        <v>49</v>
      </c>
      <c r="B6176" t="str">
        <f t="shared" si="197"/>
        <v>Senior</v>
      </c>
      <c r="C6176">
        <v>0</v>
      </c>
      <c r="D6176" t="s">
        <v>10</v>
      </c>
      <c r="E6176">
        <v>2</v>
      </c>
      <c r="F6176">
        <v>6</v>
      </c>
      <c r="G6176">
        <v>1.44</v>
      </c>
      <c r="H6176" t="s">
        <v>37</v>
      </c>
      <c r="I6176">
        <v>93000</v>
      </c>
      <c r="J6176" t="str">
        <f t="shared" si="196"/>
        <v>medium</v>
      </c>
      <c r="K6176">
        <v>10</v>
      </c>
      <c r="L6176">
        <v>1</v>
      </c>
    </row>
    <row r="6177" spans="1:12" x14ac:dyDescent="0.25">
      <c r="A6177">
        <v>53</v>
      </c>
      <c r="B6177" t="str">
        <f t="shared" si="197"/>
        <v>Senior</v>
      </c>
      <c r="C6177">
        <v>0</v>
      </c>
      <c r="D6177" t="s">
        <v>10</v>
      </c>
      <c r="E6177">
        <v>2</v>
      </c>
      <c r="F6177">
        <v>1</v>
      </c>
      <c r="G6177">
        <v>2.17</v>
      </c>
      <c r="H6177" t="s">
        <v>36</v>
      </c>
      <c r="I6177">
        <v>64000</v>
      </c>
      <c r="J6177" t="str">
        <f t="shared" si="196"/>
        <v>medium</v>
      </c>
      <c r="K6177">
        <v>6</v>
      </c>
      <c r="L6177">
        <v>0</v>
      </c>
    </row>
    <row r="6178" spans="1:12" x14ac:dyDescent="0.25">
      <c r="A6178">
        <v>42</v>
      </c>
      <c r="B6178" t="str">
        <f t="shared" si="197"/>
        <v>Middle Aged</v>
      </c>
      <c r="C6178">
        <v>0</v>
      </c>
      <c r="D6178" t="s">
        <v>10</v>
      </c>
      <c r="E6178">
        <v>2</v>
      </c>
      <c r="F6178">
        <v>4</v>
      </c>
      <c r="G6178">
        <v>3.54</v>
      </c>
      <c r="H6178" t="s">
        <v>35</v>
      </c>
      <c r="I6178">
        <v>121000</v>
      </c>
      <c r="J6178" t="str">
        <f t="shared" si="196"/>
        <v>medium</v>
      </c>
      <c r="K6178">
        <v>10</v>
      </c>
      <c r="L6178">
        <v>1</v>
      </c>
    </row>
    <row r="6179" spans="1:12" x14ac:dyDescent="0.25">
      <c r="A6179">
        <v>31</v>
      </c>
      <c r="B6179" t="str">
        <f t="shared" si="197"/>
        <v>Adult</v>
      </c>
      <c r="C6179">
        <v>1</v>
      </c>
      <c r="D6179" t="s">
        <v>8</v>
      </c>
      <c r="E6179">
        <v>1</v>
      </c>
      <c r="F6179">
        <v>0</v>
      </c>
      <c r="G6179">
        <v>2.2999999999999998</v>
      </c>
      <c r="H6179" t="s">
        <v>36</v>
      </c>
      <c r="I6179">
        <v>58800</v>
      </c>
      <c r="J6179" t="str">
        <f t="shared" si="196"/>
        <v>low</v>
      </c>
      <c r="K6179">
        <v>5</v>
      </c>
      <c r="L6179">
        <v>0</v>
      </c>
    </row>
    <row r="6180" spans="1:12" x14ac:dyDescent="0.25">
      <c r="A6180">
        <v>44</v>
      </c>
      <c r="B6180" t="str">
        <f t="shared" si="197"/>
        <v>Middle Aged</v>
      </c>
      <c r="C6180">
        <v>0</v>
      </c>
      <c r="D6180" t="s">
        <v>9</v>
      </c>
      <c r="E6180">
        <v>4</v>
      </c>
      <c r="F6180">
        <v>2</v>
      </c>
      <c r="G6180">
        <v>3.76</v>
      </c>
      <c r="H6180" t="s">
        <v>35</v>
      </c>
      <c r="I6180">
        <v>75000</v>
      </c>
      <c r="J6180" t="str">
        <f t="shared" si="196"/>
        <v>medium</v>
      </c>
      <c r="K6180">
        <v>6</v>
      </c>
      <c r="L6180">
        <v>0</v>
      </c>
    </row>
    <row r="6181" spans="1:12" x14ac:dyDescent="0.25">
      <c r="A6181">
        <v>35</v>
      </c>
      <c r="B6181" t="str">
        <f t="shared" si="197"/>
        <v>Adult</v>
      </c>
      <c r="C6181">
        <v>0</v>
      </c>
      <c r="D6181" t="s">
        <v>10</v>
      </c>
      <c r="E6181">
        <v>1</v>
      </c>
      <c r="F6181">
        <v>3</v>
      </c>
      <c r="G6181">
        <v>1.87</v>
      </c>
      <c r="H6181" t="s">
        <v>37</v>
      </c>
      <c r="I6181">
        <v>81000</v>
      </c>
      <c r="J6181" t="str">
        <f t="shared" si="196"/>
        <v>medium</v>
      </c>
      <c r="K6181">
        <v>7</v>
      </c>
      <c r="L6181">
        <v>0</v>
      </c>
    </row>
    <row r="6182" spans="1:12" x14ac:dyDescent="0.25">
      <c r="A6182">
        <v>48</v>
      </c>
      <c r="B6182" t="str">
        <f t="shared" si="197"/>
        <v>Senior</v>
      </c>
      <c r="C6182">
        <v>0</v>
      </c>
      <c r="D6182" t="s">
        <v>8</v>
      </c>
      <c r="E6182">
        <v>1</v>
      </c>
      <c r="F6182">
        <v>5</v>
      </c>
      <c r="G6182">
        <v>3.51</v>
      </c>
      <c r="H6182" t="s">
        <v>35</v>
      </c>
      <c r="I6182">
        <v>120000</v>
      </c>
      <c r="J6182" t="str">
        <f t="shared" si="196"/>
        <v>medium</v>
      </c>
      <c r="K6182">
        <v>9</v>
      </c>
      <c r="L6182">
        <v>1</v>
      </c>
    </row>
    <row r="6183" spans="1:12" x14ac:dyDescent="0.25">
      <c r="A6183">
        <v>26</v>
      </c>
      <c r="B6183" t="str">
        <f t="shared" si="197"/>
        <v>Adult</v>
      </c>
      <c r="C6183">
        <v>1</v>
      </c>
      <c r="D6183" t="s">
        <v>10</v>
      </c>
      <c r="E6183">
        <v>2</v>
      </c>
      <c r="F6183">
        <v>3</v>
      </c>
      <c r="G6183">
        <v>2.29</v>
      </c>
      <c r="H6183" t="s">
        <v>36</v>
      </c>
      <c r="I6183">
        <v>62800</v>
      </c>
      <c r="J6183" t="str">
        <f t="shared" si="196"/>
        <v>medium</v>
      </c>
      <c r="K6183">
        <v>4</v>
      </c>
      <c r="L6183">
        <v>0</v>
      </c>
    </row>
    <row r="6184" spans="1:12" x14ac:dyDescent="0.25">
      <c r="A6184">
        <v>50</v>
      </c>
      <c r="B6184" t="str">
        <f t="shared" si="197"/>
        <v>Senior</v>
      </c>
      <c r="C6184">
        <v>0</v>
      </c>
      <c r="D6184" t="s">
        <v>10</v>
      </c>
      <c r="E6184">
        <v>2</v>
      </c>
      <c r="F6184">
        <v>2</v>
      </c>
      <c r="G6184">
        <v>2.11</v>
      </c>
      <c r="H6184" t="s">
        <v>36</v>
      </c>
      <c r="I6184">
        <v>71000</v>
      </c>
      <c r="J6184" t="str">
        <f t="shared" si="196"/>
        <v>medium</v>
      </c>
      <c r="K6184">
        <v>5</v>
      </c>
      <c r="L6184">
        <v>0</v>
      </c>
    </row>
    <row r="6185" spans="1:12" x14ac:dyDescent="0.25">
      <c r="A6185">
        <v>27</v>
      </c>
      <c r="B6185" t="str">
        <f t="shared" si="197"/>
        <v>Adult</v>
      </c>
      <c r="C6185">
        <v>0</v>
      </c>
      <c r="D6185" t="s">
        <v>8</v>
      </c>
      <c r="E6185">
        <v>2</v>
      </c>
      <c r="F6185">
        <v>6</v>
      </c>
      <c r="G6185">
        <v>3.6</v>
      </c>
      <c r="H6185" t="s">
        <v>35</v>
      </c>
      <c r="I6185">
        <v>92000</v>
      </c>
      <c r="J6185" t="str">
        <f t="shared" si="196"/>
        <v>medium</v>
      </c>
      <c r="K6185">
        <v>10</v>
      </c>
      <c r="L6185">
        <v>1</v>
      </c>
    </row>
    <row r="6186" spans="1:12" x14ac:dyDescent="0.25">
      <c r="A6186">
        <v>56</v>
      </c>
      <c r="B6186" t="str">
        <f t="shared" si="197"/>
        <v>Elderly</v>
      </c>
      <c r="C6186">
        <v>0</v>
      </c>
      <c r="D6186" t="s">
        <v>10</v>
      </c>
      <c r="E6186">
        <v>1</v>
      </c>
      <c r="F6186">
        <v>1</v>
      </c>
      <c r="G6186">
        <v>2.96</v>
      </c>
      <c r="H6186" t="s">
        <v>36</v>
      </c>
      <c r="I6186">
        <v>65000</v>
      </c>
      <c r="J6186" t="str">
        <f t="shared" si="196"/>
        <v>medium</v>
      </c>
      <c r="K6186">
        <v>6</v>
      </c>
      <c r="L6186">
        <v>0</v>
      </c>
    </row>
    <row r="6187" spans="1:12" x14ac:dyDescent="0.25">
      <c r="A6187">
        <v>32</v>
      </c>
      <c r="B6187" t="str">
        <f t="shared" si="197"/>
        <v>Adult</v>
      </c>
      <c r="C6187">
        <v>1</v>
      </c>
      <c r="D6187" t="s">
        <v>9</v>
      </c>
      <c r="E6187">
        <v>2</v>
      </c>
      <c r="F6187">
        <v>2</v>
      </c>
      <c r="G6187">
        <v>2.74</v>
      </c>
      <c r="H6187" t="s">
        <v>36</v>
      </c>
      <c r="I6187">
        <v>39600</v>
      </c>
      <c r="J6187" t="str">
        <f t="shared" si="196"/>
        <v>low</v>
      </c>
      <c r="K6187">
        <v>3</v>
      </c>
      <c r="L6187">
        <v>0</v>
      </c>
    </row>
    <row r="6188" spans="1:12" x14ac:dyDescent="0.25">
      <c r="A6188">
        <v>45</v>
      </c>
      <c r="B6188" t="str">
        <f t="shared" si="197"/>
        <v>Middle Aged</v>
      </c>
      <c r="C6188">
        <v>0</v>
      </c>
      <c r="D6188" t="s">
        <v>10</v>
      </c>
      <c r="E6188">
        <v>1</v>
      </c>
      <c r="F6188">
        <v>5</v>
      </c>
      <c r="G6188">
        <v>2.84</v>
      </c>
      <c r="H6188" t="s">
        <v>36</v>
      </c>
      <c r="I6188">
        <v>103000</v>
      </c>
      <c r="J6188" t="str">
        <f t="shared" si="196"/>
        <v>medium</v>
      </c>
      <c r="K6188">
        <v>10</v>
      </c>
      <c r="L6188">
        <v>1</v>
      </c>
    </row>
    <row r="6189" spans="1:12" x14ac:dyDescent="0.25">
      <c r="A6189">
        <v>50</v>
      </c>
      <c r="B6189" t="str">
        <f t="shared" si="197"/>
        <v>Senior</v>
      </c>
      <c r="C6189">
        <v>1</v>
      </c>
      <c r="D6189" t="s">
        <v>10</v>
      </c>
      <c r="E6189">
        <v>2</v>
      </c>
      <c r="F6189">
        <v>4</v>
      </c>
      <c r="G6189">
        <v>2.5</v>
      </c>
      <c r="H6189" t="s">
        <v>36</v>
      </c>
      <c r="I6189">
        <v>71000</v>
      </c>
      <c r="J6189" t="str">
        <f t="shared" si="196"/>
        <v>medium</v>
      </c>
      <c r="K6189">
        <v>10</v>
      </c>
      <c r="L6189">
        <v>1</v>
      </c>
    </row>
    <row r="6190" spans="1:12" x14ac:dyDescent="0.25">
      <c r="A6190">
        <v>45</v>
      </c>
      <c r="B6190" t="str">
        <f t="shared" si="197"/>
        <v>Middle Aged</v>
      </c>
      <c r="C6190">
        <v>0</v>
      </c>
      <c r="D6190" t="s">
        <v>10</v>
      </c>
      <c r="E6190">
        <v>1</v>
      </c>
      <c r="F6190">
        <v>4</v>
      </c>
      <c r="G6190">
        <v>3.35</v>
      </c>
      <c r="H6190" t="s">
        <v>35</v>
      </c>
      <c r="I6190">
        <v>101000</v>
      </c>
      <c r="J6190" t="str">
        <f t="shared" si="196"/>
        <v>medium</v>
      </c>
      <c r="K6190">
        <v>8</v>
      </c>
      <c r="L6190">
        <v>0</v>
      </c>
    </row>
    <row r="6191" spans="1:12" x14ac:dyDescent="0.25">
      <c r="A6191">
        <v>37</v>
      </c>
      <c r="B6191" t="str">
        <f t="shared" si="197"/>
        <v>Middle Aged</v>
      </c>
      <c r="C6191">
        <v>0</v>
      </c>
      <c r="D6191" t="s">
        <v>11</v>
      </c>
      <c r="E6191">
        <v>1</v>
      </c>
      <c r="F6191">
        <v>1</v>
      </c>
      <c r="G6191">
        <v>2.2799999999999998</v>
      </c>
      <c r="H6191" t="s">
        <v>36</v>
      </c>
      <c r="I6191">
        <v>45000</v>
      </c>
      <c r="J6191" t="str">
        <f t="shared" si="196"/>
        <v>low</v>
      </c>
      <c r="K6191">
        <v>4</v>
      </c>
      <c r="L6191">
        <v>0</v>
      </c>
    </row>
    <row r="6192" spans="1:12" x14ac:dyDescent="0.25">
      <c r="A6192">
        <v>27</v>
      </c>
      <c r="B6192" t="str">
        <f t="shared" si="197"/>
        <v>Adult</v>
      </c>
      <c r="C6192">
        <v>0</v>
      </c>
      <c r="D6192" t="s">
        <v>11</v>
      </c>
      <c r="E6192">
        <v>2</v>
      </c>
      <c r="F6192">
        <v>6</v>
      </c>
      <c r="G6192">
        <v>1.4</v>
      </c>
      <c r="H6192" t="s">
        <v>37</v>
      </c>
      <c r="I6192">
        <v>48000</v>
      </c>
      <c r="J6192" t="str">
        <f t="shared" si="196"/>
        <v>low</v>
      </c>
      <c r="K6192">
        <v>5</v>
      </c>
      <c r="L6192">
        <v>0</v>
      </c>
    </row>
    <row r="6193" spans="1:12" x14ac:dyDescent="0.25">
      <c r="A6193">
        <v>45</v>
      </c>
      <c r="B6193" t="str">
        <f t="shared" si="197"/>
        <v>Middle Aged</v>
      </c>
      <c r="C6193">
        <v>0</v>
      </c>
      <c r="D6193" t="s">
        <v>10</v>
      </c>
      <c r="E6193">
        <v>2</v>
      </c>
      <c r="F6193">
        <v>6</v>
      </c>
      <c r="G6193">
        <v>2.2000000000000002</v>
      </c>
      <c r="H6193" t="s">
        <v>36</v>
      </c>
      <c r="I6193">
        <v>117000</v>
      </c>
      <c r="J6193" t="str">
        <f t="shared" si="196"/>
        <v>medium</v>
      </c>
      <c r="K6193">
        <v>8</v>
      </c>
      <c r="L6193">
        <v>0</v>
      </c>
    </row>
    <row r="6194" spans="1:12" x14ac:dyDescent="0.25">
      <c r="A6194">
        <v>43</v>
      </c>
      <c r="B6194" t="str">
        <f t="shared" si="197"/>
        <v>Middle Aged</v>
      </c>
      <c r="C6194">
        <v>0</v>
      </c>
      <c r="D6194" t="s">
        <v>10</v>
      </c>
      <c r="E6194">
        <v>2</v>
      </c>
      <c r="F6194">
        <v>5</v>
      </c>
      <c r="G6194">
        <v>1.23</v>
      </c>
      <c r="H6194" t="s">
        <v>37</v>
      </c>
      <c r="I6194">
        <v>89000</v>
      </c>
      <c r="J6194" t="str">
        <f t="shared" si="196"/>
        <v>medium</v>
      </c>
      <c r="K6194">
        <v>6</v>
      </c>
      <c r="L6194">
        <v>0</v>
      </c>
    </row>
    <row r="6195" spans="1:12" x14ac:dyDescent="0.25">
      <c r="A6195">
        <v>21</v>
      </c>
      <c r="B6195" t="str">
        <f t="shared" si="197"/>
        <v>Young</v>
      </c>
      <c r="C6195">
        <v>0</v>
      </c>
      <c r="D6195" t="s">
        <v>8</v>
      </c>
      <c r="E6195">
        <v>1</v>
      </c>
      <c r="F6195">
        <v>2</v>
      </c>
      <c r="G6195">
        <v>1.17</v>
      </c>
      <c r="H6195" t="s">
        <v>37</v>
      </c>
      <c r="I6195">
        <v>43000</v>
      </c>
      <c r="J6195" t="str">
        <f t="shared" si="196"/>
        <v>low</v>
      </c>
      <c r="K6195">
        <v>5</v>
      </c>
      <c r="L6195">
        <v>0</v>
      </c>
    </row>
    <row r="6196" spans="1:12" x14ac:dyDescent="0.25">
      <c r="A6196">
        <v>46</v>
      </c>
      <c r="B6196" t="str">
        <f t="shared" si="197"/>
        <v>Senior</v>
      </c>
      <c r="C6196">
        <v>0</v>
      </c>
      <c r="D6196" t="s">
        <v>9</v>
      </c>
      <c r="E6196">
        <v>1</v>
      </c>
      <c r="F6196">
        <v>5</v>
      </c>
      <c r="G6196">
        <v>2.98</v>
      </c>
      <c r="H6196" t="s">
        <v>36</v>
      </c>
      <c r="I6196">
        <v>85000</v>
      </c>
      <c r="J6196" t="str">
        <f t="shared" si="196"/>
        <v>medium</v>
      </c>
      <c r="K6196">
        <v>8</v>
      </c>
      <c r="L6196">
        <v>0</v>
      </c>
    </row>
    <row r="6197" spans="1:12" x14ac:dyDescent="0.25">
      <c r="A6197">
        <v>26</v>
      </c>
      <c r="B6197" t="str">
        <f t="shared" si="197"/>
        <v>Adult</v>
      </c>
      <c r="C6197">
        <v>1</v>
      </c>
      <c r="D6197" t="s">
        <v>8</v>
      </c>
      <c r="E6197">
        <v>1</v>
      </c>
      <c r="F6197">
        <v>4</v>
      </c>
      <c r="G6197">
        <v>2.65</v>
      </c>
      <c r="H6197" t="s">
        <v>36</v>
      </c>
      <c r="I6197">
        <v>70800</v>
      </c>
      <c r="J6197" t="str">
        <f t="shared" si="196"/>
        <v>medium</v>
      </c>
      <c r="K6197">
        <v>7</v>
      </c>
      <c r="L6197">
        <v>0</v>
      </c>
    </row>
    <row r="6198" spans="1:12" x14ac:dyDescent="0.25">
      <c r="A6198">
        <v>38</v>
      </c>
      <c r="B6198" t="str">
        <f t="shared" si="197"/>
        <v>Middle Aged</v>
      </c>
      <c r="C6198">
        <v>1</v>
      </c>
      <c r="D6198" t="s">
        <v>9</v>
      </c>
      <c r="E6198">
        <v>2</v>
      </c>
      <c r="F6198">
        <v>2</v>
      </c>
      <c r="G6198">
        <v>2.46</v>
      </c>
      <c r="H6198" t="s">
        <v>36</v>
      </c>
      <c r="I6198">
        <v>82400</v>
      </c>
      <c r="J6198" t="str">
        <f t="shared" si="196"/>
        <v>medium</v>
      </c>
      <c r="K6198">
        <v>5</v>
      </c>
      <c r="L6198">
        <v>0</v>
      </c>
    </row>
    <row r="6199" spans="1:12" x14ac:dyDescent="0.25">
      <c r="A6199">
        <v>51</v>
      </c>
      <c r="B6199" t="str">
        <f t="shared" si="197"/>
        <v>Senior</v>
      </c>
      <c r="C6199">
        <v>1</v>
      </c>
      <c r="D6199" t="s">
        <v>9</v>
      </c>
      <c r="E6199">
        <v>4</v>
      </c>
      <c r="F6199">
        <v>4</v>
      </c>
      <c r="G6199">
        <v>2.0299999999999998</v>
      </c>
      <c r="H6199" t="s">
        <v>36</v>
      </c>
      <c r="I6199">
        <v>61800</v>
      </c>
      <c r="J6199" t="str">
        <f t="shared" si="196"/>
        <v>medium</v>
      </c>
      <c r="K6199">
        <v>7</v>
      </c>
      <c r="L6199">
        <v>0</v>
      </c>
    </row>
    <row r="6200" spans="1:12" x14ac:dyDescent="0.25">
      <c r="A6200">
        <v>22</v>
      </c>
      <c r="B6200" t="str">
        <f t="shared" si="197"/>
        <v>Young</v>
      </c>
      <c r="C6200">
        <v>0</v>
      </c>
      <c r="D6200" t="s">
        <v>8</v>
      </c>
      <c r="E6200">
        <v>2</v>
      </c>
      <c r="F6200">
        <v>0</v>
      </c>
      <c r="G6200">
        <v>1.7</v>
      </c>
      <c r="H6200" t="s">
        <v>37</v>
      </c>
      <c r="I6200">
        <v>44000</v>
      </c>
      <c r="J6200" t="str">
        <f t="shared" si="196"/>
        <v>low</v>
      </c>
      <c r="K6200">
        <v>5</v>
      </c>
      <c r="L6200">
        <v>0</v>
      </c>
    </row>
    <row r="6201" spans="1:12" x14ac:dyDescent="0.25">
      <c r="A6201">
        <v>23</v>
      </c>
      <c r="B6201" t="str">
        <f t="shared" si="197"/>
        <v>Young</v>
      </c>
      <c r="C6201">
        <v>1</v>
      </c>
      <c r="D6201" t="s">
        <v>10</v>
      </c>
      <c r="E6201">
        <v>6</v>
      </c>
      <c r="F6201">
        <v>1</v>
      </c>
      <c r="G6201">
        <v>3.6</v>
      </c>
      <c r="H6201" t="s">
        <v>35</v>
      </c>
      <c r="I6201">
        <v>76400</v>
      </c>
      <c r="J6201" t="str">
        <f t="shared" si="196"/>
        <v>medium</v>
      </c>
      <c r="K6201">
        <v>9</v>
      </c>
      <c r="L6201">
        <v>1</v>
      </c>
    </row>
    <row r="6202" spans="1:12" x14ac:dyDescent="0.25">
      <c r="A6202">
        <v>26</v>
      </c>
      <c r="B6202" t="str">
        <f t="shared" si="197"/>
        <v>Adult</v>
      </c>
      <c r="C6202">
        <v>0</v>
      </c>
      <c r="D6202" t="s">
        <v>8</v>
      </c>
      <c r="E6202">
        <v>1</v>
      </c>
      <c r="F6202">
        <v>3</v>
      </c>
      <c r="G6202">
        <v>2.96</v>
      </c>
      <c r="H6202" t="s">
        <v>36</v>
      </c>
      <c r="I6202">
        <v>57000</v>
      </c>
      <c r="J6202" t="str">
        <f t="shared" si="196"/>
        <v>low</v>
      </c>
      <c r="K6202">
        <v>7</v>
      </c>
      <c r="L6202">
        <v>0</v>
      </c>
    </row>
    <row r="6203" spans="1:12" x14ac:dyDescent="0.25">
      <c r="A6203">
        <v>37</v>
      </c>
      <c r="B6203" t="str">
        <f t="shared" si="197"/>
        <v>Middle Aged</v>
      </c>
      <c r="C6203">
        <v>0</v>
      </c>
      <c r="D6203" t="s">
        <v>10</v>
      </c>
      <c r="E6203">
        <v>8</v>
      </c>
      <c r="F6203">
        <v>3</v>
      </c>
      <c r="G6203">
        <v>1.45</v>
      </c>
      <c r="H6203" t="s">
        <v>37</v>
      </c>
      <c r="I6203">
        <v>72000</v>
      </c>
      <c r="J6203" t="str">
        <f t="shared" si="196"/>
        <v>medium</v>
      </c>
      <c r="K6203">
        <v>10</v>
      </c>
      <c r="L6203">
        <v>1</v>
      </c>
    </row>
    <row r="6204" spans="1:12" x14ac:dyDescent="0.25">
      <c r="A6204">
        <v>43</v>
      </c>
      <c r="B6204" t="str">
        <f t="shared" si="197"/>
        <v>Middle Aged</v>
      </c>
      <c r="C6204">
        <v>0</v>
      </c>
      <c r="D6204" t="s">
        <v>10</v>
      </c>
      <c r="E6204">
        <v>5</v>
      </c>
      <c r="F6204">
        <v>0</v>
      </c>
      <c r="G6204">
        <v>2.3199999999999998</v>
      </c>
      <c r="H6204" t="s">
        <v>36</v>
      </c>
      <c r="I6204">
        <v>81000</v>
      </c>
      <c r="J6204" t="str">
        <f t="shared" si="196"/>
        <v>medium</v>
      </c>
      <c r="K6204">
        <v>7</v>
      </c>
      <c r="L6204">
        <v>0</v>
      </c>
    </row>
    <row r="6205" spans="1:12" x14ac:dyDescent="0.25">
      <c r="A6205">
        <v>52</v>
      </c>
      <c r="B6205" t="str">
        <f t="shared" si="197"/>
        <v>Senior</v>
      </c>
      <c r="C6205">
        <v>1</v>
      </c>
      <c r="D6205" t="s">
        <v>10</v>
      </c>
      <c r="E6205">
        <v>1</v>
      </c>
      <c r="F6205">
        <v>1</v>
      </c>
      <c r="G6205">
        <v>1.46</v>
      </c>
      <c r="H6205" t="s">
        <v>37</v>
      </c>
      <c r="I6205">
        <v>63600</v>
      </c>
      <c r="J6205" t="str">
        <f t="shared" si="196"/>
        <v>medium</v>
      </c>
      <c r="K6205">
        <v>4</v>
      </c>
      <c r="L6205">
        <v>0</v>
      </c>
    </row>
    <row r="6206" spans="1:12" x14ac:dyDescent="0.25">
      <c r="A6206">
        <v>32</v>
      </c>
      <c r="B6206" t="str">
        <f t="shared" si="197"/>
        <v>Adult</v>
      </c>
      <c r="C6206">
        <v>0</v>
      </c>
      <c r="D6206" t="s">
        <v>11</v>
      </c>
      <c r="E6206">
        <v>1</v>
      </c>
      <c r="F6206">
        <v>1</v>
      </c>
      <c r="G6206">
        <v>2.5099999999999998</v>
      </c>
      <c r="H6206" t="s">
        <v>36</v>
      </c>
      <c r="I6206">
        <v>43000</v>
      </c>
      <c r="J6206" t="str">
        <f t="shared" si="196"/>
        <v>low</v>
      </c>
      <c r="K6206">
        <v>2</v>
      </c>
      <c r="L6206">
        <v>0</v>
      </c>
    </row>
    <row r="6207" spans="1:12" x14ac:dyDescent="0.25">
      <c r="A6207">
        <v>28</v>
      </c>
      <c r="B6207" t="str">
        <f t="shared" si="197"/>
        <v>Adult</v>
      </c>
      <c r="C6207">
        <v>1</v>
      </c>
      <c r="D6207" t="s">
        <v>8</v>
      </c>
      <c r="E6207">
        <v>1</v>
      </c>
      <c r="F6207">
        <v>5</v>
      </c>
      <c r="G6207">
        <v>1.47</v>
      </c>
      <c r="H6207" t="s">
        <v>37</v>
      </c>
      <c r="I6207">
        <v>79400</v>
      </c>
      <c r="J6207" t="str">
        <f t="shared" si="196"/>
        <v>medium</v>
      </c>
      <c r="K6207">
        <v>9</v>
      </c>
      <c r="L6207">
        <v>1</v>
      </c>
    </row>
    <row r="6208" spans="1:12" x14ac:dyDescent="0.25">
      <c r="A6208">
        <v>47</v>
      </c>
      <c r="B6208" t="str">
        <f t="shared" si="197"/>
        <v>Senior</v>
      </c>
      <c r="C6208">
        <v>0</v>
      </c>
      <c r="D6208" t="s">
        <v>8</v>
      </c>
      <c r="E6208">
        <v>1</v>
      </c>
      <c r="F6208">
        <v>4</v>
      </c>
      <c r="G6208">
        <v>1.51</v>
      </c>
      <c r="H6208" t="s">
        <v>37</v>
      </c>
      <c r="I6208">
        <v>95000</v>
      </c>
      <c r="J6208" t="str">
        <f t="shared" si="196"/>
        <v>medium</v>
      </c>
      <c r="K6208">
        <v>9</v>
      </c>
      <c r="L6208">
        <v>1</v>
      </c>
    </row>
    <row r="6209" spans="1:12" x14ac:dyDescent="0.25">
      <c r="A6209">
        <v>21</v>
      </c>
      <c r="B6209" t="str">
        <f t="shared" si="197"/>
        <v>Young</v>
      </c>
      <c r="C6209">
        <v>0</v>
      </c>
      <c r="D6209" t="s">
        <v>10</v>
      </c>
      <c r="E6209">
        <v>2</v>
      </c>
      <c r="F6209">
        <v>2</v>
      </c>
      <c r="G6209">
        <v>2.41</v>
      </c>
      <c r="H6209" t="s">
        <v>36</v>
      </c>
      <c r="I6209">
        <v>37000</v>
      </c>
      <c r="J6209" t="str">
        <f t="shared" si="196"/>
        <v>low</v>
      </c>
      <c r="K6209">
        <v>5</v>
      </c>
      <c r="L6209">
        <v>0</v>
      </c>
    </row>
    <row r="6210" spans="1:12" x14ac:dyDescent="0.25">
      <c r="A6210">
        <v>34</v>
      </c>
      <c r="B6210" t="str">
        <f t="shared" si="197"/>
        <v>Adult</v>
      </c>
      <c r="C6210">
        <v>1</v>
      </c>
      <c r="D6210" t="s">
        <v>11</v>
      </c>
      <c r="E6210">
        <v>1</v>
      </c>
      <c r="F6210">
        <v>4</v>
      </c>
      <c r="G6210">
        <v>3.57</v>
      </c>
      <c r="H6210" t="s">
        <v>35</v>
      </c>
      <c r="I6210">
        <v>84200</v>
      </c>
      <c r="J6210" t="str">
        <f t="shared" ref="J6210:J6273" si="198">IF(I6210&gt;=25000,IF(I6210&lt;=60000,"low",IF(I6210&lt;=140000,"medium","high")),"")</f>
        <v>medium</v>
      </c>
      <c r="K6210">
        <v>7</v>
      </c>
      <c r="L6210">
        <v>0</v>
      </c>
    </row>
    <row r="6211" spans="1:12" x14ac:dyDescent="0.25">
      <c r="A6211">
        <v>50</v>
      </c>
      <c r="B6211" t="str">
        <f t="shared" ref="B6211:B6274" si="199">IF(A6211&lt;=25,"Young",IF(A6211&lt;=35,"Adult",IF(A6211&lt;=45,"Middle Aged",IF(A6211&lt;=55,"Senior",IF(A6211&lt;=60,"Elderly","Out of Range")))))</f>
        <v>Senior</v>
      </c>
      <c r="C6211">
        <v>0</v>
      </c>
      <c r="D6211" t="s">
        <v>10</v>
      </c>
      <c r="E6211">
        <v>3</v>
      </c>
      <c r="F6211">
        <v>5</v>
      </c>
      <c r="G6211">
        <v>1.75</v>
      </c>
      <c r="H6211" t="s">
        <v>37</v>
      </c>
      <c r="I6211">
        <v>103000</v>
      </c>
      <c r="J6211" t="str">
        <f t="shared" si="198"/>
        <v>medium</v>
      </c>
      <c r="K6211">
        <v>10</v>
      </c>
      <c r="L6211">
        <v>1</v>
      </c>
    </row>
    <row r="6212" spans="1:12" x14ac:dyDescent="0.25">
      <c r="A6212">
        <v>38</v>
      </c>
      <c r="B6212" t="str">
        <f t="shared" si="199"/>
        <v>Middle Aged</v>
      </c>
      <c r="C6212">
        <v>1</v>
      </c>
      <c r="D6212" t="s">
        <v>11</v>
      </c>
      <c r="E6212">
        <v>1</v>
      </c>
      <c r="F6212">
        <v>0</v>
      </c>
      <c r="G6212">
        <v>3.97</v>
      </c>
      <c r="H6212" t="s">
        <v>35</v>
      </c>
      <c r="I6212">
        <v>58400</v>
      </c>
      <c r="J6212" t="str">
        <f t="shared" si="198"/>
        <v>low</v>
      </c>
      <c r="K6212">
        <v>5</v>
      </c>
      <c r="L6212">
        <v>0</v>
      </c>
    </row>
    <row r="6213" spans="1:12" x14ac:dyDescent="0.25">
      <c r="A6213">
        <v>56</v>
      </c>
      <c r="B6213" t="str">
        <f t="shared" si="199"/>
        <v>Elderly</v>
      </c>
      <c r="C6213">
        <v>0</v>
      </c>
      <c r="D6213" t="s">
        <v>8</v>
      </c>
      <c r="E6213">
        <v>4</v>
      </c>
      <c r="F6213">
        <v>4</v>
      </c>
      <c r="G6213">
        <v>1.74</v>
      </c>
      <c r="H6213" t="s">
        <v>37</v>
      </c>
      <c r="I6213">
        <v>82000</v>
      </c>
      <c r="J6213" t="str">
        <f t="shared" si="198"/>
        <v>medium</v>
      </c>
      <c r="K6213">
        <v>5</v>
      </c>
      <c r="L6213">
        <v>0</v>
      </c>
    </row>
    <row r="6214" spans="1:12" x14ac:dyDescent="0.25">
      <c r="A6214">
        <v>36</v>
      </c>
      <c r="B6214" t="str">
        <f t="shared" si="199"/>
        <v>Middle Aged</v>
      </c>
      <c r="C6214">
        <v>0</v>
      </c>
      <c r="D6214" t="s">
        <v>8</v>
      </c>
      <c r="E6214">
        <v>1</v>
      </c>
      <c r="F6214">
        <v>3</v>
      </c>
      <c r="G6214">
        <v>1.71</v>
      </c>
      <c r="H6214" t="s">
        <v>37</v>
      </c>
      <c r="I6214">
        <v>70000</v>
      </c>
      <c r="J6214" t="str">
        <f t="shared" si="198"/>
        <v>medium</v>
      </c>
      <c r="K6214">
        <v>6</v>
      </c>
      <c r="L6214">
        <v>0</v>
      </c>
    </row>
    <row r="6215" spans="1:12" x14ac:dyDescent="0.25">
      <c r="A6215">
        <v>47</v>
      </c>
      <c r="B6215" t="str">
        <f t="shared" si="199"/>
        <v>Senior</v>
      </c>
      <c r="C6215">
        <v>0</v>
      </c>
      <c r="D6215" t="s">
        <v>10</v>
      </c>
      <c r="E6215">
        <v>3</v>
      </c>
      <c r="F6215">
        <v>3</v>
      </c>
      <c r="G6215">
        <v>1.47</v>
      </c>
      <c r="H6215" t="s">
        <v>37</v>
      </c>
      <c r="I6215">
        <v>84000</v>
      </c>
      <c r="J6215" t="str">
        <f t="shared" si="198"/>
        <v>medium</v>
      </c>
      <c r="K6215">
        <v>5</v>
      </c>
      <c r="L6215">
        <v>0</v>
      </c>
    </row>
    <row r="6216" spans="1:12" x14ac:dyDescent="0.25">
      <c r="A6216">
        <v>26</v>
      </c>
      <c r="B6216" t="str">
        <f t="shared" si="199"/>
        <v>Adult</v>
      </c>
      <c r="C6216">
        <v>1</v>
      </c>
      <c r="D6216" t="s">
        <v>10</v>
      </c>
      <c r="E6216">
        <v>1</v>
      </c>
      <c r="F6216">
        <v>2</v>
      </c>
      <c r="G6216">
        <v>2.72</v>
      </c>
      <c r="H6216" t="s">
        <v>36</v>
      </c>
      <c r="I6216">
        <v>56800</v>
      </c>
      <c r="J6216" t="str">
        <f t="shared" si="198"/>
        <v>low</v>
      </c>
      <c r="K6216">
        <v>6</v>
      </c>
      <c r="L6216">
        <v>0</v>
      </c>
    </row>
    <row r="6217" spans="1:12" x14ac:dyDescent="0.25">
      <c r="A6217">
        <v>24</v>
      </c>
      <c r="B6217" t="str">
        <f t="shared" si="199"/>
        <v>Young</v>
      </c>
      <c r="C6217">
        <v>1</v>
      </c>
      <c r="D6217" t="s">
        <v>10</v>
      </c>
      <c r="E6217">
        <v>2</v>
      </c>
      <c r="F6217">
        <v>0</v>
      </c>
      <c r="G6217">
        <v>3.01</v>
      </c>
      <c r="H6217" t="s">
        <v>35</v>
      </c>
      <c r="I6217">
        <v>40200</v>
      </c>
      <c r="J6217" t="str">
        <f t="shared" si="198"/>
        <v>low</v>
      </c>
      <c r="K6217">
        <v>5</v>
      </c>
      <c r="L6217">
        <v>0</v>
      </c>
    </row>
    <row r="6218" spans="1:12" x14ac:dyDescent="0.25">
      <c r="A6218">
        <v>36</v>
      </c>
      <c r="B6218" t="str">
        <f t="shared" si="199"/>
        <v>Middle Aged</v>
      </c>
      <c r="C6218">
        <v>0</v>
      </c>
      <c r="D6218" t="s">
        <v>8</v>
      </c>
      <c r="E6218">
        <v>2</v>
      </c>
      <c r="F6218">
        <v>0</v>
      </c>
      <c r="G6218">
        <v>3.49</v>
      </c>
      <c r="H6218" t="s">
        <v>35</v>
      </c>
      <c r="I6218">
        <v>91000</v>
      </c>
      <c r="J6218" t="str">
        <f t="shared" si="198"/>
        <v>medium</v>
      </c>
      <c r="K6218">
        <v>4</v>
      </c>
      <c r="L6218">
        <v>0</v>
      </c>
    </row>
    <row r="6219" spans="1:12" x14ac:dyDescent="0.25">
      <c r="A6219">
        <v>51</v>
      </c>
      <c r="B6219" t="str">
        <f t="shared" si="199"/>
        <v>Senior</v>
      </c>
      <c r="C6219">
        <v>0</v>
      </c>
      <c r="D6219" t="s">
        <v>10</v>
      </c>
      <c r="E6219">
        <v>1</v>
      </c>
      <c r="F6219">
        <v>4</v>
      </c>
      <c r="G6219">
        <v>3.74</v>
      </c>
      <c r="H6219" t="s">
        <v>35</v>
      </c>
      <c r="I6219">
        <v>104000</v>
      </c>
      <c r="J6219" t="str">
        <f t="shared" si="198"/>
        <v>medium</v>
      </c>
      <c r="K6219">
        <v>10</v>
      </c>
      <c r="L6219">
        <v>1</v>
      </c>
    </row>
    <row r="6220" spans="1:12" x14ac:dyDescent="0.25">
      <c r="A6220">
        <v>34</v>
      </c>
      <c r="B6220" t="str">
        <f t="shared" si="199"/>
        <v>Adult</v>
      </c>
      <c r="C6220">
        <v>1</v>
      </c>
      <c r="D6220" t="s">
        <v>10</v>
      </c>
      <c r="E6220">
        <v>2</v>
      </c>
      <c r="F6220">
        <v>2</v>
      </c>
      <c r="G6220">
        <v>2.36</v>
      </c>
      <c r="H6220" t="s">
        <v>36</v>
      </c>
      <c r="I6220">
        <v>61200</v>
      </c>
      <c r="J6220" t="str">
        <f t="shared" si="198"/>
        <v>medium</v>
      </c>
      <c r="K6220">
        <v>7</v>
      </c>
      <c r="L6220">
        <v>0</v>
      </c>
    </row>
    <row r="6221" spans="1:12" x14ac:dyDescent="0.25">
      <c r="A6221">
        <v>52</v>
      </c>
      <c r="B6221" t="str">
        <f t="shared" si="199"/>
        <v>Senior</v>
      </c>
      <c r="C6221">
        <v>0</v>
      </c>
      <c r="D6221" t="s">
        <v>10</v>
      </c>
      <c r="E6221">
        <v>2</v>
      </c>
      <c r="F6221">
        <v>3</v>
      </c>
      <c r="G6221">
        <v>1.64</v>
      </c>
      <c r="H6221" t="s">
        <v>37</v>
      </c>
      <c r="I6221">
        <v>104000</v>
      </c>
      <c r="J6221" t="str">
        <f t="shared" si="198"/>
        <v>medium</v>
      </c>
      <c r="K6221">
        <v>6</v>
      </c>
      <c r="L6221">
        <v>0</v>
      </c>
    </row>
    <row r="6222" spans="1:12" x14ac:dyDescent="0.25">
      <c r="A6222">
        <v>48</v>
      </c>
      <c r="B6222" t="str">
        <f t="shared" si="199"/>
        <v>Senior</v>
      </c>
      <c r="C6222">
        <v>0</v>
      </c>
      <c r="D6222" t="s">
        <v>8</v>
      </c>
      <c r="E6222">
        <v>2</v>
      </c>
      <c r="F6222">
        <v>5</v>
      </c>
      <c r="G6222">
        <v>2.81</v>
      </c>
      <c r="H6222" t="s">
        <v>36</v>
      </c>
      <c r="I6222">
        <v>88000</v>
      </c>
      <c r="J6222" t="str">
        <f t="shared" si="198"/>
        <v>medium</v>
      </c>
      <c r="K6222">
        <v>7</v>
      </c>
      <c r="L6222">
        <v>0</v>
      </c>
    </row>
    <row r="6223" spans="1:12" x14ac:dyDescent="0.25">
      <c r="A6223">
        <v>51</v>
      </c>
      <c r="B6223" t="str">
        <f t="shared" si="199"/>
        <v>Senior</v>
      </c>
      <c r="C6223">
        <v>0</v>
      </c>
      <c r="D6223" t="s">
        <v>11</v>
      </c>
      <c r="E6223">
        <v>1</v>
      </c>
      <c r="F6223">
        <v>2</v>
      </c>
      <c r="G6223">
        <v>3.92</v>
      </c>
      <c r="H6223" t="s">
        <v>35</v>
      </c>
      <c r="I6223">
        <v>103000</v>
      </c>
      <c r="J6223" t="str">
        <f t="shared" si="198"/>
        <v>medium</v>
      </c>
      <c r="K6223">
        <v>3</v>
      </c>
      <c r="L6223">
        <v>0</v>
      </c>
    </row>
    <row r="6224" spans="1:12" x14ac:dyDescent="0.25">
      <c r="A6224">
        <v>40</v>
      </c>
      <c r="B6224" t="str">
        <f t="shared" si="199"/>
        <v>Middle Aged</v>
      </c>
      <c r="C6224">
        <v>1</v>
      </c>
      <c r="D6224" t="s">
        <v>9</v>
      </c>
      <c r="E6224">
        <v>1</v>
      </c>
      <c r="F6224">
        <v>1</v>
      </c>
      <c r="G6224">
        <v>1.25</v>
      </c>
      <c r="H6224" t="s">
        <v>37</v>
      </c>
      <c r="I6224">
        <v>57000</v>
      </c>
      <c r="J6224" t="str">
        <f t="shared" si="198"/>
        <v>low</v>
      </c>
      <c r="K6224">
        <v>4</v>
      </c>
      <c r="L6224">
        <v>0</v>
      </c>
    </row>
    <row r="6225" spans="1:12" x14ac:dyDescent="0.25">
      <c r="A6225">
        <v>51</v>
      </c>
      <c r="B6225" t="str">
        <f t="shared" si="199"/>
        <v>Senior</v>
      </c>
      <c r="C6225">
        <v>0</v>
      </c>
      <c r="D6225" t="s">
        <v>10</v>
      </c>
      <c r="E6225">
        <v>1</v>
      </c>
      <c r="F6225">
        <v>3</v>
      </c>
      <c r="G6225">
        <v>3.11</v>
      </c>
      <c r="H6225" t="s">
        <v>35</v>
      </c>
      <c r="I6225">
        <v>81000</v>
      </c>
      <c r="J6225" t="str">
        <f t="shared" si="198"/>
        <v>medium</v>
      </c>
      <c r="K6225">
        <v>5</v>
      </c>
      <c r="L6225">
        <v>0</v>
      </c>
    </row>
    <row r="6226" spans="1:12" x14ac:dyDescent="0.25">
      <c r="A6226">
        <v>55</v>
      </c>
      <c r="B6226" t="str">
        <f t="shared" si="199"/>
        <v>Senior</v>
      </c>
      <c r="C6226">
        <v>1</v>
      </c>
      <c r="D6226" t="s">
        <v>8</v>
      </c>
      <c r="E6226">
        <v>4</v>
      </c>
      <c r="F6226">
        <v>4</v>
      </c>
      <c r="G6226">
        <v>1.69</v>
      </c>
      <c r="H6226" t="s">
        <v>37</v>
      </c>
      <c r="I6226">
        <v>72000</v>
      </c>
      <c r="J6226" t="str">
        <f t="shared" si="198"/>
        <v>medium</v>
      </c>
      <c r="K6226">
        <v>6</v>
      </c>
      <c r="L6226">
        <v>0</v>
      </c>
    </row>
    <row r="6227" spans="1:12" x14ac:dyDescent="0.25">
      <c r="A6227">
        <v>52</v>
      </c>
      <c r="B6227" t="str">
        <f t="shared" si="199"/>
        <v>Senior</v>
      </c>
      <c r="C6227">
        <v>0</v>
      </c>
      <c r="D6227" t="s">
        <v>11</v>
      </c>
      <c r="E6227">
        <v>1</v>
      </c>
      <c r="F6227">
        <v>2</v>
      </c>
      <c r="G6227">
        <v>2.96</v>
      </c>
      <c r="H6227" t="s">
        <v>36</v>
      </c>
      <c r="I6227">
        <v>86000</v>
      </c>
      <c r="J6227" t="str">
        <f t="shared" si="198"/>
        <v>medium</v>
      </c>
      <c r="K6227">
        <v>7</v>
      </c>
      <c r="L6227">
        <v>0</v>
      </c>
    </row>
    <row r="6228" spans="1:12" x14ac:dyDescent="0.25">
      <c r="A6228">
        <v>50</v>
      </c>
      <c r="B6228" t="str">
        <f t="shared" si="199"/>
        <v>Senior</v>
      </c>
      <c r="C6228">
        <v>1</v>
      </c>
      <c r="D6228" t="s">
        <v>10</v>
      </c>
      <c r="E6228">
        <v>1</v>
      </c>
      <c r="F6228">
        <v>5</v>
      </c>
      <c r="G6228">
        <v>2.36</v>
      </c>
      <c r="H6228" t="s">
        <v>36</v>
      </c>
      <c r="I6228">
        <v>90000</v>
      </c>
      <c r="J6228" t="str">
        <f t="shared" si="198"/>
        <v>medium</v>
      </c>
      <c r="K6228">
        <v>6</v>
      </c>
      <c r="L6228">
        <v>0</v>
      </c>
    </row>
    <row r="6229" spans="1:12" x14ac:dyDescent="0.25">
      <c r="A6229">
        <v>43</v>
      </c>
      <c r="B6229" t="str">
        <f t="shared" si="199"/>
        <v>Middle Aged</v>
      </c>
      <c r="C6229">
        <v>1</v>
      </c>
      <c r="D6229" t="s">
        <v>8</v>
      </c>
      <c r="E6229">
        <v>1</v>
      </c>
      <c r="F6229">
        <v>4</v>
      </c>
      <c r="G6229">
        <v>2.4900000000000002</v>
      </c>
      <c r="H6229" t="s">
        <v>36</v>
      </c>
      <c r="I6229">
        <v>76400</v>
      </c>
      <c r="J6229" t="str">
        <f t="shared" si="198"/>
        <v>medium</v>
      </c>
      <c r="K6229">
        <v>8</v>
      </c>
      <c r="L6229">
        <v>0</v>
      </c>
    </row>
    <row r="6230" spans="1:12" x14ac:dyDescent="0.25">
      <c r="A6230">
        <v>41</v>
      </c>
      <c r="B6230" t="str">
        <f t="shared" si="199"/>
        <v>Middle Aged</v>
      </c>
      <c r="C6230">
        <v>0</v>
      </c>
      <c r="D6230" t="s">
        <v>8</v>
      </c>
      <c r="E6230">
        <v>2</v>
      </c>
      <c r="F6230">
        <v>6</v>
      </c>
      <c r="G6230">
        <v>3.01</v>
      </c>
      <c r="H6230" t="s">
        <v>35</v>
      </c>
      <c r="I6230">
        <v>161000</v>
      </c>
      <c r="J6230" t="str">
        <f t="shared" si="198"/>
        <v>high</v>
      </c>
      <c r="K6230">
        <v>10</v>
      </c>
      <c r="L6230">
        <v>1</v>
      </c>
    </row>
    <row r="6231" spans="1:12" x14ac:dyDescent="0.25">
      <c r="A6231">
        <v>51</v>
      </c>
      <c r="B6231" t="str">
        <f t="shared" si="199"/>
        <v>Senior</v>
      </c>
      <c r="C6231">
        <v>0</v>
      </c>
      <c r="D6231" t="s">
        <v>10</v>
      </c>
      <c r="E6231">
        <v>2</v>
      </c>
      <c r="F6231">
        <v>1</v>
      </c>
      <c r="G6231">
        <v>3.61</v>
      </c>
      <c r="H6231" t="s">
        <v>35</v>
      </c>
      <c r="I6231">
        <v>67000</v>
      </c>
      <c r="J6231" t="str">
        <f t="shared" si="198"/>
        <v>medium</v>
      </c>
      <c r="K6231">
        <v>9</v>
      </c>
      <c r="L6231">
        <v>1</v>
      </c>
    </row>
    <row r="6232" spans="1:12" x14ac:dyDescent="0.25">
      <c r="A6232">
        <v>44</v>
      </c>
      <c r="B6232" t="str">
        <f t="shared" si="199"/>
        <v>Middle Aged</v>
      </c>
      <c r="C6232">
        <v>0</v>
      </c>
      <c r="D6232" t="s">
        <v>9</v>
      </c>
      <c r="E6232">
        <v>2</v>
      </c>
      <c r="F6232">
        <v>4</v>
      </c>
      <c r="G6232">
        <v>1.55</v>
      </c>
      <c r="H6232" t="s">
        <v>37</v>
      </c>
      <c r="I6232">
        <v>85000</v>
      </c>
      <c r="J6232" t="str">
        <f t="shared" si="198"/>
        <v>medium</v>
      </c>
      <c r="K6232">
        <v>4</v>
      </c>
      <c r="L6232">
        <v>0</v>
      </c>
    </row>
    <row r="6233" spans="1:12" x14ac:dyDescent="0.25">
      <c r="A6233">
        <v>25</v>
      </c>
      <c r="B6233" t="str">
        <f t="shared" si="199"/>
        <v>Young</v>
      </c>
      <c r="C6233">
        <v>0</v>
      </c>
      <c r="D6233" t="s">
        <v>9</v>
      </c>
      <c r="E6233">
        <v>2</v>
      </c>
      <c r="F6233">
        <v>5</v>
      </c>
      <c r="G6233">
        <v>3.25</v>
      </c>
      <c r="H6233" t="s">
        <v>35</v>
      </c>
      <c r="I6233">
        <v>88000</v>
      </c>
      <c r="J6233" t="str">
        <f t="shared" si="198"/>
        <v>medium</v>
      </c>
      <c r="K6233">
        <v>7</v>
      </c>
      <c r="L6233">
        <v>0</v>
      </c>
    </row>
    <row r="6234" spans="1:12" x14ac:dyDescent="0.25">
      <c r="A6234">
        <v>27</v>
      </c>
      <c r="B6234" t="str">
        <f t="shared" si="199"/>
        <v>Adult</v>
      </c>
      <c r="C6234">
        <v>1</v>
      </c>
      <c r="D6234" t="s">
        <v>8</v>
      </c>
      <c r="E6234">
        <v>2</v>
      </c>
      <c r="F6234">
        <v>5</v>
      </c>
      <c r="G6234">
        <v>2.09</v>
      </c>
      <c r="H6234" t="s">
        <v>36</v>
      </c>
      <c r="I6234">
        <v>82600</v>
      </c>
      <c r="J6234" t="str">
        <f t="shared" si="198"/>
        <v>medium</v>
      </c>
      <c r="K6234">
        <v>6</v>
      </c>
      <c r="L6234">
        <v>0</v>
      </c>
    </row>
    <row r="6235" spans="1:12" x14ac:dyDescent="0.25">
      <c r="A6235">
        <v>41</v>
      </c>
      <c r="B6235" t="str">
        <f t="shared" si="199"/>
        <v>Middle Aged</v>
      </c>
      <c r="C6235">
        <v>0</v>
      </c>
      <c r="D6235" t="s">
        <v>10</v>
      </c>
      <c r="E6235">
        <v>7</v>
      </c>
      <c r="F6235">
        <v>5</v>
      </c>
      <c r="G6235">
        <v>3.86</v>
      </c>
      <c r="H6235" t="s">
        <v>35</v>
      </c>
      <c r="I6235">
        <v>169000</v>
      </c>
      <c r="J6235" t="str">
        <f t="shared" si="198"/>
        <v>high</v>
      </c>
      <c r="K6235">
        <v>10</v>
      </c>
      <c r="L6235">
        <v>1</v>
      </c>
    </row>
    <row r="6236" spans="1:12" x14ac:dyDescent="0.25">
      <c r="A6236">
        <v>38</v>
      </c>
      <c r="B6236" t="str">
        <f t="shared" si="199"/>
        <v>Middle Aged</v>
      </c>
      <c r="C6236">
        <v>1</v>
      </c>
      <c r="D6236" t="s">
        <v>8</v>
      </c>
      <c r="E6236">
        <v>2</v>
      </c>
      <c r="F6236">
        <v>4</v>
      </c>
      <c r="G6236">
        <v>3.62</v>
      </c>
      <c r="H6236" t="s">
        <v>35</v>
      </c>
      <c r="I6236">
        <v>77400</v>
      </c>
      <c r="J6236" t="str">
        <f t="shared" si="198"/>
        <v>medium</v>
      </c>
      <c r="K6236">
        <v>7</v>
      </c>
      <c r="L6236">
        <v>0</v>
      </c>
    </row>
    <row r="6237" spans="1:12" x14ac:dyDescent="0.25">
      <c r="A6237">
        <v>34</v>
      </c>
      <c r="B6237" t="str">
        <f t="shared" si="199"/>
        <v>Adult</v>
      </c>
      <c r="C6237">
        <v>1</v>
      </c>
      <c r="D6237" t="s">
        <v>8</v>
      </c>
      <c r="E6237">
        <v>2</v>
      </c>
      <c r="F6237">
        <v>1</v>
      </c>
      <c r="G6237">
        <v>3.83</v>
      </c>
      <c r="H6237" t="s">
        <v>35</v>
      </c>
      <c r="I6237">
        <v>56200</v>
      </c>
      <c r="J6237" t="str">
        <f t="shared" si="198"/>
        <v>low</v>
      </c>
      <c r="K6237">
        <v>7</v>
      </c>
      <c r="L6237">
        <v>0</v>
      </c>
    </row>
    <row r="6238" spans="1:12" x14ac:dyDescent="0.25">
      <c r="A6238">
        <v>45</v>
      </c>
      <c r="B6238" t="str">
        <f t="shared" si="199"/>
        <v>Middle Aged</v>
      </c>
      <c r="C6238">
        <v>0</v>
      </c>
      <c r="D6238" t="s">
        <v>10</v>
      </c>
      <c r="E6238">
        <v>5</v>
      </c>
      <c r="F6238">
        <v>6</v>
      </c>
      <c r="G6238">
        <v>2.98</v>
      </c>
      <c r="H6238" t="s">
        <v>36</v>
      </c>
      <c r="I6238">
        <v>145000</v>
      </c>
      <c r="J6238" t="str">
        <f t="shared" si="198"/>
        <v>high</v>
      </c>
      <c r="K6238">
        <v>8</v>
      </c>
      <c r="L6238">
        <v>0</v>
      </c>
    </row>
    <row r="6239" spans="1:12" x14ac:dyDescent="0.25">
      <c r="A6239">
        <v>33</v>
      </c>
      <c r="B6239" t="str">
        <f t="shared" si="199"/>
        <v>Adult</v>
      </c>
      <c r="C6239">
        <v>0</v>
      </c>
      <c r="D6239" t="s">
        <v>8</v>
      </c>
      <c r="E6239">
        <v>2</v>
      </c>
      <c r="F6239">
        <v>1</v>
      </c>
      <c r="G6239">
        <v>2.09</v>
      </c>
      <c r="H6239" t="s">
        <v>36</v>
      </c>
      <c r="I6239">
        <v>69000</v>
      </c>
      <c r="J6239" t="str">
        <f t="shared" si="198"/>
        <v>medium</v>
      </c>
      <c r="K6239">
        <v>4</v>
      </c>
      <c r="L6239">
        <v>0</v>
      </c>
    </row>
    <row r="6240" spans="1:12" x14ac:dyDescent="0.25">
      <c r="A6240">
        <v>29</v>
      </c>
      <c r="B6240" t="str">
        <f t="shared" si="199"/>
        <v>Adult</v>
      </c>
      <c r="C6240">
        <v>1</v>
      </c>
      <c r="D6240" t="s">
        <v>8</v>
      </c>
      <c r="E6240">
        <v>2</v>
      </c>
      <c r="F6240">
        <v>6</v>
      </c>
      <c r="G6240">
        <v>2.98</v>
      </c>
      <c r="H6240" t="s">
        <v>36</v>
      </c>
      <c r="I6240">
        <v>119200</v>
      </c>
      <c r="J6240" t="str">
        <f t="shared" si="198"/>
        <v>medium</v>
      </c>
      <c r="K6240">
        <v>10</v>
      </c>
      <c r="L6240">
        <v>1</v>
      </c>
    </row>
    <row r="6241" spans="1:12" x14ac:dyDescent="0.25">
      <c r="A6241">
        <v>24</v>
      </c>
      <c r="B6241" t="str">
        <f t="shared" si="199"/>
        <v>Young</v>
      </c>
      <c r="C6241">
        <v>1</v>
      </c>
      <c r="D6241" t="s">
        <v>10</v>
      </c>
      <c r="E6241">
        <v>6</v>
      </c>
      <c r="F6241">
        <v>2</v>
      </c>
      <c r="G6241">
        <v>3.05</v>
      </c>
      <c r="H6241" t="s">
        <v>35</v>
      </c>
      <c r="I6241">
        <v>66200</v>
      </c>
      <c r="J6241" t="str">
        <f t="shared" si="198"/>
        <v>medium</v>
      </c>
      <c r="K6241">
        <v>7</v>
      </c>
      <c r="L6241">
        <v>0</v>
      </c>
    </row>
    <row r="6242" spans="1:12" x14ac:dyDescent="0.25">
      <c r="A6242">
        <v>50</v>
      </c>
      <c r="B6242" t="str">
        <f t="shared" si="199"/>
        <v>Senior</v>
      </c>
      <c r="C6242">
        <v>1</v>
      </c>
      <c r="D6242" t="s">
        <v>10</v>
      </c>
      <c r="E6242">
        <v>1</v>
      </c>
      <c r="F6242">
        <v>3</v>
      </c>
      <c r="G6242">
        <v>1.71</v>
      </c>
      <c r="H6242" t="s">
        <v>37</v>
      </c>
      <c r="I6242">
        <v>70000</v>
      </c>
      <c r="J6242" t="str">
        <f t="shared" si="198"/>
        <v>medium</v>
      </c>
      <c r="K6242">
        <v>6</v>
      </c>
      <c r="L6242">
        <v>0</v>
      </c>
    </row>
    <row r="6243" spans="1:12" x14ac:dyDescent="0.25">
      <c r="A6243">
        <v>49</v>
      </c>
      <c r="B6243" t="str">
        <f t="shared" si="199"/>
        <v>Senior</v>
      </c>
      <c r="C6243">
        <v>0</v>
      </c>
      <c r="D6243" t="s">
        <v>10</v>
      </c>
      <c r="E6243">
        <v>2</v>
      </c>
      <c r="F6243">
        <v>2</v>
      </c>
      <c r="G6243">
        <v>1.58</v>
      </c>
      <c r="H6243" t="s">
        <v>37</v>
      </c>
      <c r="I6243">
        <v>57000</v>
      </c>
      <c r="J6243" t="str">
        <f t="shared" si="198"/>
        <v>low</v>
      </c>
      <c r="K6243">
        <v>5</v>
      </c>
      <c r="L6243">
        <v>0</v>
      </c>
    </row>
    <row r="6244" spans="1:12" x14ac:dyDescent="0.25">
      <c r="A6244">
        <v>40</v>
      </c>
      <c r="B6244" t="str">
        <f t="shared" si="199"/>
        <v>Middle Aged</v>
      </c>
      <c r="C6244">
        <v>0</v>
      </c>
      <c r="D6244" t="s">
        <v>11</v>
      </c>
      <c r="E6244">
        <v>1</v>
      </c>
      <c r="F6244">
        <v>2</v>
      </c>
      <c r="G6244">
        <v>2.52</v>
      </c>
      <c r="H6244" t="s">
        <v>36</v>
      </c>
      <c r="I6244">
        <v>49000</v>
      </c>
      <c r="J6244" t="str">
        <f t="shared" si="198"/>
        <v>low</v>
      </c>
      <c r="K6244">
        <v>3</v>
      </c>
      <c r="L6244">
        <v>0</v>
      </c>
    </row>
    <row r="6245" spans="1:12" x14ac:dyDescent="0.25">
      <c r="A6245">
        <v>34</v>
      </c>
      <c r="B6245" t="str">
        <f t="shared" si="199"/>
        <v>Adult</v>
      </c>
      <c r="C6245">
        <v>0</v>
      </c>
      <c r="D6245" t="s">
        <v>8</v>
      </c>
      <c r="E6245">
        <v>1</v>
      </c>
      <c r="F6245">
        <v>4</v>
      </c>
      <c r="G6245">
        <v>2.46</v>
      </c>
      <c r="H6245" t="s">
        <v>36</v>
      </c>
      <c r="I6245">
        <v>77000</v>
      </c>
      <c r="J6245" t="str">
        <f t="shared" si="198"/>
        <v>medium</v>
      </c>
      <c r="K6245">
        <v>6</v>
      </c>
      <c r="L6245">
        <v>0</v>
      </c>
    </row>
    <row r="6246" spans="1:12" x14ac:dyDescent="0.25">
      <c r="A6246">
        <v>51</v>
      </c>
      <c r="B6246" t="str">
        <f t="shared" si="199"/>
        <v>Senior</v>
      </c>
      <c r="C6246">
        <v>0</v>
      </c>
      <c r="D6246" t="s">
        <v>8</v>
      </c>
      <c r="E6246">
        <v>11</v>
      </c>
      <c r="F6246">
        <v>5</v>
      </c>
      <c r="G6246">
        <v>3.53</v>
      </c>
      <c r="H6246" t="s">
        <v>35</v>
      </c>
      <c r="I6246">
        <v>155000</v>
      </c>
      <c r="J6246" t="str">
        <f t="shared" si="198"/>
        <v>high</v>
      </c>
      <c r="K6246">
        <v>7</v>
      </c>
      <c r="L6246">
        <v>0</v>
      </c>
    </row>
    <row r="6247" spans="1:12" x14ac:dyDescent="0.25">
      <c r="A6247">
        <v>40</v>
      </c>
      <c r="B6247" t="str">
        <f t="shared" si="199"/>
        <v>Middle Aged</v>
      </c>
      <c r="C6247">
        <v>0</v>
      </c>
      <c r="D6247" t="s">
        <v>10</v>
      </c>
      <c r="E6247">
        <v>2</v>
      </c>
      <c r="F6247">
        <v>0</v>
      </c>
      <c r="G6247">
        <v>2.87</v>
      </c>
      <c r="H6247" t="s">
        <v>36</v>
      </c>
      <c r="I6247">
        <v>75000</v>
      </c>
      <c r="J6247" t="str">
        <f t="shared" si="198"/>
        <v>medium</v>
      </c>
      <c r="K6247">
        <v>10</v>
      </c>
      <c r="L6247">
        <v>1</v>
      </c>
    </row>
    <row r="6248" spans="1:12" x14ac:dyDescent="0.25">
      <c r="A6248">
        <v>25</v>
      </c>
      <c r="B6248" t="str">
        <f t="shared" si="199"/>
        <v>Young</v>
      </c>
      <c r="C6248">
        <v>0</v>
      </c>
      <c r="D6248" t="s">
        <v>8</v>
      </c>
      <c r="E6248">
        <v>2</v>
      </c>
      <c r="F6248">
        <v>1</v>
      </c>
      <c r="G6248">
        <v>1.83</v>
      </c>
      <c r="H6248" t="s">
        <v>37</v>
      </c>
      <c r="I6248">
        <v>45000</v>
      </c>
      <c r="J6248" t="str">
        <f t="shared" si="198"/>
        <v>low</v>
      </c>
      <c r="K6248">
        <v>5</v>
      </c>
      <c r="L6248">
        <v>0</v>
      </c>
    </row>
    <row r="6249" spans="1:12" x14ac:dyDescent="0.25">
      <c r="A6249">
        <v>48</v>
      </c>
      <c r="B6249" t="str">
        <f t="shared" si="199"/>
        <v>Senior</v>
      </c>
      <c r="C6249">
        <v>0</v>
      </c>
      <c r="D6249" t="s">
        <v>10</v>
      </c>
      <c r="E6249">
        <v>3</v>
      </c>
      <c r="F6249">
        <v>3</v>
      </c>
      <c r="G6249">
        <v>3.94</v>
      </c>
      <c r="H6249" t="s">
        <v>35</v>
      </c>
      <c r="I6249">
        <v>106000</v>
      </c>
      <c r="J6249" t="str">
        <f t="shared" si="198"/>
        <v>medium</v>
      </c>
      <c r="K6249">
        <v>10</v>
      </c>
      <c r="L6249">
        <v>1</v>
      </c>
    </row>
    <row r="6250" spans="1:12" x14ac:dyDescent="0.25">
      <c r="A6250">
        <v>26</v>
      </c>
      <c r="B6250" t="str">
        <f t="shared" si="199"/>
        <v>Adult</v>
      </c>
      <c r="C6250">
        <v>0</v>
      </c>
      <c r="D6250" t="s">
        <v>10</v>
      </c>
      <c r="E6250">
        <v>1</v>
      </c>
      <c r="F6250">
        <v>1</v>
      </c>
      <c r="G6250">
        <v>3.6</v>
      </c>
      <c r="H6250" t="s">
        <v>35</v>
      </c>
      <c r="I6250">
        <v>60000</v>
      </c>
      <c r="J6250" t="str">
        <f t="shared" si="198"/>
        <v>low</v>
      </c>
      <c r="K6250">
        <v>4</v>
      </c>
      <c r="L6250">
        <v>0</v>
      </c>
    </row>
    <row r="6251" spans="1:12" x14ac:dyDescent="0.25">
      <c r="A6251">
        <v>51</v>
      </c>
      <c r="B6251" t="str">
        <f t="shared" si="199"/>
        <v>Senior</v>
      </c>
      <c r="C6251">
        <v>1</v>
      </c>
      <c r="D6251" t="s">
        <v>9</v>
      </c>
      <c r="E6251">
        <v>2</v>
      </c>
      <c r="F6251">
        <v>3</v>
      </c>
      <c r="G6251">
        <v>1.82</v>
      </c>
      <c r="H6251" t="s">
        <v>37</v>
      </c>
      <c r="I6251">
        <v>60800</v>
      </c>
      <c r="J6251" t="str">
        <f t="shared" si="198"/>
        <v>medium</v>
      </c>
      <c r="K6251">
        <v>4</v>
      </c>
      <c r="L6251">
        <v>0</v>
      </c>
    </row>
    <row r="6252" spans="1:12" x14ac:dyDescent="0.25">
      <c r="A6252">
        <v>41</v>
      </c>
      <c r="B6252" t="str">
        <f t="shared" si="199"/>
        <v>Middle Aged</v>
      </c>
      <c r="C6252">
        <v>0</v>
      </c>
      <c r="D6252" t="s">
        <v>8</v>
      </c>
      <c r="E6252">
        <v>9</v>
      </c>
      <c r="F6252">
        <v>2</v>
      </c>
      <c r="G6252">
        <v>3.65</v>
      </c>
      <c r="H6252" t="s">
        <v>35</v>
      </c>
      <c r="I6252">
        <v>72000</v>
      </c>
      <c r="J6252" t="str">
        <f t="shared" si="198"/>
        <v>medium</v>
      </c>
      <c r="K6252">
        <v>10</v>
      </c>
      <c r="L6252">
        <v>1</v>
      </c>
    </row>
    <row r="6253" spans="1:12" x14ac:dyDescent="0.25">
      <c r="A6253">
        <v>25</v>
      </c>
      <c r="B6253" t="str">
        <f t="shared" si="199"/>
        <v>Young</v>
      </c>
      <c r="C6253">
        <v>0</v>
      </c>
      <c r="D6253" t="s">
        <v>10</v>
      </c>
      <c r="E6253">
        <v>2</v>
      </c>
      <c r="F6253">
        <v>3</v>
      </c>
      <c r="G6253">
        <v>1.99</v>
      </c>
      <c r="H6253" t="s">
        <v>37</v>
      </c>
      <c r="I6253">
        <v>53000</v>
      </c>
      <c r="J6253" t="str">
        <f t="shared" si="198"/>
        <v>low</v>
      </c>
      <c r="K6253">
        <v>4</v>
      </c>
      <c r="L6253">
        <v>0</v>
      </c>
    </row>
    <row r="6254" spans="1:12" x14ac:dyDescent="0.25">
      <c r="A6254">
        <v>30</v>
      </c>
      <c r="B6254" t="str">
        <f t="shared" si="199"/>
        <v>Adult</v>
      </c>
      <c r="C6254">
        <v>1</v>
      </c>
      <c r="D6254" t="s">
        <v>9</v>
      </c>
      <c r="E6254">
        <v>2</v>
      </c>
      <c r="F6254">
        <v>2</v>
      </c>
      <c r="G6254">
        <v>3.94</v>
      </c>
      <c r="H6254" t="s">
        <v>35</v>
      </c>
      <c r="I6254">
        <v>70000</v>
      </c>
      <c r="J6254" t="str">
        <f t="shared" si="198"/>
        <v>medium</v>
      </c>
      <c r="K6254">
        <v>8</v>
      </c>
      <c r="L6254">
        <v>0</v>
      </c>
    </row>
    <row r="6255" spans="1:12" x14ac:dyDescent="0.25">
      <c r="A6255">
        <v>28</v>
      </c>
      <c r="B6255" t="str">
        <f t="shared" si="199"/>
        <v>Adult</v>
      </c>
      <c r="C6255">
        <v>0</v>
      </c>
      <c r="D6255" t="s">
        <v>9</v>
      </c>
      <c r="E6255">
        <v>1</v>
      </c>
      <c r="F6255">
        <v>2</v>
      </c>
      <c r="G6255">
        <v>2.44</v>
      </c>
      <c r="H6255" t="s">
        <v>36</v>
      </c>
      <c r="I6255">
        <v>48000</v>
      </c>
      <c r="J6255" t="str">
        <f t="shared" si="198"/>
        <v>low</v>
      </c>
      <c r="K6255">
        <v>3</v>
      </c>
      <c r="L6255">
        <v>0</v>
      </c>
    </row>
    <row r="6256" spans="1:12" x14ac:dyDescent="0.25">
      <c r="A6256">
        <v>28</v>
      </c>
      <c r="B6256" t="str">
        <f t="shared" si="199"/>
        <v>Adult</v>
      </c>
      <c r="C6256">
        <v>0</v>
      </c>
      <c r="D6256" t="s">
        <v>11</v>
      </c>
      <c r="E6256">
        <v>1</v>
      </c>
      <c r="F6256">
        <v>3</v>
      </c>
      <c r="G6256">
        <v>3.36</v>
      </c>
      <c r="H6256" t="s">
        <v>35</v>
      </c>
      <c r="I6256">
        <v>77000</v>
      </c>
      <c r="J6256" t="str">
        <f t="shared" si="198"/>
        <v>medium</v>
      </c>
      <c r="K6256">
        <v>4</v>
      </c>
      <c r="L6256">
        <v>0</v>
      </c>
    </row>
    <row r="6257" spans="1:12" x14ac:dyDescent="0.25">
      <c r="A6257">
        <v>54</v>
      </c>
      <c r="B6257" t="str">
        <f t="shared" si="199"/>
        <v>Senior</v>
      </c>
      <c r="C6257">
        <v>0</v>
      </c>
      <c r="D6257" t="s">
        <v>11</v>
      </c>
      <c r="E6257">
        <v>1</v>
      </c>
      <c r="F6257">
        <v>3</v>
      </c>
      <c r="G6257">
        <v>2.79</v>
      </c>
      <c r="H6257" t="s">
        <v>36</v>
      </c>
      <c r="I6257">
        <v>81000</v>
      </c>
      <c r="J6257" t="str">
        <f t="shared" si="198"/>
        <v>medium</v>
      </c>
      <c r="K6257">
        <v>4</v>
      </c>
      <c r="L6257">
        <v>0</v>
      </c>
    </row>
    <row r="6258" spans="1:12" x14ac:dyDescent="0.25">
      <c r="A6258">
        <v>36</v>
      </c>
      <c r="B6258" t="str">
        <f t="shared" si="199"/>
        <v>Middle Aged</v>
      </c>
      <c r="C6258">
        <v>0</v>
      </c>
      <c r="D6258" t="s">
        <v>10</v>
      </c>
      <c r="E6258">
        <v>1</v>
      </c>
      <c r="F6258">
        <v>6</v>
      </c>
      <c r="G6258">
        <v>3.66</v>
      </c>
      <c r="H6258" t="s">
        <v>35</v>
      </c>
      <c r="I6258">
        <v>97000</v>
      </c>
      <c r="J6258" t="str">
        <f t="shared" si="198"/>
        <v>medium</v>
      </c>
      <c r="K6258">
        <v>9</v>
      </c>
      <c r="L6258">
        <v>1</v>
      </c>
    </row>
    <row r="6259" spans="1:12" x14ac:dyDescent="0.25">
      <c r="A6259">
        <v>26</v>
      </c>
      <c r="B6259" t="str">
        <f t="shared" si="199"/>
        <v>Adult</v>
      </c>
      <c r="C6259">
        <v>1</v>
      </c>
      <c r="D6259" t="s">
        <v>11</v>
      </c>
      <c r="E6259">
        <v>1</v>
      </c>
      <c r="F6259">
        <v>2</v>
      </c>
      <c r="G6259">
        <v>2.1800000000000002</v>
      </c>
      <c r="H6259" t="s">
        <v>36</v>
      </c>
      <c r="I6259">
        <v>44800</v>
      </c>
      <c r="J6259" t="str">
        <f t="shared" si="198"/>
        <v>low</v>
      </c>
      <c r="K6259">
        <v>5</v>
      </c>
      <c r="L6259">
        <v>0</v>
      </c>
    </row>
    <row r="6260" spans="1:12" x14ac:dyDescent="0.25">
      <c r="A6260">
        <v>41</v>
      </c>
      <c r="B6260" t="str">
        <f t="shared" si="199"/>
        <v>Middle Aged</v>
      </c>
      <c r="C6260">
        <v>0</v>
      </c>
      <c r="D6260" t="s">
        <v>8</v>
      </c>
      <c r="E6260">
        <v>1</v>
      </c>
      <c r="F6260">
        <v>3</v>
      </c>
      <c r="G6260">
        <v>2.12</v>
      </c>
      <c r="H6260" t="s">
        <v>36</v>
      </c>
      <c r="I6260">
        <v>84000</v>
      </c>
      <c r="J6260" t="str">
        <f t="shared" si="198"/>
        <v>medium</v>
      </c>
      <c r="K6260">
        <v>9</v>
      </c>
      <c r="L6260">
        <v>1</v>
      </c>
    </row>
    <row r="6261" spans="1:12" x14ac:dyDescent="0.25">
      <c r="A6261">
        <v>56</v>
      </c>
      <c r="B6261" t="str">
        <f t="shared" si="199"/>
        <v>Elderly</v>
      </c>
      <c r="C6261">
        <v>1</v>
      </c>
      <c r="D6261" t="s">
        <v>8</v>
      </c>
      <c r="E6261">
        <v>1</v>
      </c>
      <c r="F6261">
        <v>0</v>
      </c>
      <c r="G6261">
        <v>3.86</v>
      </c>
      <c r="H6261" t="s">
        <v>35</v>
      </c>
      <c r="I6261">
        <v>65800</v>
      </c>
      <c r="J6261" t="str">
        <f t="shared" si="198"/>
        <v>medium</v>
      </c>
      <c r="K6261">
        <v>5</v>
      </c>
      <c r="L6261">
        <v>0</v>
      </c>
    </row>
    <row r="6262" spans="1:12" x14ac:dyDescent="0.25">
      <c r="A6262">
        <v>34</v>
      </c>
      <c r="B6262" t="str">
        <f t="shared" si="199"/>
        <v>Adult</v>
      </c>
      <c r="C6262">
        <v>0</v>
      </c>
      <c r="D6262" t="s">
        <v>11</v>
      </c>
      <c r="E6262">
        <v>3</v>
      </c>
      <c r="F6262">
        <v>0</v>
      </c>
      <c r="G6262">
        <v>2.78</v>
      </c>
      <c r="H6262" t="s">
        <v>36</v>
      </c>
      <c r="I6262">
        <v>49000</v>
      </c>
      <c r="J6262" t="str">
        <f t="shared" si="198"/>
        <v>low</v>
      </c>
      <c r="K6262">
        <v>6</v>
      </c>
      <c r="L6262">
        <v>0</v>
      </c>
    </row>
    <row r="6263" spans="1:12" x14ac:dyDescent="0.25">
      <c r="A6263">
        <v>32</v>
      </c>
      <c r="B6263" t="str">
        <f t="shared" si="199"/>
        <v>Adult</v>
      </c>
      <c r="C6263">
        <v>1</v>
      </c>
      <c r="D6263" t="s">
        <v>9</v>
      </c>
      <c r="E6263">
        <v>6</v>
      </c>
      <c r="F6263">
        <v>4</v>
      </c>
      <c r="G6263">
        <v>3.53</v>
      </c>
      <c r="H6263" t="s">
        <v>35</v>
      </c>
      <c r="I6263">
        <v>66600</v>
      </c>
      <c r="J6263" t="str">
        <f t="shared" si="198"/>
        <v>medium</v>
      </c>
      <c r="K6263">
        <v>7</v>
      </c>
      <c r="L6263">
        <v>0</v>
      </c>
    </row>
    <row r="6264" spans="1:12" x14ac:dyDescent="0.25">
      <c r="A6264">
        <v>30</v>
      </c>
      <c r="B6264" t="str">
        <f t="shared" si="199"/>
        <v>Adult</v>
      </c>
      <c r="C6264">
        <v>0</v>
      </c>
      <c r="D6264" t="s">
        <v>11</v>
      </c>
      <c r="E6264">
        <v>2</v>
      </c>
      <c r="F6264">
        <v>4</v>
      </c>
      <c r="G6264">
        <v>1.65</v>
      </c>
      <c r="H6264" t="s">
        <v>37</v>
      </c>
      <c r="I6264">
        <v>54000</v>
      </c>
      <c r="J6264" t="str">
        <f t="shared" si="198"/>
        <v>low</v>
      </c>
      <c r="K6264">
        <v>8</v>
      </c>
      <c r="L6264">
        <v>0</v>
      </c>
    </row>
    <row r="6265" spans="1:12" x14ac:dyDescent="0.25">
      <c r="A6265">
        <v>42</v>
      </c>
      <c r="B6265" t="str">
        <f t="shared" si="199"/>
        <v>Middle Aged</v>
      </c>
      <c r="C6265">
        <v>0</v>
      </c>
      <c r="D6265" t="s">
        <v>10</v>
      </c>
      <c r="E6265">
        <v>1</v>
      </c>
      <c r="F6265">
        <v>3</v>
      </c>
      <c r="G6265">
        <v>3.98</v>
      </c>
      <c r="H6265" t="s">
        <v>35</v>
      </c>
      <c r="I6265">
        <v>116000</v>
      </c>
      <c r="J6265" t="str">
        <f t="shared" si="198"/>
        <v>medium</v>
      </c>
      <c r="K6265">
        <v>10</v>
      </c>
      <c r="L6265">
        <v>1</v>
      </c>
    </row>
    <row r="6266" spans="1:12" x14ac:dyDescent="0.25">
      <c r="A6266">
        <v>43</v>
      </c>
      <c r="B6266" t="str">
        <f t="shared" si="199"/>
        <v>Middle Aged</v>
      </c>
      <c r="C6266">
        <v>0</v>
      </c>
      <c r="D6266" t="s">
        <v>8</v>
      </c>
      <c r="E6266">
        <v>2</v>
      </c>
      <c r="F6266">
        <v>1</v>
      </c>
      <c r="G6266">
        <v>3.28</v>
      </c>
      <c r="H6266" t="s">
        <v>35</v>
      </c>
      <c r="I6266">
        <v>69000</v>
      </c>
      <c r="J6266" t="str">
        <f t="shared" si="198"/>
        <v>medium</v>
      </c>
      <c r="K6266">
        <v>8</v>
      </c>
      <c r="L6266">
        <v>0</v>
      </c>
    </row>
    <row r="6267" spans="1:12" x14ac:dyDescent="0.25">
      <c r="A6267">
        <v>31</v>
      </c>
      <c r="B6267" t="str">
        <f t="shared" si="199"/>
        <v>Adult</v>
      </c>
      <c r="C6267">
        <v>0</v>
      </c>
      <c r="D6267" t="s">
        <v>8</v>
      </c>
      <c r="E6267">
        <v>7</v>
      </c>
      <c r="F6267">
        <v>2</v>
      </c>
      <c r="G6267">
        <v>3.34</v>
      </c>
      <c r="H6267" t="s">
        <v>35</v>
      </c>
      <c r="I6267">
        <v>70000</v>
      </c>
      <c r="J6267" t="str">
        <f t="shared" si="198"/>
        <v>medium</v>
      </c>
      <c r="K6267">
        <v>7</v>
      </c>
      <c r="L6267">
        <v>0</v>
      </c>
    </row>
    <row r="6268" spans="1:12" x14ac:dyDescent="0.25">
      <c r="A6268">
        <v>29</v>
      </c>
      <c r="B6268" t="str">
        <f t="shared" si="199"/>
        <v>Adult</v>
      </c>
      <c r="C6268">
        <v>1</v>
      </c>
      <c r="D6268" t="s">
        <v>11</v>
      </c>
      <c r="E6268">
        <v>1</v>
      </c>
      <c r="F6268">
        <v>4</v>
      </c>
      <c r="G6268">
        <v>3.23</v>
      </c>
      <c r="H6268" t="s">
        <v>35</v>
      </c>
      <c r="I6268">
        <v>74200</v>
      </c>
      <c r="J6268" t="str">
        <f t="shared" si="198"/>
        <v>medium</v>
      </c>
      <c r="K6268">
        <v>9</v>
      </c>
      <c r="L6268">
        <v>1</v>
      </c>
    </row>
    <row r="6269" spans="1:12" x14ac:dyDescent="0.25">
      <c r="A6269">
        <v>36</v>
      </c>
      <c r="B6269" t="str">
        <f t="shared" si="199"/>
        <v>Middle Aged</v>
      </c>
      <c r="C6269">
        <v>0</v>
      </c>
      <c r="D6269" t="s">
        <v>10</v>
      </c>
      <c r="E6269">
        <v>2</v>
      </c>
      <c r="F6269">
        <v>1</v>
      </c>
      <c r="G6269">
        <v>1.73</v>
      </c>
      <c r="H6269" t="s">
        <v>37</v>
      </c>
      <c r="I6269">
        <v>56000</v>
      </c>
      <c r="J6269" t="str">
        <f t="shared" si="198"/>
        <v>low</v>
      </c>
      <c r="K6269">
        <v>4</v>
      </c>
      <c r="L6269">
        <v>0</v>
      </c>
    </row>
    <row r="6270" spans="1:12" x14ac:dyDescent="0.25">
      <c r="A6270">
        <v>35</v>
      </c>
      <c r="B6270" t="str">
        <f t="shared" si="199"/>
        <v>Adult</v>
      </c>
      <c r="C6270">
        <v>1</v>
      </c>
      <c r="D6270" t="s">
        <v>10</v>
      </c>
      <c r="E6270">
        <v>2</v>
      </c>
      <c r="F6270">
        <v>3</v>
      </c>
      <c r="G6270">
        <v>2.75</v>
      </c>
      <c r="H6270" t="s">
        <v>36</v>
      </c>
      <c r="I6270">
        <v>78000</v>
      </c>
      <c r="J6270" t="str">
        <f t="shared" si="198"/>
        <v>medium</v>
      </c>
      <c r="K6270">
        <v>7</v>
      </c>
      <c r="L6270">
        <v>0</v>
      </c>
    </row>
    <row r="6271" spans="1:12" x14ac:dyDescent="0.25">
      <c r="A6271">
        <v>36</v>
      </c>
      <c r="B6271" t="str">
        <f t="shared" si="199"/>
        <v>Middle Aged</v>
      </c>
      <c r="C6271">
        <v>0</v>
      </c>
      <c r="D6271" t="s">
        <v>10</v>
      </c>
      <c r="E6271">
        <v>2</v>
      </c>
      <c r="F6271">
        <v>2</v>
      </c>
      <c r="G6271">
        <v>3.28</v>
      </c>
      <c r="H6271" t="s">
        <v>35</v>
      </c>
      <c r="I6271">
        <v>83000</v>
      </c>
      <c r="J6271" t="str">
        <f t="shared" si="198"/>
        <v>medium</v>
      </c>
      <c r="K6271">
        <v>7</v>
      </c>
      <c r="L6271">
        <v>0</v>
      </c>
    </row>
    <row r="6272" spans="1:12" x14ac:dyDescent="0.25">
      <c r="A6272">
        <v>36</v>
      </c>
      <c r="B6272" t="str">
        <f t="shared" si="199"/>
        <v>Middle Aged</v>
      </c>
      <c r="C6272">
        <v>1</v>
      </c>
      <c r="D6272" t="s">
        <v>10</v>
      </c>
      <c r="E6272">
        <v>2</v>
      </c>
      <c r="F6272">
        <v>1</v>
      </c>
      <c r="G6272">
        <v>2.23</v>
      </c>
      <c r="H6272" t="s">
        <v>36</v>
      </c>
      <c r="I6272">
        <v>63800</v>
      </c>
      <c r="J6272" t="str">
        <f t="shared" si="198"/>
        <v>medium</v>
      </c>
      <c r="K6272">
        <v>5</v>
      </c>
      <c r="L6272">
        <v>0</v>
      </c>
    </row>
    <row r="6273" spans="1:12" x14ac:dyDescent="0.25">
      <c r="A6273">
        <v>35</v>
      </c>
      <c r="B6273" t="str">
        <f t="shared" si="199"/>
        <v>Adult</v>
      </c>
      <c r="C6273">
        <v>0</v>
      </c>
      <c r="D6273" t="s">
        <v>8</v>
      </c>
      <c r="E6273">
        <v>1</v>
      </c>
      <c r="F6273">
        <v>5</v>
      </c>
      <c r="G6273">
        <v>3.7</v>
      </c>
      <c r="H6273" t="s">
        <v>35</v>
      </c>
      <c r="I6273">
        <v>114000</v>
      </c>
      <c r="J6273" t="str">
        <f t="shared" si="198"/>
        <v>medium</v>
      </c>
      <c r="K6273">
        <v>9</v>
      </c>
      <c r="L6273">
        <v>1</v>
      </c>
    </row>
    <row r="6274" spans="1:12" x14ac:dyDescent="0.25">
      <c r="A6274">
        <v>56</v>
      </c>
      <c r="B6274" t="str">
        <f t="shared" si="199"/>
        <v>Elderly</v>
      </c>
      <c r="C6274">
        <v>0</v>
      </c>
      <c r="D6274" t="s">
        <v>10</v>
      </c>
      <c r="E6274">
        <v>2</v>
      </c>
      <c r="F6274">
        <v>2</v>
      </c>
      <c r="G6274">
        <v>3.03</v>
      </c>
      <c r="H6274" t="s">
        <v>35</v>
      </c>
      <c r="I6274">
        <v>88000</v>
      </c>
      <c r="J6274" t="str">
        <f t="shared" ref="J6274:J6337" si="200">IF(I6274&gt;=25000,IF(I6274&lt;=60000,"low",IF(I6274&lt;=140000,"medium","high")),"")</f>
        <v>medium</v>
      </c>
      <c r="K6274">
        <v>6</v>
      </c>
      <c r="L6274">
        <v>0</v>
      </c>
    </row>
    <row r="6275" spans="1:12" x14ac:dyDescent="0.25">
      <c r="A6275">
        <v>48</v>
      </c>
      <c r="B6275" t="str">
        <f t="shared" ref="B6275:B6338" si="201">IF(A6275&lt;=25,"Young",IF(A6275&lt;=35,"Adult",IF(A6275&lt;=45,"Middle Aged",IF(A6275&lt;=55,"Senior",IF(A6275&lt;=60,"Elderly","Out of Range")))))</f>
        <v>Senior</v>
      </c>
      <c r="C6275">
        <v>0</v>
      </c>
      <c r="D6275" t="s">
        <v>8</v>
      </c>
      <c r="E6275">
        <v>1</v>
      </c>
      <c r="F6275">
        <v>5</v>
      </c>
      <c r="G6275">
        <v>2.92</v>
      </c>
      <c r="H6275" t="s">
        <v>36</v>
      </c>
      <c r="I6275">
        <v>116000</v>
      </c>
      <c r="J6275" t="str">
        <f t="shared" si="200"/>
        <v>medium</v>
      </c>
      <c r="K6275">
        <v>10</v>
      </c>
      <c r="L6275">
        <v>1</v>
      </c>
    </row>
    <row r="6276" spans="1:12" x14ac:dyDescent="0.25">
      <c r="A6276">
        <v>26</v>
      </c>
      <c r="B6276" t="str">
        <f t="shared" si="201"/>
        <v>Adult</v>
      </c>
      <c r="C6276">
        <v>1</v>
      </c>
      <c r="D6276" t="s">
        <v>8</v>
      </c>
      <c r="E6276">
        <v>9</v>
      </c>
      <c r="F6276">
        <v>6</v>
      </c>
      <c r="G6276">
        <v>3.12</v>
      </c>
      <c r="H6276" t="s">
        <v>35</v>
      </c>
      <c r="I6276">
        <v>73800</v>
      </c>
      <c r="J6276" t="str">
        <f t="shared" si="200"/>
        <v>medium</v>
      </c>
      <c r="K6276">
        <v>8</v>
      </c>
      <c r="L6276">
        <v>0</v>
      </c>
    </row>
    <row r="6277" spans="1:12" x14ac:dyDescent="0.25">
      <c r="A6277">
        <v>28</v>
      </c>
      <c r="B6277" t="str">
        <f t="shared" si="201"/>
        <v>Adult</v>
      </c>
      <c r="C6277">
        <v>1</v>
      </c>
      <c r="D6277" t="s">
        <v>10</v>
      </c>
      <c r="E6277">
        <v>9</v>
      </c>
      <c r="F6277">
        <v>6</v>
      </c>
      <c r="G6277">
        <v>3.33</v>
      </c>
      <c r="H6277" t="s">
        <v>35</v>
      </c>
      <c r="I6277">
        <v>63400</v>
      </c>
      <c r="J6277" t="str">
        <f t="shared" si="200"/>
        <v>medium</v>
      </c>
      <c r="K6277">
        <v>8</v>
      </c>
      <c r="L6277">
        <v>0</v>
      </c>
    </row>
    <row r="6278" spans="1:12" x14ac:dyDescent="0.25">
      <c r="A6278">
        <v>53</v>
      </c>
      <c r="B6278" t="str">
        <f t="shared" si="201"/>
        <v>Senior</v>
      </c>
      <c r="C6278">
        <v>1</v>
      </c>
      <c r="D6278" t="s">
        <v>8</v>
      </c>
      <c r="E6278">
        <v>2</v>
      </c>
      <c r="F6278">
        <v>2</v>
      </c>
      <c r="G6278">
        <v>3.98</v>
      </c>
      <c r="H6278" t="s">
        <v>35</v>
      </c>
      <c r="I6278">
        <v>79400</v>
      </c>
      <c r="J6278" t="str">
        <f t="shared" si="200"/>
        <v>medium</v>
      </c>
      <c r="K6278">
        <v>9</v>
      </c>
      <c r="L6278">
        <v>1</v>
      </c>
    </row>
    <row r="6279" spans="1:12" x14ac:dyDescent="0.25">
      <c r="A6279">
        <v>41</v>
      </c>
      <c r="B6279" t="str">
        <f t="shared" si="201"/>
        <v>Middle Aged</v>
      </c>
      <c r="C6279">
        <v>1</v>
      </c>
      <c r="D6279" t="s">
        <v>8</v>
      </c>
      <c r="E6279">
        <v>6</v>
      </c>
      <c r="F6279">
        <v>1</v>
      </c>
      <c r="G6279">
        <v>3.49</v>
      </c>
      <c r="H6279" t="s">
        <v>35</v>
      </c>
      <c r="I6279">
        <v>72800</v>
      </c>
      <c r="J6279" t="str">
        <f t="shared" si="200"/>
        <v>medium</v>
      </c>
      <c r="K6279">
        <v>5</v>
      </c>
      <c r="L6279">
        <v>0</v>
      </c>
    </row>
    <row r="6280" spans="1:12" x14ac:dyDescent="0.25">
      <c r="A6280">
        <v>28</v>
      </c>
      <c r="B6280" t="str">
        <f t="shared" si="201"/>
        <v>Adult</v>
      </c>
      <c r="C6280">
        <v>0</v>
      </c>
      <c r="D6280" t="s">
        <v>8</v>
      </c>
      <c r="E6280">
        <v>1</v>
      </c>
      <c r="F6280">
        <v>2</v>
      </c>
      <c r="G6280">
        <v>3.43</v>
      </c>
      <c r="H6280" t="s">
        <v>35</v>
      </c>
      <c r="I6280">
        <v>56000</v>
      </c>
      <c r="J6280" t="str">
        <f t="shared" si="200"/>
        <v>low</v>
      </c>
      <c r="K6280">
        <v>3</v>
      </c>
      <c r="L6280">
        <v>0</v>
      </c>
    </row>
    <row r="6281" spans="1:12" x14ac:dyDescent="0.25">
      <c r="A6281">
        <v>28</v>
      </c>
      <c r="B6281" t="str">
        <f t="shared" si="201"/>
        <v>Adult</v>
      </c>
      <c r="C6281">
        <v>0</v>
      </c>
      <c r="D6281" t="s">
        <v>8</v>
      </c>
      <c r="E6281">
        <v>1</v>
      </c>
      <c r="F6281">
        <v>4</v>
      </c>
      <c r="G6281">
        <v>2.19</v>
      </c>
      <c r="H6281" t="s">
        <v>36</v>
      </c>
      <c r="I6281">
        <v>59000</v>
      </c>
      <c r="J6281" t="str">
        <f t="shared" si="200"/>
        <v>low</v>
      </c>
      <c r="K6281">
        <v>8</v>
      </c>
      <c r="L6281">
        <v>0</v>
      </c>
    </row>
    <row r="6282" spans="1:12" x14ac:dyDescent="0.25">
      <c r="A6282">
        <v>38</v>
      </c>
      <c r="B6282" t="str">
        <f t="shared" si="201"/>
        <v>Middle Aged</v>
      </c>
      <c r="C6282">
        <v>0</v>
      </c>
      <c r="D6282" t="s">
        <v>9</v>
      </c>
      <c r="E6282">
        <v>1</v>
      </c>
      <c r="F6282">
        <v>4</v>
      </c>
      <c r="G6282">
        <v>3.38</v>
      </c>
      <c r="H6282" t="s">
        <v>35</v>
      </c>
      <c r="I6282">
        <v>114000</v>
      </c>
      <c r="J6282" t="str">
        <f t="shared" si="200"/>
        <v>medium</v>
      </c>
      <c r="K6282">
        <v>7</v>
      </c>
      <c r="L6282">
        <v>0</v>
      </c>
    </row>
    <row r="6283" spans="1:12" x14ac:dyDescent="0.25">
      <c r="A6283">
        <v>23</v>
      </c>
      <c r="B6283" t="str">
        <f t="shared" si="201"/>
        <v>Young</v>
      </c>
      <c r="C6283">
        <v>0</v>
      </c>
      <c r="D6283" t="s">
        <v>8</v>
      </c>
      <c r="E6283">
        <v>2</v>
      </c>
      <c r="F6283">
        <v>3</v>
      </c>
      <c r="G6283">
        <v>2.73</v>
      </c>
      <c r="H6283" t="s">
        <v>36</v>
      </c>
      <c r="I6283">
        <v>57000</v>
      </c>
      <c r="J6283" t="str">
        <f t="shared" si="200"/>
        <v>low</v>
      </c>
      <c r="K6283">
        <v>7</v>
      </c>
      <c r="L6283">
        <v>0</v>
      </c>
    </row>
    <row r="6284" spans="1:12" x14ac:dyDescent="0.25">
      <c r="A6284">
        <v>33</v>
      </c>
      <c r="B6284" t="str">
        <f t="shared" si="201"/>
        <v>Adult</v>
      </c>
      <c r="C6284">
        <v>0</v>
      </c>
      <c r="D6284" t="s">
        <v>10</v>
      </c>
      <c r="E6284">
        <v>2</v>
      </c>
      <c r="F6284">
        <v>0</v>
      </c>
      <c r="G6284">
        <v>3.53</v>
      </c>
      <c r="H6284" t="s">
        <v>35</v>
      </c>
      <c r="I6284">
        <v>66000</v>
      </c>
      <c r="J6284" t="str">
        <f t="shared" si="200"/>
        <v>medium</v>
      </c>
      <c r="K6284">
        <v>4</v>
      </c>
      <c r="L6284">
        <v>0</v>
      </c>
    </row>
    <row r="6285" spans="1:12" x14ac:dyDescent="0.25">
      <c r="A6285">
        <v>41</v>
      </c>
      <c r="B6285" t="str">
        <f t="shared" si="201"/>
        <v>Middle Aged</v>
      </c>
      <c r="C6285">
        <v>0</v>
      </c>
      <c r="D6285" t="s">
        <v>8</v>
      </c>
      <c r="E6285">
        <v>2</v>
      </c>
      <c r="F6285">
        <v>4</v>
      </c>
      <c r="G6285">
        <v>2.4300000000000002</v>
      </c>
      <c r="H6285" t="s">
        <v>36</v>
      </c>
      <c r="I6285">
        <v>109000</v>
      </c>
      <c r="J6285" t="str">
        <f t="shared" si="200"/>
        <v>medium</v>
      </c>
      <c r="K6285">
        <v>4</v>
      </c>
      <c r="L6285">
        <v>0</v>
      </c>
    </row>
    <row r="6286" spans="1:12" x14ac:dyDescent="0.25">
      <c r="A6286">
        <v>22</v>
      </c>
      <c r="B6286" t="str">
        <f t="shared" si="201"/>
        <v>Young</v>
      </c>
      <c r="C6286">
        <v>1</v>
      </c>
      <c r="D6286" t="s">
        <v>8</v>
      </c>
      <c r="E6286">
        <v>2</v>
      </c>
      <c r="F6286">
        <v>2</v>
      </c>
      <c r="G6286">
        <v>3.88</v>
      </c>
      <c r="H6286" t="s">
        <v>35</v>
      </c>
      <c r="I6286">
        <v>57600</v>
      </c>
      <c r="J6286" t="str">
        <f t="shared" si="200"/>
        <v>low</v>
      </c>
      <c r="K6286">
        <v>9</v>
      </c>
      <c r="L6286">
        <v>1</v>
      </c>
    </row>
    <row r="6287" spans="1:12" x14ac:dyDescent="0.25">
      <c r="A6287">
        <v>37</v>
      </c>
      <c r="B6287" t="str">
        <f t="shared" si="201"/>
        <v>Middle Aged</v>
      </c>
      <c r="C6287">
        <v>0</v>
      </c>
      <c r="D6287" t="s">
        <v>8</v>
      </c>
      <c r="E6287">
        <v>2</v>
      </c>
      <c r="F6287">
        <v>4</v>
      </c>
      <c r="G6287">
        <v>1.47</v>
      </c>
      <c r="H6287" t="s">
        <v>37</v>
      </c>
      <c r="I6287">
        <v>77000</v>
      </c>
      <c r="J6287" t="str">
        <f t="shared" si="200"/>
        <v>medium</v>
      </c>
      <c r="K6287">
        <v>7</v>
      </c>
      <c r="L6287">
        <v>0</v>
      </c>
    </row>
    <row r="6288" spans="1:12" x14ac:dyDescent="0.25">
      <c r="A6288">
        <v>34</v>
      </c>
      <c r="B6288" t="str">
        <f t="shared" si="201"/>
        <v>Adult</v>
      </c>
      <c r="C6288">
        <v>1</v>
      </c>
      <c r="D6288" t="s">
        <v>10</v>
      </c>
      <c r="E6288">
        <v>1</v>
      </c>
      <c r="F6288">
        <v>1</v>
      </c>
      <c r="G6288">
        <v>3.96</v>
      </c>
      <c r="H6288" t="s">
        <v>35</v>
      </c>
      <c r="I6288">
        <v>69200</v>
      </c>
      <c r="J6288" t="str">
        <f t="shared" si="200"/>
        <v>medium</v>
      </c>
      <c r="K6288">
        <v>5</v>
      </c>
      <c r="L6288">
        <v>0</v>
      </c>
    </row>
    <row r="6289" spans="1:12" x14ac:dyDescent="0.25">
      <c r="A6289">
        <v>42</v>
      </c>
      <c r="B6289" t="str">
        <f t="shared" si="201"/>
        <v>Middle Aged</v>
      </c>
      <c r="C6289">
        <v>0</v>
      </c>
      <c r="D6289" t="s">
        <v>9</v>
      </c>
      <c r="E6289">
        <v>1</v>
      </c>
      <c r="F6289">
        <v>2</v>
      </c>
      <c r="G6289">
        <v>1.18</v>
      </c>
      <c r="H6289" t="s">
        <v>37</v>
      </c>
      <c r="I6289">
        <v>73000</v>
      </c>
      <c r="J6289" t="str">
        <f t="shared" si="200"/>
        <v>medium</v>
      </c>
      <c r="K6289">
        <v>3</v>
      </c>
      <c r="L6289">
        <v>0</v>
      </c>
    </row>
    <row r="6290" spans="1:12" x14ac:dyDescent="0.25">
      <c r="A6290">
        <v>40</v>
      </c>
      <c r="B6290" t="str">
        <f t="shared" si="201"/>
        <v>Middle Aged</v>
      </c>
      <c r="C6290">
        <v>0</v>
      </c>
      <c r="D6290" t="s">
        <v>9</v>
      </c>
      <c r="E6290">
        <v>2</v>
      </c>
      <c r="F6290">
        <v>3</v>
      </c>
      <c r="G6290">
        <v>1.67</v>
      </c>
      <c r="H6290" t="s">
        <v>37</v>
      </c>
      <c r="I6290">
        <v>70000</v>
      </c>
      <c r="J6290" t="str">
        <f t="shared" si="200"/>
        <v>medium</v>
      </c>
      <c r="K6290">
        <v>3</v>
      </c>
      <c r="L6290">
        <v>0</v>
      </c>
    </row>
    <row r="6291" spans="1:12" x14ac:dyDescent="0.25">
      <c r="A6291">
        <v>33</v>
      </c>
      <c r="B6291" t="str">
        <f t="shared" si="201"/>
        <v>Adult</v>
      </c>
      <c r="C6291">
        <v>0</v>
      </c>
      <c r="D6291" t="s">
        <v>10</v>
      </c>
      <c r="E6291">
        <v>1</v>
      </c>
      <c r="F6291">
        <v>1</v>
      </c>
      <c r="G6291">
        <v>3.98</v>
      </c>
      <c r="H6291" t="s">
        <v>35</v>
      </c>
      <c r="I6291">
        <v>66000</v>
      </c>
      <c r="J6291" t="str">
        <f t="shared" si="200"/>
        <v>medium</v>
      </c>
      <c r="K6291">
        <v>10</v>
      </c>
      <c r="L6291">
        <v>1</v>
      </c>
    </row>
    <row r="6292" spans="1:12" x14ac:dyDescent="0.25">
      <c r="A6292">
        <v>42</v>
      </c>
      <c r="B6292" t="str">
        <f t="shared" si="201"/>
        <v>Middle Aged</v>
      </c>
      <c r="C6292">
        <v>0</v>
      </c>
      <c r="D6292" t="s">
        <v>10</v>
      </c>
      <c r="E6292">
        <v>1</v>
      </c>
      <c r="F6292">
        <v>3</v>
      </c>
      <c r="G6292">
        <v>1.94</v>
      </c>
      <c r="H6292" t="s">
        <v>37</v>
      </c>
      <c r="I6292">
        <v>90000</v>
      </c>
      <c r="J6292" t="str">
        <f t="shared" si="200"/>
        <v>medium</v>
      </c>
      <c r="K6292">
        <v>7</v>
      </c>
      <c r="L6292">
        <v>0</v>
      </c>
    </row>
    <row r="6293" spans="1:12" x14ac:dyDescent="0.25">
      <c r="A6293">
        <v>43</v>
      </c>
      <c r="B6293" t="str">
        <f t="shared" si="201"/>
        <v>Middle Aged</v>
      </c>
      <c r="C6293">
        <v>1</v>
      </c>
      <c r="D6293" t="s">
        <v>10</v>
      </c>
      <c r="E6293">
        <v>8</v>
      </c>
      <c r="F6293">
        <v>3</v>
      </c>
      <c r="G6293">
        <v>2.37</v>
      </c>
      <c r="H6293" t="s">
        <v>36</v>
      </c>
      <c r="I6293">
        <v>62400</v>
      </c>
      <c r="J6293" t="str">
        <f t="shared" si="200"/>
        <v>medium</v>
      </c>
      <c r="K6293">
        <v>9</v>
      </c>
      <c r="L6293">
        <v>1</v>
      </c>
    </row>
    <row r="6294" spans="1:12" x14ac:dyDescent="0.25">
      <c r="A6294">
        <v>42</v>
      </c>
      <c r="B6294" t="str">
        <f t="shared" si="201"/>
        <v>Middle Aged</v>
      </c>
      <c r="C6294">
        <v>1</v>
      </c>
      <c r="D6294" t="s">
        <v>10</v>
      </c>
      <c r="E6294">
        <v>5</v>
      </c>
      <c r="F6294">
        <v>5</v>
      </c>
      <c r="G6294">
        <v>2.09</v>
      </c>
      <c r="H6294" t="s">
        <v>36</v>
      </c>
      <c r="I6294">
        <v>104600</v>
      </c>
      <c r="J6294" t="str">
        <f t="shared" si="200"/>
        <v>medium</v>
      </c>
      <c r="K6294">
        <v>9</v>
      </c>
      <c r="L6294">
        <v>1</v>
      </c>
    </row>
    <row r="6295" spans="1:12" x14ac:dyDescent="0.25">
      <c r="A6295">
        <v>47</v>
      </c>
      <c r="B6295" t="str">
        <f t="shared" si="201"/>
        <v>Senior</v>
      </c>
      <c r="C6295">
        <v>0</v>
      </c>
      <c r="D6295" t="s">
        <v>10</v>
      </c>
      <c r="E6295">
        <v>2</v>
      </c>
      <c r="F6295">
        <v>3</v>
      </c>
      <c r="G6295">
        <v>1.68</v>
      </c>
      <c r="H6295" t="s">
        <v>37</v>
      </c>
      <c r="I6295">
        <v>90000</v>
      </c>
      <c r="J6295" t="str">
        <f t="shared" si="200"/>
        <v>medium</v>
      </c>
      <c r="K6295">
        <v>4</v>
      </c>
      <c r="L6295">
        <v>0</v>
      </c>
    </row>
    <row r="6296" spans="1:12" x14ac:dyDescent="0.25">
      <c r="A6296">
        <v>28</v>
      </c>
      <c r="B6296" t="str">
        <f t="shared" si="201"/>
        <v>Adult</v>
      </c>
      <c r="C6296">
        <v>1</v>
      </c>
      <c r="D6296" t="s">
        <v>11</v>
      </c>
      <c r="E6296">
        <v>10</v>
      </c>
      <c r="F6296">
        <v>3</v>
      </c>
      <c r="G6296">
        <v>3.68</v>
      </c>
      <c r="H6296" t="s">
        <v>35</v>
      </c>
      <c r="I6296">
        <v>66400</v>
      </c>
      <c r="J6296" t="str">
        <f t="shared" si="200"/>
        <v>medium</v>
      </c>
      <c r="K6296">
        <v>10</v>
      </c>
      <c r="L6296">
        <v>1</v>
      </c>
    </row>
    <row r="6297" spans="1:12" x14ac:dyDescent="0.25">
      <c r="A6297">
        <v>36</v>
      </c>
      <c r="B6297" t="str">
        <f t="shared" si="201"/>
        <v>Middle Aged</v>
      </c>
      <c r="C6297">
        <v>1</v>
      </c>
      <c r="D6297" t="s">
        <v>10</v>
      </c>
      <c r="E6297">
        <v>2</v>
      </c>
      <c r="F6297">
        <v>2</v>
      </c>
      <c r="G6297">
        <v>2.73</v>
      </c>
      <c r="H6297" t="s">
        <v>36</v>
      </c>
      <c r="I6297">
        <v>75800</v>
      </c>
      <c r="J6297" t="str">
        <f t="shared" si="200"/>
        <v>medium</v>
      </c>
      <c r="K6297">
        <v>7</v>
      </c>
      <c r="L6297">
        <v>0</v>
      </c>
    </row>
    <row r="6298" spans="1:12" x14ac:dyDescent="0.25">
      <c r="A6298">
        <v>29</v>
      </c>
      <c r="B6298" t="str">
        <f t="shared" si="201"/>
        <v>Adult</v>
      </c>
      <c r="C6298">
        <v>0</v>
      </c>
      <c r="D6298" t="s">
        <v>9</v>
      </c>
      <c r="E6298">
        <v>1</v>
      </c>
      <c r="F6298">
        <v>5</v>
      </c>
      <c r="G6298">
        <v>3.32</v>
      </c>
      <c r="H6298" t="s">
        <v>35</v>
      </c>
      <c r="I6298">
        <v>69000</v>
      </c>
      <c r="J6298" t="str">
        <f t="shared" si="200"/>
        <v>medium</v>
      </c>
      <c r="K6298">
        <v>8</v>
      </c>
      <c r="L6298">
        <v>0</v>
      </c>
    </row>
    <row r="6299" spans="1:12" x14ac:dyDescent="0.25">
      <c r="A6299">
        <v>56</v>
      </c>
      <c r="B6299" t="str">
        <f t="shared" si="201"/>
        <v>Elderly</v>
      </c>
      <c r="C6299">
        <v>0</v>
      </c>
      <c r="D6299" t="s">
        <v>8</v>
      </c>
      <c r="E6299">
        <v>1</v>
      </c>
      <c r="F6299">
        <v>3</v>
      </c>
      <c r="G6299">
        <v>1.44</v>
      </c>
      <c r="H6299" t="s">
        <v>37</v>
      </c>
      <c r="I6299">
        <v>109000</v>
      </c>
      <c r="J6299" t="str">
        <f t="shared" si="200"/>
        <v>medium</v>
      </c>
      <c r="K6299">
        <v>8</v>
      </c>
      <c r="L6299">
        <v>0</v>
      </c>
    </row>
    <row r="6300" spans="1:12" x14ac:dyDescent="0.25">
      <c r="A6300">
        <v>32</v>
      </c>
      <c r="B6300" t="str">
        <f t="shared" si="201"/>
        <v>Adult</v>
      </c>
      <c r="C6300">
        <v>1</v>
      </c>
      <c r="D6300" t="s">
        <v>10</v>
      </c>
      <c r="E6300">
        <v>2</v>
      </c>
      <c r="F6300">
        <v>2</v>
      </c>
      <c r="G6300">
        <v>2.2000000000000002</v>
      </c>
      <c r="H6300" t="s">
        <v>36</v>
      </c>
      <c r="I6300">
        <v>49600</v>
      </c>
      <c r="J6300" t="str">
        <f t="shared" si="200"/>
        <v>low</v>
      </c>
      <c r="K6300">
        <v>6</v>
      </c>
      <c r="L6300">
        <v>0</v>
      </c>
    </row>
    <row r="6301" spans="1:12" x14ac:dyDescent="0.25">
      <c r="A6301">
        <v>35</v>
      </c>
      <c r="B6301" t="str">
        <f t="shared" si="201"/>
        <v>Adult</v>
      </c>
      <c r="C6301">
        <v>1</v>
      </c>
      <c r="D6301" t="s">
        <v>10</v>
      </c>
      <c r="E6301">
        <v>2</v>
      </c>
      <c r="F6301">
        <v>3</v>
      </c>
      <c r="G6301">
        <v>3.14</v>
      </c>
      <c r="H6301" t="s">
        <v>35</v>
      </c>
      <c r="I6301" s="1">
        <v>100000</v>
      </c>
      <c r="J6301" t="str">
        <f t="shared" si="200"/>
        <v>medium</v>
      </c>
      <c r="K6301">
        <v>8</v>
      </c>
      <c r="L6301">
        <v>0</v>
      </c>
    </row>
    <row r="6302" spans="1:12" x14ac:dyDescent="0.25">
      <c r="A6302">
        <v>52</v>
      </c>
      <c r="B6302" t="str">
        <f t="shared" si="201"/>
        <v>Senior</v>
      </c>
      <c r="C6302">
        <v>0</v>
      </c>
      <c r="D6302" t="s">
        <v>10</v>
      </c>
      <c r="E6302">
        <v>2</v>
      </c>
      <c r="F6302">
        <v>6</v>
      </c>
      <c r="G6302">
        <v>2.6</v>
      </c>
      <c r="H6302" t="s">
        <v>36</v>
      </c>
      <c r="I6302">
        <v>166000</v>
      </c>
      <c r="J6302" t="str">
        <f t="shared" si="200"/>
        <v>high</v>
      </c>
      <c r="K6302">
        <v>9</v>
      </c>
      <c r="L6302">
        <v>1</v>
      </c>
    </row>
    <row r="6303" spans="1:12" x14ac:dyDescent="0.25">
      <c r="A6303">
        <v>45</v>
      </c>
      <c r="B6303" t="str">
        <f t="shared" si="201"/>
        <v>Middle Aged</v>
      </c>
      <c r="C6303">
        <v>1</v>
      </c>
      <c r="D6303" t="s">
        <v>8</v>
      </c>
      <c r="E6303">
        <v>2</v>
      </c>
      <c r="F6303">
        <v>6</v>
      </c>
      <c r="G6303">
        <v>3.07</v>
      </c>
      <c r="H6303" t="s">
        <v>35</v>
      </c>
      <c r="I6303">
        <v>86000</v>
      </c>
      <c r="J6303" t="str">
        <f t="shared" si="200"/>
        <v>medium</v>
      </c>
      <c r="K6303">
        <v>8</v>
      </c>
      <c r="L6303">
        <v>0</v>
      </c>
    </row>
    <row r="6304" spans="1:12" x14ac:dyDescent="0.25">
      <c r="A6304">
        <v>54</v>
      </c>
      <c r="B6304" t="str">
        <f t="shared" si="201"/>
        <v>Senior</v>
      </c>
      <c r="C6304">
        <v>1</v>
      </c>
      <c r="D6304" t="s">
        <v>10</v>
      </c>
      <c r="E6304">
        <v>1</v>
      </c>
      <c r="F6304">
        <v>2</v>
      </c>
      <c r="G6304">
        <v>3.06</v>
      </c>
      <c r="H6304" t="s">
        <v>35</v>
      </c>
      <c r="I6304">
        <v>67200</v>
      </c>
      <c r="J6304" t="str">
        <f t="shared" si="200"/>
        <v>medium</v>
      </c>
      <c r="K6304">
        <v>6</v>
      </c>
      <c r="L6304">
        <v>0</v>
      </c>
    </row>
    <row r="6305" spans="1:12" x14ac:dyDescent="0.25">
      <c r="A6305">
        <v>40</v>
      </c>
      <c r="B6305" t="str">
        <f t="shared" si="201"/>
        <v>Middle Aged</v>
      </c>
      <c r="C6305">
        <v>1</v>
      </c>
      <c r="D6305" t="s">
        <v>8</v>
      </c>
      <c r="E6305">
        <v>1</v>
      </c>
      <c r="F6305">
        <v>1</v>
      </c>
      <c r="G6305">
        <v>2.3199999999999998</v>
      </c>
      <c r="H6305" t="s">
        <v>36</v>
      </c>
      <c r="I6305">
        <v>59000</v>
      </c>
      <c r="J6305" t="str">
        <f t="shared" si="200"/>
        <v>low</v>
      </c>
      <c r="K6305">
        <v>6</v>
      </c>
      <c r="L6305">
        <v>0</v>
      </c>
    </row>
    <row r="6306" spans="1:12" x14ac:dyDescent="0.25">
      <c r="A6306">
        <v>43</v>
      </c>
      <c r="B6306" t="str">
        <f t="shared" si="201"/>
        <v>Middle Aged</v>
      </c>
      <c r="C6306">
        <v>0</v>
      </c>
      <c r="D6306" t="s">
        <v>10</v>
      </c>
      <c r="E6306">
        <v>1</v>
      </c>
      <c r="F6306">
        <v>2</v>
      </c>
      <c r="G6306">
        <v>3.88</v>
      </c>
      <c r="H6306" t="s">
        <v>35</v>
      </c>
      <c r="I6306">
        <v>98000</v>
      </c>
      <c r="J6306" t="str">
        <f t="shared" si="200"/>
        <v>medium</v>
      </c>
      <c r="K6306">
        <v>7</v>
      </c>
      <c r="L6306">
        <v>0</v>
      </c>
    </row>
    <row r="6307" spans="1:12" x14ac:dyDescent="0.25">
      <c r="A6307">
        <v>56</v>
      </c>
      <c r="B6307" t="str">
        <f t="shared" si="201"/>
        <v>Elderly</v>
      </c>
      <c r="C6307">
        <v>0</v>
      </c>
      <c r="D6307" t="s">
        <v>8</v>
      </c>
      <c r="E6307">
        <v>8</v>
      </c>
      <c r="F6307">
        <v>0</v>
      </c>
      <c r="G6307">
        <v>2.9</v>
      </c>
      <c r="H6307" t="s">
        <v>36</v>
      </c>
      <c r="I6307">
        <v>62000</v>
      </c>
      <c r="J6307" t="str">
        <f t="shared" si="200"/>
        <v>medium</v>
      </c>
      <c r="K6307">
        <v>6</v>
      </c>
      <c r="L6307">
        <v>0</v>
      </c>
    </row>
    <row r="6308" spans="1:12" x14ac:dyDescent="0.25">
      <c r="A6308">
        <v>38</v>
      </c>
      <c r="B6308" t="str">
        <f t="shared" si="201"/>
        <v>Middle Aged</v>
      </c>
      <c r="C6308">
        <v>1</v>
      </c>
      <c r="D6308" t="s">
        <v>10</v>
      </c>
      <c r="E6308">
        <v>8</v>
      </c>
      <c r="F6308">
        <v>4</v>
      </c>
      <c r="G6308">
        <v>2.2999999999999998</v>
      </c>
      <c r="H6308" t="s">
        <v>36</v>
      </c>
      <c r="I6308">
        <v>81400</v>
      </c>
      <c r="J6308" t="str">
        <f t="shared" si="200"/>
        <v>medium</v>
      </c>
      <c r="K6308">
        <v>7</v>
      </c>
      <c r="L6308">
        <v>0</v>
      </c>
    </row>
    <row r="6309" spans="1:12" x14ac:dyDescent="0.25">
      <c r="A6309">
        <v>40</v>
      </c>
      <c r="B6309" t="str">
        <f t="shared" si="201"/>
        <v>Middle Aged</v>
      </c>
      <c r="C6309">
        <v>1</v>
      </c>
      <c r="D6309" t="s">
        <v>8</v>
      </c>
      <c r="E6309">
        <v>1</v>
      </c>
      <c r="F6309">
        <v>5</v>
      </c>
      <c r="G6309">
        <v>2.93</v>
      </c>
      <c r="H6309" t="s">
        <v>36</v>
      </c>
      <c r="I6309">
        <v>108000</v>
      </c>
      <c r="J6309" t="str">
        <f t="shared" si="200"/>
        <v>medium</v>
      </c>
      <c r="K6309">
        <v>7</v>
      </c>
      <c r="L6309">
        <v>0</v>
      </c>
    </row>
    <row r="6310" spans="1:12" x14ac:dyDescent="0.25">
      <c r="A6310">
        <v>24</v>
      </c>
      <c r="B6310" t="str">
        <f t="shared" si="201"/>
        <v>Young</v>
      </c>
      <c r="C6310">
        <v>1</v>
      </c>
      <c r="D6310" t="s">
        <v>8</v>
      </c>
      <c r="E6310">
        <v>2</v>
      </c>
      <c r="F6310">
        <v>4</v>
      </c>
      <c r="G6310">
        <v>1.9</v>
      </c>
      <c r="H6310" t="s">
        <v>37</v>
      </c>
      <c r="I6310">
        <v>60200</v>
      </c>
      <c r="J6310" t="str">
        <f t="shared" si="200"/>
        <v>medium</v>
      </c>
      <c r="K6310">
        <v>7</v>
      </c>
      <c r="L6310">
        <v>0</v>
      </c>
    </row>
    <row r="6311" spans="1:12" x14ac:dyDescent="0.25">
      <c r="A6311">
        <v>50</v>
      </c>
      <c r="B6311" t="str">
        <f t="shared" si="201"/>
        <v>Senior</v>
      </c>
      <c r="C6311">
        <v>1</v>
      </c>
      <c r="D6311" t="s">
        <v>8</v>
      </c>
      <c r="E6311">
        <v>1</v>
      </c>
      <c r="F6311">
        <v>3</v>
      </c>
      <c r="G6311">
        <v>3.87</v>
      </c>
      <c r="H6311" t="s">
        <v>35</v>
      </c>
      <c r="I6311">
        <v>92000</v>
      </c>
      <c r="J6311" t="str">
        <f t="shared" si="200"/>
        <v>medium</v>
      </c>
      <c r="K6311">
        <v>9</v>
      </c>
      <c r="L6311">
        <v>1</v>
      </c>
    </row>
    <row r="6312" spans="1:12" x14ac:dyDescent="0.25">
      <c r="A6312">
        <v>56</v>
      </c>
      <c r="B6312" t="str">
        <f t="shared" si="201"/>
        <v>Elderly</v>
      </c>
      <c r="C6312">
        <v>0</v>
      </c>
      <c r="D6312" t="s">
        <v>10</v>
      </c>
      <c r="E6312">
        <v>2</v>
      </c>
      <c r="F6312">
        <v>3</v>
      </c>
      <c r="G6312">
        <v>1.55</v>
      </c>
      <c r="H6312" t="s">
        <v>37</v>
      </c>
      <c r="I6312">
        <v>71000</v>
      </c>
      <c r="J6312" t="str">
        <f t="shared" si="200"/>
        <v>medium</v>
      </c>
      <c r="K6312">
        <v>5</v>
      </c>
      <c r="L6312">
        <v>0</v>
      </c>
    </row>
    <row r="6313" spans="1:12" x14ac:dyDescent="0.25">
      <c r="A6313">
        <v>42</v>
      </c>
      <c r="B6313" t="str">
        <f t="shared" si="201"/>
        <v>Middle Aged</v>
      </c>
      <c r="C6313">
        <v>0</v>
      </c>
      <c r="D6313" t="s">
        <v>8</v>
      </c>
      <c r="E6313">
        <v>4</v>
      </c>
      <c r="F6313">
        <v>2</v>
      </c>
      <c r="G6313">
        <v>2.36</v>
      </c>
      <c r="H6313" t="s">
        <v>36</v>
      </c>
      <c r="I6313">
        <v>97000</v>
      </c>
      <c r="J6313" t="str">
        <f t="shared" si="200"/>
        <v>medium</v>
      </c>
      <c r="K6313">
        <v>9</v>
      </c>
      <c r="L6313">
        <v>1</v>
      </c>
    </row>
    <row r="6314" spans="1:12" x14ac:dyDescent="0.25">
      <c r="A6314">
        <v>22</v>
      </c>
      <c r="B6314" t="str">
        <f t="shared" si="201"/>
        <v>Young</v>
      </c>
      <c r="C6314">
        <v>0</v>
      </c>
      <c r="D6314" t="s">
        <v>8</v>
      </c>
      <c r="E6314">
        <v>2</v>
      </c>
      <c r="F6314">
        <v>5</v>
      </c>
      <c r="G6314">
        <v>1.93</v>
      </c>
      <c r="H6314" t="s">
        <v>37</v>
      </c>
      <c r="I6314">
        <v>73000</v>
      </c>
      <c r="J6314" t="str">
        <f t="shared" si="200"/>
        <v>medium</v>
      </c>
      <c r="K6314">
        <v>10</v>
      </c>
      <c r="L6314">
        <v>1</v>
      </c>
    </row>
    <row r="6315" spans="1:12" x14ac:dyDescent="0.25">
      <c r="A6315">
        <v>35</v>
      </c>
      <c r="B6315" t="str">
        <f t="shared" si="201"/>
        <v>Adult</v>
      </c>
      <c r="C6315">
        <v>1</v>
      </c>
      <c r="D6315" t="s">
        <v>10</v>
      </c>
      <c r="E6315">
        <v>2</v>
      </c>
      <c r="F6315">
        <v>2</v>
      </c>
      <c r="G6315">
        <v>3.49</v>
      </c>
      <c r="H6315" t="s">
        <v>35</v>
      </c>
      <c r="I6315">
        <v>60000</v>
      </c>
      <c r="J6315" t="str">
        <f t="shared" si="200"/>
        <v>low</v>
      </c>
      <c r="K6315">
        <v>5</v>
      </c>
      <c r="L6315">
        <v>0</v>
      </c>
    </row>
    <row r="6316" spans="1:12" x14ac:dyDescent="0.25">
      <c r="A6316">
        <v>48</v>
      </c>
      <c r="B6316" t="str">
        <f t="shared" si="201"/>
        <v>Senior</v>
      </c>
      <c r="C6316">
        <v>1</v>
      </c>
      <c r="D6316" t="s">
        <v>10</v>
      </c>
      <c r="E6316">
        <v>1</v>
      </c>
      <c r="F6316">
        <v>4</v>
      </c>
      <c r="G6316">
        <v>1.8</v>
      </c>
      <c r="H6316" t="s">
        <v>37</v>
      </c>
      <c r="I6316">
        <v>59400</v>
      </c>
      <c r="J6316" t="str">
        <f t="shared" si="200"/>
        <v>low</v>
      </c>
      <c r="K6316">
        <v>7</v>
      </c>
      <c r="L6316">
        <v>0</v>
      </c>
    </row>
    <row r="6317" spans="1:12" x14ac:dyDescent="0.25">
      <c r="A6317">
        <v>41</v>
      </c>
      <c r="B6317" t="str">
        <f t="shared" si="201"/>
        <v>Middle Aged</v>
      </c>
      <c r="C6317">
        <v>0</v>
      </c>
      <c r="D6317" t="s">
        <v>9</v>
      </c>
      <c r="E6317">
        <v>5</v>
      </c>
      <c r="F6317">
        <v>2</v>
      </c>
      <c r="G6317">
        <v>2.27</v>
      </c>
      <c r="H6317" t="s">
        <v>36</v>
      </c>
      <c r="I6317">
        <v>64000</v>
      </c>
      <c r="J6317" t="str">
        <f t="shared" si="200"/>
        <v>medium</v>
      </c>
      <c r="K6317">
        <v>6</v>
      </c>
      <c r="L6317">
        <v>0</v>
      </c>
    </row>
    <row r="6318" spans="1:12" x14ac:dyDescent="0.25">
      <c r="A6318">
        <v>50</v>
      </c>
      <c r="B6318" t="str">
        <f t="shared" si="201"/>
        <v>Senior</v>
      </c>
      <c r="C6318">
        <v>1</v>
      </c>
      <c r="D6318" t="s">
        <v>9</v>
      </c>
      <c r="E6318">
        <v>7</v>
      </c>
      <c r="F6318">
        <v>5</v>
      </c>
      <c r="G6318">
        <v>2.62</v>
      </c>
      <c r="H6318" t="s">
        <v>36</v>
      </c>
      <c r="I6318">
        <v>64000</v>
      </c>
      <c r="J6318" t="str">
        <f t="shared" si="200"/>
        <v>medium</v>
      </c>
      <c r="K6318">
        <v>6</v>
      </c>
      <c r="L6318">
        <v>0</v>
      </c>
    </row>
    <row r="6319" spans="1:12" x14ac:dyDescent="0.25">
      <c r="A6319">
        <v>35</v>
      </c>
      <c r="B6319" t="str">
        <f t="shared" si="201"/>
        <v>Adult</v>
      </c>
      <c r="C6319">
        <v>0</v>
      </c>
      <c r="D6319" t="s">
        <v>11</v>
      </c>
      <c r="E6319">
        <v>2</v>
      </c>
      <c r="F6319">
        <v>3</v>
      </c>
      <c r="G6319">
        <v>3.2</v>
      </c>
      <c r="H6319" t="s">
        <v>35</v>
      </c>
      <c r="I6319">
        <v>95000</v>
      </c>
      <c r="J6319" t="str">
        <f t="shared" si="200"/>
        <v>medium</v>
      </c>
      <c r="K6319">
        <v>9</v>
      </c>
      <c r="L6319">
        <v>1</v>
      </c>
    </row>
    <row r="6320" spans="1:12" x14ac:dyDescent="0.25">
      <c r="A6320">
        <v>28</v>
      </c>
      <c r="B6320" t="str">
        <f t="shared" si="201"/>
        <v>Adult</v>
      </c>
      <c r="C6320">
        <v>0</v>
      </c>
      <c r="D6320" t="s">
        <v>10</v>
      </c>
      <c r="E6320">
        <v>1</v>
      </c>
      <c r="F6320">
        <v>2</v>
      </c>
      <c r="G6320">
        <v>2.56</v>
      </c>
      <c r="H6320" t="s">
        <v>36</v>
      </c>
      <c r="I6320">
        <v>75000</v>
      </c>
      <c r="J6320" t="str">
        <f t="shared" si="200"/>
        <v>medium</v>
      </c>
      <c r="K6320">
        <v>3</v>
      </c>
      <c r="L6320">
        <v>0</v>
      </c>
    </row>
    <row r="6321" spans="1:12" x14ac:dyDescent="0.25">
      <c r="A6321">
        <v>42</v>
      </c>
      <c r="B6321" t="str">
        <f t="shared" si="201"/>
        <v>Middle Aged</v>
      </c>
      <c r="C6321">
        <v>0</v>
      </c>
      <c r="D6321" t="s">
        <v>9</v>
      </c>
      <c r="E6321">
        <v>5</v>
      </c>
      <c r="F6321">
        <v>3</v>
      </c>
      <c r="G6321">
        <v>3.68</v>
      </c>
      <c r="H6321" t="s">
        <v>35</v>
      </c>
      <c r="I6321">
        <v>114000</v>
      </c>
      <c r="J6321" t="str">
        <f t="shared" si="200"/>
        <v>medium</v>
      </c>
      <c r="K6321">
        <v>6</v>
      </c>
      <c r="L6321">
        <v>0</v>
      </c>
    </row>
    <row r="6322" spans="1:12" x14ac:dyDescent="0.25">
      <c r="A6322">
        <v>38</v>
      </c>
      <c r="B6322" t="str">
        <f t="shared" si="201"/>
        <v>Middle Aged</v>
      </c>
      <c r="C6322">
        <v>1</v>
      </c>
      <c r="D6322" t="s">
        <v>8</v>
      </c>
      <c r="E6322">
        <v>1</v>
      </c>
      <c r="F6322">
        <v>4</v>
      </c>
      <c r="G6322">
        <v>3.4</v>
      </c>
      <c r="H6322" t="s">
        <v>35</v>
      </c>
      <c r="I6322">
        <v>92400</v>
      </c>
      <c r="J6322" t="str">
        <f t="shared" si="200"/>
        <v>medium</v>
      </c>
      <c r="K6322">
        <v>9</v>
      </c>
      <c r="L6322">
        <v>1</v>
      </c>
    </row>
    <row r="6323" spans="1:12" x14ac:dyDescent="0.25">
      <c r="A6323">
        <v>32</v>
      </c>
      <c r="B6323" t="str">
        <f t="shared" si="201"/>
        <v>Adult</v>
      </c>
      <c r="C6323">
        <v>1</v>
      </c>
      <c r="D6323" t="s">
        <v>8</v>
      </c>
      <c r="E6323">
        <v>1</v>
      </c>
      <c r="F6323">
        <v>2</v>
      </c>
      <c r="G6323">
        <v>2.15</v>
      </c>
      <c r="H6323" t="s">
        <v>36</v>
      </c>
      <c r="I6323">
        <v>60600</v>
      </c>
      <c r="J6323" t="str">
        <f t="shared" si="200"/>
        <v>medium</v>
      </c>
      <c r="K6323">
        <v>5</v>
      </c>
      <c r="L6323">
        <v>0</v>
      </c>
    </row>
    <row r="6324" spans="1:12" x14ac:dyDescent="0.25">
      <c r="A6324">
        <v>54</v>
      </c>
      <c r="B6324" t="str">
        <f t="shared" si="201"/>
        <v>Senior</v>
      </c>
      <c r="C6324">
        <v>0</v>
      </c>
      <c r="D6324" t="s">
        <v>8</v>
      </c>
      <c r="E6324">
        <v>2</v>
      </c>
      <c r="F6324">
        <v>1</v>
      </c>
      <c r="G6324">
        <v>3.35</v>
      </c>
      <c r="H6324" t="s">
        <v>35</v>
      </c>
      <c r="I6324">
        <v>92000</v>
      </c>
      <c r="J6324" t="str">
        <f t="shared" si="200"/>
        <v>medium</v>
      </c>
      <c r="K6324">
        <v>9</v>
      </c>
      <c r="L6324">
        <v>1</v>
      </c>
    </row>
    <row r="6325" spans="1:12" x14ac:dyDescent="0.25">
      <c r="A6325">
        <v>49</v>
      </c>
      <c r="B6325" t="str">
        <f t="shared" si="201"/>
        <v>Senior</v>
      </c>
      <c r="C6325">
        <v>0</v>
      </c>
      <c r="D6325" t="s">
        <v>8</v>
      </c>
      <c r="E6325">
        <v>10</v>
      </c>
      <c r="F6325">
        <v>0</v>
      </c>
      <c r="G6325">
        <v>1.29</v>
      </c>
      <c r="H6325" t="s">
        <v>37</v>
      </c>
      <c r="I6325">
        <v>68000</v>
      </c>
      <c r="J6325" t="str">
        <f t="shared" si="200"/>
        <v>medium</v>
      </c>
      <c r="K6325">
        <v>5</v>
      </c>
      <c r="L6325">
        <v>0</v>
      </c>
    </row>
    <row r="6326" spans="1:12" x14ac:dyDescent="0.25">
      <c r="A6326">
        <v>49</v>
      </c>
      <c r="B6326" t="str">
        <f t="shared" si="201"/>
        <v>Senior</v>
      </c>
      <c r="C6326">
        <v>1</v>
      </c>
      <c r="D6326" t="s">
        <v>10</v>
      </c>
      <c r="E6326">
        <v>1</v>
      </c>
      <c r="F6326">
        <v>4</v>
      </c>
      <c r="G6326">
        <v>2.25</v>
      </c>
      <c r="H6326" t="s">
        <v>36</v>
      </c>
      <c r="I6326">
        <v>82200</v>
      </c>
      <c r="J6326" t="str">
        <f t="shared" si="200"/>
        <v>medium</v>
      </c>
      <c r="K6326">
        <v>6</v>
      </c>
      <c r="L6326">
        <v>0</v>
      </c>
    </row>
    <row r="6327" spans="1:12" x14ac:dyDescent="0.25">
      <c r="A6327">
        <v>30</v>
      </c>
      <c r="B6327" t="str">
        <f t="shared" si="201"/>
        <v>Adult</v>
      </c>
      <c r="C6327">
        <v>1</v>
      </c>
      <c r="D6327" t="s">
        <v>8</v>
      </c>
      <c r="E6327">
        <v>3</v>
      </c>
      <c r="F6327">
        <v>6</v>
      </c>
      <c r="G6327">
        <v>2.92</v>
      </c>
      <c r="H6327" t="s">
        <v>36</v>
      </c>
      <c r="I6327">
        <v>80000</v>
      </c>
      <c r="J6327" t="str">
        <f t="shared" si="200"/>
        <v>medium</v>
      </c>
      <c r="K6327">
        <v>10</v>
      </c>
      <c r="L6327">
        <v>1</v>
      </c>
    </row>
    <row r="6328" spans="1:12" x14ac:dyDescent="0.25">
      <c r="A6328">
        <v>53</v>
      </c>
      <c r="B6328" t="str">
        <f t="shared" si="201"/>
        <v>Senior</v>
      </c>
      <c r="C6328">
        <v>0</v>
      </c>
      <c r="D6328" t="s">
        <v>10</v>
      </c>
      <c r="E6328">
        <v>5</v>
      </c>
      <c r="F6328">
        <v>1</v>
      </c>
      <c r="G6328">
        <v>2.99</v>
      </c>
      <c r="H6328" t="s">
        <v>36</v>
      </c>
      <c r="I6328">
        <v>117000</v>
      </c>
      <c r="J6328" t="str">
        <f t="shared" si="200"/>
        <v>medium</v>
      </c>
      <c r="K6328">
        <v>5</v>
      </c>
      <c r="L6328">
        <v>0</v>
      </c>
    </row>
    <row r="6329" spans="1:12" x14ac:dyDescent="0.25">
      <c r="A6329">
        <v>35</v>
      </c>
      <c r="B6329" t="str">
        <f t="shared" si="201"/>
        <v>Adult</v>
      </c>
      <c r="C6329">
        <v>0</v>
      </c>
      <c r="D6329" t="s">
        <v>9</v>
      </c>
      <c r="E6329">
        <v>1</v>
      </c>
      <c r="F6329">
        <v>2</v>
      </c>
      <c r="G6329">
        <v>3.4</v>
      </c>
      <c r="H6329" t="s">
        <v>35</v>
      </c>
      <c r="I6329">
        <v>79000</v>
      </c>
      <c r="J6329" t="str">
        <f t="shared" si="200"/>
        <v>medium</v>
      </c>
      <c r="K6329">
        <v>6</v>
      </c>
      <c r="L6329">
        <v>0</v>
      </c>
    </row>
    <row r="6330" spans="1:12" x14ac:dyDescent="0.25">
      <c r="A6330">
        <v>42</v>
      </c>
      <c r="B6330" t="str">
        <f t="shared" si="201"/>
        <v>Middle Aged</v>
      </c>
      <c r="C6330">
        <v>1</v>
      </c>
      <c r="D6330" t="s">
        <v>10</v>
      </c>
      <c r="E6330">
        <v>1</v>
      </c>
      <c r="F6330">
        <v>5</v>
      </c>
      <c r="G6330">
        <v>1.78</v>
      </c>
      <c r="H6330" t="s">
        <v>37</v>
      </c>
      <c r="I6330">
        <v>102600</v>
      </c>
      <c r="J6330" t="str">
        <f t="shared" si="200"/>
        <v>medium</v>
      </c>
      <c r="K6330">
        <v>9</v>
      </c>
      <c r="L6330">
        <v>1</v>
      </c>
    </row>
    <row r="6331" spans="1:12" x14ac:dyDescent="0.25">
      <c r="A6331">
        <v>51</v>
      </c>
      <c r="B6331" t="str">
        <f t="shared" si="201"/>
        <v>Senior</v>
      </c>
      <c r="C6331">
        <v>1</v>
      </c>
      <c r="D6331" t="s">
        <v>8</v>
      </c>
      <c r="E6331">
        <v>1</v>
      </c>
      <c r="F6331">
        <v>2</v>
      </c>
      <c r="G6331">
        <v>1.91</v>
      </c>
      <c r="H6331" t="s">
        <v>37</v>
      </c>
      <c r="I6331">
        <v>64800</v>
      </c>
      <c r="J6331" t="str">
        <f t="shared" si="200"/>
        <v>medium</v>
      </c>
      <c r="K6331">
        <v>5</v>
      </c>
      <c r="L6331">
        <v>0</v>
      </c>
    </row>
    <row r="6332" spans="1:12" x14ac:dyDescent="0.25">
      <c r="A6332">
        <v>49</v>
      </c>
      <c r="B6332" t="str">
        <f t="shared" si="201"/>
        <v>Senior</v>
      </c>
      <c r="C6332">
        <v>1</v>
      </c>
      <c r="D6332" t="s">
        <v>10</v>
      </c>
      <c r="E6332">
        <v>2</v>
      </c>
      <c r="F6332">
        <v>3</v>
      </c>
      <c r="G6332">
        <v>2.9</v>
      </c>
      <c r="H6332" t="s">
        <v>36</v>
      </c>
      <c r="I6332">
        <v>97200</v>
      </c>
      <c r="J6332" t="str">
        <f t="shared" si="200"/>
        <v>medium</v>
      </c>
      <c r="K6332">
        <v>9</v>
      </c>
      <c r="L6332">
        <v>1</v>
      </c>
    </row>
    <row r="6333" spans="1:12" x14ac:dyDescent="0.25">
      <c r="A6333">
        <v>24</v>
      </c>
      <c r="B6333" t="str">
        <f t="shared" si="201"/>
        <v>Young</v>
      </c>
      <c r="C6333">
        <v>1</v>
      </c>
      <c r="D6333" t="s">
        <v>10</v>
      </c>
      <c r="E6333">
        <v>1</v>
      </c>
      <c r="F6333">
        <v>3</v>
      </c>
      <c r="G6333">
        <v>1.46</v>
      </c>
      <c r="H6333" t="s">
        <v>37</v>
      </c>
      <c r="I6333">
        <v>56200</v>
      </c>
      <c r="J6333" t="str">
        <f t="shared" si="200"/>
        <v>low</v>
      </c>
      <c r="K6333">
        <v>4</v>
      </c>
      <c r="L6333">
        <v>0</v>
      </c>
    </row>
    <row r="6334" spans="1:12" x14ac:dyDescent="0.25">
      <c r="A6334">
        <v>50</v>
      </c>
      <c r="B6334" t="str">
        <f t="shared" si="201"/>
        <v>Senior</v>
      </c>
      <c r="C6334">
        <v>1</v>
      </c>
      <c r="D6334" t="s">
        <v>10</v>
      </c>
      <c r="E6334">
        <v>1</v>
      </c>
      <c r="F6334">
        <v>2</v>
      </c>
      <c r="G6334">
        <v>3.48</v>
      </c>
      <c r="H6334" t="s">
        <v>35</v>
      </c>
      <c r="I6334">
        <v>85000</v>
      </c>
      <c r="J6334" t="str">
        <f t="shared" si="200"/>
        <v>medium</v>
      </c>
      <c r="K6334">
        <v>5</v>
      </c>
      <c r="L6334">
        <v>0</v>
      </c>
    </row>
    <row r="6335" spans="1:12" x14ac:dyDescent="0.25">
      <c r="A6335">
        <v>56</v>
      </c>
      <c r="B6335" t="str">
        <f t="shared" si="201"/>
        <v>Elderly</v>
      </c>
      <c r="C6335">
        <v>1</v>
      </c>
      <c r="D6335" t="s">
        <v>11</v>
      </c>
      <c r="E6335">
        <v>2</v>
      </c>
      <c r="F6335">
        <v>0</v>
      </c>
      <c r="G6335">
        <v>3.78</v>
      </c>
      <c r="H6335" t="s">
        <v>35</v>
      </c>
      <c r="I6335">
        <v>47800</v>
      </c>
      <c r="J6335" t="str">
        <f t="shared" si="200"/>
        <v>low</v>
      </c>
      <c r="K6335">
        <v>4</v>
      </c>
      <c r="L6335">
        <v>0</v>
      </c>
    </row>
    <row r="6336" spans="1:12" x14ac:dyDescent="0.25">
      <c r="A6336">
        <v>26</v>
      </c>
      <c r="B6336" t="str">
        <f t="shared" si="201"/>
        <v>Adult</v>
      </c>
      <c r="C6336">
        <v>0</v>
      </c>
      <c r="D6336" t="s">
        <v>9</v>
      </c>
      <c r="E6336">
        <v>5</v>
      </c>
      <c r="F6336">
        <v>5</v>
      </c>
      <c r="G6336">
        <v>1.88</v>
      </c>
      <c r="H6336" t="s">
        <v>37</v>
      </c>
      <c r="I6336">
        <v>58000</v>
      </c>
      <c r="J6336" t="str">
        <f t="shared" si="200"/>
        <v>low</v>
      </c>
      <c r="K6336">
        <v>5</v>
      </c>
      <c r="L6336">
        <v>0</v>
      </c>
    </row>
    <row r="6337" spans="1:12" x14ac:dyDescent="0.25">
      <c r="A6337">
        <v>43</v>
      </c>
      <c r="B6337" t="str">
        <f t="shared" si="201"/>
        <v>Middle Aged</v>
      </c>
      <c r="C6337">
        <v>0</v>
      </c>
      <c r="D6337" t="s">
        <v>8</v>
      </c>
      <c r="E6337">
        <v>2</v>
      </c>
      <c r="F6337">
        <v>2</v>
      </c>
      <c r="G6337">
        <v>3.05</v>
      </c>
      <c r="H6337" t="s">
        <v>35</v>
      </c>
      <c r="I6337">
        <v>94000</v>
      </c>
      <c r="J6337" t="str">
        <f t="shared" si="200"/>
        <v>medium</v>
      </c>
      <c r="K6337">
        <v>6</v>
      </c>
      <c r="L6337">
        <v>0</v>
      </c>
    </row>
    <row r="6338" spans="1:12" x14ac:dyDescent="0.25">
      <c r="A6338">
        <v>56</v>
      </c>
      <c r="B6338" t="str">
        <f t="shared" si="201"/>
        <v>Elderly</v>
      </c>
      <c r="C6338">
        <v>1</v>
      </c>
      <c r="D6338" t="s">
        <v>8</v>
      </c>
      <c r="E6338">
        <v>1</v>
      </c>
      <c r="F6338">
        <v>4</v>
      </c>
      <c r="G6338">
        <v>1.96</v>
      </c>
      <c r="H6338" t="s">
        <v>37</v>
      </c>
      <c r="I6338">
        <v>57800</v>
      </c>
      <c r="J6338" t="str">
        <f t="shared" ref="J6338:J6401" si="202">IF(I6338&gt;=25000,IF(I6338&lt;=60000,"low",IF(I6338&lt;=140000,"medium","high")),"")</f>
        <v>low</v>
      </c>
      <c r="K6338">
        <v>6</v>
      </c>
      <c r="L6338">
        <v>0</v>
      </c>
    </row>
    <row r="6339" spans="1:12" x14ac:dyDescent="0.25">
      <c r="A6339">
        <v>50</v>
      </c>
      <c r="B6339" t="str">
        <f t="shared" ref="B6339:B6402" si="203">IF(A6339&lt;=25,"Young",IF(A6339&lt;=35,"Adult",IF(A6339&lt;=45,"Middle Aged",IF(A6339&lt;=55,"Senior",IF(A6339&lt;=60,"Elderly","Out of Range")))))</f>
        <v>Senior</v>
      </c>
      <c r="C6339">
        <v>0</v>
      </c>
      <c r="D6339" t="s">
        <v>8</v>
      </c>
      <c r="E6339">
        <v>1</v>
      </c>
      <c r="F6339">
        <v>5</v>
      </c>
      <c r="G6339">
        <v>1.17</v>
      </c>
      <c r="H6339" t="s">
        <v>37</v>
      </c>
      <c r="I6339">
        <v>85000</v>
      </c>
      <c r="J6339" t="str">
        <f t="shared" si="202"/>
        <v>medium</v>
      </c>
      <c r="K6339">
        <v>5</v>
      </c>
      <c r="L6339">
        <v>0</v>
      </c>
    </row>
    <row r="6340" spans="1:12" x14ac:dyDescent="0.25">
      <c r="A6340">
        <v>52</v>
      </c>
      <c r="B6340" t="str">
        <f t="shared" si="203"/>
        <v>Senior</v>
      </c>
      <c r="C6340">
        <v>0</v>
      </c>
      <c r="D6340" t="s">
        <v>11</v>
      </c>
      <c r="E6340">
        <v>2</v>
      </c>
      <c r="F6340">
        <v>2</v>
      </c>
      <c r="G6340">
        <v>2.72</v>
      </c>
      <c r="H6340" t="s">
        <v>36</v>
      </c>
      <c r="I6340">
        <v>78000</v>
      </c>
      <c r="J6340" t="str">
        <f t="shared" si="202"/>
        <v>medium</v>
      </c>
      <c r="K6340">
        <v>8</v>
      </c>
      <c r="L6340">
        <v>0</v>
      </c>
    </row>
    <row r="6341" spans="1:12" x14ac:dyDescent="0.25">
      <c r="A6341">
        <v>51</v>
      </c>
      <c r="B6341" t="str">
        <f t="shared" si="203"/>
        <v>Senior</v>
      </c>
      <c r="C6341">
        <v>0</v>
      </c>
      <c r="D6341" t="s">
        <v>11</v>
      </c>
      <c r="E6341">
        <v>5</v>
      </c>
      <c r="F6341">
        <v>2</v>
      </c>
      <c r="G6341">
        <v>2.74</v>
      </c>
      <c r="H6341" t="s">
        <v>36</v>
      </c>
      <c r="I6341">
        <v>39000</v>
      </c>
      <c r="J6341" t="str">
        <f t="shared" si="202"/>
        <v>low</v>
      </c>
      <c r="K6341">
        <v>4</v>
      </c>
      <c r="L6341">
        <v>0</v>
      </c>
    </row>
    <row r="6342" spans="1:12" x14ac:dyDescent="0.25">
      <c r="A6342">
        <v>53</v>
      </c>
      <c r="B6342" t="str">
        <f t="shared" si="203"/>
        <v>Senior</v>
      </c>
      <c r="C6342">
        <v>0</v>
      </c>
      <c r="D6342" t="s">
        <v>8</v>
      </c>
      <c r="E6342">
        <v>1</v>
      </c>
      <c r="F6342">
        <v>2</v>
      </c>
      <c r="G6342">
        <v>1.86</v>
      </c>
      <c r="H6342" t="s">
        <v>37</v>
      </c>
      <c r="I6342">
        <v>85000</v>
      </c>
      <c r="J6342" t="str">
        <f t="shared" si="202"/>
        <v>medium</v>
      </c>
      <c r="K6342">
        <v>5</v>
      </c>
      <c r="L6342">
        <v>0</v>
      </c>
    </row>
    <row r="6343" spans="1:12" x14ac:dyDescent="0.25">
      <c r="A6343">
        <v>24</v>
      </c>
      <c r="B6343" t="str">
        <f t="shared" si="203"/>
        <v>Young</v>
      </c>
      <c r="C6343">
        <v>0</v>
      </c>
      <c r="D6343" t="s">
        <v>8</v>
      </c>
      <c r="E6343">
        <v>2</v>
      </c>
      <c r="F6343">
        <v>1</v>
      </c>
      <c r="G6343">
        <v>2.71</v>
      </c>
      <c r="H6343" t="s">
        <v>36</v>
      </c>
      <c r="I6343">
        <v>64000</v>
      </c>
      <c r="J6343" t="str">
        <f t="shared" si="202"/>
        <v>medium</v>
      </c>
      <c r="K6343">
        <v>3</v>
      </c>
      <c r="L6343">
        <v>0</v>
      </c>
    </row>
    <row r="6344" spans="1:12" x14ac:dyDescent="0.25">
      <c r="A6344">
        <v>49</v>
      </c>
      <c r="B6344" t="str">
        <f t="shared" si="203"/>
        <v>Senior</v>
      </c>
      <c r="C6344">
        <v>1</v>
      </c>
      <c r="D6344" t="s">
        <v>8</v>
      </c>
      <c r="E6344">
        <v>1</v>
      </c>
      <c r="F6344">
        <v>4</v>
      </c>
      <c r="G6344">
        <v>1.19</v>
      </c>
      <c r="H6344" t="s">
        <v>37</v>
      </c>
      <c r="I6344">
        <v>64200</v>
      </c>
      <c r="J6344" t="str">
        <f t="shared" si="202"/>
        <v>medium</v>
      </c>
      <c r="K6344">
        <v>8</v>
      </c>
      <c r="L6344">
        <v>0</v>
      </c>
    </row>
    <row r="6345" spans="1:12" x14ac:dyDescent="0.25">
      <c r="A6345">
        <v>37</v>
      </c>
      <c r="B6345" t="str">
        <f t="shared" si="203"/>
        <v>Middle Aged</v>
      </c>
      <c r="C6345">
        <v>1</v>
      </c>
      <c r="D6345" t="s">
        <v>10</v>
      </c>
      <c r="E6345">
        <v>1</v>
      </c>
      <c r="F6345">
        <v>3</v>
      </c>
      <c r="G6345">
        <v>3.54</v>
      </c>
      <c r="H6345" t="s">
        <v>35</v>
      </c>
      <c r="I6345">
        <v>78600</v>
      </c>
      <c r="J6345" t="str">
        <f t="shared" si="202"/>
        <v>medium</v>
      </c>
      <c r="K6345">
        <v>6</v>
      </c>
      <c r="L6345">
        <v>0</v>
      </c>
    </row>
    <row r="6346" spans="1:12" x14ac:dyDescent="0.25">
      <c r="A6346">
        <v>55</v>
      </c>
      <c r="B6346" t="str">
        <f t="shared" si="203"/>
        <v>Senior</v>
      </c>
      <c r="C6346">
        <v>1</v>
      </c>
      <c r="D6346" t="s">
        <v>11</v>
      </c>
      <c r="E6346">
        <v>2</v>
      </c>
      <c r="F6346">
        <v>1</v>
      </c>
      <c r="G6346">
        <v>2.6</v>
      </c>
      <c r="H6346" t="s">
        <v>36</v>
      </c>
      <c r="I6346">
        <v>39000</v>
      </c>
      <c r="J6346" t="str">
        <f t="shared" si="202"/>
        <v>low</v>
      </c>
      <c r="K6346">
        <v>3</v>
      </c>
      <c r="L6346">
        <v>0</v>
      </c>
    </row>
    <row r="6347" spans="1:12" x14ac:dyDescent="0.25">
      <c r="A6347">
        <v>32</v>
      </c>
      <c r="B6347" t="str">
        <f t="shared" si="203"/>
        <v>Adult</v>
      </c>
      <c r="C6347">
        <v>1</v>
      </c>
      <c r="D6347" t="s">
        <v>11</v>
      </c>
      <c r="E6347">
        <v>5</v>
      </c>
      <c r="F6347">
        <v>3</v>
      </c>
      <c r="G6347">
        <v>1.41</v>
      </c>
      <c r="H6347" t="s">
        <v>37</v>
      </c>
      <c r="I6347">
        <v>70600</v>
      </c>
      <c r="J6347" t="str">
        <f t="shared" si="202"/>
        <v>medium</v>
      </c>
      <c r="K6347">
        <v>4</v>
      </c>
      <c r="L6347">
        <v>0</v>
      </c>
    </row>
    <row r="6348" spans="1:12" x14ac:dyDescent="0.25">
      <c r="A6348">
        <v>56</v>
      </c>
      <c r="B6348" t="str">
        <f t="shared" si="203"/>
        <v>Elderly</v>
      </c>
      <c r="C6348">
        <v>0</v>
      </c>
      <c r="D6348" t="s">
        <v>10</v>
      </c>
      <c r="E6348">
        <v>1</v>
      </c>
      <c r="F6348">
        <v>4</v>
      </c>
      <c r="G6348">
        <v>3.2</v>
      </c>
      <c r="H6348" t="s">
        <v>35</v>
      </c>
      <c r="I6348" s="1">
        <v>100000</v>
      </c>
      <c r="J6348" t="str">
        <f t="shared" si="202"/>
        <v>medium</v>
      </c>
      <c r="K6348">
        <v>8</v>
      </c>
      <c r="L6348">
        <v>0</v>
      </c>
    </row>
    <row r="6349" spans="1:12" x14ac:dyDescent="0.25">
      <c r="A6349">
        <v>32</v>
      </c>
      <c r="B6349" t="str">
        <f t="shared" si="203"/>
        <v>Adult</v>
      </c>
      <c r="C6349">
        <v>1</v>
      </c>
      <c r="D6349" t="s">
        <v>8</v>
      </c>
      <c r="E6349">
        <v>2</v>
      </c>
      <c r="F6349">
        <v>2</v>
      </c>
      <c r="G6349">
        <v>2.4300000000000002</v>
      </c>
      <c r="H6349" t="s">
        <v>36</v>
      </c>
      <c r="I6349">
        <v>64600</v>
      </c>
      <c r="J6349" t="str">
        <f t="shared" si="202"/>
        <v>medium</v>
      </c>
      <c r="K6349">
        <v>8</v>
      </c>
      <c r="L6349">
        <v>0</v>
      </c>
    </row>
    <row r="6350" spans="1:12" x14ac:dyDescent="0.25">
      <c r="A6350">
        <v>48</v>
      </c>
      <c r="B6350" t="str">
        <f t="shared" si="203"/>
        <v>Senior</v>
      </c>
      <c r="C6350">
        <v>1</v>
      </c>
      <c r="D6350" t="s">
        <v>10</v>
      </c>
      <c r="E6350">
        <v>1</v>
      </c>
      <c r="F6350">
        <v>3</v>
      </c>
      <c r="G6350">
        <v>2.17</v>
      </c>
      <c r="H6350" t="s">
        <v>36</v>
      </c>
      <c r="I6350">
        <v>89400</v>
      </c>
      <c r="J6350" t="str">
        <f t="shared" si="202"/>
        <v>medium</v>
      </c>
      <c r="K6350">
        <v>8</v>
      </c>
      <c r="L6350">
        <v>0</v>
      </c>
    </row>
    <row r="6351" spans="1:12" x14ac:dyDescent="0.25">
      <c r="A6351">
        <v>39</v>
      </c>
      <c r="B6351" t="str">
        <f t="shared" si="203"/>
        <v>Middle Aged</v>
      </c>
      <c r="C6351">
        <v>0</v>
      </c>
      <c r="D6351" t="s">
        <v>8</v>
      </c>
      <c r="E6351">
        <v>2</v>
      </c>
      <c r="F6351">
        <v>3</v>
      </c>
      <c r="G6351">
        <v>2.14</v>
      </c>
      <c r="H6351" t="s">
        <v>36</v>
      </c>
      <c r="I6351">
        <v>75000</v>
      </c>
      <c r="J6351" t="str">
        <f t="shared" si="202"/>
        <v>medium</v>
      </c>
      <c r="K6351">
        <v>6</v>
      </c>
      <c r="L6351">
        <v>0</v>
      </c>
    </row>
    <row r="6352" spans="1:12" x14ac:dyDescent="0.25">
      <c r="A6352">
        <v>37</v>
      </c>
      <c r="B6352" t="str">
        <f t="shared" si="203"/>
        <v>Middle Aged</v>
      </c>
      <c r="C6352">
        <v>0</v>
      </c>
      <c r="D6352" t="s">
        <v>11</v>
      </c>
      <c r="E6352">
        <v>1</v>
      </c>
      <c r="F6352">
        <v>5</v>
      </c>
      <c r="G6352">
        <v>2.84</v>
      </c>
      <c r="H6352" t="s">
        <v>36</v>
      </c>
      <c r="I6352">
        <v>79000</v>
      </c>
      <c r="J6352" t="str">
        <f t="shared" si="202"/>
        <v>medium</v>
      </c>
      <c r="K6352">
        <v>7</v>
      </c>
      <c r="L6352">
        <v>0</v>
      </c>
    </row>
    <row r="6353" spans="1:12" x14ac:dyDescent="0.25">
      <c r="A6353">
        <v>28</v>
      </c>
      <c r="B6353" t="str">
        <f t="shared" si="203"/>
        <v>Adult</v>
      </c>
      <c r="C6353">
        <v>0</v>
      </c>
      <c r="D6353" t="s">
        <v>8</v>
      </c>
      <c r="E6353">
        <v>1</v>
      </c>
      <c r="F6353">
        <v>5</v>
      </c>
      <c r="G6353">
        <v>1.94</v>
      </c>
      <c r="H6353" t="s">
        <v>37</v>
      </c>
      <c r="I6353">
        <v>89000</v>
      </c>
      <c r="J6353" t="str">
        <f t="shared" si="202"/>
        <v>medium</v>
      </c>
      <c r="K6353">
        <v>5</v>
      </c>
      <c r="L6353">
        <v>0</v>
      </c>
    </row>
    <row r="6354" spans="1:12" x14ac:dyDescent="0.25">
      <c r="A6354">
        <v>28</v>
      </c>
      <c r="B6354" t="str">
        <f t="shared" si="203"/>
        <v>Adult</v>
      </c>
      <c r="C6354">
        <v>1</v>
      </c>
      <c r="D6354" t="s">
        <v>8</v>
      </c>
      <c r="E6354">
        <v>2</v>
      </c>
      <c r="F6354">
        <v>2</v>
      </c>
      <c r="G6354">
        <v>2.94</v>
      </c>
      <c r="H6354" t="s">
        <v>36</v>
      </c>
      <c r="I6354">
        <v>73400</v>
      </c>
      <c r="J6354" t="str">
        <f t="shared" si="202"/>
        <v>medium</v>
      </c>
      <c r="K6354">
        <v>8</v>
      </c>
      <c r="L6354">
        <v>0</v>
      </c>
    </row>
    <row r="6355" spans="1:12" x14ac:dyDescent="0.25">
      <c r="A6355">
        <v>28</v>
      </c>
      <c r="B6355" t="str">
        <f t="shared" si="203"/>
        <v>Adult</v>
      </c>
      <c r="C6355">
        <v>0</v>
      </c>
      <c r="D6355" t="s">
        <v>8</v>
      </c>
      <c r="E6355">
        <v>2</v>
      </c>
      <c r="F6355">
        <v>0</v>
      </c>
      <c r="G6355">
        <v>2.21</v>
      </c>
      <c r="H6355" t="s">
        <v>36</v>
      </c>
      <c r="I6355">
        <v>57000</v>
      </c>
      <c r="J6355" t="str">
        <f t="shared" si="202"/>
        <v>low</v>
      </c>
      <c r="K6355">
        <v>7</v>
      </c>
      <c r="L6355">
        <v>0</v>
      </c>
    </row>
    <row r="6356" spans="1:12" x14ac:dyDescent="0.25">
      <c r="A6356">
        <v>47</v>
      </c>
      <c r="B6356" t="str">
        <f t="shared" si="203"/>
        <v>Senior</v>
      </c>
      <c r="C6356">
        <v>1</v>
      </c>
      <c r="D6356" t="s">
        <v>10</v>
      </c>
      <c r="E6356">
        <v>2</v>
      </c>
      <c r="F6356">
        <v>0</v>
      </c>
      <c r="G6356">
        <v>3.02</v>
      </c>
      <c r="H6356" t="s">
        <v>35</v>
      </c>
      <c r="I6356">
        <v>87600</v>
      </c>
      <c r="J6356" t="str">
        <f t="shared" si="202"/>
        <v>medium</v>
      </c>
      <c r="K6356">
        <v>5</v>
      </c>
      <c r="L6356">
        <v>0</v>
      </c>
    </row>
    <row r="6357" spans="1:12" x14ac:dyDescent="0.25">
      <c r="A6357">
        <v>54</v>
      </c>
      <c r="B6357" t="str">
        <f t="shared" si="203"/>
        <v>Senior</v>
      </c>
      <c r="C6357">
        <v>1</v>
      </c>
      <c r="D6357" t="s">
        <v>10</v>
      </c>
      <c r="E6357">
        <v>3</v>
      </c>
      <c r="F6357">
        <v>5</v>
      </c>
      <c r="G6357">
        <v>1.2</v>
      </c>
      <c r="H6357" t="s">
        <v>37</v>
      </c>
      <c r="I6357">
        <v>108200</v>
      </c>
      <c r="J6357" t="str">
        <f t="shared" si="202"/>
        <v>medium</v>
      </c>
      <c r="K6357">
        <v>5</v>
      </c>
      <c r="L6357">
        <v>0</v>
      </c>
    </row>
    <row r="6358" spans="1:12" x14ac:dyDescent="0.25">
      <c r="A6358">
        <v>23</v>
      </c>
      <c r="B6358" t="str">
        <f t="shared" si="203"/>
        <v>Young</v>
      </c>
      <c r="C6358">
        <v>0</v>
      </c>
      <c r="D6358" t="s">
        <v>11</v>
      </c>
      <c r="E6358">
        <v>2</v>
      </c>
      <c r="F6358">
        <v>4</v>
      </c>
      <c r="G6358">
        <v>2.7</v>
      </c>
      <c r="H6358" t="s">
        <v>36</v>
      </c>
      <c r="I6358">
        <v>32000</v>
      </c>
      <c r="J6358" t="str">
        <f t="shared" si="202"/>
        <v>low</v>
      </c>
      <c r="K6358">
        <v>4</v>
      </c>
      <c r="L6358">
        <v>0</v>
      </c>
    </row>
    <row r="6359" spans="1:12" x14ac:dyDescent="0.25">
      <c r="A6359">
        <v>24</v>
      </c>
      <c r="B6359" t="str">
        <f t="shared" si="203"/>
        <v>Young</v>
      </c>
      <c r="C6359">
        <v>0</v>
      </c>
      <c r="D6359" t="s">
        <v>11</v>
      </c>
      <c r="E6359">
        <v>1</v>
      </c>
      <c r="F6359">
        <v>4</v>
      </c>
      <c r="G6359">
        <v>1.66</v>
      </c>
      <c r="H6359" t="s">
        <v>37</v>
      </c>
      <c r="I6359">
        <v>57000</v>
      </c>
      <c r="J6359" t="str">
        <f t="shared" si="202"/>
        <v>low</v>
      </c>
      <c r="K6359">
        <v>9</v>
      </c>
      <c r="L6359">
        <v>1</v>
      </c>
    </row>
    <row r="6360" spans="1:12" x14ac:dyDescent="0.25">
      <c r="A6360">
        <v>22</v>
      </c>
      <c r="B6360" t="str">
        <f t="shared" si="203"/>
        <v>Young</v>
      </c>
      <c r="C6360">
        <v>1</v>
      </c>
      <c r="D6360" t="s">
        <v>8</v>
      </c>
      <c r="E6360">
        <v>1</v>
      </c>
      <c r="F6360">
        <v>4</v>
      </c>
      <c r="G6360">
        <v>2.79</v>
      </c>
      <c r="H6360" t="s">
        <v>36</v>
      </c>
      <c r="I6360">
        <v>60600</v>
      </c>
      <c r="J6360" t="str">
        <f t="shared" si="202"/>
        <v>medium</v>
      </c>
      <c r="K6360">
        <v>9</v>
      </c>
      <c r="L6360">
        <v>1</v>
      </c>
    </row>
    <row r="6361" spans="1:12" x14ac:dyDescent="0.25">
      <c r="A6361">
        <v>32</v>
      </c>
      <c r="B6361" t="str">
        <f t="shared" si="203"/>
        <v>Adult</v>
      </c>
      <c r="C6361">
        <v>1</v>
      </c>
      <c r="D6361" t="s">
        <v>10</v>
      </c>
      <c r="E6361">
        <v>1</v>
      </c>
      <c r="F6361">
        <v>3</v>
      </c>
      <c r="G6361">
        <v>2.64</v>
      </c>
      <c r="H6361" t="s">
        <v>36</v>
      </c>
      <c r="I6361">
        <v>67600</v>
      </c>
      <c r="J6361" t="str">
        <f t="shared" si="202"/>
        <v>medium</v>
      </c>
      <c r="K6361">
        <v>7</v>
      </c>
      <c r="L6361">
        <v>0</v>
      </c>
    </row>
    <row r="6362" spans="1:12" x14ac:dyDescent="0.25">
      <c r="A6362">
        <v>34</v>
      </c>
      <c r="B6362" t="str">
        <f t="shared" si="203"/>
        <v>Adult</v>
      </c>
      <c r="C6362">
        <v>0</v>
      </c>
      <c r="D6362" t="s">
        <v>10</v>
      </c>
      <c r="E6362">
        <v>1</v>
      </c>
      <c r="F6362">
        <v>4</v>
      </c>
      <c r="G6362">
        <v>3.45</v>
      </c>
      <c r="H6362" t="s">
        <v>35</v>
      </c>
      <c r="I6362">
        <v>68000</v>
      </c>
      <c r="J6362" t="str">
        <f t="shared" si="202"/>
        <v>medium</v>
      </c>
      <c r="K6362">
        <v>6</v>
      </c>
      <c r="L6362">
        <v>0</v>
      </c>
    </row>
    <row r="6363" spans="1:12" x14ac:dyDescent="0.25">
      <c r="A6363">
        <v>47</v>
      </c>
      <c r="B6363" t="str">
        <f t="shared" si="203"/>
        <v>Senior</v>
      </c>
      <c r="C6363">
        <v>0</v>
      </c>
      <c r="D6363" t="s">
        <v>10</v>
      </c>
      <c r="E6363">
        <v>1</v>
      </c>
      <c r="F6363">
        <v>5</v>
      </c>
      <c r="G6363">
        <v>1.86</v>
      </c>
      <c r="H6363" t="s">
        <v>37</v>
      </c>
      <c r="I6363">
        <v>94000</v>
      </c>
      <c r="J6363" t="str">
        <f t="shared" si="202"/>
        <v>medium</v>
      </c>
      <c r="K6363">
        <v>8</v>
      </c>
      <c r="L6363">
        <v>0</v>
      </c>
    </row>
    <row r="6364" spans="1:12" x14ac:dyDescent="0.25">
      <c r="A6364">
        <v>22</v>
      </c>
      <c r="B6364" t="str">
        <f t="shared" si="203"/>
        <v>Young</v>
      </c>
      <c r="C6364">
        <v>0</v>
      </c>
      <c r="D6364" t="s">
        <v>10</v>
      </c>
      <c r="E6364">
        <v>2</v>
      </c>
      <c r="F6364">
        <v>4</v>
      </c>
      <c r="G6364">
        <v>1.37</v>
      </c>
      <c r="H6364" t="s">
        <v>37</v>
      </c>
      <c r="I6364">
        <v>56000</v>
      </c>
      <c r="J6364" t="str">
        <f t="shared" si="202"/>
        <v>low</v>
      </c>
      <c r="K6364">
        <v>7</v>
      </c>
      <c r="L6364">
        <v>0</v>
      </c>
    </row>
    <row r="6365" spans="1:12" x14ac:dyDescent="0.25">
      <c r="A6365">
        <v>44</v>
      </c>
      <c r="B6365" t="str">
        <f t="shared" si="203"/>
        <v>Middle Aged</v>
      </c>
      <c r="C6365">
        <v>1</v>
      </c>
      <c r="D6365" t="s">
        <v>10</v>
      </c>
      <c r="E6365">
        <v>1</v>
      </c>
      <c r="F6365">
        <v>2</v>
      </c>
      <c r="G6365">
        <v>1.42</v>
      </c>
      <c r="H6365" t="s">
        <v>37</v>
      </c>
      <c r="I6365">
        <v>50200</v>
      </c>
      <c r="J6365" t="str">
        <f t="shared" si="202"/>
        <v>low</v>
      </c>
      <c r="K6365">
        <v>6</v>
      </c>
      <c r="L6365">
        <v>0</v>
      </c>
    </row>
    <row r="6366" spans="1:12" x14ac:dyDescent="0.25">
      <c r="A6366">
        <v>30</v>
      </c>
      <c r="B6366" t="str">
        <f t="shared" si="203"/>
        <v>Adult</v>
      </c>
      <c r="C6366">
        <v>1</v>
      </c>
      <c r="D6366" t="s">
        <v>10</v>
      </c>
      <c r="E6366">
        <v>11</v>
      </c>
      <c r="F6366">
        <v>0</v>
      </c>
      <c r="G6366">
        <v>2.0099999999999998</v>
      </c>
      <c r="H6366" t="s">
        <v>36</v>
      </c>
      <c r="I6366">
        <v>60000</v>
      </c>
      <c r="J6366" t="str">
        <f t="shared" si="202"/>
        <v>low</v>
      </c>
      <c r="K6366">
        <v>10</v>
      </c>
      <c r="L6366">
        <v>1</v>
      </c>
    </row>
    <row r="6367" spans="1:12" x14ac:dyDescent="0.25">
      <c r="A6367">
        <v>27</v>
      </c>
      <c r="B6367" t="str">
        <f t="shared" si="203"/>
        <v>Adult</v>
      </c>
      <c r="C6367">
        <v>0</v>
      </c>
      <c r="D6367" t="s">
        <v>10</v>
      </c>
      <c r="E6367">
        <v>2</v>
      </c>
      <c r="F6367">
        <v>0</v>
      </c>
      <c r="G6367">
        <v>2.15</v>
      </c>
      <c r="H6367" t="s">
        <v>36</v>
      </c>
      <c r="I6367">
        <v>36000</v>
      </c>
      <c r="J6367" t="str">
        <f t="shared" si="202"/>
        <v>low</v>
      </c>
      <c r="K6367">
        <v>3</v>
      </c>
      <c r="L6367">
        <v>0</v>
      </c>
    </row>
    <row r="6368" spans="1:12" x14ac:dyDescent="0.25">
      <c r="A6368">
        <v>26</v>
      </c>
      <c r="B6368" t="str">
        <f t="shared" si="203"/>
        <v>Adult</v>
      </c>
      <c r="C6368">
        <v>0</v>
      </c>
      <c r="D6368" t="s">
        <v>10</v>
      </c>
      <c r="E6368">
        <v>3</v>
      </c>
      <c r="F6368">
        <v>2</v>
      </c>
      <c r="G6368">
        <v>1.97</v>
      </c>
      <c r="H6368" t="s">
        <v>37</v>
      </c>
      <c r="I6368">
        <v>65000</v>
      </c>
      <c r="J6368" t="str">
        <f t="shared" si="202"/>
        <v>medium</v>
      </c>
      <c r="K6368">
        <v>3</v>
      </c>
      <c r="L6368">
        <v>0</v>
      </c>
    </row>
    <row r="6369" spans="1:12" x14ac:dyDescent="0.25">
      <c r="A6369">
        <v>32</v>
      </c>
      <c r="B6369" t="str">
        <f t="shared" si="203"/>
        <v>Adult</v>
      </c>
      <c r="C6369">
        <v>0</v>
      </c>
      <c r="D6369" t="s">
        <v>8</v>
      </c>
      <c r="E6369">
        <v>3</v>
      </c>
      <c r="F6369">
        <v>4</v>
      </c>
      <c r="G6369">
        <v>3.48</v>
      </c>
      <c r="H6369" t="s">
        <v>35</v>
      </c>
      <c r="I6369">
        <v>136000</v>
      </c>
      <c r="J6369" t="str">
        <f t="shared" si="202"/>
        <v>medium</v>
      </c>
      <c r="K6369">
        <v>8</v>
      </c>
      <c r="L6369">
        <v>0</v>
      </c>
    </row>
    <row r="6370" spans="1:12" x14ac:dyDescent="0.25">
      <c r="A6370">
        <v>47</v>
      </c>
      <c r="B6370" t="str">
        <f t="shared" si="203"/>
        <v>Senior</v>
      </c>
      <c r="C6370">
        <v>0</v>
      </c>
      <c r="D6370" t="s">
        <v>8</v>
      </c>
      <c r="E6370">
        <v>8</v>
      </c>
      <c r="F6370">
        <v>3</v>
      </c>
      <c r="G6370">
        <v>1.55</v>
      </c>
      <c r="H6370" t="s">
        <v>37</v>
      </c>
      <c r="I6370">
        <v>97000</v>
      </c>
      <c r="J6370" t="str">
        <f t="shared" si="202"/>
        <v>medium</v>
      </c>
      <c r="K6370">
        <v>9</v>
      </c>
      <c r="L6370">
        <v>1</v>
      </c>
    </row>
    <row r="6371" spans="1:12" x14ac:dyDescent="0.25">
      <c r="A6371">
        <v>35</v>
      </c>
      <c r="B6371" t="str">
        <f t="shared" si="203"/>
        <v>Adult</v>
      </c>
      <c r="C6371">
        <v>1</v>
      </c>
      <c r="D6371" t="s">
        <v>11</v>
      </c>
      <c r="E6371">
        <v>4</v>
      </c>
      <c r="F6371">
        <v>1</v>
      </c>
      <c r="G6371">
        <v>3.73</v>
      </c>
      <c r="H6371" t="s">
        <v>35</v>
      </c>
      <c r="I6371">
        <v>59000</v>
      </c>
      <c r="J6371" t="str">
        <f t="shared" si="202"/>
        <v>low</v>
      </c>
      <c r="K6371">
        <v>10</v>
      </c>
      <c r="L6371">
        <v>1</v>
      </c>
    </row>
    <row r="6372" spans="1:12" x14ac:dyDescent="0.25">
      <c r="A6372">
        <v>37</v>
      </c>
      <c r="B6372" t="str">
        <f t="shared" si="203"/>
        <v>Middle Aged</v>
      </c>
      <c r="C6372">
        <v>1</v>
      </c>
      <c r="D6372" t="s">
        <v>8</v>
      </c>
      <c r="E6372">
        <v>1</v>
      </c>
      <c r="F6372">
        <v>1</v>
      </c>
      <c r="G6372">
        <v>2.34</v>
      </c>
      <c r="H6372" t="s">
        <v>36</v>
      </c>
      <c r="I6372">
        <v>49600</v>
      </c>
      <c r="J6372" t="str">
        <f t="shared" si="202"/>
        <v>low</v>
      </c>
      <c r="K6372">
        <v>6</v>
      </c>
      <c r="L6372">
        <v>0</v>
      </c>
    </row>
    <row r="6373" spans="1:12" x14ac:dyDescent="0.25">
      <c r="A6373">
        <v>23</v>
      </c>
      <c r="B6373" t="str">
        <f t="shared" si="203"/>
        <v>Young</v>
      </c>
      <c r="C6373">
        <v>1</v>
      </c>
      <c r="D6373" t="s">
        <v>10</v>
      </c>
      <c r="E6373">
        <v>4</v>
      </c>
      <c r="F6373">
        <v>0</v>
      </c>
      <c r="G6373">
        <v>3.89</v>
      </c>
      <c r="H6373" t="s">
        <v>35</v>
      </c>
      <c r="I6373">
        <v>66400</v>
      </c>
      <c r="J6373" t="str">
        <f t="shared" si="202"/>
        <v>medium</v>
      </c>
      <c r="K6373">
        <v>5</v>
      </c>
      <c r="L6373">
        <v>0</v>
      </c>
    </row>
    <row r="6374" spans="1:12" x14ac:dyDescent="0.25">
      <c r="A6374">
        <v>53</v>
      </c>
      <c r="B6374" t="str">
        <f t="shared" si="203"/>
        <v>Senior</v>
      </c>
      <c r="C6374">
        <v>1</v>
      </c>
      <c r="D6374" t="s">
        <v>11</v>
      </c>
      <c r="E6374">
        <v>1</v>
      </c>
      <c r="F6374">
        <v>3</v>
      </c>
      <c r="G6374">
        <v>2.75</v>
      </c>
      <c r="H6374" t="s">
        <v>36</v>
      </c>
      <c r="I6374">
        <v>35400</v>
      </c>
      <c r="J6374" t="str">
        <f t="shared" si="202"/>
        <v>low</v>
      </c>
      <c r="K6374">
        <v>3</v>
      </c>
      <c r="L6374">
        <v>0</v>
      </c>
    </row>
    <row r="6375" spans="1:12" x14ac:dyDescent="0.25">
      <c r="A6375">
        <v>37</v>
      </c>
      <c r="B6375" t="str">
        <f t="shared" si="203"/>
        <v>Middle Aged</v>
      </c>
      <c r="C6375">
        <v>0</v>
      </c>
      <c r="D6375" t="s">
        <v>10</v>
      </c>
      <c r="E6375">
        <v>8</v>
      </c>
      <c r="F6375">
        <v>2</v>
      </c>
      <c r="G6375">
        <v>1.73</v>
      </c>
      <c r="H6375" t="s">
        <v>37</v>
      </c>
      <c r="I6375">
        <v>75000</v>
      </c>
      <c r="J6375" t="str">
        <f t="shared" si="202"/>
        <v>medium</v>
      </c>
      <c r="K6375">
        <v>7</v>
      </c>
      <c r="L6375">
        <v>0</v>
      </c>
    </row>
    <row r="6376" spans="1:12" x14ac:dyDescent="0.25">
      <c r="A6376">
        <v>21</v>
      </c>
      <c r="B6376" t="str">
        <f t="shared" si="203"/>
        <v>Young</v>
      </c>
      <c r="C6376">
        <v>1</v>
      </c>
      <c r="D6376" t="s">
        <v>10</v>
      </c>
      <c r="E6376">
        <v>1</v>
      </c>
      <c r="F6376">
        <v>4</v>
      </c>
      <c r="G6376">
        <v>3.63</v>
      </c>
      <c r="H6376" t="s">
        <v>35</v>
      </c>
      <c r="I6376">
        <v>71800</v>
      </c>
      <c r="J6376" t="str">
        <f t="shared" si="202"/>
        <v>medium</v>
      </c>
      <c r="K6376">
        <v>5</v>
      </c>
      <c r="L6376">
        <v>0</v>
      </c>
    </row>
    <row r="6377" spans="1:12" x14ac:dyDescent="0.25">
      <c r="A6377">
        <v>38</v>
      </c>
      <c r="B6377" t="str">
        <f t="shared" si="203"/>
        <v>Middle Aged</v>
      </c>
      <c r="C6377">
        <v>0</v>
      </c>
      <c r="D6377" t="s">
        <v>9</v>
      </c>
      <c r="E6377">
        <v>1</v>
      </c>
      <c r="F6377">
        <v>0</v>
      </c>
      <c r="G6377">
        <v>2.63</v>
      </c>
      <c r="H6377" t="s">
        <v>36</v>
      </c>
      <c r="I6377">
        <v>58000</v>
      </c>
      <c r="J6377" t="str">
        <f t="shared" si="202"/>
        <v>low</v>
      </c>
      <c r="K6377">
        <v>4</v>
      </c>
      <c r="L6377">
        <v>0</v>
      </c>
    </row>
    <row r="6378" spans="1:12" x14ac:dyDescent="0.25">
      <c r="A6378">
        <v>31</v>
      </c>
      <c r="B6378" t="str">
        <f t="shared" si="203"/>
        <v>Adult</v>
      </c>
      <c r="C6378">
        <v>0</v>
      </c>
      <c r="D6378" t="s">
        <v>8</v>
      </c>
      <c r="E6378">
        <v>1</v>
      </c>
      <c r="F6378">
        <v>4</v>
      </c>
      <c r="G6378">
        <v>3.92</v>
      </c>
      <c r="H6378" t="s">
        <v>35</v>
      </c>
      <c r="I6378">
        <v>99000</v>
      </c>
      <c r="J6378" t="str">
        <f t="shared" si="202"/>
        <v>medium</v>
      </c>
      <c r="K6378">
        <v>9</v>
      </c>
      <c r="L6378">
        <v>1</v>
      </c>
    </row>
    <row r="6379" spans="1:12" x14ac:dyDescent="0.25">
      <c r="A6379">
        <v>43</v>
      </c>
      <c r="B6379" t="str">
        <f t="shared" si="203"/>
        <v>Middle Aged</v>
      </c>
      <c r="C6379">
        <v>0</v>
      </c>
      <c r="D6379" t="s">
        <v>9</v>
      </c>
      <c r="E6379">
        <v>2</v>
      </c>
      <c r="F6379">
        <v>3</v>
      </c>
      <c r="G6379">
        <v>1.17</v>
      </c>
      <c r="H6379" t="s">
        <v>37</v>
      </c>
      <c r="I6379">
        <v>45000</v>
      </c>
      <c r="J6379" t="str">
        <f t="shared" si="202"/>
        <v>low</v>
      </c>
      <c r="K6379">
        <v>6</v>
      </c>
      <c r="L6379">
        <v>0</v>
      </c>
    </row>
    <row r="6380" spans="1:12" x14ac:dyDescent="0.25">
      <c r="A6380">
        <v>30</v>
      </c>
      <c r="B6380" t="str">
        <f t="shared" si="203"/>
        <v>Adult</v>
      </c>
      <c r="C6380">
        <v>0</v>
      </c>
      <c r="D6380" t="s">
        <v>10</v>
      </c>
      <c r="E6380">
        <v>6</v>
      </c>
      <c r="F6380">
        <v>3</v>
      </c>
      <c r="G6380">
        <v>1.83</v>
      </c>
      <c r="H6380" t="s">
        <v>37</v>
      </c>
      <c r="I6380">
        <v>88000</v>
      </c>
      <c r="J6380" t="str">
        <f t="shared" si="202"/>
        <v>medium</v>
      </c>
      <c r="K6380">
        <v>9</v>
      </c>
      <c r="L6380">
        <v>1</v>
      </c>
    </row>
    <row r="6381" spans="1:12" x14ac:dyDescent="0.25">
      <c r="A6381">
        <v>33</v>
      </c>
      <c r="B6381" t="str">
        <f t="shared" si="203"/>
        <v>Adult</v>
      </c>
      <c r="C6381">
        <v>0</v>
      </c>
      <c r="D6381" t="s">
        <v>11</v>
      </c>
      <c r="E6381">
        <v>2</v>
      </c>
      <c r="F6381">
        <v>4</v>
      </c>
      <c r="G6381">
        <v>2.63</v>
      </c>
      <c r="H6381" t="s">
        <v>36</v>
      </c>
      <c r="I6381">
        <v>50000</v>
      </c>
      <c r="J6381" t="str">
        <f t="shared" si="202"/>
        <v>low</v>
      </c>
      <c r="K6381">
        <v>4</v>
      </c>
      <c r="L6381">
        <v>0</v>
      </c>
    </row>
    <row r="6382" spans="1:12" x14ac:dyDescent="0.25">
      <c r="A6382">
        <v>40</v>
      </c>
      <c r="B6382" t="str">
        <f t="shared" si="203"/>
        <v>Middle Aged</v>
      </c>
      <c r="C6382">
        <v>0</v>
      </c>
      <c r="D6382" t="s">
        <v>10</v>
      </c>
      <c r="E6382">
        <v>2</v>
      </c>
      <c r="F6382">
        <v>5</v>
      </c>
      <c r="G6382">
        <v>3.09</v>
      </c>
      <c r="H6382" t="s">
        <v>35</v>
      </c>
      <c r="I6382">
        <v>126000</v>
      </c>
      <c r="J6382" t="str">
        <f t="shared" si="202"/>
        <v>medium</v>
      </c>
      <c r="K6382">
        <v>6</v>
      </c>
      <c r="L6382">
        <v>0</v>
      </c>
    </row>
    <row r="6383" spans="1:12" x14ac:dyDescent="0.25">
      <c r="A6383">
        <v>53</v>
      </c>
      <c r="B6383" t="str">
        <f t="shared" si="203"/>
        <v>Senior</v>
      </c>
      <c r="C6383">
        <v>1</v>
      </c>
      <c r="D6383" t="s">
        <v>11</v>
      </c>
      <c r="E6383">
        <v>2</v>
      </c>
      <c r="F6383">
        <v>2</v>
      </c>
      <c r="G6383">
        <v>2.57</v>
      </c>
      <c r="H6383" t="s">
        <v>36</v>
      </c>
      <c r="I6383">
        <v>51400</v>
      </c>
      <c r="J6383" t="str">
        <f t="shared" si="202"/>
        <v>low</v>
      </c>
      <c r="K6383">
        <v>4</v>
      </c>
      <c r="L6383">
        <v>0</v>
      </c>
    </row>
    <row r="6384" spans="1:12" x14ac:dyDescent="0.25">
      <c r="A6384">
        <v>39</v>
      </c>
      <c r="B6384" t="str">
        <f t="shared" si="203"/>
        <v>Middle Aged</v>
      </c>
      <c r="C6384">
        <v>1</v>
      </c>
      <c r="D6384" t="s">
        <v>8</v>
      </c>
      <c r="E6384">
        <v>6</v>
      </c>
      <c r="F6384">
        <v>0</v>
      </c>
      <c r="G6384">
        <v>3.4</v>
      </c>
      <c r="H6384" t="s">
        <v>35</v>
      </c>
      <c r="I6384">
        <v>77200</v>
      </c>
      <c r="J6384" t="str">
        <f t="shared" si="202"/>
        <v>medium</v>
      </c>
      <c r="K6384">
        <v>8</v>
      </c>
      <c r="L6384">
        <v>0</v>
      </c>
    </row>
    <row r="6385" spans="1:12" x14ac:dyDescent="0.25">
      <c r="A6385">
        <v>38</v>
      </c>
      <c r="B6385" t="str">
        <f t="shared" si="203"/>
        <v>Middle Aged</v>
      </c>
      <c r="C6385">
        <v>1</v>
      </c>
      <c r="D6385" t="s">
        <v>11</v>
      </c>
      <c r="E6385">
        <v>2</v>
      </c>
      <c r="F6385">
        <v>3</v>
      </c>
      <c r="G6385">
        <v>3.61</v>
      </c>
      <c r="H6385" t="s">
        <v>35</v>
      </c>
      <c r="I6385">
        <v>62400</v>
      </c>
      <c r="J6385" t="str">
        <f t="shared" si="202"/>
        <v>medium</v>
      </c>
      <c r="K6385">
        <v>8</v>
      </c>
      <c r="L6385">
        <v>0</v>
      </c>
    </row>
    <row r="6386" spans="1:12" x14ac:dyDescent="0.25">
      <c r="A6386">
        <v>45</v>
      </c>
      <c r="B6386" t="str">
        <f t="shared" si="203"/>
        <v>Middle Aged</v>
      </c>
      <c r="C6386">
        <v>1</v>
      </c>
      <c r="D6386" t="s">
        <v>8</v>
      </c>
      <c r="E6386">
        <v>2</v>
      </c>
      <c r="F6386">
        <v>3</v>
      </c>
      <c r="G6386">
        <v>3.92</v>
      </c>
      <c r="H6386" t="s">
        <v>35</v>
      </c>
      <c r="I6386">
        <v>115000</v>
      </c>
      <c r="J6386" t="str">
        <f t="shared" si="202"/>
        <v>medium</v>
      </c>
      <c r="K6386">
        <v>9</v>
      </c>
      <c r="L6386">
        <v>1</v>
      </c>
    </row>
    <row r="6387" spans="1:12" x14ac:dyDescent="0.25">
      <c r="A6387">
        <v>32</v>
      </c>
      <c r="B6387" t="str">
        <f t="shared" si="203"/>
        <v>Adult</v>
      </c>
      <c r="C6387">
        <v>1</v>
      </c>
      <c r="D6387" t="s">
        <v>10</v>
      </c>
      <c r="E6387">
        <v>5</v>
      </c>
      <c r="F6387">
        <v>3</v>
      </c>
      <c r="G6387">
        <v>2.11</v>
      </c>
      <c r="H6387" t="s">
        <v>36</v>
      </c>
      <c r="I6387">
        <v>48600</v>
      </c>
      <c r="J6387" t="str">
        <f t="shared" si="202"/>
        <v>low</v>
      </c>
      <c r="K6387">
        <v>9</v>
      </c>
      <c r="L6387">
        <v>1</v>
      </c>
    </row>
    <row r="6388" spans="1:12" x14ac:dyDescent="0.25">
      <c r="A6388">
        <v>28</v>
      </c>
      <c r="B6388" t="str">
        <f t="shared" si="203"/>
        <v>Adult</v>
      </c>
      <c r="C6388">
        <v>0</v>
      </c>
      <c r="D6388" t="s">
        <v>8</v>
      </c>
      <c r="E6388">
        <v>6</v>
      </c>
      <c r="F6388">
        <v>5</v>
      </c>
      <c r="G6388">
        <v>3.65</v>
      </c>
      <c r="H6388" t="s">
        <v>35</v>
      </c>
      <c r="I6388">
        <v>114000</v>
      </c>
      <c r="J6388" t="str">
        <f t="shared" si="202"/>
        <v>medium</v>
      </c>
      <c r="K6388">
        <v>8</v>
      </c>
      <c r="L6388">
        <v>0</v>
      </c>
    </row>
    <row r="6389" spans="1:12" x14ac:dyDescent="0.25">
      <c r="A6389">
        <v>34</v>
      </c>
      <c r="B6389" t="str">
        <f t="shared" si="203"/>
        <v>Adult</v>
      </c>
      <c r="C6389">
        <v>1</v>
      </c>
      <c r="D6389" t="s">
        <v>11</v>
      </c>
      <c r="E6389">
        <v>2</v>
      </c>
      <c r="F6389">
        <v>3</v>
      </c>
      <c r="G6389">
        <v>3.86</v>
      </c>
      <c r="H6389" t="s">
        <v>35</v>
      </c>
      <c r="I6389">
        <v>80200</v>
      </c>
      <c r="J6389" t="str">
        <f t="shared" si="202"/>
        <v>medium</v>
      </c>
      <c r="K6389">
        <v>6</v>
      </c>
      <c r="L6389">
        <v>0</v>
      </c>
    </row>
    <row r="6390" spans="1:12" x14ac:dyDescent="0.25">
      <c r="A6390">
        <v>54</v>
      </c>
      <c r="B6390" t="str">
        <f t="shared" si="203"/>
        <v>Senior</v>
      </c>
      <c r="C6390">
        <v>1</v>
      </c>
      <c r="D6390" t="s">
        <v>10</v>
      </c>
      <c r="E6390">
        <v>1</v>
      </c>
      <c r="F6390">
        <v>3</v>
      </c>
      <c r="G6390">
        <v>3.42</v>
      </c>
      <c r="H6390" t="s">
        <v>35</v>
      </c>
      <c r="I6390">
        <v>110200</v>
      </c>
      <c r="J6390" t="str">
        <f t="shared" si="202"/>
        <v>medium</v>
      </c>
      <c r="K6390">
        <v>6</v>
      </c>
      <c r="L6390">
        <v>0</v>
      </c>
    </row>
    <row r="6391" spans="1:12" x14ac:dyDescent="0.25">
      <c r="A6391">
        <v>44</v>
      </c>
      <c r="B6391" t="str">
        <f t="shared" si="203"/>
        <v>Middle Aged</v>
      </c>
      <c r="C6391">
        <v>0</v>
      </c>
      <c r="D6391" t="s">
        <v>11</v>
      </c>
      <c r="E6391">
        <v>1</v>
      </c>
      <c r="F6391">
        <v>4</v>
      </c>
      <c r="G6391">
        <v>3.86</v>
      </c>
      <c r="H6391" t="s">
        <v>35</v>
      </c>
      <c r="I6391">
        <v>82000</v>
      </c>
      <c r="J6391" t="str">
        <f t="shared" si="202"/>
        <v>medium</v>
      </c>
      <c r="K6391">
        <v>7</v>
      </c>
      <c r="L6391">
        <v>0</v>
      </c>
    </row>
    <row r="6392" spans="1:12" x14ac:dyDescent="0.25">
      <c r="A6392">
        <v>38</v>
      </c>
      <c r="B6392" t="str">
        <f t="shared" si="203"/>
        <v>Middle Aged</v>
      </c>
      <c r="C6392">
        <v>1</v>
      </c>
      <c r="D6392" t="s">
        <v>9</v>
      </c>
      <c r="E6392">
        <v>1</v>
      </c>
      <c r="F6392">
        <v>4</v>
      </c>
      <c r="G6392">
        <v>1.79</v>
      </c>
      <c r="H6392" t="s">
        <v>37</v>
      </c>
      <c r="I6392">
        <v>84400</v>
      </c>
      <c r="J6392" t="str">
        <f t="shared" si="202"/>
        <v>medium</v>
      </c>
      <c r="K6392">
        <v>4</v>
      </c>
      <c r="L6392">
        <v>0</v>
      </c>
    </row>
    <row r="6393" spans="1:12" x14ac:dyDescent="0.25">
      <c r="A6393">
        <v>47</v>
      </c>
      <c r="B6393" t="str">
        <f t="shared" si="203"/>
        <v>Senior</v>
      </c>
      <c r="C6393">
        <v>0</v>
      </c>
      <c r="D6393" t="s">
        <v>10</v>
      </c>
      <c r="E6393">
        <v>1</v>
      </c>
      <c r="F6393">
        <v>5</v>
      </c>
      <c r="G6393">
        <v>1.26</v>
      </c>
      <c r="H6393" t="s">
        <v>37</v>
      </c>
      <c r="I6393">
        <v>114000</v>
      </c>
      <c r="J6393" t="str">
        <f t="shared" si="202"/>
        <v>medium</v>
      </c>
      <c r="K6393">
        <v>8</v>
      </c>
      <c r="L6393">
        <v>0</v>
      </c>
    </row>
    <row r="6394" spans="1:12" x14ac:dyDescent="0.25">
      <c r="A6394">
        <v>40</v>
      </c>
      <c r="B6394" t="str">
        <f t="shared" si="203"/>
        <v>Middle Aged</v>
      </c>
      <c r="C6394">
        <v>0</v>
      </c>
      <c r="D6394" t="s">
        <v>10</v>
      </c>
      <c r="E6394">
        <v>2</v>
      </c>
      <c r="F6394">
        <v>1</v>
      </c>
      <c r="G6394">
        <v>3.65</v>
      </c>
      <c r="H6394" t="s">
        <v>35</v>
      </c>
      <c r="I6394">
        <v>86000</v>
      </c>
      <c r="J6394" t="str">
        <f t="shared" si="202"/>
        <v>medium</v>
      </c>
      <c r="K6394">
        <v>6</v>
      </c>
      <c r="L6394">
        <v>0</v>
      </c>
    </row>
    <row r="6395" spans="1:12" x14ac:dyDescent="0.25">
      <c r="A6395">
        <v>53</v>
      </c>
      <c r="B6395" t="str">
        <f t="shared" si="203"/>
        <v>Senior</v>
      </c>
      <c r="C6395">
        <v>1</v>
      </c>
      <c r="D6395" t="s">
        <v>11</v>
      </c>
      <c r="E6395">
        <v>12</v>
      </c>
      <c r="F6395">
        <v>5</v>
      </c>
      <c r="G6395">
        <v>3.88</v>
      </c>
      <c r="H6395" t="s">
        <v>35</v>
      </c>
      <c r="I6395">
        <v>84400</v>
      </c>
      <c r="J6395" t="str">
        <f t="shared" si="202"/>
        <v>medium</v>
      </c>
      <c r="K6395">
        <v>9</v>
      </c>
      <c r="L6395">
        <v>1</v>
      </c>
    </row>
    <row r="6396" spans="1:12" x14ac:dyDescent="0.25">
      <c r="A6396">
        <v>54</v>
      </c>
      <c r="B6396" t="str">
        <f t="shared" si="203"/>
        <v>Senior</v>
      </c>
      <c r="C6396">
        <v>1</v>
      </c>
      <c r="D6396" t="s">
        <v>8</v>
      </c>
      <c r="E6396">
        <v>2</v>
      </c>
      <c r="F6396">
        <v>1</v>
      </c>
      <c r="G6396">
        <v>2.2000000000000002</v>
      </c>
      <c r="H6396" t="s">
        <v>36</v>
      </c>
      <c r="I6396">
        <v>80200</v>
      </c>
      <c r="J6396" t="str">
        <f t="shared" si="202"/>
        <v>medium</v>
      </c>
      <c r="K6396">
        <v>5</v>
      </c>
      <c r="L6396">
        <v>0</v>
      </c>
    </row>
    <row r="6397" spans="1:12" x14ac:dyDescent="0.25">
      <c r="A6397">
        <v>40</v>
      </c>
      <c r="B6397" t="str">
        <f t="shared" si="203"/>
        <v>Middle Aged</v>
      </c>
      <c r="C6397">
        <v>1</v>
      </c>
      <c r="D6397" t="s">
        <v>8</v>
      </c>
      <c r="E6397">
        <v>7</v>
      </c>
      <c r="F6397">
        <v>4</v>
      </c>
      <c r="G6397">
        <v>1.29</v>
      </c>
      <c r="H6397" t="s">
        <v>37</v>
      </c>
      <c r="I6397">
        <v>74000</v>
      </c>
      <c r="J6397" t="str">
        <f t="shared" si="202"/>
        <v>medium</v>
      </c>
      <c r="K6397">
        <v>6</v>
      </c>
      <c r="L6397">
        <v>0</v>
      </c>
    </row>
    <row r="6398" spans="1:12" x14ac:dyDescent="0.25">
      <c r="A6398">
        <v>55</v>
      </c>
      <c r="B6398" t="str">
        <f t="shared" si="203"/>
        <v>Senior</v>
      </c>
      <c r="C6398">
        <v>0</v>
      </c>
      <c r="D6398" t="s">
        <v>8</v>
      </c>
      <c r="E6398">
        <v>10</v>
      </c>
      <c r="F6398">
        <v>4</v>
      </c>
      <c r="G6398">
        <v>2.76</v>
      </c>
      <c r="H6398" t="s">
        <v>36</v>
      </c>
      <c r="I6398" s="1">
        <v>100000</v>
      </c>
      <c r="J6398" t="str">
        <f t="shared" si="202"/>
        <v>medium</v>
      </c>
      <c r="K6398">
        <v>8</v>
      </c>
      <c r="L6398">
        <v>0</v>
      </c>
    </row>
    <row r="6399" spans="1:12" x14ac:dyDescent="0.25">
      <c r="A6399">
        <v>27</v>
      </c>
      <c r="B6399" t="str">
        <f t="shared" si="203"/>
        <v>Adult</v>
      </c>
      <c r="C6399">
        <v>0</v>
      </c>
      <c r="D6399" t="s">
        <v>11</v>
      </c>
      <c r="E6399">
        <v>2</v>
      </c>
      <c r="F6399">
        <v>1</v>
      </c>
      <c r="G6399">
        <v>1.39</v>
      </c>
      <c r="H6399" t="s">
        <v>37</v>
      </c>
      <c r="I6399">
        <v>45000</v>
      </c>
      <c r="J6399" t="str">
        <f t="shared" si="202"/>
        <v>low</v>
      </c>
      <c r="K6399">
        <v>2</v>
      </c>
      <c r="L6399">
        <v>0</v>
      </c>
    </row>
    <row r="6400" spans="1:12" x14ac:dyDescent="0.25">
      <c r="A6400">
        <v>39</v>
      </c>
      <c r="B6400" t="str">
        <f t="shared" si="203"/>
        <v>Middle Aged</v>
      </c>
      <c r="C6400">
        <v>0</v>
      </c>
      <c r="D6400" t="s">
        <v>9</v>
      </c>
      <c r="E6400">
        <v>2</v>
      </c>
      <c r="F6400">
        <v>3</v>
      </c>
      <c r="G6400">
        <v>3.92</v>
      </c>
      <c r="H6400" t="s">
        <v>35</v>
      </c>
      <c r="I6400">
        <v>97000</v>
      </c>
      <c r="J6400" t="str">
        <f t="shared" si="202"/>
        <v>medium</v>
      </c>
      <c r="K6400">
        <v>6</v>
      </c>
      <c r="L6400">
        <v>0</v>
      </c>
    </row>
    <row r="6401" spans="1:12" x14ac:dyDescent="0.25">
      <c r="A6401">
        <v>51</v>
      </c>
      <c r="B6401" t="str">
        <f t="shared" si="203"/>
        <v>Senior</v>
      </c>
      <c r="C6401">
        <v>1</v>
      </c>
      <c r="D6401" t="s">
        <v>8</v>
      </c>
      <c r="E6401">
        <v>1</v>
      </c>
      <c r="F6401">
        <v>6</v>
      </c>
      <c r="G6401">
        <v>2.2400000000000002</v>
      </c>
      <c r="H6401" t="s">
        <v>36</v>
      </c>
      <c r="I6401">
        <v>135800</v>
      </c>
      <c r="J6401" t="str">
        <f t="shared" si="202"/>
        <v>medium</v>
      </c>
      <c r="K6401">
        <v>9</v>
      </c>
      <c r="L6401">
        <v>1</v>
      </c>
    </row>
    <row r="6402" spans="1:12" x14ac:dyDescent="0.25">
      <c r="A6402">
        <v>23</v>
      </c>
      <c r="B6402" t="str">
        <f t="shared" si="203"/>
        <v>Young</v>
      </c>
      <c r="C6402">
        <v>1</v>
      </c>
      <c r="D6402" t="s">
        <v>10</v>
      </c>
      <c r="E6402">
        <v>2</v>
      </c>
      <c r="F6402">
        <v>5</v>
      </c>
      <c r="G6402">
        <v>3.36</v>
      </c>
      <c r="H6402" t="s">
        <v>35</v>
      </c>
      <c r="I6402">
        <v>54400</v>
      </c>
      <c r="J6402" t="str">
        <f t="shared" ref="J6402:J6465" si="204">IF(I6402&gt;=25000,IF(I6402&lt;=60000,"low",IF(I6402&lt;=140000,"medium","high")),"")</f>
        <v>low</v>
      </c>
      <c r="K6402">
        <v>10</v>
      </c>
      <c r="L6402">
        <v>1</v>
      </c>
    </row>
    <row r="6403" spans="1:12" x14ac:dyDescent="0.25">
      <c r="A6403">
        <v>23</v>
      </c>
      <c r="B6403" t="str">
        <f t="shared" ref="B6403:B6466" si="205">IF(A6403&lt;=25,"Young",IF(A6403&lt;=35,"Adult",IF(A6403&lt;=45,"Middle Aged",IF(A6403&lt;=55,"Senior",IF(A6403&lt;=60,"Elderly","Out of Range")))))</f>
        <v>Young</v>
      </c>
      <c r="C6403">
        <v>0</v>
      </c>
      <c r="D6403" t="s">
        <v>10</v>
      </c>
      <c r="E6403">
        <v>2</v>
      </c>
      <c r="F6403">
        <v>4</v>
      </c>
      <c r="G6403">
        <v>1.81</v>
      </c>
      <c r="H6403" t="s">
        <v>37</v>
      </c>
      <c r="I6403">
        <v>42000</v>
      </c>
      <c r="J6403" t="str">
        <f t="shared" si="204"/>
        <v>low</v>
      </c>
      <c r="K6403">
        <v>9</v>
      </c>
      <c r="L6403">
        <v>1</v>
      </c>
    </row>
    <row r="6404" spans="1:12" x14ac:dyDescent="0.25">
      <c r="A6404">
        <v>26</v>
      </c>
      <c r="B6404" t="str">
        <f t="shared" si="205"/>
        <v>Adult</v>
      </c>
      <c r="C6404">
        <v>1</v>
      </c>
      <c r="D6404" t="s">
        <v>11</v>
      </c>
      <c r="E6404">
        <v>5</v>
      </c>
      <c r="F6404">
        <v>5</v>
      </c>
      <c r="G6404">
        <v>1.19</v>
      </c>
      <c r="H6404" t="s">
        <v>37</v>
      </c>
      <c r="I6404">
        <v>57800</v>
      </c>
      <c r="J6404" t="str">
        <f t="shared" si="204"/>
        <v>low</v>
      </c>
      <c r="K6404">
        <v>6</v>
      </c>
      <c r="L6404">
        <v>0</v>
      </c>
    </row>
    <row r="6405" spans="1:12" x14ac:dyDescent="0.25">
      <c r="A6405">
        <v>39</v>
      </c>
      <c r="B6405" t="str">
        <f t="shared" si="205"/>
        <v>Middle Aged</v>
      </c>
      <c r="C6405">
        <v>0</v>
      </c>
      <c r="D6405" t="s">
        <v>11</v>
      </c>
      <c r="E6405">
        <v>1</v>
      </c>
      <c r="F6405">
        <v>5</v>
      </c>
      <c r="G6405">
        <v>2.2599999999999998</v>
      </c>
      <c r="H6405" t="s">
        <v>36</v>
      </c>
      <c r="I6405">
        <v>63000</v>
      </c>
      <c r="J6405" t="str">
        <f t="shared" si="204"/>
        <v>medium</v>
      </c>
      <c r="K6405">
        <v>7</v>
      </c>
      <c r="L6405">
        <v>0</v>
      </c>
    </row>
    <row r="6406" spans="1:12" x14ac:dyDescent="0.25">
      <c r="A6406">
        <v>23</v>
      </c>
      <c r="B6406" t="str">
        <f t="shared" si="205"/>
        <v>Young</v>
      </c>
      <c r="C6406">
        <v>0</v>
      </c>
      <c r="D6406" t="s">
        <v>10</v>
      </c>
      <c r="E6406">
        <v>3</v>
      </c>
      <c r="F6406">
        <v>1</v>
      </c>
      <c r="G6406">
        <v>3.52</v>
      </c>
      <c r="H6406" t="s">
        <v>35</v>
      </c>
      <c r="I6406">
        <v>57000</v>
      </c>
      <c r="J6406" t="str">
        <f t="shared" si="204"/>
        <v>low</v>
      </c>
      <c r="K6406">
        <v>6</v>
      </c>
      <c r="L6406">
        <v>0</v>
      </c>
    </row>
    <row r="6407" spans="1:12" x14ac:dyDescent="0.25">
      <c r="A6407">
        <v>51</v>
      </c>
      <c r="B6407" t="str">
        <f t="shared" si="205"/>
        <v>Senior</v>
      </c>
      <c r="C6407">
        <v>1</v>
      </c>
      <c r="D6407" t="s">
        <v>9</v>
      </c>
      <c r="E6407">
        <v>1</v>
      </c>
      <c r="F6407">
        <v>1</v>
      </c>
      <c r="G6407">
        <v>1.79</v>
      </c>
      <c r="H6407" t="s">
        <v>37</v>
      </c>
      <c r="I6407">
        <v>57800</v>
      </c>
      <c r="J6407" t="str">
        <f t="shared" si="204"/>
        <v>low</v>
      </c>
      <c r="K6407">
        <v>4</v>
      </c>
      <c r="L6407">
        <v>0</v>
      </c>
    </row>
    <row r="6408" spans="1:12" x14ac:dyDescent="0.25">
      <c r="A6408">
        <v>40</v>
      </c>
      <c r="B6408" t="str">
        <f t="shared" si="205"/>
        <v>Middle Aged</v>
      </c>
      <c r="C6408">
        <v>1</v>
      </c>
      <c r="D6408" t="s">
        <v>8</v>
      </c>
      <c r="E6408">
        <v>1</v>
      </c>
      <c r="F6408">
        <v>5</v>
      </c>
      <c r="G6408">
        <v>1.1200000000000001</v>
      </c>
      <c r="H6408" t="s">
        <v>37</v>
      </c>
      <c r="I6408">
        <v>93000</v>
      </c>
      <c r="J6408" t="str">
        <f t="shared" si="204"/>
        <v>medium</v>
      </c>
      <c r="K6408">
        <v>5</v>
      </c>
      <c r="L6408">
        <v>0</v>
      </c>
    </row>
    <row r="6409" spans="1:12" x14ac:dyDescent="0.25">
      <c r="A6409">
        <v>51</v>
      </c>
      <c r="B6409" t="str">
        <f t="shared" si="205"/>
        <v>Senior</v>
      </c>
      <c r="C6409">
        <v>0</v>
      </c>
      <c r="D6409" t="s">
        <v>11</v>
      </c>
      <c r="E6409">
        <v>1</v>
      </c>
      <c r="F6409">
        <v>5</v>
      </c>
      <c r="G6409">
        <v>1.73</v>
      </c>
      <c r="H6409" t="s">
        <v>37</v>
      </c>
      <c r="I6409">
        <v>70000</v>
      </c>
      <c r="J6409" t="str">
        <f t="shared" si="204"/>
        <v>medium</v>
      </c>
      <c r="K6409">
        <v>5</v>
      </c>
      <c r="L6409">
        <v>0</v>
      </c>
    </row>
    <row r="6410" spans="1:12" x14ac:dyDescent="0.25">
      <c r="A6410">
        <v>45</v>
      </c>
      <c r="B6410" t="str">
        <f t="shared" si="205"/>
        <v>Middle Aged</v>
      </c>
      <c r="C6410">
        <v>1</v>
      </c>
      <c r="D6410" t="s">
        <v>10</v>
      </c>
      <c r="E6410">
        <v>1</v>
      </c>
      <c r="F6410">
        <v>1</v>
      </c>
      <c r="G6410">
        <v>3.89</v>
      </c>
      <c r="H6410" t="s">
        <v>35</v>
      </c>
      <c r="I6410">
        <v>82000</v>
      </c>
      <c r="J6410" t="str">
        <f t="shared" si="204"/>
        <v>medium</v>
      </c>
      <c r="K6410">
        <v>9</v>
      </c>
      <c r="L6410">
        <v>1</v>
      </c>
    </row>
    <row r="6411" spans="1:12" x14ac:dyDescent="0.25">
      <c r="A6411">
        <v>51</v>
      </c>
      <c r="B6411" t="str">
        <f t="shared" si="205"/>
        <v>Senior</v>
      </c>
      <c r="C6411">
        <v>1</v>
      </c>
      <c r="D6411" t="s">
        <v>8</v>
      </c>
      <c r="E6411">
        <v>1</v>
      </c>
      <c r="F6411">
        <v>0</v>
      </c>
      <c r="G6411">
        <v>2.66</v>
      </c>
      <c r="H6411" t="s">
        <v>36</v>
      </c>
      <c r="I6411">
        <v>54800</v>
      </c>
      <c r="J6411" t="str">
        <f t="shared" si="204"/>
        <v>low</v>
      </c>
      <c r="K6411">
        <v>3</v>
      </c>
      <c r="L6411">
        <v>0</v>
      </c>
    </row>
    <row r="6412" spans="1:12" x14ac:dyDescent="0.25">
      <c r="A6412">
        <v>30</v>
      </c>
      <c r="B6412" t="str">
        <f t="shared" si="205"/>
        <v>Adult</v>
      </c>
      <c r="C6412">
        <v>0</v>
      </c>
      <c r="D6412" t="s">
        <v>11</v>
      </c>
      <c r="E6412">
        <v>1</v>
      </c>
      <c r="F6412">
        <v>6</v>
      </c>
      <c r="G6412">
        <v>1.27</v>
      </c>
      <c r="H6412" t="s">
        <v>37</v>
      </c>
      <c r="I6412">
        <v>62000</v>
      </c>
      <c r="J6412" t="str">
        <f t="shared" si="204"/>
        <v>medium</v>
      </c>
      <c r="K6412">
        <v>7</v>
      </c>
      <c r="L6412">
        <v>0</v>
      </c>
    </row>
    <row r="6413" spans="1:12" x14ac:dyDescent="0.25">
      <c r="A6413">
        <v>41</v>
      </c>
      <c r="B6413" t="str">
        <f t="shared" si="205"/>
        <v>Middle Aged</v>
      </c>
      <c r="C6413">
        <v>0</v>
      </c>
      <c r="D6413" t="s">
        <v>9</v>
      </c>
      <c r="E6413">
        <v>2</v>
      </c>
      <c r="F6413">
        <v>1</v>
      </c>
      <c r="G6413">
        <v>3.65</v>
      </c>
      <c r="H6413" t="s">
        <v>35</v>
      </c>
      <c r="I6413">
        <v>57000</v>
      </c>
      <c r="J6413" t="str">
        <f t="shared" si="204"/>
        <v>low</v>
      </c>
      <c r="K6413">
        <v>5</v>
      </c>
      <c r="L6413">
        <v>0</v>
      </c>
    </row>
    <row r="6414" spans="1:12" x14ac:dyDescent="0.25">
      <c r="A6414">
        <v>46</v>
      </c>
      <c r="B6414" t="str">
        <f t="shared" si="205"/>
        <v>Senior</v>
      </c>
      <c r="C6414">
        <v>1</v>
      </c>
      <c r="D6414" t="s">
        <v>11</v>
      </c>
      <c r="E6414">
        <v>2</v>
      </c>
      <c r="F6414">
        <v>2</v>
      </c>
      <c r="G6414">
        <v>2.6</v>
      </c>
      <c r="H6414" t="s">
        <v>36</v>
      </c>
      <c r="I6414">
        <v>53800</v>
      </c>
      <c r="J6414" t="str">
        <f t="shared" si="204"/>
        <v>low</v>
      </c>
      <c r="K6414">
        <v>6</v>
      </c>
      <c r="L6414">
        <v>0</v>
      </c>
    </row>
    <row r="6415" spans="1:12" x14ac:dyDescent="0.25">
      <c r="A6415">
        <v>56</v>
      </c>
      <c r="B6415" t="str">
        <f t="shared" si="205"/>
        <v>Elderly</v>
      </c>
      <c r="C6415">
        <v>0</v>
      </c>
      <c r="D6415" t="s">
        <v>10</v>
      </c>
      <c r="E6415">
        <v>2</v>
      </c>
      <c r="F6415">
        <v>5</v>
      </c>
      <c r="G6415">
        <v>3.88</v>
      </c>
      <c r="H6415" t="s">
        <v>35</v>
      </c>
      <c r="I6415">
        <v>99000</v>
      </c>
      <c r="J6415" t="str">
        <f t="shared" si="204"/>
        <v>medium</v>
      </c>
      <c r="K6415">
        <v>10</v>
      </c>
      <c r="L6415">
        <v>1</v>
      </c>
    </row>
    <row r="6416" spans="1:12" x14ac:dyDescent="0.25">
      <c r="A6416">
        <v>44</v>
      </c>
      <c r="B6416" t="str">
        <f t="shared" si="205"/>
        <v>Middle Aged</v>
      </c>
      <c r="C6416">
        <v>0</v>
      </c>
      <c r="D6416" t="s">
        <v>8</v>
      </c>
      <c r="E6416">
        <v>1</v>
      </c>
      <c r="F6416">
        <v>4</v>
      </c>
      <c r="G6416">
        <v>1.76</v>
      </c>
      <c r="H6416" t="s">
        <v>37</v>
      </c>
      <c r="I6416">
        <v>66000</v>
      </c>
      <c r="J6416" t="str">
        <f t="shared" si="204"/>
        <v>medium</v>
      </c>
      <c r="K6416">
        <v>8</v>
      </c>
      <c r="L6416">
        <v>0</v>
      </c>
    </row>
    <row r="6417" spans="1:12" x14ac:dyDescent="0.25">
      <c r="A6417">
        <v>38</v>
      </c>
      <c r="B6417" t="str">
        <f t="shared" si="205"/>
        <v>Middle Aged</v>
      </c>
      <c r="C6417">
        <v>0</v>
      </c>
      <c r="D6417" t="s">
        <v>8</v>
      </c>
      <c r="E6417">
        <v>2</v>
      </c>
      <c r="F6417">
        <v>6</v>
      </c>
      <c r="G6417">
        <v>1.62</v>
      </c>
      <c r="H6417" t="s">
        <v>37</v>
      </c>
      <c r="I6417">
        <v>90000</v>
      </c>
      <c r="J6417" t="str">
        <f t="shared" si="204"/>
        <v>medium</v>
      </c>
      <c r="K6417">
        <v>6</v>
      </c>
      <c r="L6417">
        <v>0</v>
      </c>
    </row>
    <row r="6418" spans="1:12" x14ac:dyDescent="0.25">
      <c r="A6418">
        <v>35</v>
      </c>
      <c r="B6418" t="str">
        <f t="shared" si="205"/>
        <v>Adult</v>
      </c>
      <c r="C6418">
        <v>0</v>
      </c>
      <c r="D6418" t="s">
        <v>8</v>
      </c>
      <c r="E6418">
        <v>1</v>
      </c>
      <c r="F6418">
        <v>4</v>
      </c>
      <c r="G6418">
        <v>3.54</v>
      </c>
      <c r="H6418" t="s">
        <v>35</v>
      </c>
      <c r="I6418">
        <v>168000</v>
      </c>
      <c r="J6418" t="str">
        <f t="shared" si="204"/>
        <v>high</v>
      </c>
      <c r="K6418">
        <v>9</v>
      </c>
      <c r="L6418">
        <v>1</v>
      </c>
    </row>
    <row r="6419" spans="1:12" x14ac:dyDescent="0.25">
      <c r="A6419">
        <v>50</v>
      </c>
      <c r="B6419" t="str">
        <f t="shared" si="205"/>
        <v>Senior</v>
      </c>
      <c r="C6419">
        <v>0</v>
      </c>
      <c r="D6419" t="s">
        <v>10</v>
      </c>
      <c r="E6419">
        <v>5</v>
      </c>
      <c r="F6419">
        <v>3</v>
      </c>
      <c r="G6419">
        <v>2.88</v>
      </c>
      <c r="H6419" t="s">
        <v>36</v>
      </c>
      <c r="I6419">
        <v>86000</v>
      </c>
      <c r="J6419" t="str">
        <f t="shared" si="204"/>
        <v>medium</v>
      </c>
      <c r="K6419">
        <v>4</v>
      </c>
      <c r="L6419">
        <v>0</v>
      </c>
    </row>
    <row r="6420" spans="1:12" x14ac:dyDescent="0.25">
      <c r="A6420">
        <v>32</v>
      </c>
      <c r="B6420" t="str">
        <f t="shared" si="205"/>
        <v>Adult</v>
      </c>
      <c r="C6420">
        <v>0</v>
      </c>
      <c r="D6420" t="s">
        <v>10</v>
      </c>
      <c r="E6420">
        <v>3</v>
      </c>
      <c r="F6420">
        <v>3</v>
      </c>
      <c r="G6420">
        <v>3.51</v>
      </c>
      <c r="H6420" t="s">
        <v>35</v>
      </c>
      <c r="I6420">
        <v>75000</v>
      </c>
      <c r="J6420" t="str">
        <f t="shared" si="204"/>
        <v>medium</v>
      </c>
      <c r="K6420">
        <v>9</v>
      </c>
      <c r="L6420">
        <v>1</v>
      </c>
    </row>
    <row r="6421" spans="1:12" x14ac:dyDescent="0.25">
      <c r="A6421">
        <v>30</v>
      </c>
      <c r="B6421" t="str">
        <f t="shared" si="205"/>
        <v>Adult</v>
      </c>
      <c r="C6421">
        <v>0</v>
      </c>
      <c r="D6421" t="s">
        <v>11</v>
      </c>
      <c r="E6421">
        <v>2</v>
      </c>
      <c r="F6421">
        <v>4</v>
      </c>
      <c r="G6421">
        <v>2</v>
      </c>
      <c r="H6421" t="s">
        <v>36</v>
      </c>
      <c r="I6421">
        <v>62000</v>
      </c>
      <c r="J6421" t="str">
        <f t="shared" si="204"/>
        <v>medium</v>
      </c>
      <c r="K6421">
        <v>4</v>
      </c>
      <c r="L6421">
        <v>0</v>
      </c>
    </row>
    <row r="6422" spans="1:12" x14ac:dyDescent="0.25">
      <c r="A6422">
        <v>42</v>
      </c>
      <c r="B6422" t="str">
        <f t="shared" si="205"/>
        <v>Middle Aged</v>
      </c>
      <c r="C6422">
        <v>0</v>
      </c>
      <c r="D6422" t="s">
        <v>11</v>
      </c>
      <c r="E6422">
        <v>2</v>
      </c>
      <c r="F6422">
        <v>3</v>
      </c>
      <c r="G6422">
        <v>3.09</v>
      </c>
      <c r="H6422" t="s">
        <v>35</v>
      </c>
      <c r="I6422">
        <v>70000</v>
      </c>
      <c r="J6422" t="str">
        <f t="shared" si="204"/>
        <v>medium</v>
      </c>
      <c r="K6422">
        <v>3</v>
      </c>
      <c r="L6422">
        <v>0</v>
      </c>
    </row>
    <row r="6423" spans="1:12" x14ac:dyDescent="0.25">
      <c r="A6423">
        <v>43</v>
      </c>
      <c r="B6423" t="str">
        <f t="shared" si="205"/>
        <v>Middle Aged</v>
      </c>
      <c r="C6423">
        <v>0</v>
      </c>
      <c r="D6423" t="s">
        <v>10</v>
      </c>
      <c r="E6423">
        <v>12</v>
      </c>
      <c r="F6423">
        <v>1</v>
      </c>
      <c r="G6423">
        <v>1.51</v>
      </c>
      <c r="H6423" t="s">
        <v>37</v>
      </c>
      <c r="I6423">
        <v>78000</v>
      </c>
      <c r="J6423" t="str">
        <f t="shared" si="204"/>
        <v>medium</v>
      </c>
      <c r="K6423">
        <v>9</v>
      </c>
      <c r="L6423">
        <v>1</v>
      </c>
    </row>
    <row r="6424" spans="1:12" x14ac:dyDescent="0.25">
      <c r="A6424">
        <v>39</v>
      </c>
      <c r="B6424" t="str">
        <f t="shared" si="205"/>
        <v>Middle Aged</v>
      </c>
      <c r="C6424">
        <v>1</v>
      </c>
      <c r="D6424" t="s">
        <v>10</v>
      </c>
      <c r="E6424">
        <v>2</v>
      </c>
      <c r="F6424">
        <v>2</v>
      </c>
      <c r="G6424">
        <v>1.93</v>
      </c>
      <c r="H6424" t="s">
        <v>37</v>
      </c>
      <c r="I6424">
        <v>66200</v>
      </c>
      <c r="J6424" t="str">
        <f t="shared" si="204"/>
        <v>medium</v>
      </c>
      <c r="K6424">
        <v>6</v>
      </c>
      <c r="L6424">
        <v>0</v>
      </c>
    </row>
    <row r="6425" spans="1:12" x14ac:dyDescent="0.25">
      <c r="A6425">
        <v>44</v>
      </c>
      <c r="B6425" t="str">
        <f t="shared" si="205"/>
        <v>Middle Aged</v>
      </c>
      <c r="C6425">
        <v>1</v>
      </c>
      <c r="D6425" t="s">
        <v>10</v>
      </c>
      <c r="E6425">
        <v>1</v>
      </c>
      <c r="F6425">
        <v>4</v>
      </c>
      <c r="G6425">
        <v>3.81</v>
      </c>
      <c r="H6425" t="s">
        <v>35</v>
      </c>
      <c r="I6425">
        <v>77200</v>
      </c>
      <c r="J6425" t="str">
        <f t="shared" si="204"/>
        <v>medium</v>
      </c>
      <c r="K6425">
        <v>4</v>
      </c>
      <c r="L6425">
        <v>0</v>
      </c>
    </row>
    <row r="6426" spans="1:12" x14ac:dyDescent="0.25">
      <c r="A6426">
        <v>26</v>
      </c>
      <c r="B6426" t="str">
        <f t="shared" si="205"/>
        <v>Adult</v>
      </c>
      <c r="C6426">
        <v>1</v>
      </c>
      <c r="D6426" t="s">
        <v>8</v>
      </c>
      <c r="E6426">
        <v>2</v>
      </c>
      <c r="F6426">
        <v>4</v>
      </c>
      <c r="G6426">
        <v>3.83</v>
      </c>
      <c r="H6426" t="s">
        <v>35</v>
      </c>
      <c r="I6426">
        <v>91800</v>
      </c>
      <c r="J6426" t="str">
        <f t="shared" si="204"/>
        <v>medium</v>
      </c>
      <c r="K6426">
        <v>9</v>
      </c>
      <c r="L6426">
        <v>1</v>
      </c>
    </row>
    <row r="6427" spans="1:12" x14ac:dyDescent="0.25">
      <c r="A6427">
        <v>27</v>
      </c>
      <c r="B6427" t="str">
        <f t="shared" si="205"/>
        <v>Adult</v>
      </c>
      <c r="C6427">
        <v>1</v>
      </c>
      <c r="D6427" t="s">
        <v>10</v>
      </c>
      <c r="E6427">
        <v>2</v>
      </c>
      <c r="F6427">
        <v>5</v>
      </c>
      <c r="G6427">
        <v>3.9</v>
      </c>
      <c r="H6427" t="s">
        <v>35</v>
      </c>
      <c r="I6427">
        <v>99600</v>
      </c>
      <c r="J6427" t="str">
        <f t="shared" si="204"/>
        <v>medium</v>
      </c>
      <c r="K6427">
        <v>9</v>
      </c>
      <c r="L6427">
        <v>1</v>
      </c>
    </row>
    <row r="6428" spans="1:12" x14ac:dyDescent="0.25">
      <c r="A6428">
        <v>52</v>
      </c>
      <c r="B6428" t="str">
        <f t="shared" si="205"/>
        <v>Senior</v>
      </c>
      <c r="C6428">
        <v>1</v>
      </c>
      <c r="D6428" t="s">
        <v>8</v>
      </c>
      <c r="E6428">
        <v>2</v>
      </c>
      <c r="F6428">
        <v>1</v>
      </c>
      <c r="G6428">
        <v>3.76</v>
      </c>
      <c r="H6428" t="s">
        <v>35</v>
      </c>
      <c r="I6428">
        <v>96600</v>
      </c>
      <c r="J6428" t="str">
        <f t="shared" si="204"/>
        <v>medium</v>
      </c>
      <c r="K6428">
        <v>5</v>
      </c>
      <c r="L6428">
        <v>0</v>
      </c>
    </row>
    <row r="6429" spans="1:12" x14ac:dyDescent="0.25">
      <c r="A6429">
        <v>52</v>
      </c>
      <c r="B6429" t="str">
        <f t="shared" si="205"/>
        <v>Senior</v>
      </c>
      <c r="C6429">
        <v>0</v>
      </c>
      <c r="D6429" t="s">
        <v>8</v>
      </c>
      <c r="E6429">
        <v>7</v>
      </c>
      <c r="F6429">
        <v>4</v>
      </c>
      <c r="G6429">
        <v>3.69</v>
      </c>
      <c r="H6429" t="s">
        <v>35</v>
      </c>
      <c r="I6429">
        <v>146000</v>
      </c>
      <c r="J6429" t="str">
        <f t="shared" si="204"/>
        <v>high</v>
      </c>
      <c r="K6429">
        <v>10</v>
      </c>
      <c r="L6429">
        <v>1</v>
      </c>
    </row>
    <row r="6430" spans="1:12" x14ac:dyDescent="0.25">
      <c r="A6430">
        <v>30</v>
      </c>
      <c r="B6430" t="str">
        <f t="shared" si="205"/>
        <v>Adult</v>
      </c>
      <c r="C6430">
        <v>0</v>
      </c>
      <c r="D6430" t="s">
        <v>8</v>
      </c>
      <c r="E6430">
        <v>2</v>
      </c>
      <c r="F6430">
        <v>2</v>
      </c>
      <c r="G6430">
        <v>3.53</v>
      </c>
      <c r="H6430" t="s">
        <v>35</v>
      </c>
      <c r="I6430">
        <v>89000</v>
      </c>
      <c r="J6430" t="str">
        <f t="shared" si="204"/>
        <v>medium</v>
      </c>
      <c r="K6430">
        <v>8</v>
      </c>
      <c r="L6430">
        <v>0</v>
      </c>
    </row>
    <row r="6431" spans="1:12" x14ac:dyDescent="0.25">
      <c r="A6431">
        <v>27</v>
      </c>
      <c r="B6431" t="str">
        <f t="shared" si="205"/>
        <v>Adult</v>
      </c>
      <c r="C6431">
        <v>0</v>
      </c>
      <c r="D6431" t="s">
        <v>10</v>
      </c>
      <c r="E6431">
        <v>2</v>
      </c>
      <c r="F6431">
        <v>0</v>
      </c>
      <c r="G6431">
        <v>3.23</v>
      </c>
      <c r="H6431" t="s">
        <v>35</v>
      </c>
      <c r="I6431">
        <v>82000</v>
      </c>
      <c r="J6431" t="str">
        <f t="shared" si="204"/>
        <v>medium</v>
      </c>
      <c r="K6431">
        <v>5</v>
      </c>
      <c r="L6431">
        <v>0</v>
      </c>
    </row>
    <row r="6432" spans="1:12" x14ac:dyDescent="0.25">
      <c r="A6432">
        <v>41</v>
      </c>
      <c r="B6432" t="str">
        <f t="shared" si="205"/>
        <v>Middle Aged</v>
      </c>
      <c r="C6432">
        <v>0</v>
      </c>
      <c r="D6432" t="s">
        <v>8</v>
      </c>
      <c r="E6432">
        <v>1</v>
      </c>
      <c r="F6432">
        <v>2</v>
      </c>
      <c r="G6432">
        <v>2.57</v>
      </c>
      <c r="H6432" t="s">
        <v>36</v>
      </c>
      <c r="I6432">
        <v>64000</v>
      </c>
      <c r="J6432" t="str">
        <f t="shared" si="204"/>
        <v>medium</v>
      </c>
      <c r="K6432">
        <v>7</v>
      </c>
      <c r="L6432">
        <v>0</v>
      </c>
    </row>
    <row r="6433" spans="1:12" x14ac:dyDescent="0.25">
      <c r="A6433">
        <v>22</v>
      </c>
      <c r="B6433" t="str">
        <f t="shared" si="205"/>
        <v>Young</v>
      </c>
      <c r="C6433">
        <v>1</v>
      </c>
      <c r="D6433" t="s">
        <v>10</v>
      </c>
      <c r="E6433">
        <v>2</v>
      </c>
      <c r="F6433">
        <v>1</v>
      </c>
      <c r="G6433">
        <v>3.8</v>
      </c>
      <c r="H6433" t="s">
        <v>35</v>
      </c>
      <c r="I6433">
        <v>62600</v>
      </c>
      <c r="J6433" t="str">
        <f t="shared" si="204"/>
        <v>medium</v>
      </c>
      <c r="K6433">
        <v>7</v>
      </c>
      <c r="L6433">
        <v>0</v>
      </c>
    </row>
    <row r="6434" spans="1:12" x14ac:dyDescent="0.25">
      <c r="A6434">
        <v>34</v>
      </c>
      <c r="B6434" t="str">
        <f t="shared" si="205"/>
        <v>Adult</v>
      </c>
      <c r="C6434">
        <v>1</v>
      </c>
      <c r="D6434" t="s">
        <v>8</v>
      </c>
      <c r="E6434">
        <v>1</v>
      </c>
      <c r="F6434">
        <v>2</v>
      </c>
      <c r="G6434">
        <v>3.35</v>
      </c>
      <c r="H6434" t="s">
        <v>35</v>
      </c>
      <c r="I6434">
        <v>43200</v>
      </c>
      <c r="J6434" t="str">
        <f t="shared" si="204"/>
        <v>low</v>
      </c>
      <c r="K6434">
        <v>3</v>
      </c>
      <c r="L6434">
        <v>0</v>
      </c>
    </row>
    <row r="6435" spans="1:12" x14ac:dyDescent="0.25">
      <c r="A6435">
        <v>43</v>
      </c>
      <c r="B6435" t="str">
        <f t="shared" si="205"/>
        <v>Middle Aged</v>
      </c>
      <c r="C6435">
        <v>1</v>
      </c>
      <c r="D6435" t="s">
        <v>10</v>
      </c>
      <c r="E6435">
        <v>2</v>
      </c>
      <c r="F6435">
        <v>2</v>
      </c>
      <c r="G6435">
        <v>2.82</v>
      </c>
      <c r="H6435" t="s">
        <v>36</v>
      </c>
      <c r="I6435">
        <v>67400</v>
      </c>
      <c r="J6435" t="str">
        <f t="shared" si="204"/>
        <v>medium</v>
      </c>
      <c r="K6435">
        <v>7</v>
      </c>
      <c r="L6435">
        <v>0</v>
      </c>
    </row>
    <row r="6436" spans="1:12" x14ac:dyDescent="0.25">
      <c r="A6436">
        <v>54</v>
      </c>
      <c r="B6436" t="str">
        <f t="shared" si="205"/>
        <v>Senior</v>
      </c>
      <c r="C6436">
        <v>1</v>
      </c>
      <c r="D6436" t="s">
        <v>11</v>
      </c>
      <c r="E6436">
        <v>2</v>
      </c>
      <c r="F6436">
        <v>1</v>
      </c>
      <c r="G6436">
        <v>1.41</v>
      </c>
      <c r="H6436" t="s">
        <v>37</v>
      </c>
      <c r="I6436">
        <v>49200</v>
      </c>
      <c r="J6436" t="str">
        <f t="shared" si="204"/>
        <v>low</v>
      </c>
      <c r="K6436">
        <v>4</v>
      </c>
      <c r="L6436">
        <v>0</v>
      </c>
    </row>
    <row r="6437" spans="1:12" x14ac:dyDescent="0.25">
      <c r="A6437">
        <v>41</v>
      </c>
      <c r="B6437" t="str">
        <f t="shared" si="205"/>
        <v>Middle Aged</v>
      </c>
      <c r="C6437">
        <v>0</v>
      </c>
      <c r="D6437" t="s">
        <v>9</v>
      </c>
      <c r="E6437">
        <v>2</v>
      </c>
      <c r="F6437">
        <v>0</v>
      </c>
      <c r="G6437">
        <v>2.4300000000000002</v>
      </c>
      <c r="H6437" t="s">
        <v>36</v>
      </c>
      <c r="I6437">
        <v>62000</v>
      </c>
      <c r="J6437" t="str">
        <f t="shared" si="204"/>
        <v>medium</v>
      </c>
      <c r="K6437">
        <v>4</v>
      </c>
      <c r="L6437">
        <v>0</v>
      </c>
    </row>
    <row r="6438" spans="1:12" x14ac:dyDescent="0.25">
      <c r="A6438">
        <v>44</v>
      </c>
      <c r="B6438" t="str">
        <f t="shared" si="205"/>
        <v>Middle Aged</v>
      </c>
      <c r="C6438">
        <v>0</v>
      </c>
      <c r="D6438" t="s">
        <v>8</v>
      </c>
      <c r="E6438">
        <v>2</v>
      </c>
      <c r="F6438">
        <v>0</v>
      </c>
      <c r="G6438">
        <v>3.88</v>
      </c>
      <c r="H6438" t="s">
        <v>35</v>
      </c>
      <c r="I6438">
        <v>93000</v>
      </c>
      <c r="J6438" t="str">
        <f t="shared" si="204"/>
        <v>medium</v>
      </c>
      <c r="K6438">
        <v>7</v>
      </c>
      <c r="L6438">
        <v>0</v>
      </c>
    </row>
    <row r="6439" spans="1:12" x14ac:dyDescent="0.25">
      <c r="A6439">
        <v>30</v>
      </c>
      <c r="B6439" t="str">
        <f t="shared" si="205"/>
        <v>Adult</v>
      </c>
      <c r="C6439">
        <v>1</v>
      </c>
      <c r="D6439" t="s">
        <v>10</v>
      </c>
      <c r="E6439">
        <v>2</v>
      </c>
      <c r="F6439">
        <v>3</v>
      </c>
      <c r="G6439">
        <v>3.56</v>
      </c>
      <c r="H6439" t="s">
        <v>35</v>
      </c>
      <c r="I6439">
        <v>56000</v>
      </c>
      <c r="J6439" t="str">
        <f t="shared" si="204"/>
        <v>low</v>
      </c>
      <c r="K6439">
        <v>8</v>
      </c>
      <c r="L6439">
        <v>0</v>
      </c>
    </row>
    <row r="6440" spans="1:12" x14ac:dyDescent="0.25">
      <c r="A6440">
        <v>42</v>
      </c>
      <c r="B6440" t="str">
        <f t="shared" si="205"/>
        <v>Middle Aged</v>
      </c>
      <c r="C6440">
        <v>0</v>
      </c>
      <c r="D6440" t="s">
        <v>8</v>
      </c>
      <c r="E6440">
        <v>2</v>
      </c>
      <c r="F6440">
        <v>2</v>
      </c>
      <c r="G6440">
        <v>3.03</v>
      </c>
      <c r="H6440" t="s">
        <v>35</v>
      </c>
      <c r="I6440">
        <v>120000</v>
      </c>
      <c r="J6440" t="str">
        <f t="shared" si="204"/>
        <v>medium</v>
      </c>
      <c r="K6440">
        <v>6</v>
      </c>
      <c r="L6440">
        <v>0</v>
      </c>
    </row>
    <row r="6441" spans="1:12" x14ac:dyDescent="0.25">
      <c r="A6441">
        <v>54</v>
      </c>
      <c r="B6441" t="str">
        <f t="shared" si="205"/>
        <v>Senior</v>
      </c>
      <c r="C6441">
        <v>0</v>
      </c>
      <c r="D6441" t="s">
        <v>8</v>
      </c>
      <c r="E6441">
        <v>6</v>
      </c>
      <c r="F6441">
        <v>1</v>
      </c>
      <c r="G6441">
        <v>1.37</v>
      </c>
      <c r="H6441" t="s">
        <v>37</v>
      </c>
      <c r="I6441">
        <v>66000</v>
      </c>
      <c r="J6441" t="str">
        <f t="shared" si="204"/>
        <v>medium</v>
      </c>
      <c r="K6441">
        <v>6</v>
      </c>
      <c r="L6441">
        <v>0</v>
      </c>
    </row>
    <row r="6442" spans="1:12" x14ac:dyDescent="0.25">
      <c r="A6442">
        <v>53</v>
      </c>
      <c r="B6442" t="str">
        <f t="shared" si="205"/>
        <v>Senior</v>
      </c>
      <c r="C6442">
        <v>0</v>
      </c>
      <c r="D6442" t="s">
        <v>8</v>
      </c>
      <c r="E6442">
        <v>2</v>
      </c>
      <c r="F6442">
        <v>3</v>
      </c>
      <c r="G6442">
        <v>3.9</v>
      </c>
      <c r="H6442" t="s">
        <v>35</v>
      </c>
      <c r="I6442">
        <v>84000</v>
      </c>
      <c r="J6442" t="str">
        <f t="shared" si="204"/>
        <v>medium</v>
      </c>
      <c r="K6442">
        <v>6</v>
      </c>
      <c r="L6442">
        <v>0</v>
      </c>
    </row>
    <row r="6443" spans="1:12" x14ac:dyDescent="0.25">
      <c r="A6443">
        <v>45</v>
      </c>
      <c r="B6443" t="str">
        <f t="shared" si="205"/>
        <v>Middle Aged</v>
      </c>
      <c r="C6443">
        <v>1</v>
      </c>
      <c r="D6443" t="s">
        <v>8</v>
      </c>
      <c r="E6443">
        <v>2</v>
      </c>
      <c r="F6443">
        <v>3</v>
      </c>
      <c r="G6443">
        <v>1.64</v>
      </c>
      <c r="H6443" t="s">
        <v>37</v>
      </c>
      <c r="I6443">
        <v>83000</v>
      </c>
      <c r="J6443" t="str">
        <f t="shared" si="204"/>
        <v>medium</v>
      </c>
      <c r="K6443">
        <v>6</v>
      </c>
      <c r="L6443">
        <v>0</v>
      </c>
    </row>
    <row r="6444" spans="1:12" x14ac:dyDescent="0.25">
      <c r="A6444">
        <v>56</v>
      </c>
      <c r="B6444" t="str">
        <f t="shared" si="205"/>
        <v>Elderly</v>
      </c>
      <c r="C6444">
        <v>1</v>
      </c>
      <c r="D6444" t="s">
        <v>8</v>
      </c>
      <c r="E6444">
        <v>1</v>
      </c>
      <c r="F6444">
        <v>4</v>
      </c>
      <c r="G6444">
        <v>2.69</v>
      </c>
      <c r="H6444" t="s">
        <v>36</v>
      </c>
      <c r="I6444">
        <v>90800</v>
      </c>
      <c r="J6444" t="str">
        <f t="shared" si="204"/>
        <v>medium</v>
      </c>
      <c r="K6444">
        <v>9</v>
      </c>
      <c r="L6444">
        <v>1</v>
      </c>
    </row>
    <row r="6445" spans="1:12" x14ac:dyDescent="0.25">
      <c r="A6445">
        <v>22</v>
      </c>
      <c r="B6445" t="str">
        <f t="shared" si="205"/>
        <v>Young</v>
      </c>
      <c r="C6445">
        <v>0</v>
      </c>
      <c r="D6445" t="s">
        <v>9</v>
      </c>
      <c r="E6445">
        <v>1</v>
      </c>
      <c r="F6445">
        <v>2</v>
      </c>
      <c r="G6445">
        <v>2.78</v>
      </c>
      <c r="H6445" t="s">
        <v>36</v>
      </c>
      <c r="I6445">
        <v>59000</v>
      </c>
      <c r="J6445" t="str">
        <f t="shared" si="204"/>
        <v>low</v>
      </c>
      <c r="K6445">
        <v>4</v>
      </c>
      <c r="L6445">
        <v>0</v>
      </c>
    </row>
    <row r="6446" spans="1:12" x14ac:dyDescent="0.25">
      <c r="A6446">
        <v>49</v>
      </c>
      <c r="B6446" t="str">
        <f t="shared" si="205"/>
        <v>Senior</v>
      </c>
      <c r="C6446">
        <v>0</v>
      </c>
      <c r="D6446" t="s">
        <v>8</v>
      </c>
      <c r="E6446">
        <v>3</v>
      </c>
      <c r="F6446">
        <v>2</v>
      </c>
      <c r="G6446">
        <v>2.4</v>
      </c>
      <c r="H6446" t="s">
        <v>36</v>
      </c>
      <c r="I6446">
        <v>84000</v>
      </c>
      <c r="J6446" t="str">
        <f t="shared" si="204"/>
        <v>medium</v>
      </c>
      <c r="K6446">
        <v>7</v>
      </c>
      <c r="L6446">
        <v>0</v>
      </c>
    </row>
    <row r="6447" spans="1:12" x14ac:dyDescent="0.25">
      <c r="A6447">
        <v>37</v>
      </c>
      <c r="B6447" t="str">
        <f t="shared" si="205"/>
        <v>Middle Aged</v>
      </c>
      <c r="C6447">
        <v>1</v>
      </c>
      <c r="D6447" t="s">
        <v>10</v>
      </c>
      <c r="E6447">
        <v>2</v>
      </c>
      <c r="F6447">
        <v>1</v>
      </c>
      <c r="G6447">
        <v>3.79</v>
      </c>
      <c r="H6447" t="s">
        <v>35</v>
      </c>
      <c r="I6447">
        <v>61600</v>
      </c>
      <c r="J6447" t="str">
        <f t="shared" si="204"/>
        <v>medium</v>
      </c>
      <c r="K6447">
        <v>8</v>
      </c>
      <c r="L6447">
        <v>0</v>
      </c>
    </row>
    <row r="6448" spans="1:12" x14ac:dyDescent="0.25">
      <c r="A6448">
        <v>23</v>
      </c>
      <c r="B6448" t="str">
        <f t="shared" si="205"/>
        <v>Young</v>
      </c>
      <c r="C6448">
        <v>1</v>
      </c>
      <c r="D6448" t="s">
        <v>10</v>
      </c>
      <c r="E6448">
        <v>2</v>
      </c>
      <c r="F6448">
        <v>1</v>
      </c>
      <c r="G6448">
        <v>2.89</v>
      </c>
      <c r="H6448" t="s">
        <v>36</v>
      </c>
      <c r="I6448">
        <v>41400</v>
      </c>
      <c r="J6448" t="str">
        <f t="shared" si="204"/>
        <v>low</v>
      </c>
      <c r="K6448">
        <v>2</v>
      </c>
      <c r="L6448">
        <v>0</v>
      </c>
    </row>
    <row r="6449" spans="1:12" x14ac:dyDescent="0.25">
      <c r="A6449">
        <v>31</v>
      </c>
      <c r="B6449" t="str">
        <f t="shared" si="205"/>
        <v>Adult</v>
      </c>
      <c r="C6449">
        <v>0</v>
      </c>
      <c r="D6449" t="s">
        <v>8</v>
      </c>
      <c r="E6449">
        <v>1</v>
      </c>
      <c r="F6449">
        <v>4</v>
      </c>
      <c r="G6449">
        <v>1.27</v>
      </c>
      <c r="H6449" t="s">
        <v>37</v>
      </c>
      <c r="I6449">
        <v>61000</v>
      </c>
      <c r="J6449" t="str">
        <f t="shared" si="204"/>
        <v>medium</v>
      </c>
      <c r="K6449">
        <v>7</v>
      </c>
      <c r="L6449">
        <v>0</v>
      </c>
    </row>
    <row r="6450" spans="1:12" x14ac:dyDescent="0.25">
      <c r="A6450">
        <v>31</v>
      </c>
      <c r="B6450" t="str">
        <f t="shared" si="205"/>
        <v>Adult</v>
      </c>
      <c r="C6450">
        <v>0</v>
      </c>
      <c r="D6450" t="s">
        <v>8</v>
      </c>
      <c r="E6450">
        <v>1</v>
      </c>
      <c r="F6450">
        <v>1</v>
      </c>
      <c r="G6450">
        <v>2.41</v>
      </c>
      <c r="H6450" t="s">
        <v>36</v>
      </c>
      <c r="I6450">
        <v>50000</v>
      </c>
      <c r="J6450" t="str">
        <f t="shared" si="204"/>
        <v>low</v>
      </c>
      <c r="K6450">
        <v>4</v>
      </c>
      <c r="L6450">
        <v>0</v>
      </c>
    </row>
    <row r="6451" spans="1:12" x14ac:dyDescent="0.25">
      <c r="A6451">
        <v>55</v>
      </c>
      <c r="B6451" t="str">
        <f t="shared" si="205"/>
        <v>Senior</v>
      </c>
      <c r="C6451">
        <v>1</v>
      </c>
      <c r="D6451" t="s">
        <v>10</v>
      </c>
      <c r="E6451">
        <v>9</v>
      </c>
      <c r="F6451">
        <v>0</v>
      </c>
      <c r="G6451">
        <v>2.71</v>
      </c>
      <c r="H6451" t="s">
        <v>36</v>
      </c>
      <c r="I6451">
        <v>108000</v>
      </c>
      <c r="J6451" t="str">
        <f t="shared" si="204"/>
        <v>medium</v>
      </c>
      <c r="K6451">
        <v>6</v>
      </c>
      <c r="L6451">
        <v>0</v>
      </c>
    </row>
    <row r="6452" spans="1:12" x14ac:dyDescent="0.25">
      <c r="A6452">
        <v>40</v>
      </c>
      <c r="B6452" t="str">
        <f t="shared" si="205"/>
        <v>Middle Aged</v>
      </c>
      <c r="C6452">
        <v>0</v>
      </c>
      <c r="D6452" t="s">
        <v>10</v>
      </c>
      <c r="E6452">
        <v>1</v>
      </c>
      <c r="F6452">
        <v>3</v>
      </c>
      <c r="G6452">
        <v>2.5099999999999998</v>
      </c>
      <c r="H6452" t="s">
        <v>36</v>
      </c>
      <c r="I6452">
        <v>78000</v>
      </c>
      <c r="J6452" t="str">
        <f t="shared" si="204"/>
        <v>medium</v>
      </c>
      <c r="K6452">
        <v>5</v>
      </c>
      <c r="L6452">
        <v>0</v>
      </c>
    </row>
    <row r="6453" spans="1:12" x14ac:dyDescent="0.25">
      <c r="A6453">
        <v>36</v>
      </c>
      <c r="B6453" t="str">
        <f t="shared" si="205"/>
        <v>Middle Aged</v>
      </c>
      <c r="C6453">
        <v>0</v>
      </c>
      <c r="D6453" t="s">
        <v>11</v>
      </c>
      <c r="E6453">
        <v>5</v>
      </c>
      <c r="F6453">
        <v>4</v>
      </c>
      <c r="G6453">
        <v>2.94</v>
      </c>
      <c r="H6453" t="s">
        <v>36</v>
      </c>
      <c r="I6453">
        <v>68000</v>
      </c>
      <c r="J6453" t="str">
        <f t="shared" si="204"/>
        <v>medium</v>
      </c>
      <c r="K6453">
        <v>4</v>
      </c>
      <c r="L6453">
        <v>0</v>
      </c>
    </row>
    <row r="6454" spans="1:12" x14ac:dyDescent="0.25">
      <c r="A6454">
        <v>56</v>
      </c>
      <c r="B6454" t="str">
        <f t="shared" si="205"/>
        <v>Elderly</v>
      </c>
      <c r="C6454">
        <v>0</v>
      </c>
      <c r="D6454" t="s">
        <v>8</v>
      </c>
      <c r="E6454">
        <v>1</v>
      </c>
      <c r="F6454">
        <v>1</v>
      </c>
      <c r="G6454">
        <v>2.66</v>
      </c>
      <c r="H6454" t="s">
        <v>36</v>
      </c>
      <c r="I6454">
        <v>87000</v>
      </c>
      <c r="J6454" t="str">
        <f t="shared" si="204"/>
        <v>medium</v>
      </c>
      <c r="K6454">
        <v>5</v>
      </c>
      <c r="L6454">
        <v>0</v>
      </c>
    </row>
    <row r="6455" spans="1:12" x14ac:dyDescent="0.25">
      <c r="A6455">
        <v>53</v>
      </c>
      <c r="B6455" t="str">
        <f t="shared" si="205"/>
        <v>Senior</v>
      </c>
      <c r="C6455">
        <v>0</v>
      </c>
      <c r="D6455" t="s">
        <v>9</v>
      </c>
      <c r="E6455">
        <v>3</v>
      </c>
      <c r="F6455">
        <v>1</v>
      </c>
      <c r="G6455">
        <v>3.25</v>
      </c>
      <c r="H6455" t="s">
        <v>35</v>
      </c>
      <c r="I6455">
        <v>73000</v>
      </c>
      <c r="J6455" t="str">
        <f t="shared" si="204"/>
        <v>medium</v>
      </c>
      <c r="K6455">
        <v>5</v>
      </c>
      <c r="L6455">
        <v>0</v>
      </c>
    </row>
    <row r="6456" spans="1:12" x14ac:dyDescent="0.25">
      <c r="A6456">
        <v>39</v>
      </c>
      <c r="B6456" t="str">
        <f t="shared" si="205"/>
        <v>Middle Aged</v>
      </c>
      <c r="C6456">
        <v>1</v>
      </c>
      <c r="D6456" t="s">
        <v>11</v>
      </c>
      <c r="E6456">
        <v>2</v>
      </c>
      <c r="F6456">
        <v>5</v>
      </c>
      <c r="G6456">
        <v>1.78</v>
      </c>
      <c r="H6456" t="s">
        <v>37</v>
      </c>
      <c r="I6456">
        <v>63200</v>
      </c>
      <c r="J6456" t="str">
        <f t="shared" si="204"/>
        <v>medium</v>
      </c>
      <c r="K6456">
        <v>4</v>
      </c>
      <c r="L6456">
        <v>0</v>
      </c>
    </row>
    <row r="6457" spans="1:12" x14ac:dyDescent="0.25">
      <c r="A6457">
        <v>37</v>
      </c>
      <c r="B6457" t="str">
        <f t="shared" si="205"/>
        <v>Middle Aged</v>
      </c>
      <c r="C6457">
        <v>1</v>
      </c>
      <c r="D6457" t="s">
        <v>11</v>
      </c>
      <c r="E6457">
        <v>5</v>
      </c>
      <c r="F6457">
        <v>4</v>
      </c>
      <c r="G6457">
        <v>3.27</v>
      </c>
      <c r="H6457" t="s">
        <v>35</v>
      </c>
      <c r="I6457">
        <v>61600</v>
      </c>
      <c r="J6457" t="str">
        <f t="shared" si="204"/>
        <v>medium</v>
      </c>
      <c r="K6457">
        <v>6</v>
      </c>
      <c r="L6457">
        <v>0</v>
      </c>
    </row>
    <row r="6458" spans="1:12" x14ac:dyDescent="0.25">
      <c r="A6458">
        <v>33</v>
      </c>
      <c r="B6458" t="str">
        <f t="shared" si="205"/>
        <v>Adult</v>
      </c>
      <c r="C6458">
        <v>1</v>
      </c>
      <c r="D6458" t="s">
        <v>10</v>
      </c>
      <c r="E6458">
        <v>2</v>
      </c>
      <c r="F6458">
        <v>2</v>
      </c>
      <c r="G6458">
        <v>2.2000000000000002</v>
      </c>
      <c r="H6458" t="s">
        <v>36</v>
      </c>
      <c r="I6458">
        <v>82400</v>
      </c>
      <c r="J6458" t="str">
        <f t="shared" si="204"/>
        <v>medium</v>
      </c>
      <c r="K6458">
        <v>8</v>
      </c>
      <c r="L6458">
        <v>0</v>
      </c>
    </row>
    <row r="6459" spans="1:12" x14ac:dyDescent="0.25">
      <c r="A6459">
        <v>22</v>
      </c>
      <c r="B6459" t="str">
        <f t="shared" si="205"/>
        <v>Young</v>
      </c>
      <c r="C6459">
        <v>1</v>
      </c>
      <c r="D6459" t="s">
        <v>8</v>
      </c>
      <c r="E6459">
        <v>5</v>
      </c>
      <c r="F6459">
        <v>1</v>
      </c>
      <c r="G6459">
        <v>3.83</v>
      </c>
      <c r="H6459" t="s">
        <v>35</v>
      </c>
      <c r="I6459">
        <v>72600</v>
      </c>
      <c r="J6459" t="str">
        <f t="shared" si="204"/>
        <v>medium</v>
      </c>
      <c r="K6459">
        <v>8</v>
      </c>
      <c r="L6459">
        <v>0</v>
      </c>
    </row>
    <row r="6460" spans="1:12" x14ac:dyDescent="0.25">
      <c r="A6460">
        <v>25</v>
      </c>
      <c r="B6460" t="str">
        <f t="shared" si="205"/>
        <v>Young</v>
      </c>
      <c r="C6460">
        <v>0</v>
      </c>
      <c r="D6460" t="s">
        <v>8</v>
      </c>
      <c r="E6460">
        <v>1</v>
      </c>
      <c r="F6460">
        <v>1</v>
      </c>
      <c r="G6460">
        <v>1.26</v>
      </c>
      <c r="H6460" t="s">
        <v>37</v>
      </c>
      <c r="I6460">
        <v>51000</v>
      </c>
      <c r="J6460" t="str">
        <f t="shared" si="204"/>
        <v>low</v>
      </c>
      <c r="K6460">
        <v>6</v>
      </c>
      <c r="L6460">
        <v>0</v>
      </c>
    </row>
    <row r="6461" spans="1:12" x14ac:dyDescent="0.25">
      <c r="A6461">
        <v>39</v>
      </c>
      <c r="B6461" t="str">
        <f t="shared" si="205"/>
        <v>Middle Aged</v>
      </c>
      <c r="C6461">
        <v>0</v>
      </c>
      <c r="D6461" t="s">
        <v>9</v>
      </c>
      <c r="E6461">
        <v>1</v>
      </c>
      <c r="F6461">
        <v>0</v>
      </c>
      <c r="G6461">
        <v>3.6</v>
      </c>
      <c r="H6461" t="s">
        <v>35</v>
      </c>
      <c r="I6461">
        <v>69000</v>
      </c>
      <c r="J6461" t="str">
        <f t="shared" si="204"/>
        <v>medium</v>
      </c>
      <c r="K6461">
        <v>7</v>
      </c>
      <c r="L6461">
        <v>0</v>
      </c>
    </row>
    <row r="6462" spans="1:12" x14ac:dyDescent="0.25">
      <c r="A6462">
        <v>51</v>
      </c>
      <c r="B6462" t="str">
        <f t="shared" si="205"/>
        <v>Senior</v>
      </c>
      <c r="C6462">
        <v>0</v>
      </c>
      <c r="D6462" t="s">
        <v>9</v>
      </c>
      <c r="E6462">
        <v>4</v>
      </c>
      <c r="F6462">
        <v>2</v>
      </c>
      <c r="G6462">
        <v>3.96</v>
      </c>
      <c r="H6462" t="s">
        <v>35</v>
      </c>
      <c r="I6462">
        <v>71000</v>
      </c>
      <c r="J6462" t="str">
        <f t="shared" si="204"/>
        <v>medium</v>
      </c>
      <c r="K6462">
        <v>10</v>
      </c>
      <c r="L6462">
        <v>1</v>
      </c>
    </row>
    <row r="6463" spans="1:12" x14ac:dyDescent="0.25">
      <c r="A6463">
        <v>23</v>
      </c>
      <c r="B6463" t="str">
        <f t="shared" si="205"/>
        <v>Young</v>
      </c>
      <c r="C6463">
        <v>1</v>
      </c>
      <c r="D6463" t="s">
        <v>8</v>
      </c>
      <c r="E6463">
        <v>1</v>
      </c>
      <c r="F6463">
        <v>5</v>
      </c>
      <c r="G6463">
        <v>3.42</v>
      </c>
      <c r="H6463" t="s">
        <v>35</v>
      </c>
      <c r="I6463">
        <v>74400</v>
      </c>
      <c r="J6463" t="str">
        <f t="shared" si="204"/>
        <v>medium</v>
      </c>
      <c r="K6463">
        <v>9</v>
      </c>
      <c r="L6463">
        <v>1</v>
      </c>
    </row>
    <row r="6464" spans="1:12" x14ac:dyDescent="0.25">
      <c r="A6464">
        <v>35</v>
      </c>
      <c r="B6464" t="str">
        <f t="shared" si="205"/>
        <v>Adult</v>
      </c>
      <c r="C6464">
        <v>1</v>
      </c>
      <c r="D6464" t="s">
        <v>10</v>
      </c>
      <c r="E6464">
        <v>1</v>
      </c>
      <c r="F6464">
        <v>1</v>
      </c>
      <c r="G6464">
        <v>1.94</v>
      </c>
      <c r="H6464" t="s">
        <v>37</v>
      </c>
      <c r="I6464">
        <v>56000</v>
      </c>
      <c r="J6464" t="str">
        <f t="shared" si="204"/>
        <v>low</v>
      </c>
      <c r="K6464">
        <v>5</v>
      </c>
      <c r="L6464">
        <v>0</v>
      </c>
    </row>
    <row r="6465" spans="1:12" x14ac:dyDescent="0.25">
      <c r="A6465">
        <v>48</v>
      </c>
      <c r="B6465" t="str">
        <f t="shared" si="205"/>
        <v>Senior</v>
      </c>
      <c r="C6465">
        <v>0</v>
      </c>
      <c r="D6465" t="s">
        <v>8</v>
      </c>
      <c r="E6465">
        <v>1</v>
      </c>
      <c r="F6465">
        <v>2</v>
      </c>
      <c r="G6465">
        <v>1.84</v>
      </c>
      <c r="H6465" t="s">
        <v>37</v>
      </c>
      <c r="I6465">
        <v>85000</v>
      </c>
      <c r="J6465" t="str">
        <f t="shared" si="204"/>
        <v>medium</v>
      </c>
      <c r="K6465">
        <v>10</v>
      </c>
      <c r="L6465">
        <v>1</v>
      </c>
    </row>
    <row r="6466" spans="1:12" x14ac:dyDescent="0.25">
      <c r="A6466">
        <v>42</v>
      </c>
      <c r="B6466" t="str">
        <f t="shared" si="205"/>
        <v>Middle Aged</v>
      </c>
      <c r="C6466">
        <v>0</v>
      </c>
      <c r="D6466" t="s">
        <v>10</v>
      </c>
      <c r="E6466">
        <v>1</v>
      </c>
      <c r="F6466">
        <v>1</v>
      </c>
      <c r="G6466">
        <v>2.39</v>
      </c>
      <c r="H6466" t="s">
        <v>36</v>
      </c>
      <c r="I6466">
        <v>63000</v>
      </c>
      <c r="J6466" t="str">
        <f t="shared" ref="J6466:J6529" si="206">IF(I6466&gt;=25000,IF(I6466&lt;=60000,"low",IF(I6466&lt;=140000,"medium","high")),"")</f>
        <v>medium</v>
      </c>
      <c r="K6466">
        <v>5</v>
      </c>
      <c r="L6466">
        <v>0</v>
      </c>
    </row>
    <row r="6467" spans="1:12" x14ac:dyDescent="0.25">
      <c r="A6467">
        <v>43</v>
      </c>
      <c r="B6467" t="str">
        <f t="shared" ref="B6467:B6530" si="207">IF(A6467&lt;=25,"Young",IF(A6467&lt;=35,"Adult",IF(A6467&lt;=45,"Middle Aged",IF(A6467&lt;=55,"Senior",IF(A6467&lt;=60,"Elderly","Out of Range")))))</f>
        <v>Middle Aged</v>
      </c>
      <c r="C6467">
        <v>1</v>
      </c>
      <c r="D6467" t="s">
        <v>11</v>
      </c>
      <c r="E6467">
        <v>2</v>
      </c>
      <c r="F6467">
        <v>2</v>
      </c>
      <c r="G6467">
        <v>1.92</v>
      </c>
      <c r="H6467" t="s">
        <v>37</v>
      </c>
      <c r="I6467">
        <v>57400</v>
      </c>
      <c r="J6467" t="str">
        <f t="shared" si="206"/>
        <v>low</v>
      </c>
      <c r="K6467">
        <v>3</v>
      </c>
      <c r="L6467">
        <v>0</v>
      </c>
    </row>
    <row r="6468" spans="1:12" x14ac:dyDescent="0.25">
      <c r="A6468">
        <v>56</v>
      </c>
      <c r="B6468" t="str">
        <f t="shared" si="207"/>
        <v>Elderly</v>
      </c>
      <c r="C6468">
        <v>0</v>
      </c>
      <c r="D6468" t="s">
        <v>10</v>
      </c>
      <c r="E6468">
        <v>1</v>
      </c>
      <c r="F6468">
        <v>5</v>
      </c>
      <c r="G6468">
        <v>1.97</v>
      </c>
      <c r="H6468" t="s">
        <v>37</v>
      </c>
      <c r="I6468">
        <v>88000</v>
      </c>
      <c r="J6468" t="str">
        <f t="shared" si="206"/>
        <v>medium</v>
      </c>
      <c r="K6468">
        <v>3</v>
      </c>
      <c r="L6468">
        <v>0</v>
      </c>
    </row>
    <row r="6469" spans="1:12" x14ac:dyDescent="0.25">
      <c r="A6469">
        <v>45</v>
      </c>
      <c r="B6469" t="str">
        <f t="shared" si="207"/>
        <v>Middle Aged</v>
      </c>
      <c r="C6469">
        <v>0</v>
      </c>
      <c r="D6469" t="s">
        <v>11</v>
      </c>
      <c r="E6469">
        <v>2</v>
      </c>
      <c r="F6469">
        <v>3</v>
      </c>
      <c r="G6469">
        <v>2.4300000000000002</v>
      </c>
      <c r="H6469" t="s">
        <v>36</v>
      </c>
      <c r="I6469">
        <v>73000</v>
      </c>
      <c r="J6469" t="str">
        <f t="shared" si="206"/>
        <v>medium</v>
      </c>
      <c r="K6469">
        <v>6</v>
      </c>
      <c r="L6469">
        <v>0</v>
      </c>
    </row>
    <row r="6470" spans="1:12" x14ac:dyDescent="0.25">
      <c r="A6470">
        <v>34</v>
      </c>
      <c r="B6470" t="str">
        <f t="shared" si="207"/>
        <v>Adult</v>
      </c>
      <c r="C6470">
        <v>0</v>
      </c>
      <c r="D6470" t="s">
        <v>9</v>
      </c>
      <c r="E6470">
        <v>1</v>
      </c>
      <c r="F6470">
        <v>2</v>
      </c>
      <c r="G6470">
        <v>1.95</v>
      </c>
      <c r="H6470" t="s">
        <v>37</v>
      </c>
      <c r="I6470">
        <v>71000</v>
      </c>
      <c r="J6470" t="str">
        <f t="shared" si="206"/>
        <v>medium</v>
      </c>
      <c r="K6470">
        <v>5</v>
      </c>
      <c r="L6470">
        <v>0</v>
      </c>
    </row>
    <row r="6471" spans="1:12" x14ac:dyDescent="0.25">
      <c r="A6471">
        <v>24</v>
      </c>
      <c r="B6471" t="str">
        <f t="shared" si="207"/>
        <v>Young</v>
      </c>
      <c r="C6471">
        <v>0</v>
      </c>
      <c r="D6471" t="s">
        <v>8</v>
      </c>
      <c r="E6471">
        <v>2</v>
      </c>
      <c r="F6471">
        <v>6</v>
      </c>
      <c r="G6471">
        <v>1.67</v>
      </c>
      <c r="H6471" t="s">
        <v>37</v>
      </c>
      <c r="I6471">
        <v>71000</v>
      </c>
      <c r="J6471" t="str">
        <f t="shared" si="206"/>
        <v>medium</v>
      </c>
      <c r="K6471">
        <v>10</v>
      </c>
      <c r="L6471">
        <v>1</v>
      </c>
    </row>
    <row r="6472" spans="1:12" x14ac:dyDescent="0.25">
      <c r="A6472">
        <v>52</v>
      </c>
      <c r="B6472" t="str">
        <f t="shared" si="207"/>
        <v>Senior</v>
      </c>
      <c r="C6472">
        <v>1</v>
      </c>
      <c r="D6472" t="s">
        <v>10</v>
      </c>
      <c r="E6472">
        <v>1</v>
      </c>
      <c r="F6472">
        <v>4</v>
      </c>
      <c r="G6472">
        <v>3.78</v>
      </c>
      <c r="H6472" t="s">
        <v>35</v>
      </c>
      <c r="I6472">
        <v>117600</v>
      </c>
      <c r="J6472" t="str">
        <f t="shared" si="206"/>
        <v>medium</v>
      </c>
      <c r="K6472">
        <v>8</v>
      </c>
      <c r="L6472">
        <v>0</v>
      </c>
    </row>
    <row r="6473" spans="1:12" x14ac:dyDescent="0.25">
      <c r="A6473">
        <v>31</v>
      </c>
      <c r="B6473" t="str">
        <f t="shared" si="207"/>
        <v>Adult</v>
      </c>
      <c r="C6473">
        <v>0</v>
      </c>
      <c r="D6473" t="s">
        <v>10</v>
      </c>
      <c r="E6473">
        <v>2</v>
      </c>
      <c r="F6473">
        <v>2</v>
      </c>
      <c r="G6473">
        <v>3.08</v>
      </c>
      <c r="H6473" t="s">
        <v>35</v>
      </c>
      <c r="I6473">
        <v>87000</v>
      </c>
      <c r="J6473" t="str">
        <f t="shared" si="206"/>
        <v>medium</v>
      </c>
      <c r="K6473">
        <v>8</v>
      </c>
      <c r="L6473">
        <v>0</v>
      </c>
    </row>
    <row r="6474" spans="1:12" x14ac:dyDescent="0.25">
      <c r="A6474">
        <v>48</v>
      </c>
      <c r="B6474" t="str">
        <f t="shared" si="207"/>
        <v>Senior</v>
      </c>
      <c r="C6474">
        <v>0</v>
      </c>
      <c r="D6474" t="s">
        <v>8</v>
      </c>
      <c r="E6474">
        <v>1</v>
      </c>
      <c r="F6474">
        <v>5</v>
      </c>
      <c r="G6474">
        <v>2.69</v>
      </c>
      <c r="H6474" t="s">
        <v>36</v>
      </c>
      <c r="I6474">
        <v>90000</v>
      </c>
      <c r="J6474" t="str">
        <f t="shared" si="206"/>
        <v>medium</v>
      </c>
      <c r="K6474">
        <v>8</v>
      </c>
      <c r="L6474">
        <v>0</v>
      </c>
    </row>
    <row r="6475" spans="1:12" x14ac:dyDescent="0.25">
      <c r="A6475">
        <v>46</v>
      </c>
      <c r="B6475" t="str">
        <f t="shared" si="207"/>
        <v>Senior</v>
      </c>
      <c r="C6475">
        <v>0</v>
      </c>
      <c r="D6475" t="s">
        <v>10</v>
      </c>
      <c r="E6475">
        <v>3</v>
      </c>
      <c r="F6475">
        <v>1</v>
      </c>
      <c r="G6475">
        <v>3.22</v>
      </c>
      <c r="H6475" t="s">
        <v>35</v>
      </c>
      <c r="I6475">
        <v>49000</v>
      </c>
      <c r="J6475" t="str">
        <f t="shared" si="206"/>
        <v>low</v>
      </c>
      <c r="K6475">
        <v>5</v>
      </c>
      <c r="L6475">
        <v>0</v>
      </c>
    </row>
    <row r="6476" spans="1:12" x14ac:dyDescent="0.25">
      <c r="A6476">
        <v>27</v>
      </c>
      <c r="B6476" t="str">
        <f t="shared" si="207"/>
        <v>Adult</v>
      </c>
      <c r="C6476">
        <v>1</v>
      </c>
      <c r="D6476" t="s">
        <v>8</v>
      </c>
      <c r="E6476">
        <v>8</v>
      </c>
      <c r="F6476">
        <v>0</v>
      </c>
      <c r="G6476">
        <v>3.39</v>
      </c>
      <c r="H6476" t="s">
        <v>35</v>
      </c>
      <c r="I6476">
        <v>61600</v>
      </c>
      <c r="J6476" t="str">
        <f t="shared" si="206"/>
        <v>medium</v>
      </c>
      <c r="K6476">
        <v>8</v>
      </c>
      <c r="L6476">
        <v>0</v>
      </c>
    </row>
    <row r="6477" spans="1:12" x14ac:dyDescent="0.25">
      <c r="A6477">
        <v>53</v>
      </c>
      <c r="B6477" t="str">
        <f t="shared" si="207"/>
        <v>Senior</v>
      </c>
      <c r="C6477">
        <v>0</v>
      </c>
      <c r="D6477" t="s">
        <v>8</v>
      </c>
      <c r="E6477">
        <v>5</v>
      </c>
      <c r="F6477">
        <v>4</v>
      </c>
      <c r="G6477">
        <v>1.61</v>
      </c>
      <c r="H6477" t="s">
        <v>37</v>
      </c>
      <c r="I6477">
        <v>91000</v>
      </c>
      <c r="J6477" t="str">
        <f t="shared" si="206"/>
        <v>medium</v>
      </c>
      <c r="K6477">
        <v>8</v>
      </c>
      <c r="L6477">
        <v>0</v>
      </c>
    </row>
    <row r="6478" spans="1:12" x14ac:dyDescent="0.25">
      <c r="A6478">
        <v>34</v>
      </c>
      <c r="B6478" t="str">
        <f t="shared" si="207"/>
        <v>Adult</v>
      </c>
      <c r="C6478">
        <v>0</v>
      </c>
      <c r="D6478" t="s">
        <v>10</v>
      </c>
      <c r="E6478">
        <v>2</v>
      </c>
      <c r="F6478">
        <v>5</v>
      </c>
      <c r="G6478">
        <v>1.21</v>
      </c>
      <c r="H6478" t="s">
        <v>37</v>
      </c>
      <c r="I6478">
        <v>62000</v>
      </c>
      <c r="J6478" t="str">
        <f t="shared" si="206"/>
        <v>medium</v>
      </c>
      <c r="K6478">
        <v>9</v>
      </c>
      <c r="L6478">
        <v>1</v>
      </c>
    </row>
    <row r="6479" spans="1:12" x14ac:dyDescent="0.25">
      <c r="A6479">
        <v>53</v>
      </c>
      <c r="B6479" t="str">
        <f t="shared" si="207"/>
        <v>Senior</v>
      </c>
      <c r="C6479">
        <v>1</v>
      </c>
      <c r="D6479" t="s">
        <v>9</v>
      </c>
      <c r="E6479">
        <v>1</v>
      </c>
      <c r="F6479">
        <v>4</v>
      </c>
      <c r="G6479">
        <v>3.8</v>
      </c>
      <c r="H6479" t="s">
        <v>35</v>
      </c>
      <c r="I6479">
        <v>76400</v>
      </c>
      <c r="J6479" t="str">
        <f t="shared" si="206"/>
        <v>medium</v>
      </c>
      <c r="K6479">
        <v>8</v>
      </c>
      <c r="L6479">
        <v>0</v>
      </c>
    </row>
    <row r="6480" spans="1:12" x14ac:dyDescent="0.25">
      <c r="A6480">
        <v>25</v>
      </c>
      <c r="B6480" t="str">
        <f t="shared" si="207"/>
        <v>Young</v>
      </c>
      <c r="C6480">
        <v>1</v>
      </c>
      <c r="D6480" t="s">
        <v>9</v>
      </c>
      <c r="E6480">
        <v>2</v>
      </c>
      <c r="F6480">
        <v>4</v>
      </c>
      <c r="G6480">
        <v>2.71</v>
      </c>
      <c r="H6480" t="s">
        <v>36</v>
      </c>
      <c r="I6480">
        <v>56000</v>
      </c>
      <c r="J6480" t="str">
        <f t="shared" si="206"/>
        <v>low</v>
      </c>
      <c r="K6480">
        <v>6</v>
      </c>
      <c r="L6480">
        <v>0</v>
      </c>
    </row>
    <row r="6481" spans="1:12" x14ac:dyDescent="0.25">
      <c r="A6481">
        <v>23</v>
      </c>
      <c r="B6481" t="str">
        <f t="shared" si="207"/>
        <v>Young</v>
      </c>
      <c r="C6481">
        <v>0</v>
      </c>
      <c r="D6481" t="s">
        <v>8</v>
      </c>
      <c r="E6481">
        <v>2</v>
      </c>
      <c r="F6481">
        <v>2</v>
      </c>
      <c r="G6481">
        <v>2.75</v>
      </c>
      <c r="H6481" t="s">
        <v>36</v>
      </c>
      <c r="I6481">
        <v>56000</v>
      </c>
      <c r="J6481" t="str">
        <f t="shared" si="206"/>
        <v>low</v>
      </c>
      <c r="K6481">
        <v>5</v>
      </c>
      <c r="L6481">
        <v>0</v>
      </c>
    </row>
    <row r="6482" spans="1:12" x14ac:dyDescent="0.25">
      <c r="A6482">
        <v>49</v>
      </c>
      <c r="B6482" t="str">
        <f t="shared" si="207"/>
        <v>Senior</v>
      </c>
      <c r="C6482">
        <v>1</v>
      </c>
      <c r="D6482" t="s">
        <v>8</v>
      </c>
      <c r="E6482">
        <v>5</v>
      </c>
      <c r="F6482">
        <v>4</v>
      </c>
      <c r="G6482">
        <v>3.44</v>
      </c>
      <c r="H6482" t="s">
        <v>35</v>
      </c>
      <c r="I6482">
        <v>71200</v>
      </c>
      <c r="J6482" t="str">
        <f t="shared" si="206"/>
        <v>medium</v>
      </c>
      <c r="K6482">
        <v>8</v>
      </c>
      <c r="L6482">
        <v>0</v>
      </c>
    </row>
    <row r="6483" spans="1:12" x14ac:dyDescent="0.25">
      <c r="A6483">
        <v>52</v>
      </c>
      <c r="B6483" t="str">
        <f t="shared" si="207"/>
        <v>Senior</v>
      </c>
      <c r="C6483">
        <v>1</v>
      </c>
      <c r="D6483" t="s">
        <v>9</v>
      </c>
      <c r="E6483">
        <v>1</v>
      </c>
      <c r="F6483">
        <v>3</v>
      </c>
      <c r="G6483">
        <v>2.74</v>
      </c>
      <c r="H6483" t="s">
        <v>36</v>
      </c>
      <c r="I6483">
        <v>85600</v>
      </c>
      <c r="J6483" t="str">
        <f t="shared" si="206"/>
        <v>medium</v>
      </c>
      <c r="K6483">
        <v>7</v>
      </c>
      <c r="L6483">
        <v>0</v>
      </c>
    </row>
    <row r="6484" spans="1:12" x14ac:dyDescent="0.25">
      <c r="A6484">
        <v>34</v>
      </c>
      <c r="B6484" t="str">
        <f t="shared" si="207"/>
        <v>Adult</v>
      </c>
      <c r="C6484">
        <v>1</v>
      </c>
      <c r="D6484" t="s">
        <v>8</v>
      </c>
      <c r="E6484">
        <v>1</v>
      </c>
      <c r="F6484">
        <v>1</v>
      </c>
      <c r="G6484">
        <v>2.34</v>
      </c>
      <c r="H6484" t="s">
        <v>36</v>
      </c>
      <c r="I6484">
        <v>58200</v>
      </c>
      <c r="J6484" t="str">
        <f t="shared" si="206"/>
        <v>low</v>
      </c>
      <c r="K6484">
        <v>4</v>
      </c>
      <c r="L6484">
        <v>0</v>
      </c>
    </row>
    <row r="6485" spans="1:12" x14ac:dyDescent="0.25">
      <c r="A6485">
        <v>23</v>
      </c>
      <c r="B6485" t="str">
        <f t="shared" si="207"/>
        <v>Young</v>
      </c>
      <c r="C6485">
        <v>1</v>
      </c>
      <c r="D6485" t="s">
        <v>10</v>
      </c>
      <c r="E6485">
        <v>5</v>
      </c>
      <c r="F6485">
        <v>1</v>
      </c>
      <c r="G6485">
        <v>2.2400000000000002</v>
      </c>
      <c r="H6485" t="s">
        <v>36</v>
      </c>
      <c r="I6485">
        <v>45400</v>
      </c>
      <c r="J6485" t="str">
        <f t="shared" si="206"/>
        <v>low</v>
      </c>
      <c r="K6485">
        <v>6</v>
      </c>
      <c r="L6485">
        <v>0</v>
      </c>
    </row>
    <row r="6486" spans="1:12" x14ac:dyDescent="0.25">
      <c r="A6486">
        <v>32</v>
      </c>
      <c r="B6486" t="str">
        <f t="shared" si="207"/>
        <v>Adult</v>
      </c>
      <c r="C6486">
        <v>1</v>
      </c>
      <c r="D6486" t="s">
        <v>9</v>
      </c>
      <c r="E6486">
        <v>2</v>
      </c>
      <c r="F6486">
        <v>4</v>
      </c>
      <c r="G6486">
        <v>3.6</v>
      </c>
      <c r="H6486" t="s">
        <v>35</v>
      </c>
      <c r="I6486">
        <v>62600</v>
      </c>
      <c r="J6486" t="str">
        <f t="shared" si="206"/>
        <v>medium</v>
      </c>
      <c r="K6486">
        <v>6</v>
      </c>
      <c r="L6486">
        <v>0</v>
      </c>
    </row>
    <row r="6487" spans="1:12" x14ac:dyDescent="0.25">
      <c r="A6487">
        <v>27</v>
      </c>
      <c r="B6487" t="str">
        <f t="shared" si="207"/>
        <v>Adult</v>
      </c>
      <c r="C6487">
        <v>1</v>
      </c>
      <c r="D6487" t="s">
        <v>10</v>
      </c>
      <c r="E6487">
        <v>1</v>
      </c>
      <c r="F6487">
        <v>2</v>
      </c>
      <c r="G6487">
        <v>2.62</v>
      </c>
      <c r="H6487" t="s">
        <v>36</v>
      </c>
      <c r="I6487">
        <v>46600</v>
      </c>
      <c r="J6487" t="str">
        <f t="shared" si="206"/>
        <v>low</v>
      </c>
      <c r="K6487">
        <v>7</v>
      </c>
      <c r="L6487">
        <v>0</v>
      </c>
    </row>
    <row r="6488" spans="1:12" x14ac:dyDescent="0.25">
      <c r="A6488">
        <v>23</v>
      </c>
      <c r="B6488" t="str">
        <f t="shared" si="207"/>
        <v>Young</v>
      </c>
      <c r="C6488">
        <v>0</v>
      </c>
      <c r="D6488" t="s">
        <v>9</v>
      </c>
      <c r="E6488">
        <v>4</v>
      </c>
      <c r="F6488">
        <v>5</v>
      </c>
      <c r="G6488">
        <v>3.93</v>
      </c>
      <c r="H6488" t="s">
        <v>35</v>
      </c>
      <c r="I6488">
        <v>74000</v>
      </c>
      <c r="J6488" t="str">
        <f t="shared" si="206"/>
        <v>medium</v>
      </c>
      <c r="K6488">
        <v>8</v>
      </c>
      <c r="L6488">
        <v>0</v>
      </c>
    </row>
    <row r="6489" spans="1:12" x14ac:dyDescent="0.25">
      <c r="A6489">
        <v>23</v>
      </c>
      <c r="B6489" t="str">
        <f t="shared" si="207"/>
        <v>Young</v>
      </c>
      <c r="C6489">
        <v>1</v>
      </c>
      <c r="D6489" t="s">
        <v>8</v>
      </c>
      <c r="E6489">
        <v>2</v>
      </c>
      <c r="F6489">
        <v>3</v>
      </c>
      <c r="G6489">
        <v>3.28</v>
      </c>
      <c r="H6489" t="s">
        <v>35</v>
      </c>
      <c r="I6489">
        <v>71400</v>
      </c>
      <c r="J6489" t="str">
        <f t="shared" si="206"/>
        <v>medium</v>
      </c>
      <c r="K6489">
        <v>8</v>
      </c>
      <c r="L6489">
        <v>0</v>
      </c>
    </row>
    <row r="6490" spans="1:12" x14ac:dyDescent="0.25">
      <c r="A6490">
        <v>38</v>
      </c>
      <c r="B6490" t="str">
        <f t="shared" si="207"/>
        <v>Middle Aged</v>
      </c>
      <c r="C6490">
        <v>0</v>
      </c>
      <c r="D6490" t="s">
        <v>9</v>
      </c>
      <c r="E6490">
        <v>1</v>
      </c>
      <c r="F6490">
        <v>3</v>
      </c>
      <c r="G6490">
        <v>1.85</v>
      </c>
      <c r="H6490" t="s">
        <v>37</v>
      </c>
      <c r="I6490">
        <v>77000</v>
      </c>
      <c r="J6490" t="str">
        <f t="shared" si="206"/>
        <v>medium</v>
      </c>
      <c r="K6490">
        <v>7</v>
      </c>
      <c r="L6490">
        <v>0</v>
      </c>
    </row>
    <row r="6491" spans="1:12" x14ac:dyDescent="0.25">
      <c r="A6491">
        <v>53</v>
      </c>
      <c r="B6491" t="str">
        <f t="shared" si="207"/>
        <v>Senior</v>
      </c>
      <c r="C6491">
        <v>1</v>
      </c>
      <c r="D6491" t="s">
        <v>10</v>
      </c>
      <c r="E6491">
        <v>3</v>
      </c>
      <c r="F6491">
        <v>1</v>
      </c>
      <c r="G6491">
        <v>1.81</v>
      </c>
      <c r="H6491" t="s">
        <v>37</v>
      </c>
      <c r="I6491">
        <v>62400</v>
      </c>
      <c r="J6491" t="str">
        <f t="shared" si="206"/>
        <v>medium</v>
      </c>
      <c r="K6491">
        <v>6</v>
      </c>
      <c r="L6491">
        <v>0</v>
      </c>
    </row>
    <row r="6492" spans="1:12" x14ac:dyDescent="0.25">
      <c r="A6492">
        <v>24</v>
      </c>
      <c r="B6492" t="str">
        <f t="shared" si="207"/>
        <v>Young</v>
      </c>
      <c r="C6492">
        <v>1</v>
      </c>
      <c r="D6492" t="s">
        <v>11</v>
      </c>
      <c r="E6492">
        <v>1</v>
      </c>
      <c r="F6492">
        <v>1</v>
      </c>
      <c r="G6492">
        <v>4</v>
      </c>
      <c r="H6492" t="s">
        <v>35</v>
      </c>
      <c r="I6492">
        <v>54200</v>
      </c>
      <c r="J6492" t="str">
        <f t="shared" si="206"/>
        <v>low</v>
      </c>
      <c r="K6492">
        <v>5</v>
      </c>
      <c r="L6492">
        <v>0</v>
      </c>
    </row>
    <row r="6493" spans="1:12" x14ac:dyDescent="0.25">
      <c r="A6493">
        <v>22</v>
      </c>
      <c r="B6493" t="str">
        <f t="shared" si="207"/>
        <v>Young</v>
      </c>
      <c r="C6493">
        <v>0</v>
      </c>
      <c r="D6493" t="s">
        <v>8</v>
      </c>
      <c r="E6493">
        <v>5</v>
      </c>
      <c r="F6493">
        <v>5</v>
      </c>
      <c r="G6493">
        <v>2.61</v>
      </c>
      <c r="H6493" t="s">
        <v>36</v>
      </c>
      <c r="I6493">
        <v>72000</v>
      </c>
      <c r="J6493" t="str">
        <f t="shared" si="206"/>
        <v>medium</v>
      </c>
      <c r="K6493">
        <v>9</v>
      </c>
      <c r="L6493">
        <v>1</v>
      </c>
    </row>
    <row r="6494" spans="1:12" x14ac:dyDescent="0.25">
      <c r="A6494">
        <v>49</v>
      </c>
      <c r="B6494" t="str">
        <f t="shared" si="207"/>
        <v>Senior</v>
      </c>
      <c r="C6494">
        <v>1</v>
      </c>
      <c r="D6494" t="s">
        <v>8</v>
      </c>
      <c r="E6494">
        <v>2</v>
      </c>
      <c r="F6494">
        <v>5</v>
      </c>
      <c r="G6494">
        <v>1.99</v>
      </c>
      <c r="H6494" t="s">
        <v>37</v>
      </c>
      <c r="I6494">
        <v>116200</v>
      </c>
      <c r="J6494" t="str">
        <f t="shared" si="206"/>
        <v>medium</v>
      </c>
      <c r="K6494">
        <v>10</v>
      </c>
      <c r="L6494">
        <v>1</v>
      </c>
    </row>
    <row r="6495" spans="1:12" x14ac:dyDescent="0.25">
      <c r="A6495">
        <v>43</v>
      </c>
      <c r="B6495" t="str">
        <f t="shared" si="207"/>
        <v>Middle Aged</v>
      </c>
      <c r="C6495">
        <v>0</v>
      </c>
      <c r="D6495" t="s">
        <v>8</v>
      </c>
      <c r="E6495">
        <v>2</v>
      </c>
      <c r="F6495">
        <v>2</v>
      </c>
      <c r="G6495">
        <v>2.7</v>
      </c>
      <c r="H6495" t="s">
        <v>36</v>
      </c>
      <c r="I6495">
        <v>77000</v>
      </c>
      <c r="J6495" t="str">
        <f t="shared" si="206"/>
        <v>medium</v>
      </c>
      <c r="K6495">
        <v>8</v>
      </c>
      <c r="L6495">
        <v>0</v>
      </c>
    </row>
    <row r="6496" spans="1:12" x14ac:dyDescent="0.25">
      <c r="A6496">
        <v>43</v>
      </c>
      <c r="B6496" t="str">
        <f t="shared" si="207"/>
        <v>Middle Aged</v>
      </c>
      <c r="C6496">
        <v>1</v>
      </c>
      <c r="D6496" t="s">
        <v>8</v>
      </c>
      <c r="E6496">
        <v>2</v>
      </c>
      <c r="F6496">
        <v>4</v>
      </c>
      <c r="G6496">
        <v>3.41</v>
      </c>
      <c r="H6496" t="s">
        <v>35</v>
      </c>
      <c r="I6496">
        <v>101400</v>
      </c>
      <c r="J6496" t="str">
        <f t="shared" si="206"/>
        <v>medium</v>
      </c>
      <c r="K6496">
        <v>6</v>
      </c>
      <c r="L6496">
        <v>0</v>
      </c>
    </row>
    <row r="6497" spans="1:12" x14ac:dyDescent="0.25">
      <c r="A6497">
        <v>56</v>
      </c>
      <c r="B6497" t="str">
        <f t="shared" si="207"/>
        <v>Elderly</v>
      </c>
      <c r="C6497">
        <v>0</v>
      </c>
      <c r="D6497" t="s">
        <v>8</v>
      </c>
      <c r="E6497">
        <v>2</v>
      </c>
      <c r="F6497">
        <v>1</v>
      </c>
      <c r="G6497">
        <v>3.73</v>
      </c>
      <c r="H6497" t="s">
        <v>35</v>
      </c>
      <c r="I6497">
        <v>115000</v>
      </c>
      <c r="J6497" t="str">
        <f t="shared" si="206"/>
        <v>medium</v>
      </c>
      <c r="K6497">
        <v>7</v>
      </c>
      <c r="L6497">
        <v>0</v>
      </c>
    </row>
    <row r="6498" spans="1:12" x14ac:dyDescent="0.25">
      <c r="A6498">
        <v>42</v>
      </c>
      <c r="B6498" t="str">
        <f t="shared" si="207"/>
        <v>Middle Aged</v>
      </c>
      <c r="C6498">
        <v>1</v>
      </c>
      <c r="D6498" t="s">
        <v>8</v>
      </c>
      <c r="E6498">
        <v>2</v>
      </c>
      <c r="F6498">
        <v>5</v>
      </c>
      <c r="G6498">
        <v>3.84</v>
      </c>
      <c r="H6498" t="s">
        <v>35</v>
      </c>
      <c r="I6498">
        <v>131600</v>
      </c>
      <c r="J6498" t="str">
        <f t="shared" si="206"/>
        <v>medium</v>
      </c>
      <c r="K6498">
        <v>9</v>
      </c>
      <c r="L6498">
        <v>1</v>
      </c>
    </row>
    <row r="6499" spans="1:12" x14ac:dyDescent="0.25">
      <c r="A6499">
        <v>38</v>
      </c>
      <c r="B6499" t="str">
        <f t="shared" si="207"/>
        <v>Middle Aged</v>
      </c>
      <c r="C6499">
        <v>0</v>
      </c>
      <c r="D6499" t="s">
        <v>11</v>
      </c>
      <c r="E6499">
        <v>2</v>
      </c>
      <c r="F6499">
        <v>3</v>
      </c>
      <c r="G6499">
        <v>3.65</v>
      </c>
      <c r="H6499" t="s">
        <v>35</v>
      </c>
      <c r="I6499">
        <v>85000</v>
      </c>
      <c r="J6499" t="str">
        <f t="shared" si="206"/>
        <v>medium</v>
      </c>
      <c r="K6499">
        <v>6</v>
      </c>
      <c r="L6499">
        <v>0</v>
      </c>
    </row>
    <row r="6500" spans="1:12" x14ac:dyDescent="0.25">
      <c r="A6500">
        <v>30</v>
      </c>
      <c r="B6500" t="str">
        <f t="shared" si="207"/>
        <v>Adult</v>
      </c>
      <c r="C6500">
        <v>1</v>
      </c>
      <c r="D6500" t="s">
        <v>8</v>
      </c>
      <c r="E6500">
        <v>1</v>
      </c>
      <c r="F6500">
        <v>2</v>
      </c>
      <c r="G6500">
        <v>3.39</v>
      </c>
      <c r="H6500" t="s">
        <v>35</v>
      </c>
      <c r="I6500">
        <v>72000</v>
      </c>
      <c r="J6500" t="str">
        <f t="shared" si="206"/>
        <v>medium</v>
      </c>
      <c r="K6500">
        <v>5</v>
      </c>
      <c r="L6500">
        <v>0</v>
      </c>
    </row>
    <row r="6501" spans="1:12" x14ac:dyDescent="0.25">
      <c r="A6501">
        <v>53</v>
      </c>
      <c r="B6501" t="str">
        <f t="shared" si="207"/>
        <v>Senior</v>
      </c>
      <c r="C6501">
        <v>1</v>
      </c>
      <c r="D6501" t="s">
        <v>8</v>
      </c>
      <c r="E6501">
        <v>2</v>
      </c>
      <c r="F6501">
        <v>0</v>
      </c>
      <c r="G6501">
        <v>3.24</v>
      </c>
      <c r="H6501" t="s">
        <v>35</v>
      </c>
      <c r="I6501">
        <v>49400</v>
      </c>
      <c r="J6501" t="str">
        <f t="shared" si="206"/>
        <v>low</v>
      </c>
      <c r="K6501">
        <v>4</v>
      </c>
      <c r="L6501">
        <v>0</v>
      </c>
    </row>
    <row r="6502" spans="1:12" x14ac:dyDescent="0.25">
      <c r="A6502">
        <v>23</v>
      </c>
      <c r="B6502" t="str">
        <f t="shared" si="207"/>
        <v>Young</v>
      </c>
      <c r="C6502">
        <v>1</v>
      </c>
      <c r="D6502" t="s">
        <v>10</v>
      </c>
      <c r="E6502">
        <v>5</v>
      </c>
      <c r="F6502">
        <v>2</v>
      </c>
      <c r="G6502">
        <v>2.97</v>
      </c>
      <c r="H6502" t="s">
        <v>36</v>
      </c>
      <c r="I6502">
        <v>79400</v>
      </c>
      <c r="J6502" t="str">
        <f t="shared" si="206"/>
        <v>medium</v>
      </c>
      <c r="K6502">
        <v>8</v>
      </c>
      <c r="L6502">
        <v>0</v>
      </c>
    </row>
    <row r="6503" spans="1:12" x14ac:dyDescent="0.25">
      <c r="A6503">
        <v>36</v>
      </c>
      <c r="B6503" t="str">
        <f t="shared" si="207"/>
        <v>Middle Aged</v>
      </c>
      <c r="C6503">
        <v>0</v>
      </c>
      <c r="D6503" t="s">
        <v>10</v>
      </c>
      <c r="E6503">
        <v>1</v>
      </c>
      <c r="F6503">
        <v>2</v>
      </c>
      <c r="G6503">
        <v>2.21</v>
      </c>
      <c r="H6503" t="s">
        <v>36</v>
      </c>
      <c r="I6503">
        <v>64000</v>
      </c>
      <c r="J6503" t="str">
        <f t="shared" si="206"/>
        <v>medium</v>
      </c>
      <c r="K6503">
        <v>4</v>
      </c>
      <c r="L6503">
        <v>0</v>
      </c>
    </row>
    <row r="6504" spans="1:12" x14ac:dyDescent="0.25">
      <c r="A6504">
        <v>35</v>
      </c>
      <c r="B6504" t="str">
        <f t="shared" si="207"/>
        <v>Adult</v>
      </c>
      <c r="C6504">
        <v>0</v>
      </c>
      <c r="D6504" t="s">
        <v>8</v>
      </c>
      <c r="E6504">
        <v>4</v>
      </c>
      <c r="F6504">
        <v>4</v>
      </c>
      <c r="G6504">
        <v>1.31</v>
      </c>
      <c r="H6504" t="s">
        <v>37</v>
      </c>
      <c r="I6504">
        <v>77000</v>
      </c>
      <c r="J6504" t="str">
        <f t="shared" si="206"/>
        <v>medium</v>
      </c>
      <c r="K6504">
        <v>10</v>
      </c>
      <c r="L6504">
        <v>1</v>
      </c>
    </row>
    <row r="6505" spans="1:12" x14ac:dyDescent="0.25">
      <c r="A6505">
        <v>26</v>
      </c>
      <c r="B6505" t="str">
        <f t="shared" si="207"/>
        <v>Adult</v>
      </c>
      <c r="C6505">
        <v>1</v>
      </c>
      <c r="D6505" t="s">
        <v>10</v>
      </c>
      <c r="E6505">
        <v>2</v>
      </c>
      <c r="F6505">
        <v>4</v>
      </c>
      <c r="G6505">
        <v>1.48</v>
      </c>
      <c r="H6505" t="s">
        <v>37</v>
      </c>
      <c r="I6505">
        <v>60800</v>
      </c>
      <c r="J6505" t="str">
        <f t="shared" si="206"/>
        <v>medium</v>
      </c>
      <c r="K6505">
        <v>8</v>
      </c>
      <c r="L6505">
        <v>0</v>
      </c>
    </row>
    <row r="6506" spans="1:12" x14ac:dyDescent="0.25">
      <c r="A6506">
        <v>51</v>
      </c>
      <c r="B6506" t="str">
        <f t="shared" si="207"/>
        <v>Senior</v>
      </c>
      <c r="C6506">
        <v>0</v>
      </c>
      <c r="D6506" t="s">
        <v>8</v>
      </c>
      <c r="E6506">
        <v>2</v>
      </c>
      <c r="F6506">
        <v>1</v>
      </c>
      <c r="G6506">
        <v>2.46</v>
      </c>
      <c r="H6506" t="s">
        <v>36</v>
      </c>
      <c r="I6506">
        <v>71000</v>
      </c>
      <c r="J6506" t="str">
        <f t="shared" si="206"/>
        <v>medium</v>
      </c>
      <c r="K6506">
        <v>9</v>
      </c>
      <c r="L6506">
        <v>1</v>
      </c>
    </row>
    <row r="6507" spans="1:12" x14ac:dyDescent="0.25">
      <c r="A6507">
        <v>32</v>
      </c>
      <c r="B6507" t="str">
        <f t="shared" si="207"/>
        <v>Adult</v>
      </c>
      <c r="C6507">
        <v>1</v>
      </c>
      <c r="D6507" t="s">
        <v>11</v>
      </c>
      <c r="E6507">
        <v>2</v>
      </c>
      <c r="F6507">
        <v>1</v>
      </c>
      <c r="G6507">
        <v>3.14</v>
      </c>
      <c r="H6507" t="s">
        <v>35</v>
      </c>
      <c r="I6507">
        <v>42600</v>
      </c>
      <c r="J6507" t="str">
        <f t="shared" si="206"/>
        <v>low</v>
      </c>
      <c r="K6507">
        <v>6</v>
      </c>
      <c r="L6507">
        <v>0</v>
      </c>
    </row>
    <row r="6508" spans="1:12" x14ac:dyDescent="0.25">
      <c r="A6508">
        <v>38</v>
      </c>
      <c r="B6508" t="str">
        <f t="shared" si="207"/>
        <v>Middle Aged</v>
      </c>
      <c r="C6508">
        <v>1</v>
      </c>
      <c r="D6508" t="s">
        <v>11</v>
      </c>
      <c r="E6508">
        <v>2</v>
      </c>
      <c r="F6508">
        <v>2</v>
      </c>
      <c r="G6508">
        <v>3.66</v>
      </c>
      <c r="H6508" t="s">
        <v>35</v>
      </c>
      <c r="I6508">
        <v>51400</v>
      </c>
      <c r="J6508" t="str">
        <f t="shared" si="206"/>
        <v>low</v>
      </c>
      <c r="K6508">
        <v>5</v>
      </c>
      <c r="L6508">
        <v>0</v>
      </c>
    </row>
    <row r="6509" spans="1:12" x14ac:dyDescent="0.25">
      <c r="A6509">
        <v>37</v>
      </c>
      <c r="B6509" t="str">
        <f t="shared" si="207"/>
        <v>Middle Aged</v>
      </c>
      <c r="C6509">
        <v>0</v>
      </c>
      <c r="D6509" t="s">
        <v>11</v>
      </c>
      <c r="E6509">
        <v>1</v>
      </c>
      <c r="F6509">
        <v>5</v>
      </c>
      <c r="G6509">
        <v>3.3</v>
      </c>
      <c r="H6509" t="s">
        <v>35</v>
      </c>
      <c r="I6509">
        <v>47000</v>
      </c>
      <c r="J6509" t="str">
        <f t="shared" si="206"/>
        <v>low</v>
      </c>
      <c r="K6509">
        <v>6</v>
      </c>
      <c r="L6509">
        <v>0</v>
      </c>
    </row>
    <row r="6510" spans="1:12" x14ac:dyDescent="0.25">
      <c r="A6510">
        <v>22</v>
      </c>
      <c r="B6510" t="str">
        <f t="shared" si="207"/>
        <v>Young</v>
      </c>
      <c r="C6510">
        <v>0</v>
      </c>
      <c r="D6510" t="s">
        <v>8</v>
      </c>
      <c r="E6510">
        <v>1</v>
      </c>
      <c r="F6510">
        <v>1</v>
      </c>
      <c r="G6510">
        <v>2.9</v>
      </c>
      <c r="H6510" t="s">
        <v>36</v>
      </c>
      <c r="I6510">
        <v>45000</v>
      </c>
      <c r="J6510" t="str">
        <f t="shared" si="206"/>
        <v>low</v>
      </c>
      <c r="K6510">
        <v>7</v>
      </c>
      <c r="L6510">
        <v>0</v>
      </c>
    </row>
    <row r="6511" spans="1:12" x14ac:dyDescent="0.25">
      <c r="A6511">
        <v>41</v>
      </c>
      <c r="B6511" t="str">
        <f t="shared" si="207"/>
        <v>Middle Aged</v>
      </c>
      <c r="C6511">
        <v>0</v>
      </c>
      <c r="D6511" t="s">
        <v>8</v>
      </c>
      <c r="E6511">
        <v>9</v>
      </c>
      <c r="F6511">
        <v>2</v>
      </c>
      <c r="G6511">
        <v>2.77</v>
      </c>
      <c r="H6511" t="s">
        <v>36</v>
      </c>
      <c r="I6511">
        <v>72000</v>
      </c>
      <c r="J6511" t="str">
        <f t="shared" si="206"/>
        <v>medium</v>
      </c>
      <c r="K6511">
        <v>9</v>
      </c>
      <c r="L6511">
        <v>1</v>
      </c>
    </row>
    <row r="6512" spans="1:12" x14ac:dyDescent="0.25">
      <c r="A6512">
        <v>43</v>
      </c>
      <c r="B6512" t="str">
        <f t="shared" si="207"/>
        <v>Middle Aged</v>
      </c>
      <c r="C6512">
        <v>0</v>
      </c>
      <c r="D6512" t="s">
        <v>10</v>
      </c>
      <c r="E6512">
        <v>2</v>
      </c>
      <c r="F6512">
        <v>5</v>
      </c>
      <c r="G6512">
        <v>1.68</v>
      </c>
      <c r="H6512" t="s">
        <v>37</v>
      </c>
      <c r="I6512">
        <v>109000</v>
      </c>
      <c r="J6512" t="str">
        <f t="shared" si="206"/>
        <v>medium</v>
      </c>
      <c r="K6512">
        <v>7</v>
      </c>
      <c r="L6512">
        <v>0</v>
      </c>
    </row>
    <row r="6513" spans="1:12" x14ac:dyDescent="0.25">
      <c r="A6513">
        <v>51</v>
      </c>
      <c r="B6513" t="str">
        <f t="shared" si="207"/>
        <v>Senior</v>
      </c>
      <c r="C6513">
        <v>1</v>
      </c>
      <c r="D6513" t="s">
        <v>10</v>
      </c>
      <c r="E6513">
        <v>1</v>
      </c>
      <c r="F6513">
        <v>1</v>
      </c>
      <c r="G6513">
        <v>2.78</v>
      </c>
      <c r="H6513" t="s">
        <v>36</v>
      </c>
      <c r="I6513">
        <v>83800</v>
      </c>
      <c r="J6513" t="str">
        <f t="shared" si="206"/>
        <v>medium</v>
      </c>
      <c r="K6513">
        <v>5</v>
      </c>
      <c r="L6513">
        <v>0</v>
      </c>
    </row>
    <row r="6514" spans="1:12" x14ac:dyDescent="0.25">
      <c r="A6514">
        <v>50</v>
      </c>
      <c r="B6514" t="str">
        <f t="shared" si="207"/>
        <v>Senior</v>
      </c>
      <c r="C6514">
        <v>1</v>
      </c>
      <c r="D6514" t="s">
        <v>9</v>
      </c>
      <c r="E6514">
        <v>2</v>
      </c>
      <c r="F6514">
        <v>4</v>
      </c>
      <c r="G6514">
        <v>2.8</v>
      </c>
      <c r="H6514" t="s">
        <v>36</v>
      </c>
      <c r="I6514">
        <v>90000</v>
      </c>
      <c r="J6514" t="str">
        <f t="shared" si="206"/>
        <v>medium</v>
      </c>
      <c r="K6514">
        <v>4</v>
      </c>
      <c r="L6514">
        <v>0</v>
      </c>
    </row>
    <row r="6515" spans="1:12" x14ac:dyDescent="0.25">
      <c r="A6515">
        <v>22</v>
      </c>
      <c r="B6515" t="str">
        <f t="shared" si="207"/>
        <v>Young</v>
      </c>
      <c r="C6515">
        <v>1</v>
      </c>
      <c r="D6515" t="s">
        <v>8</v>
      </c>
      <c r="E6515">
        <v>1</v>
      </c>
      <c r="F6515">
        <v>3</v>
      </c>
      <c r="G6515">
        <v>3.72</v>
      </c>
      <c r="H6515" t="s">
        <v>35</v>
      </c>
      <c r="I6515">
        <v>65600</v>
      </c>
      <c r="J6515" t="str">
        <f t="shared" si="206"/>
        <v>medium</v>
      </c>
      <c r="K6515">
        <v>9</v>
      </c>
      <c r="L6515">
        <v>1</v>
      </c>
    </row>
    <row r="6516" spans="1:12" x14ac:dyDescent="0.25">
      <c r="A6516">
        <v>37</v>
      </c>
      <c r="B6516" t="str">
        <f t="shared" si="207"/>
        <v>Middle Aged</v>
      </c>
      <c r="C6516">
        <v>0</v>
      </c>
      <c r="D6516" t="s">
        <v>9</v>
      </c>
      <c r="E6516">
        <v>1</v>
      </c>
      <c r="F6516">
        <v>2</v>
      </c>
      <c r="G6516">
        <v>1.9</v>
      </c>
      <c r="H6516" t="s">
        <v>37</v>
      </c>
      <c r="I6516">
        <v>53000</v>
      </c>
      <c r="J6516" t="str">
        <f t="shared" si="206"/>
        <v>low</v>
      </c>
      <c r="K6516">
        <v>6</v>
      </c>
      <c r="L6516">
        <v>0</v>
      </c>
    </row>
    <row r="6517" spans="1:12" x14ac:dyDescent="0.25">
      <c r="A6517">
        <v>46</v>
      </c>
      <c r="B6517" t="str">
        <f t="shared" si="207"/>
        <v>Senior</v>
      </c>
      <c r="C6517">
        <v>0</v>
      </c>
      <c r="D6517" t="s">
        <v>8</v>
      </c>
      <c r="E6517">
        <v>2</v>
      </c>
      <c r="F6517">
        <v>5</v>
      </c>
      <c r="G6517">
        <v>3.75</v>
      </c>
      <c r="H6517" t="s">
        <v>35</v>
      </c>
      <c r="I6517">
        <v>96000</v>
      </c>
      <c r="J6517" t="str">
        <f t="shared" si="206"/>
        <v>medium</v>
      </c>
      <c r="K6517">
        <v>9</v>
      </c>
      <c r="L6517">
        <v>1</v>
      </c>
    </row>
    <row r="6518" spans="1:12" x14ac:dyDescent="0.25">
      <c r="A6518">
        <v>48</v>
      </c>
      <c r="B6518" t="str">
        <f t="shared" si="207"/>
        <v>Senior</v>
      </c>
      <c r="C6518">
        <v>1</v>
      </c>
      <c r="D6518" t="s">
        <v>8</v>
      </c>
      <c r="E6518">
        <v>2</v>
      </c>
      <c r="F6518">
        <v>1</v>
      </c>
      <c r="G6518">
        <v>3.55</v>
      </c>
      <c r="H6518" t="s">
        <v>35</v>
      </c>
      <c r="I6518">
        <v>75400</v>
      </c>
      <c r="J6518" t="str">
        <f t="shared" si="206"/>
        <v>medium</v>
      </c>
      <c r="K6518">
        <v>8</v>
      </c>
      <c r="L6518">
        <v>0</v>
      </c>
    </row>
    <row r="6519" spans="1:12" x14ac:dyDescent="0.25">
      <c r="A6519">
        <v>36</v>
      </c>
      <c r="B6519" t="str">
        <f t="shared" si="207"/>
        <v>Middle Aged</v>
      </c>
      <c r="C6519">
        <v>0</v>
      </c>
      <c r="D6519" t="s">
        <v>10</v>
      </c>
      <c r="E6519">
        <v>2</v>
      </c>
      <c r="F6519">
        <v>2</v>
      </c>
      <c r="G6519">
        <v>3.6</v>
      </c>
      <c r="H6519" t="s">
        <v>35</v>
      </c>
      <c r="I6519">
        <v>93000</v>
      </c>
      <c r="J6519" t="str">
        <f t="shared" si="206"/>
        <v>medium</v>
      </c>
      <c r="K6519">
        <v>6</v>
      </c>
      <c r="L6519">
        <v>0</v>
      </c>
    </row>
    <row r="6520" spans="1:12" x14ac:dyDescent="0.25">
      <c r="A6520">
        <v>57</v>
      </c>
      <c r="B6520" t="str">
        <f t="shared" si="207"/>
        <v>Elderly</v>
      </c>
      <c r="C6520">
        <v>1</v>
      </c>
      <c r="D6520" t="s">
        <v>8</v>
      </c>
      <c r="E6520">
        <v>2</v>
      </c>
      <c r="F6520">
        <v>2</v>
      </c>
      <c r="G6520">
        <v>3.64</v>
      </c>
      <c r="H6520" t="s">
        <v>35</v>
      </c>
      <c r="I6520">
        <v>69600</v>
      </c>
      <c r="J6520" t="str">
        <f t="shared" si="206"/>
        <v>medium</v>
      </c>
      <c r="K6520">
        <v>10</v>
      </c>
      <c r="L6520">
        <v>1</v>
      </c>
    </row>
    <row r="6521" spans="1:12" x14ac:dyDescent="0.25">
      <c r="A6521">
        <v>30</v>
      </c>
      <c r="B6521" t="str">
        <f t="shared" si="207"/>
        <v>Adult</v>
      </c>
      <c r="C6521">
        <v>0</v>
      </c>
      <c r="D6521" t="s">
        <v>8</v>
      </c>
      <c r="E6521">
        <v>1</v>
      </c>
      <c r="F6521">
        <v>2</v>
      </c>
      <c r="G6521">
        <v>3.05</v>
      </c>
      <c r="H6521" t="s">
        <v>35</v>
      </c>
      <c r="I6521">
        <v>73000</v>
      </c>
      <c r="J6521" t="str">
        <f t="shared" si="206"/>
        <v>medium</v>
      </c>
      <c r="K6521">
        <v>6</v>
      </c>
      <c r="L6521">
        <v>0</v>
      </c>
    </row>
    <row r="6522" spans="1:12" x14ac:dyDescent="0.25">
      <c r="A6522">
        <v>35</v>
      </c>
      <c r="B6522" t="str">
        <f t="shared" si="207"/>
        <v>Adult</v>
      </c>
      <c r="C6522">
        <v>0</v>
      </c>
      <c r="D6522" t="s">
        <v>10</v>
      </c>
      <c r="E6522">
        <v>2</v>
      </c>
      <c r="F6522">
        <v>4</v>
      </c>
      <c r="G6522">
        <v>3.73</v>
      </c>
      <c r="H6522" t="s">
        <v>35</v>
      </c>
      <c r="I6522">
        <v>82000</v>
      </c>
      <c r="J6522" t="str">
        <f t="shared" si="206"/>
        <v>medium</v>
      </c>
      <c r="K6522">
        <v>6</v>
      </c>
      <c r="L6522">
        <v>0</v>
      </c>
    </row>
    <row r="6523" spans="1:12" x14ac:dyDescent="0.25">
      <c r="A6523">
        <v>26</v>
      </c>
      <c r="B6523" t="str">
        <f t="shared" si="207"/>
        <v>Adult</v>
      </c>
      <c r="C6523">
        <v>1</v>
      </c>
      <c r="D6523" t="s">
        <v>10</v>
      </c>
      <c r="E6523">
        <v>9</v>
      </c>
      <c r="F6523">
        <v>2</v>
      </c>
      <c r="G6523">
        <v>3.32</v>
      </c>
      <c r="H6523" t="s">
        <v>35</v>
      </c>
      <c r="I6523">
        <v>65800</v>
      </c>
      <c r="J6523" t="str">
        <f t="shared" si="206"/>
        <v>medium</v>
      </c>
      <c r="K6523">
        <v>9</v>
      </c>
      <c r="L6523">
        <v>1</v>
      </c>
    </row>
    <row r="6524" spans="1:12" x14ac:dyDescent="0.25">
      <c r="A6524">
        <v>22</v>
      </c>
      <c r="B6524" t="str">
        <f t="shared" si="207"/>
        <v>Young</v>
      </c>
      <c r="C6524">
        <v>0</v>
      </c>
      <c r="D6524" t="s">
        <v>8</v>
      </c>
      <c r="E6524">
        <v>1</v>
      </c>
      <c r="F6524">
        <v>3</v>
      </c>
      <c r="G6524">
        <v>2.82</v>
      </c>
      <c r="H6524" t="s">
        <v>36</v>
      </c>
      <c r="I6524">
        <v>49000</v>
      </c>
      <c r="J6524" t="str">
        <f t="shared" si="206"/>
        <v>low</v>
      </c>
      <c r="K6524">
        <v>8</v>
      </c>
      <c r="L6524">
        <v>0</v>
      </c>
    </row>
    <row r="6525" spans="1:12" x14ac:dyDescent="0.25">
      <c r="A6525">
        <v>41</v>
      </c>
      <c r="B6525" t="str">
        <f t="shared" si="207"/>
        <v>Middle Aged</v>
      </c>
      <c r="C6525">
        <v>0</v>
      </c>
      <c r="D6525" t="s">
        <v>8</v>
      </c>
      <c r="E6525">
        <v>1</v>
      </c>
      <c r="F6525">
        <v>4</v>
      </c>
      <c r="G6525">
        <v>2.1800000000000002</v>
      </c>
      <c r="H6525" t="s">
        <v>36</v>
      </c>
      <c r="I6525">
        <v>122000</v>
      </c>
      <c r="J6525" t="str">
        <f t="shared" si="206"/>
        <v>medium</v>
      </c>
      <c r="K6525">
        <v>9</v>
      </c>
      <c r="L6525">
        <v>1</v>
      </c>
    </row>
    <row r="6526" spans="1:12" x14ac:dyDescent="0.25">
      <c r="A6526">
        <v>29</v>
      </c>
      <c r="B6526" t="str">
        <f t="shared" si="207"/>
        <v>Adult</v>
      </c>
      <c r="C6526">
        <v>0</v>
      </c>
      <c r="D6526" t="s">
        <v>10</v>
      </c>
      <c r="E6526">
        <v>2</v>
      </c>
      <c r="F6526">
        <v>3</v>
      </c>
      <c r="G6526">
        <v>1.9</v>
      </c>
      <c r="H6526" t="s">
        <v>37</v>
      </c>
      <c r="I6526">
        <v>56000</v>
      </c>
      <c r="J6526" t="str">
        <f t="shared" si="206"/>
        <v>low</v>
      </c>
      <c r="K6526">
        <v>4</v>
      </c>
      <c r="L6526">
        <v>0</v>
      </c>
    </row>
    <row r="6527" spans="1:12" x14ac:dyDescent="0.25">
      <c r="A6527">
        <v>40</v>
      </c>
      <c r="B6527" t="str">
        <f t="shared" si="207"/>
        <v>Middle Aged</v>
      </c>
      <c r="C6527">
        <v>0</v>
      </c>
      <c r="D6527" t="s">
        <v>9</v>
      </c>
      <c r="E6527">
        <v>2</v>
      </c>
      <c r="F6527">
        <v>4</v>
      </c>
      <c r="G6527">
        <v>1.68</v>
      </c>
      <c r="H6527" t="s">
        <v>37</v>
      </c>
      <c r="I6527">
        <v>63000</v>
      </c>
      <c r="J6527" t="str">
        <f t="shared" si="206"/>
        <v>medium</v>
      </c>
      <c r="K6527">
        <v>4</v>
      </c>
      <c r="L6527">
        <v>0</v>
      </c>
    </row>
    <row r="6528" spans="1:12" x14ac:dyDescent="0.25">
      <c r="A6528">
        <v>51</v>
      </c>
      <c r="B6528" t="str">
        <f t="shared" si="207"/>
        <v>Senior</v>
      </c>
      <c r="C6528">
        <v>0</v>
      </c>
      <c r="D6528" t="s">
        <v>8</v>
      </c>
      <c r="E6528">
        <v>2</v>
      </c>
      <c r="F6528">
        <v>2</v>
      </c>
      <c r="G6528">
        <v>3.03</v>
      </c>
      <c r="H6528" t="s">
        <v>35</v>
      </c>
      <c r="I6528">
        <v>72000</v>
      </c>
      <c r="J6528" t="str">
        <f t="shared" si="206"/>
        <v>medium</v>
      </c>
      <c r="K6528">
        <v>6</v>
      </c>
      <c r="L6528">
        <v>0</v>
      </c>
    </row>
    <row r="6529" spans="1:12" x14ac:dyDescent="0.25">
      <c r="A6529">
        <v>27</v>
      </c>
      <c r="B6529" t="str">
        <f t="shared" si="207"/>
        <v>Adult</v>
      </c>
      <c r="C6529">
        <v>0</v>
      </c>
      <c r="D6529" t="s">
        <v>11</v>
      </c>
      <c r="E6529">
        <v>1</v>
      </c>
      <c r="F6529">
        <v>0</v>
      </c>
      <c r="G6529">
        <v>2.77</v>
      </c>
      <c r="H6529" t="s">
        <v>36</v>
      </c>
      <c r="I6529">
        <v>46000</v>
      </c>
      <c r="J6529" t="str">
        <f t="shared" si="206"/>
        <v>low</v>
      </c>
      <c r="K6529">
        <v>4</v>
      </c>
      <c r="L6529">
        <v>0</v>
      </c>
    </row>
    <row r="6530" spans="1:12" x14ac:dyDescent="0.25">
      <c r="A6530">
        <v>43</v>
      </c>
      <c r="B6530" t="str">
        <f t="shared" si="207"/>
        <v>Middle Aged</v>
      </c>
      <c r="C6530">
        <v>1</v>
      </c>
      <c r="D6530" t="s">
        <v>8</v>
      </c>
      <c r="E6530">
        <v>8</v>
      </c>
      <c r="F6530">
        <v>2</v>
      </c>
      <c r="G6530">
        <v>3.99</v>
      </c>
      <c r="H6530" t="s">
        <v>35</v>
      </c>
      <c r="I6530">
        <v>95400</v>
      </c>
      <c r="J6530" t="str">
        <f t="shared" ref="J6530:J6593" si="208">IF(I6530&gt;=25000,IF(I6530&lt;=60000,"low",IF(I6530&lt;=140000,"medium","high")),"")</f>
        <v>medium</v>
      </c>
      <c r="K6530">
        <v>9</v>
      </c>
      <c r="L6530">
        <v>1</v>
      </c>
    </row>
    <row r="6531" spans="1:12" x14ac:dyDescent="0.25">
      <c r="A6531">
        <v>45</v>
      </c>
      <c r="B6531" t="str">
        <f t="shared" ref="B6531:B6594" si="209">IF(A6531&lt;=25,"Young",IF(A6531&lt;=35,"Adult",IF(A6531&lt;=45,"Middle Aged",IF(A6531&lt;=55,"Senior",IF(A6531&lt;=60,"Elderly","Out of Range")))))</f>
        <v>Middle Aged</v>
      </c>
      <c r="C6531">
        <v>1</v>
      </c>
      <c r="D6531" t="s">
        <v>10</v>
      </c>
      <c r="E6531">
        <v>1</v>
      </c>
      <c r="F6531">
        <v>1</v>
      </c>
      <c r="G6531">
        <v>3.14</v>
      </c>
      <c r="H6531" t="s">
        <v>35</v>
      </c>
      <c r="I6531">
        <v>75000</v>
      </c>
      <c r="J6531" t="str">
        <f t="shared" si="208"/>
        <v>medium</v>
      </c>
      <c r="K6531">
        <v>6</v>
      </c>
      <c r="L6531">
        <v>0</v>
      </c>
    </row>
    <row r="6532" spans="1:12" x14ac:dyDescent="0.25">
      <c r="A6532">
        <v>31</v>
      </c>
      <c r="B6532" t="str">
        <f t="shared" si="209"/>
        <v>Adult</v>
      </c>
      <c r="C6532">
        <v>0</v>
      </c>
      <c r="D6532" t="s">
        <v>8</v>
      </c>
      <c r="E6532">
        <v>2</v>
      </c>
      <c r="F6532">
        <v>1</v>
      </c>
      <c r="G6532">
        <v>2.08</v>
      </c>
      <c r="H6532" t="s">
        <v>36</v>
      </c>
      <c r="I6532">
        <v>58000</v>
      </c>
      <c r="J6532" t="str">
        <f t="shared" si="208"/>
        <v>low</v>
      </c>
      <c r="K6532">
        <v>4</v>
      </c>
      <c r="L6532">
        <v>0</v>
      </c>
    </row>
    <row r="6533" spans="1:12" x14ac:dyDescent="0.25">
      <c r="A6533">
        <v>41</v>
      </c>
      <c r="B6533" t="str">
        <f t="shared" si="209"/>
        <v>Middle Aged</v>
      </c>
      <c r="C6533">
        <v>1</v>
      </c>
      <c r="D6533" t="s">
        <v>8</v>
      </c>
      <c r="E6533">
        <v>2</v>
      </c>
      <c r="F6533">
        <v>5</v>
      </c>
      <c r="G6533">
        <v>3.91</v>
      </c>
      <c r="H6533" t="s">
        <v>35</v>
      </c>
      <c r="I6533">
        <v>105800</v>
      </c>
      <c r="J6533" t="str">
        <f t="shared" si="208"/>
        <v>medium</v>
      </c>
      <c r="K6533">
        <v>9</v>
      </c>
      <c r="L6533">
        <v>1</v>
      </c>
    </row>
    <row r="6534" spans="1:12" x14ac:dyDescent="0.25">
      <c r="A6534">
        <v>44</v>
      </c>
      <c r="B6534" t="str">
        <f t="shared" si="209"/>
        <v>Middle Aged</v>
      </c>
      <c r="C6534">
        <v>1</v>
      </c>
      <c r="D6534" t="s">
        <v>10</v>
      </c>
      <c r="E6534">
        <v>2</v>
      </c>
      <c r="F6534">
        <v>1</v>
      </c>
      <c r="G6534">
        <v>2.2599999999999998</v>
      </c>
      <c r="H6534" t="s">
        <v>36</v>
      </c>
      <c r="I6534">
        <v>82200</v>
      </c>
      <c r="J6534" t="str">
        <f t="shared" si="208"/>
        <v>medium</v>
      </c>
      <c r="K6534">
        <v>6</v>
      </c>
      <c r="L6534">
        <v>0</v>
      </c>
    </row>
    <row r="6535" spans="1:12" x14ac:dyDescent="0.25">
      <c r="A6535">
        <v>25</v>
      </c>
      <c r="B6535" t="str">
        <f t="shared" si="209"/>
        <v>Young</v>
      </c>
      <c r="C6535">
        <v>1</v>
      </c>
      <c r="D6535" t="s">
        <v>10</v>
      </c>
      <c r="E6535">
        <v>1</v>
      </c>
      <c r="F6535">
        <v>0</v>
      </c>
      <c r="G6535">
        <v>3.64</v>
      </c>
      <c r="H6535" t="s">
        <v>35</v>
      </c>
      <c r="I6535">
        <v>55000</v>
      </c>
      <c r="J6535" t="str">
        <f t="shared" si="208"/>
        <v>low</v>
      </c>
      <c r="K6535">
        <v>5</v>
      </c>
      <c r="L6535">
        <v>0</v>
      </c>
    </row>
    <row r="6536" spans="1:12" x14ac:dyDescent="0.25">
      <c r="A6536">
        <v>37</v>
      </c>
      <c r="B6536" t="str">
        <f t="shared" si="209"/>
        <v>Middle Aged</v>
      </c>
      <c r="C6536">
        <v>0</v>
      </c>
      <c r="D6536" t="s">
        <v>10</v>
      </c>
      <c r="E6536">
        <v>2</v>
      </c>
      <c r="F6536">
        <v>3</v>
      </c>
      <c r="G6536">
        <v>2.16</v>
      </c>
      <c r="H6536" t="s">
        <v>36</v>
      </c>
      <c r="I6536">
        <v>105000</v>
      </c>
      <c r="J6536" t="str">
        <f t="shared" si="208"/>
        <v>medium</v>
      </c>
      <c r="K6536">
        <v>9</v>
      </c>
      <c r="L6536">
        <v>1</v>
      </c>
    </row>
    <row r="6537" spans="1:12" x14ac:dyDescent="0.25">
      <c r="A6537">
        <v>40</v>
      </c>
      <c r="B6537" t="str">
        <f t="shared" si="209"/>
        <v>Middle Aged</v>
      </c>
      <c r="C6537">
        <v>1</v>
      </c>
      <c r="D6537" t="s">
        <v>11</v>
      </c>
      <c r="E6537">
        <v>1</v>
      </c>
      <c r="F6537">
        <v>2</v>
      </c>
      <c r="G6537">
        <v>2.29</v>
      </c>
      <c r="H6537" t="s">
        <v>36</v>
      </c>
      <c r="I6537">
        <v>75000</v>
      </c>
      <c r="J6537" t="str">
        <f t="shared" si="208"/>
        <v>medium</v>
      </c>
      <c r="K6537">
        <v>5</v>
      </c>
      <c r="L6537">
        <v>0</v>
      </c>
    </row>
    <row r="6538" spans="1:12" x14ac:dyDescent="0.25">
      <c r="A6538">
        <v>51</v>
      </c>
      <c r="B6538" t="str">
        <f t="shared" si="209"/>
        <v>Senior</v>
      </c>
      <c r="C6538">
        <v>0</v>
      </c>
      <c r="D6538" t="s">
        <v>11</v>
      </c>
      <c r="E6538">
        <v>2</v>
      </c>
      <c r="F6538">
        <v>6</v>
      </c>
      <c r="G6538">
        <v>3.56</v>
      </c>
      <c r="H6538" t="s">
        <v>35</v>
      </c>
      <c r="I6538">
        <v>140000</v>
      </c>
      <c r="J6538" t="str">
        <f t="shared" si="208"/>
        <v>medium</v>
      </c>
      <c r="K6538">
        <v>10</v>
      </c>
      <c r="L6538">
        <v>1</v>
      </c>
    </row>
    <row r="6539" spans="1:12" x14ac:dyDescent="0.25">
      <c r="A6539">
        <v>52</v>
      </c>
      <c r="B6539" t="str">
        <f t="shared" si="209"/>
        <v>Senior</v>
      </c>
      <c r="C6539">
        <v>0</v>
      </c>
      <c r="D6539" t="s">
        <v>8</v>
      </c>
      <c r="E6539">
        <v>2</v>
      </c>
      <c r="F6539">
        <v>2</v>
      </c>
      <c r="G6539">
        <v>3.26</v>
      </c>
      <c r="H6539" t="s">
        <v>35</v>
      </c>
      <c r="I6539">
        <v>58000</v>
      </c>
      <c r="J6539" t="str">
        <f t="shared" si="208"/>
        <v>low</v>
      </c>
      <c r="K6539">
        <v>6</v>
      </c>
      <c r="L6539">
        <v>0</v>
      </c>
    </row>
    <row r="6540" spans="1:12" x14ac:dyDescent="0.25">
      <c r="A6540">
        <v>29</v>
      </c>
      <c r="B6540" t="str">
        <f t="shared" si="209"/>
        <v>Adult</v>
      </c>
      <c r="C6540">
        <v>1</v>
      </c>
      <c r="D6540" t="s">
        <v>8</v>
      </c>
      <c r="E6540">
        <v>3</v>
      </c>
      <c r="F6540">
        <v>2</v>
      </c>
      <c r="G6540">
        <v>3.26</v>
      </c>
      <c r="H6540" t="s">
        <v>35</v>
      </c>
      <c r="I6540">
        <v>63200</v>
      </c>
      <c r="J6540" t="str">
        <f t="shared" si="208"/>
        <v>medium</v>
      </c>
      <c r="K6540">
        <v>6</v>
      </c>
      <c r="L6540">
        <v>0</v>
      </c>
    </row>
    <row r="6541" spans="1:12" x14ac:dyDescent="0.25">
      <c r="A6541">
        <v>21</v>
      </c>
      <c r="B6541" t="str">
        <f t="shared" si="209"/>
        <v>Young</v>
      </c>
      <c r="C6541">
        <v>0</v>
      </c>
      <c r="D6541" t="s">
        <v>10</v>
      </c>
      <c r="E6541">
        <v>2</v>
      </c>
      <c r="F6541">
        <v>2</v>
      </c>
      <c r="G6541">
        <v>3.03</v>
      </c>
      <c r="H6541" t="s">
        <v>35</v>
      </c>
      <c r="I6541">
        <v>79000</v>
      </c>
      <c r="J6541" t="str">
        <f t="shared" si="208"/>
        <v>medium</v>
      </c>
      <c r="K6541">
        <v>5</v>
      </c>
      <c r="L6541">
        <v>0</v>
      </c>
    </row>
    <row r="6542" spans="1:12" x14ac:dyDescent="0.25">
      <c r="A6542">
        <v>46</v>
      </c>
      <c r="B6542" t="str">
        <f t="shared" si="209"/>
        <v>Senior</v>
      </c>
      <c r="C6542">
        <v>0</v>
      </c>
      <c r="D6542" t="s">
        <v>10</v>
      </c>
      <c r="E6542">
        <v>1</v>
      </c>
      <c r="F6542">
        <v>5</v>
      </c>
      <c r="G6542">
        <v>3.19</v>
      </c>
      <c r="H6542" t="s">
        <v>35</v>
      </c>
      <c r="I6542">
        <v>95000</v>
      </c>
      <c r="J6542" t="str">
        <f t="shared" si="208"/>
        <v>medium</v>
      </c>
      <c r="K6542">
        <v>10</v>
      </c>
      <c r="L6542">
        <v>1</v>
      </c>
    </row>
    <row r="6543" spans="1:12" x14ac:dyDescent="0.25">
      <c r="A6543">
        <v>41</v>
      </c>
      <c r="B6543" t="str">
        <f t="shared" si="209"/>
        <v>Middle Aged</v>
      </c>
      <c r="C6543">
        <v>1</v>
      </c>
      <c r="D6543" t="s">
        <v>8</v>
      </c>
      <c r="E6543">
        <v>6</v>
      </c>
      <c r="F6543">
        <v>2</v>
      </c>
      <c r="G6543">
        <v>2.54</v>
      </c>
      <c r="H6543" t="s">
        <v>36</v>
      </c>
      <c r="I6543">
        <v>85800</v>
      </c>
      <c r="J6543" t="str">
        <f t="shared" si="208"/>
        <v>medium</v>
      </c>
      <c r="K6543">
        <v>5</v>
      </c>
      <c r="L6543">
        <v>0</v>
      </c>
    </row>
    <row r="6544" spans="1:12" x14ac:dyDescent="0.25">
      <c r="A6544">
        <v>21</v>
      </c>
      <c r="B6544" t="str">
        <f t="shared" si="209"/>
        <v>Young</v>
      </c>
      <c r="C6544">
        <v>0</v>
      </c>
      <c r="D6544" t="s">
        <v>8</v>
      </c>
      <c r="E6544">
        <v>4</v>
      </c>
      <c r="F6544">
        <v>5</v>
      </c>
      <c r="G6544">
        <v>1.62</v>
      </c>
      <c r="H6544" t="s">
        <v>37</v>
      </c>
      <c r="I6544">
        <v>57000</v>
      </c>
      <c r="J6544" t="str">
        <f t="shared" si="208"/>
        <v>low</v>
      </c>
      <c r="K6544">
        <v>9</v>
      </c>
      <c r="L6544">
        <v>1</v>
      </c>
    </row>
    <row r="6545" spans="1:12" x14ac:dyDescent="0.25">
      <c r="A6545">
        <v>42</v>
      </c>
      <c r="B6545" t="str">
        <f t="shared" si="209"/>
        <v>Middle Aged</v>
      </c>
      <c r="C6545">
        <v>1</v>
      </c>
      <c r="D6545" t="s">
        <v>10</v>
      </c>
      <c r="E6545">
        <v>1</v>
      </c>
      <c r="F6545">
        <v>4</v>
      </c>
      <c r="G6545">
        <v>3.16</v>
      </c>
      <c r="H6545" t="s">
        <v>35</v>
      </c>
      <c r="I6545">
        <v>70600</v>
      </c>
      <c r="J6545" t="str">
        <f t="shared" si="208"/>
        <v>medium</v>
      </c>
      <c r="K6545">
        <v>7</v>
      </c>
      <c r="L6545">
        <v>0</v>
      </c>
    </row>
    <row r="6546" spans="1:12" x14ac:dyDescent="0.25">
      <c r="A6546">
        <v>25</v>
      </c>
      <c r="B6546" t="str">
        <f t="shared" si="209"/>
        <v>Young</v>
      </c>
      <c r="C6546">
        <v>1</v>
      </c>
      <c r="D6546" t="s">
        <v>9</v>
      </c>
      <c r="E6546">
        <v>1</v>
      </c>
      <c r="F6546">
        <v>3</v>
      </c>
      <c r="G6546">
        <v>1.95</v>
      </c>
      <c r="H6546" t="s">
        <v>37</v>
      </c>
      <c r="I6546">
        <v>61000</v>
      </c>
      <c r="J6546" t="str">
        <f t="shared" si="208"/>
        <v>medium</v>
      </c>
      <c r="K6546">
        <v>5</v>
      </c>
      <c r="L6546">
        <v>0</v>
      </c>
    </row>
    <row r="6547" spans="1:12" x14ac:dyDescent="0.25">
      <c r="A6547">
        <v>55</v>
      </c>
      <c r="B6547" t="str">
        <f t="shared" si="209"/>
        <v>Senior</v>
      </c>
      <c r="C6547">
        <v>0</v>
      </c>
      <c r="D6547" t="s">
        <v>8</v>
      </c>
      <c r="E6547">
        <v>2</v>
      </c>
      <c r="F6547">
        <v>2</v>
      </c>
      <c r="G6547">
        <v>3.37</v>
      </c>
      <c r="H6547" t="s">
        <v>35</v>
      </c>
      <c r="I6547">
        <v>93000</v>
      </c>
      <c r="J6547" t="str">
        <f t="shared" si="208"/>
        <v>medium</v>
      </c>
      <c r="K6547">
        <v>7</v>
      </c>
      <c r="L6547">
        <v>0</v>
      </c>
    </row>
    <row r="6548" spans="1:12" x14ac:dyDescent="0.25">
      <c r="A6548">
        <v>28</v>
      </c>
      <c r="B6548" t="str">
        <f t="shared" si="209"/>
        <v>Adult</v>
      </c>
      <c r="C6548">
        <v>0</v>
      </c>
      <c r="D6548" t="s">
        <v>8</v>
      </c>
      <c r="E6548">
        <v>1</v>
      </c>
      <c r="F6548">
        <v>2</v>
      </c>
      <c r="G6548">
        <v>1.63</v>
      </c>
      <c r="H6548" t="s">
        <v>37</v>
      </c>
      <c r="I6548">
        <v>30000</v>
      </c>
      <c r="J6548" t="str">
        <f t="shared" si="208"/>
        <v>low</v>
      </c>
      <c r="K6548">
        <v>5</v>
      </c>
      <c r="L6548">
        <v>0</v>
      </c>
    </row>
    <row r="6549" spans="1:12" x14ac:dyDescent="0.25">
      <c r="A6549">
        <v>52</v>
      </c>
      <c r="B6549" t="str">
        <f t="shared" si="209"/>
        <v>Senior</v>
      </c>
      <c r="C6549">
        <v>0</v>
      </c>
      <c r="D6549" t="s">
        <v>10</v>
      </c>
      <c r="E6549">
        <v>2</v>
      </c>
      <c r="F6549">
        <v>0</v>
      </c>
      <c r="G6549">
        <v>1.73</v>
      </c>
      <c r="H6549" t="s">
        <v>37</v>
      </c>
      <c r="I6549">
        <v>71000</v>
      </c>
      <c r="J6549" t="str">
        <f t="shared" si="208"/>
        <v>medium</v>
      </c>
      <c r="K6549">
        <v>5</v>
      </c>
      <c r="L6549">
        <v>0</v>
      </c>
    </row>
    <row r="6550" spans="1:12" x14ac:dyDescent="0.25">
      <c r="A6550">
        <v>48</v>
      </c>
      <c r="B6550" t="str">
        <f t="shared" si="209"/>
        <v>Senior</v>
      </c>
      <c r="C6550">
        <v>0</v>
      </c>
      <c r="D6550" t="s">
        <v>10</v>
      </c>
      <c r="E6550">
        <v>9</v>
      </c>
      <c r="F6550">
        <v>3</v>
      </c>
      <c r="G6550">
        <v>2.82</v>
      </c>
      <c r="H6550" t="s">
        <v>36</v>
      </c>
      <c r="I6550">
        <v>127000</v>
      </c>
      <c r="J6550" t="str">
        <f t="shared" si="208"/>
        <v>medium</v>
      </c>
      <c r="K6550">
        <v>10</v>
      </c>
      <c r="L6550">
        <v>1</v>
      </c>
    </row>
    <row r="6551" spans="1:12" x14ac:dyDescent="0.25">
      <c r="A6551">
        <v>52</v>
      </c>
      <c r="B6551" t="str">
        <f t="shared" si="209"/>
        <v>Senior</v>
      </c>
      <c r="C6551">
        <v>1</v>
      </c>
      <c r="D6551" t="s">
        <v>11</v>
      </c>
      <c r="E6551">
        <v>2</v>
      </c>
      <c r="F6551">
        <v>5</v>
      </c>
      <c r="G6551">
        <v>3.21</v>
      </c>
      <c r="H6551" t="s">
        <v>35</v>
      </c>
      <c r="I6551">
        <v>70600</v>
      </c>
      <c r="J6551" t="str">
        <f t="shared" si="208"/>
        <v>medium</v>
      </c>
      <c r="K6551">
        <v>5</v>
      </c>
      <c r="L6551">
        <v>0</v>
      </c>
    </row>
    <row r="6552" spans="1:12" x14ac:dyDescent="0.25">
      <c r="A6552">
        <v>22</v>
      </c>
      <c r="B6552" t="str">
        <f t="shared" si="209"/>
        <v>Young</v>
      </c>
      <c r="C6552">
        <v>1</v>
      </c>
      <c r="D6552" t="s">
        <v>11</v>
      </c>
      <c r="E6552">
        <v>1</v>
      </c>
      <c r="F6552">
        <v>1</v>
      </c>
      <c r="G6552">
        <v>3.72</v>
      </c>
      <c r="H6552" t="s">
        <v>35</v>
      </c>
      <c r="I6552">
        <v>61600</v>
      </c>
      <c r="J6552" t="str">
        <f t="shared" si="208"/>
        <v>medium</v>
      </c>
      <c r="K6552">
        <v>3</v>
      </c>
      <c r="L6552">
        <v>0</v>
      </c>
    </row>
    <row r="6553" spans="1:12" x14ac:dyDescent="0.25">
      <c r="A6553">
        <v>43</v>
      </c>
      <c r="B6553" t="str">
        <f t="shared" si="209"/>
        <v>Middle Aged</v>
      </c>
      <c r="C6553">
        <v>0</v>
      </c>
      <c r="D6553" t="s">
        <v>10</v>
      </c>
      <c r="E6553">
        <v>2</v>
      </c>
      <c r="F6553">
        <v>2</v>
      </c>
      <c r="G6553">
        <v>2.09</v>
      </c>
      <c r="H6553" t="s">
        <v>36</v>
      </c>
      <c r="I6553">
        <v>81000</v>
      </c>
      <c r="J6553" t="str">
        <f t="shared" si="208"/>
        <v>medium</v>
      </c>
      <c r="K6553">
        <v>5</v>
      </c>
      <c r="L6553">
        <v>0</v>
      </c>
    </row>
    <row r="6554" spans="1:12" x14ac:dyDescent="0.25">
      <c r="A6554">
        <v>48</v>
      </c>
      <c r="B6554" t="str">
        <f t="shared" si="209"/>
        <v>Senior</v>
      </c>
      <c r="C6554">
        <v>1</v>
      </c>
      <c r="D6554" t="s">
        <v>11</v>
      </c>
      <c r="E6554">
        <v>2</v>
      </c>
      <c r="F6554">
        <v>2</v>
      </c>
      <c r="G6554">
        <v>3.21</v>
      </c>
      <c r="H6554" t="s">
        <v>35</v>
      </c>
      <c r="I6554">
        <v>96400</v>
      </c>
      <c r="J6554" t="str">
        <f t="shared" si="208"/>
        <v>medium</v>
      </c>
      <c r="K6554">
        <v>5</v>
      </c>
      <c r="L6554">
        <v>0</v>
      </c>
    </row>
    <row r="6555" spans="1:12" x14ac:dyDescent="0.25">
      <c r="A6555">
        <v>54</v>
      </c>
      <c r="B6555" t="str">
        <f t="shared" si="209"/>
        <v>Senior</v>
      </c>
      <c r="C6555">
        <v>0</v>
      </c>
      <c r="D6555" t="s">
        <v>8</v>
      </c>
      <c r="E6555">
        <v>2</v>
      </c>
      <c r="F6555">
        <v>5</v>
      </c>
      <c r="G6555">
        <v>2.63</v>
      </c>
      <c r="H6555" t="s">
        <v>36</v>
      </c>
      <c r="I6555">
        <v>65000</v>
      </c>
      <c r="J6555" t="str">
        <f t="shared" si="208"/>
        <v>medium</v>
      </c>
      <c r="K6555">
        <v>8</v>
      </c>
      <c r="L6555">
        <v>0</v>
      </c>
    </row>
    <row r="6556" spans="1:12" x14ac:dyDescent="0.25">
      <c r="A6556">
        <v>37</v>
      </c>
      <c r="B6556" t="str">
        <f t="shared" si="209"/>
        <v>Middle Aged</v>
      </c>
      <c r="C6556">
        <v>1</v>
      </c>
      <c r="D6556" t="s">
        <v>10</v>
      </c>
      <c r="E6556">
        <v>1</v>
      </c>
      <c r="F6556">
        <v>2</v>
      </c>
      <c r="G6556">
        <v>1.96</v>
      </c>
      <c r="H6556" t="s">
        <v>37</v>
      </c>
      <c r="I6556">
        <v>64600</v>
      </c>
      <c r="J6556" t="str">
        <f t="shared" si="208"/>
        <v>medium</v>
      </c>
      <c r="K6556">
        <v>5</v>
      </c>
      <c r="L6556">
        <v>0</v>
      </c>
    </row>
    <row r="6557" spans="1:12" x14ac:dyDescent="0.25">
      <c r="A6557">
        <v>51</v>
      </c>
      <c r="B6557" t="str">
        <f t="shared" si="209"/>
        <v>Senior</v>
      </c>
      <c r="C6557">
        <v>0</v>
      </c>
      <c r="D6557" t="s">
        <v>8</v>
      </c>
      <c r="E6557">
        <v>1</v>
      </c>
      <c r="F6557">
        <v>1</v>
      </c>
      <c r="G6557">
        <v>2.11</v>
      </c>
      <c r="H6557" t="s">
        <v>36</v>
      </c>
      <c r="I6557">
        <v>68000</v>
      </c>
      <c r="J6557" t="str">
        <f t="shared" si="208"/>
        <v>medium</v>
      </c>
      <c r="K6557">
        <v>5</v>
      </c>
      <c r="L6557">
        <v>0</v>
      </c>
    </row>
    <row r="6558" spans="1:12" x14ac:dyDescent="0.25">
      <c r="A6558">
        <v>47</v>
      </c>
      <c r="B6558" t="str">
        <f t="shared" si="209"/>
        <v>Senior</v>
      </c>
      <c r="C6558">
        <v>1</v>
      </c>
      <c r="D6558" t="s">
        <v>8</v>
      </c>
      <c r="E6558">
        <v>2</v>
      </c>
      <c r="F6558">
        <v>1</v>
      </c>
      <c r="G6558">
        <v>2.91</v>
      </c>
      <c r="H6558" t="s">
        <v>36</v>
      </c>
      <c r="I6558">
        <v>87600</v>
      </c>
      <c r="J6558" t="str">
        <f t="shared" si="208"/>
        <v>medium</v>
      </c>
      <c r="K6558">
        <v>6</v>
      </c>
      <c r="L6558">
        <v>0</v>
      </c>
    </row>
    <row r="6559" spans="1:12" x14ac:dyDescent="0.25">
      <c r="A6559">
        <v>34</v>
      </c>
      <c r="B6559" t="str">
        <f t="shared" si="209"/>
        <v>Adult</v>
      </c>
      <c r="C6559">
        <v>0</v>
      </c>
      <c r="D6559" t="s">
        <v>9</v>
      </c>
      <c r="E6559">
        <v>7</v>
      </c>
      <c r="F6559">
        <v>5</v>
      </c>
      <c r="G6559">
        <v>3.76</v>
      </c>
      <c r="H6559" t="s">
        <v>35</v>
      </c>
      <c r="I6559">
        <v>70000</v>
      </c>
      <c r="J6559" t="str">
        <f t="shared" si="208"/>
        <v>medium</v>
      </c>
      <c r="K6559">
        <v>9</v>
      </c>
      <c r="L6559">
        <v>1</v>
      </c>
    </row>
    <row r="6560" spans="1:12" x14ac:dyDescent="0.25">
      <c r="A6560">
        <v>55</v>
      </c>
      <c r="B6560" t="str">
        <f t="shared" si="209"/>
        <v>Senior</v>
      </c>
      <c r="C6560">
        <v>0</v>
      </c>
      <c r="D6560" t="s">
        <v>9</v>
      </c>
      <c r="E6560">
        <v>2</v>
      </c>
      <c r="F6560">
        <v>2</v>
      </c>
      <c r="G6560">
        <v>3.53</v>
      </c>
      <c r="H6560" t="s">
        <v>35</v>
      </c>
      <c r="I6560">
        <v>54000</v>
      </c>
      <c r="J6560" t="str">
        <f t="shared" si="208"/>
        <v>low</v>
      </c>
      <c r="K6560">
        <v>4</v>
      </c>
      <c r="L6560">
        <v>0</v>
      </c>
    </row>
    <row r="6561" spans="1:12" x14ac:dyDescent="0.25">
      <c r="A6561">
        <v>29</v>
      </c>
      <c r="B6561" t="str">
        <f t="shared" si="209"/>
        <v>Adult</v>
      </c>
      <c r="C6561">
        <v>1</v>
      </c>
      <c r="D6561" t="s">
        <v>8</v>
      </c>
      <c r="E6561">
        <v>1</v>
      </c>
      <c r="F6561">
        <v>5</v>
      </c>
      <c r="G6561">
        <v>2.56</v>
      </c>
      <c r="H6561" t="s">
        <v>36</v>
      </c>
      <c r="I6561">
        <v>90200</v>
      </c>
      <c r="J6561" t="str">
        <f t="shared" si="208"/>
        <v>medium</v>
      </c>
      <c r="K6561">
        <v>7</v>
      </c>
      <c r="L6561">
        <v>0</v>
      </c>
    </row>
    <row r="6562" spans="1:12" x14ac:dyDescent="0.25">
      <c r="A6562">
        <v>25</v>
      </c>
      <c r="B6562" t="str">
        <f t="shared" si="209"/>
        <v>Young</v>
      </c>
      <c r="C6562">
        <v>0</v>
      </c>
      <c r="D6562" t="s">
        <v>8</v>
      </c>
      <c r="E6562">
        <v>1</v>
      </c>
      <c r="F6562">
        <v>5</v>
      </c>
      <c r="G6562">
        <v>3.71</v>
      </c>
      <c r="H6562" t="s">
        <v>35</v>
      </c>
      <c r="I6562">
        <v>88000</v>
      </c>
      <c r="J6562" t="str">
        <f t="shared" si="208"/>
        <v>medium</v>
      </c>
      <c r="K6562">
        <v>5</v>
      </c>
      <c r="L6562">
        <v>0</v>
      </c>
    </row>
    <row r="6563" spans="1:12" x14ac:dyDescent="0.25">
      <c r="A6563">
        <v>25</v>
      </c>
      <c r="B6563" t="str">
        <f t="shared" si="209"/>
        <v>Young</v>
      </c>
      <c r="C6563">
        <v>0</v>
      </c>
      <c r="D6563" t="s">
        <v>11</v>
      </c>
      <c r="E6563">
        <v>1</v>
      </c>
      <c r="F6563">
        <v>0</v>
      </c>
      <c r="G6563">
        <v>3.51</v>
      </c>
      <c r="H6563" t="s">
        <v>35</v>
      </c>
      <c r="I6563">
        <v>30000</v>
      </c>
      <c r="J6563" t="str">
        <f t="shared" si="208"/>
        <v>low</v>
      </c>
      <c r="K6563">
        <v>2</v>
      </c>
      <c r="L6563">
        <v>0</v>
      </c>
    </row>
    <row r="6564" spans="1:12" x14ac:dyDescent="0.25">
      <c r="A6564">
        <v>45</v>
      </c>
      <c r="B6564" t="str">
        <f t="shared" si="209"/>
        <v>Middle Aged</v>
      </c>
      <c r="C6564">
        <v>0</v>
      </c>
      <c r="D6564" t="s">
        <v>11</v>
      </c>
      <c r="E6564">
        <v>2</v>
      </c>
      <c r="F6564">
        <v>5</v>
      </c>
      <c r="G6564">
        <v>3.73</v>
      </c>
      <c r="H6564" t="s">
        <v>35</v>
      </c>
      <c r="I6564">
        <v>79000</v>
      </c>
      <c r="J6564" t="str">
        <f t="shared" si="208"/>
        <v>medium</v>
      </c>
      <c r="K6564">
        <v>4</v>
      </c>
      <c r="L6564">
        <v>0</v>
      </c>
    </row>
    <row r="6565" spans="1:12" x14ac:dyDescent="0.25">
      <c r="A6565">
        <v>55</v>
      </c>
      <c r="B6565" t="str">
        <f t="shared" si="209"/>
        <v>Senior</v>
      </c>
      <c r="C6565">
        <v>0</v>
      </c>
      <c r="D6565" t="s">
        <v>10</v>
      </c>
      <c r="E6565">
        <v>1</v>
      </c>
      <c r="F6565">
        <v>4</v>
      </c>
      <c r="G6565">
        <v>3.04</v>
      </c>
      <c r="H6565" t="s">
        <v>35</v>
      </c>
      <c r="I6565">
        <v>119000</v>
      </c>
      <c r="J6565" t="str">
        <f t="shared" si="208"/>
        <v>medium</v>
      </c>
      <c r="K6565">
        <v>8</v>
      </c>
      <c r="L6565">
        <v>0</v>
      </c>
    </row>
    <row r="6566" spans="1:12" x14ac:dyDescent="0.25">
      <c r="A6566">
        <v>26</v>
      </c>
      <c r="B6566" t="str">
        <f t="shared" si="209"/>
        <v>Adult</v>
      </c>
      <c r="C6566">
        <v>0</v>
      </c>
      <c r="D6566" t="s">
        <v>9</v>
      </c>
      <c r="E6566">
        <v>7</v>
      </c>
      <c r="F6566">
        <v>3</v>
      </c>
      <c r="G6566">
        <v>2.78</v>
      </c>
      <c r="H6566" t="s">
        <v>36</v>
      </c>
      <c r="I6566">
        <v>67000</v>
      </c>
      <c r="J6566" t="str">
        <f t="shared" si="208"/>
        <v>medium</v>
      </c>
      <c r="K6566">
        <v>6</v>
      </c>
      <c r="L6566">
        <v>0</v>
      </c>
    </row>
    <row r="6567" spans="1:12" x14ac:dyDescent="0.25">
      <c r="A6567">
        <v>24</v>
      </c>
      <c r="B6567" t="str">
        <f t="shared" si="209"/>
        <v>Young</v>
      </c>
      <c r="C6567">
        <v>0</v>
      </c>
      <c r="D6567" t="s">
        <v>10</v>
      </c>
      <c r="E6567">
        <v>1</v>
      </c>
      <c r="F6567">
        <v>2</v>
      </c>
      <c r="G6567">
        <v>3.02</v>
      </c>
      <c r="H6567" t="s">
        <v>35</v>
      </c>
      <c r="I6567">
        <v>58000</v>
      </c>
      <c r="J6567" t="str">
        <f t="shared" si="208"/>
        <v>low</v>
      </c>
      <c r="K6567">
        <v>5</v>
      </c>
      <c r="L6567">
        <v>0</v>
      </c>
    </row>
    <row r="6568" spans="1:12" x14ac:dyDescent="0.25">
      <c r="A6568">
        <v>27</v>
      </c>
      <c r="B6568" t="str">
        <f t="shared" si="209"/>
        <v>Adult</v>
      </c>
      <c r="C6568">
        <v>0</v>
      </c>
      <c r="D6568" t="s">
        <v>9</v>
      </c>
      <c r="E6568">
        <v>2</v>
      </c>
      <c r="F6568">
        <v>2</v>
      </c>
      <c r="G6568">
        <v>1.73</v>
      </c>
      <c r="H6568" t="s">
        <v>37</v>
      </c>
      <c r="I6568">
        <v>44000</v>
      </c>
      <c r="J6568" t="str">
        <f t="shared" si="208"/>
        <v>low</v>
      </c>
      <c r="K6568">
        <v>5</v>
      </c>
      <c r="L6568">
        <v>0</v>
      </c>
    </row>
    <row r="6569" spans="1:12" x14ac:dyDescent="0.25">
      <c r="A6569">
        <v>43</v>
      </c>
      <c r="B6569" t="str">
        <f t="shared" si="209"/>
        <v>Middle Aged</v>
      </c>
      <c r="C6569">
        <v>1</v>
      </c>
      <c r="D6569" t="s">
        <v>8</v>
      </c>
      <c r="E6569">
        <v>2</v>
      </c>
      <c r="F6569">
        <v>1</v>
      </c>
      <c r="G6569">
        <v>3.31</v>
      </c>
      <c r="H6569" t="s">
        <v>35</v>
      </c>
      <c r="I6569">
        <v>52400</v>
      </c>
      <c r="J6569" t="str">
        <f t="shared" si="208"/>
        <v>low</v>
      </c>
      <c r="K6569">
        <v>5</v>
      </c>
      <c r="L6569">
        <v>0</v>
      </c>
    </row>
    <row r="6570" spans="1:12" x14ac:dyDescent="0.25">
      <c r="A6570">
        <v>39</v>
      </c>
      <c r="B6570" t="str">
        <f t="shared" si="209"/>
        <v>Middle Aged</v>
      </c>
      <c r="C6570">
        <v>0</v>
      </c>
      <c r="D6570" t="s">
        <v>10</v>
      </c>
      <c r="E6570">
        <v>1</v>
      </c>
      <c r="F6570">
        <v>2</v>
      </c>
      <c r="G6570">
        <v>2.5299999999999998</v>
      </c>
      <c r="H6570" t="s">
        <v>36</v>
      </c>
      <c r="I6570">
        <v>77000</v>
      </c>
      <c r="J6570" t="str">
        <f t="shared" si="208"/>
        <v>medium</v>
      </c>
      <c r="K6570">
        <v>8</v>
      </c>
      <c r="L6570">
        <v>0</v>
      </c>
    </row>
    <row r="6571" spans="1:12" x14ac:dyDescent="0.25">
      <c r="A6571">
        <v>31</v>
      </c>
      <c r="B6571" t="str">
        <f t="shared" si="209"/>
        <v>Adult</v>
      </c>
      <c r="C6571">
        <v>1</v>
      </c>
      <c r="D6571" t="s">
        <v>11</v>
      </c>
      <c r="E6571">
        <v>5</v>
      </c>
      <c r="F6571">
        <v>1</v>
      </c>
      <c r="G6571">
        <v>3.19</v>
      </c>
      <c r="H6571" t="s">
        <v>35</v>
      </c>
      <c r="I6571">
        <v>60800</v>
      </c>
      <c r="J6571" t="str">
        <f t="shared" si="208"/>
        <v>medium</v>
      </c>
      <c r="K6571">
        <v>5</v>
      </c>
      <c r="L6571">
        <v>0</v>
      </c>
    </row>
    <row r="6572" spans="1:12" x14ac:dyDescent="0.25">
      <c r="A6572">
        <v>21</v>
      </c>
      <c r="B6572" t="str">
        <f t="shared" si="209"/>
        <v>Young</v>
      </c>
      <c r="C6572">
        <v>1</v>
      </c>
      <c r="D6572" t="s">
        <v>10</v>
      </c>
      <c r="E6572">
        <v>2</v>
      </c>
      <c r="F6572">
        <v>3</v>
      </c>
      <c r="G6572">
        <v>3.84</v>
      </c>
      <c r="H6572" t="s">
        <v>35</v>
      </c>
      <c r="I6572">
        <v>56800</v>
      </c>
      <c r="J6572" t="str">
        <f t="shared" si="208"/>
        <v>low</v>
      </c>
      <c r="K6572">
        <v>10</v>
      </c>
      <c r="L6572">
        <v>1</v>
      </c>
    </row>
    <row r="6573" spans="1:12" x14ac:dyDescent="0.25">
      <c r="A6573">
        <v>26</v>
      </c>
      <c r="B6573" t="str">
        <f t="shared" si="209"/>
        <v>Adult</v>
      </c>
      <c r="C6573">
        <v>1</v>
      </c>
      <c r="D6573" t="s">
        <v>11</v>
      </c>
      <c r="E6573">
        <v>3</v>
      </c>
      <c r="F6573">
        <v>3</v>
      </c>
      <c r="G6573">
        <v>1.96</v>
      </c>
      <c r="H6573" t="s">
        <v>37</v>
      </c>
      <c r="I6573">
        <v>49800</v>
      </c>
      <c r="J6573" t="str">
        <f t="shared" si="208"/>
        <v>low</v>
      </c>
      <c r="K6573">
        <v>5</v>
      </c>
      <c r="L6573">
        <v>0</v>
      </c>
    </row>
    <row r="6574" spans="1:12" x14ac:dyDescent="0.25">
      <c r="A6574">
        <v>44</v>
      </c>
      <c r="B6574" t="str">
        <f t="shared" si="209"/>
        <v>Middle Aged</v>
      </c>
      <c r="C6574">
        <v>1</v>
      </c>
      <c r="D6574" t="s">
        <v>11</v>
      </c>
      <c r="E6574">
        <v>1</v>
      </c>
      <c r="F6574">
        <v>0</v>
      </c>
      <c r="G6574">
        <v>1.86</v>
      </c>
      <c r="H6574" t="s">
        <v>37</v>
      </c>
      <c r="I6574">
        <v>37200</v>
      </c>
      <c r="J6574" t="str">
        <f t="shared" si="208"/>
        <v>low</v>
      </c>
      <c r="K6574">
        <v>2</v>
      </c>
      <c r="L6574">
        <v>0</v>
      </c>
    </row>
    <row r="6575" spans="1:12" x14ac:dyDescent="0.25">
      <c r="A6575">
        <v>27</v>
      </c>
      <c r="B6575" t="str">
        <f t="shared" si="209"/>
        <v>Adult</v>
      </c>
      <c r="C6575">
        <v>0</v>
      </c>
      <c r="D6575" t="s">
        <v>8</v>
      </c>
      <c r="E6575">
        <v>2</v>
      </c>
      <c r="F6575">
        <v>1</v>
      </c>
      <c r="G6575">
        <v>1.95</v>
      </c>
      <c r="H6575" t="s">
        <v>37</v>
      </c>
      <c r="I6575">
        <v>59000</v>
      </c>
      <c r="J6575" t="str">
        <f t="shared" si="208"/>
        <v>low</v>
      </c>
      <c r="K6575">
        <v>4</v>
      </c>
      <c r="L6575">
        <v>0</v>
      </c>
    </row>
    <row r="6576" spans="1:12" x14ac:dyDescent="0.25">
      <c r="A6576">
        <v>47</v>
      </c>
      <c r="B6576" t="str">
        <f t="shared" si="209"/>
        <v>Senior</v>
      </c>
      <c r="C6576">
        <v>0</v>
      </c>
      <c r="D6576" t="s">
        <v>10</v>
      </c>
      <c r="E6576">
        <v>12</v>
      </c>
      <c r="F6576">
        <v>4</v>
      </c>
      <c r="G6576">
        <v>1.82</v>
      </c>
      <c r="H6576" t="s">
        <v>37</v>
      </c>
      <c r="I6576">
        <v>114000</v>
      </c>
      <c r="J6576" t="str">
        <f t="shared" si="208"/>
        <v>medium</v>
      </c>
      <c r="K6576">
        <v>9</v>
      </c>
      <c r="L6576">
        <v>1</v>
      </c>
    </row>
    <row r="6577" spans="1:12" x14ac:dyDescent="0.25">
      <c r="A6577">
        <v>53</v>
      </c>
      <c r="B6577" t="str">
        <f t="shared" si="209"/>
        <v>Senior</v>
      </c>
      <c r="C6577">
        <v>1</v>
      </c>
      <c r="D6577" t="s">
        <v>9</v>
      </c>
      <c r="E6577">
        <v>1</v>
      </c>
      <c r="F6577">
        <v>1</v>
      </c>
      <c r="G6577">
        <v>3.5</v>
      </c>
      <c r="H6577" t="s">
        <v>35</v>
      </c>
      <c r="I6577">
        <v>64400</v>
      </c>
      <c r="J6577" t="str">
        <f t="shared" si="208"/>
        <v>medium</v>
      </c>
      <c r="K6577">
        <v>5</v>
      </c>
      <c r="L6577">
        <v>0</v>
      </c>
    </row>
    <row r="6578" spans="1:12" x14ac:dyDescent="0.25">
      <c r="A6578">
        <v>40</v>
      </c>
      <c r="B6578" t="str">
        <f t="shared" si="209"/>
        <v>Middle Aged</v>
      </c>
      <c r="C6578">
        <v>1</v>
      </c>
      <c r="D6578" t="s">
        <v>8</v>
      </c>
      <c r="E6578">
        <v>1</v>
      </c>
      <c r="F6578">
        <v>2</v>
      </c>
      <c r="G6578">
        <v>2.64</v>
      </c>
      <c r="H6578" t="s">
        <v>36</v>
      </c>
      <c r="I6578">
        <v>61000</v>
      </c>
      <c r="J6578" t="str">
        <f t="shared" si="208"/>
        <v>medium</v>
      </c>
      <c r="K6578">
        <v>7</v>
      </c>
      <c r="L6578">
        <v>0</v>
      </c>
    </row>
    <row r="6579" spans="1:12" x14ac:dyDescent="0.25">
      <c r="A6579">
        <v>26</v>
      </c>
      <c r="B6579" t="str">
        <f t="shared" si="209"/>
        <v>Adult</v>
      </c>
      <c r="C6579">
        <v>0</v>
      </c>
      <c r="D6579" t="s">
        <v>8</v>
      </c>
      <c r="E6579">
        <v>7</v>
      </c>
      <c r="F6579">
        <v>1</v>
      </c>
      <c r="G6579">
        <v>1.7</v>
      </c>
      <c r="H6579" t="s">
        <v>37</v>
      </c>
      <c r="I6579">
        <v>55000</v>
      </c>
      <c r="J6579" t="str">
        <f t="shared" si="208"/>
        <v>low</v>
      </c>
      <c r="K6579">
        <v>3</v>
      </c>
      <c r="L6579">
        <v>0</v>
      </c>
    </row>
    <row r="6580" spans="1:12" x14ac:dyDescent="0.25">
      <c r="A6580">
        <v>42</v>
      </c>
      <c r="B6580" t="str">
        <f t="shared" si="209"/>
        <v>Middle Aged</v>
      </c>
      <c r="C6580">
        <v>1</v>
      </c>
      <c r="D6580" t="s">
        <v>8</v>
      </c>
      <c r="E6580">
        <v>8</v>
      </c>
      <c r="F6580">
        <v>3</v>
      </c>
      <c r="G6580">
        <v>3.67</v>
      </c>
      <c r="H6580" t="s">
        <v>35</v>
      </c>
      <c r="I6580">
        <v>86600</v>
      </c>
      <c r="J6580" t="str">
        <f t="shared" si="208"/>
        <v>medium</v>
      </c>
      <c r="K6580">
        <v>9</v>
      </c>
      <c r="L6580">
        <v>1</v>
      </c>
    </row>
    <row r="6581" spans="1:12" x14ac:dyDescent="0.25">
      <c r="A6581">
        <v>33</v>
      </c>
      <c r="B6581" t="str">
        <f t="shared" si="209"/>
        <v>Adult</v>
      </c>
      <c r="C6581">
        <v>1</v>
      </c>
      <c r="D6581" t="s">
        <v>11</v>
      </c>
      <c r="E6581">
        <v>7</v>
      </c>
      <c r="F6581">
        <v>5</v>
      </c>
      <c r="G6581">
        <v>3.07</v>
      </c>
      <c r="H6581" t="s">
        <v>35</v>
      </c>
      <c r="I6581">
        <v>81400</v>
      </c>
      <c r="J6581" t="str">
        <f t="shared" si="208"/>
        <v>medium</v>
      </c>
      <c r="K6581">
        <v>10</v>
      </c>
      <c r="L6581">
        <v>1</v>
      </c>
    </row>
    <row r="6582" spans="1:12" x14ac:dyDescent="0.25">
      <c r="A6582">
        <v>24</v>
      </c>
      <c r="B6582" t="str">
        <f t="shared" si="209"/>
        <v>Young</v>
      </c>
      <c r="C6582">
        <v>0</v>
      </c>
      <c r="D6582" t="s">
        <v>8</v>
      </c>
      <c r="E6582">
        <v>3</v>
      </c>
      <c r="F6582">
        <v>3</v>
      </c>
      <c r="G6582">
        <v>1.84</v>
      </c>
      <c r="H6582" t="s">
        <v>37</v>
      </c>
      <c r="I6582">
        <v>60000</v>
      </c>
      <c r="J6582" t="str">
        <f t="shared" si="208"/>
        <v>low</v>
      </c>
      <c r="K6582">
        <v>7</v>
      </c>
      <c r="L6582">
        <v>0</v>
      </c>
    </row>
    <row r="6583" spans="1:12" x14ac:dyDescent="0.25">
      <c r="A6583">
        <v>33</v>
      </c>
      <c r="B6583" t="str">
        <f t="shared" si="209"/>
        <v>Adult</v>
      </c>
      <c r="C6583">
        <v>1</v>
      </c>
      <c r="D6583" t="s">
        <v>8</v>
      </c>
      <c r="E6583">
        <v>2</v>
      </c>
      <c r="F6583">
        <v>3</v>
      </c>
      <c r="G6583">
        <v>2.12</v>
      </c>
      <c r="H6583" t="s">
        <v>36</v>
      </c>
      <c r="I6583">
        <v>73400</v>
      </c>
      <c r="J6583" t="str">
        <f t="shared" si="208"/>
        <v>medium</v>
      </c>
      <c r="K6583">
        <v>6</v>
      </c>
      <c r="L6583">
        <v>0</v>
      </c>
    </row>
    <row r="6584" spans="1:12" x14ac:dyDescent="0.25">
      <c r="A6584">
        <v>53</v>
      </c>
      <c r="B6584" t="str">
        <f t="shared" si="209"/>
        <v>Senior</v>
      </c>
      <c r="C6584">
        <v>0</v>
      </c>
      <c r="D6584" t="s">
        <v>10</v>
      </c>
      <c r="E6584">
        <v>2</v>
      </c>
      <c r="F6584">
        <v>1</v>
      </c>
      <c r="G6584">
        <v>3.02</v>
      </c>
      <c r="H6584" t="s">
        <v>35</v>
      </c>
      <c r="I6584">
        <v>69000</v>
      </c>
      <c r="J6584" t="str">
        <f t="shared" si="208"/>
        <v>medium</v>
      </c>
      <c r="K6584">
        <v>5</v>
      </c>
      <c r="L6584">
        <v>0</v>
      </c>
    </row>
    <row r="6585" spans="1:12" x14ac:dyDescent="0.25">
      <c r="A6585">
        <v>30</v>
      </c>
      <c r="B6585" t="str">
        <f t="shared" si="209"/>
        <v>Adult</v>
      </c>
      <c r="C6585">
        <v>0</v>
      </c>
      <c r="D6585" t="s">
        <v>8</v>
      </c>
      <c r="E6585">
        <v>2</v>
      </c>
      <c r="F6585">
        <v>2</v>
      </c>
      <c r="G6585">
        <v>3.6</v>
      </c>
      <c r="H6585" t="s">
        <v>35</v>
      </c>
      <c r="I6585">
        <v>64000</v>
      </c>
      <c r="J6585" t="str">
        <f t="shared" si="208"/>
        <v>medium</v>
      </c>
      <c r="K6585">
        <v>10</v>
      </c>
      <c r="L6585">
        <v>1</v>
      </c>
    </row>
    <row r="6586" spans="1:12" x14ac:dyDescent="0.25">
      <c r="A6586">
        <v>38</v>
      </c>
      <c r="B6586" t="str">
        <f t="shared" si="209"/>
        <v>Middle Aged</v>
      </c>
      <c r="C6586">
        <v>0</v>
      </c>
      <c r="D6586" t="s">
        <v>8</v>
      </c>
      <c r="E6586">
        <v>1</v>
      </c>
      <c r="F6586">
        <v>0</v>
      </c>
      <c r="G6586">
        <v>3.1</v>
      </c>
      <c r="H6586" t="s">
        <v>35</v>
      </c>
      <c r="I6586">
        <v>74000</v>
      </c>
      <c r="J6586" t="str">
        <f t="shared" si="208"/>
        <v>medium</v>
      </c>
      <c r="K6586">
        <v>6</v>
      </c>
      <c r="L6586">
        <v>0</v>
      </c>
    </row>
    <row r="6587" spans="1:12" x14ac:dyDescent="0.25">
      <c r="A6587">
        <v>25</v>
      </c>
      <c r="B6587" t="str">
        <f t="shared" si="209"/>
        <v>Young</v>
      </c>
      <c r="C6587">
        <v>0</v>
      </c>
      <c r="D6587" t="s">
        <v>10</v>
      </c>
      <c r="E6587">
        <v>4</v>
      </c>
      <c r="F6587">
        <v>3</v>
      </c>
      <c r="G6587">
        <v>1.57</v>
      </c>
      <c r="H6587" t="s">
        <v>37</v>
      </c>
      <c r="I6587">
        <v>54000</v>
      </c>
      <c r="J6587" t="str">
        <f t="shared" si="208"/>
        <v>low</v>
      </c>
      <c r="K6587">
        <v>5</v>
      </c>
      <c r="L6587">
        <v>0</v>
      </c>
    </row>
    <row r="6588" spans="1:12" x14ac:dyDescent="0.25">
      <c r="A6588">
        <v>48</v>
      </c>
      <c r="B6588" t="str">
        <f t="shared" si="209"/>
        <v>Senior</v>
      </c>
      <c r="C6588">
        <v>0</v>
      </c>
      <c r="D6588" t="s">
        <v>10</v>
      </c>
      <c r="E6588">
        <v>1</v>
      </c>
      <c r="F6588">
        <v>3</v>
      </c>
      <c r="G6588">
        <v>3.54</v>
      </c>
      <c r="H6588" t="s">
        <v>35</v>
      </c>
      <c r="I6588">
        <v>108000</v>
      </c>
      <c r="J6588" t="str">
        <f t="shared" si="208"/>
        <v>medium</v>
      </c>
      <c r="K6588">
        <v>7</v>
      </c>
      <c r="L6588">
        <v>0</v>
      </c>
    </row>
    <row r="6589" spans="1:12" x14ac:dyDescent="0.25">
      <c r="A6589">
        <v>40</v>
      </c>
      <c r="B6589" t="str">
        <f t="shared" si="209"/>
        <v>Middle Aged</v>
      </c>
      <c r="C6589">
        <v>1</v>
      </c>
      <c r="D6589" t="s">
        <v>10</v>
      </c>
      <c r="E6589">
        <v>1</v>
      </c>
      <c r="F6589">
        <v>2</v>
      </c>
      <c r="G6589">
        <v>3.55</v>
      </c>
      <c r="H6589" t="s">
        <v>35</v>
      </c>
      <c r="I6589">
        <v>74000</v>
      </c>
      <c r="J6589" t="str">
        <f t="shared" si="208"/>
        <v>medium</v>
      </c>
      <c r="K6589">
        <v>8</v>
      </c>
      <c r="L6589">
        <v>0</v>
      </c>
    </row>
    <row r="6590" spans="1:12" x14ac:dyDescent="0.25">
      <c r="A6590">
        <v>44</v>
      </c>
      <c r="B6590" t="str">
        <f t="shared" si="209"/>
        <v>Middle Aged</v>
      </c>
      <c r="C6590">
        <v>1</v>
      </c>
      <c r="D6590" t="s">
        <v>10</v>
      </c>
      <c r="E6590">
        <v>1</v>
      </c>
      <c r="F6590">
        <v>3</v>
      </c>
      <c r="G6590">
        <v>2.64</v>
      </c>
      <c r="H6590" t="s">
        <v>36</v>
      </c>
      <c r="I6590">
        <v>55200</v>
      </c>
      <c r="J6590" t="str">
        <f t="shared" si="208"/>
        <v>low</v>
      </c>
      <c r="K6590">
        <v>6</v>
      </c>
      <c r="L6590">
        <v>0</v>
      </c>
    </row>
    <row r="6591" spans="1:12" x14ac:dyDescent="0.25">
      <c r="A6591">
        <v>49</v>
      </c>
      <c r="B6591" t="str">
        <f t="shared" si="209"/>
        <v>Senior</v>
      </c>
      <c r="C6591">
        <v>1</v>
      </c>
      <c r="D6591" t="s">
        <v>8</v>
      </c>
      <c r="E6591">
        <v>7</v>
      </c>
      <c r="F6591">
        <v>3</v>
      </c>
      <c r="G6591">
        <v>2.61</v>
      </c>
      <c r="H6591" t="s">
        <v>36</v>
      </c>
      <c r="I6591">
        <v>96200</v>
      </c>
      <c r="J6591" t="str">
        <f t="shared" si="208"/>
        <v>medium</v>
      </c>
      <c r="K6591">
        <v>7</v>
      </c>
      <c r="L6591">
        <v>0</v>
      </c>
    </row>
    <row r="6592" spans="1:12" x14ac:dyDescent="0.25">
      <c r="A6592">
        <v>49</v>
      </c>
      <c r="B6592" t="str">
        <f t="shared" si="209"/>
        <v>Senior</v>
      </c>
      <c r="C6592">
        <v>1</v>
      </c>
      <c r="D6592" t="s">
        <v>10</v>
      </c>
      <c r="E6592">
        <v>9</v>
      </c>
      <c r="F6592">
        <v>0</v>
      </c>
      <c r="G6592">
        <v>3.97</v>
      </c>
      <c r="H6592" t="s">
        <v>35</v>
      </c>
      <c r="I6592">
        <v>84200</v>
      </c>
      <c r="J6592" t="str">
        <f t="shared" si="208"/>
        <v>medium</v>
      </c>
      <c r="K6592">
        <v>9</v>
      </c>
      <c r="L6592">
        <v>1</v>
      </c>
    </row>
    <row r="6593" spans="1:12" x14ac:dyDescent="0.25">
      <c r="A6593">
        <v>47</v>
      </c>
      <c r="B6593" t="str">
        <f t="shared" si="209"/>
        <v>Senior</v>
      </c>
      <c r="C6593">
        <v>0</v>
      </c>
      <c r="D6593" t="s">
        <v>10</v>
      </c>
      <c r="E6593">
        <v>1</v>
      </c>
      <c r="F6593">
        <v>6</v>
      </c>
      <c r="G6593">
        <v>3.82</v>
      </c>
      <c r="H6593" t="s">
        <v>35</v>
      </c>
      <c r="I6593">
        <v>186000</v>
      </c>
      <c r="J6593" t="str">
        <f t="shared" si="208"/>
        <v>high</v>
      </c>
      <c r="K6593">
        <v>8</v>
      </c>
      <c r="L6593">
        <v>0</v>
      </c>
    </row>
    <row r="6594" spans="1:12" x14ac:dyDescent="0.25">
      <c r="A6594">
        <v>55</v>
      </c>
      <c r="B6594" t="str">
        <f t="shared" si="209"/>
        <v>Senior</v>
      </c>
      <c r="C6594">
        <v>0</v>
      </c>
      <c r="D6594" t="s">
        <v>8</v>
      </c>
      <c r="E6594">
        <v>1</v>
      </c>
      <c r="F6594">
        <v>1</v>
      </c>
      <c r="G6594">
        <v>2.44</v>
      </c>
      <c r="H6594" t="s">
        <v>36</v>
      </c>
      <c r="I6594">
        <v>85000</v>
      </c>
      <c r="J6594" t="str">
        <f t="shared" ref="J6594:J6657" si="210">IF(I6594&gt;=25000,IF(I6594&lt;=60000,"low",IF(I6594&lt;=140000,"medium","high")),"")</f>
        <v>medium</v>
      </c>
      <c r="K6594">
        <v>6</v>
      </c>
      <c r="L6594">
        <v>0</v>
      </c>
    </row>
    <row r="6595" spans="1:12" x14ac:dyDescent="0.25">
      <c r="A6595">
        <v>54</v>
      </c>
      <c r="B6595" t="str">
        <f t="shared" ref="B6595:B6658" si="211">IF(A6595&lt;=25,"Young",IF(A6595&lt;=35,"Adult",IF(A6595&lt;=45,"Middle Aged",IF(A6595&lt;=55,"Senior",IF(A6595&lt;=60,"Elderly","Out of Range")))))</f>
        <v>Senior</v>
      </c>
      <c r="C6595">
        <v>0</v>
      </c>
      <c r="D6595" t="s">
        <v>11</v>
      </c>
      <c r="E6595">
        <v>1</v>
      </c>
      <c r="F6595">
        <v>0</v>
      </c>
      <c r="G6595">
        <v>3.17</v>
      </c>
      <c r="H6595" t="s">
        <v>35</v>
      </c>
      <c r="I6595">
        <v>58000</v>
      </c>
      <c r="J6595" t="str">
        <f t="shared" si="210"/>
        <v>low</v>
      </c>
      <c r="K6595">
        <v>3</v>
      </c>
      <c r="L6595">
        <v>0</v>
      </c>
    </row>
    <row r="6596" spans="1:12" x14ac:dyDescent="0.25">
      <c r="A6596">
        <v>31</v>
      </c>
      <c r="B6596" t="str">
        <f t="shared" si="211"/>
        <v>Adult</v>
      </c>
      <c r="C6596">
        <v>0</v>
      </c>
      <c r="D6596" t="s">
        <v>8</v>
      </c>
      <c r="E6596">
        <v>2</v>
      </c>
      <c r="F6596">
        <v>3</v>
      </c>
      <c r="G6596">
        <v>2.89</v>
      </c>
      <c r="H6596" t="s">
        <v>36</v>
      </c>
      <c r="I6596">
        <v>102000</v>
      </c>
      <c r="J6596" t="str">
        <f t="shared" si="210"/>
        <v>medium</v>
      </c>
      <c r="K6596">
        <v>5</v>
      </c>
      <c r="L6596">
        <v>0</v>
      </c>
    </row>
    <row r="6597" spans="1:12" x14ac:dyDescent="0.25">
      <c r="A6597">
        <v>37</v>
      </c>
      <c r="B6597" t="str">
        <f t="shared" si="211"/>
        <v>Middle Aged</v>
      </c>
      <c r="C6597">
        <v>0</v>
      </c>
      <c r="D6597" t="s">
        <v>8</v>
      </c>
      <c r="E6597">
        <v>2</v>
      </c>
      <c r="F6597">
        <v>4</v>
      </c>
      <c r="G6597">
        <v>2.06</v>
      </c>
      <c r="H6597" t="s">
        <v>36</v>
      </c>
      <c r="I6597">
        <v>77000</v>
      </c>
      <c r="J6597" t="str">
        <f t="shared" si="210"/>
        <v>medium</v>
      </c>
      <c r="K6597">
        <v>8</v>
      </c>
      <c r="L6597">
        <v>0</v>
      </c>
    </row>
    <row r="6598" spans="1:12" x14ac:dyDescent="0.25">
      <c r="A6598">
        <v>30</v>
      </c>
      <c r="B6598" t="str">
        <f t="shared" si="211"/>
        <v>Adult</v>
      </c>
      <c r="C6598">
        <v>0</v>
      </c>
      <c r="D6598" t="s">
        <v>10</v>
      </c>
      <c r="E6598">
        <v>1</v>
      </c>
      <c r="F6598">
        <v>2</v>
      </c>
      <c r="G6598">
        <v>1.78</v>
      </c>
      <c r="H6598" t="s">
        <v>37</v>
      </c>
      <c r="I6598">
        <v>58000</v>
      </c>
      <c r="J6598" t="str">
        <f t="shared" si="210"/>
        <v>low</v>
      </c>
      <c r="K6598">
        <v>5</v>
      </c>
      <c r="L6598">
        <v>0</v>
      </c>
    </row>
    <row r="6599" spans="1:12" x14ac:dyDescent="0.25">
      <c r="A6599">
        <v>37</v>
      </c>
      <c r="B6599" t="str">
        <f t="shared" si="211"/>
        <v>Middle Aged</v>
      </c>
      <c r="C6599">
        <v>0</v>
      </c>
      <c r="D6599" t="s">
        <v>8</v>
      </c>
      <c r="E6599">
        <v>2</v>
      </c>
      <c r="F6599">
        <v>4</v>
      </c>
      <c r="G6599">
        <v>3.97</v>
      </c>
      <c r="H6599" t="s">
        <v>35</v>
      </c>
      <c r="I6599">
        <v>95000</v>
      </c>
      <c r="J6599" t="str">
        <f t="shared" si="210"/>
        <v>medium</v>
      </c>
      <c r="K6599">
        <v>9</v>
      </c>
      <c r="L6599">
        <v>1</v>
      </c>
    </row>
    <row r="6600" spans="1:12" x14ac:dyDescent="0.25">
      <c r="A6600">
        <v>29</v>
      </c>
      <c r="B6600" t="str">
        <f t="shared" si="211"/>
        <v>Adult</v>
      </c>
      <c r="C6600">
        <v>1</v>
      </c>
      <c r="D6600" t="s">
        <v>10</v>
      </c>
      <c r="E6600">
        <v>2</v>
      </c>
      <c r="F6600">
        <v>2</v>
      </c>
      <c r="G6600">
        <v>3.21</v>
      </c>
      <c r="H6600" t="s">
        <v>35</v>
      </c>
      <c r="I6600">
        <v>58200</v>
      </c>
      <c r="J6600" t="str">
        <f t="shared" si="210"/>
        <v>low</v>
      </c>
      <c r="K6600">
        <v>7</v>
      </c>
      <c r="L6600">
        <v>0</v>
      </c>
    </row>
    <row r="6601" spans="1:12" x14ac:dyDescent="0.25">
      <c r="A6601">
        <v>41</v>
      </c>
      <c r="B6601" t="str">
        <f t="shared" si="211"/>
        <v>Middle Aged</v>
      </c>
      <c r="C6601">
        <v>0</v>
      </c>
      <c r="D6601" t="s">
        <v>8</v>
      </c>
      <c r="E6601">
        <v>2</v>
      </c>
      <c r="F6601">
        <v>4</v>
      </c>
      <c r="G6601">
        <v>2.09</v>
      </c>
      <c r="H6601" t="s">
        <v>36</v>
      </c>
      <c r="I6601">
        <v>66000</v>
      </c>
      <c r="J6601" t="str">
        <f t="shared" si="210"/>
        <v>medium</v>
      </c>
      <c r="K6601">
        <v>5</v>
      </c>
      <c r="L6601">
        <v>0</v>
      </c>
    </row>
    <row r="6602" spans="1:12" x14ac:dyDescent="0.25">
      <c r="A6602">
        <v>54</v>
      </c>
      <c r="B6602" t="str">
        <f t="shared" si="211"/>
        <v>Senior</v>
      </c>
      <c r="C6602">
        <v>1</v>
      </c>
      <c r="D6602" t="s">
        <v>8</v>
      </c>
      <c r="E6602">
        <v>2</v>
      </c>
      <c r="F6602">
        <v>4</v>
      </c>
      <c r="G6602">
        <v>2.7</v>
      </c>
      <c r="H6602" t="s">
        <v>36</v>
      </c>
      <c r="I6602">
        <v>73200</v>
      </c>
      <c r="J6602" t="str">
        <f t="shared" si="210"/>
        <v>medium</v>
      </c>
      <c r="K6602">
        <v>9</v>
      </c>
      <c r="L6602">
        <v>1</v>
      </c>
    </row>
    <row r="6603" spans="1:12" x14ac:dyDescent="0.25">
      <c r="A6603">
        <v>32</v>
      </c>
      <c r="B6603" t="str">
        <f t="shared" si="211"/>
        <v>Adult</v>
      </c>
      <c r="C6603">
        <v>0</v>
      </c>
      <c r="D6603" t="s">
        <v>8</v>
      </c>
      <c r="E6603">
        <v>1</v>
      </c>
      <c r="F6603">
        <v>3</v>
      </c>
      <c r="G6603">
        <v>3.78</v>
      </c>
      <c r="H6603" t="s">
        <v>35</v>
      </c>
      <c r="I6603">
        <v>104000</v>
      </c>
      <c r="J6603" t="str">
        <f t="shared" si="210"/>
        <v>medium</v>
      </c>
      <c r="K6603">
        <v>10</v>
      </c>
      <c r="L6603">
        <v>1</v>
      </c>
    </row>
    <row r="6604" spans="1:12" x14ac:dyDescent="0.25">
      <c r="A6604">
        <v>29</v>
      </c>
      <c r="B6604" t="str">
        <f t="shared" si="211"/>
        <v>Adult</v>
      </c>
      <c r="C6604">
        <v>1</v>
      </c>
      <c r="D6604" t="s">
        <v>10</v>
      </c>
      <c r="E6604">
        <v>1</v>
      </c>
      <c r="F6604">
        <v>3</v>
      </c>
      <c r="G6604">
        <v>2.14</v>
      </c>
      <c r="H6604" t="s">
        <v>36</v>
      </c>
      <c r="I6604">
        <v>64200</v>
      </c>
      <c r="J6604" t="str">
        <f t="shared" si="210"/>
        <v>medium</v>
      </c>
      <c r="K6604">
        <v>8</v>
      </c>
      <c r="L6604">
        <v>0</v>
      </c>
    </row>
    <row r="6605" spans="1:12" x14ac:dyDescent="0.25">
      <c r="A6605">
        <v>30</v>
      </c>
      <c r="B6605" t="str">
        <f t="shared" si="211"/>
        <v>Adult</v>
      </c>
      <c r="C6605">
        <v>1</v>
      </c>
      <c r="D6605" t="s">
        <v>10</v>
      </c>
      <c r="E6605">
        <v>1</v>
      </c>
      <c r="F6605">
        <v>0</v>
      </c>
      <c r="G6605">
        <v>2.0499999999999998</v>
      </c>
      <c r="H6605" t="s">
        <v>36</v>
      </c>
      <c r="I6605">
        <v>54000</v>
      </c>
      <c r="J6605" t="str">
        <f t="shared" si="210"/>
        <v>low</v>
      </c>
      <c r="K6605">
        <v>4</v>
      </c>
      <c r="L6605">
        <v>0</v>
      </c>
    </row>
    <row r="6606" spans="1:12" x14ac:dyDescent="0.25">
      <c r="A6606">
        <v>36</v>
      </c>
      <c r="B6606" t="str">
        <f t="shared" si="211"/>
        <v>Middle Aged</v>
      </c>
      <c r="C6606">
        <v>0</v>
      </c>
      <c r="D6606" t="s">
        <v>8</v>
      </c>
      <c r="E6606">
        <v>1</v>
      </c>
      <c r="F6606">
        <v>1</v>
      </c>
      <c r="G6606">
        <v>1.92</v>
      </c>
      <c r="H6606" t="s">
        <v>37</v>
      </c>
      <c r="I6606">
        <v>74000</v>
      </c>
      <c r="J6606" t="str">
        <f t="shared" si="210"/>
        <v>medium</v>
      </c>
      <c r="K6606">
        <v>6</v>
      </c>
      <c r="L6606">
        <v>0</v>
      </c>
    </row>
    <row r="6607" spans="1:12" x14ac:dyDescent="0.25">
      <c r="A6607">
        <v>40</v>
      </c>
      <c r="B6607" t="str">
        <f t="shared" si="211"/>
        <v>Middle Aged</v>
      </c>
      <c r="C6607">
        <v>1</v>
      </c>
      <c r="D6607" t="s">
        <v>10</v>
      </c>
      <c r="E6607">
        <v>2</v>
      </c>
      <c r="F6607">
        <v>3</v>
      </c>
      <c r="G6607">
        <v>3.32</v>
      </c>
      <c r="H6607" t="s">
        <v>35</v>
      </c>
      <c r="I6607">
        <v>96000</v>
      </c>
      <c r="J6607" t="str">
        <f t="shared" si="210"/>
        <v>medium</v>
      </c>
      <c r="K6607">
        <v>6</v>
      </c>
      <c r="L6607">
        <v>0</v>
      </c>
    </row>
    <row r="6608" spans="1:12" x14ac:dyDescent="0.25">
      <c r="A6608">
        <v>42</v>
      </c>
      <c r="B6608" t="str">
        <f t="shared" si="211"/>
        <v>Middle Aged</v>
      </c>
      <c r="C6608">
        <v>1</v>
      </c>
      <c r="D6608" t="s">
        <v>10</v>
      </c>
      <c r="E6608">
        <v>4</v>
      </c>
      <c r="F6608">
        <v>4</v>
      </c>
      <c r="G6608">
        <v>2.36</v>
      </c>
      <c r="H6608" t="s">
        <v>36</v>
      </c>
      <c r="I6608">
        <v>97600</v>
      </c>
      <c r="J6608" t="str">
        <f t="shared" si="210"/>
        <v>medium</v>
      </c>
      <c r="K6608">
        <v>9</v>
      </c>
      <c r="L6608">
        <v>1</v>
      </c>
    </row>
    <row r="6609" spans="1:12" x14ac:dyDescent="0.25">
      <c r="A6609">
        <v>47</v>
      </c>
      <c r="B6609" t="str">
        <f t="shared" si="211"/>
        <v>Senior</v>
      </c>
      <c r="C6609">
        <v>1</v>
      </c>
      <c r="D6609" t="s">
        <v>8</v>
      </c>
      <c r="E6609">
        <v>1</v>
      </c>
      <c r="F6609">
        <v>3</v>
      </c>
      <c r="G6609">
        <v>2.04</v>
      </c>
      <c r="H6609" t="s">
        <v>36</v>
      </c>
      <c r="I6609">
        <v>65600</v>
      </c>
      <c r="J6609" t="str">
        <f t="shared" si="210"/>
        <v>medium</v>
      </c>
      <c r="K6609">
        <v>6</v>
      </c>
      <c r="L6609">
        <v>0</v>
      </c>
    </row>
    <row r="6610" spans="1:12" x14ac:dyDescent="0.25">
      <c r="A6610">
        <v>57</v>
      </c>
      <c r="B6610" t="str">
        <f t="shared" si="211"/>
        <v>Elderly</v>
      </c>
      <c r="C6610">
        <v>0</v>
      </c>
      <c r="D6610" t="s">
        <v>10</v>
      </c>
      <c r="E6610">
        <v>2</v>
      </c>
      <c r="F6610">
        <v>2</v>
      </c>
      <c r="G6610">
        <v>1.48</v>
      </c>
      <c r="H6610" t="s">
        <v>37</v>
      </c>
      <c r="I6610">
        <v>68000</v>
      </c>
      <c r="J6610" t="str">
        <f t="shared" si="210"/>
        <v>medium</v>
      </c>
      <c r="K6610">
        <v>5</v>
      </c>
      <c r="L6610">
        <v>0</v>
      </c>
    </row>
    <row r="6611" spans="1:12" x14ac:dyDescent="0.25">
      <c r="A6611">
        <v>51</v>
      </c>
      <c r="B6611" t="str">
        <f t="shared" si="211"/>
        <v>Senior</v>
      </c>
      <c r="C6611">
        <v>1</v>
      </c>
      <c r="D6611" t="s">
        <v>8</v>
      </c>
      <c r="E6611">
        <v>1</v>
      </c>
      <c r="F6611">
        <v>3</v>
      </c>
      <c r="G6611">
        <v>3.67</v>
      </c>
      <c r="H6611" t="s">
        <v>35</v>
      </c>
      <c r="I6611">
        <v>80800</v>
      </c>
      <c r="J6611" t="str">
        <f t="shared" si="210"/>
        <v>medium</v>
      </c>
      <c r="K6611">
        <v>10</v>
      </c>
      <c r="L6611">
        <v>1</v>
      </c>
    </row>
    <row r="6612" spans="1:12" x14ac:dyDescent="0.25">
      <c r="A6612">
        <v>56</v>
      </c>
      <c r="B6612" t="str">
        <f t="shared" si="211"/>
        <v>Elderly</v>
      </c>
      <c r="C6612">
        <v>1</v>
      </c>
      <c r="D6612" t="s">
        <v>10</v>
      </c>
      <c r="E6612">
        <v>1</v>
      </c>
      <c r="F6612">
        <v>1</v>
      </c>
      <c r="G6612">
        <v>2.27</v>
      </c>
      <c r="H6612" t="s">
        <v>36</v>
      </c>
      <c r="I6612">
        <v>49800</v>
      </c>
      <c r="J6612" t="str">
        <f t="shared" si="210"/>
        <v>low</v>
      </c>
      <c r="K6612">
        <v>2</v>
      </c>
      <c r="L6612">
        <v>0</v>
      </c>
    </row>
    <row r="6613" spans="1:12" x14ac:dyDescent="0.25">
      <c r="A6613">
        <v>45</v>
      </c>
      <c r="B6613" t="str">
        <f t="shared" si="211"/>
        <v>Middle Aged</v>
      </c>
      <c r="C6613">
        <v>0</v>
      </c>
      <c r="D6613" t="s">
        <v>10</v>
      </c>
      <c r="E6613">
        <v>1</v>
      </c>
      <c r="F6613">
        <v>4</v>
      </c>
      <c r="G6613">
        <v>1.99</v>
      </c>
      <c r="H6613" t="s">
        <v>37</v>
      </c>
      <c r="I6613">
        <v>104000</v>
      </c>
      <c r="J6613" t="str">
        <f t="shared" si="210"/>
        <v>medium</v>
      </c>
      <c r="K6613">
        <v>8</v>
      </c>
      <c r="L6613">
        <v>0</v>
      </c>
    </row>
    <row r="6614" spans="1:12" x14ac:dyDescent="0.25">
      <c r="A6614">
        <v>23</v>
      </c>
      <c r="B6614" t="str">
        <f t="shared" si="211"/>
        <v>Young</v>
      </c>
      <c r="C6614">
        <v>1</v>
      </c>
      <c r="D6614" t="s">
        <v>8</v>
      </c>
      <c r="E6614">
        <v>1</v>
      </c>
      <c r="F6614">
        <v>5</v>
      </c>
      <c r="G6614">
        <v>1.75</v>
      </c>
      <c r="H6614" t="s">
        <v>37</v>
      </c>
      <c r="I6614">
        <v>52400</v>
      </c>
      <c r="J6614" t="str">
        <f t="shared" si="210"/>
        <v>low</v>
      </c>
      <c r="K6614">
        <v>8</v>
      </c>
      <c r="L6614">
        <v>0</v>
      </c>
    </row>
    <row r="6615" spans="1:12" x14ac:dyDescent="0.25">
      <c r="A6615">
        <v>55</v>
      </c>
      <c r="B6615" t="str">
        <f t="shared" si="211"/>
        <v>Senior</v>
      </c>
      <c r="C6615">
        <v>0</v>
      </c>
      <c r="D6615" t="s">
        <v>10</v>
      </c>
      <c r="E6615">
        <v>1</v>
      </c>
      <c r="F6615">
        <v>1</v>
      </c>
      <c r="G6615">
        <v>2.71</v>
      </c>
      <c r="H6615" t="s">
        <v>36</v>
      </c>
      <c r="I6615">
        <v>82000</v>
      </c>
      <c r="J6615" t="str">
        <f t="shared" si="210"/>
        <v>medium</v>
      </c>
      <c r="K6615">
        <v>5</v>
      </c>
      <c r="L6615">
        <v>0</v>
      </c>
    </row>
    <row r="6616" spans="1:12" x14ac:dyDescent="0.25">
      <c r="A6616">
        <v>50</v>
      </c>
      <c r="B6616" t="str">
        <f t="shared" si="211"/>
        <v>Senior</v>
      </c>
      <c r="C6616">
        <v>0</v>
      </c>
      <c r="D6616" t="s">
        <v>8</v>
      </c>
      <c r="E6616">
        <v>1</v>
      </c>
      <c r="F6616">
        <v>3</v>
      </c>
      <c r="G6616">
        <v>2.2599999999999998</v>
      </c>
      <c r="H6616" t="s">
        <v>36</v>
      </c>
      <c r="I6616">
        <v>82000</v>
      </c>
      <c r="J6616" t="str">
        <f t="shared" si="210"/>
        <v>medium</v>
      </c>
      <c r="K6616">
        <v>4</v>
      </c>
      <c r="L6616">
        <v>0</v>
      </c>
    </row>
    <row r="6617" spans="1:12" x14ac:dyDescent="0.25">
      <c r="A6617">
        <v>47</v>
      </c>
      <c r="B6617" t="str">
        <f t="shared" si="211"/>
        <v>Senior</v>
      </c>
      <c r="C6617">
        <v>0</v>
      </c>
      <c r="D6617" t="s">
        <v>10</v>
      </c>
      <c r="E6617">
        <v>1</v>
      </c>
      <c r="F6617">
        <v>1</v>
      </c>
      <c r="G6617">
        <v>3.43</v>
      </c>
      <c r="H6617" t="s">
        <v>35</v>
      </c>
      <c r="I6617">
        <v>108000</v>
      </c>
      <c r="J6617" t="str">
        <f t="shared" si="210"/>
        <v>medium</v>
      </c>
      <c r="K6617">
        <v>5</v>
      </c>
      <c r="L6617">
        <v>0</v>
      </c>
    </row>
    <row r="6618" spans="1:12" x14ac:dyDescent="0.25">
      <c r="A6618">
        <v>24</v>
      </c>
      <c r="B6618" t="str">
        <f t="shared" si="211"/>
        <v>Young</v>
      </c>
      <c r="C6618">
        <v>0</v>
      </c>
      <c r="D6618" t="s">
        <v>10</v>
      </c>
      <c r="E6618">
        <v>3</v>
      </c>
      <c r="F6618">
        <v>0</v>
      </c>
      <c r="G6618">
        <v>1.81</v>
      </c>
      <c r="H6618" t="s">
        <v>37</v>
      </c>
      <c r="I6618">
        <v>29000</v>
      </c>
      <c r="J6618" t="str">
        <f t="shared" si="210"/>
        <v>low</v>
      </c>
      <c r="K6618">
        <v>5</v>
      </c>
      <c r="L6618">
        <v>0</v>
      </c>
    </row>
    <row r="6619" spans="1:12" x14ac:dyDescent="0.25">
      <c r="A6619">
        <v>38</v>
      </c>
      <c r="B6619" t="str">
        <f t="shared" si="211"/>
        <v>Middle Aged</v>
      </c>
      <c r="C6619">
        <v>0</v>
      </c>
      <c r="D6619" t="s">
        <v>8</v>
      </c>
      <c r="E6619">
        <v>1</v>
      </c>
      <c r="F6619">
        <v>2</v>
      </c>
      <c r="G6619">
        <v>3.94</v>
      </c>
      <c r="H6619" t="s">
        <v>35</v>
      </c>
      <c r="I6619">
        <v>83000</v>
      </c>
      <c r="J6619" t="str">
        <f t="shared" si="210"/>
        <v>medium</v>
      </c>
      <c r="K6619">
        <v>8</v>
      </c>
      <c r="L6619">
        <v>0</v>
      </c>
    </row>
    <row r="6620" spans="1:12" x14ac:dyDescent="0.25">
      <c r="A6620">
        <v>29</v>
      </c>
      <c r="B6620" t="str">
        <f t="shared" si="211"/>
        <v>Adult</v>
      </c>
      <c r="C6620">
        <v>0</v>
      </c>
      <c r="D6620" t="s">
        <v>8</v>
      </c>
      <c r="E6620">
        <v>1</v>
      </c>
      <c r="F6620">
        <v>1</v>
      </c>
      <c r="G6620">
        <v>1.97</v>
      </c>
      <c r="H6620" t="s">
        <v>37</v>
      </c>
      <c r="I6620">
        <v>56000</v>
      </c>
      <c r="J6620" t="str">
        <f t="shared" si="210"/>
        <v>low</v>
      </c>
      <c r="K6620">
        <v>3</v>
      </c>
      <c r="L6620">
        <v>0</v>
      </c>
    </row>
    <row r="6621" spans="1:12" x14ac:dyDescent="0.25">
      <c r="A6621">
        <v>42</v>
      </c>
      <c r="B6621" t="str">
        <f t="shared" si="211"/>
        <v>Middle Aged</v>
      </c>
      <c r="C6621">
        <v>1</v>
      </c>
      <c r="D6621" t="s">
        <v>10</v>
      </c>
      <c r="E6621">
        <v>1</v>
      </c>
      <c r="F6621">
        <v>2</v>
      </c>
      <c r="G6621">
        <v>2.87</v>
      </c>
      <c r="H6621" t="s">
        <v>36</v>
      </c>
      <c r="I6621">
        <v>72600</v>
      </c>
      <c r="J6621" t="str">
        <f t="shared" si="210"/>
        <v>medium</v>
      </c>
      <c r="K6621">
        <v>10</v>
      </c>
      <c r="L6621">
        <v>1</v>
      </c>
    </row>
    <row r="6622" spans="1:12" x14ac:dyDescent="0.25">
      <c r="A6622">
        <v>33</v>
      </c>
      <c r="B6622" t="str">
        <f t="shared" si="211"/>
        <v>Adult</v>
      </c>
      <c r="C6622">
        <v>1</v>
      </c>
      <c r="D6622" t="s">
        <v>10</v>
      </c>
      <c r="E6622">
        <v>1</v>
      </c>
      <c r="F6622">
        <v>3</v>
      </c>
      <c r="G6622">
        <v>2.62</v>
      </c>
      <c r="H6622" t="s">
        <v>36</v>
      </c>
      <c r="I6622">
        <v>58400</v>
      </c>
      <c r="J6622" t="str">
        <f t="shared" si="210"/>
        <v>low</v>
      </c>
      <c r="K6622">
        <v>8</v>
      </c>
      <c r="L6622">
        <v>0</v>
      </c>
    </row>
    <row r="6623" spans="1:12" x14ac:dyDescent="0.25">
      <c r="A6623">
        <v>29</v>
      </c>
      <c r="B6623" t="str">
        <f t="shared" si="211"/>
        <v>Adult</v>
      </c>
      <c r="C6623">
        <v>0</v>
      </c>
      <c r="D6623" t="s">
        <v>10</v>
      </c>
      <c r="E6623">
        <v>1</v>
      </c>
      <c r="F6623">
        <v>1</v>
      </c>
      <c r="G6623">
        <v>3.03</v>
      </c>
      <c r="H6623" t="s">
        <v>35</v>
      </c>
      <c r="I6623">
        <v>53000</v>
      </c>
      <c r="J6623" t="str">
        <f t="shared" si="210"/>
        <v>low</v>
      </c>
      <c r="K6623">
        <v>7</v>
      </c>
      <c r="L6623">
        <v>0</v>
      </c>
    </row>
    <row r="6624" spans="1:12" x14ac:dyDescent="0.25">
      <c r="A6624">
        <v>34</v>
      </c>
      <c r="B6624" t="str">
        <f t="shared" si="211"/>
        <v>Adult</v>
      </c>
      <c r="C6624">
        <v>1</v>
      </c>
      <c r="D6624" t="s">
        <v>10</v>
      </c>
      <c r="E6624">
        <v>2</v>
      </c>
      <c r="F6624">
        <v>4</v>
      </c>
      <c r="G6624">
        <v>3.78</v>
      </c>
      <c r="H6624" t="s">
        <v>35</v>
      </c>
      <c r="I6624">
        <v>77200</v>
      </c>
      <c r="J6624" t="str">
        <f t="shared" si="210"/>
        <v>medium</v>
      </c>
      <c r="K6624">
        <v>7</v>
      </c>
      <c r="L6624">
        <v>0</v>
      </c>
    </row>
    <row r="6625" spans="1:12" x14ac:dyDescent="0.25">
      <c r="A6625">
        <v>39</v>
      </c>
      <c r="B6625" t="str">
        <f t="shared" si="211"/>
        <v>Middle Aged</v>
      </c>
      <c r="C6625">
        <v>0</v>
      </c>
      <c r="D6625" t="s">
        <v>10</v>
      </c>
      <c r="E6625">
        <v>1</v>
      </c>
      <c r="F6625">
        <v>1</v>
      </c>
      <c r="G6625">
        <v>3.96</v>
      </c>
      <c r="H6625" t="s">
        <v>35</v>
      </c>
      <c r="I6625">
        <v>80000</v>
      </c>
      <c r="J6625" t="str">
        <f t="shared" si="210"/>
        <v>medium</v>
      </c>
      <c r="K6625">
        <v>5</v>
      </c>
      <c r="L6625">
        <v>0</v>
      </c>
    </row>
    <row r="6626" spans="1:12" x14ac:dyDescent="0.25">
      <c r="A6626">
        <v>41</v>
      </c>
      <c r="B6626" t="str">
        <f t="shared" si="211"/>
        <v>Middle Aged</v>
      </c>
      <c r="C6626">
        <v>0</v>
      </c>
      <c r="D6626" t="s">
        <v>8</v>
      </c>
      <c r="E6626">
        <v>1</v>
      </c>
      <c r="F6626">
        <v>4</v>
      </c>
      <c r="G6626">
        <v>3.28</v>
      </c>
      <c r="H6626" t="s">
        <v>35</v>
      </c>
      <c r="I6626">
        <v>68000</v>
      </c>
      <c r="J6626" t="str">
        <f t="shared" si="210"/>
        <v>medium</v>
      </c>
      <c r="K6626">
        <v>5</v>
      </c>
      <c r="L6626">
        <v>0</v>
      </c>
    </row>
    <row r="6627" spans="1:12" x14ac:dyDescent="0.25">
      <c r="A6627">
        <v>35</v>
      </c>
      <c r="B6627" t="str">
        <f t="shared" si="211"/>
        <v>Adult</v>
      </c>
      <c r="C6627">
        <v>0</v>
      </c>
      <c r="D6627" t="s">
        <v>8</v>
      </c>
      <c r="E6627">
        <v>1</v>
      </c>
      <c r="F6627">
        <v>4</v>
      </c>
      <c r="G6627">
        <v>3.2</v>
      </c>
      <c r="H6627" t="s">
        <v>35</v>
      </c>
      <c r="I6627">
        <v>110000</v>
      </c>
      <c r="J6627" t="str">
        <f t="shared" si="210"/>
        <v>medium</v>
      </c>
      <c r="K6627">
        <v>10</v>
      </c>
      <c r="L6627">
        <v>1</v>
      </c>
    </row>
    <row r="6628" spans="1:12" x14ac:dyDescent="0.25">
      <c r="A6628">
        <v>39</v>
      </c>
      <c r="B6628" t="str">
        <f t="shared" si="211"/>
        <v>Middle Aged</v>
      </c>
      <c r="C6628">
        <v>1</v>
      </c>
      <c r="D6628" t="s">
        <v>8</v>
      </c>
      <c r="E6628">
        <v>2</v>
      </c>
      <c r="F6628">
        <v>0</v>
      </c>
      <c r="G6628">
        <v>1.42</v>
      </c>
      <c r="H6628" t="s">
        <v>37</v>
      </c>
      <c r="I6628">
        <v>54200</v>
      </c>
      <c r="J6628" t="str">
        <f t="shared" si="210"/>
        <v>low</v>
      </c>
      <c r="K6628">
        <v>3</v>
      </c>
      <c r="L6628">
        <v>0</v>
      </c>
    </row>
    <row r="6629" spans="1:12" x14ac:dyDescent="0.25">
      <c r="A6629">
        <v>36</v>
      </c>
      <c r="B6629" t="str">
        <f t="shared" si="211"/>
        <v>Middle Aged</v>
      </c>
      <c r="C6629">
        <v>0</v>
      </c>
      <c r="D6629" t="s">
        <v>10</v>
      </c>
      <c r="E6629">
        <v>1</v>
      </c>
      <c r="F6629">
        <v>3</v>
      </c>
      <c r="G6629">
        <v>3.94</v>
      </c>
      <c r="H6629" t="s">
        <v>35</v>
      </c>
      <c r="I6629">
        <v>140000</v>
      </c>
      <c r="J6629" t="str">
        <f t="shared" si="210"/>
        <v>medium</v>
      </c>
      <c r="K6629">
        <v>8</v>
      </c>
      <c r="L6629">
        <v>0</v>
      </c>
    </row>
    <row r="6630" spans="1:12" x14ac:dyDescent="0.25">
      <c r="A6630">
        <v>35</v>
      </c>
      <c r="B6630" t="str">
        <f t="shared" si="211"/>
        <v>Adult</v>
      </c>
      <c r="C6630">
        <v>1</v>
      </c>
      <c r="D6630" t="s">
        <v>9</v>
      </c>
      <c r="E6630">
        <v>2</v>
      </c>
      <c r="F6630">
        <v>1</v>
      </c>
      <c r="G6630">
        <v>1.71</v>
      </c>
      <c r="H6630" t="s">
        <v>37</v>
      </c>
      <c r="I6630">
        <v>45000</v>
      </c>
      <c r="J6630" t="str">
        <f t="shared" si="210"/>
        <v>low</v>
      </c>
      <c r="K6630">
        <v>4</v>
      </c>
      <c r="L6630">
        <v>0</v>
      </c>
    </row>
    <row r="6631" spans="1:12" x14ac:dyDescent="0.25">
      <c r="A6631">
        <v>40</v>
      </c>
      <c r="B6631" t="str">
        <f t="shared" si="211"/>
        <v>Middle Aged</v>
      </c>
      <c r="C6631">
        <v>0</v>
      </c>
      <c r="D6631" t="s">
        <v>10</v>
      </c>
      <c r="E6631">
        <v>6</v>
      </c>
      <c r="F6631">
        <v>3</v>
      </c>
      <c r="G6631">
        <v>3.08</v>
      </c>
      <c r="H6631" t="s">
        <v>35</v>
      </c>
      <c r="I6631">
        <v>72000</v>
      </c>
      <c r="J6631" t="str">
        <f t="shared" si="210"/>
        <v>medium</v>
      </c>
      <c r="K6631">
        <v>6</v>
      </c>
      <c r="L6631">
        <v>0</v>
      </c>
    </row>
    <row r="6632" spans="1:12" x14ac:dyDescent="0.25">
      <c r="A6632">
        <v>45</v>
      </c>
      <c r="B6632" t="str">
        <f t="shared" si="211"/>
        <v>Middle Aged</v>
      </c>
      <c r="C6632">
        <v>0</v>
      </c>
      <c r="D6632" t="s">
        <v>11</v>
      </c>
      <c r="E6632">
        <v>2</v>
      </c>
      <c r="F6632">
        <v>3</v>
      </c>
      <c r="G6632">
        <v>3.72</v>
      </c>
      <c r="H6632" t="s">
        <v>35</v>
      </c>
      <c r="I6632">
        <v>109000</v>
      </c>
      <c r="J6632" t="str">
        <f t="shared" si="210"/>
        <v>medium</v>
      </c>
      <c r="K6632">
        <v>7</v>
      </c>
      <c r="L6632">
        <v>0</v>
      </c>
    </row>
    <row r="6633" spans="1:12" x14ac:dyDescent="0.25">
      <c r="A6633">
        <v>32</v>
      </c>
      <c r="B6633" t="str">
        <f t="shared" si="211"/>
        <v>Adult</v>
      </c>
      <c r="C6633">
        <v>1</v>
      </c>
      <c r="D6633" t="s">
        <v>9</v>
      </c>
      <c r="E6633">
        <v>2</v>
      </c>
      <c r="F6633">
        <v>5</v>
      </c>
      <c r="G6633">
        <v>3.74</v>
      </c>
      <c r="H6633" t="s">
        <v>35</v>
      </c>
      <c r="I6633">
        <v>69600</v>
      </c>
      <c r="J6633" t="str">
        <f t="shared" si="210"/>
        <v>medium</v>
      </c>
      <c r="K6633">
        <v>5</v>
      </c>
      <c r="L6633">
        <v>0</v>
      </c>
    </row>
    <row r="6634" spans="1:12" x14ac:dyDescent="0.25">
      <c r="A6634">
        <v>35</v>
      </c>
      <c r="B6634" t="str">
        <f t="shared" si="211"/>
        <v>Adult</v>
      </c>
      <c r="C6634">
        <v>1</v>
      </c>
      <c r="D6634" t="s">
        <v>8</v>
      </c>
      <c r="E6634">
        <v>7</v>
      </c>
      <c r="F6634">
        <v>3</v>
      </c>
      <c r="G6634">
        <v>3.63</v>
      </c>
      <c r="H6634" t="s">
        <v>35</v>
      </c>
      <c r="I6634">
        <v>84000</v>
      </c>
      <c r="J6634" t="str">
        <f t="shared" si="210"/>
        <v>medium</v>
      </c>
      <c r="K6634">
        <v>10</v>
      </c>
      <c r="L6634">
        <v>1</v>
      </c>
    </row>
    <row r="6635" spans="1:12" x14ac:dyDescent="0.25">
      <c r="A6635">
        <v>38</v>
      </c>
      <c r="B6635" t="str">
        <f t="shared" si="211"/>
        <v>Middle Aged</v>
      </c>
      <c r="C6635">
        <v>0</v>
      </c>
      <c r="D6635" t="s">
        <v>11</v>
      </c>
      <c r="E6635">
        <v>1</v>
      </c>
      <c r="F6635">
        <v>1</v>
      </c>
      <c r="G6635">
        <v>1.1299999999999999</v>
      </c>
      <c r="H6635" t="s">
        <v>37</v>
      </c>
      <c r="I6635">
        <v>59000</v>
      </c>
      <c r="J6635" t="str">
        <f t="shared" si="210"/>
        <v>low</v>
      </c>
      <c r="K6635">
        <v>1</v>
      </c>
      <c r="L6635">
        <v>0</v>
      </c>
    </row>
    <row r="6636" spans="1:12" x14ac:dyDescent="0.25">
      <c r="A6636">
        <v>45</v>
      </c>
      <c r="B6636" t="str">
        <f t="shared" si="211"/>
        <v>Middle Aged</v>
      </c>
      <c r="C6636">
        <v>0</v>
      </c>
      <c r="D6636" t="s">
        <v>10</v>
      </c>
      <c r="E6636">
        <v>1</v>
      </c>
      <c r="F6636">
        <v>0</v>
      </c>
      <c r="G6636">
        <v>3.25</v>
      </c>
      <c r="H6636" t="s">
        <v>35</v>
      </c>
      <c r="I6636">
        <v>62000</v>
      </c>
      <c r="J6636" t="str">
        <f t="shared" si="210"/>
        <v>medium</v>
      </c>
      <c r="K6636">
        <v>5</v>
      </c>
      <c r="L6636">
        <v>0</v>
      </c>
    </row>
    <row r="6637" spans="1:12" x14ac:dyDescent="0.25">
      <c r="A6637">
        <v>49</v>
      </c>
      <c r="B6637" t="str">
        <f t="shared" si="211"/>
        <v>Senior</v>
      </c>
      <c r="C6637">
        <v>0</v>
      </c>
      <c r="D6637" t="s">
        <v>10</v>
      </c>
      <c r="E6637">
        <v>2</v>
      </c>
      <c r="F6637">
        <v>2</v>
      </c>
      <c r="G6637">
        <v>2.77</v>
      </c>
      <c r="H6637" t="s">
        <v>36</v>
      </c>
      <c r="I6637">
        <v>84000</v>
      </c>
      <c r="J6637" t="str">
        <f t="shared" si="210"/>
        <v>medium</v>
      </c>
      <c r="K6637">
        <v>5</v>
      </c>
      <c r="L6637">
        <v>0</v>
      </c>
    </row>
    <row r="6638" spans="1:12" x14ac:dyDescent="0.25">
      <c r="A6638">
        <v>30</v>
      </c>
      <c r="B6638" t="str">
        <f t="shared" si="211"/>
        <v>Adult</v>
      </c>
      <c r="C6638">
        <v>0</v>
      </c>
      <c r="D6638" t="s">
        <v>8</v>
      </c>
      <c r="E6638">
        <v>1</v>
      </c>
      <c r="F6638">
        <v>1</v>
      </c>
      <c r="G6638">
        <v>2.39</v>
      </c>
      <c r="H6638" t="s">
        <v>36</v>
      </c>
      <c r="I6638">
        <v>40000</v>
      </c>
      <c r="J6638" t="str">
        <f t="shared" si="210"/>
        <v>low</v>
      </c>
      <c r="K6638">
        <v>3</v>
      </c>
      <c r="L6638">
        <v>0</v>
      </c>
    </row>
    <row r="6639" spans="1:12" x14ac:dyDescent="0.25">
      <c r="A6639">
        <v>25</v>
      </c>
      <c r="B6639" t="str">
        <f t="shared" si="211"/>
        <v>Young</v>
      </c>
      <c r="C6639">
        <v>1</v>
      </c>
      <c r="D6639" t="s">
        <v>11</v>
      </c>
      <c r="E6639">
        <v>2</v>
      </c>
      <c r="F6639">
        <v>3</v>
      </c>
      <c r="G6639">
        <v>1.69</v>
      </c>
      <c r="H6639" t="s">
        <v>37</v>
      </c>
      <c r="I6639">
        <v>55000</v>
      </c>
      <c r="J6639" t="str">
        <f t="shared" si="210"/>
        <v>low</v>
      </c>
      <c r="K6639">
        <v>4</v>
      </c>
      <c r="L6639">
        <v>0</v>
      </c>
    </row>
    <row r="6640" spans="1:12" x14ac:dyDescent="0.25">
      <c r="A6640">
        <v>54</v>
      </c>
      <c r="B6640" t="str">
        <f t="shared" si="211"/>
        <v>Senior</v>
      </c>
      <c r="C6640">
        <v>0</v>
      </c>
      <c r="D6640" t="s">
        <v>11</v>
      </c>
      <c r="E6640">
        <v>1</v>
      </c>
      <c r="F6640">
        <v>4</v>
      </c>
      <c r="G6640">
        <v>1.41</v>
      </c>
      <c r="H6640" t="s">
        <v>37</v>
      </c>
      <c r="I6640">
        <v>73000</v>
      </c>
      <c r="J6640" t="str">
        <f t="shared" si="210"/>
        <v>medium</v>
      </c>
      <c r="K6640">
        <v>6</v>
      </c>
      <c r="L6640">
        <v>0</v>
      </c>
    </row>
    <row r="6641" spans="1:12" x14ac:dyDescent="0.25">
      <c r="A6641">
        <v>34</v>
      </c>
      <c r="B6641" t="str">
        <f t="shared" si="211"/>
        <v>Adult</v>
      </c>
      <c r="C6641">
        <v>0</v>
      </c>
      <c r="D6641" t="s">
        <v>11</v>
      </c>
      <c r="E6641">
        <v>2</v>
      </c>
      <c r="F6641">
        <v>5</v>
      </c>
      <c r="G6641">
        <v>3.74</v>
      </c>
      <c r="H6641" t="s">
        <v>35</v>
      </c>
      <c r="I6641">
        <v>124000</v>
      </c>
      <c r="J6641" t="str">
        <f t="shared" si="210"/>
        <v>medium</v>
      </c>
      <c r="K6641">
        <v>5</v>
      </c>
      <c r="L6641">
        <v>0</v>
      </c>
    </row>
    <row r="6642" spans="1:12" x14ac:dyDescent="0.25">
      <c r="A6642">
        <v>33</v>
      </c>
      <c r="B6642" t="str">
        <f t="shared" si="211"/>
        <v>Adult</v>
      </c>
      <c r="C6642">
        <v>1</v>
      </c>
      <c r="D6642" t="s">
        <v>8</v>
      </c>
      <c r="E6642">
        <v>1</v>
      </c>
      <c r="F6642">
        <v>2</v>
      </c>
      <c r="G6642">
        <v>3.36</v>
      </c>
      <c r="H6642" t="s">
        <v>35</v>
      </c>
      <c r="I6642">
        <v>69400</v>
      </c>
      <c r="J6642" t="str">
        <f t="shared" si="210"/>
        <v>medium</v>
      </c>
      <c r="K6642">
        <v>8</v>
      </c>
      <c r="L6642">
        <v>0</v>
      </c>
    </row>
    <row r="6643" spans="1:12" x14ac:dyDescent="0.25">
      <c r="A6643">
        <v>50</v>
      </c>
      <c r="B6643" t="str">
        <f t="shared" si="211"/>
        <v>Senior</v>
      </c>
      <c r="C6643">
        <v>1</v>
      </c>
      <c r="D6643" t="s">
        <v>8</v>
      </c>
      <c r="E6643">
        <v>1</v>
      </c>
      <c r="F6643">
        <v>0</v>
      </c>
      <c r="G6643">
        <v>2.38</v>
      </c>
      <c r="H6643" t="s">
        <v>36</v>
      </c>
      <c r="I6643">
        <v>79000</v>
      </c>
      <c r="J6643" t="str">
        <f t="shared" si="210"/>
        <v>medium</v>
      </c>
      <c r="K6643">
        <v>6</v>
      </c>
      <c r="L6643">
        <v>0</v>
      </c>
    </row>
    <row r="6644" spans="1:12" x14ac:dyDescent="0.25">
      <c r="A6644">
        <v>50</v>
      </c>
      <c r="B6644" t="str">
        <f t="shared" si="211"/>
        <v>Senior</v>
      </c>
      <c r="C6644">
        <v>1</v>
      </c>
      <c r="D6644" t="s">
        <v>10</v>
      </c>
      <c r="E6644">
        <v>8</v>
      </c>
      <c r="F6644">
        <v>0</v>
      </c>
      <c r="G6644">
        <v>1.66</v>
      </c>
      <c r="H6644" t="s">
        <v>37</v>
      </c>
      <c r="I6644">
        <v>64000</v>
      </c>
      <c r="J6644" t="str">
        <f t="shared" si="210"/>
        <v>medium</v>
      </c>
      <c r="K6644">
        <v>6</v>
      </c>
      <c r="L6644">
        <v>0</v>
      </c>
    </row>
    <row r="6645" spans="1:12" x14ac:dyDescent="0.25">
      <c r="A6645">
        <v>45</v>
      </c>
      <c r="B6645" t="str">
        <f t="shared" si="211"/>
        <v>Middle Aged</v>
      </c>
      <c r="C6645">
        <v>1</v>
      </c>
      <c r="D6645" t="s">
        <v>8</v>
      </c>
      <c r="E6645">
        <v>2</v>
      </c>
      <c r="F6645">
        <v>4</v>
      </c>
      <c r="G6645">
        <v>3.97</v>
      </c>
      <c r="H6645" t="s">
        <v>35</v>
      </c>
      <c r="I6645">
        <v>86000</v>
      </c>
      <c r="J6645" t="str">
        <f t="shared" si="210"/>
        <v>medium</v>
      </c>
      <c r="K6645">
        <v>6</v>
      </c>
      <c r="L6645">
        <v>0</v>
      </c>
    </row>
    <row r="6646" spans="1:12" x14ac:dyDescent="0.25">
      <c r="A6646">
        <v>38</v>
      </c>
      <c r="B6646" t="str">
        <f t="shared" si="211"/>
        <v>Middle Aged</v>
      </c>
      <c r="C6646">
        <v>1</v>
      </c>
      <c r="D6646" t="s">
        <v>8</v>
      </c>
      <c r="E6646">
        <v>2</v>
      </c>
      <c r="F6646">
        <v>3</v>
      </c>
      <c r="G6646">
        <v>1.53</v>
      </c>
      <c r="H6646" t="s">
        <v>37</v>
      </c>
      <c r="I6646">
        <v>68400</v>
      </c>
      <c r="J6646" t="str">
        <f t="shared" si="210"/>
        <v>medium</v>
      </c>
      <c r="K6646">
        <v>9</v>
      </c>
      <c r="L6646">
        <v>1</v>
      </c>
    </row>
    <row r="6647" spans="1:12" x14ac:dyDescent="0.25">
      <c r="A6647">
        <v>41</v>
      </c>
      <c r="B6647" t="str">
        <f t="shared" si="211"/>
        <v>Middle Aged</v>
      </c>
      <c r="C6647">
        <v>0</v>
      </c>
      <c r="D6647" t="s">
        <v>8</v>
      </c>
      <c r="E6647">
        <v>2</v>
      </c>
      <c r="F6647">
        <v>2</v>
      </c>
      <c r="G6647">
        <v>2.2200000000000002</v>
      </c>
      <c r="H6647" t="s">
        <v>36</v>
      </c>
      <c r="I6647">
        <v>63000</v>
      </c>
      <c r="J6647" t="str">
        <f t="shared" si="210"/>
        <v>medium</v>
      </c>
      <c r="K6647">
        <v>6</v>
      </c>
      <c r="L6647">
        <v>0</v>
      </c>
    </row>
    <row r="6648" spans="1:12" x14ac:dyDescent="0.25">
      <c r="A6648">
        <v>54</v>
      </c>
      <c r="B6648" t="str">
        <f t="shared" si="211"/>
        <v>Senior</v>
      </c>
      <c r="C6648">
        <v>0</v>
      </c>
      <c r="D6648" t="s">
        <v>10</v>
      </c>
      <c r="E6648">
        <v>1</v>
      </c>
      <c r="F6648">
        <v>3</v>
      </c>
      <c r="G6648">
        <v>3.89</v>
      </c>
      <c r="H6648" t="s">
        <v>35</v>
      </c>
      <c r="I6648">
        <v>128000</v>
      </c>
      <c r="J6648" t="str">
        <f t="shared" si="210"/>
        <v>medium</v>
      </c>
      <c r="K6648">
        <v>6</v>
      </c>
      <c r="L6648">
        <v>0</v>
      </c>
    </row>
    <row r="6649" spans="1:12" x14ac:dyDescent="0.25">
      <c r="A6649">
        <v>21</v>
      </c>
      <c r="B6649" t="str">
        <f t="shared" si="211"/>
        <v>Young</v>
      </c>
      <c r="C6649">
        <v>1</v>
      </c>
      <c r="D6649" t="s">
        <v>10</v>
      </c>
      <c r="E6649">
        <v>2</v>
      </c>
      <c r="F6649">
        <v>5</v>
      </c>
      <c r="G6649">
        <v>3.64</v>
      </c>
      <c r="H6649" t="s">
        <v>35</v>
      </c>
      <c r="I6649">
        <v>93800</v>
      </c>
      <c r="J6649" t="str">
        <f t="shared" si="210"/>
        <v>medium</v>
      </c>
      <c r="K6649">
        <v>10</v>
      </c>
      <c r="L6649">
        <v>1</v>
      </c>
    </row>
    <row r="6650" spans="1:12" x14ac:dyDescent="0.25">
      <c r="A6650">
        <v>27</v>
      </c>
      <c r="B6650" t="str">
        <f t="shared" si="211"/>
        <v>Adult</v>
      </c>
      <c r="C6650">
        <v>1</v>
      </c>
      <c r="D6650" t="s">
        <v>11</v>
      </c>
      <c r="E6650">
        <v>1</v>
      </c>
      <c r="F6650">
        <v>3</v>
      </c>
      <c r="G6650">
        <v>2.67</v>
      </c>
      <c r="H6650" t="s">
        <v>36</v>
      </c>
      <c r="I6650">
        <v>47600</v>
      </c>
      <c r="J6650" t="str">
        <f t="shared" si="210"/>
        <v>low</v>
      </c>
      <c r="K6650">
        <v>3</v>
      </c>
      <c r="L6650">
        <v>0</v>
      </c>
    </row>
    <row r="6651" spans="1:12" x14ac:dyDescent="0.25">
      <c r="A6651">
        <v>25</v>
      </c>
      <c r="B6651" t="str">
        <f t="shared" si="211"/>
        <v>Young</v>
      </c>
      <c r="C6651">
        <v>1</v>
      </c>
      <c r="D6651" t="s">
        <v>8</v>
      </c>
      <c r="E6651">
        <v>4</v>
      </c>
      <c r="F6651">
        <v>2</v>
      </c>
      <c r="G6651">
        <v>1.95</v>
      </c>
      <c r="H6651" t="s">
        <v>37</v>
      </c>
      <c r="I6651">
        <v>56000</v>
      </c>
      <c r="J6651" t="str">
        <f t="shared" si="210"/>
        <v>low</v>
      </c>
      <c r="K6651">
        <v>6</v>
      </c>
      <c r="L6651">
        <v>0</v>
      </c>
    </row>
    <row r="6652" spans="1:12" x14ac:dyDescent="0.25">
      <c r="A6652">
        <v>22</v>
      </c>
      <c r="B6652" t="str">
        <f t="shared" si="211"/>
        <v>Young</v>
      </c>
      <c r="C6652">
        <v>0</v>
      </c>
      <c r="D6652" t="s">
        <v>8</v>
      </c>
      <c r="E6652">
        <v>1</v>
      </c>
      <c r="F6652">
        <v>5</v>
      </c>
      <c r="G6652">
        <v>2.15</v>
      </c>
      <c r="H6652" t="s">
        <v>36</v>
      </c>
      <c r="I6652">
        <v>72000</v>
      </c>
      <c r="J6652" t="str">
        <f t="shared" si="210"/>
        <v>medium</v>
      </c>
      <c r="K6652">
        <v>5</v>
      </c>
      <c r="L6652">
        <v>0</v>
      </c>
    </row>
    <row r="6653" spans="1:12" x14ac:dyDescent="0.25">
      <c r="A6653">
        <v>52</v>
      </c>
      <c r="B6653" t="str">
        <f t="shared" si="211"/>
        <v>Senior</v>
      </c>
      <c r="C6653">
        <v>0</v>
      </c>
      <c r="D6653" t="s">
        <v>8</v>
      </c>
      <c r="E6653">
        <v>1</v>
      </c>
      <c r="F6653">
        <v>5</v>
      </c>
      <c r="G6653">
        <v>2.86</v>
      </c>
      <c r="H6653" t="s">
        <v>36</v>
      </c>
      <c r="I6653">
        <v>87000</v>
      </c>
      <c r="J6653" t="str">
        <f t="shared" si="210"/>
        <v>medium</v>
      </c>
      <c r="K6653">
        <v>9</v>
      </c>
      <c r="L6653">
        <v>1</v>
      </c>
    </row>
    <row r="6654" spans="1:12" x14ac:dyDescent="0.25">
      <c r="A6654">
        <v>49</v>
      </c>
      <c r="B6654" t="str">
        <f t="shared" si="211"/>
        <v>Senior</v>
      </c>
      <c r="C6654">
        <v>0</v>
      </c>
      <c r="D6654" t="s">
        <v>10</v>
      </c>
      <c r="E6654">
        <v>2</v>
      </c>
      <c r="F6654">
        <v>5</v>
      </c>
      <c r="G6654">
        <v>2.4300000000000002</v>
      </c>
      <c r="H6654" t="s">
        <v>36</v>
      </c>
      <c r="I6654">
        <v>141000</v>
      </c>
      <c r="J6654" t="str">
        <f t="shared" si="210"/>
        <v>high</v>
      </c>
      <c r="K6654">
        <v>10</v>
      </c>
      <c r="L6654">
        <v>1</v>
      </c>
    </row>
    <row r="6655" spans="1:12" x14ac:dyDescent="0.25">
      <c r="A6655">
        <v>46</v>
      </c>
      <c r="B6655" t="str">
        <f t="shared" si="211"/>
        <v>Senior</v>
      </c>
      <c r="C6655">
        <v>1</v>
      </c>
      <c r="D6655" t="s">
        <v>9</v>
      </c>
      <c r="E6655">
        <v>2</v>
      </c>
      <c r="F6655">
        <v>1</v>
      </c>
      <c r="G6655">
        <v>2.42</v>
      </c>
      <c r="H6655" t="s">
        <v>36</v>
      </c>
      <c r="I6655">
        <v>41800</v>
      </c>
      <c r="J6655" t="str">
        <f t="shared" si="210"/>
        <v>low</v>
      </c>
      <c r="K6655">
        <v>3</v>
      </c>
      <c r="L6655">
        <v>0</v>
      </c>
    </row>
    <row r="6656" spans="1:12" x14ac:dyDescent="0.25">
      <c r="A6656">
        <v>56</v>
      </c>
      <c r="B6656" t="str">
        <f t="shared" si="211"/>
        <v>Elderly</v>
      </c>
      <c r="C6656">
        <v>1</v>
      </c>
      <c r="D6656" t="s">
        <v>8</v>
      </c>
      <c r="E6656">
        <v>1</v>
      </c>
      <c r="F6656">
        <v>4</v>
      </c>
      <c r="G6656">
        <v>3.61</v>
      </c>
      <c r="H6656" t="s">
        <v>35</v>
      </c>
      <c r="I6656">
        <v>107800</v>
      </c>
      <c r="J6656" t="str">
        <f t="shared" si="210"/>
        <v>medium</v>
      </c>
      <c r="K6656">
        <v>7</v>
      </c>
      <c r="L6656">
        <v>0</v>
      </c>
    </row>
    <row r="6657" spans="1:12" x14ac:dyDescent="0.25">
      <c r="A6657">
        <v>45</v>
      </c>
      <c r="B6657" t="str">
        <f t="shared" si="211"/>
        <v>Middle Aged</v>
      </c>
      <c r="C6657">
        <v>1</v>
      </c>
      <c r="D6657" t="s">
        <v>10</v>
      </c>
      <c r="E6657">
        <v>1</v>
      </c>
      <c r="F6657">
        <v>4</v>
      </c>
      <c r="G6657">
        <v>2.2599999999999998</v>
      </c>
      <c r="H6657" t="s">
        <v>36</v>
      </c>
      <c r="I6657">
        <v>104000</v>
      </c>
      <c r="J6657" t="str">
        <f t="shared" si="210"/>
        <v>medium</v>
      </c>
      <c r="K6657">
        <v>8</v>
      </c>
      <c r="L6657">
        <v>0</v>
      </c>
    </row>
    <row r="6658" spans="1:12" x14ac:dyDescent="0.25">
      <c r="A6658">
        <v>37</v>
      </c>
      <c r="B6658" t="str">
        <f t="shared" si="211"/>
        <v>Middle Aged</v>
      </c>
      <c r="C6658">
        <v>0</v>
      </c>
      <c r="D6658" t="s">
        <v>11</v>
      </c>
      <c r="E6658">
        <v>1</v>
      </c>
      <c r="F6658">
        <v>2</v>
      </c>
      <c r="G6658">
        <v>1.74</v>
      </c>
      <c r="H6658" t="s">
        <v>37</v>
      </c>
      <c r="I6658">
        <v>66000</v>
      </c>
      <c r="J6658" t="str">
        <f t="shared" ref="J6658:J6721" si="212">IF(I6658&gt;=25000,IF(I6658&lt;=60000,"low",IF(I6658&lt;=140000,"medium","high")),"")</f>
        <v>medium</v>
      </c>
      <c r="K6658">
        <v>3</v>
      </c>
      <c r="L6658">
        <v>0</v>
      </c>
    </row>
    <row r="6659" spans="1:12" x14ac:dyDescent="0.25">
      <c r="A6659">
        <v>39</v>
      </c>
      <c r="B6659" t="str">
        <f t="shared" ref="B6659:B6722" si="213">IF(A6659&lt;=25,"Young",IF(A6659&lt;=35,"Adult",IF(A6659&lt;=45,"Middle Aged",IF(A6659&lt;=55,"Senior",IF(A6659&lt;=60,"Elderly","Out of Range")))))</f>
        <v>Middle Aged</v>
      </c>
      <c r="C6659">
        <v>0</v>
      </c>
      <c r="D6659" t="s">
        <v>8</v>
      </c>
      <c r="E6659">
        <v>2</v>
      </c>
      <c r="F6659">
        <v>5</v>
      </c>
      <c r="G6659">
        <v>2.87</v>
      </c>
      <c r="H6659" t="s">
        <v>36</v>
      </c>
      <c r="I6659">
        <v>92000</v>
      </c>
      <c r="J6659" t="str">
        <f t="shared" si="212"/>
        <v>medium</v>
      </c>
      <c r="K6659">
        <v>10</v>
      </c>
      <c r="L6659">
        <v>1</v>
      </c>
    </row>
    <row r="6660" spans="1:12" x14ac:dyDescent="0.25">
      <c r="A6660">
        <v>30</v>
      </c>
      <c r="B6660" t="str">
        <f t="shared" si="213"/>
        <v>Adult</v>
      </c>
      <c r="C6660">
        <v>1</v>
      </c>
      <c r="D6660" t="s">
        <v>11</v>
      </c>
      <c r="E6660">
        <v>11</v>
      </c>
      <c r="F6660">
        <v>4</v>
      </c>
      <c r="G6660">
        <v>2.1800000000000002</v>
      </c>
      <c r="H6660" t="s">
        <v>36</v>
      </c>
      <c r="I6660">
        <v>58000</v>
      </c>
      <c r="J6660" t="str">
        <f t="shared" si="212"/>
        <v>low</v>
      </c>
      <c r="K6660">
        <v>8</v>
      </c>
      <c r="L6660">
        <v>0</v>
      </c>
    </row>
    <row r="6661" spans="1:12" x14ac:dyDescent="0.25">
      <c r="A6661">
        <v>50</v>
      </c>
      <c r="B6661" t="str">
        <f t="shared" si="213"/>
        <v>Senior</v>
      </c>
      <c r="C6661">
        <v>0</v>
      </c>
      <c r="D6661" t="s">
        <v>9</v>
      </c>
      <c r="E6661">
        <v>1</v>
      </c>
      <c r="F6661">
        <v>0</v>
      </c>
      <c r="G6661">
        <v>3.42</v>
      </c>
      <c r="H6661" t="s">
        <v>35</v>
      </c>
      <c r="I6661">
        <v>49000</v>
      </c>
      <c r="J6661" t="str">
        <f t="shared" si="212"/>
        <v>low</v>
      </c>
      <c r="K6661">
        <v>2</v>
      </c>
      <c r="L6661">
        <v>0</v>
      </c>
    </row>
    <row r="6662" spans="1:12" x14ac:dyDescent="0.25">
      <c r="A6662">
        <v>46</v>
      </c>
      <c r="B6662" t="str">
        <f t="shared" si="213"/>
        <v>Senior</v>
      </c>
      <c r="C6662">
        <v>0</v>
      </c>
      <c r="D6662" t="s">
        <v>9</v>
      </c>
      <c r="E6662">
        <v>9</v>
      </c>
      <c r="F6662">
        <v>2</v>
      </c>
      <c r="G6662">
        <v>3.8</v>
      </c>
      <c r="H6662" t="s">
        <v>35</v>
      </c>
      <c r="I6662">
        <v>118000</v>
      </c>
      <c r="J6662" t="str">
        <f t="shared" si="212"/>
        <v>medium</v>
      </c>
      <c r="K6662">
        <v>5</v>
      </c>
      <c r="L6662">
        <v>0</v>
      </c>
    </row>
    <row r="6663" spans="1:12" x14ac:dyDescent="0.25">
      <c r="A6663">
        <v>22</v>
      </c>
      <c r="B6663" t="str">
        <f t="shared" si="213"/>
        <v>Young</v>
      </c>
      <c r="C6663">
        <v>1</v>
      </c>
      <c r="D6663" t="s">
        <v>10</v>
      </c>
      <c r="E6663">
        <v>2</v>
      </c>
      <c r="F6663">
        <v>1</v>
      </c>
      <c r="G6663">
        <v>2.85</v>
      </c>
      <c r="H6663" t="s">
        <v>36</v>
      </c>
      <c r="I6663">
        <v>39600</v>
      </c>
      <c r="J6663" t="str">
        <f t="shared" si="212"/>
        <v>low</v>
      </c>
      <c r="K6663">
        <v>5</v>
      </c>
      <c r="L6663">
        <v>0</v>
      </c>
    </row>
    <row r="6664" spans="1:12" x14ac:dyDescent="0.25">
      <c r="A6664">
        <v>45</v>
      </c>
      <c r="B6664" t="str">
        <f t="shared" si="213"/>
        <v>Middle Aged</v>
      </c>
      <c r="C6664">
        <v>0</v>
      </c>
      <c r="D6664" t="s">
        <v>11</v>
      </c>
      <c r="E6664">
        <v>2</v>
      </c>
      <c r="F6664">
        <v>0</v>
      </c>
      <c r="G6664">
        <v>1.76</v>
      </c>
      <c r="H6664" t="s">
        <v>37</v>
      </c>
      <c r="I6664">
        <v>58000</v>
      </c>
      <c r="J6664" t="str">
        <f t="shared" si="212"/>
        <v>low</v>
      </c>
      <c r="K6664">
        <v>2</v>
      </c>
      <c r="L6664">
        <v>0</v>
      </c>
    </row>
    <row r="6665" spans="1:12" x14ac:dyDescent="0.25">
      <c r="A6665">
        <v>45</v>
      </c>
      <c r="B6665" t="str">
        <f t="shared" si="213"/>
        <v>Middle Aged</v>
      </c>
      <c r="C6665">
        <v>0</v>
      </c>
      <c r="D6665" t="s">
        <v>8</v>
      </c>
      <c r="E6665">
        <v>1</v>
      </c>
      <c r="F6665">
        <v>5</v>
      </c>
      <c r="G6665">
        <v>3.77</v>
      </c>
      <c r="H6665" t="s">
        <v>35</v>
      </c>
      <c r="I6665">
        <v>140000</v>
      </c>
      <c r="J6665" t="str">
        <f t="shared" si="212"/>
        <v>medium</v>
      </c>
      <c r="K6665">
        <v>9</v>
      </c>
      <c r="L6665">
        <v>1</v>
      </c>
    </row>
    <row r="6666" spans="1:12" x14ac:dyDescent="0.25">
      <c r="A6666">
        <v>39</v>
      </c>
      <c r="B6666" t="str">
        <f t="shared" si="213"/>
        <v>Middle Aged</v>
      </c>
      <c r="C6666">
        <v>1</v>
      </c>
      <c r="D6666" t="s">
        <v>8</v>
      </c>
      <c r="E6666">
        <v>2</v>
      </c>
      <c r="F6666">
        <v>1</v>
      </c>
      <c r="G6666">
        <v>3.71</v>
      </c>
      <c r="H6666" t="s">
        <v>35</v>
      </c>
      <c r="I6666">
        <v>68200</v>
      </c>
      <c r="J6666" t="str">
        <f t="shared" si="212"/>
        <v>medium</v>
      </c>
      <c r="K6666">
        <v>9</v>
      </c>
      <c r="L6666">
        <v>1</v>
      </c>
    </row>
    <row r="6667" spans="1:12" x14ac:dyDescent="0.25">
      <c r="A6667">
        <v>43</v>
      </c>
      <c r="B6667" t="str">
        <f t="shared" si="213"/>
        <v>Middle Aged</v>
      </c>
      <c r="C6667">
        <v>0</v>
      </c>
      <c r="D6667" t="s">
        <v>10</v>
      </c>
      <c r="E6667">
        <v>2</v>
      </c>
      <c r="F6667">
        <v>5</v>
      </c>
      <c r="G6667">
        <v>2.59</v>
      </c>
      <c r="H6667" t="s">
        <v>36</v>
      </c>
      <c r="I6667">
        <v>127000</v>
      </c>
      <c r="J6667" t="str">
        <f t="shared" si="212"/>
        <v>medium</v>
      </c>
      <c r="K6667">
        <v>10</v>
      </c>
      <c r="L6667">
        <v>1</v>
      </c>
    </row>
    <row r="6668" spans="1:12" x14ac:dyDescent="0.25">
      <c r="A6668">
        <v>38</v>
      </c>
      <c r="B6668" t="str">
        <f t="shared" si="213"/>
        <v>Middle Aged</v>
      </c>
      <c r="C6668">
        <v>1</v>
      </c>
      <c r="D6668" t="s">
        <v>8</v>
      </c>
      <c r="E6668">
        <v>4</v>
      </c>
      <c r="F6668">
        <v>5</v>
      </c>
      <c r="G6668">
        <v>1.28</v>
      </c>
      <c r="H6668" t="s">
        <v>37</v>
      </c>
      <c r="I6668">
        <v>76400</v>
      </c>
      <c r="J6668" t="str">
        <f t="shared" si="212"/>
        <v>medium</v>
      </c>
      <c r="K6668">
        <v>8</v>
      </c>
      <c r="L6668">
        <v>0</v>
      </c>
    </row>
    <row r="6669" spans="1:12" x14ac:dyDescent="0.25">
      <c r="A6669">
        <v>38</v>
      </c>
      <c r="B6669" t="str">
        <f t="shared" si="213"/>
        <v>Middle Aged</v>
      </c>
      <c r="C6669">
        <v>1</v>
      </c>
      <c r="D6669" t="s">
        <v>8</v>
      </c>
      <c r="E6669">
        <v>2</v>
      </c>
      <c r="F6669">
        <v>1</v>
      </c>
      <c r="G6669">
        <v>1.83</v>
      </c>
      <c r="H6669" t="s">
        <v>37</v>
      </c>
      <c r="I6669">
        <v>47400</v>
      </c>
      <c r="J6669" t="str">
        <f t="shared" si="212"/>
        <v>low</v>
      </c>
      <c r="K6669">
        <v>5</v>
      </c>
      <c r="L6669">
        <v>0</v>
      </c>
    </row>
    <row r="6670" spans="1:12" x14ac:dyDescent="0.25">
      <c r="A6670">
        <v>43</v>
      </c>
      <c r="B6670" t="str">
        <f t="shared" si="213"/>
        <v>Middle Aged</v>
      </c>
      <c r="C6670">
        <v>1</v>
      </c>
      <c r="D6670" t="s">
        <v>11</v>
      </c>
      <c r="E6670">
        <v>1</v>
      </c>
      <c r="F6670">
        <v>4</v>
      </c>
      <c r="G6670">
        <v>3.19</v>
      </c>
      <c r="H6670" t="s">
        <v>35</v>
      </c>
      <c r="I6670">
        <v>72400</v>
      </c>
      <c r="J6670" t="str">
        <f t="shared" si="212"/>
        <v>medium</v>
      </c>
      <c r="K6670">
        <v>7</v>
      </c>
      <c r="L6670">
        <v>0</v>
      </c>
    </row>
    <row r="6671" spans="1:12" x14ac:dyDescent="0.25">
      <c r="A6671">
        <v>25</v>
      </c>
      <c r="B6671" t="str">
        <f t="shared" si="213"/>
        <v>Young</v>
      </c>
      <c r="C6671">
        <v>1</v>
      </c>
      <c r="D6671" t="s">
        <v>10</v>
      </c>
      <c r="E6671">
        <v>1</v>
      </c>
      <c r="F6671">
        <v>1</v>
      </c>
      <c r="G6671">
        <v>3.92</v>
      </c>
      <c r="H6671" t="s">
        <v>35</v>
      </c>
      <c r="I6671">
        <v>64000</v>
      </c>
      <c r="J6671" t="str">
        <f t="shared" si="212"/>
        <v>medium</v>
      </c>
      <c r="K6671">
        <v>6</v>
      </c>
      <c r="L6671">
        <v>0</v>
      </c>
    </row>
    <row r="6672" spans="1:12" x14ac:dyDescent="0.25">
      <c r="A6672">
        <v>29</v>
      </c>
      <c r="B6672" t="str">
        <f t="shared" si="213"/>
        <v>Adult</v>
      </c>
      <c r="C6672">
        <v>1</v>
      </c>
      <c r="D6672" t="s">
        <v>10</v>
      </c>
      <c r="E6672">
        <v>1</v>
      </c>
      <c r="F6672">
        <v>2</v>
      </c>
      <c r="G6672">
        <v>2.5499999999999998</v>
      </c>
      <c r="H6672" t="s">
        <v>36</v>
      </c>
      <c r="I6672">
        <v>66200</v>
      </c>
      <c r="J6672" t="str">
        <f t="shared" si="212"/>
        <v>medium</v>
      </c>
      <c r="K6672">
        <v>7</v>
      </c>
      <c r="L6672">
        <v>0</v>
      </c>
    </row>
    <row r="6673" spans="1:12" x14ac:dyDescent="0.25">
      <c r="A6673">
        <v>26</v>
      </c>
      <c r="B6673" t="str">
        <f t="shared" si="213"/>
        <v>Adult</v>
      </c>
      <c r="C6673">
        <v>1</v>
      </c>
      <c r="D6673" t="s">
        <v>10</v>
      </c>
      <c r="E6673">
        <v>1</v>
      </c>
      <c r="F6673">
        <v>2</v>
      </c>
      <c r="G6673">
        <v>3.07</v>
      </c>
      <c r="H6673" t="s">
        <v>35</v>
      </c>
      <c r="I6673">
        <v>67800</v>
      </c>
      <c r="J6673" t="str">
        <f t="shared" si="212"/>
        <v>medium</v>
      </c>
      <c r="K6673">
        <v>6</v>
      </c>
      <c r="L6673">
        <v>0</v>
      </c>
    </row>
    <row r="6674" spans="1:12" x14ac:dyDescent="0.25">
      <c r="A6674">
        <v>31</v>
      </c>
      <c r="B6674" t="str">
        <f t="shared" si="213"/>
        <v>Adult</v>
      </c>
      <c r="C6674">
        <v>0</v>
      </c>
      <c r="D6674" t="s">
        <v>9</v>
      </c>
      <c r="E6674">
        <v>1</v>
      </c>
      <c r="F6674">
        <v>0</v>
      </c>
      <c r="G6674">
        <v>2.2200000000000002</v>
      </c>
      <c r="H6674" t="s">
        <v>36</v>
      </c>
      <c r="I6674">
        <v>42000</v>
      </c>
      <c r="J6674" t="str">
        <f t="shared" si="212"/>
        <v>low</v>
      </c>
      <c r="K6674">
        <v>5</v>
      </c>
      <c r="L6674">
        <v>0</v>
      </c>
    </row>
    <row r="6675" spans="1:12" x14ac:dyDescent="0.25">
      <c r="A6675">
        <v>36</v>
      </c>
      <c r="B6675" t="str">
        <f t="shared" si="213"/>
        <v>Middle Aged</v>
      </c>
      <c r="C6675">
        <v>0</v>
      </c>
      <c r="D6675" t="s">
        <v>10</v>
      </c>
      <c r="E6675">
        <v>5</v>
      </c>
      <c r="F6675">
        <v>3</v>
      </c>
      <c r="G6675">
        <v>1.78</v>
      </c>
      <c r="H6675" t="s">
        <v>37</v>
      </c>
      <c r="I6675">
        <v>68000</v>
      </c>
      <c r="J6675" t="str">
        <f t="shared" si="212"/>
        <v>medium</v>
      </c>
      <c r="K6675">
        <v>4</v>
      </c>
      <c r="L6675">
        <v>0</v>
      </c>
    </row>
    <row r="6676" spans="1:12" x14ac:dyDescent="0.25">
      <c r="A6676">
        <v>49</v>
      </c>
      <c r="B6676" t="str">
        <f t="shared" si="213"/>
        <v>Senior</v>
      </c>
      <c r="C6676">
        <v>1</v>
      </c>
      <c r="D6676" t="s">
        <v>11</v>
      </c>
      <c r="E6676">
        <v>2</v>
      </c>
      <c r="F6676">
        <v>2</v>
      </c>
      <c r="G6676">
        <v>3.98</v>
      </c>
      <c r="H6676" t="s">
        <v>35</v>
      </c>
      <c r="I6676">
        <v>66200</v>
      </c>
      <c r="J6676" t="str">
        <f t="shared" si="212"/>
        <v>medium</v>
      </c>
      <c r="K6676">
        <v>5</v>
      </c>
      <c r="L6676">
        <v>0</v>
      </c>
    </row>
    <row r="6677" spans="1:12" x14ac:dyDescent="0.25">
      <c r="A6677">
        <v>40</v>
      </c>
      <c r="B6677" t="str">
        <f t="shared" si="213"/>
        <v>Middle Aged</v>
      </c>
      <c r="C6677">
        <v>0</v>
      </c>
      <c r="D6677" t="s">
        <v>8</v>
      </c>
      <c r="E6677">
        <v>2</v>
      </c>
      <c r="F6677">
        <v>4</v>
      </c>
      <c r="G6677">
        <v>1.56</v>
      </c>
      <c r="H6677" t="s">
        <v>37</v>
      </c>
      <c r="I6677" s="1">
        <v>100000</v>
      </c>
      <c r="J6677" t="str">
        <f t="shared" si="212"/>
        <v>medium</v>
      </c>
      <c r="K6677">
        <v>7</v>
      </c>
      <c r="L6677">
        <v>0</v>
      </c>
    </row>
    <row r="6678" spans="1:12" x14ac:dyDescent="0.25">
      <c r="A6678">
        <v>39</v>
      </c>
      <c r="B6678" t="str">
        <f t="shared" si="213"/>
        <v>Middle Aged</v>
      </c>
      <c r="C6678">
        <v>1</v>
      </c>
      <c r="D6678" t="s">
        <v>8</v>
      </c>
      <c r="E6678">
        <v>10</v>
      </c>
      <c r="F6678">
        <v>6</v>
      </c>
      <c r="G6678">
        <v>3.18</v>
      </c>
      <c r="H6678" t="s">
        <v>35</v>
      </c>
      <c r="I6678">
        <v>141200</v>
      </c>
      <c r="J6678" t="str">
        <f t="shared" si="212"/>
        <v>high</v>
      </c>
      <c r="K6678">
        <v>8</v>
      </c>
      <c r="L6678">
        <v>0</v>
      </c>
    </row>
    <row r="6679" spans="1:12" x14ac:dyDescent="0.25">
      <c r="A6679">
        <v>49</v>
      </c>
      <c r="B6679" t="str">
        <f t="shared" si="213"/>
        <v>Senior</v>
      </c>
      <c r="C6679">
        <v>0</v>
      </c>
      <c r="D6679" t="s">
        <v>11</v>
      </c>
      <c r="E6679">
        <v>2</v>
      </c>
      <c r="F6679">
        <v>1</v>
      </c>
      <c r="G6679">
        <v>3.89</v>
      </c>
      <c r="H6679" t="s">
        <v>35</v>
      </c>
      <c r="I6679">
        <v>58000</v>
      </c>
      <c r="J6679" t="str">
        <f t="shared" si="212"/>
        <v>low</v>
      </c>
      <c r="K6679">
        <v>4</v>
      </c>
      <c r="L6679">
        <v>0</v>
      </c>
    </row>
    <row r="6680" spans="1:12" x14ac:dyDescent="0.25">
      <c r="A6680">
        <v>53</v>
      </c>
      <c r="B6680" t="str">
        <f t="shared" si="213"/>
        <v>Senior</v>
      </c>
      <c r="C6680">
        <v>0</v>
      </c>
      <c r="D6680" t="s">
        <v>9</v>
      </c>
      <c r="E6680">
        <v>2</v>
      </c>
      <c r="F6680">
        <v>0</v>
      </c>
      <c r="G6680">
        <v>3.51</v>
      </c>
      <c r="H6680" t="s">
        <v>35</v>
      </c>
      <c r="I6680">
        <v>57000</v>
      </c>
      <c r="J6680" t="str">
        <f t="shared" si="212"/>
        <v>low</v>
      </c>
      <c r="K6680">
        <v>3</v>
      </c>
      <c r="L6680">
        <v>0</v>
      </c>
    </row>
    <row r="6681" spans="1:12" x14ac:dyDescent="0.25">
      <c r="A6681">
        <v>43</v>
      </c>
      <c r="B6681" t="str">
        <f t="shared" si="213"/>
        <v>Middle Aged</v>
      </c>
      <c r="C6681">
        <v>1</v>
      </c>
      <c r="D6681" t="s">
        <v>9</v>
      </c>
      <c r="E6681">
        <v>1</v>
      </c>
      <c r="F6681">
        <v>1</v>
      </c>
      <c r="G6681">
        <v>3.8</v>
      </c>
      <c r="H6681" t="s">
        <v>35</v>
      </c>
      <c r="I6681">
        <v>67400</v>
      </c>
      <c r="J6681" t="str">
        <f t="shared" si="212"/>
        <v>medium</v>
      </c>
      <c r="K6681">
        <v>5</v>
      </c>
      <c r="L6681">
        <v>0</v>
      </c>
    </row>
    <row r="6682" spans="1:12" x14ac:dyDescent="0.25">
      <c r="A6682">
        <v>48</v>
      </c>
      <c r="B6682" t="str">
        <f t="shared" si="213"/>
        <v>Senior</v>
      </c>
      <c r="C6682">
        <v>1</v>
      </c>
      <c r="D6682" t="s">
        <v>9</v>
      </c>
      <c r="E6682">
        <v>4</v>
      </c>
      <c r="F6682">
        <v>5</v>
      </c>
      <c r="G6682">
        <v>3.56</v>
      </c>
      <c r="H6682" t="s">
        <v>35</v>
      </c>
      <c r="I6682">
        <v>106400</v>
      </c>
      <c r="J6682" t="str">
        <f t="shared" si="212"/>
        <v>medium</v>
      </c>
      <c r="K6682">
        <v>6</v>
      </c>
      <c r="L6682">
        <v>0</v>
      </c>
    </row>
    <row r="6683" spans="1:12" x14ac:dyDescent="0.25">
      <c r="A6683">
        <v>43</v>
      </c>
      <c r="B6683" t="str">
        <f t="shared" si="213"/>
        <v>Middle Aged</v>
      </c>
      <c r="C6683">
        <v>0</v>
      </c>
      <c r="D6683" t="s">
        <v>11</v>
      </c>
      <c r="E6683">
        <v>1</v>
      </c>
      <c r="F6683">
        <v>3</v>
      </c>
      <c r="G6683">
        <v>3.65</v>
      </c>
      <c r="H6683" t="s">
        <v>35</v>
      </c>
      <c r="I6683">
        <v>94000</v>
      </c>
      <c r="J6683" t="str">
        <f t="shared" si="212"/>
        <v>medium</v>
      </c>
      <c r="K6683">
        <v>6</v>
      </c>
      <c r="L6683">
        <v>0</v>
      </c>
    </row>
    <row r="6684" spans="1:12" x14ac:dyDescent="0.25">
      <c r="A6684">
        <v>37</v>
      </c>
      <c r="B6684" t="str">
        <f t="shared" si="213"/>
        <v>Middle Aged</v>
      </c>
      <c r="C6684">
        <v>1</v>
      </c>
      <c r="D6684" t="s">
        <v>8</v>
      </c>
      <c r="E6684">
        <v>2</v>
      </c>
      <c r="F6684">
        <v>3</v>
      </c>
      <c r="G6684">
        <v>3.21</v>
      </c>
      <c r="H6684" t="s">
        <v>35</v>
      </c>
      <c r="I6684">
        <v>83600</v>
      </c>
      <c r="J6684" t="str">
        <f t="shared" si="212"/>
        <v>medium</v>
      </c>
      <c r="K6684">
        <v>9</v>
      </c>
      <c r="L6684">
        <v>1</v>
      </c>
    </row>
    <row r="6685" spans="1:12" x14ac:dyDescent="0.25">
      <c r="A6685">
        <v>37</v>
      </c>
      <c r="B6685" t="str">
        <f t="shared" si="213"/>
        <v>Middle Aged</v>
      </c>
      <c r="C6685">
        <v>1</v>
      </c>
      <c r="D6685" t="s">
        <v>11</v>
      </c>
      <c r="E6685">
        <v>2</v>
      </c>
      <c r="F6685">
        <v>3</v>
      </c>
      <c r="G6685">
        <v>3.21</v>
      </c>
      <c r="H6685" t="s">
        <v>35</v>
      </c>
      <c r="I6685">
        <v>55600</v>
      </c>
      <c r="J6685" t="str">
        <f t="shared" si="212"/>
        <v>low</v>
      </c>
      <c r="K6685">
        <v>3</v>
      </c>
      <c r="L6685">
        <v>0</v>
      </c>
    </row>
    <row r="6686" spans="1:12" x14ac:dyDescent="0.25">
      <c r="A6686">
        <v>25</v>
      </c>
      <c r="B6686" t="str">
        <f t="shared" si="213"/>
        <v>Young</v>
      </c>
      <c r="C6686">
        <v>0</v>
      </c>
      <c r="D6686" t="s">
        <v>8</v>
      </c>
      <c r="E6686">
        <v>2</v>
      </c>
      <c r="F6686">
        <v>2</v>
      </c>
      <c r="G6686">
        <v>3.79</v>
      </c>
      <c r="H6686" t="s">
        <v>35</v>
      </c>
      <c r="I6686">
        <v>66000</v>
      </c>
      <c r="J6686" t="str">
        <f t="shared" si="212"/>
        <v>medium</v>
      </c>
      <c r="K6686">
        <v>9</v>
      </c>
      <c r="L6686">
        <v>1</v>
      </c>
    </row>
    <row r="6687" spans="1:12" x14ac:dyDescent="0.25">
      <c r="A6687">
        <v>30</v>
      </c>
      <c r="B6687" t="str">
        <f t="shared" si="213"/>
        <v>Adult</v>
      </c>
      <c r="C6687">
        <v>1</v>
      </c>
      <c r="D6687" t="s">
        <v>10</v>
      </c>
      <c r="E6687">
        <v>1</v>
      </c>
      <c r="F6687">
        <v>1</v>
      </c>
      <c r="G6687">
        <v>3.5</v>
      </c>
      <c r="H6687" t="s">
        <v>35</v>
      </c>
      <c r="I6687">
        <v>80000</v>
      </c>
      <c r="J6687" t="str">
        <f t="shared" si="212"/>
        <v>medium</v>
      </c>
      <c r="K6687">
        <v>7</v>
      </c>
      <c r="L6687">
        <v>0</v>
      </c>
    </row>
    <row r="6688" spans="1:12" x14ac:dyDescent="0.25">
      <c r="A6688">
        <v>29</v>
      </c>
      <c r="B6688" t="str">
        <f t="shared" si="213"/>
        <v>Adult</v>
      </c>
      <c r="C6688">
        <v>0</v>
      </c>
      <c r="D6688" t="s">
        <v>10</v>
      </c>
      <c r="E6688">
        <v>1</v>
      </c>
      <c r="F6688">
        <v>2</v>
      </c>
      <c r="G6688">
        <v>2.19</v>
      </c>
      <c r="H6688" t="s">
        <v>36</v>
      </c>
      <c r="I6688">
        <v>67000</v>
      </c>
      <c r="J6688" t="str">
        <f t="shared" si="212"/>
        <v>medium</v>
      </c>
      <c r="K6688">
        <v>6</v>
      </c>
      <c r="L6688">
        <v>0</v>
      </c>
    </row>
    <row r="6689" spans="1:12" x14ac:dyDescent="0.25">
      <c r="A6689">
        <v>44</v>
      </c>
      <c r="B6689" t="str">
        <f t="shared" si="213"/>
        <v>Middle Aged</v>
      </c>
      <c r="C6689">
        <v>1</v>
      </c>
      <c r="D6689" t="s">
        <v>10</v>
      </c>
      <c r="E6689">
        <v>1</v>
      </c>
      <c r="F6689">
        <v>1</v>
      </c>
      <c r="G6689">
        <v>3.14</v>
      </c>
      <c r="H6689" t="s">
        <v>35</v>
      </c>
      <c r="I6689">
        <v>70200</v>
      </c>
      <c r="J6689" t="str">
        <f t="shared" si="212"/>
        <v>medium</v>
      </c>
      <c r="K6689">
        <v>9</v>
      </c>
      <c r="L6689">
        <v>1</v>
      </c>
    </row>
    <row r="6690" spans="1:12" x14ac:dyDescent="0.25">
      <c r="A6690">
        <v>35</v>
      </c>
      <c r="B6690" t="str">
        <f t="shared" si="213"/>
        <v>Adult</v>
      </c>
      <c r="C6690">
        <v>1</v>
      </c>
      <c r="D6690" t="s">
        <v>10</v>
      </c>
      <c r="E6690">
        <v>2</v>
      </c>
      <c r="F6690">
        <v>2</v>
      </c>
      <c r="G6690">
        <v>3.96</v>
      </c>
      <c r="H6690" t="s">
        <v>35</v>
      </c>
      <c r="I6690">
        <v>97000</v>
      </c>
      <c r="J6690" t="str">
        <f t="shared" si="212"/>
        <v>medium</v>
      </c>
      <c r="K6690">
        <v>8</v>
      </c>
      <c r="L6690">
        <v>0</v>
      </c>
    </row>
    <row r="6691" spans="1:12" x14ac:dyDescent="0.25">
      <c r="A6691">
        <v>48</v>
      </c>
      <c r="B6691" t="str">
        <f t="shared" si="213"/>
        <v>Senior</v>
      </c>
      <c r="C6691">
        <v>0</v>
      </c>
      <c r="D6691" t="s">
        <v>10</v>
      </c>
      <c r="E6691">
        <v>2</v>
      </c>
      <c r="F6691">
        <v>6</v>
      </c>
      <c r="G6691">
        <v>1.61</v>
      </c>
      <c r="H6691" t="s">
        <v>37</v>
      </c>
      <c r="I6691">
        <v>121000</v>
      </c>
      <c r="J6691" t="str">
        <f t="shared" si="212"/>
        <v>medium</v>
      </c>
      <c r="K6691">
        <v>8</v>
      </c>
      <c r="L6691">
        <v>0</v>
      </c>
    </row>
    <row r="6692" spans="1:12" x14ac:dyDescent="0.25">
      <c r="A6692">
        <v>46</v>
      </c>
      <c r="B6692" t="str">
        <f t="shared" si="213"/>
        <v>Senior</v>
      </c>
      <c r="C6692">
        <v>1</v>
      </c>
      <c r="D6692" t="s">
        <v>10</v>
      </c>
      <c r="E6692">
        <v>1</v>
      </c>
      <c r="F6692">
        <v>4</v>
      </c>
      <c r="G6692">
        <v>1.7</v>
      </c>
      <c r="H6692" t="s">
        <v>37</v>
      </c>
      <c r="I6692">
        <v>66800</v>
      </c>
      <c r="J6692" t="str">
        <f t="shared" si="212"/>
        <v>medium</v>
      </c>
      <c r="K6692">
        <v>8</v>
      </c>
      <c r="L6692">
        <v>0</v>
      </c>
    </row>
    <row r="6693" spans="1:12" x14ac:dyDescent="0.25">
      <c r="A6693">
        <v>26</v>
      </c>
      <c r="B6693" t="str">
        <f t="shared" si="213"/>
        <v>Adult</v>
      </c>
      <c r="C6693">
        <v>0</v>
      </c>
      <c r="D6693" t="s">
        <v>10</v>
      </c>
      <c r="E6693">
        <v>2</v>
      </c>
      <c r="F6693">
        <v>0</v>
      </c>
      <c r="G6693">
        <v>2.29</v>
      </c>
      <c r="H6693" t="s">
        <v>36</v>
      </c>
      <c r="I6693">
        <v>70000</v>
      </c>
      <c r="J6693" t="str">
        <f t="shared" si="212"/>
        <v>medium</v>
      </c>
      <c r="K6693">
        <v>4</v>
      </c>
      <c r="L6693">
        <v>0</v>
      </c>
    </row>
    <row r="6694" spans="1:12" x14ac:dyDescent="0.25">
      <c r="A6694">
        <v>22</v>
      </c>
      <c r="B6694" t="str">
        <f t="shared" si="213"/>
        <v>Young</v>
      </c>
      <c r="C6694">
        <v>1</v>
      </c>
      <c r="D6694" t="s">
        <v>11</v>
      </c>
      <c r="E6694">
        <v>1</v>
      </c>
      <c r="F6694">
        <v>2</v>
      </c>
      <c r="G6694">
        <v>3.82</v>
      </c>
      <c r="H6694" t="s">
        <v>35</v>
      </c>
      <c r="I6694">
        <v>55600</v>
      </c>
      <c r="J6694" t="str">
        <f t="shared" si="212"/>
        <v>low</v>
      </c>
      <c r="K6694">
        <v>7</v>
      </c>
      <c r="L6694">
        <v>0</v>
      </c>
    </row>
    <row r="6695" spans="1:12" x14ac:dyDescent="0.25">
      <c r="A6695">
        <v>55</v>
      </c>
      <c r="B6695" t="str">
        <f t="shared" si="213"/>
        <v>Senior</v>
      </c>
      <c r="C6695">
        <v>1</v>
      </c>
      <c r="D6695" t="s">
        <v>10</v>
      </c>
      <c r="E6695">
        <v>1</v>
      </c>
      <c r="F6695">
        <v>4</v>
      </c>
      <c r="G6695">
        <v>3.87</v>
      </c>
      <c r="H6695" t="s">
        <v>35</v>
      </c>
      <c r="I6695">
        <v>88000</v>
      </c>
      <c r="J6695" t="str">
        <f t="shared" si="212"/>
        <v>medium</v>
      </c>
      <c r="K6695">
        <v>9</v>
      </c>
      <c r="L6695">
        <v>1</v>
      </c>
    </row>
    <row r="6696" spans="1:12" x14ac:dyDescent="0.25">
      <c r="A6696">
        <v>42</v>
      </c>
      <c r="B6696" t="str">
        <f t="shared" si="213"/>
        <v>Middle Aged</v>
      </c>
      <c r="C6696">
        <v>1</v>
      </c>
      <c r="D6696" t="s">
        <v>11</v>
      </c>
      <c r="E6696">
        <v>2</v>
      </c>
      <c r="F6696">
        <v>5</v>
      </c>
      <c r="G6696">
        <v>3.2</v>
      </c>
      <c r="H6696" t="s">
        <v>35</v>
      </c>
      <c r="I6696">
        <v>71600</v>
      </c>
      <c r="J6696" t="str">
        <f t="shared" si="212"/>
        <v>medium</v>
      </c>
      <c r="K6696">
        <v>5</v>
      </c>
      <c r="L6696">
        <v>0</v>
      </c>
    </row>
    <row r="6697" spans="1:12" x14ac:dyDescent="0.25">
      <c r="A6697">
        <v>46</v>
      </c>
      <c r="B6697" t="str">
        <f t="shared" si="213"/>
        <v>Senior</v>
      </c>
      <c r="C6697">
        <v>0</v>
      </c>
      <c r="D6697" t="s">
        <v>10</v>
      </c>
      <c r="E6697">
        <v>1</v>
      </c>
      <c r="F6697">
        <v>5</v>
      </c>
      <c r="G6697">
        <v>2.76</v>
      </c>
      <c r="H6697" t="s">
        <v>36</v>
      </c>
      <c r="I6697">
        <v>92000</v>
      </c>
      <c r="J6697" t="str">
        <f t="shared" si="212"/>
        <v>medium</v>
      </c>
      <c r="K6697">
        <v>10</v>
      </c>
      <c r="L6697">
        <v>1</v>
      </c>
    </row>
    <row r="6698" spans="1:12" x14ac:dyDescent="0.25">
      <c r="A6698">
        <v>48</v>
      </c>
      <c r="B6698" t="str">
        <f t="shared" si="213"/>
        <v>Senior</v>
      </c>
      <c r="C6698">
        <v>0</v>
      </c>
      <c r="D6698" t="s">
        <v>10</v>
      </c>
      <c r="E6698">
        <v>1</v>
      </c>
      <c r="F6698">
        <v>1</v>
      </c>
      <c r="G6698">
        <v>3.52</v>
      </c>
      <c r="H6698" t="s">
        <v>35</v>
      </c>
      <c r="I6698">
        <v>114000</v>
      </c>
      <c r="J6698" t="str">
        <f t="shared" si="212"/>
        <v>medium</v>
      </c>
      <c r="K6698">
        <v>6</v>
      </c>
      <c r="L6698">
        <v>0</v>
      </c>
    </row>
    <row r="6699" spans="1:12" x14ac:dyDescent="0.25">
      <c r="A6699">
        <v>21</v>
      </c>
      <c r="B6699" t="str">
        <f t="shared" si="213"/>
        <v>Young</v>
      </c>
      <c r="C6699">
        <v>0</v>
      </c>
      <c r="D6699" t="s">
        <v>8</v>
      </c>
      <c r="E6699">
        <v>2</v>
      </c>
      <c r="F6699">
        <v>0</v>
      </c>
      <c r="G6699">
        <v>2.57</v>
      </c>
      <c r="H6699" t="s">
        <v>36</v>
      </c>
      <c r="I6699">
        <v>51000</v>
      </c>
      <c r="J6699" t="str">
        <f t="shared" si="212"/>
        <v>low</v>
      </c>
      <c r="K6699">
        <v>5</v>
      </c>
      <c r="L6699">
        <v>0</v>
      </c>
    </row>
    <row r="6700" spans="1:12" x14ac:dyDescent="0.25">
      <c r="A6700">
        <v>31</v>
      </c>
      <c r="B6700" t="str">
        <f t="shared" si="213"/>
        <v>Adult</v>
      </c>
      <c r="C6700">
        <v>1</v>
      </c>
      <c r="D6700" t="s">
        <v>8</v>
      </c>
      <c r="E6700">
        <v>3</v>
      </c>
      <c r="F6700">
        <v>3</v>
      </c>
      <c r="G6700">
        <v>2.4500000000000002</v>
      </c>
      <c r="H6700" t="s">
        <v>36</v>
      </c>
      <c r="I6700">
        <v>87800</v>
      </c>
      <c r="J6700" t="str">
        <f t="shared" si="212"/>
        <v>medium</v>
      </c>
      <c r="K6700">
        <v>4</v>
      </c>
      <c r="L6700">
        <v>0</v>
      </c>
    </row>
    <row r="6701" spans="1:12" x14ac:dyDescent="0.25">
      <c r="A6701">
        <v>31</v>
      </c>
      <c r="B6701" t="str">
        <f t="shared" si="213"/>
        <v>Adult</v>
      </c>
      <c r="C6701">
        <v>1</v>
      </c>
      <c r="D6701" t="s">
        <v>8</v>
      </c>
      <c r="E6701">
        <v>2</v>
      </c>
      <c r="F6701">
        <v>3</v>
      </c>
      <c r="G6701">
        <v>3.99</v>
      </c>
      <c r="H6701" t="s">
        <v>35</v>
      </c>
      <c r="I6701">
        <v>70800</v>
      </c>
      <c r="J6701" t="str">
        <f t="shared" si="212"/>
        <v>medium</v>
      </c>
      <c r="K6701">
        <v>8</v>
      </c>
      <c r="L6701">
        <v>0</v>
      </c>
    </row>
    <row r="6702" spans="1:12" x14ac:dyDescent="0.25">
      <c r="A6702">
        <v>22</v>
      </c>
      <c r="B6702" t="str">
        <f t="shared" si="213"/>
        <v>Young</v>
      </c>
      <c r="C6702">
        <v>0</v>
      </c>
      <c r="D6702" t="s">
        <v>10</v>
      </c>
      <c r="E6702">
        <v>1</v>
      </c>
      <c r="F6702">
        <v>1</v>
      </c>
      <c r="G6702">
        <v>3.53</v>
      </c>
      <c r="H6702" t="s">
        <v>35</v>
      </c>
      <c r="I6702">
        <v>65000</v>
      </c>
      <c r="J6702" t="str">
        <f t="shared" si="212"/>
        <v>medium</v>
      </c>
      <c r="K6702">
        <v>6</v>
      </c>
      <c r="L6702">
        <v>0</v>
      </c>
    </row>
    <row r="6703" spans="1:12" x14ac:dyDescent="0.25">
      <c r="A6703">
        <v>50</v>
      </c>
      <c r="B6703" t="str">
        <f t="shared" si="213"/>
        <v>Senior</v>
      </c>
      <c r="C6703">
        <v>0</v>
      </c>
      <c r="D6703" t="s">
        <v>10</v>
      </c>
      <c r="E6703">
        <v>7</v>
      </c>
      <c r="F6703">
        <v>1</v>
      </c>
      <c r="G6703">
        <v>1.8</v>
      </c>
      <c r="H6703" t="s">
        <v>37</v>
      </c>
      <c r="I6703">
        <v>68000</v>
      </c>
      <c r="J6703" t="str">
        <f t="shared" si="212"/>
        <v>medium</v>
      </c>
      <c r="K6703">
        <v>6</v>
      </c>
      <c r="L6703">
        <v>0</v>
      </c>
    </row>
    <row r="6704" spans="1:12" x14ac:dyDescent="0.25">
      <c r="A6704">
        <v>25</v>
      </c>
      <c r="B6704" t="str">
        <f t="shared" si="213"/>
        <v>Young</v>
      </c>
      <c r="C6704">
        <v>1</v>
      </c>
      <c r="D6704" t="s">
        <v>10</v>
      </c>
      <c r="E6704">
        <v>1</v>
      </c>
      <c r="F6704">
        <v>3</v>
      </c>
      <c r="G6704">
        <v>2.4700000000000002</v>
      </c>
      <c r="H6704" t="s">
        <v>36</v>
      </c>
      <c r="I6704">
        <v>55000</v>
      </c>
      <c r="J6704" t="str">
        <f t="shared" si="212"/>
        <v>low</v>
      </c>
      <c r="K6704">
        <v>4</v>
      </c>
      <c r="L6704">
        <v>0</v>
      </c>
    </row>
    <row r="6705" spans="1:12" x14ac:dyDescent="0.25">
      <c r="A6705">
        <v>29</v>
      </c>
      <c r="B6705" t="str">
        <f t="shared" si="213"/>
        <v>Adult</v>
      </c>
      <c r="C6705">
        <v>0</v>
      </c>
      <c r="D6705" t="s">
        <v>10</v>
      </c>
      <c r="E6705">
        <v>1</v>
      </c>
      <c r="F6705">
        <v>5</v>
      </c>
      <c r="G6705">
        <v>2</v>
      </c>
      <c r="H6705" t="s">
        <v>36</v>
      </c>
      <c r="I6705">
        <v>90000</v>
      </c>
      <c r="J6705" t="str">
        <f t="shared" si="212"/>
        <v>medium</v>
      </c>
      <c r="K6705">
        <v>8</v>
      </c>
      <c r="L6705">
        <v>0</v>
      </c>
    </row>
    <row r="6706" spans="1:12" x14ac:dyDescent="0.25">
      <c r="A6706">
        <v>35</v>
      </c>
      <c r="B6706" t="str">
        <f t="shared" si="213"/>
        <v>Adult</v>
      </c>
      <c r="C6706">
        <v>0</v>
      </c>
      <c r="D6706" t="s">
        <v>9</v>
      </c>
      <c r="E6706">
        <v>2</v>
      </c>
      <c r="F6706">
        <v>3</v>
      </c>
      <c r="G6706">
        <v>2.4</v>
      </c>
      <c r="H6706" t="s">
        <v>36</v>
      </c>
      <c r="I6706">
        <v>45000</v>
      </c>
      <c r="J6706" t="str">
        <f t="shared" si="212"/>
        <v>low</v>
      </c>
      <c r="K6706">
        <v>6</v>
      </c>
      <c r="L6706">
        <v>0</v>
      </c>
    </row>
    <row r="6707" spans="1:12" x14ac:dyDescent="0.25">
      <c r="A6707">
        <v>35</v>
      </c>
      <c r="B6707" t="str">
        <f t="shared" si="213"/>
        <v>Adult</v>
      </c>
      <c r="C6707">
        <v>1</v>
      </c>
      <c r="D6707" t="s">
        <v>8</v>
      </c>
      <c r="E6707">
        <v>2</v>
      </c>
      <c r="F6707">
        <v>5</v>
      </c>
      <c r="G6707">
        <v>3.8</v>
      </c>
      <c r="H6707" t="s">
        <v>35</v>
      </c>
      <c r="I6707">
        <v>109000</v>
      </c>
      <c r="J6707" t="str">
        <f t="shared" si="212"/>
        <v>medium</v>
      </c>
      <c r="K6707">
        <v>10</v>
      </c>
      <c r="L6707">
        <v>1</v>
      </c>
    </row>
    <row r="6708" spans="1:12" x14ac:dyDescent="0.25">
      <c r="A6708">
        <v>47</v>
      </c>
      <c r="B6708" t="str">
        <f t="shared" si="213"/>
        <v>Senior</v>
      </c>
      <c r="C6708">
        <v>1</v>
      </c>
      <c r="D6708" t="s">
        <v>11</v>
      </c>
      <c r="E6708">
        <v>9</v>
      </c>
      <c r="F6708">
        <v>2</v>
      </c>
      <c r="G6708">
        <v>2.59</v>
      </c>
      <c r="H6708" t="s">
        <v>36</v>
      </c>
      <c r="I6708">
        <v>64600</v>
      </c>
      <c r="J6708" t="str">
        <f t="shared" si="212"/>
        <v>medium</v>
      </c>
      <c r="K6708">
        <v>4</v>
      </c>
      <c r="L6708">
        <v>0</v>
      </c>
    </row>
    <row r="6709" spans="1:12" x14ac:dyDescent="0.25">
      <c r="A6709">
        <v>51</v>
      </c>
      <c r="B6709" t="str">
        <f t="shared" si="213"/>
        <v>Senior</v>
      </c>
      <c r="C6709">
        <v>1</v>
      </c>
      <c r="D6709" t="s">
        <v>10</v>
      </c>
      <c r="E6709">
        <v>5</v>
      </c>
      <c r="F6709">
        <v>3</v>
      </c>
      <c r="G6709">
        <v>2.34</v>
      </c>
      <c r="H6709" t="s">
        <v>36</v>
      </c>
      <c r="I6709">
        <v>68800</v>
      </c>
      <c r="J6709" t="str">
        <f t="shared" si="212"/>
        <v>medium</v>
      </c>
      <c r="K6709">
        <v>8</v>
      </c>
      <c r="L6709">
        <v>0</v>
      </c>
    </row>
    <row r="6710" spans="1:12" x14ac:dyDescent="0.25">
      <c r="A6710">
        <v>39</v>
      </c>
      <c r="B6710" t="str">
        <f t="shared" si="213"/>
        <v>Middle Aged</v>
      </c>
      <c r="C6710">
        <v>1</v>
      </c>
      <c r="D6710" t="s">
        <v>8</v>
      </c>
      <c r="E6710">
        <v>1</v>
      </c>
      <c r="F6710">
        <v>0</v>
      </c>
      <c r="G6710">
        <v>4</v>
      </c>
      <c r="H6710" t="s">
        <v>35</v>
      </c>
      <c r="I6710">
        <v>71200</v>
      </c>
      <c r="J6710" t="str">
        <f t="shared" si="212"/>
        <v>medium</v>
      </c>
      <c r="K6710">
        <v>8</v>
      </c>
      <c r="L6710">
        <v>0</v>
      </c>
    </row>
    <row r="6711" spans="1:12" x14ac:dyDescent="0.25">
      <c r="A6711">
        <v>45</v>
      </c>
      <c r="B6711" t="str">
        <f t="shared" si="213"/>
        <v>Middle Aged</v>
      </c>
      <c r="C6711">
        <v>1</v>
      </c>
      <c r="D6711" t="s">
        <v>9</v>
      </c>
      <c r="E6711">
        <v>1</v>
      </c>
      <c r="F6711">
        <v>2</v>
      </c>
      <c r="G6711">
        <v>2.31</v>
      </c>
      <c r="H6711" t="s">
        <v>36</v>
      </c>
      <c r="I6711">
        <v>46000</v>
      </c>
      <c r="J6711" t="str">
        <f t="shared" si="212"/>
        <v>low</v>
      </c>
      <c r="K6711">
        <v>3</v>
      </c>
      <c r="L6711">
        <v>0</v>
      </c>
    </row>
    <row r="6712" spans="1:12" x14ac:dyDescent="0.25">
      <c r="A6712">
        <v>38</v>
      </c>
      <c r="B6712" t="str">
        <f t="shared" si="213"/>
        <v>Middle Aged</v>
      </c>
      <c r="C6712">
        <v>1</v>
      </c>
      <c r="D6712" t="s">
        <v>11</v>
      </c>
      <c r="E6712">
        <v>2</v>
      </c>
      <c r="F6712">
        <v>6</v>
      </c>
      <c r="G6712">
        <v>1.54</v>
      </c>
      <c r="H6712" t="s">
        <v>37</v>
      </c>
      <c r="I6712">
        <v>63400</v>
      </c>
      <c r="J6712" t="str">
        <f t="shared" si="212"/>
        <v>medium</v>
      </c>
      <c r="K6712">
        <v>5</v>
      </c>
      <c r="L6712">
        <v>0</v>
      </c>
    </row>
    <row r="6713" spans="1:12" x14ac:dyDescent="0.25">
      <c r="A6713">
        <v>46</v>
      </c>
      <c r="B6713" t="str">
        <f t="shared" si="213"/>
        <v>Senior</v>
      </c>
      <c r="C6713">
        <v>1</v>
      </c>
      <c r="D6713" t="s">
        <v>11</v>
      </c>
      <c r="E6713">
        <v>1</v>
      </c>
      <c r="F6713">
        <v>3</v>
      </c>
      <c r="G6713">
        <v>3.62</v>
      </c>
      <c r="H6713" t="s">
        <v>35</v>
      </c>
      <c r="I6713">
        <v>50800</v>
      </c>
      <c r="J6713" t="str">
        <f t="shared" si="212"/>
        <v>low</v>
      </c>
      <c r="K6713">
        <v>4</v>
      </c>
      <c r="L6713">
        <v>0</v>
      </c>
    </row>
    <row r="6714" spans="1:12" x14ac:dyDescent="0.25">
      <c r="A6714">
        <v>40</v>
      </c>
      <c r="B6714" t="str">
        <f t="shared" si="213"/>
        <v>Middle Aged</v>
      </c>
      <c r="C6714">
        <v>1</v>
      </c>
      <c r="D6714" t="s">
        <v>9</v>
      </c>
      <c r="E6714">
        <v>2</v>
      </c>
      <c r="F6714">
        <v>1</v>
      </c>
      <c r="G6714">
        <v>2.79</v>
      </c>
      <c r="H6714" t="s">
        <v>36</v>
      </c>
      <c r="I6714">
        <v>50000</v>
      </c>
      <c r="J6714" t="str">
        <f t="shared" si="212"/>
        <v>low</v>
      </c>
      <c r="K6714">
        <v>3</v>
      </c>
      <c r="L6714">
        <v>0</v>
      </c>
    </row>
    <row r="6715" spans="1:12" x14ac:dyDescent="0.25">
      <c r="A6715">
        <v>28</v>
      </c>
      <c r="B6715" t="str">
        <f t="shared" si="213"/>
        <v>Adult</v>
      </c>
      <c r="C6715">
        <v>1</v>
      </c>
      <c r="D6715" t="s">
        <v>10</v>
      </c>
      <c r="E6715">
        <v>1</v>
      </c>
      <c r="F6715">
        <v>1</v>
      </c>
      <c r="G6715">
        <v>3.93</v>
      </c>
      <c r="H6715" t="s">
        <v>35</v>
      </c>
      <c r="I6715">
        <v>62400</v>
      </c>
      <c r="J6715" t="str">
        <f t="shared" si="212"/>
        <v>medium</v>
      </c>
      <c r="K6715">
        <v>8</v>
      </c>
      <c r="L6715">
        <v>0</v>
      </c>
    </row>
    <row r="6716" spans="1:12" x14ac:dyDescent="0.25">
      <c r="A6716">
        <v>44</v>
      </c>
      <c r="B6716" t="str">
        <f t="shared" si="213"/>
        <v>Middle Aged</v>
      </c>
      <c r="C6716">
        <v>1</v>
      </c>
      <c r="D6716" t="s">
        <v>9</v>
      </c>
      <c r="E6716">
        <v>1</v>
      </c>
      <c r="F6716">
        <v>3</v>
      </c>
      <c r="G6716">
        <v>1.1100000000000001</v>
      </c>
      <c r="H6716" t="s">
        <v>37</v>
      </c>
      <c r="I6716">
        <v>45200</v>
      </c>
      <c r="J6716" t="str">
        <f t="shared" si="212"/>
        <v>low</v>
      </c>
      <c r="K6716">
        <v>5</v>
      </c>
      <c r="L6716">
        <v>0</v>
      </c>
    </row>
    <row r="6717" spans="1:12" x14ac:dyDescent="0.25">
      <c r="A6717">
        <v>46</v>
      </c>
      <c r="B6717" t="str">
        <f t="shared" si="213"/>
        <v>Senior</v>
      </c>
      <c r="C6717">
        <v>0</v>
      </c>
      <c r="D6717" t="s">
        <v>8</v>
      </c>
      <c r="E6717">
        <v>1</v>
      </c>
      <c r="F6717">
        <v>1</v>
      </c>
      <c r="G6717">
        <v>1.8</v>
      </c>
      <c r="H6717" t="s">
        <v>37</v>
      </c>
      <c r="I6717">
        <v>70000</v>
      </c>
      <c r="J6717" t="str">
        <f t="shared" si="212"/>
        <v>medium</v>
      </c>
      <c r="K6717">
        <v>6</v>
      </c>
      <c r="L6717">
        <v>0</v>
      </c>
    </row>
    <row r="6718" spans="1:12" x14ac:dyDescent="0.25">
      <c r="A6718">
        <v>23</v>
      </c>
      <c r="B6718" t="str">
        <f t="shared" si="213"/>
        <v>Young</v>
      </c>
      <c r="C6718">
        <v>0</v>
      </c>
      <c r="D6718" t="s">
        <v>8</v>
      </c>
      <c r="E6718">
        <v>6</v>
      </c>
      <c r="F6718">
        <v>1</v>
      </c>
      <c r="G6718">
        <v>2.42</v>
      </c>
      <c r="H6718" t="s">
        <v>36</v>
      </c>
      <c r="I6718">
        <v>57000</v>
      </c>
      <c r="J6718" t="str">
        <f t="shared" si="212"/>
        <v>low</v>
      </c>
      <c r="K6718">
        <v>5</v>
      </c>
      <c r="L6718">
        <v>0</v>
      </c>
    </row>
    <row r="6719" spans="1:12" x14ac:dyDescent="0.25">
      <c r="A6719">
        <v>48</v>
      </c>
      <c r="B6719" t="str">
        <f t="shared" si="213"/>
        <v>Senior</v>
      </c>
      <c r="C6719">
        <v>1</v>
      </c>
      <c r="D6719" t="s">
        <v>10</v>
      </c>
      <c r="E6719">
        <v>2</v>
      </c>
      <c r="F6719">
        <v>2</v>
      </c>
      <c r="G6719">
        <v>3.43</v>
      </c>
      <c r="H6719" t="s">
        <v>35</v>
      </c>
      <c r="I6719">
        <v>87400</v>
      </c>
      <c r="J6719" t="str">
        <f t="shared" si="212"/>
        <v>medium</v>
      </c>
      <c r="K6719">
        <v>7</v>
      </c>
      <c r="L6719">
        <v>0</v>
      </c>
    </row>
    <row r="6720" spans="1:12" x14ac:dyDescent="0.25">
      <c r="A6720">
        <v>22</v>
      </c>
      <c r="B6720" t="str">
        <f t="shared" si="213"/>
        <v>Young</v>
      </c>
      <c r="C6720">
        <v>1</v>
      </c>
      <c r="D6720" t="s">
        <v>10</v>
      </c>
      <c r="E6720">
        <v>2</v>
      </c>
      <c r="F6720">
        <v>4</v>
      </c>
      <c r="G6720">
        <v>3.32</v>
      </c>
      <c r="H6720" t="s">
        <v>35</v>
      </c>
      <c r="I6720">
        <v>81600</v>
      </c>
      <c r="J6720" t="str">
        <f t="shared" si="212"/>
        <v>medium</v>
      </c>
      <c r="K6720">
        <v>9</v>
      </c>
      <c r="L6720">
        <v>1</v>
      </c>
    </row>
    <row r="6721" spans="1:12" x14ac:dyDescent="0.25">
      <c r="A6721">
        <v>22</v>
      </c>
      <c r="B6721" t="str">
        <f t="shared" si="213"/>
        <v>Young</v>
      </c>
      <c r="C6721">
        <v>0</v>
      </c>
      <c r="D6721" t="s">
        <v>10</v>
      </c>
      <c r="E6721">
        <v>1</v>
      </c>
      <c r="F6721">
        <v>5</v>
      </c>
      <c r="G6721">
        <v>3.32</v>
      </c>
      <c r="H6721" t="s">
        <v>35</v>
      </c>
      <c r="I6721">
        <v>84000</v>
      </c>
      <c r="J6721" t="str">
        <f t="shared" si="212"/>
        <v>medium</v>
      </c>
      <c r="K6721">
        <v>8</v>
      </c>
      <c r="L6721">
        <v>0</v>
      </c>
    </row>
    <row r="6722" spans="1:12" x14ac:dyDescent="0.25">
      <c r="A6722">
        <v>39</v>
      </c>
      <c r="B6722" t="str">
        <f t="shared" si="213"/>
        <v>Middle Aged</v>
      </c>
      <c r="C6722">
        <v>0</v>
      </c>
      <c r="D6722" t="s">
        <v>8</v>
      </c>
      <c r="E6722">
        <v>1</v>
      </c>
      <c r="F6722">
        <v>3</v>
      </c>
      <c r="G6722">
        <v>3.01</v>
      </c>
      <c r="H6722" t="s">
        <v>35</v>
      </c>
      <c r="I6722" s="1">
        <v>100000</v>
      </c>
      <c r="J6722" t="str">
        <f t="shared" ref="J6722:J6785" si="214">IF(I6722&gt;=25000,IF(I6722&lt;=60000,"low",IF(I6722&lt;=140000,"medium","high")),"")</f>
        <v>medium</v>
      </c>
      <c r="K6722">
        <v>5</v>
      </c>
      <c r="L6722">
        <v>0</v>
      </c>
    </row>
    <row r="6723" spans="1:12" x14ac:dyDescent="0.25">
      <c r="A6723">
        <v>42</v>
      </c>
      <c r="B6723" t="str">
        <f t="shared" ref="B6723:B6786" si="215">IF(A6723&lt;=25,"Young",IF(A6723&lt;=35,"Adult",IF(A6723&lt;=45,"Middle Aged",IF(A6723&lt;=55,"Senior",IF(A6723&lt;=60,"Elderly","Out of Range")))))</f>
        <v>Middle Aged</v>
      </c>
      <c r="C6723">
        <v>1</v>
      </c>
      <c r="D6723" t="s">
        <v>9</v>
      </c>
      <c r="E6723">
        <v>2</v>
      </c>
      <c r="F6723">
        <v>6</v>
      </c>
      <c r="G6723">
        <v>2.73</v>
      </c>
      <c r="H6723" t="s">
        <v>36</v>
      </c>
      <c r="I6723">
        <v>102600</v>
      </c>
      <c r="J6723" t="str">
        <f t="shared" si="214"/>
        <v>medium</v>
      </c>
      <c r="K6723">
        <v>8</v>
      </c>
      <c r="L6723">
        <v>0</v>
      </c>
    </row>
    <row r="6724" spans="1:12" x14ac:dyDescent="0.25">
      <c r="A6724">
        <v>26</v>
      </c>
      <c r="B6724" t="str">
        <f t="shared" si="215"/>
        <v>Adult</v>
      </c>
      <c r="C6724">
        <v>0</v>
      </c>
      <c r="D6724" t="s">
        <v>8</v>
      </c>
      <c r="E6724">
        <v>1</v>
      </c>
      <c r="F6724">
        <v>1</v>
      </c>
      <c r="G6724">
        <v>1.76</v>
      </c>
      <c r="H6724" t="s">
        <v>37</v>
      </c>
      <c r="I6724">
        <v>48000</v>
      </c>
      <c r="J6724" t="str">
        <f t="shared" si="214"/>
        <v>low</v>
      </c>
      <c r="K6724">
        <v>4</v>
      </c>
      <c r="L6724">
        <v>0</v>
      </c>
    </row>
    <row r="6725" spans="1:12" x14ac:dyDescent="0.25">
      <c r="A6725">
        <v>49</v>
      </c>
      <c r="B6725" t="str">
        <f t="shared" si="215"/>
        <v>Senior</v>
      </c>
      <c r="C6725">
        <v>0</v>
      </c>
      <c r="D6725" t="s">
        <v>8</v>
      </c>
      <c r="E6725">
        <v>1</v>
      </c>
      <c r="F6725">
        <v>4</v>
      </c>
      <c r="G6725">
        <v>3.75</v>
      </c>
      <c r="H6725" t="s">
        <v>35</v>
      </c>
      <c r="I6725">
        <v>99000</v>
      </c>
      <c r="J6725" t="str">
        <f t="shared" si="214"/>
        <v>medium</v>
      </c>
      <c r="K6725">
        <v>9</v>
      </c>
      <c r="L6725">
        <v>1</v>
      </c>
    </row>
    <row r="6726" spans="1:12" x14ac:dyDescent="0.25">
      <c r="A6726">
        <v>51</v>
      </c>
      <c r="B6726" t="str">
        <f t="shared" si="215"/>
        <v>Senior</v>
      </c>
      <c r="C6726">
        <v>1</v>
      </c>
      <c r="D6726" t="s">
        <v>10</v>
      </c>
      <c r="E6726">
        <v>2</v>
      </c>
      <c r="F6726">
        <v>1</v>
      </c>
      <c r="G6726">
        <v>1.93</v>
      </c>
      <c r="H6726" t="s">
        <v>37</v>
      </c>
      <c r="I6726">
        <v>60800</v>
      </c>
      <c r="J6726" t="str">
        <f t="shared" si="214"/>
        <v>medium</v>
      </c>
      <c r="K6726">
        <v>5</v>
      </c>
      <c r="L6726">
        <v>0</v>
      </c>
    </row>
    <row r="6727" spans="1:12" x14ac:dyDescent="0.25">
      <c r="A6727">
        <v>27</v>
      </c>
      <c r="B6727" t="str">
        <f t="shared" si="215"/>
        <v>Adult</v>
      </c>
      <c r="C6727">
        <v>1</v>
      </c>
      <c r="D6727" t="s">
        <v>8</v>
      </c>
      <c r="E6727">
        <v>1</v>
      </c>
      <c r="F6727">
        <v>1</v>
      </c>
      <c r="G6727">
        <v>2.2000000000000002</v>
      </c>
      <c r="H6727" t="s">
        <v>36</v>
      </c>
      <c r="I6727">
        <v>38600</v>
      </c>
      <c r="J6727" t="str">
        <f t="shared" si="214"/>
        <v>low</v>
      </c>
      <c r="K6727">
        <v>5</v>
      </c>
      <c r="L6727">
        <v>0</v>
      </c>
    </row>
    <row r="6728" spans="1:12" x14ac:dyDescent="0.25">
      <c r="A6728">
        <v>52</v>
      </c>
      <c r="B6728" t="str">
        <f t="shared" si="215"/>
        <v>Senior</v>
      </c>
      <c r="C6728">
        <v>1</v>
      </c>
      <c r="D6728" t="s">
        <v>8</v>
      </c>
      <c r="E6728">
        <v>1</v>
      </c>
      <c r="F6728">
        <v>3</v>
      </c>
      <c r="G6728">
        <v>2.12</v>
      </c>
      <c r="H6728" t="s">
        <v>36</v>
      </c>
      <c r="I6728">
        <v>74600</v>
      </c>
      <c r="J6728" t="str">
        <f t="shared" si="214"/>
        <v>medium</v>
      </c>
      <c r="K6728">
        <v>7</v>
      </c>
      <c r="L6728">
        <v>0</v>
      </c>
    </row>
    <row r="6729" spans="1:12" x14ac:dyDescent="0.25">
      <c r="A6729">
        <v>33</v>
      </c>
      <c r="B6729" t="str">
        <f t="shared" si="215"/>
        <v>Adult</v>
      </c>
      <c r="C6729">
        <v>1</v>
      </c>
      <c r="D6729" t="s">
        <v>8</v>
      </c>
      <c r="E6729">
        <v>3</v>
      </c>
      <c r="F6729">
        <v>1</v>
      </c>
      <c r="G6729">
        <v>3.58</v>
      </c>
      <c r="H6729" t="s">
        <v>35</v>
      </c>
      <c r="I6729">
        <v>51400</v>
      </c>
      <c r="J6729" t="str">
        <f t="shared" si="214"/>
        <v>low</v>
      </c>
      <c r="K6729">
        <v>9</v>
      </c>
      <c r="L6729">
        <v>1</v>
      </c>
    </row>
    <row r="6730" spans="1:12" x14ac:dyDescent="0.25">
      <c r="A6730">
        <v>48</v>
      </c>
      <c r="B6730" t="str">
        <f t="shared" si="215"/>
        <v>Senior</v>
      </c>
      <c r="C6730">
        <v>0</v>
      </c>
      <c r="D6730" t="s">
        <v>10</v>
      </c>
      <c r="E6730">
        <v>1</v>
      </c>
      <c r="F6730">
        <v>3</v>
      </c>
      <c r="G6730">
        <v>3.88</v>
      </c>
      <c r="H6730" t="s">
        <v>35</v>
      </c>
      <c r="I6730">
        <v>117000</v>
      </c>
      <c r="J6730" t="str">
        <f t="shared" si="214"/>
        <v>medium</v>
      </c>
      <c r="K6730">
        <v>8</v>
      </c>
      <c r="L6730">
        <v>0</v>
      </c>
    </row>
    <row r="6731" spans="1:12" x14ac:dyDescent="0.25">
      <c r="A6731">
        <v>47</v>
      </c>
      <c r="B6731" t="str">
        <f t="shared" si="215"/>
        <v>Senior</v>
      </c>
      <c r="C6731">
        <v>1</v>
      </c>
      <c r="D6731" t="s">
        <v>8</v>
      </c>
      <c r="E6731">
        <v>6</v>
      </c>
      <c r="F6731">
        <v>2</v>
      </c>
      <c r="G6731">
        <v>2.12</v>
      </c>
      <c r="H6731" t="s">
        <v>36</v>
      </c>
      <c r="I6731">
        <v>55600</v>
      </c>
      <c r="J6731" t="str">
        <f t="shared" si="214"/>
        <v>low</v>
      </c>
      <c r="K6731">
        <v>10</v>
      </c>
      <c r="L6731">
        <v>1</v>
      </c>
    </row>
    <row r="6732" spans="1:12" x14ac:dyDescent="0.25">
      <c r="A6732">
        <v>46</v>
      </c>
      <c r="B6732" t="str">
        <f t="shared" si="215"/>
        <v>Senior</v>
      </c>
      <c r="C6732">
        <v>0</v>
      </c>
      <c r="D6732" t="s">
        <v>10</v>
      </c>
      <c r="E6732">
        <v>2</v>
      </c>
      <c r="F6732">
        <v>2</v>
      </c>
      <c r="G6732">
        <v>1.5</v>
      </c>
      <c r="H6732" t="s">
        <v>37</v>
      </c>
      <c r="I6732">
        <v>70000</v>
      </c>
      <c r="J6732" t="str">
        <f t="shared" si="214"/>
        <v>medium</v>
      </c>
      <c r="K6732">
        <v>5</v>
      </c>
      <c r="L6732">
        <v>0</v>
      </c>
    </row>
    <row r="6733" spans="1:12" x14ac:dyDescent="0.25">
      <c r="A6733">
        <v>40</v>
      </c>
      <c r="B6733" t="str">
        <f t="shared" si="215"/>
        <v>Middle Aged</v>
      </c>
      <c r="C6733">
        <v>1</v>
      </c>
      <c r="D6733" t="s">
        <v>10</v>
      </c>
      <c r="E6733">
        <v>1</v>
      </c>
      <c r="F6733">
        <v>2</v>
      </c>
      <c r="G6733">
        <v>3.56</v>
      </c>
      <c r="H6733" t="s">
        <v>35</v>
      </c>
      <c r="I6733">
        <v>72000</v>
      </c>
      <c r="J6733" t="str">
        <f t="shared" si="214"/>
        <v>medium</v>
      </c>
      <c r="K6733">
        <v>8</v>
      </c>
      <c r="L6733">
        <v>0</v>
      </c>
    </row>
    <row r="6734" spans="1:12" x14ac:dyDescent="0.25">
      <c r="A6734">
        <v>25</v>
      </c>
      <c r="B6734" t="str">
        <f t="shared" si="215"/>
        <v>Young</v>
      </c>
      <c r="C6734">
        <v>0</v>
      </c>
      <c r="D6734" t="s">
        <v>10</v>
      </c>
      <c r="E6734">
        <v>2</v>
      </c>
      <c r="F6734">
        <v>1</v>
      </c>
      <c r="G6734">
        <v>1.5</v>
      </c>
      <c r="H6734" t="s">
        <v>37</v>
      </c>
      <c r="I6734">
        <v>53000</v>
      </c>
      <c r="J6734" t="str">
        <f t="shared" si="214"/>
        <v>low</v>
      </c>
      <c r="K6734">
        <v>7</v>
      </c>
      <c r="L6734">
        <v>0</v>
      </c>
    </row>
    <row r="6735" spans="1:12" x14ac:dyDescent="0.25">
      <c r="A6735">
        <v>26</v>
      </c>
      <c r="B6735" t="str">
        <f t="shared" si="215"/>
        <v>Adult</v>
      </c>
      <c r="C6735">
        <v>1</v>
      </c>
      <c r="D6735" t="s">
        <v>10</v>
      </c>
      <c r="E6735">
        <v>2</v>
      </c>
      <c r="F6735">
        <v>5</v>
      </c>
      <c r="G6735">
        <v>3.03</v>
      </c>
      <c r="H6735" t="s">
        <v>35</v>
      </c>
      <c r="I6735">
        <v>87800</v>
      </c>
      <c r="J6735" t="str">
        <f t="shared" si="214"/>
        <v>medium</v>
      </c>
      <c r="K6735">
        <v>9</v>
      </c>
      <c r="L6735">
        <v>1</v>
      </c>
    </row>
    <row r="6736" spans="1:12" x14ac:dyDescent="0.25">
      <c r="A6736">
        <v>55</v>
      </c>
      <c r="B6736" t="str">
        <f t="shared" si="215"/>
        <v>Senior</v>
      </c>
      <c r="C6736">
        <v>0</v>
      </c>
      <c r="D6736" t="s">
        <v>8</v>
      </c>
      <c r="E6736">
        <v>1</v>
      </c>
      <c r="F6736">
        <v>4</v>
      </c>
      <c r="G6736">
        <v>3.02</v>
      </c>
      <c r="H6736" t="s">
        <v>35</v>
      </c>
      <c r="I6736">
        <v>81000</v>
      </c>
      <c r="J6736" t="str">
        <f t="shared" si="214"/>
        <v>medium</v>
      </c>
      <c r="K6736">
        <v>4</v>
      </c>
      <c r="L6736">
        <v>0</v>
      </c>
    </row>
    <row r="6737" spans="1:12" x14ac:dyDescent="0.25">
      <c r="A6737">
        <v>49</v>
      </c>
      <c r="B6737" t="str">
        <f t="shared" si="215"/>
        <v>Senior</v>
      </c>
      <c r="C6737">
        <v>1</v>
      </c>
      <c r="D6737" t="s">
        <v>10</v>
      </c>
      <c r="E6737">
        <v>2</v>
      </c>
      <c r="F6737">
        <v>3</v>
      </c>
      <c r="G6737">
        <v>1.41</v>
      </c>
      <c r="H6737" t="s">
        <v>37</v>
      </c>
      <c r="I6737">
        <v>65200</v>
      </c>
      <c r="J6737" t="str">
        <f t="shared" si="214"/>
        <v>medium</v>
      </c>
      <c r="K6737">
        <v>6</v>
      </c>
      <c r="L6737">
        <v>0</v>
      </c>
    </row>
    <row r="6738" spans="1:12" x14ac:dyDescent="0.25">
      <c r="A6738">
        <v>26</v>
      </c>
      <c r="B6738" t="str">
        <f t="shared" si="215"/>
        <v>Adult</v>
      </c>
      <c r="C6738">
        <v>1</v>
      </c>
      <c r="D6738" t="s">
        <v>10</v>
      </c>
      <c r="E6738">
        <v>2</v>
      </c>
      <c r="F6738">
        <v>5</v>
      </c>
      <c r="G6738">
        <v>2.61</v>
      </c>
      <c r="H6738" t="s">
        <v>36</v>
      </c>
      <c r="I6738">
        <v>54800</v>
      </c>
      <c r="J6738" t="str">
        <f t="shared" si="214"/>
        <v>low</v>
      </c>
      <c r="K6738">
        <v>6</v>
      </c>
      <c r="L6738">
        <v>0</v>
      </c>
    </row>
    <row r="6739" spans="1:12" x14ac:dyDescent="0.25">
      <c r="A6739">
        <v>43</v>
      </c>
      <c r="B6739" t="str">
        <f t="shared" si="215"/>
        <v>Middle Aged</v>
      </c>
      <c r="C6739">
        <v>0</v>
      </c>
      <c r="D6739" t="s">
        <v>10</v>
      </c>
      <c r="E6739">
        <v>1</v>
      </c>
      <c r="F6739">
        <v>1</v>
      </c>
      <c r="G6739">
        <v>1.27</v>
      </c>
      <c r="H6739" t="s">
        <v>37</v>
      </c>
      <c r="I6739">
        <v>87000</v>
      </c>
      <c r="J6739" t="str">
        <f t="shared" si="214"/>
        <v>medium</v>
      </c>
      <c r="K6739">
        <v>7</v>
      </c>
      <c r="L6739">
        <v>0</v>
      </c>
    </row>
    <row r="6740" spans="1:12" x14ac:dyDescent="0.25">
      <c r="A6740">
        <v>49</v>
      </c>
      <c r="B6740" t="str">
        <f t="shared" si="215"/>
        <v>Senior</v>
      </c>
      <c r="C6740">
        <v>1</v>
      </c>
      <c r="D6740" t="s">
        <v>8</v>
      </c>
      <c r="E6740">
        <v>1</v>
      </c>
      <c r="F6740">
        <v>1</v>
      </c>
      <c r="G6740">
        <v>3.26</v>
      </c>
      <c r="H6740" t="s">
        <v>35</v>
      </c>
      <c r="I6740">
        <v>62200</v>
      </c>
      <c r="J6740" t="str">
        <f t="shared" si="214"/>
        <v>medium</v>
      </c>
      <c r="K6740">
        <v>7</v>
      </c>
      <c r="L6740">
        <v>0</v>
      </c>
    </row>
    <row r="6741" spans="1:12" x14ac:dyDescent="0.25">
      <c r="A6741">
        <v>32</v>
      </c>
      <c r="B6741" t="str">
        <f t="shared" si="215"/>
        <v>Adult</v>
      </c>
      <c r="C6741">
        <v>1</v>
      </c>
      <c r="D6741" t="s">
        <v>9</v>
      </c>
      <c r="E6741">
        <v>2</v>
      </c>
      <c r="F6741">
        <v>3</v>
      </c>
      <c r="G6741">
        <v>2.66</v>
      </c>
      <c r="H6741" t="s">
        <v>36</v>
      </c>
      <c r="I6741">
        <v>65600</v>
      </c>
      <c r="J6741" t="str">
        <f t="shared" si="214"/>
        <v>medium</v>
      </c>
      <c r="K6741">
        <v>8</v>
      </c>
      <c r="L6741">
        <v>0</v>
      </c>
    </row>
    <row r="6742" spans="1:12" x14ac:dyDescent="0.25">
      <c r="A6742">
        <v>32</v>
      </c>
      <c r="B6742" t="str">
        <f t="shared" si="215"/>
        <v>Adult</v>
      </c>
      <c r="C6742">
        <v>0</v>
      </c>
      <c r="D6742" t="s">
        <v>11</v>
      </c>
      <c r="E6742">
        <v>2</v>
      </c>
      <c r="F6742">
        <v>5</v>
      </c>
      <c r="G6742">
        <v>2.38</v>
      </c>
      <c r="H6742" t="s">
        <v>36</v>
      </c>
      <c r="I6742">
        <v>55000</v>
      </c>
      <c r="J6742" t="str">
        <f t="shared" si="214"/>
        <v>low</v>
      </c>
      <c r="K6742">
        <v>6</v>
      </c>
      <c r="L6742">
        <v>0</v>
      </c>
    </row>
    <row r="6743" spans="1:12" x14ac:dyDescent="0.25">
      <c r="A6743">
        <v>24</v>
      </c>
      <c r="B6743" t="str">
        <f t="shared" si="215"/>
        <v>Young</v>
      </c>
      <c r="C6743">
        <v>0</v>
      </c>
      <c r="D6743" t="s">
        <v>8</v>
      </c>
      <c r="E6743">
        <v>1</v>
      </c>
      <c r="F6743">
        <v>4</v>
      </c>
      <c r="G6743">
        <v>2.61</v>
      </c>
      <c r="H6743" t="s">
        <v>36</v>
      </c>
      <c r="I6743">
        <v>63000</v>
      </c>
      <c r="J6743" t="str">
        <f t="shared" si="214"/>
        <v>medium</v>
      </c>
      <c r="K6743">
        <v>4</v>
      </c>
      <c r="L6743">
        <v>0</v>
      </c>
    </row>
    <row r="6744" spans="1:12" x14ac:dyDescent="0.25">
      <c r="A6744">
        <v>36</v>
      </c>
      <c r="B6744" t="str">
        <f t="shared" si="215"/>
        <v>Middle Aged</v>
      </c>
      <c r="C6744">
        <v>0</v>
      </c>
      <c r="D6744" t="s">
        <v>10</v>
      </c>
      <c r="E6744">
        <v>1</v>
      </c>
      <c r="F6744">
        <v>3</v>
      </c>
      <c r="G6744">
        <v>1.19</v>
      </c>
      <c r="H6744" t="s">
        <v>37</v>
      </c>
      <c r="I6744">
        <v>59000</v>
      </c>
      <c r="J6744" t="str">
        <f t="shared" si="214"/>
        <v>low</v>
      </c>
      <c r="K6744">
        <v>6</v>
      </c>
      <c r="L6744">
        <v>0</v>
      </c>
    </row>
    <row r="6745" spans="1:12" x14ac:dyDescent="0.25">
      <c r="A6745">
        <v>48</v>
      </c>
      <c r="B6745" t="str">
        <f t="shared" si="215"/>
        <v>Senior</v>
      </c>
      <c r="C6745">
        <v>0</v>
      </c>
      <c r="D6745" t="s">
        <v>10</v>
      </c>
      <c r="E6745">
        <v>2</v>
      </c>
      <c r="F6745">
        <v>4</v>
      </c>
      <c r="G6745">
        <v>2.17</v>
      </c>
      <c r="H6745" t="s">
        <v>36</v>
      </c>
      <c r="I6745">
        <v>111000</v>
      </c>
      <c r="J6745" t="str">
        <f t="shared" si="214"/>
        <v>medium</v>
      </c>
      <c r="K6745">
        <v>6</v>
      </c>
      <c r="L6745">
        <v>0</v>
      </c>
    </row>
    <row r="6746" spans="1:12" x14ac:dyDescent="0.25">
      <c r="A6746">
        <v>54</v>
      </c>
      <c r="B6746" t="str">
        <f t="shared" si="215"/>
        <v>Senior</v>
      </c>
      <c r="C6746">
        <v>0</v>
      </c>
      <c r="D6746" t="s">
        <v>10</v>
      </c>
      <c r="E6746">
        <v>1</v>
      </c>
      <c r="F6746">
        <v>1</v>
      </c>
      <c r="G6746">
        <v>1.57</v>
      </c>
      <c r="H6746" t="s">
        <v>37</v>
      </c>
      <c r="I6746">
        <v>67000</v>
      </c>
      <c r="J6746" t="str">
        <f t="shared" si="214"/>
        <v>medium</v>
      </c>
      <c r="K6746">
        <v>5</v>
      </c>
      <c r="L6746">
        <v>0</v>
      </c>
    </row>
    <row r="6747" spans="1:12" x14ac:dyDescent="0.25">
      <c r="A6747">
        <v>22</v>
      </c>
      <c r="B6747" t="str">
        <f t="shared" si="215"/>
        <v>Young</v>
      </c>
      <c r="C6747">
        <v>1</v>
      </c>
      <c r="D6747" t="s">
        <v>8</v>
      </c>
      <c r="E6747">
        <v>5</v>
      </c>
      <c r="F6747">
        <v>4</v>
      </c>
      <c r="G6747">
        <v>2.3199999999999998</v>
      </c>
      <c r="H6747" t="s">
        <v>36</v>
      </c>
      <c r="I6747">
        <v>52600</v>
      </c>
      <c r="J6747" t="str">
        <f t="shared" si="214"/>
        <v>low</v>
      </c>
      <c r="K6747">
        <v>10</v>
      </c>
      <c r="L6747">
        <v>1</v>
      </c>
    </row>
    <row r="6748" spans="1:12" x14ac:dyDescent="0.25">
      <c r="A6748">
        <v>24</v>
      </c>
      <c r="B6748" t="str">
        <f t="shared" si="215"/>
        <v>Young</v>
      </c>
      <c r="C6748">
        <v>0</v>
      </c>
      <c r="D6748" t="s">
        <v>10</v>
      </c>
      <c r="E6748">
        <v>1</v>
      </c>
      <c r="F6748">
        <v>3</v>
      </c>
      <c r="G6748">
        <v>2.72</v>
      </c>
      <c r="H6748" t="s">
        <v>36</v>
      </c>
      <c r="I6748">
        <v>46000</v>
      </c>
      <c r="J6748" t="str">
        <f t="shared" si="214"/>
        <v>low</v>
      </c>
      <c r="K6748">
        <v>8</v>
      </c>
      <c r="L6748">
        <v>0</v>
      </c>
    </row>
    <row r="6749" spans="1:12" x14ac:dyDescent="0.25">
      <c r="A6749">
        <v>43</v>
      </c>
      <c r="B6749" t="str">
        <f t="shared" si="215"/>
        <v>Middle Aged</v>
      </c>
      <c r="C6749">
        <v>1</v>
      </c>
      <c r="D6749" t="s">
        <v>8</v>
      </c>
      <c r="E6749">
        <v>1</v>
      </c>
      <c r="F6749">
        <v>2</v>
      </c>
      <c r="G6749">
        <v>1.88</v>
      </c>
      <c r="H6749" t="s">
        <v>37</v>
      </c>
      <c r="I6749">
        <v>43400</v>
      </c>
      <c r="J6749" t="str">
        <f t="shared" si="214"/>
        <v>low</v>
      </c>
      <c r="K6749">
        <v>4</v>
      </c>
      <c r="L6749">
        <v>0</v>
      </c>
    </row>
    <row r="6750" spans="1:12" x14ac:dyDescent="0.25">
      <c r="A6750">
        <v>50</v>
      </c>
      <c r="B6750" t="str">
        <f t="shared" si="215"/>
        <v>Senior</v>
      </c>
      <c r="C6750">
        <v>1</v>
      </c>
      <c r="D6750" t="s">
        <v>11</v>
      </c>
      <c r="E6750">
        <v>2</v>
      </c>
      <c r="F6750">
        <v>0</v>
      </c>
      <c r="G6750">
        <v>2.48</v>
      </c>
      <c r="H6750" t="s">
        <v>36</v>
      </c>
      <c r="I6750">
        <v>43000</v>
      </c>
      <c r="J6750" t="str">
        <f t="shared" si="214"/>
        <v>low</v>
      </c>
      <c r="K6750">
        <v>3</v>
      </c>
      <c r="L6750">
        <v>0</v>
      </c>
    </row>
    <row r="6751" spans="1:12" x14ac:dyDescent="0.25">
      <c r="A6751">
        <v>26</v>
      </c>
      <c r="B6751" t="str">
        <f t="shared" si="215"/>
        <v>Adult</v>
      </c>
      <c r="C6751">
        <v>1</v>
      </c>
      <c r="D6751" t="s">
        <v>10</v>
      </c>
      <c r="E6751">
        <v>2</v>
      </c>
      <c r="F6751">
        <v>3</v>
      </c>
      <c r="G6751">
        <v>2.83</v>
      </c>
      <c r="H6751" t="s">
        <v>36</v>
      </c>
      <c r="I6751">
        <v>74800</v>
      </c>
      <c r="J6751" t="str">
        <f t="shared" si="214"/>
        <v>medium</v>
      </c>
      <c r="K6751">
        <v>9</v>
      </c>
      <c r="L6751">
        <v>1</v>
      </c>
    </row>
    <row r="6752" spans="1:12" x14ac:dyDescent="0.25">
      <c r="A6752">
        <v>29</v>
      </c>
      <c r="B6752" t="str">
        <f t="shared" si="215"/>
        <v>Adult</v>
      </c>
      <c r="C6752">
        <v>0</v>
      </c>
      <c r="D6752" t="s">
        <v>10</v>
      </c>
      <c r="E6752">
        <v>2</v>
      </c>
      <c r="F6752">
        <v>4</v>
      </c>
      <c r="G6752">
        <v>2.89</v>
      </c>
      <c r="H6752" t="s">
        <v>36</v>
      </c>
      <c r="I6752">
        <v>63000</v>
      </c>
      <c r="J6752" t="str">
        <f t="shared" si="214"/>
        <v>medium</v>
      </c>
      <c r="K6752">
        <v>7</v>
      </c>
      <c r="L6752">
        <v>0</v>
      </c>
    </row>
    <row r="6753" spans="1:12" x14ac:dyDescent="0.25">
      <c r="A6753">
        <v>57</v>
      </c>
      <c r="B6753" t="str">
        <f t="shared" si="215"/>
        <v>Elderly</v>
      </c>
      <c r="C6753">
        <v>0</v>
      </c>
      <c r="D6753" t="s">
        <v>9</v>
      </c>
      <c r="E6753">
        <v>5</v>
      </c>
      <c r="F6753">
        <v>1</v>
      </c>
      <c r="G6753">
        <v>2.96</v>
      </c>
      <c r="H6753" t="s">
        <v>36</v>
      </c>
      <c r="I6753">
        <v>59000</v>
      </c>
      <c r="J6753" t="str">
        <f t="shared" si="214"/>
        <v>low</v>
      </c>
      <c r="K6753">
        <v>2</v>
      </c>
      <c r="L6753">
        <v>0</v>
      </c>
    </row>
    <row r="6754" spans="1:12" x14ac:dyDescent="0.25">
      <c r="A6754">
        <v>29</v>
      </c>
      <c r="B6754" t="str">
        <f t="shared" si="215"/>
        <v>Adult</v>
      </c>
      <c r="C6754">
        <v>1</v>
      </c>
      <c r="D6754" t="s">
        <v>10</v>
      </c>
      <c r="E6754">
        <v>8</v>
      </c>
      <c r="F6754">
        <v>3</v>
      </c>
      <c r="G6754">
        <v>3.45</v>
      </c>
      <c r="H6754" t="s">
        <v>35</v>
      </c>
      <c r="I6754">
        <v>75200</v>
      </c>
      <c r="J6754" t="str">
        <f t="shared" si="214"/>
        <v>medium</v>
      </c>
      <c r="K6754">
        <v>10</v>
      </c>
      <c r="L6754">
        <v>1</v>
      </c>
    </row>
    <row r="6755" spans="1:12" x14ac:dyDescent="0.25">
      <c r="A6755">
        <v>34</v>
      </c>
      <c r="B6755" t="str">
        <f t="shared" si="215"/>
        <v>Adult</v>
      </c>
      <c r="C6755">
        <v>1</v>
      </c>
      <c r="D6755" t="s">
        <v>10</v>
      </c>
      <c r="E6755">
        <v>1</v>
      </c>
      <c r="F6755">
        <v>1</v>
      </c>
      <c r="G6755">
        <v>2.4900000000000002</v>
      </c>
      <c r="H6755" t="s">
        <v>36</v>
      </c>
      <c r="I6755">
        <v>63200</v>
      </c>
      <c r="J6755" t="str">
        <f t="shared" si="214"/>
        <v>medium</v>
      </c>
      <c r="K6755">
        <v>6</v>
      </c>
      <c r="L6755">
        <v>0</v>
      </c>
    </row>
    <row r="6756" spans="1:12" x14ac:dyDescent="0.25">
      <c r="A6756">
        <v>35</v>
      </c>
      <c r="B6756" t="str">
        <f t="shared" si="215"/>
        <v>Adult</v>
      </c>
      <c r="C6756">
        <v>1</v>
      </c>
      <c r="D6756" t="s">
        <v>10</v>
      </c>
      <c r="E6756">
        <v>1</v>
      </c>
      <c r="F6756">
        <v>4</v>
      </c>
      <c r="G6756">
        <v>2.98</v>
      </c>
      <c r="H6756" t="s">
        <v>36</v>
      </c>
      <c r="I6756">
        <v>82000</v>
      </c>
      <c r="J6756" t="str">
        <f t="shared" si="214"/>
        <v>medium</v>
      </c>
      <c r="K6756">
        <v>8</v>
      </c>
      <c r="L6756">
        <v>0</v>
      </c>
    </row>
    <row r="6757" spans="1:12" x14ac:dyDescent="0.25">
      <c r="A6757">
        <v>53</v>
      </c>
      <c r="B6757" t="str">
        <f t="shared" si="215"/>
        <v>Senior</v>
      </c>
      <c r="C6757">
        <v>1</v>
      </c>
      <c r="D6757" t="s">
        <v>10</v>
      </c>
      <c r="E6757">
        <v>2</v>
      </c>
      <c r="F6757">
        <v>4</v>
      </c>
      <c r="G6757">
        <v>2.42</v>
      </c>
      <c r="H6757" t="s">
        <v>36</v>
      </c>
      <c r="I6757">
        <v>85400</v>
      </c>
      <c r="J6757" t="str">
        <f t="shared" si="214"/>
        <v>medium</v>
      </c>
      <c r="K6757">
        <v>10</v>
      </c>
      <c r="L6757">
        <v>1</v>
      </c>
    </row>
    <row r="6758" spans="1:12" x14ac:dyDescent="0.25">
      <c r="A6758">
        <v>41</v>
      </c>
      <c r="B6758" t="str">
        <f t="shared" si="215"/>
        <v>Middle Aged</v>
      </c>
      <c r="C6758">
        <v>1</v>
      </c>
      <c r="D6758" t="s">
        <v>8</v>
      </c>
      <c r="E6758">
        <v>2</v>
      </c>
      <c r="F6758">
        <v>4</v>
      </c>
      <c r="G6758">
        <v>1.43</v>
      </c>
      <c r="H6758" t="s">
        <v>37</v>
      </c>
      <c r="I6758">
        <v>104800</v>
      </c>
      <c r="J6758" t="str">
        <f t="shared" si="214"/>
        <v>medium</v>
      </c>
      <c r="K6758">
        <v>4</v>
      </c>
      <c r="L6758">
        <v>0</v>
      </c>
    </row>
    <row r="6759" spans="1:12" x14ac:dyDescent="0.25">
      <c r="A6759">
        <v>32</v>
      </c>
      <c r="B6759" t="str">
        <f t="shared" si="215"/>
        <v>Adult</v>
      </c>
      <c r="C6759">
        <v>1</v>
      </c>
      <c r="D6759" t="s">
        <v>9</v>
      </c>
      <c r="E6759">
        <v>2</v>
      </c>
      <c r="F6759">
        <v>2</v>
      </c>
      <c r="G6759">
        <v>1.68</v>
      </c>
      <c r="H6759" t="s">
        <v>37</v>
      </c>
      <c r="I6759">
        <v>47600</v>
      </c>
      <c r="J6759" t="str">
        <f t="shared" si="214"/>
        <v>low</v>
      </c>
      <c r="K6759">
        <v>4</v>
      </c>
      <c r="L6759">
        <v>0</v>
      </c>
    </row>
    <row r="6760" spans="1:12" x14ac:dyDescent="0.25">
      <c r="A6760">
        <v>28</v>
      </c>
      <c r="B6760" t="str">
        <f t="shared" si="215"/>
        <v>Adult</v>
      </c>
      <c r="C6760">
        <v>0</v>
      </c>
      <c r="D6760" t="s">
        <v>10</v>
      </c>
      <c r="E6760">
        <v>2</v>
      </c>
      <c r="F6760">
        <v>4</v>
      </c>
      <c r="G6760">
        <v>3.08</v>
      </c>
      <c r="H6760" t="s">
        <v>35</v>
      </c>
      <c r="I6760">
        <v>92000</v>
      </c>
      <c r="J6760" t="str">
        <f t="shared" si="214"/>
        <v>medium</v>
      </c>
      <c r="K6760">
        <v>8</v>
      </c>
      <c r="L6760">
        <v>0</v>
      </c>
    </row>
    <row r="6761" spans="1:12" x14ac:dyDescent="0.25">
      <c r="A6761">
        <v>51</v>
      </c>
      <c r="B6761" t="str">
        <f t="shared" si="215"/>
        <v>Senior</v>
      </c>
      <c r="C6761">
        <v>0</v>
      </c>
      <c r="D6761" t="s">
        <v>8</v>
      </c>
      <c r="E6761">
        <v>1</v>
      </c>
      <c r="F6761">
        <v>5</v>
      </c>
      <c r="G6761">
        <v>2.2599999999999998</v>
      </c>
      <c r="H6761" t="s">
        <v>36</v>
      </c>
      <c r="I6761">
        <v>66000</v>
      </c>
      <c r="J6761" t="str">
        <f t="shared" si="214"/>
        <v>medium</v>
      </c>
      <c r="K6761">
        <v>6</v>
      </c>
      <c r="L6761">
        <v>0</v>
      </c>
    </row>
    <row r="6762" spans="1:12" x14ac:dyDescent="0.25">
      <c r="A6762">
        <v>47</v>
      </c>
      <c r="B6762" t="str">
        <f t="shared" si="215"/>
        <v>Senior</v>
      </c>
      <c r="C6762">
        <v>0</v>
      </c>
      <c r="D6762" t="s">
        <v>10</v>
      </c>
      <c r="E6762">
        <v>2</v>
      </c>
      <c r="F6762">
        <v>1</v>
      </c>
      <c r="G6762">
        <v>3.69</v>
      </c>
      <c r="H6762" t="s">
        <v>35</v>
      </c>
      <c r="I6762">
        <v>66000</v>
      </c>
      <c r="J6762" t="str">
        <f t="shared" si="214"/>
        <v>medium</v>
      </c>
      <c r="K6762">
        <v>5</v>
      </c>
      <c r="L6762">
        <v>0</v>
      </c>
    </row>
    <row r="6763" spans="1:12" x14ac:dyDescent="0.25">
      <c r="A6763">
        <v>53</v>
      </c>
      <c r="B6763" t="str">
        <f t="shared" si="215"/>
        <v>Senior</v>
      </c>
      <c r="C6763">
        <v>1</v>
      </c>
      <c r="D6763" t="s">
        <v>11</v>
      </c>
      <c r="E6763">
        <v>1</v>
      </c>
      <c r="F6763">
        <v>5</v>
      </c>
      <c r="G6763">
        <v>1.31</v>
      </c>
      <c r="H6763" t="s">
        <v>37</v>
      </c>
      <c r="I6763">
        <v>58400</v>
      </c>
      <c r="J6763" t="str">
        <f t="shared" si="214"/>
        <v>low</v>
      </c>
      <c r="K6763">
        <v>4</v>
      </c>
      <c r="L6763">
        <v>0</v>
      </c>
    </row>
    <row r="6764" spans="1:12" x14ac:dyDescent="0.25">
      <c r="A6764">
        <v>42</v>
      </c>
      <c r="B6764" t="str">
        <f t="shared" si="215"/>
        <v>Middle Aged</v>
      </c>
      <c r="C6764">
        <v>0</v>
      </c>
      <c r="D6764" t="s">
        <v>10</v>
      </c>
      <c r="E6764">
        <v>2</v>
      </c>
      <c r="F6764">
        <v>4</v>
      </c>
      <c r="G6764">
        <v>2.4300000000000002</v>
      </c>
      <c r="H6764" t="s">
        <v>36</v>
      </c>
      <c r="I6764">
        <v>118000</v>
      </c>
      <c r="J6764" t="str">
        <f t="shared" si="214"/>
        <v>medium</v>
      </c>
      <c r="K6764">
        <v>7</v>
      </c>
      <c r="L6764">
        <v>0</v>
      </c>
    </row>
    <row r="6765" spans="1:12" x14ac:dyDescent="0.25">
      <c r="A6765">
        <v>44</v>
      </c>
      <c r="B6765" t="str">
        <f t="shared" si="215"/>
        <v>Middle Aged</v>
      </c>
      <c r="C6765">
        <v>0</v>
      </c>
      <c r="D6765" t="s">
        <v>8</v>
      </c>
      <c r="E6765">
        <v>2</v>
      </c>
      <c r="F6765">
        <v>0</v>
      </c>
      <c r="G6765">
        <v>3.16</v>
      </c>
      <c r="H6765" t="s">
        <v>35</v>
      </c>
      <c r="I6765">
        <v>90000</v>
      </c>
      <c r="J6765" t="str">
        <f t="shared" si="214"/>
        <v>medium</v>
      </c>
      <c r="K6765">
        <v>6</v>
      </c>
      <c r="L6765">
        <v>0</v>
      </c>
    </row>
    <row r="6766" spans="1:12" x14ac:dyDescent="0.25">
      <c r="A6766">
        <v>56</v>
      </c>
      <c r="B6766" t="str">
        <f t="shared" si="215"/>
        <v>Elderly</v>
      </c>
      <c r="C6766">
        <v>1</v>
      </c>
      <c r="D6766" t="s">
        <v>11</v>
      </c>
      <c r="E6766">
        <v>1</v>
      </c>
      <c r="F6766">
        <v>2</v>
      </c>
      <c r="G6766">
        <v>1.21</v>
      </c>
      <c r="H6766" t="s">
        <v>37</v>
      </c>
      <c r="I6766">
        <v>52800</v>
      </c>
      <c r="J6766" t="str">
        <f t="shared" si="214"/>
        <v>low</v>
      </c>
      <c r="K6766">
        <v>3</v>
      </c>
      <c r="L6766">
        <v>0</v>
      </c>
    </row>
    <row r="6767" spans="1:12" x14ac:dyDescent="0.25">
      <c r="A6767">
        <v>42</v>
      </c>
      <c r="B6767" t="str">
        <f t="shared" si="215"/>
        <v>Middle Aged</v>
      </c>
      <c r="C6767">
        <v>0</v>
      </c>
      <c r="D6767" t="s">
        <v>9</v>
      </c>
      <c r="E6767">
        <v>2</v>
      </c>
      <c r="F6767">
        <v>2</v>
      </c>
      <c r="G6767">
        <v>2.79</v>
      </c>
      <c r="H6767" t="s">
        <v>36</v>
      </c>
      <c r="I6767">
        <v>61000</v>
      </c>
      <c r="J6767" t="str">
        <f t="shared" si="214"/>
        <v>medium</v>
      </c>
      <c r="K6767">
        <v>3</v>
      </c>
      <c r="L6767">
        <v>0</v>
      </c>
    </row>
    <row r="6768" spans="1:12" x14ac:dyDescent="0.25">
      <c r="A6768">
        <v>53</v>
      </c>
      <c r="B6768" t="str">
        <f t="shared" si="215"/>
        <v>Senior</v>
      </c>
      <c r="C6768">
        <v>1</v>
      </c>
      <c r="D6768" t="s">
        <v>8</v>
      </c>
      <c r="E6768">
        <v>4</v>
      </c>
      <c r="F6768">
        <v>5</v>
      </c>
      <c r="G6768">
        <v>1.75</v>
      </c>
      <c r="H6768" t="s">
        <v>37</v>
      </c>
      <c r="I6768">
        <v>107400</v>
      </c>
      <c r="J6768" t="str">
        <f t="shared" si="214"/>
        <v>medium</v>
      </c>
      <c r="K6768">
        <v>8</v>
      </c>
      <c r="L6768">
        <v>0</v>
      </c>
    </row>
    <row r="6769" spans="1:12" x14ac:dyDescent="0.25">
      <c r="A6769">
        <v>28</v>
      </c>
      <c r="B6769" t="str">
        <f t="shared" si="215"/>
        <v>Adult</v>
      </c>
      <c r="C6769">
        <v>0</v>
      </c>
      <c r="D6769" t="s">
        <v>11</v>
      </c>
      <c r="E6769">
        <v>2</v>
      </c>
      <c r="F6769">
        <v>3</v>
      </c>
      <c r="G6769">
        <v>2.31</v>
      </c>
      <c r="H6769" t="s">
        <v>36</v>
      </c>
      <c r="I6769">
        <v>50000</v>
      </c>
      <c r="J6769" t="str">
        <f t="shared" si="214"/>
        <v>low</v>
      </c>
      <c r="K6769">
        <v>3</v>
      </c>
      <c r="L6769">
        <v>0</v>
      </c>
    </row>
    <row r="6770" spans="1:12" x14ac:dyDescent="0.25">
      <c r="A6770">
        <v>21</v>
      </c>
      <c r="B6770" t="str">
        <f t="shared" si="215"/>
        <v>Young</v>
      </c>
      <c r="C6770">
        <v>0</v>
      </c>
      <c r="D6770" t="s">
        <v>8</v>
      </c>
      <c r="E6770">
        <v>1</v>
      </c>
      <c r="F6770">
        <v>0</v>
      </c>
      <c r="G6770">
        <v>2.92</v>
      </c>
      <c r="H6770" t="s">
        <v>36</v>
      </c>
      <c r="I6770">
        <v>48000</v>
      </c>
      <c r="J6770" t="str">
        <f t="shared" si="214"/>
        <v>low</v>
      </c>
      <c r="K6770">
        <v>5</v>
      </c>
      <c r="L6770">
        <v>0</v>
      </c>
    </row>
    <row r="6771" spans="1:12" x14ac:dyDescent="0.25">
      <c r="A6771">
        <v>45</v>
      </c>
      <c r="B6771" t="str">
        <f t="shared" si="215"/>
        <v>Middle Aged</v>
      </c>
      <c r="C6771">
        <v>0</v>
      </c>
      <c r="D6771" t="s">
        <v>10</v>
      </c>
      <c r="E6771">
        <v>10</v>
      </c>
      <c r="F6771">
        <v>1</v>
      </c>
      <c r="G6771">
        <v>2.75</v>
      </c>
      <c r="H6771" t="s">
        <v>36</v>
      </c>
      <c r="I6771">
        <v>52000</v>
      </c>
      <c r="J6771" t="str">
        <f t="shared" si="214"/>
        <v>low</v>
      </c>
      <c r="K6771">
        <v>8</v>
      </c>
      <c r="L6771">
        <v>0</v>
      </c>
    </row>
    <row r="6772" spans="1:12" x14ac:dyDescent="0.25">
      <c r="A6772">
        <v>49</v>
      </c>
      <c r="B6772" t="str">
        <f t="shared" si="215"/>
        <v>Senior</v>
      </c>
      <c r="C6772">
        <v>1</v>
      </c>
      <c r="D6772" t="s">
        <v>8</v>
      </c>
      <c r="E6772">
        <v>2</v>
      </c>
      <c r="F6772">
        <v>3</v>
      </c>
      <c r="G6772">
        <v>2.76</v>
      </c>
      <c r="H6772" t="s">
        <v>36</v>
      </c>
      <c r="I6772">
        <v>54200</v>
      </c>
      <c r="J6772" t="str">
        <f t="shared" si="214"/>
        <v>low</v>
      </c>
      <c r="K6772">
        <v>7</v>
      </c>
      <c r="L6772">
        <v>0</v>
      </c>
    </row>
    <row r="6773" spans="1:12" x14ac:dyDescent="0.25">
      <c r="A6773">
        <v>27</v>
      </c>
      <c r="B6773" t="str">
        <f t="shared" si="215"/>
        <v>Adult</v>
      </c>
      <c r="C6773">
        <v>0</v>
      </c>
      <c r="D6773" t="s">
        <v>8</v>
      </c>
      <c r="E6773">
        <v>1</v>
      </c>
      <c r="F6773">
        <v>4</v>
      </c>
      <c r="G6773">
        <v>3.7</v>
      </c>
      <c r="H6773" t="s">
        <v>35</v>
      </c>
      <c r="I6773">
        <v>55000</v>
      </c>
      <c r="J6773" t="str">
        <f t="shared" si="214"/>
        <v>low</v>
      </c>
      <c r="K6773">
        <v>5</v>
      </c>
      <c r="L6773">
        <v>0</v>
      </c>
    </row>
    <row r="6774" spans="1:12" x14ac:dyDescent="0.25">
      <c r="A6774">
        <v>29</v>
      </c>
      <c r="B6774" t="str">
        <f t="shared" si="215"/>
        <v>Adult</v>
      </c>
      <c r="C6774">
        <v>0</v>
      </c>
      <c r="D6774" t="s">
        <v>10</v>
      </c>
      <c r="E6774">
        <v>2</v>
      </c>
      <c r="F6774">
        <v>1</v>
      </c>
      <c r="G6774">
        <v>1.25</v>
      </c>
      <c r="H6774" t="s">
        <v>37</v>
      </c>
      <c r="I6774">
        <v>66000</v>
      </c>
      <c r="J6774" t="str">
        <f t="shared" si="214"/>
        <v>medium</v>
      </c>
      <c r="K6774">
        <v>8</v>
      </c>
      <c r="L6774">
        <v>0</v>
      </c>
    </row>
    <row r="6775" spans="1:12" x14ac:dyDescent="0.25">
      <c r="A6775">
        <v>49</v>
      </c>
      <c r="B6775" t="str">
        <f t="shared" si="215"/>
        <v>Senior</v>
      </c>
      <c r="C6775">
        <v>1</v>
      </c>
      <c r="D6775" t="s">
        <v>10</v>
      </c>
      <c r="E6775">
        <v>1</v>
      </c>
      <c r="F6775">
        <v>2</v>
      </c>
      <c r="G6775">
        <v>3.76</v>
      </c>
      <c r="H6775" t="s">
        <v>35</v>
      </c>
      <c r="I6775">
        <v>93200</v>
      </c>
      <c r="J6775" t="str">
        <f t="shared" si="214"/>
        <v>medium</v>
      </c>
      <c r="K6775">
        <v>6</v>
      </c>
      <c r="L6775">
        <v>0</v>
      </c>
    </row>
    <row r="6776" spans="1:12" x14ac:dyDescent="0.25">
      <c r="A6776">
        <v>40</v>
      </c>
      <c r="B6776" t="str">
        <f t="shared" si="215"/>
        <v>Middle Aged</v>
      </c>
      <c r="C6776">
        <v>0</v>
      </c>
      <c r="D6776" t="s">
        <v>11</v>
      </c>
      <c r="E6776">
        <v>2</v>
      </c>
      <c r="F6776">
        <v>5</v>
      </c>
      <c r="G6776">
        <v>2.4700000000000002</v>
      </c>
      <c r="H6776" t="s">
        <v>36</v>
      </c>
      <c r="I6776">
        <v>97000</v>
      </c>
      <c r="J6776" t="str">
        <f t="shared" si="214"/>
        <v>medium</v>
      </c>
      <c r="K6776">
        <v>10</v>
      </c>
      <c r="L6776">
        <v>1</v>
      </c>
    </row>
    <row r="6777" spans="1:12" x14ac:dyDescent="0.25">
      <c r="A6777">
        <v>41</v>
      </c>
      <c r="B6777" t="str">
        <f t="shared" si="215"/>
        <v>Middle Aged</v>
      </c>
      <c r="C6777">
        <v>0</v>
      </c>
      <c r="D6777" t="s">
        <v>10</v>
      </c>
      <c r="E6777">
        <v>2</v>
      </c>
      <c r="F6777">
        <v>1</v>
      </c>
      <c r="G6777">
        <v>2.29</v>
      </c>
      <c r="H6777" t="s">
        <v>36</v>
      </c>
      <c r="I6777">
        <v>86000</v>
      </c>
      <c r="J6777" t="str">
        <f t="shared" si="214"/>
        <v>medium</v>
      </c>
      <c r="K6777">
        <v>5</v>
      </c>
      <c r="L6777">
        <v>0</v>
      </c>
    </row>
    <row r="6778" spans="1:12" x14ac:dyDescent="0.25">
      <c r="A6778">
        <v>28</v>
      </c>
      <c r="B6778" t="str">
        <f t="shared" si="215"/>
        <v>Adult</v>
      </c>
      <c r="C6778">
        <v>1</v>
      </c>
      <c r="D6778" t="s">
        <v>10</v>
      </c>
      <c r="E6778">
        <v>1</v>
      </c>
      <c r="F6778">
        <v>5</v>
      </c>
      <c r="G6778">
        <v>3.05</v>
      </c>
      <c r="H6778" t="s">
        <v>35</v>
      </c>
      <c r="I6778">
        <v>68400</v>
      </c>
      <c r="J6778" t="str">
        <f t="shared" si="214"/>
        <v>medium</v>
      </c>
      <c r="K6778">
        <v>6</v>
      </c>
      <c r="L6778">
        <v>0</v>
      </c>
    </row>
    <row r="6779" spans="1:12" x14ac:dyDescent="0.25">
      <c r="A6779">
        <v>26</v>
      </c>
      <c r="B6779" t="str">
        <f t="shared" si="215"/>
        <v>Adult</v>
      </c>
      <c r="C6779">
        <v>0</v>
      </c>
      <c r="D6779" t="s">
        <v>8</v>
      </c>
      <c r="E6779">
        <v>1</v>
      </c>
      <c r="F6779">
        <v>3</v>
      </c>
      <c r="G6779">
        <v>2.6</v>
      </c>
      <c r="H6779" t="s">
        <v>36</v>
      </c>
      <c r="I6779">
        <v>50000</v>
      </c>
      <c r="J6779" t="str">
        <f t="shared" si="214"/>
        <v>low</v>
      </c>
      <c r="K6779">
        <v>5</v>
      </c>
      <c r="L6779">
        <v>0</v>
      </c>
    </row>
    <row r="6780" spans="1:12" x14ac:dyDescent="0.25">
      <c r="A6780">
        <v>55</v>
      </c>
      <c r="B6780" t="str">
        <f t="shared" si="215"/>
        <v>Senior</v>
      </c>
      <c r="C6780">
        <v>0</v>
      </c>
      <c r="D6780" t="s">
        <v>10</v>
      </c>
      <c r="E6780">
        <v>1</v>
      </c>
      <c r="F6780">
        <v>5</v>
      </c>
      <c r="G6780">
        <v>3.44</v>
      </c>
      <c r="H6780" t="s">
        <v>35</v>
      </c>
      <c r="I6780">
        <v>130000</v>
      </c>
      <c r="J6780" t="str">
        <f t="shared" si="214"/>
        <v>medium</v>
      </c>
      <c r="K6780">
        <v>10</v>
      </c>
      <c r="L6780">
        <v>1</v>
      </c>
    </row>
    <row r="6781" spans="1:12" x14ac:dyDescent="0.25">
      <c r="A6781">
        <v>45</v>
      </c>
      <c r="B6781" t="str">
        <f t="shared" si="215"/>
        <v>Middle Aged</v>
      </c>
      <c r="C6781">
        <v>1</v>
      </c>
      <c r="D6781" t="s">
        <v>10</v>
      </c>
      <c r="E6781">
        <v>1</v>
      </c>
      <c r="F6781">
        <v>2</v>
      </c>
      <c r="G6781">
        <v>3.88</v>
      </c>
      <c r="H6781" t="s">
        <v>35</v>
      </c>
      <c r="I6781">
        <v>89000</v>
      </c>
      <c r="J6781" t="str">
        <f t="shared" si="214"/>
        <v>medium</v>
      </c>
      <c r="K6781">
        <v>8</v>
      </c>
      <c r="L6781">
        <v>0</v>
      </c>
    </row>
    <row r="6782" spans="1:12" x14ac:dyDescent="0.25">
      <c r="A6782">
        <v>52</v>
      </c>
      <c r="B6782" t="str">
        <f t="shared" si="215"/>
        <v>Senior</v>
      </c>
      <c r="C6782">
        <v>0</v>
      </c>
      <c r="D6782" t="s">
        <v>8</v>
      </c>
      <c r="E6782">
        <v>10</v>
      </c>
      <c r="F6782">
        <v>4</v>
      </c>
      <c r="G6782">
        <v>3.13</v>
      </c>
      <c r="H6782" t="s">
        <v>35</v>
      </c>
      <c r="I6782">
        <v>111000</v>
      </c>
      <c r="J6782" t="str">
        <f t="shared" si="214"/>
        <v>medium</v>
      </c>
      <c r="K6782">
        <v>9</v>
      </c>
      <c r="L6782">
        <v>1</v>
      </c>
    </row>
    <row r="6783" spans="1:12" x14ac:dyDescent="0.25">
      <c r="A6783">
        <v>51</v>
      </c>
      <c r="B6783" t="str">
        <f t="shared" si="215"/>
        <v>Senior</v>
      </c>
      <c r="C6783">
        <v>0</v>
      </c>
      <c r="D6783" t="s">
        <v>11</v>
      </c>
      <c r="E6783">
        <v>2</v>
      </c>
      <c r="F6783">
        <v>5</v>
      </c>
      <c r="G6783">
        <v>2.5499999999999998</v>
      </c>
      <c r="H6783" t="s">
        <v>36</v>
      </c>
      <c r="I6783">
        <v>97000</v>
      </c>
      <c r="J6783" t="str">
        <f t="shared" si="214"/>
        <v>medium</v>
      </c>
      <c r="K6783">
        <v>5</v>
      </c>
      <c r="L6783">
        <v>0</v>
      </c>
    </row>
    <row r="6784" spans="1:12" x14ac:dyDescent="0.25">
      <c r="A6784">
        <v>41</v>
      </c>
      <c r="B6784" t="str">
        <f t="shared" si="215"/>
        <v>Middle Aged</v>
      </c>
      <c r="C6784">
        <v>1</v>
      </c>
      <c r="D6784" t="s">
        <v>10</v>
      </c>
      <c r="E6784">
        <v>1</v>
      </c>
      <c r="F6784">
        <v>1</v>
      </c>
      <c r="G6784">
        <v>2.09</v>
      </c>
      <c r="H6784" t="s">
        <v>36</v>
      </c>
      <c r="I6784">
        <v>70800</v>
      </c>
      <c r="J6784" t="str">
        <f t="shared" si="214"/>
        <v>medium</v>
      </c>
      <c r="K6784">
        <v>5</v>
      </c>
      <c r="L6784">
        <v>0</v>
      </c>
    </row>
    <row r="6785" spans="1:12" x14ac:dyDescent="0.25">
      <c r="A6785">
        <v>39</v>
      </c>
      <c r="B6785" t="str">
        <f t="shared" si="215"/>
        <v>Middle Aged</v>
      </c>
      <c r="C6785">
        <v>0</v>
      </c>
      <c r="D6785" t="s">
        <v>9</v>
      </c>
      <c r="E6785">
        <v>2</v>
      </c>
      <c r="F6785">
        <v>3</v>
      </c>
      <c r="G6785">
        <v>3.2</v>
      </c>
      <c r="H6785" t="s">
        <v>35</v>
      </c>
      <c r="I6785">
        <v>70000</v>
      </c>
      <c r="J6785" t="str">
        <f t="shared" si="214"/>
        <v>medium</v>
      </c>
      <c r="K6785">
        <v>5</v>
      </c>
      <c r="L6785">
        <v>0</v>
      </c>
    </row>
    <row r="6786" spans="1:12" x14ac:dyDescent="0.25">
      <c r="A6786">
        <v>36</v>
      </c>
      <c r="B6786" t="str">
        <f t="shared" si="215"/>
        <v>Middle Aged</v>
      </c>
      <c r="C6786">
        <v>1</v>
      </c>
      <c r="D6786" t="s">
        <v>8</v>
      </c>
      <c r="E6786">
        <v>4</v>
      </c>
      <c r="F6786">
        <v>3</v>
      </c>
      <c r="G6786">
        <v>2.4500000000000002</v>
      </c>
      <c r="H6786" t="s">
        <v>36</v>
      </c>
      <c r="I6786">
        <v>66800</v>
      </c>
      <c r="J6786" t="str">
        <f t="shared" ref="J6786:J6849" si="216">IF(I6786&gt;=25000,IF(I6786&lt;=60000,"low",IF(I6786&lt;=140000,"medium","high")),"")</f>
        <v>medium</v>
      </c>
      <c r="K6786">
        <v>6</v>
      </c>
      <c r="L6786">
        <v>0</v>
      </c>
    </row>
    <row r="6787" spans="1:12" x14ac:dyDescent="0.25">
      <c r="A6787">
        <v>35</v>
      </c>
      <c r="B6787" t="str">
        <f t="shared" ref="B6787:B6850" si="217">IF(A6787&lt;=25,"Young",IF(A6787&lt;=35,"Adult",IF(A6787&lt;=45,"Middle Aged",IF(A6787&lt;=55,"Senior",IF(A6787&lt;=60,"Elderly","Out of Range")))))</f>
        <v>Adult</v>
      </c>
      <c r="C6787">
        <v>1</v>
      </c>
      <c r="D6787" t="s">
        <v>10</v>
      </c>
      <c r="E6787">
        <v>1</v>
      </c>
      <c r="F6787">
        <v>6</v>
      </c>
      <c r="G6787">
        <v>2.0499999999999998</v>
      </c>
      <c r="H6787" t="s">
        <v>36</v>
      </c>
      <c r="I6787">
        <v>71000</v>
      </c>
      <c r="J6787" t="str">
        <f t="shared" si="216"/>
        <v>medium</v>
      </c>
      <c r="K6787">
        <v>9</v>
      </c>
      <c r="L6787">
        <v>1</v>
      </c>
    </row>
    <row r="6788" spans="1:12" x14ac:dyDescent="0.25">
      <c r="A6788">
        <v>45</v>
      </c>
      <c r="B6788" t="str">
        <f t="shared" si="217"/>
        <v>Middle Aged</v>
      </c>
      <c r="C6788">
        <v>1</v>
      </c>
      <c r="D6788" t="s">
        <v>8</v>
      </c>
      <c r="E6788">
        <v>2</v>
      </c>
      <c r="F6788">
        <v>4</v>
      </c>
      <c r="G6788">
        <v>1.7</v>
      </c>
      <c r="H6788" t="s">
        <v>37</v>
      </c>
      <c r="I6788">
        <v>84000</v>
      </c>
      <c r="J6788" t="str">
        <f t="shared" si="216"/>
        <v>medium</v>
      </c>
      <c r="K6788">
        <v>10</v>
      </c>
      <c r="L6788">
        <v>1</v>
      </c>
    </row>
    <row r="6789" spans="1:12" x14ac:dyDescent="0.25">
      <c r="A6789">
        <v>29</v>
      </c>
      <c r="B6789" t="str">
        <f t="shared" si="217"/>
        <v>Adult</v>
      </c>
      <c r="C6789">
        <v>1</v>
      </c>
      <c r="D6789" t="s">
        <v>10</v>
      </c>
      <c r="E6789">
        <v>7</v>
      </c>
      <c r="F6789">
        <v>3</v>
      </c>
      <c r="G6789">
        <v>1.33</v>
      </c>
      <c r="H6789" t="s">
        <v>37</v>
      </c>
      <c r="I6789">
        <v>57200</v>
      </c>
      <c r="J6789" t="str">
        <f t="shared" si="216"/>
        <v>low</v>
      </c>
      <c r="K6789">
        <v>8</v>
      </c>
      <c r="L6789">
        <v>0</v>
      </c>
    </row>
    <row r="6790" spans="1:12" x14ac:dyDescent="0.25">
      <c r="A6790">
        <v>48</v>
      </c>
      <c r="B6790" t="str">
        <f t="shared" si="217"/>
        <v>Senior</v>
      </c>
      <c r="C6790">
        <v>1</v>
      </c>
      <c r="D6790" t="s">
        <v>10</v>
      </c>
      <c r="E6790">
        <v>1</v>
      </c>
      <c r="F6790">
        <v>2</v>
      </c>
      <c r="G6790">
        <v>1.9</v>
      </c>
      <c r="H6790" t="s">
        <v>37</v>
      </c>
      <c r="I6790">
        <v>56400</v>
      </c>
      <c r="J6790" t="str">
        <f t="shared" si="216"/>
        <v>low</v>
      </c>
      <c r="K6790">
        <v>3</v>
      </c>
      <c r="L6790">
        <v>0</v>
      </c>
    </row>
    <row r="6791" spans="1:12" x14ac:dyDescent="0.25">
      <c r="A6791">
        <v>44</v>
      </c>
      <c r="B6791" t="str">
        <f t="shared" si="217"/>
        <v>Middle Aged</v>
      </c>
      <c r="C6791">
        <v>1</v>
      </c>
      <c r="D6791" t="s">
        <v>10</v>
      </c>
      <c r="E6791">
        <v>2</v>
      </c>
      <c r="F6791">
        <v>4</v>
      </c>
      <c r="G6791">
        <v>3.5</v>
      </c>
      <c r="H6791" t="s">
        <v>35</v>
      </c>
      <c r="I6791">
        <v>88200</v>
      </c>
      <c r="J6791" t="str">
        <f t="shared" si="216"/>
        <v>medium</v>
      </c>
      <c r="K6791">
        <v>8</v>
      </c>
      <c r="L6791">
        <v>0</v>
      </c>
    </row>
    <row r="6792" spans="1:12" x14ac:dyDescent="0.25">
      <c r="A6792">
        <v>38</v>
      </c>
      <c r="B6792" t="str">
        <f t="shared" si="217"/>
        <v>Middle Aged</v>
      </c>
      <c r="C6792">
        <v>0</v>
      </c>
      <c r="D6792" t="s">
        <v>10</v>
      </c>
      <c r="E6792">
        <v>1</v>
      </c>
      <c r="F6792">
        <v>0</v>
      </c>
      <c r="G6792">
        <v>2.44</v>
      </c>
      <c r="H6792" t="s">
        <v>36</v>
      </c>
      <c r="I6792">
        <v>59000</v>
      </c>
      <c r="J6792" t="str">
        <f t="shared" si="216"/>
        <v>low</v>
      </c>
      <c r="K6792">
        <v>4</v>
      </c>
      <c r="L6792">
        <v>0</v>
      </c>
    </row>
    <row r="6793" spans="1:12" x14ac:dyDescent="0.25">
      <c r="A6793">
        <v>24</v>
      </c>
      <c r="B6793" t="str">
        <f t="shared" si="217"/>
        <v>Young</v>
      </c>
      <c r="C6793">
        <v>1</v>
      </c>
      <c r="D6793" t="s">
        <v>11</v>
      </c>
      <c r="E6793">
        <v>1</v>
      </c>
      <c r="F6793">
        <v>4</v>
      </c>
      <c r="G6793">
        <v>2.46</v>
      </c>
      <c r="H6793" t="s">
        <v>36</v>
      </c>
      <c r="I6793">
        <v>51200</v>
      </c>
      <c r="J6793" t="str">
        <f t="shared" si="216"/>
        <v>low</v>
      </c>
      <c r="K6793">
        <v>6</v>
      </c>
      <c r="L6793">
        <v>0</v>
      </c>
    </row>
    <row r="6794" spans="1:12" x14ac:dyDescent="0.25">
      <c r="A6794">
        <v>27</v>
      </c>
      <c r="B6794" t="str">
        <f t="shared" si="217"/>
        <v>Adult</v>
      </c>
      <c r="C6794">
        <v>0</v>
      </c>
      <c r="D6794" t="s">
        <v>10</v>
      </c>
      <c r="E6794">
        <v>2</v>
      </c>
      <c r="F6794">
        <v>3</v>
      </c>
      <c r="G6794">
        <v>2.74</v>
      </c>
      <c r="H6794" t="s">
        <v>36</v>
      </c>
      <c r="I6794">
        <v>55000</v>
      </c>
      <c r="J6794" t="str">
        <f t="shared" si="216"/>
        <v>low</v>
      </c>
      <c r="K6794">
        <v>6</v>
      </c>
      <c r="L6794">
        <v>0</v>
      </c>
    </row>
    <row r="6795" spans="1:12" x14ac:dyDescent="0.25">
      <c r="A6795">
        <v>56</v>
      </c>
      <c r="B6795" t="str">
        <f t="shared" si="217"/>
        <v>Elderly</v>
      </c>
      <c r="C6795">
        <v>0</v>
      </c>
      <c r="D6795" t="s">
        <v>11</v>
      </c>
      <c r="E6795">
        <v>2</v>
      </c>
      <c r="F6795">
        <v>2</v>
      </c>
      <c r="G6795">
        <v>3.4</v>
      </c>
      <c r="H6795" t="s">
        <v>35</v>
      </c>
      <c r="I6795">
        <v>68000</v>
      </c>
      <c r="J6795" t="str">
        <f t="shared" si="216"/>
        <v>medium</v>
      </c>
      <c r="K6795">
        <v>5</v>
      </c>
      <c r="L6795">
        <v>0</v>
      </c>
    </row>
    <row r="6796" spans="1:12" x14ac:dyDescent="0.25">
      <c r="A6796">
        <v>28</v>
      </c>
      <c r="B6796" t="str">
        <f t="shared" si="217"/>
        <v>Adult</v>
      </c>
      <c r="C6796">
        <v>0</v>
      </c>
      <c r="D6796" t="s">
        <v>8</v>
      </c>
      <c r="E6796">
        <v>1</v>
      </c>
      <c r="F6796">
        <v>5</v>
      </c>
      <c r="G6796">
        <v>2.64</v>
      </c>
      <c r="H6796" t="s">
        <v>36</v>
      </c>
      <c r="I6796">
        <v>81000</v>
      </c>
      <c r="J6796" t="str">
        <f t="shared" si="216"/>
        <v>medium</v>
      </c>
      <c r="K6796">
        <v>6</v>
      </c>
      <c r="L6796">
        <v>0</v>
      </c>
    </row>
    <row r="6797" spans="1:12" x14ac:dyDescent="0.25">
      <c r="A6797">
        <v>42</v>
      </c>
      <c r="B6797" t="str">
        <f t="shared" si="217"/>
        <v>Middle Aged</v>
      </c>
      <c r="C6797">
        <v>0</v>
      </c>
      <c r="D6797" t="s">
        <v>8</v>
      </c>
      <c r="E6797">
        <v>1</v>
      </c>
      <c r="F6797">
        <v>5</v>
      </c>
      <c r="G6797">
        <v>2.82</v>
      </c>
      <c r="H6797" t="s">
        <v>36</v>
      </c>
      <c r="I6797">
        <v>88000</v>
      </c>
      <c r="J6797" t="str">
        <f t="shared" si="216"/>
        <v>medium</v>
      </c>
      <c r="K6797">
        <v>7</v>
      </c>
      <c r="L6797">
        <v>0</v>
      </c>
    </row>
    <row r="6798" spans="1:12" x14ac:dyDescent="0.25">
      <c r="A6798">
        <v>46</v>
      </c>
      <c r="B6798" t="str">
        <f t="shared" si="217"/>
        <v>Senior</v>
      </c>
      <c r="C6798">
        <v>0</v>
      </c>
      <c r="D6798" t="s">
        <v>11</v>
      </c>
      <c r="E6798">
        <v>2</v>
      </c>
      <c r="F6798">
        <v>5</v>
      </c>
      <c r="G6798">
        <v>3.09</v>
      </c>
      <c r="H6798" t="s">
        <v>35</v>
      </c>
      <c r="I6798">
        <v>93000</v>
      </c>
      <c r="J6798" t="str">
        <f t="shared" si="216"/>
        <v>medium</v>
      </c>
      <c r="K6798">
        <v>9</v>
      </c>
      <c r="L6798">
        <v>1</v>
      </c>
    </row>
    <row r="6799" spans="1:12" x14ac:dyDescent="0.25">
      <c r="A6799">
        <v>50</v>
      </c>
      <c r="B6799" t="str">
        <f t="shared" si="217"/>
        <v>Senior</v>
      </c>
      <c r="C6799">
        <v>1</v>
      </c>
      <c r="D6799" t="s">
        <v>11</v>
      </c>
      <c r="E6799">
        <v>2</v>
      </c>
      <c r="F6799">
        <v>3</v>
      </c>
      <c r="G6799">
        <v>3.78</v>
      </c>
      <c r="H6799" t="s">
        <v>35</v>
      </c>
      <c r="I6799">
        <v>58000</v>
      </c>
      <c r="J6799" t="str">
        <f t="shared" si="216"/>
        <v>low</v>
      </c>
      <c r="K6799">
        <v>6</v>
      </c>
      <c r="L6799">
        <v>0</v>
      </c>
    </row>
    <row r="6800" spans="1:12" x14ac:dyDescent="0.25">
      <c r="A6800">
        <v>45</v>
      </c>
      <c r="B6800" t="str">
        <f t="shared" si="217"/>
        <v>Middle Aged</v>
      </c>
      <c r="C6800">
        <v>0</v>
      </c>
      <c r="D6800" t="s">
        <v>8</v>
      </c>
      <c r="E6800">
        <v>2</v>
      </c>
      <c r="F6800">
        <v>5</v>
      </c>
      <c r="G6800">
        <v>3.08</v>
      </c>
      <c r="H6800" t="s">
        <v>35</v>
      </c>
      <c r="I6800">
        <v>104000</v>
      </c>
      <c r="J6800" t="str">
        <f t="shared" si="216"/>
        <v>medium</v>
      </c>
      <c r="K6800">
        <v>8</v>
      </c>
      <c r="L6800">
        <v>0</v>
      </c>
    </row>
    <row r="6801" spans="1:12" x14ac:dyDescent="0.25">
      <c r="A6801">
        <v>54</v>
      </c>
      <c r="B6801" t="str">
        <f t="shared" si="217"/>
        <v>Senior</v>
      </c>
      <c r="C6801">
        <v>0</v>
      </c>
      <c r="D6801" t="s">
        <v>11</v>
      </c>
      <c r="E6801">
        <v>1</v>
      </c>
      <c r="F6801">
        <v>4</v>
      </c>
      <c r="G6801">
        <v>3.83</v>
      </c>
      <c r="H6801" t="s">
        <v>35</v>
      </c>
      <c r="I6801">
        <v>97000</v>
      </c>
      <c r="J6801" t="str">
        <f t="shared" si="216"/>
        <v>medium</v>
      </c>
      <c r="K6801">
        <v>6</v>
      </c>
      <c r="L6801">
        <v>0</v>
      </c>
    </row>
    <row r="6802" spans="1:12" x14ac:dyDescent="0.25">
      <c r="A6802">
        <v>57</v>
      </c>
      <c r="B6802" t="str">
        <f t="shared" si="217"/>
        <v>Elderly</v>
      </c>
      <c r="C6802">
        <v>1</v>
      </c>
      <c r="D6802" t="s">
        <v>10</v>
      </c>
      <c r="E6802">
        <v>2</v>
      </c>
      <c r="F6802">
        <v>3</v>
      </c>
      <c r="G6802">
        <v>3.94</v>
      </c>
      <c r="H6802" t="s">
        <v>35</v>
      </c>
      <c r="I6802">
        <v>85600</v>
      </c>
      <c r="J6802" t="str">
        <f t="shared" si="216"/>
        <v>medium</v>
      </c>
      <c r="K6802">
        <v>6</v>
      </c>
      <c r="L6802">
        <v>0</v>
      </c>
    </row>
    <row r="6803" spans="1:12" x14ac:dyDescent="0.25">
      <c r="A6803">
        <v>53</v>
      </c>
      <c r="B6803" t="str">
        <f t="shared" si="217"/>
        <v>Senior</v>
      </c>
      <c r="C6803">
        <v>0</v>
      </c>
      <c r="D6803" t="s">
        <v>10</v>
      </c>
      <c r="E6803">
        <v>2</v>
      </c>
      <c r="F6803">
        <v>1</v>
      </c>
      <c r="G6803">
        <v>1.5</v>
      </c>
      <c r="H6803" t="s">
        <v>37</v>
      </c>
      <c r="I6803">
        <v>62000</v>
      </c>
      <c r="J6803" t="str">
        <f t="shared" si="216"/>
        <v>medium</v>
      </c>
      <c r="K6803">
        <v>5</v>
      </c>
      <c r="L6803">
        <v>0</v>
      </c>
    </row>
    <row r="6804" spans="1:12" x14ac:dyDescent="0.25">
      <c r="A6804">
        <v>27</v>
      </c>
      <c r="B6804" t="str">
        <f t="shared" si="217"/>
        <v>Adult</v>
      </c>
      <c r="C6804">
        <v>1</v>
      </c>
      <c r="D6804" t="s">
        <v>8</v>
      </c>
      <c r="E6804">
        <v>1</v>
      </c>
      <c r="F6804">
        <v>0</v>
      </c>
      <c r="G6804">
        <v>2.91</v>
      </c>
      <c r="H6804" t="s">
        <v>36</v>
      </c>
      <c r="I6804">
        <v>42600</v>
      </c>
      <c r="J6804" t="str">
        <f t="shared" si="216"/>
        <v>low</v>
      </c>
      <c r="K6804">
        <v>2</v>
      </c>
      <c r="L6804">
        <v>0</v>
      </c>
    </row>
    <row r="6805" spans="1:12" x14ac:dyDescent="0.25">
      <c r="A6805">
        <v>32</v>
      </c>
      <c r="B6805" t="str">
        <f t="shared" si="217"/>
        <v>Adult</v>
      </c>
      <c r="C6805">
        <v>0</v>
      </c>
      <c r="D6805" t="s">
        <v>9</v>
      </c>
      <c r="E6805">
        <v>1</v>
      </c>
      <c r="F6805">
        <v>3</v>
      </c>
      <c r="G6805">
        <v>3.93</v>
      </c>
      <c r="H6805" t="s">
        <v>35</v>
      </c>
      <c r="I6805">
        <v>74000</v>
      </c>
      <c r="J6805" t="str">
        <f t="shared" si="216"/>
        <v>medium</v>
      </c>
      <c r="K6805">
        <v>9</v>
      </c>
      <c r="L6805">
        <v>1</v>
      </c>
    </row>
    <row r="6806" spans="1:12" x14ac:dyDescent="0.25">
      <c r="A6806">
        <v>22</v>
      </c>
      <c r="B6806" t="str">
        <f t="shared" si="217"/>
        <v>Young</v>
      </c>
      <c r="C6806">
        <v>0</v>
      </c>
      <c r="D6806" t="s">
        <v>11</v>
      </c>
      <c r="E6806">
        <v>1</v>
      </c>
      <c r="F6806">
        <v>4</v>
      </c>
      <c r="G6806">
        <v>1.74</v>
      </c>
      <c r="H6806" t="s">
        <v>37</v>
      </c>
      <c r="I6806">
        <v>35000</v>
      </c>
      <c r="J6806" t="str">
        <f t="shared" si="216"/>
        <v>low</v>
      </c>
      <c r="K6806">
        <v>3</v>
      </c>
      <c r="L6806">
        <v>0</v>
      </c>
    </row>
    <row r="6807" spans="1:12" x14ac:dyDescent="0.25">
      <c r="A6807">
        <v>23</v>
      </c>
      <c r="B6807" t="str">
        <f t="shared" si="217"/>
        <v>Young</v>
      </c>
      <c r="C6807">
        <v>0</v>
      </c>
      <c r="D6807" t="s">
        <v>11</v>
      </c>
      <c r="E6807">
        <v>2</v>
      </c>
      <c r="F6807">
        <v>0</v>
      </c>
      <c r="G6807">
        <v>2.2200000000000002</v>
      </c>
      <c r="H6807" t="s">
        <v>36</v>
      </c>
      <c r="I6807">
        <v>36000</v>
      </c>
      <c r="J6807" t="str">
        <f t="shared" si="216"/>
        <v>low</v>
      </c>
      <c r="K6807">
        <v>3</v>
      </c>
      <c r="L6807">
        <v>0</v>
      </c>
    </row>
    <row r="6808" spans="1:12" x14ac:dyDescent="0.25">
      <c r="A6808">
        <v>38</v>
      </c>
      <c r="B6808" t="str">
        <f t="shared" si="217"/>
        <v>Middle Aged</v>
      </c>
      <c r="C6808">
        <v>1</v>
      </c>
      <c r="D6808" t="s">
        <v>8</v>
      </c>
      <c r="E6808">
        <v>1</v>
      </c>
      <c r="F6808">
        <v>2</v>
      </c>
      <c r="G6808">
        <v>3.32</v>
      </c>
      <c r="H6808" t="s">
        <v>35</v>
      </c>
      <c r="I6808">
        <v>56400</v>
      </c>
      <c r="J6808" t="str">
        <f t="shared" si="216"/>
        <v>low</v>
      </c>
      <c r="K6808">
        <v>9</v>
      </c>
      <c r="L6808">
        <v>1</v>
      </c>
    </row>
    <row r="6809" spans="1:12" x14ac:dyDescent="0.25">
      <c r="A6809">
        <v>45</v>
      </c>
      <c r="B6809" t="str">
        <f t="shared" si="217"/>
        <v>Middle Aged</v>
      </c>
      <c r="C6809">
        <v>0</v>
      </c>
      <c r="D6809" t="s">
        <v>10</v>
      </c>
      <c r="E6809">
        <v>2</v>
      </c>
      <c r="F6809">
        <v>3</v>
      </c>
      <c r="G6809">
        <v>2.08</v>
      </c>
      <c r="H6809" t="s">
        <v>36</v>
      </c>
      <c r="I6809">
        <v>66000</v>
      </c>
      <c r="J6809" t="str">
        <f t="shared" si="216"/>
        <v>medium</v>
      </c>
      <c r="K6809">
        <v>5</v>
      </c>
      <c r="L6809">
        <v>0</v>
      </c>
    </row>
    <row r="6810" spans="1:12" x14ac:dyDescent="0.25">
      <c r="A6810">
        <v>40</v>
      </c>
      <c r="B6810" t="str">
        <f t="shared" si="217"/>
        <v>Middle Aged</v>
      </c>
      <c r="C6810">
        <v>1</v>
      </c>
      <c r="D6810" t="s">
        <v>11</v>
      </c>
      <c r="E6810">
        <v>4</v>
      </c>
      <c r="F6810">
        <v>0</v>
      </c>
      <c r="G6810">
        <v>2.4300000000000002</v>
      </c>
      <c r="H6810" t="s">
        <v>36</v>
      </c>
      <c r="I6810">
        <v>58000</v>
      </c>
      <c r="J6810" t="str">
        <f t="shared" si="216"/>
        <v>low</v>
      </c>
      <c r="K6810">
        <v>5</v>
      </c>
      <c r="L6810">
        <v>0</v>
      </c>
    </row>
    <row r="6811" spans="1:12" x14ac:dyDescent="0.25">
      <c r="A6811">
        <v>43</v>
      </c>
      <c r="B6811" t="str">
        <f t="shared" si="217"/>
        <v>Middle Aged</v>
      </c>
      <c r="C6811">
        <v>1</v>
      </c>
      <c r="D6811" t="s">
        <v>9</v>
      </c>
      <c r="E6811">
        <v>2</v>
      </c>
      <c r="F6811">
        <v>1</v>
      </c>
      <c r="G6811">
        <v>2.59</v>
      </c>
      <c r="H6811" t="s">
        <v>36</v>
      </c>
      <c r="I6811">
        <v>44400</v>
      </c>
      <c r="J6811" t="str">
        <f t="shared" si="216"/>
        <v>low</v>
      </c>
      <c r="K6811">
        <v>3</v>
      </c>
      <c r="L6811">
        <v>0</v>
      </c>
    </row>
    <row r="6812" spans="1:12" x14ac:dyDescent="0.25">
      <c r="A6812">
        <v>40</v>
      </c>
      <c r="B6812" t="str">
        <f t="shared" si="217"/>
        <v>Middle Aged</v>
      </c>
      <c r="C6812">
        <v>0</v>
      </c>
      <c r="D6812" t="s">
        <v>11</v>
      </c>
      <c r="E6812">
        <v>2</v>
      </c>
      <c r="F6812">
        <v>5</v>
      </c>
      <c r="G6812">
        <v>3.58</v>
      </c>
      <c r="H6812" t="s">
        <v>35</v>
      </c>
      <c r="I6812">
        <v>120000</v>
      </c>
      <c r="J6812" t="str">
        <f t="shared" si="216"/>
        <v>medium</v>
      </c>
      <c r="K6812">
        <v>8</v>
      </c>
      <c r="L6812">
        <v>0</v>
      </c>
    </row>
    <row r="6813" spans="1:12" x14ac:dyDescent="0.25">
      <c r="A6813">
        <v>49</v>
      </c>
      <c r="B6813" t="str">
        <f t="shared" si="217"/>
        <v>Senior</v>
      </c>
      <c r="C6813">
        <v>1</v>
      </c>
      <c r="D6813" t="s">
        <v>8</v>
      </c>
      <c r="E6813">
        <v>8</v>
      </c>
      <c r="F6813">
        <v>2</v>
      </c>
      <c r="G6813">
        <v>1.53</v>
      </c>
      <c r="H6813" t="s">
        <v>37</v>
      </c>
      <c r="I6813">
        <v>64200</v>
      </c>
      <c r="J6813" t="str">
        <f t="shared" si="216"/>
        <v>medium</v>
      </c>
      <c r="K6813">
        <v>7</v>
      </c>
      <c r="L6813">
        <v>0</v>
      </c>
    </row>
    <row r="6814" spans="1:12" x14ac:dyDescent="0.25">
      <c r="A6814">
        <v>52</v>
      </c>
      <c r="B6814" t="str">
        <f t="shared" si="217"/>
        <v>Senior</v>
      </c>
      <c r="C6814">
        <v>1</v>
      </c>
      <c r="D6814" t="s">
        <v>9</v>
      </c>
      <c r="E6814">
        <v>2</v>
      </c>
      <c r="F6814">
        <v>4</v>
      </c>
      <c r="G6814">
        <v>2.4</v>
      </c>
      <c r="H6814" t="s">
        <v>36</v>
      </c>
      <c r="I6814">
        <v>52600</v>
      </c>
      <c r="J6814" t="str">
        <f t="shared" si="216"/>
        <v>low</v>
      </c>
      <c r="K6814">
        <v>3</v>
      </c>
      <c r="L6814">
        <v>0</v>
      </c>
    </row>
    <row r="6815" spans="1:12" x14ac:dyDescent="0.25">
      <c r="A6815">
        <v>44</v>
      </c>
      <c r="B6815" t="str">
        <f t="shared" si="217"/>
        <v>Middle Aged</v>
      </c>
      <c r="C6815">
        <v>1</v>
      </c>
      <c r="D6815" t="s">
        <v>8</v>
      </c>
      <c r="E6815">
        <v>7</v>
      </c>
      <c r="F6815">
        <v>2</v>
      </c>
      <c r="G6815">
        <v>3.74</v>
      </c>
      <c r="H6815" t="s">
        <v>35</v>
      </c>
      <c r="I6815">
        <v>100200</v>
      </c>
      <c r="J6815" t="str">
        <f t="shared" si="216"/>
        <v>medium</v>
      </c>
      <c r="K6815">
        <v>10</v>
      </c>
      <c r="L6815">
        <v>1</v>
      </c>
    </row>
    <row r="6816" spans="1:12" x14ac:dyDescent="0.25">
      <c r="A6816">
        <v>29</v>
      </c>
      <c r="B6816" t="str">
        <f t="shared" si="217"/>
        <v>Adult</v>
      </c>
      <c r="C6816">
        <v>0</v>
      </c>
      <c r="D6816" t="s">
        <v>10</v>
      </c>
      <c r="E6816">
        <v>2</v>
      </c>
      <c r="F6816">
        <v>5</v>
      </c>
      <c r="G6816">
        <v>2.42</v>
      </c>
      <c r="H6816" t="s">
        <v>36</v>
      </c>
      <c r="I6816">
        <v>79000</v>
      </c>
      <c r="J6816" t="str">
        <f t="shared" si="216"/>
        <v>medium</v>
      </c>
      <c r="K6816">
        <v>7</v>
      </c>
      <c r="L6816">
        <v>0</v>
      </c>
    </row>
    <row r="6817" spans="1:12" x14ac:dyDescent="0.25">
      <c r="A6817">
        <v>39</v>
      </c>
      <c r="B6817" t="str">
        <f t="shared" si="217"/>
        <v>Middle Aged</v>
      </c>
      <c r="C6817">
        <v>0</v>
      </c>
      <c r="D6817" t="s">
        <v>10</v>
      </c>
      <c r="E6817">
        <v>2</v>
      </c>
      <c r="F6817">
        <v>0</v>
      </c>
      <c r="G6817">
        <v>2.09</v>
      </c>
      <c r="H6817" t="s">
        <v>36</v>
      </c>
      <c r="I6817">
        <v>47000</v>
      </c>
      <c r="J6817" t="str">
        <f t="shared" si="216"/>
        <v>low</v>
      </c>
      <c r="K6817">
        <v>5</v>
      </c>
      <c r="L6817">
        <v>0</v>
      </c>
    </row>
    <row r="6818" spans="1:12" x14ac:dyDescent="0.25">
      <c r="A6818">
        <v>25</v>
      </c>
      <c r="B6818" t="str">
        <f t="shared" si="217"/>
        <v>Young</v>
      </c>
      <c r="C6818">
        <v>1</v>
      </c>
      <c r="D6818" t="s">
        <v>8</v>
      </c>
      <c r="E6818">
        <v>2</v>
      </c>
      <c r="F6818">
        <v>4</v>
      </c>
      <c r="G6818">
        <v>3.55</v>
      </c>
      <c r="H6818" t="s">
        <v>35</v>
      </c>
      <c r="I6818">
        <v>74000</v>
      </c>
      <c r="J6818" t="str">
        <f t="shared" si="216"/>
        <v>medium</v>
      </c>
      <c r="K6818">
        <v>5</v>
      </c>
      <c r="L6818">
        <v>0</v>
      </c>
    </row>
    <row r="6819" spans="1:12" x14ac:dyDescent="0.25">
      <c r="A6819">
        <v>55</v>
      </c>
      <c r="B6819" t="str">
        <f t="shared" si="217"/>
        <v>Senior</v>
      </c>
      <c r="C6819">
        <v>0</v>
      </c>
      <c r="D6819" t="s">
        <v>8</v>
      </c>
      <c r="E6819">
        <v>4</v>
      </c>
      <c r="F6819">
        <v>1</v>
      </c>
      <c r="G6819">
        <v>3.58</v>
      </c>
      <c r="H6819" t="s">
        <v>35</v>
      </c>
      <c r="I6819">
        <v>98000</v>
      </c>
      <c r="J6819" t="str">
        <f t="shared" si="216"/>
        <v>medium</v>
      </c>
      <c r="K6819">
        <v>9</v>
      </c>
      <c r="L6819">
        <v>1</v>
      </c>
    </row>
    <row r="6820" spans="1:12" x14ac:dyDescent="0.25">
      <c r="A6820">
        <v>51</v>
      </c>
      <c r="B6820" t="str">
        <f t="shared" si="217"/>
        <v>Senior</v>
      </c>
      <c r="C6820">
        <v>0</v>
      </c>
      <c r="D6820" t="s">
        <v>8</v>
      </c>
      <c r="E6820">
        <v>3</v>
      </c>
      <c r="F6820">
        <v>3</v>
      </c>
      <c r="G6820">
        <v>1.42</v>
      </c>
      <c r="H6820" t="s">
        <v>37</v>
      </c>
      <c r="I6820">
        <v>75000</v>
      </c>
      <c r="J6820" t="str">
        <f t="shared" si="216"/>
        <v>medium</v>
      </c>
      <c r="K6820">
        <v>9</v>
      </c>
      <c r="L6820">
        <v>1</v>
      </c>
    </row>
    <row r="6821" spans="1:12" x14ac:dyDescent="0.25">
      <c r="A6821">
        <v>46</v>
      </c>
      <c r="B6821" t="str">
        <f t="shared" si="217"/>
        <v>Senior</v>
      </c>
      <c r="C6821">
        <v>1</v>
      </c>
      <c r="D6821" t="s">
        <v>8</v>
      </c>
      <c r="E6821">
        <v>2</v>
      </c>
      <c r="F6821">
        <v>3</v>
      </c>
      <c r="G6821">
        <v>2.5499999999999998</v>
      </c>
      <c r="H6821" t="s">
        <v>36</v>
      </c>
      <c r="I6821">
        <v>71800</v>
      </c>
      <c r="J6821" t="str">
        <f t="shared" si="216"/>
        <v>medium</v>
      </c>
      <c r="K6821">
        <v>5</v>
      </c>
      <c r="L6821">
        <v>0</v>
      </c>
    </row>
    <row r="6822" spans="1:12" x14ac:dyDescent="0.25">
      <c r="A6822">
        <v>45</v>
      </c>
      <c r="B6822" t="str">
        <f t="shared" si="217"/>
        <v>Middle Aged</v>
      </c>
      <c r="C6822">
        <v>0</v>
      </c>
      <c r="D6822" t="s">
        <v>10</v>
      </c>
      <c r="E6822">
        <v>2</v>
      </c>
      <c r="F6822">
        <v>5</v>
      </c>
      <c r="G6822">
        <v>3</v>
      </c>
      <c r="H6822" t="s">
        <v>35</v>
      </c>
      <c r="I6822">
        <v>95000</v>
      </c>
      <c r="J6822" t="str">
        <f t="shared" si="216"/>
        <v>medium</v>
      </c>
      <c r="K6822">
        <v>8</v>
      </c>
      <c r="L6822">
        <v>0</v>
      </c>
    </row>
    <row r="6823" spans="1:12" x14ac:dyDescent="0.25">
      <c r="A6823">
        <v>36</v>
      </c>
      <c r="B6823" t="str">
        <f t="shared" si="217"/>
        <v>Middle Aged</v>
      </c>
      <c r="C6823">
        <v>1</v>
      </c>
      <c r="D6823" t="s">
        <v>8</v>
      </c>
      <c r="E6823">
        <v>2</v>
      </c>
      <c r="F6823">
        <v>3</v>
      </c>
      <c r="G6823">
        <v>2.62</v>
      </c>
      <c r="H6823" t="s">
        <v>36</v>
      </c>
      <c r="I6823">
        <v>75800</v>
      </c>
      <c r="J6823" t="str">
        <f t="shared" si="216"/>
        <v>medium</v>
      </c>
      <c r="K6823">
        <v>7</v>
      </c>
      <c r="L6823">
        <v>0</v>
      </c>
    </row>
    <row r="6824" spans="1:12" x14ac:dyDescent="0.25">
      <c r="A6824">
        <v>25</v>
      </c>
      <c r="B6824" t="str">
        <f t="shared" si="217"/>
        <v>Young</v>
      </c>
      <c r="C6824">
        <v>0</v>
      </c>
      <c r="D6824" t="s">
        <v>8</v>
      </c>
      <c r="E6824">
        <v>3</v>
      </c>
      <c r="F6824">
        <v>1</v>
      </c>
      <c r="G6824">
        <v>1.9</v>
      </c>
      <c r="H6824" t="s">
        <v>37</v>
      </c>
      <c r="I6824">
        <v>55000</v>
      </c>
      <c r="J6824" t="str">
        <f t="shared" si="216"/>
        <v>low</v>
      </c>
      <c r="K6824">
        <v>3</v>
      </c>
      <c r="L6824">
        <v>0</v>
      </c>
    </row>
    <row r="6825" spans="1:12" x14ac:dyDescent="0.25">
      <c r="A6825">
        <v>35</v>
      </c>
      <c r="B6825" t="str">
        <f t="shared" si="217"/>
        <v>Adult</v>
      </c>
      <c r="C6825">
        <v>1</v>
      </c>
      <c r="D6825" t="s">
        <v>11</v>
      </c>
      <c r="E6825">
        <v>2</v>
      </c>
      <c r="F6825">
        <v>0</v>
      </c>
      <c r="G6825">
        <v>3.26</v>
      </c>
      <c r="H6825" t="s">
        <v>35</v>
      </c>
      <c r="I6825">
        <v>50000</v>
      </c>
      <c r="J6825" t="str">
        <f t="shared" si="216"/>
        <v>low</v>
      </c>
      <c r="K6825">
        <v>4</v>
      </c>
      <c r="L6825">
        <v>0</v>
      </c>
    </row>
    <row r="6826" spans="1:12" x14ac:dyDescent="0.25">
      <c r="A6826">
        <v>52</v>
      </c>
      <c r="B6826" t="str">
        <f t="shared" si="217"/>
        <v>Senior</v>
      </c>
      <c r="C6826">
        <v>0</v>
      </c>
      <c r="D6826" t="s">
        <v>9</v>
      </c>
      <c r="E6826">
        <v>1</v>
      </c>
      <c r="F6826">
        <v>4</v>
      </c>
      <c r="G6826">
        <v>1.28</v>
      </c>
      <c r="H6826" t="s">
        <v>37</v>
      </c>
      <c r="I6826">
        <v>54000</v>
      </c>
      <c r="J6826" t="str">
        <f t="shared" si="216"/>
        <v>low</v>
      </c>
      <c r="K6826">
        <v>7</v>
      </c>
      <c r="L6826">
        <v>0</v>
      </c>
    </row>
    <row r="6827" spans="1:12" x14ac:dyDescent="0.25">
      <c r="A6827">
        <v>52</v>
      </c>
      <c r="B6827" t="str">
        <f t="shared" si="217"/>
        <v>Senior</v>
      </c>
      <c r="C6827">
        <v>0</v>
      </c>
      <c r="D6827" t="s">
        <v>8</v>
      </c>
      <c r="E6827">
        <v>11</v>
      </c>
      <c r="F6827">
        <v>5</v>
      </c>
      <c r="G6827">
        <v>2.79</v>
      </c>
      <c r="H6827" t="s">
        <v>36</v>
      </c>
      <c r="I6827">
        <v>102000</v>
      </c>
      <c r="J6827" t="str">
        <f t="shared" si="216"/>
        <v>medium</v>
      </c>
      <c r="K6827">
        <v>8</v>
      </c>
      <c r="L6827">
        <v>0</v>
      </c>
    </row>
    <row r="6828" spans="1:12" x14ac:dyDescent="0.25">
      <c r="A6828">
        <v>24</v>
      </c>
      <c r="B6828" t="str">
        <f t="shared" si="217"/>
        <v>Young</v>
      </c>
      <c r="C6828">
        <v>1</v>
      </c>
      <c r="D6828" t="s">
        <v>9</v>
      </c>
      <c r="E6828">
        <v>2</v>
      </c>
      <c r="F6828">
        <v>4</v>
      </c>
      <c r="G6828">
        <v>3.49</v>
      </c>
      <c r="H6828" t="s">
        <v>35</v>
      </c>
      <c r="I6828">
        <v>53200</v>
      </c>
      <c r="J6828" t="str">
        <f t="shared" si="216"/>
        <v>low</v>
      </c>
      <c r="K6828">
        <v>8</v>
      </c>
      <c r="L6828">
        <v>0</v>
      </c>
    </row>
    <row r="6829" spans="1:12" x14ac:dyDescent="0.25">
      <c r="A6829">
        <v>37</v>
      </c>
      <c r="B6829" t="str">
        <f t="shared" si="217"/>
        <v>Middle Aged</v>
      </c>
      <c r="C6829">
        <v>1</v>
      </c>
      <c r="D6829" t="s">
        <v>8</v>
      </c>
      <c r="E6829">
        <v>1</v>
      </c>
      <c r="F6829">
        <v>5</v>
      </c>
      <c r="G6829">
        <v>3.09</v>
      </c>
      <c r="H6829" t="s">
        <v>35</v>
      </c>
      <c r="I6829">
        <v>132600</v>
      </c>
      <c r="J6829" t="str">
        <f t="shared" si="216"/>
        <v>medium</v>
      </c>
      <c r="K6829">
        <v>6</v>
      </c>
      <c r="L6829">
        <v>0</v>
      </c>
    </row>
    <row r="6830" spans="1:12" x14ac:dyDescent="0.25">
      <c r="A6830">
        <v>39</v>
      </c>
      <c r="B6830" t="str">
        <f t="shared" si="217"/>
        <v>Middle Aged</v>
      </c>
      <c r="C6830">
        <v>1</v>
      </c>
      <c r="D6830" t="s">
        <v>10</v>
      </c>
      <c r="E6830">
        <v>2</v>
      </c>
      <c r="F6830">
        <v>1</v>
      </c>
      <c r="G6830">
        <v>2.75</v>
      </c>
      <c r="H6830" t="s">
        <v>36</v>
      </c>
      <c r="I6830">
        <v>48200</v>
      </c>
      <c r="J6830" t="str">
        <f t="shared" si="216"/>
        <v>low</v>
      </c>
      <c r="K6830">
        <v>3</v>
      </c>
      <c r="L6830">
        <v>0</v>
      </c>
    </row>
    <row r="6831" spans="1:12" x14ac:dyDescent="0.25">
      <c r="A6831">
        <v>50</v>
      </c>
      <c r="B6831" t="str">
        <f t="shared" si="217"/>
        <v>Senior</v>
      </c>
      <c r="C6831">
        <v>1</v>
      </c>
      <c r="D6831" t="s">
        <v>10</v>
      </c>
      <c r="E6831">
        <v>2</v>
      </c>
      <c r="F6831">
        <v>2</v>
      </c>
      <c r="G6831">
        <v>2.81</v>
      </c>
      <c r="H6831" t="s">
        <v>36</v>
      </c>
      <c r="I6831">
        <v>61000</v>
      </c>
      <c r="J6831" t="str">
        <f t="shared" si="216"/>
        <v>medium</v>
      </c>
      <c r="K6831">
        <v>8</v>
      </c>
      <c r="L6831">
        <v>0</v>
      </c>
    </row>
    <row r="6832" spans="1:12" x14ac:dyDescent="0.25">
      <c r="A6832">
        <v>45</v>
      </c>
      <c r="B6832" t="str">
        <f t="shared" si="217"/>
        <v>Middle Aged</v>
      </c>
      <c r="C6832">
        <v>0</v>
      </c>
      <c r="D6832" t="s">
        <v>10</v>
      </c>
      <c r="E6832">
        <v>1</v>
      </c>
      <c r="F6832">
        <v>5</v>
      </c>
      <c r="G6832">
        <v>2.5499999999999998</v>
      </c>
      <c r="H6832" t="s">
        <v>36</v>
      </c>
      <c r="I6832">
        <v>103000</v>
      </c>
      <c r="J6832" t="str">
        <f t="shared" si="216"/>
        <v>medium</v>
      </c>
      <c r="K6832">
        <v>6</v>
      </c>
      <c r="L6832">
        <v>0</v>
      </c>
    </row>
    <row r="6833" spans="1:12" x14ac:dyDescent="0.25">
      <c r="A6833">
        <v>46</v>
      </c>
      <c r="B6833" t="str">
        <f t="shared" si="217"/>
        <v>Senior</v>
      </c>
      <c r="C6833">
        <v>0</v>
      </c>
      <c r="D6833" t="s">
        <v>10</v>
      </c>
      <c r="E6833">
        <v>2</v>
      </c>
      <c r="F6833">
        <v>2</v>
      </c>
      <c r="G6833">
        <v>2.41</v>
      </c>
      <c r="H6833" t="s">
        <v>36</v>
      </c>
      <c r="I6833">
        <v>75000</v>
      </c>
      <c r="J6833" t="str">
        <f t="shared" si="216"/>
        <v>medium</v>
      </c>
      <c r="K6833">
        <v>5</v>
      </c>
      <c r="L6833">
        <v>0</v>
      </c>
    </row>
    <row r="6834" spans="1:12" x14ac:dyDescent="0.25">
      <c r="A6834">
        <v>38</v>
      </c>
      <c r="B6834" t="str">
        <f t="shared" si="217"/>
        <v>Middle Aged</v>
      </c>
      <c r="C6834">
        <v>0</v>
      </c>
      <c r="D6834" t="s">
        <v>10</v>
      </c>
      <c r="E6834">
        <v>1</v>
      </c>
      <c r="F6834">
        <v>5</v>
      </c>
      <c r="G6834">
        <v>1.47</v>
      </c>
      <c r="H6834" t="s">
        <v>37</v>
      </c>
      <c r="I6834">
        <v>126000</v>
      </c>
      <c r="J6834" t="str">
        <f t="shared" si="216"/>
        <v>medium</v>
      </c>
      <c r="K6834">
        <v>9</v>
      </c>
      <c r="L6834">
        <v>1</v>
      </c>
    </row>
    <row r="6835" spans="1:12" x14ac:dyDescent="0.25">
      <c r="A6835">
        <v>45</v>
      </c>
      <c r="B6835" t="str">
        <f t="shared" si="217"/>
        <v>Middle Aged</v>
      </c>
      <c r="C6835">
        <v>0</v>
      </c>
      <c r="D6835" t="s">
        <v>11</v>
      </c>
      <c r="E6835">
        <v>1</v>
      </c>
      <c r="F6835">
        <v>4</v>
      </c>
      <c r="G6835">
        <v>2.0099999999999998</v>
      </c>
      <c r="H6835" t="s">
        <v>36</v>
      </c>
      <c r="I6835">
        <v>67000</v>
      </c>
      <c r="J6835" t="str">
        <f t="shared" si="216"/>
        <v>medium</v>
      </c>
      <c r="K6835">
        <v>7</v>
      </c>
      <c r="L6835">
        <v>0</v>
      </c>
    </row>
    <row r="6836" spans="1:12" x14ac:dyDescent="0.25">
      <c r="A6836">
        <v>46</v>
      </c>
      <c r="B6836" t="str">
        <f t="shared" si="217"/>
        <v>Senior</v>
      </c>
      <c r="C6836">
        <v>0</v>
      </c>
      <c r="D6836" t="s">
        <v>8</v>
      </c>
      <c r="E6836">
        <v>6</v>
      </c>
      <c r="F6836">
        <v>3</v>
      </c>
      <c r="G6836">
        <v>3.68</v>
      </c>
      <c r="H6836" t="s">
        <v>35</v>
      </c>
      <c r="I6836">
        <v>115000</v>
      </c>
      <c r="J6836" t="str">
        <f t="shared" si="216"/>
        <v>medium</v>
      </c>
      <c r="K6836">
        <v>10</v>
      </c>
      <c r="L6836">
        <v>1</v>
      </c>
    </row>
    <row r="6837" spans="1:12" x14ac:dyDescent="0.25">
      <c r="A6837">
        <v>51</v>
      </c>
      <c r="B6837" t="str">
        <f t="shared" si="217"/>
        <v>Senior</v>
      </c>
      <c r="C6837">
        <v>0</v>
      </c>
      <c r="D6837" t="s">
        <v>8</v>
      </c>
      <c r="E6837">
        <v>2</v>
      </c>
      <c r="F6837">
        <v>4</v>
      </c>
      <c r="G6837">
        <v>1.85</v>
      </c>
      <c r="H6837" t="s">
        <v>37</v>
      </c>
      <c r="I6837">
        <v>93000</v>
      </c>
      <c r="J6837" t="str">
        <f t="shared" si="216"/>
        <v>medium</v>
      </c>
      <c r="K6837">
        <v>8</v>
      </c>
      <c r="L6837">
        <v>0</v>
      </c>
    </row>
    <row r="6838" spans="1:12" x14ac:dyDescent="0.25">
      <c r="A6838">
        <v>27</v>
      </c>
      <c r="B6838" t="str">
        <f t="shared" si="217"/>
        <v>Adult</v>
      </c>
      <c r="C6838">
        <v>1</v>
      </c>
      <c r="D6838" t="s">
        <v>11</v>
      </c>
      <c r="E6838">
        <v>2</v>
      </c>
      <c r="F6838">
        <v>5</v>
      </c>
      <c r="G6838">
        <v>3.09</v>
      </c>
      <c r="H6838" t="s">
        <v>35</v>
      </c>
      <c r="I6838">
        <v>70600</v>
      </c>
      <c r="J6838" t="str">
        <f t="shared" si="216"/>
        <v>medium</v>
      </c>
      <c r="K6838">
        <v>8</v>
      </c>
      <c r="L6838">
        <v>0</v>
      </c>
    </row>
    <row r="6839" spans="1:12" x14ac:dyDescent="0.25">
      <c r="A6839">
        <v>41</v>
      </c>
      <c r="B6839" t="str">
        <f t="shared" si="217"/>
        <v>Middle Aged</v>
      </c>
      <c r="C6839">
        <v>0</v>
      </c>
      <c r="D6839" t="s">
        <v>10</v>
      </c>
      <c r="E6839">
        <v>3</v>
      </c>
      <c r="F6839">
        <v>1</v>
      </c>
      <c r="G6839">
        <v>3.74</v>
      </c>
      <c r="H6839" t="s">
        <v>35</v>
      </c>
      <c r="I6839">
        <v>109000</v>
      </c>
      <c r="J6839" t="str">
        <f t="shared" si="216"/>
        <v>medium</v>
      </c>
      <c r="K6839">
        <v>6</v>
      </c>
      <c r="L6839">
        <v>0</v>
      </c>
    </row>
    <row r="6840" spans="1:12" x14ac:dyDescent="0.25">
      <c r="A6840">
        <v>47</v>
      </c>
      <c r="B6840" t="str">
        <f t="shared" si="217"/>
        <v>Senior</v>
      </c>
      <c r="C6840">
        <v>0</v>
      </c>
      <c r="D6840" t="s">
        <v>10</v>
      </c>
      <c r="E6840">
        <v>2</v>
      </c>
      <c r="F6840">
        <v>1</v>
      </c>
      <c r="G6840">
        <v>1.92</v>
      </c>
      <c r="H6840" t="s">
        <v>37</v>
      </c>
      <c r="I6840">
        <v>81000</v>
      </c>
      <c r="J6840" t="str">
        <f t="shared" si="216"/>
        <v>medium</v>
      </c>
      <c r="K6840">
        <v>7</v>
      </c>
      <c r="L6840">
        <v>0</v>
      </c>
    </row>
    <row r="6841" spans="1:12" x14ac:dyDescent="0.25">
      <c r="A6841">
        <v>44</v>
      </c>
      <c r="B6841" t="str">
        <f t="shared" si="217"/>
        <v>Middle Aged</v>
      </c>
      <c r="C6841">
        <v>1</v>
      </c>
      <c r="D6841" t="s">
        <v>8</v>
      </c>
      <c r="E6841">
        <v>2</v>
      </c>
      <c r="F6841">
        <v>6</v>
      </c>
      <c r="G6841">
        <v>3.17</v>
      </c>
      <c r="H6841" t="s">
        <v>35</v>
      </c>
      <c r="I6841">
        <v>100200</v>
      </c>
      <c r="J6841" t="str">
        <f t="shared" si="216"/>
        <v>medium</v>
      </c>
      <c r="K6841">
        <v>8</v>
      </c>
      <c r="L6841">
        <v>0</v>
      </c>
    </row>
    <row r="6842" spans="1:12" x14ac:dyDescent="0.25">
      <c r="A6842">
        <v>23</v>
      </c>
      <c r="B6842" t="str">
        <f t="shared" si="217"/>
        <v>Young</v>
      </c>
      <c r="C6842">
        <v>0</v>
      </c>
      <c r="D6842" t="s">
        <v>8</v>
      </c>
      <c r="E6842">
        <v>2</v>
      </c>
      <c r="F6842">
        <v>5</v>
      </c>
      <c r="G6842">
        <v>1.24</v>
      </c>
      <c r="H6842" t="s">
        <v>37</v>
      </c>
      <c r="I6842">
        <v>95000</v>
      </c>
      <c r="J6842" t="str">
        <f t="shared" si="216"/>
        <v>medium</v>
      </c>
      <c r="K6842">
        <v>7</v>
      </c>
      <c r="L6842">
        <v>0</v>
      </c>
    </row>
    <row r="6843" spans="1:12" x14ac:dyDescent="0.25">
      <c r="A6843">
        <v>26</v>
      </c>
      <c r="B6843" t="str">
        <f t="shared" si="217"/>
        <v>Adult</v>
      </c>
      <c r="C6843">
        <v>0</v>
      </c>
      <c r="D6843" t="s">
        <v>10</v>
      </c>
      <c r="E6843">
        <v>5</v>
      </c>
      <c r="F6843">
        <v>0</v>
      </c>
      <c r="G6843">
        <v>2.0099999999999998</v>
      </c>
      <c r="H6843" t="s">
        <v>36</v>
      </c>
      <c r="I6843">
        <v>53000</v>
      </c>
      <c r="J6843" t="str">
        <f t="shared" si="216"/>
        <v>low</v>
      </c>
      <c r="K6843">
        <v>4</v>
      </c>
      <c r="L6843">
        <v>0</v>
      </c>
    </row>
    <row r="6844" spans="1:12" x14ac:dyDescent="0.25">
      <c r="A6844">
        <v>25</v>
      </c>
      <c r="B6844" t="str">
        <f t="shared" si="217"/>
        <v>Young</v>
      </c>
      <c r="C6844">
        <v>0</v>
      </c>
      <c r="D6844" t="s">
        <v>9</v>
      </c>
      <c r="E6844">
        <v>2</v>
      </c>
      <c r="F6844">
        <v>3</v>
      </c>
      <c r="G6844">
        <v>2.87</v>
      </c>
      <c r="H6844" t="s">
        <v>36</v>
      </c>
      <c r="I6844">
        <v>67000</v>
      </c>
      <c r="J6844" t="str">
        <f t="shared" si="216"/>
        <v>medium</v>
      </c>
      <c r="K6844">
        <v>6</v>
      </c>
      <c r="L6844">
        <v>0</v>
      </c>
    </row>
    <row r="6845" spans="1:12" x14ac:dyDescent="0.25">
      <c r="A6845">
        <v>25</v>
      </c>
      <c r="B6845" t="str">
        <f t="shared" si="217"/>
        <v>Young</v>
      </c>
      <c r="C6845">
        <v>0</v>
      </c>
      <c r="D6845" t="s">
        <v>9</v>
      </c>
      <c r="E6845">
        <v>1</v>
      </c>
      <c r="F6845">
        <v>0</v>
      </c>
      <c r="G6845">
        <v>2.83</v>
      </c>
      <c r="H6845" t="s">
        <v>36</v>
      </c>
      <c r="I6845">
        <v>38000</v>
      </c>
      <c r="J6845" t="str">
        <f t="shared" si="216"/>
        <v>low</v>
      </c>
      <c r="K6845">
        <v>2</v>
      </c>
      <c r="L6845">
        <v>0</v>
      </c>
    </row>
    <row r="6846" spans="1:12" x14ac:dyDescent="0.25">
      <c r="A6846">
        <v>49</v>
      </c>
      <c r="B6846" t="str">
        <f t="shared" si="217"/>
        <v>Senior</v>
      </c>
      <c r="C6846">
        <v>0</v>
      </c>
      <c r="D6846" t="s">
        <v>8</v>
      </c>
      <c r="E6846">
        <v>2</v>
      </c>
      <c r="F6846">
        <v>4</v>
      </c>
      <c r="G6846">
        <v>2.42</v>
      </c>
      <c r="H6846" t="s">
        <v>36</v>
      </c>
      <c r="I6846">
        <v>112000</v>
      </c>
      <c r="J6846" t="str">
        <f t="shared" si="216"/>
        <v>medium</v>
      </c>
      <c r="K6846">
        <v>7</v>
      </c>
      <c r="L6846">
        <v>0</v>
      </c>
    </row>
    <row r="6847" spans="1:12" x14ac:dyDescent="0.25">
      <c r="A6847">
        <v>46</v>
      </c>
      <c r="B6847" t="str">
        <f t="shared" si="217"/>
        <v>Senior</v>
      </c>
      <c r="C6847">
        <v>1</v>
      </c>
      <c r="D6847" t="s">
        <v>10</v>
      </c>
      <c r="E6847">
        <v>2</v>
      </c>
      <c r="F6847">
        <v>2</v>
      </c>
      <c r="G6847">
        <v>3.92</v>
      </c>
      <c r="H6847" t="s">
        <v>35</v>
      </c>
      <c r="I6847">
        <v>103800</v>
      </c>
      <c r="J6847" t="str">
        <f t="shared" si="216"/>
        <v>medium</v>
      </c>
      <c r="K6847">
        <v>8</v>
      </c>
      <c r="L6847">
        <v>0</v>
      </c>
    </row>
    <row r="6848" spans="1:12" x14ac:dyDescent="0.25">
      <c r="A6848">
        <v>37</v>
      </c>
      <c r="B6848" t="str">
        <f t="shared" si="217"/>
        <v>Middle Aged</v>
      </c>
      <c r="C6848">
        <v>1</v>
      </c>
      <c r="D6848" t="s">
        <v>10</v>
      </c>
      <c r="E6848">
        <v>2</v>
      </c>
      <c r="F6848">
        <v>6</v>
      </c>
      <c r="G6848">
        <v>3.75</v>
      </c>
      <c r="H6848" t="s">
        <v>35</v>
      </c>
      <c r="I6848">
        <v>101600</v>
      </c>
      <c r="J6848" t="str">
        <f t="shared" si="216"/>
        <v>medium</v>
      </c>
      <c r="K6848">
        <v>10</v>
      </c>
      <c r="L6848">
        <v>1</v>
      </c>
    </row>
    <row r="6849" spans="1:12" x14ac:dyDescent="0.25">
      <c r="A6849">
        <v>27</v>
      </c>
      <c r="B6849" t="str">
        <f t="shared" si="217"/>
        <v>Adult</v>
      </c>
      <c r="C6849">
        <v>1</v>
      </c>
      <c r="D6849" t="s">
        <v>8</v>
      </c>
      <c r="E6849">
        <v>4</v>
      </c>
      <c r="F6849">
        <v>4</v>
      </c>
      <c r="G6849">
        <v>3.9</v>
      </c>
      <c r="H6849" t="s">
        <v>35</v>
      </c>
      <c r="I6849">
        <v>108600</v>
      </c>
      <c r="J6849" t="str">
        <f t="shared" si="216"/>
        <v>medium</v>
      </c>
      <c r="K6849">
        <v>10</v>
      </c>
      <c r="L6849">
        <v>1</v>
      </c>
    </row>
    <row r="6850" spans="1:12" x14ac:dyDescent="0.25">
      <c r="A6850">
        <v>50</v>
      </c>
      <c r="B6850" t="str">
        <f t="shared" si="217"/>
        <v>Senior</v>
      </c>
      <c r="C6850">
        <v>1</v>
      </c>
      <c r="D6850" t="s">
        <v>8</v>
      </c>
      <c r="E6850">
        <v>2</v>
      </c>
      <c r="F6850">
        <v>1</v>
      </c>
      <c r="G6850">
        <v>1.92</v>
      </c>
      <c r="H6850" t="s">
        <v>37</v>
      </c>
      <c r="I6850">
        <v>76000</v>
      </c>
      <c r="J6850" t="str">
        <f t="shared" ref="J6850:J6913" si="218">IF(I6850&gt;=25000,IF(I6850&lt;=60000,"low",IF(I6850&lt;=140000,"medium","high")),"")</f>
        <v>medium</v>
      </c>
      <c r="K6850">
        <v>6</v>
      </c>
      <c r="L6850">
        <v>0</v>
      </c>
    </row>
    <row r="6851" spans="1:12" x14ac:dyDescent="0.25">
      <c r="A6851">
        <v>54</v>
      </c>
      <c r="B6851" t="str">
        <f t="shared" ref="B6851:B6914" si="219">IF(A6851&lt;=25,"Young",IF(A6851&lt;=35,"Adult",IF(A6851&lt;=45,"Middle Aged",IF(A6851&lt;=55,"Senior",IF(A6851&lt;=60,"Elderly","Out of Range")))))</f>
        <v>Senior</v>
      </c>
      <c r="C6851">
        <v>0</v>
      </c>
      <c r="D6851" t="s">
        <v>8</v>
      </c>
      <c r="E6851">
        <v>1</v>
      </c>
      <c r="F6851">
        <v>3</v>
      </c>
      <c r="G6851">
        <v>3.95</v>
      </c>
      <c r="H6851" t="s">
        <v>35</v>
      </c>
      <c r="I6851">
        <v>99000</v>
      </c>
      <c r="J6851" t="str">
        <f t="shared" si="218"/>
        <v>medium</v>
      </c>
      <c r="K6851">
        <v>7</v>
      </c>
      <c r="L6851">
        <v>0</v>
      </c>
    </row>
    <row r="6852" spans="1:12" x14ac:dyDescent="0.25">
      <c r="A6852">
        <v>50</v>
      </c>
      <c r="B6852" t="str">
        <f t="shared" si="219"/>
        <v>Senior</v>
      </c>
      <c r="C6852">
        <v>0</v>
      </c>
      <c r="D6852" t="s">
        <v>9</v>
      </c>
      <c r="E6852">
        <v>1</v>
      </c>
      <c r="F6852">
        <v>5</v>
      </c>
      <c r="G6852">
        <v>3.55</v>
      </c>
      <c r="H6852" t="s">
        <v>35</v>
      </c>
      <c r="I6852">
        <v>133000</v>
      </c>
      <c r="J6852" t="str">
        <f t="shared" si="218"/>
        <v>medium</v>
      </c>
      <c r="K6852">
        <v>7</v>
      </c>
      <c r="L6852">
        <v>0</v>
      </c>
    </row>
    <row r="6853" spans="1:12" x14ac:dyDescent="0.25">
      <c r="A6853">
        <v>43</v>
      </c>
      <c r="B6853" t="str">
        <f t="shared" si="219"/>
        <v>Middle Aged</v>
      </c>
      <c r="C6853">
        <v>1</v>
      </c>
      <c r="D6853" t="s">
        <v>10</v>
      </c>
      <c r="E6853">
        <v>2</v>
      </c>
      <c r="F6853">
        <v>4</v>
      </c>
      <c r="G6853">
        <v>3.36</v>
      </c>
      <c r="H6853" t="s">
        <v>35</v>
      </c>
      <c r="I6853">
        <v>106400</v>
      </c>
      <c r="J6853" t="str">
        <f t="shared" si="218"/>
        <v>medium</v>
      </c>
      <c r="K6853">
        <v>8</v>
      </c>
      <c r="L6853">
        <v>0</v>
      </c>
    </row>
    <row r="6854" spans="1:12" x14ac:dyDescent="0.25">
      <c r="A6854">
        <v>48</v>
      </c>
      <c r="B6854" t="str">
        <f t="shared" si="219"/>
        <v>Senior</v>
      </c>
      <c r="C6854">
        <v>1</v>
      </c>
      <c r="D6854" t="s">
        <v>10</v>
      </c>
      <c r="E6854">
        <v>2</v>
      </c>
      <c r="F6854">
        <v>1</v>
      </c>
      <c r="G6854">
        <v>2.95</v>
      </c>
      <c r="H6854" t="s">
        <v>36</v>
      </c>
      <c r="I6854">
        <v>66400</v>
      </c>
      <c r="J6854" t="str">
        <f t="shared" si="218"/>
        <v>medium</v>
      </c>
      <c r="K6854">
        <v>5</v>
      </c>
      <c r="L6854">
        <v>0</v>
      </c>
    </row>
    <row r="6855" spans="1:12" x14ac:dyDescent="0.25">
      <c r="A6855">
        <v>21</v>
      </c>
      <c r="B6855" t="str">
        <f t="shared" si="219"/>
        <v>Young</v>
      </c>
      <c r="C6855">
        <v>0</v>
      </c>
      <c r="D6855" t="s">
        <v>8</v>
      </c>
      <c r="E6855">
        <v>2</v>
      </c>
      <c r="F6855">
        <v>6</v>
      </c>
      <c r="G6855">
        <v>2.84</v>
      </c>
      <c r="H6855" t="s">
        <v>36</v>
      </c>
      <c r="I6855">
        <v>81000</v>
      </c>
      <c r="J6855" t="str">
        <f t="shared" si="218"/>
        <v>medium</v>
      </c>
      <c r="K6855">
        <v>9</v>
      </c>
      <c r="L6855">
        <v>1</v>
      </c>
    </row>
    <row r="6856" spans="1:12" x14ac:dyDescent="0.25">
      <c r="A6856">
        <v>22</v>
      </c>
      <c r="B6856" t="str">
        <f t="shared" si="219"/>
        <v>Young</v>
      </c>
      <c r="C6856">
        <v>1</v>
      </c>
      <c r="D6856" t="s">
        <v>8</v>
      </c>
      <c r="E6856">
        <v>2</v>
      </c>
      <c r="F6856">
        <v>2</v>
      </c>
      <c r="G6856">
        <v>3.3</v>
      </c>
      <c r="H6856" t="s">
        <v>35</v>
      </c>
      <c r="I6856">
        <v>46600</v>
      </c>
      <c r="J6856" t="str">
        <f t="shared" si="218"/>
        <v>low</v>
      </c>
      <c r="K6856">
        <v>5</v>
      </c>
      <c r="L6856">
        <v>0</v>
      </c>
    </row>
    <row r="6857" spans="1:12" x14ac:dyDescent="0.25">
      <c r="A6857">
        <v>40</v>
      </c>
      <c r="B6857" t="str">
        <f t="shared" si="219"/>
        <v>Middle Aged</v>
      </c>
      <c r="C6857">
        <v>0</v>
      </c>
      <c r="D6857" t="s">
        <v>10</v>
      </c>
      <c r="E6857">
        <v>1</v>
      </c>
      <c r="F6857">
        <v>4</v>
      </c>
      <c r="G6857">
        <v>2.91</v>
      </c>
      <c r="H6857" t="s">
        <v>36</v>
      </c>
      <c r="I6857">
        <v>87000</v>
      </c>
      <c r="J6857" t="str">
        <f t="shared" si="218"/>
        <v>medium</v>
      </c>
      <c r="K6857">
        <v>5</v>
      </c>
      <c r="L6857">
        <v>0</v>
      </c>
    </row>
    <row r="6858" spans="1:12" x14ac:dyDescent="0.25">
      <c r="A6858">
        <v>24</v>
      </c>
      <c r="B6858" t="str">
        <f t="shared" si="219"/>
        <v>Young</v>
      </c>
      <c r="C6858">
        <v>1</v>
      </c>
      <c r="D6858" t="s">
        <v>10</v>
      </c>
      <c r="E6858">
        <v>1</v>
      </c>
      <c r="F6858">
        <v>2</v>
      </c>
      <c r="G6858">
        <v>2.23</v>
      </c>
      <c r="H6858" t="s">
        <v>36</v>
      </c>
      <c r="I6858">
        <v>48200</v>
      </c>
      <c r="J6858" t="str">
        <f t="shared" si="218"/>
        <v>low</v>
      </c>
      <c r="K6858">
        <v>6</v>
      </c>
      <c r="L6858">
        <v>0</v>
      </c>
    </row>
    <row r="6859" spans="1:12" x14ac:dyDescent="0.25">
      <c r="A6859">
        <v>32</v>
      </c>
      <c r="B6859" t="str">
        <f t="shared" si="219"/>
        <v>Adult</v>
      </c>
      <c r="C6859">
        <v>1</v>
      </c>
      <c r="D6859" t="s">
        <v>10</v>
      </c>
      <c r="E6859">
        <v>1</v>
      </c>
      <c r="F6859">
        <v>2</v>
      </c>
      <c r="G6859">
        <v>2.09</v>
      </c>
      <c r="H6859" t="s">
        <v>36</v>
      </c>
      <c r="I6859">
        <v>58600</v>
      </c>
      <c r="J6859" t="str">
        <f t="shared" si="218"/>
        <v>low</v>
      </c>
      <c r="K6859">
        <v>5</v>
      </c>
      <c r="L6859">
        <v>0</v>
      </c>
    </row>
    <row r="6860" spans="1:12" x14ac:dyDescent="0.25">
      <c r="A6860">
        <v>38</v>
      </c>
      <c r="B6860" t="str">
        <f t="shared" si="219"/>
        <v>Middle Aged</v>
      </c>
      <c r="C6860">
        <v>0</v>
      </c>
      <c r="D6860" t="s">
        <v>8</v>
      </c>
      <c r="E6860">
        <v>2</v>
      </c>
      <c r="F6860">
        <v>5</v>
      </c>
      <c r="G6860">
        <v>2.13</v>
      </c>
      <c r="H6860" t="s">
        <v>36</v>
      </c>
      <c r="I6860">
        <v>139000</v>
      </c>
      <c r="J6860" t="str">
        <f t="shared" si="218"/>
        <v>medium</v>
      </c>
      <c r="K6860">
        <v>9</v>
      </c>
      <c r="L6860">
        <v>1</v>
      </c>
    </row>
    <row r="6861" spans="1:12" x14ac:dyDescent="0.25">
      <c r="A6861">
        <v>23</v>
      </c>
      <c r="B6861" t="str">
        <f t="shared" si="219"/>
        <v>Young</v>
      </c>
      <c r="C6861">
        <v>1</v>
      </c>
      <c r="D6861" t="s">
        <v>10</v>
      </c>
      <c r="E6861">
        <v>6</v>
      </c>
      <c r="F6861">
        <v>1</v>
      </c>
      <c r="G6861">
        <v>1.71</v>
      </c>
      <c r="H6861" t="s">
        <v>37</v>
      </c>
      <c r="I6861">
        <v>58400</v>
      </c>
      <c r="J6861" t="str">
        <f t="shared" si="218"/>
        <v>low</v>
      </c>
      <c r="K6861">
        <v>2</v>
      </c>
      <c r="L6861">
        <v>0</v>
      </c>
    </row>
    <row r="6862" spans="1:12" x14ac:dyDescent="0.25">
      <c r="A6862">
        <v>51</v>
      </c>
      <c r="B6862" t="str">
        <f t="shared" si="219"/>
        <v>Senior</v>
      </c>
      <c r="C6862">
        <v>0</v>
      </c>
      <c r="D6862" t="s">
        <v>8</v>
      </c>
      <c r="E6862">
        <v>1</v>
      </c>
      <c r="F6862">
        <v>1</v>
      </c>
      <c r="G6862">
        <v>3.99</v>
      </c>
      <c r="H6862" t="s">
        <v>35</v>
      </c>
      <c r="I6862">
        <v>117000</v>
      </c>
      <c r="J6862" t="str">
        <f t="shared" si="218"/>
        <v>medium</v>
      </c>
      <c r="K6862">
        <v>7</v>
      </c>
      <c r="L6862">
        <v>0</v>
      </c>
    </row>
    <row r="6863" spans="1:12" x14ac:dyDescent="0.25">
      <c r="A6863">
        <v>54</v>
      </c>
      <c r="B6863" t="str">
        <f t="shared" si="219"/>
        <v>Senior</v>
      </c>
      <c r="C6863">
        <v>1</v>
      </c>
      <c r="D6863" t="s">
        <v>10</v>
      </c>
      <c r="E6863">
        <v>2</v>
      </c>
      <c r="F6863">
        <v>3</v>
      </c>
      <c r="G6863">
        <v>2.81</v>
      </c>
      <c r="H6863" t="s">
        <v>36</v>
      </c>
      <c r="I6863">
        <v>71200</v>
      </c>
      <c r="J6863" t="str">
        <f t="shared" si="218"/>
        <v>medium</v>
      </c>
      <c r="K6863">
        <v>6</v>
      </c>
      <c r="L6863">
        <v>0</v>
      </c>
    </row>
    <row r="6864" spans="1:12" x14ac:dyDescent="0.25">
      <c r="A6864">
        <v>28</v>
      </c>
      <c r="B6864" t="str">
        <f t="shared" si="219"/>
        <v>Adult</v>
      </c>
      <c r="C6864">
        <v>1</v>
      </c>
      <c r="D6864" t="s">
        <v>8</v>
      </c>
      <c r="E6864">
        <v>2</v>
      </c>
      <c r="F6864">
        <v>3</v>
      </c>
      <c r="G6864">
        <v>3.86</v>
      </c>
      <c r="H6864" t="s">
        <v>35</v>
      </c>
      <c r="I6864">
        <v>91400</v>
      </c>
      <c r="J6864" t="str">
        <f t="shared" si="218"/>
        <v>medium</v>
      </c>
      <c r="K6864">
        <v>8</v>
      </c>
      <c r="L6864">
        <v>0</v>
      </c>
    </row>
    <row r="6865" spans="1:12" x14ac:dyDescent="0.25">
      <c r="A6865">
        <v>38</v>
      </c>
      <c r="B6865" t="str">
        <f t="shared" si="219"/>
        <v>Middle Aged</v>
      </c>
      <c r="C6865">
        <v>1</v>
      </c>
      <c r="D6865" t="s">
        <v>8</v>
      </c>
      <c r="E6865">
        <v>2</v>
      </c>
      <c r="F6865">
        <v>4</v>
      </c>
      <c r="G6865">
        <v>2.19</v>
      </c>
      <c r="H6865" t="s">
        <v>36</v>
      </c>
      <c r="I6865">
        <v>65400</v>
      </c>
      <c r="J6865" t="str">
        <f t="shared" si="218"/>
        <v>medium</v>
      </c>
      <c r="K6865">
        <v>7</v>
      </c>
      <c r="L6865">
        <v>0</v>
      </c>
    </row>
    <row r="6866" spans="1:12" x14ac:dyDescent="0.25">
      <c r="A6866">
        <v>43</v>
      </c>
      <c r="B6866" t="str">
        <f t="shared" si="219"/>
        <v>Middle Aged</v>
      </c>
      <c r="C6866">
        <v>0</v>
      </c>
      <c r="D6866" t="s">
        <v>8</v>
      </c>
      <c r="E6866">
        <v>2</v>
      </c>
      <c r="F6866">
        <v>5</v>
      </c>
      <c r="G6866">
        <v>2.72</v>
      </c>
      <c r="H6866" t="s">
        <v>36</v>
      </c>
      <c r="I6866">
        <v>76000</v>
      </c>
      <c r="J6866" t="str">
        <f t="shared" si="218"/>
        <v>medium</v>
      </c>
      <c r="K6866">
        <v>8</v>
      </c>
      <c r="L6866">
        <v>0</v>
      </c>
    </row>
    <row r="6867" spans="1:12" x14ac:dyDescent="0.25">
      <c r="A6867">
        <v>39</v>
      </c>
      <c r="B6867" t="str">
        <f t="shared" si="219"/>
        <v>Middle Aged</v>
      </c>
      <c r="C6867">
        <v>0</v>
      </c>
      <c r="D6867" t="s">
        <v>11</v>
      </c>
      <c r="E6867">
        <v>1</v>
      </c>
      <c r="F6867">
        <v>0</v>
      </c>
      <c r="G6867">
        <v>1.89</v>
      </c>
      <c r="H6867" t="s">
        <v>37</v>
      </c>
      <c r="I6867">
        <v>41000</v>
      </c>
      <c r="J6867" t="str">
        <f t="shared" si="218"/>
        <v>low</v>
      </c>
      <c r="K6867">
        <v>3</v>
      </c>
      <c r="L6867">
        <v>0</v>
      </c>
    </row>
    <row r="6868" spans="1:12" x14ac:dyDescent="0.25">
      <c r="A6868">
        <v>27</v>
      </c>
      <c r="B6868" t="str">
        <f t="shared" si="219"/>
        <v>Adult</v>
      </c>
      <c r="C6868">
        <v>0</v>
      </c>
      <c r="D6868" t="s">
        <v>8</v>
      </c>
      <c r="E6868">
        <v>2</v>
      </c>
      <c r="F6868">
        <v>1</v>
      </c>
      <c r="G6868">
        <v>1.24</v>
      </c>
      <c r="H6868" t="s">
        <v>37</v>
      </c>
      <c r="I6868">
        <v>57000</v>
      </c>
      <c r="J6868" t="str">
        <f t="shared" si="218"/>
        <v>low</v>
      </c>
      <c r="K6868">
        <v>3</v>
      </c>
      <c r="L6868">
        <v>0</v>
      </c>
    </row>
    <row r="6869" spans="1:12" x14ac:dyDescent="0.25">
      <c r="A6869">
        <v>22</v>
      </c>
      <c r="B6869" t="str">
        <f t="shared" si="219"/>
        <v>Young</v>
      </c>
      <c r="C6869">
        <v>1</v>
      </c>
      <c r="D6869" t="s">
        <v>8</v>
      </c>
      <c r="E6869">
        <v>1</v>
      </c>
      <c r="F6869">
        <v>0</v>
      </c>
      <c r="G6869">
        <v>3.36</v>
      </c>
      <c r="H6869" t="s">
        <v>35</v>
      </c>
      <c r="I6869">
        <v>36600</v>
      </c>
      <c r="J6869" t="str">
        <f t="shared" si="218"/>
        <v>low</v>
      </c>
      <c r="K6869">
        <v>3</v>
      </c>
      <c r="L6869">
        <v>0</v>
      </c>
    </row>
    <row r="6870" spans="1:12" x14ac:dyDescent="0.25">
      <c r="A6870">
        <v>52</v>
      </c>
      <c r="B6870" t="str">
        <f t="shared" si="219"/>
        <v>Senior</v>
      </c>
      <c r="C6870">
        <v>1</v>
      </c>
      <c r="D6870" t="s">
        <v>11</v>
      </c>
      <c r="E6870">
        <v>1</v>
      </c>
      <c r="F6870">
        <v>3</v>
      </c>
      <c r="G6870">
        <v>3.64</v>
      </c>
      <c r="H6870" t="s">
        <v>35</v>
      </c>
      <c r="I6870">
        <v>57600</v>
      </c>
      <c r="J6870" t="str">
        <f t="shared" si="218"/>
        <v>low</v>
      </c>
      <c r="K6870">
        <v>4</v>
      </c>
      <c r="L6870">
        <v>0</v>
      </c>
    </row>
    <row r="6871" spans="1:12" x14ac:dyDescent="0.25">
      <c r="A6871">
        <v>29</v>
      </c>
      <c r="B6871" t="str">
        <f t="shared" si="219"/>
        <v>Adult</v>
      </c>
      <c r="C6871">
        <v>1</v>
      </c>
      <c r="D6871" t="s">
        <v>8</v>
      </c>
      <c r="E6871">
        <v>1</v>
      </c>
      <c r="F6871">
        <v>3</v>
      </c>
      <c r="G6871">
        <v>3.6</v>
      </c>
      <c r="H6871" t="s">
        <v>35</v>
      </c>
      <c r="I6871">
        <v>72200</v>
      </c>
      <c r="J6871" t="str">
        <f t="shared" si="218"/>
        <v>medium</v>
      </c>
      <c r="K6871">
        <v>9</v>
      </c>
      <c r="L6871">
        <v>1</v>
      </c>
    </row>
    <row r="6872" spans="1:12" x14ac:dyDescent="0.25">
      <c r="A6872">
        <v>57</v>
      </c>
      <c r="B6872" t="str">
        <f t="shared" si="219"/>
        <v>Elderly</v>
      </c>
      <c r="C6872">
        <v>1</v>
      </c>
      <c r="D6872" t="s">
        <v>9</v>
      </c>
      <c r="E6872">
        <v>1</v>
      </c>
      <c r="F6872">
        <v>6</v>
      </c>
      <c r="G6872">
        <v>1.77</v>
      </c>
      <c r="H6872" t="s">
        <v>37</v>
      </c>
      <c r="I6872">
        <v>82600</v>
      </c>
      <c r="J6872" t="str">
        <f t="shared" si="218"/>
        <v>medium</v>
      </c>
      <c r="K6872">
        <v>6</v>
      </c>
      <c r="L6872">
        <v>0</v>
      </c>
    </row>
    <row r="6873" spans="1:12" x14ac:dyDescent="0.25">
      <c r="A6873">
        <v>51</v>
      </c>
      <c r="B6873" t="str">
        <f t="shared" si="219"/>
        <v>Senior</v>
      </c>
      <c r="C6873">
        <v>0</v>
      </c>
      <c r="D6873" t="s">
        <v>8</v>
      </c>
      <c r="E6873">
        <v>10</v>
      </c>
      <c r="F6873">
        <v>4</v>
      </c>
      <c r="G6873">
        <v>1.39</v>
      </c>
      <c r="H6873" t="s">
        <v>37</v>
      </c>
      <c r="I6873">
        <v>99000</v>
      </c>
      <c r="J6873" t="str">
        <f t="shared" si="218"/>
        <v>medium</v>
      </c>
      <c r="K6873">
        <v>9</v>
      </c>
      <c r="L6873">
        <v>1</v>
      </c>
    </row>
    <row r="6874" spans="1:12" x14ac:dyDescent="0.25">
      <c r="A6874">
        <v>52</v>
      </c>
      <c r="B6874" t="str">
        <f t="shared" si="219"/>
        <v>Senior</v>
      </c>
      <c r="C6874">
        <v>1</v>
      </c>
      <c r="D6874" t="s">
        <v>9</v>
      </c>
      <c r="E6874">
        <v>2</v>
      </c>
      <c r="F6874">
        <v>3</v>
      </c>
      <c r="G6874">
        <v>3.75</v>
      </c>
      <c r="H6874" t="s">
        <v>35</v>
      </c>
      <c r="I6874">
        <v>73600</v>
      </c>
      <c r="J6874" t="str">
        <f t="shared" si="218"/>
        <v>medium</v>
      </c>
      <c r="K6874">
        <v>5</v>
      </c>
      <c r="L6874">
        <v>0</v>
      </c>
    </row>
    <row r="6875" spans="1:12" x14ac:dyDescent="0.25">
      <c r="A6875">
        <v>35</v>
      </c>
      <c r="B6875" t="str">
        <f t="shared" si="219"/>
        <v>Adult</v>
      </c>
      <c r="C6875">
        <v>1</v>
      </c>
      <c r="D6875" t="s">
        <v>8</v>
      </c>
      <c r="E6875">
        <v>6</v>
      </c>
      <c r="F6875">
        <v>0</v>
      </c>
      <c r="G6875">
        <v>1.1499999999999999</v>
      </c>
      <c r="H6875" t="s">
        <v>37</v>
      </c>
      <c r="I6875">
        <v>61000</v>
      </c>
      <c r="J6875" t="str">
        <f t="shared" si="218"/>
        <v>medium</v>
      </c>
      <c r="K6875">
        <v>7</v>
      </c>
      <c r="L6875">
        <v>0</v>
      </c>
    </row>
    <row r="6876" spans="1:12" x14ac:dyDescent="0.25">
      <c r="A6876">
        <v>37</v>
      </c>
      <c r="B6876" t="str">
        <f t="shared" si="219"/>
        <v>Middle Aged</v>
      </c>
      <c r="C6876">
        <v>0</v>
      </c>
      <c r="D6876" t="s">
        <v>8</v>
      </c>
      <c r="E6876">
        <v>2</v>
      </c>
      <c r="F6876">
        <v>3</v>
      </c>
      <c r="G6876">
        <v>3.98</v>
      </c>
      <c r="H6876" t="s">
        <v>35</v>
      </c>
      <c r="I6876">
        <v>110000</v>
      </c>
      <c r="J6876" t="str">
        <f t="shared" si="218"/>
        <v>medium</v>
      </c>
      <c r="K6876">
        <v>7</v>
      </c>
      <c r="L6876">
        <v>0</v>
      </c>
    </row>
    <row r="6877" spans="1:12" x14ac:dyDescent="0.25">
      <c r="A6877">
        <v>54</v>
      </c>
      <c r="B6877" t="str">
        <f t="shared" si="219"/>
        <v>Senior</v>
      </c>
      <c r="C6877">
        <v>0</v>
      </c>
      <c r="D6877" t="s">
        <v>11</v>
      </c>
      <c r="E6877">
        <v>2</v>
      </c>
      <c r="F6877">
        <v>1</v>
      </c>
      <c r="G6877">
        <v>1.86</v>
      </c>
      <c r="H6877" t="s">
        <v>37</v>
      </c>
      <c r="I6877">
        <v>62000</v>
      </c>
      <c r="J6877" t="str">
        <f t="shared" si="218"/>
        <v>medium</v>
      </c>
      <c r="K6877">
        <v>3</v>
      </c>
      <c r="L6877">
        <v>0</v>
      </c>
    </row>
    <row r="6878" spans="1:12" x14ac:dyDescent="0.25">
      <c r="A6878">
        <v>36</v>
      </c>
      <c r="B6878" t="str">
        <f t="shared" si="219"/>
        <v>Middle Aged</v>
      </c>
      <c r="C6878">
        <v>0</v>
      </c>
      <c r="D6878" t="s">
        <v>11</v>
      </c>
      <c r="E6878">
        <v>2</v>
      </c>
      <c r="F6878">
        <v>1</v>
      </c>
      <c r="G6878">
        <v>3.86</v>
      </c>
      <c r="H6878" t="s">
        <v>35</v>
      </c>
      <c r="I6878">
        <v>71000</v>
      </c>
      <c r="J6878" t="str">
        <f t="shared" si="218"/>
        <v>medium</v>
      </c>
      <c r="K6878">
        <v>5</v>
      </c>
      <c r="L6878">
        <v>0</v>
      </c>
    </row>
    <row r="6879" spans="1:12" x14ac:dyDescent="0.25">
      <c r="A6879">
        <v>41</v>
      </c>
      <c r="B6879" t="str">
        <f t="shared" si="219"/>
        <v>Middle Aged</v>
      </c>
      <c r="C6879">
        <v>1</v>
      </c>
      <c r="D6879" t="s">
        <v>11</v>
      </c>
      <c r="E6879">
        <v>4</v>
      </c>
      <c r="F6879">
        <v>1</v>
      </c>
      <c r="G6879">
        <v>1.88</v>
      </c>
      <c r="H6879" t="s">
        <v>37</v>
      </c>
      <c r="I6879">
        <v>50800</v>
      </c>
      <c r="J6879" t="str">
        <f t="shared" si="218"/>
        <v>low</v>
      </c>
      <c r="K6879">
        <v>2</v>
      </c>
      <c r="L6879">
        <v>0</v>
      </c>
    </row>
    <row r="6880" spans="1:12" x14ac:dyDescent="0.25">
      <c r="A6880">
        <v>31</v>
      </c>
      <c r="B6880" t="str">
        <f t="shared" si="219"/>
        <v>Adult</v>
      </c>
      <c r="C6880">
        <v>1</v>
      </c>
      <c r="D6880" t="s">
        <v>10</v>
      </c>
      <c r="E6880">
        <v>1</v>
      </c>
      <c r="F6880">
        <v>3</v>
      </c>
      <c r="G6880">
        <v>3.44</v>
      </c>
      <c r="H6880" t="s">
        <v>35</v>
      </c>
      <c r="I6880">
        <v>49800</v>
      </c>
      <c r="J6880" t="str">
        <f t="shared" si="218"/>
        <v>low</v>
      </c>
      <c r="K6880">
        <v>7</v>
      </c>
      <c r="L6880">
        <v>0</v>
      </c>
    </row>
    <row r="6881" spans="1:12" x14ac:dyDescent="0.25">
      <c r="A6881">
        <v>49</v>
      </c>
      <c r="B6881" t="str">
        <f t="shared" si="219"/>
        <v>Senior</v>
      </c>
      <c r="C6881">
        <v>0</v>
      </c>
      <c r="D6881" t="s">
        <v>8</v>
      </c>
      <c r="E6881">
        <v>1</v>
      </c>
      <c r="F6881">
        <v>4</v>
      </c>
      <c r="G6881">
        <v>1.68</v>
      </c>
      <c r="H6881" t="s">
        <v>37</v>
      </c>
      <c r="I6881">
        <v>73000</v>
      </c>
      <c r="J6881" t="str">
        <f t="shared" si="218"/>
        <v>medium</v>
      </c>
      <c r="K6881">
        <v>8</v>
      </c>
      <c r="L6881">
        <v>0</v>
      </c>
    </row>
    <row r="6882" spans="1:12" x14ac:dyDescent="0.25">
      <c r="A6882">
        <v>36</v>
      </c>
      <c r="B6882" t="str">
        <f t="shared" si="219"/>
        <v>Middle Aged</v>
      </c>
      <c r="C6882">
        <v>1</v>
      </c>
      <c r="D6882" t="s">
        <v>9</v>
      </c>
      <c r="E6882">
        <v>11</v>
      </c>
      <c r="F6882">
        <v>2</v>
      </c>
      <c r="G6882">
        <v>2.11</v>
      </c>
      <c r="H6882" t="s">
        <v>36</v>
      </c>
      <c r="I6882">
        <v>59800</v>
      </c>
      <c r="J6882" t="str">
        <f t="shared" si="218"/>
        <v>low</v>
      </c>
      <c r="K6882">
        <v>6</v>
      </c>
      <c r="L6882">
        <v>0</v>
      </c>
    </row>
    <row r="6883" spans="1:12" x14ac:dyDescent="0.25">
      <c r="A6883">
        <v>51</v>
      </c>
      <c r="B6883" t="str">
        <f t="shared" si="219"/>
        <v>Senior</v>
      </c>
      <c r="C6883">
        <v>1</v>
      </c>
      <c r="D6883" t="s">
        <v>8</v>
      </c>
      <c r="E6883">
        <v>2</v>
      </c>
      <c r="F6883">
        <v>1</v>
      </c>
      <c r="G6883">
        <v>3.14</v>
      </c>
      <c r="H6883" t="s">
        <v>35</v>
      </c>
      <c r="I6883">
        <v>37800</v>
      </c>
      <c r="J6883" t="str">
        <f t="shared" si="218"/>
        <v>low</v>
      </c>
      <c r="K6883">
        <v>4</v>
      </c>
      <c r="L6883">
        <v>0</v>
      </c>
    </row>
    <row r="6884" spans="1:12" x14ac:dyDescent="0.25">
      <c r="A6884">
        <v>28</v>
      </c>
      <c r="B6884" t="str">
        <f t="shared" si="219"/>
        <v>Adult</v>
      </c>
      <c r="C6884">
        <v>1</v>
      </c>
      <c r="D6884" t="s">
        <v>10</v>
      </c>
      <c r="E6884">
        <v>2</v>
      </c>
      <c r="F6884">
        <v>2</v>
      </c>
      <c r="G6884">
        <v>2.19</v>
      </c>
      <c r="H6884" t="s">
        <v>36</v>
      </c>
      <c r="I6884">
        <v>69400</v>
      </c>
      <c r="J6884" t="str">
        <f t="shared" si="218"/>
        <v>medium</v>
      </c>
      <c r="K6884">
        <v>4</v>
      </c>
      <c r="L6884">
        <v>0</v>
      </c>
    </row>
    <row r="6885" spans="1:12" x14ac:dyDescent="0.25">
      <c r="A6885">
        <v>33</v>
      </c>
      <c r="B6885" t="str">
        <f t="shared" si="219"/>
        <v>Adult</v>
      </c>
      <c r="C6885">
        <v>1</v>
      </c>
      <c r="D6885" t="s">
        <v>9</v>
      </c>
      <c r="E6885">
        <v>2</v>
      </c>
      <c r="F6885">
        <v>3</v>
      </c>
      <c r="G6885">
        <v>1.94</v>
      </c>
      <c r="H6885" t="s">
        <v>37</v>
      </c>
      <c r="I6885">
        <v>36400</v>
      </c>
      <c r="J6885" t="str">
        <f t="shared" si="218"/>
        <v>low</v>
      </c>
      <c r="K6885">
        <v>4</v>
      </c>
      <c r="L6885">
        <v>0</v>
      </c>
    </row>
    <row r="6886" spans="1:12" x14ac:dyDescent="0.25">
      <c r="A6886">
        <v>37</v>
      </c>
      <c r="B6886" t="str">
        <f t="shared" si="219"/>
        <v>Middle Aged</v>
      </c>
      <c r="C6886">
        <v>1</v>
      </c>
      <c r="D6886" t="s">
        <v>8</v>
      </c>
      <c r="E6886">
        <v>2</v>
      </c>
      <c r="F6886">
        <v>2</v>
      </c>
      <c r="G6886">
        <v>1.98</v>
      </c>
      <c r="H6886" t="s">
        <v>37</v>
      </c>
      <c r="I6886">
        <v>66600</v>
      </c>
      <c r="J6886" t="str">
        <f t="shared" si="218"/>
        <v>medium</v>
      </c>
      <c r="K6886">
        <v>9</v>
      </c>
      <c r="L6886">
        <v>1</v>
      </c>
    </row>
    <row r="6887" spans="1:12" x14ac:dyDescent="0.25">
      <c r="A6887">
        <v>54</v>
      </c>
      <c r="B6887" t="str">
        <f t="shared" si="219"/>
        <v>Senior</v>
      </c>
      <c r="C6887">
        <v>0</v>
      </c>
      <c r="D6887" t="s">
        <v>8</v>
      </c>
      <c r="E6887">
        <v>2</v>
      </c>
      <c r="F6887">
        <v>1</v>
      </c>
      <c r="G6887">
        <v>3.89</v>
      </c>
      <c r="H6887" t="s">
        <v>35</v>
      </c>
      <c r="I6887">
        <v>71000</v>
      </c>
      <c r="J6887" t="str">
        <f t="shared" si="218"/>
        <v>medium</v>
      </c>
      <c r="K6887">
        <v>10</v>
      </c>
      <c r="L6887">
        <v>1</v>
      </c>
    </row>
    <row r="6888" spans="1:12" x14ac:dyDescent="0.25">
      <c r="A6888">
        <v>22</v>
      </c>
      <c r="B6888" t="str">
        <f t="shared" si="219"/>
        <v>Young</v>
      </c>
      <c r="C6888">
        <v>0</v>
      </c>
      <c r="D6888" t="s">
        <v>11</v>
      </c>
      <c r="E6888">
        <v>1</v>
      </c>
      <c r="F6888">
        <v>3</v>
      </c>
      <c r="G6888">
        <v>3.04</v>
      </c>
      <c r="H6888" t="s">
        <v>35</v>
      </c>
      <c r="I6888">
        <v>54000</v>
      </c>
      <c r="J6888" t="str">
        <f t="shared" si="218"/>
        <v>low</v>
      </c>
      <c r="K6888">
        <v>3</v>
      </c>
      <c r="L6888">
        <v>0</v>
      </c>
    </row>
    <row r="6889" spans="1:12" x14ac:dyDescent="0.25">
      <c r="A6889">
        <v>22</v>
      </c>
      <c r="B6889" t="str">
        <f t="shared" si="219"/>
        <v>Young</v>
      </c>
      <c r="C6889">
        <v>0</v>
      </c>
      <c r="D6889" t="s">
        <v>10</v>
      </c>
      <c r="E6889">
        <v>2</v>
      </c>
      <c r="F6889">
        <v>5</v>
      </c>
      <c r="G6889">
        <v>3.64</v>
      </c>
      <c r="H6889" t="s">
        <v>35</v>
      </c>
      <c r="I6889">
        <v>74000</v>
      </c>
      <c r="J6889" t="str">
        <f t="shared" si="218"/>
        <v>medium</v>
      </c>
      <c r="K6889">
        <v>9</v>
      </c>
      <c r="L6889">
        <v>1</v>
      </c>
    </row>
    <row r="6890" spans="1:12" x14ac:dyDescent="0.25">
      <c r="A6890">
        <v>52</v>
      </c>
      <c r="B6890" t="str">
        <f t="shared" si="219"/>
        <v>Senior</v>
      </c>
      <c r="C6890">
        <v>0</v>
      </c>
      <c r="D6890" t="s">
        <v>10</v>
      </c>
      <c r="E6890">
        <v>2</v>
      </c>
      <c r="F6890">
        <v>2</v>
      </c>
      <c r="G6890">
        <v>1.24</v>
      </c>
      <c r="H6890" t="s">
        <v>37</v>
      </c>
      <c r="I6890">
        <v>57000</v>
      </c>
      <c r="J6890" t="str">
        <f t="shared" si="218"/>
        <v>low</v>
      </c>
      <c r="K6890">
        <v>5</v>
      </c>
      <c r="L6890">
        <v>0</v>
      </c>
    </row>
    <row r="6891" spans="1:12" x14ac:dyDescent="0.25">
      <c r="A6891">
        <v>56</v>
      </c>
      <c r="B6891" t="str">
        <f t="shared" si="219"/>
        <v>Elderly</v>
      </c>
      <c r="C6891">
        <v>1</v>
      </c>
      <c r="D6891" t="s">
        <v>8</v>
      </c>
      <c r="E6891">
        <v>2</v>
      </c>
      <c r="F6891">
        <v>6</v>
      </c>
      <c r="G6891">
        <v>2.8</v>
      </c>
      <c r="H6891" t="s">
        <v>36</v>
      </c>
      <c r="I6891">
        <v>74800</v>
      </c>
      <c r="J6891" t="str">
        <f t="shared" si="218"/>
        <v>medium</v>
      </c>
      <c r="K6891">
        <v>10</v>
      </c>
      <c r="L6891">
        <v>1</v>
      </c>
    </row>
    <row r="6892" spans="1:12" x14ac:dyDescent="0.25">
      <c r="A6892">
        <v>33</v>
      </c>
      <c r="B6892" t="str">
        <f t="shared" si="219"/>
        <v>Adult</v>
      </c>
      <c r="C6892">
        <v>0</v>
      </c>
      <c r="D6892" t="s">
        <v>9</v>
      </c>
      <c r="E6892">
        <v>2</v>
      </c>
      <c r="F6892">
        <v>5</v>
      </c>
      <c r="G6892">
        <v>3.36</v>
      </c>
      <c r="H6892" t="s">
        <v>35</v>
      </c>
      <c r="I6892">
        <v>72000</v>
      </c>
      <c r="J6892" t="str">
        <f t="shared" si="218"/>
        <v>medium</v>
      </c>
      <c r="K6892">
        <v>6</v>
      </c>
      <c r="L6892">
        <v>0</v>
      </c>
    </row>
    <row r="6893" spans="1:12" x14ac:dyDescent="0.25">
      <c r="A6893">
        <v>48</v>
      </c>
      <c r="B6893" t="str">
        <f t="shared" si="219"/>
        <v>Senior</v>
      </c>
      <c r="C6893">
        <v>1</v>
      </c>
      <c r="D6893" t="s">
        <v>9</v>
      </c>
      <c r="E6893">
        <v>1</v>
      </c>
      <c r="F6893">
        <v>2</v>
      </c>
      <c r="G6893">
        <v>3.84</v>
      </c>
      <c r="H6893" t="s">
        <v>35</v>
      </c>
      <c r="I6893">
        <v>76400</v>
      </c>
      <c r="J6893" t="str">
        <f t="shared" si="218"/>
        <v>medium</v>
      </c>
      <c r="K6893">
        <v>6</v>
      </c>
      <c r="L6893">
        <v>0</v>
      </c>
    </row>
    <row r="6894" spans="1:12" x14ac:dyDescent="0.25">
      <c r="A6894">
        <v>52</v>
      </c>
      <c r="B6894" t="str">
        <f t="shared" si="219"/>
        <v>Senior</v>
      </c>
      <c r="C6894">
        <v>0</v>
      </c>
      <c r="D6894" t="s">
        <v>10</v>
      </c>
      <c r="E6894">
        <v>1</v>
      </c>
      <c r="F6894">
        <v>4</v>
      </c>
      <c r="G6894">
        <v>2.58</v>
      </c>
      <c r="H6894" t="s">
        <v>36</v>
      </c>
      <c r="I6894">
        <v>121000</v>
      </c>
      <c r="J6894" t="str">
        <f t="shared" si="218"/>
        <v>medium</v>
      </c>
      <c r="K6894">
        <v>4</v>
      </c>
      <c r="L6894">
        <v>0</v>
      </c>
    </row>
    <row r="6895" spans="1:12" x14ac:dyDescent="0.25">
      <c r="A6895">
        <v>34</v>
      </c>
      <c r="B6895" t="str">
        <f t="shared" si="219"/>
        <v>Adult</v>
      </c>
      <c r="C6895">
        <v>0</v>
      </c>
      <c r="D6895" t="s">
        <v>8</v>
      </c>
      <c r="E6895">
        <v>1</v>
      </c>
      <c r="F6895">
        <v>5</v>
      </c>
      <c r="G6895">
        <v>2.98</v>
      </c>
      <c r="H6895" t="s">
        <v>36</v>
      </c>
      <c r="I6895">
        <v>88000</v>
      </c>
      <c r="J6895" t="str">
        <f t="shared" si="218"/>
        <v>medium</v>
      </c>
      <c r="K6895">
        <v>5</v>
      </c>
      <c r="L6895">
        <v>0</v>
      </c>
    </row>
    <row r="6896" spans="1:12" x14ac:dyDescent="0.25">
      <c r="A6896">
        <v>43</v>
      </c>
      <c r="B6896" t="str">
        <f t="shared" si="219"/>
        <v>Middle Aged</v>
      </c>
      <c r="C6896">
        <v>1</v>
      </c>
      <c r="D6896" t="s">
        <v>10</v>
      </c>
      <c r="E6896">
        <v>1</v>
      </c>
      <c r="F6896">
        <v>2</v>
      </c>
      <c r="G6896">
        <v>3.6</v>
      </c>
      <c r="H6896" t="s">
        <v>35</v>
      </c>
      <c r="I6896">
        <v>77400</v>
      </c>
      <c r="J6896" t="str">
        <f t="shared" si="218"/>
        <v>medium</v>
      </c>
      <c r="K6896">
        <v>8</v>
      </c>
      <c r="L6896">
        <v>0</v>
      </c>
    </row>
    <row r="6897" spans="1:12" x14ac:dyDescent="0.25">
      <c r="A6897">
        <v>56</v>
      </c>
      <c r="B6897" t="str">
        <f t="shared" si="219"/>
        <v>Elderly</v>
      </c>
      <c r="C6897">
        <v>0</v>
      </c>
      <c r="D6897" t="s">
        <v>11</v>
      </c>
      <c r="E6897">
        <v>1</v>
      </c>
      <c r="F6897">
        <v>5</v>
      </c>
      <c r="G6897">
        <v>2.63</v>
      </c>
      <c r="H6897" t="s">
        <v>36</v>
      </c>
      <c r="I6897">
        <v>84000</v>
      </c>
      <c r="J6897" t="str">
        <f t="shared" si="218"/>
        <v>medium</v>
      </c>
      <c r="K6897">
        <v>5</v>
      </c>
      <c r="L6897">
        <v>0</v>
      </c>
    </row>
    <row r="6898" spans="1:12" x14ac:dyDescent="0.25">
      <c r="A6898">
        <v>41</v>
      </c>
      <c r="B6898" t="str">
        <f t="shared" si="219"/>
        <v>Middle Aged</v>
      </c>
      <c r="C6898">
        <v>0</v>
      </c>
      <c r="D6898" t="s">
        <v>8</v>
      </c>
      <c r="E6898">
        <v>9</v>
      </c>
      <c r="F6898">
        <v>3</v>
      </c>
      <c r="G6898">
        <v>2.96</v>
      </c>
      <c r="H6898" t="s">
        <v>36</v>
      </c>
      <c r="I6898">
        <v>86000</v>
      </c>
      <c r="J6898" t="str">
        <f t="shared" si="218"/>
        <v>medium</v>
      </c>
      <c r="K6898">
        <v>7</v>
      </c>
      <c r="L6898">
        <v>0</v>
      </c>
    </row>
    <row r="6899" spans="1:12" x14ac:dyDescent="0.25">
      <c r="A6899">
        <v>32</v>
      </c>
      <c r="B6899" t="str">
        <f t="shared" si="219"/>
        <v>Adult</v>
      </c>
      <c r="C6899">
        <v>1</v>
      </c>
      <c r="D6899" t="s">
        <v>10</v>
      </c>
      <c r="E6899">
        <v>1</v>
      </c>
      <c r="F6899">
        <v>4</v>
      </c>
      <c r="G6899">
        <v>3.44</v>
      </c>
      <c r="H6899" t="s">
        <v>35</v>
      </c>
      <c r="I6899">
        <v>91600</v>
      </c>
      <c r="J6899" t="str">
        <f t="shared" si="218"/>
        <v>medium</v>
      </c>
      <c r="K6899">
        <v>9</v>
      </c>
      <c r="L6899">
        <v>1</v>
      </c>
    </row>
    <row r="6900" spans="1:12" x14ac:dyDescent="0.25">
      <c r="A6900">
        <v>24</v>
      </c>
      <c r="B6900" t="str">
        <f t="shared" si="219"/>
        <v>Young</v>
      </c>
      <c r="C6900">
        <v>0</v>
      </c>
      <c r="D6900" t="s">
        <v>8</v>
      </c>
      <c r="E6900">
        <v>1</v>
      </c>
      <c r="F6900">
        <v>6</v>
      </c>
      <c r="G6900">
        <v>2.0499999999999998</v>
      </c>
      <c r="H6900" t="s">
        <v>36</v>
      </c>
      <c r="I6900">
        <v>110000</v>
      </c>
      <c r="J6900" t="str">
        <f t="shared" si="218"/>
        <v>medium</v>
      </c>
      <c r="K6900">
        <v>8</v>
      </c>
      <c r="L6900">
        <v>0</v>
      </c>
    </row>
    <row r="6901" spans="1:12" x14ac:dyDescent="0.25">
      <c r="A6901">
        <v>23</v>
      </c>
      <c r="B6901" t="str">
        <f t="shared" si="219"/>
        <v>Young</v>
      </c>
      <c r="C6901">
        <v>1</v>
      </c>
      <c r="D6901" t="s">
        <v>9</v>
      </c>
      <c r="E6901">
        <v>5</v>
      </c>
      <c r="F6901">
        <v>4</v>
      </c>
      <c r="G6901">
        <v>2.1</v>
      </c>
      <c r="H6901" t="s">
        <v>36</v>
      </c>
      <c r="I6901">
        <v>48400</v>
      </c>
      <c r="J6901" t="str">
        <f t="shared" si="218"/>
        <v>low</v>
      </c>
      <c r="K6901">
        <v>7</v>
      </c>
      <c r="L6901">
        <v>0</v>
      </c>
    </row>
    <row r="6902" spans="1:12" x14ac:dyDescent="0.25">
      <c r="A6902">
        <v>35</v>
      </c>
      <c r="B6902" t="str">
        <f t="shared" si="219"/>
        <v>Adult</v>
      </c>
      <c r="C6902">
        <v>1</v>
      </c>
      <c r="D6902" t="s">
        <v>10</v>
      </c>
      <c r="E6902">
        <v>4</v>
      </c>
      <c r="F6902">
        <v>1</v>
      </c>
      <c r="G6902">
        <v>3.95</v>
      </c>
      <c r="H6902" t="s">
        <v>35</v>
      </c>
      <c r="I6902">
        <v>60000</v>
      </c>
      <c r="J6902" t="str">
        <f t="shared" si="218"/>
        <v>low</v>
      </c>
      <c r="K6902">
        <v>9</v>
      </c>
      <c r="L6902">
        <v>1</v>
      </c>
    </row>
    <row r="6903" spans="1:12" x14ac:dyDescent="0.25">
      <c r="A6903">
        <v>55</v>
      </c>
      <c r="B6903" t="str">
        <f t="shared" si="219"/>
        <v>Senior</v>
      </c>
      <c r="C6903">
        <v>1</v>
      </c>
      <c r="D6903" t="s">
        <v>10</v>
      </c>
      <c r="E6903">
        <v>3</v>
      </c>
      <c r="F6903">
        <v>1</v>
      </c>
      <c r="G6903">
        <v>2.94</v>
      </c>
      <c r="H6903" t="s">
        <v>36</v>
      </c>
      <c r="I6903">
        <v>88000</v>
      </c>
      <c r="J6903" t="str">
        <f t="shared" si="218"/>
        <v>medium</v>
      </c>
      <c r="K6903">
        <v>10</v>
      </c>
      <c r="L6903">
        <v>1</v>
      </c>
    </row>
    <row r="6904" spans="1:12" x14ac:dyDescent="0.25">
      <c r="A6904">
        <v>26</v>
      </c>
      <c r="B6904" t="str">
        <f t="shared" si="219"/>
        <v>Adult</v>
      </c>
      <c r="C6904">
        <v>0</v>
      </c>
      <c r="D6904" t="s">
        <v>11</v>
      </c>
      <c r="E6904">
        <v>6</v>
      </c>
      <c r="F6904">
        <v>3</v>
      </c>
      <c r="G6904">
        <v>1.88</v>
      </c>
      <c r="H6904" t="s">
        <v>37</v>
      </c>
      <c r="I6904">
        <v>64000</v>
      </c>
      <c r="J6904" t="str">
        <f t="shared" si="218"/>
        <v>medium</v>
      </c>
      <c r="K6904">
        <v>4</v>
      </c>
      <c r="L6904">
        <v>0</v>
      </c>
    </row>
    <row r="6905" spans="1:12" x14ac:dyDescent="0.25">
      <c r="A6905">
        <v>43</v>
      </c>
      <c r="B6905" t="str">
        <f t="shared" si="219"/>
        <v>Middle Aged</v>
      </c>
      <c r="C6905">
        <v>1</v>
      </c>
      <c r="D6905" t="s">
        <v>8</v>
      </c>
      <c r="E6905">
        <v>1</v>
      </c>
      <c r="F6905">
        <v>0</v>
      </c>
      <c r="G6905">
        <v>2.39</v>
      </c>
      <c r="H6905" t="s">
        <v>36</v>
      </c>
      <c r="I6905">
        <v>59400</v>
      </c>
      <c r="J6905" t="str">
        <f t="shared" si="218"/>
        <v>low</v>
      </c>
      <c r="K6905">
        <v>4</v>
      </c>
      <c r="L6905">
        <v>0</v>
      </c>
    </row>
    <row r="6906" spans="1:12" x14ac:dyDescent="0.25">
      <c r="A6906">
        <v>34</v>
      </c>
      <c r="B6906" t="str">
        <f t="shared" si="219"/>
        <v>Adult</v>
      </c>
      <c r="C6906">
        <v>1</v>
      </c>
      <c r="D6906" t="s">
        <v>11</v>
      </c>
      <c r="E6906">
        <v>1</v>
      </c>
      <c r="F6906">
        <v>3</v>
      </c>
      <c r="G6906">
        <v>3.25</v>
      </c>
      <c r="H6906" t="s">
        <v>35</v>
      </c>
      <c r="I6906">
        <v>69200</v>
      </c>
      <c r="J6906" t="str">
        <f t="shared" si="218"/>
        <v>medium</v>
      </c>
      <c r="K6906">
        <v>3</v>
      </c>
      <c r="L6906">
        <v>0</v>
      </c>
    </row>
    <row r="6907" spans="1:12" x14ac:dyDescent="0.25">
      <c r="A6907">
        <v>50</v>
      </c>
      <c r="B6907" t="str">
        <f t="shared" si="219"/>
        <v>Senior</v>
      </c>
      <c r="C6907">
        <v>0</v>
      </c>
      <c r="D6907" t="s">
        <v>11</v>
      </c>
      <c r="E6907">
        <v>7</v>
      </c>
      <c r="F6907">
        <v>0</v>
      </c>
      <c r="G6907">
        <v>2.4700000000000002</v>
      </c>
      <c r="H6907" t="s">
        <v>36</v>
      </c>
      <c r="I6907">
        <v>86000</v>
      </c>
      <c r="J6907" t="str">
        <f t="shared" si="218"/>
        <v>medium</v>
      </c>
      <c r="K6907">
        <v>5</v>
      </c>
      <c r="L6907">
        <v>0</v>
      </c>
    </row>
    <row r="6908" spans="1:12" x14ac:dyDescent="0.25">
      <c r="A6908">
        <v>43</v>
      </c>
      <c r="B6908" t="str">
        <f t="shared" si="219"/>
        <v>Middle Aged</v>
      </c>
      <c r="C6908">
        <v>1</v>
      </c>
      <c r="D6908" t="s">
        <v>11</v>
      </c>
      <c r="E6908">
        <v>3</v>
      </c>
      <c r="F6908">
        <v>4</v>
      </c>
      <c r="G6908">
        <v>2.58</v>
      </c>
      <c r="H6908" t="s">
        <v>36</v>
      </c>
      <c r="I6908">
        <v>56400</v>
      </c>
      <c r="J6908" t="str">
        <f t="shared" si="218"/>
        <v>low</v>
      </c>
      <c r="K6908">
        <v>4</v>
      </c>
      <c r="L6908">
        <v>0</v>
      </c>
    </row>
    <row r="6909" spans="1:12" x14ac:dyDescent="0.25">
      <c r="A6909">
        <v>23</v>
      </c>
      <c r="B6909" t="str">
        <f t="shared" si="219"/>
        <v>Young</v>
      </c>
      <c r="C6909">
        <v>1</v>
      </c>
      <c r="D6909" t="s">
        <v>8</v>
      </c>
      <c r="E6909">
        <v>1</v>
      </c>
      <c r="F6909">
        <v>4</v>
      </c>
      <c r="G6909">
        <v>3.25</v>
      </c>
      <c r="H6909" t="s">
        <v>35</v>
      </c>
      <c r="I6909">
        <v>55400</v>
      </c>
      <c r="J6909" t="str">
        <f t="shared" si="218"/>
        <v>low</v>
      </c>
      <c r="K6909">
        <v>9</v>
      </c>
      <c r="L6909">
        <v>1</v>
      </c>
    </row>
    <row r="6910" spans="1:12" x14ac:dyDescent="0.25">
      <c r="A6910">
        <v>31</v>
      </c>
      <c r="B6910" t="str">
        <f t="shared" si="219"/>
        <v>Adult</v>
      </c>
      <c r="C6910">
        <v>0</v>
      </c>
      <c r="D6910" t="s">
        <v>8</v>
      </c>
      <c r="E6910">
        <v>2</v>
      </c>
      <c r="F6910">
        <v>4</v>
      </c>
      <c r="G6910">
        <v>3.23</v>
      </c>
      <c r="H6910" t="s">
        <v>35</v>
      </c>
      <c r="I6910">
        <v>87000</v>
      </c>
      <c r="J6910" t="str">
        <f t="shared" si="218"/>
        <v>medium</v>
      </c>
      <c r="K6910">
        <v>9</v>
      </c>
      <c r="L6910">
        <v>1</v>
      </c>
    </row>
    <row r="6911" spans="1:12" x14ac:dyDescent="0.25">
      <c r="A6911">
        <v>24</v>
      </c>
      <c r="B6911" t="str">
        <f t="shared" si="219"/>
        <v>Young</v>
      </c>
      <c r="C6911">
        <v>0</v>
      </c>
      <c r="D6911" t="s">
        <v>8</v>
      </c>
      <c r="E6911">
        <v>1</v>
      </c>
      <c r="F6911">
        <v>1</v>
      </c>
      <c r="G6911">
        <v>3.9</v>
      </c>
      <c r="H6911" t="s">
        <v>35</v>
      </c>
      <c r="I6911">
        <v>65000</v>
      </c>
      <c r="J6911" t="str">
        <f t="shared" si="218"/>
        <v>medium</v>
      </c>
      <c r="K6911">
        <v>8</v>
      </c>
      <c r="L6911">
        <v>0</v>
      </c>
    </row>
    <row r="6912" spans="1:12" x14ac:dyDescent="0.25">
      <c r="A6912">
        <v>40</v>
      </c>
      <c r="B6912" t="str">
        <f t="shared" si="219"/>
        <v>Middle Aged</v>
      </c>
      <c r="C6912">
        <v>0</v>
      </c>
      <c r="D6912" t="s">
        <v>10</v>
      </c>
      <c r="E6912">
        <v>7</v>
      </c>
      <c r="F6912">
        <v>1</v>
      </c>
      <c r="G6912">
        <v>3.09</v>
      </c>
      <c r="H6912" t="s">
        <v>35</v>
      </c>
      <c r="I6912">
        <v>85000</v>
      </c>
      <c r="J6912" t="str">
        <f t="shared" si="218"/>
        <v>medium</v>
      </c>
      <c r="K6912">
        <v>6</v>
      </c>
      <c r="L6912">
        <v>0</v>
      </c>
    </row>
    <row r="6913" spans="1:12" x14ac:dyDescent="0.25">
      <c r="A6913">
        <v>35</v>
      </c>
      <c r="B6913" t="str">
        <f t="shared" si="219"/>
        <v>Adult</v>
      </c>
      <c r="C6913">
        <v>0</v>
      </c>
      <c r="D6913" t="s">
        <v>11</v>
      </c>
      <c r="E6913">
        <v>1</v>
      </c>
      <c r="F6913">
        <v>3</v>
      </c>
      <c r="G6913">
        <v>3.82</v>
      </c>
      <c r="H6913" t="s">
        <v>35</v>
      </c>
      <c r="I6913">
        <v>79000</v>
      </c>
      <c r="J6913" t="str">
        <f t="shared" si="218"/>
        <v>medium</v>
      </c>
      <c r="K6913">
        <v>6</v>
      </c>
      <c r="L6913">
        <v>0</v>
      </c>
    </row>
    <row r="6914" spans="1:12" x14ac:dyDescent="0.25">
      <c r="A6914">
        <v>34</v>
      </c>
      <c r="B6914" t="str">
        <f t="shared" si="219"/>
        <v>Adult</v>
      </c>
      <c r="C6914">
        <v>1</v>
      </c>
      <c r="D6914" t="s">
        <v>10</v>
      </c>
      <c r="E6914">
        <v>2</v>
      </c>
      <c r="F6914">
        <v>3</v>
      </c>
      <c r="G6914">
        <v>3.03</v>
      </c>
      <c r="H6914" t="s">
        <v>35</v>
      </c>
      <c r="I6914">
        <v>79200</v>
      </c>
      <c r="J6914" t="str">
        <f t="shared" ref="J6914:J6977" si="220">IF(I6914&gt;=25000,IF(I6914&lt;=60000,"low",IF(I6914&lt;=140000,"medium","high")),"")</f>
        <v>medium</v>
      </c>
      <c r="K6914">
        <v>5</v>
      </c>
      <c r="L6914">
        <v>0</v>
      </c>
    </row>
    <row r="6915" spans="1:12" x14ac:dyDescent="0.25">
      <c r="A6915">
        <v>30</v>
      </c>
      <c r="B6915" t="str">
        <f t="shared" ref="B6915:B6978" si="221">IF(A6915&lt;=25,"Young",IF(A6915&lt;=35,"Adult",IF(A6915&lt;=45,"Middle Aged",IF(A6915&lt;=55,"Senior",IF(A6915&lt;=60,"Elderly","Out of Range")))))</f>
        <v>Adult</v>
      </c>
      <c r="C6915">
        <v>0</v>
      </c>
      <c r="D6915" t="s">
        <v>8</v>
      </c>
      <c r="E6915">
        <v>1</v>
      </c>
      <c r="F6915">
        <v>1</v>
      </c>
      <c r="G6915">
        <v>1.44</v>
      </c>
      <c r="H6915" t="s">
        <v>37</v>
      </c>
      <c r="I6915">
        <v>62000</v>
      </c>
      <c r="J6915" t="str">
        <f t="shared" si="220"/>
        <v>medium</v>
      </c>
      <c r="K6915">
        <v>6</v>
      </c>
      <c r="L6915">
        <v>0</v>
      </c>
    </row>
    <row r="6916" spans="1:12" x14ac:dyDescent="0.25">
      <c r="A6916">
        <v>49</v>
      </c>
      <c r="B6916" t="str">
        <f t="shared" si="221"/>
        <v>Senior</v>
      </c>
      <c r="C6916">
        <v>0</v>
      </c>
      <c r="D6916" t="s">
        <v>9</v>
      </c>
      <c r="E6916">
        <v>2</v>
      </c>
      <c r="F6916">
        <v>3</v>
      </c>
      <c r="G6916">
        <v>1.82</v>
      </c>
      <c r="H6916" t="s">
        <v>37</v>
      </c>
      <c r="I6916">
        <v>71000</v>
      </c>
      <c r="J6916" t="str">
        <f t="shared" si="220"/>
        <v>medium</v>
      </c>
      <c r="K6916">
        <v>5</v>
      </c>
      <c r="L6916">
        <v>0</v>
      </c>
    </row>
    <row r="6917" spans="1:12" x14ac:dyDescent="0.25">
      <c r="A6917">
        <v>53</v>
      </c>
      <c r="B6917" t="str">
        <f t="shared" si="221"/>
        <v>Senior</v>
      </c>
      <c r="C6917">
        <v>1</v>
      </c>
      <c r="D6917" t="s">
        <v>10</v>
      </c>
      <c r="E6917">
        <v>2</v>
      </c>
      <c r="F6917">
        <v>4</v>
      </c>
      <c r="G6917">
        <v>3.71</v>
      </c>
      <c r="H6917" t="s">
        <v>35</v>
      </c>
      <c r="I6917">
        <v>85400</v>
      </c>
      <c r="J6917" t="str">
        <f t="shared" si="220"/>
        <v>medium</v>
      </c>
      <c r="K6917">
        <v>9</v>
      </c>
      <c r="L6917">
        <v>1</v>
      </c>
    </row>
    <row r="6918" spans="1:12" x14ac:dyDescent="0.25">
      <c r="A6918">
        <v>30</v>
      </c>
      <c r="B6918" t="str">
        <f t="shared" si="221"/>
        <v>Adult</v>
      </c>
      <c r="C6918">
        <v>0</v>
      </c>
      <c r="D6918" t="s">
        <v>8</v>
      </c>
      <c r="E6918">
        <v>7</v>
      </c>
      <c r="F6918">
        <v>1</v>
      </c>
      <c r="G6918">
        <v>3.59</v>
      </c>
      <c r="H6918" t="s">
        <v>35</v>
      </c>
      <c r="I6918">
        <v>88000</v>
      </c>
      <c r="J6918" t="str">
        <f t="shared" si="220"/>
        <v>medium</v>
      </c>
      <c r="K6918">
        <v>7</v>
      </c>
      <c r="L6918">
        <v>0</v>
      </c>
    </row>
    <row r="6919" spans="1:12" x14ac:dyDescent="0.25">
      <c r="A6919">
        <v>22</v>
      </c>
      <c r="B6919" t="str">
        <f t="shared" si="221"/>
        <v>Young</v>
      </c>
      <c r="C6919">
        <v>0</v>
      </c>
      <c r="D6919" t="s">
        <v>10</v>
      </c>
      <c r="E6919">
        <v>3</v>
      </c>
      <c r="F6919">
        <v>1</v>
      </c>
      <c r="G6919">
        <v>3.02</v>
      </c>
      <c r="H6919" t="s">
        <v>35</v>
      </c>
      <c r="I6919">
        <v>40000</v>
      </c>
      <c r="J6919" t="str">
        <f t="shared" si="220"/>
        <v>low</v>
      </c>
      <c r="K6919">
        <v>9</v>
      </c>
      <c r="L6919">
        <v>1</v>
      </c>
    </row>
    <row r="6920" spans="1:12" x14ac:dyDescent="0.25">
      <c r="A6920">
        <v>50</v>
      </c>
      <c r="B6920" t="str">
        <f t="shared" si="221"/>
        <v>Senior</v>
      </c>
      <c r="C6920">
        <v>0</v>
      </c>
      <c r="D6920" t="s">
        <v>10</v>
      </c>
      <c r="E6920">
        <v>2</v>
      </c>
      <c r="F6920">
        <v>0</v>
      </c>
      <c r="G6920">
        <v>1.46</v>
      </c>
      <c r="H6920" t="s">
        <v>37</v>
      </c>
      <c r="I6920">
        <v>59000</v>
      </c>
      <c r="J6920" t="str">
        <f t="shared" si="220"/>
        <v>low</v>
      </c>
      <c r="K6920">
        <v>5</v>
      </c>
      <c r="L6920">
        <v>0</v>
      </c>
    </row>
    <row r="6921" spans="1:12" x14ac:dyDescent="0.25">
      <c r="A6921">
        <v>48</v>
      </c>
      <c r="B6921" t="str">
        <f t="shared" si="221"/>
        <v>Senior</v>
      </c>
      <c r="C6921">
        <v>0</v>
      </c>
      <c r="D6921" t="s">
        <v>9</v>
      </c>
      <c r="E6921">
        <v>2</v>
      </c>
      <c r="F6921">
        <v>6</v>
      </c>
      <c r="G6921">
        <v>2.4</v>
      </c>
      <c r="H6921" t="s">
        <v>36</v>
      </c>
      <c r="I6921">
        <v>85000</v>
      </c>
      <c r="J6921" t="str">
        <f t="shared" si="220"/>
        <v>medium</v>
      </c>
      <c r="K6921">
        <v>8</v>
      </c>
      <c r="L6921">
        <v>0</v>
      </c>
    </row>
    <row r="6922" spans="1:12" x14ac:dyDescent="0.25">
      <c r="A6922">
        <v>55</v>
      </c>
      <c r="B6922" t="str">
        <f t="shared" si="221"/>
        <v>Senior</v>
      </c>
      <c r="C6922">
        <v>0</v>
      </c>
      <c r="D6922" t="s">
        <v>11</v>
      </c>
      <c r="E6922">
        <v>2</v>
      </c>
      <c r="F6922">
        <v>1</v>
      </c>
      <c r="G6922">
        <v>2.04</v>
      </c>
      <c r="H6922" t="s">
        <v>36</v>
      </c>
      <c r="I6922">
        <v>50000</v>
      </c>
      <c r="J6922" t="str">
        <f t="shared" si="220"/>
        <v>low</v>
      </c>
      <c r="K6922">
        <v>3</v>
      </c>
      <c r="L6922">
        <v>0</v>
      </c>
    </row>
    <row r="6923" spans="1:12" x14ac:dyDescent="0.25">
      <c r="A6923">
        <v>30</v>
      </c>
      <c r="B6923" t="str">
        <f t="shared" si="221"/>
        <v>Adult</v>
      </c>
      <c r="C6923">
        <v>0</v>
      </c>
      <c r="D6923" t="s">
        <v>10</v>
      </c>
      <c r="E6923">
        <v>1</v>
      </c>
      <c r="F6923">
        <v>3</v>
      </c>
      <c r="G6923">
        <v>3.62</v>
      </c>
      <c r="H6923" t="s">
        <v>35</v>
      </c>
      <c r="I6923">
        <v>80000</v>
      </c>
      <c r="J6923" t="str">
        <f t="shared" si="220"/>
        <v>medium</v>
      </c>
      <c r="K6923">
        <v>9</v>
      </c>
      <c r="L6923">
        <v>1</v>
      </c>
    </row>
    <row r="6924" spans="1:12" x14ac:dyDescent="0.25">
      <c r="A6924">
        <v>31</v>
      </c>
      <c r="B6924" t="str">
        <f t="shared" si="221"/>
        <v>Adult</v>
      </c>
      <c r="C6924">
        <v>0</v>
      </c>
      <c r="D6924" t="s">
        <v>10</v>
      </c>
      <c r="E6924">
        <v>1</v>
      </c>
      <c r="F6924">
        <v>2</v>
      </c>
      <c r="G6924">
        <v>1.67</v>
      </c>
      <c r="H6924" t="s">
        <v>37</v>
      </c>
      <c r="I6924">
        <v>67000</v>
      </c>
      <c r="J6924" t="str">
        <f t="shared" si="220"/>
        <v>medium</v>
      </c>
      <c r="K6924">
        <v>4</v>
      </c>
      <c r="L6924">
        <v>0</v>
      </c>
    </row>
    <row r="6925" spans="1:12" x14ac:dyDescent="0.25">
      <c r="A6925">
        <v>53</v>
      </c>
      <c r="B6925" t="str">
        <f t="shared" si="221"/>
        <v>Senior</v>
      </c>
      <c r="C6925">
        <v>1</v>
      </c>
      <c r="D6925" t="s">
        <v>8</v>
      </c>
      <c r="E6925">
        <v>1</v>
      </c>
      <c r="F6925">
        <v>6</v>
      </c>
      <c r="G6925">
        <v>2.14</v>
      </c>
      <c r="H6925" t="s">
        <v>36</v>
      </c>
      <c r="I6925">
        <v>86400</v>
      </c>
      <c r="J6925" t="str">
        <f t="shared" si="220"/>
        <v>medium</v>
      </c>
      <c r="K6925">
        <v>8</v>
      </c>
      <c r="L6925">
        <v>0</v>
      </c>
    </row>
    <row r="6926" spans="1:12" x14ac:dyDescent="0.25">
      <c r="A6926">
        <v>29</v>
      </c>
      <c r="B6926" t="str">
        <f t="shared" si="221"/>
        <v>Adult</v>
      </c>
      <c r="C6926">
        <v>1</v>
      </c>
      <c r="D6926" t="s">
        <v>8</v>
      </c>
      <c r="E6926">
        <v>2</v>
      </c>
      <c r="F6926">
        <v>2</v>
      </c>
      <c r="G6926">
        <v>3.84</v>
      </c>
      <c r="H6926" t="s">
        <v>35</v>
      </c>
      <c r="I6926">
        <v>70200</v>
      </c>
      <c r="J6926" t="str">
        <f t="shared" si="220"/>
        <v>medium</v>
      </c>
      <c r="K6926">
        <v>7</v>
      </c>
      <c r="L6926">
        <v>0</v>
      </c>
    </row>
    <row r="6927" spans="1:12" x14ac:dyDescent="0.25">
      <c r="A6927">
        <v>45</v>
      </c>
      <c r="B6927" t="str">
        <f t="shared" si="221"/>
        <v>Middle Aged</v>
      </c>
      <c r="C6927">
        <v>0</v>
      </c>
      <c r="D6927" t="s">
        <v>10</v>
      </c>
      <c r="E6927">
        <v>2</v>
      </c>
      <c r="F6927">
        <v>1</v>
      </c>
      <c r="G6927">
        <v>2.46</v>
      </c>
      <c r="H6927" t="s">
        <v>36</v>
      </c>
      <c r="I6927">
        <v>85000</v>
      </c>
      <c r="J6927" t="str">
        <f t="shared" si="220"/>
        <v>medium</v>
      </c>
      <c r="K6927">
        <v>7</v>
      </c>
      <c r="L6927">
        <v>0</v>
      </c>
    </row>
    <row r="6928" spans="1:12" x14ac:dyDescent="0.25">
      <c r="A6928">
        <v>50</v>
      </c>
      <c r="B6928" t="str">
        <f t="shared" si="221"/>
        <v>Senior</v>
      </c>
      <c r="C6928">
        <v>1</v>
      </c>
      <c r="D6928" t="s">
        <v>8</v>
      </c>
      <c r="E6928">
        <v>2</v>
      </c>
      <c r="F6928">
        <v>6</v>
      </c>
      <c r="G6928">
        <v>2.99</v>
      </c>
      <c r="H6928" t="s">
        <v>36</v>
      </c>
      <c r="I6928">
        <v>98000</v>
      </c>
      <c r="J6928" t="str">
        <f t="shared" si="220"/>
        <v>medium</v>
      </c>
      <c r="K6928">
        <v>7</v>
      </c>
      <c r="L6928">
        <v>0</v>
      </c>
    </row>
    <row r="6929" spans="1:12" x14ac:dyDescent="0.25">
      <c r="A6929">
        <v>21</v>
      </c>
      <c r="B6929" t="str">
        <f t="shared" si="221"/>
        <v>Young</v>
      </c>
      <c r="C6929">
        <v>0</v>
      </c>
      <c r="D6929" t="s">
        <v>8</v>
      </c>
      <c r="E6929">
        <v>1</v>
      </c>
      <c r="F6929">
        <v>2</v>
      </c>
      <c r="G6929">
        <v>2.7</v>
      </c>
      <c r="H6929" t="s">
        <v>36</v>
      </c>
      <c r="I6929">
        <v>41000</v>
      </c>
      <c r="J6929" t="str">
        <f t="shared" si="220"/>
        <v>low</v>
      </c>
      <c r="K6929">
        <v>8</v>
      </c>
      <c r="L6929">
        <v>0</v>
      </c>
    </row>
    <row r="6930" spans="1:12" x14ac:dyDescent="0.25">
      <c r="A6930">
        <v>34</v>
      </c>
      <c r="B6930" t="str">
        <f t="shared" si="221"/>
        <v>Adult</v>
      </c>
      <c r="C6930">
        <v>0</v>
      </c>
      <c r="D6930" t="s">
        <v>8</v>
      </c>
      <c r="E6930">
        <v>2</v>
      </c>
      <c r="F6930">
        <v>3</v>
      </c>
      <c r="G6930">
        <v>2.74</v>
      </c>
      <c r="H6930" t="s">
        <v>36</v>
      </c>
      <c r="I6930">
        <v>63000</v>
      </c>
      <c r="J6930" t="str">
        <f t="shared" si="220"/>
        <v>medium</v>
      </c>
      <c r="K6930">
        <v>6</v>
      </c>
      <c r="L6930">
        <v>0</v>
      </c>
    </row>
    <row r="6931" spans="1:12" x14ac:dyDescent="0.25">
      <c r="A6931">
        <v>21</v>
      </c>
      <c r="B6931" t="str">
        <f t="shared" si="221"/>
        <v>Young</v>
      </c>
      <c r="C6931">
        <v>0</v>
      </c>
      <c r="D6931" t="s">
        <v>8</v>
      </c>
      <c r="E6931">
        <v>2</v>
      </c>
      <c r="F6931">
        <v>5</v>
      </c>
      <c r="G6931">
        <v>3.63</v>
      </c>
      <c r="H6931" t="s">
        <v>35</v>
      </c>
      <c r="I6931">
        <v>72000</v>
      </c>
      <c r="J6931" t="str">
        <f t="shared" si="220"/>
        <v>medium</v>
      </c>
      <c r="K6931">
        <v>8</v>
      </c>
      <c r="L6931">
        <v>0</v>
      </c>
    </row>
    <row r="6932" spans="1:12" x14ac:dyDescent="0.25">
      <c r="A6932">
        <v>55</v>
      </c>
      <c r="B6932" t="str">
        <f t="shared" si="221"/>
        <v>Senior</v>
      </c>
      <c r="C6932">
        <v>0</v>
      </c>
      <c r="D6932" t="s">
        <v>8</v>
      </c>
      <c r="E6932">
        <v>2</v>
      </c>
      <c r="F6932">
        <v>6</v>
      </c>
      <c r="G6932">
        <v>3.32</v>
      </c>
      <c r="H6932" t="s">
        <v>35</v>
      </c>
      <c r="I6932">
        <v>134000</v>
      </c>
      <c r="J6932" t="str">
        <f t="shared" si="220"/>
        <v>medium</v>
      </c>
      <c r="K6932">
        <v>10</v>
      </c>
      <c r="L6932">
        <v>1</v>
      </c>
    </row>
    <row r="6933" spans="1:12" x14ac:dyDescent="0.25">
      <c r="A6933">
        <v>33</v>
      </c>
      <c r="B6933" t="str">
        <f t="shared" si="221"/>
        <v>Adult</v>
      </c>
      <c r="C6933">
        <v>0</v>
      </c>
      <c r="D6933" t="s">
        <v>10</v>
      </c>
      <c r="E6933">
        <v>2</v>
      </c>
      <c r="F6933">
        <v>2</v>
      </c>
      <c r="G6933">
        <v>3.99</v>
      </c>
      <c r="H6933" t="s">
        <v>35</v>
      </c>
      <c r="I6933">
        <v>99000</v>
      </c>
      <c r="J6933" t="str">
        <f t="shared" si="220"/>
        <v>medium</v>
      </c>
      <c r="K6933">
        <v>9</v>
      </c>
      <c r="L6933">
        <v>1</v>
      </c>
    </row>
    <row r="6934" spans="1:12" x14ac:dyDescent="0.25">
      <c r="A6934">
        <v>40</v>
      </c>
      <c r="B6934" t="str">
        <f t="shared" si="221"/>
        <v>Middle Aged</v>
      </c>
      <c r="C6934">
        <v>0</v>
      </c>
      <c r="D6934" t="s">
        <v>10</v>
      </c>
      <c r="E6934">
        <v>1</v>
      </c>
      <c r="F6934">
        <v>2</v>
      </c>
      <c r="G6934">
        <v>2.2799999999999998</v>
      </c>
      <c r="H6934" t="s">
        <v>36</v>
      </c>
      <c r="I6934">
        <v>65000</v>
      </c>
      <c r="J6934" t="str">
        <f t="shared" si="220"/>
        <v>medium</v>
      </c>
      <c r="K6934">
        <v>5</v>
      </c>
      <c r="L6934">
        <v>0</v>
      </c>
    </row>
    <row r="6935" spans="1:12" x14ac:dyDescent="0.25">
      <c r="A6935">
        <v>34</v>
      </c>
      <c r="B6935" t="str">
        <f t="shared" si="221"/>
        <v>Adult</v>
      </c>
      <c r="C6935">
        <v>0</v>
      </c>
      <c r="D6935" t="s">
        <v>10</v>
      </c>
      <c r="E6935">
        <v>2</v>
      </c>
      <c r="F6935">
        <v>1</v>
      </c>
      <c r="G6935">
        <v>2.1</v>
      </c>
      <c r="H6935" t="s">
        <v>36</v>
      </c>
      <c r="I6935">
        <v>54000</v>
      </c>
      <c r="J6935" t="str">
        <f t="shared" si="220"/>
        <v>low</v>
      </c>
      <c r="K6935">
        <v>4</v>
      </c>
      <c r="L6935">
        <v>0</v>
      </c>
    </row>
    <row r="6936" spans="1:12" x14ac:dyDescent="0.25">
      <c r="A6936">
        <v>37</v>
      </c>
      <c r="B6936" t="str">
        <f t="shared" si="221"/>
        <v>Middle Aged</v>
      </c>
      <c r="C6936">
        <v>0</v>
      </c>
      <c r="D6936" t="s">
        <v>9</v>
      </c>
      <c r="E6936">
        <v>2</v>
      </c>
      <c r="F6936">
        <v>6</v>
      </c>
      <c r="G6936">
        <v>2.15</v>
      </c>
      <c r="H6936" t="s">
        <v>36</v>
      </c>
      <c r="I6936">
        <v>76000</v>
      </c>
      <c r="J6936" t="str">
        <f t="shared" si="220"/>
        <v>medium</v>
      </c>
      <c r="K6936">
        <v>5</v>
      </c>
      <c r="L6936">
        <v>0</v>
      </c>
    </row>
    <row r="6937" spans="1:12" x14ac:dyDescent="0.25">
      <c r="A6937">
        <v>27</v>
      </c>
      <c r="B6937" t="str">
        <f t="shared" si="221"/>
        <v>Adult</v>
      </c>
      <c r="C6937">
        <v>0</v>
      </c>
      <c r="D6937" t="s">
        <v>10</v>
      </c>
      <c r="E6937">
        <v>2</v>
      </c>
      <c r="F6937">
        <v>2</v>
      </c>
      <c r="G6937">
        <v>1.85</v>
      </c>
      <c r="H6937" t="s">
        <v>37</v>
      </c>
      <c r="I6937">
        <v>49000</v>
      </c>
      <c r="J6937" t="str">
        <f t="shared" si="220"/>
        <v>low</v>
      </c>
      <c r="K6937">
        <v>6</v>
      </c>
      <c r="L6937">
        <v>0</v>
      </c>
    </row>
    <row r="6938" spans="1:12" x14ac:dyDescent="0.25">
      <c r="A6938">
        <v>33</v>
      </c>
      <c r="B6938" t="str">
        <f t="shared" si="221"/>
        <v>Adult</v>
      </c>
      <c r="C6938">
        <v>1</v>
      </c>
      <c r="D6938" t="s">
        <v>10</v>
      </c>
      <c r="E6938">
        <v>2</v>
      </c>
      <c r="F6938">
        <v>4</v>
      </c>
      <c r="G6938">
        <v>3.45</v>
      </c>
      <c r="H6938" t="s">
        <v>35</v>
      </c>
      <c r="I6938">
        <v>75400</v>
      </c>
      <c r="J6938" t="str">
        <f t="shared" si="220"/>
        <v>medium</v>
      </c>
      <c r="K6938">
        <v>9</v>
      </c>
      <c r="L6938">
        <v>1</v>
      </c>
    </row>
    <row r="6939" spans="1:12" x14ac:dyDescent="0.25">
      <c r="A6939">
        <v>55</v>
      </c>
      <c r="B6939" t="str">
        <f t="shared" si="221"/>
        <v>Senior</v>
      </c>
      <c r="C6939">
        <v>0</v>
      </c>
      <c r="D6939" t="s">
        <v>11</v>
      </c>
      <c r="E6939">
        <v>3</v>
      </c>
      <c r="F6939">
        <v>3</v>
      </c>
      <c r="G6939">
        <v>2.54</v>
      </c>
      <c r="H6939" t="s">
        <v>36</v>
      </c>
      <c r="I6939">
        <v>72000</v>
      </c>
      <c r="J6939" t="str">
        <f t="shared" si="220"/>
        <v>medium</v>
      </c>
      <c r="K6939">
        <v>7</v>
      </c>
      <c r="L6939">
        <v>0</v>
      </c>
    </row>
    <row r="6940" spans="1:12" x14ac:dyDescent="0.25">
      <c r="A6940">
        <v>43</v>
      </c>
      <c r="B6940" t="str">
        <f t="shared" si="221"/>
        <v>Middle Aged</v>
      </c>
      <c r="C6940">
        <v>1</v>
      </c>
      <c r="D6940" t="s">
        <v>10</v>
      </c>
      <c r="E6940">
        <v>1</v>
      </c>
      <c r="F6940">
        <v>3</v>
      </c>
      <c r="G6940">
        <v>1.84</v>
      </c>
      <c r="H6940" t="s">
        <v>37</v>
      </c>
      <c r="I6940">
        <v>61400</v>
      </c>
      <c r="J6940" t="str">
        <f t="shared" si="220"/>
        <v>medium</v>
      </c>
      <c r="K6940">
        <v>5</v>
      </c>
      <c r="L6940">
        <v>0</v>
      </c>
    </row>
    <row r="6941" spans="1:12" x14ac:dyDescent="0.25">
      <c r="A6941">
        <v>43</v>
      </c>
      <c r="B6941" t="str">
        <f t="shared" si="221"/>
        <v>Middle Aged</v>
      </c>
      <c r="C6941">
        <v>0</v>
      </c>
      <c r="D6941" t="s">
        <v>10</v>
      </c>
      <c r="E6941">
        <v>2</v>
      </c>
      <c r="F6941">
        <v>0</v>
      </c>
      <c r="G6941">
        <v>3.13</v>
      </c>
      <c r="H6941" t="s">
        <v>35</v>
      </c>
      <c r="I6941">
        <v>86000</v>
      </c>
      <c r="J6941" t="str">
        <f t="shared" si="220"/>
        <v>medium</v>
      </c>
      <c r="K6941">
        <v>3</v>
      </c>
      <c r="L6941">
        <v>0</v>
      </c>
    </row>
    <row r="6942" spans="1:12" x14ac:dyDescent="0.25">
      <c r="A6942">
        <v>31</v>
      </c>
      <c r="B6942" t="str">
        <f t="shared" si="221"/>
        <v>Adult</v>
      </c>
      <c r="C6942">
        <v>1</v>
      </c>
      <c r="D6942" t="s">
        <v>8</v>
      </c>
      <c r="E6942">
        <v>3</v>
      </c>
      <c r="F6942">
        <v>4</v>
      </c>
      <c r="G6942">
        <v>3.9</v>
      </c>
      <c r="H6942" t="s">
        <v>35</v>
      </c>
      <c r="I6942">
        <v>78800</v>
      </c>
      <c r="J6942" t="str">
        <f t="shared" si="220"/>
        <v>medium</v>
      </c>
      <c r="K6942">
        <v>9</v>
      </c>
      <c r="L6942">
        <v>1</v>
      </c>
    </row>
    <row r="6943" spans="1:12" x14ac:dyDescent="0.25">
      <c r="A6943">
        <v>53</v>
      </c>
      <c r="B6943" t="str">
        <f t="shared" si="221"/>
        <v>Senior</v>
      </c>
      <c r="C6943">
        <v>1</v>
      </c>
      <c r="D6943" t="s">
        <v>10</v>
      </c>
      <c r="E6943">
        <v>6</v>
      </c>
      <c r="F6943">
        <v>3</v>
      </c>
      <c r="G6943">
        <v>2.85</v>
      </c>
      <c r="H6943" t="s">
        <v>36</v>
      </c>
      <c r="I6943">
        <v>82400</v>
      </c>
      <c r="J6943" t="str">
        <f t="shared" si="220"/>
        <v>medium</v>
      </c>
      <c r="K6943">
        <v>9</v>
      </c>
      <c r="L6943">
        <v>1</v>
      </c>
    </row>
    <row r="6944" spans="1:12" x14ac:dyDescent="0.25">
      <c r="A6944">
        <v>57</v>
      </c>
      <c r="B6944" t="str">
        <f t="shared" si="221"/>
        <v>Elderly</v>
      </c>
      <c r="C6944">
        <v>1</v>
      </c>
      <c r="D6944" t="s">
        <v>10</v>
      </c>
      <c r="E6944">
        <v>2</v>
      </c>
      <c r="F6944">
        <v>2</v>
      </c>
      <c r="G6944">
        <v>3.2</v>
      </c>
      <c r="H6944" t="s">
        <v>35</v>
      </c>
      <c r="I6944">
        <v>96600</v>
      </c>
      <c r="J6944" t="str">
        <f t="shared" si="220"/>
        <v>medium</v>
      </c>
      <c r="K6944">
        <v>6</v>
      </c>
      <c r="L6944">
        <v>0</v>
      </c>
    </row>
    <row r="6945" spans="1:12" x14ac:dyDescent="0.25">
      <c r="A6945">
        <v>29</v>
      </c>
      <c r="B6945" t="str">
        <f t="shared" si="221"/>
        <v>Adult</v>
      </c>
      <c r="C6945">
        <v>1</v>
      </c>
      <c r="D6945" t="s">
        <v>10</v>
      </c>
      <c r="E6945">
        <v>2</v>
      </c>
      <c r="F6945">
        <v>4</v>
      </c>
      <c r="G6945">
        <v>1.34</v>
      </c>
      <c r="H6945" t="s">
        <v>37</v>
      </c>
      <c r="I6945">
        <v>74200</v>
      </c>
      <c r="J6945" t="str">
        <f t="shared" si="220"/>
        <v>medium</v>
      </c>
      <c r="K6945">
        <v>9</v>
      </c>
      <c r="L6945">
        <v>1</v>
      </c>
    </row>
    <row r="6946" spans="1:12" x14ac:dyDescent="0.25">
      <c r="A6946">
        <v>22</v>
      </c>
      <c r="B6946" t="str">
        <f t="shared" si="221"/>
        <v>Young</v>
      </c>
      <c r="C6946">
        <v>1</v>
      </c>
      <c r="D6946" t="s">
        <v>10</v>
      </c>
      <c r="E6946">
        <v>1</v>
      </c>
      <c r="F6946">
        <v>4</v>
      </c>
      <c r="G6946">
        <v>3.76</v>
      </c>
      <c r="H6946" t="s">
        <v>35</v>
      </c>
      <c r="I6946">
        <v>75600</v>
      </c>
      <c r="J6946" t="str">
        <f t="shared" si="220"/>
        <v>medium</v>
      </c>
      <c r="K6946">
        <v>6</v>
      </c>
      <c r="L6946">
        <v>0</v>
      </c>
    </row>
    <row r="6947" spans="1:12" x14ac:dyDescent="0.25">
      <c r="A6947">
        <v>34</v>
      </c>
      <c r="B6947" t="str">
        <f t="shared" si="221"/>
        <v>Adult</v>
      </c>
      <c r="C6947">
        <v>0</v>
      </c>
      <c r="D6947" t="s">
        <v>8</v>
      </c>
      <c r="E6947">
        <v>1</v>
      </c>
      <c r="F6947">
        <v>4</v>
      </c>
      <c r="G6947">
        <v>3.53</v>
      </c>
      <c r="H6947" t="s">
        <v>35</v>
      </c>
      <c r="I6947">
        <v>70000</v>
      </c>
      <c r="J6947" t="str">
        <f t="shared" si="220"/>
        <v>medium</v>
      </c>
      <c r="K6947">
        <v>9</v>
      </c>
      <c r="L6947">
        <v>1</v>
      </c>
    </row>
    <row r="6948" spans="1:12" x14ac:dyDescent="0.25">
      <c r="A6948">
        <v>40</v>
      </c>
      <c r="B6948" t="str">
        <f t="shared" si="221"/>
        <v>Middle Aged</v>
      </c>
      <c r="C6948">
        <v>0</v>
      </c>
      <c r="D6948" t="s">
        <v>8</v>
      </c>
      <c r="E6948">
        <v>2</v>
      </c>
      <c r="F6948">
        <v>3</v>
      </c>
      <c r="G6948">
        <v>3.38</v>
      </c>
      <c r="H6948" t="s">
        <v>35</v>
      </c>
      <c r="I6948">
        <v>77000</v>
      </c>
      <c r="J6948" t="str">
        <f t="shared" si="220"/>
        <v>medium</v>
      </c>
      <c r="K6948">
        <v>6</v>
      </c>
      <c r="L6948">
        <v>0</v>
      </c>
    </row>
    <row r="6949" spans="1:12" x14ac:dyDescent="0.25">
      <c r="A6949">
        <v>45</v>
      </c>
      <c r="B6949" t="str">
        <f t="shared" si="221"/>
        <v>Middle Aged</v>
      </c>
      <c r="C6949">
        <v>0</v>
      </c>
      <c r="D6949" t="s">
        <v>8</v>
      </c>
      <c r="E6949">
        <v>2</v>
      </c>
      <c r="F6949">
        <v>4</v>
      </c>
      <c r="G6949">
        <v>1.69</v>
      </c>
      <c r="H6949" t="s">
        <v>37</v>
      </c>
      <c r="I6949">
        <v>90000</v>
      </c>
      <c r="J6949" t="str">
        <f t="shared" si="220"/>
        <v>medium</v>
      </c>
      <c r="K6949">
        <v>9</v>
      </c>
      <c r="L6949">
        <v>1</v>
      </c>
    </row>
    <row r="6950" spans="1:12" x14ac:dyDescent="0.25">
      <c r="A6950">
        <v>49</v>
      </c>
      <c r="B6950" t="str">
        <f t="shared" si="221"/>
        <v>Senior</v>
      </c>
      <c r="C6950">
        <v>0</v>
      </c>
      <c r="D6950" t="s">
        <v>10</v>
      </c>
      <c r="E6950">
        <v>1</v>
      </c>
      <c r="F6950">
        <v>1</v>
      </c>
      <c r="G6950">
        <v>3.75</v>
      </c>
      <c r="H6950" t="s">
        <v>35</v>
      </c>
      <c r="I6950">
        <v>121000</v>
      </c>
      <c r="J6950" t="str">
        <f t="shared" si="220"/>
        <v>medium</v>
      </c>
      <c r="K6950">
        <v>8</v>
      </c>
      <c r="L6950">
        <v>0</v>
      </c>
    </row>
    <row r="6951" spans="1:12" x14ac:dyDescent="0.25">
      <c r="A6951">
        <v>54</v>
      </c>
      <c r="B6951" t="str">
        <f t="shared" si="221"/>
        <v>Senior</v>
      </c>
      <c r="C6951">
        <v>0</v>
      </c>
      <c r="D6951" t="s">
        <v>11</v>
      </c>
      <c r="E6951">
        <v>1</v>
      </c>
      <c r="F6951">
        <v>1</v>
      </c>
      <c r="G6951">
        <v>3.52</v>
      </c>
      <c r="H6951" t="s">
        <v>35</v>
      </c>
      <c r="I6951">
        <v>82000</v>
      </c>
      <c r="J6951" t="str">
        <f t="shared" si="220"/>
        <v>medium</v>
      </c>
      <c r="K6951">
        <v>5</v>
      </c>
      <c r="L6951">
        <v>0</v>
      </c>
    </row>
    <row r="6952" spans="1:12" x14ac:dyDescent="0.25">
      <c r="A6952">
        <v>35</v>
      </c>
      <c r="B6952" t="str">
        <f t="shared" si="221"/>
        <v>Adult</v>
      </c>
      <c r="C6952">
        <v>1</v>
      </c>
      <c r="D6952" t="s">
        <v>9</v>
      </c>
      <c r="E6952">
        <v>3</v>
      </c>
      <c r="F6952">
        <v>1</v>
      </c>
      <c r="G6952">
        <v>2.67</v>
      </c>
      <c r="H6952" t="s">
        <v>36</v>
      </c>
      <c r="I6952">
        <v>51000</v>
      </c>
      <c r="J6952" t="str">
        <f t="shared" si="220"/>
        <v>low</v>
      </c>
      <c r="K6952">
        <v>3</v>
      </c>
      <c r="L6952">
        <v>0</v>
      </c>
    </row>
    <row r="6953" spans="1:12" x14ac:dyDescent="0.25">
      <c r="A6953">
        <v>38</v>
      </c>
      <c r="B6953" t="str">
        <f t="shared" si="221"/>
        <v>Middle Aged</v>
      </c>
      <c r="C6953">
        <v>0</v>
      </c>
      <c r="D6953" t="s">
        <v>10</v>
      </c>
      <c r="E6953">
        <v>2</v>
      </c>
      <c r="F6953">
        <v>2</v>
      </c>
      <c r="G6953">
        <v>3.69</v>
      </c>
      <c r="H6953" t="s">
        <v>35</v>
      </c>
      <c r="I6953">
        <v>108000</v>
      </c>
      <c r="J6953" t="str">
        <f t="shared" si="220"/>
        <v>medium</v>
      </c>
      <c r="K6953">
        <v>9</v>
      </c>
      <c r="L6953">
        <v>1</v>
      </c>
    </row>
    <row r="6954" spans="1:12" x14ac:dyDescent="0.25">
      <c r="A6954">
        <v>40</v>
      </c>
      <c r="B6954" t="str">
        <f t="shared" si="221"/>
        <v>Middle Aged</v>
      </c>
      <c r="C6954">
        <v>1</v>
      </c>
      <c r="D6954" t="s">
        <v>8</v>
      </c>
      <c r="E6954">
        <v>1</v>
      </c>
      <c r="F6954">
        <v>0</v>
      </c>
      <c r="G6954">
        <v>2.54</v>
      </c>
      <c r="H6954" t="s">
        <v>36</v>
      </c>
      <c r="I6954">
        <v>71000</v>
      </c>
      <c r="J6954" t="str">
        <f t="shared" si="220"/>
        <v>medium</v>
      </c>
      <c r="K6954">
        <v>5</v>
      </c>
      <c r="L6954">
        <v>0</v>
      </c>
    </row>
    <row r="6955" spans="1:12" x14ac:dyDescent="0.25">
      <c r="A6955">
        <v>32</v>
      </c>
      <c r="B6955" t="str">
        <f t="shared" si="221"/>
        <v>Adult</v>
      </c>
      <c r="C6955">
        <v>1</v>
      </c>
      <c r="D6955" t="s">
        <v>10</v>
      </c>
      <c r="E6955">
        <v>2</v>
      </c>
      <c r="F6955">
        <v>2</v>
      </c>
      <c r="G6955">
        <v>2.52</v>
      </c>
      <c r="H6955" t="s">
        <v>36</v>
      </c>
      <c r="I6955">
        <v>65600</v>
      </c>
      <c r="J6955" t="str">
        <f t="shared" si="220"/>
        <v>medium</v>
      </c>
      <c r="K6955">
        <v>5</v>
      </c>
      <c r="L6955">
        <v>0</v>
      </c>
    </row>
    <row r="6956" spans="1:12" x14ac:dyDescent="0.25">
      <c r="A6956">
        <v>29</v>
      </c>
      <c r="B6956" t="str">
        <f t="shared" si="221"/>
        <v>Adult</v>
      </c>
      <c r="C6956">
        <v>0</v>
      </c>
      <c r="D6956" t="s">
        <v>10</v>
      </c>
      <c r="E6956">
        <v>1</v>
      </c>
      <c r="F6956">
        <v>5</v>
      </c>
      <c r="G6956">
        <v>1.46</v>
      </c>
      <c r="H6956" t="s">
        <v>37</v>
      </c>
      <c r="I6956">
        <v>73000</v>
      </c>
      <c r="J6956" t="str">
        <f t="shared" si="220"/>
        <v>medium</v>
      </c>
      <c r="K6956">
        <v>8</v>
      </c>
      <c r="L6956">
        <v>0</v>
      </c>
    </row>
    <row r="6957" spans="1:12" x14ac:dyDescent="0.25">
      <c r="A6957">
        <v>40</v>
      </c>
      <c r="B6957" t="str">
        <f t="shared" si="221"/>
        <v>Middle Aged</v>
      </c>
      <c r="C6957">
        <v>1</v>
      </c>
      <c r="D6957" t="s">
        <v>8</v>
      </c>
      <c r="E6957">
        <v>2</v>
      </c>
      <c r="F6957">
        <v>1</v>
      </c>
      <c r="G6957">
        <v>2.83</v>
      </c>
      <c r="H6957" t="s">
        <v>36</v>
      </c>
      <c r="I6957">
        <v>75000</v>
      </c>
      <c r="J6957" t="str">
        <f t="shared" si="220"/>
        <v>medium</v>
      </c>
      <c r="K6957">
        <v>8</v>
      </c>
      <c r="L6957">
        <v>0</v>
      </c>
    </row>
    <row r="6958" spans="1:12" x14ac:dyDescent="0.25">
      <c r="A6958">
        <v>47</v>
      </c>
      <c r="B6958" t="str">
        <f t="shared" si="221"/>
        <v>Senior</v>
      </c>
      <c r="C6958">
        <v>1</v>
      </c>
      <c r="D6958" t="s">
        <v>10</v>
      </c>
      <c r="E6958">
        <v>1</v>
      </c>
      <c r="F6958">
        <v>0</v>
      </c>
      <c r="G6958">
        <v>3.76</v>
      </c>
      <c r="H6958" t="s">
        <v>35</v>
      </c>
      <c r="I6958">
        <v>69600</v>
      </c>
      <c r="J6958" t="str">
        <f t="shared" si="220"/>
        <v>medium</v>
      </c>
      <c r="K6958">
        <v>8</v>
      </c>
      <c r="L6958">
        <v>0</v>
      </c>
    </row>
    <row r="6959" spans="1:12" x14ac:dyDescent="0.25">
      <c r="A6959">
        <v>46</v>
      </c>
      <c r="B6959" t="str">
        <f t="shared" si="221"/>
        <v>Senior</v>
      </c>
      <c r="C6959">
        <v>0</v>
      </c>
      <c r="D6959" t="s">
        <v>11</v>
      </c>
      <c r="E6959">
        <v>2</v>
      </c>
      <c r="F6959">
        <v>1</v>
      </c>
      <c r="G6959">
        <v>1.69</v>
      </c>
      <c r="H6959" t="s">
        <v>37</v>
      </c>
      <c r="I6959">
        <v>53000</v>
      </c>
      <c r="J6959" t="str">
        <f t="shared" si="220"/>
        <v>low</v>
      </c>
      <c r="K6959">
        <v>4</v>
      </c>
      <c r="L6959">
        <v>0</v>
      </c>
    </row>
    <row r="6960" spans="1:12" x14ac:dyDescent="0.25">
      <c r="A6960">
        <v>26</v>
      </c>
      <c r="B6960" t="str">
        <f t="shared" si="221"/>
        <v>Adult</v>
      </c>
      <c r="C6960">
        <v>0</v>
      </c>
      <c r="D6960" t="s">
        <v>10</v>
      </c>
      <c r="E6960">
        <v>8</v>
      </c>
      <c r="F6960">
        <v>4</v>
      </c>
      <c r="G6960">
        <v>2.2799999999999998</v>
      </c>
      <c r="H6960" t="s">
        <v>36</v>
      </c>
      <c r="I6960">
        <v>62000</v>
      </c>
      <c r="J6960" t="str">
        <f t="shared" si="220"/>
        <v>medium</v>
      </c>
      <c r="K6960">
        <v>8</v>
      </c>
      <c r="L6960">
        <v>0</v>
      </c>
    </row>
    <row r="6961" spans="1:12" x14ac:dyDescent="0.25">
      <c r="A6961">
        <v>36</v>
      </c>
      <c r="B6961" t="str">
        <f t="shared" si="221"/>
        <v>Middle Aged</v>
      </c>
      <c r="C6961">
        <v>1</v>
      </c>
      <c r="D6961" t="s">
        <v>10</v>
      </c>
      <c r="E6961">
        <v>2</v>
      </c>
      <c r="F6961">
        <v>0</v>
      </c>
      <c r="G6961">
        <v>3.71</v>
      </c>
      <c r="H6961" t="s">
        <v>35</v>
      </c>
      <c r="I6961">
        <v>64800</v>
      </c>
      <c r="J6961" t="str">
        <f t="shared" si="220"/>
        <v>medium</v>
      </c>
      <c r="K6961">
        <v>3</v>
      </c>
      <c r="L6961">
        <v>0</v>
      </c>
    </row>
    <row r="6962" spans="1:12" x14ac:dyDescent="0.25">
      <c r="A6962">
        <v>50</v>
      </c>
      <c r="B6962" t="str">
        <f t="shared" si="221"/>
        <v>Senior</v>
      </c>
      <c r="C6962">
        <v>0</v>
      </c>
      <c r="D6962" t="s">
        <v>10</v>
      </c>
      <c r="E6962">
        <v>2</v>
      </c>
      <c r="F6962">
        <v>2</v>
      </c>
      <c r="G6962">
        <v>1.26</v>
      </c>
      <c r="H6962" t="s">
        <v>37</v>
      </c>
      <c r="I6962">
        <v>80000</v>
      </c>
      <c r="J6962" t="str">
        <f t="shared" si="220"/>
        <v>medium</v>
      </c>
      <c r="K6962">
        <v>6</v>
      </c>
      <c r="L6962">
        <v>0</v>
      </c>
    </row>
    <row r="6963" spans="1:12" x14ac:dyDescent="0.25">
      <c r="A6963">
        <v>23</v>
      </c>
      <c r="B6963" t="str">
        <f t="shared" si="221"/>
        <v>Young</v>
      </c>
      <c r="C6963">
        <v>0</v>
      </c>
      <c r="D6963" t="s">
        <v>10</v>
      </c>
      <c r="E6963">
        <v>1</v>
      </c>
      <c r="F6963">
        <v>3</v>
      </c>
      <c r="G6963">
        <v>3.89</v>
      </c>
      <c r="H6963" t="s">
        <v>35</v>
      </c>
      <c r="I6963">
        <v>68000</v>
      </c>
      <c r="J6963" t="str">
        <f t="shared" si="220"/>
        <v>medium</v>
      </c>
      <c r="K6963">
        <v>8</v>
      </c>
      <c r="L6963">
        <v>0</v>
      </c>
    </row>
    <row r="6964" spans="1:12" x14ac:dyDescent="0.25">
      <c r="A6964">
        <v>49</v>
      </c>
      <c r="B6964" t="str">
        <f t="shared" si="221"/>
        <v>Senior</v>
      </c>
      <c r="C6964">
        <v>0</v>
      </c>
      <c r="D6964" t="s">
        <v>10</v>
      </c>
      <c r="E6964">
        <v>2</v>
      </c>
      <c r="F6964">
        <v>5</v>
      </c>
      <c r="G6964">
        <v>2.42</v>
      </c>
      <c r="H6964" t="s">
        <v>36</v>
      </c>
      <c r="I6964">
        <v>75000</v>
      </c>
      <c r="J6964" t="str">
        <f t="shared" si="220"/>
        <v>medium</v>
      </c>
      <c r="K6964">
        <v>9</v>
      </c>
      <c r="L6964">
        <v>1</v>
      </c>
    </row>
    <row r="6965" spans="1:12" x14ac:dyDescent="0.25">
      <c r="A6965">
        <v>47</v>
      </c>
      <c r="B6965" t="str">
        <f t="shared" si="221"/>
        <v>Senior</v>
      </c>
      <c r="C6965">
        <v>0</v>
      </c>
      <c r="D6965" t="s">
        <v>8</v>
      </c>
      <c r="E6965">
        <v>2</v>
      </c>
      <c r="F6965">
        <v>0</v>
      </c>
      <c r="G6965">
        <v>1.39</v>
      </c>
      <c r="H6965" t="s">
        <v>37</v>
      </c>
      <c r="I6965">
        <v>67000</v>
      </c>
      <c r="J6965" t="str">
        <f t="shared" si="220"/>
        <v>medium</v>
      </c>
      <c r="K6965">
        <v>3</v>
      </c>
      <c r="L6965">
        <v>0</v>
      </c>
    </row>
    <row r="6966" spans="1:12" x14ac:dyDescent="0.25">
      <c r="A6966">
        <v>56</v>
      </c>
      <c r="B6966" t="str">
        <f t="shared" si="221"/>
        <v>Elderly</v>
      </c>
      <c r="C6966">
        <v>1</v>
      </c>
      <c r="D6966" t="s">
        <v>10</v>
      </c>
      <c r="E6966">
        <v>6</v>
      </c>
      <c r="F6966">
        <v>0</v>
      </c>
      <c r="G6966">
        <v>2.4700000000000002</v>
      </c>
      <c r="H6966" t="s">
        <v>36</v>
      </c>
      <c r="I6966">
        <v>73800</v>
      </c>
      <c r="J6966" t="str">
        <f t="shared" si="220"/>
        <v>medium</v>
      </c>
      <c r="K6966">
        <v>9</v>
      </c>
      <c r="L6966">
        <v>1</v>
      </c>
    </row>
    <row r="6967" spans="1:12" x14ac:dyDescent="0.25">
      <c r="A6967">
        <v>28</v>
      </c>
      <c r="B6967" t="str">
        <f t="shared" si="221"/>
        <v>Adult</v>
      </c>
      <c r="C6967">
        <v>0</v>
      </c>
      <c r="D6967" t="s">
        <v>11</v>
      </c>
      <c r="E6967">
        <v>1</v>
      </c>
      <c r="F6967">
        <v>2</v>
      </c>
      <c r="G6967">
        <v>2.65</v>
      </c>
      <c r="H6967" t="s">
        <v>36</v>
      </c>
      <c r="I6967">
        <v>48000</v>
      </c>
      <c r="J6967" t="str">
        <f t="shared" si="220"/>
        <v>low</v>
      </c>
      <c r="K6967">
        <v>3</v>
      </c>
      <c r="L6967">
        <v>0</v>
      </c>
    </row>
    <row r="6968" spans="1:12" x14ac:dyDescent="0.25">
      <c r="A6968">
        <v>55</v>
      </c>
      <c r="B6968" t="str">
        <f t="shared" si="221"/>
        <v>Senior</v>
      </c>
      <c r="C6968">
        <v>1</v>
      </c>
      <c r="D6968" t="s">
        <v>10</v>
      </c>
      <c r="E6968">
        <v>5</v>
      </c>
      <c r="F6968">
        <v>2</v>
      </c>
      <c r="G6968">
        <v>3.24</v>
      </c>
      <c r="H6968" t="s">
        <v>35</v>
      </c>
      <c r="I6968">
        <v>74000</v>
      </c>
      <c r="J6968" t="str">
        <f t="shared" si="220"/>
        <v>medium</v>
      </c>
      <c r="K6968">
        <v>5</v>
      </c>
      <c r="L6968">
        <v>0</v>
      </c>
    </row>
    <row r="6969" spans="1:12" x14ac:dyDescent="0.25">
      <c r="A6969">
        <v>33</v>
      </c>
      <c r="B6969" t="str">
        <f t="shared" si="221"/>
        <v>Adult</v>
      </c>
      <c r="C6969">
        <v>1</v>
      </c>
      <c r="D6969" t="s">
        <v>8</v>
      </c>
      <c r="E6969">
        <v>4</v>
      </c>
      <c r="F6969">
        <v>3</v>
      </c>
      <c r="G6969">
        <v>2.29</v>
      </c>
      <c r="H6969" t="s">
        <v>36</v>
      </c>
      <c r="I6969">
        <v>67400</v>
      </c>
      <c r="J6969" t="str">
        <f t="shared" si="220"/>
        <v>medium</v>
      </c>
      <c r="K6969">
        <v>6</v>
      </c>
      <c r="L6969">
        <v>0</v>
      </c>
    </row>
    <row r="6970" spans="1:12" x14ac:dyDescent="0.25">
      <c r="A6970">
        <v>35</v>
      </c>
      <c r="B6970" t="str">
        <f t="shared" si="221"/>
        <v>Adult</v>
      </c>
      <c r="C6970">
        <v>0</v>
      </c>
      <c r="D6970" t="s">
        <v>10</v>
      </c>
      <c r="E6970">
        <v>1</v>
      </c>
      <c r="F6970">
        <v>3</v>
      </c>
      <c r="G6970">
        <v>1.1599999999999999</v>
      </c>
      <c r="H6970" t="s">
        <v>37</v>
      </c>
      <c r="I6970">
        <v>62000</v>
      </c>
      <c r="J6970" t="str">
        <f t="shared" si="220"/>
        <v>medium</v>
      </c>
      <c r="K6970">
        <v>6</v>
      </c>
      <c r="L6970">
        <v>0</v>
      </c>
    </row>
    <row r="6971" spans="1:12" x14ac:dyDescent="0.25">
      <c r="A6971">
        <v>44</v>
      </c>
      <c r="B6971" t="str">
        <f t="shared" si="221"/>
        <v>Middle Aged</v>
      </c>
      <c r="C6971">
        <v>1</v>
      </c>
      <c r="D6971" t="s">
        <v>8</v>
      </c>
      <c r="E6971">
        <v>2</v>
      </c>
      <c r="F6971">
        <v>2</v>
      </c>
      <c r="G6971">
        <v>2.36</v>
      </c>
      <c r="H6971" t="s">
        <v>36</v>
      </c>
      <c r="I6971">
        <v>94200</v>
      </c>
      <c r="J6971" t="str">
        <f t="shared" si="220"/>
        <v>medium</v>
      </c>
      <c r="K6971">
        <v>6</v>
      </c>
      <c r="L6971">
        <v>0</v>
      </c>
    </row>
    <row r="6972" spans="1:12" x14ac:dyDescent="0.25">
      <c r="A6972">
        <v>35</v>
      </c>
      <c r="B6972" t="str">
        <f t="shared" si="221"/>
        <v>Adult</v>
      </c>
      <c r="C6972">
        <v>1</v>
      </c>
      <c r="D6972" t="s">
        <v>11</v>
      </c>
      <c r="E6972">
        <v>2</v>
      </c>
      <c r="F6972">
        <v>4</v>
      </c>
      <c r="G6972">
        <v>2.52</v>
      </c>
      <c r="H6972" t="s">
        <v>36</v>
      </c>
      <c r="I6972">
        <v>56000</v>
      </c>
      <c r="J6972" t="str">
        <f t="shared" si="220"/>
        <v>low</v>
      </c>
      <c r="K6972">
        <v>6</v>
      </c>
      <c r="L6972">
        <v>0</v>
      </c>
    </row>
    <row r="6973" spans="1:12" x14ac:dyDescent="0.25">
      <c r="A6973">
        <v>30</v>
      </c>
      <c r="B6973" t="str">
        <f t="shared" si="221"/>
        <v>Adult</v>
      </c>
      <c r="C6973">
        <v>0</v>
      </c>
      <c r="D6973" t="s">
        <v>9</v>
      </c>
      <c r="E6973">
        <v>1</v>
      </c>
      <c r="F6973">
        <v>3</v>
      </c>
      <c r="G6973">
        <v>2.29</v>
      </c>
      <c r="H6973" t="s">
        <v>36</v>
      </c>
      <c r="I6973">
        <v>74000</v>
      </c>
      <c r="J6973" t="str">
        <f t="shared" si="220"/>
        <v>medium</v>
      </c>
      <c r="K6973">
        <v>4</v>
      </c>
      <c r="L6973">
        <v>0</v>
      </c>
    </row>
    <row r="6974" spans="1:12" x14ac:dyDescent="0.25">
      <c r="A6974">
        <v>56</v>
      </c>
      <c r="B6974" t="str">
        <f t="shared" si="221"/>
        <v>Elderly</v>
      </c>
      <c r="C6974">
        <v>0</v>
      </c>
      <c r="D6974" t="s">
        <v>10</v>
      </c>
      <c r="E6974">
        <v>2</v>
      </c>
      <c r="F6974">
        <v>4</v>
      </c>
      <c r="G6974">
        <v>1.96</v>
      </c>
      <c r="H6974" t="s">
        <v>37</v>
      </c>
      <c r="I6974">
        <v>88000</v>
      </c>
      <c r="J6974" t="str">
        <f t="shared" si="220"/>
        <v>medium</v>
      </c>
      <c r="K6974">
        <v>7</v>
      </c>
      <c r="L6974">
        <v>0</v>
      </c>
    </row>
    <row r="6975" spans="1:12" x14ac:dyDescent="0.25">
      <c r="A6975">
        <v>26</v>
      </c>
      <c r="B6975" t="str">
        <f t="shared" si="221"/>
        <v>Adult</v>
      </c>
      <c r="C6975">
        <v>0</v>
      </c>
      <c r="D6975" t="s">
        <v>10</v>
      </c>
      <c r="E6975">
        <v>4</v>
      </c>
      <c r="F6975">
        <v>4</v>
      </c>
      <c r="G6975">
        <v>3.5</v>
      </c>
      <c r="H6975" t="s">
        <v>35</v>
      </c>
      <c r="I6975">
        <v>74000</v>
      </c>
      <c r="J6975" t="str">
        <f t="shared" si="220"/>
        <v>medium</v>
      </c>
      <c r="K6975">
        <v>6</v>
      </c>
      <c r="L6975">
        <v>0</v>
      </c>
    </row>
    <row r="6976" spans="1:12" x14ac:dyDescent="0.25">
      <c r="A6976">
        <v>27</v>
      </c>
      <c r="B6976" t="str">
        <f t="shared" si="221"/>
        <v>Adult</v>
      </c>
      <c r="C6976">
        <v>0</v>
      </c>
      <c r="D6976" t="s">
        <v>8</v>
      </c>
      <c r="E6976">
        <v>1</v>
      </c>
      <c r="F6976">
        <v>3</v>
      </c>
      <c r="G6976">
        <v>2.0299999999999998</v>
      </c>
      <c r="H6976" t="s">
        <v>36</v>
      </c>
      <c r="I6976">
        <v>50000</v>
      </c>
      <c r="J6976" t="str">
        <f t="shared" si="220"/>
        <v>low</v>
      </c>
      <c r="K6976">
        <v>3</v>
      </c>
      <c r="L6976">
        <v>0</v>
      </c>
    </row>
    <row r="6977" spans="1:12" x14ac:dyDescent="0.25">
      <c r="A6977">
        <v>28</v>
      </c>
      <c r="B6977" t="str">
        <f t="shared" si="221"/>
        <v>Adult</v>
      </c>
      <c r="C6977">
        <v>1</v>
      </c>
      <c r="D6977" t="s">
        <v>8</v>
      </c>
      <c r="E6977">
        <v>1</v>
      </c>
      <c r="F6977">
        <v>2</v>
      </c>
      <c r="G6977">
        <v>3.73</v>
      </c>
      <c r="H6977" t="s">
        <v>35</v>
      </c>
      <c r="I6977">
        <v>65400</v>
      </c>
      <c r="J6977" t="str">
        <f t="shared" si="220"/>
        <v>medium</v>
      </c>
      <c r="K6977">
        <v>8</v>
      </c>
      <c r="L6977">
        <v>0</v>
      </c>
    </row>
    <row r="6978" spans="1:12" x14ac:dyDescent="0.25">
      <c r="A6978">
        <v>24</v>
      </c>
      <c r="B6978" t="str">
        <f t="shared" si="221"/>
        <v>Young</v>
      </c>
      <c r="C6978">
        <v>0</v>
      </c>
      <c r="D6978" t="s">
        <v>11</v>
      </c>
      <c r="E6978">
        <v>1</v>
      </c>
      <c r="F6978">
        <v>3</v>
      </c>
      <c r="G6978">
        <v>3.64</v>
      </c>
      <c r="H6978" t="s">
        <v>35</v>
      </c>
      <c r="I6978">
        <v>47000</v>
      </c>
      <c r="J6978" t="str">
        <f t="shared" ref="J6978:J7041" si="222">IF(I6978&gt;=25000,IF(I6978&lt;=60000,"low",IF(I6978&lt;=140000,"medium","high")),"")</f>
        <v>low</v>
      </c>
      <c r="K6978">
        <v>7</v>
      </c>
      <c r="L6978">
        <v>0</v>
      </c>
    </row>
    <row r="6979" spans="1:12" x14ac:dyDescent="0.25">
      <c r="A6979">
        <v>28</v>
      </c>
      <c r="B6979" t="str">
        <f t="shared" ref="B6979:B7042" si="223">IF(A6979&lt;=25,"Young",IF(A6979&lt;=35,"Adult",IF(A6979&lt;=45,"Middle Aged",IF(A6979&lt;=55,"Senior",IF(A6979&lt;=60,"Elderly","Out of Range")))))</f>
        <v>Adult</v>
      </c>
      <c r="C6979">
        <v>0</v>
      </c>
      <c r="D6979" t="s">
        <v>11</v>
      </c>
      <c r="E6979">
        <v>1</v>
      </c>
      <c r="F6979">
        <v>4</v>
      </c>
      <c r="G6979">
        <v>3.86</v>
      </c>
      <c r="H6979" t="s">
        <v>35</v>
      </c>
      <c r="I6979">
        <v>69000</v>
      </c>
      <c r="J6979" t="str">
        <f t="shared" si="222"/>
        <v>medium</v>
      </c>
      <c r="K6979">
        <v>5</v>
      </c>
      <c r="L6979">
        <v>0</v>
      </c>
    </row>
    <row r="6980" spans="1:12" x14ac:dyDescent="0.25">
      <c r="A6980">
        <v>42</v>
      </c>
      <c r="B6980" t="str">
        <f t="shared" si="223"/>
        <v>Middle Aged</v>
      </c>
      <c r="C6980">
        <v>0</v>
      </c>
      <c r="D6980" t="s">
        <v>10</v>
      </c>
      <c r="E6980">
        <v>2</v>
      </c>
      <c r="F6980">
        <v>2</v>
      </c>
      <c r="G6980">
        <v>1.61</v>
      </c>
      <c r="H6980" t="s">
        <v>37</v>
      </c>
      <c r="I6980">
        <v>55000</v>
      </c>
      <c r="J6980" t="str">
        <f t="shared" si="222"/>
        <v>low</v>
      </c>
      <c r="K6980">
        <v>10</v>
      </c>
      <c r="L6980">
        <v>1</v>
      </c>
    </row>
    <row r="6981" spans="1:12" x14ac:dyDescent="0.25">
      <c r="A6981">
        <v>33</v>
      </c>
      <c r="B6981" t="str">
        <f t="shared" si="223"/>
        <v>Adult</v>
      </c>
      <c r="C6981">
        <v>1</v>
      </c>
      <c r="D6981" t="s">
        <v>8</v>
      </c>
      <c r="E6981">
        <v>5</v>
      </c>
      <c r="F6981">
        <v>5</v>
      </c>
      <c r="G6981">
        <v>3.57</v>
      </c>
      <c r="H6981" t="s">
        <v>35</v>
      </c>
      <c r="I6981">
        <v>120400</v>
      </c>
      <c r="J6981" t="str">
        <f t="shared" si="222"/>
        <v>medium</v>
      </c>
      <c r="K6981">
        <v>9</v>
      </c>
      <c r="L6981">
        <v>1</v>
      </c>
    </row>
    <row r="6982" spans="1:12" x14ac:dyDescent="0.25">
      <c r="A6982">
        <v>36</v>
      </c>
      <c r="B6982" t="str">
        <f t="shared" si="223"/>
        <v>Middle Aged</v>
      </c>
      <c r="C6982">
        <v>0</v>
      </c>
      <c r="D6982" t="s">
        <v>9</v>
      </c>
      <c r="E6982">
        <v>1</v>
      </c>
      <c r="F6982">
        <v>3</v>
      </c>
      <c r="G6982">
        <v>3.03</v>
      </c>
      <c r="H6982" t="s">
        <v>35</v>
      </c>
      <c r="I6982">
        <v>47000</v>
      </c>
      <c r="J6982" t="str">
        <f t="shared" si="222"/>
        <v>low</v>
      </c>
      <c r="K6982">
        <v>5</v>
      </c>
      <c r="L6982">
        <v>0</v>
      </c>
    </row>
    <row r="6983" spans="1:12" x14ac:dyDescent="0.25">
      <c r="A6983">
        <v>24</v>
      </c>
      <c r="B6983" t="str">
        <f t="shared" si="223"/>
        <v>Young</v>
      </c>
      <c r="C6983">
        <v>0</v>
      </c>
      <c r="D6983" t="s">
        <v>10</v>
      </c>
      <c r="E6983">
        <v>6</v>
      </c>
      <c r="F6983">
        <v>0</v>
      </c>
      <c r="G6983">
        <v>2.77</v>
      </c>
      <c r="H6983" t="s">
        <v>36</v>
      </c>
      <c r="I6983">
        <v>39000</v>
      </c>
      <c r="J6983" t="str">
        <f t="shared" si="222"/>
        <v>low</v>
      </c>
      <c r="K6983">
        <v>5</v>
      </c>
      <c r="L6983">
        <v>0</v>
      </c>
    </row>
    <row r="6984" spans="1:12" x14ac:dyDescent="0.25">
      <c r="A6984">
        <v>49</v>
      </c>
      <c r="B6984" t="str">
        <f t="shared" si="223"/>
        <v>Senior</v>
      </c>
      <c r="C6984">
        <v>0</v>
      </c>
      <c r="D6984" t="s">
        <v>8</v>
      </c>
      <c r="E6984">
        <v>1</v>
      </c>
      <c r="F6984">
        <v>5</v>
      </c>
      <c r="G6984">
        <v>3.56</v>
      </c>
      <c r="H6984" t="s">
        <v>35</v>
      </c>
      <c r="I6984">
        <v>149000</v>
      </c>
      <c r="J6984" t="str">
        <f t="shared" si="222"/>
        <v>high</v>
      </c>
      <c r="K6984">
        <v>8</v>
      </c>
      <c r="L6984">
        <v>0</v>
      </c>
    </row>
    <row r="6985" spans="1:12" x14ac:dyDescent="0.25">
      <c r="A6985">
        <v>47</v>
      </c>
      <c r="B6985" t="str">
        <f t="shared" si="223"/>
        <v>Senior</v>
      </c>
      <c r="C6985">
        <v>1</v>
      </c>
      <c r="D6985" t="s">
        <v>10</v>
      </c>
      <c r="E6985">
        <v>1</v>
      </c>
      <c r="F6985">
        <v>5</v>
      </c>
      <c r="G6985">
        <v>2.5099999999999998</v>
      </c>
      <c r="H6985" t="s">
        <v>36</v>
      </c>
      <c r="I6985">
        <v>61600</v>
      </c>
      <c r="J6985" t="str">
        <f t="shared" si="222"/>
        <v>medium</v>
      </c>
      <c r="K6985">
        <v>7</v>
      </c>
      <c r="L6985">
        <v>0</v>
      </c>
    </row>
    <row r="6986" spans="1:12" x14ac:dyDescent="0.25">
      <c r="A6986">
        <v>48</v>
      </c>
      <c r="B6986" t="str">
        <f t="shared" si="223"/>
        <v>Senior</v>
      </c>
      <c r="C6986">
        <v>0</v>
      </c>
      <c r="D6986" t="s">
        <v>10</v>
      </c>
      <c r="E6986">
        <v>1</v>
      </c>
      <c r="F6986">
        <v>1</v>
      </c>
      <c r="G6986">
        <v>3.21</v>
      </c>
      <c r="H6986" t="s">
        <v>35</v>
      </c>
      <c r="I6986">
        <v>94000</v>
      </c>
      <c r="J6986" t="str">
        <f t="shared" si="222"/>
        <v>medium</v>
      </c>
      <c r="K6986">
        <v>6</v>
      </c>
      <c r="L6986">
        <v>0</v>
      </c>
    </row>
    <row r="6987" spans="1:12" x14ac:dyDescent="0.25">
      <c r="A6987">
        <v>23</v>
      </c>
      <c r="B6987" t="str">
        <f t="shared" si="223"/>
        <v>Young</v>
      </c>
      <c r="C6987">
        <v>0</v>
      </c>
      <c r="D6987" t="s">
        <v>11</v>
      </c>
      <c r="E6987">
        <v>2</v>
      </c>
      <c r="F6987">
        <v>1</v>
      </c>
      <c r="G6987">
        <v>3.58</v>
      </c>
      <c r="H6987" t="s">
        <v>35</v>
      </c>
      <c r="I6987">
        <v>49000</v>
      </c>
      <c r="J6987" t="str">
        <f t="shared" si="222"/>
        <v>low</v>
      </c>
      <c r="K6987">
        <v>4</v>
      </c>
      <c r="L6987">
        <v>0</v>
      </c>
    </row>
    <row r="6988" spans="1:12" x14ac:dyDescent="0.25">
      <c r="A6988">
        <v>29</v>
      </c>
      <c r="B6988" t="str">
        <f t="shared" si="223"/>
        <v>Adult</v>
      </c>
      <c r="C6988">
        <v>1</v>
      </c>
      <c r="D6988" t="s">
        <v>10</v>
      </c>
      <c r="E6988">
        <v>1</v>
      </c>
      <c r="F6988">
        <v>4</v>
      </c>
      <c r="G6988">
        <v>1.69</v>
      </c>
      <c r="H6988" t="s">
        <v>37</v>
      </c>
      <c r="I6988">
        <v>78200</v>
      </c>
      <c r="J6988" t="str">
        <f t="shared" si="222"/>
        <v>medium</v>
      </c>
      <c r="K6988">
        <v>7</v>
      </c>
      <c r="L6988">
        <v>0</v>
      </c>
    </row>
    <row r="6989" spans="1:12" x14ac:dyDescent="0.25">
      <c r="A6989">
        <v>49</v>
      </c>
      <c r="B6989" t="str">
        <f t="shared" si="223"/>
        <v>Senior</v>
      </c>
      <c r="C6989">
        <v>0</v>
      </c>
      <c r="D6989" t="s">
        <v>8</v>
      </c>
      <c r="E6989">
        <v>1</v>
      </c>
      <c r="F6989">
        <v>4</v>
      </c>
      <c r="G6989">
        <v>3.63</v>
      </c>
      <c r="H6989" t="s">
        <v>35</v>
      </c>
      <c r="I6989">
        <v>117000</v>
      </c>
      <c r="J6989" t="str">
        <f t="shared" si="222"/>
        <v>medium</v>
      </c>
      <c r="K6989">
        <v>10</v>
      </c>
      <c r="L6989">
        <v>1</v>
      </c>
    </row>
    <row r="6990" spans="1:12" x14ac:dyDescent="0.25">
      <c r="A6990">
        <v>21</v>
      </c>
      <c r="B6990" t="str">
        <f t="shared" si="223"/>
        <v>Young</v>
      </c>
      <c r="C6990">
        <v>1</v>
      </c>
      <c r="D6990" t="s">
        <v>10</v>
      </c>
      <c r="E6990">
        <v>3</v>
      </c>
      <c r="F6990">
        <v>2</v>
      </c>
      <c r="G6990">
        <v>1.72</v>
      </c>
      <c r="H6990" t="s">
        <v>37</v>
      </c>
      <c r="I6990">
        <v>61800</v>
      </c>
      <c r="J6990" t="str">
        <f t="shared" si="222"/>
        <v>medium</v>
      </c>
      <c r="K6990">
        <v>6</v>
      </c>
      <c r="L6990">
        <v>0</v>
      </c>
    </row>
    <row r="6991" spans="1:12" x14ac:dyDescent="0.25">
      <c r="A6991">
        <v>44</v>
      </c>
      <c r="B6991" t="str">
        <f t="shared" si="223"/>
        <v>Middle Aged</v>
      </c>
      <c r="C6991">
        <v>1</v>
      </c>
      <c r="D6991" t="s">
        <v>8</v>
      </c>
      <c r="E6991">
        <v>2</v>
      </c>
      <c r="F6991">
        <v>4</v>
      </c>
      <c r="G6991">
        <v>3.97</v>
      </c>
      <c r="H6991" t="s">
        <v>35</v>
      </c>
      <c r="I6991">
        <v>92200</v>
      </c>
      <c r="J6991" t="str">
        <f t="shared" si="222"/>
        <v>medium</v>
      </c>
      <c r="K6991">
        <v>10</v>
      </c>
      <c r="L6991">
        <v>1</v>
      </c>
    </row>
    <row r="6992" spans="1:12" x14ac:dyDescent="0.25">
      <c r="A6992">
        <v>55</v>
      </c>
      <c r="B6992" t="str">
        <f t="shared" si="223"/>
        <v>Senior</v>
      </c>
      <c r="C6992">
        <v>1</v>
      </c>
      <c r="D6992" t="s">
        <v>10</v>
      </c>
      <c r="E6992">
        <v>1</v>
      </c>
      <c r="F6992">
        <v>4</v>
      </c>
      <c r="G6992">
        <v>2.44</v>
      </c>
      <c r="H6992" t="s">
        <v>36</v>
      </c>
      <c r="I6992">
        <v>82000</v>
      </c>
      <c r="J6992" t="str">
        <f t="shared" si="222"/>
        <v>medium</v>
      </c>
      <c r="K6992">
        <v>9</v>
      </c>
      <c r="L6992">
        <v>1</v>
      </c>
    </row>
    <row r="6993" spans="1:12" x14ac:dyDescent="0.25">
      <c r="A6993">
        <v>33</v>
      </c>
      <c r="B6993" t="str">
        <f t="shared" si="223"/>
        <v>Adult</v>
      </c>
      <c r="C6993">
        <v>0</v>
      </c>
      <c r="D6993" t="s">
        <v>8</v>
      </c>
      <c r="E6993">
        <v>2</v>
      </c>
      <c r="F6993">
        <v>3</v>
      </c>
      <c r="G6993">
        <v>1.58</v>
      </c>
      <c r="H6993" t="s">
        <v>37</v>
      </c>
      <c r="I6993">
        <v>78000</v>
      </c>
      <c r="J6993" t="str">
        <f t="shared" si="222"/>
        <v>medium</v>
      </c>
      <c r="K6993">
        <v>6</v>
      </c>
      <c r="L6993">
        <v>0</v>
      </c>
    </row>
    <row r="6994" spans="1:12" x14ac:dyDescent="0.25">
      <c r="A6994">
        <v>40</v>
      </c>
      <c r="B6994" t="str">
        <f t="shared" si="223"/>
        <v>Middle Aged</v>
      </c>
      <c r="C6994">
        <v>0</v>
      </c>
      <c r="D6994" t="s">
        <v>11</v>
      </c>
      <c r="E6994">
        <v>1</v>
      </c>
      <c r="F6994">
        <v>0</v>
      </c>
      <c r="G6994">
        <v>3.34</v>
      </c>
      <c r="H6994" t="s">
        <v>35</v>
      </c>
      <c r="I6994">
        <v>56000</v>
      </c>
      <c r="J6994" t="str">
        <f t="shared" si="222"/>
        <v>low</v>
      </c>
      <c r="K6994">
        <v>3</v>
      </c>
      <c r="L6994">
        <v>0</v>
      </c>
    </row>
    <row r="6995" spans="1:12" x14ac:dyDescent="0.25">
      <c r="A6995">
        <v>44</v>
      </c>
      <c r="B6995" t="str">
        <f t="shared" si="223"/>
        <v>Middle Aged</v>
      </c>
      <c r="C6995">
        <v>1</v>
      </c>
      <c r="D6995" t="s">
        <v>9</v>
      </c>
      <c r="E6995">
        <v>1</v>
      </c>
      <c r="F6995">
        <v>1</v>
      </c>
      <c r="G6995">
        <v>2.7</v>
      </c>
      <c r="H6995" t="s">
        <v>36</v>
      </c>
      <c r="I6995">
        <v>64200</v>
      </c>
      <c r="J6995" t="str">
        <f t="shared" si="222"/>
        <v>medium</v>
      </c>
      <c r="K6995">
        <v>4</v>
      </c>
      <c r="L6995">
        <v>0</v>
      </c>
    </row>
    <row r="6996" spans="1:12" x14ac:dyDescent="0.25">
      <c r="A6996">
        <v>33</v>
      </c>
      <c r="B6996" t="str">
        <f t="shared" si="223"/>
        <v>Adult</v>
      </c>
      <c r="C6996">
        <v>1</v>
      </c>
      <c r="D6996" t="s">
        <v>8</v>
      </c>
      <c r="E6996">
        <v>6</v>
      </c>
      <c r="F6996">
        <v>3</v>
      </c>
      <c r="G6996">
        <v>3.38</v>
      </c>
      <c r="H6996" t="s">
        <v>35</v>
      </c>
      <c r="I6996">
        <v>100400</v>
      </c>
      <c r="J6996" t="str">
        <f t="shared" si="222"/>
        <v>medium</v>
      </c>
      <c r="K6996">
        <v>8</v>
      </c>
      <c r="L6996">
        <v>0</v>
      </c>
    </row>
    <row r="6997" spans="1:12" x14ac:dyDescent="0.25">
      <c r="A6997">
        <v>34</v>
      </c>
      <c r="B6997" t="str">
        <f t="shared" si="223"/>
        <v>Adult</v>
      </c>
      <c r="C6997">
        <v>0</v>
      </c>
      <c r="D6997" t="s">
        <v>10</v>
      </c>
      <c r="E6997">
        <v>2</v>
      </c>
      <c r="F6997">
        <v>6</v>
      </c>
      <c r="G6997">
        <v>2.16</v>
      </c>
      <c r="H6997" t="s">
        <v>36</v>
      </c>
      <c r="I6997">
        <v>114000</v>
      </c>
      <c r="J6997" t="str">
        <f t="shared" si="222"/>
        <v>medium</v>
      </c>
      <c r="K6997">
        <v>10</v>
      </c>
      <c r="L6997">
        <v>1</v>
      </c>
    </row>
    <row r="6998" spans="1:12" x14ac:dyDescent="0.25">
      <c r="A6998">
        <v>35</v>
      </c>
      <c r="B6998" t="str">
        <f t="shared" si="223"/>
        <v>Adult</v>
      </c>
      <c r="C6998">
        <v>1</v>
      </c>
      <c r="D6998" t="s">
        <v>8</v>
      </c>
      <c r="E6998">
        <v>1</v>
      </c>
      <c r="F6998">
        <v>3</v>
      </c>
      <c r="G6998">
        <v>2.78</v>
      </c>
      <c r="H6998" t="s">
        <v>36</v>
      </c>
      <c r="I6998">
        <v>82000</v>
      </c>
      <c r="J6998" t="str">
        <f t="shared" si="222"/>
        <v>medium</v>
      </c>
      <c r="K6998">
        <v>6</v>
      </c>
      <c r="L6998">
        <v>0</v>
      </c>
    </row>
    <row r="6999" spans="1:12" x14ac:dyDescent="0.25">
      <c r="A6999">
        <v>26</v>
      </c>
      <c r="B6999" t="str">
        <f t="shared" si="223"/>
        <v>Adult</v>
      </c>
      <c r="C6999">
        <v>0</v>
      </c>
      <c r="D6999" t="s">
        <v>10</v>
      </c>
      <c r="E6999">
        <v>1</v>
      </c>
      <c r="F6999">
        <v>4</v>
      </c>
      <c r="G6999">
        <v>2.35</v>
      </c>
      <c r="H6999" t="s">
        <v>36</v>
      </c>
      <c r="I6999">
        <v>69000</v>
      </c>
      <c r="J6999" t="str">
        <f t="shared" si="222"/>
        <v>medium</v>
      </c>
      <c r="K6999">
        <v>10</v>
      </c>
      <c r="L6999">
        <v>1</v>
      </c>
    </row>
    <row r="7000" spans="1:12" x14ac:dyDescent="0.25">
      <c r="A7000">
        <v>49</v>
      </c>
      <c r="B7000" t="str">
        <f t="shared" si="223"/>
        <v>Senior</v>
      </c>
      <c r="C7000">
        <v>1</v>
      </c>
      <c r="D7000" t="s">
        <v>8</v>
      </c>
      <c r="E7000">
        <v>1</v>
      </c>
      <c r="F7000">
        <v>3</v>
      </c>
      <c r="G7000">
        <v>3.96</v>
      </c>
      <c r="H7000" t="s">
        <v>35</v>
      </c>
      <c r="I7000">
        <v>117200</v>
      </c>
      <c r="J7000" t="str">
        <f t="shared" si="222"/>
        <v>medium</v>
      </c>
      <c r="K7000">
        <v>5</v>
      </c>
      <c r="L7000">
        <v>0</v>
      </c>
    </row>
    <row r="7001" spans="1:12" x14ac:dyDescent="0.25">
      <c r="A7001">
        <v>33</v>
      </c>
      <c r="B7001" t="str">
        <f t="shared" si="223"/>
        <v>Adult</v>
      </c>
      <c r="C7001">
        <v>0</v>
      </c>
      <c r="D7001" t="s">
        <v>10</v>
      </c>
      <c r="E7001">
        <v>4</v>
      </c>
      <c r="F7001">
        <v>4</v>
      </c>
      <c r="G7001">
        <v>3.2</v>
      </c>
      <c r="H7001" t="s">
        <v>35</v>
      </c>
      <c r="I7001">
        <v>82000</v>
      </c>
      <c r="J7001" t="str">
        <f t="shared" si="222"/>
        <v>medium</v>
      </c>
      <c r="K7001">
        <v>7</v>
      </c>
      <c r="L7001">
        <v>0</v>
      </c>
    </row>
    <row r="7002" spans="1:12" x14ac:dyDescent="0.25">
      <c r="A7002">
        <v>56</v>
      </c>
      <c r="B7002" t="str">
        <f t="shared" si="223"/>
        <v>Elderly</v>
      </c>
      <c r="C7002">
        <v>0</v>
      </c>
      <c r="D7002" t="s">
        <v>8</v>
      </c>
      <c r="E7002">
        <v>2</v>
      </c>
      <c r="F7002">
        <v>3</v>
      </c>
      <c r="G7002">
        <v>3.92</v>
      </c>
      <c r="H7002" t="s">
        <v>35</v>
      </c>
      <c r="I7002">
        <v>156000</v>
      </c>
      <c r="J7002" t="str">
        <f t="shared" si="222"/>
        <v>high</v>
      </c>
      <c r="K7002">
        <v>9</v>
      </c>
      <c r="L7002">
        <v>1</v>
      </c>
    </row>
    <row r="7003" spans="1:12" x14ac:dyDescent="0.25">
      <c r="A7003">
        <v>32</v>
      </c>
      <c r="B7003" t="str">
        <f t="shared" si="223"/>
        <v>Adult</v>
      </c>
      <c r="C7003">
        <v>0</v>
      </c>
      <c r="D7003" t="s">
        <v>9</v>
      </c>
      <c r="E7003">
        <v>2</v>
      </c>
      <c r="F7003">
        <v>4</v>
      </c>
      <c r="G7003">
        <v>3.39</v>
      </c>
      <c r="H7003" t="s">
        <v>35</v>
      </c>
      <c r="I7003">
        <v>58000</v>
      </c>
      <c r="J7003" t="str">
        <f t="shared" si="222"/>
        <v>low</v>
      </c>
      <c r="K7003">
        <v>4</v>
      </c>
      <c r="L7003">
        <v>0</v>
      </c>
    </row>
    <row r="7004" spans="1:12" x14ac:dyDescent="0.25">
      <c r="A7004">
        <v>42</v>
      </c>
      <c r="B7004" t="str">
        <f t="shared" si="223"/>
        <v>Middle Aged</v>
      </c>
      <c r="C7004">
        <v>1</v>
      </c>
      <c r="D7004" t="s">
        <v>11</v>
      </c>
      <c r="E7004">
        <v>2</v>
      </c>
      <c r="F7004">
        <v>2</v>
      </c>
      <c r="G7004">
        <v>1.54</v>
      </c>
      <c r="H7004" t="s">
        <v>37</v>
      </c>
      <c r="I7004">
        <v>73600</v>
      </c>
      <c r="J7004" t="str">
        <f t="shared" si="222"/>
        <v>medium</v>
      </c>
      <c r="K7004">
        <v>3</v>
      </c>
      <c r="L7004">
        <v>0</v>
      </c>
    </row>
    <row r="7005" spans="1:12" x14ac:dyDescent="0.25">
      <c r="A7005">
        <v>47</v>
      </c>
      <c r="B7005" t="str">
        <f t="shared" si="223"/>
        <v>Senior</v>
      </c>
      <c r="C7005">
        <v>0</v>
      </c>
      <c r="D7005" t="s">
        <v>8</v>
      </c>
      <c r="E7005">
        <v>2</v>
      </c>
      <c r="F7005">
        <v>4</v>
      </c>
      <c r="G7005">
        <v>1.93</v>
      </c>
      <c r="H7005" t="s">
        <v>37</v>
      </c>
      <c r="I7005">
        <v>108000</v>
      </c>
      <c r="J7005" t="str">
        <f t="shared" si="222"/>
        <v>medium</v>
      </c>
      <c r="K7005">
        <v>7</v>
      </c>
      <c r="L7005">
        <v>0</v>
      </c>
    </row>
    <row r="7006" spans="1:12" x14ac:dyDescent="0.25">
      <c r="A7006">
        <v>50</v>
      </c>
      <c r="B7006" t="str">
        <f t="shared" si="223"/>
        <v>Senior</v>
      </c>
      <c r="C7006">
        <v>1</v>
      </c>
      <c r="D7006" t="s">
        <v>10</v>
      </c>
      <c r="E7006">
        <v>2</v>
      </c>
      <c r="F7006">
        <v>3</v>
      </c>
      <c r="G7006">
        <v>3.26</v>
      </c>
      <c r="H7006" t="s">
        <v>35</v>
      </c>
      <c r="I7006">
        <v>71000</v>
      </c>
      <c r="J7006" t="str">
        <f t="shared" si="222"/>
        <v>medium</v>
      </c>
      <c r="K7006">
        <v>8</v>
      </c>
      <c r="L7006">
        <v>0</v>
      </c>
    </row>
    <row r="7007" spans="1:12" x14ac:dyDescent="0.25">
      <c r="A7007">
        <v>23</v>
      </c>
      <c r="B7007" t="str">
        <f t="shared" si="223"/>
        <v>Young</v>
      </c>
      <c r="C7007">
        <v>0</v>
      </c>
      <c r="D7007" t="s">
        <v>10</v>
      </c>
      <c r="E7007">
        <v>4</v>
      </c>
      <c r="F7007">
        <v>5</v>
      </c>
      <c r="G7007">
        <v>1.38</v>
      </c>
      <c r="H7007" t="s">
        <v>37</v>
      </c>
      <c r="I7007">
        <v>82000</v>
      </c>
      <c r="J7007" t="str">
        <f t="shared" si="222"/>
        <v>medium</v>
      </c>
      <c r="K7007">
        <v>9</v>
      </c>
      <c r="L7007">
        <v>1</v>
      </c>
    </row>
    <row r="7008" spans="1:12" x14ac:dyDescent="0.25">
      <c r="A7008">
        <v>25</v>
      </c>
      <c r="B7008" t="str">
        <f t="shared" si="223"/>
        <v>Young</v>
      </c>
      <c r="C7008">
        <v>0</v>
      </c>
      <c r="D7008" t="s">
        <v>8</v>
      </c>
      <c r="E7008">
        <v>1</v>
      </c>
      <c r="F7008">
        <v>3</v>
      </c>
      <c r="G7008">
        <v>2.93</v>
      </c>
      <c r="H7008" t="s">
        <v>36</v>
      </c>
      <c r="I7008">
        <v>62000</v>
      </c>
      <c r="J7008" t="str">
        <f t="shared" si="222"/>
        <v>medium</v>
      </c>
      <c r="K7008">
        <v>7</v>
      </c>
      <c r="L7008">
        <v>0</v>
      </c>
    </row>
    <row r="7009" spans="1:12" x14ac:dyDescent="0.25">
      <c r="A7009">
        <v>43</v>
      </c>
      <c r="B7009" t="str">
        <f t="shared" si="223"/>
        <v>Middle Aged</v>
      </c>
      <c r="C7009">
        <v>0</v>
      </c>
      <c r="D7009" t="s">
        <v>10</v>
      </c>
      <c r="E7009">
        <v>3</v>
      </c>
      <c r="F7009">
        <v>3</v>
      </c>
      <c r="G7009">
        <v>2.02</v>
      </c>
      <c r="H7009" t="s">
        <v>36</v>
      </c>
      <c r="I7009">
        <v>75000</v>
      </c>
      <c r="J7009" t="str">
        <f t="shared" si="222"/>
        <v>medium</v>
      </c>
      <c r="K7009">
        <v>6</v>
      </c>
      <c r="L7009">
        <v>0</v>
      </c>
    </row>
    <row r="7010" spans="1:12" x14ac:dyDescent="0.25">
      <c r="A7010">
        <v>29</v>
      </c>
      <c r="B7010" t="str">
        <f t="shared" si="223"/>
        <v>Adult</v>
      </c>
      <c r="C7010">
        <v>0</v>
      </c>
      <c r="D7010" t="s">
        <v>8</v>
      </c>
      <c r="E7010">
        <v>1</v>
      </c>
      <c r="F7010">
        <v>1</v>
      </c>
      <c r="G7010">
        <v>2.97</v>
      </c>
      <c r="H7010" t="s">
        <v>36</v>
      </c>
      <c r="I7010">
        <v>41000</v>
      </c>
      <c r="J7010" t="str">
        <f t="shared" si="222"/>
        <v>low</v>
      </c>
      <c r="K7010">
        <v>4</v>
      </c>
      <c r="L7010">
        <v>0</v>
      </c>
    </row>
    <row r="7011" spans="1:12" x14ac:dyDescent="0.25">
      <c r="A7011">
        <v>25</v>
      </c>
      <c r="B7011" t="str">
        <f t="shared" si="223"/>
        <v>Young</v>
      </c>
      <c r="C7011">
        <v>1</v>
      </c>
      <c r="D7011" t="s">
        <v>9</v>
      </c>
      <c r="E7011">
        <v>4</v>
      </c>
      <c r="F7011">
        <v>4</v>
      </c>
      <c r="G7011">
        <v>2.5299999999999998</v>
      </c>
      <c r="H7011" t="s">
        <v>36</v>
      </c>
      <c r="I7011">
        <v>56000</v>
      </c>
      <c r="J7011" t="str">
        <f t="shared" si="222"/>
        <v>low</v>
      </c>
      <c r="K7011">
        <v>5</v>
      </c>
      <c r="L7011">
        <v>0</v>
      </c>
    </row>
    <row r="7012" spans="1:12" x14ac:dyDescent="0.25">
      <c r="A7012">
        <v>38</v>
      </c>
      <c r="B7012" t="str">
        <f t="shared" si="223"/>
        <v>Middle Aged</v>
      </c>
      <c r="C7012">
        <v>0</v>
      </c>
      <c r="D7012" t="s">
        <v>10</v>
      </c>
      <c r="E7012">
        <v>2</v>
      </c>
      <c r="F7012">
        <v>4</v>
      </c>
      <c r="G7012">
        <v>3.74</v>
      </c>
      <c r="H7012" t="s">
        <v>35</v>
      </c>
      <c r="I7012">
        <v>121000</v>
      </c>
      <c r="J7012" t="str">
        <f t="shared" si="222"/>
        <v>medium</v>
      </c>
      <c r="K7012">
        <v>9</v>
      </c>
      <c r="L7012">
        <v>1</v>
      </c>
    </row>
    <row r="7013" spans="1:12" x14ac:dyDescent="0.25">
      <c r="A7013">
        <v>53</v>
      </c>
      <c r="B7013" t="str">
        <f t="shared" si="223"/>
        <v>Senior</v>
      </c>
      <c r="C7013">
        <v>1</v>
      </c>
      <c r="D7013" t="s">
        <v>10</v>
      </c>
      <c r="E7013">
        <v>2</v>
      </c>
      <c r="F7013">
        <v>4</v>
      </c>
      <c r="G7013">
        <v>2.29</v>
      </c>
      <c r="H7013" t="s">
        <v>36</v>
      </c>
      <c r="I7013">
        <v>68400</v>
      </c>
      <c r="J7013" t="str">
        <f t="shared" si="222"/>
        <v>medium</v>
      </c>
      <c r="K7013">
        <v>8</v>
      </c>
      <c r="L7013">
        <v>0</v>
      </c>
    </row>
    <row r="7014" spans="1:12" x14ac:dyDescent="0.25">
      <c r="A7014">
        <v>51</v>
      </c>
      <c r="B7014" t="str">
        <f t="shared" si="223"/>
        <v>Senior</v>
      </c>
      <c r="C7014">
        <v>0</v>
      </c>
      <c r="D7014" t="s">
        <v>11</v>
      </c>
      <c r="E7014">
        <v>2</v>
      </c>
      <c r="F7014">
        <v>3</v>
      </c>
      <c r="G7014">
        <v>3.38</v>
      </c>
      <c r="H7014" t="s">
        <v>35</v>
      </c>
      <c r="I7014">
        <v>95000</v>
      </c>
      <c r="J7014" t="str">
        <f t="shared" si="222"/>
        <v>medium</v>
      </c>
      <c r="K7014">
        <v>4</v>
      </c>
      <c r="L7014">
        <v>0</v>
      </c>
    </row>
    <row r="7015" spans="1:12" x14ac:dyDescent="0.25">
      <c r="A7015">
        <v>30</v>
      </c>
      <c r="B7015" t="str">
        <f t="shared" si="223"/>
        <v>Adult</v>
      </c>
      <c r="C7015">
        <v>0</v>
      </c>
      <c r="D7015" t="s">
        <v>8</v>
      </c>
      <c r="E7015">
        <v>2</v>
      </c>
      <c r="F7015">
        <v>5</v>
      </c>
      <c r="G7015">
        <v>2.77</v>
      </c>
      <c r="H7015" t="s">
        <v>36</v>
      </c>
      <c r="I7015">
        <v>65000</v>
      </c>
      <c r="J7015" t="str">
        <f t="shared" si="222"/>
        <v>medium</v>
      </c>
      <c r="K7015">
        <v>9</v>
      </c>
      <c r="L7015">
        <v>1</v>
      </c>
    </row>
    <row r="7016" spans="1:12" x14ac:dyDescent="0.25">
      <c r="A7016">
        <v>46</v>
      </c>
      <c r="B7016" t="str">
        <f t="shared" si="223"/>
        <v>Senior</v>
      </c>
      <c r="C7016">
        <v>1</v>
      </c>
      <c r="D7016" t="s">
        <v>10</v>
      </c>
      <c r="E7016">
        <v>2</v>
      </c>
      <c r="F7016">
        <v>2</v>
      </c>
      <c r="G7016">
        <v>2.62</v>
      </c>
      <c r="H7016" t="s">
        <v>36</v>
      </c>
      <c r="I7016">
        <v>104800</v>
      </c>
      <c r="J7016" t="str">
        <f t="shared" si="222"/>
        <v>medium</v>
      </c>
      <c r="K7016">
        <v>8</v>
      </c>
      <c r="L7016">
        <v>0</v>
      </c>
    </row>
    <row r="7017" spans="1:12" x14ac:dyDescent="0.25">
      <c r="A7017">
        <v>29</v>
      </c>
      <c r="B7017" t="str">
        <f t="shared" si="223"/>
        <v>Adult</v>
      </c>
      <c r="C7017">
        <v>0</v>
      </c>
      <c r="D7017" t="s">
        <v>10</v>
      </c>
      <c r="E7017">
        <v>2</v>
      </c>
      <c r="F7017">
        <v>2</v>
      </c>
      <c r="G7017">
        <v>2.42</v>
      </c>
      <c r="H7017" t="s">
        <v>36</v>
      </c>
      <c r="I7017">
        <v>52000</v>
      </c>
      <c r="J7017" t="str">
        <f t="shared" si="222"/>
        <v>low</v>
      </c>
      <c r="K7017">
        <v>3</v>
      </c>
      <c r="L7017">
        <v>0</v>
      </c>
    </row>
    <row r="7018" spans="1:12" x14ac:dyDescent="0.25">
      <c r="A7018">
        <v>52</v>
      </c>
      <c r="B7018" t="str">
        <f t="shared" si="223"/>
        <v>Senior</v>
      </c>
      <c r="C7018">
        <v>1</v>
      </c>
      <c r="D7018" t="s">
        <v>8</v>
      </c>
      <c r="E7018">
        <v>2</v>
      </c>
      <c r="F7018">
        <v>5</v>
      </c>
      <c r="G7018">
        <v>1.1299999999999999</v>
      </c>
      <c r="H7018" t="s">
        <v>37</v>
      </c>
      <c r="I7018">
        <v>59600</v>
      </c>
      <c r="J7018" t="str">
        <f t="shared" si="222"/>
        <v>low</v>
      </c>
      <c r="K7018">
        <v>7</v>
      </c>
      <c r="L7018">
        <v>0</v>
      </c>
    </row>
    <row r="7019" spans="1:12" x14ac:dyDescent="0.25">
      <c r="A7019">
        <v>54</v>
      </c>
      <c r="B7019" t="str">
        <f t="shared" si="223"/>
        <v>Senior</v>
      </c>
      <c r="C7019">
        <v>0</v>
      </c>
      <c r="D7019" t="s">
        <v>8</v>
      </c>
      <c r="E7019">
        <v>1</v>
      </c>
      <c r="F7019">
        <v>1</v>
      </c>
      <c r="G7019">
        <v>3.9</v>
      </c>
      <c r="H7019" t="s">
        <v>35</v>
      </c>
      <c r="I7019">
        <v>115000</v>
      </c>
      <c r="J7019" t="str">
        <f t="shared" si="222"/>
        <v>medium</v>
      </c>
      <c r="K7019">
        <v>8</v>
      </c>
      <c r="L7019">
        <v>0</v>
      </c>
    </row>
    <row r="7020" spans="1:12" x14ac:dyDescent="0.25">
      <c r="A7020">
        <v>44</v>
      </c>
      <c r="B7020" t="str">
        <f t="shared" si="223"/>
        <v>Middle Aged</v>
      </c>
      <c r="C7020">
        <v>1</v>
      </c>
      <c r="D7020" t="s">
        <v>10</v>
      </c>
      <c r="E7020">
        <v>4</v>
      </c>
      <c r="F7020">
        <v>1</v>
      </c>
      <c r="G7020">
        <v>3.33</v>
      </c>
      <c r="H7020" t="s">
        <v>35</v>
      </c>
      <c r="I7020">
        <v>65200</v>
      </c>
      <c r="J7020" t="str">
        <f t="shared" si="222"/>
        <v>medium</v>
      </c>
      <c r="K7020">
        <v>8</v>
      </c>
      <c r="L7020">
        <v>0</v>
      </c>
    </row>
    <row r="7021" spans="1:12" x14ac:dyDescent="0.25">
      <c r="A7021">
        <v>24</v>
      </c>
      <c r="B7021" t="str">
        <f t="shared" si="223"/>
        <v>Young</v>
      </c>
      <c r="C7021">
        <v>0</v>
      </c>
      <c r="D7021" t="s">
        <v>8</v>
      </c>
      <c r="E7021">
        <v>4</v>
      </c>
      <c r="F7021">
        <v>6</v>
      </c>
      <c r="G7021">
        <v>2.34</v>
      </c>
      <c r="H7021" t="s">
        <v>36</v>
      </c>
      <c r="I7021">
        <v>72000</v>
      </c>
      <c r="J7021" t="str">
        <f t="shared" si="222"/>
        <v>medium</v>
      </c>
      <c r="K7021">
        <v>8</v>
      </c>
      <c r="L7021">
        <v>0</v>
      </c>
    </row>
    <row r="7022" spans="1:12" x14ac:dyDescent="0.25">
      <c r="A7022">
        <v>54</v>
      </c>
      <c r="B7022" t="str">
        <f t="shared" si="223"/>
        <v>Senior</v>
      </c>
      <c r="C7022">
        <v>1</v>
      </c>
      <c r="D7022" t="s">
        <v>10</v>
      </c>
      <c r="E7022">
        <v>1</v>
      </c>
      <c r="F7022">
        <v>2</v>
      </c>
      <c r="G7022">
        <v>1.44</v>
      </c>
      <c r="H7022" t="s">
        <v>37</v>
      </c>
      <c r="I7022">
        <v>48200</v>
      </c>
      <c r="J7022" t="str">
        <f t="shared" si="222"/>
        <v>low</v>
      </c>
      <c r="K7022">
        <v>6</v>
      </c>
      <c r="L7022">
        <v>0</v>
      </c>
    </row>
    <row r="7023" spans="1:12" x14ac:dyDescent="0.25">
      <c r="A7023">
        <v>49</v>
      </c>
      <c r="B7023" t="str">
        <f t="shared" si="223"/>
        <v>Senior</v>
      </c>
      <c r="C7023">
        <v>0</v>
      </c>
      <c r="D7023" t="s">
        <v>8</v>
      </c>
      <c r="E7023">
        <v>2</v>
      </c>
      <c r="F7023">
        <v>4</v>
      </c>
      <c r="G7023">
        <v>1.18</v>
      </c>
      <c r="H7023" t="s">
        <v>37</v>
      </c>
      <c r="I7023">
        <v>105000</v>
      </c>
      <c r="J7023" t="str">
        <f t="shared" si="222"/>
        <v>medium</v>
      </c>
      <c r="K7023">
        <v>9</v>
      </c>
      <c r="L7023">
        <v>1</v>
      </c>
    </row>
    <row r="7024" spans="1:12" x14ac:dyDescent="0.25">
      <c r="A7024">
        <v>54</v>
      </c>
      <c r="B7024" t="str">
        <f t="shared" si="223"/>
        <v>Senior</v>
      </c>
      <c r="C7024">
        <v>0</v>
      </c>
      <c r="D7024" t="s">
        <v>8</v>
      </c>
      <c r="E7024">
        <v>1</v>
      </c>
      <c r="F7024">
        <v>5</v>
      </c>
      <c r="G7024">
        <v>2.2999999999999998</v>
      </c>
      <c r="H7024" t="s">
        <v>36</v>
      </c>
      <c r="I7024">
        <v>81000</v>
      </c>
      <c r="J7024" t="str">
        <f t="shared" si="222"/>
        <v>medium</v>
      </c>
      <c r="K7024">
        <v>7</v>
      </c>
      <c r="L7024">
        <v>0</v>
      </c>
    </row>
    <row r="7025" spans="1:12" x14ac:dyDescent="0.25">
      <c r="A7025">
        <v>51</v>
      </c>
      <c r="B7025" t="str">
        <f t="shared" si="223"/>
        <v>Senior</v>
      </c>
      <c r="C7025">
        <v>1</v>
      </c>
      <c r="D7025" t="s">
        <v>10</v>
      </c>
      <c r="E7025">
        <v>2</v>
      </c>
      <c r="F7025">
        <v>5</v>
      </c>
      <c r="G7025">
        <v>3.22</v>
      </c>
      <c r="H7025" t="s">
        <v>35</v>
      </c>
      <c r="I7025">
        <v>71800</v>
      </c>
      <c r="J7025" t="str">
        <f t="shared" si="222"/>
        <v>medium</v>
      </c>
      <c r="K7025">
        <v>7</v>
      </c>
      <c r="L7025">
        <v>0</v>
      </c>
    </row>
    <row r="7026" spans="1:12" x14ac:dyDescent="0.25">
      <c r="A7026">
        <v>36</v>
      </c>
      <c r="B7026" t="str">
        <f t="shared" si="223"/>
        <v>Middle Aged</v>
      </c>
      <c r="C7026">
        <v>0</v>
      </c>
      <c r="D7026" t="s">
        <v>8</v>
      </c>
      <c r="E7026">
        <v>1</v>
      </c>
      <c r="F7026">
        <v>4</v>
      </c>
      <c r="G7026">
        <v>3.11</v>
      </c>
      <c r="H7026" t="s">
        <v>35</v>
      </c>
      <c r="I7026">
        <v>88000</v>
      </c>
      <c r="J7026" t="str">
        <f t="shared" si="222"/>
        <v>medium</v>
      </c>
      <c r="K7026">
        <v>9</v>
      </c>
      <c r="L7026">
        <v>1</v>
      </c>
    </row>
    <row r="7027" spans="1:12" x14ac:dyDescent="0.25">
      <c r="A7027">
        <v>27</v>
      </c>
      <c r="B7027" t="str">
        <f t="shared" si="223"/>
        <v>Adult</v>
      </c>
      <c r="C7027">
        <v>1</v>
      </c>
      <c r="D7027" t="s">
        <v>8</v>
      </c>
      <c r="E7027">
        <v>2</v>
      </c>
      <c r="F7027">
        <v>0</v>
      </c>
      <c r="G7027">
        <v>1.62</v>
      </c>
      <c r="H7027" t="s">
        <v>37</v>
      </c>
      <c r="I7027">
        <v>46600</v>
      </c>
      <c r="J7027" t="str">
        <f t="shared" si="222"/>
        <v>low</v>
      </c>
      <c r="K7027">
        <v>5</v>
      </c>
      <c r="L7027">
        <v>0</v>
      </c>
    </row>
    <row r="7028" spans="1:12" x14ac:dyDescent="0.25">
      <c r="A7028">
        <v>42</v>
      </c>
      <c r="B7028" t="str">
        <f t="shared" si="223"/>
        <v>Middle Aged</v>
      </c>
      <c r="C7028">
        <v>0</v>
      </c>
      <c r="D7028" t="s">
        <v>10</v>
      </c>
      <c r="E7028">
        <v>1</v>
      </c>
      <c r="F7028">
        <v>5</v>
      </c>
      <c r="G7028">
        <v>3.89</v>
      </c>
      <c r="H7028" t="s">
        <v>35</v>
      </c>
      <c r="I7028">
        <v>110000</v>
      </c>
      <c r="J7028" t="str">
        <f t="shared" si="222"/>
        <v>medium</v>
      </c>
      <c r="K7028">
        <v>9</v>
      </c>
      <c r="L7028">
        <v>1</v>
      </c>
    </row>
    <row r="7029" spans="1:12" x14ac:dyDescent="0.25">
      <c r="A7029">
        <v>37</v>
      </c>
      <c r="B7029" t="str">
        <f t="shared" si="223"/>
        <v>Middle Aged</v>
      </c>
      <c r="C7029">
        <v>0</v>
      </c>
      <c r="D7029" t="s">
        <v>8</v>
      </c>
      <c r="E7029">
        <v>2</v>
      </c>
      <c r="F7029">
        <v>2</v>
      </c>
      <c r="G7029">
        <v>3.21</v>
      </c>
      <c r="H7029" t="s">
        <v>35</v>
      </c>
      <c r="I7029">
        <v>104000</v>
      </c>
      <c r="J7029" t="str">
        <f t="shared" si="222"/>
        <v>medium</v>
      </c>
      <c r="K7029">
        <v>8</v>
      </c>
      <c r="L7029">
        <v>0</v>
      </c>
    </row>
    <row r="7030" spans="1:12" x14ac:dyDescent="0.25">
      <c r="A7030">
        <v>34</v>
      </c>
      <c r="B7030" t="str">
        <f t="shared" si="223"/>
        <v>Adult</v>
      </c>
      <c r="C7030">
        <v>0</v>
      </c>
      <c r="D7030" t="s">
        <v>11</v>
      </c>
      <c r="E7030">
        <v>5</v>
      </c>
      <c r="F7030">
        <v>2</v>
      </c>
      <c r="G7030">
        <v>1.71</v>
      </c>
      <c r="H7030" t="s">
        <v>37</v>
      </c>
      <c r="I7030">
        <v>60000</v>
      </c>
      <c r="J7030" t="str">
        <f t="shared" si="222"/>
        <v>low</v>
      </c>
      <c r="K7030">
        <v>4</v>
      </c>
      <c r="L7030">
        <v>0</v>
      </c>
    </row>
    <row r="7031" spans="1:12" x14ac:dyDescent="0.25">
      <c r="A7031">
        <v>49</v>
      </c>
      <c r="B7031" t="str">
        <f t="shared" si="223"/>
        <v>Senior</v>
      </c>
      <c r="C7031">
        <v>1</v>
      </c>
      <c r="D7031" t="s">
        <v>10</v>
      </c>
      <c r="E7031">
        <v>1</v>
      </c>
      <c r="F7031">
        <v>3</v>
      </c>
      <c r="G7031">
        <v>2.97</v>
      </c>
      <c r="H7031" t="s">
        <v>36</v>
      </c>
      <c r="I7031">
        <v>76200</v>
      </c>
      <c r="J7031" t="str">
        <f t="shared" si="222"/>
        <v>medium</v>
      </c>
      <c r="K7031">
        <v>5</v>
      </c>
      <c r="L7031">
        <v>0</v>
      </c>
    </row>
    <row r="7032" spans="1:12" x14ac:dyDescent="0.25">
      <c r="A7032">
        <v>47</v>
      </c>
      <c r="B7032" t="str">
        <f t="shared" si="223"/>
        <v>Senior</v>
      </c>
      <c r="C7032">
        <v>0</v>
      </c>
      <c r="D7032" t="s">
        <v>9</v>
      </c>
      <c r="E7032">
        <v>2</v>
      </c>
      <c r="F7032">
        <v>2</v>
      </c>
      <c r="G7032">
        <v>1.87</v>
      </c>
      <c r="H7032" t="s">
        <v>37</v>
      </c>
      <c r="I7032">
        <v>60000</v>
      </c>
      <c r="J7032" t="str">
        <f t="shared" si="222"/>
        <v>low</v>
      </c>
      <c r="K7032">
        <v>4</v>
      </c>
      <c r="L7032">
        <v>0</v>
      </c>
    </row>
    <row r="7033" spans="1:12" x14ac:dyDescent="0.25">
      <c r="A7033">
        <v>50</v>
      </c>
      <c r="B7033" t="str">
        <f t="shared" si="223"/>
        <v>Senior</v>
      </c>
      <c r="C7033">
        <v>0</v>
      </c>
      <c r="D7033" t="s">
        <v>8</v>
      </c>
      <c r="E7033">
        <v>2</v>
      </c>
      <c r="F7033">
        <v>1</v>
      </c>
      <c r="G7033">
        <v>2.9</v>
      </c>
      <c r="H7033" t="s">
        <v>36</v>
      </c>
      <c r="I7033">
        <v>61000</v>
      </c>
      <c r="J7033" t="str">
        <f t="shared" si="222"/>
        <v>medium</v>
      </c>
      <c r="K7033">
        <v>2</v>
      </c>
      <c r="L7033">
        <v>0</v>
      </c>
    </row>
    <row r="7034" spans="1:12" x14ac:dyDescent="0.25">
      <c r="A7034">
        <v>26</v>
      </c>
      <c r="B7034" t="str">
        <f t="shared" si="223"/>
        <v>Adult</v>
      </c>
      <c r="C7034">
        <v>0</v>
      </c>
      <c r="D7034" t="s">
        <v>8</v>
      </c>
      <c r="E7034">
        <v>4</v>
      </c>
      <c r="F7034">
        <v>3</v>
      </c>
      <c r="G7034">
        <v>1.47</v>
      </c>
      <c r="H7034" t="s">
        <v>37</v>
      </c>
      <c r="I7034">
        <v>53000</v>
      </c>
      <c r="J7034" t="str">
        <f t="shared" si="222"/>
        <v>low</v>
      </c>
      <c r="K7034">
        <v>6</v>
      </c>
      <c r="L7034">
        <v>0</v>
      </c>
    </row>
    <row r="7035" spans="1:12" x14ac:dyDescent="0.25">
      <c r="A7035">
        <v>30</v>
      </c>
      <c r="B7035" t="str">
        <f t="shared" si="223"/>
        <v>Adult</v>
      </c>
      <c r="C7035">
        <v>1</v>
      </c>
      <c r="D7035" t="s">
        <v>10</v>
      </c>
      <c r="E7035">
        <v>2</v>
      </c>
      <c r="F7035">
        <v>1</v>
      </c>
      <c r="G7035">
        <v>3.89</v>
      </c>
      <c r="H7035" t="s">
        <v>35</v>
      </c>
      <c r="I7035">
        <v>66000</v>
      </c>
      <c r="J7035" t="str">
        <f t="shared" si="222"/>
        <v>medium</v>
      </c>
      <c r="K7035">
        <v>9</v>
      </c>
      <c r="L7035">
        <v>1</v>
      </c>
    </row>
    <row r="7036" spans="1:12" x14ac:dyDescent="0.25">
      <c r="A7036">
        <v>40</v>
      </c>
      <c r="B7036" t="str">
        <f t="shared" si="223"/>
        <v>Middle Aged</v>
      </c>
      <c r="C7036">
        <v>0</v>
      </c>
      <c r="D7036" t="s">
        <v>8</v>
      </c>
      <c r="E7036">
        <v>8</v>
      </c>
      <c r="F7036">
        <v>1</v>
      </c>
      <c r="G7036">
        <v>2.65</v>
      </c>
      <c r="H7036" t="s">
        <v>36</v>
      </c>
      <c r="I7036">
        <v>72000</v>
      </c>
      <c r="J7036" t="str">
        <f t="shared" si="222"/>
        <v>medium</v>
      </c>
      <c r="K7036">
        <v>8</v>
      </c>
      <c r="L7036">
        <v>0</v>
      </c>
    </row>
    <row r="7037" spans="1:12" x14ac:dyDescent="0.25">
      <c r="A7037">
        <v>52</v>
      </c>
      <c r="B7037" t="str">
        <f t="shared" si="223"/>
        <v>Senior</v>
      </c>
      <c r="C7037">
        <v>0</v>
      </c>
      <c r="D7037" t="s">
        <v>10</v>
      </c>
      <c r="E7037">
        <v>6</v>
      </c>
      <c r="F7037">
        <v>0</v>
      </c>
      <c r="G7037">
        <v>2.7</v>
      </c>
      <c r="H7037" t="s">
        <v>36</v>
      </c>
      <c r="I7037">
        <v>62000</v>
      </c>
      <c r="J7037" t="str">
        <f t="shared" si="222"/>
        <v>medium</v>
      </c>
      <c r="K7037">
        <v>5</v>
      </c>
      <c r="L7037">
        <v>0</v>
      </c>
    </row>
    <row r="7038" spans="1:12" x14ac:dyDescent="0.25">
      <c r="A7038">
        <v>51</v>
      </c>
      <c r="B7038" t="str">
        <f t="shared" si="223"/>
        <v>Senior</v>
      </c>
      <c r="C7038">
        <v>1</v>
      </c>
      <c r="D7038" t="s">
        <v>8</v>
      </c>
      <c r="E7038">
        <v>2</v>
      </c>
      <c r="F7038">
        <v>5</v>
      </c>
      <c r="G7038">
        <v>3.9</v>
      </c>
      <c r="H7038" t="s">
        <v>35</v>
      </c>
      <c r="I7038">
        <v>121800</v>
      </c>
      <c r="J7038" t="str">
        <f t="shared" si="222"/>
        <v>medium</v>
      </c>
      <c r="K7038">
        <v>10</v>
      </c>
      <c r="L7038">
        <v>1</v>
      </c>
    </row>
    <row r="7039" spans="1:12" x14ac:dyDescent="0.25">
      <c r="A7039">
        <v>38</v>
      </c>
      <c r="B7039" t="str">
        <f t="shared" si="223"/>
        <v>Middle Aged</v>
      </c>
      <c r="C7039">
        <v>0</v>
      </c>
      <c r="D7039" t="s">
        <v>8</v>
      </c>
      <c r="E7039">
        <v>4</v>
      </c>
      <c r="F7039">
        <v>3</v>
      </c>
      <c r="G7039">
        <v>3.17</v>
      </c>
      <c r="H7039" t="s">
        <v>35</v>
      </c>
      <c r="I7039">
        <v>46000</v>
      </c>
      <c r="J7039" t="str">
        <f t="shared" si="222"/>
        <v>low</v>
      </c>
      <c r="K7039">
        <v>7</v>
      </c>
      <c r="L7039">
        <v>0</v>
      </c>
    </row>
    <row r="7040" spans="1:12" x14ac:dyDescent="0.25">
      <c r="A7040">
        <v>55</v>
      </c>
      <c r="B7040" t="str">
        <f t="shared" si="223"/>
        <v>Senior</v>
      </c>
      <c r="C7040">
        <v>0</v>
      </c>
      <c r="D7040" t="s">
        <v>11</v>
      </c>
      <c r="E7040">
        <v>2</v>
      </c>
      <c r="F7040">
        <v>2</v>
      </c>
      <c r="G7040">
        <v>2.77</v>
      </c>
      <c r="H7040" t="s">
        <v>36</v>
      </c>
      <c r="I7040">
        <v>63000</v>
      </c>
      <c r="J7040" t="str">
        <f t="shared" si="222"/>
        <v>medium</v>
      </c>
      <c r="K7040">
        <v>3</v>
      </c>
      <c r="L7040">
        <v>0</v>
      </c>
    </row>
    <row r="7041" spans="1:12" x14ac:dyDescent="0.25">
      <c r="A7041">
        <v>57</v>
      </c>
      <c r="B7041" t="str">
        <f t="shared" si="223"/>
        <v>Elderly</v>
      </c>
      <c r="C7041">
        <v>0</v>
      </c>
      <c r="D7041" t="s">
        <v>8</v>
      </c>
      <c r="E7041">
        <v>1</v>
      </c>
      <c r="F7041">
        <v>1</v>
      </c>
      <c r="G7041">
        <v>2.04</v>
      </c>
      <c r="H7041" t="s">
        <v>36</v>
      </c>
      <c r="I7041">
        <v>73000</v>
      </c>
      <c r="J7041" t="str">
        <f t="shared" si="222"/>
        <v>medium</v>
      </c>
      <c r="K7041">
        <v>3</v>
      </c>
      <c r="L7041">
        <v>0</v>
      </c>
    </row>
    <row r="7042" spans="1:12" x14ac:dyDescent="0.25">
      <c r="A7042">
        <v>52</v>
      </c>
      <c r="B7042" t="str">
        <f t="shared" si="223"/>
        <v>Senior</v>
      </c>
      <c r="C7042">
        <v>0</v>
      </c>
      <c r="D7042" t="s">
        <v>11</v>
      </c>
      <c r="E7042">
        <v>1</v>
      </c>
      <c r="F7042">
        <v>5</v>
      </c>
      <c r="G7042">
        <v>1.73</v>
      </c>
      <c r="H7042" t="s">
        <v>37</v>
      </c>
      <c r="I7042">
        <v>77000</v>
      </c>
      <c r="J7042" t="str">
        <f t="shared" ref="J7042:J7105" si="224">IF(I7042&gt;=25000,IF(I7042&lt;=60000,"low",IF(I7042&lt;=140000,"medium","high")),"")</f>
        <v>medium</v>
      </c>
      <c r="K7042">
        <v>6</v>
      </c>
      <c r="L7042">
        <v>0</v>
      </c>
    </row>
    <row r="7043" spans="1:12" x14ac:dyDescent="0.25">
      <c r="A7043">
        <v>29</v>
      </c>
      <c r="B7043" t="str">
        <f t="shared" ref="B7043:B7106" si="225">IF(A7043&lt;=25,"Young",IF(A7043&lt;=35,"Adult",IF(A7043&lt;=45,"Middle Aged",IF(A7043&lt;=55,"Senior",IF(A7043&lt;=60,"Elderly","Out of Range")))))</f>
        <v>Adult</v>
      </c>
      <c r="C7043">
        <v>0</v>
      </c>
      <c r="D7043" t="s">
        <v>8</v>
      </c>
      <c r="E7043">
        <v>2</v>
      </c>
      <c r="F7043">
        <v>4</v>
      </c>
      <c r="G7043">
        <v>1.8</v>
      </c>
      <c r="H7043" t="s">
        <v>37</v>
      </c>
      <c r="I7043">
        <v>109000</v>
      </c>
      <c r="J7043" t="str">
        <f t="shared" si="224"/>
        <v>medium</v>
      </c>
      <c r="K7043">
        <v>7</v>
      </c>
      <c r="L7043">
        <v>0</v>
      </c>
    </row>
    <row r="7044" spans="1:12" x14ac:dyDescent="0.25">
      <c r="A7044">
        <v>49</v>
      </c>
      <c r="B7044" t="str">
        <f t="shared" si="225"/>
        <v>Senior</v>
      </c>
      <c r="C7044">
        <v>1</v>
      </c>
      <c r="D7044" t="s">
        <v>8</v>
      </c>
      <c r="E7044">
        <v>1</v>
      </c>
      <c r="F7044">
        <v>3</v>
      </c>
      <c r="G7044">
        <v>3.09</v>
      </c>
      <c r="H7044" t="s">
        <v>35</v>
      </c>
      <c r="I7044">
        <v>88200</v>
      </c>
      <c r="J7044" t="str">
        <f t="shared" si="224"/>
        <v>medium</v>
      </c>
      <c r="K7044">
        <v>10</v>
      </c>
      <c r="L7044">
        <v>1</v>
      </c>
    </row>
    <row r="7045" spans="1:12" x14ac:dyDescent="0.25">
      <c r="A7045">
        <v>42</v>
      </c>
      <c r="B7045" t="str">
        <f t="shared" si="225"/>
        <v>Middle Aged</v>
      </c>
      <c r="C7045">
        <v>1</v>
      </c>
      <c r="D7045" t="s">
        <v>8</v>
      </c>
      <c r="E7045">
        <v>2</v>
      </c>
      <c r="F7045">
        <v>0</v>
      </c>
      <c r="G7045">
        <v>2.52</v>
      </c>
      <c r="H7045" t="s">
        <v>36</v>
      </c>
      <c r="I7045">
        <v>48600</v>
      </c>
      <c r="J7045" t="str">
        <f t="shared" si="224"/>
        <v>low</v>
      </c>
      <c r="K7045">
        <v>5</v>
      </c>
      <c r="L7045">
        <v>0</v>
      </c>
    </row>
    <row r="7046" spans="1:12" x14ac:dyDescent="0.25">
      <c r="A7046">
        <v>55</v>
      </c>
      <c r="B7046" t="str">
        <f t="shared" si="225"/>
        <v>Senior</v>
      </c>
      <c r="C7046">
        <v>0</v>
      </c>
      <c r="D7046" t="s">
        <v>9</v>
      </c>
      <c r="E7046">
        <v>1</v>
      </c>
      <c r="F7046">
        <v>4</v>
      </c>
      <c r="G7046">
        <v>1.6</v>
      </c>
      <c r="H7046" t="s">
        <v>37</v>
      </c>
      <c r="I7046">
        <v>79000</v>
      </c>
      <c r="J7046" t="str">
        <f t="shared" si="224"/>
        <v>medium</v>
      </c>
      <c r="K7046">
        <v>4</v>
      </c>
      <c r="L7046">
        <v>0</v>
      </c>
    </row>
    <row r="7047" spans="1:12" x14ac:dyDescent="0.25">
      <c r="A7047">
        <v>43</v>
      </c>
      <c r="B7047" t="str">
        <f t="shared" si="225"/>
        <v>Middle Aged</v>
      </c>
      <c r="C7047">
        <v>0</v>
      </c>
      <c r="D7047" t="s">
        <v>11</v>
      </c>
      <c r="E7047">
        <v>1</v>
      </c>
      <c r="F7047">
        <v>4</v>
      </c>
      <c r="G7047">
        <v>3.24</v>
      </c>
      <c r="H7047" t="s">
        <v>35</v>
      </c>
      <c r="I7047">
        <v>74000</v>
      </c>
      <c r="J7047" t="str">
        <f t="shared" si="224"/>
        <v>medium</v>
      </c>
      <c r="K7047">
        <v>6</v>
      </c>
      <c r="L7047">
        <v>0</v>
      </c>
    </row>
    <row r="7048" spans="1:12" x14ac:dyDescent="0.25">
      <c r="A7048">
        <v>29</v>
      </c>
      <c r="B7048" t="str">
        <f t="shared" si="225"/>
        <v>Adult</v>
      </c>
      <c r="C7048">
        <v>0</v>
      </c>
      <c r="D7048" t="s">
        <v>10</v>
      </c>
      <c r="E7048">
        <v>4</v>
      </c>
      <c r="F7048">
        <v>4</v>
      </c>
      <c r="G7048">
        <v>2.04</v>
      </c>
      <c r="H7048" t="s">
        <v>36</v>
      </c>
      <c r="I7048">
        <v>97000</v>
      </c>
      <c r="J7048" t="str">
        <f t="shared" si="224"/>
        <v>medium</v>
      </c>
      <c r="K7048">
        <v>5</v>
      </c>
      <c r="L7048">
        <v>0</v>
      </c>
    </row>
    <row r="7049" spans="1:12" x14ac:dyDescent="0.25">
      <c r="A7049">
        <v>51</v>
      </c>
      <c r="B7049" t="str">
        <f t="shared" si="225"/>
        <v>Senior</v>
      </c>
      <c r="C7049">
        <v>0</v>
      </c>
      <c r="D7049" t="s">
        <v>9</v>
      </c>
      <c r="E7049">
        <v>10</v>
      </c>
      <c r="F7049">
        <v>6</v>
      </c>
      <c r="G7049">
        <v>4</v>
      </c>
      <c r="H7049" t="s">
        <v>35</v>
      </c>
      <c r="I7049">
        <v>119000</v>
      </c>
      <c r="J7049" t="str">
        <f t="shared" si="224"/>
        <v>medium</v>
      </c>
      <c r="K7049">
        <v>8</v>
      </c>
      <c r="L7049">
        <v>0</v>
      </c>
    </row>
    <row r="7050" spans="1:12" x14ac:dyDescent="0.25">
      <c r="A7050">
        <v>42</v>
      </c>
      <c r="B7050" t="str">
        <f t="shared" si="225"/>
        <v>Middle Aged</v>
      </c>
      <c r="C7050">
        <v>1</v>
      </c>
      <c r="D7050" t="s">
        <v>10</v>
      </c>
      <c r="E7050">
        <v>9</v>
      </c>
      <c r="F7050">
        <v>5</v>
      </c>
      <c r="G7050">
        <v>3.13</v>
      </c>
      <c r="H7050" t="s">
        <v>35</v>
      </c>
      <c r="I7050">
        <v>129600</v>
      </c>
      <c r="J7050" t="str">
        <f t="shared" si="224"/>
        <v>medium</v>
      </c>
      <c r="K7050">
        <v>9</v>
      </c>
      <c r="L7050">
        <v>1</v>
      </c>
    </row>
    <row r="7051" spans="1:12" x14ac:dyDescent="0.25">
      <c r="A7051">
        <v>46</v>
      </c>
      <c r="B7051" t="str">
        <f t="shared" si="225"/>
        <v>Senior</v>
      </c>
      <c r="C7051">
        <v>1</v>
      </c>
      <c r="D7051" t="s">
        <v>10</v>
      </c>
      <c r="E7051">
        <v>2</v>
      </c>
      <c r="F7051">
        <v>3</v>
      </c>
      <c r="G7051">
        <v>3.75</v>
      </c>
      <c r="H7051" t="s">
        <v>35</v>
      </c>
      <c r="I7051">
        <v>80800</v>
      </c>
      <c r="J7051" t="str">
        <f t="shared" si="224"/>
        <v>medium</v>
      </c>
      <c r="K7051">
        <v>10</v>
      </c>
      <c r="L7051">
        <v>1</v>
      </c>
    </row>
    <row r="7052" spans="1:12" x14ac:dyDescent="0.25">
      <c r="A7052">
        <v>35</v>
      </c>
      <c r="B7052" t="str">
        <f t="shared" si="225"/>
        <v>Adult</v>
      </c>
      <c r="C7052">
        <v>0</v>
      </c>
      <c r="D7052" t="s">
        <v>8</v>
      </c>
      <c r="E7052">
        <v>1</v>
      </c>
      <c r="F7052">
        <v>1</v>
      </c>
      <c r="G7052">
        <v>2.06</v>
      </c>
      <c r="H7052" t="s">
        <v>36</v>
      </c>
      <c r="I7052">
        <v>70000</v>
      </c>
      <c r="J7052" t="str">
        <f t="shared" si="224"/>
        <v>medium</v>
      </c>
      <c r="K7052">
        <v>5</v>
      </c>
      <c r="L7052">
        <v>0</v>
      </c>
    </row>
    <row r="7053" spans="1:12" x14ac:dyDescent="0.25">
      <c r="A7053">
        <v>44</v>
      </c>
      <c r="B7053" t="str">
        <f t="shared" si="225"/>
        <v>Middle Aged</v>
      </c>
      <c r="C7053">
        <v>0</v>
      </c>
      <c r="D7053" t="s">
        <v>8</v>
      </c>
      <c r="E7053">
        <v>2</v>
      </c>
      <c r="F7053">
        <v>5</v>
      </c>
      <c r="G7053">
        <v>3.9</v>
      </c>
      <c r="H7053" t="s">
        <v>35</v>
      </c>
      <c r="I7053">
        <v>109000</v>
      </c>
      <c r="J7053" t="str">
        <f t="shared" si="224"/>
        <v>medium</v>
      </c>
      <c r="K7053">
        <v>9</v>
      </c>
      <c r="L7053">
        <v>1</v>
      </c>
    </row>
    <row r="7054" spans="1:12" x14ac:dyDescent="0.25">
      <c r="A7054">
        <v>50</v>
      </c>
      <c r="B7054" t="str">
        <f t="shared" si="225"/>
        <v>Senior</v>
      </c>
      <c r="C7054">
        <v>0</v>
      </c>
      <c r="D7054" t="s">
        <v>10</v>
      </c>
      <c r="E7054">
        <v>1</v>
      </c>
      <c r="F7054">
        <v>4</v>
      </c>
      <c r="G7054">
        <v>3.97</v>
      </c>
      <c r="H7054" t="s">
        <v>35</v>
      </c>
      <c r="I7054">
        <v>105000</v>
      </c>
      <c r="J7054" t="str">
        <f t="shared" si="224"/>
        <v>medium</v>
      </c>
      <c r="K7054">
        <v>10</v>
      </c>
      <c r="L7054">
        <v>1</v>
      </c>
    </row>
    <row r="7055" spans="1:12" x14ac:dyDescent="0.25">
      <c r="A7055">
        <v>38</v>
      </c>
      <c r="B7055" t="str">
        <f t="shared" si="225"/>
        <v>Middle Aged</v>
      </c>
      <c r="C7055">
        <v>1</v>
      </c>
      <c r="D7055" t="s">
        <v>9</v>
      </c>
      <c r="E7055">
        <v>1</v>
      </c>
      <c r="F7055">
        <v>4</v>
      </c>
      <c r="G7055">
        <v>1.34</v>
      </c>
      <c r="H7055" t="s">
        <v>37</v>
      </c>
      <c r="I7055">
        <v>60400</v>
      </c>
      <c r="J7055" t="str">
        <f t="shared" si="224"/>
        <v>medium</v>
      </c>
      <c r="K7055">
        <v>4</v>
      </c>
      <c r="L7055">
        <v>0</v>
      </c>
    </row>
    <row r="7056" spans="1:12" x14ac:dyDescent="0.25">
      <c r="A7056">
        <v>56</v>
      </c>
      <c r="B7056" t="str">
        <f t="shared" si="225"/>
        <v>Elderly</v>
      </c>
      <c r="C7056">
        <v>0</v>
      </c>
      <c r="D7056" t="s">
        <v>8</v>
      </c>
      <c r="E7056">
        <v>2</v>
      </c>
      <c r="F7056">
        <v>5</v>
      </c>
      <c r="G7056">
        <v>3.83</v>
      </c>
      <c r="H7056" t="s">
        <v>35</v>
      </c>
      <c r="I7056">
        <v>105000</v>
      </c>
      <c r="J7056" t="str">
        <f t="shared" si="224"/>
        <v>medium</v>
      </c>
      <c r="K7056">
        <v>9</v>
      </c>
      <c r="L7056">
        <v>1</v>
      </c>
    </row>
    <row r="7057" spans="1:12" x14ac:dyDescent="0.25">
      <c r="A7057">
        <v>33</v>
      </c>
      <c r="B7057" t="str">
        <f t="shared" si="225"/>
        <v>Adult</v>
      </c>
      <c r="C7057">
        <v>1</v>
      </c>
      <c r="D7057" t="s">
        <v>9</v>
      </c>
      <c r="E7057">
        <v>1</v>
      </c>
      <c r="F7057">
        <v>3</v>
      </c>
      <c r="G7057">
        <v>3.26</v>
      </c>
      <c r="H7057" t="s">
        <v>35</v>
      </c>
      <c r="I7057">
        <v>78400</v>
      </c>
      <c r="J7057" t="str">
        <f t="shared" si="224"/>
        <v>medium</v>
      </c>
      <c r="K7057">
        <v>4</v>
      </c>
      <c r="L7057">
        <v>0</v>
      </c>
    </row>
    <row r="7058" spans="1:12" x14ac:dyDescent="0.25">
      <c r="A7058">
        <v>56</v>
      </c>
      <c r="B7058" t="str">
        <f t="shared" si="225"/>
        <v>Elderly</v>
      </c>
      <c r="C7058">
        <v>1</v>
      </c>
      <c r="D7058" t="s">
        <v>11</v>
      </c>
      <c r="E7058">
        <v>2</v>
      </c>
      <c r="F7058">
        <v>1</v>
      </c>
      <c r="G7058">
        <v>3.67</v>
      </c>
      <c r="H7058" t="s">
        <v>35</v>
      </c>
      <c r="I7058">
        <v>59800</v>
      </c>
      <c r="J7058" t="str">
        <f t="shared" si="224"/>
        <v>low</v>
      </c>
      <c r="K7058">
        <v>5</v>
      </c>
      <c r="L7058">
        <v>0</v>
      </c>
    </row>
    <row r="7059" spans="1:12" x14ac:dyDescent="0.25">
      <c r="A7059">
        <v>24</v>
      </c>
      <c r="B7059" t="str">
        <f t="shared" si="225"/>
        <v>Young</v>
      </c>
      <c r="C7059">
        <v>1</v>
      </c>
      <c r="D7059" t="s">
        <v>10</v>
      </c>
      <c r="E7059">
        <v>1</v>
      </c>
      <c r="F7059">
        <v>4</v>
      </c>
      <c r="G7059">
        <v>3.14</v>
      </c>
      <c r="H7059" t="s">
        <v>35</v>
      </c>
      <c r="I7059">
        <v>73200</v>
      </c>
      <c r="J7059" t="str">
        <f t="shared" si="224"/>
        <v>medium</v>
      </c>
      <c r="K7059">
        <v>8</v>
      </c>
      <c r="L7059">
        <v>0</v>
      </c>
    </row>
    <row r="7060" spans="1:12" x14ac:dyDescent="0.25">
      <c r="A7060">
        <v>42</v>
      </c>
      <c r="B7060" t="str">
        <f t="shared" si="225"/>
        <v>Middle Aged</v>
      </c>
      <c r="C7060">
        <v>0</v>
      </c>
      <c r="D7060" t="s">
        <v>10</v>
      </c>
      <c r="E7060">
        <v>1</v>
      </c>
      <c r="F7060">
        <v>1</v>
      </c>
      <c r="G7060">
        <v>2.4900000000000002</v>
      </c>
      <c r="H7060" t="s">
        <v>36</v>
      </c>
      <c r="I7060">
        <v>58000</v>
      </c>
      <c r="J7060" t="str">
        <f t="shared" si="224"/>
        <v>low</v>
      </c>
      <c r="K7060">
        <v>6</v>
      </c>
      <c r="L7060">
        <v>0</v>
      </c>
    </row>
    <row r="7061" spans="1:12" x14ac:dyDescent="0.25">
      <c r="A7061">
        <v>46</v>
      </c>
      <c r="B7061" t="str">
        <f t="shared" si="225"/>
        <v>Senior</v>
      </c>
      <c r="C7061">
        <v>0</v>
      </c>
      <c r="D7061" t="s">
        <v>10</v>
      </c>
      <c r="E7061">
        <v>1</v>
      </c>
      <c r="F7061">
        <v>2</v>
      </c>
      <c r="G7061">
        <v>3.01</v>
      </c>
      <c r="H7061" t="s">
        <v>35</v>
      </c>
      <c r="I7061">
        <v>89000</v>
      </c>
      <c r="J7061" t="str">
        <f t="shared" si="224"/>
        <v>medium</v>
      </c>
      <c r="K7061">
        <v>6</v>
      </c>
      <c r="L7061">
        <v>0</v>
      </c>
    </row>
    <row r="7062" spans="1:12" x14ac:dyDescent="0.25">
      <c r="A7062">
        <v>49</v>
      </c>
      <c r="B7062" t="str">
        <f t="shared" si="225"/>
        <v>Senior</v>
      </c>
      <c r="C7062">
        <v>0</v>
      </c>
      <c r="D7062" t="s">
        <v>8</v>
      </c>
      <c r="E7062">
        <v>1</v>
      </c>
      <c r="F7062">
        <v>1</v>
      </c>
      <c r="G7062">
        <v>1.2</v>
      </c>
      <c r="H7062" t="s">
        <v>37</v>
      </c>
      <c r="I7062">
        <v>48000</v>
      </c>
      <c r="J7062" t="str">
        <f t="shared" si="224"/>
        <v>low</v>
      </c>
      <c r="K7062">
        <v>3</v>
      </c>
      <c r="L7062">
        <v>0</v>
      </c>
    </row>
    <row r="7063" spans="1:12" x14ac:dyDescent="0.25">
      <c r="A7063">
        <v>43</v>
      </c>
      <c r="B7063" t="str">
        <f t="shared" si="225"/>
        <v>Middle Aged</v>
      </c>
      <c r="C7063">
        <v>0</v>
      </c>
      <c r="D7063" t="s">
        <v>10</v>
      </c>
      <c r="E7063">
        <v>2</v>
      </c>
      <c r="F7063">
        <v>2</v>
      </c>
      <c r="G7063">
        <v>2.78</v>
      </c>
      <c r="H7063" t="s">
        <v>36</v>
      </c>
      <c r="I7063">
        <v>98000</v>
      </c>
      <c r="J7063" t="str">
        <f t="shared" si="224"/>
        <v>medium</v>
      </c>
      <c r="K7063">
        <v>6</v>
      </c>
      <c r="L7063">
        <v>0</v>
      </c>
    </row>
    <row r="7064" spans="1:12" x14ac:dyDescent="0.25">
      <c r="A7064">
        <v>35</v>
      </c>
      <c r="B7064" t="str">
        <f t="shared" si="225"/>
        <v>Adult</v>
      </c>
      <c r="C7064">
        <v>1</v>
      </c>
      <c r="D7064" t="s">
        <v>8</v>
      </c>
      <c r="E7064">
        <v>4</v>
      </c>
      <c r="F7064">
        <v>5</v>
      </c>
      <c r="G7064">
        <v>1.26</v>
      </c>
      <c r="H7064" t="s">
        <v>37</v>
      </c>
      <c r="I7064">
        <v>65000</v>
      </c>
      <c r="J7064" t="str">
        <f t="shared" si="224"/>
        <v>medium</v>
      </c>
      <c r="K7064">
        <v>9</v>
      </c>
      <c r="L7064">
        <v>1</v>
      </c>
    </row>
    <row r="7065" spans="1:12" x14ac:dyDescent="0.25">
      <c r="A7065">
        <v>50</v>
      </c>
      <c r="B7065" t="str">
        <f t="shared" si="225"/>
        <v>Senior</v>
      </c>
      <c r="C7065">
        <v>1</v>
      </c>
      <c r="D7065" t="s">
        <v>10</v>
      </c>
      <c r="E7065">
        <v>2</v>
      </c>
      <c r="F7065">
        <v>3</v>
      </c>
      <c r="G7065">
        <v>1.37</v>
      </c>
      <c r="H7065" t="s">
        <v>37</v>
      </c>
      <c r="I7065">
        <v>72000</v>
      </c>
      <c r="J7065" t="str">
        <f t="shared" si="224"/>
        <v>medium</v>
      </c>
      <c r="K7065">
        <v>8</v>
      </c>
      <c r="L7065">
        <v>0</v>
      </c>
    </row>
    <row r="7066" spans="1:12" x14ac:dyDescent="0.25">
      <c r="A7066">
        <v>47</v>
      </c>
      <c r="B7066" t="str">
        <f t="shared" si="225"/>
        <v>Senior</v>
      </c>
      <c r="C7066">
        <v>0</v>
      </c>
      <c r="D7066" t="s">
        <v>9</v>
      </c>
      <c r="E7066">
        <v>1</v>
      </c>
      <c r="F7066">
        <v>4</v>
      </c>
      <c r="G7066">
        <v>3.84</v>
      </c>
      <c r="H7066" t="s">
        <v>35</v>
      </c>
      <c r="I7066">
        <v>85000</v>
      </c>
      <c r="J7066" t="str">
        <f t="shared" si="224"/>
        <v>medium</v>
      </c>
      <c r="K7066">
        <v>9</v>
      </c>
      <c r="L7066">
        <v>1</v>
      </c>
    </row>
    <row r="7067" spans="1:12" x14ac:dyDescent="0.25">
      <c r="A7067">
        <v>21</v>
      </c>
      <c r="B7067" t="str">
        <f t="shared" si="225"/>
        <v>Young</v>
      </c>
      <c r="C7067">
        <v>1</v>
      </c>
      <c r="D7067" t="s">
        <v>10</v>
      </c>
      <c r="E7067">
        <v>3</v>
      </c>
      <c r="F7067">
        <v>1</v>
      </c>
      <c r="G7067">
        <v>3.68</v>
      </c>
      <c r="H7067" t="s">
        <v>35</v>
      </c>
      <c r="I7067">
        <v>54800</v>
      </c>
      <c r="J7067" t="str">
        <f t="shared" si="224"/>
        <v>low</v>
      </c>
      <c r="K7067">
        <v>9</v>
      </c>
      <c r="L7067">
        <v>1</v>
      </c>
    </row>
    <row r="7068" spans="1:12" x14ac:dyDescent="0.25">
      <c r="A7068">
        <v>22</v>
      </c>
      <c r="B7068" t="str">
        <f t="shared" si="225"/>
        <v>Young</v>
      </c>
      <c r="C7068">
        <v>1</v>
      </c>
      <c r="D7068" t="s">
        <v>10</v>
      </c>
      <c r="E7068">
        <v>2</v>
      </c>
      <c r="F7068">
        <v>4</v>
      </c>
      <c r="G7068">
        <v>2.2200000000000002</v>
      </c>
      <c r="H7068" t="s">
        <v>36</v>
      </c>
      <c r="I7068">
        <v>58600</v>
      </c>
      <c r="J7068" t="str">
        <f t="shared" si="224"/>
        <v>low</v>
      </c>
      <c r="K7068">
        <v>6</v>
      </c>
      <c r="L7068">
        <v>0</v>
      </c>
    </row>
    <row r="7069" spans="1:12" x14ac:dyDescent="0.25">
      <c r="A7069">
        <v>42</v>
      </c>
      <c r="B7069" t="str">
        <f t="shared" si="225"/>
        <v>Middle Aged</v>
      </c>
      <c r="C7069">
        <v>0</v>
      </c>
      <c r="D7069" t="s">
        <v>10</v>
      </c>
      <c r="E7069">
        <v>2</v>
      </c>
      <c r="F7069">
        <v>2</v>
      </c>
      <c r="G7069">
        <v>1.65</v>
      </c>
      <c r="H7069" t="s">
        <v>37</v>
      </c>
      <c r="I7069">
        <v>64000</v>
      </c>
      <c r="J7069" t="str">
        <f t="shared" si="224"/>
        <v>medium</v>
      </c>
      <c r="K7069">
        <v>6</v>
      </c>
      <c r="L7069">
        <v>0</v>
      </c>
    </row>
    <row r="7070" spans="1:12" x14ac:dyDescent="0.25">
      <c r="A7070">
        <v>53</v>
      </c>
      <c r="B7070" t="str">
        <f t="shared" si="225"/>
        <v>Senior</v>
      </c>
      <c r="C7070">
        <v>1</v>
      </c>
      <c r="D7070" t="s">
        <v>8</v>
      </c>
      <c r="E7070">
        <v>2</v>
      </c>
      <c r="F7070">
        <v>2</v>
      </c>
      <c r="G7070">
        <v>3.18</v>
      </c>
      <c r="H7070" t="s">
        <v>35</v>
      </c>
      <c r="I7070">
        <v>52400</v>
      </c>
      <c r="J7070" t="str">
        <f t="shared" si="224"/>
        <v>low</v>
      </c>
      <c r="K7070">
        <v>8</v>
      </c>
      <c r="L7070">
        <v>0</v>
      </c>
    </row>
    <row r="7071" spans="1:12" x14ac:dyDescent="0.25">
      <c r="A7071">
        <v>21</v>
      </c>
      <c r="B7071" t="str">
        <f t="shared" si="225"/>
        <v>Young</v>
      </c>
      <c r="C7071">
        <v>0</v>
      </c>
      <c r="D7071" t="s">
        <v>9</v>
      </c>
      <c r="E7071">
        <v>4</v>
      </c>
      <c r="F7071">
        <v>1</v>
      </c>
      <c r="G7071">
        <v>3.01</v>
      </c>
      <c r="H7071" t="s">
        <v>35</v>
      </c>
      <c r="I7071">
        <v>34000</v>
      </c>
      <c r="J7071" t="str">
        <f t="shared" si="224"/>
        <v>low</v>
      </c>
      <c r="K7071">
        <v>7</v>
      </c>
      <c r="L7071">
        <v>0</v>
      </c>
    </row>
    <row r="7072" spans="1:12" x14ac:dyDescent="0.25">
      <c r="A7072">
        <v>46</v>
      </c>
      <c r="B7072" t="str">
        <f t="shared" si="225"/>
        <v>Senior</v>
      </c>
      <c r="C7072">
        <v>0</v>
      </c>
      <c r="D7072" t="s">
        <v>10</v>
      </c>
      <c r="E7072">
        <v>2</v>
      </c>
      <c r="F7072">
        <v>4</v>
      </c>
      <c r="G7072">
        <v>3.19</v>
      </c>
      <c r="H7072" t="s">
        <v>35</v>
      </c>
      <c r="I7072">
        <v>82000</v>
      </c>
      <c r="J7072" t="str">
        <f t="shared" si="224"/>
        <v>medium</v>
      </c>
      <c r="K7072">
        <v>9</v>
      </c>
      <c r="L7072">
        <v>1</v>
      </c>
    </row>
    <row r="7073" spans="1:12" x14ac:dyDescent="0.25">
      <c r="A7073">
        <v>43</v>
      </c>
      <c r="B7073" t="str">
        <f t="shared" si="225"/>
        <v>Middle Aged</v>
      </c>
      <c r="C7073">
        <v>1</v>
      </c>
      <c r="D7073" t="s">
        <v>8</v>
      </c>
      <c r="E7073">
        <v>5</v>
      </c>
      <c r="F7073">
        <v>4</v>
      </c>
      <c r="G7073">
        <v>1.29</v>
      </c>
      <c r="H7073" t="s">
        <v>37</v>
      </c>
      <c r="I7073">
        <v>66400</v>
      </c>
      <c r="J7073" t="str">
        <f t="shared" si="224"/>
        <v>medium</v>
      </c>
      <c r="K7073">
        <v>5</v>
      </c>
      <c r="L7073">
        <v>0</v>
      </c>
    </row>
    <row r="7074" spans="1:12" x14ac:dyDescent="0.25">
      <c r="A7074">
        <v>29</v>
      </c>
      <c r="B7074" t="str">
        <f t="shared" si="225"/>
        <v>Adult</v>
      </c>
      <c r="C7074">
        <v>1</v>
      </c>
      <c r="D7074" t="s">
        <v>11</v>
      </c>
      <c r="E7074">
        <v>2</v>
      </c>
      <c r="F7074">
        <v>5</v>
      </c>
      <c r="G7074">
        <v>3.56</v>
      </c>
      <c r="H7074" t="s">
        <v>35</v>
      </c>
      <c r="I7074">
        <v>86200</v>
      </c>
      <c r="J7074" t="str">
        <f t="shared" si="224"/>
        <v>medium</v>
      </c>
      <c r="K7074">
        <v>9</v>
      </c>
      <c r="L7074">
        <v>1</v>
      </c>
    </row>
    <row r="7075" spans="1:12" x14ac:dyDescent="0.25">
      <c r="A7075">
        <v>44</v>
      </c>
      <c r="B7075" t="str">
        <f t="shared" si="225"/>
        <v>Middle Aged</v>
      </c>
      <c r="C7075">
        <v>1</v>
      </c>
      <c r="D7075" t="s">
        <v>8</v>
      </c>
      <c r="E7075">
        <v>1</v>
      </c>
      <c r="F7075">
        <v>2</v>
      </c>
      <c r="G7075">
        <v>3.58</v>
      </c>
      <c r="H7075" t="s">
        <v>35</v>
      </c>
      <c r="I7075">
        <v>75200</v>
      </c>
      <c r="J7075" t="str">
        <f t="shared" si="224"/>
        <v>medium</v>
      </c>
      <c r="K7075">
        <v>7</v>
      </c>
      <c r="L7075">
        <v>0</v>
      </c>
    </row>
    <row r="7076" spans="1:12" x14ac:dyDescent="0.25">
      <c r="A7076">
        <v>35</v>
      </c>
      <c r="B7076" t="str">
        <f t="shared" si="225"/>
        <v>Adult</v>
      </c>
      <c r="C7076">
        <v>1</v>
      </c>
      <c r="D7076" t="s">
        <v>10</v>
      </c>
      <c r="E7076">
        <v>1</v>
      </c>
      <c r="F7076">
        <v>1</v>
      </c>
      <c r="G7076">
        <v>3.92</v>
      </c>
      <c r="H7076" t="s">
        <v>35</v>
      </c>
      <c r="I7076">
        <v>67000</v>
      </c>
      <c r="J7076" t="str">
        <f t="shared" si="224"/>
        <v>medium</v>
      </c>
      <c r="K7076">
        <v>7</v>
      </c>
      <c r="L7076">
        <v>0</v>
      </c>
    </row>
    <row r="7077" spans="1:12" x14ac:dyDescent="0.25">
      <c r="A7077">
        <v>55</v>
      </c>
      <c r="B7077" t="str">
        <f t="shared" si="225"/>
        <v>Senior</v>
      </c>
      <c r="C7077">
        <v>1</v>
      </c>
      <c r="D7077" t="s">
        <v>8</v>
      </c>
      <c r="E7077">
        <v>1</v>
      </c>
      <c r="F7077">
        <v>2</v>
      </c>
      <c r="G7077">
        <v>3.25</v>
      </c>
      <c r="H7077" t="s">
        <v>35</v>
      </c>
      <c r="I7077">
        <v>62000</v>
      </c>
      <c r="J7077" t="str">
        <f t="shared" si="224"/>
        <v>medium</v>
      </c>
      <c r="K7077">
        <v>7</v>
      </c>
      <c r="L7077">
        <v>0</v>
      </c>
    </row>
    <row r="7078" spans="1:12" x14ac:dyDescent="0.25">
      <c r="A7078">
        <v>21</v>
      </c>
      <c r="B7078" t="str">
        <f t="shared" si="225"/>
        <v>Young</v>
      </c>
      <c r="C7078">
        <v>0</v>
      </c>
      <c r="D7078" t="s">
        <v>9</v>
      </c>
      <c r="E7078">
        <v>2</v>
      </c>
      <c r="F7078">
        <v>2</v>
      </c>
      <c r="G7078">
        <v>3.78</v>
      </c>
      <c r="H7078" t="s">
        <v>35</v>
      </c>
      <c r="I7078">
        <v>40000</v>
      </c>
      <c r="J7078" t="str">
        <f t="shared" si="224"/>
        <v>low</v>
      </c>
      <c r="K7078">
        <v>3</v>
      </c>
      <c r="L7078">
        <v>0</v>
      </c>
    </row>
    <row r="7079" spans="1:12" x14ac:dyDescent="0.25">
      <c r="A7079">
        <v>33</v>
      </c>
      <c r="B7079" t="str">
        <f t="shared" si="225"/>
        <v>Adult</v>
      </c>
      <c r="C7079">
        <v>1</v>
      </c>
      <c r="D7079" t="s">
        <v>8</v>
      </c>
      <c r="E7079">
        <v>4</v>
      </c>
      <c r="F7079">
        <v>3</v>
      </c>
      <c r="G7079">
        <v>3.87</v>
      </c>
      <c r="H7079" t="s">
        <v>35</v>
      </c>
      <c r="I7079">
        <v>96400</v>
      </c>
      <c r="J7079" t="str">
        <f t="shared" si="224"/>
        <v>medium</v>
      </c>
      <c r="K7079">
        <v>9</v>
      </c>
      <c r="L7079">
        <v>1</v>
      </c>
    </row>
    <row r="7080" spans="1:12" x14ac:dyDescent="0.25">
      <c r="A7080">
        <v>30</v>
      </c>
      <c r="B7080" t="str">
        <f t="shared" si="225"/>
        <v>Adult</v>
      </c>
      <c r="C7080">
        <v>1</v>
      </c>
      <c r="D7080" t="s">
        <v>10</v>
      </c>
      <c r="E7080">
        <v>2</v>
      </c>
      <c r="F7080">
        <v>1</v>
      </c>
      <c r="G7080">
        <v>1.88</v>
      </c>
      <c r="H7080" t="s">
        <v>37</v>
      </c>
      <c r="I7080">
        <v>49000</v>
      </c>
      <c r="J7080" t="str">
        <f t="shared" si="224"/>
        <v>low</v>
      </c>
      <c r="K7080">
        <v>4</v>
      </c>
      <c r="L7080">
        <v>0</v>
      </c>
    </row>
    <row r="7081" spans="1:12" x14ac:dyDescent="0.25">
      <c r="A7081">
        <v>37</v>
      </c>
      <c r="B7081" t="str">
        <f t="shared" si="225"/>
        <v>Middle Aged</v>
      </c>
      <c r="C7081">
        <v>0</v>
      </c>
      <c r="D7081" t="s">
        <v>9</v>
      </c>
      <c r="E7081">
        <v>2</v>
      </c>
      <c r="F7081">
        <v>5</v>
      </c>
      <c r="G7081">
        <v>3.58</v>
      </c>
      <c r="H7081" t="s">
        <v>35</v>
      </c>
      <c r="I7081" s="1">
        <v>100000</v>
      </c>
      <c r="J7081" t="str">
        <f t="shared" si="224"/>
        <v>medium</v>
      </c>
      <c r="K7081">
        <v>8</v>
      </c>
      <c r="L7081">
        <v>0</v>
      </c>
    </row>
    <row r="7082" spans="1:12" x14ac:dyDescent="0.25">
      <c r="A7082">
        <v>53</v>
      </c>
      <c r="B7082" t="str">
        <f t="shared" si="225"/>
        <v>Senior</v>
      </c>
      <c r="C7082">
        <v>0</v>
      </c>
      <c r="D7082" t="s">
        <v>10</v>
      </c>
      <c r="E7082">
        <v>1</v>
      </c>
      <c r="F7082">
        <v>3</v>
      </c>
      <c r="G7082">
        <v>3.06</v>
      </c>
      <c r="H7082" t="s">
        <v>35</v>
      </c>
      <c r="I7082">
        <v>88000</v>
      </c>
      <c r="J7082" t="str">
        <f t="shared" si="224"/>
        <v>medium</v>
      </c>
      <c r="K7082">
        <v>10</v>
      </c>
      <c r="L7082">
        <v>1</v>
      </c>
    </row>
    <row r="7083" spans="1:12" x14ac:dyDescent="0.25">
      <c r="A7083">
        <v>49</v>
      </c>
      <c r="B7083" t="str">
        <f t="shared" si="225"/>
        <v>Senior</v>
      </c>
      <c r="C7083">
        <v>0</v>
      </c>
      <c r="D7083" t="s">
        <v>8</v>
      </c>
      <c r="E7083">
        <v>13</v>
      </c>
      <c r="F7083">
        <v>1</v>
      </c>
      <c r="G7083">
        <v>2.91</v>
      </c>
      <c r="H7083" t="s">
        <v>36</v>
      </c>
      <c r="I7083">
        <v>94000</v>
      </c>
      <c r="J7083" t="str">
        <f t="shared" si="224"/>
        <v>medium</v>
      </c>
      <c r="K7083">
        <v>10</v>
      </c>
      <c r="L7083">
        <v>1</v>
      </c>
    </row>
    <row r="7084" spans="1:12" x14ac:dyDescent="0.25">
      <c r="A7084">
        <v>37</v>
      </c>
      <c r="B7084" t="str">
        <f t="shared" si="225"/>
        <v>Middle Aged</v>
      </c>
      <c r="C7084">
        <v>1</v>
      </c>
      <c r="D7084" t="s">
        <v>10</v>
      </c>
      <c r="E7084">
        <v>2</v>
      </c>
      <c r="F7084">
        <v>0</v>
      </c>
      <c r="G7084">
        <v>2.59</v>
      </c>
      <c r="H7084" t="s">
        <v>36</v>
      </c>
      <c r="I7084">
        <v>59600</v>
      </c>
      <c r="J7084" t="str">
        <f t="shared" si="224"/>
        <v>low</v>
      </c>
      <c r="K7084">
        <v>7</v>
      </c>
      <c r="L7084">
        <v>0</v>
      </c>
    </row>
    <row r="7085" spans="1:12" x14ac:dyDescent="0.25">
      <c r="A7085">
        <v>47</v>
      </c>
      <c r="B7085" t="str">
        <f t="shared" si="225"/>
        <v>Senior</v>
      </c>
      <c r="C7085">
        <v>0</v>
      </c>
      <c r="D7085" t="s">
        <v>8</v>
      </c>
      <c r="E7085">
        <v>7</v>
      </c>
      <c r="F7085">
        <v>3</v>
      </c>
      <c r="G7085">
        <v>1.1599999999999999</v>
      </c>
      <c r="H7085" t="s">
        <v>37</v>
      </c>
      <c r="I7085">
        <v>95000</v>
      </c>
      <c r="J7085" t="str">
        <f t="shared" si="224"/>
        <v>medium</v>
      </c>
      <c r="K7085">
        <v>7</v>
      </c>
      <c r="L7085">
        <v>0</v>
      </c>
    </row>
    <row r="7086" spans="1:12" x14ac:dyDescent="0.25">
      <c r="A7086">
        <v>47</v>
      </c>
      <c r="B7086" t="str">
        <f t="shared" si="225"/>
        <v>Senior</v>
      </c>
      <c r="C7086">
        <v>0</v>
      </c>
      <c r="D7086" t="s">
        <v>10</v>
      </c>
      <c r="E7086">
        <v>2</v>
      </c>
      <c r="F7086">
        <v>1</v>
      </c>
      <c r="G7086">
        <v>3.27</v>
      </c>
      <c r="H7086" t="s">
        <v>35</v>
      </c>
      <c r="I7086">
        <v>83000</v>
      </c>
      <c r="J7086" t="str">
        <f t="shared" si="224"/>
        <v>medium</v>
      </c>
      <c r="K7086">
        <v>6</v>
      </c>
      <c r="L7086">
        <v>0</v>
      </c>
    </row>
    <row r="7087" spans="1:12" x14ac:dyDescent="0.25">
      <c r="A7087">
        <v>55</v>
      </c>
      <c r="B7087" t="str">
        <f t="shared" si="225"/>
        <v>Senior</v>
      </c>
      <c r="C7087">
        <v>0</v>
      </c>
      <c r="D7087" t="s">
        <v>10</v>
      </c>
      <c r="E7087">
        <v>2</v>
      </c>
      <c r="F7087">
        <v>1</v>
      </c>
      <c r="G7087">
        <v>2.06</v>
      </c>
      <c r="H7087" t="s">
        <v>36</v>
      </c>
      <c r="I7087">
        <v>61000</v>
      </c>
      <c r="J7087" t="str">
        <f t="shared" si="224"/>
        <v>medium</v>
      </c>
      <c r="K7087">
        <v>4</v>
      </c>
      <c r="L7087">
        <v>0</v>
      </c>
    </row>
    <row r="7088" spans="1:12" x14ac:dyDescent="0.25">
      <c r="A7088">
        <v>30</v>
      </c>
      <c r="B7088" t="str">
        <f t="shared" si="225"/>
        <v>Adult</v>
      </c>
      <c r="C7088">
        <v>0</v>
      </c>
      <c r="D7088" t="s">
        <v>8</v>
      </c>
      <c r="E7088">
        <v>6</v>
      </c>
      <c r="F7088">
        <v>1</v>
      </c>
      <c r="G7088">
        <v>2.85</v>
      </c>
      <c r="H7088" t="s">
        <v>36</v>
      </c>
      <c r="I7088">
        <v>38000</v>
      </c>
      <c r="J7088" t="str">
        <f t="shared" si="224"/>
        <v>low</v>
      </c>
      <c r="K7088">
        <v>5</v>
      </c>
      <c r="L7088">
        <v>0</v>
      </c>
    </row>
    <row r="7089" spans="1:12" x14ac:dyDescent="0.25">
      <c r="A7089">
        <v>33</v>
      </c>
      <c r="B7089" t="str">
        <f t="shared" si="225"/>
        <v>Adult</v>
      </c>
      <c r="C7089">
        <v>0</v>
      </c>
      <c r="D7089" t="s">
        <v>10</v>
      </c>
      <c r="E7089">
        <v>2</v>
      </c>
      <c r="F7089">
        <v>4</v>
      </c>
      <c r="G7089">
        <v>1.49</v>
      </c>
      <c r="H7089" t="s">
        <v>37</v>
      </c>
      <c r="I7089">
        <v>83000</v>
      </c>
      <c r="J7089" t="str">
        <f t="shared" si="224"/>
        <v>medium</v>
      </c>
      <c r="K7089">
        <v>7</v>
      </c>
      <c r="L7089">
        <v>0</v>
      </c>
    </row>
    <row r="7090" spans="1:12" x14ac:dyDescent="0.25">
      <c r="A7090">
        <v>39</v>
      </c>
      <c r="B7090" t="str">
        <f t="shared" si="225"/>
        <v>Middle Aged</v>
      </c>
      <c r="C7090">
        <v>0</v>
      </c>
      <c r="D7090" t="s">
        <v>10</v>
      </c>
      <c r="E7090">
        <v>1</v>
      </c>
      <c r="F7090">
        <v>4</v>
      </c>
      <c r="G7090">
        <v>2.57</v>
      </c>
      <c r="H7090" t="s">
        <v>36</v>
      </c>
      <c r="I7090">
        <v>93000</v>
      </c>
      <c r="J7090" t="str">
        <f t="shared" si="224"/>
        <v>medium</v>
      </c>
      <c r="K7090">
        <v>9</v>
      </c>
      <c r="L7090">
        <v>1</v>
      </c>
    </row>
    <row r="7091" spans="1:12" x14ac:dyDescent="0.25">
      <c r="A7091">
        <v>53</v>
      </c>
      <c r="B7091" t="str">
        <f t="shared" si="225"/>
        <v>Senior</v>
      </c>
      <c r="C7091">
        <v>1</v>
      </c>
      <c r="D7091" t="s">
        <v>11</v>
      </c>
      <c r="E7091">
        <v>1</v>
      </c>
      <c r="F7091">
        <v>3</v>
      </c>
      <c r="G7091">
        <v>3.6</v>
      </c>
      <c r="H7091" t="s">
        <v>35</v>
      </c>
      <c r="I7091">
        <v>63400</v>
      </c>
      <c r="J7091" t="str">
        <f t="shared" si="224"/>
        <v>medium</v>
      </c>
      <c r="K7091">
        <v>9</v>
      </c>
      <c r="L7091">
        <v>1</v>
      </c>
    </row>
    <row r="7092" spans="1:12" x14ac:dyDescent="0.25">
      <c r="A7092">
        <v>36</v>
      </c>
      <c r="B7092" t="str">
        <f t="shared" si="225"/>
        <v>Middle Aged</v>
      </c>
      <c r="C7092">
        <v>1</v>
      </c>
      <c r="D7092" t="s">
        <v>10</v>
      </c>
      <c r="E7092">
        <v>1</v>
      </c>
      <c r="F7092">
        <v>1</v>
      </c>
      <c r="G7092">
        <v>3.98</v>
      </c>
      <c r="H7092" t="s">
        <v>35</v>
      </c>
      <c r="I7092">
        <v>48800</v>
      </c>
      <c r="J7092" t="str">
        <f t="shared" si="224"/>
        <v>low</v>
      </c>
      <c r="K7092">
        <v>4</v>
      </c>
      <c r="L7092">
        <v>0</v>
      </c>
    </row>
    <row r="7093" spans="1:12" x14ac:dyDescent="0.25">
      <c r="A7093">
        <v>30</v>
      </c>
      <c r="B7093" t="str">
        <f t="shared" si="225"/>
        <v>Adult</v>
      </c>
      <c r="C7093">
        <v>0</v>
      </c>
      <c r="D7093" t="s">
        <v>11</v>
      </c>
      <c r="E7093">
        <v>2</v>
      </c>
      <c r="F7093">
        <v>2</v>
      </c>
      <c r="G7093">
        <v>2.83</v>
      </c>
      <c r="H7093" t="s">
        <v>36</v>
      </c>
      <c r="I7093">
        <v>52000</v>
      </c>
      <c r="J7093" t="str">
        <f t="shared" si="224"/>
        <v>low</v>
      </c>
      <c r="K7093">
        <v>3</v>
      </c>
      <c r="L7093">
        <v>0</v>
      </c>
    </row>
    <row r="7094" spans="1:12" x14ac:dyDescent="0.25">
      <c r="A7094">
        <v>38</v>
      </c>
      <c r="B7094" t="str">
        <f t="shared" si="225"/>
        <v>Middle Aged</v>
      </c>
      <c r="C7094">
        <v>0</v>
      </c>
      <c r="D7094" t="s">
        <v>11</v>
      </c>
      <c r="E7094">
        <v>1</v>
      </c>
      <c r="F7094">
        <v>1</v>
      </c>
      <c r="G7094">
        <v>3.79</v>
      </c>
      <c r="H7094" t="s">
        <v>35</v>
      </c>
      <c r="I7094">
        <v>68000</v>
      </c>
      <c r="J7094" t="str">
        <f t="shared" si="224"/>
        <v>medium</v>
      </c>
      <c r="K7094">
        <v>6</v>
      </c>
      <c r="L7094">
        <v>0</v>
      </c>
    </row>
    <row r="7095" spans="1:12" x14ac:dyDescent="0.25">
      <c r="A7095">
        <v>23</v>
      </c>
      <c r="B7095" t="str">
        <f t="shared" si="225"/>
        <v>Young</v>
      </c>
      <c r="C7095">
        <v>0</v>
      </c>
      <c r="D7095" t="s">
        <v>11</v>
      </c>
      <c r="E7095">
        <v>6</v>
      </c>
      <c r="F7095">
        <v>1</v>
      </c>
      <c r="G7095">
        <v>2.3199999999999998</v>
      </c>
      <c r="H7095" t="s">
        <v>36</v>
      </c>
      <c r="I7095">
        <v>38000</v>
      </c>
      <c r="J7095" t="str">
        <f t="shared" si="224"/>
        <v>low</v>
      </c>
      <c r="K7095">
        <v>4</v>
      </c>
      <c r="L7095">
        <v>0</v>
      </c>
    </row>
    <row r="7096" spans="1:12" x14ac:dyDescent="0.25">
      <c r="A7096">
        <v>42</v>
      </c>
      <c r="B7096" t="str">
        <f t="shared" si="225"/>
        <v>Middle Aged</v>
      </c>
      <c r="C7096">
        <v>1</v>
      </c>
      <c r="D7096" t="s">
        <v>9</v>
      </c>
      <c r="E7096">
        <v>1</v>
      </c>
      <c r="F7096">
        <v>5</v>
      </c>
      <c r="G7096">
        <v>2.09</v>
      </c>
      <c r="H7096" t="s">
        <v>36</v>
      </c>
      <c r="I7096">
        <v>51600</v>
      </c>
      <c r="J7096" t="str">
        <f t="shared" si="224"/>
        <v>low</v>
      </c>
      <c r="K7096">
        <v>6</v>
      </c>
      <c r="L7096">
        <v>0</v>
      </c>
    </row>
    <row r="7097" spans="1:12" x14ac:dyDescent="0.25">
      <c r="A7097">
        <v>43</v>
      </c>
      <c r="B7097" t="str">
        <f t="shared" si="225"/>
        <v>Middle Aged</v>
      </c>
      <c r="C7097">
        <v>0</v>
      </c>
      <c r="D7097" t="s">
        <v>10</v>
      </c>
      <c r="E7097">
        <v>2</v>
      </c>
      <c r="F7097">
        <v>3</v>
      </c>
      <c r="G7097">
        <v>3.56</v>
      </c>
      <c r="H7097" t="s">
        <v>35</v>
      </c>
      <c r="I7097">
        <v>60000</v>
      </c>
      <c r="J7097" t="str">
        <f t="shared" si="224"/>
        <v>low</v>
      </c>
      <c r="K7097">
        <v>6</v>
      </c>
      <c r="L7097">
        <v>0</v>
      </c>
    </row>
    <row r="7098" spans="1:12" x14ac:dyDescent="0.25">
      <c r="A7098">
        <v>36</v>
      </c>
      <c r="B7098" t="str">
        <f t="shared" si="225"/>
        <v>Middle Aged</v>
      </c>
      <c r="C7098">
        <v>0</v>
      </c>
      <c r="D7098" t="s">
        <v>8</v>
      </c>
      <c r="E7098">
        <v>7</v>
      </c>
      <c r="F7098">
        <v>3</v>
      </c>
      <c r="G7098">
        <v>3.27</v>
      </c>
      <c r="H7098" t="s">
        <v>35</v>
      </c>
      <c r="I7098">
        <v>90000</v>
      </c>
      <c r="J7098" t="str">
        <f t="shared" si="224"/>
        <v>medium</v>
      </c>
      <c r="K7098">
        <v>8</v>
      </c>
      <c r="L7098">
        <v>0</v>
      </c>
    </row>
    <row r="7099" spans="1:12" x14ac:dyDescent="0.25">
      <c r="A7099">
        <v>48</v>
      </c>
      <c r="B7099" t="str">
        <f t="shared" si="225"/>
        <v>Senior</v>
      </c>
      <c r="C7099">
        <v>0</v>
      </c>
      <c r="D7099" t="s">
        <v>8</v>
      </c>
      <c r="E7099">
        <v>1</v>
      </c>
      <c r="F7099">
        <v>4</v>
      </c>
      <c r="G7099">
        <v>1.33</v>
      </c>
      <c r="H7099" t="s">
        <v>37</v>
      </c>
      <c r="I7099">
        <v>130000</v>
      </c>
      <c r="J7099" t="str">
        <f t="shared" si="224"/>
        <v>medium</v>
      </c>
      <c r="K7099">
        <v>4</v>
      </c>
      <c r="L7099">
        <v>0</v>
      </c>
    </row>
    <row r="7100" spans="1:12" x14ac:dyDescent="0.25">
      <c r="A7100">
        <v>44</v>
      </c>
      <c r="B7100" t="str">
        <f t="shared" si="225"/>
        <v>Middle Aged</v>
      </c>
      <c r="C7100">
        <v>1</v>
      </c>
      <c r="D7100" t="s">
        <v>10</v>
      </c>
      <c r="E7100">
        <v>2</v>
      </c>
      <c r="F7100">
        <v>3</v>
      </c>
      <c r="G7100">
        <v>3.82</v>
      </c>
      <c r="H7100" t="s">
        <v>35</v>
      </c>
      <c r="I7100">
        <v>95200</v>
      </c>
      <c r="J7100" t="str">
        <f t="shared" si="224"/>
        <v>medium</v>
      </c>
      <c r="K7100">
        <v>9</v>
      </c>
      <c r="L7100">
        <v>1</v>
      </c>
    </row>
    <row r="7101" spans="1:12" x14ac:dyDescent="0.25">
      <c r="A7101">
        <v>53</v>
      </c>
      <c r="B7101" t="str">
        <f t="shared" si="225"/>
        <v>Senior</v>
      </c>
      <c r="C7101">
        <v>0</v>
      </c>
      <c r="D7101" t="s">
        <v>10</v>
      </c>
      <c r="E7101">
        <v>1</v>
      </c>
      <c r="F7101">
        <v>4</v>
      </c>
      <c r="G7101">
        <v>3</v>
      </c>
      <c r="H7101" t="s">
        <v>35</v>
      </c>
      <c r="I7101">
        <v>73000</v>
      </c>
      <c r="J7101" t="str">
        <f t="shared" si="224"/>
        <v>medium</v>
      </c>
      <c r="K7101">
        <v>9</v>
      </c>
      <c r="L7101">
        <v>1</v>
      </c>
    </row>
    <row r="7102" spans="1:12" x14ac:dyDescent="0.25">
      <c r="A7102">
        <v>49</v>
      </c>
      <c r="B7102" t="str">
        <f t="shared" si="225"/>
        <v>Senior</v>
      </c>
      <c r="C7102">
        <v>0</v>
      </c>
      <c r="D7102" t="s">
        <v>10</v>
      </c>
      <c r="E7102">
        <v>2</v>
      </c>
      <c r="F7102">
        <v>5</v>
      </c>
      <c r="G7102">
        <v>2.85</v>
      </c>
      <c r="H7102" t="s">
        <v>36</v>
      </c>
      <c r="I7102">
        <v>90000</v>
      </c>
      <c r="J7102" t="str">
        <f t="shared" si="224"/>
        <v>medium</v>
      </c>
      <c r="K7102">
        <v>7</v>
      </c>
      <c r="L7102">
        <v>0</v>
      </c>
    </row>
    <row r="7103" spans="1:12" x14ac:dyDescent="0.25">
      <c r="A7103">
        <v>49</v>
      </c>
      <c r="B7103" t="str">
        <f t="shared" si="225"/>
        <v>Senior</v>
      </c>
      <c r="C7103">
        <v>1</v>
      </c>
      <c r="D7103" t="s">
        <v>8</v>
      </c>
      <c r="E7103">
        <v>1</v>
      </c>
      <c r="F7103">
        <v>2</v>
      </c>
      <c r="G7103">
        <v>3.96</v>
      </c>
      <c r="H7103" t="s">
        <v>35</v>
      </c>
      <c r="I7103">
        <v>71200</v>
      </c>
      <c r="J7103" t="str">
        <f t="shared" si="224"/>
        <v>medium</v>
      </c>
      <c r="K7103">
        <v>7</v>
      </c>
      <c r="L7103">
        <v>0</v>
      </c>
    </row>
    <row r="7104" spans="1:12" x14ac:dyDescent="0.25">
      <c r="A7104">
        <v>35</v>
      </c>
      <c r="B7104" t="str">
        <f t="shared" si="225"/>
        <v>Adult</v>
      </c>
      <c r="C7104">
        <v>0</v>
      </c>
      <c r="D7104" t="s">
        <v>10</v>
      </c>
      <c r="E7104">
        <v>2</v>
      </c>
      <c r="F7104">
        <v>4</v>
      </c>
      <c r="G7104">
        <v>2.8</v>
      </c>
      <c r="H7104" t="s">
        <v>36</v>
      </c>
      <c r="I7104">
        <v>102000</v>
      </c>
      <c r="J7104" t="str">
        <f t="shared" si="224"/>
        <v>medium</v>
      </c>
      <c r="K7104">
        <v>10</v>
      </c>
      <c r="L7104">
        <v>1</v>
      </c>
    </row>
    <row r="7105" spans="1:12" x14ac:dyDescent="0.25">
      <c r="A7105">
        <v>33</v>
      </c>
      <c r="B7105" t="str">
        <f t="shared" si="225"/>
        <v>Adult</v>
      </c>
      <c r="C7105">
        <v>1</v>
      </c>
      <c r="D7105" t="s">
        <v>10</v>
      </c>
      <c r="E7105">
        <v>2</v>
      </c>
      <c r="F7105">
        <v>4</v>
      </c>
      <c r="G7105">
        <v>3.85</v>
      </c>
      <c r="H7105" t="s">
        <v>35</v>
      </c>
      <c r="I7105">
        <v>77400</v>
      </c>
      <c r="J7105" t="str">
        <f t="shared" si="224"/>
        <v>medium</v>
      </c>
      <c r="K7105">
        <v>10</v>
      </c>
      <c r="L7105">
        <v>1</v>
      </c>
    </row>
    <row r="7106" spans="1:12" x14ac:dyDescent="0.25">
      <c r="A7106">
        <v>46</v>
      </c>
      <c r="B7106" t="str">
        <f t="shared" si="225"/>
        <v>Senior</v>
      </c>
      <c r="C7106">
        <v>0</v>
      </c>
      <c r="D7106" t="s">
        <v>9</v>
      </c>
      <c r="E7106">
        <v>7</v>
      </c>
      <c r="F7106">
        <v>5</v>
      </c>
      <c r="G7106">
        <v>2.93</v>
      </c>
      <c r="H7106" t="s">
        <v>36</v>
      </c>
      <c r="I7106">
        <v>73000</v>
      </c>
      <c r="J7106" t="str">
        <f t="shared" ref="J7106:J7169" si="226">IF(I7106&gt;=25000,IF(I7106&lt;=60000,"low",IF(I7106&lt;=140000,"medium","high")),"")</f>
        <v>medium</v>
      </c>
      <c r="K7106">
        <v>5</v>
      </c>
      <c r="L7106">
        <v>0</v>
      </c>
    </row>
    <row r="7107" spans="1:12" x14ac:dyDescent="0.25">
      <c r="A7107">
        <v>54</v>
      </c>
      <c r="B7107" t="str">
        <f t="shared" ref="B7107:B7170" si="227">IF(A7107&lt;=25,"Young",IF(A7107&lt;=35,"Adult",IF(A7107&lt;=45,"Middle Aged",IF(A7107&lt;=55,"Senior",IF(A7107&lt;=60,"Elderly","Out of Range")))))</f>
        <v>Senior</v>
      </c>
      <c r="C7107">
        <v>0</v>
      </c>
      <c r="D7107" t="s">
        <v>9</v>
      </c>
      <c r="E7107">
        <v>1</v>
      </c>
      <c r="F7107">
        <v>0</v>
      </c>
      <c r="G7107">
        <v>2.25</v>
      </c>
      <c r="H7107" t="s">
        <v>36</v>
      </c>
      <c r="I7107">
        <v>38000</v>
      </c>
      <c r="J7107" t="str">
        <f t="shared" si="226"/>
        <v>low</v>
      </c>
      <c r="K7107">
        <v>2</v>
      </c>
      <c r="L7107">
        <v>0</v>
      </c>
    </row>
    <row r="7108" spans="1:12" x14ac:dyDescent="0.25">
      <c r="A7108">
        <v>45</v>
      </c>
      <c r="B7108" t="str">
        <f t="shared" si="227"/>
        <v>Middle Aged</v>
      </c>
      <c r="C7108">
        <v>0</v>
      </c>
      <c r="D7108" t="s">
        <v>8</v>
      </c>
      <c r="E7108">
        <v>1</v>
      </c>
      <c r="F7108">
        <v>1</v>
      </c>
      <c r="G7108">
        <v>3.32</v>
      </c>
      <c r="H7108" t="s">
        <v>35</v>
      </c>
      <c r="I7108">
        <v>69000</v>
      </c>
      <c r="J7108" t="str">
        <f t="shared" si="226"/>
        <v>medium</v>
      </c>
      <c r="K7108">
        <v>4</v>
      </c>
      <c r="L7108">
        <v>0</v>
      </c>
    </row>
    <row r="7109" spans="1:12" x14ac:dyDescent="0.25">
      <c r="A7109">
        <v>49</v>
      </c>
      <c r="B7109" t="str">
        <f t="shared" si="227"/>
        <v>Senior</v>
      </c>
      <c r="C7109">
        <v>1</v>
      </c>
      <c r="D7109" t="s">
        <v>8</v>
      </c>
      <c r="E7109">
        <v>2</v>
      </c>
      <c r="F7109">
        <v>2</v>
      </c>
      <c r="G7109">
        <v>1.69</v>
      </c>
      <c r="H7109" t="s">
        <v>37</v>
      </c>
      <c r="I7109">
        <v>80200</v>
      </c>
      <c r="J7109" t="str">
        <f t="shared" si="226"/>
        <v>medium</v>
      </c>
      <c r="K7109">
        <v>4</v>
      </c>
      <c r="L7109">
        <v>0</v>
      </c>
    </row>
    <row r="7110" spans="1:12" x14ac:dyDescent="0.25">
      <c r="A7110">
        <v>54</v>
      </c>
      <c r="B7110" t="str">
        <f t="shared" si="227"/>
        <v>Senior</v>
      </c>
      <c r="C7110">
        <v>1</v>
      </c>
      <c r="D7110" t="s">
        <v>8</v>
      </c>
      <c r="E7110">
        <v>2</v>
      </c>
      <c r="F7110">
        <v>0</v>
      </c>
      <c r="G7110">
        <v>3.78</v>
      </c>
      <c r="H7110" t="s">
        <v>35</v>
      </c>
      <c r="I7110">
        <v>68200</v>
      </c>
      <c r="J7110" t="str">
        <f t="shared" si="226"/>
        <v>medium</v>
      </c>
      <c r="K7110">
        <v>8</v>
      </c>
      <c r="L7110">
        <v>0</v>
      </c>
    </row>
    <row r="7111" spans="1:12" x14ac:dyDescent="0.25">
      <c r="A7111">
        <v>21</v>
      </c>
      <c r="B7111" t="str">
        <f t="shared" si="227"/>
        <v>Young</v>
      </c>
      <c r="C7111">
        <v>0</v>
      </c>
      <c r="D7111" t="s">
        <v>10</v>
      </c>
      <c r="E7111">
        <v>4</v>
      </c>
      <c r="F7111">
        <v>4</v>
      </c>
      <c r="G7111">
        <v>1.92</v>
      </c>
      <c r="H7111" t="s">
        <v>37</v>
      </c>
      <c r="I7111">
        <v>70000</v>
      </c>
      <c r="J7111" t="str">
        <f t="shared" si="226"/>
        <v>medium</v>
      </c>
      <c r="K7111">
        <v>7</v>
      </c>
      <c r="L7111">
        <v>0</v>
      </c>
    </row>
    <row r="7112" spans="1:12" x14ac:dyDescent="0.25">
      <c r="A7112">
        <v>26</v>
      </c>
      <c r="B7112" t="str">
        <f t="shared" si="227"/>
        <v>Adult</v>
      </c>
      <c r="C7112">
        <v>0</v>
      </c>
      <c r="D7112" t="s">
        <v>11</v>
      </c>
      <c r="E7112">
        <v>2</v>
      </c>
      <c r="F7112">
        <v>1</v>
      </c>
      <c r="G7112">
        <v>1.86</v>
      </c>
      <c r="H7112" t="s">
        <v>37</v>
      </c>
      <c r="I7112">
        <v>36000</v>
      </c>
      <c r="J7112" t="str">
        <f t="shared" si="226"/>
        <v>low</v>
      </c>
      <c r="K7112">
        <v>3</v>
      </c>
      <c r="L7112">
        <v>0</v>
      </c>
    </row>
    <row r="7113" spans="1:12" x14ac:dyDescent="0.25">
      <c r="A7113">
        <v>31</v>
      </c>
      <c r="B7113" t="str">
        <f t="shared" si="227"/>
        <v>Adult</v>
      </c>
      <c r="C7113">
        <v>0</v>
      </c>
      <c r="D7113" t="s">
        <v>8</v>
      </c>
      <c r="E7113">
        <v>10</v>
      </c>
      <c r="F7113">
        <v>5</v>
      </c>
      <c r="G7113">
        <v>2.34</v>
      </c>
      <c r="H7113" t="s">
        <v>36</v>
      </c>
      <c r="I7113">
        <v>85000</v>
      </c>
      <c r="J7113" t="str">
        <f t="shared" si="226"/>
        <v>medium</v>
      </c>
      <c r="K7113">
        <v>6</v>
      </c>
      <c r="L7113">
        <v>0</v>
      </c>
    </row>
    <row r="7114" spans="1:12" x14ac:dyDescent="0.25">
      <c r="A7114">
        <v>47</v>
      </c>
      <c r="B7114" t="str">
        <f t="shared" si="227"/>
        <v>Senior</v>
      </c>
      <c r="C7114">
        <v>1</v>
      </c>
      <c r="D7114" t="s">
        <v>8</v>
      </c>
      <c r="E7114">
        <v>1</v>
      </c>
      <c r="F7114">
        <v>3</v>
      </c>
      <c r="G7114">
        <v>2.73</v>
      </c>
      <c r="H7114" t="s">
        <v>36</v>
      </c>
      <c r="I7114">
        <v>88600</v>
      </c>
      <c r="J7114" t="str">
        <f t="shared" si="226"/>
        <v>medium</v>
      </c>
      <c r="K7114">
        <v>4</v>
      </c>
      <c r="L7114">
        <v>0</v>
      </c>
    </row>
    <row r="7115" spans="1:12" x14ac:dyDescent="0.25">
      <c r="A7115">
        <v>34</v>
      </c>
      <c r="B7115" t="str">
        <f t="shared" si="227"/>
        <v>Adult</v>
      </c>
      <c r="C7115">
        <v>1</v>
      </c>
      <c r="D7115" t="s">
        <v>10</v>
      </c>
      <c r="E7115">
        <v>1</v>
      </c>
      <c r="F7115">
        <v>1</v>
      </c>
      <c r="G7115">
        <v>3.11</v>
      </c>
      <c r="H7115" t="s">
        <v>35</v>
      </c>
      <c r="I7115">
        <v>69200</v>
      </c>
      <c r="J7115" t="str">
        <f t="shared" si="226"/>
        <v>medium</v>
      </c>
      <c r="K7115">
        <v>5</v>
      </c>
      <c r="L7115">
        <v>0</v>
      </c>
    </row>
    <row r="7116" spans="1:12" x14ac:dyDescent="0.25">
      <c r="A7116">
        <v>44</v>
      </c>
      <c r="B7116" t="str">
        <f t="shared" si="227"/>
        <v>Middle Aged</v>
      </c>
      <c r="C7116">
        <v>0</v>
      </c>
      <c r="D7116" t="s">
        <v>11</v>
      </c>
      <c r="E7116">
        <v>1</v>
      </c>
      <c r="F7116">
        <v>1</v>
      </c>
      <c r="G7116">
        <v>3.22</v>
      </c>
      <c r="H7116" t="s">
        <v>35</v>
      </c>
      <c r="I7116">
        <v>72000</v>
      </c>
      <c r="J7116" t="str">
        <f t="shared" si="226"/>
        <v>medium</v>
      </c>
      <c r="K7116">
        <v>3</v>
      </c>
      <c r="L7116">
        <v>0</v>
      </c>
    </row>
    <row r="7117" spans="1:12" x14ac:dyDescent="0.25">
      <c r="A7117">
        <v>51</v>
      </c>
      <c r="B7117" t="str">
        <f t="shared" si="227"/>
        <v>Senior</v>
      </c>
      <c r="C7117">
        <v>0</v>
      </c>
      <c r="D7117" t="s">
        <v>11</v>
      </c>
      <c r="E7117">
        <v>1</v>
      </c>
      <c r="F7117">
        <v>0</v>
      </c>
      <c r="G7117">
        <v>3.9</v>
      </c>
      <c r="H7117" t="s">
        <v>35</v>
      </c>
      <c r="I7117">
        <v>69000</v>
      </c>
      <c r="J7117" t="str">
        <f t="shared" si="226"/>
        <v>medium</v>
      </c>
      <c r="K7117">
        <v>8</v>
      </c>
      <c r="L7117">
        <v>0</v>
      </c>
    </row>
    <row r="7118" spans="1:12" x14ac:dyDescent="0.25">
      <c r="A7118">
        <v>47</v>
      </c>
      <c r="B7118" t="str">
        <f t="shared" si="227"/>
        <v>Senior</v>
      </c>
      <c r="C7118">
        <v>0</v>
      </c>
      <c r="D7118" t="s">
        <v>8</v>
      </c>
      <c r="E7118">
        <v>3</v>
      </c>
      <c r="F7118">
        <v>2</v>
      </c>
      <c r="G7118">
        <v>3.18</v>
      </c>
      <c r="H7118" t="s">
        <v>35</v>
      </c>
      <c r="I7118">
        <v>86000</v>
      </c>
      <c r="J7118" t="str">
        <f t="shared" si="226"/>
        <v>medium</v>
      </c>
      <c r="K7118">
        <v>8</v>
      </c>
      <c r="L7118">
        <v>0</v>
      </c>
    </row>
    <row r="7119" spans="1:12" x14ac:dyDescent="0.25">
      <c r="A7119">
        <v>40</v>
      </c>
      <c r="B7119" t="str">
        <f t="shared" si="227"/>
        <v>Middle Aged</v>
      </c>
      <c r="C7119">
        <v>1</v>
      </c>
      <c r="D7119" t="s">
        <v>8</v>
      </c>
      <c r="E7119">
        <v>1</v>
      </c>
      <c r="F7119">
        <v>4</v>
      </c>
      <c r="G7119">
        <v>3.06</v>
      </c>
      <c r="H7119" t="s">
        <v>35</v>
      </c>
      <c r="I7119">
        <v>71000</v>
      </c>
      <c r="J7119" t="str">
        <f t="shared" si="226"/>
        <v>medium</v>
      </c>
      <c r="K7119">
        <v>8</v>
      </c>
      <c r="L7119">
        <v>0</v>
      </c>
    </row>
    <row r="7120" spans="1:12" x14ac:dyDescent="0.25">
      <c r="A7120">
        <v>40</v>
      </c>
      <c r="B7120" t="str">
        <f t="shared" si="227"/>
        <v>Middle Aged</v>
      </c>
      <c r="C7120">
        <v>1</v>
      </c>
      <c r="D7120" t="s">
        <v>10</v>
      </c>
      <c r="E7120">
        <v>1</v>
      </c>
      <c r="F7120">
        <v>5</v>
      </c>
      <c r="G7120">
        <v>4</v>
      </c>
      <c r="H7120" t="s">
        <v>35</v>
      </c>
      <c r="I7120">
        <v>160000</v>
      </c>
      <c r="J7120" t="str">
        <f t="shared" si="226"/>
        <v>high</v>
      </c>
      <c r="K7120">
        <v>9</v>
      </c>
      <c r="L7120">
        <v>1</v>
      </c>
    </row>
    <row r="7121" spans="1:12" x14ac:dyDescent="0.25">
      <c r="A7121">
        <v>39</v>
      </c>
      <c r="B7121" t="str">
        <f t="shared" si="227"/>
        <v>Middle Aged</v>
      </c>
      <c r="C7121">
        <v>0</v>
      </c>
      <c r="D7121" t="s">
        <v>9</v>
      </c>
      <c r="E7121">
        <v>2</v>
      </c>
      <c r="F7121">
        <v>4</v>
      </c>
      <c r="G7121">
        <v>3.83</v>
      </c>
      <c r="H7121" t="s">
        <v>35</v>
      </c>
      <c r="I7121">
        <v>60000</v>
      </c>
      <c r="J7121" t="str">
        <f t="shared" si="226"/>
        <v>low</v>
      </c>
      <c r="K7121">
        <v>7</v>
      </c>
      <c r="L7121">
        <v>0</v>
      </c>
    </row>
    <row r="7122" spans="1:12" x14ac:dyDescent="0.25">
      <c r="A7122">
        <v>53</v>
      </c>
      <c r="B7122" t="str">
        <f t="shared" si="227"/>
        <v>Senior</v>
      </c>
      <c r="C7122">
        <v>1</v>
      </c>
      <c r="D7122" t="s">
        <v>8</v>
      </c>
      <c r="E7122">
        <v>1</v>
      </c>
      <c r="F7122">
        <v>2</v>
      </c>
      <c r="G7122">
        <v>1.19</v>
      </c>
      <c r="H7122" t="s">
        <v>37</v>
      </c>
      <c r="I7122">
        <v>49400</v>
      </c>
      <c r="J7122" t="str">
        <f t="shared" si="226"/>
        <v>low</v>
      </c>
      <c r="K7122">
        <v>3</v>
      </c>
      <c r="L7122">
        <v>0</v>
      </c>
    </row>
    <row r="7123" spans="1:12" x14ac:dyDescent="0.25">
      <c r="A7123">
        <v>34</v>
      </c>
      <c r="B7123" t="str">
        <f t="shared" si="227"/>
        <v>Adult</v>
      </c>
      <c r="C7123">
        <v>1</v>
      </c>
      <c r="D7123" t="s">
        <v>10</v>
      </c>
      <c r="E7123">
        <v>1</v>
      </c>
      <c r="F7123">
        <v>2</v>
      </c>
      <c r="G7123">
        <v>3.8</v>
      </c>
      <c r="H7123" t="s">
        <v>35</v>
      </c>
      <c r="I7123">
        <v>58200</v>
      </c>
      <c r="J7123" t="str">
        <f t="shared" si="226"/>
        <v>low</v>
      </c>
      <c r="K7123">
        <v>4</v>
      </c>
      <c r="L7123">
        <v>0</v>
      </c>
    </row>
    <row r="7124" spans="1:12" x14ac:dyDescent="0.25">
      <c r="A7124">
        <v>25</v>
      </c>
      <c r="B7124" t="str">
        <f t="shared" si="227"/>
        <v>Young</v>
      </c>
      <c r="C7124">
        <v>0</v>
      </c>
      <c r="D7124" t="s">
        <v>8</v>
      </c>
      <c r="E7124">
        <v>3</v>
      </c>
      <c r="F7124">
        <v>3</v>
      </c>
      <c r="G7124">
        <v>3.64</v>
      </c>
      <c r="H7124" t="s">
        <v>35</v>
      </c>
      <c r="I7124">
        <v>70000</v>
      </c>
      <c r="J7124" t="str">
        <f t="shared" si="226"/>
        <v>medium</v>
      </c>
      <c r="K7124">
        <v>9</v>
      </c>
      <c r="L7124">
        <v>1</v>
      </c>
    </row>
    <row r="7125" spans="1:12" x14ac:dyDescent="0.25">
      <c r="A7125">
        <v>30</v>
      </c>
      <c r="B7125" t="str">
        <f t="shared" si="227"/>
        <v>Adult</v>
      </c>
      <c r="C7125">
        <v>1</v>
      </c>
      <c r="D7125" t="s">
        <v>10</v>
      </c>
      <c r="E7125">
        <v>1</v>
      </c>
      <c r="F7125">
        <v>5</v>
      </c>
      <c r="G7125">
        <v>2.2999999999999998</v>
      </c>
      <c r="H7125" t="s">
        <v>36</v>
      </c>
      <c r="I7125">
        <v>64000</v>
      </c>
      <c r="J7125" t="str">
        <f t="shared" si="226"/>
        <v>medium</v>
      </c>
      <c r="K7125">
        <v>5</v>
      </c>
      <c r="L7125">
        <v>0</v>
      </c>
    </row>
    <row r="7126" spans="1:12" x14ac:dyDescent="0.25">
      <c r="A7126">
        <v>55</v>
      </c>
      <c r="B7126" t="str">
        <f t="shared" si="227"/>
        <v>Senior</v>
      </c>
      <c r="C7126">
        <v>1</v>
      </c>
      <c r="D7126" t="s">
        <v>11</v>
      </c>
      <c r="E7126">
        <v>2</v>
      </c>
      <c r="F7126">
        <v>5</v>
      </c>
      <c r="G7126">
        <v>1.71</v>
      </c>
      <c r="H7126" t="s">
        <v>37</v>
      </c>
      <c r="I7126">
        <v>49000</v>
      </c>
      <c r="J7126" t="str">
        <f t="shared" si="226"/>
        <v>low</v>
      </c>
      <c r="K7126">
        <v>5</v>
      </c>
      <c r="L7126">
        <v>0</v>
      </c>
    </row>
    <row r="7127" spans="1:12" x14ac:dyDescent="0.25">
      <c r="A7127">
        <v>32</v>
      </c>
      <c r="B7127" t="str">
        <f t="shared" si="227"/>
        <v>Adult</v>
      </c>
      <c r="C7127">
        <v>1</v>
      </c>
      <c r="D7127" t="s">
        <v>8</v>
      </c>
      <c r="E7127">
        <v>1</v>
      </c>
      <c r="F7127">
        <v>5</v>
      </c>
      <c r="G7127">
        <v>2.93</v>
      </c>
      <c r="H7127" t="s">
        <v>36</v>
      </c>
      <c r="I7127">
        <v>92600</v>
      </c>
      <c r="J7127" t="str">
        <f t="shared" si="226"/>
        <v>medium</v>
      </c>
      <c r="K7127">
        <v>8</v>
      </c>
      <c r="L7127">
        <v>0</v>
      </c>
    </row>
    <row r="7128" spans="1:12" x14ac:dyDescent="0.25">
      <c r="A7128">
        <v>40</v>
      </c>
      <c r="B7128" t="str">
        <f t="shared" si="227"/>
        <v>Middle Aged</v>
      </c>
      <c r="C7128">
        <v>0</v>
      </c>
      <c r="D7128" t="s">
        <v>8</v>
      </c>
      <c r="E7128">
        <v>5</v>
      </c>
      <c r="F7128">
        <v>3</v>
      </c>
      <c r="G7128">
        <v>3.79</v>
      </c>
      <c r="H7128" t="s">
        <v>35</v>
      </c>
      <c r="I7128">
        <v>105000</v>
      </c>
      <c r="J7128" t="str">
        <f t="shared" si="226"/>
        <v>medium</v>
      </c>
      <c r="K7128">
        <v>7</v>
      </c>
      <c r="L7128">
        <v>0</v>
      </c>
    </row>
    <row r="7129" spans="1:12" x14ac:dyDescent="0.25">
      <c r="A7129">
        <v>52</v>
      </c>
      <c r="B7129" t="str">
        <f t="shared" si="227"/>
        <v>Senior</v>
      </c>
      <c r="C7129">
        <v>1</v>
      </c>
      <c r="D7129" t="s">
        <v>10</v>
      </c>
      <c r="E7129">
        <v>1</v>
      </c>
      <c r="F7129">
        <v>5</v>
      </c>
      <c r="G7129">
        <v>2.52</v>
      </c>
      <c r="H7129" t="s">
        <v>36</v>
      </c>
      <c r="I7129">
        <v>71600</v>
      </c>
      <c r="J7129" t="str">
        <f t="shared" si="226"/>
        <v>medium</v>
      </c>
      <c r="K7129">
        <v>8</v>
      </c>
      <c r="L7129">
        <v>0</v>
      </c>
    </row>
    <row r="7130" spans="1:12" x14ac:dyDescent="0.25">
      <c r="A7130">
        <v>28</v>
      </c>
      <c r="B7130" t="str">
        <f t="shared" si="227"/>
        <v>Adult</v>
      </c>
      <c r="C7130">
        <v>1</v>
      </c>
      <c r="D7130" t="s">
        <v>11</v>
      </c>
      <c r="E7130">
        <v>1</v>
      </c>
      <c r="F7130">
        <v>5</v>
      </c>
      <c r="G7130">
        <v>3.05</v>
      </c>
      <c r="H7130" t="s">
        <v>35</v>
      </c>
      <c r="I7130">
        <v>47400</v>
      </c>
      <c r="J7130" t="str">
        <f t="shared" si="226"/>
        <v>low</v>
      </c>
      <c r="K7130">
        <v>7</v>
      </c>
      <c r="L7130">
        <v>0</v>
      </c>
    </row>
    <row r="7131" spans="1:12" x14ac:dyDescent="0.25">
      <c r="A7131">
        <v>23</v>
      </c>
      <c r="B7131" t="str">
        <f t="shared" si="227"/>
        <v>Young</v>
      </c>
      <c r="C7131">
        <v>0</v>
      </c>
      <c r="D7131" t="s">
        <v>8</v>
      </c>
      <c r="E7131">
        <v>2</v>
      </c>
      <c r="F7131">
        <v>3</v>
      </c>
      <c r="G7131">
        <v>1.23</v>
      </c>
      <c r="H7131" t="s">
        <v>37</v>
      </c>
      <c r="I7131">
        <v>50000</v>
      </c>
      <c r="J7131" t="str">
        <f t="shared" si="226"/>
        <v>low</v>
      </c>
      <c r="K7131">
        <v>7</v>
      </c>
      <c r="L7131">
        <v>0</v>
      </c>
    </row>
    <row r="7132" spans="1:12" x14ac:dyDescent="0.25">
      <c r="A7132">
        <v>22</v>
      </c>
      <c r="B7132" t="str">
        <f t="shared" si="227"/>
        <v>Young</v>
      </c>
      <c r="C7132">
        <v>1</v>
      </c>
      <c r="D7132" t="s">
        <v>10</v>
      </c>
      <c r="E7132">
        <v>5</v>
      </c>
      <c r="F7132">
        <v>2</v>
      </c>
      <c r="G7132">
        <v>2.1800000000000002</v>
      </c>
      <c r="H7132" t="s">
        <v>36</v>
      </c>
      <c r="I7132">
        <v>56600</v>
      </c>
      <c r="J7132" t="str">
        <f t="shared" si="226"/>
        <v>low</v>
      </c>
      <c r="K7132">
        <v>8</v>
      </c>
      <c r="L7132">
        <v>0</v>
      </c>
    </row>
    <row r="7133" spans="1:12" x14ac:dyDescent="0.25">
      <c r="A7133">
        <v>36</v>
      </c>
      <c r="B7133" t="str">
        <f t="shared" si="227"/>
        <v>Middle Aged</v>
      </c>
      <c r="C7133">
        <v>0</v>
      </c>
      <c r="D7133" t="s">
        <v>9</v>
      </c>
      <c r="E7133">
        <v>1</v>
      </c>
      <c r="F7133">
        <v>2</v>
      </c>
      <c r="G7133">
        <v>1.56</v>
      </c>
      <c r="H7133" t="s">
        <v>37</v>
      </c>
      <c r="I7133">
        <v>69000</v>
      </c>
      <c r="J7133" t="str">
        <f t="shared" si="226"/>
        <v>medium</v>
      </c>
      <c r="K7133">
        <v>4</v>
      </c>
      <c r="L7133">
        <v>0</v>
      </c>
    </row>
    <row r="7134" spans="1:12" x14ac:dyDescent="0.25">
      <c r="A7134">
        <v>34</v>
      </c>
      <c r="B7134" t="str">
        <f t="shared" si="227"/>
        <v>Adult</v>
      </c>
      <c r="C7134">
        <v>0</v>
      </c>
      <c r="D7134" t="s">
        <v>11</v>
      </c>
      <c r="E7134">
        <v>2</v>
      </c>
      <c r="F7134">
        <v>3</v>
      </c>
      <c r="G7134">
        <v>1.79</v>
      </c>
      <c r="H7134" t="s">
        <v>37</v>
      </c>
      <c r="I7134">
        <v>43000</v>
      </c>
      <c r="J7134" t="str">
        <f t="shared" si="226"/>
        <v>low</v>
      </c>
      <c r="K7134">
        <v>3</v>
      </c>
      <c r="L7134">
        <v>0</v>
      </c>
    </row>
    <row r="7135" spans="1:12" x14ac:dyDescent="0.25">
      <c r="A7135">
        <v>29</v>
      </c>
      <c r="B7135" t="str">
        <f t="shared" si="227"/>
        <v>Adult</v>
      </c>
      <c r="C7135">
        <v>1</v>
      </c>
      <c r="D7135" t="s">
        <v>11</v>
      </c>
      <c r="E7135">
        <v>1</v>
      </c>
      <c r="F7135">
        <v>5</v>
      </c>
      <c r="G7135">
        <v>2.91</v>
      </c>
      <c r="H7135" t="s">
        <v>36</v>
      </c>
      <c r="I7135">
        <v>64200</v>
      </c>
      <c r="J7135" t="str">
        <f t="shared" si="226"/>
        <v>medium</v>
      </c>
      <c r="K7135">
        <v>7</v>
      </c>
      <c r="L7135">
        <v>0</v>
      </c>
    </row>
    <row r="7136" spans="1:12" x14ac:dyDescent="0.25">
      <c r="A7136">
        <v>29</v>
      </c>
      <c r="B7136" t="str">
        <f t="shared" si="227"/>
        <v>Adult</v>
      </c>
      <c r="C7136">
        <v>0</v>
      </c>
      <c r="D7136" t="s">
        <v>8</v>
      </c>
      <c r="E7136">
        <v>2</v>
      </c>
      <c r="F7136">
        <v>4</v>
      </c>
      <c r="G7136">
        <v>1.1299999999999999</v>
      </c>
      <c r="H7136" t="s">
        <v>37</v>
      </c>
      <c r="I7136">
        <v>83000</v>
      </c>
      <c r="J7136" t="str">
        <f t="shared" si="226"/>
        <v>medium</v>
      </c>
      <c r="K7136">
        <v>9</v>
      </c>
      <c r="L7136">
        <v>1</v>
      </c>
    </row>
    <row r="7137" spans="1:12" x14ac:dyDescent="0.25">
      <c r="A7137">
        <v>42</v>
      </c>
      <c r="B7137" t="str">
        <f t="shared" si="227"/>
        <v>Middle Aged</v>
      </c>
      <c r="C7137">
        <v>1</v>
      </c>
      <c r="D7137" t="s">
        <v>9</v>
      </c>
      <c r="E7137">
        <v>9</v>
      </c>
      <c r="F7137">
        <v>2</v>
      </c>
      <c r="G7137">
        <v>2.98</v>
      </c>
      <c r="H7137" t="s">
        <v>36</v>
      </c>
      <c r="I7137">
        <v>61600</v>
      </c>
      <c r="J7137" t="str">
        <f t="shared" si="226"/>
        <v>medium</v>
      </c>
      <c r="K7137">
        <v>8</v>
      </c>
      <c r="L7137">
        <v>0</v>
      </c>
    </row>
    <row r="7138" spans="1:12" x14ac:dyDescent="0.25">
      <c r="A7138">
        <v>50</v>
      </c>
      <c r="B7138" t="str">
        <f t="shared" si="227"/>
        <v>Senior</v>
      </c>
      <c r="C7138">
        <v>0</v>
      </c>
      <c r="D7138" t="s">
        <v>9</v>
      </c>
      <c r="E7138">
        <v>8</v>
      </c>
      <c r="F7138">
        <v>6</v>
      </c>
      <c r="G7138">
        <v>2.17</v>
      </c>
      <c r="H7138" t="s">
        <v>36</v>
      </c>
      <c r="I7138">
        <v>72000</v>
      </c>
      <c r="J7138" t="str">
        <f t="shared" si="226"/>
        <v>medium</v>
      </c>
      <c r="K7138">
        <v>10</v>
      </c>
      <c r="L7138">
        <v>1</v>
      </c>
    </row>
    <row r="7139" spans="1:12" x14ac:dyDescent="0.25">
      <c r="A7139">
        <v>26</v>
      </c>
      <c r="B7139" t="str">
        <f t="shared" si="227"/>
        <v>Adult</v>
      </c>
      <c r="C7139">
        <v>0</v>
      </c>
      <c r="D7139" t="s">
        <v>9</v>
      </c>
      <c r="E7139">
        <v>8</v>
      </c>
      <c r="F7139">
        <v>1</v>
      </c>
      <c r="G7139">
        <v>1.77</v>
      </c>
      <c r="H7139" t="s">
        <v>37</v>
      </c>
      <c r="I7139">
        <v>49000</v>
      </c>
      <c r="J7139" t="str">
        <f t="shared" si="226"/>
        <v>low</v>
      </c>
      <c r="K7139">
        <v>3</v>
      </c>
      <c r="L7139">
        <v>0</v>
      </c>
    </row>
    <row r="7140" spans="1:12" x14ac:dyDescent="0.25">
      <c r="A7140">
        <v>42</v>
      </c>
      <c r="B7140" t="str">
        <f t="shared" si="227"/>
        <v>Middle Aged</v>
      </c>
      <c r="C7140">
        <v>0</v>
      </c>
      <c r="D7140" t="s">
        <v>10</v>
      </c>
      <c r="E7140">
        <v>3</v>
      </c>
      <c r="F7140">
        <v>1</v>
      </c>
      <c r="G7140">
        <v>2.91</v>
      </c>
      <c r="H7140" t="s">
        <v>36</v>
      </c>
      <c r="I7140">
        <v>65000</v>
      </c>
      <c r="J7140" t="str">
        <f t="shared" si="226"/>
        <v>medium</v>
      </c>
      <c r="K7140">
        <v>9</v>
      </c>
      <c r="L7140">
        <v>1</v>
      </c>
    </row>
    <row r="7141" spans="1:12" x14ac:dyDescent="0.25">
      <c r="A7141">
        <v>25</v>
      </c>
      <c r="B7141" t="str">
        <f t="shared" si="227"/>
        <v>Young</v>
      </c>
      <c r="C7141">
        <v>0</v>
      </c>
      <c r="D7141" t="s">
        <v>10</v>
      </c>
      <c r="E7141">
        <v>5</v>
      </c>
      <c r="F7141">
        <v>4</v>
      </c>
      <c r="G7141">
        <v>2.44</v>
      </c>
      <c r="H7141" t="s">
        <v>36</v>
      </c>
      <c r="I7141">
        <v>70000</v>
      </c>
      <c r="J7141" t="str">
        <f t="shared" si="226"/>
        <v>medium</v>
      </c>
      <c r="K7141">
        <v>6</v>
      </c>
      <c r="L7141">
        <v>0</v>
      </c>
    </row>
    <row r="7142" spans="1:12" x14ac:dyDescent="0.25">
      <c r="A7142">
        <v>49</v>
      </c>
      <c r="B7142" t="str">
        <f t="shared" si="227"/>
        <v>Senior</v>
      </c>
      <c r="C7142">
        <v>1</v>
      </c>
      <c r="D7142" t="s">
        <v>8</v>
      </c>
      <c r="E7142">
        <v>1</v>
      </c>
      <c r="F7142">
        <v>1</v>
      </c>
      <c r="G7142">
        <v>1.1399999999999999</v>
      </c>
      <c r="H7142" t="s">
        <v>37</v>
      </c>
      <c r="I7142">
        <v>75200</v>
      </c>
      <c r="J7142" t="str">
        <f t="shared" si="226"/>
        <v>medium</v>
      </c>
      <c r="K7142">
        <v>4</v>
      </c>
      <c r="L7142">
        <v>0</v>
      </c>
    </row>
    <row r="7143" spans="1:12" x14ac:dyDescent="0.25">
      <c r="A7143">
        <v>26</v>
      </c>
      <c r="B7143" t="str">
        <f t="shared" si="227"/>
        <v>Adult</v>
      </c>
      <c r="C7143">
        <v>0</v>
      </c>
      <c r="D7143" t="s">
        <v>10</v>
      </c>
      <c r="E7143">
        <v>2</v>
      </c>
      <c r="F7143">
        <v>0</v>
      </c>
      <c r="G7143">
        <v>3.12</v>
      </c>
      <c r="H7143" t="s">
        <v>35</v>
      </c>
      <c r="I7143">
        <v>56000</v>
      </c>
      <c r="J7143" t="str">
        <f t="shared" si="226"/>
        <v>low</v>
      </c>
      <c r="K7143">
        <v>5</v>
      </c>
      <c r="L7143">
        <v>0</v>
      </c>
    </row>
    <row r="7144" spans="1:12" x14ac:dyDescent="0.25">
      <c r="A7144">
        <v>40</v>
      </c>
      <c r="B7144" t="str">
        <f t="shared" si="227"/>
        <v>Middle Aged</v>
      </c>
      <c r="C7144">
        <v>0</v>
      </c>
      <c r="D7144" t="s">
        <v>8</v>
      </c>
      <c r="E7144">
        <v>1</v>
      </c>
      <c r="F7144">
        <v>2</v>
      </c>
      <c r="G7144">
        <v>2.73</v>
      </c>
      <c r="H7144" t="s">
        <v>36</v>
      </c>
      <c r="I7144">
        <v>77000</v>
      </c>
      <c r="J7144" t="str">
        <f t="shared" si="226"/>
        <v>medium</v>
      </c>
      <c r="K7144">
        <v>6</v>
      </c>
      <c r="L7144">
        <v>0</v>
      </c>
    </row>
    <row r="7145" spans="1:12" x14ac:dyDescent="0.25">
      <c r="A7145">
        <v>51</v>
      </c>
      <c r="B7145" t="str">
        <f t="shared" si="227"/>
        <v>Senior</v>
      </c>
      <c r="C7145">
        <v>0</v>
      </c>
      <c r="D7145" t="s">
        <v>9</v>
      </c>
      <c r="E7145">
        <v>2</v>
      </c>
      <c r="F7145">
        <v>1</v>
      </c>
      <c r="G7145">
        <v>3.01</v>
      </c>
      <c r="H7145" t="s">
        <v>35</v>
      </c>
      <c r="I7145">
        <v>79000</v>
      </c>
      <c r="J7145" t="str">
        <f t="shared" si="226"/>
        <v>medium</v>
      </c>
      <c r="K7145">
        <v>3</v>
      </c>
      <c r="L7145">
        <v>0</v>
      </c>
    </row>
    <row r="7146" spans="1:12" x14ac:dyDescent="0.25">
      <c r="A7146">
        <v>43</v>
      </c>
      <c r="B7146" t="str">
        <f t="shared" si="227"/>
        <v>Middle Aged</v>
      </c>
      <c r="C7146">
        <v>0</v>
      </c>
      <c r="D7146" t="s">
        <v>10</v>
      </c>
      <c r="E7146">
        <v>2</v>
      </c>
      <c r="F7146">
        <v>6</v>
      </c>
      <c r="G7146">
        <v>1.92</v>
      </c>
      <c r="H7146" t="s">
        <v>37</v>
      </c>
      <c r="I7146">
        <v>80000</v>
      </c>
      <c r="J7146" t="str">
        <f t="shared" si="226"/>
        <v>medium</v>
      </c>
      <c r="K7146">
        <v>9</v>
      </c>
      <c r="L7146">
        <v>1</v>
      </c>
    </row>
    <row r="7147" spans="1:12" x14ac:dyDescent="0.25">
      <c r="A7147">
        <v>34</v>
      </c>
      <c r="B7147" t="str">
        <f t="shared" si="227"/>
        <v>Adult</v>
      </c>
      <c r="C7147">
        <v>0</v>
      </c>
      <c r="D7147" t="s">
        <v>11</v>
      </c>
      <c r="E7147">
        <v>3</v>
      </c>
      <c r="F7147">
        <v>1</v>
      </c>
      <c r="G7147">
        <v>3.49</v>
      </c>
      <c r="H7147" t="s">
        <v>35</v>
      </c>
      <c r="I7147">
        <v>47000</v>
      </c>
      <c r="J7147" t="str">
        <f t="shared" si="226"/>
        <v>low</v>
      </c>
      <c r="K7147">
        <v>4</v>
      </c>
      <c r="L7147">
        <v>0</v>
      </c>
    </row>
    <row r="7148" spans="1:12" x14ac:dyDescent="0.25">
      <c r="A7148">
        <v>35</v>
      </c>
      <c r="B7148" t="str">
        <f t="shared" si="227"/>
        <v>Adult</v>
      </c>
      <c r="C7148">
        <v>0</v>
      </c>
      <c r="D7148" t="s">
        <v>10</v>
      </c>
      <c r="E7148">
        <v>2</v>
      </c>
      <c r="F7148">
        <v>5</v>
      </c>
      <c r="G7148">
        <v>2.06</v>
      </c>
      <c r="H7148" t="s">
        <v>36</v>
      </c>
      <c r="I7148">
        <v>96000</v>
      </c>
      <c r="J7148" t="str">
        <f t="shared" si="226"/>
        <v>medium</v>
      </c>
      <c r="K7148">
        <v>8</v>
      </c>
      <c r="L7148">
        <v>0</v>
      </c>
    </row>
    <row r="7149" spans="1:12" x14ac:dyDescent="0.25">
      <c r="A7149">
        <v>39</v>
      </c>
      <c r="B7149" t="str">
        <f t="shared" si="227"/>
        <v>Middle Aged</v>
      </c>
      <c r="C7149">
        <v>1</v>
      </c>
      <c r="D7149" t="s">
        <v>9</v>
      </c>
      <c r="E7149">
        <v>1</v>
      </c>
      <c r="F7149">
        <v>4</v>
      </c>
      <c r="G7149">
        <v>2.97</v>
      </c>
      <c r="H7149" t="s">
        <v>36</v>
      </c>
      <c r="I7149">
        <v>62200</v>
      </c>
      <c r="J7149" t="str">
        <f t="shared" si="226"/>
        <v>medium</v>
      </c>
      <c r="K7149">
        <v>6</v>
      </c>
      <c r="L7149">
        <v>0</v>
      </c>
    </row>
    <row r="7150" spans="1:12" x14ac:dyDescent="0.25">
      <c r="A7150">
        <v>49</v>
      </c>
      <c r="B7150" t="str">
        <f t="shared" si="227"/>
        <v>Senior</v>
      </c>
      <c r="C7150">
        <v>1</v>
      </c>
      <c r="D7150" t="s">
        <v>8</v>
      </c>
      <c r="E7150">
        <v>1</v>
      </c>
      <c r="F7150">
        <v>5</v>
      </c>
      <c r="G7150">
        <v>3.44</v>
      </c>
      <c r="H7150" t="s">
        <v>35</v>
      </c>
      <c r="I7150">
        <v>88200</v>
      </c>
      <c r="J7150" t="str">
        <f t="shared" si="226"/>
        <v>medium</v>
      </c>
      <c r="K7150">
        <v>9</v>
      </c>
      <c r="L7150">
        <v>1</v>
      </c>
    </row>
    <row r="7151" spans="1:12" x14ac:dyDescent="0.25">
      <c r="A7151">
        <v>50</v>
      </c>
      <c r="B7151" t="str">
        <f t="shared" si="227"/>
        <v>Senior</v>
      </c>
      <c r="C7151">
        <v>1</v>
      </c>
      <c r="D7151" t="s">
        <v>10</v>
      </c>
      <c r="E7151">
        <v>1</v>
      </c>
      <c r="F7151">
        <v>1</v>
      </c>
      <c r="G7151">
        <v>3.08</v>
      </c>
      <c r="H7151" t="s">
        <v>35</v>
      </c>
      <c r="I7151">
        <v>77000</v>
      </c>
      <c r="J7151" t="str">
        <f t="shared" si="226"/>
        <v>medium</v>
      </c>
      <c r="K7151">
        <v>5</v>
      </c>
      <c r="L7151">
        <v>0</v>
      </c>
    </row>
    <row r="7152" spans="1:12" x14ac:dyDescent="0.25">
      <c r="A7152">
        <v>29</v>
      </c>
      <c r="B7152" t="str">
        <f t="shared" si="227"/>
        <v>Adult</v>
      </c>
      <c r="C7152">
        <v>0</v>
      </c>
      <c r="D7152" t="s">
        <v>10</v>
      </c>
      <c r="E7152">
        <v>1</v>
      </c>
      <c r="F7152">
        <v>6</v>
      </c>
      <c r="G7152">
        <v>3.49</v>
      </c>
      <c r="H7152" t="s">
        <v>35</v>
      </c>
      <c r="I7152">
        <v>68000</v>
      </c>
      <c r="J7152" t="str">
        <f t="shared" si="226"/>
        <v>medium</v>
      </c>
      <c r="K7152">
        <v>10</v>
      </c>
      <c r="L7152">
        <v>1</v>
      </c>
    </row>
    <row r="7153" spans="1:12" x14ac:dyDescent="0.25">
      <c r="A7153">
        <v>31</v>
      </c>
      <c r="B7153" t="str">
        <f t="shared" si="227"/>
        <v>Adult</v>
      </c>
      <c r="C7153">
        <v>0</v>
      </c>
      <c r="D7153" t="s">
        <v>10</v>
      </c>
      <c r="E7153">
        <v>1</v>
      </c>
      <c r="F7153">
        <v>0</v>
      </c>
      <c r="G7153">
        <v>3.88</v>
      </c>
      <c r="H7153" t="s">
        <v>35</v>
      </c>
      <c r="I7153">
        <v>64000</v>
      </c>
      <c r="J7153" t="str">
        <f t="shared" si="226"/>
        <v>medium</v>
      </c>
      <c r="K7153">
        <v>7</v>
      </c>
      <c r="L7153">
        <v>0</v>
      </c>
    </row>
    <row r="7154" spans="1:12" x14ac:dyDescent="0.25">
      <c r="A7154">
        <v>46</v>
      </c>
      <c r="B7154" t="str">
        <f t="shared" si="227"/>
        <v>Senior</v>
      </c>
      <c r="C7154">
        <v>1</v>
      </c>
      <c r="D7154" t="s">
        <v>8</v>
      </c>
      <c r="E7154">
        <v>2</v>
      </c>
      <c r="F7154">
        <v>5</v>
      </c>
      <c r="G7154">
        <v>2.57</v>
      </c>
      <c r="H7154" t="s">
        <v>36</v>
      </c>
      <c r="I7154">
        <v>95800</v>
      </c>
      <c r="J7154" t="str">
        <f t="shared" si="226"/>
        <v>medium</v>
      </c>
      <c r="K7154">
        <v>9</v>
      </c>
      <c r="L7154">
        <v>1</v>
      </c>
    </row>
    <row r="7155" spans="1:12" x14ac:dyDescent="0.25">
      <c r="A7155">
        <v>36</v>
      </c>
      <c r="B7155" t="str">
        <f t="shared" si="227"/>
        <v>Middle Aged</v>
      </c>
      <c r="C7155">
        <v>0</v>
      </c>
      <c r="D7155" t="s">
        <v>10</v>
      </c>
      <c r="E7155">
        <v>2</v>
      </c>
      <c r="F7155">
        <v>2</v>
      </c>
      <c r="G7155">
        <v>1.27</v>
      </c>
      <c r="H7155" t="s">
        <v>37</v>
      </c>
      <c r="I7155">
        <v>82000</v>
      </c>
      <c r="J7155" t="str">
        <f t="shared" si="226"/>
        <v>medium</v>
      </c>
      <c r="K7155">
        <v>5</v>
      </c>
      <c r="L7155">
        <v>0</v>
      </c>
    </row>
    <row r="7156" spans="1:12" x14ac:dyDescent="0.25">
      <c r="A7156">
        <v>31</v>
      </c>
      <c r="B7156" t="str">
        <f t="shared" si="227"/>
        <v>Adult</v>
      </c>
      <c r="C7156">
        <v>0</v>
      </c>
      <c r="D7156" t="s">
        <v>10</v>
      </c>
      <c r="E7156">
        <v>1</v>
      </c>
      <c r="F7156">
        <v>3</v>
      </c>
      <c r="G7156">
        <v>3.5</v>
      </c>
      <c r="H7156" t="s">
        <v>35</v>
      </c>
      <c r="I7156">
        <v>61000</v>
      </c>
      <c r="J7156" t="str">
        <f t="shared" si="226"/>
        <v>medium</v>
      </c>
      <c r="K7156">
        <v>6</v>
      </c>
      <c r="L7156">
        <v>0</v>
      </c>
    </row>
    <row r="7157" spans="1:12" x14ac:dyDescent="0.25">
      <c r="A7157">
        <v>26</v>
      </c>
      <c r="B7157" t="str">
        <f t="shared" si="227"/>
        <v>Adult</v>
      </c>
      <c r="C7157">
        <v>1</v>
      </c>
      <c r="D7157" t="s">
        <v>8</v>
      </c>
      <c r="E7157">
        <v>1</v>
      </c>
      <c r="F7157">
        <v>2</v>
      </c>
      <c r="G7157">
        <v>1.6</v>
      </c>
      <c r="H7157" t="s">
        <v>37</v>
      </c>
      <c r="I7157">
        <v>47800</v>
      </c>
      <c r="J7157" t="str">
        <f t="shared" si="226"/>
        <v>low</v>
      </c>
      <c r="K7157">
        <v>3</v>
      </c>
      <c r="L7157">
        <v>0</v>
      </c>
    </row>
    <row r="7158" spans="1:12" x14ac:dyDescent="0.25">
      <c r="A7158">
        <v>38</v>
      </c>
      <c r="B7158" t="str">
        <f t="shared" si="227"/>
        <v>Middle Aged</v>
      </c>
      <c r="C7158">
        <v>1</v>
      </c>
      <c r="D7158" t="s">
        <v>11</v>
      </c>
      <c r="E7158">
        <v>1</v>
      </c>
      <c r="F7158">
        <v>0</v>
      </c>
      <c r="G7158">
        <v>3.38</v>
      </c>
      <c r="H7158" t="s">
        <v>35</v>
      </c>
      <c r="I7158">
        <v>57400</v>
      </c>
      <c r="J7158" t="str">
        <f t="shared" si="226"/>
        <v>low</v>
      </c>
      <c r="K7158">
        <v>4</v>
      </c>
      <c r="L7158">
        <v>0</v>
      </c>
    </row>
    <row r="7159" spans="1:12" x14ac:dyDescent="0.25">
      <c r="A7159">
        <v>37</v>
      </c>
      <c r="B7159" t="str">
        <f t="shared" si="227"/>
        <v>Middle Aged</v>
      </c>
      <c r="C7159">
        <v>0</v>
      </c>
      <c r="D7159" t="s">
        <v>10</v>
      </c>
      <c r="E7159">
        <v>1</v>
      </c>
      <c r="F7159">
        <v>1</v>
      </c>
      <c r="G7159">
        <v>2.29</v>
      </c>
      <c r="H7159" t="s">
        <v>36</v>
      </c>
      <c r="I7159">
        <v>68000</v>
      </c>
      <c r="J7159" t="str">
        <f t="shared" si="226"/>
        <v>medium</v>
      </c>
      <c r="K7159">
        <v>5</v>
      </c>
      <c r="L7159">
        <v>0</v>
      </c>
    </row>
    <row r="7160" spans="1:12" x14ac:dyDescent="0.25">
      <c r="A7160">
        <v>43</v>
      </c>
      <c r="B7160" t="str">
        <f t="shared" si="227"/>
        <v>Middle Aged</v>
      </c>
      <c r="C7160">
        <v>0</v>
      </c>
      <c r="D7160" t="s">
        <v>10</v>
      </c>
      <c r="E7160">
        <v>1</v>
      </c>
      <c r="F7160">
        <v>0</v>
      </c>
      <c r="G7160">
        <v>2.94</v>
      </c>
      <c r="H7160" t="s">
        <v>36</v>
      </c>
      <c r="I7160">
        <v>69000</v>
      </c>
      <c r="J7160" t="str">
        <f t="shared" si="226"/>
        <v>medium</v>
      </c>
      <c r="K7160">
        <v>6</v>
      </c>
      <c r="L7160">
        <v>0</v>
      </c>
    </row>
    <row r="7161" spans="1:12" x14ac:dyDescent="0.25">
      <c r="A7161">
        <v>45</v>
      </c>
      <c r="B7161" t="str">
        <f t="shared" si="227"/>
        <v>Middle Aged</v>
      </c>
      <c r="C7161">
        <v>1</v>
      </c>
      <c r="D7161" t="s">
        <v>8</v>
      </c>
      <c r="E7161">
        <v>2</v>
      </c>
      <c r="F7161">
        <v>4</v>
      </c>
      <c r="G7161">
        <v>3.84</v>
      </c>
      <c r="H7161" t="s">
        <v>35</v>
      </c>
      <c r="I7161">
        <v>112000</v>
      </c>
      <c r="J7161" t="str">
        <f t="shared" si="226"/>
        <v>medium</v>
      </c>
      <c r="K7161">
        <v>10</v>
      </c>
      <c r="L7161">
        <v>1</v>
      </c>
    </row>
    <row r="7162" spans="1:12" x14ac:dyDescent="0.25">
      <c r="A7162">
        <v>54</v>
      </c>
      <c r="B7162" t="str">
        <f t="shared" si="227"/>
        <v>Senior</v>
      </c>
      <c r="C7162">
        <v>1</v>
      </c>
      <c r="D7162" t="s">
        <v>9</v>
      </c>
      <c r="E7162">
        <v>2</v>
      </c>
      <c r="F7162">
        <v>1</v>
      </c>
      <c r="G7162">
        <v>1.79</v>
      </c>
      <c r="H7162" t="s">
        <v>37</v>
      </c>
      <c r="I7162">
        <v>55200</v>
      </c>
      <c r="J7162" t="str">
        <f t="shared" si="226"/>
        <v>low</v>
      </c>
      <c r="K7162">
        <v>2</v>
      </c>
      <c r="L7162">
        <v>0</v>
      </c>
    </row>
    <row r="7163" spans="1:12" x14ac:dyDescent="0.25">
      <c r="A7163">
        <v>37</v>
      </c>
      <c r="B7163" t="str">
        <f t="shared" si="227"/>
        <v>Middle Aged</v>
      </c>
      <c r="C7163">
        <v>1</v>
      </c>
      <c r="D7163" t="s">
        <v>10</v>
      </c>
      <c r="E7163">
        <v>2</v>
      </c>
      <c r="F7163">
        <v>2</v>
      </c>
      <c r="G7163">
        <v>2.52</v>
      </c>
      <c r="H7163" t="s">
        <v>36</v>
      </c>
      <c r="I7163">
        <v>43600</v>
      </c>
      <c r="J7163" t="str">
        <f t="shared" si="226"/>
        <v>low</v>
      </c>
      <c r="K7163">
        <v>7</v>
      </c>
      <c r="L7163">
        <v>0</v>
      </c>
    </row>
    <row r="7164" spans="1:12" x14ac:dyDescent="0.25">
      <c r="A7164">
        <v>24</v>
      </c>
      <c r="B7164" t="str">
        <f t="shared" si="227"/>
        <v>Young</v>
      </c>
      <c r="C7164">
        <v>0</v>
      </c>
      <c r="D7164" t="s">
        <v>10</v>
      </c>
      <c r="E7164">
        <v>2</v>
      </c>
      <c r="F7164">
        <v>5</v>
      </c>
      <c r="G7164">
        <v>1.42</v>
      </c>
      <c r="H7164" t="s">
        <v>37</v>
      </c>
      <c r="I7164">
        <v>61000</v>
      </c>
      <c r="J7164" t="str">
        <f t="shared" si="226"/>
        <v>medium</v>
      </c>
      <c r="K7164">
        <v>4</v>
      </c>
      <c r="L7164">
        <v>0</v>
      </c>
    </row>
    <row r="7165" spans="1:12" x14ac:dyDescent="0.25">
      <c r="A7165">
        <v>37</v>
      </c>
      <c r="B7165" t="str">
        <f t="shared" si="227"/>
        <v>Middle Aged</v>
      </c>
      <c r="C7165">
        <v>0</v>
      </c>
      <c r="D7165" t="s">
        <v>8</v>
      </c>
      <c r="E7165">
        <v>1</v>
      </c>
      <c r="F7165">
        <v>4</v>
      </c>
      <c r="G7165">
        <v>3.98</v>
      </c>
      <c r="H7165" t="s">
        <v>35</v>
      </c>
      <c r="I7165">
        <v>95000</v>
      </c>
      <c r="J7165" t="str">
        <f t="shared" si="226"/>
        <v>medium</v>
      </c>
      <c r="K7165">
        <v>9</v>
      </c>
      <c r="L7165">
        <v>1</v>
      </c>
    </row>
    <row r="7166" spans="1:12" x14ac:dyDescent="0.25">
      <c r="A7166">
        <v>25</v>
      </c>
      <c r="B7166" t="str">
        <f t="shared" si="227"/>
        <v>Young</v>
      </c>
      <c r="C7166">
        <v>0</v>
      </c>
      <c r="D7166" t="s">
        <v>8</v>
      </c>
      <c r="E7166">
        <v>1</v>
      </c>
      <c r="F7166">
        <v>1</v>
      </c>
      <c r="G7166">
        <v>3.51</v>
      </c>
      <c r="H7166" t="s">
        <v>35</v>
      </c>
      <c r="I7166">
        <v>74000</v>
      </c>
      <c r="J7166" t="str">
        <f t="shared" si="226"/>
        <v>medium</v>
      </c>
      <c r="K7166">
        <v>10</v>
      </c>
      <c r="L7166">
        <v>1</v>
      </c>
    </row>
    <row r="7167" spans="1:12" x14ac:dyDescent="0.25">
      <c r="A7167">
        <v>52</v>
      </c>
      <c r="B7167" t="str">
        <f t="shared" si="227"/>
        <v>Senior</v>
      </c>
      <c r="C7167">
        <v>1</v>
      </c>
      <c r="D7167" t="s">
        <v>11</v>
      </c>
      <c r="E7167">
        <v>1</v>
      </c>
      <c r="F7167">
        <v>3</v>
      </c>
      <c r="G7167">
        <v>2.0099999999999998</v>
      </c>
      <c r="H7167" t="s">
        <v>36</v>
      </c>
      <c r="I7167">
        <v>47600</v>
      </c>
      <c r="J7167" t="str">
        <f t="shared" si="226"/>
        <v>low</v>
      </c>
      <c r="K7167">
        <v>3</v>
      </c>
      <c r="L7167">
        <v>0</v>
      </c>
    </row>
    <row r="7168" spans="1:12" x14ac:dyDescent="0.25">
      <c r="A7168">
        <v>54</v>
      </c>
      <c r="B7168" t="str">
        <f t="shared" si="227"/>
        <v>Senior</v>
      </c>
      <c r="C7168">
        <v>1</v>
      </c>
      <c r="D7168" t="s">
        <v>8</v>
      </c>
      <c r="E7168">
        <v>2</v>
      </c>
      <c r="F7168">
        <v>1</v>
      </c>
      <c r="G7168">
        <v>3.44</v>
      </c>
      <c r="H7168" t="s">
        <v>35</v>
      </c>
      <c r="I7168">
        <v>38200</v>
      </c>
      <c r="J7168" t="str">
        <f t="shared" si="226"/>
        <v>low</v>
      </c>
      <c r="K7168">
        <v>5</v>
      </c>
      <c r="L7168">
        <v>0</v>
      </c>
    </row>
    <row r="7169" spans="1:12" x14ac:dyDescent="0.25">
      <c r="A7169">
        <v>42</v>
      </c>
      <c r="B7169" t="str">
        <f t="shared" si="227"/>
        <v>Middle Aged</v>
      </c>
      <c r="C7169">
        <v>0</v>
      </c>
      <c r="D7169" t="s">
        <v>8</v>
      </c>
      <c r="E7169">
        <v>1</v>
      </c>
      <c r="F7169">
        <v>3</v>
      </c>
      <c r="G7169">
        <v>2.8</v>
      </c>
      <c r="H7169" t="s">
        <v>36</v>
      </c>
      <c r="I7169">
        <v>93000</v>
      </c>
      <c r="J7169" t="str">
        <f t="shared" si="226"/>
        <v>medium</v>
      </c>
      <c r="K7169">
        <v>7</v>
      </c>
      <c r="L7169">
        <v>0</v>
      </c>
    </row>
    <row r="7170" spans="1:12" x14ac:dyDescent="0.25">
      <c r="A7170">
        <v>39</v>
      </c>
      <c r="B7170" t="str">
        <f t="shared" si="227"/>
        <v>Middle Aged</v>
      </c>
      <c r="C7170">
        <v>0</v>
      </c>
      <c r="D7170" t="s">
        <v>10</v>
      </c>
      <c r="E7170">
        <v>2</v>
      </c>
      <c r="F7170">
        <v>1</v>
      </c>
      <c r="G7170">
        <v>1.78</v>
      </c>
      <c r="H7170" t="s">
        <v>37</v>
      </c>
      <c r="I7170">
        <v>62000</v>
      </c>
      <c r="J7170" t="str">
        <f t="shared" ref="J7170:J7233" si="228">IF(I7170&gt;=25000,IF(I7170&lt;=60000,"low",IF(I7170&lt;=140000,"medium","high")),"")</f>
        <v>medium</v>
      </c>
      <c r="K7170">
        <v>8</v>
      </c>
      <c r="L7170">
        <v>0</v>
      </c>
    </row>
    <row r="7171" spans="1:12" x14ac:dyDescent="0.25">
      <c r="A7171">
        <v>39</v>
      </c>
      <c r="B7171" t="str">
        <f t="shared" ref="B7171:B7234" si="229">IF(A7171&lt;=25,"Young",IF(A7171&lt;=35,"Adult",IF(A7171&lt;=45,"Middle Aged",IF(A7171&lt;=55,"Senior",IF(A7171&lt;=60,"Elderly","Out of Range")))))</f>
        <v>Middle Aged</v>
      </c>
      <c r="C7171">
        <v>0</v>
      </c>
      <c r="D7171" t="s">
        <v>8</v>
      </c>
      <c r="E7171">
        <v>1</v>
      </c>
      <c r="F7171">
        <v>1</v>
      </c>
      <c r="G7171">
        <v>3.05</v>
      </c>
      <c r="H7171" t="s">
        <v>35</v>
      </c>
      <c r="I7171">
        <v>84000</v>
      </c>
      <c r="J7171" t="str">
        <f t="shared" si="228"/>
        <v>medium</v>
      </c>
      <c r="K7171">
        <v>8</v>
      </c>
      <c r="L7171">
        <v>0</v>
      </c>
    </row>
    <row r="7172" spans="1:12" x14ac:dyDescent="0.25">
      <c r="A7172">
        <v>54</v>
      </c>
      <c r="B7172" t="str">
        <f t="shared" si="229"/>
        <v>Senior</v>
      </c>
      <c r="C7172">
        <v>0</v>
      </c>
      <c r="D7172" t="s">
        <v>8</v>
      </c>
      <c r="E7172">
        <v>2</v>
      </c>
      <c r="F7172">
        <v>2</v>
      </c>
      <c r="G7172">
        <v>3.19</v>
      </c>
      <c r="H7172" t="s">
        <v>35</v>
      </c>
      <c r="I7172">
        <v>57000</v>
      </c>
      <c r="J7172" t="str">
        <f t="shared" si="228"/>
        <v>low</v>
      </c>
      <c r="K7172">
        <v>7</v>
      </c>
      <c r="L7172">
        <v>0</v>
      </c>
    </row>
    <row r="7173" spans="1:12" x14ac:dyDescent="0.25">
      <c r="A7173">
        <v>47</v>
      </c>
      <c r="B7173" t="str">
        <f t="shared" si="229"/>
        <v>Senior</v>
      </c>
      <c r="C7173">
        <v>0</v>
      </c>
      <c r="D7173" t="s">
        <v>11</v>
      </c>
      <c r="E7173">
        <v>1</v>
      </c>
      <c r="F7173">
        <v>2</v>
      </c>
      <c r="G7173">
        <v>3.26</v>
      </c>
      <c r="H7173" t="s">
        <v>35</v>
      </c>
      <c r="I7173">
        <v>63000</v>
      </c>
      <c r="J7173" t="str">
        <f t="shared" si="228"/>
        <v>medium</v>
      </c>
      <c r="K7173">
        <v>6</v>
      </c>
      <c r="L7173">
        <v>0</v>
      </c>
    </row>
    <row r="7174" spans="1:12" x14ac:dyDescent="0.25">
      <c r="A7174">
        <v>52</v>
      </c>
      <c r="B7174" t="str">
        <f t="shared" si="229"/>
        <v>Senior</v>
      </c>
      <c r="C7174">
        <v>1</v>
      </c>
      <c r="D7174" t="s">
        <v>8</v>
      </c>
      <c r="E7174">
        <v>1</v>
      </c>
      <c r="F7174">
        <v>1</v>
      </c>
      <c r="G7174">
        <v>2.2799999999999998</v>
      </c>
      <c r="H7174" t="s">
        <v>36</v>
      </c>
      <c r="I7174">
        <v>63600</v>
      </c>
      <c r="J7174" t="str">
        <f t="shared" si="228"/>
        <v>medium</v>
      </c>
      <c r="K7174">
        <v>5</v>
      </c>
      <c r="L7174">
        <v>0</v>
      </c>
    </row>
    <row r="7175" spans="1:12" x14ac:dyDescent="0.25">
      <c r="A7175">
        <v>46</v>
      </c>
      <c r="B7175" t="str">
        <f t="shared" si="229"/>
        <v>Senior</v>
      </c>
      <c r="C7175">
        <v>0</v>
      </c>
      <c r="D7175" t="s">
        <v>10</v>
      </c>
      <c r="E7175">
        <v>2</v>
      </c>
      <c r="F7175">
        <v>4</v>
      </c>
      <c r="G7175">
        <v>2.56</v>
      </c>
      <c r="H7175" t="s">
        <v>36</v>
      </c>
      <c r="I7175">
        <v>89000</v>
      </c>
      <c r="J7175" t="str">
        <f t="shared" si="228"/>
        <v>medium</v>
      </c>
      <c r="K7175">
        <v>9</v>
      </c>
      <c r="L7175">
        <v>1</v>
      </c>
    </row>
    <row r="7176" spans="1:12" x14ac:dyDescent="0.25">
      <c r="A7176">
        <v>53</v>
      </c>
      <c r="B7176" t="str">
        <f t="shared" si="229"/>
        <v>Senior</v>
      </c>
      <c r="C7176">
        <v>0</v>
      </c>
      <c r="D7176" t="s">
        <v>8</v>
      </c>
      <c r="E7176">
        <v>4</v>
      </c>
      <c r="F7176">
        <v>1</v>
      </c>
      <c r="G7176">
        <v>3.09</v>
      </c>
      <c r="H7176" t="s">
        <v>35</v>
      </c>
      <c r="I7176">
        <v>64000</v>
      </c>
      <c r="J7176" t="str">
        <f t="shared" si="228"/>
        <v>medium</v>
      </c>
      <c r="K7176">
        <v>5</v>
      </c>
      <c r="L7176">
        <v>0</v>
      </c>
    </row>
    <row r="7177" spans="1:12" x14ac:dyDescent="0.25">
      <c r="A7177">
        <v>32</v>
      </c>
      <c r="B7177" t="str">
        <f t="shared" si="229"/>
        <v>Adult</v>
      </c>
      <c r="C7177">
        <v>0</v>
      </c>
      <c r="D7177" t="s">
        <v>8</v>
      </c>
      <c r="E7177">
        <v>1</v>
      </c>
      <c r="F7177">
        <v>2</v>
      </c>
      <c r="G7177">
        <v>3.86</v>
      </c>
      <c r="H7177" t="s">
        <v>35</v>
      </c>
      <c r="I7177">
        <v>75000</v>
      </c>
      <c r="J7177" t="str">
        <f t="shared" si="228"/>
        <v>medium</v>
      </c>
      <c r="K7177">
        <v>7</v>
      </c>
      <c r="L7177">
        <v>0</v>
      </c>
    </row>
    <row r="7178" spans="1:12" x14ac:dyDescent="0.25">
      <c r="A7178">
        <v>43</v>
      </c>
      <c r="B7178" t="str">
        <f t="shared" si="229"/>
        <v>Middle Aged</v>
      </c>
      <c r="C7178">
        <v>1</v>
      </c>
      <c r="D7178" t="s">
        <v>10</v>
      </c>
      <c r="E7178">
        <v>2</v>
      </c>
      <c r="F7178">
        <v>5</v>
      </c>
      <c r="G7178">
        <v>2.52</v>
      </c>
      <c r="H7178" t="s">
        <v>36</v>
      </c>
      <c r="I7178">
        <v>84400</v>
      </c>
      <c r="J7178" t="str">
        <f t="shared" si="228"/>
        <v>medium</v>
      </c>
      <c r="K7178">
        <v>6</v>
      </c>
      <c r="L7178">
        <v>0</v>
      </c>
    </row>
    <row r="7179" spans="1:12" x14ac:dyDescent="0.25">
      <c r="A7179">
        <v>40</v>
      </c>
      <c r="B7179" t="str">
        <f t="shared" si="229"/>
        <v>Middle Aged</v>
      </c>
      <c r="C7179">
        <v>1</v>
      </c>
      <c r="D7179" t="s">
        <v>10</v>
      </c>
      <c r="E7179">
        <v>2</v>
      </c>
      <c r="F7179">
        <v>3</v>
      </c>
      <c r="G7179">
        <v>3.1</v>
      </c>
      <c r="H7179" t="s">
        <v>35</v>
      </c>
      <c r="I7179">
        <v>70000</v>
      </c>
      <c r="J7179" t="str">
        <f t="shared" si="228"/>
        <v>medium</v>
      </c>
      <c r="K7179">
        <v>9</v>
      </c>
      <c r="L7179">
        <v>1</v>
      </c>
    </row>
    <row r="7180" spans="1:12" x14ac:dyDescent="0.25">
      <c r="A7180">
        <v>56</v>
      </c>
      <c r="B7180" t="str">
        <f t="shared" si="229"/>
        <v>Elderly</v>
      </c>
      <c r="C7180">
        <v>1</v>
      </c>
      <c r="D7180" t="s">
        <v>8</v>
      </c>
      <c r="E7180">
        <v>6</v>
      </c>
      <c r="F7180">
        <v>4</v>
      </c>
      <c r="G7180">
        <v>2.1</v>
      </c>
      <c r="H7180" t="s">
        <v>36</v>
      </c>
      <c r="I7180">
        <v>92800</v>
      </c>
      <c r="J7180" t="str">
        <f t="shared" si="228"/>
        <v>medium</v>
      </c>
      <c r="K7180">
        <v>9</v>
      </c>
      <c r="L7180">
        <v>1</v>
      </c>
    </row>
    <row r="7181" spans="1:12" x14ac:dyDescent="0.25">
      <c r="A7181">
        <v>41</v>
      </c>
      <c r="B7181" t="str">
        <f t="shared" si="229"/>
        <v>Middle Aged</v>
      </c>
      <c r="C7181">
        <v>1</v>
      </c>
      <c r="D7181" t="s">
        <v>10</v>
      </c>
      <c r="E7181">
        <v>2</v>
      </c>
      <c r="F7181">
        <v>2</v>
      </c>
      <c r="G7181">
        <v>3.21</v>
      </c>
      <c r="H7181" t="s">
        <v>35</v>
      </c>
      <c r="I7181">
        <v>61800</v>
      </c>
      <c r="J7181" t="str">
        <f t="shared" si="228"/>
        <v>medium</v>
      </c>
      <c r="K7181">
        <v>8</v>
      </c>
      <c r="L7181">
        <v>0</v>
      </c>
    </row>
    <row r="7182" spans="1:12" x14ac:dyDescent="0.25">
      <c r="A7182">
        <v>45</v>
      </c>
      <c r="B7182" t="str">
        <f t="shared" si="229"/>
        <v>Middle Aged</v>
      </c>
      <c r="C7182">
        <v>1</v>
      </c>
      <c r="D7182" t="s">
        <v>10</v>
      </c>
      <c r="E7182">
        <v>8</v>
      </c>
      <c r="F7182">
        <v>6</v>
      </c>
      <c r="G7182">
        <v>2.4500000000000002</v>
      </c>
      <c r="H7182" t="s">
        <v>36</v>
      </c>
      <c r="I7182">
        <v>92000</v>
      </c>
      <c r="J7182" t="str">
        <f t="shared" si="228"/>
        <v>medium</v>
      </c>
      <c r="K7182">
        <v>10</v>
      </c>
      <c r="L7182">
        <v>1</v>
      </c>
    </row>
    <row r="7183" spans="1:12" x14ac:dyDescent="0.25">
      <c r="A7183">
        <v>25</v>
      </c>
      <c r="B7183" t="str">
        <f t="shared" si="229"/>
        <v>Young</v>
      </c>
      <c r="C7183">
        <v>1</v>
      </c>
      <c r="D7183" t="s">
        <v>11</v>
      </c>
      <c r="E7183">
        <v>1</v>
      </c>
      <c r="F7183">
        <v>5</v>
      </c>
      <c r="G7183">
        <v>3.9</v>
      </c>
      <c r="H7183" t="s">
        <v>35</v>
      </c>
      <c r="I7183">
        <v>69000</v>
      </c>
      <c r="J7183" t="str">
        <f t="shared" si="228"/>
        <v>medium</v>
      </c>
      <c r="K7183">
        <v>6</v>
      </c>
      <c r="L7183">
        <v>0</v>
      </c>
    </row>
    <row r="7184" spans="1:12" x14ac:dyDescent="0.25">
      <c r="A7184">
        <v>49</v>
      </c>
      <c r="B7184" t="str">
        <f t="shared" si="229"/>
        <v>Senior</v>
      </c>
      <c r="C7184">
        <v>0</v>
      </c>
      <c r="D7184" t="s">
        <v>9</v>
      </c>
      <c r="E7184">
        <v>1</v>
      </c>
      <c r="F7184">
        <v>1</v>
      </c>
      <c r="G7184">
        <v>1.76</v>
      </c>
      <c r="H7184" t="s">
        <v>37</v>
      </c>
      <c r="I7184">
        <v>41000</v>
      </c>
      <c r="J7184" t="str">
        <f t="shared" si="228"/>
        <v>low</v>
      </c>
      <c r="K7184">
        <v>3</v>
      </c>
      <c r="L7184">
        <v>0</v>
      </c>
    </row>
    <row r="7185" spans="1:12" x14ac:dyDescent="0.25">
      <c r="A7185">
        <v>44</v>
      </c>
      <c r="B7185" t="str">
        <f t="shared" si="229"/>
        <v>Middle Aged</v>
      </c>
      <c r="C7185">
        <v>1</v>
      </c>
      <c r="D7185" t="s">
        <v>10</v>
      </c>
      <c r="E7185">
        <v>5</v>
      </c>
      <c r="F7185">
        <v>1</v>
      </c>
      <c r="G7185">
        <v>3.03</v>
      </c>
      <c r="H7185" t="s">
        <v>35</v>
      </c>
      <c r="I7185">
        <v>85200</v>
      </c>
      <c r="J7185" t="str">
        <f t="shared" si="228"/>
        <v>medium</v>
      </c>
      <c r="K7185">
        <v>8</v>
      </c>
      <c r="L7185">
        <v>0</v>
      </c>
    </row>
    <row r="7186" spans="1:12" x14ac:dyDescent="0.25">
      <c r="A7186">
        <v>32</v>
      </c>
      <c r="B7186" t="str">
        <f t="shared" si="229"/>
        <v>Adult</v>
      </c>
      <c r="C7186">
        <v>0</v>
      </c>
      <c r="D7186" t="s">
        <v>8</v>
      </c>
      <c r="E7186">
        <v>2</v>
      </c>
      <c r="F7186">
        <v>2</v>
      </c>
      <c r="G7186">
        <v>2.5499999999999998</v>
      </c>
      <c r="H7186" t="s">
        <v>36</v>
      </c>
      <c r="I7186">
        <v>70000</v>
      </c>
      <c r="J7186" t="str">
        <f t="shared" si="228"/>
        <v>medium</v>
      </c>
      <c r="K7186">
        <v>5</v>
      </c>
      <c r="L7186">
        <v>0</v>
      </c>
    </row>
    <row r="7187" spans="1:12" x14ac:dyDescent="0.25">
      <c r="A7187">
        <v>36</v>
      </c>
      <c r="B7187" t="str">
        <f t="shared" si="229"/>
        <v>Middle Aged</v>
      </c>
      <c r="C7187">
        <v>0</v>
      </c>
      <c r="D7187" t="s">
        <v>9</v>
      </c>
      <c r="E7187">
        <v>5</v>
      </c>
      <c r="F7187">
        <v>1</v>
      </c>
      <c r="G7187">
        <v>1.25</v>
      </c>
      <c r="H7187" t="s">
        <v>37</v>
      </c>
      <c r="I7187">
        <v>49000</v>
      </c>
      <c r="J7187" t="str">
        <f t="shared" si="228"/>
        <v>low</v>
      </c>
      <c r="K7187">
        <v>3</v>
      </c>
      <c r="L7187">
        <v>0</v>
      </c>
    </row>
    <row r="7188" spans="1:12" x14ac:dyDescent="0.25">
      <c r="A7188">
        <v>53</v>
      </c>
      <c r="B7188" t="str">
        <f t="shared" si="229"/>
        <v>Senior</v>
      </c>
      <c r="C7188">
        <v>1</v>
      </c>
      <c r="D7188" t="s">
        <v>8</v>
      </c>
      <c r="E7188">
        <v>2</v>
      </c>
      <c r="F7188">
        <v>0</v>
      </c>
      <c r="G7188">
        <v>2.86</v>
      </c>
      <c r="H7188" t="s">
        <v>36</v>
      </c>
      <c r="I7188">
        <v>52400</v>
      </c>
      <c r="J7188" t="str">
        <f t="shared" si="228"/>
        <v>low</v>
      </c>
      <c r="K7188">
        <v>4</v>
      </c>
      <c r="L7188">
        <v>0</v>
      </c>
    </row>
    <row r="7189" spans="1:12" x14ac:dyDescent="0.25">
      <c r="A7189">
        <v>30</v>
      </c>
      <c r="B7189" t="str">
        <f t="shared" si="229"/>
        <v>Adult</v>
      </c>
      <c r="C7189">
        <v>0</v>
      </c>
      <c r="D7189" t="s">
        <v>9</v>
      </c>
      <c r="E7189">
        <v>2</v>
      </c>
      <c r="F7189">
        <v>5</v>
      </c>
      <c r="G7189">
        <v>3.01</v>
      </c>
      <c r="H7189" t="s">
        <v>35</v>
      </c>
      <c r="I7189">
        <v>69000</v>
      </c>
      <c r="J7189" t="str">
        <f t="shared" si="228"/>
        <v>medium</v>
      </c>
      <c r="K7189">
        <v>8</v>
      </c>
      <c r="L7189">
        <v>0</v>
      </c>
    </row>
    <row r="7190" spans="1:12" x14ac:dyDescent="0.25">
      <c r="A7190">
        <v>34</v>
      </c>
      <c r="B7190" t="str">
        <f t="shared" si="229"/>
        <v>Adult</v>
      </c>
      <c r="C7190">
        <v>0</v>
      </c>
      <c r="D7190" t="s">
        <v>10</v>
      </c>
      <c r="E7190">
        <v>2</v>
      </c>
      <c r="F7190">
        <v>4</v>
      </c>
      <c r="G7190">
        <v>3.88</v>
      </c>
      <c r="H7190" t="s">
        <v>35</v>
      </c>
      <c r="I7190">
        <v>93000</v>
      </c>
      <c r="J7190" t="str">
        <f t="shared" si="228"/>
        <v>medium</v>
      </c>
      <c r="K7190">
        <v>10</v>
      </c>
      <c r="L7190">
        <v>1</v>
      </c>
    </row>
    <row r="7191" spans="1:12" x14ac:dyDescent="0.25">
      <c r="A7191">
        <v>27</v>
      </c>
      <c r="B7191" t="str">
        <f t="shared" si="229"/>
        <v>Adult</v>
      </c>
      <c r="C7191">
        <v>0</v>
      </c>
      <c r="D7191" t="s">
        <v>10</v>
      </c>
      <c r="E7191">
        <v>1</v>
      </c>
      <c r="F7191">
        <v>1</v>
      </c>
      <c r="G7191">
        <v>1.43</v>
      </c>
      <c r="H7191" t="s">
        <v>37</v>
      </c>
      <c r="I7191">
        <v>60000</v>
      </c>
      <c r="J7191" t="str">
        <f t="shared" si="228"/>
        <v>low</v>
      </c>
      <c r="K7191">
        <v>3</v>
      </c>
      <c r="L7191">
        <v>0</v>
      </c>
    </row>
    <row r="7192" spans="1:12" x14ac:dyDescent="0.25">
      <c r="A7192">
        <v>40</v>
      </c>
      <c r="B7192" t="str">
        <f t="shared" si="229"/>
        <v>Middle Aged</v>
      </c>
      <c r="C7192">
        <v>0</v>
      </c>
      <c r="D7192" t="s">
        <v>10</v>
      </c>
      <c r="E7192">
        <v>1</v>
      </c>
      <c r="F7192">
        <v>4</v>
      </c>
      <c r="G7192">
        <v>1.1200000000000001</v>
      </c>
      <c r="H7192" t="s">
        <v>37</v>
      </c>
      <c r="I7192">
        <v>70000</v>
      </c>
      <c r="J7192" t="str">
        <f t="shared" si="228"/>
        <v>medium</v>
      </c>
      <c r="K7192">
        <v>4</v>
      </c>
      <c r="L7192">
        <v>0</v>
      </c>
    </row>
    <row r="7193" spans="1:12" x14ac:dyDescent="0.25">
      <c r="A7193">
        <v>24</v>
      </c>
      <c r="B7193" t="str">
        <f t="shared" si="229"/>
        <v>Young</v>
      </c>
      <c r="C7193">
        <v>0</v>
      </c>
      <c r="D7193" t="s">
        <v>10</v>
      </c>
      <c r="E7193">
        <v>1</v>
      </c>
      <c r="F7193">
        <v>3</v>
      </c>
      <c r="G7193">
        <v>3.04</v>
      </c>
      <c r="H7193" t="s">
        <v>35</v>
      </c>
      <c r="I7193">
        <v>52000</v>
      </c>
      <c r="J7193" t="str">
        <f t="shared" si="228"/>
        <v>low</v>
      </c>
      <c r="K7193">
        <v>4</v>
      </c>
      <c r="L7193">
        <v>0</v>
      </c>
    </row>
    <row r="7194" spans="1:12" x14ac:dyDescent="0.25">
      <c r="A7194">
        <v>30</v>
      </c>
      <c r="B7194" t="str">
        <f t="shared" si="229"/>
        <v>Adult</v>
      </c>
      <c r="C7194">
        <v>0</v>
      </c>
      <c r="D7194" t="s">
        <v>8</v>
      </c>
      <c r="E7194">
        <v>1</v>
      </c>
      <c r="F7194">
        <v>3</v>
      </c>
      <c r="G7194">
        <v>3.38</v>
      </c>
      <c r="H7194" t="s">
        <v>35</v>
      </c>
      <c r="I7194">
        <v>53000</v>
      </c>
      <c r="J7194" t="str">
        <f t="shared" si="228"/>
        <v>low</v>
      </c>
      <c r="K7194">
        <v>4</v>
      </c>
      <c r="L7194">
        <v>0</v>
      </c>
    </row>
    <row r="7195" spans="1:12" x14ac:dyDescent="0.25">
      <c r="A7195">
        <v>37</v>
      </c>
      <c r="B7195" t="str">
        <f t="shared" si="229"/>
        <v>Middle Aged</v>
      </c>
      <c r="C7195">
        <v>0</v>
      </c>
      <c r="D7195" t="s">
        <v>8</v>
      </c>
      <c r="E7195">
        <v>6</v>
      </c>
      <c r="F7195">
        <v>4</v>
      </c>
      <c r="G7195">
        <v>1.79</v>
      </c>
      <c r="H7195" t="s">
        <v>37</v>
      </c>
      <c r="I7195">
        <v>107000</v>
      </c>
      <c r="J7195" t="str">
        <f t="shared" si="228"/>
        <v>medium</v>
      </c>
      <c r="K7195">
        <v>9</v>
      </c>
      <c r="L7195">
        <v>1</v>
      </c>
    </row>
    <row r="7196" spans="1:12" x14ac:dyDescent="0.25">
      <c r="A7196">
        <v>24</v>
      </c>
      <c r="B7196" t="str">
        <f t="shared" si="229"/>
        <v>Young</v>
      </c>
      <c r="C7196">
        <v>1</v>
      </c>
      <c r="D7196" t="s">
        <v>10</v>
      </c>
      <c r="E7196">
        <v>3</v>
      </c>
      <c r="F7196">
        <v>0</v>
      </c>
      <c r="G7196">
        <v>2.1</v>
      </c>
      <c r="H7196" t="s">
        <v>36</v>
      </c>
      <c r="I7196">
        <v>52200</v>
      </c>
      <c r="J7196" t="str">
        <f t="shared" si="228"/>
        <v>low</v>
      </c>
      <c r="K7196">
        <v>4</v>
      </c>
      <c r="L7196">
        <v>0</v>
      </c>
    </row>
    <row r="7197" spans="1:12" x14ac:dyDescent="0.25">
      <c r="A7197">
        <v>52</v>
      </c>
      <c r="B7197" t="str">
        <f t="shared" si="229"/>
        <v>Senior</v>
      </c>
      <c r="C7197">
        <v>0</v>
      </c>
      <c r="D7197" t="s">
        <v>8</v>
      </c>
      <c r="E7197">
        <v>7</v>
      </c>
      <c r="F7197">
        <v>4</v>
      </c>
      <c r="G7197">
        <v>2.48</v>
      </c>
      <c r="H7197" t="s">
        <v>36</v>
      </c>
      <c r="I7197">
        <v>117000</v>
      </c>
      <c r="J7197" t="str">
        <f t="shared" si="228"/>
        <v>medium</v>
      </c>
      <c r="K7197">
        <v>8</v>
      </c>
      <c r="L7197">
        <v>0</v>
      </c>
    </row>
    <row r="7198" spans="1:12" x14ac:dyDescent="0.25">
      <c r="A7198">
        <v>36</v>
      </c>
      <c r="B7198" t="str">
        <f t="shared" si="229"/>
        <v>Middle Aged</v>
      </c>
      <c r="C7198">
        <v>1</v>
      </c>
      <c r="D7198" t="s">
        <v>10</v>
      </c>
      <c r="E7198">
        <v>7</v>
      </c>
      <c r="F7198">
        <v>4</v>
      </c>
      <c r="G7198">
        <v>3.6</v>
      </c>
      <c r="H7198" t="s">
        <v>35</v>
      </c>
      <c r="I7198">
        <v>114800</v>
      </c>
      <c r="J7198" t="str">
        <f t="shared" si="228"/>
        <v>medium</v>
      </c>
      <c r="K7198">
        <v>8</v>
      </c>
      <c r="L7198">
        <v>0</v>
      </c>
    </row>
    <row r="7199" spans="1:12" x14ac:dyDescent="0.25">
      <c r="A7199">
        <v>33</v>
      </c>
      <c r="B7199" t="str">
        <f t="shared" si="229"/>
        <v>Adult</v>
      </c>
      <c r="C7199">
        <v>0</v>
      </c>
      <c r="D7199" t="s">
        <v>10</v>
      </c>
      <c r="E7199">
        <v>1</v>
      </c>
      <c r="F7199">
        <v>4</v>
      </c>
      <c r="G7199">
        <v>1.1100000000000001</v>
      </c>
      <c r="H7199" t="s">
        <v>37</v>
      </c>
      <c r="I7199">
        <v>77000</v>
      </c>
      <c r="J7199" t="str">
        <f t="shared" si="228"/>
        <v>medium</v>
      </c>
      <c r="K7199">
        <v>9</v>
      </c>
      <c r="L7199">
        <v>1</v>
      </c>
    </row>
    <row r="7200" spans="1:12" x14ac:dyDescent="0.25">
      <c r="A7200">
        <v>52</v>
      </c>
      <c r="B7200" t="str">
        <f t="shared" si="229"/>
        <v>Senior</v>
      </c>
      <c r="C7200">
        <v>0</v>
      </c>
      <c r="D7200" t="s">
        <v>8</v>
      </c>
      <c r="E7200">
        <v>1</v>
      </c>
      <c r="F7200">
        <v>1</v>
      </c>
      <c r="G7200">
        <v>3.92</v>
      </c>
      <c r="H7200" t="s">
        <v>35</v>
      </c>
      <c r="I7200">
        <v>119000</v>
      </c>
      <c r="J7200" t="str">
        <f t="shared" si="228"/>
        <v>medium</v>
      </c>
      <c r="K7200">
        <v>7</v>
      </c>
      <c r="L7200">
        <v>0</v>
      </c>
    </row>
    <row r="7201" spans="1:12" x14ac:dyDescent="0.25">
      <c r="A7201">
        <v>22</v>
      </c>
      <c r="B7201" t="str">
        <f t="shared" si="229"/>
        <v>Young</v>
      </c>
      <c r="C7201">
        <v>1</v>
      </c>
      <c r="D7201" t="s">
        <v>9</v>
      </c>
      <c r="E7201">
        <v>1</v>
      </c>
      <c r="F7201">
        <v>2</v>
      </c>
      <c r="G7201">
        <v>1.1599999999999999</v>
      </c>
      <c r="H7201" t="s">
        <v>37</v>
      </c>
      <c r="I7201">
        <v>39600</v>
      </c>
      <c r="J7201" t="str">
        <f t="shared" si="228"/>
        <v>low</v>
      </c>
      <c r="K7201">
        <v>2</v>
      </c>
      <c r="L7201">
        <v>0</v>
      </c>
    </row>
    <row r="7202" spans="1:12" x14ac:dyDescent="0.25">
      <c r="A7202">
        <v>24</v>
      </c>
      <c r="B7202" t="str">
        <f t="shared" si="229"/>
        <v>Young</v>
      </c>
      <c r="C7202">
        <v>0</v>
      </c>
      <c r="D7202" t="s">
        <v>11</v>
      </c>
      <c r="E7202">
        <v>1</v>
      </c>
      <c r="F7202">
        <v>2</v>
      </c>
      <c r="G7202">
        <v>1.47</v>
      </c>
      <c r="H7202" t="s">
        <v>37</v>
      </c>
      <c r="I7202">
        <v>39000</v>
      </c>
      <c r="J7202" t="str">
        <f t="shared" si="228"/>
        <v>low</v>
      </c>
      <c r="K7202">
        <v>2</v>
      </c>
      <c r="L7202">
        <v>0</v>
      </c>
    </row>
    <row r="7203" spans="1:12" x14ac:dyDescent="0.25">
      <c r="A7203">
        <v>53</v>
      </c>
      <c r="B7203" t="str">
        <f t="shared" si="229"/>
        <v>Senior</v>
      </c>
      <c r="C7203">
        <v>0</v>
      </c>
      <c r="D7203" t="s">
        <v>8</v>
      </c>
      <c r="E7203">
        <v>1</v>
      </c>
      <c r="F7203">
        <v>3</v>
      </c>
      <c r="G7203">
        <v>2.84</v>
      </c>
      <c r="H7203" t="s">
        <v>36</v>
      </c>
      <c r="I7203">
        <v>64000</v>
      </c>
      <c r="J7203" t="str">
        <f t="shared" si="228"/>
        <v>medium</v>
      </c>
      <c r="K7203">
        <v>5</v>
      </c>
      <c r="L7203">
        <v>0</v>
      </c>
    </row>
    <row r="7204" spans="1:12" x14ac:dyDescent="0.25">
      <c r="A7204">
        <v>35</v>
      </c>
      <c r="B7204" t="str">
        <f t="shared" si="229"/>
        <v>Adult</v>
      </c>
      <c r="C7204">
        <v>1</v>
      </c>
      <c r="D7204" t="s">
        <v>8</v>
      </c>
      <c r="E7204">
        <v>12</v>
      </c>
      <c r="F7204">
        <v>2</v>
      </c>
      <c r="G7204">
        <v>1.97</v>
      </c>
      <c r="H7204" t="s">
        <v>37</v>
      </c>
      <c r="I7204">
        <v>74000</v>
      </c>
      <c r="J7204" t="str">
        <f t="shared" si="228"/>
        <v>medium</v>
      </c>
      <c r="K7204">
        <v>8</v>
      </c>
      <c r="L7204">
        <v>0</v>
      </c>
    </row>
    <row r="7205" spans="1:12" x14ac:dyDescent="0.25">
      <c r="A7205">
        <v>35</v>
      </c>
      <c r="B7205" t="str">
        <f t="shared" si="229"/>
        <v>Adult</v>
      </c>
      <c r="C7205">
        <v>0</v>
      </c>
      <c r="D7205" t="s">
        <v>11</v>
      </c>
      <c r="E7205">
        <v>3</v>
      </c>
      <c r="F7205">
        <v>5</v>
      </c>
      <c r="G7205">
        <v>1.63</v>
      </c>
      <c r="H7205" t="s">
        <v>37</v>
      </c>
      <c r="I7205">
        <v>73000</v>
      </c>
      <c r="J7205" t="str">
        <f t="shared" si="228"/>
        <v>medium</v>
      </c>
      <c r="K7205">
        <v>5</v>
      </c>
      <c r="L7205">
        <v>0</v>
      </c>
    </row>
    <row r="7206" spans="1:12" x14ac:dyDescent="0.25">
      <c r="A7206">
        <v>29</v>
      </c>
      <c r="B7206" t="str">
        <f t="shared" si="229"/>
        <v>Adult</v>
      </c>
      <c r="C7206">
        <v>1</v>
      </c>
      <c r="D7206" t="s">
        <v>10</v>
      </c>
      <c r="E7206">
        <v>2</v>
      </c>
      <c r="F7206">
        <v>1</v>
      </c>
      <c r="G7206">
        <v>3.32</v>
      </c>
      <c r="H7206" t="s">
        <v>35</v>
      </c>
      <c r="I7206">
        <v>44200</v>
      </c>
      <c r="J7206" t="str">
        <f t="shared" si="228"/>
        <v>low</v>
      </c>
      <c r="K7206">
        <v>5</v>
      </c>
      <c r="L7206">
        <v>0</v>
      </c>
    </row>
    <row r="7207" spans="1:12" x14ac:dyDescent="0.25">
      <c r="A7207">
        <v>57</v>
      </c>
      <c r="B7207" t="str">
        <f t="shared" si="229"/>
        <v>Elderly</v>
      </c>
      <c r="C7207">
        <v>1</v>
      </c>
      <c r="D7207" t="s">
        <v>11</v>
      </c>
      <c r="E7207">
        <v>2</v>
      </c>
      <c r="F7207">
        <v>2</v>
      </c>
      <c r="G7207">
        <v>1.24</v>
      </c>
      <c r="H7207" t="s">
        <v>37</v>
      </c>
      <c r="I7207">
        <v>49600</v>
      </c>
      <c r="J7207" t="str">
        <f t="shared" si="228"/>
        <v>low</v>
      </c>
      <c r="K7207">
        <v>4</v>
      </c>
      <c r="L7207">
        <v>0</v>
      </c>
    </row>
    <row r="7208" spans="1:12" x14ac:dyDescent="0.25">
      <c r="A7208">
        <v>38</v>
      </c>
      <c r="B7208" t="str">
        <f t="shared" si="229"/>
        <v>Middle Aged</v>
      </c>
      <c r="C7208">
        <v>0</v>
      </c>
      <c r="D7208" t="s">
        <v>10</v>
      </c>
      <c r="E7208">
        <v>9</v>
      </c>
      <c r="F7208">
        <v>1</v>
      </c>
      <c r="G7208">
        <v>2.86</v>
      </c>
      <c r="H7208" t="s">
        <v>36</v>
      </c>
      <c r="I7208">
        <v>82000</v>
      </c>
      <c r="J7208" t="str">
        <f t="shared" si="228"/>
        <v>medium</v>
      </c>
      <c r="K7208">
        <v>9</v>
      </c>
      <c r="L7208">
        <v>1</v>
      </c>
    </row>
    <row r="7209" spans="1:12" x14ac:dyDescent="0.25">
      <c r="A7209">
        <v>44</v>
      </c>
      <c r="B7209" t="str">
        <f t="shared" si="229"/>
        <v>Middle Aged</v>
      </c>
      <c r="C7209">
        <v>1</v>
      </c>
      <c r="D7209" t="s">
        <v>8</v>
      </c>
      <c r="E7209">
        <v>1</v>
      </c>
      <c r="F7209">
        <v>2</v>
      </c>
      <c r="G7209">
        <v>3.83</v>
      </c>
      <c r="H7209" t="s">
        <v>35</v>
      </c>
      <c r="I7209">
        <v>78200</v>
      </c>
      <c r="J7209" t="str">
        <f t="shared" si="228"/>
        <v>medium</v>
      </c>
      <c r="K7209">
        <v>7</v>
      </c>
      <c r="L7209">
        <v>0</v>
      </c>
    </row>
    <row r="7210" spans="1:12" x14ac:dyDescent="0.25">
      <c r="A7210">
        <v>25</v>
      </c>
      <c r="B7210" t="str">
        <f t="shared" si="229"/>
        <v>Young</v>
      </c>
      <c r="C7210">
        <v>0</v>
      </c>
      <c r="D7210" t="s">
        <v>8</v>
      </c>
      <c r="E7210">
        <v>2</v>
      </c>
      <c r="F7210">
        <v>0</v>
      </c>
      <c r="G7210">
        <v>3.75</v>
      </c>
      <c r="H7210" t="s">
        <v>35</v>
      </c>
      <c r="I7210">
        <v>40000</v>
      </c>
      <c r="J7210" t="str">
        <f t="shared" si="228"/>
        <v>low</v>
      </c>
      <c r="K7210">
        <v>4</v>
      </c>
      <c r="L7210">
        <v>0</v>
      </c>
    </row>
    <row r="7211" spans="1:12" x14ac:dyDescent="0.25">
      <c r="A7211">
        <v>24</v>
      </c>
      <c r="B7211" t="str">
        <f t="shared" si="229"/>
        <v>Young</v>
      </c>
      <c r="C7211">
        <v>0</v>
      </c>
      <c r="D7211" t="s">
        <v>9</v>
      </c>
      <c r="E7211">
        <v>2</v>
      </c>
      <c r="F7211">
        <v>6</v>
      </c>
      <c r="G7211">
        <v>2.4300000000000002</v>
      </c>
      <c r="H7211" t="s">
        <v>36</v>
      </c>
      <c r="I7211">
        <v>76000</v>
      </c>
      <c r="J7211" t="str">
        <f t="shared" si="228"/>
        <v>medium</v>
      </c>
      <c r="K7211">
        <v>6</v>
      </c>
      <c r="L7211">
        <v>0</v>
      </c>
    </row>
    <row r="7212" spans="1:12" x14ac:dyDescent="0.25">
      <c r="A7212">
        <v>54</v>
      </c>
      <c r="B7212" t="str">
        <f t="shared" si="229"/>
        <v>Senior</v>
      </c>
      <c r="C7212">
        <v>0</v>
      </c>
      <c r="D7212" t="s">
        <v>10</v>
      </c>
      <c r="E7212">
        <v>2</v>
      </c>
      <c r="F7212">
        <v>2</v>
      </c>
      <c r="G7212">
        <v>3.8</v>
      </c>
      <c r="H7212" t="s">
        <v>35</v>
      </c>
      <c r="I7212">
        <v>107000</v>
      </c>
      <c r="J7212" t="str">
        <f t="shared" si="228"/>
        <v>medium</v>
      </c>
      <c r="K7212">
        <v>10</v>
      </c>
      <c r="L7212">
        <v>1</v>
      </c>
    </row>
    <row r="7213" spans="1:12" x14ac:dyDescent="0.25">
      <c r="A7213">
        <v>44</v>
      </c>
      <c r="B7213" t="str">
        <f t="shared" si="229"/>
        <v>Middle Aged</v>
      </c>
      <c r="C7213">
        <v>0</v>
      </c>
      <c r="D7213" t="s">
        <v>10</v>
      </c>
      <c r="E7213">
        <v>1</v>
      </c>
      <c r="F7213">
        <v>4</v>
      </c>
      <c r="G7213">
        <v>2</v>
      </c>
      <c r="H7213" t="s">
        <v>36</v>
      </c>
      <c r="I7213">
        <v>118000</v>
      </c>
      <c r="J7213" t="str">
        <f t="shared" si="228"/>
        <v>medium</v>
      </c>
      <c r="K7213">
        <v>8</v>
      </c>
      <c r="L7213">
        <v>0</v>
      </c>
    </row>
    <row r="7214" spans="1:12" x14ac:dyDescent="0.25">
      <c r="A7214">
        <v>51</v>
      </c>
      <c r="B7214" t="str">
        <f t="shared" si="229"/>
        <v>Senior</v>
      </c>
      <c r="C7214">
        <v>1</v>
      </c>
      <c r="D7214" t="s">
        <v>8</v>
      </c>
      <c r="E7214">
        <v>1</v>
      </c>
      <c r="F7214">
        <v>4</v>
      </c>
      <c r="G7214">
        <v>1.67</v>
      </c>
      <c r="H7214" t="s">
        <v>37</v>
      </c>
      <c r="I7214">
        <v>84800</v>
      </c>
      <c r="J7214" t="str">
        <f t="shared" si="228"/>
        <v>medium</v>
      </c>
      <c r="K7214">
        <v>9</v>
      </c>
      <c r="L7214">
        <v>1</v>
      </c>
    </row>
    <row r="7215" spans="1:12" x14ac:dyDescent="0.25">
      <c r="A7215">
        <v>28</v>
      </c>
      <c r="B7215" t="str">
        <f t="shared" si="229"/>
        <v>Adult</v>
      </c>
      <c r="C7215">
        <v>0</v>
      </c>
      <c r="D7215" t="s">
        <v>10</v>
      </c>
      <c r="E7215">
        <v>1</v>
      </c>
      <c r="F7215">
        <v>2</v>
      </c>
      <c r="G7215">
        <v>3.28</v>
      </c>
      <c r="H7215" t="s">
        <v>35</v>
      </c>
      <c r="I7215">
        <v>55000</v>
      </c>
      <c r="J7215" t="str">
        <f t="shared" si="228"/>
        <v>low</v>
      </c>
      <c r="K7215">
        <v>6</v>
      </c>
      <c r="L7215">
        <v>0</v>
      </c>
    </row>
    <row r="7216" spans="1:12" x14ac:dyDescent="0.25">
      <c r="A7216">
        <v>29</v>
      </c>
      <c r="B7216" t="str">
        <f t="shared" si="229"/>
        <v>Adult</v>
      </c>
      <c r="C7216">
        <v>0</v>
      </c>
      <c r="D7216" t="s">
        <v>11</v>
      </c>
      <c r="E7216">
        <v>1</v>
      </c>
      <c r="F7216">
        <v>3</v>
      </c>
      <c r="G7216">
        <v>2.75</v>
      </c>
      <c r="H7216" t="s">
        <v>36</v>
      </c>
      <c r="I7216">
        <v>46000</v>
      </c>
      <c r="J7216" t="str">
        <f t="shared" si="228"/>
        <v>low</v>
      </c>
      <c r="K7216">
        <v>4</v>
      </c>
      <c r="L7216">
        <v>0</v>
      </c>
    </row>
    <row r="7217" spans="1:12" x14ac:dyDescent="0.25">
      <c r="A7217">
        <v>41</v>
      </c>
      <c r="B7217" t="str">
        <f t="shared" si="229"/>
        <v>Middle Aged</v>
      </c>
      <c r="C7217">
        <v>0</v>
      </c>
      <c r="D7217" t="s">
        <v>8</v>
      </c>
      <c r="E7217">
        <v>1</v>
      </c>
      <c r="F7217">
        <v>1</v>
      </c>
      <c r="G7217">
        <v>1.84</v>
      </c>
      <c r="H7217" t="s">
        <v>37</v>
      </c>
      <c r="I7217">
        <v>69000</v>
      </c>
      <c r="J7217" t="str">
        <f t="shared" si="228"/>
        <v>medium</v>
      </c>
      <c r="K7217">
        <v>6</v>
      </c>
      <c r="L7217">
        <v>0</v>
      </c>
    </row>
    <row r="7218" spans="1:12" x14ac:dyDescent="0.25">
      <c r="A7218">
        <v>38</v>
      </c>
      <c r="B7218" t="str">
        <f t="shared" si="229"/>
        <v>Middle Aged</v>
      </c>
      <c r="C7218">
        <v>1</v>
      </c>
      <c r="D7218" t="s">
        <v>10</v>
      </c>
      <c r="E7218">
        <v>2</v>
      </c>
      <c r="F7218">
        <v>3</v>
      </c>
      <c r="G7218">
        <v>2.52</v>
      </c>
      <c r="H7218" t="s">
        <v>36</v>
      </c>
      <c r="I7218">
        <v>71400</v>
      </c>
      <c r="J7218" t="str">
        <f t="shared" si="228"/>
        <v>medium</v>
      </c>
      <c r="K7218">
        <v>5</v>
      </c>
      <c r="L7218">
        <v>0</v>
      </c>
    </row>
    <row r="7219" spans="1:12" x14ac:dyDescent="0.25">
      <c r="A7219">
        <v>42</v>
      </c>
      <c r="B7219" t="str">
        <f t="shared" si="229"/>
        <v>Middle Aged</v>
      </c>
      <c r="C7219">
        <v>1</v>
      </c>
      <c r="D7219" t="s">
        <v>8</v>
      </c>
      <c r="E7219">
        <v>2</v>
      </c>
      <c r="F7219">
        <v>1</v>
      </c>
      <c r="G7219">
        <v>2.63</v>
      </c>
      <c r="H7219" t="s">
        <v>36</v>
      </c>
      <c r="I7219">
        <v>49600</v>
      </c>
      <c r="J7219" t="str">
        <f t="shared" si="228"/>
        <v>low</v>
      </c>
      <c r="K7219">
        <v>3</v>
      </c>
      <c r="L7219">
        <v>0</v>
      </c>
    </row>
    <row r="7220" spans="1:12" x14ac:dyDescent="0.25">
      <c r="A7220">
        <v>29</v>
      </c>
      <c r="B7220" t="str">
        <f t="shared" si="229"/>
        <v>Adult</v>
      </c>
      <c r="C7220">
        <v>1</v>
      </c>
      <c r="D7220" t="s">
        <v>8</v>
      </c>
      <c r="E7220">
        <v>2</v>
      </c>
      <c r="F7220">
        <v>5</v>
      </c>
      <c r="G7220">
        <v>3.46</v>
      </c>
      <c r="H7220" t="s">
        <v>35</v>
      </c>
      <c r="I7220">
        <v>75200</v>
      </c>
      <c r="J7220" t="str">
        <f t="shared" si="228"/>
        <v>medium</v>
      </c>
      <c r="K7220">
        <v>10</v>
      </c>
      <c r="L7220">
        <v>1</v>
      </c>
    </row>
    <row r="7221" spans="1:12" x14ac:dyDescent="0.25">
      <c r="A7221">
        <v>37</v>
      </c>
      <c r="B7221" t="str">
        <f t="shared" si="229"/>
        <v>Middle Aged</v>
      </c>
      <c r="C7221">
        <v>0</v>
      </c>
      <c r="D7221" t="s">
        <v>9</v>
      </c>
      <c r="E7221">
        <v>2</v>
      </c>
      <c r="F7221">
        <v>4</v>
      </c>
      <c r="G7221">
        <v>2.82</v>
      </c>
      <c r="H7221" t="s">
        <v>36</v>
      </c>
      <c r="I7221">
        <v>65000</v>
      </c>
      <c r="J7221" t="str">
        <f t="shared" si="228"/>
        <v>medium</v>
      </c>
      <c r="K7221">
        <v>3</v>
      </c>
      <c r="L7221">
        <v>0</v>
      </c>
    </row>
    <row r="7222" spans="1:12" x14ac:dyDescent="0.25">
      <c r="A7222">
        <v>28</v>
      </c>
      <c r="B7222" t="str">
        <f t="shared" si="229"/>
        <v>Adult</v>
      </c>
      <c r="C7222">
        <v>0</v>
      </c>
      <c r="D7222" t="s">
        <v>9</v>
      </c>
      <c r="E7222">
        <v>2</v>
      </c>
      <c r="F7222">
        <v>1</v>
      </c>
      <c r="G7222">
        <v>1.25</v>
      </c>
      <c r="H7222" t="s">
        <v>37</v>
      </c>
      <c r="I7222">
        <v>36000</v>
      </c>
      <c r="J7222" t="str">
        <f t="shared" si="228"/>
        <v>low</v>
      </c>
      <c r="K7222">
        <v>2</v>
      </c>
      <c r="L7222">
        <v>0</v>
      </c>
    </row>
    <row r="7223" spans="1:12" x14ac:dyDescent="0.25">
      <c r="A7223">
        <v>27</v>
      </c>
      <c r="B7223" t="str">
        <f t="shared" si="229"/>
        <v>Adult</v>
      </c>
      <c r="C7223">
        <v>0</v>
      </c>
      <c r="D7223" t="s">
        <v>10</v>
      </c>
      <c r="E7223">
        <v>4</v>
      </c>
      <c r="F7223">
        <v>2</v>
      </c>
      <c r="G7223">
        <v>3.55</v>
      </c>
      <c r="H7223" t="s">
        <v>35</v>
      </c>
      <c r="I7223">
        <v>76000</v>
      </c>
      <c r="J7223" t="str">
        <f t="shared" si="228"/>
        <v>medium</v>
      </c>
      <c r="K7223">
        <v>7</v>
      </c>
      <c r="L7223">
        <v>0</v>
      </c>
    </row>
    <row r="7224" spans="1:12" x14ac:dyDescent="0.25">
      <c r="A7224">
        <v>54</v>
      </c>
      <c r="B7224" t="str">
        <f t="shared" si="229"/>
        <v>Senior</v>
      </c>
      <c r="C7224">
        <v>1</v>
      </c>
      <c r="D7224" t="s">
        <v>9</v>
      </c>
      <c r="E7224">
        <v>1</v>
      </c>
      <c r="F7224">
        <v>2</v>
      </c>
      <c r="G7224">
        <v>3.33</v>
      </c>
      <c r="H7224" t="s">
        <v>35</v>
      </c>
      <c r="I7224">
        <v>66200</v>
      </c>
      <c r="J7224" t="str">
        <f t="shared" si="228"/>
        <v>medium</v>
      </c>
      <c r="K7224">
        <v>5</v>
      </c>
      <c r="L7224">
        <v>0</v>
      </c>
    </row>
    <row r="7225" spans="1:12" x14ac:dyDescent="0.25">
      <c r="A7225">
        <v>47</v>
      </c>
      <c r="B7225" t="str">
        <f t="shared" si="229"/>
        <v>Senior</v>
      </c>
      <c r="C7225">
        <v>1</v>
      </c>
      <c r="D7225" t="s">
        <v>10</v>
      </c>
      <c r="E7225">
        <v>3</v>
      </c>
      <c r="F7225">
        <v>1</v>
      </c>
      <c r="G7225">
        <v>3.88</v>
      </c>
      <c r="H7225" t="s">
        <v>35</v>
      </c>
      <c r="I7225">
        <v>89600</v>
      </c>
      <c r="J7225" t="str">
        <f t="shared" si="228"/>
        <v>medium</v>
      </c>
      <c r="K7225">
        <v>9</v>
      </c>
      <c r="L7225">
        <v>1</v>
      </c>
    </row>
    <row r="7226" spans="1:12" x14ac:dyDescent="0.25">
      <c r="A7226">
        <v>40</v>
      </c>
      <c r="B7226" t="str">
        <f t="shared" si="229"/>
        <v>Middle Aged</v>
      </c>
      <c r="C7226">
        <v>0</v>
      </c>
      <c r="D7226" t="s">
        <v>8</v>
      </c>
      <c r="E7226">
        <v>2</v>
      </c>
      <c r="F7226">
        <v>3</v>
      </c>
      <c r="G7226">
        <v>3.91</v>
      </c>
      <c r="H7226" t="s">
        <v>35</v>
      </c>
      <c r="I7226">
        <v>103000</v>
      </c>
      <c r="J7226" t="str">
        <f t="shared" si="228"/>
        <v>medium</v>
      </c>
      <c r="K7226">
        <v>9</v>
      </c>
      <c r="L7226">
        <v>1</v>
      </c>
    </row>
    <row r="7227" spans="1:12" x14ac:dyDescent="0.25">
      <c r="A7227">
        <v>53</v>
      </c>
      <c r="B7227" t="str">
        <f t="shared" si="229"/>
        <v>Senior</v>
      </c>
      <c r="C7227">
        <v>1</v>
      </c>
      <c r="D7227" t="s">
        <v>8</v>
      </c>
      <c r="E7227">
        <v>7</v>
      </c>
      <c r="F7227">
        <v>4</v>
      </c>
      <c r="G7227">
        <v>2.5499999999999998</v>
      </c>
      <c r="H7227" t="s">
        <v>36</v>
      </c>
      <c r="I7227">
        <v>65400</v>
      </c>
      <c r="J7227" t="str">
        <f t="shared" si="228"/>
        <v>medium</v>
      </c>
      <c r="K7227">
        <v>8</v>
      </c>
      <c r="L7227">
        <v>0</v>
      </c>
    </row>
    <row r="7228" spans="1:12" x14ac:dyDescent="0.25">
      <c r="A7228">
        <v>43</v>
      </c>
      <c r="B7228" t="str">
        <f t="shared" si="229"/>
        <v>Middle Aged</v>
      </c>
      <c r="C7228">
        <v>1</v>
      </c>
      <c r="D7228" t="s">
        <v>8</v>
      </c>
      <c r="E7228">
        <v>2</v>
      </c>
      <c r="F7228">
        <v>1</v>
      </c>
      <c r="G7228">
        <v>2.31</v>
      </c>
      <c r="H7228" t="s">
        <v>36</v>
      </c>
      <c r="I7228">
        <v>65400</v>
      </c>
      <c r="J7228" t="str">
        <f t="shared" si="228"/>
        <v>medium</v>
      </c>
      <c r="K7228">
        <v>4</v>
      </c>
      <c r="L7228">
        <v>0</v>
      </c>
    </row>
    <row r="7229" spans="1:12" x14ac:dyDescent="0.25">
      <c r="A7229">
        <v>52</v>
      </c>
      <c r="B7229" t="str">
        <f t="shared" si="229"/>
        <v>Senior</v>
      </c>
      <c r="C7229">
        <v>1</v>
      </c>
      <c r="D7229" t="s">
        <v>10</v>
      </c>
      <c r="E7229">
        <v>6</v>
      </c>
      <c r="F7229">
        <v>4</v>
      </c>
      <c r="G7229">
        <v>3.41</v>
      </c>
      <c r="H7229" t="s">
        <v>35</v>
      </c>
      <c r="I7229">
        <v>80600</v>
      </c>
      <c r="J7229" t="str">
        <f t="shared" si="228"/>
        <v>medium</v>
      </c>
      <c r="K7229">
        <v>6</v>
      </c>
      <c r="L7229">
        <v>0</v>
      </c>
    </row>
    <row r="7230" spans="1:12" x14ac:dyDescent="0.25">
      <c r="A7230">
        <v>52</v>
      </c>
      <c r="B7230" t="str">
        <f t="shared" si="229"/>
        <v>Senior</v>
      </c>
      <c r="C7230">
        <v>0</v>
      </c>
      <c r="D7230" t="s">
        <v>9</v>
      </c>
      <c r="E7230">
        <v>6</v>
      </c>
      <c r="F7230">
        <v>3</v>
      </c>
      <c r="G7230">
        <v>1.1100000000000001</v>
      </c>
      <c r="H7230" t="s">
        <v>37</v>
      </c>
      <c r="I7230">
        <v>57000</v>
      </c>
      <c r="J7230" t="str">
        <f t="shared" si="228"/>
        <v>low</v>
      </c>
      <c r="K7230">
        <v>5</v>
      </c>
      <c r="L7230">
        <v>0</v>
      </c>
    </row>
    <row r="7231" spans="1:12" x14ac:dyDescent="0.25">
      <c r="A7231">
        <v>30</v>
      </c>
      <c r="B7231" t="str">
        <f t="shared" si="229"/>
        <v>Adult</v>
      </c>
      <c r="C7231">
        <v>1</v>
      </c>
      <c r="D7231" t="s">
        <v>11</v>
      </c>
      <c r="E7231">
        <v>1</v>
      </c>
      <c r="F7231">
        <v>1</v>
      </c>
      <c r="G7231">
        <v>3.82</v>
      </c>
      <c r="H7231" t="s">
        <v>35</v>
      </c>
      <c r="I7231">
        <v>60000</v>
      </c>
      <c r="J7231" t="str">
        <f t="shared" si="228"/>
        <v>low</v>
      </c>
      <c r="K7231">
        <v>5</v>
      </c>
      <c r="L7231">
        <v>0</v>
      </c>
    </row>
    <row r="7232" spans="1:12" x14ac:dyDescent="0.25">
      <c r="A7232">
        <v>48</v>
      </c>
      <c r="B7232" t="str">
        <f t="shared" si="229"/>
        <v>Senior</v>
      </c>
      <c r="C7232">
        <v>1</v>
      </c>
      <c r="D7232" t="s">
        <v>8</v>
      </c>
      <c r="E7232">
        <v>2</v>
      </c>
      <c r="F7232">
        <v>4</v>
      </c>
      <c r="G7232">
        <v>2.76</v>
      </c>
      <c r="H7232" t="s">
        <v>36</v>
      </c>
      <c r="I7232">
        <v>80400</v>
      </c>
      <c r="J7232" t="str">
        <f t="shared" si="228"/>
        <v>medium</v>
      </c>
      <c r="K7232">
        <v>8</v>
      </c>
      <c r="L7232">
        <v>0</v>
      </c>
    </row>
    <row r="7233" spans="1:12" x14ac:dyDescent="0.25">
      <c r="A7233">
        <v>29</v>
      </c>
      <c r="B7233" t="str">
        <f t="shared" si="229"/>
        <v>Adult</v>
      </c>
      <c r="C7233">
        <v>0</v>
      </c>
      <c r="D7233" t="s">
        <v>8</v>
      </c>
      <c r="E7233">
        <v>1</v>
      </c>
      <c r="F7233">
        <v>0</v>
      </c>
      <c r="G7233">
        <v>3.53</v>
      </c>
      <c r="H7233" t="s">
        <v>35</v>
      </c>
      <c r="I7233">
        <v>73000</v>
      </c>
      <c r="J7233" t="str">
        <f t="shared" si="228"/>
        <v>medium</v>
      </c>
      <c r="K7233">
        <v>8</v>
      </c>
      <c r="L7233">
        <v>0</v>
      </c>
    </row>
    <row r="7234" spans="1:12" x14ac:dyDescent="0.25">
      <c r="A7234">
        <v>56</v>
      </c>
      <c r="B7234" t="str">
        <f t="shared" si="229"/>
        <v>Elderly</v>
      </c>
      <c r="C7234">
        <v>1</v>
      </c>
      <c r="D7234" t="s">
        <v>8</v>
      </c>
      <c r="E7234">
        <v>1</v>
      </c>
      <c r="F7234">
        <v>5</v>
      </c>
      <c r="G7234">
        <v>1.1399999999999999</v>
      </c>
      <c r="H7234" t="s">
        <v>37</v>
      </c>
      <c r="I7234">
        <v>57800</v>
      </c>
      <c r="J7234" t="str">
        <f t="shared" ref="J7234:J7297" si="230">IF(I7234&gt;=25000,IF(I7234&lt;=60000,"low",IF(I7234&lt;=140000,"medium","high")),"")</f>
        <v>low</v>
      </c>
      <c r="K7234">
        <v>6</v>
      </c>
      <c r="L7234">
        <v>0</v>
      </c>
    </row>
    <row r="7235" spans="1:12" x14ac:dyDescent="0.25">
      <c r="A7235">
        <v>41</v>
      </c>
      <c r="B7235" t="str">
        <f t="shared" ref="B7235:B7298" si="231">IF(A7235&lt;=25,"Young",IF(A7235&lt;=35,"Adult",IF(A7235&lt;=45,"Middle Aged",IF(A7235&lt;=55,"Senior",IF(A7235&lt;=60,"Elderly","Out of Range")))))</f>
        <v>Middle Aged</v>
      </c>
      <c r="C7235">
        <v>0</v>
      </c>
      <c r="D7235" t="s">
        <v>10</v>
      </c>
      <c r="E7235">
        <v>2</v>
      </c>
      <c r="F7235">
        <v>6</v>
      </c>
      <c r="G7235">
        <v>1.25</v>
      </c>
      <c r="H7235" t="s">
        <v>37</v>
      </c>
      <c r="I7235">
        <v>87000</v>
      </c>
      <c r="J7235" t="str">
        <f t="shared" si="230"/>
        <v>medium</v>
      </c>
      <c r="K7235">
        <v>7</v>
      </c>
      <c r="L7235">
        <v>0</v>
      </c>
    </row>
    <row r="7236" spans="1:12" x14ac:dyDescent="0.25">
      <c r="A7236">
        <v>39</v>
      </c>
      <c r="B7236" t="str">
        <f t="shared" si="231"/>
        <v>Middle Aged</v>
      </c>
      <c r="C7236">
        <v>0</v>
      </c>
      <c r="D7236" t="s">
        <v>10</v>
      </c>
      <c r="E7236">
        <v>2</v>
      </c>
      <c r="F7236">
        <v>4</v>
      </c>
      <c r="G7236">
        <v>2.33</v>
      </c>
      <c r="H7236" t="s">
        <v>36</v>
      </c>
      <c r="I7236">
        <v>75000</v>
      </c>
      <c r="J7236" t="str">
        <f t="shared" si="230"/>
        <v>medium</v>
      </c>
      <c r="K7236">
        <v>7</v>
      </c>
      <c r="L7236">
        <v>0</v>
      </c>
    </row>
    <row r="7237" spans="1:12" x14ac:dyDescent="0.25">
      <c r="A7237">
        <v>52</v>
      </c>
      <c r="B7237" t="str">
        <f t="shared" si="231"/>
        <v>Senior</v>
      </c>
      <c r="C7237">
        <v>0</v>
      </c>
      <c r="D7237" t="s">
        <v>8</v>
      </c>
      <c r="E7237">
        <v>5</v>
      </c>
      <c r="F7237">
        <v>5</v>
      </c>
      <c r="G7237">
        <v>1.19</v>
      </c>
      <c r="H7237" t="s">
        <v>37</v>
      </c>
      <c r="I7237">
        <v>109000</v>
      </c>
      <c r="J7237" t="str">
        <f t="shared" si="230"/>
        <v>medium</v>
      </c>
      <c r="K7237">
        <v>9</v>
      </c>
      <c r="L7237">
        <v>1</v>
      </c>
    </row>
    <row r="7238" spans="1:12" x14ac:dyDescent="0.25">
      <c r="A7238">
        <v>50</v>
      </c>
      <c r="B7238" t="str">
        <f t="shared" si="231"/>
        <v>Senior</v>
      </c>
      <c r="C7238">
        <v>1</v>
      </c>
      <c r="D7238" t="s">
        <v>10</v>
      </c>
      <c r="E7238">
        <v>1</v>
      </c>
      <c r="F7238">
        <v>3</v>
      </c>
      <c r="G7238">
        <v>2.57</v>
      </c>
      <c r="H7238" t="s">
        <v>36</v>
      </c>
      <c r="I7238">
        <v>80000</v>
      </c>
      <c r="J7238" t="str">
        <f t="shared" si="230"/>
        <v>medium</v>
      </c>
      <c r="K7238">
        <v>6</v>
      </c>
      <c r="L7238">
        <v>0</v>
      </c>
    </row>
    <row r="7239" spans="1:12" x14ac:dyDescent="0.25">
      <c r="A7239">
        <v>45</v>
      </c>
      <c r="B7239" t="str">
        <f t="shared" si="231"/>
        <v>Middle Aged</v>
      </c>
      <c r="C7239">
        <v>0</v>
      </c>
      <c r="D7239" t="s">
        <v>10</v>
      </c>
      <c r="E7239">
        <v>1</v>
      </c>
      <c r="F7239">
        <v>2</v>
      </c>
      <c r="G7239">
        <v>1.94</v>
      </c>
      <c r="H7239" t="s">
        <v>37</v>
      </c>
      <c r="I7239">
        <v>88000</v>
      </c>
      <c r="J7239" t="str">
        <f t="shared" si="230"/>
        <v>medium</v>
      </c>
      <c r="K7239">
        <v>5</v>
      </c>
      <c r="L7239">
        <v>0</v>
      </c>
    </row>
    <row r="7240" spans="1:12" x14ac:dyDescent="0.25">
      <c r="A7240">
        <v>28</v>
      </c>
      <c r="B7240" t="str">
        <f t="shared" si="231"/>
        <v>Adult</v>
      </c>
      <c r="C7240">
        <v>1</v>
      </c>
      <c r="D7240" t="s">
        <v>8</v>
      </c>
      <c r="E7240">
        <v>2</v>
      </c>
      <c r="F7240">
        <v>5</v>
      </c>
      <c r="G7240">
        <v>2.02</v>
      </c>
      <c r="H7240" t="s">
        <v>36</v>
      </c>
      <c r="I7240">
        <v>81400</v>
      </c>
      <c r="J7240" t="str">
        <f t="shared" si="230"/>
        <v>medium</v>
      </c>
      <c r="K7240">
        <v>10</v>
      </c>
      <c r="L7240">
        <v>1</v>
      </c>
    </row>
    <row r="7241" spans="1:12" x14ac:dyDescent="0.25">
      <c r="A7241">
        <v>48</v>
      </c>
      <c r="B7241" t="str">
        <f t="shared" si="231"/>
        <v>Senior</v>
      </c>
      <c r="C7241">
        <v>0</v>
      </c>
      <c r="D7241" t="s">
        <v>11</v>
      </c>
      <c r="E7241">
        <v>1</v>
      </c>
      <c r="F7241">
        <v>3</v>
      </c>
      <c r="G7241">
        <v>3.94</v>
      </c>
      <c r="H7241" t="s">
        <v>35</v>
      </c>
      <c r="I7241">
        <v>85000</v>
      </c>
      <c r="J7241" t="str">
        <f t="shared" si="230"/>
        <v>medium</v>
      </c>
      <c r="K7241">
        <v>7</v>
      </c>
      <c r="L7241">
        <v>0</v>
      </c>
    </row>
    <row r="7242" spans="1:12" x14ac:dyDescent="0.25">
      <c r="A7242">
        <v>52</v>
      </c>
      <c r="B7242" t="str">
        <f t="shared" si="231"/>
        <v>Senior</v>
      </c>
      <c r="C7242">
        <v>0</v>
      </c>
      <c r="D7242" t="s">
        <v>8</v>
      </c>
      <c r="E7242">
        <v>2</v>
      </c>
      <c r="F7242">
        <v>3</v>
      </c>
      <c r="G7242">
        <v>3.9</v>
      </c>
      <c r="H7242" t="s">
        <v>35</v>
      </c>
      <c r="I7242">
        <v>94000</v>
      </c>
      <c r="J7242" t="str">
        <f t="shared" si="230"/>
        <v>medium</v>
      </c>
      <c r="K7242">
        <v>10</v>
      </c>
      <c r="L7242">
        <v>1</v>
      </c>
    </row>
    <row r="7243" spans="1:12" x14ac:dyDescent="0.25">
      <c r="A7243">
        <v>31</v>
      </c>
      <c r="B7243" t="str">
        <f t="shared" si="231"/>
        <v>Adult</v>
      </c>
      <c r="C7243">
        <v>1</v>
      </c>
      <c r="D7243" t="s">
        <v>10</v>
      </c>
      <c r="E7243">
        <v>5</v>
      </c>
      <c r="F7243">
        <v>0</v>
      </c>
      <c r="G7243">
        <v>1.74</v>
      </c>
      <c r="H7243" t="s">
        <v>37</v>
      </c>
      <c r="I7243">
        <v>57800</v>
      </c>
      <c r="J7243" t="str">
        <f t="shared" si="230"/>
        <v>low</v>
      </c>
      <c r="K7243">
        <v>3</v>
      </c>
      <c r="L7243">
        <v>0</v>
      </c>
    </row>
    <row r="7244" spans="1:12" x14ac:dyDescent="0.25">
      <c r="A7244">
        <v>42</v>
      </c>
      <c r="B7244" t="str">
        <f t="shared" si="231"/>
        <v>Middle Aged</v>
      </c>
      <c r="C7244">
        <v>0</v>
      </c>
      <c r="D7244" t="s">
        <v>9</v>
      </c>
      <c r="E7244">
        <v>2</v>
      </c>
      <c r="F7244">
        <v>4</v>
      </c>
      <c r="G7244">
        <v>1.71</v>
      </c>
      <c r="H7244" t="s">
        <v>37</v>
      </c>
      <c r="I7244">
        <v>77000</v>
      </c>
      <c r="J7244" t="str">
        <f t="shared" si="230"/>
        <v>medium</v>
      </c>
      <c r="K7244">
        <v>5</v>
      </c>
      <c r="L7244">
        <v>0</v>
      </c>
    </row>
    <row r="7245" spans="1:12" x14ac:dyDescent="0.25">
      <c r="A7245">
        <v>43</v>
      </c>
      <c r="B7245" t="str">
        <f t="shared" si="231"/>
        <v>Middle Aged</v>
      </c>
      <c r="C7245">
        <v>0</v>
      </c>
      <c r="D7245" t="s">
        <v>8</v>
      </c>
      <c r="E7245">
        <v>7</v>
      </c>
      <c r="F7245">
        <v>5</v>
      </c>
      <c r="G7245">
        <v>3.82</v>
      </c>
      <c r="H7245" t="s">
        <v>35</v>
      </c>
      <c r="I7245">
        <v>146000</v>
      </c>
      <c r="J7245" t="str">
        <f t="shared" si="230"/>
        <v>high</v>
      </c>
      <c r="K7245">
        <v>9</v>
      </c>
      <c r="L7245">
        <v>1</v>
      </c>
    </row>
    <row r="7246" spans="1:12" x14ac:dyDescent="0.25">
      <c r="A7246">
        <v>31</v>
      </c>
      <c r="B7246" t="str">
        <f t="shared" si="231"/>
        <v>Adult</v>
      </c>
      <c r="C7246">
        <v>1</v>
      </c>
      <c r="D7246" t="s">
        <v>8</v>
      </c>
      <c r="E7246">
        <v>1</v>
      </c>
      <c r="F7246">
        <v>0</v>
      </c>
      <c r="G7246">
        <v>3.49</v>
      </c>
      <c r="H7246" t="s">
        <v>35</v>
      </c>
      <c r="I7246">
        <v>47800</v>
      </c>
      <c r="J7246" t="str">
        <f t="shared" si="230"/>
        <v>low</v>
      </c>
      <c r="K7246">
        <v>3</v>
      </c>
      <c r="L7246">
        <v>0</v>
      </c>
    </row>
    <row r="7247" spans="1:12" x14ac:dyDescent="0.25">
      <c r="A7247">
        <v>25</v>
      </c>
      <c r="B7247" t="str">
        <f t="shared" si="231"/>
        <v>Young</v>
      </c>
      <c r="C7247">
        <v>0</v>
      </c>
      <c r="D7247" t="s">
        <v>10</v>
      </c>
      <c r="E7247">
        <v>1</v>
      </c>
      <c r="F7247">
        <v>2</v>
      </c>
      <c r="G7247">
        <v>1.35</v>
      </c>
      <c r="H7247" t="s">
        <v>37</v>
      </c>
      <c r="I7247">
        <v>46000</v>
      </c>
      <c r="J7247" t="str">
        <f t="shared" si="230"/>
        <v>low</v>
      </c>
      <c r="K7247">
        <v>6</v>
      </c>
      <c r="L7247">
        <v>0</v>
      </c>
    </row>
    <row r="7248" spans="1:12" x14ac:dyDescent="0.25">
      <c r="A7248">
        <v>45</v>
      </c>
      <c r="B7248" t="str">
        <f t="shared" si="231"/>
        <v>Middle Aged</v>
      </c>
      <c r="C7248">
        <v>1</v>
      </c>
      <c r="D7248" t="s">
        <v>8</v>
      </c>
      <c r="E7248">
        <v>2</v>
      </c>
      <c r="F7248">
        <v>3</v>
      </c>
      <c r="G7248">
        <v>2.97</v>
      </c>
      <c r="H7248" t="s">
        <v>36</v>
      </c>
      <c r="I7248">
        <v>65000</v>
      </c>
      <c r="J7248" t="str">
        <f t="shared" si="230"/>
        <v>medium</v>
      </c>
      <c r="K7248">
        <v>8</v>
      </c>
      <c r="L7248">
        <v>0</v>
      </c>
    </row>
    <row r="7249" spans="1:12" x14ac:dyDescent="0.25">
      <c r="A7249">
        <v>23</v>
      </c>
      <c r="B7249" t="str">
        <f t="shared" si="231"/>
        <v>Young</v>
      </c>
      <c r="C7249">
        <v>1</v>
      </c>
      <c r="D7249" t="s">
        <v>10</v>
      </c>
      <c r="E7249">
        <v>2</v>
      </c>
      <c r="F7249">
        <v>3</v>
      </c>
      <c r="G7249">
        <v>3.64</v>
      </c>
      <c r="H7249" t="s">
        <v>35</v>
      </c>
      <c r="I7249">
        <v>79400</v>
      </c>
      <c r="J7249" t="str">
        <f t="shared" si="230"/>
        <v>medium</v>
      </c>
      <c r="K7249">
        <v>9</v>
      </c>
      <c r="L7249">
        <v>1</v>
      </c>
    </row>
    <row r="7250" spans="1:12" x14ac:dyDescent="0.25">
      <c r="A7250">
        <v>50</v>
      </c>
      <c r="B7250" t="str">
        <f t="shared" si="231"/>
        <v>Senior</v>
      </c>
      <c r="C7250">
        <v>1</v>
      </c>
      <c r="D7250" t="s">
        <v>10</v>
      </c>
      <c r="E7250">
        <v>2</v>
      </c>
      <c r="F7250">
        <v>2</v>
      </c>
      <c r="G7250">
        <v>2.82</v>
      </c>
      <c r="H7250" t="s">
        <v>36</v>
      </c>
      <c r="I7250">
        <v>75000</v>
      </c>
      <c r="J7250" t="str">
        <f t="shared" si="230"/>
        <v>medium</v>
      </c>
      <c r="K7250">
        <v>10</v>
      </c>
      <c r="L7250">
        <v>1</v>
      </c>
    </row>
    <row r="7251" spans="1:12" x14ac:dyDescent="0.25">
      <c r="A7251">
        <v>35</v>
      </c>
      <c r="B7251" t="str">
        <f t="shared" si="231"/>
        <v>Adult</v>
      </c>
      <c r="C7251">
        <v>0</v>
      </c>
      <c r="D7251" t="s">
        <v>11</v>
      </c>
      <c r="E7251">
        <v>10</v>
      </c>
      <c r="F7251">
        <v>4</v>
      </c>
      <c r="G7251">
        <v>3.31</v>
      </c>
      <c r="H7251" t="s">
        <v>35</v>
      </c>
      <c r="I7251">
        <v>66000</v>
      </c>
      <c r="J7251" t="str">
        <f t="shared" si="230"/>
        <v>medium</v>
      </c>
      <c r="K7251">
        <v>8</v>
      </c>
      <c r="L7251">
        <v>0</v>
      </c>
    </row>
    <row r="7252" spans="1:12" x14ac:dyDescent="0.25">
      <c r="A7252">
        <v>51</v>
      </c>
      <c r="B7252" t="str">
        <f t="shared" si="231"/>
        <v>Senior</v>
      </c>
      <c r="C7252">
        <v>0</v>
      </c>
      <c r="D7252" t="s">
        <v>11</v>
      </c>
      <c r="E7252">
        <v>2</v>
      </c>
      <c r="F7252">
        <v>2</v>
      </c>
      <c r="G7252">
        <v>3.48</v>
      </c>
      <c r="H7252" t="s">
        <v>35</v>
      </c>
      <c r="I7252">
        <v>71000</v>
      </c>
      <c r="J7252" t="str">
        <f t="shared" si="230"/>
        <v>medium</v>
      </c>
      <c r="K7252">
        <v>3</v>
      </c>
      <c r="L7252">
        <v>0</v>
      </c>
    </row>
    <row r="7253" spans="1:12" x14ac:dyDescent="0.25">
      <c r="A7253">
        <v>37</v>
      </c>
      <c r="B7253" t="str">
        <f t="shared" si="231"/>
        <v>Middle Aged</v>
      </c>
      <c r="C7253">
        <v>0</v>
      </c>
      <c r="D7253" t="s">
        <v>10</v>
      </c>
      <c r="E7253">
        <v>8</v>
      </c>
      <c r="F7253">
        <v>3</v>
      </c>
      <c r="G7253">
        <v>1.74</v>
      </c>
      <c r="H7253" t="s">
        <v>37</v>
      </c>
      <c r="I7253">
        <v>74000</v>
      </c>
      <c r="J7253" t="str">
        <f t="shared" si="230"/>
        <v>medium</v>
      </c>
      <c r="K7253">
        <v>9</v>
      </c>
      <c r="L7253">
        <v>1</v>
      </c>
    </row>
    <row r="7254" spans="1:12" x14ac:dyDescent="0.25">
      <c r="A7254">
        <v>24</v>
      </c>
      <c r="B7254" t="str">
        <f t="shared" si="231"/>
        <v>Young</v>
      </c>
      <c r="C7254">
        <v>1</v>
      </c>
      <c r="D7254" t="s">
        <v>9</v>
      </c>
      <c r="E7254">
        <v>1</v>
      </c>
      <c r="F7254">
        <v>1</v>
      </c>
      <c r="G7254">
        <v>3.54</v>
      </c>
      <c r="H7254" t="s">
        <v>35</v>
      </c>
      <c r="I7254">
        <v>44200</v>
      </c>
      <c r="J7254" t="str">
        <f t="shared" si="230"/>
        <v>low</v>
      </c>
      <c r="K7254">
        <v>4</v>
      </c>
      <c r="L7254">
        <v>0</v>
      </c>
    </row>
    <row r="7255" spans="1:12" x14ac:dyDescent="0.25">
      <c r="A7255">
        <v>31</v>
      </c>
      <c r="B7255" t="str">
        <f t="shared" si="231"/>
        <v>Adult</v>
      </c>
      <c r="C7255">
        <v>0</v>
      </c>
      <c r="D7255" t="s">
        <v>8</v>
      </c>
      <c r="E7255">
        <v>1</v>
      </c>
      <c r="F7255">
        <v>0</v>
      </c>
      <c r="G7255">
        <v>2.89</v>
      </c>
      <c r="H7255" t="s">
        <v>36</v>
      </c>
      <c r="I7255">
        <v>50000</v>
      </c>
      <c r="J7255" t="str">
        <f t="shared" si="230"/>
        <v>low</v>
      </c>
      <c r="K7255">
        <v>5</v>
      </c>
      <c r="L7255">
        <v>0</v>
      </c>
    </row>
    <row r="7256" spans="1:12" x14ac:dyDescent="0.25">
      <c r="A7256">
        <v>47</v>
      </c>
      <c r="B7256" t="str">
        <f t="shared" si="231"/>
        <v>Senior</v>
      </c>
      <c r="C7256">
        <v>0</v>
      </c>
      <c r="D7256" t="s">
        <v>9</v>
      </c>
      <c r="E7256">
        <v>1</v>
      </c>
      <c r="F7256">
        <v>0</v>
      </c>
      <c r="G7256">
        <v>3.92</v>
      </c>
      <c r="H7256" t="s">
        <v>35</v>
      </c>
      <c r="I7256">
        <v>52000</v>
      </c>
      <c r="J7256" t="str">
        <f t="shared" si="230"/>
        <v>low</v>
      </c>
      <c r="K7256">
        <v>4</v>
      </c>
      <c r="L7256">
        <v>0</v>
      </c>
    </row>
    <row r="7257" spans="1:12" x14ac:dyDescent="0.25">
      <c r="A7257">
        <v>49</v>
      </c>
      <c r="B7257" t="str">
        <f t="shared" si="231"/>
        <v>Senior</v>
      </c>
      <c r="C7257">
        <v>1</v>
      </c>
      <c r="D7257" t="s">
        <v>10</v>
      </c>
      <c r="E7257">
        <v>2</v>
      </c>
      <c r="F7257">
        <v>1</v>
      </c>
      <c r="G7257">
        <v>1.84</v>
      </c>
      <c r="H7257" t="s">
        <v>37</v>
      </c>
      <c r="I7257">
        <v>71200</v>
      </c>
      <c r="J7257" t="str">
        <f t="shared" si="230"/>
        <v>medium</v>
      </c>
      <c r="K7257">
        <v>7</v>
      </c>
      <c r="L7257">
        <v>0</v>
      </c>
    </row>
    <row r="7258" spans="1:12" x14ac:dyDescent="0.25">
      <c r="A7258">
        <v>36</v>
      </c>
      <c r="B7258" t="str">
        <f t="shared" si="231"/>
        <v>Middle Aged</v>
      </c>
      <c r="C7258">
        <v>1</v>
      </c>
      <c r="D7258" t="s">
        <v>8</v>
      </c>
      <c r="E7258">
        <v>6</v>
      </c>
      <c r="F7258">
        <v>2</v>
      </c>
      <c r="G7258">
        <v>2.56</v>
      </c>
      <c r="H7258" t="s">
        <v>36</v>
      </c>
      <c r="I7258">
        <v>63800</v>
      </c>
      <c r="J7258" t="str">
        <f t="shared" si="230"/>
        <v>medium</v>
      </c>
      <c r="K7258">
        <v>4</v>
      </c>
      <c r="L7258">
        <v>0</v>
      </c>
    </row>
    <row r="7259" spans="1:12" x14ac:dyDescent="0.25">
      <c r="A7259">
        <v>41</v>
      </c>
      <c r="B7259" t="str">
        <f t="shared" si="231"/>
        <v>Middle Aged</v>
      </c>
      <c r="C7259">
        <v>1</v>
      </c>
      <c r="D7259" t="s">
        <v>10</v>
      </c>
      <c r="E7259">
        <v>2</v>
      </c>
      <c r="F7259">
        <v>3</v>
      </c>
      <c r="G7259">
        <v>3.3</v>
      </c>
      <c r="H7259" t="s">
        <v>35</v>
      </c>
      <c r="I7259">
        <v>84800</v>
      </c>
      <c r="J7259" t="str">
        <f t="shared" si="230"/>
        <v>medium</v>
      </c>
      <c r="K7259">
        <v>9</v>
      </c>
      <c r="L7259">
        <v>1</v>
      </c>
    </row>
    <row r="7260" spans="1:12" x14ac:dyDescent="0.25">
      <c r="A7260">
        <v>35</v>
      </c>
      <c r="B7260" t="str">
        <f t="shared" si="231"/>
        <v>Adult</v>
      </c>
      <c r="C7260">
        <v>0</v>
      </c>
      <c r="D7260" t="s">
        <v>10</v>
      </c>
      <c r="E7260">
        <v>1</v>
      </c>
      <c r="F7260">
        <v>1</v>
      </c>
      <c r="G7260">
        <v>2.86</v>
      </c>
      <c r="H7260" t="s">
        <v>36</v>
      </c>
      <c r="I7260">
        <v>85000</v>
      </c>
      <c r="J7260" t="str">
        <f t="shared" si="230"/>
        <v>medium</v>
      </c>
      <c r="K7260">
        <v>7</v>
      </c>
      <c r="L7260">
        <v>0</v>
      </c>
    </row>
    <row r="7261" spans="1:12" x14ac:dyDescent="0.25">
      <c r="A7261">
        <v>38</v>
      </c>
      <c r="B7261" t="str">
        <f t="shared" si="231"/>
        <v>Middle Aged</v>
      </c>
      <c r="C7261">
        <v>1</v>
      </c>
      <c r="D7261" t="s">
        <v>8</v>
      </c>
      <c r="E7261">
        <v>1</v>
      </c>
      <c r="F7261">
        <v>2</v>
      </c>
      <c r="G7261">
        <v>2.52</v>
      </c>
      <c r="H7261" t="s">
        <v>36</v>
      </c>
      <c r="I7261">
        <v>75400</v>
      </c>
      <c r="J7261" t="str">
        <f t="shared" si="230"/>
        <v>medium</v>
      </c>
      <c r="K7261">
        <v>9</v>
      </c>
      <c r="L7261">
        <v>1</v>
      </c>
    </row>
    <row r="7262" spans="1:12" x14ac:dyDescent="0.25">
      <c r="A7262">
        <v>40</v>
      </c>
      <c r="B7262" t="str">
        <f t="shared" si="231"/>
        <v>Middle Aged</v>
      </c>
      <c r="C7262">
        <v>0</v>
      </c>
      <c r="D7262" t="s">
        <v>8</v>
      </c>
      <c r="E7262">
        <v>1</v>
      </c>
      <c r="F7262">
        <v>3</v>
      </c>
      <c r="G7262">
        <v>3.55</v>
      </c>
      <c r="H7262" t="s">
        <v>35</v>
      </c>
      <c r="I7262">
        <v>56000</v>
      </c>
      <c r="J7262" t="str">
        <f t="shared" si="230"/>
        <v>low</v>
      </c>
      <c r="K7262">
        <v>7</v>
      </c>
      <c r="L7262">
        <v>0</v>
      </c>
    </row>
    <row r="7263" spans="1:12" x14ac:dyDescent="0.25">
      <c r="A7263">
        <v>46</v>
      </c>
      <c r="B7263" t="str">
        <f t="shared" si="231"/>
        <v>Senior</v>
      </c>
      <c r="C7263">
        <v>1</v>
      </c>
      <c r="D7263" t="s">
        <v>8</v>
      </c>
      <c r="E7263">
        <v>1</v>
      </c>
      <c r="F7263">
        <v>1</v>
      </c>
      <c r="G7263">
        <v>1.47</v>
      </c>
      <c r="H7263" t="s">
        <v>37</v>
      </c>
      <c r="I7263">
        <v>61800</v>
      </c>
      <c r="J7263" t="str">
        <f t="shared" si="230"/>
        <v>medium</v>
      </c>
      <c r="K7263">
        <v>7</v>
      </c>
      <c r="L7263">
        <v>0</v>
      </c>
    </row>
    <row r="7264" spans="1:12" x14ac:dyDescent="0.25">
      <c r="A7264">
        <v>31</v>
      </c>
      <c r="B7264" t="str">
        <f t="shared" si="231"/>
        <v>Adult</v>
      </c>
      <c r="C7264">
        <v>1</v>
      </c>
      <c r="D7264" t="s">
        <v>10</v>
      </c>
      <c r="E7264">
        <v>1</v>
      </c>
      <c r="F7264">
        <v>5</v>
      </c>
      <c r="G7264">
        <v>3.5</v>
      </c>
      <c r="H7264" t="s">
        <v>35</v>
      </c>
      <c r="I7264">
        <v>105800</v>
      </c>
      <c r="J7264" t="str">
        <f t="shared" si="230"/>
        <v>medium</v>
      </c>
      <c r="K7264">
        <v>8</v>
      </c>
      <c r="L7264">
        <v>0</v>
      </c>
    </row>
    <row r="7265" spans="1:12" x14ac:dyDescent="0.25">
      <c r="A7265">
        <v>44</v>
      </c>
      <c r="B7265" t="str">
        <f t="shared" si="231"/>
        <v>Middle Aged</v>
      </c>
      <c r="C7265">
        <v>1</v>
      </c>
      <c r="D7265" t="s">
        <v>10</v>
      </c>
      <c r="E7265">
        <v>1</v>
      </c>
      <c r="F7265">
        <v>3</v>
      </c>
      <c r="G7265">
        <v>3.84</v>
      </c>
      <c r="H7265" t="s">
        <v>35</v>
      </c>
      <c r="I7265">
        <v>106200</v>
      </c>
      <c r="J7265" t="str">
        <f t="shared" si="230"/>
        <v>medium</v>
      </c>
      <c r="K7265">
        <v>10</v>
      </c>
      <c r="L7265">
        <v>1</v>
      </c>
    </row>
    <row r="7266" spans="1:12" x14ac:dyDescent="0.25">
      <c r="A7266">
        <v>30</v>
      </c>
      <c r="B7266" t="str">
        <f t="shared" si="231"/>
        <v>Adult</v>
      </c>
      <c r="C7266">
        <v>1</v>
      </c>
      <c r="D7266" t="s">
        <v>11</v>
      </c>
      <c r="E7266">
        <v>1</v>
      </c>
      <c r="F7266">
        <v>4</v>
      </c>
      <c r="G7266">
        <v>3.49</v>
      </c>
      <c r="H7266" t="s">
        <v>35</v>
      </c>
      <c r="I7266">
        <v>48000</v>
      </c>
      <c r="J7266" t="str">
        <f t="shared" si="230"/>
        <v>low</v>
      </c>
      <c r="K7266">
        <v>3</v>
      </c>
      <c r="L7266">
        <v>0</v>
      </c>
    </row>
    <row r="7267" spans="1:12" x14ac:dyDescent="0.25">
      <c r="A7267">
        <v>47</v>
      </c>
      <c r="B7267" t="str">
        <f t="shared" si="231"/>
        <v>Senior</v>
      </c>
      <c r="C7267">
        <v>0</v>
      </c>
      <c r="D7267" t="s">
        <v>8</v>
      </c>
      <c r="E7267">
        <v>2</v>
      </c>
      <c r="F7267">
        <v>6</v>
      </c>
      <c r="G7267">
        <v>3.97</v>
      </c>
      <c r="H7267" t="s">
        <v>35</v>
      </c>
      <c r="I7267">
        <v>135000</v>
      </c>
      <c r="J7267" t="str">
        <f t="shared" si="230"/>
        <v>medium</v>
      </c>
      <c r="K7267">
        <v>8</v>
      </c>
      <c r="L7267">
        <v>0</v>
      </c>
    </row>
    <row r="7268" spans="1:12" x14ac:dyDescent="0.25">
      <c r="A7268">
        <v>36</v>
      </c>
      <c r="B7268" t="str">
        <f t="shared" si="231"/>
        <v>Middle Aged</v>
      </c>
      <c r="C7268">
        <v>1</v>
      </c>
      <c r="D7268" t="s">
        <v>8</v>
      </c>
      <c r="E7268">
        <v>1</v>
      </c>
      <c r="F7268">
        <v>2</v>
      </c>
      <c r="G7268">
        <v>3.25</v>
      </c>
      <c r="H7268" t="s">
        <v>35</v>
      </c>
      <c r="I7268">
        <v>58800</v>
      </c>
      <c r="J7268" t="str">
        <f t="shared" si="230"/>
        <v>low</v>
      </c>
      <c r="K7268">
        <v>4</v>
      </c>
      <c r="L7268">
        <v>0</v>
      </c>
    </row>
    <row r="7269" spans="1:12" x14ac:dyDescent="0.25">
      <c r="A7269">
        <v>41</v>
      </c>
      <c r="B7269" t="str">
        <f t="shared" si="231"/>
        <v>Middle Aged</v>
      </c>
      <c r="C7269">
        <v>0</v>
      </c>
      <c r="D7269" t="s">
        <v>10</v>
      </c>
      <c r="E7269">
        <v>9</v>
      </c>
      <c r="F7269">
        <v>2</v>
      </c>
      <c r="G7269">
        <v>3.58</v>
      </c>
      <c r="H7269" t="s">
        <v>35</v>
      </c>
      <c r="I7269">
        <v>84000</v>
      </c>
      <c r="J7269" t="str">
        <f t="shared" si="230"/>
        <v>medium</v>
      </c>
      <c r="K7269">
        <v>9</v>
      </c>
      <c r="L7269">
        <v>1</v>
      </c>
    </row>
    <row r="7270" spans="1:12" x14ac:dyDescent="0.25">
      <c r="A7270">
        <v>30</v>
      </c>
      <c r="B7270" t="str">
        <f t="shared" si="231"/>
        <v>Adult</v>
      </c>
      <c r="C7270">
        <v>0</v>
      </c>
      <c r="D7270" t="s">
        <v>8</v>
      </c>
      <c r="E7270">
        <v>2</v>
      </c>
      <c r="F7270">
        <v>4</v>
      </c>
      <c r="G7270">
        <v>3.28</v>
      </c>
      <c r="H7270" t="s">
        <v>35</v>
      </c>
      <c r="I7270">
        <v>91000</v>
      </c>
      <c r="J7270" t="str">
        <f t="shared" si="230"/>
        <v>medium</v>
      </c>
      <c r="K7270">
        <v>8</v>
      </c>
      <c r="L7270">
        <v>0</v>
      </c>
    </row>
    <row r="7271" spans="1:12" x14ac:dyDescent="0.25">
      <c r="A7271">
        <v>37</v>
      </c>
      <c r="B7271" t="str">
        <f t="shared" si="231"/>
        <v>Middle Aged</v>
      </c>
      <c r="C7271">
        <v>1</v>
      </c>
      <c r="D7271" t="s">
        <v>10</v>
      </c>
      <c r="E7271">
        <v>5</v>
      </c>
      <c r="F7271">
        <v>0</v>
      </c>
      <c r="G7271">
        <v>3.68</v>
      </c>
      <c r="H7271" t="s">
        <v>35</v>
      </c>
      <c r="I7271">
        <v>70600</v>
      </c>
      <c r="J7271" t="str">
        <f t="shared" si="230"/>
        <v>medium</v>
      </c>
      <c r="K7271">
        <v>6</v>
      </c>
      <c r="L7271">
        <v>0</v>
      </c>
    </row>
    <row r="7272" spans="1:12" x14ac:dyDescent="0.25">
      <c r="A7272">
        <v>28</v>
      </c>
      <c r="B7272" t="str">
        <f t="shared" si="231"/>
        <v>Adult</v>
      </c>
      <c r="C7272">
        <v>0</v>
      </c>
      <c r="D7272" t="s">
        <v>10</v>
      </c>
      <c r="E7272">
        <v>1</v>
      </c>
      <c r="F7272">
        <v>2</v>
      </c>
      <c r="G7272">
        <v>1.21</v>
      </c>
      <c r="H7272" t="s">
        <v>37</v>
      </c>
      <c r="I7272">
        <v>79000</v>
      </c>
      <c r="J7272" t="str">
        <f t="shared" si="230"/>
        <v>medium</v>
      </c>
      <c r="K7272">
        <v>7</v>
      </c>
      <c r="L7272">
        <v>0</v>
      </c>
    </row>
    <row r="7273" spans="1:12" x14ac:dyDescent="0.25">
      <c r="A7273">
        <v>22</v>
      </c>
      <c r="B7273" t="str">
        <f t="shared" si="231"/>
        <v>Young</v>
      </c>
      <c r="C7273">
        <v>0</v>
      </c>
      <c r="D7273" t="s">
        <v>8</v>
      </c>
      <c r="E7273">
        <v>1</v>
      </c>
      <c r="F7273">
        <v>2</v>
      </c>
      <c r="G7273">
        <v>3.29</v>
      </c>
      <c r="H7273" t="s">
        <v>35</v>
      </c>
      <c r="I7273">
        <v>45000</v>
      </c>
      <c r="J7273" t="str">
        <f t="shared" si="230"/>
        <v>low</v>
      </c>
      <c r="K7273">
        <v>5</v>
      </c>
      <c r="L7273">
        <v>0</v>
      </c>
    </row>
    <row r="7274" spans="1:12" x14ac:dyDescent="0.25">
      <c r="A7274">
        <v>47</v>
      </c>
      <c r="B7274" t="str">
        <f t="shared" si="231"/>
        <v>Senior</v>
      </c>
      <c r="C7274">
        <v>0</v>
      </c>
      <c r="D7274" t="s">
        <v>8</v>
      </c>
      <c r="E7274">
        <v>1</v>
      </c>
      <c r="F7274">
        <v>5</v>
      </c>
      <c r="G7274">
        <v>3.97</v>
      </c>
      <c r="H7274" t="s">
        <v>35</v>
      </c>
      <c r="I7274">
        <v>156000</v>
      </c>
      <c r="J7274" t="str">
        <f t="shared" si="230"/>
        <v>high</v>
      </c>
      <c r="K7274">
        <v>9</v>
      </c>
      <c r="L7274">
        <v>1</v>
      </c>
    </row>
    <row r="7275" spans="1:12" x14ac:dyDescent="0.25">
      <c r="A7275">
        <v>35</v>
      </c>
      <c r="B7275" t="str">
        <f t="shared" si="231"/>
        <v>Adult</v>
      </c>
      <c r="C7275">
        <v>1</v>
      </c>
      <c r="D7275" t="s">
        <v>8</v>
      </c>
      <c r="E7275">
        <v>2</v>
      </c>
      <c r="F7275">
        <v>1</v>
      </c>
      <c r="G7275">
        <v>3.18</v>
      </c>
      <c r="H7275" t="s">
        <v>35</v>
      </c>
      <c r="I7275">
        <v>54000</v>
      </c>
      <c r="J7275" t="str">
        <f t="shared" si="230"/>
        <v>low</v>
      </c>
      <c r="K7275">
        <v>2</v>
      </c>
      <c r="L7275">
        <v>0</v>
      </c>
    </row>
    <row r="7276" spans="1:12" x14ac:dyDescent="0.25">
      <c r="A7276">
        <v>38</v>
      </c>
      <c r="B7276" t="str">
        <f t="shared" si="231"/>
        <v>Middle Aged</v>
      </c>
      <c r="C7276">
        <v>0</v>
      </c>
      <c r="D7276" t="s">
        <v>10</v>
      </c>
      <c r="E7276">
        <v>1</v>
      </c>
      <c r="F7276">
        <v>4</v>
      </c>
      <c r="G7276">
        <v>1.32</v>
      </c>
      <c r="H7276" t="s">
        <v>37</v>
      </c>
      <c r="I7276">
        <v>79000</v>
      </c>
      <c r="J7276" t="str">
        <f t="shared" si="230"/>
        <v>medium</v>
      </c>
      <c r="K7276">
        <v>7</v>
      </c>
      <c r="L7276">
        <v>0</v>
      </c>
    </row>
    <row r="7277" spans="1:12" x14ac:dyDescent="0.25">
      <c r="A7277">
        <v>38</v>
      </c>
      <c r="B7277" t="str">
        <f t="shared" si="231"/>
        <v>Middle Aged</v>
      </c>
      <c r="C7277">
        <v>0</v>
      </c>
      <c r="D7277" t="s">
        <v>8</v>
      </c>
      <c r="E7277">
        <v>1</v>
      </c>
      <c r="F7277">
        <v>1</v>
      </c>
      <c r="G7277">
        <v>3.26</v>
      </c>
      <c r="H7277" t="s">
        <v>35</v>
      </c>
      <c r="I7277" s="1">
        <v>100000</v>
      </c>
      <c r="J7277" t="str">
        <f t="shared" si="230"/>
        <v>medium</v>
      </c>
      <c r="K7277">
        <v>6</v>
      </c>
      <c r="L7277">
        <v>0</v>
      </c>
    </row>
    <row r="7278" spans="1:12" x14ac:dyDescent="0.25">
      <c r="A7278">
        <v>43</v>
      </c>
      <c r="B7278" t="str">
        <f t="shared" si="231"/>
        <v>Middle Aged</v>
      </c>
      <c r="C7278">
        <v>1</v>
      </c>
      <c r="D7278" t="s">
        <v>11</v>
      </c>
      <c r="E7278">
        <v>2</v>
      </c>
      <c r="F7278">
        <v>4</v>
      </c>
      <c r="G7278">
        <v>3.44</v>
      </c>
      <c r="H7278" t="s">
        <v>35</v>
      </c>
      <c r="I7278">
        <v>72400</v>
      </c>
      <c r="J7278" t="str">
        <f t="shared" si="230"/>
        <v>medium</v>
      </c>
      <c r="K7278">
        <v>9</v>
      </c>
      <c r="L7278">
        <v>1</v>
      </c>
    </row>
    <row r="7279" spans="1:12" x14ac:dyDescent="0.25">
      <c r="A7279">
        <v>42</v>
      </c>
      <c r="B7279" t="str">
        <f t="shared" si="231"/>
        <v>Middle Aged</v>
      </c>
      <c r="C7279">
        <v>0</v>
      </c>
      <c r="D7279" t="s">
        <v>8</v>
      </c>
      <c r="E7279">
        <v>1</v>
      </c>
      <c r="F7279">
        <v>3</v>
      </c>
      <c r="G7279">
        <v>2.94</v>
      </c>
      <c r="H7279" t="s">
        <v>36</v>
      </c>
      <c r="I7279">
        <v>88000</v>
      </c>
      <c r="J7279" t="str">
        <f t="shared" si="230"/>
        <v>medium</v>
      </c>
      <c r="K7279">
        <v>7</v>
      </c>
      <c r="L7279">
        <v>0</v>
      </c>
    </row>
    <row r="7280" spans="1:12" x14ac:dyDescent="0.25">
      <c r="A7280">
        <v>49</v>
      </c>
      <c r="B7280" t="str">
        <f t="shared" si="231"/>
        <v>Senior</v>
      </c>
      <c r="C7280">
        <v>1</v>
      </c>
      <c r="D7280" t="s">
        <v>11</v>
      </c>
      <c r="E7280">
        <v>2</v>
      </c>
      <c r="F7280">
        <v>3</v>
      </c>
      <c r="G7280">
        <v>2.71</v>
      </c>
      <c r="H7280" t="s">
        <v>36</v>
      </c>
      <c r="I7280">
        <v>52200</v>
      </c>
      <c r="J7280" t="str">
        <f t="shared" si="230"/>
        <v>low</v>
      </c>
      <c r="K7280">
        <v>5</v>
      </c>
      <c r="L7280">
        <v>0</v>
      </c>
    </row>
    <row r="7281" spans="1:12" x14ac:dyDescent="0.25">
      <c r="A7281">
        <v>31</v>
      </c>
      <c r="B7281" t="str">
        <f t="shared" si="231"/>
        <v>Adult</v>
      </c>
      <c r="C7281">
        <v>0</v>
      </c>
      <c r="D7281" t="s">
        <v>10</v>
      </c>
      <c r="E7281">
        <v>3</v>
      </c>
      <c r="F7281">
        <v>0</v>
      </c>
      <c r="G7281">
        <v>1.83</v>
      </c>
      <c r="H7281" t="s">
        <v>37</v>
      </c>
      <c r="I7281">
        <v>55000</v>
      </c>
      <c r="J7281" t="str">
        <f t="shared" si="230"/>
        <v>low</v>
      </c>
      <c r="K7281">
        <v>5</v>
      </c>
      <c r="L7281">
        <v>0</v>
      </c>
    </row>
    <row r="7282" spans="1:12" x14ac:dyDescent="0.25">
      <c r="A7282">
        <v>30</v>
      </c>
      <c r="B7282" t="str">
        <f t="shared" si="231"/>
        <v>Adult</v>
      </c>
      <c r="C7282">
        <v>0</v>
      </c>
      <c r="D7282" t="s">
        <v>9</v>
      </c>
      <c r="E7282">
        <v>1</v>
      </c>
      <c r="F7282">
        <v>2</v>
      </c>
      <c r="G7282">
        <v>2.71</v>
      </c>
      <c r="H7282" t="s">
        <v>36</v>
      </c>
      <c r="I7282">
        <v>57000</v>
      </c>
      <c r="J7282" t="str">
        <f t="shared" si="230"/>
        <v>low</v>
      </c>
      <c r="K7282">
        <v>6</v>
      </c>
      <c r="L7282">
        <v>0</v>
      </c>
    </row>
    <row r="7283" spans="1:12" x14ac:dyDescent="0.25">
      <c r="A7283">
        <v>47</v>
      </c>
      <c r="B7283" t="str">
        <f t="shared" si="231"/>
        <v>Senior</v>
      </c>
      <c r="C7283">
        <v>1</v>
      </c>
      <c r="D7283" t="s">
        <v>10</v>
      </c>
      <c r="E7283">
        <v>10</v>
      </c>
      <c r="F7283">
        <v>3</v>
      </c>
      <c r="G7283">
        <v>2.2000000000000002</v>
      </c>
      <c r="H7283" t="s">
        <v>36</v>
      </c>
      <c r="I7283">
        <v>70600</v>
      </c>
      <c r="J7283" t="str">
        <f t="shared" si="230"/>
        <v>medium</v>
      </c>
      <c r="K7283">
        <v>8</v>
      </c>
      <c r="L7283">
        <v>0</v>
      </c>
    </row>
    <row r="7284" spans="1:12" x14ac:dyDescent="0.25">
      <c r="A7284">
        <v>45</v>
      </c>
      <c r="B7284" t="str">
        <f t="shared" si="231"/>
        <v>Middle Aged</v>
      </c>
      <c r="C7284">
        <v>0</v>
      </c>
      <c r="D7284" t="s">
        <v>10</v>
      </c>
      <c r="E7284">
        <v>5</v>
      </c>
      <c r="F7284">
        <v>4</v>
      </c>
      <c r="G7284">
        <v>1.1599999999999999</v>
      </c>
      <c r="H7284" t="s">
        <v>37</v>
      </c>
      <c r="I7284">
        <v>79000</v>
      </c>
      <c r="J7284" t="str">
        <f t="shared" si="230"/>
        <v>medium</v>
      </c>
      <c r="K7284">
        <v>8</v>
      </c>
      <c r="L7284">
        <v>0</v>
      </c>
    </row>
    <row r="7285" spans="1:12" x14ac:dyDescent="0.25">
      <c r="A7285">
        <v>53</v>
      </c>
      <c r="B7285" t="str">
        <f t="shared" si="231"/>
        <v>Senior</v>
      </c>
      <c r="C7285">
        <v>1</v>
      </c>
      <c r="D7285" t="s">
        <v>10</v>
      </c>
      <c r="E7285">
        <v>2</v>
      </c>
      <c r="F7285">
        <v>6</v>
      </c>
      <c r="G7285">
        <v>3.32</v>
      </c>
      <c r="H7285" t="s">
        <v>35</v>
      </c>
      <c r="I7285">
        <v>101400</v>
      </c>
      <c r="J7285" t="str">
        <f t="shared" si="230"/>
        <v>medium</v>
      </c>
      <c r="K7285">
        <v>7</v>
      </c>
      <c r="L7285">
        <v>0</v>
      </c>
    </row>
    <row r="7286" spans="1:12" x14ac:dyDescent="0.25">
      <c r="A7286">
        <v>56</v>
      </c>
      <c r="B7286" t="str">
        <f t="shared" si="231"/>
        <v>Elderly</v>
      </c>
      <c r="C7286">
        <v>0</v>
      </c>
      <c r="D7286" t="s">
        <v>9</v>
      </c>
      <c r="E7286">
        <v>2</v>
      </c>
      <c r="F7286">
        <v>3</v>
      </c>
      <c r="G7286">
        <v>3.82</v>
      </c>
      <c r="H7286" t="s">
        <v>35</v>
      </c>
      <c r="I7286">
        <v>88000</v>
      </c>
      <c r="J7286" t="str">
        <f t="shared" si="230"/>
        <v>medium</v>
      </c>
      <c r="K7286">
        <v>5</v>
      </c>
      <c r="L7286">
        <v>0</v>
      </c>
    </row>
    <row r="7287" spans="1:12" x14ac:dyDescent="0.25">
      <c r="A7287">
        <v>39</v>
      </c>
      <c r="B7287" t="str">
        <f t="shared" si="231"/>
        <v>Middle Aged</v>
      </c>
      <c r="C7287">
        <v>0</v>
      </c>
      <c r="D7287" t="s">
        <v>8</v>
      </c>
      <c r="E7287">
        <v>1</v>
      </c>
      <c r="F7287">
        <v>2</v>
      </c>
      <c r="G7287">
        <v>2.7</v>
      </c>
      <c r="H7287" t="s">
        <v>36</v>
      </c>
      <c r="I7287">
        <v>52000</v>
      </c>
      <c r="J7287" t="str">
        <f t="shared" si="230"/>
        <v>low</v>
      </c>
      <c r="K7287">
        <v>7</v>
      </c>
      <c r="L7287">
        <v>0</v>
      </c>
    </row>
    <row r="7288" spans="1:12" x14ac:dyDescent="0.25">
      <c r="A7288">
        <v>45</v>
      </c>
      <c r="B7288" t="str">
        <f t="shared" si="231"/>
        <v>Middle Aged</v>
      </c>
      <c r="C7288">
        <v>0</v>
      </c>
      <c r="D7288" t="s">
        <v>11</v>
      </c>
      <c r="E7288">
        <v>2</v>
      </c>
      <c r="F7288">
        <v>5</v>
      </c>
      <c r="G7288">
        <v>3.32</v>
      </c>
      <c r="H7288" t="s">
        <v>35</v>
      </c>
      <c r="I7288">
        <v>59000</v>
      </c>
      <c r="J7288" t="str">
        <f t="shared" si="230"/>
        <v>low</v>
      </c>
      <c r="K7288">
        <v>4</v>
      </c>
      <c r="L7288">
        <v>0</v>
      </c>
    </row>
    <row r="7289" spans="1:12" x14ac:dyDescent="0.25">
      <c r="A7289">
        <v>32</v>
      </c>
      <c r="B7289" t="str">
        <f t="shared" si="231"/>
        <v>Adult</v>
      </c>
      <c r="C7289">
        <v>0</v>
      </c>
      <c r="D7289" t="s">
        <v>10</v>
      </c>
      <c r="E7289">
        <v>1</v>
      </c>
      <c r="F7289">
        <v>1</v>
      </c>
      <c r="G7289">
        <v>3.67</v>
      </c>
      <c r="H7289" t="s">
        <v>35</v>
      </c>
      <c r="I7289">
        <v>72000</v>
      </c>
      <c r="J7289" t="str">
        <f t="shared" si="230"/>
        <v>medium</v>
      </c>
      <c r="K7289">
        <v>4</v>
      </c>
      <c r="L7289">
        <v>0</v>
      </c>
    </row>
    <row r="7290" spans="1:12" x14ac:dyDescent="0.25">
      <c r="A7290">
        <v>27</v>
      </c>
      <c r="B7290" t="str">
        <f t="shared" si="231"/>
        <v>Adult</v>
      </c>
      <c r="C7290">
        <v>1</v>
      </c>
      <c r="D7290" t="s">
        <v>10</v>
      </c>
      <c r="E7290">
        <v>2</v>
      </c>
      <c r="F7290">
        <v>5</v>
      </c>
      <c r="G7290">
        <v>2.89</v>
      </c>
      <c r="H7290" t="s">
        <v>36</v>
      </c>
      <c r="I7290">
        <v>72600</v>
      </c>
      <c r="J7290" t="str">
        <f t="shared" si="230"/>
        <v>medium</v>
      </c>
      <c r="K7290">
        <v>9</v>
      </c>
      <c r="L7290">
        <v>1</v>
      </c>
    </row>
    <row r="7291" spans="1:12" x14ac:dyDescent="0.25">
      <c r="A7291">
        <v>52</v>
      </c>
      <c r="B7291" t="str">
        <f t="shared" si="231"/>
        <v>Senior</v>
      </c>
      <c r="C7291">
        <v>0</v>
      </c>
      <c r="D7291" t="s">
        <v>10</v>
      </c>
      <c r="E7291">
        <v>1</v>
      </c>
      <c r="F7291">
        <v>5</v>
      </c>
      <c r="G7291">
        <v>1.93</v>
      </c>
      <c r="H7291" t="s">
        <v>37</v>
      </c>
      <c r="I7291">
        <v>95000</v>
      </c>
      <c r="J7291" t="str">
        <f t="shared" si="230"/>
        <v>medium</v>
      </c>
      <c r="K7291">
        <v>10</v>
      </c>
      <c r="L7291">
        <v>1</v>
      </c>
    </row>
    <row r="7292" spans="1:12" x14ac:dyDescent="0.25">
      <c r="A7292">
        <v>51</v>
      </c>
      <c r="B7292" t="str">
        <f t="shared" si="231"/>
        <v>Senior</v>
      </c>
      <c r="C7292">
        <v>1</v>
      </c>
      <c r="D7292" t="s">
        <v>9</v>
      </c>
      <c r="E7292">
        <v>6</v>
      </c>
      <c r="F7292">
        <v>4</v>
      </c>
      <c r="G7292">
        <v>1.96</v>
      </c>
      <c r="H7292" t="s">
        <v>37</v>
      </c>
      <c r="I7292">
        <v>63800</v>
      </c>
      <c r="J7292" t="str">
        <f t="shared" si="230"/>
        <v>medium</v>
      </c>
      <c r="K7292">
        <v>7</v>
      </c>
      <c r="L7292">
        <v>0</v>
      </c>
    </row>
    <row r="7293" spans="1:12" x14ac:dyDescent="0.25">
      <c r="A7293">
        <v>33</v>
      </c>
      <c r="B7293" t="str">
        <f t="shared" si="231"/>
        <v>Adult</v>
      </c>
      <c r="C7293">
        <v>0</v>
      </c>
      <c r="D7293" t="s">
        <v>8</v>
      </c>
      <c r="E7293">
        <v>2</v>
      </c>
      <c r="F7293">
        <v>2</v>
      </c>
      <c r="G7293">
        <v>1.81</v>
      </c>
      <c r="H7293" t="s">
        <v>37</v>
      </c>
      <c r="I7293">
        <v>67000</v>
      </c>
      <c r="J7293" t="str">
        <f t="shared" si="230"/>
        <v>medium</v>
      </c>
      <c r="K7293">
        <v>7</v>
      </c>
      <c r="L7293">
        <v>0</v>
      </c>
    </row>
    <row r="7294" spans="1:12" x14ac:dyDescent="0.25">
      <c r="A7294">
        <v>53</v>
      </c>
      <c r="B7294" t="str">
        <f t="shared" si="231"/>
        <v>Senior</v>
      </c>
      <c r="C7294">
        <v>0</v>
      </c>
      <c r="D7294" t="s">
        <v>8</v>
      </c>
      <c r="E7294">
        <v>1</v>
      </c>
      <c r="F7294">
        <v>2</v>
      </c>
      <c r="G7294">
        <v>2.25</v>
      </c>
      <c r="H7294" t="s">
        <v>36</v>
      </c>
      <c r="I7294">
        <v>51000</v>
      </c>
      <c r="J7294" t="str">
        <f t="shared" si="230"/>
        <v>low</v>
      </c>
      <c r="K7294">
        <v>5</v>
      </c>
      <c r="L7294">
        <v>0</v>
      </c>
    </row>
    <row r="7295" spans="1:12" x14ac:dyDescent="0.25">
      <c r="A7295">
        <v>41</v>
      </c>
      <c r="B7295" t="str">
        <f t="shared" si="231"/>
        <v>Middle Aged</v>
      </c>
      <c r="C7295">
        <v>0</v>
      </c>
      <c r="D7295" t="s">
        <v>10</v>
      </c>
      <c r="E7295">
        <v>2</v>
      </c>
      <c r="F7295">
        <v>3</v>
      </c>
      <c r="G7295">
        <v>3.53</v>
      </c>
      <c r="H7295" t="s">
        <v>35</v>
      </c>
      <c r="I7295">
        <v>105000</v>
      </c>
      <c r="J7295" t="str">
        <f t="shared" si="230"/>
        <v>medium</v>
      </c>
      <c r="K7295">
        <v>10</v>
      </c>
      <c r="L7295">
        <v>1</v>
      </c>
    </row>
    <row r="7296" spans="1:12" x14ac:dyDescent="0.25">
      <c r="A7296">
        <v>52</v>
      </c>
      <c r="B7296" t="str">
        <f t="shared" si="231"/>
        <v>Senior</v>
      </c>
      <c r="C7296">
        <v>1</v>
      </c>
      <c r="D7296" t="s">
        <v>10</v>
      </c>
      <c r="E7296">
        <v>2</v>
      </c>
      <c r="F7296">
        <v>4</v>
      </c>
      <c r="G7296">
        <v>3.07</v>
      </c>
      <c r="H7296" t="s">
        <v>35</v>
      </c>
      <c r="I7296">
        <v>79600</v>
      </c>
      <c r="J7296" t="str">
        <f t="shared" si="230"/>
        <v>medium</v>
      </c>
      <c r="K7296">
        <v>10</v>
      </c>
      <c r="L7296">
        <v>1</v>
      </c>
    </row>
    <row r="7297" spans="1:12" x14ac:dyDescent="0.25">
      <c r="A7297">
        <v>53</v>
      </c>
      <c r="B7297" t="str">
        <f t="shared" si="231"/>
        <v>Senior</v>
      </c>
      <c r="C7297">
        <v>0</v>
      </c>
      <c r="D7297" t="s">
        <v>9</v>
      </c>
      <c r="E7297">
        <v>9</v>
      </c>
      <c r="F7297">
        <v>4</v>
      </c>
      <c r="G7297">
        <v>1.82</v>
      </c>
      <c r="H7297" t="s">
        <v>37</v>
      </c>
      <c r="I7297">
        <v>76000</v>
      </c>
      <c r="J7297" t="str">
        <f t="shared" si="230"/>
        <v>medium</v>
      </c>
      <c r="K7297">
        <v>8</v>
      </c>
      <c r="L7297">
        <v>0</v>
      </c>
    </row>
    <row r="7298" spans="1:12" x14ac:dyDescent="0.25">
      <c r="A7298">
        <v>47</v>
      </c>
      <c r="B7298" t="str">
        <f t="shared" si="231"/>
        <v>Senior</v>
      </c>
      <c r="C7298">
        <v>1</v>
      </c>
      <c r="D7298" t="s">
        <v>9</v>
      </c>
      <c r="E7298">
        <v>2</v>
      </c>
      <c r="F7298">
        <v>2</v>
      </c>
      <c r="G7298">
        <v>3.51</v>
      </c>
      <c r="H7298" t="s">
        <v>35</v>
      </c>
      <c r="I7298">
        <v>66600</v>
      </c>
      <c r="J7298" t="str">
        <f t="shared" ref="J7298:J7361" si="232">IF(I7298&gt;=25000,IF(I7298&lt;=60000,"low",IF(I7298&lt;=140000,"medium","high")),"")</f>
        <v>medium</v>
      </c>
      <c r="K7298">
        <v>4</v>
      </c>
      <c r="L7298">
        <v>0</v>
      </c>
    </row>
    <row r="7299" spans="1:12" x14ac:dyDescent="0.25">
      <c r="A7299">
        <v>53</v>
      </c>
      <c r="B7299" t="str">
        <f t="shared" ref="B7299:B7362" si="233">IF(A7299&lt;=25,"Young",IF(A7299&lt;=35,"Adult",IF(A7299&lt;=45,"Middle Aged",IF(A7299&lt;=55,"Senior",IF(A7299&lt;=60,"Elderly","Out of Range")))))</f>
        <v>Senior</v>
      </c>
      <c r="C7299">
        <v>0</v>
      </c>
      <c r="D7299" t="s">
        <v>9</v>
      </c>
      <c r="E7299">
        <v>2</v>
      </c>
      <c r="F7299">
        <v>0</v>
      </c>
      <c r="G7299">
        <v>2.59</v>
      </c>
      <c r="H7299" t="s">
        <v>36</v>
      </c>
      <c r="I7299">
        <v>36000</v>
      </c>
      <c r="J7299" t="str">
        <f t="shared" si="232"/>
        <v>low</v>
      </c>
      <c r="K7299">
        <v>3</v>
      </c>
      <c r="L7299">
        <v>0</v>
      </c>
    </row>
    <row r="7300" spans="1:12" x14ac:dyDescent="0.25">
      <c r="A7300">
        <v>39</v>
      </c>
      <c r="B7300" t="str">
        <f t="shared" si="233"/>
        <v>Middle Aged</v>
      </c>
      <c r="C7300">
        <v>1</v>
      </c>
      <c r="D7300" t="s">
        <v>8</v>
      </c>
      <c r="E7300">
        <v>4</v>
      </c>
      <c r="F7300">
        <v>4</v>
      </c>
      <c r="G7300">
        <v>3.89</v>
      </c>
      <c r="H7300" t="s">
        <v>35</v>
      </c>
      <c r="I7300">
        <v>115200</v>
      </c>
      <c r="J7300" t="str">
        <f t="shared" si="232"/>
        <v>medium</v>
      </c>
      <c r="K7300">
        <v>9</v>
      </c>
      <c r="L7300">
        <v>1</v>
      </c>
    </row>
    <row r="7301" spans="1:12" x14ac:dyDescent="0.25">
      <c r="A7301">
        <v>25</v>
      </c>
      <c r="B7301" t="str">
        <f t="shared" si="233"/>
        <v>Young</v>
      </c>
      <c r="C7301">
        <v>0</v>
      </c>
      <c r="D7301" t="s">
        <v>11</v>
      </c>
      <c r="E7301">
        <v>8</v>
      </c>
      <c r="F7301">
        <v>4</v>
      </c>
      <c r="G7301">
        <v>3.91</v>
      </c>
      <c r="H7301" t="s">
        <v>35</v>
      </c>
      <c r="I7301">
        <v>79000</v>
      </c>
      <c r="J7301" t="str">
        <f t="shared" si="232"/>
        <v>medium</v>
      </c>
      <c r="K7301">
        <v>8</v>
      </c>
      <c r="L7301">
        <v>0</v>
      </c>
    </row>
    <row r="7302" spans="1:12" x14ac:dyDescent="0.25">
      <c r="A7302">
        <v>50</v>
      </c>
      <c r="B7302" t="str">
        <f t="shared" si="233"/>
        <v>Senior</v>
      </c>
      <c r="C7302">
        <v>0</v>
      </c>
      <c r="D7302" t="s">
        <v>11</v>
      </c>
      <c r="E7302">
        <v>1</v>
      </c>
      <c r="F7302">
        <v>2</v>
      </c>
      <c r="G7302">
        <v>2.12</v>
      </c>
      <c r="H7302" t="s">
        <v>36</v>
      </c>
      <c r="I7302">
        <v>75000</v>
      </c>
      <c r="J7302" t="str">
        <f t="shared" si="232"/>
        <v>medium</v>
      </c>
      <c r="K7302">
        <v>2</v>
      </c>
      <c r="L7302">
        <v>0</v>
      </c>
    </row>
    <row r="7303" spans="1:12" x14ac:dyDescent="0.25">
      <c r="A7303">
        <v>26</v>
      </c>
      <c r="B7303" t="str">
        <f t="shared" si="233"/>
        <v>Adult</v>
      </c>
      <c r="C7303">
        <v>1</v>
      </c>
      <c r="D7303" t="s">
        <v>8</v>
      </c>
      <c r="E7303">
        <v>1</v>
      </c>
      <c r="F7303">
        <v>6</v>
      </c>
      <c r="G7303">
        <v>3.9</v>
      </c>
      <c r="H7303" t="s">
        <v>35</v>
      </c>
      <c r="I7303">
        <v>120800</v>
      </c>
      <c r="J7303" t="str">
        <f t="shared" si="232"/>
        <v>medium</v>
      </c>
      <c r="K7303">
        <v>8</v>
      </c>
      <c r="L7303">
        <v>0</v>
      </c>
    </row>
    <row r="7304" spans="1:12" x14ac:dyDescent="0.25">
      <c r="A7304">
        <v>30</v>
      </c>
      <c r="B7304" t="str">
        <f t="shared" si="233"/>
        <v>Adult</v>
      </c>
      <c r="C7304">
        <v>0</v>
      </c>
      <c r="D7304" t="s">
        <v>9</v>
      </c>
      <c r="E7304">
        <v>1</v>
      </c>
      <c r="F7304">
        <v>3</v>
      </c>
      <c r="G7304">
        <v>2.2200000000000002</v>
      </c>
      <c r="H7304" t="s">
        <v>36</v>
      </c>
      <c r="I7304">
        <v>36000</v>
      </c>
      <c r="J7304" t="str">
        <f t="shared" si="232"/>
        <v>low</v>
      </c>
      <c r="K7304">
        <v>4</v>
      </c>
      <c r="L7304">
        <v>0</v>
      </c>
    </row>
    <row r="7305" spans="1:12" x14ac:dyDescent="0.25">
      <c r="A7305">
        <v>51</v>
      </c>
      <c r="B7305" t="str">
        <f t="shared" si="233"/>
        <v>Senior</v>
      </c>
      <c r="C7305">
        <v>1</v>
      </c>
      <c r="D7305" t="s">
        <v>10</v>
      </c>
      <c r="E7305">
        <v>5</v>
      </c>
      <c r="F7305">
        <v>5</v>
      </c>
      <c r="G7305">
        <v>3.63</v>
      </c>
      <c r="H7305" t="s">
        <v>35</v>
      </c>
      <c r="I7305">
        <v>102800</v>
      </c>
      <c r="J7305" t="str">
        <f t="shared" si="232"/>
        <v>medium</v>
      </c>
      <c r="K7305">
        <v>9</v>
      </c>
      <c r="L7305">
        <v>1</v>
      </c>
    </row>
    <row r="7306" spans="1:12" x14ac:dyDescent="0.25">
      <c r="A7306">
        <v>38</v>
      </c>
      <c r="B7306" t="str">
        <f t="shared" si="233"/>
        <v>Middle Aged</v>
      </c>
      <c r="C7306">
        <v>0</v>
      </c>
      <c r="D7306" t="s">
        <v>8</v>
      </c>
      <c r="E7306">
        <v>1</v>
      </c>
      <c r="F7306">
        <v>5</v>
      </c>
      <c r="G7306">
        <v>1.83</v>
      </c>
      <c r="H7306" t="s">
        <v>37</v>
      </c>
      <c r="I7306">
        <v>84000</v>
      </c>
      <c r="J7306" t="str">
        <f t="shared" si="232"/>
        <v>medium</v>
      </c>
      <c r="K7306">
        <v>7</v>
      </c>
      <c r="L7306">
        <v>0</v>
      </c>
    </row>
    <row r="7307" spans="1:12" x14ac:dyDescent="0.25">
      <c r="A7307">
        <v>42</v>
      </c>
      <c r="B7307" t="str">
        <f t="shared" si="233"/>
        <v>Middle Aged</v>
      </c>
      <c r="C7307">
        <v>0</v>
      </c>
      <c r="D7307" t="s">
        <v>10</v>
      </c>
      <c r="E7307">
        <v>2</v>
      </c>
      <c r="F7307">
        <v>5</v>
      </c>
      <c r="G7307">
        <v>1.61</v>
      </c>
      <c r="H7307" t="s">
        <v>37</v>
      </c>
      <c r="I7307">
        <v>68000</v>
      </c>
      <c r="J7307" t="str">
        <f t="shared" si="232"/>
        <v>medium</v>
      </c>
      <c r="K7307">
        <v>9</v>
      </c>
      <c r="L7307">
        <v>1</v>
      </c>
    </row>
    <row r="7308" spans="1:12" x14ac:dyDescent="0.25">
      <c r="A7308">
        <v>22</v>
      </c>
      <c r="B7308" t="str">
        <f t="shared" si="233"/>
        <v>Young</v>
      </c>
      <c r="C7308">
        <v>1</v>
      </c>
      <c r="D7308" t="s">
        <v>10</v>
      </c>
      <c r="E7308">
        <v>1</v>
      </c>
      <c r="F7308">
        <v>2</v>
      </c>
      <c r="G7308">
        <v>3.05</v>
      </c>
      <c r="H7308" t="s">
        <v>35</v>
      </c>
      <c r="I7308">
        <v>58600</v>
      </c>
      <c r="J7308" t="str">
        <f t="shared" si="232"/>
        <v>low</v>
      </c>
      <c r="K7308">
        <v>6</v>
      </c>
      <c r="L7308">
        <v>0</v>
      </c>
    </row>
    <row r="7309" spans="1:12" x14ac:dyDescent="0.25">
      <c r="A7309">
        <v>41</v>
      </c>
      <c r="B7309" t="str">
        <f t="shared" si="233"/>
        <v>Middle Aged</v>
      </c>
      <c r="C7309">
        <v>0</v>
      </c>
      <c r="D7309" t="s">
        <v>10</v>
      </c>
      <c r="E7309">
        <v>1</v>
      </c>
      <c r="F7309">
        <v>5</v>
      </c>
      <c r="G7309">
        <v>1.98</v>
      </c>
      <c r="H7309" t="s">
        <v>37</v>
      </c>
      <c r="I7309">
        <v>79000</v>
      </c>
      <c r="J7309" t="str">
        <f t="shared" si="232"/>
        <v>medium</v>
      </c>
      <c r="K7309">
        <v>4</v>
      </c>
      <c r="L7309">
        <v>0</v>
      </c>
    </row>
    <row r="7310" spans="1:12" x14ac:dyDescent="0.25">
      <c r="A7310">
        <v>51</v>
      </c>
      <c r="B7310" t="str">
        <f t="shared" si="233"/>
        <v>Senior</v>
      </c>
      <c r="C7310">
        <v>0</v>
      </c>
      <c r="D7310" t="s">
        <v>10</v>
      </c>
      <c r="E7310">
        <v>5</v>
      </c>
      <c r="F7310">
        <v>4</v>
      </c>
      <c r="G7310">
        <v>1.32</v>
      </c>
      <c r="H7310" t="s">
        <v>37</v>
      </c>
      <c r="I7310">
        <v>89000</v>
      </c>
      <c r="J7310" t="str">
        <f t="shared" si="232"/>
        <v>medium</v>
      </c>
      <c r="K7310">
        <v>9</v>
      </c>
      <c r="L7310">
        <v>1</v>
      </c>
    </row>
    <row r="7311" spans="1:12" x14ac:dyDescent="0.25">
      <c r="A7311">
        <v>40</v>
      </c>
      <c r="B7311" t="str">
        <f t="shared" si="233"/>
        <v>Middle Aged</v>
      </c>
      <c r="C7311">
        <v>0</v>
      </c>
      <c r="D7311" t="s">
        <v>10</v>
      </c>
      <c r="E7311">
        <v>9</v>
      </c>
      <c r="F7311">
        <v>3</v>
      </c>
      <c r="G7311">
        <v>3.16</v>
      </c>
      <c r="H7311" t="s">
        <v>35</v>
      </c>
      <c r="I7311">
        <v>61000</v>
      </c>
      <c r="J7311" t="str">
        <f t="shared" si="232"/>
        <v>medium</v>
      </c>
      <c r="K7311">
        <v>8</v>
      </c>
      <c r="L7311">
        <v>0</v>
      </c>
    </row>
    <row r="7312" spans="1:12" x14ac:dyDescent="0.25">
      <c r="A7312">
        <v>49</v>
      </c>
      <c r="B7312" t="str">
        <f t="shared" si="233"/>
        <v>Senior</v>
      </c>
      <c r="C7312">
        <v>0</v>
      </c>
      <c r="D7312" t="s">
        <v>10</v>
      </c>
      <c r="E7312">
        <v>1</v>
      </c>
      <c r="F7312">
        <v>4</v>
      </c>
      <c r="G7312">
        <v>3.19</v>
      </c>
      <c r="H7312" t="s">
        <v>35</v>
      </c>
      <c r="I7312">
        <v>111000</v>
      </c>
      <c r="J7312" t="str">
        <f t="shared" si="232"/>
        <v>medium</v>
      </c>
      <c r="K7312">
        <v>5</v>
      </c>
      <c r="L7312">
        <v>0</v>
      </c>
    </row>
    <row r="7313" spans="1:12" x14ac:dyDescent="0.25">
      <c r="A7313">
        <v>25</v>
      </c>
      <c r="B7313" t="str">
        <f t="shared" si="233"/>
        <v>Young</v>
      </c>
      <c r="C7313">
        <v>0</v>
      </c>
      <c r="D7313" t="s">
        <v>11</v>
      </c>
      <c r="E7313">
        <v>1</v>
      </c>
      <c r="F7313">
        <v>4</v>
      </c>
      <c r="G7313">
        <v>2.71</v>
      </c>
      <c r="H7313" t="s">
        <v>36</v>
      </c>
      <c r="I7313">
        <v>72000</v>
      </c>
      <c r="J7313" t="str">
        <f t="shared" si="232"/>
        <v>medium</v>
      </c>
      <c r="K7313">
        <v>8</v>
      </c>
      <c r="L7313">
        <v>0</v>
      </c>
    </row>
    <row r="7314" spans="1:12" x14ac:dyDescent="0.25">
      <c r="A7314">
        <v>29</v>
      </c>
      <c r="B7314" t="str">
        <f t="shared" si="233"/>
        <v>Adult</v>
      </c>
      <c r="C7314">
        <v>0</v>
      </c>
      <c r="D7314" t="s">
        <v>10</v>
      </c>
      <c r="E7314">
        <v>2</v>
      </c>
      <c r="F7314">
        <v>6</v>
      </c>
      <c r="G7314">
        <v>3.29</v>
      </c>
      <c r="H7314" t="s">
        <v>35</v>
      </c>
      <c r="I7314">
        <v>81000</v>
      </c>
      <c r="J7314" t="str">
        <f t="shared" si="232"/>
        <v>medium</v>
      </c>
      <c r="K7314">
        <v>9</v>
      </c>
      <c r="L7314">
        <v>1</v>
      </c>
    </row>
    <row r="7315" spans="1:12" x14ac:dyDescent="0.25">
      <c r="A7315">
        <v>30</v>
      </c>
      <c r="B7315" t="str">
        <f t="shared" si="233"/>
        <v>Adult</v>
      </c>
      <c r="C7315">
        <v>0</v>
      </c>
      <c r="D7315" t="s">
        <v>8</v>
      </c>
      <c r="E7315">
        <v>2</v>
      </c>
      <c r="F7315">
        <v>6</v>
      </c>
      <c r="G7315">
        <v>1.78</v>
      </c>
      <c r="H7315" t="s">
        <v>37</v>
      </c>
      <c r="I7315">
        <v>63000</v>
      </c>
      <c r="J7315" t="str">
        <f t="shared" si="232"/>
        <v>medium</v>
      </c>
      <c r="K7315">
        <v>10</v>
      </c>
      <c r="L7315">
        <v>1</v>
      </c>
    </row>
    <row r="7316" spans="1:12" x14ac:dyDescent="0.25">
      <c r="A7316">
        <v>26</v>
      </c>
      <c r="B7316" t="str">
        <f t="shared" si="233"/>
        <v>Adult</v>
      </c>
      <c r="C7316">
        <v>0</v>
      </c>
      <c r="D7316" t="s">
        <v>10</v>
      </c>
      <c r="E7316">
        <v>2</v>
      </c>
      <c r="F7316">
        <v>1</v>
      </c>
      <c r="G7316">
        <v>3.73</v>
      </c>
      <c r="H7316" t="s">
        <v>35</v>
      </c>
      <c r="I7316">
        <v>42000</v>
      </c>
      <c r="J7316" t="str">
        <f t="shared" si="232"/>
        <v>low</v>
      </c>
      <c r="K7316">
        <v>4</v>
      </c>
      <c r="L7316">
        <v>0</v>
      </c>
    </row>
    <row r="7317" spans="1:12" x14ac:dyDescent="0.25">
      <c r="A7317">
        <v>30</v>
      </c>
      <c r="B7317" t="str">
        <f t="shared" si="233"/>
        <v>Adult</v>
      </c>
      <c r="C7317">
        <v>1</v>
      </c>
      <c r="D7317" t="s">
        <v>10</v>
      </c>
      <c r="E7317">
        <v>1</v>
      </c>
      <c r="F7317">
        <v>1</v>
      </c>
      <c r="G7317">
        <v>1.9</v>
      </c>
      <c r="H7317" t="s">
        <v>37</v>
      </c>
      <c r="I7317">
        <v>55000</v>
      </c>
      <c r="J7317" t="str">
        <f t="shared" si="232"/>
        <v>low</v>
      </c>
      <c r="K7317">
        <v>6</v>
      </c>
      <c r="L7317">
        <v>0</v>
      </c>
    </row>
    <row r="7318" spans="1:12" x14ac:dyDescent="0.25">
      <c r="A7318">
        <v>35</v>
      </c>
      <c r="B7318" t="str">
        <f t="shared" si="233"/>
        <v>Adult</v>
      </c>
      <c r="C7318">
        <v>1</v>
      </c>
      <c r="D7318" t="s">
        <v>8</v>
      </c>
      <c r="E7318">
        <v>2</v>
      </c>
      <c r="F7318">
        <v>1</v>
      </c>
      <c r="G7318">
        <v>3.47</v>
      </c>
      <c r="H7318" t="s">
        <v>35</v>
      </c>
      <c r="I7318">
        <v>55000</v>
      </c>
      <c r="J7318" t="str">
        <f t="shared" si="232"/>
        <v>low</v>
      </c>
      <c r="K7318">
        <v>5</v>
      </c>
      <c r="L7318">
        <v>0</v>
      </c>
    </row>
    <row r="7319" spans="1:12" x14ac:dyDescent="0.25">
      <c r="A7319">
        <v>25</v>
      </c>
      <c r="B7319" t="str">
        <f t="shared" si="233"/>
        <v>Young</v>
      </c>
      <c r="C7319">
        <v>1</v>
      </c>
      <c r="D7319" t="s">
        <v>9</v>
      </c>
      <c r="E7319">
        <v>1</v>
      </c>
      <c r="F7319">
        <v>4</v>
      </c>
      <c r="G7319">
        <v>1.28</v>
      </c>
      <c r="H7319" t="s">
        <v>37</v>
      </c>
      <c r="I7319">
        <v>41000</v>
      </c>
      <c r="J7319" t="str">
        <f t="shared" si="232"/>
        <v>low</v>
      </c>
      <c r="K7319">
        <v>4</v>
      </c>
      <c r="L7319">
        <v>0</v>
      </c>
    </row>
    <row r="7320" spans="1:12" x14ac:dyDescent="0.25">
      <c r="A7320">
        <v>41</v>
      </c>
      <c r="B7320" t="str">
        <f t="shared" si="233"/>
        <v>Middle Aged</v>
      </c>
      <c r="C7320">
        <v>0</v>
      </c>
      <c r="D7320" t="s">
        <v>10</v>
      </c>
      <c r="E7320">
        <v>2</v>
      </c>
      <c r="F7320">
        <v>1</v>
      </c>
      <c r="G7320">
        <v>2.64</v>
      </c>
      <c r="H7320" t="s">
        <v>36</v>
      </c>
      <c r="I7320">
        <v>63000</v>
      </c>
      <c r="J7320" t="str">
        <f t="shared" si="232"/>
        <v>medium</v>
      </c>
      <c r="K7320">
        <v>4</v>
      </c>
      <c r="L7320">
        <v>0</v>
      </c>
    </row>
    <row r="7321" spans="1:12" x14ac:dyDescent="0.25">
      <c r="A7321">
        <v>24</v>
      </c>
      <c r="B7321" t="str">
        <f t="shared" si="233"/>
        <v>Young</v>
      </c>
      <c r="C7321">
        <v>1</v>
      </c>
      <c r="D7321" t="s">
        <v>11</v>
      </c>
      <c r="E7321">
        <v>2</v>
      </c>
      <c r="F7321">
        <v>3</v>
      </c>
      <c r="G7321">
        <v>2.46</v>
      </c>
      <c r="H7321" t="s">
        <v>36</v>
      </c>
      <c r="I7321">
        <v>44200</v>
      </c>
      <c r="J7321" t="str">
        <f t="shared" si="232"/>
        <v>low</v>
      </c>
      <c r="K7321">
        <v>6</v>
      </c>
      <c r="L7321">
        <v>0</v>
      </c>
    </row>
    <row r="7322" spans="1:12" x14ac:dyDescent="0.25">
      <c r="A7322">
        <v>56</v>
      </c>
      <c r="B7322" t="str">
        <f t="shared" si="233"/>
        <v>Elderly</v>
      </c>
      <c r="C7322">
        <v>1</v>
      </c>
      <c r="D7322" t="s">
        <v>9</v>
      </c>
      <c r="E7322">
        <v>2</v>
      </c>
      <c r="F7322">
        <v>2</v>
      </c>
      <c r="G7322">
        <v>3.21</v>
      </c>
      <c r="H7322" t="s">
        <v>35</v>
      </c>
      <c r="I7322">
        <v>48800</v>
      </c>
      <c r="J7322" t="str">
        <f t="shared" si="232"/>
        <v>low</v>
      </c>
      <c r="K7322">
        <v>3</v>
      </c>
      <c r="L7322">
        <v>0</v>
      </c>
    </row>
    <row r="7323" spans="1:12" x14ac:dyDescent="0.25">
      <c r="A7323">
        <v>24</v>
      </c>
      <c r="B7323" t="str">
        <f t="shared" si="233"/>
        <v>Young</v>
      </c>
      <c r="C7323">
        <v>0</v>
      </c>
      <c r="D7323" t="s">
        <v>9</v>
      </c>
      <c r="E7323">
        <v>2</v>
      </c>
      <c r="F7323">
        <v>4</v>
      </c>
      <c r="G7323">
        <v>2.67</v>
      </c>
      <c r="H7323" t="s">
        <v>36</v>
      </c>
      <c r="I7323">
        <v>64000</v>
      </c>
      <c r="J7323" t="str">
        <f t="shared" si="232"/>
        <v>medium</v>
      </c>
      <c r="K7323">
        <v>8</v>
      </c>
      <c r="L7323">
        <v>0</v>
      </c>
    </row>
    <row r="7324" spans="1:12" x14ac:dyDescent="0.25">
      <c r="A7324">
        <v>27</v>
      </c>
      <c r="B7324" t="str">
        <f t="shared" si="233"/>
        <v>Adult</v>
      </c>
      <c r="C7324">
        <v>0</v>
      </c>
      <c r="D7324" t="s">
        <v>10</v>
      </c>
      <c r="E7324">
        <v>1</v>
      </c>
      <c r="F7324">
        <v>3</v>
      </c>
      <c r="G7324">
        <v>1.1399999999999999</v>
      </c>
      <c r="H7324" t="s">
        <v>37</v>
      </c>
      <c r="I7324">
        <v>57000</v>
      </c>
      <c r="J7324" t="str">
        <f t="shared" si="232"/>
        <v>low</v>
      </c>
      <c r="K7324">
        <v>5</v>
      </c>
      <c r="L7324">
        <v>0</v>
      </c>
    </row>
    <row r="7325" spans="1:12" x14ac:dyDescent="0.25">
      <c r="A7325">
        <v>29</v>
      </c>
      <c r="B7325" t="str">
        <f t="shared" si="233"/>
        <v>Adult</v>
      </c>
      <c r="C7325">
        <v>0</v>
      </c>
      <c r="D7325" t="s">
        <v>8</v>
      </c>
      <c r="E7325">
        <v>2</v>
      </c>
      <c r="F7325">
        <v>5</v>
      </c>
      <c r="G7325">
        <v>3.1</v>
      </c>
      <c r="H7325" t="s">
        <v>35</v>
      </c>
      <c r="I7325">
        <v>60000</v>
      </c>
      <c r="J7325" t="str">
        <f t="shared" si="232"/>
        <v>low</v>
      </c>
      <c r="K7325">
        <v>7</v>
      </c>
      <c r="L7325">
        <v>0</v>
      </c>
    </row>
    <row r="7326" spans="1:12" x14ac:dyDescent="0.25">
      <c r="A7326">
        <v>36</v>
      </c>
      <c r="B7326" t="str">
        <f t="shared" si="233"/>
        <v>Middle Aged</v>
      </c>
      <c r="C7326">
        <v>1</v>
      </c>
      <c r="D7326" t="s">
        <v>8</v>
      </c>
      <c r="E7326">
        <v>2</v>
      </c>
      <c r="F7326">
        <v>0</v>
      </c>
      <c r="G7326">
        <v>2.65</v>
      </c>
      <c r="H7326" t="s">
        <v>36</v>
      </c>
      <c r="I7326">
        <v>70800</v>
      </c>
      <c r="J7326" t="str">
        <f t="shared" si="232"/>
        <v>medium</v>
      </c>
      <c r="K7326">
        <v>3</v>
      </c>
      <c r="L7326">
        <v>0</v>
      </c>
    </row>
    <row r="7327" spans="1:12" x14ac:dyDescent="0.25">
      <c r="A7327">
        <v>54</v>
      </c>
      <c r="B7327" t="str">
        <f t="shared" si="233"/>
        <v>Senior</v>
      </c>
      <c r="C7327">
        <v>1</v>
      </c>
      <c r="D7327" t="s">
        <v>9</v>
      </c>
      <c r="E7327">
        <v>2</v>
      </c>
      <c r="F7327">
        <v>1</v>
      </c>
      <c r="G7327">
        <v>1.78</v>
      </c>
      <c r="H7327" t="s">
        <v>37</v>
      </c>
      <c r="I7327">
        <v>42200</v>
      </c>
      <c r="J7327" t="str">
        <f t="shared" si="232"/>
        <v>low</v>
      </c>
      <c r="K7327">
        <v>3</v>
      </c>
      <c r="L7327">
        <v>0</v>
      </c>
    </row>
    <row r="7328" spans="1:12" x14ac:dyDescent="0.25">
      <c r="A7328">
        <v>39</v>
      </c>
      <c r="B7328" t="str">
        <f t="shared" si="233"/>
        <v>Middle Aged</v>
      </c>
      <c r="C7328">
        <v>1</v>
      </c>
      <c r="D7328" t="s">
        <v>8</v>
      </c>
      <c r="E7328">
        <v>1</v>
      </c>
      <c r="F7328">
        <v>3</v>
      </c>
      <c r="G7328">
        <v>3.57</v>
      </c>
      <c r="H7328" t="s">
        <v>35</v>
      </c>
      <c r="I7328">
        <v>66200</v>
      </c>
      <c r="J7328" t="str">
        <f t="shared" si="232"/>
        <v>medium</v>
      </c>
      <c r="K7328">
        <v>4</v>
      </c>
      <c r="L7328">
        <v>0</v>
      </c>
    </row>
    <row r="7329" spans="1:12" x14ac:dyDescent="0.25">
      <c r="A7329">
        <v>43</v>
      </c>
      <c r="B7329" t="str">
        <f t="shared" si="233"/>
        <v>Middle Aged</v>
      </c>
      <c r="C7329">
        <v>0</v>
      </c>
      <c r="D7329" t="s">
        <v>11</v>
      </c>
      <c r="E7329">
        <v>5</v>
      </c>
      <c r="F7329">
        <v>0</v>
      </c>
      <c r="G7329">
        <v>1.94</v>
      </c>
      <c r="H7329" t="s">
        <v>37</v>
      </c>
      <c r="I7329">
        <v>48000</v>
      </c>
      <c r="J7329" t="str">
        <f t="shared" si="232"/>
        <v>low</v>
      </c>
      <c r="K7329">
        <v>5</v>
      </c>
      <c r="L7329">
        <v>0</v>
      </c>
    </row>
    <row r="7330" spans="1:12" x14ac:dyDescent="0.25">
      <c r="A7330">
        <v>27</v>
      </c>
      <c r="B7330" t="str">
        <f t="shared" si="233"/>
        <v>Adult</v>
      </c>
      <c r="C7330">
        <v>1</v>
      </c>
      <c r="D7330" t="s">
        <v>10</v>
      </c>
      <c r="E7330">
        <v>5</v>
      </c>
      <c r="F7330">
        <v>1</v>
      </c>
      <c r="G7330">
        <v>1.19</v>
      </c>
      <c r="H7330" t="s">
        <v>37</v>
      </c>
      <c r="I7330">
        <v>43600</v>
      </c>
      <c r="J7330" t="str">
        <f t="shared" si="232"/>
        <v>low</v>
      </c>
      <c r="K7330">
        <v>5</v>
      </c>
      <c r="L7330">
        <v>0</v>
      </c>
    </row>
    <row r="7331" spans="1:12" x14ac:dyDescent="0.25">
      <c r="A7331">
        <v>51</v>
      </c>
      <c r="B7331" t="str">
        <f t="shared" si="233"/>
        <v>Senior</v>
      </c>
      <c r="C7331">
        <v>0</v>
      </c>
      <c r="D7331" t="s">
        <v>10</v>
      </c>
      <c r="E7331">
        <v>1</v>
      </c>
      <c r="F7331">
        <v>1</v>
      </c>
      <c r="G7331">
        <v>2.64</v>
      </c>
      <c r="H7331" t="s">
        <v>36</v>
      </c>
      <c r="I7331">
        <v>75000</v>
      </c>
      <c r="J7331" t="str">
        <f t="shared" si="232"/>
        <v>medium</v>
      </c>
      <c r="K7331">
        <v>5</v>
      </c>
      <c r="L7331">
        <v>0</v>
      </c>
    </row>
    <row r="7332" spans="1:12" x14ac:dyDescent="0.25">
      <c r="A7332">
        <v>50</v>
      </c>
      <c r="B7332" t="str">
        <f t="shared" si="233"/>
        <v>Senior</v>
      </c>
      <c r="C7332">
        <v>0</v>
      </c>
      <c r="D7332" t="s">
        <v>9</v>
      </c>
      <c r="E7332">
        <v>1</v>
      </c>
      <c r="F7332">
        <v>1</v>
      </c>
      <c r="G7332">
        <v>2.1</v>
      </c>
      <c r="H7332" t="s">
        <v>36</v>
      </c>
      <c r="I7332">
        <v>51000</v>
      </c>
      <c r="J7332" t="str">
        <f t="shared" si="232"/>
        <v>low</v>
      </c>
      <c r="K7332">
        <v>4</v>
      </c>
      <c r="L7332">
        <v>0</v>
      </c>
    </row>
    <row r="7333" spans="1:12" x14ac:dyDescent="0.25">
      <c r="A7333">
        <v>47</v>
      </c>
      <c r="B7333" t="str">
        <f t="shared" si="233"/>
        <v>Senior</v>
      </c>
      <c r="C7333">
        <v>0</v>
      </c>
      <c r="D7333" t="s">
        <v>9</v>
      </c>
      <c r="E7333">
        <v>2</v>
      </c>
      <c r="F7333">
        <v>4</v>
      </c>
      <c r="G7333">
        <v>2.1800000000000002</v>
      </c>
      <c r="H7333" t="s">
        <v>36</v>
      </c>
      <c r="I7333">
        <v>56000</v>
      </c>
      <c r="J7333" t="str">
        <f t="shared" si="232"/>
        <v>low</v>
      </c>
      <c r="K7333">
        <v>5</v>
      </c>
      <c r="L7333">
        <v>0</v>
      </c>
    </row>
    <row r="7334" spans="1:12" x14ac:dyDescent="0.25">
      <c r="A7334">
        <v>49</v>
      </c>
      <c r="B7334" t="str">
        <f t="shared" si="233"/>
        <v>Senior</v>
      </c>
      <c r="C7334">
        <v>0</v>
      </c>
      <c r="D7334" t="s">
        <v>10</v>
      </c>
      <c r="E7334">
        <v>10</v>
      </c>
      <c r="F7334">
        <v>3</v>
      </c>
      <c r="G7334">
        <v>3.07</v>
      </c>
      <c r="H7334" t="s">
        <v>35</v>
      </c>
      <c r="I7334">
        <v>156000</v>
      </c>
      <c r="J7334" t="str">
        <f t="shared" si="232"/>
        <v>high</v>
      </c>
      <c r="K7334">
        <v>9</v>
      </c>
      <c r="L7334">
        <v>1</v>
      </c>
    </row>
    <row r="7335" spans="1:12" x14ac:dyDescent="0.25">
      <c r="A7335">
        <v>31</v>
      </c>
      <c r="B7335" t="str">
        <f t="shared" si="233"/>
        <v>Adult</v>
      </c>
      <c r="C7335">
        <v>0</v>
      </c>
      <c r="D7335" t="s">
        <v>8</v>
      </c>
      <c r="E7335">
        <v>2</v>
      </c>
      <c r="F7335">
        <v>2</v>
      </c>
      <c r="G7335">
        <v>1.66</v>
      </c>
      <c r="H7335" t="s">
        <v>37</v>
      </c>
      <c r="I7335">
        <v>56000</v>
      </c>
      <c r="J7335" t="str">
        <f t="shared" si="232"/>
        <v>low</v>
      </c>
      <c r="K7335">
        <v>5</v>
      </c>
      <c r="L7335">
        <v>0</v>
      </c>
    </row>
    <row r="7336" spans="1:12" x14ac:dyDescent="0.25">
      <c r="A7336">
        <v>36</v>
      </c>
      <c r="B7336" t="str">
        <f t="shared" si="233"/>
        <v>Middle Aged</v>
      </c>
      <c r="C7336">
        <v>1</v>
      </c>
      <c r="D7336" t="s">
        <v>10</v>
      </c>
      <c r="E7336">
        <v>2</v>
      </c>
      <c r="F7336">
        <v>6</v>
      </c>
      <c r="G7336">
        <v>2.56</v>
      </c>
      <c r="H7336" t="s">
        <v>36</v>
      </c>
      <c r="I7336">
        <v>75800</v>
      </c>
      <c r="J7336" t="str">
        <f t="shared" si="232"/>
        <v>medium</v>
      </c>
      <c r="K7336">
        <v>8</v>
      </c>
      <c r="L7336">
        <v>0</v>
      </c>
    </row>
    <row r="7337" spans="1:12" x14ac:dyDescent="0.25">
      <c r="A7337">
        <v>40</v>
      </c>
      <c r="B7337" t="str">
        <f t="shared" si="233"/>
        <v>Middle Aged</v>
      </c>
      <c r="C7337">
        <v>0</v>
      </c>
      <c r="D7337" t="s">
        <v>11</v>
      </c>
      <c r="E7337">
        <v>2</v>
      </c>
      <c r="F7337">
        <v>5</v>
      </c>
      <c r="G7337">
        <v>3.62</v>
      </c>
      <c r="H7337" t="s">
        <v>35</v>
      </c>
      <c r="I7337">
        <v>104000</v>
      </c>
      <c r="J7337" t="str">
        <f t="shared" si="232"/>
        <v>medium</v>
      </c>
      <c r="K7337">
        <v>7</v>
      </c>
      <c r="L7337">
        <v>0</v>
      </c>
    </row>
    <row r="7338" spans="1:12" x14ac:dyDescent="0.25">
      <c r="A7338">
        <v>36</v>
      </c>
      <c r="B7338" t="str">
        <f t="shared" si="233"/>
        <v>Middle Aged</v>
      </c>
      <c r="C7338">
        <v>1</v>
      </c>
      <c r="D7338" t="s">
        <v>10</v>
      </c>
      <c r="E7338">
        <v>1</v>
      </c>
      <c r="F7338">
        <v>3</v>
      </c>
      <c r="G7338">
        <v>2.5499999999999998</v>
      </c>
      <c r="H7338" t="s">
        <v>36</v>
      </c>
      <c r="I7338">
        <v>72800</v>
      </c>
      <c r="J7338" t="str">
        <f t="shared" si="232"/>
        <v>medium</v>
      </c>
      <c r="K7338">
        <v>6</v>
      </c>
      <c r="L7338">
        <v>0</v>
      </c>
    </row>
    <row r="7339" spans="1:12" x14ac:dyDescent="0.25">
      <c r="A7339">
        <v>38</v>
      </c>
      <c r="B7339" t="str">
        <f t="shared" si="233"/>
        <v>Middle Aged</v>
      </c>
      <c r="C7339">
        <v>0</v>
      </c>
      <c r="D7339" t="s">
        <v>9</v>
      </c>
      <c r="E7339">
        <v>2</v>
      </c>
      <c r="F7339">
        <v>1</v>
      </c>
      <c r="G7339">
        <v>2.57</v>
      </c>
      <c r="H7339" t="s">
        <v>36</v>
      </c>
      <c r="I7339">
        <v>33000</v>
      </c>
      <c r="J7339" t="str">
        <f t="shared" si="232"/>
        <v>low</v>
      </c>
      <c r="K7339">
        <v>3</v>
      </c>
      <c r="L7339">
        <v>0</v>
      </c>
    </row>
    <row r="7340" spans="1:12" x14ac:dyDescent="0.25">
      <c r="A7340">
        <v>30</v>
      </c>
      <c r="B7340" t="str">
        <f t="shared" si="233"/>
        <v>Adult</v>
      </c>
      <c r="C7340">
        <v>1</v>
      </c>
      <c r="D7340" t="s">
        <v>10</v>
      </c>
      <c r="E7340">
        <v>1</v>
      </c>
      <c r="F7340">
        <v>3</v>
      </c>
      <c r="G7340">
        <v>3.88</v>
      </c>
      <c r="H7340" t="s">
        <v>35</v>
      </c>
      <c r="I7340">
        <v>72000</v>
      </c>
      <c r="J7340" t="str">
        <f t="shared" si="232"/>
        <v>medium</v>
      </c>
      <c r="K7340">
        <v>6</v>
      </c>
      <c r="L7340">
        <v>0</v>
      </c>
    </row>
    <row r="7341" spans="1:12" x14ac:dyDescent="0.25">
      <c r="A7341">
        <v>31</v>
      </c>
      <c r="B7341" t="str">
        <f t="shared" si="233"/>
        <v>Adult</v>
      </c>
      <c r="C7341">
        <v>1</v>
      </c>
      <c r="D7341" t="s">
        <v>9</v>
      </c>
      <c r="E7341">
        <v>1</v>
      </c>
      <c r="F7341">
        <v>4</v>
      </c>
      <c r="G7341">
        <v>2.33</v>
      </c>
      <c r="H7341" t="s">
        <v>36</v>
      </c>
      <c r="I7341">
        <v>68800</v>
      </c>
      <c r="J7341" t="str">
        <f t="shared" si="232"/>
        <v>medium</v>
      </c>
      <c r="K7341">
        <v>7</v>
      </c>
      <c r="L7341">
        <v>0</v>
      </c>
    </row>
    <row r="7342" spans="1:12" x14ac:dyDescent="0.25">
      <c r="A7342">
        <v>44</v>
      </c>
      <c r="B7342" t="str">
        <f t="shared" si="233"/>
        <v>Middle Aged</v>
      </c>
      <c r="C7342">
        <v>0</v>
      </c>
      <c r="D7342" t="s">
        <v>8</v>
      </c>
      <c r="E7342">
        <v>2</v>
      </c>
      <c r="F7342">
        <v>2</v>
      </c>
      <c r="G7342">
        <v>1.36</v>
      </c>
      <c r="H7342" t="s">
        <v>37</v>
      </c>
      <c r="I7342">
        <v>50000</v>
      </c>
      <c r="J7342" t="str">
        <f t="shared" si="232"/>
        <v>low</v>
      </c>
      <c r="K7342">
        <v>6</v>
      </c>
      <c r="L7342">
        <v>0</v>
      </c>
    </row>
    <row r="7343" spans="1:12" x14ac:dyDescent="0.25">
      <c r="A7343">
        <v>43</v>
      </c>
      <c r="B7343" t="str">
        <f t="shared" si="233"/>
        <v>Middle Aged</v>
      </c>
      <c r="C7343">
        <v>0</v>
      </c>
      <c r="D7343" t="s">
        <v>8</v>
      </c>
      <c r="E7343">
        <v>2</v>
      </c>
      <c r="F7343">
        <v>3</v>
      </c>
      <c r="G7343">
        <v>2.4500000000000002</v>
      </c>
      <c r="H7343" t="s">
        <v>36</v>
      </c>
      <c r="I7343">
        <v>108000</v>
      </c>
      <c r="J7343" t="str">
        <f t="shared" si="232"/>
        <v>medium</v>
      </c>
      <c r="K7343">
        <v>8</v>
      </c>
      <c r="L7343">
        <v>0</v>
      </c>
    </row>
    <row r="7344" spans="1:12" x14ac:dyDescent="0.25">
      <c r="A7344">
        <v>46</v>
      </c>
      <c r="B7344" t="str">
        <f t="shared" si="233"/>
        <v>Senior</v>
      </c>
      <c r="C7344">
        <v>1</v>
      </c>
      <c r="D7344" t="s">
        <v>8</v>
      </c>
      <c r="E7344">
        <v>1</v>
      </c>
      <c r="F7344">
        <v>1</v>
      </c>
      <c r="G7344">
        <v>3.64</v>
      </c>
      <c r="H7344" t="s">
        <v>35</v>
      </c>
      <c r="I7344">
        <v>99800</v>
      </c>
      <c r="J7344" t="str">
        <f t="shared" si="232"/>
        <v>medium</v>
      </c>
      <c r="K7344">
        <v>9</v>
      </c>
      <c r="L7344">
        <v>1</v>
      </c>
    </row>
    <row r="7345" spans="1:12" x14ac:dyDescent="0.25">
      <c r="A7345">
        <v>48</v>
      </c>
      <c r="B7345" t="str">
        <f t="shared" si="233"/>
        <v>Senior</v>
      </c>
      <c r="C7345">
        <v>1</v>
      </c>
      <c r="D7345" t="s">
        <v>10</v>
      </c>
      <c r="E7345">
        <v>1</v>
      </c>
      <c r="F7345">
        <v>1</v>
      </c>
      <c r="G7345">
        <v>1.38</v>
      </c>
      <c r="H7345" t="s">
        <v>37</v>
      </c>
      <c r="I7345">
        <v>66400</v>
      </c>
      <c r="J7345" t="str">
        <f t="shared" si="232"/>
        <v>medium</v>
      </c>
      <c r="K7345">
        <v>5</v>
      </c>
      <c r="L7345">
        <v>0</v>
      </c>
    </row>
    <row r="7346" spans="1:12" x14ac:dyDescent="0.25">
      <c r="A7346">
        <v>57</v>
      </c>
      <c r="B7346" t="str">
        <f t="shared" si="233"/>
        <v>Elderly</v>
      </c>
      <c r="C7346">
        <v>1</v>
      </c>
      <c r="D7346" t="s">
        <v>11</v>
      </c>
      <c r="E7346">
        <v>2</v>
      </c>
      <c r="F7346">
        <v>3</v>
      </c>
      <c r="G7346">
        <v>2.39</v>
      </c>
      <c r="H7346" t="s">
        <v>36</v>
      </c>
      <c r="I7346">
        <v>44600</v>
      </c>
      <c r="J7346" t="str">
        <f t="shared" si="232"/>
        <v>low</v>
      </c>
      <c r="K7346">
        <v>5</v>
      </c>
      <c r="L7346">
        <v>0</v>
      </c>
    </row>
    <row r="7347" spans="1:12" x14ac:dyDescent="0.25">
      <c r="A7347">
        <v>24</v>
      </c>
      <c r="B7347" t="str">
        <f t="shared" si="233"/>
        <v>Young</v>
      </c>
      <c r="C7347">
        <v>1</v>
      </c>
      <c r="D7347" t="s">
        <v>8</v>
      </c>
      <c r="E7347">
        <v>2</v>
      </c>
      <c r="F7347">
        <v>4</v>
      </c>
      <c r="G7347">
        <v>3.34</v>
      </c>
      <c r="H7347" t="s">
        <v>35</v>
      </c>
      <c r="I7347">
        <v>70200</v>
      </c>
      <c r="J7347" t="str">
        <f t="shared" si="232"/>
        <v>medium</v>
      </c>
      <c r="K7347">
        <v>9</v>
      </c>
      <c r="L7347">
        <v>1</v>
      </c>
    </row>
    <row r="7348" spans="1:12" x14ac:dyDescent="0.25">
      <c r="A7348">
        <v>48</v>
      </c>
      <c r="B7348" t="str">
        <f t="shared" si="233"/>
        <v>Senior</v>
      </c>
      <c r="C7348">
        <v>1</v>
      </c>
      <c r="D7348" t="s">
        <v>9</v>
      </c>
      <c r="E7348">
        <v>1</v>
      </c>
      <c r="F7348">
        <v>4</v>
      </c>
      <c r="G7348">
        <v>3.6</v>
      </c>
      <c r="H7348" t="s">
        <v>35</v>
      </c>
      <c r="I7348">
        <v>87400</v>
      </c>
      <c r="J7348" t="str">
        <f t="shared" si="232"/>
        <v>medium</v>
      </c>
      <c r="K7348">
        <v>7</v>
      </c>
      <c r="L7348">
        <v>0</v>
      </c>
    </row>
    <row r="7349" spans="1:12" x14ac:dyDescent="0.25">
      <c r="A7349">
        <v>34</v>
      </c>
      <c r="B7349" t="str">
        <f t="shared" si="233"/>
        <v>Adult</v>
      </c>
      <c r="C7349">
        <v>1</v>
      </c>
      <c r="D7349" t="s">
        <v>8</v>
      </c>
      <c r="E7349">
        <v>1</v>
      </c>
      <c r="F7349">
        <v>5</v>
      </c>
      <c r="G7349">
        <v>3.27</v>
      </c>
      <c r="H7349" t="s">
        <v>35</v>
      </c>
      <c r="I7349">
        <v>97200</v>
      </c>
      <c r="J7349" t="str">
        <f t="shared" si="232"/>
        <v>medium</v>
      </c>
      <c r="K7349">
        <v>10</v>
      </c>
      <c r="L7349">
        <v>1</v>
      </c>
    </row>
    <row r="7350" spans="1:12" x14ac:dyDescent="0.25">
      <c r="A7350">
        <v>38</v>
      </c>
      <c r="B7350" t="str">
        <f t="shared" si="233"/>
        <v>Middle Aged</v>
      </c>
      <c r="C7350">
        <v>0</v>
      </c>
      <c r="D7350" t="s">
        <v>10</v>
      </c>
      <c r="E7350">
        <v>1</v>
      </c>
      <c r="F7350">
        <v>5</v>
      </c>
      <c r="G7350">
        <v>1.65</v>
      </c>
      <c r="H7350" t="s">
        <v>37</v>
      </c>
      <c r="I7350">
        <v>80000</v>
      </c>
      <c r="J7350" t="str">
        <f t="shared" si="232"/>
        <v>medium</v>
      </c>
      <c r="K7350">
        <v>10</v>
      </c>
      <c r="L7350">
        <v>1</v>
      </c>
    </row>
    <row r="7351" spans="1:12" x14ac:dyDescent="0.25">
      <c r="A7351">
        <v>57</v>
      </c>
      <c r="B7351" t="str">
        <f t="shared" si="233"/>
        <v>Elderly</v>
      </c>
      <c r="C7351">
        <v>1</v>
      </c>
      <c r="D7351" t="s">
        <v>10</v>
      </c>
      <c r="E7351">
        <v>8</v>
      </c>
      <c r="F7351">
        <v>0</v>
      </c>
      <c r="G7351">
        <v>3.01</v>
      </c>
      <c r="H7351" t="s">
        <v>35</v>
      </c>
      <c r="I7351">
        <v>57600</v>
      </c>
      <c r="J7351" t="str">
        <f t="shared" si="232"/>
        <v>low</v>
      </c>
      <c r="K7351">
        <v>6</v>
      </c>
      <c r="L7351">
        <v>0</v>
      </c>
    </row>
    <row r="7352" spans="1:12" x14ac:dyDescent="0.25">
      <c r="A7352">
        <v>36</v>
      </c>
      <c r="B7352" t="str">
        <f t="shared" si="233"/>
        <v>Middle Aged</v>
      </c>
      <c r="C7352">
        <v>0</v>
      </c>
      <c r="D7352" t="s">
        <v>8</v>
      </c>
      <c r="E7352">
        <v>2</v>
      </c>
      <c r="F7352">
        <v>1</v>
      </c>
      <c r="G7352">
        <v>3.04</v>
      </c>
      <c r="H7352" t="s">
        <v>35</v>
      </c>
      <c r="I7352">
        <v>75000</v>
      </c>
      <c r="J7352" t="str">
        <f t="shared" si="232"/>
        <v>medium</v>
      </c>
      <c r="K7352">
        <v>8</v>
      </c>
      <c r="L7352">
        <v>0</v>
      </c>
    </row>
    <row r="7353" spans="1:12" x14ac:dyDescent="0.25">
      <c r="A7353">
        <v>57</v>
      </c>
      <c r="B7353" t="str">
        <f t="shared" si="233"/>
        <v>Elderly</v>
      </c>
      <c r="C7353">
        <v>1</v>
      </c>
      <c r="D7353" t="s">
        <v>11</v>
      </c>
      <c r="E7353">
        <v>1</v>
      </c>
      <c r="F7353">
        <v>2</v>
      </c>
      <c r="G7353">
        <v>2.8</v>
      </c>
      <c r="H7353" t="s">
        <v>36</v>
      </c>
      <c r="I7353">
        <v>66600</v>
      </c>
      <c r="J7353" t="str">
        <f t="shared" si="232"/>
        <v>medium</v>
      </c>
      <c r="K7353">
        <v>5</v>
      </c>
      <c r="L7353">
        <v>0</v>
      </c>
    </row>
    <row r="7354" spans="1:12" x14ac:dyDescent="0.25">
      <c r="A7354">
        <v>27</v>
      </c>
      <c r="B7354" t="str">
        <f t="shared" si="233"/>
        <v>Adult</v>
      </c>
      <c r="C7354">
        <v>0</v>
      </c>
      <c r="D7354" t="s">
        <v>8</v>
      </c>
      <c r="E7354">
        <v>2</v>
      </c>
      <c r="F7354">
        <v>2</v>
      </c>
      <c r="G7354">
        <v>1.18</v>
      </c>
      <c r="H7354" t="s">
        <v>37</v>
      </c>
      <c r="I7354">
        <v>45000</v>
      </c>
      <c r="J7354" t="str">
        <f t="shared" si="232"/>
        <v>low</v>
      </c>
      <c r="K7354">
        <v>3</v>
      </c>
      <c r="L7354">
        <v>0</v>
      </c>
    </row>
    <row r="7355" spans="1:12" x14ac:dyDescent="0.25">
      <c r="A7355">
        <v>50</v>
      </c>
      <c r="B7355" t="str">
        <f t="shared" si="233"/>
        <v>Senior</v>
      </c>
      <c r="C7355">
        <v>0</v>
      </c>
      <c r="D7355" t="s">
        <v>11</v>
      </c>
      <c r="E7355">
        <v>4</v>
      </c>
      <c r="F7355">
        <v>4</v>
      </c>
      <c r="G7355">
        <v>3.52</v>
      </c>
      <c r="H7355" t="s">
        <v>35</v>
      </c>
      <c r="I7355">
        <v>67000</v>
      </c>
      <c r="J7355" t="str">
        <f t="shared" si="232"/>
        <v>medium</v>
      </c>
      <c r="K7355">
        <v>4</v>
      </c>
      <c r="L7355">
        <v>0</v>
      </c>
    </row>
    <row r="7356" spans="1:12" x14ac:dyDescent="0.25">
      <c r="A7356">
        <v>56</v>
      </c>
      <c r="B7356" t="str">
        <f t="shared" si="233"/>
        <v>Elderly</v>
      </c>
      <c r="C7356">
        <v>0</v>
      </c>
      <c r="D7356" t="s">
        <v>8</v>
      </c>
      <c r="E7356">
        <v>3</v>
      </c>
      <c r="F7356">
        <v>4</v>
      </c>
      <c r="G7356">
        <v>3.61</v>
      </c>
      <c r="H7356" t="s">
        <v>35</v>
      </c>
      <c r="I7356">
        <v>123000</v>
      </c>
      <c r="J7356" t="str">
        <f t="shared" si="232"/>
        <v>medium</v>
      </c>
      <c r="K7356">
        <v>8</v>
      </c>
      <c r="L7356">
        <v>0</v>
      </c>
    </row>
    <row r="7357" spans="1:12" x14ac:dyDescent="0.25">
      <c r="A7357">
        <v>51</v>
      </c>
      <c r="B7357" t="str">
        <f t="shared" si="233"/>
        <v>Senior</v>
      </c>
      <c r="C7357">
        <v>0</v>
      </c>
      <c r="D7357" t="s">
        <v>10</v>
      </c>
      <c r="E7357">
        <v>2</v>
      </c>
      <c r="F7357">
        <v>2</v>
      </c>
      <c r="G7357">
        <v>3.71</v>
      </c>
      <c r="H7357" t="s">
        <v>35</v>
      </c>
      <c r="I7357">
        <v>78000</v>
      </c>
      <c r="J7357" t="str">
        <f t="shared" si="232"/>
        <v>medium</v>
      </c>
      <c r="K7357">
        <v>10</v>
      </c>
      <c r="L7357">
        <v>1</v>
      </c>
    </row>
    <row r="7358" spans="1:12" x14ac:dyDescent="0.25">
      <c r="A7358">
        <v>22</v>
      </c>
      <c r="B7358" t="str">
        <f t="shared" si="233"/>
        <v>Young</v>
      </c>
      <c r="C7358">
        <v>0</v>
      </c>
      <c r="D7358" t="s">
        <v>9</v>
      </c>
      <c r="E7358">
        <v>5</v>
      </c>
      <c r="F7358">
        <v>3</v>
      </c>
      <c r="G7358">
        <v>3.37</v>
      </c>
      <c r="H7358" t="s">
        <v>35</v>
      </c>
      <c r="I7358">
        <v>36000</v>
      </c>
      <c r="J7358" t="str">
        <f t="shared" si="232"/>
        <v>low</v>
      </c>
      <c r="K7358">
        <v>10</v>
      </c>
      <c r="L7358">
        <v>1</v>
      </c>
    </row>
    <row r="7359" spans="1:12" x14ac:dyDescent="0.25">
      <c r="A7359">
        <v>56</v>
      </c>
      <c r="B7359" t="str">
        <f t="shared" si="233"/>
        <v>Elderly</v>
      </c>
      <c r="C7359">
        <v>0</v>
      </c>
      <c r="D7359" t="s">
        <v>10</v>
      </c>
      <c r="E7359">
        <v>1</v>
      </c>
      <c r="F7359">
        <v>1</v>
      </c>
      <c r="G7359">
        <v>3.4</v>
      </c>
      <c r="H7359" t="s">
        <v>35</v>
      </c>
      <c r="I7359">
        <v>67000</v>
      </c>
      <c r="J7359" t="str">
        <f t="shared" si="232"/>
        <v>medium</v>
      </c>
      <c r="K7359">
        <v>8</v>
      </c>
      <c r="L7359">
        <v>0</v>
      </c>
    </row>
    <row r="7360" spans="1:12" x14ac:dyDescent="0.25">
      <c r="A7360">
        <v>43</v>
      </c>
      <c r="B7360" t="str">
        <f t="shared" si="233"/>
        <v>Middle Aged</v>
      </c>
      <c r="C7360">
        <v>1</v>
      </c>
      <c r="D7360" t="s">
        <v>8</v>
      </c>
      <c r="E7360">
        <v>2</v>
      </c>
      <c r="F7360">
        <v>3</v>
      </c>
      <c r="G7360">
        <v>3.79</v>
      </c>
      <c r="H7360" t="s">
        <v>35</v>
      </c>
      <c r="I7360">
        <v>94400</v>
      </c>
      <c r="J7360" t="str">
        <f t="shared" si="232"/>
        <v>medium</v>
      </c>
      <c r="K7360">
        <v>8</v>
      </c>
      <c r="L7360">
        <v>0</v>
      </c>
    </row>
    <row r="7361" spans="1:12" x14ac:dyDescent="0.25">
      <c r="A7361">
        <v>54</v>
      </c>
      <c r="B7361" t="str">
        <f t="shared" si="233"/>
        <v>Senior</v>
      </c>
      <c r="C7361">
        <v>0</v>
      </c>
      <c r="D7361" t="s">
        <v>8</v>
      </c>
      <c r="E7361">
        <v>12</v>
      </c>
      <c r="F7361">
        <v>1</v>
      </c>
      <c r="G7361">
        <v>2.9</v>
      </c>
      <c r="H7361" t="s">
        <v>36</v>
      </c>
      <c r="I7361">
        <v>74000</v>
      </c>
      <c r="J7361" t="str">
        <f t="shared" si="232"/>
        <v>medium</v>
      </c>
      <c r="K7361">
        <v>7</v>
      </c>
      <c r="L7361">
        <v>0</v>
      </c>
    </row>
    <row r="7362" spans="1:12" x14ac:dyDescent="0.25">
      <c r="A7362">
        <v>28</v>
      </c>
      <c r="B7362" t="str">
        <f t="shared" si="233"/>
        <v>Adult</v>
      </c>
      <c r="C7362">
        <v>0</v>
      </c>
      <c r="D7362" t="s">
        <v>10</v>
      </c>
      <c r="E7362">
        <v>1</v>
      </c>
      <c r="F7362">
        <v>4</v>
      </c>
      <c r="G7362">
        <v>3.74</v>
      </c>
      <c r="H7362" t="s">
        <v>35</v>
      </c>
      <c r="I7362">
        <v>115000</v>
      </c>
      <c r="J7362" t="str">
        <f t="shared" ref="J7362:J7425" si="234">IF(I7362&gt;=25000,IF(I7362&lt;=60000,"low",IF(I7362&lt;=140000,"medium","high")),"")</f>
        <v>medium</v>
      </c>
      <c r="K7362">
        <v>8</v>
      </c>
      <c r="L7362">
        <v>0</v>
      </c>
    </row>
    <row r="7363" spans="1:12" x14ac:dyDescent="0.25">
      <c r="A7363">
        <v>37</v>
      </c>
      <c r="B7363" t="str">
        <f t="shared" ref="B7363:B7426" si="235">IF(A7363&lt;=25,"Young",IF(A7363&lt;=35,"Adult",IF(A7363&lt;=45,"Middle Aged",IF(A7363&lt;=55,"Senior",IF(A7363&lt;=60,"Elderly","Out of Range")))))</f>
        <v>Middle Aged</v>
      </c>
      <c r="C7363">
        <v>0</v>
      </c>
      <c r="D7363" t="s">
        <v>10</v>
      </c>
      <c r="E7363">
        <v>2</v>
      </c>
      <c r="F7363">
        <v>1</v>
      </c>
      <c r="G7363">
        <v>2.31</v>
      </c>
      <c r="H7363" t="s">
        <v>36</v>
      </c>
      <c r="I7363">
        <v>67000</v>
      </c>
      <c r="J7363" t="str">
        <f t="shared" si="234"/>
        <v>medium</v>
      </c>
      <c r="K7363">
        <v>5</v>
      </c>
      <c r="L7363">
        <v>0</v>
      </c>
    </row>
    <row r="7364" spans="1:12" x14ac:dyDescent="0.25">
      <c r="A7364">
        <v>25</v>
      </c>
      <c r="B7364" t="str">
        <f t="shared" si="235"/>
        <v>Young</v>
      </c>
      <c r="C7364">
        <v>1</v>
      </c>
      <c r="D7364" t="s">
        <v>9</v>
      </c>
      <c r="E7364">
        <v>1</v>
      </c>
      <c r="F7364">
        <v>1</v>
      </c>
      <c r="G7364">
        <v>2.54</v>
      </c>
      <c r="H7364" t="s">
        <v>36</v>
      </c>
      <c r="I7364">
        <v>38000</v>
      </c>
      <c r="J7364" t="str">
        <f t="shared" si="234"/>
        <v>low</v>
      </c>
      <c r="K7364">
        <v>1</v>
      </c>
      <c r="L7364">
        <v>0</v>
      </c>
    </row>
    <row r="7365" spans="1:12" x14ac:dyDescent="0.25">
      <c r="A7365">
        <v>53</v>
      </c>
      <c r="B7365" t="str">
        <f t="shared" si="235"/>
        <v>Senior</v>
      </c>
      <c r="C7365">
        <v>0</v>
      </c>
      <c r="D7365" t="s">
        <v>11</v>
      </c>
      <c r="E7365">
        <v>2</v>
      </c>
      <c r="F7365">
        <v>4</v>
      </c>
      <c r="G7365">
        <v>2.4</v>
      </c>
      <c r="H7365" t="s">
        <v>36</v>
      </c>
      <c r="I7365">
        <v>71000</v>
      </c>
      <c r="J7365" t="str">
        <f t="shared" si="234"/>
        <v>medium</v>
      </c>
      <c r="K7365">
        <v>5</v>
      </c>
      <c r="L7365">
        <v>0</v>
      </c>
    </row>
    <row r="7366" spans="1:12" x14ac:dyDescent="0.25">
      <c r="A7366">
        <v>40</v>
      </c>
      <c r="B7366" t="str">
        <f t="shared" si="235"/>
        <v>Middle Aged</v>
      </c>
      <c r="C7366">
        <v>0</v>
      </c>
      <c r="D7366" t="s">
        <v>10</v>
      </c>
      <c r="E7366">
        <v>1</v>
      </c>
      <c r="F7366">
        <v>1</v>
      </c>
      <c r="G7366">
        <v>3.45</v>
      </c>
      <c r="H7366" t="s">
        <v>35</v>
      </c>
      <c r="I7366">
        <v>70000</v>
      </c>
      <c r="J7366" t="str">
        <f t="shared" si="234"/>
        <v>medium</v>
      </c>
      <c r="K7366">
        <v>5</v>
      </c>
      <c r="L7366">
        <v>0</v>
      </c>
    </row>
    <row r="7367" spans="1:12" x14ac:dyDescent="0.25">
      <c r="A7367">
        <v>44</v>
      </c>
      <c r="B7367" t="str">
        <f t="shared" si="235"/>
        <v>Middle Aged</v>
      </c>
      <c r="C7367">
        <v>0</v>
      </c>
      <c r="D7367" t="s">
        <v>10</v>
      </c>
      <c r="E7367">
        <v>1</v>
      </c>
      <c r="F7367">
        <v>0</v>
      </c>
      <c r="G7367">
        <v>2</v>
      </c>
      <c r="H7367" t="s">
        <v>36</v>
      </c>
      <c r="I7367">
        <v>52000</v>
      </c>
      <c r="J7367" t="str">
        <f t="shared" si="234"/>
        <v>low</v>
      </c>
      <c r="K7367">
        <v>3</v>
      </c>
      <c r="L7367">
        <v>0</v>
      </c>
    </row>
    <row r="7368" spans="1:12" x14ac:dyDescent="0.25">
      <c r="A7368">
        <v>25</v>
      </c>
      <c r="B7368" t="str">
        <f t="shared" si="235"/>
        <v>Young</v>
      </c>
      <c r="C7368">
        <v>1</v>
      </c>
      <c r="D7368" t="s">
        <v>8</v>
      </c>
      <c r="E7368">
        <v>2</v>
      </c>
      <c r="F7368">
        <v>3</v>
      </c>
      <c r="G7368">
        <v>2.37</v>
      </c>
      <c r="H7368" t="s">
        <v>36</v>
      </c>
      <c r="I7368">
        <v>65000</v>
      </c>
      <c r="J7368" t="str">
        <f t="shared" si="234"/>
        <v>medium</v>
      </c>
      <c r="K7368">
        <v>6</v>
      </c>
      <c r="L7368">
        <v>0</v>
      </c>
    </row>
    <row r="7369" spans="1:12" x14ac:dyDescent="0.25">
      <c r="A7369">
        <v>33</v>
      </c>
      <c r="B7369" t="str">
        <f t="shared" si="235"/>
        <v>Adult</v>
      </c>
      <c r="C7369">
        <v>1</v>
      </c>
      <c r="D7369" t="s">
        <v>9</v>
      </c>
      <c r="E7369">
        <v>5</v>
      </c>
      <c r="F7369">
        <v>3</v>
      </c>
      <c r="G7369">
        <v>3.94</v>
      </c>
      <c r="H7369" t="s">
        <v>35</v>
      </c>
      <c r="I7369">
        <v>79400</v>
      </c>
      <c r="J7369" t="str">
        <f t="shared" si="234"/>
        <v>medium</v>
      </c>
      <c r="K7369">
        <v>8</v>
      </c>
      <c r="L7369">
        <v>0</v>
      </c>
    </row>
    <row r="7370" spans="1:12" x14ac:dyDescent="0.25">
      <c r="A7370">
        <v>49</v>
      </c>
      <c r="B7370" t="str">
        <f t="shared" si="235"/>
        <v>Senior</v>
      </c>
      <c r="C7370">
        <v>0</v>
      </c>
      <c r="D7370" t="s">
        <v>9</v>
      </c>
      <c r="E7370">
        <v>2</v>
      </c>
      <c r="F7370">
        <v>2</v>
      </c>
      <c r="G7370">
        <v>4</v>
      </c>
      <c r="H7370" t="s">
        <v>35</v>
      </c>
      <c r="I7370">
        <v>80000</v>
      </c>
      <c r="J7370" t="str">
        <f t="shared" si="234"/>
        <v>medium</v>
      </c>
      <c r="K7370">
        <v>9</v>
      </c>
      <c r="L7370">
        <v>1</v>
      </c>
    </row>
    <row r="7371" spans="1:12" x14ac:dyDescent="0.25">
      <c r="A7371">
        <v>48</v>
      </c>
      <c r="B7371" t="str">
        <f t="shared" si="235"/>
        <v>Senior</v>
      </c>
      <c r="C7371">
        <v>0</v>
      </c>
      <c r="D7371" t="s">
        <v>9</v>
      </c>
      <c r="E7371">
        <v>1</v>
      </c>
      <c r="F7371">
        <v>6</v>
      </c>
      <c r="G7371">
        <v>3.64</v>
      </c>
      <c r="H7371" t="s">
        <v>35</v>
      </c>
      <c r="I7371">
        <v>105000</v>
      </c>
      <c r="J7371" t="str">
        <f t="shared" si="234"/>
        <v>medium</v>
      </c>
      <c r="K7371">
        <v>9</v>
      </c>
      <c r="L7371">
        <v>1</v>
      </c>
    </row>
    <row r="7372" spans="1:12" x14ac:dyDescent="0.25">
      <c r="A7372">
        <v>47</v>
      </c>
      <c r="B7372" t="str">
        <f t="shared" si="235"/>
        <v>Senior</v>
      </c>
      <c r="C7372">
        <v>0</v>
      </c>
      <c r="D7372" t="s">
        <v>8</v>
      </c>
      <c r="E7372">
        <v>1</v>
      </c>
      <c r="F7372">
        <v>4</v>
      </c>
      <c r="G7372">
        <v>3.06</v>
      </c>
      <c r="H7372" t="s">
        <v>35</v>
      </c>
      <c r="I7372">
        <v>109000</v>
      </c>
      <c r="J7372" t="str">
        <f t="shared" si="234"/>
        <v>medium</v>
      </c>
      <c r="K7372">
        <v>8</v>
      </c>
      <c r="L7372">
        <v>0</v>
      </c>
    </row>
    <row r="7373" spans="1:12" x14ac:dyDescent="0.25">
      <c r="A7373">
        <v>35</v>
      </c>
      <c r="B7373" t="str">
        <f t="shared" si="235"/>
        <v>Adult</v>
      </c>
      <c r="C7373">
        <v>0</v>
      </c>
      <c r="D7373" t="s">
        <v>8</v>
      </c>
      <c r="E7373">
        <v>2</v>
      </c>
      <c r="F7373">
        <v>1</v>
      </c>
      <c r="G7373">
        <v>1.83</v>
      </c>
      <c r="H7373" t="s">
        <v>37</v>
      </c>
      <c r="I7373">
        <v>58000</v>
      </c>
      <c r="J7373" t="str">
        <f t="shared" si="234"/>
        <v>low</v>
      </c>
      <c r="K7373">
        <v>4</v>
      </c>
      <c r="L7373">
        <v>0</v>
      </c>
    </row>
    <row r="7374" spans="1:12" x14ac:dyDescent="0.25">
      <c r="A7374">
        <v>29</v>
      </c>
      <c r="B7374" t="str">
        <f t="shared" si="235"/>
        <v>Adult</v>
      </c>
      <c r="C7374">
        <v>0</v>
      </c>
      <c r="D7374" t="s">
        <v>11</v>
      </c>
      <c r="E7374">
        <v>2</v>
      </c>
      <c r="F7374">
        <v>1</v>
      </c>
      <c r="G7374">
        <v>3.23</v>
      </c>
      <c r="H7374" t="s">
        <v>35</v>
      </c>
      <c r="I7374">
        <v>54000</v>
      </c>
      <c r="J7374" t="str">
        <f t="shared" si="234"/>
        <v>low</v>
      </c>
      <c r="K7374">
        <v>2</v>
      </c>
      <c r="L7374">
        <v>0</v>
      </c>
    </row>
    <row r="7375" spans="1:12" x14ac:dyDescent="0.25">
      <c r="A7375">
        <v>51</v>
      </c>
      <c r="B7375" t="str">
        <f t="shared" si="235"/>
        <v>Senior</v>
      </c>
      <c r="C7375">
        <v>0</v>
      </c>
      <c r="D7375" t="s">
        <v>11</v>
      </c>
      <c r="E7375">
        <v>2</v>
      </c>
      <c r="F7375">
        <v>4</v>
      </c>
      <c r="G7375">
        <v>3.14</v>
      </c>
      <c r="H7375" t="s">
        <v>35</v>
      </c>
      <c r="I7375">
        <v>74000</v>
      </c>
      <c r="J7375" t="str">
        <f t="shared" si="234"/>
        <v>medium</v>
      </c>
      <c r="K7375">
        <v>9</v>
      </c>
      <c r="L7375">
        <v>1</v>
      </c>
    </row>
    <row r="7376" spans="1:12" x14ac:dyDescent="0.25">
      <c r="A7376">
        <v>23</v>
      </c>
      <c r="B7376" t="str">
        <f t="shared" si="235"/>
        <v>Young</v>
      </c>
      <c r="C7376">
        <v>1</v>
      </c>
      <c r="D7376" t="s">
        <v>10</v>
      </c>
      <c r="E7376">
        <v>1</v>
      </c>
      <c r="F7376">
        <v>2</v>
      </c>
      <c r="G7376">
        <v>3.66</v>
      </c>
      <c r="H7376" t="s">
        <v>35</v>
      </c>
      <c r="I7376">
        <v>79400</v>
      </c>
      <c r="J7376" t="str">
        <f t="shared" si="234"/>
        <v>medium</v>
      </c>
      <c r="K7376">
        <v>8</v>
      </c>
      <c r="L7376">
        <v>0</v>
      </c>
    </row>
    <row r="7377" spans="1:12" x14ac:dyDescent="0.25">
      <c r="A7377">
        <v>37</v>
      </c>
      <c r="B7377" t="str">
        <f t="shared" si="235"/>
        <v>Middle Aged</v>
      </c>
      <c r="C7377">
        <v>0</v>
      </c>
      <c r="D7377" t="s">
        <v>8</v>
      </c>
      <c r="E7377">
        <v>2</v>
      </c>
      <c r="F7377">
        <v>4</v>
      </c>
      <c r="G7377">
        <v>2.16</v>
      </c>
      <c r="H7377" t="s">
        <v>36</v>
      </c>
      <c r="I7377">
        <v>104000</v>
      </c>
      <c r="J7377" t="str">
        <f t="shared" si="234"/>
        <v>medium</v>
      </c>
      <c r="K7377">
        <v>6</v>
      </c>
      <c r="L7377">
        <v>0</v>
      </c>
    </row>
    <row r="7378" spans="1:12" x14ac:dyDescent="0.25">
      <c r="A7378">
        <v>36</v>
      </c>
      <c r="B7378" t="str">
        <f t="shared" si="235"/>
        <v>Middle Aged</v>
      </c>
      <c r="C7378">
        <v>1</v>
      </c>
      <c r="D7378" t="s">
        <v>10</v>
      </c>
      <c r="E7378">
        <v>4</v>
      </c>
      <c r="F7378">
        <v>2</v>
      </c>
      <c r="G7378">
        <v>1.98</v>
      </c>
      <c r="H7378" t="s">
        <v>37</v>
      </c>
      <c r="I7378">
        <v>61800</v>
      </c>
      <c r="J7378" t="str">
        <f t="shared" si="234"/>
        <v>medium</v>
      </c>
      <c r="K7378">
        <v>6</v>
      </c>
      <c r="L7378">
        <v>0</v>
      </c>
    </row>
    <row r="7379" spans="1:12" x14ac:dyDescent="0.25">
      <c r="A7379">
        <v>42</v>
      </c>
      <c r="B7379" t="str">
        <f t="shared" si="235"/>
        <v>Middle Aged</v>
      </c>
      <c r="C7379">
        <v>0</v>
      </c>
      <c r="D7379" t="s">
        <v>11</v>
      </c>
      <c r="E7379">
        <v>2</v>
      </c>
      <c r="F7379">
        <v>4</v>
      </c>
      <c r="G7379">
        <v>1.1299999999999999</v>
      </c>
      <c r="H7379" t="s">
        <v>37</v>
      </c>
      <c r="I7379">
        <v>68000</v>
      </c>
      <c r="J7379" t="str">
        <f t="shared" si="234"/>
        <v>medium</v>
      </c>
      <c r="K7379">
        <v>3</v>
      </c>
      <c r="L7379">
        <v>0</v>
      </c>
    </row>
    <row r="7380" spans="1:12" x14ac:dyDescent="0.25">
      <c r="A7380">
        <v>26</v>
      </c>
      <c r="B7380" t="str">
        <f t="shared" si="235"/>
        <v>Adult</v>
      </c>
      <c r="C7380">
        <v>0</v>
      </c>
      <c r="D7380" t="s">
        <v>10</v>
      </c>
      <c r="E7380">
        <v>1</v>
      </c>
      <c r="F7380">
        <v>1</v>
      </c>
      <c r="G7380">
        <v>3.64</v>
      </c>
      <c r="H7380" t="s">
        <v>35</v>
      </c>
      <c r="I7380">
        <v>50000</v>
      </c>
      <c r="J7380" t="str">
        <f t="shared" si="234"/>
        <v>low</v>
      </c>
      <c r="K7380">
        <v>6</v>
      </c>
      <c r="L7380">
        <v>0</v>
      </c>
    </row>
    <row r="7381" spans="1:12" x14ac:dyDescent="0.25">
      <c r="A7381">
        <v>42</v>
      </c>
      <c r="B7381" t="str">
        <f t="shared" si="235"/>
        <v>Middle Aged</v>
      </c>
      <c r="C7381">
        <v>1</v>
      </c>
      <c r="D7381" t="s">
        <v>10</v>
      </c>
      <c r="E7381">
        <v>6</v>
      </c>
      <c r="F7381">
        <v>3</v>
      </c>
      <c r="G7381">
        <v>2.2599999999999998</v>
      </c>
      <c r="H7381" t="s">
        <v>36</v>
      </c>
      <c r="I7381">
        <v>71600</v>
      </c>
      <c r="J7381" t="str">
        <f t="shared" si="234"/>
        <v>medium</v>
      </c>
      <c r="K7381">
        <v>7</v>
      </c>
      <c r="L7381">
        <v>0</v>
      </c>
    </row>
    <row r="7382" spans="1:12" x14ac:dyDescent="0.25">
      <c r="A7382">
        <v>52</v>
      </c>
      <c r="B7382" t="str">
        <f t="shared" si="235"/>
        <v>Senior</v>
      </c>
      <c r="C7382">
        <v>0</v>
      </c>
      <c r="D7382" t="s">
        <v>11</v>
      </c>
      <c r="E7382">
        <v>2</v>
      </c>
      <c r="F7382">
        <v>3</v>
      </c>
      <c r="G7382">
        <v>3.59</v>
      </c>
      <c r="H7382" t="s">
        <v>35</v>
      </c>
      <c r="I7382">
        <v>79000</v>
      </c>
      <c r="J7382" t="str">
        <f t="shared" si="234"/>
        <v>medium</v>
      </c>
      <c r="K7382">
        <v>9</v>
      </c>
      <c r="L7382">
        <v>1</v>
      </c>
    </row>
    <row r="7383" spans="1:12" x14ac:dyDescent="0.25">
      <c r="A7383">
        <v>25</v>
      </c>
      <c r="B7383" t="str">
        <f t="shared" si="235"/>
        <v>Young</v>
      </c>
      <c r="C7383">
        <v>1</v>
      </c>
      <c r="D7383" t="s">
        <v>9</v>
      </c>
      <c r="E7383">
        <v>2</v>
      </c>
      <c r="F7383">
        <v>2</v>
      </c>
      <c r="G7383">
        <v>2.5099999999999998</v>
      </c>
      <c r="H7383" t="s">
        <v>36</v>
      </c>
      <c r="I7383">
        <v>44000</v>
      </c>
      <c r="J7383" t="str">
        <f t="shared" si="234"/>
        <v>low</v>
      </c>
      <c r="K7383">
        <v>2</v>
      </c>
      <c r="L7383">
        <v>0</v>
      </c>
    </row>
    <row r="7384" spans="1:12" x14ac:dyDescent="0.25">
      <c r="A7384">
        <v>56</v>
      </c>
      <c r="B7384" t="str">
        <f t="shared" si="235"/>
        <v>Elderly</v>
      </c>
      <c r="C7384">
        <v>0</v>
      </c>
      <c r="D7384" t="s">
        <v>8</v>
      </c>
      <c r="E7384">
        <v>2</v>
      </c>
      <c r="F7384">
        <v>2</v>
      </c>
      <c r="G7384">
        <v>3.78</v>
      </c>
      <c r="H7384" t="s">
        <v>35</v>
      </c>
      <c r="I7384">
        <v>101000</v>
      </c>
      <c r="J7384" t="str">
        <f t="shared" si="234"/>
        <v>medium</v>
      </c>
      <c r="K7384">
        <v>6</v>
      </c>
      <c r="L7384">
        <v>0</v>
      </c>
    </row>
    <row r="7385" spans="1:12" x14ac:dyDescent="0.25">
      <c r="A7385">
        <v>52</v>
      </c>
      <c r="B7385" t="str">
        <f t="shared" si="235"/>
        <v>Senior</v>
      </c>
      <c r="C7385">
        <v>0</v>
      </c>
      <c r="D7385" t="s">
        <v>8</v>
      </c>
      <c r="E7385">
        <v>2</v>
      </c>
      <c r="F7385">
        <v>1</v>
      </c>
      <c r="G7385">
        <v>3.8</v>
      </c>
      <c r="H7385" t="s">
        <v>35</v>
      </c>
      <c r="I7385">
        <v>104000</v>
      </c>
      <c r="J7385" t="str">
        <f t="shared" si="234"/>
        <v>medium</v>
      </c>
      <c r="K7385">
        <v>6</v>
      </c>
      <c r="L7385">
        <v>0</v>
      </c>
    </row>
    <row r="7386" spans="1:12" x14ac:dyDescent="0.25">
      <c r="A7386">
        <v>37</v>
      </c>
      <c r="B7386" t="str">
        <f t="shared" si="235"/>
        <v>Middle Aged</v>
      </c>
      <c r="C7386">
        <v>0</v>
      </c>
      <c r="D7386" t="s">
        <v>10</v>
      </c>
      <c r="E7386">
        <v>1</v>
      </c>
      <c r="F7386">
        <v>0</v>
      </c>
      <c r="G7386">
        <v>3.03</v>
      </c>
      <c r="H7386" t="s">
        <v>35</v>
      </c>
      <c r="I7386">
        <v>84000</v>
      </c>
      <c r="J7386" t="str">
        <f t="shared" si="234"/>
        <v>medium</v>
      </c>
      <c r="K7386">
        <v>3</v>
      </c>
      <c r="L7386">
        <v>0</v>
      </c>
    </row>
    <row r="7387" spans="1:12" x14ac:dyDescent="0.25">
      <c r="A7387">
        <v>39</v>
      </c>
      <c r="B7387" t="str">
        <f t="shared" si="235"/>
        <v>Middle Aged</v>
      </c>
      <c r="C7387">
        <v>1</v>
      </c>
      <c r="D7387" t="s">
        <v>8</v>
      </c>
      <c r="E7387">
        <v>2</v>
      </c>
      <c r="F7387">
        <v>4</v>
      </c>
      <c r="G7387">
        <v>3.63</v>
      </c>
      <c r="H7387" t="s">
        <v>35</v>
      </c>
      <c r="I7387">
        <v>93200</v>
      </c>
      <c r="J7387" t="str">
        <f t="shared" si="234"/>
        <v>medium</v>
      </c>
      <c r="K7387">
        <v>10</v>
      </c>
      <c r="L7387">
        <v>1</v>
      </c>
    </row>
    <row r="7388" spans="1:12" x14ac:dyDescent="0.25">
      <c r="A7388">
        <v>27</v>
      </c>
      <c r="B7388" t="str">
        <f t="shared" si="235"/>
        <v>Adult</v>
      </c>
      <c r="C7388">
        <v>0</v>
      </c>
      <c r="D7388" t="s">
        <v>10</v>
      </c>
      <c r="E7388">
        <v>1</v>
      </c>
      <c r="F7388">
        <v>1</v>
      </c>
      <c r="G7388">
        <v>2.0499999999999998</v>
      </c>
      <c r="H7388" t="s">
        <v>36</v>
      </c>
      <c r="I7388">
        <v>54000</v>
      </c>
      <c r="J7388" t="str">
        <f t="shared" si="234"/>
        <v>low</v>
      </c>
      <c r="K7388">
        <v>4</v>
      </c>
      <c r="L7388">
        <v>0</v>
      </c>
    </row>
    <row r="7389" spans="1:12" x14ac:dyDescent="0.25">
      <c r="A7389">
        <v>42</v>
      </c>
      <c r="B7389" t="str">
        <f t="shared" si="235"/>
        <v>Middle Aged</v>
      </c>
      <c r="C7389">
        <v>0</v>
      </c>
      <c r="D7389" t="s">
        <v>9</v>
      </c>
      <c r="E7389">
        <v>1</v>
      </c>
      <c r="F7389">
        <v>3</v>
      </c>
      <c r="G7389">
        <v>3.84</v>
      </c>
      <c r="H7389" t="s">
        <v>35</v>
      </c>
      <c r="I7389">
        <v>98000</v>
      </c>
      <c r="J7389" t="str">
        <f t="shared" si="234"/>
        <v>medium</v>
      </c>
      <c r="K7389">
        <v>8</v>
      </c>
      <c r="L7389">
        <v>0</v>
      </c>
    </row>
    <row r="7390" spans="1:12" x14ac:dyDescent="0.25">
      <c r="A7390">
        <v>25</v>
      </c>
      <c r="B7390" t="str">
        <f t="shared" si="235"/>
        <v>Young</v>
      </c>
      <c r="C7390">
        <v>1</v>
      </c>
      <c r="D7390" t="s">
        <v>8</v>
      </c>
      <c r="E7390">
        <v>2</v>
      </c>
      <c r="F7390">
        <v>3</v>
      </c>
      <c r="G7390">
        <v>1.46</v>
      </c>
      <c r="H7390" t="s">
        <v>37</v>
      </c>
      <c r="I7390">
        <v>62000</v>
      </c>
      <c r="J7390" t="str">
        <f t="shared" si="234"/>
        <v>medium</v>
      </c>
      <c r="K7390">
        <v>6</v>
      </c>
      <c r="L7390">
        <v>0</v>
      </c>
    </row>
    <row r="7391" spans="1:12" x14ac:dyDescent="0.25">
      <c r="A7391">
        <v>54</v>
      </c>
      <c r="B7391" t="str">
        <f t="shared" si="235"/>
        <v>Senior</v>
      </c>
      <c r="C7391">
        <v>0</v>
      </c>
      <c r="D7391" t="s">
        <v>10</v>
      </c>
      <c r="E7391">
        <v>2</v>
      </c>
      <c r="F7391">
        <v>5</v>
      </c>
      <c r="G7391">
        <v>2.69</v>
      </c>
      <c r="H7391" t="s">
        <v>36</v>
      </c>
      <c r="I7391">
        <v>68000</v>
      </c>
      <c r="J7391" t="str">
        <f t="shared" si="234"/>
        <v>medium</v>
      </c>
      <c r="K7391">
        <v>8</v>
      </c>
      <c r="L7391">
        <v>0</v>
      </c>
    </row>
    <row r="7392" spans="1:12" x14ac:dyDescent="0.25">
      <c r="A7392">
        <v>38</v>
      </c>
      <c r="B7392" t="str">
        <f t="shared" si="235"/>
        <v>Middle Aged</v>
      </c>
      <c r="C7392">
        <v>1</v>
      </c>
      <c r="D7392" t="s">
        <v>10</v>
      </c>
      <c r="E7392">
        <v>1</v>
      </c>
      <c r="F7392">
        <v>4</v>
      </c>
      <c r="G7392">
        <v>2.12</v>
      </c>
      <c r="H7392" t="s">
        <v>36</v>
      </c>
      <c r="I7392">
        <v>72400</v>
      </c>
      <c r="J7392" t="str">
        <f t="shared" si="234"/>
        <v>medium</v>
      </c>
      <c r="K7392">
        <v>8</v>
      </c>
      <c r="L7392">
        <v>0</v>
      </c>
    </row>
    <row r="7393" spans="1:12" x14ac:dyDescent="0.25">
      <c r="A7393">
        <v>24</v>
      </c>
      <c r="B7393" t="str">
        <f t="shared" si="235"/>
        <v>Young</v>
      </c>
      <c r="C7393">
        <v>0</v>
      </c>
      <c r="D7393" t="s">
        <v>9</v>
      </c>
      <c r="E7393">
        <v>1</v>
      </c>
      <c r="F7393">
        <v>2</v>
      </c>
      <c r="G7393">
        <v>2.5299999999999998</v>
      </c>
      <c r="H7393" t="s">
        <v>36</v>
      </c>
      <c r="I7393">
        <v>47000</v>
      </c>
      <c r="J7393" t="str">
        <f t="shared" si="234"/>
        <v>low</v>
      </c>
      <c r="K7393">
        <v>4</v>
      </c>
      <c r="L7393">
        <v>0</v>
      </c>
    </row>
    <row r="7394" spans="1:12" x14ac:dyDescent="0.25">
      <c r="A7394">
        <v>33</v>
      </c>
      <c r="B7394" t="str">
        <f t="shared" si="235"/>
        <v>Adult</v>
      </c>
      <c r="C7394">
        <v>0</v>
      </c>
      <c r="D7394" t="s">
        <v>11</v>
      </c>
      <c r="E7394">
        <v>1</v>
      </c>
      <c r="F7394">
        <v>0</v>
      </c>
      <c r="G7394">
        <v>2.54</v>
      </c>
      <c r="H7394" t="s">
        <v>36</v>
      </c>
      <c r="I7394">
        <v>36000</v>
      </c>
      <c r="J7394" t="str">
        <f t="shared" si="234"/>
        <v>low</v>
      </c>
      <c r="K7394">
        <v>3</v>
      </c>
      <c r="L7394">
        <v>0</v>
      </c>
    </row>
    <row r="7395" spans="1:12" x14ac:dyDescent="0.25">
      <c r="A7395">
        <v>38</v>
      </c>
      <c r="B7395" t="str">
        <f t="shared" si="235"/>
        <v>Middle Aged</v>
      </c>
      <c r="C7395">
        <v>0</v>
      </c>
      <c r="D7395" t="s">
        <v>10</v>
      </c>
      <c r="E7395">
        <v>2</v>
      </c>
      <c r="F7395">
        <v>0</v>
      </c>
      <c r="G7395">
        <v>2.87</v>
      </c>
      <c r="H7395" t="s">
        <v>36</v>
      </c>
      <c r="I7395">
        <v>71000</v>
      </c>
      <c r="J7395" t="str">
        <f t="shared" si="234"/>
        <v>medium</v>
      </c>
      <c r="K7395">
        <v>4</v>
      </c>
      <c r="L7395">
        <v>0</v>
      </c>
    </row>
    <row r="7396" spans="1:12" x14ac:dyDescent="0.25">
      <c r="A7396">
        <v>46</v>
      </c>
      <c r="B7396" t="str">
        <f t="shared" si="235"/>
        <v>Senior</v>
      </c>
      <c r="C7396">
        <v>1</v>
      </c>
      <c r="D7396" t="s">
        <v>10</v>
      </c>
      <c r="E7396">
        <v>3</v>
      </c>
      <c r="F7396">
        <v>4</v>
      </c>
      <c r="G7396">
        <v>2.77</v>
      </c>
      <c r="H7396" t="s">
        <v>36</v>
      </c>
      <c r="I7396">
        <v>55800</v>
      </c>
      <c r="J7396" t="str">
        <f t="shared" si="234"/>
        <v>low</v>
      </c>
      <c r="K7396">
        <v>5</v>
      </c>
      <c r="L7396">
        <v>0</v>
      </c>
    </row>
    <row r="7397" spans="1:12" x14ac:dyDescent="0.25">
      <c r="A7397">
        <v>43</v>
      </c>
      <c r="B7397" t="str">
        <f t="shared" si="235"/>
        <v>Middle Aged</v>
      </c>
      <c r="C7397">
        <v>0</v>
      </c>
      <c r="D7397" t="s">
        <v>9</v>
      </c>
      <c r="E7397">
        <v>1</v>
      </c>
      <c r="F7397">
        <v>4</v>
      </c>
      <c r="G7397">
        <v>2.2999999999999998</v>
      </c>
      <c r="H7397" t="s">
        <v>36</v>
      </c>
      <c r="I7397">
        <v>64000</v>
      </c>
      <c r="J7397" t="str">
        <f t="shared" si="234"/>
        <v>medium</v>
      </c>
      <c r="K7397">
        <v>9</v>
      </c>
      <c r="L7397">
        <v>1</v>
      </c>
    </row>
    <row r="7398" spans="1:12" x14ac:dyDescent="0.25">
      <c r="A7398">
        <v>38</v>
      </c>
      <c r="B7398" t="str">
        <f t="shared" si="235"/>
        <v>Middle Aged</v>
      </c>
      <c r="C7398">
        <v>1</v>
      </c>
      <c r="D7398" t="s">
        <v>8</v>
      </c>
      <c r="E7398">
        <v>10</v>
      </c>
      <c r="F7398">
        <v>3</v>
      </c>
      <c r="G7398">
        <v>2.35</v>
      </c>
      <c r="H7398" t="s">
        <v>36</v>
      </c>
      <c r="I7398">
        <v>73400</v>
      </c>
      <c r="J7398" t="str">
        <f t="shared" si="234"/>
        <v>medium</v>
      </c>
      <c r="K7398">
        <v>10</v>
      </c>
      <c r="L7398">
        <v>1</v>
      </c>
    </row>
    <row r="7399" spans="1:12" x14ac:dyDescent="0.25">
      <c r="A7399">
        <v>47</v>
      </c>
      <c r="B7399" t="str">
        <f t="shared" si="235"/>
        <v>Senior</v>
      </c>
      <c r="C7399">
        <v>0</v>
      </c>
      <c r="D7399" t="s">
        <v>8</v>
      </c>
      <c r="E7399">
        <v>9</v>
      </c>
      <c r="F7399">
        <v>3</v>
      </c>
      <c r="G7399">
        <v>1.94</v>
      </c>
      <c r="H7399" t="s">
        <v>37</v>
      </c>
      <c r="I7399">
        <v>87000</v>
      </c>
      <c r="J7399" t="str">
        <f t="shared" si="234"/>
        <v>medium</v>
      </c>
      <c r="K7399">
        <v>10</v>
      </c>
      <c r="L7399">
        <v>1</v>
      </c>
    </row>
    <row r="7400" spans="1:12" x14ac:dyDescent="0.25">
      <c r="A7400">
        <v>41</v>
      </c>
      <c r="B7400" t="str">
        <f t="shared" si="235"/>
        <v>Middle Aged</v>
      </c>
      <c r="C7400">
        <v>1</v>
      </c>
      <c r="D7400" t="s">
        <v>11</v>
      </c>
      <c r="E7400">
        <v>2</v>
      </c>
      <c r="F7400">
        <v>4</v>
      </c>
      <c r="G7400">
        <v>3.04</v>
      </c>
      <c r="H7400" t="s">
        <v>35</v>
      </c>
      <c r="I7400">
        <v>72800</v>
      </c>
      <c r="J7400" t="str">
        <f t="shared" si="234"/>
        <v>medium</v>
      </c>
      <c r="K7400">
        <v>7</v>
      </c>
      <c r="L7400">
        <v>0</v>
      </c>
    </row>
    <row r="7401" spans="1:12" x14ac:dyDescent="0.25">
      <c r="A7401">
        <v>35</v>
      </c>
      <c r="B7401" t="str">
        <f t="shared" si="235"/>
        <v>Adult</v>
      </c>
      <c r="C7401">
        <v>1</v>
      </c>
      <c r="D7401" t="s">
        <v>10</v>
      </c>
      <c r="E7401">
        <v>1</v>
      </c>
      <c r="F7401">
        <v>1</v>
      </c>
      <c r="G7401">
        <v>1.29</v>
      </c>
      <c r="H7401" t="s">
        <v>37</v>
      </c>
      <c r="I7401">
        <v>59000</v>
      </c>
      <c r="J7401" t="str">
        <f t="shared" si="234"/>
        <v>low</v>
      </c>
      <c r="K7401">
        <v>5</v>
      </c>
      <c r="L7401">
        <v>0</v>
      </c>
    </row>
    <row r="7402" spans="1:12" x14ac:dyDescent="0.25">
      <c r="A7402">
        <v>31</v>
      </c>
      <c r="B7402" t="str">
        <f t="shared" si="235"/>
        <v>Adult</v>
      </c>
      <c r="C7402">
        <v>1</v>
      </c>
      <c r="D7402" t="s">
        <v>10</v>
      </c>
      <c r="E7402">
        <v>2</v>
      </c>
      <c r="F7402">
        <v>5</v>
      </c>
      <c r="G7402">
        <v>1.74</v>
      </c>
      <c r="H7402" t="s">
        <v>37</v>
      </c>
      <c r="I7402">
        <v>69800</v>
      </c>
      <c r="J7402" t="str">
        <f t="shared" si="234"/>
        <v>medium</v>
      </c>
      <c r="K7402">
        <v>6</v>
      </c>
      <c r="L7402">
        <v>0</v>
      </c>
    </row>
    <row r="7403" spans="1:12" x14ac:dyDescent="0.25">
      <c r="A7403">
        <v>44</v>
      </c>
      <c r="B7403" t="str">
        <f t="shared" si="235"/>
        <v>Middle Aged</v>
      </c>
      <c r="C7403">
        <v>1</v>
      </c>
      <c r="D7403" t="s">
        <v>11</v>
      </c>
      <c r="E7403">
        <v>1</v>
      </c>
      <c r="F7403">
        <v>1</v>
      </c>
      <c r="G7403">
        <v>1.34</v>
      </c>
      <c r="H7403" t="s">
        <v>37</v>
      </c>
      <c r="I7403">
        <v>56200</v>
      </c>
      <c r="J7403" t="str">
        <f t="shared" si="234"/>
        <v>low</v>
      </c>
      <c r="K7403">
        <v>4</v>
      </c>
      <c r="L7403">
        <v>0</v>
      </c>
    </row>
    <row r="7404" spans="1:12" x14ac:dyDescent="0.25">
      <c r="A7404">
        <v>31</v>
      </c>
      <c r="B7404" t="str">
        <f t="shared" si="235"/>
        <v>Adult</v>
      </c>
      <c r="C7404">
        <v>1</v>
      </c>
      <c r="D7404" t="s">
        <v>8</v>
      </c>
      <c r="E7404">
        <v>1</v>
      </c>
      <c r="F7404">
        <v>1</v>
      </c>
      <c r="G7404">
        <v>3.71</v>
      </c>
      <c r="H7404" t="s">
        <v>35</v>
      </c>
      <c r="I7404">
        <v>79800</v>
      </c>
      <c r="J7404" t="str">
        <f t="shared" si="234"/>
        <v>medium</v>
      </c>
      <c r="K7404">
        <v>3</v>
      </c>
      <c r="L7404">
        <v>0</v>
      </c>
    </row>
    <row r="7405" spans="1:12" x14ac:dyDescent="0.25">
      <c r="A7405">
        <v>55</v>
      </c>
      <c r="B7405" t="str">
        <f t="shared" si="235"/>
        <v>Senior</v>
      </c>
      <c r="C7405">
        <v>0</v>
      </c>
      <c r="D7405" t="s">
        <v>9</v>
      </c>
      <c r="E7405">
        <v>2</v>
      </c>
      <c r="F7405">
        <v>5</v>
      </c>
      <c r="G7405">
        <v>2.1800000000000002</v>
      </c>
      <c r="H7405" t="s">
        <v>36</v>
      </c>
      <c r="I7405">
        <v>64000</v>
      </c>
      <c r="J7405" t="str">
        <f t="shared" si="234"/>
        <v>medium</v>
      </c>
      <c r="K7405">
        <v>6</v>
      </c>
      <c r="L7405">
        <v>0</v>
      </c>
    </row>
    <row r="7406" spans="1:12" x14ac:dyDescent="0.25">
      <c r="A7406">
        <v>44</v>
      </c>
      <c r="B7406" t="str">
        <f t="shared" si="235"/>
        <v>Middle Aged</v>
      </c>
      <c r="C7406">
        <v>0</v>
      </c>
      <c r="D7406" t="s">
        <v>8</v>
      </c>
      <c r="E7406">
        <v>2</v>
      </c>
      <c r="F7406">
        <v>4</v>
      </c>
      <c r="G7406">
        <v>1.26</v>
      </c>
      <c r="H7406" t="s">
        <v>37</v>
      </c>
      <c r="I7406">
        <v>87000</v>
      </c>
      <c r="J7406" t="str">
        <f t="shared" si="234"/>
        <v>medium</v>
      </c>
      <c r="K7406">
        <v>6</v>
      </c>
      <c r="L7406">
        <v>0</v>
      </c>
    </row>
    <row r="7407" spans="1:12" x14ac:dyDescent="0.25">
      <c r="A7407">
        <v>55</v>
      </c>
      <c r="B7407" t="str">
        <f t="shared" si="235"/>
        <v>Senior</v>
      </c>
      <c r="C7407">
        <v>1</v>
      </c>
      <c r="D7407" t="s">
        <v>8</v>
      </c>
      <c r="E7407">
        <v>1</v>
      </c>
      <c r="F7407">
        <v>1</v>
      </c>
      <c r="G7407">
        <v>1.27</v>
      </c>
      <c r="H7407" t="s">
        <v>37</v>
      </c>
      <c r="I7407">
        <v>58000</v>
      </c>
      <c r="J7407" t="str">
        <f t="shared" si="234"/>
        <v>low</v>
      </c>
      <c r="K7407">
        <v>6</v>
      </c>
      <c r="L7407">
        <v>0</v>
      </c>
    </row>
    <row r="7408" spans="1:12" x14ac:dyDescent="0.25">
      <c r="A7408">
        <v>45</v>
      </c>
      <c r="B7408" t="str">
        <f t="shared" si="235"/>
        <v>Middle Aged</v>
      </c>
      <c r="C7408">
        <v>0</v>
      </c>
      <c r="D7408" t="s">
        <v>9</v>
      </c>
      <c r="E7408">
        <v>2</v>
      </c>
      <c r="F7408">
        <v>5</v>
      </c>
      <c r="G7408">
        <v>3.7</v>
      </c>
      <c r="H7408" t="s">
        <v>35</v>
      </c>
      <c r="I7408">
        <v>93000</v>
      </c>
      <c r="J7408" t="str">
        <f t="shared" si="234"/>
        <v>medium</v>
      </c>
      <c r="K7408">
        <v>9</v>
      </c>
      <c r="L7408">
        <v>1</v>
      </c>
    </row>
    <row r="7409" spans="1:12" x14ac:dyDescent="0.25">
      <c r="A7409">
        <v>32</v>
      </c>
      <c r="B7409" t="str">
        <f t="shared" si="235"/>
        <v>Adult</v>
      </c>
      <c r="C7409">
        <v>0</v>
      </c>
      <c r="D7409" t="s">
        <v>10</v>
      </c>
      <c r="E7409">
        <v>4</v>
      </c>
      <c r="F7409">
        <v>3</v>
      </c>
      <c r="G7409">
        <v>3.92</v>
      </c>
      <c r="H7409" t="s">
        <v>35</v>
      </c>
      <c r="I7409">
        <v>109000</v>
      </c>
      <c r="J7409" t="str">
        <f t="shared" si="234"/>
        <v>medium</v>
      </c>
      <c r="K7409">
        <v>10</v>
      </c>
      <c r="L7409">
        <v>1</v>
      </c>
    </row>
    <row r="7410" spans="1:12" x14ac:dyDescent="0.25">
      <c r="A7410">
        <v>26</v>
      </c>
      <c r="B7410" t="str">
        <f t="shared" si="235"/>
        <v>Adult</v>
      </c>
      <c r="C7410">
        <v>1</v>
      </c>
      <c r="D7410" t="s">
        <v>8</v>
      </c>
      <c r="E7410">
        <v>1</v>
      </c>
      <c r="F7410">
        <v>2</v>
      </c>
      <c r="G7410">
        <v>1.9</v>
      </c>
      <c r="H7410" t="s">
        <v>37</v>
      </c>
      <c r="I7410">
        <v>66800</v>
      </c>
      <c r="J7410" t="str">
        <f t="shared" si="234"/>
        <v>medium</v>
      </c>
      <c r="K7410">
        <v>6</v>
      </c>
      <c r="L7410">
        <v>0</v>
      </c>
    </row>
    <row r="7411" spans="1:12" x14ac:dyDescent="0.25">
      <c r="A7411">
        <v>26</v>
      </c>
      <c r="B7411" t="str">
        <f t="shared" si="235"/>
        <v>Adult</v>
      </c>
      <c r="C7411">
        <v>1</v>
      </c>
      <c r="D7411" t="s">
        <v>8</v>
      </c>
      <c r="E7411">
        <v>1</v>
      </c>
      <c r="F7411">
        <v>3</v>
      </c>
      <c r="G7411">
        <v>3.62</v>
      </c>
      <c r="H7411" t="s">
        <v>35</v>
      </c>
      <c r="I7411">
        <v>68800</v>
      </c>
      <c r="J7411" t="str">
        <f t="shared" si="234"/>
        <v>medium</v>
      </c>
      <c r="K7411">
        <v>9</v>
      </c>
      <c r="L7411">
        <v>1</v>
      </c>
    </row>
    <row r="7412" spans="1:12" x14ac:dyDescent="0.25">
      <c r="A7412">
        <v>30</v>
      </c>
      <c r="B7412" t="str">
        <f t="shared" si="235"/>
        <v>Adult</v>
      </c>
      <c r="C7412">
        <v>0</v>
      </c>
      <c r="D7412" t="s">
        <v>9</v>
      </c>
      <c r="E7412">
        <v>2</v>
      </c>
      <c r="F7412">
        <v>4</v>
      </c>
      <c r="G7412">
        <v>2.15</v>
      </c>
      <c r="H7412" t="s">
        <v>36</v>
      </c>
      <c r="I7412">
        <v>46000</v>
      </c>
      <c r="J7412" t="str">
        <f t="shared" si="234"/>
        <v>low</v>
      </c>
      <c r="K7412">
        <v>4</v>
      </c>
      <c r="L7412">
        <v>0</v>
      </c>
    </row>
    <row r="7413" spans="1:12" x14ac:dyDescent="0.25">
      <c r="A7413">
        <v>23</v>
      </c>
      <c r="B7413" t="str">
        <f t="shared" si="235"/>
        <v>Young</v>
      </c>
      <c r="C7413">
        <v>1</v>
      </c>
      <c r="D7413" t="s">
        <v>10</v>
      </c>
      <c r="E7413">
        <v>1</v>
      </c>
      <c r="F7413">
        <v>1</v>
      </c>
      <c r="G7413">
        <v>2.81</v>
      </c>
      <c r="H7413" t="s">
        <v>36</v>
      </c>
      <c r="I7413">
        <v>61400</v>
      </c>
      <c r="J7413" t="str">
        <f t="shared" si="234"/>
        <v>medium</v>
      </c>
      <c r="K7413">
        <v>3</v>
      </c>
      <c r="L7413">
        <v>0</v>
      </c>
    </row>
    <row r="7414" spans="1:12" x14ac:dyDescent="0.25">
      <c r="A7414">
        <v>41</v>
      </c>
      <c r="B7414" t="str">
        <f t="shared" si="235"/>
        <v>Middle Aged</v>
      </c>
      <c r="C7414">
        <v>1</v>
      </c>
      <c r="D7414" t="s">
        <v>8</v>
      </c>
      <c r="E7414">
        <v>2</v>
      </c>
      <c r="F7414">
        <v>4</v>
      </c>
      <c r="G7414">
        <v>2.1</v>
      </c>
      <c r="H7414" t="s">
        <v>36</v>
      </c>
      <c r="I7414">
        <v>71800</v>
      </c>
      <c r="J7414" t="str">
        <f t="shared" si="234"/>
        <v>medium</v>
      </c>
      <c r="K7414">
        <v>8</v>
      </c>
      <c r="L7414">
        <v>0</v>
      </c>
    </row>
    <row r="7415" spans="1:12" x14ac:dyDescent="0.25">
      <c r="A7415">
        <v>38</v>
      </c>
      <c r="B7415" t="str">
        <f t="shared" si="235"/>
        <v>Middle Aged</v>
      </c>
      <c r="C7415">
        <v>0</v>
      </c>
      <c r="D7415" t="s">
        <v>9</v>
      </c>
      <c r="E7415">
        <v>2</v>
      </c>
      <c r="F7415">
        <v>3</v>
      </c>
      <c r="G7415">
        <v>2.16</v>
      </c>
      <c r="H7415" t="s">
        <v>36</v>
      </c>
      <c r="I7415">
        <v>51000</v>
      </c>
      <c r="J7415" t="str">
        <f t="shared" si="234"/>
        <v>low</v>
      </c>
      <c r="K7415">
        <v>5</v>
      </c>
      <c r="L7415">
        <v>0</v>
      </c>
    </row>
    <row r="7416" spans="1:12" x14ac:dyDescent="0.25">
      <c r="A7416">
        <v>30</v>
      </c>
      <c r="B7416" t="str">
        <f t="shared" si="235"/>
        <v>Adult</v>
      </c>
      <c r="C7416">
        <v>0</v>
      </c>
      <c r="D7416" t="s">
        <v>10</v>
      </c>
      <c r="E7416">
        <v>2</v>
      </c>
      <c r="F7416">
        <v>5</v>
      </c>
      <c r="G7416">
        <v>3.25</v>
      </c>
      <c r="H7416" t="s">
        <v>35</v>
      </c>
      <c r="I7416">
        <v>68000</v>
      </c>
      <c r="J7416" t="str">
        <f t="shared" si="234"/>
        <v>medium</v>
      </c>
      <c r="K7416">
        <v>10</v>
      </c>
      <c r="L7416">
        <v>1</v>
      </c>
    </row>
    <row r="7417" spans="1:12" x14ac:dyDescent="0.25">
      <c r="A7417">
        <v>22</v>
      </c>
      <c r="B7417" t="str">
        <f t="shared" si="235"/>
        <v>Young</v>
      </c>
      <c r="C7417">
        <v>0</v>
      </c>
      <c r="D7417" t="s">
        <v>8</v>
      </c>
      <c r="E7417">
        <v>1</v>
      </c>
      <c r="F7417">
        <v>0</v>
      </c>
      <c r="G7417">
        <v>1.46</v>
      </c>
      <c r="H7417" t="s">
        <v>37</v>
      </c>
      <c r="I7417">
        <v>44000</v>
      </c>
      <c r="J7417" t="str">
        <f t="shared" si="234"/>
        <v>low</v>
      </c>
      <c r="K7417">
        <v>4</v>
      </c>
      <c r="L7417">
        <v>0</v>
      </c>
    </row>
    <row r="7418" spans="1:12" x14ac:dyDescent="0.25">
      <c r="A7418">
        <v>40</v>
      </c>
      <c r="B7418" t="str">
        <f t="shared" si="235"/>
        <v>Middle Aged</v>
      </c>
      <c r="C7418">
        <v>1</v>
      </c>
      <c r="D7418" t="s">
        <v>10</v>
      </c>
      <c r="E7418">
        <v>3</v>
      </c>
      <c r="F7418">
        <v>3</v>
      </c>
      <c r="G7418">
        <v>1.52</v>
      </c>
      <c r="H7418" t="s">
        <v>37</v>
      </c>
      <c r="I7418">
        <v>62000</v>
      </c>
      <c r="J7418" t="str">
        <f t="shared" si="234"/>
        <v>medium</v>
      </c>
      <c r="K7418">
        <v>10</v>
      </c>
      <c r="L7418">
        <v>1</v>
      </c>
    </row>
    <row r="7419" spans="1:12" x14ac:dyDescent="0.25">
      <c r="A7419">
        <v>46</v>
      </c>
      <c r="B7419" t="str">
        <f t="shared" si="235"/>
        <v>Senior</v>
      </c>
      <c r="C7419">
        <v>0</v>
      </c>
      <c r="D7419" t="s">
        <v>11</v>
      </c>
      <c r="E7419">
        <v>2</v>
      </c>
      <c r="F7419">
        <v>4</v>
      </c>
      <c r="G7419">
        <v>3.94</v>
      </c>
      <c r="H7419" t="s">
        <v>35</v>
      </c>
      <c r="I7419" s="1">
        <v>100000</v>
      </c>
      <c r="J7419" t="str">
        <f t="shared" si="234"/>
        <v>medium</v>
      </c>
      <c r="K7419">
        <v>7</v>
      </c>
      <c r="L7419">
        <v>0</v>
      </c>
    </row>
    <row r="7420" spans="1:12" x14ac:dyDescent="0.25">
      <c r="A7420">
        <v>40</v>
      </c>
      <c r="B7420" t="str">
        <f t="shared" si="235"/>
        <v>Middle Aged</v>
      </c>
      <c r="C7420">
        <v>0</v>
      </c>
      <c r="D7420" t="s">
        <v>8</v>
      </c>
      <c r="E7420">
        <v>2</v>
      </c>
      <c r="F7420">
        <v>5</v>
      </c>
      <c r="G7420">
        <v>1.27</v>
      </c>
      <c r="H7420" t="s">
        <v>37</v>
      </c>
      <c r="I7420">
        <v>80000</v>
      </c>
      <c r="J7420" t="str">
        <f t="shared" si="234"/>
        <v>medium</v>
      </c>
      <c r="K7420">
        <v>6</v>
      </c>
      <c r="L7420">
        <v>0</v>
      </c>
    </row>
    <row r="7421" spans="1:12" x14ac:dyDescent="0.25">
      <c r="A7421">
        <v>49</v>
      </c>
      <c r="B7421" t="str">
        <f t="shared" si="235"/>
        <v>Senior</v>
      </c>
      <c r="C7421">
        <v>0</v>
      </c>
      <c r="D7421" t="s">
        <v>11</v>
      </c>
      <c r="E7421">
        <v>2</v>
      </c>
      <c r="F7421">
        <v>3</v>
      </c>
      <c r="G7421">
        <v>2.4700000000000002</v>
      </c>
      <c r="H7421" t="s">
        <v>36</v>
      </c>
      <c r="I7421">
        <v>97000</v>
      </c>
      <c r="J7421" t="str">
        <f t="shared" si="234"/>
        <v>medium</v>
      </c>
      <c r="K7421">
        <v>4</v>
      </c>
      <c r="L7421">
        <v>0</v>
      </c>
    </row>
    <row r="7422" spans="1:12" x14ac:dyDescent="0.25">
      <c r="A7422">
        <v>49</v>
      </c>
      <c r="B7422" t="str">
        <f t="shared" si="235"/>
        <v>Senior</v>
      </c>
      <c r="C7422">
        <v>0</v>
      </c>
      <c r="D7422" t="s">
        <v>8</v>
      </c>
      <c r="E7422">
        <v>1</v>
      </c>
      <c r="F7422">
        <v>0</v>
      </c>
      <c r="G7422">
        <v>3.51</v>
      </c>
      <c r="H7422" t="s">
        <v>35</v>
      </c>
      <c r="I7422">
        <v>79000</v>
      </c>
      <c r="J7422" t="str">
        <f t="shared" si="234"/>
        <v>medium</v>
      </c>
      <c r="K7422">
        <v>7</v>
      </c>
      <c r="L7422">
        <v>0</v>
      </c>
    </row>
    <row r="7423" spans="1:12" x14ac:dyDescent="0.25">
      <c r="A7423">
        <v>48</v>
      </c>
      <c r="B7423" t="str">
        <f t="shared" si="235"/>
        <v>Senior</v>
      </c>
      <c r="C7423">
        <v>1</v>
      </c>
      <c r="D7423" t="s">
        <v>8</v>
      </c>
      <c r="E7423">
        <v>1</v>
      </c>
      <c r="F7423">
        <v>1</v>
      </c>
      <c r="G7423">
        <v>1.42</v>
      </c>
      <c r="H7423" t="s">
        <v>37</v>
      </c>
      <c r="I7423">
        <v>45400</v>
      </c>
      <c r="J7423" t="str">
        <f t="shared" si="234"/>
        <v>low</v>
      </c>
      <c r="K7423">
        <v>4</v>
      </c>
      <c r="L7423">
        <v>0</v>
      </c>
    </row>
    <row r="7424" spans="1:12" x14ac:dyDescent="0.25">
      <c r="A7424">
        <v>29</v>
      </c>
      <c r="B7424" t="str">
        <f t="shared" si="235"/>
        <v>Adult</v>
      </c>
      <c r="C7424">
        <v>1</v>
      </c>
      <c r="D7424" t="s">
        <v>11</v>
      </c>
      <c r="E7424">
        <v>1</v>
      </c>
      <c r="F7424">
        <v>3</v>
      </c>
      <c r="G7424">
        <v>1.56</v>
      </c>
      <c r="H7424" t="s">
        <v>37</v>
      </c>
      <c r="I7424">
        <v>49200</v>
      </c>
      <c r="J7424" t="str">
        <f t="shared" si="234"/>
        <v>low</v>
      </c>
      <c r="K7424">
        <v>2</v>
      </c>
      <c r="L7424">
        <v>0</v>
      </c>
    </row>
    <row r="7425" spans="1:12" x14ac:dyDescent="0.25">
      <c r="A7425">
        <v>29</v>
      </c>
      <c r="B7425" t="str">
        <f t="shared" si="235"/>
        <v>Adult</v>
      </c>
      <c r="C7425">
        <v>0</v>
      </c>
      <c r="D7425" t="s">
        <v>8</v>
      </c>
      <c r="E7425">
        <v>2</v>
      </c>
      <c r="F7425">
        <v>5</v>
      </c>
      <c r="G7425">
        <v>1.94</v>
      </c>
      <c r="H7425" t="s">
        <v>37</v>
      </c>
      <c r="I7425">
        <v>87000</v>
      </c>
      <c r="J7425" t="str">
        <f t="shared" si="234"/>
        <v>medium</v>
      </c>
      <c r="K7425">
        <v>8</v>
      </c>
      <c r="L7425">
        <v>0</v>
      </c>
    </row>
    <row r="7426" spans="1:12" x14ac:dyDescent="0.25">
      <c r="A7426">
        <v>24</v>
      </c>
      <c r="B7426" t="str">
        <f t="shared" si="235"/>
        <v>Young</v>
      </c>
      <c r="C7426">
        <v>0</v>
      </c>
      <c r="D7426" t="s">
        <v>10</v>
      </c>
      <c r="E7426">
        <v>1</v>
      </c>
      <c r="F7426">
        <v>2</v>
      </c>
      <c r="G7426">
        <v>2.78</v>
      </c>
      <c r="H7426" t="s">
        <v>36</v>
      </c>
      <c r="I7426">
        <v>77000</v>
      </c>
      <c r="J7426" t="str">
        <f t="shared" ref="J7426:J7489" si="236">IF(I7426&gt;=25000,IF(I7426&lt;=60000,"low",IF(I7426&lt;=140000,"medium","high")),"")</f>
        <v>medium</v>
      </c>
      <c r="K7426">
        <v>7</v>
      </c>
      <c r="L7426">
        <v>0</v>
      </c>
    </row>
    <row r="7427" spans="1:12" x14ac:dyDescent="0.25">
      <c r="A7427">
        <v>56</v>
      </c>
      <c r="B7427" t="str">
        <f t="shared" ref="B7427:B7490" si="237">IF(A7427&lt;=25,"Young",IF(A7427&lt;=35,"Adult",IF(A7427&lt;=45,"Middle Aged",IF(A7427&lt;=55,"Senior",IF(A7427&lt;=60,"Elderly","Out of Range")))))</f>
        <v>Elderly</v>
      </c>
      <c r="C7427">
        <v>1</v>
      </c>
      <c r="D7427" t="s">
        <v>9</v>
      </c>
      <c r="E7427">
        <v>6</v>
      </c>
      <c r="F7427">
        <v>2</v>
      </c>
      <c r="G7427">
        <v>1.8</v>
      </c>
      <c r="H7427" t="s">
        <v>37</v>
      </c>
      <c r="I7427">
        <v>51800</v>
      </c>
      <c r="J7427" t="str">
        <f t="shared" si="236"/>
        <v>low</v>
      </c>
      <c r="K7427">
        <v>5</v>
      </c>
      <c r="L7427">
        <v>0</v>
      </c>
    </row>
    <row r="7428" spans="1:12" x14ac:dyDescent="0.25">
      <c r="A7428">
        <v>40</v>
      </c>
      <c r="B7428" t="str">
        <f t="shared" si="237"/>
        <v>Middle Aged</v>
      </c>
      <c r="C7428">
        <v>0</v>
      </c>
      <c r="D7428" t="s">
        <v>10</v>
      </c>
      <c r="E7428">
        <v>2</v>
      </c>
      <c r="F7428">
        <v>2</v>
      </c>
      <c r="G7428">
        <v>1.67</v>
      </c>
      <c r="H7428" t="s">
        <v>37</v>
      </c>
      <c r="I7428">
        <v>61000</v>
      </c>
      <c r="J7428" t="str">
        <f t="shared" si="236"/>
        <v>medium</v>
      </c>
      <c r="K7428">
        <v>4</v>
      </c>
      <c r="L7428">
        <v>0</v>
      </c>
    </row>
    <row r="7429" spans="1:12" x14ac:dyDescent="0.25">
      <c r="A7429">
        <v>54</v>
      </c>
      <c r="B7429" t="str">
        <f t="shared" si="237"/>
        <v>Senior</v>
      </c>
      <c r="C7429">
        <v>1</v>
      </c>
      <c r="D7429" t="s">
        <v>11</v>
      </c>
      <c r="E7429">
        <v>5</v>
      </c>
      <c r="F7429">
        <v>4</v>
      </c>
      <c r="G7429">
        <v>3.93</v>
      </c>
      <c r="H7429" t="s">
        <v>35</v>
      </c>
      <c r="I7429">
        <v>69200</v>
      </c>
      <c r="J7429" t="str">
        <f t="shared" si="236"/>
        <v>medium</v>
      </c>
      <c r="K7429">
        <v>7</v>
      </c>
      <c r="L7429">
        <v>0</v>
      </c>
    </row>
    <row r="7430" spans="1:12" x14ac:dyDescent="0.25">
      <c r="A7430">
        <v>33</v>
      </c>
      <c r="B7430" t="str">
        <f t="shared" si="237"/>
        <v>Adult</v>
      </c>
      <c r="C7430">
        <v>1</v>
      </c>
      <c r="D7430" t="s">
        <v>10</v>
      </c>
      <c r="E7430">
        <v>7</v>
      </c>
      <c r="F7430">
        <v>0</v>
      </c>
      <c r="G7430">
        <v>1.1499999999999999</v>
      </c>
      <c r="H7430" t="s">
        <v>37</v>
      </c>
      <c r="I7430">
        <v>56400</v>
      </c>
      <c r="J7430" t="str">
        <f t="shared" si="236"/>
        <v>low</v>
      </c>
      <c r="K7430">
        <v>7</v>
      </c>
      <c r="L7430">
        <v>0</v>
      </c>
    </row>
    <row r="7431" spans="1:12" x14ac:dyDescent="0.25">
      <c r="A7431">
        <v>25</v>
      </c>
      <c r="B7431" t="str">
        <f t="shared" si="237"/>
        <v>Young</v>
      </c>
      <c r="C7431">
        <v>1</v>
      </c>
      <c r="D7431" t="s">
        <v>9</v>
      </c>
      <c r="E7431">
        <v>1</v>
      </c>
      <c r="F7431">
        <v>2</v>
      </c>
      <c r="G7431">
        <v>3.47</v>
      </c>
      <c r="H7431" t="s">
        <v>35</v>
      </c>
      <c r="I7431">
        <v>68000</v>
      </c>
      <c r="J7431" t="str">
        <f t="shared" si="236"/>
        <v>medium</v>
      </c>
      <c r="K7431">
        <v>6</v>
      </c>
      <c r="L7431">
        <v>0</v>
      </c>
    </row>
    <row r="7432" spans="1:12" x14ac:dyDescent="0.25">
      <c r="A7432">
        <v>34</v>
      </c>
      <c r="B7432" t="str">
        <f t="shared" si="237"/>
        <v>Adult</v>
      </c>
      <c r="C7432">
        <v>0</v>
      </c>
      <c r="D7432" t="s">
        <v>11</v>
      </c>
      <c r="E7432">
        <v>4</v>
      </c>
      <c r="F7432">
        <v>3</v>
      </c>
      <c r="G7432">
        <v>3.23</v>
      </c>
      <c r="H7432" t="s">
        <v>35</v>
      </c>
      <c r="I7432">
        <v>81000</v>
      </c>
      <c r="J7432" t="str">
        <f t="shared" si="236"/>
        <v>medium</v>
      </c>
      <c r="K7432">
        <v>4</v>
      </c>
      <c r="L7432">
        <v>0</v>
      </c>
    </row>
    <row r="7433" spans="1:12" x14ac:dyDescent="0.25">
      <c r="A7433">
        <v>26</v>
      </c>
      <c r="B7433" t="str">
        <f t="shared" si="237"/>
        <v>Adult</v>
      </c>
      <c r="C7433">
        <v>0</v>
      </c>
      <c r="D7433" t="s">
        <v>8</v>
      </c>
      <c r="E7433">
        <v>2</v>
      </c>
      <c r="F7433">
        <v>3</v>
      </c>
      <c r="G7433">
        <v>3.59</v>
      </c>
      <c r="H7433" t="s">
        <v>35</v>
      </c>
      <c r="I7433">
        <v>63000</v>
      </c>
      <c r="J7433" t="str">
        <f t="shared" si="236"/>
        <v>medium</v>
      </c>
      <c r="K7433">
        <v>5</v>
      </c>
      <c r="L7433">
        <v>0</v>
      </c>
    </row>
    <row r="7434" spans="1:12" x14ac:dyDescent="0.25">
      <c r="A7434">
        <v>49</v>
      </c>
      <c r="B7434" t="str">
        <f t="shared" si="237"/>
        <v>Senior</v>
      </c>
      <c r="C7434">
        <v>0</v>
      </c>
      <c r="D7434" t="s">
        <v>9</v>
      </c>
      <c r="E7434">
        <v>2</v>
      </c>
      <c r="F7434">
        <v>3</v>
      </c>
      <c r="G7434">
        <v>1.99</v>
      </c>
      <c r="H7434" t="s">
        <v>37</v>
      </c>
      <c r="I7434">
        <v>55000</v>
      </c>
      <c r="J7434" t="str">
        <f t="shared" si="236"/>
        <v>low</v>
      </c>
      <c r="K7434">
        <v>4</v>
      </c>
      <c r="L7434">
        <v>0</v>
      </c>
    </row>
    <row r="7435" spans="1:12" x14ac:dyDescent="0.25">
      <c r="A7435">
        <v>39</v>
      </c>
      <c r="B7435" t="str">
        <f t="shared" si="237"/>
        <v>Middle Aged</v>
      </c>
      <c r="C7435">
        <v>0</v>
      </c>
      <c r="D7435" t="s">
        <v>8</v>
      </c>
      <c r="E7435">
        <v>2</v>
      </c>
      <c r="F7435">
        <v>5</v>
      </c>
      <c r="G7435">
        <v>2.69</v>
      </c>
      <c r="H7435" t="s">
        <v>36</v>
      </c>
      <c r="I7435">
        <v>96000</v>
      </c>
      <c r="J7435" t="str">
        <f t="shared" si="236"/>
        <v>medium</v>
      </c>
      <c r="K7435">
        <v>5</v>
      </c>
      <c r="L7435">
        <v>0</v>
      </c>
    </row>
    <row r="7436" spans="1:12" x14ac:dyDescent="0.25">
      <c r="A7436">
        <v>29</v>
      </c>
      <c r="B7436" t="str">
        <f t="shared" si="237"/>
        <v>Adult</v>
      </c>
      <c r="C7436">
        <v>0</v>
      </c>
      <c r="D7436" t="s">
        <v>10</v>
      </c>
      <c r="E7436">
        <v>1</v>
      </c>
      <c r="F7436">
        <v>2</v>
      </c>
      <c r="G7436">
        <v>1.88</v>
      </c>
      <c r="H7436" t="s">
        <v>37</v>
      </c>
      <c r="I7436">
        <v>61000</v>
      </c>
      <c r="J7436" t="str">
        <f t="shared" si="236"/>
        <v>medium</v>
      </c>
      <c r="K7436">
        <v>7</v>
      </c>
      <c r="L7436">
        <v>0</v>
      </c>
    </row>
    <row r="7437" spans="1:12" x14ac:dyDescent="0.25">
      <c r="A7437">
        <v>36</v>
      </c>
      <c r="B7437" t="str">
        <f t="shared" si="237"/>
        <v>Middle Aged</v>
      </c>
      <c r="C7437">
        <v>0</v>
      </c>
      <c r="D7437" t="s">
        <v>8</v>
      </c>
      <c r="E7437">
        <v>7</v>
      </c>
      <c r="F7437">
        <v>0</v>
      </c>
      <c r="G7437">
        <v>3.36</v>
      </c>
      <c r="H7437" t="s">
        <v>35</v>
      </c>
      <c r="I7437">
        <v>71000</v>
      </c>
      <c r="J7437" t="str">
        <f t="shared" si="236"/>
        <v>medium</v>
      </c>
      <c r="K7437">
        <v>7</v>
      </c>
      <c r="L7437">
        <v>0</v>
      </c>
    </row>
    <row r="7438" spans="1:12" x14ac:dyDescent="0.25">
      <c r="A7438">
        <v>39</v>
      </c>
      <c r="B7438" t="str">
        <f t="shared" si="237"/>
        <v>Middle Aged</v>
      </c>
      <c r="C7438">
        <v>1</v>
      </c>
      <c r="D7438" t="s">
        <v>8</v>
      </c>
      <c r="E7438">
        <v>5</v>
      </c>
      <c r="F7438">
        <v>4</v>
      </c>
      <c r="G7438">
        <v>3.92</v>
      </c>
      <c r="H7438" t="s">
        <v>35</v>
      </c>
      <c r="I7438">
        <v>91200</v>
      </c>
      <c r="J7438" t="str">
        <f t="shared" si="236"/>
        <v>medium</v>
      </c>
      <c r="K7438">
        <v>10</v>
      </c>
      <c r="L7438">
        <v>1</v>
      </c>
    </row>
    <row r="7439" spans="1:12" x14ac:dyDescent="0.25">
      <c r="A7439">
        <v>44</v>
      </c>
      <c r="B7439" t="str">
        <f t="shared" si="237"/>
        <v>Middle Aged</v>
      </c>
      <c r="C7439">
        <v>0</v>
      </c>
      <c r="D7439" t="s">
        <v>8</v>
      </c>
      <c r="E7439">
        <v>2</v>
      </c>
      <c r="F7439">
        <v>5</v>
      </c>
      <c r="G7439">
        <v>3.33</v>
      </c>
      <c r="H7439" t="s">
        <v>35</v>
      </c>
      <c r="I7439">
        <v>125000</v>
      </c>
      <c r="J7439" t="str">
        <f t="shared" si="236"/>
        <v>medium</v>
      </c>
      <c r="K7439">
        <v>9</v>
      </c>
      <c r="L7439">
        <v>1</v>
      </c>
    </row>
    <row r="7440" spans="1:12" x14ac:dyDescent="0.25">
      <c r="A7440">
        <v>35</v>
      </c>
      <c r="B7440" t="str">
        <f t="shared" si="237"/>
        <v>Adult</v>
      </c>
      <c r="C7440">
        <v>1</v>
      </c>
      <c r="D7440" t="s">
        <v>10</v>
      </c>
      <c r="E7440">
        <v>1</v>
      </c>
      <c r="F7440">
        <v>2</v>
      </c>
      <c r="G7440">
        <v>1.66</v>
      </c>
      <c r="H7440" t="s">
        <v>37</v>
      </c>
      <c r="I7440">
        <v>49000</v>
      </c>
      <c r="J7440" t="str">
        <f t="shared" si="236"/>
        <v>low</v>
      </c>
      <c r="K7440">
        <v>9</v>
      </c>
      <c r="L7440">
        <v>1</v>
      </c>
    </row>
    <row r="7441" spans="1:12" x14ac:dyDescent="0.25">
      <c r="A7441">
        <v>36</v>
      </c>
      <c r="B7441" t="str">
        <f t="shared" si="237"/>
        <v>Middle Aged</v>
      </c>
      <c r="C7441">
        <v>0</v>
      </c>
      <c r="D7441" t="s">
        <v>10</v>
      </c>
      <c r="E7441">
        <v>1</v>
      </c>
      <c r="F7441">
        <v>1</v>
      </c>
      <c r="G7441">
        <v>2.71</v>
      </c>
      <c r="H7441" t="s">
        <v>36</v>
      </c>
      <c r="I7441">
        <v>75000</v>
      </c>
      <c r="J7441" t="str">
        <f t="shared" si="236"/>
        <v>medium</v>
      </c>
      <c r="K7441">
        <v>5</v>
      </c>
      <c r="L7441">
        <v>0</v>
      </c>
    </row>
    <row r="7442" spans="1:12" x14ac:dyDescent="0.25">
      <c r="A7442">
        <v>56</v>
      </c>
      <c r="B7442" t="str">
        <f t="shared" si="237"/>
        <v>Elderly</v>
      </c>
      <c r="C7442">
        <v>0</v>
      </c>
      <c r="D7442" t="s">
        <v>11</v>
      </c>
      <c r="E7442">
        <v>5</v>
      </c>
      <c r="F7442">
        <v>2</v>
      </c>
      <c r="G7442">
        <v>1.29</v>
      </c>
      <c r="H7442" t="s">
        <v>37</v>
      </c>
      <c r="I7442">
        <v>56000</v>
      </c>
      <c r="J7442" t="str">
        <f t="shared" si="236"/>
        <v>low</v>
      </c>
      <c r="K7442">
        <v>4</v>
      </c>
      <c r="L7442">
        <v>0</v>
      </c>
    </row>
    <row r="7443" spans="1:12" x14ac:dyDescent="0.25">
      <c r="A7443">
        <v>31</v>
      </c>
      <c r="B7443" t="str">
        <f t="shared" si="237"/>
        <v>Adult</v>
      </c>
      <c r="C7443">
        <v>0</v>
      </c>
      <c r="D7443" t="s">
        <v>11</v>
      </c>
      <c r="E7443">
        <v>6</v>
      </c>
      <c r="F7443">
        <v>3</v>
      </c>
      <c r="G7443">
        <v>2.44</v>
      </c>
      <c r="H7443" t="s">
        <v>36</v>
      </c>
      <c r="I7443">
        <v>78000</v>
      </c>
      <c r="J7443" t="str">
        <f t="shared" si="236"/>
        <v>medium</v>
      </c>
      <c r="K7443">
        <v>8</v>
      </c>
      <c r="L7443">
        <v>0</v>
      </c>
    </row>
    <row r="7444" spans="1:12" x14ac:dyDescent="0.25">
      <c r="A7444">
        <v>49</v>
      </c>
      <c r="B7444" t="str">
        <f t="shared" si="237"/>
        <v>Senior</v>
      </c>
      <c r="C7444">
        <v>0</v>
      </c>
      <c r="D7444" t="s">
        <v>11</v>
      </c>
      <c r="E7444">
        <v>1</v>
      </c>
      <c r="F7444">
        <v>3</v>
      </c>
      <c r="G7444">
        <v>3.57</v>
      </c>
      <c r="H7444" t="s">
        <v>35</v>
      </c>
      <c r="I7444">
        <v>76000</v>
      </c>
      <c r="J7444" t="str">
        <f t="shared" si="236"/>
        <v>medium</v>
      </c>
      <c r="K7444">
        <v>7</v>
      </c>
      <c r="L7444">
        <v>0</v>
      </c>
    </row>
    <row r="7445" spans="1:12" x14ac:dyDescent="0.25">
      <c r="A7445">
        <v>42</v>
      </c>
      <c r="B7445" t="str">
        <f t="shared" si="237"/>
        <v>Middle Aged</v>
      </c>
      <c r="C7445">
        <v>1</v>
      </c>
      <c r="D7445" t="s">
        <v>10</v>
      </c>
      <c r="E7445">
        <v>2</v>
      </c>
      <c r="F7445">
        <v>2</v>
      </c>
      <c r="G7445">
        <v>3.9</v>
      </c>
      <c r="H7445" t="s">
        <v>35</v>
      </c>
      <c r="I7445">
        <v>80600</v>
      </c>
      <c r="J7445" t="str">
        <f t="shared" si="236"/>
        <v>medium</v>
      </c>
      <c r="K7445">
        <v>8</v>
      </c>
      <c r="L7445">
        <v>0</v>
      </c>
    </row>
    <row r="7446" spans="1:12" x14ac:dyDescent="0.25">
      <c r="A7446">
        <v>25</v>
      </c>
      <c r="B7446" t="str">
        <f t="shared" si="237"/>
        <v>Young</v>
      </c>
      <c r="C7446">
        <v>0</v>
      </c>
      <c r="D7446" t="s">
        <v>9</v>
      </c>
      <c r="E7446">
        <v>2</v>
      </c>
      <c r="F7446">
        <v>4</v>
      </c>
      <c r="G7446">
        <v>3.37</v>
      </c>
      <c r="H7446" t="s">
        <v>35</v>
      </c>
      <c r="I7446">
        <v>65000</v>
      </c>
      <c r="J7446" t="str">
        <f t="shared" si="236"/>
        <v>medium</v>
      </c>
      <c r="K7446">
        <v>7</v>
      </c>
      <c r="L7446">
        <v>0</v>
      </c>
    </row>
    <row r="7447" spans="1:12" x14ac:dyDescent="0.25">
      <c r="A7447">
        <v>49</v>
      </c>
      <c r="B7447" t="str">
        <f t="shared" si="237"/>
        <v>Senior</v>
      </c>
      <c r="C7447">
        <v>1</v>
      </c>
      <c r="D7447" t="s">
        <v>11</v>
      </c>
      <c r="E7447">
        <v>1</v>
      </c>
      <c r="F7447">
        <v>5</v>
      </c>
      <c r="G7447">
        <v>2.92</v>
      </c>
      <c r="H7447" t="s">
        <v>36</v>
      </c>
      <c r="I7447">
        <v>59200</v>
      </c>
      <c r="J7447" t="str">
        <f t="shared" si="236"/>
        <v>low</v>
      </c>
      <c r="K7447">
        <v>5</v>
      </c>
      <c r="L7447">
        <v>0</v>
      </c>
    </row>
    <row r="7448" spans="1:12" x14ac:dyDescent="0.25">
      <c r="A7448">
        <v>46</v>
      </c>
      <c r="B7448" t="str">
        <f t="shared" si="237"/>
        <v>Senior</v>
      </c>
      <c r="C7448">
        <v>1</v>
      </c>
      <c r="D7448" t="s">
        <v>10</v>
      </c>
      <c r="E7448">
        <v>2</v>
      </c>
      <c r="F7448">
        <v>2</v>
      </c>
      <c r="G7448">
        <v>2.4900000000000002</v>
      </c>
      <c r="H7448" t="s">
        <v>36</v>
      </c>
      <c r="I7448">
        <v>74800</v>
      </c>
      <c r="J7448" t="str">
        <f t="shared" si="236"/>
        <v>medium</v>
      </c>
      <c r="K7448">
        <v>5</v>
      </c>
      <c r="L7448">
        <v>0</v>
      </c>
    </row>
    <row r="7449" spans="1:12" x14ac:dyDescent="0.25">
      <c r="A7449">
        <v>23</v>
      </c>
      <c r="B7449" t="str">
        <f t="shared" si="237"/>
        <v>Young</v>
      </c>
      <c r="C7449">
        <v>0</v>
      </c>
      <c r="D7449" t="s">
        <v>11</v>
      </c>
      <c r="E7449">
        <v>2</v>
      </c>
      <c r="F7449">
        <v>2</v>
      </c>
      <c r="G7449">
        <v>3.9</v>
      </c>
      <c r="H7449" t="s">
        <v>35</v>
      </c>
      <c r="I7449">
        <v>55000</v>
      </c>
      <c r="J7449" t="str">
        <f t="shared" si="236"/>
        <v>low</v>
      </c>
      <c r="K7449">
        <v>3</v>
      </c>
      <c r="L7449">
        <v>0</v>
      </c>
    </row>
    <row r="7450" spans="1:12" x14ac:dyDescent="0.25">
      <c r="A7450">
        <v>32</v>
      </c>
      <c r="B7450" t="str">
        <f t="shared" si="237"/>
        <v>Adult</v>
      </c>
      <c r="C7450">
        <v>0</v>
      </c>
      <c r="D7450" t="s">
        <v>10</v>
      </c>
      <c r="E7450">
        <v>1</v>
      </c>
      <c r="F7450">
        <v>3</v>
      </c>
      <c r="G7450">
        <v>2.23</v>
      </c>
      <c r="H7450" t="s">
        <v>36</v>
      </c>
      <c r="I7450">
        <v>90000</v>
      </c>
      <c r="J7450" t="str">
        <f t="shared" si="236"/>
        <v>medium</v>
      </c>
      <c r="K7450">
        <v>8</v>
      </c>
      <c r="L7450">
        <v>0</v>
      </c>
    </row>
    <row r="7451" spans="1:12" x14ac:dyDescent="0.25">
      <c r="A7451">
        <v>27</v>
      </c>
      <c r="B7451" t="str">
        <f t="shared" si="237"/>
        <v>Adult</v>
      </c>
      <c r="C7451">
        <v>0</v>
      </c>
      <c r="D7451" t="s">
        <v>10</v>
      </c>
      <c r="E7451">
        <v>1</v>
      </c>
      <c r="F7451">
        <v>2</v>
      </c>
      <c r="G7451">
        <v>3.33</v>
      </c>
      <c r="H7451" t="s">
        <v>35</v>
      </c>
      <c r="I7451">
        <v>70000</v>
      </c>
      <c r="J7451" t="str">
        <f t="shared" si="236"/>
        <v>medium</v>
      </c>
      <c r="K7451">
        <v>7</v>
      </c>
      <c r="L7451">
        <v>0</v>
      </c>
    </row>
    <row r="7452" spans="1:12" x14ac:dyDescent="0.25">
      <c r="A7452">
        <v>28</v>
      </c>
      <c r="B7452" t="str">
        <f t="shared" si="237"/>
        <v>Adult</v>
      </c>
      <c r="C7452">
        <v>1</v>
      </c>
      <c r="D7452" t="s">
        <v>8</v>
      </c>
      <c r="E7452">
        <v>1</v>
      </c>
      <c r="F7452">
        <v>0</v>
      </c>
      <c r="G7452">
        <v>1.24</v>
      </c>
      <c r="H7452" t="s">
        <v>37</v>
      </c>
      <c r="I7452">
        <v>52400</v>
      </c>
      <c r="J7452" t="str">
        <f t="shared" si="236"/>
        <v>low</v>
      </c>
      <c r="K7452">
        <v>4</v>
      </c>
      <c r="L7452">
        <v>0</v>
      </c>
    </row>
    <row r="7453" spans="1:12" x14ac:dyDescent="0.25">
      <c r="A7453">
        <v>30</v>
      </c>
      <c r="B7453" t="str">
        <f t="shared" si="237"/>
        <v>Adult</v>
      </c>
      <c r="C7453">
        <v>0</v>
      </c>
      <c r="D7453" t="s">
        <v>8</v>
      </c>
      <c r="E7453">
        <v>2</v>
      </c>
      <c r="F7453">
        <v>2</v>
      </c>
      <c r="G7453">
        <v>2.56</v>
      </c>
      <c r="H7453" t="s">
        <v>36</v>
      </c>
      <c r="I7453">
        <v>52000</v>
      </c>
      <c r="J7453" t="str">
        <f t="shared" si="236"/>
        <v>low</v>
      </c>
      <c r="K7453">
        <v>6</v>
      </c>
      <c r="L7453">
        <v>0</v>
      </c>
    </row>
    <row r="7454" spans="1:12" x14ac:dyDescent="0.25">
      <c r="A7454">
        <v>46</v>
      </c>
      <c r="B7454" t="str">
        <f t="shared" si="237"/>
        <v>Senior</v>
      </c>
      <c r="C7454">
        <v>1</v>
      </c>
      <c r="D7454" t="s">
        <v>10</v>
      </c>
      <c r="E7454">
        <v>4</v>
      </c>
      <c r="F7454">
        <v>0</v>
      </c>
      <c r="G7454">
        <v>3.47</v>
      </c>
      <c r="H7454" t="s">
        <v>35</v>
      </c>
      <c r="I7454">
        <v>54800</v>
      </c>
      <c r="J7454" t="str">
        <f t="shared" si="236"/>
        <v>low</v>
      </c>
      <c r="K7454">
        <v>5</v>
      </c>
      <c r="L7454">
        <v>0</v>
      </c>
    </row>
    <row r="7455" spans="1:12" x14ac:dyDescent="0.25">
      <c r="A7455">
        <v>42</v>
      </c>
      <c r="B7455" t="str">
        <f t="shared" si="237"/>
        <v>Middle Aged</v>
      </c>
      <c r="C7455">
        <v>0</v>
      </c>
      <c r="D7455" t="s">
        <v>10</v>
      </c>
      <c r="E7455">
        <v>2</v>
      </c>
      <c r="F7455">
        <v>2</v>
      </c>
      <c r="G7455">
        <v>1.32</v>
      </c>
      <c r="H7455" t="s">
        <v>37</v>
      </c>
      <c r="I7455">
        <v>69000</v>
      </c>
      <c r="J7455" t="str">
        <f t="shared" si="236"/>
        <v>medium</v>
      </c>
      <c r="K7455">
        <v>6</v>
      </c>
      <c r="L7455">
        <v>0</v>
      </c>
    </row>
    <row r="7456" spans="1:12" x14ac:dyDescent="0.25">
      <c r="A7456">
        <v>41</v>
      </c>
      <c r="B7456" t="str">
        <f t="shared" si="237"/>
        <v>Middle Aged</v>
      </c>
      <c r="C7456">
        <v>0</v>
      </c>
      <c r="D7456" t="s">
        <v>10</v>
      </c>
      <c r="E7456">
        <v>7</v>
      </c>
      <c r="F7456">
        <v>3</v>
      </c>
      <c r="G7456">
        <v>3.8</v>
      </c>
      <c r="H7456" t="s">
        <v>35</v>
      </c>
      <c r="I7456">
        <v>126000</v>
      </c>
      <c r="J7456" t="str">
        <f t="shared" si="236"/>
        <v>medium</v>
      </c>
      <c r="K7456">
        <v>9</v>
      </c>
      <c r="L7456">
        <v>1</v>
      </c>
    </row>
    <row r="7457" spans="1:12" x14ac:dyDescent="0.25">
      <c r="A7457">
        <v>26</v>
      </c>
      <c r="B7457" t="str">
        <f t="shared" si="237"/>
        <v>Adult</v>
      </c>
      <c r="C7457">
        <v>1</v>
      </c>
      <c r="D7457" t="s">
        <v>8</v>
      </c>
      <c r="E7457">
        <v>9</v>
      </c>
      <c r="F7457">
        <v>3</v>
      </c>
      <c r="G7457">
        <v>3.7</v>
      </c>
      <c r="H7457" t="s">
        <v>35</v>
      </c>
      <c r="I7457">
        <v>80800</v>
      </c>
      <c r="J7457" t="str">
        <f t="shared" si="236"/>
        <v>medium</v>
      </c>
      <c r="K7457">
        <v>9</v>
      </c>
      <c r="L7457">
        <v>1</v>
      </c>
    </row>
    <row r="7458" spans="1:12" x14ac:dyDescent="0.25">
      <c r="A7458">
        <v>41</v>
      </c>
      <c r="B7458" t="str">
        <f t="shared" si="237"/>
        <v>Middle Aged</v>
      </c>
      <c r="C7458">
        <v>1</v>
      </c>
      <c r="D7458" t="s">
        <v>9</v>
      </c>
      <c r="E7458">
        <v>2</v>
      </c>
      <c r="F7458">
        <v>1</v>
      </c>
      <c r="G7458">
        <v>1.89</v>
      </c>
      <c r="H7458" t="s">
        <v>37</v>
      </c>
      <c r="I7458">
        <v>61800</v>
      </c>
      <c r="J7458" t="str">
        <f t="shared" si="236"/>
        <v>medium</v>
      </c>
      <c r="K7458">
        <v>5</v>
      </c>
      <c r="L7458">
        <v>0</v>
      </c>
    </row>
    <row r="7459" spans="1:12" x14ac:dyDescent="0.25">
      <c r="A7459">
        <v>53</v>
      </c>
      <c r="B7459" t="str">
        <f t="shared" si="237"/>
        <v>Senior</v>
      </c>
      <c r="C7459">
        <v>0</v>
      </c>
      <c r="D7459" t="s">
        <v>11</v>
      </c>
      <c r="E7459">
        <v>1</v>
      </c>
      <c r="F7459">
        <v>4</v>
      </c>
      <c r="G7459">
        <v>3.02</v>
      </c>
      <c r="H7459" t="s">
        <v>35</v>
      </c>
      <c r="I7459">
        <v>95000</v>
      </c>
      <c r="J7459" t="str">
        <f t="shared" si="236"/>
        <v>medium</v>
      </c>
      <c r="K7459">
        <v>5</v>
      </c>
      <c r="L7459">
        <v>0</v>
      </c>
    </row>
    <row r="7460" spans="1:12" x14ac:dyDescent="0.25">
      <c r="A7460">
        <v>43</v>
      </c>
      <c r="B7460" t="str">
        <f t="shared" si="237"/>
        <v>Middle Aged</v>
      </c>
      <c r="C7460">
        <v>1</v>
      </c>
      <c r="D7460" t="s">
        <v>9</v>
      </c>
      <c r="E7460">
        <v>1</v>
      </c>
      <c r="F7460">
        <v>3</v>
      </c>
      <c r="G7460">
        <v>3.96</v>
      </c>
      <c r="H7460" t="s">
        <v>35</v>
      </c>
      <c r="I7460">
        <v>71400</v>
      </c>
      <c r="J7460" t="str">
        <f t="shared" si="236"/>
        <v>medium</v>
      </c>
      <c r="K7460">
        <v>5</v>
      </c>
      <c r="L7460">
        <v>0</v>
      </c>
    </row>
    <row r="7461" spans="1:12" x14ac:dyDescent="0.25">
      <c r="A7461">
        <v>33</v>
      </c>
      <c r="B7461" t="str">
        <f t="shared" si="237"/>
        <v>Adult</v>
      </c>
      <c r="C7461">
        <v>1</v>
      </c>
      <c r="D7461" t="s">
        <v>10</v>
      </c>
      <c r="E7461">
        <v>4</v>
      </c>
      <c r="F7461">
        <v>3</v>
      </c>
      <c r="G7461">
        <v>1.1399999999999999</v>
      </c>
      <c r="H7461" t="s">
        <v>37</v>
      </c>
      <c r="I7461">
        <v>51400</v>
      </c>
      <c r="J7461" t="str">
        <f t="shared" si="236"/>
        <v>low</v>
      </c>
      <c r="K7461">
        <v>8</v>
      </c>
      <c r="L7461">
        <v>0</v>
      </c>
    </row>
    <row r="7462" spans="1:12" x14ac:dyDescent="0.25">
      <c r="A7462">
        <v>48</v>
      </c>
      <c r="B7462" t="str">
        <f t="shared" si="237"/>
        <v>Senior</v>
      </c>
      <c r="C7462">
        <v>0</v>
      </c>
      <c r="D7462" t="s">
        <v>9</v>
      </c>
      <c r="E7462">
        <v>8</v>
      </c>
      <c r="F7462">
        <v>4</v>
      </c>
      <c r="G7462">
        <v>3.94</v>
      </c>
      <c r="H7462" t="s">
        <v>35</v>
      </c>
      <c r="I7462">
        <v>99000</v>
      </c>
      <c r="J7462" t="str">
        <f t="shared" si="236"/>
        <v>medium</v>
      </c>
      <c r="K7462">
        <v>7</v>
      </c>
      <c r="L7462">
        <v>0</v>
      </c>
    </row>
    <row r="7463" spans="1:12" x14ac:dyDescent="0.25">
      <c r="A7463">
        <v>50</v>
      </c>
      <c r="B7463" t="str">
        <f t="shared" si="237"/>
        <v>Senior</v>
      </c>
      <c r="C7463">
        <v>1</v>
      </c>
      <c r="D7463" t="s">
        <v>8</v>
      </c>
      <c r="E7463">
        <v>2</v>
      </c>
      <c r="F7463">
        <v>2</v>
      </c>
      <c r="G7463">
        <v>1.93</v>
      </c>
      <c r="H7463" t="s">
        <v>37</v>
      </c>
      <c r="I7463">
        <v>66000</v>
      </c>
      <c r="J7463" t="str">
        <f t="shared" si="236"/>
        <v>medium</v>
      </c>
      <c r="K7463">
        <v>5</v>
      </c>
      <c r="L7463">
        <v>0</v>
      </c>
    </row>
    <row r="7464" spans="1:12" x14ac:dyDescent="0.25">
      <c r="A7464">
        <v>47</v>
      </c>
      <c r="B7464" t="str">
        <f t="shared" si="237"/>
        <v>Senior</v>
      </c>
      <c r="C7464">
        <v>0</v>
      </c>
      <c r="D7464" t="s">
        <v>8</v>
      </c>
      <c r="E7464">
        <v>8</v>
      </c>
      <c r="F7464">
        <v>5</v>
      </c>
      <c r="G7464">
        <v>1.35</v>
      </c>
      <c r="H7464" t="s">
        <v>37</v>
      </c>
      <c r="I7464">
        <v>66000</v>
      </c>
      <c r="J7464" t="str">
        <f t="shared" si="236"/>
        <v>medium</v>
      </c>
      <c r="K7464">
        <v>7</v>
      </c>
      <c r="L7464">
        <v>0</v>
      </c>
    </row>
    <row r="7465" spans="1:12" x14ac:dyDescent="0.25">
      <c r="A7465">
        <v>37</v>
      </c>
      <c r="B7465" t="str">
        <f t="shared" si="237"/>
        <v>Middle Aged</v>
      </c>
      <c r="C7465">
        <v>0</v>
      </c>
      <c r="D7465" t="s">
        <v>8</v>
      </c>
      <c r="E7465">
        <v>3</v>
      </c>
      <c r="F7465">
        <v>2</v>
      </c>
      <c r="G7465">
        <v>2.66</v>
      </c>
      <c r="H7465" t="s">
        <v>36</v>
      </c>
      <c r="I7465">
        <v>78000</v>
      </c>
      <c r="J7465" t="str">
        <f t="shared" si="236"/>
        <v>medium</v>
      </c>
      <c r="K7465">
        <v>9</v>
      </c>
      <c r="L7465">
        <v>1</v>
      </c>
    </row>
    <row r="7466" spans="1:12" x14ac:dyDescent="0.25">
      <c r="A7466">
        <v>44</v>
      </c>
      <c r="B7466" t="str">
        <f t="shared" si="237"/>
        <v>Middle Aged</v>
      </c>
      <c r="C7466">
        <v>1</v>
      </c>
      <c r="D7466" t="s">
        <v>9</v>
      </c>
      <c r="E7466">
        <v>2</v>
      </c>
      <c r="F7466">
        <v>3</v>
      </c>
      <c r="G7466">
        <v>2.8</v>
      </c>
      <c r="H7466" t="s">
        <v>36</v>
      </c>
      <c r="I7466">
        <v>60200</v>
      </c>
      <c r="J7466" t="str">
        <f t="shared" si="236"/>
        <v>medium</v>
      </c>
      <c r="K7466">
        <v>5</v>
      </c>
      <c r="L7466">
        <v>0</v>
      </c>
    </row>
    <row r="7467" spans="1:12" x14ac:dyDescent="0.25">
      <c r="A7467">
        <v>39</v>
      </c>
      <c r="B7467" t="str">
        <f t="shared" si="237"/>
        <v>Middle Aged</v>
      </c>
      <c r="C7467">
        <v>1</v>
      </c>
      <c r="D7467" t="s">
        <v>9</v>
      </c>
      <c r="E7467">
        <v>5</v>
      </c>
      <c r="F7467">
        <v>1</v>
      </c>
      <c r="G7467">
        <v>3.9</v>
      </c>
      <c r="H7467" t="s">
        <v>35</v>
      </c>
      <c r="I7467">
        <v>60200</v>
      </c>
      <c r="J7467" t="str">
        <f t="shared" si="236"/>
        <v>medium</v>
      </c>
      <c r="K7467">
        <v>6</v>
      </c>
      <c r="L7467">
        <v>0</v>
      </c>
    </row>
    <row r="7468" spans="1:12" x14ac:dyDescent="0.25">
      <c r="A7468">
        <v>44</v>
      </c>
      <c r="B7468" t="str">
        <f t="shared" si="237"/>
        <v>Middle Aged</v>
      </c>
      <c r="C7468">
        <v>1</v>
      </c>
      <c r="D7468" t="s">
        <v>10</v>
      </c>
      <c r="E7468">
        <v>2</v>
      </c>
      <c r="F7468">
        <v>3</v>
      </c>
      <c r="G7468">
        <v>3.68</v>
      </c>
      <c r="H7468" t="s">
        <v>35</v>
      </c>
      <c r="I7468">
        <v>102200</v>
      </c>
      <c r="J7468" t="str">
        <f t="shared" si="236"/>
        <v>medium</v>
      </c>
      <c r="K7468">
        <v>9</v>
      </c>
      <c r="L7468">
        <v>1</v>
      </c>
    </row>
    <row r="7469" spans="1:12" x14ac:dyDescent="0.25">
      <c r="A7469">
        <v>23</v>
      </c>
      <c r="B7469" t="str">
        <f t="shared" si="237"/>
        <v>Young</v>
      </c>
      <c r="C7469">
        <v>1</v>
      </c>
      <c r="D7469" t="s">
        <v>9</v>
      </c>
      <c r="E7469">
        <v>2</v>
      </c>
      <c r="F7469">
        <v>1</v>
      </c>
      <c r="G7469">
        <v>1.42</v>
      </c>
      <c r="H7469" t="s">
        <v>37</v>
      </c>
      <c r="I7469">
        <v>37400</v>
      </c>
      <c r="J7469" t="str">
        <f t="shared" si="236"/>
        <v>low</v>
      </c>
      <c r="K7469">
        <v>4</v>
      </c>
      <c r="L7469">
        <v>0</v>
      </c>
    </row>
    <row r="7470" spans="1:12" x14ac:dyDescent="0.25">
      <c r="A7470">
        <v>27</v>
      </c>
      <c r="B7470" t="str">
        <f t="shared" si="237"/>
        <v>Adult</v>
      </c>
      <c r="C7470">
        <v>0</v>
      </c>
      <c r="D7470" t="s">
        <v>11</v>
      </c>
      <c r="E7470">
        <v>10</v>
      </c>
      <c r="F7470">
        <v>1</v>
      </c>
      <c r="G7470">
        <v>3.28</v>
      </c>
      <c r="H7470" t="s">
        <v>35</v>
      </c>
      <c r="I7470">
        <v>46000</v>
      </c>
      <c r="J7470" t="str">
        <f t="shared" si="236"/>
        <v>low</v>
      </c>
      <c r="K7470">
        <v>7</v>
      </c>
      <c r="L7470">
        <v>0</v>
      </c>
    </row>
    <row r="7471" spans="1:12" x14ac:dyDescent="0.25">
      <c r="A7471">
        <v>44</v>
      </c>
      <c r="B7471" t="str">
        <f t="shared" si="237"/>
        <v>Middle Aged</v>
      </c>
      <c r="C7471">
        <v>1</v>
      </c>
      <c r="D7471" t="s">
        <v>8</v>
      </c>
      <c r="E7471">
        <v>1</v>
      </c>
      <c r="F7471">
        <v>5</v>
      </c>
      <c r="G7471">
        <v>2.2599999999999998</v>
      </c>
      <c r="H7471" t="s">
        <v>36</v>
      </c>
      <c r="I7471">
        <v>104200</v>
      </c>
      <c r="J7471" t="str">
        <f t="shared" si="236"/>
        <v>medium</v>
      </c>
      <c r="K7471">
        <v>6</v>
      </c>
      <c r="L7471">
        <v>0</v>
      </c>
    </row>
    <row r="7472" spans="1:12" x14ac:dyDescent="0.25">
      <c r="A7472">
        <v>45</v>
      </c>
      <c r="B7472" t="str">
        <f t="shared" si="237"/>
        <v>Middle Aged</v>
      </c>
      <c r="C7472">
        <v>1</v>
      </c>
      <c r="D7472" t="s">
        <v>8</v>
      </c>
      <c r="E7472">
        <v>1</v>
      </c>
      <c r="F7472">
        <v>0</v>
      </c>
      <c r="G7472">
        <v>2.7</v>
      </c>
      <c r="H7472" t="s">
        <v>36</v>
      </c>
      <c r="I7472">
        <v>67000</v>
      </c>
      <c r="J7472" t="str">
        <f t="shared" si="236"/>
        <v>medium</v>
      </c>
      <c r="K7472">
        <v>4</v>
      </c>
      <c r="L7472">
        <v>0</v>
      </c>
    </row>
    <row r="7473" spans="1:12" x14ac:dyDescent="0.25">
      <c r="A7473">
        <v>45</v>
      </c>
      <c r="B7473" t="str">
        <f t="shared" si="237"/>
        <v>Middle Aged</v>
      </c>
      <c r="C7473">
        <v>0</v>
      </c>
      <c r="D7473" t="s">
        <v>9</v>
      </c>
      <c r="E7473">
        <v>9</v>
      </c>
      <c r="F7473">
        <v>1</v>
      </c>
      <c r="G7473">
        <v>3.21</v>
      </c>
      <c r="H7473" t="s">
        <v>35</v>
      </c>
      <c r="I7473">
        <v>48000</v>
      </c>
      <c r="J7473" t="str">
        <f t="shared" si="236"/>
        <v>low</v>
      </c>
      <c r="K7473">
        <v>3</v>
      </c>
      <c r="L7473">
        <v>0</v>
      </c>
    </row>
    <row r="7474" spans="1:12" x14ac:dyDescent="0.25">
      <c r="A7474">
        <v>42</v>
      </c>
      <c r="B7474" t="str">
        <f t="shared" si="237"/>
        <v>Middle Aged</v>
      </c>
      <c r="C7474">
        <v>0</v>
      </c>
      <c r="D7474" t="s">
        <v>9</v>
      </c>
      <c r="E7474">
        <v>1</v>
      </c>
      <c r="F7474">
        <v>3</v>
      </c>
      <c r="G7474">
        <v>2.85</v>
      </c>
      <c r="H7474" t="s">
        <v>36</v>
      </c>
      <c r="I7474">
        <v>59000</v>
      </c>
      <c r="J7474" t="str">
        <f t="shared" si="236"/>
        <v>low</v>
      </c>
      <c r="K7474">
        <v>3</v>
      </c>
      <c r="L7474">
        <v>0</v>
      </c>
    </row>
    <row r="7475" spans="1:12" x14ac:dyDescent="0.25">
      <c r="A7475">
        <v>36</v>
      </c>
      <c r="B7475" t="str">
        <f t="shared" si="237"/>
        <v>Middle Aged</v>
      </c>
      <c r="C7475">
        <v>0</v>
      </c>
      <c r="D7475" t="s">
        <v>10</v>
      </c>
      <c r="E7475">
        <v>2</v>
      </c>
      <c r="F7475">
        <v>3</v>
      </c>
      <c r="G7475">
        <v>2.6</v>
      </c>
      <c r="H7475" t="s">
        <v>36</v>
      </c>
      <c r="I7475">
        <v>117000</v>
      </c>
      <c r="J7475" t="str">
        <f t="shared" si="236"/>
        <v>medium</v>
      </c>
      <c r="K7475">
        <v>7</v>
      </c>
      <c r="L7475">
        <v>0</v>
      </c>
    </row>
    <row r="7476" spans="1:12" x14ac:dyDescent="0.25">
      <c r="A7476">
        <v>49</v>
      </c>
      <c r="B7476" t="str">
        <f t="shared" si="237"/>
        <v>Senior</v>
      </c>
      <c r="C7476">
        <v>0</v>
      </c>
      <c r="D7476" t="s">
        <v>10</v>
      </c>
      <c r="E7476">
        <v>2</v>
      </c>
      <c r="F7476">
        <v>1</v>
      </c>
      <c r="G7476">
        <v>2.89</v>
      </c>
      <c r="H7476" t="s">
        <v>36</v>
      </c>
      <c r="I7476">
        <v>54000</v>
      </c>
      <c r="J7476" t="str">
        <f t="shared" si="236"/>
        <v>low</v>
      </c>
      <c r="K7476">
        <v>3</v>
      </c>
      <c r="L7476">
        <v>0</v>
      </c>
    </row>
    <row r="7477" spans="1:12" x14ac:dyDescent="0.25">
      <c r="A7477">
        <v>55</v>
      </c>
      <c r="B7477" t="str">
        <f t="shared" si="237"/>
        <v>Senior</v>
      </c>
      <c r="C7477">
        <v>0</v>
      </c>
      <c r="D7477" t="s">
        <v>11</v>
      </c>
      <c r="E7477">
        <v>1</v>
      </c>
      <c r="F7477">
        <v>2</v>
      </c>
      <c r="G7477">
        <v>2.94</v>
      </c>
      <c r="H7477" t="s">
        <v>36</v>
      </c>
      <c r="I7477">
        <v>51000</v>
      </c>
      <c r="J7477" t="str">
        <f t="shared" si="236"/>
        <v>low</v>
      </c>
      <c r="K7477">
        <v>4</v>
      </c>
      <c r="L7477">
        <v>0</v>
      </c>
    </row>
    <row r="7478" spans="1:12" x14ac:dyDescent="0.25">
      <c r="A7478">
        <v>22</v>
      </c>
      <c r="B7478" t="str">
        <f t="shared" si="237"/>
        <v>Young</v>
      </c>
      <c r="C7478">
        <v>0</v>
      </c>
      <c r="D7478" t="s">
        <v>10</v>
      </c>
      <c r="E7478">
        <v>2</v>
      </c>
      <c r="F7478">
        <v>3</v>
      </c>
      <c r="G7478">
        <v>3.4</v>
      </c>
      <c r="H7478" t="s">
        <v>35</v>
      </c>
      <c r="I7478">
        <v>56000</v>
      </c>
      <c r="J7478" t="str">
        <f t="shared" si="236"/>
        <v>low</v>
      </c>
      <c r="K7478">
        <v>7</v>
      </c>
      <c r="L7478">
        <v>0</v>
      </c>
    </row>
    <row r="7479" spans="1:12" x14ac:dyDescent="0.25">
      <c r="A7479">
        <v>56</v>
      </c>
      <c r="B7479" t="str">
        <f t="shared" si="237"/>
        <v>Elderly</v>
      </c>
      <c r="C7479">
        <v>0</v>
      </c>
      <c r="D7479" t="s">
        <v>10</v>
      </c>
      <c r="E7479">
        <v>2</v>
      </c>
      <c r="F7479">
        <v>1</v>
      </c>
      <c r="G7479">
        <v>1.1100000000000001</v>
      </c>
      <c r="H7479" t="s">
        <v>37</v>
      </c>
      <c r="I7479">
        <v>78000</v>
      </c>
      <c r="J7479" t="str">
        <f t="shared" si="236"/>
        <v>medium</v>
      </c>
      <c r="K7479">
        <v>3</v>
      </c>
      <c r="L7479">
        <v>0</v>
      </c>
    </row>
    <row r="7480" spans="1:12" x14ac:dyDescent="0.25">
      <c r="A7480">
        <v>47</v>
      </c>
      <c r="B7480" t="str">
        <f t="shared" si="237"/>
        <v>Senior</v>
      </c>
      <c r="C7480">
        <v>1</v>
      </c>
      <c r="D7480" t="s">
        <v>8</v>
      </c>
      <c r="E7480">
        <v>2</v>
      </c>
      <c r="F7480">
        <v>5</v>
      </c>
      <c r="G7480">
        <v>1.75</v>
      </c>
      <c r="H7480" t="s">
        <v>37</v>
      </c>
      <c r="I7480">
        <v>79600</v>
      </c>
      <c r="J7480" t="str">
        <f t="shared" si="236"/>
        <v>medium</v>
      </c>
      <c r="K7480">
        <v>9</v>
      </c>
      <c r="L7480">
        <v>1</v>
      </c>
    </row>
    <row r="7481" spans="1:12" x14ac:dyDescent="0.25">
      <c r="A7481">
        <v>47</v>
      </c>
      <c r="B7481" t="str">
        <f t="shared" si="237"/>
        <v>Senior</v>
      </c>
      <c r="C7481">
        <v>1</v>
      </c>
      <c r="D7481" t="s">
        <v>10</v>
      </c>
      <c r="E7481">
        <v>2</v>
      </c>
      <c r="F7481">
        <v>4</v>
      </c>
      <c r="G7481">
        <v>1.94</v>
      </c>
      <c r="H7481" t="s">
        <v>37</v>
      </c>
      <c r="I7481">
        <v>61600</v>
      </c>
      <c r="J7481" t="str">
        <f t="shared" si="236"/>
        <v>medium</v>
      </c>
      <c r="K7481">
        <v>8</v>
      </c>
      <c r="L7481">
        <v>0</v>
      </c>
    </row>
    <row r="7482" spans="1:12" x14ac:dyDescent="0.25">
      <c r="A7482">
        <v>54</v>
      </c>
      <c r="B7482" t="str">
        <f t="shared" si="237"/>
        <v>Senior</v>
      </c>
      <c r="C7482">
        <v>1</v>
      </c>
      <c r="D7482" t="s">
        <v>9</v>
      </c>
      <c r="E7482">
        <v>1</v>
      </c>
      <c r="F7482">
        <v>4</v>
      </c>
      <c r="G7482">
        <v>3</v>
      </c>
      <c r="H7482" t="s">
        <v>35</v>
      </c>
      <c r="I7482">
        <v>79200</v>
      </c>
      <c r="J7482" t="str">
        <f t="shared" si="236"/>
        <v>medium</v>
      </c>
      <c r="K7482">
        <v>4</v>
      </c>
      <c r="L7482">
        <v>0</v>
      </c>
    </row>
    <row r="7483" spans="1:12" x14ac:dyDescent="0.25">
      <c r="A7483">
        <v>24</v>
      </c>
      <c r="B7483" t="str">
        <f t="shared" si="237"/>
        <v>Young</v>
      </c>
      <c r="C7483">
        <v>1</v>
      </c>
      <c r="D7483" t="s">
        <v>11</v>
      </c>
      <c r="E7483">
        <v>6</v>
      </c>
      <c r="F7483">
        <v>2</v>
      </c>
      <c r="G7483">
        <v>2.12</v>
      </c>
      <c r="H7483" t="s">
        <v>36</v>
      </c>
      <c r="I7483">
        <v>66200</v>
      </c>
      <c r="J7483" t="str">
        <f t="shared" si="236"/>
        <v>medium</v>
      </c>
      <c r="K7483">
        <v>7</v>
      </c>
      <c r="L7483">
        <v>0</v>
      </c>
    </row>
    <row r="7484" spans="1:12" x14ac:dyDescent="0.25">
      <c r="A7484">
        <v>27</v>
      </c>
      <c r="B7484" t="str">
        <f t="shared" si="237"/>
        <v>Adult</v>
      </c>
      <c r="C7484">
        <v>0</v>
      </c>
      <c r="D7484" t="s">
        <v>11</v>
      </c>
      <c r="E7484">
        <v>1</v>
      </c>
      <c r="F7484">
        <v>4</v>
      </c>
      <c r="G7484">
        <v>1.97</v>
      </c>
      <c r="H7484" t="s">
        <v>37</v>
      </c>
      <c r="I7484">
        <v>61000</v>
      </c>
      <c r="J7484" t="str">
        <f t="shared" si="236"/>
        <v>medium</v>
      </c>
      <c r="K7484">
        <v>7</v>
      </c>
      <c r="L7484">
        <v>0</v>
      </c>
    </row>
    <row r="7485" spans="1:12" x14ac:dyDescent="0.25">
      <c r="A7485">
        <v>34</v>
      </c>
      <c r="B7485" t="str">
        <f t="shared" si="237"/>
        <v>Adult</v>
      </c>
      <c r="C7485">
        <v>0</v>
      </c>
      <c r="D7485" t="s">
        <v>10</v>
      </c>
      <c r="E7485">
        <v>1</v>
      </c>
      <c r="F7485">
        <v>4</v>
      </c>
      <c r="G7485">
        <v>3.33</v>
      </c>
      <c r="H7485" t="s">
        <v>35</v>
      </c>
      <c r="I7485">
        <v>102000</v>
      </c>
      <c r="J7485" t="str">
        <f t="shared" si="236"/>
        <v>medium</v>
      </c>
      <c r="K7485">
        <v>9</v>
      </c>
      <c r="L7485">
        <v>1</v>
      </c>
    </row>
    <row r="7486" spans="1:12" x14ac:dyDescent="0.25">
      <c r="A7486">
        <v>23</v>
      </c>
      <c r="B7486" t="str">
        <f t="shared" si="237"/>
        <v>Young</v>
      </c>
      <c r="C7486">
        <v>0</v>
      </c>
      <c r="D7486" t="s">
        <v>9</v>
      </c>
      <c r="E7486">
        <v>2</v>
      </c>
      <c r="F7486">
        <v>3</v>
      </c>
      <c r="G7486">
        <v>2.13</v>
      </c>
      <c r="H7486" t="s">
        <v>36</v>
      </c>
      <c r="I7486">
        <v>45000</v>
      </c>
      <c r="J7486" t="str">
        <f t="shared" si="236"/>
        <v>low</v>
      </c>
      <c r="K7486">
        <v>2</v>
      </c>
      <c r="L7486">
        <v>0</v>
      </c>
    </row>
    <row r="7487" spans="1:12" x14ac:dyDescent="0.25">
      <c r="A7487">
        <v>21</v>
      </c>
      <c r="B7487" t="str">
        <f t="shared" si="237"/>
        <v>Young</v>
      </c>
      <c r="C7487">
        <v>1</v>
      </c>
      <c r="D7487" t="s">
        <v>11</v>
      </c>
      <c r="E7487">
        <v>3</v>
      </c>
      <c r="F7487">
        <v>4</v>
      </c>
      <c r="G7487">
        <v>2.75</v>
      </c>
      <c r="H7487" t="s">
        <v>36</v>
      </c>
      <c r="I7487">
        <v>45800</v>
      </c>
      <c r="J7487" t="str">
        <f t="shared" si="236"/>
        <v>low</v>
      </c>
      <c r="K7487">
        <v>5</v>
      </c>
      <c r="L7487">
        <v>0</v>
      </c>
    </row>
    <row r="7488" spans="1:12" x14ac:dyDescent="0.25">
      <c r="A7488">
        <v>23</v>
      </c>
      <c r="B7488" t="str">
        <f t="shared" si="237"/>
        <v>Young</v>
      </c>
      <c r="C7488">
        <v>0</v>
      </c>
      <c r="D7488" t="s">
        <v>10</v>
      </c>
      <c r="E7488">
        <v>2</v>
      </c>
      <c r="F7488">
        <v>0</v>
      </c>
      <c r="G7488">
        <v>1.47</v>
      </c>
      <c r="H7488" t="s">
        <v>37</v>
      </c>
      <c r="I7488">
        <v>42000</v>
      </c>
      <c r="J7488" t="str">
        <f t="shared" si="236"/>
        <v>low</v>
      </c>
      <c r="K7488">
        <v>5</v>
      </c>
      <c r="L7488">
        <v>0</v>
      </c>
    </row>
    <row r="7489" spans="1:12" x14ac:dyDescent="0.25">
      <c r="A7489">
        <v>45</v>
      </c>
      <c r="B7489" t="str">
        <f t="shared" si="237"/>
        <v>Middle Aged</v>
      </c>
      <c r="C7489">
        <v>0</v>
      </c>
      <c r="D7489" t="s">
        <v>10</v>
      </c>
      <c r="E7489">
        <v>8</v>
      </c>
      <c r="F7489">
        <v>3</v>
      </c>
      <c r="G7489">
        <v>3.75</v>
      </c>
      <c r="H7489" t="s">
        <v>35</v>
      </c>
      <c r="I7489">
        <v>119000</v>
      </c>
      <c r="J7489" t="str">
        <f t="shared" si="236"/>
        <v>medium</v>
      </c>
      <c r="K7489">
        <v>10</v>
      </c>
      <c r="L7489">
        <v>1</v>
      </c>
    </row>
    <row r="7490" spans="1:12" x14ac:dyDescent="0.25">
      <c r="A7490">
        <v>42</v>
      </c>
      <c r="B7490" t="str">
        <f t="shared" si="237"/>
        <v>Middle Aged</v>
      </c>
      <c r="C7490">
        <v>0</v>
      </c>
      <c r="D7490" t="s">
        <v>8</v>
      </c>
      <c r="E7490">
        <v>2</v>
      </c>
      <c r="F7490">
        <v>6</v>
      </c>
      <c r="G7490">
        <v>2.98</v>
      </c>
      <c r="H7490" t="s">
        <v>36</v>
      </c>
      <c r="I7490">
        <v>104000</v>
      </c>
      <c r="J7490" t="str">
        <f t="shared" ref="J7490:J7553" si="238">IF(I7490&gt;=25000,IF(I7490&lt;=60000,"low",IF(I7490&lt;=140000,"medium","high")),"")</f>
        <v>medium</v>
      </c>
      <c r="K7490">
        <v>9</v>
      </c>
      <c r="L7490">
        <v>1</v>
      </c>
    </row>
    <row r="7491" spans="1:12" x14ac:dyDescent="0.25">
      <c r="A7491">
        <v>52</v>
      </c>
      <c r="B7491" t="str">
        <f t="shared" ref="B7491:B7554" si="239">IF(A7491&lt;=25,"Young",IF(A7491&lt;=35,"Adult",IF(A7491&lt;=45,"Middle Aged",IF(A7491&lt;=55,"Senior",IF(A7491&lt;=60,"Elderly","Out of Range")))))</f>
        <v>Senior</v>
      </c>
      <c r="C7491">
        <v>0</v>
      </c>
      <c r="D7491" t="s">
        <v>8</v>
      </c>
      <c r="E7491">
        <v>2</v>
      </c>
      <c r="F7491">
        <v>1</v>
      </c>
      <c r="G7491">
        <v>2.97</v>
      </c>
      <c r="H7491" t="s">
        <v>36</v>
      </c>
      <c r="I7491">
        <v>53000</v>
      </c>
      <c r="J7491" t="str">
        <f t="shared" si="238"/>
        <v>low</v>
      </c>
      <c r="K7491">
        <v>4</v>
      </c>
      <c r="L7491">
        <v>0</v>
      </c>
    </row>
    <row r="7492" spans="1:12" x14ac:dyDescent="0.25">
      <c r="A7492">
        <v>37</v>
      </c>
      <c r="B7492" t="str">
        <f t="shared" si="239"/>
        <v>Middle Aged</v>
      </c>
      <c r="C7492">
        <v>1</v>
      </c>
      <c r="D7492" t="s">
        <v>10</v>
      </c>
      <c r="E7492">
        <v>2</v>
      </c>
      <c r="F7492">
        <v>5</v>
      </c>
      <c r="G7492">
        <v>1.83</v>
      </c>
      <c r="H7492" t="s">
        <v>37</v>
      </c>
      <c r="I7492">
        <v>69600</v>
      </c>
      <c r="J7492" t="str">
        <f t="shared" si="238"/>
        <v>medium</v>
      </c>
      <c r="K7492">
        <v>8</v>
      </c>
      <c r="L7492">
        <v>0</v>
      </c>
    </row>
    <row r="7493" spans="1:12" x14ac:dyDescent="0.25">
      <c r="A7493">
        <v>28</v>
      </c>
      <c r="B7493" t="str">
        <f t="shared" si="239"/>
        <v>Adult</v>
      </c>
      <c r="C7493">
        <v>1</v>
      </c>
      <c r="D7493" t="s">
        <v>10</v>
      </c>
      <c r="E7493">
        <v>2</v>
      </c>
      <c r="F7493">
        <v>0</v>
      </c>
      <c r="G7493">
        <v>3.76</v>
      </c>
      <c r="H7493" t="s">
        <v>35</v>
      </c>
      <c r="I7493">
        <v>63400</v>
      </c>
      <c r="J7493" t="str">
        <f t="shared" si="238"/>
        <v>medium</v>
      </c>
      <c r="K7493">
        <v>6</v>
      </c>
      <c r="L7493">
        <v>0</v>
      </c>
    </row>
    <row r="7494" spans="1:12" x14ac:dyDescent="0.25">
      <c r="A7494">
        <v>32</v>
      </c>
      <c r="B7494" t="str">
        <f t="shared" si="239"/>
        <v>Adult</v>
      </c>
      <c r="C7494">
        <v>1</v>
      </c>
      <c r="D7494" t="s">
        <v>10</v>
      </c>
      <c r="E7494">
        <v>2</v>
      </c>
      <c r="F7494">
        <v>3</v>
      </c>
      <c r="G7494">
        <v>3.72</v>
      </c>
      <c r="H7494" t="s">
        <v>35</v>
      </c>
      <c r="I7494">
        <v>83600</v>
      </c>
      <c r="J7494" t="str">
        <f t="shared" si="238"/>
        <v>medium</v>
      </c>
      <c r="K7494">
        <v>6</v>
      </c>
      <c r="L7494">
        <v>0</v>
      </c>
    </row>
    <row r="7495" spans="1:12" x14ac:dyDescent="0.25">
      <c r="A7495">
        <v>49</v>
      </c>
      <c r="B7495" t="str">
        <f t="shared" si="239"/>
        <v>Senior</v>
      </c>
      <c r="C7495">
        <v>1</v>
      </c>
      <c r="D7495" t="s">
        <v>10</v>
      </c>
      <c r="E7495">
        <v>1</v>
      </c>
      <c r="F7495">
        <v>2</v>
      </c>
      <c r="G7495">
        <v>1.61</v>
      </c>
      <c r="H7495" t="s">
        <v>37</v>
      </c>
      <c r="I7495">
        <v>56200</v>
      </c>
      <c r="J7495" t="str">
        <f t="shared" si="238"/>
        <v>low</v>
      </c>
      <c r="K7495">
        <v>7</v>
      </c>
      <c r="L7495">
        <v>0</v>
      </c>
    </row>
    <row r="7496" spans="1:12" x14ac:dyDescent="0.25">
      <c r="A7496">
        <v>41</v>
      </c>
      <c r="B7496" t="str">
        <f t="shared" si="239"/>
        <v>Middle Aged</v>
      </c>
      <c r="C7496">
        <v>0</v>
      </c>
      <c r="D7496" t="s">
        <v>8</v>
      </c>
      <c r="E7496">
        <v>1</v>
      </c>
      <c r="F7496">
        <v>5</v>
      </c>
      <c r="G7496">
        <v>1.5</v>
      </c>
      <c r="H7496" t="s">
        <v>37</v>
      </c>
      <c r="I7496">
        <v>102000</v>
      </c>
      <c r="J7496" t="str">
        <f t="shared" si="238"/>
        <v>medium</v>
      </c>
      <c r="K7496">
        <v>7</v>
      </c>
      <c r="L7496">
        <v>0</v>
      </c>
    </row>
    <row r="7497" spans="1:12" x14ac:dyDescent="0.25">
      <c r="A7497">
        <v>26</v>
      </c>
      <c r="B7497" t="str">
        <f t="shared" si="239"/>
        <v>Adult</v>
      </c>
      <c r="C7497">
        <v>1</v>
      </c>
      <c r="D7497" t="s">
        <v>8</v>
      </c>
      <c r="E7497">
        <v>4</v>
      </c>
      <c r="F7497">
        <v>3</v>
      </c>
      <c r="G7497">
        <v>2.06</v>
      </c>
      <c r="H7497" t="s">
        <v>36</v>
      </c>
      <c r="I7497">
        <v>56800</v>
      </c>
      <c r="J7497" t="str">
        <f t="shared" si="238"/>
        <v>low</v>
      </c>
      <c r="K7497">
        <v>8</v>
      </c>
      <c r="L7497">
        <v>0</v>
      </c>
    </row>
    <row r="7498" spans="1:12" x14ac:dyDescent="0.25">
      <c r="A7498">
        <v>33</v>
      </c>
      <c r="B7498" t="str">
        <f t="shared" si="239"/>
        <v>Adult</v>
      </c>
      <c r="C7498">
        <v>1</v>
      </c>
      <c r="D7498" t="s">
        <v>11</v>
      </c>
      <c r="E7498">
        <v>1</v>
      </c>
      <c r="F7498">
        <v>1</v>
      </c>
      <c r="G7498">
        <v>2.17</v>
      </c>
      <c r="H7498" t="s">
        <v>36</v>
      </c>
      <c r="I7498">
        <v>38400</v>
      </c>
      <c r="J7498" t="str">
        <f t="shared" si="238"/>
        <v>low</v>
      </c>
      <c r="K7498">
        <v>3</v>
      </c>
      <c r="L7498">
        <v>0</v>
      </c>
    </row>
    <row r="7499" spans="1:12" x14ac:dyDescent="0.25">
      <c r="A7499">
        <v>47</v>
      </c>
      <c r="B7499" t="str">
        <f t="shared" si="239"/>
        <v>Senior</v>
      </c>
      <c r="C7499">
        <v>1</v>
      </c>
      <c r="D7499" t="s">
        <v>10</v>
      </c>
      <c r="E7499">
        <v>8</v>
      </c>
      <c r="F7499">
        <v>0</v>
      </c>
      <c r="G7499">
        <v>1.51</v>
      </c>
      <c r="H7499" t="s">
        <v>37</v>
      </c>
      <c r="I7499">
        <v>62600</v>
      </c>
      <c r="J7499" t="str">
        <f t="shared" si="238"/>
        <v>medium</v>
      </c>
      <c r="K7499">
        <v>7</v>
      </c>
      <c r="L7499">
        <v>0</v>
      </c>
    </row>
    <row r="7500" spans="1:12" x14ac:dyDescent="0.25">
      <c r="A7500">
        <v>46</v>
      </c>
      <c r="B7500" t="str">
        <f t="shared" si="239"/>
        <v>Senior</v>
      </c>
      <c r="C7500">
        <v>0</v>
      </c>
      <c r="D7500" t="s">
        <v>10</v>
      </c>
      <c r="E7500">
        <v>1</v>
      </c>
      <c r="F7500">
        <v>1</v>
      </c>
      <c r="G7500">
        <v>3.32</v>
      </c>
      <c r="H7500" t="s">
        <v>35</v>
      </c>
      <c r="I7500">
        <v>87000</v>
      </c>
      <c r="J7500" t="str">
        <f t="shared" si="238"/>
        <v>medium</v>
      </c>
      <c r="K7500">
        <v>5</v>
      </c>
      <c r="L7500">
        <v>0</v>
      </c>
    </row>
    <row r="7501" spans="1:12" x14ac:dyDescent="0.25">
      <c r="A7501">
        <v>52</v>
      </c>
      <c r="B7501" t="str">
        <f t="shared" si="239"/>
        <v>Senior</v>
      </c>
      <c r="C7501">
        <v>1</v>
      </c>
      <c r="D7501" t="s">
        <v>8</v>
      </c>
      <c r="E7501">
        <v>10</v>
      </c>
      <c r="F7501">
        <v>5</v>
      </c>
      <c r="G7501">
        <v>3.95</v>
      </c>
      <c r="H7501" t="s">
        <v>35</v>
      </c>
      <c r="I7501">
        <v>146600</v>
      </c>
      <c r="J7501" t="str">
        <f t="shared" si="238"/>
        <v>high</v>
      </c>
      <c r="K7501">
        <v>10</v>
      </c>
      <c r="L7501">
        <v>1</v>
      </c>
    </row>
    <row r="7502" spans="1:12" x14ac:dyDescent="0.25">
      <c r="A7502">
        <v>26</v>
      </c>
      <c r="B7502" t="str">
        <f t="shared" si="239"/>
        <v>Adult</v>
      </c>
      <c r="C7502">
        <v>1</v>
      </c>
      <c r="D7502" t="s">
        <v>8</v>
      </c>
      <c r="E7502">
        <v>2</v>
      </c>
      <c r="F7502">
        <v>3</v>
      </c>
      <c r="G7502">
        <v>3.25</v>
      </c>
      <c r="H7502" t="s">
        <v>35</v>
      </c>
      <c r="I7502">
        <v>72800</v>
      </c>
      <c r="J7502" t="str">
        <f t="shared" si="238"/>
        <v>medium</v>
      </c>
      <c r="K7502">
        <v>6</v>
      </c>
      <c r="L7502">
        <v>0</v>
      </c>
    </row>
    <row r="7503" spans="1:12" x14ac:dyDescent="0.25">
      <c r="A7503">
        <v>36</v>
      </c>
      <c r="B7503" t="str">
        <f t="shared" si="239"/>
        <v>Middle Aged</v>
      </c>
      <c r="C7503">
        <v>0</v>
      </c>
      <c r="D7503" t="s">
        <v>8</v>
      </c>
      <c r="E7503">
        <v>11</v>
      </c>
      <c r="F7503">
        <v>0</v>
      </c>
      <c r="G7503">
        <v>1.99</v>
      </c>
      <c r="H7503" t="s">
        <v>37</v>
      </c>
      <c r="I7503">
        <v>61000</v>
      </c>
      <c r="J7503" t="str">
        <f t="shared" si="238"/>
        <v>medium</v>
      </c>
      <c r="K7503">
        <v>7</v>
      </c>
      <c r="L7503">
        <v>0</v>
      </c>
    </row>
    <row r="7504" spans="1:12" x14ac:dyDescent="0.25">
      <c r="A7504">
        <v>57</v>
      </c>
      <c r="B7504" t="str">
        <f t="shared" si="239"/>
        <v>Elderly</v>
      </c>
      <c r="C7504">
        <v>0</v>
      </c>
      <c r="D7504" t="s">
        <v>10</v>
      </c>
      <c r="E7504">
        <v>2</v>
      </c>
      <c r="F7504">
        <v>2</v>
      </c>
      <c r="G7504">
        <v>1.74</v>
      </c>
      <c r="H7504" t="s">
        <v>37</v>
      </c>
      <c r="I7504">
        <v>75000</v>
      </c>
      <c r="J7504" t="str">
        <f t="shared" si="238"/>
        <v>medium</v>
      </c>
      <c r="K7504">
        <v>9</v>
      </c>
      <c r="L7504">
        <v>1</v>
      </c>
    </row>
    <row r="7505" spans="1:12" x14ac:dyDescent="0.25">
      <c r="A7505">
        <v>25</v>
      </c>
      <c r="B7505" t="str">
        <f t="shared" si="239"/>
        <v>Young</v>
      </c>
      <c r="C7505">
        <v>0</v>
      </c>
      <c r="D7505" t="s">
        <v>8</v>
      </c>
      <c r="E7505">
        <v>1</v>
      </c>
      <c r="F7505">
        <v>5</v>
      </c>
      <c r="G7505">
        <v>3.85</v>
      </c>
      <c r="H7505" t="s">
        <v>35</v>
      </c>
      <c r="I7505">
        <v>63000</v>
      </c>
      <c r="J7505" t="str">
        <f t="shared" si="238"/>
        <v>medium</v>
      </c>
      <c r="K7505">
        <v>6</v>
      </c>
      <c r="L7505">
        <v>0</v>
      </c>
    </row>
    <row r="7506" spans="1:12" x14ac:dyDescent="0.25">
      <c r="A7506">
        <v>45</v>
      </c>
      <c r="B7506" t="str">
        <f t="shared" si="239"/>
        <v>Middle Aged</v>
      </c>
      <c r="C7506">
        <v>1</v>
      </c>
      <c r="D7506" t="s">
        <v>10</v>
      </c>
      <c r="E7506">
        <v>2</v>
      </c>
      <c r="F7506">
        <v>5</v>
      </c>
      <c r="G7506">
        <v>3.32</v>
      </c>
      <c r="H7506" t="s">
        <v>35</v>
      </c>
      <c r="I7506">
        <v>72000</v>
      </c>
      <c r="J7506" t="str">
        <f t="shared" si="238"/>
        <v>medium</v>
      </c>
      <c r="K7506">
        <v>6</v>
      </c>
      <c r="L7506">
        <v>0</v>
      </c>
    </row>
    <row r="7507" spans="1:12" x14ac:dyDescent="0.25">
      <c r="A7507">
        <v>39</v>
      </c>
      <c r="B7507" t="str">
        <f t="shared" si="239"/>
        <v>Middle Aged</v>
      </c>
      <c r="C7507">
        <v>0</v>
      </c>
      <c r="D7507" t="s">
        <v>8</v>
      </c>
      <c r="E7507">
        <v>1</v>
      </c>
      <c r="F7507">
        <v>1</v>
      </c>
      <c r="G7507">
        <v>3.62</v>
      </c>
      <c r="H7507" t="s">
        <v>35</v>
      </c>
      <c r="I7507">
        <v>88000</v>
      </c>
      <c r="J7507" t="str">
        <f t="shared" si="238"/>
        <v>medium</v>
      </c>
      <c r="K7507">
        <v>8</v>
      </c>
      <c r="L7507">
        <v>0</v>
      </c>
    </row>
    <row r="7508" spans="1:12" x14ac:dyDescent="0.25">
      <c r="A7508">
        <v>26</v>
      </c>
      <c r="B7508" t="str">
        <f t="shared" si="239"/>
        <v>Adult</v>
      </c>
      <c r="C7508">
        <v>1</v>
      </c>
      <c r="D7508" t="s">
        <v>8</v>
      </c>
      <c r="E7508">
        <v>1</v>
      </c>
      <c r="F7508">
        <v>2</v>
      </c>
      <c r="G7508">
        <v>2.84</v>
      </c>
      <c r="H7508" t="s">
        <v>36</v>
      </c>
      <c r="I7508">
        <v>62800</v>
      </c>
      <c r="J7508" t="str">
        <f t="shared" si="238"/>
        <v>medium</v>
      </c>
      <c r="K7508">
        <v>8</v>
      </c>
      <c r="L7508">
        <v>0</v>
      </c>
    </row>
    <row r="7509" spans="1:12" x14ac:dyDescent="0.25">
      <c r="A7509">
        <v>23</v>
      </c>
      <c r="B7509" t="str">
        <f t="shared" si="239"/>
        <v>Young</v>
      </c>
      <c r="C7509">
        <v>1</v>
      </c>
      <c r="D7509" t="s">
        <v>8</v>
      </c>
      <c r="E7509">
        <v>2</v>
      </c>
      <c r="F7509">
        <v>5</v>
      </c>
      <c r="G7509">
        <v>2.1800000000000002</v>
      </c>
      <c r="H7509" t="s">
        <v>36</v>
      </c>
      <c r="I7509">
        <v>64400</v>
      </c>
      <c r="J7509" t="str">
        <f t="shared" si="238"/>
        <v>medium</v>
      </c>
      <c r="K7509">
        <v>9</v>
      </c>
      <c r="L7509">
        <v>1</v>
      </c>
    </row>
    <row r="7510" spans="1:12" x14ac:dyDescent="0.25">
      <c r="A7510">
        <v>49</v>
      </c>
      <c r="B7510" t="str">
        <f t="shared" si="239"/>
        <v>Senior</v>
      </c>
      <c r="C7510">
        <v>1</v>
      </c>
      <c r="D7510" t="s">
        <v>10</v>
      </c>
      <c r="E7510">
        <v>2</v>
      </c>
      <c r="F7510">
        <v>3</v>
      </c>
      <c r="G7510">
        <v>1.75</v>
      </c>
      <c r="H7510" t="s">
        <v>37</v>
      </c>
      <c r="I7510">
        <v>62200</v>
      </c>
      <c r="J7510" t="str">
        <f t="shared" si="238"/>
        <v>medium</v>
      </c>
      <c r="K7510">
        <v>6</v>
      </c>
      <c r="L7510">
        <v>0</v>
      </c>
    </row>
    <row r="7511" spans="1:12" x14ac:dyDescent="0.25">
      <c r="A7511">
        <v>27</v>
      </c>
      <c r="B7511" t="str">
        <f t="shared" si="239"/>
        <v>Adult</v>
      </c>
      <c r="C7511">
        <v>0</v>
      </c>
      <c r="D7511" t="s">
        <v>11</v>
      </c>
      <c r="E7511">
        <v>1</v>
      </c>
      <c r="F7511">
        <v>4</v>
      </c>
      <c r="G7511">
        <v>2.35</v>
      </c>
      <c r="H7511" t="s">
        <v>36</v>
      </c>
      <c r="I7511">
        <v>85000</v>
      </c>
      <c r="J7511" t="str">
        <f t="shared" si="238"/>
        <v>medium</v>
      </c>
      <c r="K7511">
        <v>4</v>
      </c>
      <c r="L7511">
        <v>0</v>
      </c>
    </row>
    <row r="7512" spans="1:12" x14ac:dyDescent="0.25">
      <c r="A7512">
        <v>51</v>
      </c>
      <c r="B7512" t="str">
        <f t="shared" si="239"/>
        <v>Senior</v>
      </c>
      <c r="C7512">
        <v>0</v>
      </c>
      <c r="D7512" t="s">
        <v>10</v>
      </c>
      <c r="E7512">
        <v>1</v>
      </c>
      <c r="F7512">
        <v>4</v>
      </c>
      <c r="G7512">
        <v>1.37</v>
      </c>
      <c r="H7512" t="s">
        <v>37</v>
      </c>
      <c r="I7512">
        <v>86000</v>
      </c>
      <c r="J7512" t="str">
        <f t="shared" si="238"/>
        <v>medium</v>
      </c>
      <c r="K7512">
        <v>5</v>
      </c>
      <c r="L7512">
        <v>0</v>
      </c>
    </row>
    <row r="7513" spans="1:12" x14ac:dyDescent="0.25">
      <c r="A7513">
        <v>48</v>
      </c>
      <c r="B7513" t="str">
        <f t="shared" si="239"/>
        <v>Senior</v>
      </c>
      <c r="C7513">
        <v>0</v>
      </c>
      <c r="D7513" t="s">
        <v>10</v>
      </c>
      <c r="E7513">
        <v>3</v>
      </c>
      <c r="F7513">
        <v>2</v>
      </c>
      <c r="G7513">
        <v>3.52</v>
      </c>
      <c r="H7513" t="s">
        <v>35</v>
      </c>
      <c r="I7513">
        <v>51000</v>
      </c>
      <c r="J7513" t="str">
        <f t="shared" si="238"/>
        <v>low</v>
      </c>
      <c r="K7513">
        <v>6</v>
      </c>
      <c r="L7513">
        <v>0</v>
      </c>
    </row>
    <row r="7514" spans="1:12" x14ac:dyDescent="0.25">
      <c r="A7514">
        <v>23</v>
      </c>
      <c r="B7514" t="str">
        <f t="shared" si="239"/>
        <v>Young</v>
      </c>
      <c r="C7514">
        <v>1</v>
      </c>
      <c r="D7514" t="s">
        <v>9</v>
      </c>
      <c r="E7514">
        <v>1</v>
      </c>
      <c r="F7514">
        <v>1</v>
      </c>
      <c r="G7514">
        <v>2.33</v>
      </c>
      <c r="H7514" t="s">
        <v>36</v>
      </c>
      <c r="I7514">
        <v>50400</v>
      </c>
      <c r="J7514" t="str">
        <f t="shared" si="238"/>
        <v>low</v>
      </c>
      <c r="K7514">
        <v>6</v>
      </c>
      <c r="L7514">
        <v>0</v>
      </c>
    </row>
    <row r="7515" spans="1:12" x14ac:dyDescent="0.25">
      <c r="A7515">
        <v>34</v>
      </c>
      <c r="B7515" t="str">
        <f t="shared" si="239"/>
        <v>Adult</v>
      </c>
      <c r="C7515">
        <v>0</v>
      </c>
      <c r="D7515" t="s">
        <v>10</v>
      </c>
      <c r="E7515">
        <v>2</v>
      </c>
      <c r="F7515">
        <v>4</v>
      </c>
      <c r="G7515">
        <v>2.34</v>
      </c>
      <c r="H7515" t="s">
        <v>36</v>
      </c>
      <c r="I7515">
        <v>91000</v>
      </c>
      <c r="J7515" t="str">
        <f t="shared" si="238"/>
        <v>medium</v>
      </c>
      <c r="K7515">
        <v>9</v>
      </c>
      <c r="L7515">
        <v>1</v>
      </c>
    </row>
    <row r="7516" spans="1:12" x14ac:dyDescent="0.25">
      <c r="A7516">
        <v>52</v>
      </c>
      <c r="B7516" t="str">
        <f t="shared" si="239"/>
        <v>Senior</v>
      </c>
      <c r="C7516">
        <v>0</v>
      </c>
      <c r="D7516" t="s">
        <v>10</v>
      </c>
      <c r="E7516">
        <v>1</v>
      </c>
      <c r="F7516">
        <v>2</v>
      </c>
      <c r="G7516">
        <v>1.52</v>
      </c>
      <c r="H7516" t="s">
        <v>37</v>
      </c>
      <c r="I7516">
        <v>71000</v>
      </c>
      <c r="J7516" t="str">
        <f t="shared" si="238"/>
        <v>medium</v>
      </c>
      <c r="K7516">
        <v>6</v>
      </c>
      <c r="L7516">
        <v>0</v>
      </c>
    </row>
    <row r="7517" spans="1:12" x14ac:dyDescent="0.25">
      <c r="A7517">
        <v>30</v>
      </c>
      <c r="B7517" t="str">
        <f t="shared" si="239"/>
        <v>Adult</v>
      </c>
      <c r="C7517">
        <v>1</v>
      </c>
      <c r="D7517" t="s">
        <v>11</v>
      </c>
      <c r="E7517">
        <v>2</v>
      </c>
      <c r="F7517">
        <v>1</v>
      </c>
      <c r="G7517">
        <v>3.24</v>
      </c>
      <c r="H7517" t="s">
        <v>35</v>
      </c>
      <c r="I7517">
        <v>50000</v>
      </c>
      <c r="J7517" t="str">
        <f t="shared" si="238"/>
        <v>low</v>
      </c>
      <c r="K7517">
        <v>3</v>
      </c>
      <c r="L7517">
        <v>0</v>
      </c>
    </row>
    <row r="7518" spans="1:12" x14ac:dyDescent="0.25">
      <c r="A7518">
        <v>48</v>
      </c>
      <c r="B7518" t="str">
        <f t="shared" si="239"/>
        <v>Senior</v>
      </c>
      <c r="C7518">
        <v>0</v>
      </c>
      <c r="D7518" t="s">
        <v>10</v>
      </c>
      <c r="E7518">
        <v>2</v>
      </c>
      <c r="F7518">
        <v>1</v>
      </c>
      <c r="G7518">
        <v>3.25</v>
      </c>
      <c r="H7518" t="s">
        <v>35</v>
      </c>
      <c r="I7518">
        <v>123000</v>
      </c>
      <c r="J7518" t="str">
        <f t="shared" si="238"/>
        <v>medium</v>
      </c>
      <c r="K7518">
        <v>7</v>
      </c>
      <c r="L7518">
        <v>0</v>
      </c>
    </row>
    <row r="7519" spans="1:12" x14ac:dyDescent="0.25">
      <c r="A7519">
        <v>42</v>
      </c>
      <c r="B7519" t="str">
        <f t="shared" si="239"/>
        <v>Middle Aged</v>
      </c>
      <c r="C7519">
        <v>0</v>
      </c>
      <c r="D7519" t="s">
        <v>10</v>
      </c>
      <c r="E7519">
        <v>1</v>
      </c>
      <c r="F7519">
        <v>1</v>
      </c>
      <c r="G7519">
        <v>2.56</v>
      </c>
      <c r="H7519" t="s">
        <v>36</v>
      </c>
      <c r="I7519">
        <v>61000</v>
      </c>
      <c r="J7519" t="str">
        <f t="shared" si="238"/>
        <v>medium</v>
      </c>
      <c r="K7519">
        <v>5</v>
      </c>
      <c r="L7519">
        <v>0</v>
      </c>
    </row>
    <row r="7520" spans="1:12" x14ac:dyDescent="0.25">
      <c r="A7520">
        <v>56</v>
      </c>
      <c r="B7520" t="str">
        <f t="shared" si="239"/>
        <v>Elderly</v>
      </c>
      <c r="C7520">
        <v>0</v>
      </c>
      <c r="D7520" t="s">
        <v>9</v>
      </c>
      <c r="E7520">
        <v>2</v>
      </c>
      <c r="F7520">
        <v>1</v>
      </c>
      <c r="G7520">
        <v>2.1</v>
      </c>
      <c r="H7520" t="s">
        <v>36</v>
      </c>
      <c r="I7520">
        <v>74000</v>
      </c>
      <c r="J7520" t="str">
        <f t="shared" si="238"/>
        <v>medium</v>
      </c>
      <c r="K7520">
        <v>3</v>
      </c>
      <c r="L7520">
        <v>0</v>
      </c>
    </row>
    <row r="7521" spans="1:12" x14ac:dyDescent="0.25">
      <c r="A7521">
        <v>22</v>
      </c>
      <c r="B7521" t="str">
        <f t="shared" si="239"/>
        <v>Young</v>
      </c>
      <c r="C7521">
        <v>1</v>
      </c>
      <c r="D7521" t="s">
        <v>8</v>
      </c>
      <c r="E7521">
        <v>5</v>
      </c>
      <c r="F7521">
        <v>3</v>
      </c>
      <c r="G7521">
        <v>3.72</v>
      </c>
      <c r="H7521" t="s">
        <v>35</v>
      </c>
      <c r="I7521">
        <v>46600</v>
      </c>
      <c r="J7521" t="str">
        <f t="shared" si="238"/>
        <v>low</v>
      </c>
      <c r="K7521">
        <v>5</v>
      </c>
      <c r="L7521">
        <v>0</v>
      </c>
    </row>
    <row r="7522" spans="1:12" x14ac:dyDescent="0.25">
      <c r="A7522">
        <v>41</v>
      </c>
      <c r="B7522" t="str">
        <f t="shared" si="239"/>
        <v>Middle Aged</v>
      </c>
      <c r="C7522">
        <v>0</v>
      </c>
      <c r="D7522" t="s">
        <v>8</v>
      </c>
      <c r="E7522">
        <v>1</v>
      </c>
      <c r="F7522">
        <v>3</v>
      </c>
      <c r="G7522">
        <v>2.1</v>
      </c>
      <c r="H7522" t="s">
        <v>36</v>
      </c>
      <c r="I7522">
        <v>66000</v>
      </c>
      <c r="J7522" t="str">
        <f t="shared" si="238"/>
        <v>medium</v>
      </c>
      <c r="K7522">
        <v>5</v>
      </c>
      <c r="L7522">
        <v>0</v>
      </c>
    </row>
    <row r="7523" spans="1:12" x14ac:dyDescent="0.25">
      <c r="A7523">
        <v>23</v>
      </c>
      <c r="B7523" t="str">
        <f t="shared" si="239"/>
        <v>Young</v>
      </c>
      <c r="C7523">
        <v>1</v>
      </c>
      <c r="D7523" t="s">
        <v>10</v>
      </c>
      <c r="E7523">
        <v>4</v>
      </c>
      <c r="F7523">
        <v>3</v>
      </c>
      <c r="G7523">
        <v>2.5</v>
      </c>
      <c r="H7523" t="s">
        <v>36</v>
      </c>
      <c r="I7523">
        <v>68400</v>
      </c>
      <c r="J7523" t="str">
        <f t="shared" si="238"/>
        <v>medium</v>
      </c>
      <c r="K7523">
        <v>10</v>
      </c>
      <c r="L7523">
        <v>1</v>
      </c>
    </row>
    <row r="7524" spans="1:12" x14ac:dyDescent="0.25">
      <c r="A7524">
        <v>29</v>
      </c>
      <c r="B7524" t="str">
        <f t="shared" si="239"/>
        <v>Adult</v>
      </c>
      <c r="C7524">
        <v>0</v>
      </c>
      <c r="D7524" t="s">
        <v>10</v>
      </c>
      <c r="E7524">
        <v>2</v>
      </c>
      <c r="F7524">
        <v>3</v>
      </c>
      <c r="G7524">
        <v>4</v>
      </c>
      <c r="H7524" t="s">
        <v>35</v>
      </c>
      <c r="I7524">
        <v>65000</v>
      </c>
      <c r="J7524" t="str">
        <f t="shared" si="238"/>
        <v>medium</v>
      </c>
      <c r="K7524">
        <v>10</v>
      </c>
      <c r="L7524">
        <v>1</v>
      </c>
    </row>
    <row r="7525" spans="1:12" x14ac:dyDescent="0.25">
      <c r="A7525">
        <v>47</v>
      </c>
      <c r="B7525" t="str">
        <f t="shared" si="239"/>
        <v>Senior</v>
      </c>
      <c r="C7525">
        <v>1</v>
      </c>
      <c r="D7525" t="s">
        <v>10</v>
      </c>
      <c r="E7525">
        <v>1</v>
      </c>
      <c r="F7525">
        <v>3</v>
      </c>
      <c r="G7525">
        <v>1.87</v>
      </c>
      <c r="H7525" t="s">
        <v>37</v>
      </c>
      <c r="I7525">
        <v>60600</v>
      </c>
      <c r="J7525" t="str">
        <f t="shared" si="238"/>
        <v>medium</v>
      </c>
      <c r="K7525">
        <v>8</v>
      </c>
      <c r="L7525">
        <v>0</v>
      </c>
    </row>
    <row r="7526" spans="1:12" x14ac:dyDescent="0.25">
      <c r="A7526">
        <v>56</v>
      </c>
      <c r="B7526" t="str">
        <f t="shared" si="239"/>
        <v>Elderly</v>
      </c>
      <c r="C7526">
        <v>0</v>
      </c>
      <c r="D7526" t="s">
        <v>8</v>
      </c>
      <c r="E7526">
        <v>1</v>
      </c>
      <c r="F7526">
        <v>2</v>
      </c>
      <c r="G7526">
        <v>1.46</v>
      </c>
      <c r="H7526" t="s">
        <v>37</v>
      </c>
      <c r="I7526">
        <v>61000</v>
      </c>
      <c r="J7526" t="str">
        <f t="shared" si="238"/>
        <v>medium</v>
      </c>
      <c r="K7526">
        <v>6</v>
      </c>
      <c r="L7526">
        <v>0</v>
      </c>
    </row>
    <row r="7527" spans="1:12" x14ac:dyDescent="0.25">
      <c r="A7527">
        <v>53</v>
      </c>
      <c r="B7527" t="str">
        <f t="shared" si="239"/>
        <v>Senior</v>
      </c>
      <c r="C7527">
        <v>0</v>
      </c>
      <c r="D7527" t="s">
        <v>10</v>
      </c>
      <c r="E7527">
        <v>1</v>
      </c>
      <c r="F7527">
        <v>2</v>
      </c>
      <c r="G7527">
        <v>3.42</v>
      </c>
      <c r="H7527" t="s">
        <v>35</v>
      </c>
      <c r="I7527">
        <v>57000</v>
      </c>
      <c r="J7527" t="str">
        <f t="shared" si="238"/>
        <v>low</v>
      </c>
      <c r="K7527">
        <v>5</v>
      </c>
      <c r="L7527">
        <v>0</v>
      </c>
    </row>
    <row r="7528" spans="1:12" x14ac:dyDescent="0.25">
      <c r="A7528">
        <v>33</v>
      </c>
      <c r="B7528" t="str">
        <f t="shared" si="239"/>
        <v>Adult</v>
      </c>
      <c r="C7528">
        <v>1</v>
      </c>
      <c r="D7528" t="s">
        <v>10</v>
      </c>
      <c r="E7528">
        <v>1</v>
      </c>
      <c r="F7528">
        <v>2</v>
      </c>
      <c r="G7528">
        <v>1.33</v>
      </c>
      <c r="H7528" t="s">
        <v>37</v>
      </c>
      <c r="I7528">
        <v>72400</v>
      </c>
      <c r="J7528" t="str">
        <f t="shared" si="238"/>
        <v>medium</v>
      </c>
      <c r="K7528">
        <v>4</v>
      </c>
      <c r="L7528">
        <v>0</v>
      </c>
    </row>
    <row r="7529" spans="1:12" x14ac:dyDescent="0.25">
      <c r="A7529">
        <v>45</v>
      </c>
      <c r="B7529" t="str">
        <f t="shared" si="239"/>
        <v>Middle Aged</v>
      </c>
      <c r="C7529">
        <v>1</v>
      </c>
      <c r="D7529" t="s">
        <v>9</v>
      </c>
      <c r="E7529">
        <v>1</v>
      </c>
      <c r="F7529">
        <v>4</v>
      </c>
      <c r="G7529">
        <v>2.48</v>
      </c>
      <c r="H7529" t="s">
        <v>36</v>
      </c>
      <c r="I7529">
        <v>62000</v>
      </c>
      <c r="J7529" t="str">
        <f t="shared" si="238"/>
        <v>medium</v>
      </c>
      <c r="K7529">
        <v>7</v>
      </c>
      <c r="L7529">
        <v>0</v>
      </c>
    </row>
    <row r="7530" spans="1:12" x14ac:dyDescent="0.25">
      <c r="A7530">
        <v>53</v>
      </c>
      <c r="B7530" t="str">
        <f t="shared" si="239"/>
        <v>Senior</v>
      </c>
      <c r="C7530">
        <v>0</v>
      </c>
      <c r="D7530" t="s">
        <v>9</v>
      </c>
      <c r="E7530">
        <v>1</v>
      </c>
      <c r="F7530">
        <v>3</v>
      </c>
      <c r="G7530">
        <v>1.82</v>
      </c>
      <c r="H7530" t="s">
        <v>37</v>
      </c>
      <c r="I7530">
        <v>72000</v>
      </c>
      <c r="J7530" t="str">
        <f t="shared" si="238"/>
        <v>medium</v>
      </c>
      <c r="K7530">
        <v>8</v>
      </c>
      <c r="L7530">
        <v>0</v>
      </c>
    </row>
    <row r="7531" spans="1:12" x14ac:dyDescent="0.25">
      <c r="A7531">
        <v>38</v>
      </c>
      <c r="B7531" t="str">
        <f t="shared" si="239"/>
        <v>Middle Aged</v>
      </c>
      <c r="C7531">
        <v>1</v>
      </c>
      <c r="D7531" t="s">
        <v>8</v>
      </c>
      <c r="E7531">
        <v>1</v>
      </c>
      <c r="F7531">
        <v>1</v>
      </c>
      <c r="G7531">
        <v>3.17</v>
      </c>
      <c r="H7531" t="s">
        <v>35</v>
      </c>
      <c r="I7531">
        <v>50400</v>
      </c>
      <c r="J7531" t="str">
        <f t="shared" si="238"/>
        <v>low</v>
      </c>
      <c r="K7531">
        <v>4</v>
      </c>
      <c r="L7531">
        <v>0</v>
      </c>
    </row>
    <row r="7532" spans="1:12" x14ac:dyDescent="0.25">
      <c r="A7532">
        <v>22</v>
      </c>
      <c r="B7532" t="str">
        <f t="shared" si="239"/>
        <v>Young</v>
      </c>
      <c r="C7532">
        <v>1</v>
      </c>
      <c r="D7532" t="s">
        <v>10</v>
      </c>
      <c r="E7532">
        <v>5</v>
      </c>
      <c r="F7532">
        <v>1</v>
      </c>
      <c r="G7532">
        <v>3.34</v>
      </c>
      <c r="H7532" t="s">
        <v>35</v>
      </c>
      <c r="I7532">
        <v>66600</v>
      </c>
      <c r="J7532" t="str">
        <f t="shared" si="238"/>
        <v>medium</v>
      </c>
      <c r="K7532">
        <v>9</v>
      </c>
      <c r="L7532">
        <v>1</v>
      </c>
    </row>
    <row r="7533" spans="1:12" x14ac:dyDescent="0.25">
      <c r="A7533">
        <v>43</v>
      </c>
      <c r="B7533" t="str">
        <f t="shared" si="239"/>
        <v>Middle Aged</v>
      </c>
      <c r="C7533">
        <v>0</v>
      </c>
      <c r="D7533" t="s">
        <v>10</v>
      </c>
      <c r="E7533">
        <v>2</v>
      </c>
      <c r="F7533">
        <v>0</v>
      </c>
      <c r="G7533">
        <v>2.99</v>
      </c>
      <c r="H7533" t="s">
        <v>36</v>
      </c>
      <c r="I7533">
        <v>69000</v>
      </c>
      <c r="J7533" t="str">
        <f t="shared" si="238"/>
        <v>medium</v>
      </c>
      <c r="K7533">
        <v>5</v>
      </c>
      <c r="L7533">
        <v>0</v>
      </c>
    </row>
    <row r="7534" spans="1:12" x14ac:dyDescent="0.25">
      <c r="A7534">
        <v>47</v>
      </c>
      <c r="B7534" t="str">
        <f t="shared" si="239"/>
        <v>Senior</v>
      </c>
      <c r="C7534">
        <v>0</v>
      </c>
      <c r="D7534" t="s">
        <v>8</v>
      </c>
      <c r="E7534">
        <v>2</v>
      </c>
      <c r="F7534">
        <v>4</v>
      </c>
      <c r="G7534">
        <v>3.83</v>
      </c>
      <c r="H7534" t="s">
        <v>35</v>
      </c>
      <c r="I7534">
        <v>170000</v>
      </c>
      <c r="J7534" t="str">
        <f t="shared" si="238"/>
        <v>high</v>
      </c>
      <c r="K7534">
        <v>10</v>
      </c>
      <c r="L7534">
        <v>1</v>
      </c>
    </row>
    <row r="7535" spans="1:12" x14ac:dyDescent="0.25">
      <c r="A7535">
        <v>53</v>
      </c>
      <c r="B7535" t="str">
        <f t="shared" si="239"/>
        <v>Senior</v>
      </c>
      <c r="C7535">
        <v>0</v>
      </c>
      <c r="D7535" t="s">
        <v>8</v>
      </c>
      <c r="E7535">
        <v>1</v>
      </c>
      <c r="F7535">
        <v>5</v>
      </c>
      <c r="G7535">
        <v>2.27</v>
      </c>
      <c r="H7535" t="s">
        <v>36</v>
      </c>
      <c r="I7535">
        <v>116000</v>
      </c>
      <c r="J7535" t="str">
        <f t="shared" si="238"/>
        <v>medium</v>
      </c>
      <c r="K7535">
        <v>6</v>
      </c>
      <c r="L7535">
        <v>0</v>
      </c>
    </row>
    <row r="7536" spans="1:12" x14ac:dyDescent="0.25">
      <c r="A7536">
        <v>38</v>
      </c>
      <c r="B7536" t="str">
        <f t="shared" si="239"/>
        <v>Middle Aged</v>
      </c>
      <c r="C7536">
        <v>1</v>
      </c>
      <c r="D7536" t="s">
        <v>8</v>
      </c>
      <c r="E7536">
        <v>1</v>
      </c>
      <c r="F7536">
        <v>4</v>
      </c>
      <c r="G7536">
        <v>3.84</v>
      </c>
      <c r="H7536" t="s">
        <v>35</v>
      </c>
      <c r="I7536">
        <v>98400</v>
      </c>
      <c r="J7536" t="str">
        <f t="shared" si="238"/>
        <v>medium</v>
      </c>
      <c r="K7536">
        <v>10</v>
      </c>
      <c r="L7536">
        <v>1</v>
      </c>
    </row>
    <row r="7537" spans="1:12" x14ac:dyDescent="0.25">
      <c r="A7537">
        <v>29</v>
      </c>
      <c r="B7537" t="str">
        <f t="shared" si="239"/>
        <v>Adult</v>
      </c>
      <c r="C7537">
        <v>1</v>
      </c>
      <c r="D7537" t="s">
        <v>8</v>
      </c>
      <c r="E7537">
        <v>6</v>
      </c>
      <c r="F7537">
        <v>4</v>
      </c>
      <c r="G7537">
        <v>2.77</v>
      </c>
      <c r="H7537" t="s">
        <v>36</v>
      </c>
      <c r="I7537">
        <v>56200</v>
      </c>
      <c r="J7537" t="str">
        <f t="shared" si="238"/>
        <v>low</v>
      </c>
      <c r="K7537">
        <v>10</v>
      </c>
      <c r="L7537">
        <v>1</v>
      </c>
    </row>
    <row r="7538" spans="1:12" x14ac:dyDescent="0.25">
      <c r="A7538">
        <v>34</v>
      </c>
      <c r="B7538" t="str">
        <f t="shared" si="239"/>
        <v>Adult</v>
      </c>
      <c r="C7538">
        <v>0</v>
      </c>
      <c r="D7538" t="s">
        <v>9</v>
      </c>
      <c r="E7538">
        <v>1</v>
      </c>
      <c r="F7538">
        <v>0</v>
      </c>
      <c r="G7538">
        <v>3.15</v>
      </c>
      <c r="H7538" t="s">
        <v>35</v>
      </c>
      <c r="I7538">
        <v>60000</v>
      </c>
      <c r="J7538" t="str">
        <f t="shared" si="238"/>
        <v>low</v>
      </c>
      <c r="K7538">
        <v>5</v>
      </c>
      <c r="L7538">
        <v>0</v>
      </c>
    </row>
    <row r="7539" spans="1:12" x14ac:dyDescent="0.25">
      <c r="A7539">
        <v>38</v>
      </c>
      <c r="B7539" t="str">
        <f t="shared" si="239"/>
        <v>Middle Aged</v>
      </c>
      <c r="C7539">
        <v>0</v>
      </c>
      <c r="D7539" t="s">
        <v>8</v>
      </c>
      <c r="E7539">
        <v>2</v>
      </c>
      <c r="F7539">
        <v>2</v>
      </c>
      <c r="G7539">
        <v>3.02</v>
      </c>
      <c r="H7539" t="s">
        <v>35</v>
      </c>
      <c r="I7539">
        <v>65000</v>
      </c>
      <c r="J7539" t="str">
        <f t="shared" si="238"/>
        <v>medium</v>
      </c>
      <c r="K7539">
        <v>7</v>
      </c>
      <c r="L7539">
        <v>0</v>
      </c>
    </row>
    <row r="7540" spans="1:12" x14ac:dyDescent="0.25">
      <c r="A7540">
        <v>28</v>
      </c>
      <c r="B7540" t="str">
        <f t="shared" si="239"/>
        <v>Adult</v>
      </c>
      <c r="C7540">
        <v>0</v>
      </c>
      <c r="D7540" t="s">
        <v>8</v>
      </c>
      <c r="E7540">
        <v>2</v>
      </c>
      <c r="F7540">
        <v>1</v>
      </c>
      <c r="G7540">
        <v>1.24</v>
      </c>
      <c r="H7540" t="s">
        <v>37</v>
      </c>
      <c r="I7540">
        <v>43000</v>
      </c>
      <c r="J7540" t="str">
        <f t="shared" si="238"/>
        <v>low</v>
      </c>
      <c r="K7540">
        <v>5</v>
      </c>
      <c r="L7540">
        <v>0</v>
      </c>
    </row>
    <row r="7541" spans="1:12" x14ac:dyDescent="0.25">
      <c r="A7541">
        <v>27</v>
      </c>
      <c r="B7541" t="str">
        <f t="shared" si="239"/>
        <v>Adult</v>
      </c>
      <c r="C7541">
        <v>0</v>
      </c>
      <c r="D7541" t="s">
        <v>11</v>
      </c>
      <c r="E7541">
        <v>2</v>
      </c>
      <c r="F7541">
        <v>1</v>
      </c>
      <c r="G7541">
        <v>2.5299999999999998</v>
      </c>
      <c r="H7541" t="s">
        <v>36</v>
      </c>
      <c r="I7541">
        <v>55000</v>
      </c>
      <c r="J7541" t="str">
        <f t="shared" si="238"/>
        <v>low</v>
      </c>
      <c r="K7541">
        <v>3</v>
      </c>
      <c r="L7541">
        <v>0</v>
      </c>
    </row>
    <row r="7542" spans="1:12" x14ac:dyDescent="0.25">
      <c r="A7542">
        <v>53</v>
      </c>
      <c r="B7542" t="str">
        <f t="shared" si="239"/>
        <v>Senior</v>
      </c>
      <c r="C7542">
        <v>0</v>
      </c>
      <c r="D7542" t="s">
        <v>10</v>
      </c>
      <c r="E7542">
        <v>2</v>
      </c>
      <c r="F7542">
        <v>4</v>
      </c>
      <c r="G7542">
        <v>3.19</v>
      </c>
      <c r="H7542" t="s">
        <v>35</v>
      </c>
      <c r="I7542">
        <v>121000</v>
      </c>
      <c r="J7542" t="str">
        <f t="shared" si="238"/>
        <v>medium</v>
      </c>
      <c r="K7542">
        <v>9</v>
      </c>
      <c r="L7542">
        <v>1</v>
      </c>
    </row>
    <row r="7543" spans="1:12" x14ac:dyDescent="0.25">
      <c r="A7543">
        <v>30</v>
      </c>
      <c r="B7543" t="str">
        <f t="shared" si="239"/>
        <v>Adult</v>
      </c>
      <c r="C7543">
        <v>1</v>
      </c>
      <c r="D7543" t="s">
        <v>11</v>
      </c>
      <c r="E7543">
        <v>2</v>
      </c>
      <c r="F7543">
        <v>3</v>
      </c>
      <c r="G7543">
        <v>3.31</v>
      </c>
      <c r="H7543" t="s">
        <v>35</v>
      </c>
      <c r="I7543">
        <v>65000</v>
      </c>
      <c r="J7543" t="str">
        <f t="shared" si="238"/>
        <v>medium</v>
      </c>
      <c r="K7543">
        <v>8</v>
      </c>
      <c r="L7543">
        <v>0</v>
      </c>
    </row>
    <row r="7544" spans="1:12" x14ac:dyDescent="0.25">
      <c r="A7544">
        <v>46</v>
      </c>
      <c r="B7544" t="str">
        <f t="shared" si="239"/>
        <v>Senior</v>
      </c>
      <c r="C7544">
        <v>1</v>
      </c>
      <c r="D7544" t="s">
        <v>9</v>
      </c>
      <c r="E7544">
        <v>2</v>
      </c>
      <c r="F7544">
        <v>6</v>
      </c>
      <c r="G7544">
        <v>1.88</v>
      </c>
      <c r="H7544" t="s">
        <v>37</v>
      </c>
      <c r="I7544">
        <v>59800</v>
      </c>
      <c r="J7544" t="str">
        <f t="shared" si="238"/>
        <v>low</v>
      </c>
      <c r="K7544">
        <v>5</v>
      </c>
      <c r="L7544">
        <v>0</v>
      </c>
    </row>
    <row r="7545" spans="1:12" x14ac:dyDescent="0.25">
      <c r="A7545">
        <v>52</v>
      </c>
      <c r="B7545" t="str">
        <f t="shared" si="239"/>
        <v>Senior</v>
      </c>
      <c r="C7545">
        <v>0</v>
      </c>
      <c r="D7545" t="s">
        <v>11</v>
      </c>
      <c r="E7545">
        <v>8</v>
      </c>
      <c r="F7545">
        <v>2</v>
      </c>
      <c r="G7545">
        <v>2.06</v>
      </c>
      <c r="H7545" t="s">
        <v>36</v>
      </c>
      <c r="I7545">
        <v>90000</v>
      </c>
      <c r="J7545" t="str">
        <f t="shared" si="238"/>
        <v>medium</v>
      </c>
      <c r="K7545">
        <v>7</v>
      </c>
      <c r="L7545">
        <v>0</v>
      </c>
    </row>
    <row r="7546" spans="1:12" x14ac:dyDescent="0.25">
      <c r="A7546">
        <v>37</v>
      </c>
      <c r="B7546" t="str">
        <f t="shared" si="239"/>
        <v>Middle Aged</v>
      </c>
      <c r="C7546">
        <v>1</v>
      </c>
      <c r="D7546" t="s">
        <v>8</v>
      </c>
      <c r="E7546">
        <v>3</v>
      </c>
      <c r="F7546">
        <v>4</v>
      </c>
      <c r="G7546">
        <v>3.75</v>
      </c>
      <c r="H7546" t="s">
        <v>35</v>
      </c>
      <c r="I7546">
        <v>85600</v>
      </c>
      <c r="J7546" t="str">
        <f t="shared" si="238"/>
        <v>medium</v>
      </c>
      <c r="K7546">
        <v>7</v>
      </c>
      <c r="L7546">
        <v>0</v>
      </c>
    </row>
    <row r="7547" spans="1:12" x14ac:dyDescent="0.25">
      <c r="A7547">
        <v>23</v>
      </c>
      <c r="B7547" t="str">
        <f t="shared" si="239"/>
        <v>Young</v>
      </c>
      <c r="C7547">
        <v>0</v>
      </c>
      <c r="D7547" t="s">
        <v>8</v>
      </c>
      <c r="E7547">
        <v>3</v>
      </c>
      <c r="F7547">
        <v>0</v>
      </c>
      <c r="G7547">
        <v>3.81</v>
      </c>
      <c r="H7547" t="s">
        <v>35</v>
      </c>
      <c r="I7547">
        <v>48000</v>
      </c>
      <c r="J7547" t="str">
        <f t="shared" si="238"/>
        <v>low</v>
      </c>
      <c r="K7547">
        <v>10</v>
      </c>
      <c r="L7547">
        <v>1</v>
      </c>
    </row>
    <row r="7548" spans="1:12" x14ac:dyDescent="0.25">
      <c r="A7548">
        <v>43</v>
      </c>
      <c r="B7548" t="str">
        <f t="shared" si="239"/>
        <v>Middle Aged</v>
      </c>
      <c r="C7548">
        <v>0</v>
      </c>
      <c r="D7548" t="s">
        <v>10</v>
      </c>
      <c r="E7548">
        <v>1</v>
      </c>
      <c r="F7548">
        <v>0</v>
      </c>
      <c r="G7548">
        <v>2.76</v>
      </c>
      <c r="H7548" t="s">
        <v>36</v>
      </c>
      <c r="I7548">
        <v>69000</v>
      </c>
      <c r="J7548" t="str">
        <f t="shared" si="238"/>
        <v>medium</v>
      </c>
      <c r="K7548">
        <v>5</v>
      </c>
      <c r="L7548">
        <v>0</v>
      </c>
    </row>
    <row r="7549" spans="1:12" x14ac:dyDescent="0.25">
      <c r="A7549">
        <v>27</v>
      </c>
      <c r="B7549" t="str">
        <f t="shared" si="239"/>
        <v>Adult</v>
      </c>
      <c r="C7549">
        <v>0</v>
      </c>
      <c r="D7549" t="s">
        <v>10</v>
      </c>
      <c r="E7549">
        <v>1</v>
      </c>
      <c r="F7549">
        <v>5</v>
      </c>
      <c r="G7549">
        <v>1.19</v>
      </c>
      <c r="H7549" t="s">
        <v>37</v>
      </c>
      <c r="I7549">
        <v>72000</v>
      </c>
      <c r="J7549" t="str">
        <f t="shared" si="238"/>
        <v>medium</v>
      </c>
      <c r="K7549">
        <v>6</v>
      </c>
      <c r="L7549">
        <v>0</v>
      </c>
    </row>
    <row r="7550" spans="1:12" x14ac:dyDescent="0.25">
      <c r="A7550">
        <v>32</v>
      </c>
      <c r="B7550" t="str">
        <f t="shared" si="239"/>
        <v>Adult</v>
      </c>
      <c r="C7550">
        <v>1</v>
      </c>
      <c r="D7550" t="s">
        <v>8</v>
      </c>
      <c r="E7550">
        <v>2</v>
      </c>
      <c r="F7550">
        <v>3</v>
      </c>
      <c r="G7550">
        <v>1.57</v>
      </c>
      <c r="H7550" t="s">
        <v>37</v>
      </c>
      <c r="I7550">
        <v>73600</v>
      </c>
      <c r="J7550" t="str">
        <f t="shared" si="238"/>
        <v>medium</v>
      </c>
      <c r="K7550">
        <v>8</v>
      </c>
      <c r="L7550">
        <v>0</v>
      </c>
    </row>
    <row r="7551" spans="1:12" x14ac:dyDescent="0.25">
      <c r="A7551">
        <v>30</v>
      </c>
      <c r="B7551" t="str">
        <f t="shared" si="239"/>
        <v>Adult</v>
      </c>
      <c r="C7551">
        <v>1</v>
      </c>
      <c r="D7551" t="s">
        <v>11</v>
      </c>
      <c r="E7551">
        <v>2</v>
      </c>
      <c r="F7551">
        <v>5</v>
      </c>
      <c r="G7551">
        <v>2.29</v>
      </c>
      <c r="H7551" t="s">
        <v>36</v>
      </c>
      <c r="I7551">
        <v>64000</v>
      </c>
      <c r="J7551" t="str">
        <f t="shared" si="238"/>
        <v>medium</v>
      </c>
      <c r="K7551">
        <v>5</v>
      </c>
      <c r="L7551">
        <v>0</v>
      </c>
    </row>
    <row r="7552" spans="1:12" x14ac:dyDescent="0.25">
      <c r="A7552">
        <v>24</v>
      </c>
      <c r="B7552" t="str">
        <f t="shared" si="239"/>
        <v>Young</v>
      </c>
      <c r="C7552">
        <v>0</v>
      </c>
      <c r="D7552" t="s">
        <v>10</v>
      </c>
      <c r="E7552">
        <v>1</v>
      </c>
      <c r="F7552">
        <v>1</v>
      </c>
      <c r="G7552">
        <v>2.02</v>
      </c>
      <c r="H7552" t="s">
        <v>36</v>
      </c>
      <c r="I7552">
        <v>38000</v>
      </c>
      <c r="J7552" t="str">
        <f t="shared" si="238"/>
        <v>low</v>
      </c>
      <c r="K7552">
        <v>3</v>
      </c>
      <c r="L7552">
        <v>0</v>
      </c>
    </row>
    <row r="7553" spans="1:12" x14ac:dyDescent="0.25">
      <c r="A7553">
        <v>47</v>
      </c>
      <c r="B7553" t="str">
        <f t="shared" si="239"/>
        <v>Senior</v>
      </c>
      <c r="C7553">
        <v>0</v>
      </c>
      <c r="D7553" t="s">
        <v>11</v>
      </c>
      <c r="E7553">
        <v>1</v>
      </c>
      <c r="F7553">
        <v>0</v>
      </c>
      <c r="G7553">
        <v>2.21</v>
      </c>
      <c r="H7553" t="s">
        <v>36</v>
      </c>
      <c r="I7553">
        <v>34000</v>
      </c>
      <c r="J7553" t="str">
        <f t="shared" si="238"/>
        <v>low</v>
      </c>
      <c r="K7553">
        <v>2</v>
      </c>
      <c r="L7553">
        <v>0</v>
      </c>
    </row>
    <row r="7554" spans="1:12" x14ac:dyDescent="0.25">
      <c r="A7554">
        <v>22</v>
      </c>
      <c r="B7554" t="str">
        <f t="shared" si="239"/>
        <v>Young</v>
      </c>
      <c r="C7554">
        <v>0</v>
      </c>
      <c r="D7554" t="s">
        <v>9</v>
      </c>
      <c r="E7554">
        <v>1</v>
      </c>
      <c r="F7554">
        <v>4</v>
      </c>
      <c r="G7554">
        <v>1.81</v>
      </c>
      <c r="H7554" t="s">
        <v>37</v>
      </c>
      <c r="I7554">
        <v>63000</v>
      </c>
      <c r="J7554" t="str">
        <f t="shared" ref="J7554:J7617" si="240">IF(I7554&gt;=25000,IF(I7554&lt;=60000,"low",IF(I7554&lt;=140000,"medium","high")),"")</f>
        <v>medium</v>
      </c>
      <c r="K7554">
        <v>4</v>
      </c>
      <c r="L7554">
        <v>0</v>
      </c>
    </row>
    <row r="7555" spans="1:12" x14ac:dyDescent="0.25">
      <c r="A7555">
        <v>22</v>
      </c>
      <c r="B7555" t="str">
        <f t="shared" ref="B7555:B7618" si="241">IF(A7555&lt;=25,"Young",IF(A7555&lt;=35,"Adult",IF(A7555&lt;=45,"Middle Aged",IF(A7555&lt;=55,"Senior",IF(A7555&lt;=60,"Elderly","Out of Range")))))</f>
        <v>Young</v>
      </c>
      <c r="C7555">
        <v>0</v>
      </c>
      <c r="D7555" t="s">
        <v>8</v>
      </c>
      <c r="E7555">
        <v>5</v>
      </c>
      <c r="F7555">
        <v>1</v>
      </c>
      <c r="G7555">
        <v>3.8</v>
      </c>
      <c r="H7555" t="s">
        <v>35</v>
      </c>
      <c r="I7555">
        <v>62000</v>
      </c>
      <c r="J7555" t="str">
        <f t="shared" si="240"/>
        <v>medium</v>
      </c>
      <c r="K7555">
        <v>6</v>
      </c>
      <c r="L7555">
        <v>0</v>
      </c>
    </row>
    <row r="7556" spans="1:12" x14ac:dyDescent="0.25">
      <c r="A7556">
        <v>56</v>
      </c>
      <c r="B7556" t="str">
        <f t="shared" si="241"/>
        <v>Elderly</v>
      </c>
      <c r="C7556">
        <v>0</v>
      </c>
      <c r="D7556" t="s">
        <v>8</v>
      </c>
      <c r="E7556">
        <v>1</v>
      </c>
      <c r="F7556">
        <v>0</v>
      </c>
      <c r="G7556">
        <v>3.24</v>
      </c>
      <c r="H7556" t="s">
        <v>35</v>
      </c>
      <c r="I7556">
        <v>72000</v>
      </c>
      <c r="J7556" t="str">
        <f t="shared" si="240"/>
        <v>medium</v>
      </c>
      <c r="K7556">
        <v>5</v>
      </c>
      <c r="L7556">
        <v>0</v>
      </c>
    </row>
    <row r="7557" spans="1:12" x14ac:dyDescent="0.25">
      <c r="A7557">
        <v>50</v>
      </c>
      <c r="B7557" t="str">
        <f t="shared" si="241"/>
        <v>Senior</v>
      </c>
      <c r="C7557">
        <v>0</v>
      </c>
      <c r="D7557" t="s">
        <v>10</v>
      </c>
      <c r="E7557">
        <v>1</v>
      </c>
      <c r="F7557">
        <v>4</v>
      </c>
      <c r="G7557">
        <v>3.26</v>
      </c>
      <c r="H7557" t="s">
        <v>35</v>
      </c>
      <c r="I7557">
        <v>104000</v>
      </c>
      <c r="J7557" t="str">
        <f t="shared" si="240"/>
        <v>medium</v>
      </c>
      <c r="K7557">
        <v>9</v>
      </c>
      <c r="L7557">
        <v>1</v>
      </c>
    </row>
    <row r="7558" spans="1:12" x14ac:dyDescent="0.25">
      <c r="A7558">
        <v>33</v>
      </c>
      <c r="B7558" t="str">
        <f t="shared" si="241"/>
        <v>Adult</v>
      </c>
      <c r="C7558">
        <v>0</v>
      </c>
      <c r="D7558" t="s">
        <v>8</v>
      </c>
      <c r="E7558">
        <v>1</v>
      </c>
      <c r="F7558">
        <v>4</v>
      </c>
      <c r="G7558">
        <v>3.69</v>
      </c>
      <c r="H7558" t="s">
        <v>35</v>
      </c>
      <c r="I7558">
        <v>97000</v>
      </c>
      <c r="J7558" t="str">
        <f t="shared" si="240"/>
        <v>medium</v>
      </c>
      <c r="K7558">
        <v>9</v>
      </c>
      <c r="L7558">
        <v>1</v>
      </c>
    </row>
    <row r="7559" spans="1:12" x14ac:dyDescent="0.25">
      <c r="A7559">
        <v>22</v>
      </c>
      <c r="B7559" t="str">
        <f t="shared" si="241"/>
        <v>Young</v>
      </c>
      <c r="C7559">
        <v>0</v>
      </c>
      <c r="D7559" t="s">
        <v>11</v>
      </c>
      <c r="E7559">
        <v>1</v>
      </c>
      <c r="F7559">
        <v>2</v>
      </c>
      <c r="G7559">
        <v>1.71</v>
      </c>
      <c r="H7559" t="s">
        <v>37</v>
      </c>
      <c r="I7559">
        <v>30000</v>
      </c>
      <c r="J7559" t="str">
        <f t="shared" si="240"/>
        <v>low</v>
      </c>
      <c r="K7559">
        <v>4</v>
      </c>
      <c r="L7559">
        <v>0</v>
      </c>
    </row>
    <row r="7560" spans="1:12" x14ac:dyDescent="0.25">
      <c r="A7560">
        <v>55</v>
      </c>
      <c r="B7560" t="str">
        <f t="shared" si="241"/>
        <v>Senior</v>
      </c>
      <c r="C7560">
        <v>1</v>
      </c>
      <c r="D7560" t="s">
        <v>10</v>
      </c>
      <c r="E7560">
        <v>1</v>
      </c>
      <c r="F7560">
        <v>6</v>
      </c>
      <c r="G7560">
        <v>2.66</v>
      </c>
      <c r="H7560" t="s">
        <v>36</v>
      </c>
      <c r="I7560">
        <v>89000</v>
      </c>
      <c r="J7560" t="str">
        <f t="shared" si="240"/>
        <v>medium</v>
      </c>
      <c r="K7560">
        <v>9</v>
      </c>
      <c r="L7560">
        <v>1</v>
      </c>
    </row>
    <row r="7561" spans="1:12" x14ac:dyDescent="0.25">
      <c r="A7561">
        <v>56</v>
      </c>
      <c r="B7561" t="str">
        <f t="shared" si="241"/>
        <v>Elderly</v>
      </c>
      <c r="C7561">
        <v>0</v>
      </c>
      <c r="D7561" t="s">
        <v>10</v>
      </c>
      <c r="E7561">
        <v>2</v>
      </c>
      <c r="F7561">
        <v>1</v>
      </c>
      <c r="G7561">
        <v>2.9</v>
      </c>
      <c r="H7561" t="s">
        <v>36</v>
      </c>
      <c r="I7561">
        <v>63000</v>
      </c>
      <c r="J7561" t="str">
        <f t="shared" si="240"/>
        <v>medium</v>
      </c>
      <c r="K7561">
        <v>4</v>
      </c>
      <c r="L7561">
        <v>0</v>
      </c>
    </row>
    <row r="7562" spans="1:12" x14ac:dyDescent="0.25">
      <c r="A7562">
        <v>45</v>
      </c>
      <c r="B7562" t="str">
        <f t="shared" si="241"/>
        <v>Middle Aged</v>
      </c>
      <c r="C7562">
        <v>1</v>
      </c>
      <c r="D7562" t="s">
        <v>8</v>
      </c>
      <c r="E7562">
        <v>2</v>
      </c>
      <c r="F7562">
        <v>2</v>
      </c>
      <c r="G7562">
        <v>2.0099999999999998</v>
      </c>
      <c r="H7562" t="s">
        <v>36</v>
      </c>
      <c r="I7562">
        <v>65000</v>
      </c>
      <c r="J7562" t="str">
        <f t="shared" si="240"/>
        <v>medium</v>
      </c>
      <c r="K7562">
        <v>6</v>
      </c>
      <c r="L7562">
        <v>0</v>
      </c>
    </row>
    <row r="7563" spans="1:12" x14ac:dyDescent="0.25">
      <c r="A7563">
        <v>38</v>
      </c>
      <c r="B7563" t="str">
        <f t="shared" si="241"/>
        <v>Middle Aged</v>
      </c>
      <c r="C7563">
        <v>0</v>
      </c>
      <c r="D7563" t="s">
        <v>8</v>
      </c>
      <c r="E7563">
        <v>1</v>
      </c>
      <c r="F7563">
        <v>1</v>
      </c>
      <c r="G7563">
        <v>2.41</v>
      </c>
      <c r="H7563" t="s">
        <v>36</v>
      </c>
      <c r="I7563">
        <v>69000</v>
      </c>
      <c r="J7563" t="str">
        <f t="shared" si="240"/>
        <v>medium</v>
      </c>
      <c r="K7563">
        <v>4</v>
      </c>
      <c r="L7563">
        <v>0</v>
      </c>
    </row>
    <row r="7564" spans="1:12" x14ac:dyDescent="0.25">
      <c r="A7564">
        <v>25</v>
      </c>
      <c r="B7564" t="str">
        <f t="shared" si="241"/>
        <v>Young</v>
      </c>
      <c r="C7564">
        <v>0</v>
      </c>
      <c r="D7564" t="s">
        <v>9</v>
      </c>
      <c r="E7564">
        <v>2</v>
      </c>
      <c r="F7564">
        <v>4</v>
      </c>
      <c r="G7564">
        <v>2.2599999999999998</v>
      </c>
      <c r="H7564" t="s">
        <v>36</v>
      </c>
      <c r="I7564">
        <v>46000</v>
      </c>
      <c r="J7564" t="str">
        <f t="shared" si="240"/>
        <v>low</v>
      </c>
      <c r="K7564">
        <v>7</v>
      </c>
      <c r="L7564">
        <v>0</v>
      </c>
    </row>
    <row r="7565" spans="1:12" x14ac:dyDescent="0.25">
      <c r="A7565">
        <v>48</v>
      </c>
      <c r="B7565" t="str">
        <f t="shared" si="241"/>
        <v>Senior</v>
      </c>
      <c r="C7565">
        <v>0</v>
      </c>
      <c r="D7565" t="s">
        <v>9</v>
      </c>
      <c r="E7565">
        <v>1</v>
      </c>
      <c r="F7565">
        <v>0</v>
      </c>
      <c r="G7565">
        <v>1.69</v>
      </c>
      <c r="H7565" t="s">
        <v>37</v>
      </c>
      <c r="I7565">
        <v>47000</v>
      </c>
      <c r="J7565" t="str">
        <f t="shared" si="240"/>
        <v>low</v>
      </c>
      <c r="K7565">
        <v>2</v>
      </c>
      <c r="L7565">
        <v>0</v>
      </c>
    </row>
    <row r="7566" spans="1:12" x14ac:dyDescent="0.25">
      <c r="A7566">
        <v>27</v>
      </c>
      <c r="B7566" t="str">
        <f t="shared" si="241"/>
        <v>Adult</v>
      </c>
      <c r="C7566">
        <v>0</v>
      </c>
      <c r="D7566" t="s">
        <v>11</v>
      </c>
      <c r="E7566">
        <v>2</v>
      </c>
      <c r="F7566">
        <v>4</v>
      </c>
      <c r="G7566">
        <v>3.5</v>
      </c>
      <c r="H7566" t="s">
        <v>35</v>
      </c>
      <c r="I7566">
        <v>46000</v>
      </c>
      <c r="J7566" t="str">
        <f t="shared" si="240"/>
        <v>low</v>
      </c>
      <c r="K7566">
        <v>4</v>
      </c>
      <c r="L7566">
        <v>0</v>
      </c>
    </row>
    <row r="7567" spans="1:12" x14ac:dyDescent="0.25">
      <c r="A7567">
        <v>43</v>
      </c>
      <c r="B7567" t="str">
        <f t="shared" si="241"/>
        <v>Middle Aged</v>
      </c>
      <c r="C7567">
        <v>1</v>
      </c>
      <c r="D7567" t="s">
        <v>10</v>
      </c>
      <c r="E7567">
        <v>2</v>
      </c>
      <c r="F7567">
        <v>3</v>
      </c>
      <c r="G7567">
        <v>2.82</v>
      </c>
      <c r="H7567" t="s">
        <v>36</v>
      </c>
      <c r="I7567">
        <v>90400</v>
      </c>
      <c r="J7567" t="str">
        <f t="shared" si="240"/>
        <v>medium</v>
      </c>
      <c r="K7567">
        <v>9</v>
      </c>
      <c r="L7567">
        <v>1</v>
      </c>
    </row>
    <row r="7568" spans="1:12" x14ac:dyDescent="0.25">
      <c r="A7568">
        <v>36</v>
      </c>
      <c r="B7568" t="str">
        <f t="shared" si="241"/>
        <v>Middle Aged</v>
      </c>
      <c r="C7568">
        <v>0</v>
      </c>
      <c r="D7568" t="s">
        <v>10</v>
      </c>
      <c r="E7568">
        <v>1</v>
      </c>
      <c r="F7568">
        <v>5</v>
      </c>
      <c r="G7568">
        <v>1.79</v>
      </c>
      <c r="H7568" t="s">
        <v>37</v>
      </c>
      <c r="I7568">
        <v>75000</v>
      </c>
      <c r="J7568" t="str">
        <f t="shared" si="240"/>
        <v>medium</v>
      </c>
      <c r="K7568">
        <v>7</v>
      </c>
      <c r="L7568">
        <v>0</v>
      </c>
    </row>
    <row r="7569" spans="1:12" x14ac:dyDescent="0.25">
      <c r="A7569">
        <v>45</v>
      </c>
      <c r="B7569" t="str">
        <f t="shared" si="241"/>
        <v>Middle Aged</v>
      </c>
      <c r="C7569">
        <v>1</v>
      </c>
      <c r="D7569" t="s">
        <v>8</v>
      </c>
      <c r="E7569">
        <v>1</v>
      </c>
      <c r="F7569">
        <v>4</v>
      </c>
      <c r="G7569">
        <v>2.79</v>
      </c>
      <c r="H7569" t="s">
        <v>36</v>
      </c>
      <c r="I7569">
        <v>92000</v>
      </c>
      <c r="J7569" t="str">
        <f t="shared" si="240"/>
        <v>medium</v>
      </c>
      <c r="K7569">
        <v>9</v>
      </c>
      <c r="L7569">
        <v>1</v>
      </c>
    </row>
    <row r="7570" spans="1:12" x14ac:dyDescent="0.25">
      <c r="A7570">
        <v>46</v>
      </c>
      <c r="B7570" t="str">
        <f t="shared" si="241"/>
        <v>Senior</v>
      </c>
      <c r="C7570">
        <v>0</v>
      </c>
      <c r="D7570" t="s">
        <v>8</v>
      </c>
      <c r="E7570">
        <v>2</v>
      </c>
      <c r="F7570">
        <v>6</v>
      </c>
      <c r="G7570">
        <v>2.57</v>
      </c>
      <c r="H7570" t="s">
        <v>36</v>
      </c>
      <c r="I7570">
        <v>85000</v>
      </c>
      <c r="J7570" t="str">
        <f t="shared" si="240"/>
        <v>medium</v>
      </c>
      <c r="K7570">
        <v>10</v>
      </c>
      <c r="L7570">
        <v>1</v>
      </c>
    </row>
    <row r="7571" spans="1:12" x14ac:dyDescent="0.25">
      <c r="A7571">
        <v>55</v>
      </c>
      <c r="B7571" t="str">
        <f t="shared" si="241"/>
        <v>Senior</v>
      </c>
      <c r="C7571">
        <v>0</v>
      </c>
      <c r="D7571" t="s">
        <v>9</v>
      </c>
      <c r="E7571">
        <v>1</v>
      </c>
      <c r="F7571">
        <v>2</v>
      </c>
      <c r="G7571">
        <v>1.63</v>
      </c>
      <c r="H7571" t="s">
        <v>37</v>
      </c>
      <c r="I7571">
        <v>73000</v>
      </c>
      <c r="J7571" t="str">
        <f t="shared" si="240"/>
        <v>medium</v>
      </c>
      <c r="K7571">
        <v>5</v>
      </c>
      <c r="L7571">
        <v>0</v>
      </c>
    </row>
    <row r="7572" spans="1:12" x14ac:dyDescent="0.25">
      <c r="A7572">
        <v>44</v>
      </c>
      <c r="B7572" t="str">
        <f t="shared" si="241"/>
        <v>Middle Aged</v>
      </c>
      <c r="C7572">
        <v>0</v>
      </c>
      <c r="D7572" t="s">
        <v>10</v>
      </c>
      <c r="E7572">
        <v>7</v>
      </c>
      <c r="F7572">
        <v>3</v>
      </c>
      <c r="G7572">
        <v>2.69</v>
      </c>
      <c r="H7572" t="s">
        <v>36</v>
      </c>
      <c r="I7572">
        <v>127000</v>
      </c>
      <c r="J7572" t="str">
        <f t="shared" si="240"/>
        <v>medium</v>
      </c>
      <c r="K7572">
        <v>8</v>
      </c>
      <c r="L7572">
        <v>0</v>
      </c>
    </row>
    <row r="7573" spans="1:12" x14ac:dyDescent="0.25">
      <c r="A7573">
        <v>40</v>
      </c>
      <c r="B7573" t="str">
        <f t="shared" si="241"/>
        <v>Middle Aged</v>
      </c>
      <c r="C7573">
        <v>1</v>
      </c>
      <c r="D7573" t="s">
        <v>11</v>
      </c>
      <c r="E7573">
        <v>1</v>
      </c>
      <c r="F7573">
        <v>4</v>
      </c>
      <c r="G7573">
        <v>3.92</v>
      </c>
      <c r="H7573" t="s">
        <v>35</v>
      </c>
      <c r="I7573">
        <v>79000</v>
      </c>
      <c r="J7573" t="str">
        <f t="shared" si="240"/>
        <v>medium</v>
      </c>
      <c r="K7573">
        <v>10</v>
      </c>
      <c r="L7573">
        <v>1</v>
      </c>
    </row>
    <row r="7574" spans="1:12" x14ac:dyDescent="0.25">
      <c r="A7574">
        <v>36</v>
      </c>
      <c r="B7574" t="str">
        <f t="shared" si="241"/>
        <v>Middle Aged</v>
      </c>
      <c r="C7574">
        <v>1</v>
      </c>
      <c r="D7574" t="s">
        <v>10</v>
      </c>
      <c r="E7574">
        <v>1</v>
      </c>
      <c r="F7574">
        <v>3</v>
      </c>
      <c r="G7574">
        <v>2.82</v>
      </c>
      <c r="H7574" t="s">
        <v>36</v>
      </c>
      <c r="I7574">
        <v>62800</v>
      </c>
      <c r="J7574" t="str">
        <f t="shared" si="240"/>
        <v>medium</v>
      </c>
      <c r="K7574">
        <v>8</v>
      </c>
      <c r="L7574">
        <v>0</v>
      </c>
    </row>
    <row r="7575" spans="1:12" x14ac:dyDescent="0.25">
      <c r="A7575">
        <v>49</v>
      </c>
      <c r="B7575" t="str">
        <f t="shared" si="241"/>
        <v>Senior</v>
      </c>
      <c r="C7575">
        <v>0</v>
      </c>
      <c r="D7575" t="s">
        <v>8</v>
      </c>
      <c r="E7575">
        <v>2</v>
      </c>
      <c r="F7575">
        <v>3</v>
      </c>
      <c r="G7575">
        <v>3.39</v>
      </c>
      <c r="H7575" t="s">
        <v>35</v>
      </c>
      <c r="I7575">
        <v>102000</v>
      </c>
      <c r="J7575" t="str">
        <f t="shared" si="240"/>
        <v>medium</v>
      </c>
      <c r="K7575">
        <v>9</v>
      </c>
      <c r="L7575">
        <v>1</v>
      </c>
    </row>
    <row r="7576" spans="1:12" x14ac:dyDescent="0.25">
      <c r="A7576">
        <v>52</v>
      </c>
      <c r="B7576" t="str">
        <f t="shared" si="241"/>
        <v>Senior</v>
      </c>
      <c r="C7576">
        <v>0</v>
      </c>
      <c r="D7576" t="s">
        <v>11</v>
      </c>
      <c r="E7576">
        <v>1</v>
      </c>
      <c r="F7576">
        <v>1</v>
      </c>
      <c r="G7576">
        <v>2.68</v>
      </c>
      <c r="H7576" t="s">
        <v>36</v>
      </c>
      <c r="I7576">
        <v>60000</v>
      </c>
      <c r="J7576" t="str">
        <f t="shared" si="240"/>
        <v>low</v>
      </c>
      <c r="K7576">
        <v>3</v>
      </c>
      <c r="L7576">
        <v>0</v>
      </c>
    </row>
    <row r="7577" spans="1:12" x14ac:dyDescent="0.25">
      <c r="A7577">
        <v>39</v>
      </c>
      <c r="B7577" t="str">
        <f t="shared" si="241"/>
        <v>Middle Aged</v>
      </c>
      <c r="C7577">
        <v>0</v>
      </c>
      <c r="D7577" t="s">
        <v>8</v>
      </c>
      <c r="E7577">
        <v>1</v>
      </c>
      <c r="F7577">
        <v>1</v>
      </c>
      <c r="G7577">
        <v>1.9</v>
      </c>
      <c r="H7577" t="s">
        <v>37</v>
      </c>
      <c r="I7577">
        <v>66000</v>
      </c>
      <c r="J7577" t="str">
        <f t="shared" si="240"/>
        <v>medium</v>
      </c>
      <c r="K7577">
        <v>3</v>
      </c>
      <c r="L7577">
        <v>0</v>
      </c>
    </row>
    <row r="7578" spans="1:12" x14ac:dyDescent="0.25">
      <c r="A7578">
        <v>31</v>
      </c>
      <c r="B7578" t="str">
        <f t="shared" si="241"/>
        <v>Adult</v>
      </c>
      <c r="C7578">
        <v>0</v>
      </c>
      <c r="D7578" t="s">
        <v>11</v>
      </c>
      <c r="E7578">
        <v>1</v>
      </c>
      <c r="F7578">
        <v>4</v>
      </c>
      <c r="G7578">
        <v>1.18</v>
      </c>
      <c r="H7578" t="s">
        <v>37</v>
      </c>
      <c r="I7578">
        <v>66000</v>
      </c>
      <c r="J7578" t="str">
        <f t="shared" si="240"/>
        <v>medium</v>
      </c>
      <c r="K7578">
        <v>5</v>
      </c>
      <c r="L7578">
        <v>0</v>
      </c>
    </row>
    <row r="7579" spans="1:12" x14ac:dyDescent="0.25">
      <c r="A7579">
        <v>33</v>
      </c>
      <c r="B7579" t="str">
        <f t="shared" si="241"/>
        <v>Adult</v>
      </c>
      <c r="C7579">
        <v>0</v>
      </c>
      <c r="D7579" t="s">
        <v>9</v>
      </c>
      <c r="E7579">
        <v>1</v>
      </c>
      <c r="F7579">
        <v>4</v>
      </c>
      <c r="G7579">
        <v>3.5</v>
      </c>
      <c r="H7579" t="s">
        <v>35</v>
      </c>
      <c r="I7579">
        <v>64000</v>
      </c>
      <c r="J7579" t="str">
        <f t="shared" si="240"/>
        <v>medium</v>
      </c>
      <c r="K7579">
        <v>5</v>
      </c>
      <c r="L7579">
        <v>0</v>
      </c>
    </row>
    <row r="7580" spans="1:12" x14ac:dyDescent="0.25">
      <c r="A7580">
        <v>26</v>
      </c>
      <c r="B7580" t="str">
        <f t="shared" si="241"/>
        <v>Adult</v>
      </c>
      <c r="C7580">
        <v>1</v>
      </c>
      <c r="D7580" t="s">
        <v>10</v>
      </c>
      <c r="E7580">
        <v>2</v>
      </c>
      <c r="F7580">
        <v>2</v>
      </c>
      <c r="G7580">
        <v>1.58</v>
      </c>
      <c r="H7580" t="s">
        <v>37</v>
      </c>
      <c r="I7580">
        <v>68800</v>
      </c>
      <c r="J7580" t="str">
        <f t="shared" si="240"/>
        <v>medium</v>
      </c>
      <c r="K7580">
        <v>5</v>
      </c>
      <c r="L7580">
        <v>0</v>
      </c>
    </row>
    <row r="7581" spans="1:12" x14ac:dyDescent="0.25">
      <c r="A7581">
        <v>54</v>
      </c>
      <c r="B7581" t="str">
        <f t="shared" si="241"/>
        <v>Senior</v>
      </c>
      <c r="C7581">
        <v>1</v>
      </c>
      <c r="D7581" t="s">
        <v>10</v>
      </c>
      <c r="E7581">
        <v>2</v>
      </c>
      <c r="F7581">
        <v>4</v>
      </c>
      <c r="G7581">
        <v>1.51</v>
      </c>
      <c r="H7581" t="s">
        <v>37</v>
      </c>
      <c r="I7581">
        <v>72200</v>
      </c>
      <c r="J7581" t="str">
        <f t="shared" si="240"/>
        <v>medium</v>
      </c>
      <c r="K7581">
        <v>7</v>
      </c>
      <c r="L7581">
        <v>0</v>
      </c>
    </row>
    <row r="7582" spans="1:12" x14ac:dyDescent="0.25">
      <c r="A7582">
        <v>32</v>
      </c>
      <c r="B7582" t="str">
        <f t="shared" si="241"/>
        <v>Adult</v>
      </c>
      <c r="C7582">
        <v>1</v>
      </c>
      <c r="D7582" t="s">
        <v>11</v>
      </c>
      <c r="E7582">
        <v>1</v>
      </c>
      <c r="F7582">
        <v>3</v>
      </c>
      <c r="G7582">
        <v>1.32</v>
      </c>
      <c r="H7582" t="s">
        <v>37</v>
      </c>
      <c r="I7582">
        <v>50600</v>
      </c>
      <c r="J7582" t="str">
        <f t="shared" si="240"/>
        <v>low</v>
      </c>
      <c r="K7582">
        <v>3</v>
      </c>
      <c r="L7582">
        <v>0</v>
      </c>
    </row>
    <row r="7583" spans="1:12" x14ac:dyDescent="0.25">
      <c r="A7583">
        <v>26</v>
      </c>
      <c r="B7583" t="str">
        <f t="shared" si="241"/>
        <v>Adult</v>
      </c>
      <c r="C7583">
        <v>0</v>
      </c>
      <c r="D7583" t="s">
        <v>9</v>
      </c>
      <c r="E7583">
        <v>2</v>
      </c>
      <c r="F7583">
        <v>5</v>
      </c>
      <c r="G7583">
        <v>3.13</v>
      </c>
      <c r="H7583" t="s">
        <v>35</v>
      </c>
      <c r="I7583">
        <v>63000</v>
      </c>
      <c r="J7583" t="str">
        <f t="shared" si="240"/>
        <v>medium</v>
      </c>
      <c r="K7583">
        <v>4</v>
      </c>
      <c r="L7583">
        <v>0</v>
      </c>
    </row>
    <row r="7584" spans="1:12" x14ac:dyDescent="0.25">
      <c r="A7584">
        <v>35</v>
      </c>
      <c r="B7584" t="str">
        <f t="shared" si="241"/>
        <v>Adult</v>
      </c>
      <c r="C7584">
        <v>0</v>
      </c>
      <c r="D7584" t="s">
        <v>10</v>
      </c>
      <c r="E7584">
        <v>1</v>
      </c>
      <c r="F7584">
        <v>1</v>
      </c>
      <c r="G7584">
        <v>2.33</v>
      </c>
      <c r="H7584" t="s">
        <v>36</v>
      </c>
      <c r="I7584">
        <v>59000</v>
      </c>
      <c r="J7584" t="str">
        <f t="shared" si="240"/>
        <v>low</v>
      </c>
      <c r="K7584">
        <v>4</v>
      </c>
      <c r="L7584">
        <v>0</v>
      </c>
    </row>
    <row r="7585" spans="1:12" x14ac:dyDescent="0.25">
      <c r="A7585">
        <v>32</v>
      </c>
      <c r="B7585" t="str">
        <f t="shared" si="241"/>
        <v>Adult</v>
      </c>
      <c r="C7585">
        <v>0</v>
      </c>
      <c r="D7585" t="s">
        <v>10</v>
      </c>
      <c r="E7585">
        <v>3</v>
      </c>
      <c r="F7585">
        <v>2</v>
      </c>
      <c r="G7585">
        <v>3.24</v>
      </c>
      <c r="H7585" t="s">
        <v>35</v>
      </c>
      <c r="I7585">
        <v>75000</v>
      </c>
      <c r="J7585" t="str">
        <f t="shared" si="240"/>
        <v>medium</v>
      </c>
      <c r="K7585">
        <v>7</v>
      </c>
      <c r="L7585">
        <v>0</v>
      </c>
    </row>
    <row r="7586" spans="1:12" x14ac:dyDescent="0.25">
      <c r="A7586">
        <v>57</v>
      </c>
      <c r="B7586" t="str">
        <f t="shared" si="241"/>
        <v>Elderly</v>
      </c>
      <c r="C7586">
        <v>1</v>
      </c>
      <c r="D7586" t="s">
        <v>8</v>
      </c>
      <c r="E7586">
        <v>2</v>
      </c>
      <c r="F7586">
        <v>4</v>
      </c>
      <c r="G7586">
        <v>4</v>
      </c>
      <c r="H7586" t="s">
        <v>35</v>
      </c>
      <c r="I7586">
        <v>82600</v>
      </c>
      <c r="J7586" t="str">
        <f t="shared" si="240"/>
        <v>medium</v>
      </c>
      <c r="K7586">
        <v>8</v>
      </c>
      <c r="L7586">
        <v>0</v>
      </c>
    </row>
    <row r="7587" spans="1:12" x14ac:dyDescent="0.25">
      <c r="A7587">
        <v>44</v>
      </c>
      <c r="B7587" t="str">
        <f t="shared" si="241"/>
        <v>Middle Aged</v>
      </c>
      <c r="C7587">
        <v>1</v>
      </c>
      <c r="D7587" t="s">
        <v>10</v>
      </c>
      <c r="E7587">
        <v>6</v>
      </c>
      <c r="F7587">
        <v>2</v>
      </c>
      <c r="G7587">
        <v>3.71</v>
      </c>
      <c r="H7587" t="s">
        <v>35</v>
      </c>
      <c r="I7587">
        <v>91200</v>
      </c>
      <c r="J7587" t="str">
        <f t="shared" si="240"/>
        <v>medium</v>
      </c>
      <c r="K7587">
        <v>10</v>
      </c>
      <c r="L7587">
        <v>1</v>
      </c>
    </row>
    <row r="7588" spans="1:12" x14ac:dyDescent="0.25">
      <c r="A7588">
        <v>23</v>
      </c>
      <c r="B7588" t="str">
        <f t="shared" si="241"/>
        <v>Young</v>
      </c>
      <c r="C7588">
        <v>1</v>
      </c>
      <c r="D7588" t="s">
        <v>11</v>
      </c>
      <c r="E7588">
        <v>1</v>
      </c>
      <c r="F7588">
        <v>5</v>
      </c>
      <c r="G7588">
        <v>2.96</v>
      </c>
      <c r="H7588" t="s">
        <v>36</v>
      </c>
      <c r="I7588">
        <v>47400</v>
      </c>
      <c r="J7588" t="str">
        <f t="shared" si="240"/>
        <v>low</v>
      </c>
      <c r="K7588">
        <v>3</v>
      </c>
      <c r="L7588">
        <v>0</v>
      </c>
    </row>
    <row r="7589" spans="1:12" x14ac:dyDescent="0.25">
      <c r="A7589">
        <v>24</v>
      </c>
      <c r="B7589" t="str">
        <f t="shared" si="241"/>
        <v>Young</v>
      </c>
      <c r="C7589">
        <v>0</v>
      </c>
      <c r="D7589" t="s">
        <v>8</v>
      </c>
      <c r="E7589">
        <v>2</v>
      </c>
      <c r="F7589">
        <v>4</v>
      </c>
      <c r="G7589">
        <v>3.3</v>
      </c>
      <c r="H7589" t="s">
        <v>35</v>
      </c>
      <c r="I7589">
        <v>70000</v>
      </c>
      <c r="J7589" t="str">
        <f t="shared" si="240"/>
        <v>medium</v>
      </c>
      <c r="K7589">
        <v>8</v>
      </c>
      <c r="L7589">
        <v>0</v>
      </c>
    </row>
    <row r="7590" spans="1:12" x14ac:dyDescent="0.25">
      <c r="A7590">
        <v>49</v>
      </c>
      <c r="B7590" t="str">
        <f t="shared" si="241"/>
        <v>Senior</v>
      </c>
      <c r="C7590">
        <v>0</v>
      </c>
      <c r="D7590" t="s">
        <v>10</v>
      </c>
      <c r="E7590">
        <v>1</v>
      </c>
      <c r="F7590">
        <v>2</v>
      </c>
      <c r="G7590">
        <v>2.93</v>
      </c>
      <c r="H7590" t="s">
        <v>36</v>
      </c>
      <c r="I7590">
        <v>90000</v>
      </c>
      <c r="J7590" t="str">
        <f t="shared" si="240"/>
        <v>medium</v>
      </c>
      <c r="K7590">
        <v>5</v>
      </c>
      <c r="L7590">
        <v>0</v>
      </c>
    </row>
    <row r="7591" spans="1:12" x14ac:dyDescent="0.25">
      <c r="A7591">
        <v>47</v>
      </c>
      <c r="B7591" t="str">
        <f t="shared" si="241"/>
        <v>Senior</v>
      </c>
      <c r="C7591">
        <v>1</v>
      </c>
      <c r="D7591" t="s">
        <v>10</v>
      </c>
      <c r="E7591">
        <v>1</v>
      </c>
      <c r="F7591">
        <v>2</v>
      </c>
      <c r="G7591">
        <v>2.4</v>
      </c>
      <c r="H7591" t="s">
        <v>36</v>
      </c>
      <c r="I7591">
        <v>67600</v>
      </c>
      <c r="J7591" t="str">
        <f t="shared" si="240"/>
        <v>medium</v>
      </c>
      <c r="K7591">
        <v>5</v>
      </c>
      <c r="L7591">
        <v>0</v>
      </c>
    </row>
    <row r="7592" spans="1:12" x14ac:dyDescent="0.25">
      <c r="A7592">
        <v>27</v>
      </c>
      <c r="B7592" t="str">
        <f t="shared" si="241"/>
        <v>Adult</v>
      </c>
      <c r="C7592">
        <v>0</v>
      </c>
      <c r="D7592" t="s">
        <v>8</v>
      </c>
      <c r="E7592">
        <v>2</v>
      </c>
      <c r="F7592">
        <v>5</v>
      </c>
      <c r="G7592">
        <v>1.22</v>
      </c>
      <c r="H7592" t="s">
        <v>37</v>
      </c>
      <c r="I7592">
        <v>76000</v>
      </c>
      <c r="J7592" t="str">
        <f t="shared" si="240"/>
        <v>medium</v>
      </c>
      <c r="K7592">
        <v>9</v>
      </c>
      <c r="L7592">
        <v>1</v>
      </c>
    </row>
    <row r="7593" spans="1:12" x14ac:dyDescent="0.25">
      <c r="A7593">
        <v>25</v>
      </c>
      <c r="B7593" t="str">
        <f t="shared" si="241"/>
        <v>Young</v>
      </c>
      <c r="C7593">
        <v>0</v>
      </c>
      <c r="D7593" t="s">
        <v>10</v>
      </c>
      <c r="E7593">
        <v>2</v>
      </c>
      <c r="F7593">
        <v>2</v>
      </c>
      <c r="G7593">
        <v>2.85</v>
      </c>
      <c r="H7593" t="s">
        <v>36</v>
      </c>
      <c r="I7593">
        <v>46000</v>
      </c>
      <c r="J7593" t="str">
        <f t="shared" si="240"/>
        <v>low</v>
      </c>
      <c r="K7593">
        <v>5</v>
      </c>
      <c r="L7593">
        <v>0</v>
      </c>
    </row>
    <row r="7594" spans="1:12" x14ac:dyDescent="0.25">
      <c r="A7594">
        <v>21</v>
      </c>
      <c r="B7594" t="str">
        <f t="shared" si="241"/>
        <v>Young</v>
      </c>
      <c r="C7594">
        <v>1</v>
      </c>
      <c r="D7594" t="s">
        <v>10</v>
      </c>
      <c r="E7594">
        <v>2</v>
      </c>
      <c r="F7594">
        <v>3</v>
      </c>
      <c r="G7594">
        <v>1.1299999999999999</v>
      </c>
      <c r="H7594" t="s">
        <v>37</v>
      </c>
      <c r="I7594">
        <v>68800</v>
      </c>
      <c r="J7594" t="str">
        <f t="shared" si="240"/>
        <v>medium</v>
      </c>
      <c r="K7594">
        <v>8</v>
      </c>
      <c r="L7594">
        <v>0</v>
      </c>
    </row>
    <row r="7595" spans="1:12" x14ac:dyDescent="0.25">
      <c r="A7595">
        <v>45</v>
      </c>
      <c r="B7595" t="str">
        <f t="shared" si="241"/>
        <v>Middle Aged</v>
      </c>
      <c r="C7595">
        <v>0</v>
      </c>
      <c r="D7595" t="s">
        <v>8</v>
      </c>
      <c r="E7595">
        <v>1</v>
      </c>
      <c r="F7595">
        <v>2</v>
      </c>
      <c r="G7595">
        <v>2.2999999999999998</v>
      </c>
      <c r="H7595" t="s">
        <v>36</v>
      </c>
      <c r="I7595">
        <v>81000</v>
      </c>
      <c r="J7595" t="str">
        <f t="shared" si="240"/>
        <v>medium</v>
      </c>
      <c r="K7595">
        <v>7</v>
      </c>
      <c r="L7595">
        <v>0</v>
      </c>
    </row>
    <row r="7596" spans="1:12" x14ac:dyDescent="0.25">
      <c r="A7596">
        <v>51</v>
      </c>
      <c r="B7596" t="str">
        <f t="shared" si="241"/>
        <v>Senior</v>
      </c>
      <c r="C7596">
        <v>0</v>
      </c>
      <c r="D7596" t="s">
        <v>9</v>
      </c>
      <c r="E7596">
        <v>1</v>
      </c>
      <c r="F7596">
        <v>2</v>
      </c>
      <c r="G7596">
        <v>2.0299999999999998</v>
      </c>
      <c r="H7596" t="s">
        <v>36</v>
      </c>
      <c r="I7596">
        <v>53000</v>
      </c>
      <c r="J7596" t="str">
        <f t="shared" si="240"/>
        <v>low</v>
      </c>
      <c r="K7596">
        <v>6</v>
      </c>
      <c r="L7596">
        <v>0</v>
      </c>
    </row>
    <row r="7597" spans="1:12" x14ac:dyDescent="0.25">
      <c r="A7597">
        <v>24</v>
      </c>
      <c r="B7597" t="str">
        <f t="shared" si="241"/>
        <v>Young</v>
      </c>
      <c r="C7597">
        <v>0</v>
      </c>
      <c r="D7597" t="s">
        <v>8</v>
      </c>
      <c r="E7597">
        <v>2</v>
      </c>
      <c r="F7597">
        <v>0</v>
      </c>
      <c r="G7597">
        <v>1.25</v>
      </c>
      <c r="H7597" t="s">
        <v>37</v>
      </c>
      <c r="I7597">
        <v>50000</v>
      </c>
      <c r="J7597" t="str">
        <f t="shared" si="240"/>
        <v>low</v>
      </c>
      <c r="K7597">
        <v>2</v>
      </c>
      <c r="L7597">
        <v>0</v>
      </c>
    </row>
    <row r="7598" spans="1:12" x14ac:dyDescent="0.25">
      <c r="A7598">
        <v>39</v>
      </c>
      <c r="B7598" t="str">
        <f t="shared" si="241"/>
        <v>Middle Aged</v>
      </c>
      <c r="C7598">
        <v>1</v>
      </c>
      <c r="D7598" t="s">
        <v>10</v>
      </c>
      <c r="E7598">
        <v>2</v>
      </c>
      <c r="F7598">
        <v>4</v>
      </c>
      <c r="G7598">
        <v>3.23</v>
      </c>
      <c r="H7598" t="s">
        <v>35</v>
      </c>
      <c r="I7598">
        <v>74200</v>
      </c>
      <c r="J7598" t="str">
        <f t="shared" si="240"/>
        <v>medium</v>
      </c>
      <c r="K7598">
        <v>4</v>
      </c>
      <c r="L7598">
        <v>0</v>
      </c>
    </row>
    <row r="7599" spans="1:12" x14ac:dyDescent="0.25">
      <c r="A7599">
        <v>49</v>
      </c>
      <c r="B7599" t="str">
        <f t="shared" si="241"/>
        <v>Senior</v>
      </c>
      <c r="C7599">
        <v>0</v>
      </c>
      <c r="D7599" t="s">
        <v>11</v>
      </c>
      <c r="E7599">
        <v>1</v>
      </c>
      <c r="F7599">
        <v>3</v>
      </c>
      <c r="G7599">
        <v>3.66</v>
      </c>
      <c r="H7599" t="s">
        <v>35</v>
      </c>
      <c r="I7599">
        <v>103000</v>
      </c>
      <c r="J7599" t="str">
        <f t="shared" si="240"/>
        <v>medium</v>
      </c>
      <c r="K7599">
        <v>5</v>
      </c>
      <c r="L7599">
        <v>0</v>
      </c>
    </row>
    <row r="7600" spans="1:12" x14ac:dyDescent="0.25">
      <c r="A7600">
        <v>35</v>
      </c>
      <c r="B7600" t="str">
        <f t="shared" si="241"/>
        <v>Adult</v>
      </c>
      <c r="C7600">
        <v>1</v>
      </c>
      <c r="D7600" t="s">
        <v>8</v>
      </c>
      <c r="E7600">
        <v>1</v>
      </c>
      <c r="F7600">
        <v>1</v>
      </c>
      <c r="G7600">
        <v>2.4300000000000002</v>
      </c>
      <c r="H7600" t="s">
        <v>36</v>
      </c>
      <c r="I7600">
        <v>57000</v>
      </c>
      <c r="J7600" t="str">
        <f t="shared" si="240"/>
        <v>low</v>
      </c>
      <c r="K7600">
        <v>6</v>
      </c>
      <c r="L7600">
        <v>0</v>
      </c>
    </row>
    <row r="7601" spans="1:12" x14ac:dyDescent="0.25">
      <c r="A7601">
        <v>55</v>
      </c>
      <c r="B7601" t="str">
        <f t="shared" si="241"/>
        <v>Senior</v>
      </c>
      <c r="C7601">
        <v>0</v>
      </c>
      <c r="D7601" t="s">
        <v>9</v>
      </c>
      <c r="E7601">
        <v>2</v>
      </c>
      <c r="F7601">
        <v>6</v>
      </c>
      <c r="G7601">
        <v>1.48</v>
      </c>
      <c r="H7601" t="s">
        <v>37</v>
      </c>
      <c r="I7601">
        <v>76000</v>
      </c>
      <c r="J7601" t="str">
        <f t="shared" si="240"/>
        <v>medium</v>
      </c>
      <c r="K7601">
        <v>4</v>
      </c>
      <c r="L7601">
        <v>0</v>
      </c>
    </row>
    <row r="7602" spans="1:12" x14ac:dyDescent="0.25">
      <c r="A7602">
        <v>37</v>
      </c>
      <c r="B7602" t="str">
        <f t="shared" si="241"/>
        <v>Middle Aged</v>
      </c>
      <c r="C7602">
        <v>0</v>
      </c>
      <c r="D7602" t="s">
        <v>9</v>
      </c>
      <c r="E7602">
        <v>2</v>
      </c>
      <c r="F7602">
        <v>3</v>
      </c>
      <c r="G7602">
        <v>3.12</v>
      </c>
      <c r="H7602" t="s">
        <v>35</v>
      </c>
      <c r="I7602">
        <v>66000</v>
      </c>
      <c r="J7602" t="str">
        <f t="shared" si="240"/>
        <v>medium</v>
      </c>
      <c r="K7602">
        <v>5</v>
      </c>
      <c r="L7602">
        <v>0</v>
      </c>
    </row>
    <row r="7603" spans="1:12" x14ac:dyDescent="0.25">
      <c r="A7603">
        <v>35</v>
      </c>
      <c r="B7603" t="str">
        <f t="shared" si="241"/>
        <v>Adult</v>
      </c>
      <c r="C7603">
        <v>1</v>
      </c>
      <c r="D7603" t="s">
        <v>10</v>
      </c>
      <c r="E7603">
        <v>2</v>
      </c>
      <c r="F7603">
        <v>1</v>
      </c>
      <c r="G7603">
        <v>3.69</v>
      </c>
      <c r="H7603" t="s">
        <v>35</v>
      </c>
      <c r="I7603">
        <v>51000</v>
      </c>
      <c r="J7603" t="str">
        <f t="shared" si="240"/>
        <v>low</v>
      </c>
      <c r="K7603">
        <v>3</v>
      </c>
      <c r="L7603">
        <v>0</v>
      </c>
    </row>
    <row r="7604" spans="1:12" x14ac:dyDescent="0.25">
      <c r="A7604">
        <v>55</v>
      </c>
      <c r="B7604" t="str">
        <f t="shared" si="241"/>
        <v>Senior</v>
      </c>
      <c r="C7604">
        <v>0</v>
      </c>
      <c r="D7604" t="s">
        <v>9</v>
      </c>
      <c r="E7604">
        <v>2</v>
      </c>
      <c r="F7604">
        <v>2</v>
      </c>
      <c r="G7604">
        <v>3.12</v>
      </c>
      <c r="H7604" t="s">
        <v>35</v>
      </c>
      <c r="I7604">
        <v>84000</v>
      </c>
      <c r="J7604" t="str">
        <f t="shared" si="240"/>
        <v>medium</v>
      </c>
      <c r="K7604">
        <v>8</v>
      </c>
      <c r="L7604">
        <v>0</v>
      </c>
    </row>
    <row r="7605" spans="1:12" x14ac:dyDescent="0.25">
      <c r="A7605">
        <v>47</v>
      </c>
      <c r="B7605" t="str">
        <f t="shared" si="241"/>
        <v>Senior</v>
      </c>
      <c r="C7605">
        <v>0</v>
      </c>
      <c r="D7605" t="s">
        <v>8</v>
      </c>
      <c r="E7605">
        <v>1</v>
      </c>
      <c r="F7605">
        <v>4</v>
      </c>
      <c r="G7605">
        <v>3.94</v>
      </c>
      <c r="H7605" t="s">
        <v>35</v>
      </c>
      <c r="I7605">
        <v>158000</v>
      </c>
      <c r="J7605" t="str">
        <f t="shared" si="240"/>
        <v>high</v>
      </c>
      <c r="K7605">
        <v>8</v>
      </c>
      <c r="L7605">
        <v>0</v>
      </c>
    </row>
    <row r="7606" spans="1:12" x14ac:dyDescent="0.25">
      <c r="A7606">
        <v>56</v>
      </c>
      <c r="B7606" t="str">
        <f t="shared" si="241"/>
        <v>Elderly</v>
      </c>
      <c r="C7606">
        <v>0</v>
      </c>
      <c r="D7606" t="s">
        <v>11</v>
      </c>
      <c r="E7606">
        <v>2</v>
      </c>
      <c r="F7606">
        <v>0</v>
      </c>
      <c r="G7606">
        <v>3.11</v>
      </c>
      <c r="H7606" t="s">
        <v>35</v>
      </c>
      <c r="I7606">
        <v>41000</v>
      </c>
      <c r="J7606" t="str">
        <f t="shared" si="240"/>
        <v>low</v>
      </c>
      <c r="K7606">
        <v>2</v>
      </c>
      <c r="L7606">
        <v>0</v>
      </c>
    </row>
    <row r="7607" spans="1:12" x14ac:dyDescent="0.25">
      <c r="A7607">
        <v>40</v>
      </c>
      <c r="B7607" t="str">
        <f t="shared" si="241"/>
        <v>Middle Aged</v>
      </c>
      <c r="C7607">
        <v>1</v>
      </c>
      <c r="D7607" t="s">
        <v>10</v>
      </c>
      <c r="E7607">
        <v>2</v>
      </c>
      <c r="F7607">
        <v>6</v>
      </c>
      <c r="G7607">
        <v>2.57</v>
      </c>
      <c r="H7607" t="s">
        <v>36</v>
      </c>
      <c r="I7607">
        <v>88000</v>
      </c>
      <c r="J7607" t="str">
        <f t="shared" si="240"/>
        <v>medium</v>
      </c>
      <c r="K7607">
        <v>9</v>
      </c>
      <c r="L7607">
        <v>1</v>
      </c>
    </row>
    <row r="7608" spans="1:12" x14ac:dyDescent="0.25">
      <c r="A7608">
        <v>43</v>
      </c>
      <c r="B7608" t="str">
        <f t="shared" si="241"/>
        <v>Middle Aged</v>
      </c>
      <c r="C7608">
        <v>0</v>
      </c>
      <c r="D7608" t="s">
        <v>8</v>
      </c>
      <c r="E7608">
        <v>4</v>
      </c>
      <c r="F7608">
        <v>4</v>
      </c>
      <c r="G7608">
        <v>1.97</v>
      </c>
      <c r="H7608" t="s">
        <v>37</v>
      </c>
      <c r="I7608">
        <v>88000</v>
      </c>
      <c r="J7608" t="str">
        <f t="shared" si="240"/>
        <v>medium</v>
      </c>
      <c r="K7608">
        <v>8</v>
      </c>
      <c r="L7608">
        <v>0</v>
      </c>
    </row>
    <row r="7609" spans="1:12" x14ac:dyDescent="0.25">
      <c r="A7609">
        <v>43</v>
      </c>
      <c r="B7609" t="str">
        <f t="shared" si="241"/>
        <v>Middle Aged</v>
      </c>
      <c r="C7609">
        <v>0</v>
      </c>
      <c r="D7609" t="s">
        <v>10</v>
      </c>
      <c r="E7609">
        <v>1</v>
      </c>
      <c r="F7609">
        <v>4</v>
      </c>
      <c r="G7609">
        <v>2.41</v>
      </c>
      <c r="H7609" t="s">
        <v>36</v>
      </c>
      <c r="I7609">
        <v>69000</v>
      </c>
      <c r="J7609" t="str">
        <f t="shared" si="240"/>
        <v>medium</v>
      </c>
      <c r="K7609">
        <v>8</v>
      </c>
      <c r="L7609">
        <v>0</v>
      </c>
    </row>
    <row r="7610" spans="1:12" x14ac:dyDescent="0.25">
      <c r="A7610">
        <v>54</v>
      </c>
      <c r="B7610" t="str">
        <f t="shared" si="241"/>
        <v>Senior</v>
      </c>
      <c r="C7610">
        <v>0</v>
      </c>
      <c r="D7610" t="s">
        <v>10</v>
      </c>
      <c r="E7610">
        <v>2</v>
      </c>
      <c r="F7610">
        <v>3</v>
      </c>
      <c r="G7610">
        <v>3.14</v>
      </c>
      <c r="H7610" t="s">
        <v>35</v>
      </c>
      <c r="I7610">
        <v>76000</v>
      </c>
      <c r="J7610" t="str">
        <f t="shared" si="240"/>
        <v>medium</v>
      </c>
      <c r="K7610">
        <v>8</v>
      </c>
      <c r="L7610">
        <v>0</v>
      </c>
    </row>
    <row r="7611" spans="1:12" x14ac:dyDescent="0.25">
      <c r="A7611">
        <v>50</v>
      </c>
      <c r="B7611" t="str">
        <f t="shared" si="241"/>
        <v>Senior</v>
      </c>
      <c r="C7611">
        <v>0</v>
      </c>
      <c r="D7611" t="s">
        <v>9</v>
      </c>
      <c r="E7611">
        <v>1</v>
      </c>
      <c r="F7611">
        <v>4</v>
      </c>
      <c r="G7611">
        <v>2.77</v>
      </c>
      <c r="H7611" t="s">
        <v>36</v>
      </c>
      <c r="I7611">
        <v>63000</v>
      </c>
      <c r="J7611" t="str">
        <f t="shared" si="240"/>
        <v>medium</v>
      </c>
      <c r="K7611">
        <v>6</v>
      </c>
      <c r="L7611">
        <v>0</v>
      </c>
    </row>
    <row r="7612" spans="1:12" x14ac:dyDescent="0.25">
      <c r="A7612">
        <v>28</v>
      </c>
      <c r="B7612" t="str">
        <f t="shared" si="241"/>
        <v>Adult</v>
      </c>
      <c r="C7612">
        <v>0</v>
      </c>
      <c r="D7612" t="s">
        <v>10</v>
      </c>
      <c r="E7612">
        <v>1</v>
      </c>
      <c r="F7612">
        <v>4</v>
      </c>
      <c r="G7612">
        <v>2.94</v>
      </c>
      <c r="H7612" t="s">
        <v>36</v>
      </c>
      <c r="I7612">
        <v>61000</v>
      </c>
      <c r="J7612" t="str">
        <f t="shared" si="240"/>
        <v>medium</v>
      </c>
      <c r="K7612">
        <v>6</v>
      </c>
      <c r="L7612">
        <v>0</v>
      </c>
    </row>
    <row r="7613" spans="1:12" x14ac:dyDescent="0.25">
      <c r="A7613">
        <v>34</v>
      </c>
      <c r="B7613" t="str">
        <f t="shared" si="241"/>
        <v>Adult</v>
      </c>
      <c r="C7613">
        <v>0</v>
      </c>
      <c r="D7613" t="s">
        <v>8</v>
      </c>
      <c r="E7613">
        <v>2</v>
      </c>
      <c r="F7613">
        <v>0</v>
      </c>
      <c r="G7613">
        <v>1.1299999999999999</v>
      </c>
      <c r="H7613" t="s">
        <v>37</v>
      </c>
      <c r="I7613">
        <v>48000</v>
      </c>
      <c r="J7613" t="str">
        <f t="shared" si="240"/>
        <v>low</v>
      </c>
      <c r="K7613">
        <v>3</v>
      </c>
      <c r="L7613">
        <v>0</v>
      </c>
    </row>
    <row r="7614" spans="1:12" x14ac:dyDescent="0.25">
      <c r="A7614">
        <v>31</v>
      </c>
      <c r="B7614" t="str">
        <f t="shared" si="241"/>
        <v>Adult</v>
      </c>
      <c r="C7614">
        <v>1</v>
      </c>
      <c r="D7614" t="s">
        <v>8</v>
      </c>
      <c r="E7614">
        <v>1</v>
      </c>
      <c r="F7614">
        <v>4</v>
      </c>
      <c r="G7614">
        <v>2.88</v>
      </c>
      <c r="H7614" t="s">
        <v>36</v>
      </c>
      <c r="I7614">
        <v>81800</v>
      </c>
      <c r="J7614" t="str">
        <f t="shared" si="240"/>
        <v>medium</v>
      </c>
      <c r="K7614">
        <v>6</v>
      </c>
      <c r="L7614">
        <v>0</v>
      </c>
    </row>
    <row r="7615" spans="1:12" x14ac:dyDescent="0.25">
      <c r="A7615">
        <v>23</v>
      </c>
      <c r="B7615" t="str">
        <f t="shared" si="241"/>
        <v>Young</v>
      </c>
      <c r="C7615">
        <v>0</v>
      </c>
      <c r="D7615" t="s">
        <v>10</v>
      </c>
      <c r="E7615">
        <v>1</v>
      </c>
      <c r="F7615">
        <v>4</v>
      </c>
      <c r="G7615">
        <v>2.76</v>
      </c>
      <c r="H7615" t="s">
        <v>36</v>
      </c>
      <c r="I7615">
        <v>61000</v>
      </c>
      <c r="J7615" t="str">
        <f t="shared" si="240"/>
        <v>medium</v>
      </c>
      <c r="K7615">
        <v>9</v>
      </c>
      <c r="L7615">
        <v>1</v>
      </c>
    </row>
    <row r="7616" spans="1:12" x14ac:dyDescent="0.25">
      <c r="A7616">
        <v>29</v>
      </c>
      <c r="B7616" t="str">
        <f t="shared" si="241"/>
        <v>Adult</v>
      </c>
      <c r="C7616">
        <v>1</v>
      </c>
      <c r="D7616" t="s">
        <v>8</v>
      </c>
      <c r="E7616">
        <v>12</v>
      </c>
      <c r="F7616">
        <v>4</v>
      </c>
      <c r="G7616">
        <v>3.44</v>
      </c>
      <c r="H7616" t="s">
        <v>35</v>
      </c>
      <c r="I7616">
        <v>72200</v>
      </c>
      <c r="J7616" t="str">
        <f t="shared" si="240"/>
        <v>medium</v>
      </c>
      <c r="K7616">
        <v>8</v>
      </c>
      <c r="L7616">
        <v>0</v>
      </c>
    </row>
    <row r="7617" spans="1:12" x14ac:dyDescent="0.25">
      <c r="A7617">
        <v>39</v>
      </c>
      <c r="B7617" t="str">
        <f t="shared" si="241"/>
        <v>Middle Aged</v>
      </c>
      <c r="C7617">
        <v>1</v>
      </c>
      <c r="D7617" t="s">
        <v>8</v>
      </c>
      <c r="E7617">
        <v>2</v>
      </c>
      <c r="F7617">
        <v>4</v>
      </c>
      <c r="G7617">
        <v>3.62</v>
      </c>
      <c r="H7617" t="s">
        <v>35</v>
      </c>
      <c r="I7617">
        <v>100200</v>
      </c>
      <c r="J7617" t="str">
        <f t="shared" si="240"/>
        <v>medium</v>
      </c>
      <c r="K7617">
        <v>9</v>
      </c>
      <c r="L7617">
        <v>1</v>
      </c>
    </row>
    <row r="7618" spans="1:12" x14ac:dyDescent="0.25">
      <c r="A7618">
        <v>56</v>
      </c>
      <c r="B7618" t="str">
        <f t="shared" si="241"/>
        <v>Elderly</v>
      </c>
      <c r="C7618">
        <v>0</v>
      </c>
      <c r="D7618" t="s">
        <v>10</v>
      </c>
      <c r="E7618">
        <v>1</v>
      </c>
      <c r="F7618">
        <v>1</v>
      </c>
      <c r="G7618">
        <v>3.29</v>
      </c>
      <c r="H7618" t="s">
        <v>35</v>
      </c>
      <c r="I7618">
        <v>98000</v>
      </c>
      <c r="J7618" t="str">
        <f t="shared" ref="J7618:J7681" si="242">IF(I7618&gt;=25000,IF(I7618&lt;=60000,"low",IF(I7618&lt;=140000,"medium","high")),"")</f>
        <v>medium</v>
      </c>
      <c r="K7618">
        <v>9</v>
      </c>
      <c r="L7618">
        <v>1</v>
      </c>
    </row>
    <row r="7619" spans="1:12" x14ac:dyDescent="0.25">
      <c r="A7619">
        <v>52</v>
      </c>
      <c r="B7619" t="str">
        <f t="shared" ref="B7619:B7682" si="243">IF(A7619&lt;=25,"Young",IF(A7619&lt;=35,"Adult",IF(A7619&lt;=45,"Middle Aged",IF(A7619&lt;=55,"Senior",IF(A7619&lt;=60,"Elderly","Out of Range")))))</f>
        <v>Senior</v>
      </c>
      <c r="C7619">
        <v>0</v>
      </c>
      <c r="D7619" t="s">
        <v>8</v>
      </c>
      <c r="E7619">
        <v>1</v>
      </c>
      <c r="F7619">
        <v>5</v>
      </c>
      <c r="G7619">
        <v>1.96</v>
      </c>
      <c r="H7619" t="s">
        <v>37</v>
      </c>
      <c r="I7619">
        <v>85000</v>
      </c>
      <c r="J7619" t="str">
        <f t="shared" si="242"/>
        <v>medium</v>
      </c>
      <c r="K7619">
        <v>7</v>
      </c>
      <c r="L7619">
        <v>0</v>
      </c>
    </row>
    <row r="7620" spans="1:12" x14ac:dyDescent="0.25">
      <c r="A7620">
        <v>48</v>
      </c>
      <c r="B7620" t="str">
        <f t="shared" si="243"/>
        <v>Senior</v>
      </c>
      <c r="C7620">
        <v>0</v>
      </c>
      <c r="D7620" t="s">
        <v>10</v>
      </c>
      <c r="E7620">
        <v>8</v>
      </c>
      <c r="F7620">
        <v>2</v>
      </c>
      <c r="G7620">
        <v>1.1399999999999999</v>
      </c>
      <c r="H7620" t="s">
        <v>37</v>
      </c>
      <c r="I7620">
        <v>88000</v>
      </c>
      <c r="J7620" t="str">
        <f t="shared" si="242"/>
        <v>medium</v>
      </c>
      <c r="K7620">
        <v>6</v>
      </c>
      <c r="L7620">
        <v>0</v>
      </c>
    </row>
    <row r="7621" spans="1:12" x14ac:dyDescent="0.25">
      <c r="A7621">
        <v>42</v>
      </c>
      <c r="B7621" t="str">
        <f t="shared" si="243"/>
        <v>Middle Aged</v>
      </c>
      <c r="C7621">
        <v>1</v>
      </c>
      <c r="D7621" t="s">
        <v>11</v>
      </c>
      <c r="E7621">
        <v>1</v>
      </c>
      <c r="F7621">
        <v>1</v>
      </c>
      <c r="G7621">
        <v>3.42</v>
      </c>
      <c r="H7621" t="s">
        <v>35</v>
      </c>
      <c r="I7621">
        <v>56600</v>
      </c>
      <c r="J7621" t="str">
        <f t="shared" si="242"/>
        <v>low</v>
      </c>
      <c r="K7621">
        <v>5</v>
      </c>
      <c r="L7621">
        <v>0</v>
      </c>
    </row>
    <row r="7622" spans="1:12" x14ac:dyDescent="0.25">
      <c r="A7622">
        <v>25</v>
      </c>
      <c r="B7622" t="str">
        <f t="shared" si="243"/>
        <v>Young</v>
      </c>
      <c r="C7622">
        <v>0</v>
      </c>
      <c r="D7622" t="s">
        <v>10</v>
      </c>
      <c r="E7622">
        <v>2</v>
      </c>
      <c r="F7622">
        <v>0</v>
      </c>
      <c r="G7622">
        <v>3.59</v>
      </c>
      <c r="H7622" t="s">
        <v>35</v>
      </c>
      <c r="I7622">
        <v>69000</v>
      </c>
      <c r="J7622" t="str">
        <f t="shared" si="242"/>
        <v>medium</v>
      </c>
      <c r="K7622">
        <v>5</v>
      </c>
      <c r="L7622">
        <v>0</v>
      </c>
    </row>
    <row r="7623" spans="1:12" x14ac:dyDescent="0.25">
      <c r="A7623">
        <v>23</v>
      </c>
      <c r="B7623" t="str">
        <f t="shared" si="243"/>
        <v>Young</v>
      </c>
      <c r="C7623">
        <v>0</v>
      </c>
      <c r="D7623" t="s">
        <v>10</v>
      </c>
      <c r="E7623">
        <v>2</v>
      </c>
      <c r="F7623">
        <v>3</v>
      </c>
      <c r="G7623">
        <v>2.91</v>
      </c>
      <c r="H7623" t="s">
        <v>36</v>
      </c>
      <c r="I7623">
        <v>53000</v>
      </c>
      <c r="J7623" t="str">
        <f t="shared" si="242"/>
        <v>low</v>
      </c>
      <c r="K7623">
        <v>6</v>
      </c>
      <c r="L7623">
        <v>0</v>
      </c>
    </row>
    <row r="7624" spans="1:12" x14ac:dyDescent="0.25">
      <c r="A7624">
        <v>41</v>
      </c>
      <c r="B7624" t="str">
        <f t="shared" si="243"/>
        <v>Middle Aged</v>
      </c>
      <c r="C7624">
        <v>1</v>
      </c>
      <c r="D7624" t="s">
        <v>9</v>
      </c>
      <c r="E7624">
        <v>2</v>
      </c>
      <c r="F7624">
        <v>2</v>
      </c>
      <c r="G7624">
        <v>1.23</v>
      </c>
      <c r="H7624" t="s">
        <v>37</v>
      </c>
      <c r="I7624">
        <v>49800</v>
      </c>
      <c r="J7624" t="str">
        <f t="shared" si="242"/>
        <v>low</v>
      </c>
      <c r="K7624">
        <v>5</v>
      </c>
      <c r="L7624">
        <v>0</v>
      </c>
    </row>
    <row r="7625" spans="1:12" x14ac:dyDescent="0.25">
      <c r="A7625">
        <v>55</v>
      </c>
      <c r="B7625" t="str">
        <f t="shared" si="243"/>
        <v>Senior</v>
      </c>
      <c r="C7625">
        <v>0</v>
      </c>
      <c r="D7625" t="s">
        <v>8</v>
      </c>
      <c r="E7625">
        <v>1</v>
      </c>
      <c r="F7625">
        <v>1</v>
      </c>
      <c r="G7625">
        <v>1.1100000000000001</v>
      </c>
      <c r="H7625" t="s">
        <v>37</v>
      </c>
      <c r="I7625">
        <v>60000</v>
      </c>
      <c r="J7625" t="str">
        <f t="shared" si="242"/>
        <v>low</v>
      </c>
      <c r="K7625">
        <v>5</v>
      </c>
      <c r="L7625">
        <v>0</v>
      </c>
    </row>
    <row r="7626" spans="1:12" x14ac:dyDescent="0.25">
      <c r="A7626">
        <v>26</v>
      </c>
      <c r="B7626" t="str">
        <f t="shared" si="243"/>
        <v>Adult</v>
      </c>
      <c r="C7626">
        <v>1</v>
      </c>
      <c r="D7626" t="s">
        <v>10</v>
      </c>
      <c r="E7626">
        <v>1</v>
      </c>
      <c r="F7626">
        <v>2</v>
      </c>
      <c r="G7626">
        <v>2.9</v>
      </c>
      <c r="H7626" t="s">
        <v>36</v>
      </c>
      <c r="I7626">
        <v>65800</v>
      </c>
      <c r="J7626" t="str">
        <f t="shared" si="242"/>
        <v>medium</v>
      </c>
      <c r="K7626">
        <v>7</v>
      </c>
      <c r="L7626">
        <v>0</v>
      </c>
    </row>
    <row r="7627" spans="1:12" x14ac:dyDescent="0.25">
      <c r="A7627">
        <v>44</v>
      </c>
      <c r="B7627" t="str">
        <f t="shared" si="243"/>
        <v>Middle Aged</v>
      </c>
      <c r="C7627">
        <v>0</v>
      </c>
      <c r="D7627" t="s">
        <v>8</v>
      </c>
      <c r="E7627">
        <v>8</v>
      </c>
      <c r="F7627">
        <v>1</v>
      </c>
      <c r="G7627">
        <v>3.52</v>
      </c>
      <c r="H7627" t="s">
        <v>35</v>
      </c>
      <c r="I7627">
        <v>94000</v>
      </c>
      <c r="J7627" t="str">
        <f t="shared" si="242"/>
        <v>medium</v>
      </c>
      <c r="K7627">
        <v>8</v>
      </c>
      <c r="L7627">
        <v>0</v>
      </c>
    </row>
    <row r="7628" spans="1:12" x14ac:dyDescent="0.25">
      <c r="A7628">
        <v>50</v>
      </c>
      <c r="B7628" t="str">
        <f t="shared" si="243"/>
        <v>Senior</v>
      </c>
      <c r="C7628">
        <v>0</v>
      </c>
      <c r="D7628" t="s">
        <v>10</v>
      </c>
      <c r="E7628">
        <v>7</v>
      </c>
      <c r="F7628">
        <v>1</v>
      </c>
      <c r="G7628">
        <v>2.29</v>
      </c>
      <c r="H7628" t="s">
        <v>36</v>
      </c>
      <c r="I7628">
        <v>53000</v>
      </c>
      <c r="J7628" t="str">
        <f t="shared" si="242"/>
        <v>low</v>
      </c>
      <c r="K7628">
        <v>8</v>
      </c>
      <c r="L7628">
        <v>0</v>
      </c>
    </row>
    <row r="7629" spans="1:12" x14ac:dyDescent="0.25">
      <c r="A7629">
        <v>49</v>
      </c>
      <c r="B7629" t="str">
        <f t="shared" si="243"/>
        <v>Senior</v>
      </c>
      <c r="C7629">
        <v>0</v>
      </c>
      <c r="D7629" t="s">
        <v>10</v>
      </c>
      <c r="E7629">
        <v>4</v>
      </c>
      <c r="F7629">
        <v>1</v>
      </c>
      <c r="G7629">
        <v>1.23</v>
      </c>
      <c r="H7629" t="s">
        <v>37</v>
      </c>
      <c r="I7629">
        <v>71000</v>
      </c>
      <c r="J7629" t="str">
        <f t="shared" si="242"/>
        <v>medium</v>
      </c>
      <c r="K7629">
        <v>3</v>
      </c>
      <c r="L7629">
        <v>0</v>
      </c>
    </row>
    <row r="7630" spans="1:12" x14ac:dyDescent="0.25">
      <c r="A7630">
        <v>56</v>
      </c>
      <c r="B7630" t="str">
        <f t="shared" si="243"/>
        <v>Elderly</v>
      </c>
      <c r="C7630">
        <v>0</v>
      </c>
      <c r="D7630" t="s">
        <v>9</v>
      </c>
      <c r="E7630">
        <v>1</v>
      </c>
      <c r="F7630">
        <v>2</v>
      </c>
      <c r="G7630">
        <v>2.4</v>
      </c>
      <c r="H7630" t="s">
        <v>36</v>
      </c>
      <c r="I7630">
        <v>57000</v>
      </c>
      <c r="J7630" t="str">
        <f t="shared" si="242"/>
        <v>low</v>
      </c>
      <c r="K7630">
        <v>3</v>
      </c>
      <c r="L7630">
        <v>0</v>
      </c>
    </row>
    <row r="7631" spans="1:12" x14ac:dyDescent="0.25">
      <c r="A7631">
        <v>29</v>
      </c>
      <c r="B7631" t="str">
        <f t="shared" si="243"/>
        <v>Adult</v>
      </c>
      <c r="C7631">
        <v>0</v>
      </c>
      <c r="D7631" t="s">
        <v>10</v>
      </c>
      <c r="E7631">
        <v>3</v>
      </c>
      <c r="F7631">
        <v>1</v>
      </c>
      <c r="G7631">
        <v>2.96</v>
      </c>
      <c r="H7631" t="s">
        <v>36</v>
      </c>
      <c r="I7631">
        <v>66000</v>
      </c>
      <c r="J7631" t="str">
        <f t="shared" si="242"/>
        <v>medium</v>
      </c>
      <c r="K7631">
        <v>7</v>
      </c>
      <c r="L7631">
        <v>0</v>
      </c>
    </row>
    <row r="7632" spans="1:12" x14ac:dyDescent="0.25">
      <c r="A7632">
        <v>23</v>
      </c>
      <c r="B7632" t="str">
        <f t="shared" si="243"/>
        <v>Young</v>
      </c>
      <c r="C7632">
        <v>0</v>
      </c>
      <c r="D7632" t="s">
        <v>10</v>
      </c>
      <c r="E7632">
        <v>1</v>
      </c>
      <c r="F7632">
        <v>2</v>
      </c>
      <c r="G7632">
        <v>2.23</v>
      </c>
      <c r="H7632" t="s">
        <v>36</v>
      </c>
      <c r="I7632">
        <v>56000</v>
      </c>
      <c r="J7632" t="str">
        <f t="shared" si="242"/>
        <v>low</v>
      </c>
      <c r="K7632">
        <v>6</v>
      </c>
      <c r="L7632">
        <v>0</v>
      </c>
    </row>
    <row r="7633" spans="1:12" x14ac:dyDescent="0.25">
      <c r="A7633">
        <v>24</v>
      </c>
      <c r="B7633" t="str">
        <f t="shared" si="243"/>
        <v>Young</v>
      </c>
      <c r="C7633">
        <v>1</v>
      </c>
      <c r="D7633" t="s">
        <v>10</v>
      </c>
      <c r="E7633">
        <v>1</v>
      </c>
      <c r="F7633">
        <v>4</v>
      </c>
      <c r="G7633">
        <v>3.98</v>
      </c>
      <c r="H7633" t="s">
        <v>35</v>
      </c>
      <c r="I7633">
        <v>70200</v>
      </c>
      <c r="J7633" t="str">
        <f t="shared" si="242"/>
        <v>medium</v>
      </c>
      <c r="K7633">
        <v>10</v>
      </c>
      <c r="L7633">
        <v>1</v>
      </c>
    </row>
    <row r="7634" spans="1:12" x14ac:dyDescent="0.25">
      <c r="A7634">
        <v>32</v>
      </c>
      <c r="B7634" t="str">
        <f t="shared" si="243"/>
        <v>Adult</v>
      </c>
      <c r="C7634">
        <v>1</v>
      </c>
      <c r="D7634" t="s">
        <v>11</v>
      </c>
      <c r="E7634">
        <v>1</v>
      </c>
      <c r="F7634">
        <v>3</v>
      </c>
      <c r="G7634">
        <v>3.98</v>
      </c>
      <c r="H7634" t="s">
        <v>35</v>
      </c>
      <c r="I7634">
        <v>67600</v>
      </c>
      <c r="J7634" t="str">
        <f t="shared" si="242"/>
        <v>medium</v>
      </c>
      <c r="K7634">
        <v>5</v>
      </c>
      <c r="L7634">
        <v>0</v>
      </c>
    </row>
    <row r="7635" spans="1:12" x14ac:dyDescent="0.25">
      <c r="A7635">
        <v>51</v>
      </c>
      <c r="B7635" t="str">
        <f t="shared" si="243"/>
        <v>Senior</v>
      </c>
      <c r="C7635">
        <v>0</v>
      </c>
      <c r="D7635" t="s">
        <v>8</v>
      </c>
      <c r="E7635">
        <v>1</v>
      </c>
      <c r="F7635">
        <v>2</v>
      </c>
      <c r="G7635">
        <v>2</v>
      </c>
      <c r="H7635" t="s">
        <v>36</v>
      </c>
      <c r="I7635">
        <v>74000</v>
      </c>
      <c r="J7635" t="str">
        <f t="shared" si="242"/>
        <v>medium</v>
      </c>
      <c r="K7635">
        <v>5</v>
      </c>
      <c r="L7635">
        <v>0</v>
      </c>
    </row>
    <row r="7636" spans="1:12" x14ac:dyDescent="0.25">
      <c r="A7636">
        <v>35</v>
      </c>
      <c r="B7636" t="str">
        <f t="shared" si="243"/>
        <v>Adult</v>
      </c>
      <c r="C7636">
        <v>1</v>
      </c>
      <c r="D7636" t="s">
        <v>11</v>
      </c>
      <c r="E7636">
        <v>2</v>
      </c>
      <c r="F7636">
        <v>1</v>
      </c>
      <c r="G7636">
        <v>2.77</v>
      </c>
      <c r="H7636" t="s">
        <v>36</v>
      </c>
      <c r="I7636">
        <v>50000</v>
      </c>
      <c r="J7636" t="str">
        <f t="shared" si="242"/>
        <v>low</v>
      </c>
      <c r="K7636">
        <v>3</v>
      </c>
      <c r="L7636">
        <v>0</v>
      </c>
    </row>
    <row r="7637" spans="1:12" x14ac:dyDescent="0.25">
      <c r="A7637">
        <v>56</v>
      </c>
      <c r="B7637" t="str">
        <f t="shared" si="243"/>
        <v>Elderly</v>
      </c>
      <c r="C7637">
        <v>0</v>
      </c>
      <c r="D7637" t="s">
        <v>10</v>
      </c>
      <c r="E7637">
        <v>1</v>
      </c>
      <c r="F7637">
        <v>1</v>
      </c>
      <c r="G7637">
        <v>2.69</v>
      </c>
      <c r="H7637" t="s">
        <v>36</v>
      </c>
      <c r="I7637">
        <v>52000</v>
      </c>
      <c r="J7637" t="str">
        <f t="shared" si="242"/>
        <v>low</v>
      </c>
      <c r="K7637">
        <v>3</v>
      </c>
      <c r="L7637">
        <v>0</v>
      </c>
    </row>
    <row r="7638" spans="1:12" x14ac:dyDescent="0.25">
      <c r="A7638">
        <v>39</v>
      </c>
      <c r="B7638" t="str">
        <f t="shared" si="243"/>
        <v>Middle Aged</v>
      </c>
      <c r="C7638">
        <v>1</v>
      </c>
      <c r="D7638" t="s">
        <v>8</v>
      </c>
      <c r="E7638">
        <v>2</v>
      </c>
      <c r="F7638">
        <v>3</v>
      </c>
      <c r="G7638">
        <v>2.09</v>
      </c>
      <c r="H7638" t="s">
        <v>36</v>
      </c>
      <c r="I7638">
        <v>65200</v>
      </c>
      <c r="J7638" t="str">
        <f t="shared" si="242"/>
        <v>medium</v>
      </c>
      <c r="K7638">
        <v>5</v>
      </c>
      <c r="L7638">
        <v>0</v>
      </c>
    </row>
    <row r="7639" spans="1:12" x14ac:dyDescent="0.25">
      <c r="A7639">
        <v>49</v>
      </c>
      <c r="B7639" t="str">
        <f t="shared" si="243"/>
        <v>Senior</v>
      </c>
      <c r="C7639">
        <v>0</v>
      </c>
      <c r="D7639" t="s">
        <v>10</v>
      </c>
      <c r="E7639">
        <v>6</v>
      </c>
      <c r="F7639">
        <v>0</v>
      </c>
      <c r="G7639">
        <v>2.3199999999999998</v>
      </c>
      <c r="H7639" t="s">
        <v>36</v>
      </c>
      <c r="I7639">
        <v>62000</v>
      </c>
      <c r="J7639" t="str">
        <f t="shared" si="242"/>
        <v>medium</v>
      </c>
      <c r="K7639">
        <v>5</v>
      </c>
      <c r="L7639">
        <v>0</v>
      </c>
    </row>
    <row r="7640" spans="1:12" x14ac:dyDescent="0.25">
      <c r="A7640">
        <v>24</v>
      </c>
      <c r="B7640" t="str">
        <f t="shared" si="243"/>
        <v>Young</v>
      </c>
      <c r="C7640">
        <v>0</v>
      </c>
      <c r="D7640" t="s">
        <v>8</v>
      </c>
      <c r="E7640">
        <v>1</v>
      </c>
      <c r="F7640">
        <v>2</v>
      </c>
      <c r="G7640">
        <v>3.38</v>
      </c>
      <c r="H7640" t="s">
        <v>35</v>
      </c>
      <c r="I7640">
        <v>63000</v>
      </c>
      <c r="J7640" t="str">
        <f t="shared" si="242"/>
        <v>medium</v>
      </c>
      <c r="K7640">
        <v>4</v>
      </c>
      <c r="L7640">
        <v>0</v>
      </c>
    </row>
    <row r="7641" spans="1:12" x14ac:dyDescent="0.25">
      <c r="A7641">
        <v>56</v>
      </c>
      <c r="B7641" t="str">
        <f t="shared" si="243"/>
        <v>Elderly</v>
      </c>
      <c r="C7641">
        <v>0</v>
      </c>
      <c r="D7641" t="s">
        <v>9</v>
      </c>
      <c r="E7641">
        <v>2</v>
      </c>
      <c r="F7641">
        <v>5</v>
      </c>
      <c r="G7641">
        <v>2.02</v>
      </c>
      <c r="H7641" t="s">
        <v>36</v>
      </c>
      <c r="I7641">
        <v>97000</v>
      </c>
      <c r="J7641" t="str">
        <f t="shared" si="242"/>
        <v>medium</v>
      </c>
      <c r="K7641">
        <v>6</v>
      </c>
      <c r="L7641">
        <v>0</v>
      </c>
    </row>
    <row r="7642" spans="1:12" x14ac:dyDescent="0.25">
      <c r="A7642">
        <v>24</v>
      </c>
      <c r="B7642" t="str">
        <f t="shared" si="243"/>
        <v>Young</v>
      </c>
      <c r="C7642">
        <v>0</v>
      </c>
      <c r="D7642" t="s">
        <v>8</v>
      </c>
      <c r="E7642">
        <v>2</v>
      </c>
      <c r="F7642">
        <v>1</v>
      </c>
      <c r="G7642">
        <v>1.46</v>
      </c>
      <c r="H7642" t="s">
        <v>37</v>
      </c>
      <c r="I7642">
        <v>54000</v>
      </c>
      <c r="J7642" t="str">
        <f t="shared" si="242"/>
        <v>low</v>
      </c>
      <c r="K7642">
        <v>4</v>
      </c>
      <c r="L7642">
        <v>0</v>
      </c>
    </row>
    <row r="7643" spans="1:12" x14ac:dyDescent="0.25">
      <c r="A7643">
        <v>43</v>
      </c>
      <c r="B7643" t="str">
        <f t="shared" si="243"/>
        <v>Middle Aged</v>
      </c>
      <c r="C7643">
        <v>1</v>
      </c>
      <c r="D7643" t="s">
        <v>10</v>
      </c>
      <c r="E7643">
        <v>1</v>
      </c>
      <c r="F7643">
        <v>3</v>
      </c>
      <c r="G7643">
        <v>1.52</v>
      </c>
      <c r="H7643" t="s">
        <v>37</v>
      </c>
      <c r="I7643">
        <v>72400</v>
      </c>
      <c r="J7643" t="str">
        <f t="shared" si="242"/>
        <v>medium</v>
      </c>
      <c r="K7643">
        <v>3</v>
      </c>
      <c r="L7643">
        <v>0</v>
      </c>
    </row>
    <row r="7644" spans="1:12" x14ac:dyDescent="0.25">
      <c r="A7644">
        <v>47</v>
      </c>
      <c r="B7644" t="str">
        <f t="shared" si="243"/>
        <v>Senior</v>
      </c>
      <c r="C7644">
        <v>0</v>
      </c>
      <c r="D7644" t="s">
        <v>9</v>
      </c>
      <c r="E7644">
        <v>6</v>
      </c>
      <c r="F7644">
        <v>4</v>
      </c>
      <c r="G7644">
        <v>2.4500000000000002</v>
      </c>
      <c r="H7644" t="s">
        <v>36</v>
      </c>
      <c r="I7644">
        <v>52000</v>
      </c>
      <c r="J7644" t="str">
        <f t="shared" si="242"/>
        <v>low</v>
      </c>
      <c r="K7644">
        <v>4</v>
      </c>
      <c r="L7644">
        <v>0</v>
      </c>
    </row>
    <row r="7645" spans="1:12" x14ac:dyDescent="0.25">
      <c r="A7645">
        <v>36</v>
      </c>
      <c r="B7645" t="str">
        <f t="shared" si="243"/>
        <v>Middle Aged</v>
      </c>
      <c r="C7645">
        <v>1</v>
      </c>
      <c r="D7645" t="s">
        <v>10</v>
      </c>
      <c r="E7645">
        <v>2</v>
      </c>
      <c r="F7645">
        <v>1</v>
      </c>
      <c r="G7645">
        <v>3.35</v>
      </c>
      <c r="H7645" t="s">
        <v>35</v>
      </c>
      <c r="I7645">
        <v>70800</v>
      </c>
      <c r="J7645" t="str">
        <f t="shared" si="242"/>
        <v>medium</v>
      </c>
      <c r="K7645">
        <v>4</v>
      </c>
      <c r="L7645">
        <v>0</v>
      </c>
    </row>
    <row r="7646" spans="1:12" x14ac:dyDescent="0.25">
      <c r="A7646">
        <v>37</v>
      </c>
      <c r="B7646" t="str">
        <f t="shared" si="243"/>
        <v>Middle Aged</v>
      </c>
      <c r="C7646">
        <v>1</v>
      </c>
      <c r="D7646" t="s">
        <v>8</v>
      </c>
      <c r="E7646">
        <v>1</v>
      </c>
      <c r="F7646">
        <v>3</v>
      </c>
      <c r="G7646">
        <v>3.31</v>
      </c>
      <c r="H7646" t="s">
        <v>35</v>
      </c>
      <c r="I7646">
        <v>95600</v>
      </c>
      <c r="J7646" t="str">
        <f t="shared" si="242"/>
        <v>medium</v>
      </c>
      <c r="K7646">
        <v>8</v>
      </c>
      <c r="L7646">
        <v>0</v>
      </c>
    </row>
    <row r="7647" spans="1:12" x14ac:dyDescent="0.25">
      <c r="A7647">
        <v>36</v>
      </c>
      <c r="B7647" t="str">
        <f t="shared" si="243"/>
        <v>Middle Aged</v>
      </c>
      <c r="C7647">
        <v>0</v>
      </c>
      <c r="D7647" t="s">
        <v>10</v>
      </c>
      <c r="E7647">
        <v>4</v>
      </c>
      <c r="F7647">
        <v>3</v>
      </c>
      <c r="G7647">
        <v>1.84</v>
      </c>
      <c r="H7647" t="s">
        <v>37</v>
      </c>
      <c r="I7647">
        <v>88000</v>
      </c>
      <c r="J7647" t="str">
        <f t="shared" si="242"/>
        <v>medium</v>
      </c>
      <c r="K7647">
        <v>6</v>
      </c>
      <c r="L7647">
        <v>0</v>
      </c>
    </row>
    <row r="7648" spans="1:12" x14ac:dyDescent="0.25">
      <c r="A7648">
        <v>28</v>
      </c>
      <c r="B7648" t="str">
        <f t="shared" si="243"/>
        <v>Adult</v>
      </c>
      <c r="C7648">
        <v>0</v>
      </c>
      <c r="D7648" t="s">
        <v>8</v>
      </c>
      <c r="E7648">
        <v>9</v>
      </c>
      <c r="F7648">
        <v>5</v>
      </c>
      <c r="G7648">
        <v>3.48</v>
      </c>
      <c r="H7648" t="s">
        <v>35</v>
      </c>
      <c r="I7648">
        <v>121000</v>
      </c>
      <c r="J7648" t="str">
        <f t="shared" si="242"/>
        <v>medium</v>
      </c>
      <c r="K7648">
        <v>10</v>
      </c>
      <c r="L7648">
        <v>1</v>
      </c>
    </row>
    <row r="7649" spans="1:12" x14ac:dyDescent="0.25">
      <c r="A7649">
        <v>45</v>
      </c>
      <c r="B7649" t="str">
        <f t="shared" si="243"/>
        <v>Middle Aged</v>
      </c>
      <c r="C7649">
        <v>0</v>
      </c>
      <c r="D7649" t="s">
        <v>10</v>
      </c>
      <c r="E7649">
        <v>2</v>
      </c>
      <c r="F7649">
        <v>2</v>
      </c>
      <c r="G7649">
        <v>2.94</v>
      </c>
      <c r="H7649" t="s">
        <v>36</v>
      </c>
      <c r="I7649">
        <v>86000</v>
      </c>
      <c r="J7649" t="str">
        <f t="shared" si="242"/>
        <v>medium</v>
      </c>
      <c r="K7649">
        <v>7</v>
      </c>
      <c r="L7649">
        <v>0</v>
      </c>
    </row>
    <row r="7650" spans="1:12" x14ac:dyDescent="0.25">
      <c r="A7650">
        <v>25</v>
      </c>
      <c r="B7650" t="str">
        <f t="shared" si="243"/>
        <v>Young</v>
      </c>
      <c r="C7650">
        <v>0</v>
      </c>
      <c r="D7650" t="s">
        <v>10</v>
      </c>
      <c r="E7650">
        <v>2</v>
      </c>
      <c r="F7650">
        <v>4</v>
      </c>
      <c r="G7650">
        <v>3.86</v>
      </c>
      <c r="H7650" t="s">
        <v>35</v>
      </c>
      <c r="I7650">
        <v>81000</v>
      </c>
      <c r="J7650" t="str">
        <f t="shared" si="242"/>
        <v>medium</v>
      </c>
      <c r="K7650">
        <v>6</v>
      </c>
      <c r="L7650">
        <v>0</v>
      </c>
    </row>
    <row r="7651" spans="1:12" x14ac:dyDescent="0.25">
      <c r="A7651">
        <v>28</v>
      </c>
      <c r="B7651" t="str">
        <f t="shared" si="243"/>
        <v>Adult</v>
      </c>
      <c r="C7651">
        <v>1</v>
      </c>
      <c r="D7651" t="s">
        <v>8</v>
      </c>
      <c r="E7651">
        <v>1</v>
      </c>
      <c r="F7651">
        <v>3</v>
      </c>
      <c r="G7651">
        <v>1.67</v>
      </c>
      <c r="H7651" t="s">
        <v>37</v>
      </c>
      <c r="I7651">
        <v>67400</v>
      </c>
      <c r="J7651" t="str">
        <f t="shared" si="242"/>
        <v>medium</v>
      </c>
      <c r="K7651">
        <v>5</v>
      </c>
      <c r="L7651">
        <v>0</v>
      </c>
    </row>
    <row r="7652" spans="1:12" x14ac:dyDescent="0.25">
      <c r="A7652">
        <v>42</v>
      </c>
      <c r="B7652" t="str">
        <f t="shared" si="243"/>
        <v>Middle Aged</v>
      </c>
      <c r="C7652">
        <v>0</v>
      </c>
      <c r="D7652" t="s">
        <v>8</v>
      </c>
      <c r="E7652">
        <v>10</v>
      </c>
      <c r="F7652">
        <v>0</v>
      </c>
      <c r="G7652">
        <v>2.17</v>
      </c>
      <c r="H7652" t="s">
        <v>36</v>
      </c>
      <c r="I7652">
        <v>62000</v>
      </c>
      <c r="J7652" t="str">
        <f t="shared" si="242"/>
        <v>medium</v>
      </c>
      <c r="K7652">
        <v>5</v>
      </c>
      <c r="L7652">
        <v>0</v>
      </c>
    </row>
    <row r="7653" spans="1:12" x14ac:dyDescent="0.25">
      <c r="A7653">
        <v>22</v>
      </c>
      <c r="B7653" t="str">
        <f t="shared" si="243"/>
        <v>Young</v>
      </c>
      <c r="C7653">
        <v>1</v>
      </c>
      <c r="D7653" t="s">
        <v>11</v>
      </c>
      <c r="E7653">
        <v>4</v>
      </c>
      <c r="F7653">
        <v>4</v>
      </c>
      <c r="G7653">
        <v>1.29</v>
      </c>
      <c r="H7653" t="s">
        <v>37</v>
      </c>
      <c r="I7653">
        <v>49600</v>
      </c>
      <c r="J7653" t="str">
        <f t="shared" si="242"/>
        <v>low</v>
      </c>
      <c r="K7653">
        <v>5</v>
      </c>
      <c r="L7653">
        <v>0</v>
      </c>
    </row>
    <row r="7654" spans="1:12" x14ac:dyDescent="0.25">
      <c r="A7654">
        <v>23</v>
      </c>
      <c r="B7654" t="str">
        <f t="shared" si="243"/>
        <v>Young</v>
      </c>
      <c r="C7654">
        <v>1</v>
      </c>
      <c r="D7654" t="s">
        <v>10</v>
      </c>
      <c r="E7654">
        <v>2</v>
      </c>
      <c r="F7654">
        <v>0</v>
      </c>
      <c r="G7654">
        <v>3.79</v>
      </c>
      <c r="H7654" t="s">
        <v>35</v>
      </c>
      <c r="I7654">
        <v>54400</v>
      </c>
      <c r="J7654" t="str">
        <f t="shared" si="242"/>
        <v>low</v>
      </c>
      <c r="K7654">
        <v>7</v>
      </c>
      <c r="L7654">
        <v>0</v>
      </c>
    </row>
    <row r="7655" spans="1:12" x14ac:dyDescent="0.25">
      <c r="A7655">
        <v>53</v>
      </c>
      <c r="B7655" t="str">
        <f t="shared" si="243"/>
        <v>Senior</v>
      </c>
      <c r="C7655">
        <v>0</v>
      </c>
      <c r="D7655" t="s">
        <v>10</v>
      </c>
      <c r="E7655">
        <v>2</v>
      </c>
      <c r="F7655">
        <v>4</v>
      </c>
      <c r="G7655">
        <v>1.26</v>
      </c>
      <c r="H7655" t="s">
        <v>37</v>
      </c>
      <c r="I7655">
        <v>88000</v>
      </c>
      <c r="J7655" t="str">
        <f t="shared" si="242"/>
        <v>medium</v>
      </c>
      <c r="K7655">
        <v>7</v>
      </c>
      <c r="L7655">
        <v>0</v>
      </c>
    </row>
    <row r="7656" spans="1:12" x14ac:dyDescent="0.25">
      <c r="A7656">
        <v>35</v>
      </c>
      <c r="B7656" t="str">
        <f t="shared" si="243"/>
        <v>Adult</v>
      </c>
      <c r="C7656">
        <v>0</v>
      </c>
      <c r="D7656" t="s">
        <v>11</v>
      </c>
      <c r="E7656">
        <v>3</v>
      </c>
      <c r="F7656">
        <v>1</v>
      </c>
      <c r="G7656">
        <v>2.46</v>
      </c>
      <c r="H7656" t="s">
        <v>36</v>
      </c>
      <c r="I7656">
        <v>63000</v>
      </c>
      <c r="J7656" t="str">
        <f t="shared" si="242"/>
        <v>medium</v>
      </c>
      <c r="K7656">
        <v>4</v>
      </c>
      <c r="L7656">
        <v>0</v>
      </c>
    </row>
    <row r="7657" spans="1:12" x14ac:dyDescent="0.25">
      <c r="A7657">
        <v>53</v>
      </c>
      <c r="B7657" t="str">
        <f t="shared" si="243"/>
        <v>Senior</v>
      </c>
      <c r="C7657">
        <v>0</v>
      </c>
      <c r="D7657" t="s">
        <v>8</v>
      </c>
      <c r="E7657">
        <v>2</v>
      </c>
      <c r="F7657">
        <v>0</v>
      </c>
      <c r="G7657">
        <v>2.2799999999999998</v>
      </c>
      <c r="H7657" t="s">
        <v>36</v>
      </c>
      <c r="I7657">
        <v>77000</v>
      </c>
      <c r="J7657" t="str">
        <f t="shared" si="242"/>
        <v>medium</v>
      </c>
      <c r="K7657">
        <v>5</v>
      </c>
      <c r="L7657">
        <v>0</v>
      </c>
    </row>
    <row r="7658" spans="1:12" x14ac:dyDescent="0.25">
      <c r="A7658">
        <v>24</v>
      </c>
      <c r="B7658" t="str">
        <f t="shared" si="243"/>
        <v>Young</v>
      </c>
      <c r="C7658">
        <v>1</v>
      </c>
      <c r="D7658" t="s">
        <v>10</v>
      </c>
      <c r="E7658">
        <v>5</v>
      </c>
      <c r="F7658">
        <v>4</v>
      </c>
      <c r="G7658">
        <v>2.2400000000000002</v>
      </c>
      <c r="H7658" t="s">
        <v>36</v>
      </c>
      <c r="I7658">
        <v>72200</v>
      </c>
      <c r="J7658" t="str">
        <f t="shared" si="242"/>
        <v>medium</v>
      </c>
      <c r="K7658">
        <v>8</v>
      </c>
      <c r="L7658">
        <v>0</v>
      </c>
    </row>
    <row r="7659" spans="1:12" x14ac:dyDescent="0.25">
      <c r="A7659">
        <v>50</v>
      </c>
      <c r="B7659" t="str">
        <f t="shared" si="243"/>
        <v>Senior</v>
      </c>
      <c r="C7659">
        <v>0</v>
      </c>
      <c r="D7659" t="s">
        <v>8</v>
      </c>
      <c r="E7659">
        <v>1</v>
      </c>
      <c r="F7659">
        <v>4</v>
      </c>
      <c r="G7659">
        <v>2.21</v>
      </c>
      <c r="H7659" t="s">
        <v>36</v>
      </c>
      <c r="I7659">
        <v>102000</v>
      </c>
      <c r="J7659" t="str">
        <f t="shared" si="242"/>
        <v>medium</v>
      </c>
      <c r="K7659">
        <v>7</v>
      </c>
      <c r="L7659">
        <v>0</v>
      </c>
    </row>
    <row r="7660" spans="1:12" x14ac:dyDescent="0.25">
      <c r="A7660">
        <v>57</v>
      </c>
      <c r="B7660" t="str">
        <f t="shared" si="243"/>
        <v>Elderly</v>
      </c>
      <c r="C7660">
        <v>1</v>
      </c>
      <c r="D7660" t="s">
        <v>8</v>
      </c>
      <c r="E7660">
        <v>2</v>
      </c>
      <c r="F7660">
        <v>2</v>
      </c>
      <c r="G7660">
        <v>2.79</v>
      </c>
      <c r="H7660" t="s">
        <v>36</v>
      </c>
      <c r="I7660">
        <v>95600</v>
      </c>
      <c r="J7660" t="str">
        <f t="shared" si="242"/>
        <v>medium</v>
      </c>
      <c r="K7660">
        <v>5</v>
      </c>
      <c r="L7660">
        <v>0</v>
      </c>
    </row>
    <row r="7661" spans="1:12" x14ac:dyDescent="0.25">
      <c r="A7661">
        <v>54</v>
      </c>
      <c r="B7661" t="str">
        <f t="shared" si="243"/>
        <v>Senior</v>
      </c>
      <c r="C7661">
        <v>0</v>
      </c>
      <c r="D7661" t="s">
        <v>8</v>
      </c>
      <c r="E7661">
        <v>1</v>
      </c>
      <c r="F7661">
        <v>1</v>
      </c>
      <c r="G7661">
        <v>3.73</v>
      </c>
      <c r="H7661" t="s">
        <v>35</v>
      </c>
      <c r="I7661">
        <v>90000</v>
      </c>
      <c r="J7661" t="str">
        <f t="shared" si="242"/>
        <v>medium</v>
      </c>
      <c r="K7661">
        <v>7</v>
      </c>
      <c r="L7661">
        <v>0</v>
      </c>
    </row>
    <row r="7662" spans="1:12" x14ac:dyDescent="0.25">
      <c r="A7662">
        <v>39</v>
      </c>
      <c r="B7662" t="str">
        <f t="shared" si="243"/>
        <v>Middle Aged</v>
      </c>
      <c r="C7662">
        <v>1</v>
      </c>
      <c r="D7662" t="s">
        <v>8</v>
      </c>
      <c r="E7662">
        <v>2</v>
      </c>
      <c r="F7662">
        <v>4</v>
      </c>
      <c r="G7662">
        <v>3.14</v>
      </c>
      <c r="H7662" t="s">
        <v>35</v>
      </c>
      <c r="I7662">
        <v>66200</v>
      </c>
      <c r="J7662" t="str">
        <f t="shared" si="242"/>
        <v>medium</v>
      </c>
      <c r="K7662">
        <v>8</v>
      </c>
      <c r="L7662">
        <v>0</v>
      </c>
    </row>
    <row r="7663" spans="1:12" x14ac:dyDescent="0.25">
      <c r="A7663">
        <v>41</v>
      </c>
      <c r="B7663" t="str">
        <f t="shared" si="243"/>
        <v>Middle Aged</v>
      </c>
      <c r="C7663">
        <v>0</v>
      </c>
      <c r="D7663" t="s">
        <v>8</v>
      </c>
      <c r="E7663">
        <v>2</v>
      </c>
      <c r="F7663">
        <v>1</v>
      </c>
      <c r="G7663">
        <v>2.48</v>
      </c>
      <c r="H7663" t="s">
        <v>36</v>
      </c>
      <c r="I7663">
        <v>91000</v>
      </c>
      <c r="J7663" t="str">
        <f t="shared" si="242"/>
        <v>medium</v>
      </c>
      <c r="K7663">
        <v>3</v>
      </c>
      <c r="L7663">
        <v>0</v>
      </c>
    </row>
    <row r="7664" spans="1:12" x14ac:dyDescent="0.25">
      <c r="A7664">
        <v>56</v>
      </c>
      <c r="B7664" t="str">
        <f t="shared" si="243"/>
        <v>Elderly</v>
      </c>
      <c r="C7664">
        <v>0</v>
      </c>
      <c r="D7664" t="s">
        <v>8</v>
      </c>
      <c r="E7664">
        <v>5</v>
      </c>
      <c r="F7664">
        <v>3</v>
      </c>
      <c r="G7664">
        <v>3.08</v>
      </c>
      <c r="H7664" t="s">
        <v>35</v>
      </c>
      <c r="I7664">
        <v>79000</v>
      </c>
      <c r="J7664" t="str">
        <f t="shared" si="242"/>
        <v>medium</v>
      </c>
      <c r="K7664">
        <v>9</v>
      </c>
      <c r="L7664">
        <v>1</v>
      </c>
    </row>
    <row r="7665" spans="1:12" x14ac:dyDescent="0.25">
      <c r="A7665">
        <v>26</v>
      </c>
      <c r="B7665" t="str">
        <f t="shared" si="243"/>
        <v>Adult</v>
      </c>
      <c r="C7665">
        <v>1</v>
      </c>
      <c r="D7665" t="s">
        <v>10</v>
      </c>
      <c r="E7665">
        <v>6</v>
      </c>
      <c r="F7665">
        <v>4</v>
      </c>
      <c r="G7665">
        <v>3.89</v>
      </c>
      <c r="H7665" t="s">
        <v>35</v>
      </c>
      <c r="I7665">
        <v>99800</v>
      </c>
      <c r="J7665" t="str">
        <f t="shared" si="242"/>
        <v>medium</v>
      </c>
      <c r="K7665">
        <v>7</v>
      </c>
      <c r="L7665">
        <v>0</v>
      </c>
    </row>
    <row r="7666" spans="1:12" x14ac:dyDescent="0.25">
      <c r="A7666">
        <v>30</v>
      </c>
      <c r="B7666" t="str">
        <f t="shared" si="243"/>
        <v>Adult</v>
      </c>
      <c r="C7666">
        <v>0</v>
      </c>
      <c r="D7666" t="s">
        <v>9</v>
      </c>
      <c r="E7666">
        <v>1</v>
      </c>
      <c r="F7666">
        <v>4</v>
      </c>
      <c r="G7666">
        <v>2.93</v>
      </c>
      <c r="H7666" t="s">
        <v>36</v>
      </c>
      <c r="I7666">
        <v>77000</v>
      </c>
      <c r="J7666" t="str">
        <f t="shared" si="242"/>
        <v>medium</v>
      </c>
      <c r="K7666">
        <v>8</v>
      </c>
      <c r="L7666">
        <v>0</v>
      </c>
    </row>
    <row r="7667" spans="1:12" x14ac:dyDescent="0.25">
      <c r="A7667">
        <v>43</v>
      </c>
      <c r="B7667" t="str">
        <f t="shared" si="243"/>
        <v>Middle Aged</v>
      </c>
      <c r="C7667">
        <v>0</v>
      </c>
      <c r="D7667" t="s">
        <v>8</v>
      </c>
      <c r="E7667">
        <v>2</v>
      </c>
      <c r="F7667">
        <v>2</v>
      </c>
      <c r="G7667">
        <v>3.91</v>
      </c>
      <c r="H7667" t="s">
        <v>35</v>
      </c>
      <c r="I7667">
        <v>99000</v>
      </c>
      <c r="J7667" t="str">
        <f t="shared" si="242"/>
        <v>medium</v>
      </c>
      <c r="K7667">
        <v>8</v>
      </c>
      <c r="L7667">
        <v>0</v>
      </c>
    </row>
    <row r="7668" spans="1:12" x14ac:dyDescent="0.25">
      <c r="A7668">
        <v>45</v>
      </c>
      <c r="B7668" t="str">
        <f t="shared" si="243"/>
        <v>Middle Aged</v>
      </c>
      <c r="C7668">
        <v>0</v>
      </c>
      <c r="D7668" t="s">
        <v>8</v>
      </c>
      <c r="E7668">
        <v>1</v>
      </c>
      <c r="F7668">
        <v>3</v>
      </c>
      <c r="G7668">
        <v>3.66</v>
      </c>
      <c r="H7668" t="s">
        <v>35</v>
      </c>
      <c r="I7668">
        <v>80000</v>
      </c>
      <c r="J7668" t="str">
        <f t="shared" si="242"/>
        <v>medium</v>
      </c>
      <c r="K7668">
        <v>9</v>
      </c>
      <c r="L7668">
        <v>1</v>
      </c>
    </row>
    <row r="7669" spans="1:12" x14ac:dyDescent="0.25">
      <c r="A7669">
        <v>52</v>
      </c>
      <c r="B7669" t="str">
        <f t="shared" si="243"/>
        <v>Senior</v>
      </c>
      <c r="C7669">
        <v>0</v>
      </c>
      <c r="D7669" t="s">
        <v>10</v>
      </c>
      <c r="E7669">
        <v>1</v>
      </c>
      <c r="F7669">
        <v>2</v>
      </c>
      <c r="G7669">
        <v>1.24</v>
      </c>
      <c r="H7669" t="s">
        <v>37</v>
      </c>
      <c r="I7669">
        <v>81000</v>
      </c>
      <c r="J7669" t="str">
        <f t="shared" si="242"/>
        <v>medium</v>
      </c>
      <c r="K7669">
        <v>7</v>
      </c>
      <c r="L7669">
        <v>0</v>
      </c>
    </row>
    <row r="7670" spans="1:12" x14ac:dyDescent="0.25">
      <c r="A7670">
        <v>54</v>
      </c>
      <c r="B7670" t="str">
        <f t="shared" si="243"/>
        <v>Senior</v>
      </c>
      <c r="C7670">
        <v>0</v>
      </c>
      <c r="D7670" t="s">
        <v>9</v>
      </c>
      <c r="E7670">
        <v>2</v>
      </c>
      <c r="F7670">
        <v>0</v>
      </c>
      <c r="G7670">
        <v>2.0499999999999998</v>
      </c>
      <c r="H7670" t="s">
        <v>36</v>
      </c>
      <c r="I7670">
        <v>76000</v>
      </c>
      <c r="J7670" t="str">
        <f t="shared" si="242"/>
        <v>medium</v>
      </c>
      <c r="K7670">
        <v>2</v>
      </c>
      <c r="L7670">
        <v>0</v>
      </c>
    </row>
    <row r="7671" spans="1:12" x14ac:dyDescent="0.25">
      <c r="A7671">
        <v>36</v>
      </c>
      <c r="B7671" t="str">
        <f t="shared" si="243"/>
        <v>Middle Aged</v>
      </c>
      <c r="C7671">
        <v>1</v>
      </c>
      <c r="D7671" t="s">
        <v>11</v>
      </c>
      <c r="E7671">
        <v>2</v>
      </c>
      <c r="F7671">
        <v>4</v>
      </c>
      <c r="G7671">
        <v>3.08</v>
      </c>
      <c r="H7671" t="s">
        <v>35</v>
      </c>
      <c r="I7671">
        <v>46800</v>
      </c>
      <c r="J7671" t="str">
        <f t="shared" si="242"/>
        <v>low</v>
      </c>
      <c r="K7671">
        <v>4</v>
      </c>
      <c r="L7671">
        <v>0</v>
      </c>
    </row>
    <row r="7672" spans="1:12" x14ac:dyDescent="0.25">
      <c r="A7672">
        <v>31</v>
      </c>
      <c r="B7672" t="str">
        <f t="shared" si="243"/>
        <v>Adult</v>
      </c>
      <c r="C7672">
        <v>1</v>
      </c>
      <c r="D7672" t="s">
        <v>9</v>
      </c>
      <c r="E7672">
        <v>1</v>
      </c>
      <c r="F7672">
        <v>6</v>
      </c>
      <c r="G7672">
        <v>3.78</v>
      </c>
      <c r="H7672" t="s">
        <v>35</v>
      </c>
      <c r="I7672">
        <v>89800</v>
      </c>
      <c r="J7672" t="str">
        <f t="shared" si="242"/>
        <v>medium</v>
      </c>
      <c r="K7672">
        <v>7</v>
      </c>
      <c r="L7672">
        <v>0</v>
      </c>
    </row>
    <row r="7673" spans="1:12" x14ac:dyDescent="0.25">
      <c r="A7673">
        <v>43</v>
      </c>
      <c r="B7673" t="str">
        <f t="shared" si="243"/>
        <v>Middle Aged</v>
      </c>
      <c r="C7673">
        <v>1</v>
      </c>
      <c r="D7673" t="s">
        <v>8</v>
      </c>
      <c r="E7673">
        <v>1</v>
      </c>
      <c r="F7673">
        <v>6</v>
      </c>
      <c r="G7673">
        <v>1.91</v>
      </c>
      <c r="H7673" t="s">
        <v>37</v>
      </c>
      <c r="I7673">
        <v>81400</v>
      </c>
      <c r="J7673" t="str">
        <f t="shared" si="242"/>
        <v>medium</v>
      </c>
      <c r="K7673">
        <v>6</v>
      </c>
      <c r="L7673">
        <v>0</v>
      </c>
    </row>
    <row r="7674" spans="1:12" x14ac:dyDescent="0.25">
      <c r="A7674">
        <v>31</v>
      </c>
      <c r="B7674" t="str">
        <f t="shared" si="243"/>
        <v>Adult</v>
      </c>
      <c r="C7674">
        <v>0</v>
      </c>
      <c r="D7674" t="s">
        <v>8</v>
      </c>
      <c r="E7674">
        <v>4</v>
      </c>
      <c r="F7674">
        <v>3</v>
      </c>
      <c r="G7674">
        <v>3.96</v>
      </c>
      <c r="H7674" t="s">
        <v>35</v>
      </c>
      <c r="I7674">
        <v>99000</v>
      </c>
      <c r="J7674" t="str">
        <f t="shared" si="242"/>
        <v>medium</v>
      </c>
      <c r="K7674">
        <v>9</v>
      </c>
      <c r="L7674">
        <v>1</v>
      </c>
    </row>
    <row r="7675" spans="1:12" x14ac:dyDescent="0.25">
      <c r="A7675">
        <v>40</v>
      </c>
      <c r="B7675" t="str">
        <f t="shared" si="243"/>
        <v>Middle Aged</v>
      </c>
      <c r="C7675">
        <v>0</v>
      </c>
      <c r="D7675" t="s">
        <v>8</v>
      </c>
      <c r="E7675">
        <v>1</v>
      </c>
      <c r="F7675">
        <v>5</v>
      </c>
      <c r="G7675">
        <v>1.17</v>
      </c>
      <c r="H7675" t="s">
        <v>37</v>
      </c>
      <c r="I7675">
        <v>84000</v>
      </c>
      <c r="J7675" t="str">
        <f t="shared" si="242"/>
        <v>medium</v>
      </c>
      <c r="K7675">
        <v>10</v>
      </c>
      <c r="L7675">
        <v>1</v>
      </c>
    </row>
    <row r="7676" spans="1:12" x14ac:dyDescent="0.25">
      <c r="A7676">
        <v>35</v>
      </c>
      <c r="B7676" t="str">
        <f t="shared" si="243"/>
        <v>Adult</v>
      </c>
      <c r="C7676">
        <v>0</v>
      </c>
      <c r="D7676" t="s">
        <v>8</v>
      </c>
      <c r="E7676">
        <v>11</v>
      </c>
      <c r="F7676">
        <v>0</v>
      </c>
      <c r="G7676">
        <v>3.74</v>
      </c>
      <c r="H7676" t="s">
        <v>35</v>
      </c>
      <c r="I7676">
        <v>76000</v>
      </c>
      <c r="J7676" t="str">
        <f t="shared" si="242"/>
        <v>medium</v>
      </c>
      <c r="K7676">
        <v>9</v>
      </c>
      <c r="L7676">
        <v>1</v>
      </c>
    </row>
    <row r="7677" spans="1:12" x14ac:dyDescent="0.25">
      <c r="A7677">
        <v>33</v>
      </c>
      <c r="B7677" t="str">
        <f t="shared" si="243"/>
        <v>Adult</v>
      </c>
      <c r="C7677">
        <v>1</v>
      </c>
      <c r="D7677" t="s">
        <v>10</v>
      </c>
      <c r="E7677">
        <v>1</v>
      </c>
      <c r="F7677">
        <v>4</v>
      </c>
      <c r="G7677">
        <v>3.86</v>
      </c>
      <c r="H7677" t="s">
        <v>35</v>
      </c>
      <c r="I7677">
        <v>107400</v>
      </c>
      <c r="J7677" t="str">
        <f t="shared" si="242"/>
        <v>medium</v>
      </c>
      <c r="K7677">
        <v>10</v>
      </c>
      <c r="L7677">
        <v>1</v>
      </c>
    </row>
    <row r="7678" spans="1:12" x14ac:dyDescent="0.25">
      <c r="A7678">
        <v>40</v>
      </c>
      <c r="B7678" t="str">
        <f t="shared" si="243"/>
        <v>Middle Aged</v>
      </c>
      <c r="C7678">
        <v>0</v>
      </c>
      <c r="D7678" t="s">
        <v>11</v>
      </c>
      <c r="E7678">
        <v>1</v>
      </c>
      <c r="F7678">
        <v>2</v>
      </c>
      <c r="G7678">
        <v>1.2</v>
      </c>
      <c r="H7678" t="s">
        <v>37</v>
      </c>
      <c r="I7678">
        <v>42000</v>
      </c>
      <c r="J7678" t="str">
        <f t="shared" si="242"/>
        <v>low</v>
      </c>
      <c r="K7678">
        <v>3</v>
      </c>
      <c r="L7678">
        <v>0</v>
      </c>
    </row>
    <row r="7679" spans="1:12" x14ac:dyDescent="0.25">
      <c r="A7679">
        <v>22</v>
      </c>
      <c r="B7679" t="str">
        <f t="shared" si="243"/>
        <v>Young</v>
      </c>
      <c r="C7679">
        <v>1</v>
      </c>
      <c r="D7679" t="s">
        <v>10</v>
      </c>
      <c r="E7679">
        <v>2</v>
      </c>
      <c r="F7679">
        <v>0</v>
      </c>
      <c r="G7679">
        <v>2.25</v>
      </c>
      <c r="H7679" t="s">
        <v>36</v>
      </c>
      <c r="I7679">
        <v>61600</v>
      </c>
      <c r="J7679" t="str">
        <f t="shared" si="242"/>
        <v>medium</v>
      </c>
      <c r="K7679">
        <v>4</v>
      </c>
      <c r="L7679">
        <v>0</v>
      </c>
    </row>
    <row r="7680" spans="1:12" x14ac:dyDescent="0.25">
      <c r="A7680">
        <v>28</v>
      </c>
      <c r="B7680" t="str">
        <f t="shared" si="243"/>
        <v>Adult</v>
      </c>
      <c r="C7680">
        <v>0</v>
      </c>
      <c r="D7680" t="s">
        <v>10</v>
      </c>
      <c r="E7680">
        <v>1</v>
      </c>
      <c r="F7680">
        <v>1</v>
      </c>
      <c r="G7680">
        <v>3.57</v>
      </c>
      <c r="H7680" t="s">
        <v>35</v>
      </c>
      <c r="I7680">
        <v>56000</v>
      </c>
      <c r="J7680" t="str">
        <f t="shared" si="242"/>
        <v>low</v>
      </c>
      <c r="K7680">
        <v>5</v>
      </c>
      <c r="L7680">
        <v>0</v>
      </c>
    </row>
    <row r="7681" spans="1:12" x14ac:dyDescent="0.25">
      <c r="A7681">
        <v>42</v>
      </c>
      <c r="B7681" t="str">
        <f t="shared" si="243"/>
        <v>Middle Aged</v>
      </c>
      <c r="C7681">
        <v>1</v>
      </c>
      <c r="D7681" t="s">
        <v>10</v>
      </c>
      <c r="E7681">
        <v>6</v>
      </c>
      <c r="F7681">
        <v>1</v>
      </c>
      <c r="G7681">
        <v>3.62</v>
      </c>
      <c r="H7681" t="s">
        <v>35</v>
      </c>
      <c r="I7681">
        <v>88600</v>
      </c>
      <c r="J7681" t="str">
        <f t="shared" si="242"/>
        <v>medium</v>
      </c>
      <c r="K7681">
        <v>8</v>
      </c>
      <c r="L7681">
        <v>0</v>
      </c>
    </row>
    <row r="7682" spans="1:12" x14ac:dyDescent="0.25">
      <c r="A7682">
        <v>24</v>
      </c>
      <c r="B7682" t="str">
        <f t="shared" si="243"/>
        <v>Young</v>
      </c>
      <c r="C7682">
        <v>1</v>
      </c>
      <c r="D7682" t="s">
        <v>10</v>
      </c>
      <c r="E7682">
        <v>7</v>
      </c>
      <c r="F7682">
        <v>1</v>
      </c>
      <c r="G7682">
        <v>3.48</v>
      </c>
      <c r="H7682" t="s">
        <v>35</v>
      </c>
      <c r="I7682">
        <v>60200</v>
      </c>
      <c r="J7682" t="str">
        <f t="shared" ref="J7682:J7745" si="244">IF(I7682&gt;=25000,IF(I7682&lt;=60000,"low",IF(I7682&lt;=140000,"medium","high")),"")</f>
        <v>medium</v>
      </c>
      <c r="K7682">
        <v>4</v>
      </c>
      <c r="L7682">
        <v>0</v>
      </c>
    </row>
    <row r="7683" spans="1:12" x14ac:dyDescent="0.25">
      <c r="A7683">
        <v>45</v>
      </c>
      <c r="B7683" t="str">
        <f t="shared" ref="B7683:B7746" si="245">IF(A7683&lt;=25,"Young",IF(A7683&lt;=35,"Adult",IF(A7683&lt;=45,"Middle Aged",IF(A7683&lt;=55,"Senior",IF(A7683&lt;=60,"Elderly","Out of Range")))))</f>
        <v>Middle Aged</v>
      </c>
      <c r="C7683">
        <v>0</v>
      </c>
      <c r="D7683" t="s">
        <v>8</v>
      </c>
      <c r="E7683">
        <v>1</v>
      </c>
      <c r="F7683">
        <v>5</v>
      </c>
      <c r="G7683">
        <v>3.78</v>
      </c>
      <c r="H7683" t="s">
        <v>35</v>
      </c>
      <c r="I7683">
        <v>118000</v>
      </c>
      <c r="J7683" t="str">
        <f t="shared" si="244"/>
        <v>medium</v>
      </c>
      <c r="K7683">
        <v>10</v>
      </c>
      <c r="L7683">
        <v>1</v>
      </c>
    </row>
    <row r="7684" spans="1:12" x14ac:dyDescent="0.25">
      <c r="A7684">
        <v>47</v>
      </c>
      <c r="B7684" t="str">
        <f t="shared" si="245"/>
        <v>Senior</v>
      </c>
      <c r="C7684">
        <v>1</v>
      </c>
      <c r="D7684" t="s">
        <v>9</v>
      </c>
      <c r="E7684">
        <v>2</v>
      </c>
      <c r="F7684">
        <v>5</v>
      </c>
      <c r="G7684">
        <v>2.76</v>
      </c>
      <c r="H7684" t="s">
        <v>36</v>
      </c>
      <c r="I7684">
        <v>81600</v>
      </c>
      <c r="J7684" t="str">
        <f t="shared" si="244"/>
        <v>medium</v>
      </c>
      <c r="K7684">
        <v>9</v>
      </c>
      <c r="L7684">
        <v>1</v>
      </c>
    </row>
    <row r="7685" spans="1:12" x14ac:dyDescent="0.25">
      <c r="A7685">
        <v>45</v>
      </c>
      <c r="B7685" t="str">
        <f t="shared" si="245"/>
        <v>Middle Aged</v>
      </c>
      <c r="C7685">
        <v>0</v>
      </c>
      <c r="D7685" t="s">
        <v>8</v>
      </c>
      <c r="E7685">
        <v>10</v>
      </c>
      <c r="F7685">
        <v>2</v>
      </c>
      <c r="G7685">
        <v>2.2000000000000002</v>
      </c>
      <c r="H7685" t="s">
        <v>36</v>
      </c>
      <c r="I7685">
        <v>92000</v>
      </c>
      <c r="J7685" t="str">
        <f t="shared" si="244"/>
        <v>medium</v>
      </c>
      <c r="K7685">
        <v>5</v>
      </c>
      <c r="L7685">
        <v>0</v>
      </c>
    </row>
    <row r="7686" spans="1:12" x14ac:dyDescent="0.25">
      <c r="A7686">
        <v>23</v>
      </c>
      <c r="B7686" t="str">
        <f t="shared" si="245"/>
        <v>Young</v>
      </c>
      <c r="C7686">
        <v>1</v>
      </c>
      <c r="D7686" t="s">
        <v>8</v>
      </c>
      <c r="E7686">
        <v>1</v>
      </c>
      <c r="F7686">
        <v>4</v>
      </c>
      <c r="G7686">
        <v>1.27</v>
      </c>
      <c r="H7686" t="s">
        <v>37</v>
      </c>
      <c r="I7686">
        <v>59400</v>
      </c>
      <c r="J7686" t="str">
        <f t="shared" si="244"/>
        <v>low</v>
      </c>
      <c r="K7686">
        <v>7</v>
      </c>
      <c r="L7686">
        <v>0</v>
      </c>
    </row>
    <row r="7687" spans="1:12" x14ac:dyDescent="0.25">
      <c r="A7687">
        <v>26</v>
      </c>
      <c r="B7687" t="str">
        <f t="shared" si="245"/>
        <v>Adult</v>
      </c>
      <c r="C7687">
        <v>0</v>
      </c>
      <c r="D7687" t="s">
        <v>11</v>
      </c>
      <c r="E7687">
        <v>1</v>
      </c>
      <c r="F7687">
        <v>5</v>
      </c>
      <c r="G7687">
        <v>3.59</v>
      </c>
      <c r="H7687" t="s">
        <v>35</v>
      </c>
      <c r="I7687">
        <v>44000</v>
      </c>
      <c r="J7687" t="str">
        <f t="shared" si="244"/>
        <v>low</v>
      </c>
      <c r="K7687">
        <v>4</v>
      </c>
      <c r="L7687">
        <v>0</v>
      </c>
    </row>
    <row r="7688" spans="1:12" x14ac:dyDescent="0.25">
      <c r="A7688">
        <v>22</v>
      </c>
      <c r="B7688" t="str">
        <f t="shared" si="245"/>
        <v>Young</v>
      </c>
      <c r="C7688">
        <v>0</v>
      </c>
      <c r="D7688" t="s">
        <v>10</v>
      </c>
      <c r="E7688">
        <v>1</v>
      </c>
      <c r="F7688">
        <v>3</v>
      </c>
      <c r="G7688">
        <v>3.48</v>
      </c>
      <c r="H7688" t="s">
        <v>35</v>
      </c>
      <c r="I7688">
        <v>76000</v>
      </c>
      <c r="J7688" t="str">
        <f t="shared" si="244"/>
        <v>medium</v>
      </c>
      <c r="K7688">
        <v>5</v>
      </c>
      <c r="L7688">
        <v>0</v>
      </c>
    </row>
    <row r="7689" spans="1:12" x14ac:dyDescent="0.25">
      <c r="A7689">
        <v>52</v>
      </c>
      <c r="B7689" t="str">
        <f t="shared" si="245"/>
        <v>Senior</v>
      </c>
      <c r="C7689">
        <v>1</v>
      </c>
      <c r="D7689" t="s">
        <v>8</v>
      </c>
      <c r="E7689">
        <v>2</v>
      </c>
      <c r="F7689">
        <v>2</v>
      </c>
      <c r="G7689">
        <v>1.96</v>
      </c>
      <c r="H7689" t="s">
        <v>37</v>
      </c>
      <c r="I7689">
        <v>76600</v>
      </c>
      <c r="J7689" t="str">
        <f t="shared" si="244"/>
        <v>medium</v>
      </c>
      <c r="K7689">
        <v>6</v>
      </c>
      <c r="L7689">
        <v>0</v>
      </c>
    </row>
    <row r="7690" spans="1:12" x14ac:dyDescent="0.25">
      <c r="A7690">
        <v>54</v>
      </c>
      <c r="B7690" t="str">
        <f t="shared" si="245"/>
        <v>Senior</v>
      </c>
      <c r="C7690">
        <v>0</v>
      </c>
      <c r="D7690" t="s">
        <v>10</v>
      </c>
      <c r="E7690">
        <v>2</v>
      </c>
      <c r="F7690">
        <v>2</v>
      </c>
      <c r="G7690">
        <v>2.33</v>
      </c>
      <c r="H7690" t="s">
        <v>36</v>
      </c>
      <c r="I7690">
        <v>64000</v>
      </c>
      <c r="J7690" t="str">
        <f t="shared" si="244"/>
        <v>medium</v>
      </c>
      <c r="K7690">
        <v>4</v>
      </c>
      <c r="L7690">
        <v>0</v>
      </c>
    </row>
    <row r="7691" spans="1:12" x14ac:dyDescent="0.25">
      <c r="A7691">
        <v>37</v>
      </c>
      <c r="B7691" t="str">
        <f t="shared" si="245"/>
        <v>Middle Aged</v>
      </c>
      <c r="C7691">
        <v>0</v>
      </c>
      <c r="D7691" t="s">
        <v>8</v>
      </c>
      <c r="E7691">
        <v>2</v>
      </c>
      <c r="F7691">
        <v>4</v>
      </c>
      <c r="G7691">
        <v>3.65</v>
      </c>
      <c r="H7691" t="s">
        <v>35</v>
      </c>
      <c r="I7691">
        <v>85000</v>
      </c>
      <c r="J7691" t="str">
        <f t="shared" si="244"/>
        <v>medium</v>
      </c>
      <c r="K7691">
        <v>9</v>
      </c>
      <c r="L7691">
        <v>1</v>
      </c>
    </row>
    <row r="7692" spans="1:12" x14ac:dyDescent="0.25">
      <c r="A7692">
        <v>55</v>
      </c>
      <c r="B7692" t="str">
        <f t="shared" si="245"/>
        <v>Senior</v>
      </c>
      <c r="C7692">
        <v>0</v>
      </c>
      <c r="D7692" t="s">
        <v>8</v>
      </c>
      <c r="E7692">
        <v>2</v>
      </c>
      <c r="F7692">
        <v>2</v>
      </c>
      <c r="G7692">
        <v>3.37</v>
      </c>
      <c r="H7692" t="s">
        <v>35</v>
      </c>
      <c r="I7692">
        <v>64000</v>
      </c>
      <c r="J7692" t="str">
        <f t="shared" si="244"/>
        <v>medium</v>
      </c>
      <c r="K7692">
        <v>6</v>
      </c>
      <c r="L7692">
        <v>0</v>
      </c>
    </row>
    <row r="7693" spans="1:12" x14ac:dyDescent="0.25">
      <c r="A7693">
        <v>24</v>
      </c>
      <c r="B7693" t="str">
        <f t="shared" si="245"/>
        <v>Young</v>
      </c>
      <c r="C7693">
        <v>0</v>
      </c>
      <c r="D7693" t="s">
        <v>10</v>
      </c>
      <c r="E7693">
        <v>1</v>
      </c>
      <c r="F7693">
        <v>6</v>
      </c>
      <c r="G7693">
        <v>3.49</v>
      </c>
      <c r="H7693" t="s">
        <v>35</v>
      </c>
      <c r="I7693">
        <v>91000</v>
      </c>
      <c r="J7693" t="str">
        <f t="shared" si="244"/>
        <v>medium</v>
      </c>
      <c r="K7693">
        <v>10</v>
      </c>
      <c r="L7693">
        <v>1</v>
      </c>
    </row>
    <row r="7694" spans="1:12" x14ac:dyDescent="0.25">
      <c r="A7694">
        <v>22</v>
      </c>
      <c r="B7694" t="str">
        <f t="shared" si="245"/>
        <v>Young</v>
      </c>
      <c r="C7694">
        <v>0</v>
      </c>
      <c r="D7694" t="s">
        <v>9</v>
      </c>
      <c r="E7694">
        <v>1</v>
      </c>
      <c r="F7694">
        <v>2</v>
      </c>
      <c r="G7694">
        <v>3.94</v>
      </c>
      <c r="H7694" t="s">
        <v>35</v>
      </c>
      <c r="I7694">
        <v>54000</v>
      </c>
      <c r="J7694" t="str">
        <f t="shared" si="244"/>
        <v>low</v>
      </c>
      <c r="K7694">
        <v>4</v>
      </c>
      <c r="L7694">
        <v>0</v>
      </c>
    </row>
    <row r="7695" spans="1:12" x14ac:dyDescent="0.25">
      <c r="A7695">
        <v>53</v>
      </c>
      <c r="B7695" t="str">
        <f t="shared" si="245"/>
        <v>Senior</v>
      </c>
      <c r="C7695">
        <v>0</v>
      </c>
      <c r="D7695" t="s">
        <v>10</v>
      </c>
      <c r="E7695">
        <v>2</v>
      </c>
      <c r="F7695">
        <v>2</v>
      </c>
      <c r="G7695">
        <v>1.23</v>
      </c>
      <c r="H7695" t="s">
        <v>37</v>
      </c>
      <c r="I7695">
        <v>96000</v>
      </c>
      <c r="J7695" t="str">
        <f t="shared" si="244"/>
        <v>medium</v>
      </c>
      <c r="K7695">
        <v>6</v>
      </c>
      <c r="L7695">
        <v>0</v>
      </c>
    </row>
    <row r="7696" spans="1:12" x14ac:dyDescent="0.25">
      <c r="A7696">
        <v>50</v>
      </c>
      <c r="B7696" t="str">
        <f t="shared" si="245"/>
        <v>Senior</v>
      </c>
      <c r="C7696">
        <v>0</v>
      </c>
      <c r="D7696" t="s">
        <v>10</v>
      </c>
      <c r="E7696">
        <v>1</v>
      </c>
      <c r="F7696">
        <v>3</v>
      </c>
      <c r="G7696">
        <v>3.82</v>
      </c>
      <c r="H7696" t="s">
        <v>35</v>
      </c>
      <c r="I7696">
        <v>64000</v>
      </c>
      <c r="J7696" t="str">
        <f t="shared" si="244"/>
        <v>medium</v>
      </c>
      <c r="K7696">
        <v>8</v>
      </c>
      <c r="L7696">
        <v>0</v>
      </c>
    </row>
    <row r="7697" spans="1:12" x14ac:dyDescent="0.25">
      <c r="A7697">
        <v>28</v>
      </c>
      <c r="B7697" t="str">
        <f t="shared" si="245"/>
        <v>Adult</v>
      </c>
      <c r="C7697">
        <v>0</v>
      </c>
      <c r="D7697" t="s">
        <v>8</v>
      </c>
      <c r="E7697">
        <v>1</v>
      </c>
      <c r="F7697">
        <v>6</v>
      </c>
      <c r="G7697">
        <v>3.65</v>
      </c>
      <c r="H7697" t="s">
        <v>35</v>
      </c>
      <c r="I7697">
        <v>75000</v>
      </c>
      <c r="J7697" t="str">
        <f t="shared" si="244"/>
        <v>medium</v>
      </c>
      <c r="K7697">
        <v>9</v>
      </c>
      <c r="L7697">
        <v>1</v>
      </c>
    </row>
    <row r="7698" spans="1:12" x14ac:dyDescent="0.25">
      <c r="A7698">
        <v>43</v>
      </c>
      <c r="B7698" t="str">
        <f t="shared" si="245"/>
        <v>Middle Aged</v>
      </c>
      <c r="C7698">
        <v>1</v>
      </c>
      <c r="D7698" t="s">
        <v>11</v>
      </c>
      <c r="E7698">
        <v>1</v>
      </c>
      <c r="F7698">
        <v>3</v>
      </c>
      <c r="G7698">
        <v>1.24</v>
      </c>
      <c r="H7698" t="s">
        <v>37</v>
      </c>
      <c r="I7698">
        <v>49400</v>
      </c>
      <c r="J7698" t="str">
        <f t="shared" si="244"/>
        <v>low</v>
      </c>
      <c r="K7698">
        <v>4</v>
      </c>
      <c r="L7698">
        <v>0</v>
      </c>
    </row>
    <row r="7699" spans="1:12" x14ac:dyDescent="0.25">
      <c r="A7699">
        <v>43</v>
      </c>
      <c r="B7699" t="str">
        <f t="shared" si="245"/>
        <v>Middle Aged</v>
      </c>
      <c r="C7699">
        <v>0</v>
      </c>
      <c r="D7699" t="s">
        <v>11</v>
      </c>
      <c r="E7699">
        <v>1</v>
      </c>
      <c r="F7699">
        <v>1</v>
      </c>
      <c r="G7699">
        <v>2.88</v>
      </c>
      <c r="H7699" t="s">
        <v>36</v>
      </c>
      <c r="I7699">
        <v>70000</v>
      </c>
      <c r="J7699" t="str">
        <f t="shared" si="244"/>
        <v>medium</v>
      </c>
      <c r="K7699">
        <v>3</v>
      </c>
      <c r="L7699">
        <v>0</v>
      </c>
    </row>
    <row r="7700" spans="1:12" x14ac:dyDescent="0.25">
      <c r="A7700">
        <v>27</v>
      </c>
      <c r="B7700" t="str">
        <f t="shared" si="245"/>
        <v>Adult</v>
      </c>
      <c r="C7700">
        <v>1</v>
      </c>
      <c r="D7700" t="s">
        <v>11</v>
      </c>
      <c r="E7700">
        <v>2</v>
      </c>
      <c r="F7700">
        <v>0</v>
      </c>
      <c r="G7700">
        <v>2.0099999999999998</v>
      </c>
      <c r="H7700" t="s">
        <v>36</v>
      </c>
      <c r="I7700">
        <v>43600</v>
      </c>
      <c r="J7700" t="str">
        <f t="shared" si="244"/>
        <v>low</v>
      </c>
      <c r="K7700">
        <v>3</v>
      </c>
      <c r="L7700">
        <v>0</v>
      </c>
    </row>
    <row r="7701" spans="1:12" x14ac:dyDescent="0.25">
      <c r="A7701">
        <v>31</v>
      </c>
      <c r="B7701" t="str">
        <f t="shared" si="245"/>
        <v>Adult</v>
      </c>
      <c r="C7701">
        <v>0</v>
      </c>
      <c r="D7701" t="s">
        <v>9</v>
      </c>
      <c r="E7701">
        <v>1</v>
      </c>
      <c r="F7701">
        <v>3</v>
      </c>
      <c r="G7701">
        <v>1.63</v>
      </c>
      <c r="H7701" t="s">
        <v>37</v>
      </c>
      <c r="I7701">
        <v>37000</v>
      </c>
      <c r="J7701" t="str">
        <f t="shared" si="244"/>
        <v>low</v>
      </c>
      <c r="K7701">
        <v>3</v>
      </c>
      <c r="L7701">
        <v>0</v>
      </c>
    </row>
    <row r="7702" spans="1:12" x14ac:dyDescent="0.25">
      <c r="A7702">
        <v>21</v>
      </c>
      <c r="B7702" t="str">
        <f t="shared" si="245"/>
        <v>Young</v>
      </c>
      <c r="C7702">
        <v>1</v>
      </c>
      <c r="D7702" t="s">
        <v>10</v>
      </c>
      <c r="E7702">
        <v>2</v>
      </c>
      <c r="F7702">
        <v>4</v>
      </c>
      <c r="G7702">
        <v>3.6</v>
      </c>
      <c r="H7702" t="s">
        <v>35</v>
      </c>
      <c r="I7702">
        <v>53800</v>
      </c>
      <c r="J7702" t="str">
        <f t="shared" si="244"/>
        <v>low</v>
      </c>
      <c r="K7702">
        <v>8</v>
      </c>
      <c r="L7702">
        <v>0</v>
      </c>
    </row>
    <row r="7703" spans="1:12" x14ac:dyDescent="0.25">
      <c r="A7703">
        <v>31</v>
      </c>
      <c r="B7703" t="str">
        <f t="shared" si="245"/>
        <v>Adult</v>
      </c>
      <c r="C7703">
        <v>0</v>
      </c>
      <c r="D7703" t="s">
        <v>10</v>
      </c>
      <c r="E7703">
        <v>2</v>
      </c>
      <c r="F7703">
        <v>0</v>
      </c>
      <c r="G7703">
        <v>2.21</v>
      </c>
      <c r="H7703" t="s">
        <v>36</v>
      </c>
      <c r="I7703">
        <v>59000</v>
      </c>
      <c r="J7703" t="str">
        <f t="shared" si="244"/>
        <v>low</v>
      </c>
      <c r="K7703">
        <v>8</v>
      </c>
      <c r="L7703">
        <v>0</v>
      </c>
    </row>
    <row r="7704" spans="1:12" x14ac:dyDescent="0.25">
      <c r="A7704">
        <v>30</v>
      </c>
      <c r="B7704" t="str">
        <f t="shared" si="245"/>
        <v>Adult</v>
      </c>
      <c r="C7704">
        <v>1</v>
      </c>
      <c r="D7704" t="s">
        <v>8</v>
      </c>
      <c r="E7704">
        <v>7</v>
      </c>
      <c r="F7704">
        <v>1</v>
      </c>
      <c r="G7704">
        <v>2.4900000000000002</v>
      </c>
      <c r="H7704" t="s">
        <v>36</v>
      </c>
      <c r="I7704">
        <v>68000</v>
      </c>
      <c r="J7704" t="str">
        <f t="shared" si="244"/>
        <v>medium</v>
      </c>
      <c r="K7704">
        <v>4</v>
      </c>
      <c r="L7704">
        <v>0</v>
      </c>
    </row>
    <row r="7705" spans="1:12" x14ac:dyDescent="0.25">
      <c r="A7705">
        <v>38</v>
      </c>
      <c r="B7705" t="str">
        <f t="shared" si="245"/>
        <v>Middle Aged</v>
      </c>
      <c r="C7705">
        <v>0</v>
      </c>
      <c r="D7705" t="s">
        <v>8</v>
      </c>
      <c r="E7705">
        <v>1</v>
      </c>
      <c r="F7705">
        <v>2</v>
      </c>
      <c r="G7705">
        <v>1.74</v>
      </c>
      <c r="H7705" t="s">
        <v>37</v>
      </c>
      <c r="I7705">
        <v>64000</v>
      </c>
      <c r="J7705" t="str">
        <f t="shared" si="244"/>
        <v>medium</v>
      </c>
      <c r="K7705">
        <v>8</v>
      </c>
      <c r="L7705">
        <v>0</v>
      </c>
    </row>
    <row r="7706" spans="1:12" x14ac:dyDescent="0.25">
      <c r="A7706">
        <v>31</v>
      </c>
      <c r="B7706" t="str">
        <f t="shared" si="245"/>
        <v>Adult</v>
      </c>
      <c r="C7706">
        <v>0</v>
      </c>
      <c r="D7706" t="s">
        <v>8</v>
      </c>
      <c r="E7706">
        <v>8</v>
      </c>
      <c r="F7706">
        <v>0</v>
      </c>
      <c r="G7706">
        <v>3.88</v>
      </c>
      <c r="H7706" t="s">
        <v>35</v>
      </c>
      <c r="I7706">
        <v>89000</v>
      </c>
      <c r="J7706" t="str">
        <f t="shared" si="244"/>
        <v>medium</v>
      </c>
      <c r="K7706">
        <v>6</v>
      </c>
      <c r="L7706">
        <v>0</v>
      </c>
    </row>
    <row r="7707" spans="1:12" x14ac:dyDescent="0.25">
      <c r="A7707">
        <v>43</v>
      </c>
      <c r="B7707" t="str">
        <f t="shared" si="245"/>
        <v>Middle Aged</v>
      </c>
      <c r="C7707">
        <v>1</v>
      </c>
      <c r="D7707" t="s">
        <v>8</v>
      </c>
      <c r="E7707">
        <v>1</v>
      </c>
      <c r="F7707">
        <v>4</v>
      </c>
      <c r="G7707">
        <v>2.73</v>
      </c>
      <c r="H7707" t="s">
        <v>36</v>
      </c>
      <c r="I7707">
        <v>98400</v>
      </c>
      <c r="J7707" t="str">
        <f t="shared" si="244"/>
        <v>medium</v>
      </c>
      <c r="K7707">
        <v>8</v>
      </c>
      <c r="L7707">
        <v>0</v>
      </c>
    </row>
    <row r="7708" spans="1:12" x14ac:dyDescent="0.25">
      <c r="A7708">
        <v>40</v>
      </c>
      <c r="B7708" t="str">
        <f t="shared" si="245"/>
        <v>Middle Aged</v>
      </c>
      <c r="C7708">
        <v>0</v>
      </c>
      <c r="D7708" t="s">
        <v>10</v>
      </c>
      <c r="E7708">
        <v>3</v>
      </c>
      <c r="F7708">
        <v>3</v>
      </c>
      <c r="G7708">
        <v>2.84</v>
      </c>
      <c r="H7708" t="s">
        <v>36</v>
      </c>
      <c r="I7708">
        <v>104000</v>
      </c>
      <c r="J7708" t="str">
        <f t="shared" si="244"/>
        <v>medium</v>
      </c>
      <c r="K7708">
        <v>8</v>
      </c>
      <c r="L7708">
        <v>0</v>
      </c>
    </row>
    <row r="7709" spans="1:12" x14ac:dyDescent="0.25">
      <c r="A7709">
        <v>22</v>
      </c>
      <c r="B7709" t="str">
        <f t="shared" si="245"/>
        <v>Young</v>
      </c>
      <c r="C7709">
        <v>0</v>
      </c>
      <c r="D7709" t="s">
        <v>8</v>
      </c>
      <c r="E7709">
        <v>5</v>
      </c>
      <c r="F7709">
        <v>4</v>
      </c>
      <c r="G7709">
        <v>3.95</v>
      </c>
      <c r="H7709" t="s">
        <v>35</v>
      </c>
      <c r="I7709">
        <v>84000</v>
      </c>
      <c r="J7709" t="str">
        <f t="shared" si="244"/>
        <v>medium</v>
      </c>
      <c r="K7709">
        <v>9</v>
      </c>
      <c r="L7709">
        <v>1</v>
      </c>
    </row>
    <row r="7710" spans="1:12" x14ac:dyDescent="0.25">
      <c r="A7710">
        <v>24</v>
      </c>
      <c r="B7710" t="str">
        <f t="shared" si="245"/>
        <v>Young</v>
      </c>
      <c r="C7710">
        <v>0</v>
      </c>
      <c r="D7710" t="s">
        <v>8</v>
      </c>
      <c r="E7710">
        <v>2</v>
      </c>
      <c r="F7710">
        <v>4</v>
      </c>
      <c r="G7710">
        <v>2.06</v>
      </c>
      <c r="H7710" t="s">
        <v>36</v>
      </c>
      <c r="I7710">
        <v>61000</v>
      </c>
      <c r="J7710" t="str">
        <f t="shared" si="244"/>
        <v>medium</v>
      </c>
      <c r="K7710">
        <v>4</v>
      </c>
      <c r="L7710">
        <v>0</v>
      </c>
    </row>
    <row r="7711" spans="1:12" x14ac:dyDescent="0.25">
      <c r="A7711">
        <v>40</v>
      </c>
      <c r="B7711" t="str">
        <f t="shared" si="245"/>
        <v>Middle Aged</v>
      </c>
      <c r="C7711">
        <v>1</v>
      </c>
      <c r="D7711" t="s">
        <v>8</v>
      </c>
      <c r="E7711">
        <v>1</v>
      </c>
      <c r="F7711">
        <v>2</v>
      </c>
      <c r="G7711">
        <v>3.82</v>
      </c>
      <c r="H7711" t="s">
        <v>35</v>
      </c>
      <c r="I7711">
        <v>99000</v>
      </c>
      <c r="J7711" t="str">
        <f t="shared" si="244"/>
        <v>medium</v>
      </c>
      <c r="K7711">
        <v>6</v>
      </c>
      <c r="L7711">
        <v>0</v>
      </c>
    </row>
    <row r="7712" spans="1:12" x14ac:dyDescent="0.25">
      <c r="A7712">
        <v>39</v>
      </c>
      <c r="B7712" t="str">
        <f t="shared" si="245"/>
        <v>Middle Aged</v>
      </c>
      <c r="C7712">
        <v>0</v>
      </c>
      <c r="D7712" t="s">
        <v>11</v>
      </c>
      <c r="E7712">
        <v>11</v>
      </c>
      <c r="F7712">
        <v>2</v>
      </c>
      <c r="G7712">
        <v>2.69</v>
      </c>
      <c r="H7712" t="s">
        <v>36</v>
      </c>
      <c r="I7712">
        <v>77000</v>
      </c>
      <c r="J7712" t="str">
        <f t="shared" si="244"/>
        <v>medium</v>
      </c>
      <c r="K7712">
        <v>7</v>
      </c>
      <c r="L7712">
        <v>0</v>
      </c>
    </row>
    <row r="7713" spans="1:12" x14ac:dyDescent="0.25">
      <c r="A7713">
        <v>33</v>
      </c>
      <c r="B7713" t="str">
        <f t="shared" si="245"/>
        <v>Adult</v>
      </c>
      <c r="C7713">
        <v>1</v>
      </c>
      <c r="D7713" t="s">
        <v>9</v>
      </c>
      <c r="E7713">
        <v>1</v>
      </c>
      <c r="F7713">
        <v>1</v>
      </c>
      <c r="G7713">
        <v>2.34</v>
      </c>
      <c r="H7713" t="s">
        <v>36</v>
      </c>
      <c r="I7713">
        <v>42400</v>
      </c>
      <c r="J7713" t="str">
        <f t="shared" si="244"/>
        <v>low</v>
      </c>
      <c r="K7713">
        <v>2</v>
      </c>
      <c r="L7713">
        <v>0</v>
      </c>
    </row>
    <row r="7714" spans="1:12" x14ac:dyDescent="0.25">
      <c r="A7714">
        <v>55</v>
      </c>
      <c r="B7714" t="str">
        <f t="shared" si="245"/>
        <v>Senior</v>
      </c>
      <c r="C7714">
        <v>0</v>
      </c>
      <c r="D7714" t="s">
        <v>8</v>
      </c>
      <c r="E7714">
        <v>1</v>
      </c>
      <c r="F7714">
        <v>4</v>
      </c>
      <c r="G7714">
        <v>3.64</v>
      </c>
      <c r="H7714" t="s">
        <v>35</v>
      </c>
      <c r="I7714">
        <v>122000</v>
      </c>
      <c r="J7714" t="str">
        <f t="shared" si="244"/>
        <v>medium</v>
      </c>
      <c r="K7714">
        <v>9</v>
      </c>
      <c r="L7714">
        <v>1</v>
      </c>
    </row>
    <row r="7715" spans="1:12" x14ac:dyDescent="0.25">
      <c r="A7715">
        <v>46</v>
      </c>
      <c r="B7715" t="str">
        <f t="shared" si="245"/>
        <v>Senior</v>
      </c>
      <c r="C7715">
        <v>0</v>
      </c>
      <c r="D7715" t="s">
        <v>10</v>
      </c>
      <c r="E7715">
        <v>1</v>
      </c>
      <c r="F7715">
        <v>2</v>
      </c>
      <c r="G7715">
        <v>1.1399999999999999</v>
      </c>
      <c r="H7715" t="s">
        <v>37</v>
      </c>
      <c r="I7715">
        <v>44000</v>
      </c>
      <c r="J7715" t="str">
        <f t="shared" si="244"/>
        <v>low</v>
      </c>
      <c r="K7715">
        <v>4</v>
      </c>
      <c r="L7715">
        <v>0</v>
      </c>
    </row>
    <row r="7716" spans="1:12" x14ac:dyDescent="0.25">
      <c r="A7716">
        <v>45</v>
      </c>
      <c r="B7716" t="str">
        <f t="shared" si="245"/>
        <v>Middle Aged</v>
      </c>
      <c r="C7716">
        <v>0</v>
      </c>
      <c r="D7716" t="s">
        <v>10</v>
      </c>
      <c r="E7716">
        <v>2</v>
      </c>
      <c r="F7716">
        <v>2</v>
      </c>
      <c r="G7716">
        <v>1.58</v>
      </c>
      <c r="H7716" t="s">
        <v>37</v>
      </c>
      <c r="I7716">
        <v>55000</v>
      </c>
      <c r="J7716" t="str">
        <f t="shared" si="244"/>
        <v>low</v>
      </c>
      <c r="K7716">
        <v>5</v>
      </c>
      <c r="L7716">
        <v>0</v>
      </c>
    </row>
    <row r="7717" spans="1:12" x14ac:dyDescent="0.25">
      <c r="A7717">
        <v>29</v>
      </c>
      <c r="B7717" t="str">
        <f t="shared" si="245"/>
        <v>Adult</v>
      </c>
      <c r="C7717">
        <v>1</v>
      </c>
      <c r="D7717" t="s">
        <v>8</v>
      </c>
      <c r="E7717">
        <v>4</v>
      </c>
      <c r="F7717">
        <v>5</v>
      </c>
      <c r="G7717">
        <v>3.66</v>
      </c>
      <c r="H7717" t="s">
        <v>35</v>
      </c>
      <c r="I7717">
        <v>90200</v>
      </c>
      <c r="J7717" t="str">
        <f t="shared" si="244"/>
        <v>medium</v>
      </c>
      <c r="K7717">
        <v>9</v>
      </c>
      <c r="L7717">
        <v>1</v>
      </c>
    </row>
    <row r="7718" spans="1:12" x14ac:dyDescent="0.25">
      <c r="A7718">
        <v>43</v>
      </c>
      <c r="B7718" t="str">
        <f t="shared" si="245"/>
        <v>Middle Aged</v>
      </c>
      <c r="C7718">
        <v>1</v>
      </c>
      <c r="D7718" t="s">
        <v>8</v>
      </c>
      <c r="E7718">
        <v>1</v>
      </c>
      <c r="F7718">
        <v>0</v>
      </c>
      <c r="G7718">
        <v>2.37</v>
      </c>
      <c r="H7718" t="s">
        <v>36</v>
      </c>
      <c r="I7718">
        <v>77400</v>
      </c>
      <c r="J7718" t="str">
        <f t="shared" si="244"/>
        <v>medium</v>
      </c>
      <c r="K7718">
        <v>5</v>
      </c>
      <c r="L7718">
        <v>0</v>
      </c>
    </row>
    <row r="7719" spans="1:12" x14ac:dyDescent="0.25">
      <c r="A7719">
        <v>37</v>
      </c>
      <c r="B7719" t="str">
        <f t="shared" si="245"/>
        <v>Middle Aged</v>
      </c>
      <c r="C7719">
        <v>1</v>
      </c>
      <c r="D7719" t="s">
        <v>11</v>
      </c>
      <c r="E7719">
        <v>7</v>
      </c>
      <c r="F7719">
        <v>3</v>
      </c>
      <c r="G7719">
        <v>3.93</v>
      </c>
      <c r="H7719" t="s">
        <v>35</v>
      </c>
      <c r="I7719">
        <v>85600</v>
      </c>
      <c r="J7719" t="str">
        <f t="shared" si="244"/>
        <v>medium</v>
      </c>
      <c r="K7719">
        <v>6</v>
      </c>
      <c r="L7719">
        <v>0</v>
      </c>
    </row>
    <row r="7720" spans="1:12" x14ac:dyDescent="0.25">
      <c r="A7720">
        <v>55</v>
      </c>
      <c r="B7720" t="str">
        <f t="shared" si="245"/>
        <v>Senior</v>
      </c>
      <c r="C7720">
        <v>1</v>
      </c>
      <c r="D7720" t="s">
        <v>10</v>
      </c>
      <c r="E7720">
        <v>2</v>
      </c>
      <c r="F7720">
        <v>4</v>
      </c>
      <c r="G7720">
        <v>1.88</v>
      </c>
      <c r="H7720" t="s">
        <v>37</v>
      </c>
      <c r="I7720">
        <v>63000</v>
      </c>
      <c r="J7720" t="str">
        <f t="shared" si="244"/>
        <v>medium</v>
      </c>
      <c r="K7720">
        <v>9</v>
      </c>
      <c r="L7720">
        <v>1</v>
      </c>
    </row>
    <row r="7721" spans="1:12" x14ac:dyDescent="0.25">
      <c r="A7721">
        <v>43</v>
      </c>
      <c r="B7721" t="str">
        <f t="shared" si="245"/>
        <v>Middle Aged</v>
      </c>
      <c r="C7721">
        <v>0</v>
      </c>
      <c r="D7721" t="s">
        <v>10</v>
      </c>
      <c r="E7721">
        <v>2</v>
      </c>
      <c r="F7721">
        <v>1</v>
      </c>
      <c r="G7721">
        <v>2.1800000000000002</v>
      </c>
      <c r="H7721" t="s">
        <v>36</v>
      </c>
      <c r="I7721">
        <v>89000</v>
      </c>
      <c r="J7721" t="str">
        <f t="shared" si="244"/>
        <v>medium</v>
      </c>
      <c r="K7721">
        <v>5</v>
      </c>
      <c r="L7721">
        <v>0</v>
      </c>
    </row>
    <row r="7722" spans="1:12" x14ac:dyDescent="0.25">
      <c r="A7722">
        <v>30</v>
      </c>
      <c r="B7722" t="str">
        <f t="shared" si="245"/>
        <v>Adult</v>
      </c>
      <c r="C7722">
        <v>1</v>
      </c>
      <c r="D7722" t="s">
        <v>8</v>
      </c>
      <c r="E7722">
        <v>9</v>
      </c>
      <c r="F7722">
        <v>3</v>
      </c>
      <c r="G7722">
        <v>3.98</v>
      </c>
      <c r="H7722" t="s">
        <v>35</v>
      </c>
      <c r="I7722">
        <v>79000</v>
      </c>
      <c r="J7722" t="str">
        <f t="shared" si="244"/>
        <v>medium</v>
      </c>
      <c r="K7722">
        <v>10</v>
      </c>
      <c r="L7722">
        <v>1</v>
      </c>
    </row>
    <row r="7723" spans="1:12" x14ac:dyDescent="0.25">
      <c r="A7723">
        <v>29</v>
      </c>
      <c r="B7723" t="str">
        <f t="shared" si="245"/>
        <v>Adult</v>
      </c>
      <c r="C7723">
        <v>0</v>
      </c>
      <c r="D7723" t="s">
        <v>8</v>
      </c>
      <c r="E7723">
        <v>2</v>
      </c>
      <c r="F7723">
        <v>1</v>
      </c>
      <c r="G7723">
        <v>2.2599999999999998</v>
      </c>
      <c r="H7723" t="s">
        <v>36</v>
      </c>
      <c r="I7723">
        <v>50000</v>
      </c>
      <c r="J7723" t="str">
        <f t="shared" si="244"/>
        <v>low</v>
      </c>
      <c r="K7723">
        <v>5</v>
      </c>
      <c r="L7723">
        <v>0</v>
      </c>
    </row>
    <row r="7724" spans="1:12" x14ac:dyDescent="0.25">
      <c r="A7724">
        <v>39</v>
      </c>
      <c r="B7724" t="str">
        <f t="shared" si="245"/>
        <v>Middle Aged</v>
      </c>
      <c r="C7724">
        <v>0</v>
      </c>
      <c r="D7724" t="s">
        <v>10</v>
      </c>
      <c r="E7724">
        <v>3</v>
      </c>
      <c r="F7724">
        <v>3</v>
      </c>
      <c r="G7724">
        <v>1.37</v>
      </c>
      <c r="H7724" t="s">
        <v>37</v>
      </c>
      <c r="I7724">
        <v>63000</v>
      </c>
      <c r="J7724" t="str">
        <f t="shared" si="244"/>
        <v>medium</v>
      </c>
      <c r="K7724">
        <v>5</v>
      </c>
      <c r="L7724">
        <v>0</v>
      </c>
    </row>
    <row r="7725" spans="1:12" x14ac:dyDescent="0.25">
      <c r="A7725">
        <v>51</v>
      </c>
      <c r="B7725" t="str">
        <f t="shared" si="245"/>
        <v>Senior</v>
      </c>
      <c r="C7725">
        <v>0</v>
      </c>
      <c r="D7725" t="s">
        <v>8</v>
      </c>
      <c r="E7725">
        <v>2</v>
      </c>
      <c r="F7725">
        <v>5</v>
      </c>
      <c r="G7725">
        <v>2.1</v>
      </c>
      <c r="H7725" t="s">
        <v>36</v>
      </c>
      <c r="I7725">
        <v>102000</v>
      </c>
      <c r="J7725" t="str">
        <f t="shared" si="244"/>
        <v>medium</v>
      </c>
      <c r="K7725">
        <v>9</v>
      </c>
      <c r="L7725">
        <v>1</v>
      </c>
    </row>
    <row r="7726" spans="1:12" x14ac:dyDescent="0.25">
      <c r="A7726">
        <v>52</v>
      </c>
      <c r="B7726" t="str">
        <f t="shared" si="245"/>
        <v>Senior</v>
      </c>
      <c r="C7726">
        <v>1</v>
      </c>
      <c r="D7726" t="s">
        <v>10</v>
      </c>
      <c r="E7726">
        <v>2</v>
      </c>
      <c r="F7726">
        <v>5</v>
      </c>
      <c r="G7726">
        <v>3.91</v>
      </c>
      <c r="H7726" t="s">
        <v>35</v>
      </c>
      <c r="I7726">
        <v>95600</v>
      </c>
      <c r="J7726" t="str">
        <f t="shared" si="244"/>
        <v>medium</v>
      </c>
      <c r="K7726">
        <v>8</v>
      </c>
      <c r="L7726">
        <v>0</v>
      </c>
    </row>
    <row r="7727" spans="1:12" x14ac:dyDescent="0.25">
      <c r="A7727">
        <v>36</v>
      </c>
      <c r="B7727" t="str">
        <f t="shared" si="245"/>
        <v>Middle Aged</v>
      </c>
      <c r="C7727">
        <v>0</v>
      </c>
      <c r="D7727" t="s">
        <v>9</v>
      </c>
      <c r="E7727">
        <v>2</v>
      </c>
      <c r="F7727">
        <v>3</v>
      </c>
      <c r="G7727">
        <v>3.93</v>
      </c>
      <c r="H7727" t="s">
        <v>35</v>
      </c>
      <c r="I7727">
        <v>105000</v>
      </c>
      <c r="J7727" t="str">
        <f t="shared" si="244"/>
        <v>medium</v>
      </c>
      <c r="K7727">
        <v>7</v>
      </c>
      <c r="L7727">
        <v>0</v>
      </c>
    </row>
    <row r="7728" spans="1:12" x14ac:dyDescent="0.25">
      <c r="A7728">
        <v>27</v>
      </c>
      <c r="B7728" t="str">
        <f t="shared" si="245"/>
        <v>Adult</v>
      </c>
      <c r="C7728">
        <v>1</v>
      </c>
      <c r="D7728" t="s">
        <v>10</v>
      </c>
      <c r="E7728">
        <v>2</v>
      </c>
      <c r="F7728">
        <v>2</v>
      </c>
      <c r="G7728">
        <v>2.1</v>
      </c>
      <c r="H7728" t="s">
        <v>36</v>
      </c>
      <c r="I7728">
        <v>65600</v>
      </c>
      <c r="J7728" t="str">
        <f t="shared" si="244"/>
        <v>medium</v>
      </c>
      <c r="K7728">
        <v>7</v>
      </c>
      <c r="L7728">
        <v>0</v>
      </c>
    </row>
    <row r="7729" spans="1:12" x14ac:dyDescent="0.25">
      <c r="A7729">
        <v>35</v>
      </c>
      <c r="B7729" t="str">
        <f t="shared" si="245"/>
        <v>Adult</v>
      </c>
      <c r="C7729">
        <v>1</v>
      </c>
      <c r="D7729" t="s">
        <v>8</v>
      </c>
      <c r="E7729">
        <v>1</v>
      </c>
      <c r="F7729">
        <v>4</v>
      </c>
      <c r="G7729">
        <v>3.5</v>
      </c>
      <c r="H7729" t="s">
        <v>35</v>
      </c>
      <c r="I7729">
        <v>96000</v>
      </c>
      <c r="J7729" t="str">
        <f t="shared" si="244"/>
        <v>medium</v>
      </c>
      <c r="K7729">
        <v>6</v>
      </c>
      <c r="L7729">
        <v>0</v>
      </c>
    </row>
    <row r="7730" spans="1:12" x14ac:dyDescent="0.25">
      <c r="A7730">
        <v>32</v>
      </c>
      <c r="B7730" t="str">
        <f t="shared" si="245"/>
        <v>Adult</v>
      </c>
      <c r="C7730">
        <v>1</v>
      </c>
      <c r="D7730" t="s">
        <v>9</v>
      </c>
      <c r="E7730">
        <v>2</v>
      </c>
      <c r="F7730">
        <v>4</v>
      </c>
      <c r="G7730">
        <v>1.51</v>
      </c>
      <c r="H7730" t="s">
        <v>37</v>
      </c>
      <c r="I7730">
        <v>54600</v>
      </c>
      <c r="J7730" t="str">
        <f t="shared" si="244"/>
        <v>low</v>
      </c>
      <c r="K7730">
        <v>8</v>
      </c>
      <c r="L7730">
        <v>0</v>
      </c>
    </row>
    <row r="7731" spans="1:12" x14ac:dyDescent="0.25">
      <c r="A7731">
        <v>30</v>
      </c>
      <c r="B7731" t="str">
        <f t="shared" si="245"/>
        <v>Adult</v>
      </c>
      <c r="C7731">
        <v>0</v>
      </c>
      <c r="D7731" t="s">
        <v>8</v>
      </c>
      <c r="E7731">
        <v>2</v>
      </c>
      <c r="F7731">
        <v>4</v>
      </c>
      <c r="G7731">
        <v>1.45</v>
      </c>
      <c r="H7731" t="s">
        <v>37</v>
      </c>
      <c r="I7731">
        <v>90000</v>
      </c>
      <c r="J7731" t="str">
        <f t="shared" si="244"/>
        <v>medium</v>
      </c>
      <c r="K7731">
        <v>9</v>
      </c>
      <c r="L7731">
        <v>1</v>
      </c>
    </row>
    <row r="7732" spans="1:12" x14ac:dyDescent="0.25">
      <c r="A7732">
        <v>48</v>
      </c>
      <c r="B7732" t="str">
        <f t="shared" si="245"/>
        <v>Senior</v>
      </c>
      <c r="C7732">
        <v>0</v>
      </c>
      <c r="D7732" t="s">
        <v>10</v>
      </c>
      <c r="E7732">
        <v>2</v>
      </c>
      <c r="F7732">
        <v>3</v>
      </c>
      <c r="G7732">
        <v>4</v>
      </c>
      <c r="H7732" t="s">
        <v>35</v>
      </c>
      <c r="I7732">
        <v>116000</v>
      </c>
      <c r="J7732" t="str">
        <f t="shared" si="244"/>
        <v>medium</v>
      </c>
      <c r="K7732">
        <v>10</v>
      </c>
      <c r="L7732">
        <v>1</v>
      </c>
    </row>
    <row r="7733" spans="1:12" x14ac:dyDescent="0.25">
      <c r="A7733">
        <v>37</v>
      </c>
      <c r="B7733" t="str">
        <f t="shared" si="245"/>
        <v>Middle Aged</v>
      </c>
      <c r="C7733">
        <v>1</v>
      </c>
      <c r="D7733" t="s">
        <v>10</v>
      </c>
      <c r="E7733">
        <v>2</v>
      </c>
      <c r="F7733">
        <v>1</v>
      </c>
      <c r="G7733">
        <v>3.31</v>
      </c>
      <c r="H7733" t="s">
        <v>35</v>
      </c>
      <c r="I7733">
        <v>64600</v>
      </c>
      <c r="J7733" t="str">
        <f t="shared" si="244"/>
        <v>medium</v>
      </c>
      <c r="K7733">
        <v>6</v>
      </c>
      <c r="L7733">
        <v>0</v>
      </c>
    </row>
    <row r="7734" spans="1:12" x14ac:dyDescent="0.25">
      <c r="A7734">
        <v>44</v>
      </c>
      <c r="B7734" t="str">
        <f t="shared" si="245"/>
        <v>Middle Aged</v>
      </c>
      <c r="C7734">
        <v>0</v>
      </c>
      <c r="D7734" t="s">
        <v>8</v>
      </c>
      <c r="E7734">
        <v>2</v>
      </c>
      <c r="F7734">
        <v>4</v>
      </c>
      <c r="G7734">
        <v>2.4900000000000002</v>
      </c>
      <c r="H7734" t="s">
        <v>36</v>
      </c>
      <c r="I7734">
        <v>95000</v>
      </c>
      <c r="J7734" t="str">
        <f t="shared" si="244"/>
        <v>medium</v>
      </c>
      <c r="K7734">
        <v>6</v>
      </c>
      <c r="L7734">
        <v>0</v>
      </c>
    </row>
    <row r="7735" spans="1:12" x14ac:dyDescent="0.25">
      <c r="A7735">
        <v>24</v>
      </c>
      <c r="B7735" t="str">
        <f t="shared" si="245"/>
        <v>Young</v>
      </c>
      <c r="C7735">
        <v>1</v>
      </c>
      <c r="D7735" t="s">
        <v>10</v>
      </c>
      <c r="E7735">
        <v>1</v>
      </c>
      <c r="F7735">
        <v>1</v>
      </c>
      <c r="G7735">
        <v>3.09</v>
      </c>
      <c r="H7735" t="s">
        <v>35</v>
      </c>
      <c r="I7735">
        <v>51200</v>
      </c>
      <c r="J7735" t="str">
        <f t="shared" si="244"/>
        <v>low</v>
      </c>
      <c r="K7735">
        <v>9</v>
      </c>
      <c r="L7735">
        <v>1</v>
      </c>
    </row>
    <row r="7736" spans="1:12" x14ac:dyDescent="0.25">
      <c r="A7736">
        <v>56</v>
      </c>
      <c r="B7736" t="str">
        <f t="shared" si="245"/>
        <v>Elderly</v>
      </c>
      <c r="C7736">
        <v>1</v>
      </c>
      <c r="D7736" t="s">
        <v>11</v>
      </c>
      <c r="E7736">
        <v>1</v>
      </c>
      <c r="F7736">
        <v>5</v>
      </c>
      <c r="G7736">
        <v>2.08</v>
      </c>
      <c r="H7736" t="s">
        <v>36</v>
      </c>
      <c r="I7736">
        <v>48800</v>
      </c>
      <c r="J7736" t="str">
        <f t="shared" si="244"/>
        <v>low</v>
      </c>
      <c r="K7736">
        <v>8</v>
      </c>
      <c r="L7736">
        <v>0</v>
      </c>
    </row>
    <row r="7737" spans="1:12" x14ac:dyDescent="0.25">
      <c r="A7737">
        <v>29</v>
      </c>
      <c r="B7737" t="str">
        <f t="shared" si="245"/>
        <v>Adult</v>
      </c>
      <c r="C7737">
        <v>0</v>
      </c>
      <c r="D7737" t="s">
        <v>8</v>
      </c>
      <c r="E7737">
        <v>2</v>
      </c>
      <c r="F7737">
        <v>5</v>
      </c>
      <c r="G7737">
        <v>2.57</v>
      </c>
      <c r="H7737" t="s">
        <v>36</v>
      </c>
      <c r="I7737">
        <v>83000</v>
      </c>
      <c r="J7737" t="str">
        <f t="shared" si="244"/>
        <v>medium</v>
      </c>
      <c r="K7737">
        <v>8</v>
      </c>
      <c r="L7737">
        <v>0</v>
      </c>
    </row>
    <row r="7738" spans="1:12" x14ac:dyDescent="0.25">
      <c r="A7738">
        <v>48</v>
      </c>
      <c r="B7738" t="str">
        <f t="shared" si="245"/>
        <v>Senior</v>
      </c>
      <c r="C7738">
        <v>0</v>
      </c>
      <c r="D7738" t="s">
        <v>8</v>
      </c>
      <c r="E7738">
        <v>1</v>
      </c>
      <c r="F7738">
        <v>3</v>
      </c>
      <c r="G7738">
        <v>2.02</v>
      </c>
      <c r="H7738" t="s">
        <v>36</v>
      </c>
      <c r="I7738">
        <v>94000</v>
      </c>
      <c r="J7738" t="str">
        <f t="shared" si="244"/>
        <v>medium</v>
      </c>
      <c r="K7738">
        <v>9</v>
      </c>
      <c r="L7738">
        <v>1</v>
      </c>
    </row>
    <row r="7739" spans="1:12" x14ac:dyDescent="0.25">
      <c r="A7739">
        <v>57</v>
      </c>
      <c r="B7739" t="str">
        <f t="shared" si="245"/>
        <v>Elderly</v>
      </c>
      <c r="C7739">
        <v>0</v>
      </c>
      <c r="D7739" t="s">
        <v>9</v>
      </c>
      <c r="E7739">
        <v>2</v>
      </c>
      <c r="F7739">
        <v>3</v>
      </c>
      <c r="G7739">
        <v>3.35</v>
      </c>
      <c r="H7739" t="s">
        <v>35</v>
      </c>
      <c r="I7739">
        <v>61000</v>
      </c>
      <c r="J7739" t="str">
        <f t="shared" si="244"/>
        <v>medium</v>
      </c>
      <c r="K7739">
        <v>4</v>
      </c>
      <c r="L7739">
        <v>0</v>
      </c>
    </row>
    <row r="7740" spans="1:12" x14ac:dyDescent="0.25">
      <c r="A7740">
        <v>36</v>
      </c>
      <c r="B7740" t="str">
        <f t="shared" si="245"/>
        <v>Middle Aged</v>
      </c>
      <c r="C7740">
        <v>0</v>
      </c>
      <c r="D7740" t="s">
        <v>9</v>
      </c>
      <c r="E7740">
        <v>7</v>
      </c>
      <c r="F7740">
        <v>3</v>
      </c>
      <c r="G7740">
        <v>2.56</v>
      </c>
      <c r="H7740" t="s">
        <v>36</v>
      </c>
      <c r="I7740">
        <v>41000</v>
      </c>
      <c r="J7740" t="str">
        <f t="shared" si="244"/>
        <v>low</v>
      </c>
      <c r="K7740">
        <v>5</v>
      </c>
      <c r="L7740">
        <v>0</v>
      </c>
    </row>
    <row r="7741" spans="1:12" x14ac:dyDescent="0.25">
      <c r="A7741">
        <v>35</v>
      </c>
      <c r="B7741" t="str">
        <f t="shared" si="245"/>
        <v>Adult</v>
      </c>
      <c r="C7741">
        <v>1</v>
      </c>
      <c r="D7741" t="s">
        <v>10</v>
      </c>
      <c r="E7741">
        <v>3</v>
      </c>
      <c r="F7741">
        <v>1</v>
      </c>
      <c r="G7741">
        <v>3.94</v>
      </c>
      <c r="H7741" t="s">
        <v>35</v>
      </c>
      <c r="I7741">
        <v>67000</v>
      </c>
      <c r="J7741" t="str">
        <f t="shared" si="244"/>
        <v>medium</v>
      </c>
      <c r="K7741">
        <v>7</v>
      </c>
      <c r="L7741">
        <v>0</v>
      </c>
    </row>
    <row r="7742" spans="1:12" x14ac:dyDescent="0.25">
      <c r="A7742">
        <v>47</v>
      </c>
      <c r="B7742" t="str">
        <f t="shared" si="245"/>
        <v>Senior</v>
      </c>
      <c r="C7742">
        <v>0</v>
      </c>
      <c r="D7742" t="s">
        <v>8</v>
      </c>
      <c r="E7742">
        <v>2</v>
      </c>
      <c r="F7742">
        <v>6</v>
      </c>
      <c r="G7742">
        <v>3.05</v>
      </c>
      <c r="H7742" t="s">
        <v>35</v>
      </c>
      <c r="I7742">
        <v>138000</v>
      </c>
      <c r="J7742" t="str">
        <f t="shared" si="244"/>
        <v>medium</v>
      </c>
      <c r="K7742">
        <v>8</v>
      </c>
      <c r="L7742">
        <v>0</v>
      </c>
    </row>
    <row r="7743" spans="1:12" x14ac:dyDescent="0.25">
      <c r="A7743">
        <v>36</v>
      </c>
      <c r="B7743" t="str">
        <f t="shared" si="245"/>
        <v>Middle Aged</v>
      </c>
      <c r="C7743">
        <v>0</v>
      </c>
      <c r="D7743" t="s">
        <v>11</v>
      </c>
      <c r="E7743">
        <v>5</v>
      </c>
      <c r="F7743">
        <v>1</v>
      </c>
      <c r="G7743">
        <v>3.41</v>
      </c>
      <c r="H7743" t="s">
        <v>35</v>
      </c>
      <c r="I7743">
        <v>57000</v>
      </c>
      <c r="J7743" t="str">
        <f t="shared" si="244"/>
        <v>low</v>
      </c>
      <c r="K7743">
        <v>7</v>
      </c>
      <c r="L7743">
        <v>0</v>
      </c>
    </row>
    <row r="7744" spans="1:12" x14ac:dyDescent="0.25">
      <c r="A7744">
        <v>29</v>
      </c>
      <c r="B7744" t="str">
        <f t="shared" si="245"/>
        <v>Adult</v>
      </c>
      <c r="C7744">
        <v>0</v>
      </c>
      <c r="D7744" t="s">
        <v>10</v>
      </c>
      <c r="E7744">
        <v>1</v>
      </c>
      <c r="F7744">
        <v>5</v>
      </c>
      <c r="G7744">
        <v>3.34</v>
      </c>
      <c r="H7744" t="s">
        <v>35</v>
      </c>
      <c r="I7744">
        <v>128000</v>
      </c>
      <c r="J7744" t="str">
        <f t="shared" si="244"/>
        <v>medium</v>
      </c>
      <c r="K7744">
        <v>9</v>
      </c>
      <c r="L7744">
        <v>1</v>
      </c>
    </row>
    <row r="7745" spans="1:12" x14ac:dyDescent="0.25">
      <c r="A7745">
        <v>28</v>
      </c>
      <c r="B7745" t="str">
        <f t="shared" si="245"/>
        <v>Adult</v>
      </c>
      <c r="C7745">
        <v>0</v>
      </c>
      <c r="D7745" t="s">
        <v>8</v>
      </c>
      <c r="E7745">
        <v>9</v>
      </c>
      <c r="F7745">
        <v>3</v>
      </c>
      <c r="G7745">
        <v>2.19</v>
      </c>
      <c r="H7745" t="s">
        <v>36</v>
      </c>
      <c r="I7745">
        <v>73000</v>
      </c>
      <c r="J7745" t="str">
        <f t="shared" si="244"/>
        <v>medium</v>
      </c>
      <c r="K7745">
        <v>7</v>
      </c>
      <c r="L7745">
        <v>0</v>
      </c>
    </row>
    <row r="7746" spans="1:12" x14ac:dyDescent="0.25">
      <c r="A7746">
        <v>41</v>
      </c>
      <c r="B7746" t="str">
        <f t="shared" si="245"/>
        <v>Middle Aged</v>
      </c>
      <c r="C7746">
        <v>0</v>
      </c>
      <c r="D7746" t="s">
        <v>10</v>
      </c>
      <c r="E7746">
        <v>10</v>
      </c>
      <c r="F7746">
        <v>2</v>
      </c>
      <c r="G7746">
        <v>3.85</v>
      </c>
      <c r="H7746" t="s">
        <v>35</v>
      </c>
      <c r="I7746">
        <v>90000</v>
      </c>
      <c r="J7746" t="str">
        <f t="shared" ref="J7746:J7809" si="246">IF(I7746&gt;=25000,IF(I7746&lt;=60000,"low",IF(I7746&lt;=140000,"medium","high")),"")</f>
        <v>medium</v>
      </c>
      <c r="K7746">
        <v>7</v>
      </c>
      <c r="L7746">
        <v>0</v>
      </c>
    </row>
    <row r="7747" spans="1:12" x14ac:dyDescent="0.25">
      <c r="A7747">
        <v>48</v>
      </c>
      <c r="B7747" t="str">
        <f t="shared" ref="B7747:B7810" si="247">IF(A7747&lt;=25,"Young",IF(A7747&lt;=35,"Adult",IF(A7747&lt;=45,"Middle Aged",IF(A7747&lt;=55,"Senior",IF(A7747&lt;=60,"Elderly","Out of Range")))))</f>
        <v>Senior</v>
      </c>
      <c r="C7747">
        <v>1</v>
      </c>
      <c r="D7747" t="s">
        <v>8</v>
      </c>
      <c r="E7747">
        <v>1</v>
      </c>
      <c r="F7747">
        <v>4</v>
      </c>
      <c r="G7747">
        <v>2.0099999999999998</v>
      </c>
      <c r="H7747" t="s">
        <v>36</v>
      </c>
      <c r="I7747">
        <v>79400</v>
      </c>
      <c r="J7747" t="str">
        <f t="shared" si="246"/>
        <v>medium</v>
      </c>
      <c r="K7747">
        <v>8</v>
      </c>
      <c r="L7747">
        <v>0</v>
      </c>
    </row>
    <row r="7748" spans="1:12" x14ac:dyDescent="0.25">
      <c r="A7748">
        <v>22</v>
      </c>
      <c r="B7748" t="str">
        <f t="shared" si="247"/>
        <v>Young</v>
      </c>
      <c r="C7748">
        <v>0</v>
      </c>
      <c r="D7748" t="s">
        <v>10</v>
      </c>
      <c r="E7748">
        <v>2</v>
      </c>
      <c r="F7748">
        <v>2</v>
      </c>
      <c r="G7748">
        <v>2.87</v>
      </c>
      <c r="H7748" t="s">
        <v>36</v>
      </c>
      <c r="I7748">
        <v>44000</v>
      </c>
      <c r="J7748" t="str">
        <f t="shared" si="246"/>
        <v>low</v>
      </c>
      <c r="K7748">
        <v>4</v>
      </c>
      <c r="L7748">
        <v>0</v>
      </c>
    </row>
    <row r="7749" spans="1:12" x14ac:dyDescent="0.25">
      <c r="A7749">
        <v>46</v>
      </c>
      <c r="B7749" t="str">
        <f t="shared" si="247"/>
        <v>Senior</v>
      </c>
      <c r="C7749">
        <v>1</v>
      </c>
      <c r="D7749" t="s">
        <v>8</v>
      </c>
      <c r="E7749">
        <v>2</v>
      </c>
      <c r="F7749">
        <v>1</v>
      </c>
      <c r="G7749">
        <v>3.13</v>
      </c>
      <c r="H7749" t="s">
        <v>35</v>
      </c>
      <c r="I7749">
        <v>74800</v>
      </c>
      <c r="J7749" t="str">
        <f t="shared" si="246"/>
        <v>medium</v>
      </c>
      <c r="K7749">
        <v>9</v>
      </c>
      <c r="L7749">
        <v>1</v>
      </c>
    </row>
    <row r="7750" spans="1:12" x14ac:dyDescent="0.25">
      <c r="A7750">
        <v>31</v>
      </c>
      <c r="B7750" t="str">
        <f t="shared" si="247"/>
        <v>Adult</v>
      </c>
      <c r="C7750">
        <v>0</v>
      </c>
      <c r="D7750" t="s">
        <v>9</v>
      </c>
      <c r="E7750">
        <v>2</v>
      </c>
      <c r="F7750">
        <v>5</v>
      </c>
      <c r="G7750">
        <v>1.6</v>
      </c>
      <c r="H7750" t="s">
        <v>37</v>
      </c>
      <c r="I7750">
        <v>82000</v>
      </c>
      <c r="J7750" t="str">
        <f t="shared" si="246"/>
        <v>medium</v>
      </c>
      <c r="K7750">
        <v>3</v>
      </c>
      <c r="L7750">
        <v>0</v>
      </c>
    </row>
    <row r="7751" spans="1:12" x14ac:dyDescent="0.25">
      <c r="A7751">
        <v>43</v>
      </c>
      <c r="B7751" t="str">
        <f t="shared" si="247"/>
        <v>Middle Aged</v>
      </c>
      <c r="C7751">
        <v>0</v>
      </c>
      <c r="D7751" t="s">
        <v>10</v>
      </c>
      <c r="E7751">
        <v>2</v>
      </c>
      <c r="F7751">
        <v>5</v>
      </c>
      <c r="G7751">
        <v>2.84</v>
      </c>
      <c r="H7751" t="s">
        <v>36</v>
      </c>
      <c r="I7751">
        <v>116000</v>
      </c>
      <c r="J7751" t="str">
        <f t="shared" si="246"/>
        <v>medium</v>
      </c>
      <c r="K7751">
        <v>9</v>
      </c>
      <c r="L7751">
        <v>1</v>
      </c>
    </row>
    <row r="7752" spans="1:12" x14ac:dyDescent="0.25">
      <c r="A7752">
        <v>51</v>
      </c>
      <c r="B7752" t="str">
        <f t="shared" si="247"/>
        <v>Senior</v>
      </c>
      <c r="C7752">
        <v>0</v>
      </c>
      <c r="D7752" t="s">
        <v>8</v>
      </c>
      <c r="E7752">
        <v>1</v>
      </c>
      <c r="F7752">
        <v>5</v>
      </c>
      <c r="G7752">
        <v>3.86</v>
      </c>
      <c r="H7752" t="s">
        <v>35</v>
      </c>
      <c r="I7752">
        <v>124000</v>
      </c>
      <c r="J7752" t="str">
        <f t="shared" si="246"/>
        <v>medium</v>
      </c>
      <c r="K7752">
        <v>8</v>
      </c>
      <c r="L7752">
        <v>0</v>
      </c>
    </row>
    <row r="7753" spans="1:12" x14ac:dyDescent="0.25">
      <c r="A7753">
        <v>46</v>
      </c>
      <c r="B7753" t="str">
        <f t="shared" si="247"/>
        <v>Senior</v>
      </c>
      <c r="C7753">
        <v>0</v>
      </c>
      <c r="D7753" t="s">
        <v>8</v>
      </c>
      <c r="E7753">
        <v>10</v>
      </c>
      <c r="F7753">
        <v>5</v>
      </c>
      <c r="G7753">
        <v>3.56</v>
      </c>
      <c r="H7753" t="s">
        <v>35</v>
      </c>
      <c r="I7753">
        <v>107000</v>
      </c>
      <c r="J7753" t="str">
        <f t="shared" si="246"/>
        <v>medium</v>
      </c>
      <c r="K7753">
        <v>9</v>
      </c>
      <c r="L7753">
        <v>1</v>
      </c>
    </row>
    <row r="7754" spans="1:12" x14ac:dyDescent="0.25">
      <c r="A7754">
        <v>30</v>
      </c>
      <c r="B7754" t="str">
        <f t="shared" si="247"/>
        <v>Adult</v>
      </c>
      <c r="C7754">
        <v>0</v>
      </c>
      <c r="D7754" t="s">
        <v>8</v>
      </c>
      <c r="E7754">
        <v>2</v>
      </c>
      <c r="F7754">
        <v>0</v>
      </c>
      <c r="G7754">
        <v>1.49</v>
      </c>
      <c r="H7754" t="s">
        <v>37</v>
      </c>
      <c r="I7754">
        <v>58000</v>
      </c>
      <c r="J7754" t="str">
        <f t="shared" si="246"/>
        <v>low</v>
      </c>
      <c r="K7754">
        <v>3</v>
      </c>
      <c r="L7754">
        <v>0</v>
      </c>
    </row>
    <row r="7755" spans="1:12" x14ac:dyDescent="0.25">
      <c r="A7755">
        <v>37</v>
      </c>
      <c r="B7755" t="str">
        <f t="shared" si="247"/>
        <v>Middle Aged</v>
      </c>
      <c r="C7755">
        <v>0</v>
      </c>
      <c r="D7755" t="s">
        <v>11</v>
      </c>
      <c r="E7755">
        <v>3</v>
      </c>
      <c r="F7755">
        <v>3</v>
      </c>
      <c r="G7755">
        <v>3.07</v>
      </c>
      <c r="H7755" t="s">
        <v>35</v>
      </c>
      <c r="I7755">
        <v>99000</v>
      </c>
      <c r="J7755" t="str">
        <f t="shared" si="246"/>
        <v>medium</v>
      </c>
      <c r="K7755">
        <v>5</v>
      </c>
      <c r="L7755">
        <v>0</v>
      </c>
    </row>
    <row r="7756" spans="1:12" x14ac:dyDescent="0.25">
      <c r="A7756">
        <v>41</v>
      </c>
      <c r="B7756" t="str">
        <f t="shared" si="247"/>
        <v>Middle Aged</v>
      </c>
      <c r="C7756">
        <v>0</v>
      </c>
      <c r="D7756" t="s">
        <v>10</v>
      </c>
      <c r="E7756">
        <v>1</v>
      </c>
      <c r="F7756">
        <v>2</v>
      </c>
      <c r="G7756">
        <v>2.09</v>
      </c>
      <c r="H7756" t="s">
        <v>36</v>
      </c>
      <c r="I7756">
        <v>67000</v>
      </c>
      <c r="J7756" t="str">
        <f t="shared" si="246"/>
        <v>medium</v>
      </c>
      <c r="K7756">
        <v>8</v>
      </c>
      <c r="L7756">
        <v>0</v>
      </c>
    </row>
    <row r="7757" spans="1:12" x14ac:dyDescent="0.25">
      <c r="A7757">
        <v>23</v>
      </c>
      <c r="B7757" t="str">
        <f t="shared" si="247"/>
        <v>Young</v>
      </c>
      <c r="C7757">
        <v>0</v>
      </c>
      <c r="D7757" t="s">
        <v>8</v>
      </c>
      <c r="E7757">
        <v>1</v>
      </c>
      <c r="F7757">
        <v>2</v>
      </c>
      <c r="G7757">
        <v>3.68</v>
      </c>
      <c r="H7757" t="s">
        <v>35</v>
      </c>
      <c r="I7757">
        <v>80000</v>
      </c>
      <c r="J7757" t="str">
        <f t="shared" si="246"/>
        <v>medium</v>
      </c>
      <c r="K7757">
        <v>5</v>
      </c>
      <c r="L7757">
        <v>0</v>
      </c>
    </row>
    <row r="7758" spans="1:12" x14ac:dyDescent="0.25">
      <c r="A7758">
        <v>23</v>
      </c>
      <c r="B7758" t="str">
        <f t="shared" si="247"/>
        <v>Young</v>
      </c>
      <c r="C7758">
        <v>0</v>
      </c>
      <c r="D7758" t="s">
        <v>8</v>
      </c>
      <c r="E7758">
        <v>2</v>
      </c>
      <c r="F7758">
        <v>1</v>
      </c>
      <c r="G7758">
        <v>1.45</v>
      </c>
      <c r="H7758" t="s">
        <v>37</v>
      </c>
      <c r="I7758">
        <v>47000</v>
      </c>
      <c r="J7758" t="str">
        <f t="shared" si="246"/>
        <v>low</v>
      </c>
      <c r="K7758">
        <v>4</v>
      </c>
      <c r="L7758">
        <v>0</v>
      </c>
    </row>
    <row r="7759" spans="1:12" x14ac:dyDescent="0.25">
      <c r="A7759">
        <v>29</v>
      </c>
      <c r="B7759" t="str">
        <f t="shared" si="247"/>
        <v>Adult</v>
      </c>
      <c r="C7759">
        <v>1</v>
      </c>
      <c r="D7759" t="s">
        <v>8</v>
      </c>
      <c r="E7759">
        <v>2</v>
      </c>
      <c r="F7759">
        <v>2</v>
      </c>
      <c r="G7759">
        <v>3.82</v>
      </c>
      <c r="H7759" t="s">
        <v>35</v>
      </c>
      <c r="I7759">
        <v>68200</v>
      </c>
      <c r="J7759" t="str">
        <f t="shared" si="246"/>
        <v>medium</v>
      </c>
      <c r="K7759">
        <v>8</v>
      </c>
      <c r="L7759">
        <v>0</v>
      </c>
    </row>
    <row r="7760" spans="1:12" x14ac:dyDescent="0.25">
      <c r="A7760">
        <v>33</v>
      </c>
      <c r="B7760" t="str">
        <f t="shared" si="247"/>
        <v>Adult</v>
      </c>
      <c r="C7760">
        <v>1</v>
      </c>
      <c r="D7760" t="s">
        <v>8</v>
      </c>
      <c r="E7760">
        <v>2</v>
      </c>
      <c r="F7760">
        <v>0</v>
      </c>
      <c r="G7760">
        <v>2.1800000000000002</v>
      </c>
      <c r="H7760" t="s">
        <v>36</v>
      </c>
      <c r="I7760">
        <v>51400</v>
      </c>
      <c r="J7760" t="str">
        <f t="shared" si="246"/>
        <v>low</v>
      </c>
      <c r="K7760">
        <v>4</v>
      </c>
      <c r="L7760">
        <v>0</v>
      </c>
    </row>
    <row r="7761" spans="1:12" x14ac:dyDescent="0.25">
      <c r="A7761">
        <v>33</v>
      </c>
      <c r="B7761" t="str">
        <f t="shared" si="247"/>
        <v>Adult</v>
      </c>
      <c r="C7761">
        <v>1</v>
      </c>
      <c r="D7761" t="s">
        <v>9</v>
      </c>
      <c r="E7761">
        <v>2</v>
      </c>
      <c r="F7761">
        <v>2</v>
      </c>
      <c r="G7761">
        <v>1.53</v>
      </c>
      <c r="H7761" t="s">
        <v>37</v>
      </c>
      <c r="I7761">
        <v>48400</v>
      </c>
      <c r="J7761" t="str">
        <f t="shared" si="246"/>
        <v>low</v>
      </c>
      <c r="K7761">
        <v>5</v>
      </c>
      <c r="L7761">
        <v>0</v>
      </c>
    </row>
    <row r="7762" spans="1:12" x14ac:dyDescent="0.25">
      <c r="A7762">
        <v>26</v>
      </c>
      <c r="B7762" t="str">
        <f t="shared" si="247"/>
        <v>Adult</v>
      </c>
      <c r="C7762">
        <v>1</v>
      </c>
      <c r="D7762" t="s">
        <v>11</v>
      </c>
      <c r="E7762">
        <v>1</v>
      </c>
      <c r="F7762">
        <v>4</v>
      </c>
      <c r="G7762">
        <v>3.19</v>
      </c>
      <c r="H7762" t="s">
        <v>35</v>
      </c>
      <c r="I7762">
        <v>56800</v>
      </c>
      <c r="J7762" t="str">
        <f t="shared" si="246"/>
        <v>low</v>
      </c>
      <c r="K7762">
        <v>7</v>
      </c>
      <c r="L7762">
        <v>0</v>
      </c>
    </row>
    <row r="7763" spans="1:12" x14ac:dyDescent="0.25">
      <c r="A7763">
        <v>27</v>
      </c>
      <c r="B7763" t="str">
        <f t="shared" si="247"/>
        <v>Adult</v>
      </c>
      <c r="C7763">
        <v>0</v>
      </c>
      <c r="D7763" t="s">
        <v>8</v>
      </c>
      <c r="E7763">
        <v>2</v>
      </c>
      <c r="F7763">
        <v>4</v>
      </c>
      <c r="G7763">
        <v>2.91</v>
      </c>
      <c r="H7763" t="s">
        <v>36</v>
      </c>
      <c r="I7763">
        <v>87000</v>
      </c>
      <c r="J7763" t="str">
        <f t="shared" si="246"/>
        <v>medium</v>
      </c>
      <c r="K7763">
        <v>4</v>
      </c>
      <c r="L7763">
        <v>0</v>
      </c>
    </row>
    <row r="7764" spans="1:12" x14ac:dyDescent="0.25">
      <c r="A7764">
        <v>46</v>
      </c>
      <c r="B7764" t="str">
        <f t="shared" si="247"/>
        <v>Senior</v>
      </c>
      <c r="C7764">
        <v>0</v>
      </c>
      <c r="D7764" t="s">
        <v>8</v>
      </c>
      <c r="E7764">
        <v>2</v>
      </c>
      <c r="F7764">
        <v>0</v>
      </c>
      <c r="G7764">
        <v>1.22</v>
      </c>
      <c r="H7764" t="s">
        <v>37</v>
      </c>
      <c r="I7764">
        <v>53000</v>
      </c>
      <c r="J7764" t="str">
        <f t="shared" si="246"/>
        <v>low</v>
      </c>
      <c r="K7764">
        <v>4</v>
      </c>
      <c r="L7764">
        <v>0</v>
      </c>
    </row>
    <row r="7765" spans="1:12" x14ac:dyDescent="0.25">
      <c r="A7765">
        <v>52</v>
      </c>
      <c r="B7765" t="str">
        <f t="shared" si="247"/>
        <v>Senior</v>
      </c>
      <c r="C7765">
        <v>0</v>
      </c>
      <c r="D7765" t="s">
        <v>8</v>
      </c>
      <c r="E7765">
        <v>1</v>
      </c>
      <c r="F7765">
        <v>1</v>
      </c>
      <c r="G7765">
        <v>2.77</v>
      </c>
      <c r="H7765" t="s">
        <v>36</v>
      </c>
      <c r="I7765">
        <v>101000</v>
      </c>
      <c r="J7765" t="str">
        <f t="shared" si="246"/>
        <v>medium</v>
      </c>
      <c r="K7765">
        <v>6</v>
      </c>
      <c r="L7765">
        <v>0</v>
      </c>
    </row>
    <row r="7766" spans="1:12" x14ac:dyDescent="0.25">
      <c r="A7766">
        <v>49</v>
      </c>
      <c r="B7766" t="str">
        <f t="shared" si="247"/>
        <v>Senior</v>
      </c>
      <c r="C7766">
        <v>0</v>
      </c>
      <c r="D7766" t="s">
        <v>8</v>
      </c>
      <c r="E7766">
        <v>7</v>
      </c>
      <c r="F7766">
        <v>1</v>
      </c>
      <c r="G7766">
        <v>2.1800000000000002</v>
      </c>
      <c r="H7766" t="s">
        <v>36</v>
      </c>
      <c r="I7766">
        <v>46000</v>
      </c>
      <c r="J7766" t="str">
        <f t="shared" si="246"/>
        <v>low</v>
      </c>
      <c r="K7766">
        <v>6</v>
      </c>
      <c r="L7766">
        <v>0</v>
      </c>
    </row>
    <row r="7767" spans="1:12" x14ac:dyDescent="0.25">
      <c r="A7767">
        <v>48</v>
      </c>
      <c r="B7767" t="str">
        <f t="shared" si="247"/>
        <v>Senior</v>
      </c>
      <c r="C7767">
        <v>1</v>
      </c>
      <c r="D7767" t="s">
        <v>10</v>
      </c>
      <c r="E7767">
        <v>2</v>
      </c>
      <c r="F7767">
        <v>3</v>
      </c>
      <c r="G7767">
        <v>2.54</v>
      </c>
      <c r="H7767" t="s">
        <v>36</v>
      </c>
      <c r="I7767">
        <v>66400</v>
      </c>
      <c r="J7767" t="str">
        <f t="shared" si="246"/>
        <v>medium</v>
      </c>
      <c r="K7767">
        <v>7</v>
      </c>
      <c r="L7767">
        <v>0</v>
      </c>
    </row>
    <row r="7768" spans="1:12" x14ac:dyDescent="0.25">
      <c r="A7768">
        <v>38</v>
      </c>
      <c r="B7768" t="str">
        <f t="shared" si="247"/>
        <v>Middle Aged</v>
      </c>
      <c r="C7768">
        <v>1</v>
      </c>
      <c r="D7768" t="s">
        <v>8</v>
      </c>
      <c r="E7768">
        <v>2</v>
      </c>
      <c r="F7768">
        <v>3</v>
      </c>
      <c r="G7768">
        <v>3.5</v>
      </c>
      <c r="H7768" t="s">
        <v>35</v>
      </c>
      <c r="I7768">
        <v>92400</v>
      </c>
      <c r="J7768" t="str">
        <f t="shared" si="246"/>
        <v>medium</v>
      </c>
      <c r="K7768">
        <v>9</v>
      </c>
      <c r="L7768">
        <v>1</v>
      </c>
    </row>
    <row r="7769" spans="1:12" x14ac:dyDescent="0.25">
      <c r="A7769">
        <v>42</v>
      </c>
      <c r="B7769" t="str">
        <f t="shared" si="247"/>
        <v>Middle Aged</v>
      </c>
      <c r="C7769">
        <v>0</v>
      </c>
      <c r="D7769" t="s">
        <v>11</v>
      </c>
      <c r="E7769">
        <v>2</v>
      </c>
      <c r="F7769">
        <v>1</v>
      </c>
      <c r="G7769">
        <v>1.47</v>
      </c>
      <c r="H7769" t="s">
        <v>37</v>
      </c>
      <c r="I7769">
        <v>46000</v>
      </c>
      <c r="J7769" t="str">
        <f t="shared" si="246"/>
        <v>low</v>
      </c>
      <c r="K7769">
        <v>3</v>
      </c>
      <c r="L7769">
        <v>0</v>
      </c>
    </row>
    <row r="7770" spans="1:12" x14ac:dyDescent="0.25">
      <c r="A7770">
        <v>27</v>
      </c>
      <c r="B7770" t="str">
        <f t="shared" si="247"/>
        <v>Adult</v>
      </c>
      <c r="C7770">
        <v>0</v>
      </c>
      <c r="D7770" t="s">
        <v>10</v>
      </c>
      <c r="E7770">
        <v>1</v>
      </c>
      <c r="F7770">
        <v>1</v>
      </c>
      <c r="G7770">
        <v>1.2</v>
      </c>
      <c r="H7770" t="s">
        <v>37</v>
      </c>
      <c r="I7770">
        <v>40000</v>
      </c>
      <c r="J7770" t="str">
        <f t="shared" si="246"/>
        <v>low</v>
      </c>
      <c r="K7770">
        <v>6</v>
      </c>
      <c r="L7770">
        <v>0</v>
      </c>
    </row>
    <row r="7771" spans="1:12" x14ac:dyDescent="0.25">
      <c r="A7771">
        <v>35</v>
      </c>
      <c r="B7771" t="str">
        <f t="shared" si="247"/>
        <v>Adult</v>
      </c>
      <c r="C7771">
        <v>0</v>
      </c>
      <c r="D7771" t="s">
        <v>11</v>
      </c>
      <c r="E7771">
        <v>2</v>
      </c>
      <c r="F7771">
        <v>1</v>
      </c>
      <c r="G7771">
        <v>2.73</v>
      </c>
      <c r="H7771" t="s">
        <v>36</v>
      </c>
      <c r="I7771">
        <v>52000</v>
      </c>
      <c r="J7771" t="str">
        <f t="shared" si="246"/>
        <v>low</v>
      </c>
      <c r="K7771">
        <v>6</v>
      </c>
      <c r="L7771">
        <v>0</v>
      </c>
    </row>
    <row r="7772" spans="1:12" x14ac:dyDescent="0.25">
      <c r="A7772">
        <v>31</v>
      </c>
      <c r="B7772" t="str">
        <f t="shared" si="247"/>
        <v>Adult</v>
      </c>
      <c r="C7772">
        <v>1</v>
      </c>
      <c r="D7772" t="s">
        <v>9</v>
      </c>
      <c r="E7772">
        <v>7</v>
      </c>
      <c r="F7772">
        <v>3</v>
      </c>
      <c r="G7772">
        <v>3.52</v>
      </c>
      <c r="H7772" t="s">
        <v>35</v>
      </c>
      <c r="I7772">
        <v>70800</v>
      </c>
      <c r="J7772" t="str">
        <f t="shared" si="246"/>
        <v>medium</v>
      </c>
      <c r="K7772">
        <v>9</v>
      </c>
      <c r="L7772">
        <v>1</v>
      </c>
    </row>
    <row r="7773" spans="1:12" x14ac:dyDescent="0.25">
      <c r="A7773">
        <v>22</v>
      </c>
      <c r="B7773" t="str">
        <f t="shared" si="247"/>
        <v>Young</v>
      </c>
      <c r="C7773">
        <v>0</v>
      </c>
      <c r="D7773" t="s">
        <v>10</v>
      </c>
      <c r="E7773">
        <v>1</v>
      </c>
      <c r="F7773">
        <v>3</v>
      </c>
      <c r="G7773">
        <v>1.23</v>
      </c>
      <c r="H7773" t="s">
        <v>37</v>
      </c>
      <c r="I7773">
        <v>49000</v>
      </c>
      <c r="J7773" t="str">
        <f t="shared" si="246"/>
        <v>low</v>
      </c>
      <c r="K7773">
        <v>5</v>
      </c>
      <c r="L7773">
        <v>0</v>
      </c>
    </row>
    <row r="7774" spans="1:12" x14ac:dyDescent="0.25">
      <c r="A7774">
        <v>26</v>
      </c>
      <c r="B7774" t="str">
        <f t="shared" si="247"/>
        <v>Adult</v>
      </c>
      <c r="C7774">
        <v>0</v>
      </c>
      <c r="D7774" t="s">
        <v>8</v>
      </c>
      <c r="E7774">
        <v>1</v>
      </c>
      <c r="F7774">
        <v>2</v>
      </c>
      <c r="G7774">
        <v>3.13</v>
      </c>
      <c r="H7774" t="s">
        <v>35</v>
      </c>
      <c r="I7774">
        <v>43000</v>
      </c>
      <c r="J7774" t="str">
        <f t="shared" si="246"/>
        <v>low</v>
      </c>
      <c r="K7774">
        <v>3</v>
      </c>
      <c r="L7774">
        <v>0</v>
      </c>
    </row>
    <row r="7775" spans="1:12" x14ac:dyDescent="0.25">
      <c r="A7775">
        <v>47</v>
      </c>
      <c r="B7775" t="str">
        <f t="shared" si="247"/>
        <v>Senior</v>
      </c>
      <c r="C7775">
        <v>0</v>
      </c>
      <c r="D7775" t="s">
        <v>11</v>
      </c>
      <c r="E7775">
        <v>1</v>
      </c>
      <c r="F7775">
        <v>0</v>
      </c>
      <c r="G7775">
        <v>1.3</v>
      </c>
      <c r="H7775" t="s">
        <v>37</v>
      </c>
      <c r="I7775">
        <v>45000</v>
      </c>
      <c r="J7775" t="str">
        <f t="shared" si="246"/>
        <v>low</v>
      </c>
      <c r="K7775">
        <v>3</v>
      </c>
      <c r="L7775">
        <v>0</v>
      </c>
    </row>
    <row r="7776" spans="1:12" x14ac:dyDescent="0.25">
      <c r="A7776">
        <v>56</v>
      </c>
      <c r="B7776" t="str">
        <f t="shared" si="247"/>
        <v>Elderly</v>
      </c>
      <c r="C7776">
        <v>0</v>
      </c>
      <c r="D7776" t="s">
        <v>10</v>
      </c>
      <c r="E7776">
        <v>2</v>
      </c>
      <c r="F7776">
        <v>6</v>
      </c>
      <c r="G7776">
        <v>1.24</v>
      </c>
      <c r="H7776" t="s">
        <v>37</v>
      </c>
      <c r="I7776">
        <v>103000</v>
      </c>
      <c r="J7776" t="str">
        <f t="shared" si="246"/>
        <v>medium</v>
      </c>
      <c r="K7776">
        <v>6</v>
      </c>
      <c r="L7776">
        <v>0</v>
      </c>
    </row>
    <row r="7777" spans="1:12" x14ac:dyDescent="0.25">
      <c r="A7777">
        <v>36</v>
      </c>
      <c r="B7777" t="str">
        <f t="shared" si="247"/>
        <v>Middle Aged</v>
      </c>
      <c r="C7777">
        <v>0</v>
      </c>
      <c r="D7777" t="s">
        <v>11</v>
      </c>
      <c r="E7777">
        <v>2</v>
      </c>
      <c r="F7777">
        <v>3</v>
      </c>
      <c r="G7777">
        <v>2.62</v>
      </c>
      <c r="H7777" t="s">
        <v>36</v>
      </c>
      <c r="I7777">
        <v>58000</v>
      </c>
      <c r="J7777" t="str">
        <f t="shared" si="246"/>
        <v>low</v>
      </c>
      <c r="K7777">
        <v>4</v>
      </c>
      <c r="L7777">
        <v>0</v>
      </c>
    </row>
    <row r="7778" spans="1:12" x14ac:dyDescent="0.25">
      <c r="A7778">
        <v>54</v>
      </c>
      <c r="B7778" t="str">
        <f t="shared" si="247"/>
        <v>Senior</v>
      </c>
      <c r="C7778">
        <v>0</v>
      </c>
      <c r="D7778" t="s">
        <v>8</v>
      </c>
      <c r="E7778">
        <v>2</v>
      </c>
      <c r="F7778">
        <v>4</v>
      </c>
      <c r="G7778">
        <v>1.86</v>
      </c>
      <c r="H7778" t="s">
        <v>37</v>
      </c>
      <c r="I7778">
        <v>90000</v>
      </c>
      <c r="J7778" t="str">
        <f t="shared" si="246"/>
        <v>medium</v>
      </c>
      <c r="K7778">
        <v>9</v>
      </c>
      <c r="L7778">
        <v>1</v>
      </c>
    </row>
    <row r="7779" spans="1:12" x14ac:dyDescent="0.25">
      <c r="A7779">
        <v>30</v>
      </c>
      <c r="B7779" t="str">
        <f t="shared" si="247"/>
        <v>Adult</v>
      </c>
      <c r="C7779">
        <v>0</v>
      </c>
      <c r="D7779" t="s">
        <v>11</v>
      </c>
      <c r="E7779">
        <v>5</v>
      </c>
      <c r="F7779">
        <v>4</v>
      </c>
      <c r="G7779">
        <v>2.7</v>
      </c>
      <c r="H7779" t="s">
        <v>36</v>
      </c>
      <c r="I7779">
        <v>76000</v>
      </c>
      <c r="J7779" t="str">
        <f t="shared" si="246"/>
        <v>medium</v>
      </c>
      <c r="K7779">
        <v>9</v>
      </c>
      <c r="L7779">
        <v>1</v>
      </c>
    </row>
    <row r="7780" spans="1:12" x14ac:dyDescent="0.25">
      <c r="A7780">
        <v>50</v>
      </c>
      <c r="B7780" t="str">
        <f t="shared" si="247"/>
        <v>Senior</v>
      </c>
      <c r="C7780">
        <v>0</v>
      </c>
      <c r="D7780" t="s">
        <v>9</v>
      </c>
      <c r="E7780">
        <v>1</v>
      </c>
      <c r="F7780">
        <v>4</v>
      </c>
      <c r="G7780">
        <v>2.99</v>
      </c>
      <c r="H7780" t="s">
        <v>36</v>
      </c>
      <c r="I7780">
        <v>80000</v>
      </c>
      <c r="J7780" t="str">
        <f t="shared" si="246"/>
        <v>medium</v>
      </c>
      <c r="K7780">
        <v>8</v>
      </c>
      <c r="L7780">
        <v>0</v>
      </c>
    </row>
    <row r="7781" spans="1:12" x14ac:dyDescent="0.25">
      <c r="A7781">
        <v>32</v>
      </c>
      <c r="B7781" t="str">
        <f t="shared" si="247"/>
        <v>Adult</v>
      </c>
      <c r="C7781">
        <v>0</v>
      </c>
      <c r="D7781" t="s">
        <v>10</v>
      </c>
      <c r="E7781">
        <v>7</v>
      </c>
      <c r="F7781">
        <v>2</v>
      </c>
      <c r="G7781">
        <v>2.4</v>
      </c>
      <c r="H7781" t="s">
        <v>36</v>
      </c>
      <c r="I7781">
        <v>52000</v>
      </c>
      <c r="J7781" t="str">
        <f t="shared" si="246"/>
        <v>low</v>
      </c>
      <c r="K7781">
        <v>6</v>
      </c>
      <c r="L7781">
        <v>0</v>
      </c>
    </row>
    <row r="7782" spans="1:12" x14ac:dyDescent="0.25">
      <c r="A7782">
        <v>40</v>
      </c>
      <c r="B7782" t="str">
        <f t="shared" si="247"/>
        <v>Middle Aged</v>
      </c>
      <c r="C7782">
        <v>0</v>
      </c>
      <c r="D7782" t="s">
        <v>10</v>
      </c>
      <c r="E7782">
        <v>1</v>
      </c>
      <c r="F7782">
        <v>2</v>
      </c>
      <c r="G7782">
        <v>2.93</v>
      </c>
      <c r="H7782" t="s">
        <v>36</v>
      </c>
      <c r="I7782">
        <v>92000</v>
      </c>
      <c r="J7782" t="str">
        <f t="shared" si="246"/>
        <v>medium</v>
      </c>
      <c r="K7782">
        <v>8</v>
      </c>
      <c r="L7782">
        <v>0</v>
      </c>
    </row>
    <row r="7783" spans="1:12" x14ac:dyDescent="0.25">
      <c r="A7783">
        <v>27</v>
      </c>
      <c r="B7783" t="str">
        <f t="shared" si="247"/>
        <v>Adult</v>
      </c>
      <c r="C7783">
        <v>1</v>
      </c>
      <c r="D7783" t="s">
        <v>11</v>
      </c>
      <c r="E7783">
        <v>5</v>
      </c>
      <c r="F7783">
        <v>4</v>
      </c>
      <c r="G7783">
        <v>1.72</v>
      </c>
      <c r="H7783" t="s">
        <v>37</v>
      </c>
      <c r="I7783">
        <v>67600</v>
      </c>
      <c r="J7783" t="str">
        <f t="shared" si="246"/>
        <v>medium</v>
      </c>
      <c r="K7783">
        <v>5</v>
      </c>
      <c r="L7783">
        <v>0</v>
      </c>
    </row>
    <row r="7784" spans="1:12" x14ac:dyDescent="0.25">
      <c r="A7784">
        <v>27</v>
      </c>
      <c r="B7784" t="str">
        <f t="shared" si="247"/>
        <v>Adult</v>
      </c>
      <c r="C7784">
        <v>0</v>
      </c>
      <c r="D7784" t="s">
        <v>10</v>
      </c>
      <c r="E7784">
        <v>2</v>
      </c>
      <c r="F7784">
        <v>2</v>
      </c>
      <c r="G7784">
        <v>1.46</v>
      </c>
      <c r="H7784" t="s">
        <v>37</v>
      </c>
      <c r="I7784">
        <v>49000</v>
      </c>
      <c r="J7784" t="str">
        <f t="shared" si="246"/>
        <v>low</v>
      </c>
      <c r="K7784">
        <v>5</v>
      </c>
      <c r="L7784">
        <v>0</v>
      </c>
    </row>
    <row r="7785" spans="1:12" x14ac:dyDescent="0.25">
      <c r="A7785">
        <v>45</v>
      </c>
      <c r="B7785" t="str">
        <f t="shared" si="247"/>
        <v>Middle Aged</v>
      </c>
      <c r="C7785">
        <v>1</v>
      </c>
      <c r="D7785" t="s">
        <v>8</v>
      </c>
      <c r="E7785">
        <v>2</v>
      </c>
      <c r="F7785">
        <v>2</v>
      </c>
      <c r="G7785">
        <v>3.51</v>
      </c>
      <c r="H7785" t="s">
        <v>35</v>
      </c>
      <c r="I7785">
        <v>68000</v>
      </c>
      <c r="J7785" t="str">
        <f t="shared" si="246"/>
        <v>medium</v>
      </c>
      <c r="K7785">
        <v>8</v>
      </c>
      <c r="L7785">
        <v>0</v>
      </c>
    </row>
    <row r="7786" spans="1:12" x14ac:dyDescent="0.25">
      <c r="A7786">
        <v>49</v>
      </c>
      <c r="B7786" t="str">
        <f t="shared" si="247"/>
        <v>Senior</v>
      </c>
      <c r="C7786">
        <v>1</v>
      </c>
      <c r="D7786" t="s">
        <v>11</v>
      </c>
      <c r="E7786">
        <v>2</v>
      </c>
      <c r="F7786">
        <v>4</v>
      </c>
      <c r="G7786">
        <v>3.69</v>
      </c>
      <c r="H7786" t="s">
        <v>35</v>
      </c>
      <c r="I7786">
        <v>89200</v>
      </c>
      <c r="J7786" t="str">
        <f t="shared" si="246"/>
        <v>medium</v>
      </c>
      <c r="K7786">
        <v>10</v>
      </c>
      <c r="L7786">
        <v>1</v>
      </c>
    </row>
    <row r="7787" spans="1:12" x14ac:dyDescent="0.25">
      <c r="A7787">
        <v>32</v>
      </c>
      <c r="B7787" t="str">
        <f t="shared" si="247"/>
        <v>Adult</v>
      </c>
      <c r="C7787">
        <v>0</v>
      </c>
      <c r="D7787" t="s">
        <v>11</v>
      </c>
      <c r="E7787">
        <v>2</v>
      </c>
      <c r="F7787">
        <v>4</v>
      </c>
      <c r="G7787">
        <v>2.5499999999999998</v>
      </c>
      <c r="H7787" t="s">
        <v>36</v>
      </c>
      <c r="I7787">
        <v>72000</v>
      </c>
      <c r="J7787" t="str">
        <f t="shared" si="246"/>
        <v>medium</v>
      </c>
      <c r="K7787">
        <v>10</v>
      </c>
      <c r="L7787">
        <v>1</v>
      </c>
    </row>
    <row r="7788" spans="1:12" x14ac:dyDescent="0.25">
      <c r="A7788">
        <v>35</v>
      </c>
      <c r="B7788" t="str">
        <f t="shared" si="247"/>
        <v>Adult</v>
      </c>
      <c r="C7788">
        <v>0</v>
      </c>
      <c r="D7788" t="s">
        <v>8</v>
      </c>
      <c r="E7788">
        <v>2</v>
      </c>
      <c r="F7788">
        <v>3</v>
      </c>
      <c r="G7788">
        <v>2.44</v>
      </c>
      <c r="H7788" t="s">
        <v>36</v>
      </c>
      <c r="I7788">
        <v>75000</v>
      </c>
      <c r="J7788" t="str">
        <f t="shared" si="246"/>
        <v>medium</v>
      </c>
      <c r="K7788">
        <v>6</v>
      </c>
      <c r="L7788">
        <v>0</v>
      </c>
    </row>
    <row r="7789" spans="1:12" x14ac:dyDescent="0.25">
      <c r="A7789">
        <v>45</v>
      </c>
      <c r="B7789" t="str">
        <f t="shared" si="247"/>
        <v>Middle Aged</v>
      </c>
      <c r="C7789">
        <v>1</v>
      </c>
      <c r="D7789" t="s">
        <v>8</v>
      </c>
      <c r="E7789">
        <v>1</v>
      </c>
      <c r="F7789">
        <v>4</v>
      </c>
      <c r="G7789">
        <v>3.92</v>
      </c>
      <c r="H7789" t="s">
        <v>35</v>
      </c>
      <c r="I7789">
        <v>91000</v>
      </c>
      <c r="J7789" t="str">
        <f t="shared" si="246"/>
        <v>medium</v>
      </c>
      <c r="K7789">
        <v>9</v>
      </c>
      <c r="L7789">
        <v>1</v>
      </c>
    </row>
    <row r="7790" spans="1:12" x14ac:dyDescent="0.25">
      <c r="A7790">
        <v>28</v>
      </c>
      <c r="B7790" t="str">
        <f t="shared" si="247"/>
        <v>Adult</v>
      </c>
      <c r="C7790">
        <v>0</v>
      </c>
      <c r="D7790" t="s">
        <v>10</v>
      </c>
      <c r="E7790">
        <v>1</v>
      </c>
      <c r="F7790">
        <v>6</v>
      </c>
      <c r="G7790">
        <v>3.35</v>
      </c>
      <c r="H7790" t="s">
        <v>35</v>
      </c>
      <c r="I7790">
        <v>57000</v>
      </c>
      <c r="J7790" t="str">
        <f t="shared" si="246"/>
        <v>low</v>
      </c>
      <c r="K7790">
        <v>5</v>
      </c>
      <c r="L7790">
        <v>0</v>
      </c>
    </row>
    <row r="7791" spans="1:12" x14ac:dyDescent="0.25">
      <c r="A7791">
        <v>41</v>
      </c>
      <c r="B7791" t="str">
        <f t="shared" si="247"/>
        <v>Middle Aged</v>
      </c>
      <c r="C7791">
        <v>1</v>
      </c>
      <c r="D7791" t="s">
        <v>8</v>
      </c>
      <c r="E7791">
        <v>2</v>
      </c>
      <c r="F7791">
        <v>3</v>
      </c>
      <c r="G7791">
        <v>3.1</v>
      </c>
      <c r="H7791" t="s">
        <v>35</v>
      </c>
      <c r="I7791">
        <v>66800</v>
      </c>
      <c r="J7791" t="str">
        <f t="shared" si="246"/>
        <v>medium</v>
      </c>
      <c r="K7791">
        <v>6</v>
      </c>
      <c r="L7791">
        <v>0</v>
      </c>
    </row>
    <row r="7792" spans="1:12" x14ac:dyDescent="0.25">
      <c r="A7792">
        <v>44</v>
      </c>
      <c r="B7792" t="str">
        <f t="shared" si="247"/>
        <v>Middle Aged</v>
      </c>
      <c r="C7792">
        <v>1</v>
      </c>
      <c r="D7792" t="s">
        <v>8</v>
      </c>
      <c r="E7792">
        <v>2</v>
      </c>
      <c r="F7792">
        <v>5</v>
      </c>
      <c r="G7792">
        <v>1.54</v>
      </c>
      <c r="H7792" t="s">
        <v>37</v>
      </c>
      <c r="I7792">
        <v>107200</v>
      </c>
      <c r="J7792" t="str">
        <f t="shared" si="246"/>
        <v>medium</v>
      </c>
      <c r="K7792">
        <v>8</v>
      </c>
      <c r="L7792">
        <v>0</v>
      </c>
    </row>
    <row r="7793" spans="1:12" x14ac:dyDescent="0.25">
      <c r="A7793">
        <v>53</v>
      </c>
      <c r="B7793" t="str">
        <f t="shared" si="247"/>
        <v>Senior</v>
      </c>
      <c r="C7793">
        <v>1</v>
      </c>
      <c r="D7793" t="s">
        <v>10</v>
      </c>
      <c r="E7793">
        <v>1</v>
      </c>
      <c r="F7793">
        <v>0</v>
      </c>
      <c r="G7793">
        <v>2.68</v>
      </c>
      <c r="H7793" t="s">
        <v>36</v>
      </c>
      <c r="I7793">
        <v>87400</v>
      </c>
      <c r="J7793" t="str">
        <f t="shared" si="246"/>
        <v>medium</v>
      </c>
      <c r="K7793">
        <v>4</v>
      </c>
      <c r="L7793">
        <v>0</v>
      </c>
    </row>
    <row r="7794" spans="1:12" x14ac:dyDescent="0.25">
      <c r="A7794">
        <v>52</v>
      </c>
      <c r="B7794" t="str">
        <f t="shared" si="247"/>
        <v>Senior</v>
      </c>
      <c r="C7794">
        <v>1</v>
      </c>
      <c r="D7794" t="s">
        <v>11</v>
      </c>
      <c r="E7794">
        <v>2</v>
      </c>
      <c r="F7794">
        <v>1</v>
      </c>
      <c r="G7794">
        <v>2.3199999999999998</v>
      </c>
      <c r="H7794" t="s">
        <v>36</v>
      </c>
      <c r="I7794">
        <v>39600</v>
      </c>
      <c r="J7794" t="str">
        <f t="shared" si="246"/>
        <v>low</v>
      </c>
      <c r="K7794">
        <v>5</v>
      </c>
      <c r="L7794">
        <v>0</v>
      </c>
    </row>
    <row r="7795" spans="1:12" x14ac:dyDescent="0.25">
      <c r="A7795">
        <v>45</v>
      </c>
      <c r="B7795" t="str">
        <f t="shared" si="247"/>
        <v>Middle Aged</v>
      </c>
      <c r="C7795">
        <v>1</v>
      </c>
      <c r="D7795" t="s">
        <v>9</v>
      </c>
      <c r="E7795">
        <v>2</v>
      </c>
      <c r="F7795">
        <v>1</v>
      </c>
      <c r="G7795">
        <v>3.88</v>
      </c>
      <c r="H7795" t="s">
        <v>35</v>
      </c>
      <c r="I7795">
        <v>90000</v>
      </c>
      <c r="J7795" t="str">
        <f t="shared" si="246"/>
        <v>medium</v>
      </c>
      <c r="K7795">
        <v>6</v>
      </c>
      <c r="L7795">
        <v>0</v>
      </c>
    </row>
    <row r="7796" spans="1:12" x14ac:dyDescent="0.25">
      <c r="A7796">
        <v>48</v>
      </c>
      <c r="B7796" t="str">
        <f t="shared" si="247"/>
        <v>Senior</v>
      </c>
      <c r="C7796">
        <v>0</v>
      </c>
      <c r="D7796" t="s">
        <v>11</v>
      </c>
      <c r="E7796">
        <v>2</v>
      </c>
      <c r="F7796">
        <v>0</v>
      </c>
      <c r="G7796">
        <v>3.41</v>
      </c>
      <c r="H7796" t="s">
        <v>35</v>
      </c>
      <c r="I7796">
        <v>65000</v>
      </c>
      <c r="J7796" t="str">
        <f t="shared" si="246"/>
        <v>medium</v>
      </c>
      <c r="K7796">
        <v>4</v>
      </c>
      <c r="L7796">
        <v>0</v>
      </c>
    </row>
    <row r="7797" spans="1:12" x14ac:dyDescent="0.25">
      <c r="A7797">
        <v>36</v>
      </c>
      <c r="B7797" t="str">
        <f t="shared" si="247"/>
        <v>Middle Aged</v>
      </c>
      <c r="C7797">
        <v>0</v>
      </c>
      <c r="D7797" t="s">
        <v>8</v>
      </c>
      <c r="E7797">
        <v>2</v>
      </c>
      <c r="F7797">
        <v>1</v>
      </c>
      <c r="G7797">
        <v>3.21</v>
      </c>
      <c r="H7797" t="s">
        <v>35</v>
      </c>
      <c r="I7797">
        <v>45000</v>
      </c>
      <c r="J7797" t="str">
        <f t="shared" si="246"/>
        <v>low</v>
      </c>
      <c r="K7797">
        <v>3</v>
      </c>
      <c r="L7797">
        <v>0</v>
      </c>
    </row>
    <row r="7798" spans="1:12" x14ac:dyDescent="0.25">
      <c r="A7798">
        <v>36</v>
      </c>
      <c r="B7798" t="str">
        <f t="shared" si="247"/>
        <v>Middle Aged</v>
      </c>
      <c r="C7798">
        <v>0</v>
      </c>
      <c r="D7798" t="s">
        <v>8</v>
      </c>
      <c r="E7798">
        <v>1</v>
      </c>
      <c r="F7798">
        <v>3</v>
      </c>
      <c r="G7798">
        <v>3.04</v>
      </c>
      <c r="H7798" t="s">
        <v>35</v>
      </c>
      <c r="I7798">
        <v>85000</v>
      </c>
      <c r="J7798" t="str">
        <f t="shared" si="246"/>
        <v>medium</v>
      </c>
      <c r="K7798">
        <v>5</v>
      </c>
      <c r="L7798">
        <v>0</v>
      </c>
    </row>
    <row r="7799" spans="1:12" x14ac:dyDescent="0.25">
      <c r="A7799">
        <v>53</v>
      </c>
      <c r="B7799" t="str">
        <f t="shared" si="247"/>
        <v>Senior</v>
      </c>
      <c r="C7799">
        <v>1</v>
      </c>
      <c r="D7799" t="s">
        <v>11</v>
      </c>
      <c r="E7799">
        <v>2</v>
      </c>
      <c r="F7799">
        <v>5</v>
      </c>
      <c r="G7799">
        <v>1.9</v>
      </c>
      <c r="H7799" t="s">
        <v>37</v>
      </c>
      <c r="I7799">
        <v>77400</v>
      </c>
      <c r="J7799" t="str">
        <f t="shared" si="246"/>
        <v>medium</v>
      </c>
      <c r="K7799">
        <v>6</v>
      </c>
      <c r="L7799">
        <v>0</v>
      </c>
    </row>
    <row r="7800" spans="1:12" x14ac:dyDescent="0.25">
      <c r="A7800">
        <v>52</v>
      </c>
      <c r="B7800" t="str">
        <f t="shared" si="247"/>
        <v>Senior</v>
      </c>
      <c r="C7800">
        <v>1</v>
      </c>
      <c r="D7800" t="s">
        <v>8</v>
      </c>
      <c r="E7800">
        <v>2</v>
      </c>
      <c r="F7800">
        <v>0</v>
      </c>
      <c r="G7800">
        <v>1.45</v>
      </c>
      <c r="H7800" t="s">
        <v>37</v>
      </c>
      <c r="I7800">
        <v>50600</v>
      </c>
      <c r="J7800" t="str">
        <f t="shared" si="246"/>
        <v>low</v>
      </c>
      <c r="K7800">
        <v>4</v>
      </c>
      <c r="L7800">
        <v>0</v>
      </c>
    </row>
    <row r="7801" spans="1:12" x14ac:dyDescent="0.25">
      <c r="A7801">
        <v>53</v>
      </c>
      <c r="B7801" t="str">
        <f t="shared" si="247"/>
        <v>Senior</v>
      </c>
      <c r="C7801">
        <v>0</v>
      </c>
      <c r="D7801" t="s">
        <v>8</v>
      </c>
      <c r="E7801">
        <v>2</v>
      </c>
      <c r="F7801">
        <v>1</v>
      </c>
      <c r="G7801">
        <v>1.18</v>
      </c>
      <c r="H7801" t="s">
        <v>37</v>
      </c>
      <c r="I7801">
        <v>82000</v>
      </c>
      <c r="J7801" t="str">
        <f t="shared" si="246"/>
        <v>medium</v>
      </c>
      <c r="K7801">
        <v>6</v>
      </c>
      <c r="L7801">
        <v>0</v>
      </c>
    </row>
    <row r="7802" spans="1:12" x14ac:dyDescent="0.25">
      <c r="A7802">
        <v>31</v>
      </c>
      <c r="B7802" t="str">
        <f t="shared" si="247"/>
        <v>Adult</v>
      </c>
      <c r="C7802">
        <v>1</v>
      </c>
      <c r="D7802" t="s">
        <v>10</v>
      </c>
      <c r="E7802">
        <v>2</v>
      </c>
      <c r="F7802">
        <v>3</v>
      </c>
      <c r="G7802">
        <v>2.5099999999999998</v>
      </c>
      <c r="H7802" t="s">
        <v>36</v>
      </c>
      <c r="I7802">
        <v>63800</v>
      </c>
      <c r="J7802" t="str">
        <f t="shared" si="246"/>
        <v>medium</v>
      </c>
      <c r="K7802">
        <v>4</v>
      </c>
      <c r="L7802">
        <v>0</v>
      </c>
    </row>
    <row r="7803" spans="1:12" x14ac:dyDescent="0.25">
      <c r="A7803">
        <v>42</v>
      </c>
      <c r="B7803" t="str">
        <f t="shared" si="247"/>
        <v>Middle Aged</v>
      </c>
      <c r="C7803">
        <v>0</v>
      </c>
      <c r="D7803" t="s">
        <v>8</v>
      </c>
      <c r="E7803">
        <v>1</v>
      </c>
      <c r="F7803">
        <v>3</v>
      </c>
      <c r="G7803">
        <v>1.86</v>
      </c>
      <c r="H7803" t="s">
        <v>37</v>
      </c>
      <c r="I7803">
        <v>107000</v>
      </c>
      <c r="J7803" t="str">
        <f t="shared" si="246"/>
        <v>medium</v>
      </c>
      <c r="K7803">
        <v>6</v>
      </c>
      <c r="L7803">
        <v>0</v>
      </c>
    </row>
    <row r="7804" spans="1:12" x14ac:dyDescent="0.25">
      <c r="A7804">
        <v>57</v>
      </c>
      <c r="B7804" t="str">
        <f t="shared" si="247"/>
        <v>Elderly</v>
      </c>
      <c r="C7804">
        <v>0</v>
      </c>
      <c r="D7804" t="s">
        <v>10</v>
      </c>
      <c r="E7804">
        <v>2</v>
      </c>
      <c r="F7804">
        <v>1</v>
      </c>
      <c r="G7804">
        <v>2.76</v>
      </c>
      <c r="H7804" t="s">
        <v>36</v>
      </c>
      <c r="I7804">
        <v>67000</v>
      </c>
      <c r="J7804" t="str">
        <f t="shared" si="246"/>
        <v>medium</v>
      </c>
      <c r="K7804">
        <v>10</v>
      </c>
      <c r="L7804">
        <v>1</v>
      </c>
    </row>
    <row r="7805" spans="1:12" x14ac:dyDescent="0.25">
      <c r="A7805">
        <v>22</v>
      </c>
      <c r="B7805" t="str">
        <f t="shared" si="247"/>
        <v>Young</v>
      </c>
      <c r="C7805">
        <v>0</v>
      </c>
      <c r="D7805" t="s">
        <v>10</v>
      </c>
      <c r="E7805">
        <v>2</v>
      </c>
      <c r="F7805">
        <v>4</v>
      </c>
      <c r="G7805">
        <v>1.1499999999999999</v>
      </c>
      <c r="H7805" t="s">
        <v>37</v>
      </c>
      <c r="I7805">
        <v>57000</v>
      </c>
      <c r="J7805" t="str">
        <f t="shared" si="246"/>
        <v>low</v>
      </c>
      <c r="K7805">
        <v>5</v>
      </c>
      <c r="L7805">
        <v>0</v>
      </c>
    </row>
    <row r="7806" spans="1:12" x14ac:dyDescent="0.25">
      <c r="A7806">
        <v>32</v>
      </c>
      <c r="B7806" t="str">
        <f t="shared" si="247"/>
        <v>Adult</v>
      </c>
      <c r="C7806">
        <v>0</v>
      </c>
      <c r="D7806" t="s">
        <v>11</v>
      </c>
      <c r="E7806">
        <v>1</v>
      </c>
      <c r="F7806">
        <v>0</v>
      </c>
      <c r="G7806">
        <v>1.72</v>
      </c>
      <c r="H7806" t="s">
        <v>37</v>
      </c>
      <c r="I7806">
        <v>41000</v>
      </c>
      <c r="J7806" t="str">
        <f t="shared" si="246"/>
        <v>low</v>
      </c>
      <c r="K7806">
        <v>4</v>
      </c>
      <c r="L7806">
        <v>0</v>
      </c>
    </row>
    <row r="7807" spans="1:12" x14ac:dyDescent="0.25">
      <c r="A7807">
        <v>41</v>
      </c>
      <c r="B7807" t="str">
        <f t="shared" si="247"/>
        <v>Middle Aged</v>
      </c>
      <c r="C7807">
        <v>1</v>
      </c>
      <c r="D7807" t="s">
        <v>10</v>
      </c>
      <c r="E7807">
        <v>1</v>
      </c>
      <c r="F7807">
        <v>3</v>
      </c>
      <c r="G7807">
        <v>1.46</v>
      </c>
      <c r="H7807" t="s">
        <v>37</v>
      </c>
      <c r="I7807">
        <v>47800</v>
      </c>
      <c r="J7807" t="str">
        <f t="shared" si="246"/>
        <v>low</v>
      </c>
      <c r="K7807">
        <v>7</v>
      </c>
      <c r="L7807">
        <v>0</v>
      </c>
    </row>
    <row r="7808" spans="1:12" x14ac:dyDescent="0.25">
      <c r="A7808">
        <v>28</v>
      </c>
      <c r="B7808" t="str">
        <f t="shared" si="247"/>
        <v>Adult</v>
      </c>
      <c r="C7808">
        <v>0</v>
      </c>
      <c r="D7808" t="s">
        <v>8</v>
      </c>
      <c r="E7808">
        <v>2</v>
      </c>
      <c r="F7808">
        <v>3</v>
      </c>
      <c r="G7808">
        <v>3.4</v>
      </c>
      <c r="H7808" t="s">
        <v>35</v>
      </c>
      <c r="I7808">
        <v>92000</v>
      </c>
      <c r="J7808" t="str">
        <f t="shared" si="246"/>
        <v>medium</v>
      </c>
      <c r="K7808">
        <v>5</v>
      </c>
      <c r="L7808">
        <v>0</v>
      </c>
    </row>
    <row r="7809" spans="1:12" x14ac:dyDescent="0.25">
      <c r="A7809">
        <v>48</v>
      </c>
      <c r="B7809" t="str">
        <f t="shared" si="247"/>
        <v>Senior</v>
      </c>
      <c r="C7809">
        <v>1</v>
      </c>
      <c r="D7809" t="s">
        <v>8</v>
      </c>
      <c r="E7809">
        <v>1</v>
      </c>
      <c r="F7809">
        <v>5</v>
      </c>
      <c r="G7809">
        <v>1.21</v>
      </c>
      <c r="H7809" t="s">
        <v>37</v>
      </c>
      <c r="I7809">
        <v>68400</v>
      </c>
      <c r="J7809" t="str">
        <f t="shared" si="246"/>
        <v>medium</v>
      </c>
      <c r="K7809">
        <v>5</v>
      </c>
      <c r="L7809">
        <v>0</v>
      </c>
    </row>
    <row r="7810" spans="1:12" x14ac:dyDescent="0.25">
      <c r="A7810">
        <v>54</v>
      </c>
      <c r="B7810" t="str">
        <f t="shared" si="247"/>
        <v>Senior</v>
      </c>
      <c r="C7810">
        <v>0</v>
      </c>
      <c r="D7810" t="s">
        <v>8</v>
      </c>
      <c r="E7810">
        <v>2</v>
      </c>
      <c r="F7810">
        <v>1</v>
      </c>
      <c r="G7810">
        <v>1.81</v>
      </c>
      <c r="H7810" t="s">
        <v>37</v>
      </c>
      <c r="I7810">
        <v>60000</v>
      </c>
      <c r="J7810" t="str">
        <f t="shared" ref="J7810:J7873" si="248">IF(I7810&gt;=25000,IF(I7810&lt;=60000,"low",IF(I7810&lt;=140000,"medium","high")),"")</f>
        <v>low</v>
      </c>
      <c r="K7810">
        <v>6</v>
      </c>
      <c r="L7810">
        <v>0</v>
      </c>
    </row>
    <row r="7811" spans="1:12" x14ac:dyDescent="0.25">
      <c r="A7811">
        <v>44</v>
      </c>
      <c r="B7811" t="str">
        <f t="shared" ref="B7811:B7874" si="249">IF(A7811&lt;=25,"Young",IF(A7811&lt;=35,"Adult",IF(A7811&lt;=45,"Middle Aged",IF(A7811&lt;=55,"Senior",IF(A7811&lt;=60,"Elderly","Out of Range")))))</f>
        <v>Middle Aged</v>
      </c>
      <c r="C7811">
        <v>1</v>
      </c>
      <c r="D7811" t="s">
        <v>9</v>
      </c>
      <c r="E7811">
        <v>8</v>
      </c>
      <c r="F7811">
        <v>0</v>
      </c>
      <c r="G7811">
        <v>2.65</v>
      </c>
      <c r="H7811" t="s">
        <v>36</v>
      </c>
      <c r="I7811">
        <v>69200</v>
      </c>
      <c r="J7811" t="str">
        <f t="shared" si="248"/>
        <v>medium</v>
      </c>
      <c r="K7811">
        <v>4</v>
      </c>
      <c r="L7811">
        <v>0</v>
      </c>
    </row>
    <row r="7812" spans="1:12" x14ac:dyDescent="0.25">
      <c r="A7812">
        <v>37</v>
      </c>
      <c r="B7812" t="str">
        <f t="shared" si="249"/>
        <v>Middle Aged</v>
      </c>
      <c r="C7812">
        <v>1</v>
      </c>
      <c r="D7812" t="s">
        <v>11</v>
      </c>
      <c r="E7812">
        <v>2</v>
      </c>
      <c r="F7812">
        <v>0</v>
      </c>
      <c r="G7812">
        <v>1.56</v>
      </c>
      <c r="H7812" t="s">
        <v>37</v>
      </c>
      <c r="I7812">
        <v>60600</v>
      </c>
      <c r="J7812" t="str">
        <f t="shared" si="248"/>
        <v>medium</v>
      </c>
      <c r="K7812">
        <v>3</v>
      </c>
      <c r="L7812">
        <v>0</v>
      </c>
    </row>
    <row r="7813" spans="1:12" x14ac:dyDescent="0.25">
      <c r="A7813">
        <v>36</v>
      </c>
      <c r="B7813" t="str">
        <f t="shared" si="249"/>
        <v>Middle Aged</v>
      </c>
      <c r="C7813">
        <v>0</v>
      </c>
      <c r="D7813" t="s">
        <v>10</v>
      </c>
      <c r="E7813">
        <v>9</v>
      </c>
      <c r="F7813">
        <v>2</v>
      </c>
      <c r="G7813">
        <v>3.58</v>
      </c>
      <c r="H7813" t="s">
        <v>35</v>
      </c>
      <c r="I7813">
        <v>97000</v>
      </c>
      <c r="J7813" t="str">
        <f t="shared" si="248"/>
        <v>medium</v>
      </c>
      <c r="K7813">
        <v>8</v>
      </c>
      <c r="L7813">
        <v>0</v>
      </c>
    </row>
    <row r="7814" spans="1:12" x14ac:dyDescent="0.25">
      <c r="A7814">
        <v>56</v>
      </c>
      <c r="B7814" t="str">
        <f t="shared" si="249"/>
        <v>Elderly</v>
      </c>
      <c r="C7814">
        <v>1</v>
      </c>
      <c r="D7814" t="s">
        <v>10</v>
      </c>
      <c r="E7814">
        <v>1</v>
      </c>
      <c r="F7814">
        <v>0</v>
      </c>
      <c r="G7814">
        <v>3.18</v>
      </c>
      <c r="H7814" t="s">
        <v>35</v>
      </c>
      <c r="I7814">
        <v>55800</v>
      </c>
      <c r="J7814" t="str">
        <f t="shared" si="248"/>
        <v>low</v>
      </c>
      <c r="K7814">
        <v>6</v>
      </c>
      <c r="L7814">
        <v>0</v>
      </c>
    </row>
    <row r="7815" spans="1:12" x14ac:dyDescent="0.25">
      <c r="A7815">
        <v>36</v>
      </c>
      <c r="B7815" t="str">
        <f t="shared" si="249"/>
        <v>Middle Aged</v>
      </c>
      <c r="C7815">
        <v>0</v>
      </c>
      <c r="D7815" t="s">
        <v>11</v>
      </c>
      <c r="E7815">
        <v>2</v>
      </c>
      <c r="F7815">
        <v>4</v>
      </c>
      <c r="G7815">
        <v>1.46</v>
      </c>
      <c r="H7815" t="s">
        <v>37</v>
      </c>
      <c r="I7815">
        <v>58000</v>
      </c>
      <c r="J7815" t="str">
        <f t="shared" si="248"/>
        <v>low</v>
      </c>
      <c r="K7815">
        <v>7</v>
      </c>
      <c r="L7815">
        <v>0</v>
      </c>
    </row>
    <row r="7816" spans="1:12" x14ac:dyDescent="0.25">
      <c r="A7816">
        <v>49</v>
      </c>
      <c r="B7816" t="str">
        <f t="shared" si="249"/>
        <v>Senior</v>
      </c>
      <c r="C7816">
        <v>0</v>
      </c>
      <c r="D7816" t="s">
        <v>11</v>
      </c>
      <c r="E7816">
        <v>4</v>
      </c>
      <c r="F7816">
        <v>2</v>
      </c>
      <c r="G7816">
        <v>3.06</v>
      </c>
      <c r="H7816" t="s">
        <v>35</v>
      </c>
      <c r="I7816">
        <v>89000</v>
      </c>
      <c r="J7816" t="str">
        <f t="shared" si="248"/>
        <v>medium</v>
      </c>
      <c r="K7816">
        <v>4</v>
      </c>
      <c r="L7816">
        <v>0</v>
      </c>
    </row>
    <row r="7817" spans="1:12" x14ac:dyDescent="0.25">
      <c r="A7817">
        <v>35</v>
      </c>
      <c r="B7817" t="str">
        <f t="shared" si="249"/>
        <v>Adult</v>
      </c>
      <c r="C7817">
        <v>0</v>
      </c>
      <c r="D7817" t="s">
        <v>8</v>
      </c>
      <c r="E7817">
        <v>1</v>
      </c>
      <c r="F7817">
        <v>6</v>
      </c>
      <c r="G7817">
        <v>3.46</v>
      </c>
      <c r="H7817" t="s">
        <v>35</v>
      </c>
      <c r="I7817">
        <v>71000</v>
      </c>
      <c r="J7817" t="str">
        <f t="shared" si="248"/>
        <v>medium</v>
      </c>
      <c r="K7817">
        <v>9</v>
      </c>
      <c r="L7817">
        <v>1</v>
      </c>
    </row>
    <row r="7818" spans="1:12" x14ac:dyDescent="0.25">
      <c r="A7818">
        <v>46</v>
      </c>
      <c r="B7818" t="str">
        <f t="shared" si="249"/>
        <v>Senior</v>
      </c>
      <c r="C7818">
        <v>0</v>
      </c>
      <c r="D7818" t="s">
        <v>8</v>
      </c>
      <c r="E7818">
        <v>2</v>
      </c>
      <c r="F7818">
        <v>4</v>
      </c>
      <c r="G7818">
        <v>3.5</v>
      </c>
      <c r="H7818" t="s">
        <v>35</v>
      </c>
      <c r="I7818">
        <v>128000</v>
      </c>
      <c r="J7818" t="str">
        <f t="shared" si="248"/>
        <v>medium</v>
      </c>
      <c r="K7818">
        <v>8</v>
      </c>
      <c r="L7818">
        <v>0</v>
      </c>
    </row>
    <row r="7819" spans="1:12" x14ac:dyDescent="0.25">
      <c r="A7819">
        <v>50</v>
      </c>
      <c r="B7819" t="str">
        <f t="shared" si="249"/>
        <v>Senior</v>
      </c>
      <c r="C7819">
        <v>0</v>
      </c>
      <c r="D7819" t="s">
        <v>10</v>
      </c>
      <c r="E7819">
        <v>2</v>
      </c>
      <c r="F7819">
        <v>5</v>
      </c>
      <c r="G7819">
        <v>2.85</v>
      </c>
      <c r="H7819" t="s">
        <v>36</v>
      </c>
      <c r="I7819">
        <v>111000</v>
      </c>
      <c r="J7819" t="str">
        <f t="shared" si="248"/>
        <v>medium</v>
      </c>
      <c r="K7819">
        <v>6</v>
      </c>
      <c r="L7819">
        <v>0</v>
      </c>
    </row>
    <row r="7820" spans="1:12" x14ac:dyDescent="0.25">
      <c r="A7820">
        <v>38</v>
      </c>
      <c r="B7820" t="str">
        <f t="shared" si="249"/>
        <v>Middle Aged</v>
      </c>
      <c r="C7820">
        <v>0</v>
      </c>
      <c r="D7820" t="s">
        <v>11</v>
      </c>
      <c r="E7820">
        <v>2</v>
      </c>
      <c r="F7820">
        <v>3</v>
      </c>
      <c r="G7820">
        <v>3.38</v>
      </c>
      <c r="H7820" t="s">
        <v>35</v>
      </c>
      <c r="I7820">
        <v>67000</v>
      </c>
      <c r="J7820" t="str">
        <f t="shared" si="248"/>
        <v>medium</v>
      </c>
      <c r="K7820">
        <v>5</v>
      </c>
      <c r="L7820">
        <v>0</v>
      </c>
    </row>
    <row r="7821" spans="1:12" x14ac:dyDescent="0.25">
      <c r="A7821">
        <v>53</v>
      </c>
      <c r="B7821" t="str">
        <f t="shared" si="249"/>
        <v>Senior</v>
      </c>
      <c r="C7821">
        <v>0</v>
      </c>
      <c r="D7821" t="s">
        <v>11</v>
      </c>
      <c r="E7821">
        <v>4</v>
      </c>
      <c r="F7821">
        <v>5</v>
      </c>
      <c r="G7821">
        <v>1.75</v>
      </c>
      <c r="H7821" t="s">
        <v>37</v>
      </c>
      <c r="I7821">
        <v>90000</v>
      </c>
      <c r="J7821" t="str">
        <f t="shared" si="248"/>
        <v>medium</v>
      </c>
      <c r="K7821">
        <v>4</v>
      </c>
      <c r="L7821">
        <v>0</v>
      </c>
    </row>
    <row r="7822" spans="1:12" x14ac:dyDescent="0.25">
      <c r="A7822">
        <v>47</v>
      </c>
      <c r="B7822" t="str">
        <f t="shared" si="249"/>
        <v>Senior</v>
      </c>
      <c r="C7822">
        <v>1</v>
      </c>
      <c r="D7822" t="s">
        <v>8</v>
      </c>
      <c r="E7822">
        <v>1</v>
      </c>
      <c r="F7822">
        <v>1</v>
      </c>
      <c r="G7822">
        <v>1.81</v>
      </c>
      <c r="H7822" t="s">
        <v>37</v>
      </c>
      <c r="I7822">
        <v>48600</v>
      </c>
      <c r="J7822" t="str">
        <f t="shared" si="248"/>
        <v>low</v>
      </c>
      <c r="K7822">
        <v>3</v>
      </c>
      <c r="L7822">
        <v>0</v>
      </c>
    </row>
    <row r="7823" spans="1:12" x14ac:dyDescent="0.25">
      <c r="A7823">
        <v>26</v>
      </c>
      <c r="B7823" t="str">
        <f t="shared" si="249"/>
        <v>Adult</v>
      </c>
      <c r="C7823">
        <v>0</v>
      </c>
      <c r="D7823" t="s">
        <v>10</v>
      </c>
      <c r="E7823">
        <v>2</v>
      </c>
      <c r="F7823">
        <v>5</v>
      </c>
      <c r="G7823">
        <v>2.13</v>
      </c>
      <c r="H7823" t="s">
        <v>36</v>
      </c>
      <c r="I7823">
        <v>57000</v>
      </c>
      <c r="J7823" t="str">
        <f t="shared" si="248"/>
        <v>low</v>
      </c>
      <c r="K7823">
        <v>7</v>
      </c>
      <c r="L7823">
        <v>0</v>
      </c>
    </row>
    <row r="7824" spans="1:12" x14ac:dyDescent="0.25">
      <c r="A7824">
        <v>52</v>
      </c>
      <c r="B7824" t="str">
        <f t="shared" si="249"/>
        <v>Senior</v>
      </c>
      <c r="C7824">
        <v>0</v>
      </c>
      <c r="D7824" t="s">
        <v>8</v>
      </c>
      <c r="E7824">
        <v>2</v>
      </c>
      <c r="F7824">
        <v>1</v>
      </c>
      <c r="G7824">
        <v>2.2599999999999998</v>
      </c>
      <c r="H7824" t="s">
        <v>36</v>
      </c>
      <c r="I7824">
        <v>52000</v>
      </c>
      <c r="J7824" t="str">
        <f t="shared" si="248"/>
        <v>low</v>
      </c>
      <c r="K7824">
        <v>4</v>
      </c>
      <c r="L7824">
        <v>0</v>
      </c>
    </row>
    <row r="7825" spans="1:12" x14ac:dyDescent="0.25">
      <c r="A7825">
        <v>42</v>
      </c>
      <c r="B7825" t="str">
        <f t="shared" si="249"/>
        <v>Middle Aged</v>
      </c>
      <c r="C7825">
        <v>0</v>
      </c>
      <c r="D7825" t="s">
        <v>8</v>
      </c>
      <c r="E7825">
        <v>2</v>
      </c>
      <c r="F7825">
        <v>3</v>
      </c>
      <c r="G7825">
        <v>3.52</v>
      </c>
      <c r="H7825" t="s">
        <v>35</v>
      </c>
      <c r="I7825">
        <v>87000</v>
      </c>
      <c r="J7825" t="str">
        <f t="shared" si="248"/>
        <v>medium</v>
      </c>
      <c r="K7825">
        <v>6</v>
      </c>
      <c r="L7825">
        <v>0</v>
      </c>
    </row>
    <row r="7826" spans="1:12" x14ac:dyDescent="0.25">
      <c r="A7826">
        <v>35</v>
      </c>
      <c r="B7826" t="str">
        <f t="shared" si="249"/>
        <v>Adult</v>
      </c>
      <c r="C7826">
        <v>0</v>
      </c>
      <c r="D7826" t="s">
        <v>8</v>
      </c>
      <c r="E7826">
        <v>2</v>
      </c>
      <c r="F7826">
        <v>0</v>
      </c>
      <c r="G7826">
        <v>1.77</v>
      </c>
      <c r="H7826" t="s">
        <v>37</v>
      </c>
      <c r="I7826">
        <v>40000</v>
      </c>
      <c r="J7826" t="str">
        <f t="shared" si="248"/>
        <v>low</v>
      </c>
      <c r="K7826">
        <v>5</v>
      </c>
      <c r="L7826">
        <v>0</v>
      </c>
    </row>
    <row r="7827" spans="1:12" x14ac:dyDescent="0.25">
      <c r="A7827">
        <v>50</v>
      </c>
      <c r="B7827" t="str">
        <f t="shared" si="249"/>
        <v>Senior</v>
      </c>
      <c r="C7827">
        <v>0</v>
      </c>
      <c r="D7827" t="s">
        <v>8</v>
      </c>
      <c r="E7827">
        <v>1</v>
      </c>
      <c r="F7827">
        <v>3</v>
      </c>
      <c r="G7827">
        <v>2.5099999999999998</v>
      </c>
      <c r="H7827" t="s">
        <v>36</v>
      </c>
      <c r="I7827">
        <v>86000</v>
      </c>
      <c r="J7827" t="str">
        <f t="shared" si="248"/>
        <v>medium</v>
      </c>
      <c r="K7827">
        <v>7</v>
      </c>
      <c r="L7827">
        <v>0</v>
      </c>
    </row>
    <row r="7828" spans="1:12" x14ac:dyDescent="0.25">
      <c r="A7828">
        <v>42</v>
      </c>
      <c r="B7828" t="str">
        <f t="shared" si="249"/>
        <v>Middle Aged</v>
      </c>
      <c r="C7828">
        <v>0</v>
      </c>
      <c r="D7828" t="s">
        <v>8</v>
      </c>
      <c r="E7828">
        <v>4</v>
      </c>
      <c r="F7828">
        <v>5</v>
      </c>
      <c r="G7828">
        <v>1.53</v>
      </c>
      <c r="H7828" t="s">
        <v>37</v>
      </c>
      <c r="I7828">
        <v>90000</v>
      </c>
      <c r="J7828" t="str">
        <f t="shared" si="248"/>
        <v>medium</v>
      </c>
      <c r="K7828">
        <v>10</v>
      </c>
      <c r="L7828">
        <v>1</v>
      </c>
    </row>
    <row r="7829" spans="1:12" x14ac:dyDescent="0.25">
      <c r="A7829">
        <v>32</v>
      </c>
      <c r="B7829" t="str">
        <f t="shared" si="249"/>
        <v>Adult</v>
      </c>
      <c r="C7829">
        <v>0</v>
      </c>
      <c r="D7829" t="s">
        <v>9</v>
      </c>
      <c r="E7829">
        <v>2</v>
      </c>
      <c r="F7829">
        <v>4</v>
      </c>
      <c r="G7829">
        <v>1.66</v>
      </c>
      <c r="H7829" t="s">
        <v>37</v>
      </c>
      <c r="I7829">
        <v>53000</v>
      </c>
      <c r="J7829" t="str">
        <f t="shared" si="248"/>
        <v>low</v>
      </c>
      <c r="K7829">
        <v>4</v>
      </c>
      <c r="L7829">
        <v>0</v>
      </c>
    </row>
    <row r="7830" spans="1:12" x14ac:dyDescent="0.25">
      <c r="A7830">
        <v>51</v>
      </c>
      <c r="B7830" t="str">
        <f t="shared" si="249"/>
        <v>Senior</v>
      </c>
      <c r="C7830">
        <v>0</v>
      </c>
      <c r="D7830" t="s">
        <v>10</v>
      </c>
      <c r="E7830">
        <v>2</v>
      </c>
      <c r="F7830">
        <v>6</v>
      </c>
      <c r="G7830">
        <v>1.64</v>
      </c>
      <c r="H7830" t="s">
        <v>37</v>
      </c>
      <c r="I7830">
        <v>81000</v>
      </c>
      <c r="J7830" t="str">
        <f t="shared" si="248"/>
        <v>medium</v>
      </c>
      <c r="K7830">
        <v>7</v>
      </c>
      <c r="L7830">
        <v>0</v>
      </c>
    </row>
    <row r="7831" spans="1:12" x14ac:dyDescent="0.25">
      <c r="A7831">
        <v>42</v>
      </c>
      <c r="B7831" t="str">
        <f t="shared" si="249"/>
        <v>Middle Aged</v>
      </c>
      <c r="C7831">
        <v>1</v>
      </c>
      <c r="D7831" t="s">
        <v>10</v>
      </c>
      <c r="E7831">
        <v>7</v>
      </c>
      <c r="F7831">
        <v>5</v>
      </c>
      <c r="G7831">
        <v>3.43</v>
      </c>
      <c r="H7831" t="s">
        <v>35</v>
      </c>
      <c r="I7831">
        <v>79600</v>
      </c>
      <c r="J7831" t="str">
        <f t="shared" si="248"/>
        <v>medium</v>
      </c>
      <c r="K7831">
        <v>9</v>
      </c>
      <c r="L7831">
        <v>1</v>
      </c>
    </row>
    <row r="7832" spans="1:12" x14ac:dyDescent="0.25">
      <c r="A7832">
        <v>54</v>
      </c>
      <c r="B7832" t="str">
        <f t="shared" si="249"/>
        <v>Senior</v>
      </c>
      <c r="C7832">
        <v>1</v>
      </c>
      <c r="D7832" t="s">
        <v>10</v>
      </c>
      <c r="E7832">
        <v>2</v>
      </c>
      <c r="F7832">
        <v>4</v>
      </c>
      <c r="G7832">
        <v>1.73</v>
      </c>
      <c r="H7832" t="s">
        <v>37</v>
      </c>
      <c r="I7832">
        <v>57200</v>
      </c>
      <c r="J7832" t="str">
        <f t="shared" si="248"/>
        <v>low</v>
      </c>
      <c r="K7832">
        <v>9</v>
      </c>
      <c r="L7832">
        <v>1</v>
      </c>
    </row>
    <row r="7833" spans="1:12" x14ac:dyDescent="0.25">
      <c r="A7833">
        <v>47</v>
      </c>
      <c r="B7833" t="str">
        <f t="shared" si="249"/>
        <v>Senior</v>
      </c>
      <c r="C7833">
        <v>1</v>
      </c>
      <c r="D7833" t="s">
        <v>10</v>
      </c>
      <c r="E7833">
        <v>2</v>
      </c>
      <c r="F7833">
        <v>2</v>
      </c>
      <c r="G7833">
        <v>3.7</v>
      </c>
      <c r="H7833" t="s">
        <v>35</v>
      </c>
      <c r="I7833">
        <v>95600</v>
      </c>
      <c r="J7833" t="str">
        <f t="shared" si="248"/>
        <v>medium</v>
      </c>
      <c r="K7833">
        <v>6</v>
      </c>
      <c r="L7833">
        <v>0</v>
      </c>
    </row>
    <row r="7834" spans="1:12" x14ac:dyDescent="0.25">
      <c r="A7834">
        <v>40</v>
      </c>
      <c r="B7834" t="str">
        <f t="shared" si="249"/>
        <v>Middle Aged</v>
      </c>
      <c r="C7834">
        <v>0</v>
      </c>
      <c r="D7834" t="s">
        <v>8</v>
      </c>
      <c r="E7834">
        <v>1</v>
      </c>
      <c r="F7834">
        <v>4</v>
      </c>
      <c r="G7834">
        <v>2.1800000000000002</v>
      </c>
      <c r="H7834" t="s">
        <v>36</v>
      </c>
      <c r="I7834">
        <v>99000</v>
      </c>
      <c r="J7834" t="str">
        <f t="shared" si="248"/>
        <v>medium</v>
      </c>
      <c r="K7834">
        <v>8</v>
      </c>
      <c r="L7834">
        <v>0</v>
      </c>
    </row>
    <row r="7835" spans="1:12" x14ac:dyDescent="0.25">
      <c r="A7835">
        <v>39</v>
      </c>
      <c r="B7835" t="str">
        <f t="shared" si="249"/>
        <v>Middle Aged</v>
      </c>
      <c r="C7835">
        <v>0</v>
      </c>
      <c r="D7835" t="s">
        <v>10</v>
      </c>
      <c r="E7835">
        <v>2</v>
      </c>
      <c r="F7835">
        <v>6</v>
      </c>
      <c r="G7835">
        <v>1.67</v>
      </c>
      <c r="H7835" t="s">
        <v>37</v>
      </c>
      <c r="I7835">
        <v>78000</v>
      </c>
      <c r="J7835" t="str">
        <f t="shared" si="248"/>
        <v>medium</v>
      </c>
      <c r="K7835">
        <v>10</v>
      </c>
      <c r="L7835">
        <v>1</v>
      </c>
    </row>
    <row r="7836" spans="1:12" x14ac:dyDescent="0.25">
      <c r="A7836">
        <v>22</v>
      </c>
      <c r="B7836" t="str">
        <f t="shared" si="249"/>
        <v>Young</v>
      </c>
      <c r="C7836">
        <v>0</v>
      </c>
      <c r="D7836" t="s">
        <v>10</v>
      </c>
      <c r="E7836">
        <v>1</v>
      </c>
      <c r="F7836">
        <v>6</v>
      </c>
      <c r="G7836">
        <v>1.87</v>
      </c>
      <c r="H7836" t="s">
        <v>37</v>
      </c>
      <c r="I7836">
        <v>59000</v>
      </c>
      <c r="J7836" t="str">
        <f t="shared" si="248"/>
        <v>low</v>
      </c>
      <c r="K7836">
        <v>10</v>
      </c>
      <c r="L7836">
        <v>1</v>
      </c>
    </row>
    <row r="7837" spans="1:12" x14ac:dyDescent="0.25">
      <c r="A7837">
        <v>53</v>
      </c>
      <c r="B7837" t="str">
        <f t="shared" si="249"/>
        <v>Senior</v>
      </c>
      <c r="C7837">
        <v>0</v>
      </c>
      <c r="D7837" t="s">
        <v>8</v>
      </c>
      <c r="E7837">
        <v>1</v>
      </c>
      <c r="F7837">
        <v>1</v>
      </c>
      <c r="G7837">
        <v>1.36</v>
      </c>
      <c r="H7837" t="s">
        <v>37</v>
      </c>
      <c r="I7837">
        <v>50000</v>
      </c>
      <c r="J7837" t="str">
        <f t="shared" si="248"/>
        <v>low</v>
      </c>
      <c r="K7837">
        <v>5</v>
      </c>
      <c r="L7837">
        <v>0</v>
      </c>
    </row>
    <row r="7838" spans="1:12" x14ac:dyDescent="0.25">
      <c r="A7838">
        <v>28</v>
      </c>
      <c r="B7838" t="str">
        <f t="shared" si="249"/>
        <v>Adult</v>
      </c>
      <c r="C7838">
        <v>0</v>
      </c>
      <c r="D7838" t="s">
        <v>10</v>
      </c>
      <c r="E7838">
        <v>2</v>
      </c>
      <c r="F7838">
        <v>1</v>
      </c>
      <c r="G7838">
        <v>3.88</v>
      </c>
      <c r="H7838" t="s">
        <v>35</v>
      </c>
      <c r="I7838">
        <v>94000</v>
      </c>
      <c r="J7838" t="str">
        <f t="shared" si="248"/>
        <v>medium</v>
      </c>
      <c r="K7838">
        <v>6</v>
      </c>
      <c r="L7838">
        <v>0</v>
      </c>
    </row>
    <row r="7839" spans="1:12" x14ac:dyDescent="0.25">
      <c r="A7839">
        <v>27</v>
      </c>
      <c r="B7839" t="str">
        <f t="shared" si="249"/>
        <v>Adult</v>
      </c>
      <c r="C7839">
        <v>1</v>
      </c>
      <c r="D7839" t="s">
        <v>11</v>
      </c>
      <c r="E7839">
        <v>2</v>
      </c>
      <c r="F7839">
        <v>2</v>
      </c>
      <c r="G7839">
        <v>2.5</v>
      </c>
      <c r="H7839" t="s">
        <v>36</v>
      </c>
      <c r="I7839">
        <v>61600</v>
      </c>
      <c r="J7839" t="str">
        <f t="shared" si="248"/>
        <v>medium</v>
      </c>
      <c r="K7839">
        <v>2</v>
      </c>
      <c r="L7839">
        <v>0</v>
      </c>
    </row>
    <row r="7840" spans="1:12" x14ac:dyDescent="0.25">
      <c r="A7840">
        <v>34</v>
      </c>
      <c r="B7840" t="str">
        <f t="shared" si="249"/>
        <v>Adult</v>
      </c>
      <c r="C7840">
        <v>1</v>
      </c>
      <c r="D7840" t="s">
        <v>8</v>
      </c>
      <c r="E7840">
        <v>7</v>
      </c>
      <c r="F7840">
        <v>1</v>
      </c>
      <c r="G7840">
        <v>2.08</v>
      </c>
      <c r="H7840" t="s">
        <v>36</v>
      </c>
      <c r="I7840">
        <v>59200</v>
      </c>
      <c r="J7840" t="str">
        <f t="shared" si="248"/>
        <v>low</v>
      </c>
      <c r="K7840">
        <v>7</v>
      </c>
      <c r="L7840">
        <v>0</v>
      </c>
    </row>
    <row r="7841" spans="1:12" x14ac:dyDescent="0.25">
      <c r="A7841">
        <v>34</v>
      </c>
      <c r="B7841" t="str">
        <f t="shared" si="249"/>
        <v>Adult</v>
      </c>
      <c r="C7841">
        <v>0</v>
      </c>
      <c r="D7841" t="s">
        <v>8</v>
      </c>
      <c r="E7841">
        <v>1</v>
      </c>
      <c r="F7841">
        <v>3</v>
      </c>
      <c r="G7841">
        <v>2.1800000000000002</v>
      </c>
      <c r="H7841" t="s">
        <v>36</v>
      </c>
      <c r="I7841">
        <v>87000</v>
      </c>
      <c r="J7841" t="str">
        <f t="shared" si="248"/>
        <v>medium</v>
      </c>
      <c r="K7841">
        <v>8</v>
      </c>
      <c r="L7841">
        <v>0</v>
      </c>
    </row>
    <row r="7842" spans="1:12" x14ac:dyDescent="0.25">
      <c r="A7842">
        <v>28</v>
      </c>
      <c r="B7842" t="str">
        <f t="shared" si="249"/>
        <v>Adult</v>
      </c>
      <c r="C7842">
        <v>0</v>
      </c>
      <c r="D7842" t="s">
        <v>10</v>
      </c>
      <c r="E7842">
        <v>1</v>
      </c>
      <c r="F7842">
        <v>2</v>
      </c>
      <c r="G7842">
        <v>3.35</v>
      </c>
      <c r="H7842" t="s">
        <v>35</v>
      </c>
      <c r="I7842">
        <v>38000</v>
      </c>
      <c r="J7842" t="str">
        <f t="shared" si="248"/>
        <v>low</v>
      </c>
      <c r="K7842">
        <v>6</v>
      </c>
      <c r="L7842">
        <v>0</v>
      </c>
    </row>
    <row r="7843" spans="1:12" x14ac:dyDescent="0.25">
      <c r="A7843">
        <v>42</v>
      </c>
      <c r="B7843" t="str">
        <f t="shared" si="249"/>
        <v>Middle Aged</v>
      </c>
      <c r="C7843">
        <v>0</v>
      </c>
      <c r="D7843" t="s">
        <v>9</v>
      </c>
      <c r="E7843">
        <v>8</v>
      </c>
      <c r="F7843">
        <v>4</v>
      </c>
      <c r="G7843">
        <v>2.64</v>
      </c>
      <c r="H7843" t="s">
        <v>36</v>
      </c>
      <c r="I7843">
        <v>93000</v>
      </c>
      <c r="J7843" t="str">
        <f t="shared" si="248"/>
        <v>medium</v>
      </c>
      <c r="K7843">
        <v>5</v>
      </c>
      <c r="L7843">
        <v>0</v>
      </c>
    </row>
    <row r="7844" spans="1:12" x14ac:dyDescent="0.25">
      <c r="A7844">
        <v>23</v>
      </c>
      <c r="B7844" t="str">
        <f t="shared" si="249"/>
        <v>Young</v>
      </c>
      <c r="C7844">
        <v>0</v>
      </c>
      <c r="D7844" t="s">
        <v>10</v>
      </c>
      <c r="E7844">
        <v>2</v>
      </c>
      <c r="F7844">
        <v>2</v>
      </c>
      <c r="G7844">
        <v>3.9</v>
      </c>
      <c r="H7844" t="s">
        <v>35</v>
      </c>
      <c r="I7844">
        <v>50000</v>
      </c>
      <c r="J7844" t="str">
        <f t="shared" si="248"/>
        <v>low</v>
      </c>
      <c r="K7844">
        <v>10</v>
      </c>
      <c r="L7844">
        <v>1</v>
      </c>
    </row>
    <row r="7845" spans="1:12" x14ac:dyDescent="0.25">
      <c r="A7845">
        <v>49</v>
      </c>
      <c r="B7845" t="str">
        <f t="shared" si="249"/>
        <v>Senior</v>
      </c>
      <c r="C7845">
        <v>1</v>
      </c>
      <c r="D7845" t="s">
        <v>10</v>
      </c>
      <c r="E7845">
        <v>1</v>
      </c>
      <c r="F7845">
        <v>3</v>
      </c>
      <c r="G7845">
        <v>1.87</v>
      </c>
      <c r="H7845" t="s">
        <v>37</v>
      </c>
      <c r="I7845">
        <v>100200</v>
      </c>
      <c r="J7845" t="str">
        <f t="shared" si="248"/>
        <v>medium</v>
      </c>
      <c r="K7845">
        <v>5</v>
      </c>
      <c r="L7845">
        <v>0</v>
      </c>
    </row>
    <row r="7846" spans="1:12" x14ac:dyDescent="0.25">
      <c r="A7846">
        <v>48</v>
      </c>
      <c r="B7846" t="str">
        <f t="shared" si="249"/>
        <v>Senior</v>
      </c>
      <c r="C7846">
        <v>1</v>
      </c>
      <c r="D7846" t="s">
        <v>10</v>
      </c>
      <c r="E7846">
        <v>2</v>
      </c>
      <c r="F7846">
        <v>3</v>
      </c>
      <c r="G7846">
        <v>3.7</v>
      </c>
      <c r="H7846" t="s">
        <v>35</v>
      </c>
      <c r="I7846">
        <v>81400</v>
      </c>
      <c r="J7846" t="str">
        <f t="shared" si="248"/>
        <v>medium</v>
      </c>
      <c r="K7846">
        <v>9</v>
      </c>
      <c r="L7846">
        <v>1</v>
      </c>
    </row>
    <row r="7847" spans="1:12" x14ac:dyDescent="0.25">
      <c r="A7847">
        <v>28</v>
      </c>
      <c r="B7847" t="str">
        <f t="shared" si="249"/>
        <v>Adult</v>
      </c>
      <c r="C7847">
        <v>0</v>
      </c>
      <c r="D7847" t="s">
        <v>8</v>
      </c>
      <c r="E7847">
        <v>1</v>
      </c>
      <c r="F7847">
        <v>3</v>
      </c>
      <c r="G7847">
        <v>3.57</v>
      </c>
      <c r="H7847" t="s">
        <v>35</v>
      </c>
      <c r="I7847">
        <v>111000</v>
      </c>
      <c r="J7847" t="str">
        <f t="shared" si="248"/>
        <v>medium</v>
      </c>
      <c r="K7847">
        <v>5</v>
      </c>
      <c r="L7847">
        <v>0</v>
      </c>
    </row>
    <row r="7848" spans="1:12" x14ac:dyDescent="0.25">
      <c r="A7848">
        <v>27</v>
      </c>
      <c r="B7848" t="str">
        <f t="shared" si="249"/>
        <v>Adult</v>
      </c>
      <c r="C7848">
        <v>1</v>
      </c>
      <c r="D7848" t="s">
        <v>8</v>
      </c>
      <c r="E7848">
        <v>2</v>
      </c>
      <c r="F7848">
        <v>3</v>
      </c>
      <c r="G7848">
        <v>3.07</v>
      </c>
      <c r="H7848" t="s">
        <v>35</v>
      </c>
      <c r="I7848">
        <v>73600</v>
      </c>
      <c r="J7848" t="str">
        <f t="shared" si="248"/>
        <v>medium</v>
      </c>
      <c r="K7848">
        <v>8</v>
      </c>
      <c r="L7848">
        <v>0</v>
      </c>
    </row>
    <row r="7849" spans="1:12" x14ac:dyDescent="0.25">
      <c r="A7849">
        <v>55</v>
      </c>
      <c r="B7849" t="str">
        <f t="shared" si="249"/>
        <v>Senior</v>
      </c>
      <c r="C7849">
        <v>1</v>
      </c>
      <c r="D7849" t="s">
        <v>10</v>
      </c>
      <c r="E7849">
        <v>1</v>
      </c>
      <c r="F7849">
        <v>5</v>
      </c>
      <c r="G7849">
        <v>3.29</v>
      </c>
      <c r="H7849" t="s">
        <v>35</v>
      </c>
      <c r="I7849">
        <v>91000</v>
      </c>
      <c r="J7849" t="str">
        <f t="shared" si="248"/>
        <v>medium</v>
      </c>
      <c r="K7849">
        <v>8</v>
      </c>
      <c r="L7849">
        <v>0</v>
      </c>
    </row>
    <row r="7850" spans="1:12" x14ac:dyDescent="0.25">
      <c r="A7850">
        <v>21</v>
      </c>
      <c r="B7850" t="str">
        <f t="shared" si="249"/>
        <v>Young</v>
      </c>
      <c r="C7850">
        <v>1</v>
      </c>
      <c r="D7850" t="s">
        <v>8</v>
      </c>
      <c r="E7850">
        <v>1</v>
      </c>
      <c r="F7850">
        <v>3</v>
      </c>
      <c r="G7850">
        <v>1.82</v>
      </c>
      <c r="H7850" t="s">
        <v>37</v>
      </c>
      <c r="I7850">
        <v>47800</v>
      </c>
      <c r="J7850" t="str">
        <f t="shared" si="248"/>
        <v>low</v>
      </c>
      <c r="K7850">
        <v>6</v>
      </c>
      <c r="L7850">
        <v>0</v>
      </c>
    </row>
    <row r="7851" spans="1:12" x14ac:dyDescent="0.25">
      <c r="A7851">
        <v>56</v>
      </c>
      <c r="B7851" t="str">
        <f t="shared" si="249"/>
        <v>Elderly</v>
      </c>
      <c r="C7851">
        <v>1</v>
      </c>
      <c r="D7851" t="s">
        <v>9</v>
      </c>
      <c r="E7851">
        <v>1</v>
      </c>
      <c r="F7851">
        <v>5</v>
      </c>
      <c r="G7851">
        <v>2.04</v>
      </c>
      <c r="H7851" t="s">
        <v>36</v>
      </c>
      <c r="I7851">
        <v>66800</v>
      </c>
      <c r="J7851" t="str">
        <f t="shared" si="248"/>
        <v>medium</v>
      </c>
      <c r="K7851">
        <v>10</v>
      </c>
      <c r="L7851">
        <v>1</v>
      </c>
    </row>
    <row r="7852" spans="1:12" x14ac:dyDescent="0.25">
      <c r="A7852">
        <v>51</v>
      </c>
      <c r="B7852" t="str">
        <f t="shared" si="249"/>
        <v>Senior</v>
      </c>
      <c r="C7852">
        <v>1</v>
      </c>
      <c r="D7852" t="s">
        <v>10</v>
      </c>
      <c r="E7852">
        <v>2</v>
      </c>
      <c r="F7852">
        <v>0</v>
      </c>
      <c r="G7852">
        <v>3.6</v>
      </c>
      <c r="H7852" t="s">
        <v>35</v>
      </c>
      <c r="I7852">
        <v>76800</v>
      </c>
      <c r="J7852" t="str">
        <f t="shared" si="248"/>
        <v>medium</v>
      </c>
      <c r="K7852">
        <v>10</v>
      </c>
      <c r="L7852">
        <v>1</v>
      </c>
    </row>
    <row r="7853" spans="1:12" x14ac:dyDescent="0.25">
      <c r="A7853">
        <v>45</v>
      </c>
      <c r="B7853" t="str">
        <f t="shared" si="249"/>
        <v>Middle Aged</v>
      </c>
      <c r="C7853">
        <v>0</v>
      </c>
      <c r="D7853" t="s">
        <v>11</v>
      </c>
      <c r="E7853">
        <v>2</v>
      </c>
      <c r="F7853">
        <v>0</v>
      </c>
      <c r="G7853">
        <v>3.98</v>
      </c>
      <c r="H7853" t="s">
        <v>35</v>
      </c>
      <c r="I7853">
        <v>67000</v>
      </c>
      <c r="J7853" t="str">
        <f t="shared" si="248"/>
        <v>medium</v>
      </c>
      <c r="K7853">
        <v>3</v>
      </c>
      <c r="L7853">
        <v>0</v>
      </c>
    </row>
    <row r="7854" spans="1:12" x14ac:dyDescent="0.25">
      <c r="A7854">
        <v>46</v>
      </c>
      <c r="B7854" t="str">
        <f t="shared" si="249"/>
        <v>Senior</v>
      </c>
      <c r="C7854">
        <v>0</v>
      </c>
      <c r="D7854" t="s">
        <v>9</v>
      </c>
      <c r="E7854">
        <v>1</v>
      </c>
      <c r="F7854">
        <v>3</v>
      </c>
      <c r="G7854">
        <v>1.79</v>
      </c>
      <c r="H7854" t="s">
        <v>37</v>
      </c>
      <c r="I7854">
        <v>68000</v>
      </c>
      <c r="J7854" t="str">
        <f t="shared" si="248"/>
        <v>medium</v>
      </c>
      <c r="K7854">
        <v>4</v>
      </c>
      <c r="L7854">
        <v>0</v>
      </c>
    </row>
    <row r="7855" spans="1:12" x14ac:dyDescent="0.25">
      <c r="A7855">
        <v>30</v>
      </c>
      <c r="B7855" t="str">
        <f t="shared" si="249"/>
        <v>Adult</v>
      </c>
      <c r="C7855">
        <v>0</v>
      </c>
      <c r="D7855" t="s">
        <v>8</v>
      </c>
      <c r="E7855">
        <v>2</v>
      </c>
      <c r="F7855">
        <v>2</v>
      </c>
      <c r="G7855">
        <v>3.64</v>
      </c>
      <c r="H7855" t="s">
        <v>35</v>
      </c>
      <c r="I7855">
        <v>79000</v>
      </c>
      <c r="J7855" t="str">
        <f t="shared" si="248"/>
        <v>medium</v>
      </c>
      <c r="K7855">
        <v>10</v>
      </c>
      <c r="L7855">
        <v>1</v>
      </c>
    </row>
    <row r="7856" spans="1:12" x14ac:dyDescent="0.25">
      <c r="A7856">
        <v>53</v>
      </c>
      <c r="B7856" t="str">
        <f t="shared" si="249"/>
        <v>Senior</v>
      </c>
      <c r="C7856">
        <v>1</v>
      </c>
      <c r="D7856" t="s">
        <v>8</v>
      </c>
      <c r="E7856">
        <v>1</v>
      </c>
      <c r="F7856">
        <v>4</v>
      </c>
      <c r="G7856">
        <v>2.37</v>
      </c>
      <c r="H7856" t="s">
        <v>36</v>
      </c>
      <c r="I7856">
        <v>69400</v>
      </c>
      <c r="J7856" t="str">
        <f t="shared" si="248"/>
        <v>medium</v>
      </c>
      <c r="K7856">
        <v>8</v>
      </c>
      <c r="L7856">
        <v>0</v>
      </c>
    </row>
    <row r="7857" spans="1:12" x14ac:dyDescent="0.25">
      <c r="A7857">
        <v>22</v>
      </c>
      <c r="B7857" t="str">
        <f t="shared" si="249"/>
        <v>Young</v>
      </c>
      <c r="C7857">
        <v>0</v>
      </c>
      <c r="D7857" t="s">
        <v>8</v>
      </c>
      <c r="E7857">
        <v>1</v>
      </c>
      <c r="F7857">
        <v>1</v>
      </c>
      <c r="G7857">
        <v>2.77</v>
      </c>
      <c r="H7857" t="s">
        <v>36</v>
      </c>
      <c r="I7857">
        <v>55000</v>
      </c>
      <c r="J7857" t="str">
        <f t="shared" si="248"/>
        <v>low</v>
      </c>
      <c r="K7857">
        <v>7</v>
      </c>
      <c r="L7857">
        <v>0</v>
      </c>
    </row>
    <row r="7858" spans="1:12" x14ac:dyDescent="0.25">
      <c r="A7858">
        <v>45</v>
      </c>
      <c r="B7858" t="str">
        <f t="shared" si="249"/>
        <v>Middle Aged</v>
      </c>
      <c r="C7858">
        <v>0</v>
      </c>
      <c r="D7858" t="s">
        <v>10</v>
      </c>
      <c r="E7858">
        <v>2</v>
      </c>
      <c r="F7858">
        <v>3</v>
      </c>
      <c r="G7858">
        <v>1.48</v>
      </c>
      <c r="H7858" t="s">
        <v>37</v>
      </c>
      <c r="I7858">
        <v>84000</v>
      </c>
      <c r="J7858" t="str">
        <f t="shared" si="248"/>
        <v>medium</v>
      </c>
      <c r="K7858">
        <v>5</v>
      </c>
      <c r="L7858">
        <v>0</v>
      </c>
    </row>
    <row r="7859" spans="1:12" x14ac:dyDescent="0.25">
      <c r="A7859">
        <v>35</v>
      </c>
      <c r="B7859" t="str">
        <f t="shared" si="249"/>
        <v>Adult</v>
      </c>
      <c r="C7859">
        <v>1</v>
      </c>
      <c r="D7859" t="s">
        <v>10</v>
      </c>
      <c r="E7859">
        <v>1</v>
      </c>
      <c r="F7859">
        <v>2</v>
      </c>
      <c r="G7859">
        <v>2.15</v>
      </c>
      <c r="H7859" t="s">
        <v>36</v>
      </c>
      <c r="I7859">
        <v>53000</v>
      </c>
      <c r="J7859" t="str">
        <f t="shared" si="248"/>
        <v>low</v>
      </c>
      <c r="K7859">
        <v>3</v>
      </c>
      <c r="L7859">
        <v>0</v>
      </c>
    </row>
    <row r="7860" spans="1:12" x14ac:dyDescent="0.25">
      <c r="A7860">
        <v>49</v>
      </c>
      <c r="B7860" t="str">
        <f t="shared" si="249"/>
        <v>Senior</v>
      </c>
      <c r="C7860">
        <v>0</v>
      </c>
      <c r="D7860" t="s">
        <v>11</v>
      </c>
      <c r="E7860">
        <v>1</v>
      </c>
      <c r="F7860">
        <v>6</v>
      </c>
      <c r="G7860">
        <v>1.1200000000000001</v>
      </c>
      <c r="H7860" t="s">
        <v>37</v>
      </c>
      <c r="I7860">
        <v>77000</v>
      </c>
      <c r="J7860" t="str">
        <f t="shared" si="248"/>
        <v>medium</v>
      </c>
      <c r="K7860">
        <v>7</v>
      </c>
      <c r="L7860">
        <v>0</v>
      </c>
    </row>
    <row r="7861" spans="1:12" x14ac:dyDescent="0.25">
      <c r="A7861">
        <v>25</v>
      </c>
      <c r="B7861" t="str">
        <f t="shared" si="249"/>
        <v>Young</v>
      </c>
      <c r="C7861">
        <v>0</v>
      </c>
      <c r="D7861" t="s">
        <v>9</v>
      </c>
      <c r="E7861">
        <v>5</v>
      </c>
      <c r="F7861">
        <v>0</v>
      </c>
      <c r="G7861">
        <v>1.72</v>
      </c>
      <c r="H7861" t="s">
        <v>37</v>
      </c>
      <c r="I7861">
        <v>30000</v>
      </c>
      <c r="J7861" t="str">
        <f t="shared" si="248"/>
        <v>low</v>
      </c>
      <c r="K7861">
        <v>2</v>
      </c>
      <c r="L7861">
        <v>0</v>
      </c>
    </row>
    <row r="7862" spans="1:12" x14ac:dyDescent="0.25">
      <c r="A7862">
        <v>35</v>
      </c>
      <c r="B7862" t="str">
        <f t="shared" si="249"/>
        <v>Adult</v>
      </c>
      <c r="C7862">
        <v>0</v>
      </c>
      <c r="D7862" t="s">
        <v>11</v>
      </c>
      <c r="E7862">
        <v>1</v>
      </c>
      <c r="F7862">
        <v>3</v>
      </c>
      <c r="G7862">
        <v>2.06</v>
      </c>
      <c r="H7862" t="s">
        <v>36</v>
      </c>
      <c r="I7862">
        <v>68000</v>
      </c>
      <c r="J7862" t="str">
        <f t="shared" si="248"/>
        <v>medium</v>
      </c>
      <c r="K7862">
        <v>6</v>
      </c>
      <c r="L7862">
        <v>0</v>
      </c>
    </row>
    <row r="7863" spans="1:12" x14ac:dyDescent="0.25">
      <c r="A7863">
        <v>43</v>
      </c>
      <c r="B7863" t="str">
        <f t="shared" si="249"/>
        <v>Middle Aged</v>
      </c>
      <c r="C7863">
        <v>1</v>
      </c>
      <c r="D7863" t="s">
        <v>8</v>
      </c>
      <c r="E7863">
        <v>2</v>
      </c>
      <c r="F7863">
        <v>2</v>
      </c>
      <c r="G7863">
        <v>3.36</v>
      </c>
      <c r="H7863" t="s">
        <v>35</v>
      </c>
      <c r="I7863">
        <v>59400</v>
      </c>
      <c r="J7863" t="str">
        <f t="shared" si="248"/>
        <v>low</v>
      </c>
      <c r="K7863">
        <v>3</v>
      </c>
      <c r="L7863">
        <v>0</v>
      </c>
    </row>
    <row r="7864" spans="1:12" x14ac:dyDescent="0.25">
      <c r="A7864">
        <v>39</v>
      </c>
      <c r="B7864" t="str">
        <f t="shared" si="249"/>
        <v>Middle Aged</v>
      </c>
      <c r="C7864">
        <v>0</v>
      </c>
      <c r="D7864" t="s">
        <v>8</v>
      </c>
      <c r="E7864">
        <v>6</v>
      </c>
      <c r="F7864">
        <v>3</v>
      </c>
      <c r="G7864">
        <v>3.32</v>
      </c>
      <c r="H7864" t="s">
        <v>35</v>
      </c>
      <c r="I7864">
        <v>83000</v>
      </c>
      <c r="J7864" t="str">
        <f t="shared" si="248"/>
        <v>medium</v>
      </c>
      <c r="K7864">
        <v>10</v>
      </c>
      <c r="L7864">
        <v>1</v>
      </c>
    </row>
    <row r="7865" spans="1:12" x14ac:dyDescent="0.25">
      <c r="A7865">
        <v>39</v>
      </c>
      <c r="B7865" t="str">
        <f t="shared" si="249"/>
        <v>Middle Aged</v>
      </c>
      <c r="C7865">
        <v>1</v>
      </c>
      <c r="D7865" t="s">
        <v>9</v>
      </c>
      <c r="E7865">
        <v>2</v>
      </c>
      <c r="F7865">
        <v>1</v>
      </c>
      <c r="G7865">
        <v>2.96</v>
      </c>
      <c r="H7865" t="s">
        <v>36</v>
      </c>
      <c r="I7865">
        <v>63200</v>
      </c>
      <c r="J7865" t="str">
        <f t="shared" si="248"/>
        <v>medium</v>
      </c>
      <c r="K7865">
        <v>4</v>
      </c>
      <c r="L7865">
        <v>0</v>
      </c>
    </row>
    <row r="7866" spans="1:12" x14ac:dyDescent="0.25">
      <c r="A7866">
        <v>31</v>
      </c>
      <c r="B7866" t="str">
        <f t="shared" si="249"/>
        <v>Adult</v>
      </c>
      <c r="C7866">
        <v>0</v>
      </c>
      <c r="D7866" t="s">
        <v>11</v>
      </c>
      <c r="E7866">
        <v>4</v>
      </c>
      <c r="F7866">
        <v>1</v>
      </c>
      <c r="G7866">
        <v>1.98</v>
      </c>
      <c r="H7866" t="s">
        <v>37</v>
      </c>
      <c r="I7866">
        <v>43000</v>
      </c>
      <c r="J7866" t="str">
        <f t="shared" si="248"/>
        <v>low</v>
      </c>
      <c r="K7866">
        <v>3</v>
      </c>
      <c r="L7866">
        <v>0</v>
      </c>
    </row>
    <row r="7867" spans="1:12" x14ac:dyDescent="0.25">
      <c r="A7867">
        <v>26</v>
      </c>
      <c r="B7867" t="str">
        <f t="shared" si="249"/>
        <v>Adult</v>
      </c>
      <c r="C7867">
        <v>0</v>
      </c>
      <c r="D7867" t="s">
        <v>10</v>
      </c>
      <c r="E7867">
        <v>1</v>
      </c>
      <c r="F7867">
        <v>3</v>
      </c>
      <c r="G7867">
        <v>2.27</v>
      </c>
      <c r="H7867" t="s">
        <v>36</v>
      </c>
      <c r="I7867">
        <v>88000</v>
      </c>
      <c r="J7867" t="str">
        <f t="shared" si="248"/>
        <v>medium</v>
      </c>
      <c r="K7867">
        <v>7</v>
      </c>
      <c r="L7867">
        <v>0</v>
      </c>
    </row>
    <row r="7868" spans="1:12" x14ac:dyDescent="0.25">
      <c r="A7868">
        <v>46</v>
      </c>
      <c r="B7868" t="str">
        <f t="shared" si="249"/>
        <v>Senior</v>
      </c>
      <c r="C7868">
        <v>0</v>
      </c>
      <c r="D7868" t="s">
        <v>8</v>
      </c>
      <c r="E7868">
        <v>2</v>
      </c>
      <c r="F7868">
        <v>1</v>
      </c>
      <c r="G7868">
        <v>3.76</v>
      </c>
      <c r="H7868" t="s">
        <v>35</v>
      </c>
      <c r="I7868">
        <v>107000</v>
      </c>
      <c r="J7868" t="str">
        <f t="shared" si="248"/>
        <v>medium</v>
      </c>
      <c r="K7868">
        <v>6</v>
      </c>
      <c r="L7868">
        <v>0</v>
      </c>
    </row>
    <row r="7869" spans="1:12" x14ac:dyDescent="0.25">
      <c r="A7869">
        <v>33</v>
      </c>
      <c r="B7869" t="str">
        <f t="shared" si="249"/>
        <v>Adult</v>
      </c>
      <c r="C7869">
        <v>0</v>
      </c>
      <c r="D7869" t="s">
        <v>10</v>
      </c>
      <c r="E7869">
        <v>2</v>
      </c>
      <c r="F7869">
        <v>4</v>
      </c>
      <c r="G7869">
        <v>1.48</v>
      </c>
      <c r="H7869" t="s">
        <v>37</v>
      </c>
      <c r="I7869">
        <v>74000</v>
      </c>
      <c r="J7869" t="str">
        <f t="shared" si="248"/>
        <v>medium</v>
      </c>
      <c r="K7869">
        <v>5</v>
      </c>
      <c r="L7869">
        <v>0</v>
      </c>
    </row>
    <row r="7870" spans="1:12" x14ac:dyDescent="0.25">
      <c r="A7870">
        <v>30</v>
      </c>
      <c r="B7870" t="str">
        <f t="shared" si="249"/>
        <v>Adult</v>
      </c>
      <c r="C7870">
        <v>1</v>
      </c>
      <c r="D7870" t="s">
        <v>10</v>
      </c>
      <c r="E7870">
        <v>2</v>
      </c>
      <c r="F7870">
        <v>4</v>
      </c>
      <c r="G7870">
        <v>3.13</v>
      </c>
      <c r="H7870" t="s">
        <v>35</v>
      </c>
      <c r="I7870">
        <v>86000</v>
      </c>
      <c r="J7870" t="str">
        <f t="shared" si="248"/>
        <v>medium</v>
      </c>
      <c r="K7870">
        <v>9</v>
      </c>
      <c r="L7870">
        <v>1</v>
      </c>
    </row>
    <row r="7871" spans="1:12" x14ac:dyDescent="0.25">
      <c r="A7871">
        <v>29</v>
      </c>
      <c r="B7871" t="str">
        <f t="shared" si="249"/>
        <v>Adult</v>
      </c>
      <c r="C7871">
        <v>0</v>
      </c>
      <c r="D7871" t="s">
        <v>10</v>
      </c>
      <c r="E7871">
        <v>1</v>
      </c>
      <c r="F7871">
        <v>2</v>
      </c>
      <c r="G7871">
        <v>3.66</v>
      </c>
      <c r="H7871" t="s">
        <v>35</v>
      </c>
      <c r="I7871">
        <v>147000</v>
      </c>
      <c r="J7871" t="str">
        <f t="shared" si="248"/>
        <v>high</v>
      </c>
      <c r="K7871">
        <v>8</v>
      </c>
      <c r="L7871">
        <v>0</v>
      </c>
    </row>
    <row r="7872" spans="1:12" x14ac:dyDescent="0.25">
      <c r="A7872">
        <v>37</v>
      </c>
      <c r="B7872" t="str">
        <f t="shared" si="249"/>
        <v>Middle Aged</v>
      </c>
      <c r="C7872">
        <v>0</v>
      </c>
      <c r="D7872" t="s">
        <v>10</v>
      </c>
      <c r="E7872">
        <v>2</v>
      </c>
      <c r="F7872">
        <v>2</v>
      </c>
      <c r="G7872">
        <v>1.75</v>
      </c>
      <c r="H7872" t="s">
        <v>37</v>
      </c>
      <c r="I7872">
        <v>71000</v>
      </c>
      <c r="J7872" t="str">
        <f t="shared" si="248"/>
        <v>medium</v>
      </c>
      <c r="K7872">
        <v>5</v>
      </c>
      <c r="L7872">
        <v>0</v>
      </c>
    </row>
    <row r="7873" spans="1:12" x14ac:dyDescent="0.25">
      <c r="A7873">
        <v>53</v>
      </c>
      <c r="B7873" t="str">
        <f t="shared" si="249"/>
        <v>Senior</v>
      </c>
      <c r="C7873">
        <v>1</v>
      </c>
      <c r="D7873" t="s">
        <v>9</v>
      </c>
      <c r="E7873">
        <v>2</v>
      </c>
      <c r="F7873">
        <v>3</v>
      </c>
      <c r="G7873">
        <v>2.37</v>
      </c>
      <c r="H7873" t="s">
        <v>36</v>
      </c>
      <c r="I7873">
        <v>57400</v>
      </c>
      <c r="J7873" t="str">
        <f t="shared" si="248"/>
        <v>low</v>
      </c>
      <c r="K7873">
        <v>3</v>
      </c>
      <c r="L7873">
        <v>0</v>
      </c>
    </row>
    <row r="7874" spans="1:12" x14ac:dyDescent="0.25">
      <c r="A7874">
        <v>49</v>
      </c>
      <c r="B7874" t="str">
        <f t="shared" si="249"/>
        <v>Senior</v>
      </c>
      <c r="C7874">
        <v>0</v>
      </c>
      <c r="D7874" t="s">
        <v>8</v>
      </c>
      <c r="E7874">
        <v>2</v>
      </c>
      <c r="F7874">
        <v>3</v>
      </c>
      <c r="G7874">
        <v>2.06</v>
      </c>
      <c r="H7874" t="s">
        <v>36</v>
      </c>
      <c r="I7874">
        <v>96000</v>
      </c>
      <c r="J7874" t="str">
        <f t="shared" ref="J7874:J7937" si="250">IF(I7874&gt;=25000,IF(I7874&lt;=60000,"low",IF(I7874&lt;=140000,"medium","high")),"")</f>
        <v>medium</v>
      </c>
      <c r="K7874">
        <v>7</v>
      </c>
      <c r="L7874">
        <v>0</v>
      </c>
    </row>
    <row r="7875" spans="1:12" x14ac:dyDescent="0.25">
      <c r="A7875">
        <v>56</v>
      </c>
      <c r="B7875" t="str">
        <f t="shared" ref="B7875:B7938" si="251">IF(A7875&lt;=25,"Young",IF(A7875&lt;=35,"Adult",IF(A7875&lt;=45,"Middle Aged",IF(A7875&lt;=55,"Senior",IF(A7875&lt;=60,"Elderly","Out of Range")))))</f>
        <v>Elderly</v>
      </c>
      <c r="C7875">
        <v>1</v>
      </c>
      <c r="D7875" t="s">
        <v>9</v>
      </c>
      <c r="E7875">
        <v>1</v>
      </c>
      <c r="F7875">
        <v>5</v>
      </c>
      <c r="G7875">
        <v>2.97</v>
      </c>
      <c r="H7875" t="s">
        <v>36</v>
      </c>
      <c r="I7875">
        <v>70800</v>
      </c>
      <c r="J7875" t="str">
        <f t="shared" si="250"/>
        <v>medium</v>
      </c>
      <c r="K7875">
        <v>6</v>
      </c>
      <c r="L7875">
        <v>0</v>
      </c>
    </row>
    <row r="7876" spans="1:12" x14ac:dyDescent="0.25">
      <c r="A7876">
        <v>21</v>
      </c>
      <c r="B7876" t="str">
        <f t="shared" si="251"/>
        <v>Young</v>
      </c>
      <c r="C7876">
        <v>1</v>
      </c>
      <c r="D7876" t="s">
        <v>11</v>
      </c>
      <c r="E7876">
        <v>1</v>
      </c>
      <c r="F7876">
        <v>0</v>
      </c>
      <c r="G7876">
        <v>2.31</v>
      </c>
      <c r="H7876" t="s">
        <v>36</v>
      </c>
      <c r="I7876">
        <v>32800</v>
      </c>
      <c r="J7876" t="str">
        <f t="shared" si="250"/>
        <v>low</v>
      </c>
      <c r="K7876">
        <v>3</v>
      </c>
      <c r="L7876">
        <v>0</v>
      </c>
    </row>
    <row r="7877" spans="1:12" x14ac:dyDescent="0.25">
      <c r="A7877">
        <v>48</v>
      </c>
      <c r="B7877" t="str">
        <f t="shared" si="251"/>
        <v>Senior</v>
      </c>
      <c r="C7877">
        <v>0</v>
      </c>
      <c r="D7877" t="s">
        <v>11</v>
      </c>
      <c r="E7877">
        <v>2</v>
      </c>
      <c r="F7877">
        <v>5</v>
      </c>
      <c r="G7877">
        <v>3.97</v>
      </c>
      <c r="H7877" t="s">
        <v>35</v>
      </c>
      <c r="I7877">
        <v>110000</v>
      </c>
      <c r="J7877" t="str">
        <f t="shared" si="250"/>
        <v>medium</v>
      </c>
      <c r="K7877">
        <v>8</v>
      </c>
      <c r="L7877">
        <v>0</v>
      </c>
    </row>
    <row r="7878" spans="1:12" x14ac:dyDescent="0.25">
      <c r="A7878">
        <v>34</v>
      </c>
      <c r="B7878" t="str">
        <f t="shared" si="251"/>
        <v>Adult</v>
      </c>
      <c r="C7878">
        <v>1</v>
      </c>
      <c r="D7878" t="s">
        <v>10</v>
      </c>
      <c r="E7878">
        <v>1</v>
      </c>
      <c r="F7878">
        <v>4</v>
      </c>
      <c r="G7878">
        <v>4</v>
      </c>
      <c r="H7878" t="s">
        <v>35</v>
      </c>
      <c r="I7878">
        <v>97200</v>
      </c>
      <c r="J7878" t="str">
        <f t="shared" si="250"/>
        <v>medium</v>
      </c>
      <c r="K7878">
        <v>9</v>
      </c>
      <c r="L7878">
        <v>1</v>
      </c>
    </row>
    <row r="7879" spans="1:12" x14ac:dyDescent="0.25">
      <c r="A7879">
        <v>33</v>
      </c>
      <c r="B7879" t="str">
        <f t="shared" si="251"/>
        <v>Adult</v>
      </c>
      <c r="C7879">
        <v>1</v>
      </c>
      <c r="D7879" t="s">
        <v>8</v>
      </c>
      <c r="E7879">
        <v>9</v>
      </c>
      <c r="F7879">
        <v>1</v>
      </c>
      <c r="G7879">
        <v>1.96</v>
      </c>
      <c r="H7879" t="s">
        <v>37</v>
      </c>
      <c r="I7879">
        <v>59400</v>
      </c>
      <c r="J7879" t="str">
        <f t="shared" si="250"/>
        <v>low</v>
      </c>
      <c r="K7879">
        <v>4</v>
      </c>
      <c r="L7879">
        <v>0</v>
      </c>
    </row>
    <row r="7880" spans="1:12" x14ac:dyDescent="0.25">
      <c r="A7880">
        <v>43</v>
      </c>
      <c r="B7880" t="str">
        <f t="shared" si="251"/>
        <v>Middle Aged</v>
      </c>
      <c r="C7880">
        <v>0</v>
      </c>
      <c r="D7880" t="s">
        <v>11</v>
      </c>
      <c r="E7880">
        <v>2</v>
      </c>
      <c r="F7880">
        <v>3</v>
      </c>
      <c r="G7880">
        <v>1.41</v>
      </c>
      <c r="H7880" t="s">
        <v>37</v>
      </c>
      <c r="I7880">
        <v>57000</v>
      </c>
      <c r="J7880" t="str">
        <f t="shared" si="250"/>
        <v>low</v>
      </c>
      <c r="K7880">
        <v>5</v>
      </c>
      <c r="L7880">
        <v>0</v>
      </c>
    </row>
    <row r="7881" spans="1:12" x14ac:dyDescent="0.25">
      <c r="A7881">
        <v>57</v>
      </c>
      <c r="B7881" t="str">
        <f t="shared" si="251"/>
        <v>Elderly</v>
      </c>
      <c r="C7881">
        <v>1</v>
      </c>
      <c r="D7881" t="s">
        <v>10</v>
      </c>
      <c r="E7881">
        <v>1</v>
      </c>
      <c r="F7881">
        <v>2</v>
      </c>
      <c r="G7881">
        <v>3.76</v>
      </c>
      <c r="H7881" t="s">
        <v>35</v>
      </c>
      <c r="I7881">
        <v>112600</v>
      </c>
      <c r="J7881" t="str">
        <f t="shared" si="250"/>
        <v>medium</v>
      </c>
      <c r="K7881">
        <v>10</v>
      </c>
      <c r="L7881">
        <v>1</v>
      </c>
    </row>
    <row r="7882" spans="1:12" x14ac:dyDescent="0.25">
      <c r="A7882">
        <v>31</v>
      </c>
      <c r="B7882" t="str">
        <f t="shared" si="251"/>
        <v>Adult</v>
      </c>
      <c r="C7882">
        <v>1</v>
      </c>
      <c r="D7882" t="s">
        <v>8</v>
      </c>
      <c r="E7882">
        <v>1</v>
      </c>
      <c r="F7882">
        <v>3</v>
      </c>
      <c r="G7882">
        <v>3.8</v>
      </c>
      <c r="H7882" t="s">
        <v>35</v>
      </c>
      <c r="I7882">
        <v>74800</v>
      </c>
      <c r="J7882" t="str">
        <f t="shared" si="250"/>
        <v>medium</v>
      </c>
      <c r="K7882">
        <v>8</v>
      </c>
      <c r="L7882">
        <v>0</v>
      </c>
    </row>
    <row r="7883" spans="1:12" x14ac:dyDescent="0.25">
      <c r="A7883">
        <v>50</v>
      </c>
      <c r="B7883" t="str">
        <f t="shared" si="251"/>
        <v>Senior</v>
      </c>
      <c r="C7883">
        <v>0</v>
      </c>
      <c r="D7883" t="s">
        <v>8</v>
      </c>
      <c r="E7883">
        <v>2</v>
      </c>
      <c r="F7883">
        <v>4</v>
      </c>
      <c r="G7883">
        <v>4</v>
      </c>
      <c r="H7883" t="s">
        <v>35</v>
      </c>
      <c r="I7883">
        <v>107000</v>
      </c>
      <c r="J7883" t="str">
        <f t="shared" si="250"/>
        <v>medium</v>
      </c>
      <c r="K7883">
        <v>9</v>
      </c>
      <c r="L7883">
        <v>1</v>
      </c>
    </row>
    <row r="7884" spans="1:12" x14ac:dyDescent="0.25">
      <c r="A7884">
        <v>24</v>
      </c>
      <c r="B7884" t="str">
        <f t="shared" si="251"/>
        <v>Young</v>
      </c>
      <c r="C7884">
        <v>0</v>
      </c>
      <c r="D7884" t="s">
        <v>8</v>
      </c>
      <c r="E7884">
        <v>3</v>
      </c>
      <c r="F7884">
        <v>3</v>
      </c>
      <c r="G7884">
        <v>2.02</v>
      </c>
      <c r="H7884" t="s">
        <v>36</v>
      </c>
      <c r="I7884">
        <v>66000</v>
      </c>
      <c r="J7884" t="str">
        <f t="shared" si="250"/>
        <v>medium</v>
      </c>
      <c r="K7884">
        <v>5</v>
      </c>
      <c r="L7884">
        <v>0</v>
      </c>
    </row>
    <row r="7885" spans="1:12" x14ac:dyDescent="0.25">
      <c r="A7885">
        <v>49</v>
      </c>
      <c r="B7885" t="str">
        <f t="shared" si="251"/>
        <v>Senior</v>
      </c>
      <c r="C7885">
        <v>1</v>
      </c>
      <c r="D7885" t="s">
        <v>10</v>
      </c>
      <c r="E7885">
        <v>1</v>
      </c>
      <c r="F7885">
        <v>1</v>
      </c>
      <c r="G7885">
        <v>3.17</v>
      </c>
      <c r="H7885" t="s">
        <v>35</v>
      </c>
      <c r="I7885">
        <v>72200</v>
      </c>
      <c r="J7885" t="str">
        <f t="shared" si="250"/>
        <v>medium</v>
      </c>
      <c r="K7885">
        <v>7</v>
      </c>
      <c r="L7885">
        <v>0</v>
      </c>
    </row>
    <row r="7886" spans="1:12" x14ac:dyDescent="0.25">
      <c r="A7886">
        <v>48</v>
      </c>
      <c r="B7886" t="str">
        <f t="shared" si="251"/>
        <v>Senior</v>
      </c>
      <c r="C7886">
        <v>0</v>
      </c>
      <c r="D7886" t="s">
        <v>8</v>
      </c>
      <c r="E7886">
        <v>1</v>
      </c>
      <c r="F7886">
        <v>3</v>
      </c>
      <c r="G7886">
        <v>3.99</v>
      </c>
      <c r="H7886" t="s">
        <v>35</v>
      </c>
      <c r="I7886">
        <v>108000</v>
      </c>
      <c r="J7886" t="str">
        <f t="shared" si="250"/>
        <v>medium</v>
      </c>
      <c r="K7886">
        <v>8</v>
      </c>
      <c r="L7886">
        <v>0</v>
      </c>
    </row>
    <row r="7887" spans="1:12" x14ac:dyDescent="0.25">
      <c r="A7887">
        <v>40</v>
      </c>
      <c r="B7887" t="str">
        <f t="shared" si="251"/>
        <v>Middle Aged</v>
      </c>
      <c r="C7887">
        <v>0</v>
      </c>
      <c r="D7887" t="s">
        <v>8</v>
      </c>
      <c r="E7887">
        <v>1</v>
      </c>
      <c r="F7887">
        <v>1</v>
      </c>
      <c r="G7887">
        <v>1.98</v>
      </c>
      <c r="H7887" t="s">
        <v>37</v>
      </c>
      <c r="I7887">
        <v>48000</v>
      </c>
      <c r="J7887" t="str">
        <f t="shared" si="250"/>
        <v>low</v>
      </c>
      <c r="K7887">
        <v>4</v>
      </c>
      <c r="L7887">
        <v>0</v>
      </c>
    </row>
    <row r="7888" spans="1:12" x14ac:dyDescent="0.25">
      <c r="A7888">
        <v>25</v>
      </c>
      <c r="B7888" t="str">
        <f t="shared" si="251"/>
        <v>Young</v>
      </c>
      <c r="C7888">
        <v>0</v>
      </c>
      <c r="D7888" t="s">
        <v>8</v>
      </c>
      <c r="E7888">
        <v>1</v>
      </c>
      <c r="F7888">
        <v>1</v>
      </c>
      <c r="G7888">
        <v>2</v>
      </c>
      <c r="H7888" t="s">
        <v>36</v>
      </c>
      <c r="I7888">
        <v>63000</v>
      </c>
      <c r="J7888" t="str">
        <f t="shared" si="250"/>
        <v>medium</v>
      </c>
      <c r="K7888">
        <v>7</v>
      </c>
      <c r="L7888">
        <v>0</v>
      </c>
    </row>
    <row r="7889" spans="1:12" x14ac:dyDescent="0.25">
      <c r="A7889">
        <v>40</v>
      </c>
      <c r="B7889" t="str">
        <f t="shared" si="251"/>
        <v>Middle Aged</v>
      </c>
      <c r="C7889">
        <v>0</v>
      </c>
      <c r="D7889" t="s">
        <v>8</v>
      </c>
      <c r="E7889">
        <v>2</v>
      </c>
      <c r="F7889">
        <v>2</v>
      </c>
      <c r="G7889">
        <v>3.79</v>
      </c>
      <c r="H7889" t="s">
        <v>35</v>
      </c>
      <c r="I7889">
        <v>106000</v>
      </c>
      <c r="J7889" t="str">
        <f t="shared" si="250"/>
        <v>medium</v>
      </c>
      <c r="K7889">
        <v>7</v>
      </c>
      <c r="L7889">
        <v>0</v>
      </c>
    </row>
    <row r="7890" spans="1:12" x14ac:dyDescent="0.25">
      <c r="A7890">
        <v>35</v>
      </c>
      <c r="B7890" t="str">
        <f t="shared" si="251"/>
        <v>Adult</v>
      </c>
      <c r="C7890">
        <v>1</v>
      </c>
      <c r="D7890" t="s">
        <v>8</v>
      </c>
      <c r="E7890">
        <v>7</v>
      </c>
      <c r="F7890">
        <v>3</v>
      </c>
      <c r="G7890">
        <v>1.93</v>
      </c>
      <c r="H7890" t="s">
        <v>37</v>
      </c>
      <c r="I7890">
        <v>73000</v>
      </c>
      <c r="J7890" t="str">
        <f t="shared" si="250"/>
        <v>medium</v>
      </c>
      <c r="K7890">
        <v>10</v>
      </c>
      <c r="L7890">
        <v>1</v>
      </c>
    </row>
    <row r="7891" spans="1:12" x14ac:dyDescent="0.25">
      <c r="A7891">
        <v>49</v>
      </c>
      <c r="B7891" t="str">
        <f t="shared" si="251"/>
        <v>Senior</v>
      </c>
      <c r="C7891">
        <v>0</v>
      </c>
      <c r="D7891" t="s">
        <v>9</v>
      </c>
      <c r="E7891">
        <v>1</v>
      </c>
      <c r="F7891">
        <v>2</v>
      </c>
      <c r="G7891">
        <v>1.73</v>
      </c>
      <c r="H7891" t="s">
        <v>37</v>
      </c>
      <c r="I7891">
        <v>59000</v>
      </c>
      <c r="J7891" t="str">
        <f t="shared" si="250"/>
        <v>low</v>
      </c>
      <c r="K7891">
        <v>4</v>
      </c>
      <c r="L7891">
        <v>0</v>
      </c>
    </row>
    <row r="7892" spans="1:12" x14ac:dyDescent="0.25">
      <c r="A7892">
        <v>26</v>
      </c>
      <c r="B7892" t="str">
        <f t="shared" si="251"/>
        <v>Adult</v>
      </c>
      <c r="C7892">
        <v>1</v>
      </c>
      <c r="D7892" t="s">
        <v>10</v>
      </c>
      <c r="E7892">
        <v>1</v>
      </c>
      <c r="F7892">
        <v>1</v>
      </c>
      <c r="G7892">
        <v>2.23</v>
      </c>
      <c r="H7892" t="s">
        <v>36</v>
      </c>
      <c r="I7892">
        <v>44800</v>
      </c>
      <c r="J7892" t="str">
        <f t="shared" si="250"/>
        <v>low</v>
      </c>
      <c r="K7892">
        <v>3</v>
      </c>
      <c r="L7892">
        <v>0</v>
      </c>
    </row>
    <row r="7893" spans="1:12" x14ac:dyDescent="0.25">
      <c r="A7893">
        <v>49</v>
      </c>
      <c r="B7893" t="str">
        <f t="shared" si="251"/>
        <v>Senior</v>
      </c>
      <c r="C7893">
        <v>1</v>
      </c>
      <c r="D7893" t="s">
        <v>9</v>
      </c>
      <c r="E7893">
        <v>2</v>
      </c>
      <c r="F7893">
        <v>3</v>
      </c>
      <c r="G7893">
        <v>2.42</v>
      </c>
      <c r="H7893" t="s">
        <v>36</v>
      </c>
      <c r="I7893">
        <v>56200</v>
      </c>
      <c r="J7893" t="str">
        <f t="shared" si="250"/>
        <v>low</v>
      </c>
      <c r="K7893">
        <v>7</v>
      </c>
      <c r="L7893">
        <v>0</v>
      </c>
    </row>
    <row r="7894" spans="1:12" x14ac:dyDescent="0.25">
      <c r="A7894">
        <v>48</v>
      </c>
      <c r="B7894" t="str">
        <f t="shared" si="251"/>
        <v>Senior</v>
      </c>
      <c r="C7894">
        <v>0</v>
      </c>
      <c r="D7894" t="s">
        <v>8</v>
      </c>
      <c r="E7894">
        <v>1</v>
      </c>
      <c r="F7894">
        <v>1</v>
      </c>
      <c r="G7894">
        <v>1.74</v>
      </c>
      <c r="H7894" t="s">
        <v>37</v>
      </c>
      <c r="I7894">
        <v>89000</v>
      </c>
      <c r="J7894" t="str">
        <f t="shared" si="250"/>
        <v>medium</v>
      </c>
      <c r="K7894">
        <v>4</v>
      </c>
      <c r="L7894">
        <v>0</v>
      </c>
    </row>
    <row r="7895" spans="1:12" x14ac:dyDescent="0.25">
      <c r="A7895">
        <v>38</v>
      </c>
      <c r="B7895" t="str">
        <f t="shared" si="251"/>
        <v>Middle Aged</v>
      </c>
      <c r="C7895">
        <v>1</v>
      </c>
      <c r="D7895" t="s">
        <v>8</v>
      </c>
      <c r="E7895">
        <v>1</v>
      </c>
      <c r="F7895">
        <v>2</v>
      </c>
      <c r="G7895">
        <v>3</v>
      </c>
      <c r="H7895" t="s">
        <v>35</v>
      </c>
      <c r="I7895">
        <v>60400</v>
      </c>
      <c r="J7895" t="str">
        <f t="shared" si="250"/>
        <v>medium</v>
      </c>
      <c r="K7895">
        <v>5</v>
      </c>
      <c r="L7895">
        <v>0</v>
      </c>
    </row>
    <row r="7896" spans="1:12" x14ac:dyDescent="0.25">
      <c r="A7896">
        <v>22</v>
      </c>
      <c r="B7896" t="str">
        <f t="shared" si="251"/>
        <v>Young</v>
      </c>
      <c r="C7896">
        <v>0</v>
      </c>
      <c r="D7896" t="s">
        <v>11</v>
      </c>
      <c r="E7896">
        <v>5</v>
      </c>
      <c r="F7896">
        <v>3</v>
      </c>
      <c r="G7896">
        <v>3.2</v>
      </c>
      <c r="H7896" t="s">
        <v>35</v>
      </c>
      <c r="I7896">
        <v>43000</v>
      </c>
      <c r="J7896" t="str">
        <f t="shared" si="250"/>
        <v>low</v>
      </c>
      <c r="K7896">
        <v>5</v>
      </c>
      <c r="L7896">
        <v>0</v>
      </c>
    </row>
    <row r="7897" spans="1:12" x14ac:dyDescent="0.25">
      <c r="A7897">
        <v>51</v>
      </c>
      <c r="B7897" t="str">
        <f t="shared" si="251"/>
        <v>Senior</v>
      </c>
      <c r="C7897">
        <v>0</v>
      </c>
      <c r="D7897" t="s">
        <v>10</v>
      </c>
      <c r="E7897">
        <v>2</v>
      </c>
      <c r="F7897">
        <v>0</v>
      </c>
      <c r="G7897">
        <v>2.58</v>
      </c>
      <c r="H7897" t="s">
        <v>36</v>
      </c>
      <c r="I7897">
        <v>49000</v>
      </c>
      <c r="J7897" t="str">
        <f t="shared" si="250"/>
        <v>low</v>
      </c>
      <c r="K7897">
        <v>4</v>
      </c>
      <c r="L7897">
        <v>0</v>
      </c>
    </row>
    <row r="7898" spans="1:12" x14ac:dyDescent="0.25">
      <c r="A7898">
        <v>53</v>
      </c>
      <c r="B7898" t="str">
        <f t="shared" si="251"/>
        <v>Senior</v>
      </c>
      <c r="C7898">
        <v>0</v>
      </c>
      <c r="D7898" t="s">
        <v>11</v>
      </c>
      <c r="E7898">
        <v>5</v>
      </c>
      <c r="F7898">
        <v>3</v>
      </c>
      <c r="G7898">
        <v>2.82</v>
      </c>
      <c r="H7898" t="s">
        <v>36</v>
      </c>
      <c r="I7898">
        <v>62000</v>
      </c>
      <c r="J7898" t="str">
        <f t="shared" si="250"/>
        <v>medium</v>
      </c>
      <c r="K7898">
        <v>6</v>
      </c>
      <c r="L7898">
        <v>0</v>
      </c>
    </row>
    <row r="7899" spans="1:12" x14ac:dyDescent="0.25">
      <c r="A7899">
        <v>29</v>
      </c>
      <c r="B7899" t="str">
        <f t="shared" si="251"/>
        <v>Adult</v>
      </c>
      <c r="C7899">
        <v>1</v>
      </c>
      <c r="D7899" t="s">
        <v>10</v>
      </c>
      <c r="E7899">
        <v>3</v>
      </c>
      <c r="F7899">
        <v>5</v>
      </c>
      <c r="G7899">
        <v>2.73</v>
      </c>
      <c r="H7899" t="s">
        <v>36</v>
      </c>
      <c r="I7899">
        <v>94200</v>
      </c>
      <c r="J7899" t="str">
        <f t="shared" si="250"/>
        <v>medium</v>
      </c>
      <c r="K7899">
        <v>9</v>
      </c>
      <c r="L7899">
        <v>1</v>
      </c>
    </row>
    <row r="7900" spans="1:12" x14ac:dyDescent="0.25">
      <c r="A7900">
        <v>21</v>
      </c>
      <c r="B7900" t="str">
        <f t="shared" si="251"/>
        <v>Young</v>
      </c>
      <c r="C7900">
        <v>0</v>
      </c>
      <c r="D7900" t="s">
        <v>8</v>
      </c>
      <c r="E7900">
        <v>1</v>
      </c>
      <c r="F7900">
        <v>3</v>
      </c>
      <c r="G7900">
        <v>1.79</v>
      </c>
      <c r="H7900" t="s">
        <v>37</v>
      </c>
      <c r="I7900">
        <v>57000</v>
      </c>
      <c r="J7900" t="str">
        <f t="shared" si="250"/>
        <v>low</v>
      </c>
      <c r="K7900">
        <v>7</v>
      </c>
      <c r="L7900">
        <v>0</v>
      </c>
    </row>
    <row r="7901" spans="1:12" x14ac:dyDescent="0.25">
      <c r="A7901">
        <v>46</v>
      </c>
      <c r="B7901" t="str">
        <f t="shared" si="251"/>
        <v>Senior</v>
      </c>
      <c r="C7901">
        <v>1</v>
      </c>
      <c r="D7901" t="s">
        <v>9</v>
      </c>
      <c r="E7901">
        <v>1</v>
      </c>
      <c r="F7901">
        <v>2</v>
      </c>
      <c r="G7901">
        <v>3.32</v>
      </c>
      <c r="H7901" t="s">
        <v>35</v>
      </c>
      <c r="I7901">
        <v>74800</v>
      </c>
      <c r="J7901" t="str">
        <f t="shared" si="250"/>
        <v>medium</v>
      </c>
      <c r="K7901">
        <v>3</v>
      </c>
      <c r="L7901">
        <v>0</v>
      </c>
    </row>
    <row r="7902" spans="1:12" x14ac:dyDescent="0.25">
      <c r="A7902">
        <v>54</v>
      </c>
      <c r="B7902" t="str">
        <f t="shared" si="251"/>
        <v>Senior</v>
      </c>
      <c r="C7902">
        <v>0</v>
      </c>
      <c r="D7902" t="s">
        <v>11</v>
      </c>
      <c r="E7902">
        <v>1</v>
      </c>
      <c r="F7902">
        <v>1</v>
      </c>
      <c r="G7902">
        <v>3.64</v>
      </c>
      <c r="H7902" t="s">
        <v>35</v>
      </c>
      <c r="I7902">
        <v>71000</v>
      </c>
      <c r="J7902" t="str">
        <f t="shared" si="250"/>
        <v>medium</v>
      </c>
      <c r="K7902">
        <v>5</v>
      </c>
      <c r="L7902">
        <v>0</v>
      </c>
    </row>
    <row r="7903" spans="1:12" x14ac:dyDescent="0.25">
      <c r="A7903">
        <v>43</v>
      </c>
      <c r="B7903" t="str">
        <f t="shared" si="251"/>
        <v>Middle Aged</v>
      </c>
      <c r="C7903">
        <v>1</v>
      </c>
      <c r="D7903" t="s">
        <v>10</v>
      </c>
      <c r="E7903">
        <v>1</v>
      </c>
      <c r="F7903">
        <v>0</v>
      </c>
      <c r="G7903">
        <v>2.75</v>
      </c>
      <c r="H7903" t="s">
        <v>36</v>
      </c>
      <c r="I7903">
        <v>78400</v>
      </c>
      <c r="J7903" t="str">
        <f t="shared" si="250"/>
        <v>medium</v>
      </c>
      <c r="K7903">
        <v>5</v>
      </c>
      <c r="L7903">
        <v>0</v>
      </c>
    </row>
    <row r="7904" spans="1:12" x14ac:dyDescent="0.25">
      <c r="A7904">
        <v>23</v>
      </c>
      <c r="B7904" t="str">
        <f t="shared" si="251"/>
        <v>Young</v>
      </c>
      <c r="C7904">
        <v>0</v>
      </c>
      <c r="D7904" t="s">
        <v>10</v>
      </c>
      <c r="E7904">
        <v>2</v>
      </c>
      <c r="F7904">
        <v>4</v>
      </c>
      <c r="G7904">
        <v>1.77</v>
      </c>
      <c r="H7904" t="s">
        <v>37</v>
      </c>
      <c r="I7904">
        <v>71000</v>
      </c>
      <c r="J7904" t="str">
        <f t="shared" si="250"/>
        <v>medium</v>
      </c>
      <c r="K7904">
        <v>6</v>
      </c>
      <c r="L7904">
        <v>0</v>
      </c>
    </row>
    <row r="7905" spans="1:12" x14ac:dyDescent="0.25">
      <c r="A7905">
        <v>29</v>
      </c>
      <c r="B7905" t="str">
        <f t="shared" si="251"/>
        <v>Adult</v>
      </c>
      <c r="C7905">
        <v>1</v>
      </c>
      <c r="D7905" t="s">
        <v>11</v>
      </c>
      <c r="E7905">
        <v>2</v>
      </c>
      <c r="F7905">
        <v>1</v>
      </c>
      <c r="G7905">
        <v>2.56</v>
      </c>
      <c r="H7905" t="s">
        <v>36</v>
      </c>
      <c r="I7905">
        <v>41200</v>
      </c>
      <c r="J7905" t="str">
        <f t="shared" si="250"/>
        <v>low</v>
      </c>
      <c r="K7905">
        <v>4</v>
      </c>
      <c r="L7905">
        <v>0</v>
      </c>
    </row>
    <row r="7906" spans="1:12" x14ac:dyDescent="0.25">
      <c r="A7906">
        <v>57</v>
      </c>
      <c r="B7906" t="str">
        <f t="shared" si="251"/>
        <v>Elderly</v>
      </c>
      <c r="C7906">
        <v>1</v>
      </c>
      <c r="D7906" t="s">
        <v>8</v>
      </c>
      <c r="E7906">
        <v>2</v>
      </c>
      <c r="F7906">
        <v>3</v>
      </c>
      <c r="G7906">
        <v>3.68</v>
      </c>
      <c r="H7906" t="s">
        <v>35</v>
      </c>
      <c r="I7906">
        <v>54600</v>
      </c>
      <c r="J7906" t="str">
        <f t="shared" si="250"/>
        <v>low</v>
      </c>
      <c r="K7906">
        <v>8</v>
      </c>
      <c r="L7906">
        <v>0</v>
      </c>
    </row>
    <row r="7907" spans="1:12" x14ac:dyDescent="0.25">
      <c r="A7907">
        <v>27</v>
      </c>
      <c r="B7907" t="str">
        <f t="shared" si="251"/>
        <v>Adult</v>
      </c>
      <c r="C7907">
        <v>0</v>
      </c>
      <c r="D7907" t="s">
        <v>8</v>
      </c>
      <c r="E7907">
        <v>2</v>
      </c>
      <c r="F7907">
        <v>3</v>
      </c>
      <c r="G7907">
        <v>2.95</v>
      </c>
      <c r="H7907" t="s">
        <v>36</v>
      </c>
      <c r="I7907">
        <v>59000</v>
      </c>
      <c r="J7907" t="str">
        <f t="shared" si="250"/>
        <v>low</v>
      </c>
      <c r="K7907">
        <v>9</v>
      </c>
      <c r="L7907">
        <v>1</v>
      </c>
    </row>
    <row r="7908" spans="1:12" x14ac:dyDescent="0.25">
      <c r="A7908">
        <v>37</v>
      </c>
      <c r="B7908" t="str">
        <f t="shared" si="251"/>
        <v>Middle Aged</v>
      </c>
      <c r="C7908">
        <v>0</v>
      </c>
      <c r="D7908" t="s">
        <v>10</v>
      </c>
      <c r="E7908">
        <v>2</v>
      </c>
      <c r="F7908">
        <v>2</v>
      </c>
      <c r="G7908">
        <v>3.01</v>
      </c>
      <c r="H7908" t="s">
        <v>35</v>
      </c>
      <c r="I7908">
        <v>53000</v>
      </c>
      <c r="J7908" t="str">
        <f t="shared" si="250"/>
        <v>low</v>
      </c>
      <c r="K7908">
        <v>6</v>
      </c>
      <c r="L7908">
        <v>0</v>
      </c>
    </row>
    <row r="7909" spans="1:12" x14ac:dyDescent="0.25">
      <c r="A7909">
        <v>41</v>
      </c>
      <c r="B7909" t="str">
        <f t="shared" si="251"/>
        <v>Middle Aged</v>
      </c>
      <c r="C7909">
        <v>1</v>
      </c>
      <c r="D7909" t="s">
        <v>8</v>
      </c>
      <c r="E7909">
        <v>2</v>
      </c>
      <c r="F7909">
        <v>5</v>
      </c>
      <c r="G7909">
        <v>3.98</v>
      </c>
      <c r="H7909" t="s">
        <v>35</v>
      </c>
      <c r="I7909">
        <v>93800</v>
      </c>
      <c r="J7909" t="str">
        <f t="shared" si="250"/>
        <v>medium</v>
      </c>
      <c r="K7909">
        <v>10</v>
      </c>
      <c r="L7909">
        <v>1</v>
      </c>
    </row>
    <row r="7910" spans="1:12" x14ac:dyDescent="0.25">
      <c r="A7910">
        <v>48</v>
      </c>
      <c r="B7910" t="str">
        <f t="shared" si="251"/>
        <v>Senior</v>
      </c>
      <c r="C7910">
        <v>1</v>
      </c>
      <c r="D7910" t="s">
        <v>10</v>
      </c>
      <c r="E7910">
        <v>6</v>
      </c>
      <c r="F7910">
        <v>3</v>
      </c>
      <c r="G7910">
        <v>2.33</v>
      </c>
      <c r="H7910" t="s">
        <v>36</v>
      </c>
      <c r="I7910">
        <v>82400</v>
      </c>
      <c r="J7910" t="str">
        <f t="shared" si="250"/>
        <v>medium</v>
      </c>
      <c r="K7910">
        <v>7</v>
      </c>
      <c r="L7910">
        <v>0</v>
      </c>
    </row>
    <row r="7911" spans="1:12" x14ac:dyDescent="0.25">
      <c r="A7911">
        <v>35</v>
      </c>
      <c r="B7911" t="str">
        <f t="shared" si="251"/>
        <v>Adult</v>
      </c>
      <c r="C7911">
        <v>1</v>
      </c>
      <c r="D7911" t="s">
        <v>8</v>
      </c>
      <c r="E7911">
        <v>2</v>
      </c>
      <c r="F7911">
        <v>3</v>
      </c>
      <c r="G7911">
        <v>1.55</v>
      </c>
      <c r="H7911" t="s">
        <v>37</v>
      </c>
      <c r="I7911">
        <v>58000</v>
      </c>
      <c r="J7911" t="str">
        <f t="shared" si="250"/>
        <v>low</v>
      </c>
      <c r="K7911">
        <v>4</v>
      </c>
      <c r="L7911">
        <v>0</v>
      </c>
    </row>
    <row r="7912" spans="1:12" x14ac:dyDescent="0.25">
      <c r="A7912">
        <v>28</v>
      </c>
      <c r="B7912" t="str">
        <f t="shared" si="251"/>
        <v>Adult</v>
      </c>
      <c r="C7912">
        <v>1</v>
      </c>
      <c r="D7912" t="s">
        <v>11</v>
      </c>
      <c r="E7912">
        <v>1</v>
      </c>
      <c r="F7912">
        <v>5</v>
      </c>
      <c r="G7912">
        <v>3.47</v>
      </c>
      <c r="H7912" t="s">
        <v>35</v>
      </c>
      <c r="I7912">
        <v>59400</v>
      </c>
      <c r="J7912" t="str">
        <f t="shared" si="250"/>
        <v>low</v>
      </c>
      <c r="K7912">
        <v>10</v>
      </c>
      <c r="L7912">
        <v>1</v>
      </c>
    </row>
    <row r="7913" spans="1:12" x14ac:dyDescent="0.25">
      <c r="A7913">
        <v>23</v>
      </c>
      <c r="B7913" t="str">
        <f t="shared" si="251"/>
        <v>Young</v>
      </c>
      <c r="C7913">
        <v>1</v>
      </c>
      <c r="D7913" t="s">
        <v>8</v>
      </c>
      <c r="E7913">
        <v>2</v>
      </c>
      <c r="F7913">
        <v>6</v>
      </c>
      <c r="G7913">
        <v>3.45</v>
      </c>
      <c r="H7913" t="s">
        <v>35</v>
      </c>
      <c r="I7913">
        <v>77400</v>
      </c>
      <c r="J7913" t="str">
        <f t="shared" si="250"/>
        <v>medium</v>
      </c>
      <c r="K7913">
        <v>9</v>
      </c>
      <c r="L7913">
        <v>1</v>
      </c>
    </row>
    <row r="7914" spans="1:12" x14ac:dyDescent="0.25">
      <c r="A7914">
        <v>57</v>
      </c>
      <c r="B7914" t="str">
        <f t="shared" si="251"/>
        <v>Elderly</v>
      </c>
      <c r="C7914">
        <v>0</v>
      </c>
      <c r="D7914" t="s">
        <v>8</v>
      </c>
      <c r="E7914">
        <v>2</v>
      </c>
      <c r="F7914">
        <v>6</v>
      </c>
      <c r="G7914">
        <v>1.53</v>
      </c>
      <c r="H7914" t="s">
        <v>37</v>
      </c>
      <c r="I7914">
        <v>68000</v>
      </c>
      <c r="J7914" t="str">
        <f t="shared" si="250"/>
        <v>medium</v>
      </c>
      <c r="K7914">
        <v>7</v>
      </c>
      <c r="L7914">
        <v>0</v>
      </c>
    </row>
    <row r="7915" spans="1:12" x14ac:dyDescent="0.25">
      <c r="A7915">
        <v>34</v>
      </c>
      <c r="B7915" t="str">
        <f t="shared" si="251"/>
        <v>Adult</v>
      </c>
      <c r="C7915">
        <v>1</v>
      </c>
      <c r="D7915" t="s">
        <v>11</v>
      </c>
      <c r="E7915">
        <v>1</v>
      </c>
      <c r="F7915">
        <v>3</v>
      </c>
      <c r="G7915">
        <v>1.98</v>
      </c>
      <c r="H7915" t="s">
        <v>37</v>
      </c>
      <c r="I7915">
        <v>72200</v>
      </c>
      <c r="J7915" t="str">
        <f t="shared" si="250"/>
        <v>medium</v>
      </c>
      <c r="K7915">
        <v>4</v>
      </c>
      <c r="L7915">
        <v>0</v>
      </c>
    </row>
    <row r="7916" spans="1:12" x14ac:dyDescent="0.25">
      <c r="A7916">
        <v>22</v>
      </c>
      <c r="B7916" t="str">
        <f t="shared" si="251"/>
        <v>Young</v>
      </c>
      <c r="C7916">
        <v>0</v>
      </c>
      <c r="D7916" t="s">
        <v>8</v>
      </c>
      <c r="E7916">
        <v>2</v>
      </c>
      <c r="F7916">
        <v>6</v>
      </c>
      <c r="G7916">
        <v>2.33</v>
      </c>
      <c r="H7916" t="s">
        <v>36</v>
      </c>
      <c r="I7916">
        <v>84000</v>
      </c>
      <c r="J7916" t="str">
        <f t="shared" si="250"/>
        <v>medium</v>
      </c>
      <c r="K7916">
        <v>9</v>
      </c>
      <c r="L7916">
        <v>1</v>
      </c>
    </row>
    <row r="7917" spans="1:12" x14ac:dyDescent="0.25">
      <c r="A7917">
        <v>32</v>
      </c>
      <c r="B7917" t="str">
        <f t="shared" si="251"/>
        <v>Adult</v>
      </c>
      <c r="C7917">
        <v>0</v>
      </c>
      <c r="D7917" t="s">
        <v>10</v>
      </c>
      <c r="E7917">
        <v>10</v>
      </c>
      <c r="F7917">
        <v>6</v>
      </c>
      <c r="G7917">
        <v>2.14</v>
      </c>
      <c r="H7917" t="s">
        <v>36</v>
      </c>
      <c r="I7917">
        <v>89000</v>
      </c>
      <c r="J7917" t="str">
        <f t="shared" si="250"/>
        <v>medium</v>
      </c>
      <c r="K7917">
        <v>9</v>
      </c>
      <c r="L7917">
        <v>1</v>
      </c>
    </row>
    <row r="7918" spans="1:12" x14ac:dyDescent="0.25">
      <c r="A7918">
        <v>28</v>
      </c>
      <c r="B7918" t="str">
        <f t="shared" si="251"/>
        <v>Adult</v>
      </c>
      <c r="C7918">
        <v>0</v>
      </c>
      <c r="D7918" t="s">
        <v>8</v>
      </c>
      <c r="E7918">
        <v>2</v>
      </c>
      <c r="F7918">
        <v>0</v>
      </c>
      <c r="G7918">
        <v>2.1800000000000002</v>
      </c>
      <c r="H7918" t="s">
        <v>36</v>
      </c>
      <c r="I7918">
        <v>71000</v>
      </c>
      <c r="J7918" t="str">
        <f t="shared" si="250"/>
        <v>medium</v>
      </c>
      <c r="K7918">
        <v>3</v>
      </c>
      <c r="L7918">
        <v>0</v>
      </c>
    </row>
    <row r="7919" spans="1:12" x14ac:dyDescent="0.25">
      <c r="A7919">
        <v>55</v>
      </c>
      <c r="B7919" t="str">
        <f t="shared" si="251"/>
        <v>Senior</v>
      </c>
      <c r="C7919">
        <v>0</v>
      </c>
      <c r="D7919" t="s">
        <v>8</v>
      </c>
      <c r="E7919">
        <v>3</v>
      </c>
      <c r="F7919">
        <v>1</v>
      </c>
      <c r="G7919">
        <v>1.43</v>
      </c>
      <c r="H7919" t="s">
        <v>37</v>
      </c>
      <c r="I7919">
        <v>73000</v>
      </c>
      <c r="J7919" t="str">
        <f t="shared" si="250"/>
        <v>medium</v>
      </c>
      <c r="K7919">
        <v>6</v>
      </c>
      <c r="L7919">
        <v>0</v>
      </c>
    </row>
    <row r="7920" spans="1:12" x14ac:dyDescent="0.25">
      <c r="A7920">
        <v>51</v>
      </c>
      <c r="B7920" t="str">
        <f t="shared" si="251"/>
        <v>Senior</v>
      </c>
      <c r="C7920">
        <v>0</v>
      </c>
      <c r="D7920" t="s">
        <v>11</v>
      </c>
      <c r="E7920">
        <v>1</v>
      </c>
      <c r="F7920">
        <v>3</v>
      </c>
      <c r="G7920">
        <v>3.1</v>
      </c>
      <c r="H7920" t="s">
        <v>35</v>
      </c>
      <c r="I7920">
        <v>88000</v>
      </c>
      <c r="J7920" t="str">
        <f t="shared" si="250"/>
        <v>medium</v>
      </c>
      <c r="K7920">
        <v>4</v>
      </c>
      <c r="L7920">
        <v>0</v>
      </c>
    </row>
    <row r="7921" spans="1:12" x14ac:dyDescent="0.25">
      <c r="A7921">
        <v>49</v>
      </c>
      <c r="B7921" t="str">
        <f t="shared" si="251"/>
        <v>Senior</v>
      </c>
      <c r="C7921">
        <v>1</v>
      </c>
      <c r="D7921" t="s">
        <v>8</v>
      </c>
      <c r="E7921">
        <v>1</v>
      </c>
      <c r="F7921">
        <v>5</v>
      </c>
      <c r="G7921">
        <v>2.74</v>
      </c>
      <c r="H7921" t="s">
        <v>36</v>
      </c>
      <c r="I7921">
        <v>87200</v>
      </c>
      <c r="J7921" t="str">
        <f t="shared" si="250"/>
        <v>medium</v>
      </c>
      <c r="K7921">
        <v>6</v>
      </c>
      <c r="L7921">
        <v>0</v>
      </c>
    </row>
    <row r="7922" spans="1:12" x14ac:dyDescent="0.25">
      <c r="A7922">
        <v>25</v>
      </c>
      <c r="B7922" t="str">
        <f t="shared" si="251"/>
        <v>Young</v>
      </c>
      <c r="C7922">
        <v>0</v>
      </c>
      <c r="D7922" t="s">
        <v>10</v>
      </c>
      <c r="E7922">
        <v>1</v>
      </c>
      <c r="F7922">
        <v>1</v>
      </c>
      <c r="G7922">
        <v>2.14</v>
      </c>
      <c r="H7922" t="s">
        <v>36</v>
      </c>
      <c r="I7922">
        <v>49000</v>
      </c>
      <c r="J7922" t="str">
        <f t="shared" si="250"/>
        <v>low</v>
      </c>
      <c r="K7922">
        <v>5</v>
      </c>
      <c r="L7922">
        <v>0</v>
      </c>
    </row>
    <row r="7923" spans="1:12" x14ac:dyDescent="0.25">
      <c r="A7923">
        <v>35</v>
      </c>
      <c r="B7923" t="str">
        <f t="shared" si="251"/>
        <v>Adult</v>
      </c>
      <c r="C7923">
        <v>0</v>
      </c>
      <c r="D7923" t="s">
        <v>8</v>
      </c>
      <c r="E7923">
        <v>2</v>
      </c>
      <c r="F7923">
        <v>1</v>
      </c>
      <c r="G7923">
        <v>2.72</v>
      </c>
      <c r="H7923" t="s">
        <v>36</v>
      </c>
      <c r="I7923">
        <v>72000</v>
      </c>
      <c r="J7923" t="str">
        <f t="shared" si="250"/>
        <v>medium</v>
      </c>
      <c r="K7923">
        <v>9</v>
      </c>
      <c r="L7923">
        <v>1</v>
      </c>
    </row>
    <row r="7924" spans="1:12" x14ac:dyDescent="0.25">
      <c r="A7924">
        <v>46</v>
      </c>
      <c r="B7924" t="str">
        <f t="shared" si="251"/>
        <v>Senior</v>
      </c>
      <c r="C7924">
        <v>1</v>
      </c>
      <c r="D7924" t="s">
        <v>8</v>
      </c>
      <c r="E7924">
        <v>1</v>
      </c>
      <c r="F7924">
        <v>5</v>
      </c>
      <c r="G7924">
        <v>1.41</v>
      </c>
      <c r="H7924" t="s">
        <v>37</v>
      </c>
      <c r="I7924">
        <v>92800</v>
      </c>
      <c r="J7924" t="str">
        <f t="shared" si="250"/>
        <v>medium</v>
      </c>
      <c r="K7924">
        <v>7</v>
      </c>
      <c r="L7924">
        <v>0</v>
      </c>
    </row>
    <row r="7925" spans="1:12" x14ac:dyDescent="0.25">
      <c r="A7925">
        <v>50</v>
      </c>
      <c r="B7925" t="str">
        <f t="shared" si="251"/>
        <v>Senior</v>
      </c>
      <c r="C7925">
        <v>1</v>
      </c>
      <c r="D7925" t="s">
        <v>10</v>
      </c>
      <c r="E7925">
        <v>1</v>
      </c>
      <c r="F7925">
        <v>4</v>
      </c>
      <c r="G7925">
        <v>2.02</v>
      </c>
      <c r="H7925" t="s">
        <v>36</v>
      </c>
      <c r="I7925">
        <v>80000</v>
      </c>
      <c r="J7925" t="str">
        <f t="shared" si="250"/>
        <v>medium</v>
      </c>
      <c r="K7925">
        <v>7</v>
      </c>
      <c r="L7925">
        <v>0</v>
      </c>
    </row>
    <row r="7926" spans="1:12" x14ac:dyDescent="0.25">
      <c r="A7926">
        <v>22</v>
      </c>
      <c r="B7926" t="str">
        <f t="shared" si="251"/>
        <v>Young</v>
      </c>
      <c r="C7926">
        <v>1</v>
      </c>
      <c r="D7926" t="s">
        <v>11</v>
      </c>
      <c r="E7926">
        <v>1</v>
      </c>
      <c r="F7926">
        <v>2</v>
      </c>
      <c r="G7926">
        <v>2.2200000000000002</v>
      </c>
      <c r="H7926" t="s">
        <v>36</v>
      </c>
      <c r="I7926">
        <v>45600</v>
      </c>
      <c r="J7926" t="str">
        <f t="shared" si="250"/>
        <v>low</v>
      </c>
      <c r="K7926">
        <v>5</v>
      </c>
      <c r="L7926">
        <v>0</v>
      </c>
    </row>
    <row r="7927" spans="1:12" x14ac:dyDescent="0.25">
      <c r="A7927">
        <v>31</v>
      </c>
      <c r="B7927" t="str">
        <f t="shared" si="251"/>
        <v>Adult</v>
      </c>
      <c r="C7927">
        <v>0</v>
      </c>
      <c r="D7927" t="s">
        <v>8</v>
      </c>
      <c r="E7927">
        <v>1</v>
      </c>
      <c r="F7927">
        <v>1</v>
      </c>
      <c r="G7927">
        <v>3.73</v>
      </c>
      <c r="H7927" t="s">
        <v>35</v>
      </c>
      <c r="I7927">
        <v>77000</v>
      </c>
      <c r="J7927" t="str">
        <f t="shared" si="250"/>
        <v>medium</v>
      </c>
      <c r="K7927">
        <v>7</v>
      </c>
      <c r="L7927">
        <v>0</v>
      </c>
    </row>
    <row r="7928" spans="1:12" x14ac:dyDescent="0.25">
      <c r="A7928">
        <v>38</v>
      </c>
      <c r="B7928" t="str">
        <f t="shared" si="251"/>
        <v>Middle Aged</v>
      </c>
      <c r="C7928">
        <v>1</v>
      </c>
      <c r="D7928" t="s">
        <v>10</v>
      </c>
      <c r="E7928">
        <v>5</v>
      </c>
      <c r="F7928">
        <v>3</v>
      </c>
      <c r="G7928">
        <v>1.24</v>
      </c>
      <c r="H7928" t="s">
        <v>37</v>
      </c>
      <c r="I7928">
        <v>60400</v>
      </c>
      <c r="J7928" t="str">
        <f t="shared" si="250"/>
        <v>medium</v>
      </c>
      <c r="K7928">
        <v>9</v>
      </c>
      <c r="L7928">
        <v>1</v>
      </c>
    </row>
    <row r="7929" spans="1:12" x14ac:dyDescent="0.25">
      <c r="A7929">
        <v>56</v>
      </c>
      <c r="B7929" t="str">
        <f t="shared" si="251"/>
        <v>Elderly</v>
      </c>
      <c r="C7929">
        <v>0</v>
      </c>
      <c r="D7929" t="s">
        <v>11</v>
      </c>
      <c r="E7929">
        <v>1</v>
      </c>
      <c r="F7929">
        <v>4</v>
      </c>
      <c r="G7929">
        <v>2.65</v>
      </c>
      <c r="H7929" t="s">
        <v>36</v>
      </c>
      <c r="I7929">
        <v>76000</v>
      </c>
      <c r="J7929" t="str">
        <f t="shared" si="250"/>
        <v>medium</v>
      </c>
      <c r="K7929">
        <v>6</v>
      </c>
      <c r="L7929">
        <v>0</v>
      </c>
    </row>
    <row r="7930" spans="1:12" x14ac:dyDescent="0.25">
      <c r="A7930">
        <v>40</v>
      </c>
      <c r="B7930" t="str">
        <f t="shared" si="251"/>
        <v>Middle Aged</v>
      </c>
      <c r="C7930">
        <v>0</v>
      </c>
      <c r="D7930" t="s">
        <v>9</v>
      </c>
      <c r="E7930">
        <v>2</v>
      </c>
      <c r="F7930">
        <v>0</v>
      </c>
      <c r="G7930">
        <v>1.21</v>
      </c>
      <c r="H7930" t="s">
        <v>37</v>
      </c>
      <c r="I7930">
        <v>55000</v>
      </c>
      <c r="J7930" t="str">
        <f t="shared" si="250"/>
        <v>low</v>
      </c>
      <c r="K7930">
        <v>2</v>
      </c>
      <c r="L7930">
        <v>0</v>
      </c>
    </row>
    <row r="7931" spans="1:12" x14ac:dyDescent="0.25">
      <c r="A7931">
        <v>33</v>
      </c>
      <c r="B7931" t="str">
        <f t="shared" si="251"/>
        <v>Adult</v>
      </c>
      <c r="C7931">
        <v>0</v>
      </c>
      <c r="D7931" t="s">
        <v>10</v>
      </c>
      <c r="E7931">
        <v>2</v>
      </c>
      <c r="F7931">
        <v>2</v>
      </c>
      <c r="G7931">
        <v>1.78</v>
      </c>
      <c r="H7931" t="s">
        <v>37</v>
      </c>
      <c r="I7931">
        <v>59000</v>
      </c>
      <c r="J7931" t="str">
        <f t="shared" si="250"/>
        <v>low</v>
      </c>
      <c r="K7931">
        <v>5</v>
      </c>
      <c r="L7931">
        <v>0</v>
      </c>
    </row>
    <row r="7932" spans="1:12" x14ac:dyDescent="0.25">
      <c r="A7932">
        <v>29</v>
      </c>
      <c r="B7932" t="str">
        <f t="shared" si="251"/>
        <v>Adult</v>
      </c>
      <c r="C7932">
        <v>1</v>
      </c>
      <c r="D7932" t="s">
        <v>8</v>
      </c>
      <c r="E7932">
        <v>5</v>
      </c>
      <c r="F7932">
        <v>2</v>
      </c>
      <c r="G7932">
        <v>2.97</v>
      </c>
      <c r="H7932" t="s">
        <v>36</v>
      </c>
      <c r="I7932">
        <v>65200</v>
      </c>
      <c r="J7932" t="str">
        <f t="shared" si="250"/>
        <v>medium</v>
      </c>
      <c r="K7932">
        <v>8</v>
      </c>
      <c r="L7932">
        <v>0</v>
      </c>
    </row>
    <row r="7933" spans="1:12" x14ac:dyDescent="0.25">
      <c r="A7933">
        <v>38</v>
      </c>
      <c r="B7933" t="str">
        <f t="shared" si="251"/>
        <v>Middle Aged</v>
      </c>
      <c r="C7933">
        <v>0</v>
      </c>
      <c r="D7933" t="s">
        <v>8</v>
      </c>
      <c r="E7933">
        <v>2</v>
      </c>
      <c r="F7933">
        <v>5</v>
      </c>
      <c r="G7933">
        <v>2.37</v>
      </c>
      <c r="H7933" t="s">
        <v>36</v>
      </c>
      <c r="I7933">
        <v>80000</v>
      </c>
      <c r="J7933" t="str">
        <f t="shared" si="250"/>
        <v>medium</v>
      </c>
      <c r="K7933">
        <v>10</v>
      </c>
      <c r="L7933">
        <v>1</v>
      </c>
    </row>
    <row r="7934" spans="1:12" x14ac:dyDescent="0.25">
      <c r="A7934">
        <v>28</v>
      </c>
      <c r="B7934" t="str">
        <f t="shared" si="251"/>
        <v>Adult</v>
      </c>
      <c r="C7934">
        <v>1</v>
      </c>
      <c r="D7934" t="s">
        <v>10</v>
      </c>
      <c r="E7934">
        <v>2</v>
      </c>
      <c r="F7934">
        <v>3</v>
      </c>
      <c r="G7934">
        <v>2.74</v>
      </c>
      <c r="H7934" t="s">
        <v>36</v>
      </c>
      <c r="I7934">
        <v>68400</v>
      </c>
      <c r="J7934" t="str">
        <f t="shared" si="250"/>
        <v>medium</v>
      </c>
      <c r="K7934">
        <v>9</v>
      </c>
      <c r="L7934">
        <v>1</v>
      </c>
    </row>
    <row r="7935" spans="1:12" x14ac:dyDescent="0.25">
      <c r="A7935">
        <v>31</v>
      </c>
      <c r="B7935" t="str">
        <f t="shared" si="251"/>
        <v>Adult</v>
      </c>
      <c r="C7935">
        <v>0</v>
      </c>
      <c r="D7935" t="s">
        <v>8</v>
      </c>
      <c r="E7935">
        <v>2</v>
      </c>
      <c r="F7935">
        <v>1</v>
      </c>
      <c r="G7935">
        <v>2.52</v>
      </c>
      <c r="H7935" t="s">
        <v>36</v>
      </c>
      <c r="I7935">
        <v>55000</v>
      </c>
      <c r="J7935" t="str">
        <f t="shared" si="250"/>
        <v>low</v>
      </c>
      <c r="K7935">
        <v>5</v>
      </c>
      <c r="L7935">
        <v>0</v>
      </c>
    </row>
    <row r="7936" spans="1:12" x14ac:dyDescent="0.25">
      <c r="A7936">
        <v>49</v>
      </c>
      <c r="B7936" t="str">
        <f t="shared" si="251"/>
        <v>Senior</v>
      </c>
      <c r="C7936">
        <v>1</v>
      </c>
      <c r="D7936" t="s">
        <v>8</v>
      </c>
      <c r="E7936">
        <v>1</v>
      </c>
      <c r="F7936">
        <v>1</v>
      </c>
      <c r="G7936">
        <v>1.46</v>
      </c>
      <c r="H7936" t="s">
        <v>37</v>
      </c>
      <c r="I7936">
        <v>60200</v>
      </c>
      <c r="J7936" t="str">
        <f t="shared" si="250"/>
        <v>medium</v>
      </c>
      <c r="K7936">
        <v>3</v>
      </c>
      <c r="L7936">
        <v>0</v>
      </c>
    </row>
    <row r="7937" spans="1:12" x14ac:dyDescent="0.25">
      <c r="A7937">
        <v>31</v>
      </c>
      <c r="B7937" t="str">
        <f t="shared" si="251"/>
        <v>Adult</v>
      </c>
      <c r="C7937">
        <v>0</v>
      </c>
      <c r="D7937" t="s">
        <v>10</v>
      </c>
      <c r="E7937">
        <v>9</v>
      </c>
      <c r="F7937">
        <v>3</v>
      </c>
      <c r="G7937">
        <v>1.72</v>
      </c>
      <c r="H7937" t="s">
        <v>37</v>
      </c>
      <c r="I7937">
        <v>71000</v>
      </c>
      <c r="J7937" t="str">
        <f t="shared" si="250"/>
        <v>medium</v>
      </c>
      <c r="K7937">
        <v>9</v>
      </c>
      <c r="L7937">
        <v>1</v>
      </c>
    </row>
    <row r="7938" spans="1:12" x14ac:dyDescent="0.25">
      <c r="A7938">
        <v>53</v>
      </c>
      <c r="B7938" t="str">
        <f t="shared" si="251"/>
        <v>Senior</v>
      </c>
      <c r="C7938">
        <v>0</v>
      </c>
      <c r="D7938" t="s">
        <v>10</v>
      </c>
      <c r="E7938">
        <v>8</v>
      </c>
      <c r="F7938">
        <v>4</v>
      </c>
      <c r="G7938">
        <v>3.7</v>
      </c>
      <c r="H7938" t="s">
        <v>35</v>
      </c>
      <c r="I7938">
        <v>133000</v>
      </c>
      <c r="J7938" t="str">
        <f t="shared" ref="J7938:J8001" si="252">IF(I7938&gt;=25000,IF(I7938&lt;=60000,"low",IF(I7938&lt;=140000,"medium","high")),"")</f>
        <v>medium</v>
      </c>
      <c r="K7938">
        <v>10</v>
      </c>
      <c r="L7938">
        <v>1</v>
      </c>
    </row>
    <row r="7939" spans="1:12" x14ac:dyDescent="0.25">
      <c r="A7939">
        <v>57</v>
      </c>
      <c r="B7939" t="str">
        <f t="shared" ref="B7939:B8002" si="253">IF(A7939&lt;=25,"Young",IF(A7939&lt;=35,"Adult",IF(A7939&lt;=45,"Middle Aged",IF(A7939&lt;=55,"Senior",IF(A7939&lt;=60,"Elderly","Out of Range")))))</f>
        <v>Elderly</v>
      </c>
      <c r="C7939">
        <v>0</v>
      </c>
      <c r="D7939" t="s">
        <v>8</v>
      </c>
      <c r="E7939">
        <v>2</v>
      </c>
      <c r="F7939">
        <v>4</v>
      </c>
      <c r="G7939">
        <v>1.41</v>
      </c>
      <c r="H7939" t="s">
        <v>37</v>
      </c>
      <c r="I7939">
        <v>75000</v>
      </c>
      <c r="J7939" t="str">
        <f t="shared" si="252"/>
        <v>medium</v>
      </c>
      <c r="K7939">
        <v>6</v>
      </c>
      <c r="L7939">
        <v>0</v>
      </c>
    </row>
    <row r="7940" spans="1:12" x14ac:dyDescent="0.25">
      <c r="A7940">
        <v>47</v>
      </c>
      <c r="B7940" t="str">
        <f t="shared" si="253"/>
        <v>Senior</v>
      </c>
      <c r="C7940">
        <v>1</v>
      </c>
      <c r="D7940" t="s">
        <v>10</v>
      </c>
      <c r="E7940">
        <v>5</v>
      </c>
      <c r="F7940">
        <v>6</v>
      </c>
      <c r="G7940">
        <v>3.96</v>
      </c>
      <c r="H7940" t="s">
        <v>35</v>
      </c>
      <c r="I7940">
        <v>96600</v>
      </c>
      <c r="J7940" t="str">
        <f t="shared" si="252"/>
        <v>medium</v>
      </c>
      <c r="K7940">
        <v>9</v>
      </c>
      <c r="L7940">
        <v>1</v>
      </c>
    </row>
    <row r="7941" spans="1:12" x14ac:dyDescent="0.25">
      <c r="A7941">
        <v>46</v>
      </c>
      <c r="B7941" t="str">
        <f t="shared" si="253"/>
        <v>Senior</v>
      </c>
      <c r="C7941">
        <v>0</v>
      </c>
      <c r="D7941" t="s">
        <v>10</v>
      </c>
      <c r="E7941">
        <v>1</v>
      </c>
      <c r="F7941">
        <v>2</v>
      </c>
      <c r="G7941">
        <v>1.53</v>
      </c>
      <c r="H7941" t="s">
        <v>37</v>
      </c>
      <c r="I7941">
        <v>72000</v>
      </c>
      <c r="J7941" t="str">
        <f t="shared" si="252"/>
        <v>medium</v>
      </c>
      <c r="K7941">
        <v>5</v>
      </c>
      <c r="L7941">
        <v>0</v>
      </c>
    </row>
    <row r="7942" spans="1:12" x14ac:dyDescent="0.25">
      <c r="A7942">
        <v>49</v>
      </c>
      <c r="B7942" t="str">
        <f t="shared" si="253"/>
        <v>Senior</v>
      </c>
      <c r="C7942">
        <v>1</v>
      </c>
      <c r="D7942" t="s">
        <v>10</v>
      </c>
      <c r="E7942">
        <v>2</v>
      </c>
      <c r="F7942">
        <v>3</v>
      </c>
      <c r="G7942">
        <v>3.25</v>
      </c>
      <c r="H7942" t="s">
        <v>35</v>
      </c>
      <c r="I7942">
        <v>94200</v>
      </c>
      <c r="J7942" t="str">
        <f t="shared" si="252"/>
        <v>medium</v>
      </c>
      <c r="K7942">
        <v>10</v>
      </c>
      <c r="L7942">
        <v>1</v>
      </c>
    </row>
    <row r="7943" spans="1:12" x14ac:dyDescent="0.25">
      <c r="A7943">
        <v>53</v>
      </c>
      <c r="B7943" t="str">
        <f t="shared" si="253"/>
        <v>Senior</v>
      </c>
      <c r="C7943">
        <v>0</v>
      </c>
      <c r="D7943" t="s">
        <v>10</v>
      </c>
      <c r="E7943">
        <v>6</v>
      </c>
      <c r="F7943">
        <v>1</v>
      </c>
      <c r="G7943">
        <v>3.1</v>
      </c>
      <c r="H7943" t="s">
        <v>35</v>
      </c>
      <c r="I7943">
        <v>96000</v>
      </c>
      <c r="J7943" t="str">
        <f t="shared" si="252"/>
        <v>medium</v>
      </c>
      <c r="K7943">
        <v>7</v>
      </c>
      <c r="L7943">
        <v>0</v>
      </c>
    </row>
    <row r="7944" spans="1:12" x14ac:dyDescent="0.25">
      <c r="A7944">
        <v>55</v>
      </c>
      <c r="B7944" t="str">
        <f t="shared" si="253"/>
        <v>Senior</v>
      </c>
      <c r="C7944">
        <v>1</v>
      </c>
      <c r="D7944" t="s">
        <v>9</v>
      </c>
      <c r="E7944">
        <v>1</v>
      </c>
      <c r="F7944">
        <v>3</v>
      </c>
      <c r="G7944">
        <v>2.41</v>
      </c>
      <c r="H7944" t="s">
        <v>36</v>
      </c>
      <c r="I7944">
        <v>64000</v>
      </c>
      <c r="J7944" t="str">
        <f t="shared" si="252"/>
        <v>medium</v>
      </c>
      <c r="K7944">
        <v>3</v>
      </c>
      <c r="L7944">
        <v>0</v>
      </c>
    </row>
    <row r="7945" spans="1:12" x14ac:dyDescent="0.25">
      <c r="A7945">
        <v>44</v>
      </c>
      <c r="B7945" t="str">
        <f t="shared" si="253"/>
        <v>Middle Aged</v>
      </c>
      <c r="C7945">
        <v>1</v>
      </c>
      <c r="D7945" t="s">
        <v>8</v>
      </c>
      <c r="E7945">
        <v>2</v>
      </c>
      <c r="F7945">
        <v>3</v>
      </c>
      <c r="G7945">
        <v>2.9</v>
      </c>
      <c r="H7945" t="s">
        <v>36</v>
      </c>
      <c r="I7945">
        <v>75200</v>
      </c>
      <c r="J7945" t="str">
        <f t="shared" si="252"/>
        <v>medium</v>
      </c>
      <c r="K7945">
        <v>7</v>
      </c>
      <c r="L7945">
        <v>0</v>
      </c>
    </row>
    <row r="7946" spans="1:12" x14ac:dyDescent="0.25">
      <c r="A7946">
        <v>25</v>
      </c>
      <c r="B7946" t="str">
        <f t="shared" si="253"/>
        <v>Young</v>
      </c>
      <c r="C7946">
        <v>0</v>
      </c>
      <c r="D7946" t="s">
        <v>8</v>
      </c>
      <c r="E7946">
        <v>2</v>
      </c>
      <c r="F7946">
        <v>3</v>
      </c>
      <c r="G7946">
        <v>3.92</v>
      </c>
      <c r="H7946" t="s">
        <v>35</v>
      </c>
      <c r="I7946">
        <v>90000</v>
      </c>
      <c r="J7946" t="str">
        <f t="shared" si="252"/>
        <v>medium</v>
      </c>
      <c r="K7946">
        <v>8</v>
      </c>
      <c r="L7946">
        <v>0</v>
      </c>
    </row>
    <row r="7947" spans="1:12" x14ac:dyDescent="0.25">
      <c r="A7947">
        <v>47</v>
      </c>
      <c r="B7947" t="str">
        <f t="shared" si="253"/>
        <v>Senior</v>
      </c>
      <c r="C7947">
        <v>0</v>
      </c>
      <c r="D7947" t="s">
        <v>8</v>
      </c>
      <c r="E7947">
        <v>1</v>
      </c>
      <c r="F7947">
        <v>4</v>
      </c>
      <c r="G7947">
        <v>1.65</v>
      </c>
      <c r="H7947" t="s">
        <v>37</v>
      </c>
      <c r="I7947">
        <v>76000</v>
      </c>
      <c r="J7947" t="str">
        <f t="shared" si="252"/>
        <v>medium</v>
      </c>
      <c r="K7947">
        <v>7</v>
      </c>
      <c r="L7947">
        <v>0</v>
      </c>
    </row>
    <row r="7948" spans="1:12" x14ac:dyDescent="0.25">
      <c r="A7948">
        <v>51</v>
      </c>
      <c r="B7948" t="str">
        <f t="shared" si="253"/>
        <v>Senior</v>
      </c>
      <c r="C7948">
        <v>0</v>
      </c>
      <c r="D7948" t="s">
        <v>10</v>
      </c>
      <c r="E7948">
        <v>2</v>
      </c>
      <c r="F7948">
        <v>0</v>
      </c>
      <c r="G7948">
        <v>3.22</v>
      </c>
      <c r="H7948" t="s">
        <v>35</v>
      </c>
      <c r="I7948">
        <v>58000</v>
      </c>
      <c r="J7948" t="str">
        <f t="shared" si="252"/>
        <v>low</v>
      </c>
      <c r="K7948">
        <v>3</v>
      </c>
      <c r="L7948">
        <v>0</v>
      </c>
    </row>
    <row r="7949" spans="1:12" x14ac:dyDescent="0.25">
      <c r="A7949">
        <v>41</v>
      </c>
      <c r="B7949" t="str">
        <f t="shared" si="253"/>
        <v>Middle Aged</v>
      </c>
      <c r="C7949">
        <v>0</v>
      </c>
      <c r="D7949" t="s">
        <v>8</v>
      </c>
      <c r="E7949">
        <v>2</v>
      </c>
      <c r="F7949">
        <v>1</v>
      </c>
      <c r="G7949">
        <v>1.96</v>
      </c>
      <c r="H7949" t="s">
        <v>37</v>
      </c>
      <c r="I7949">
        <v>70000</v>
      </c>
      <c r="J7949" t="str">
        <f t="shared" si="252"/>
        <v>medium</v>
      </c>
      <c r="K7949">
        <v>6</v>
      </c>
      <c r="L7949">
        <v>0</v>
      </c>
    </row>
    <row r="7950" spans="1:12" x14ac:dyDescent="0.25">
      <c r="A7950">
        <v>22</v>
      </c>
      <c r="B7950" t="str">
        <f t="shared" si="253"/>
        <v>Young</v>
      </c>
      <c r="C7950">
        <v>0</v>
      </c>
      <c r="D7950" t="s">
        <v>8</v>
      </c>
      <c r="E7950">
        <v>1</v>
      </c>
      <c r="F7950">
        <v>1</v>
      </c>
      <c r="G7950">
        <v>3</v>
      </c>
      <c r="H7950" t="s">
        <v>35</v>
      </c>
      <c r="I7950">
        <v>44000</v>
      </c>
      <c r="J7950" t="str">
        <f t="shared" si="252"/>
        <v>low</v>
      </c>
      <c r="K7950">
        <v>5</v>
      </c>
      <c r="L7950">
        <v>0</v>
      </c>
    </row>
    <row r="7951" spans="1:12" x14ac:dyDescent="0.25">
      <c r="A7951">
        <v>52</v>
      </c>
      <c r="B7951" t="str">
        <f t="shared" si="253"/>
        <v>Senior</v>
      </c>
      <c r="C7951">
        <v>1</v>
      </c>
      <c r="D7951" t="s">
        <v>10</v>
      </c>
      <c r="E7951">
        <v>11</v>
      </c>
      <c r="F7951">
        <v>5</v>
      </c>
      <c r="G7951">
        <v>1.7</v>
      </c>
      <c r="H7951" t="s">
        <v>37</v>
      </c>
      <c r="I7951">
        <v>103600</v>
      </c>
      <c r="J7951" t="str">
        <f t="shared" si="252"/>
        <v>medium</v>
      </c>
      <c r="K7951">
        <v>8</v>
      </c>
      <c r="L7951">
        <v>0</v>
      </c>
    </row>
    <row r="7952" spans="1:12" x14ac:dyDescent="0.25">
      <c r="A7952">
        <v>39</v>
      </c>
      <c r="B7952" t="str">
        <f t="shared" si="253"/>
        <v>Middle Aged</v>
      </c>
      <c r="C7952">
        <v>1</v>
      </c>
      <c r="D7952" t="s">
        <v>8</v>
      </c>
      <c r="E7952">
        <v>2</v>
      </c>
      <c r="F7952">
        <v>1</v>
      </c>
      <c r="G7952">
        <v>2.46</v>
      </c>
      <c r="H7952" t="s">
        <v>36</v>
      </c>
      <c r="I7952">
        <v>68200</v>
      </c>
      <c r="J7952" t="str">
        <f t="shared" si="252"/>
        <v>medium</v>
      </c>
      <c r="K7952">
        <v>7</v>
      </c>
      <c r="L7952">
        <v>0</v>
      </c>
    </row>
    <row r="7953" spans="1:12" x14ac:dyDescent="0.25">
      <c r="A7953">
        <v>56</v>
      </c>
      <c r="B7953" t="str">
        <f t="shared" si="253"/>
        <v>Elderly</v>
      </c>
      <c r="C7953">
        <v>0</v>
      </c>
      <c r="D7953" t="s">
        <v>8</v>
      </c>
      <c r="E7953">
        <v>10</v>
      </c>
      <c r="F7953">
        <v>1</v>
      </c>
      <c r="G7953">
        <v>1.63</v>
      </c>
      <c r="H7953" t="s">
        <v>37</v>
      </c>
      <c r="I7953">
        <v>80000</v>
      </c>
      <c r="J7953" t="str">
        <f t="shared" si="252"/>
        <v>medium</v>
      </c>
      <c r="K7953">
        <v>5</v>
      </c>
      <c r="L7953">
        <v>0</v>
      </c>
    </row>
    <row r="7954" spans="1:12" x14ac:dyDescent="0.25">
      <c r="A7954">
        <v>50</v>
      </c>
      <c r="B7954" t="str">
        <f t="shared" si="253"/>
        <v>Senior</v>
      </c>
      <c r="C7954">
        <v>1</v>
      </c>
      <c r="D7954" t="s">
        <v>8</v>
      </c>
      <c r="E7954">
        <v>1</v>
      </c>
      <c r="F7954">
        <v>0</v>
      </c>
      <c r="G7954">
        <v>1.98</v>
      </c>
      <c r="H7954" t="s">
        <v>37</v>
      </c>
      <c r="I7954">
        <v>72000</v>
      </c>
      <c r="J7954" t="str">
        <f t="shared" si="252"/>
        <v>medium</v>
      </c>
      <c r="K7954">
        <v>3</v>
      </c>
      <c r="L7954">
        <v>0</v>
      </c>
    </row>
    <row r="7955" spans="1:12" x14ac:dyDescent="0.25">
      <c r="A7955">
        <v>47</v>
      </c>
      <c r="B7955" t="str">
        <f t="shared" si="253"/>
        <v>Senior</v>
      </c>
      <c r="C7955">
        <v>0</v>
      </c>
      <c r="D7955" t="s">
        <v>8</v>
      </c>
      <c r="E7955">
        <v>8</v>
      </c>
      <c r="F7955">
        <v>1</v>
      </c>
      <c r="G7955">
        <v>1.61</v>
      </c>
      <c r="H7955" t="s">
        <v>37</v>
      </c>
      <c r="I7955">
        <v>74000</v>
      </c>
      <c r="J7955" t="str">
        <f t="shared" si="252"/>
        <v>medium</v>
      </c>
      <c r="K7955">
        <v>9</v>
      </c>
      <c r="L7955">
        <v>1</v>
      </c>
    </row>
    <row r="7956" spans="1:12" x14ac:dyDescent="0.25">
      <c r="A7956">
        <v>50</v>
      </c>
      <c r="B7956" t="str">
        <f t="shared" si="253"/>
        <v>Senior</v>
      </c>
      <c r="C7956">
        <v>0</v>
      </c>
      <c r="D7956" t="s">
        <v>11</v>
      </c>
      <c r="E7956">
        <v>8</v>
      </c>
      <c r="F7956">
        <v>2</v>
      </c>
      <c r="G7956">
        <v>1.7</v>
      </c>
      <c r="H7956" t="s">
        <v>37</v>
      </c>
      <c r="I7956">
        <v>63000</v>
      </c>
      <c r="J7956" t="str">
        <f t="shared" si="252"/>
        <v>medium</v>
      </c>
      <c r="K7956">
        <v>6</v>
      </c>
      <c r="L7956">
        <v>0</v>
      </c>
    </row>
    <row r="7957" spans="1:12" x14ac:dyDescent="0.25">
      <c r="A7957">
        <v>52</v>
      </c>
      <c r="B7957" t="str">
        <f t="shared" si="253"/>
        <v>Senior</v>
      </c>
      <c r="C7957">
        <v>1</v>
      </c>
      <c r="D7957" t="s">
        <v>8</v>
      </c>
      <c r="E7957">
        <v>1</v>
      </c>
      <c r="F7957">
        <v>0</v>
      </c>
      <c r="G7957">
        <v>3.27</v>
      </c>
      <c r="H7957" t="s">
        <v>35</v>
      </c>
      <c r="I7957">
        <v>70600</v>
      </c>
      <c r="J7957" t="str">
        <f t="shared" si="252"/>
        <v>medium</v>
      </c>
      <c r="K7957">
        <v>3</v>
      </c>
      <c r="L7957">
        <v>0</v>
      </c>
    </row>
    <row r="7958" spans="1:12" x14ac:dyDescent="0.25">
      <c r="A7958">
        <v>38</v>
      </c>
      <c r="B7958" t="str">
        <f t="shared" si="253"/>
        <v>Middle Aged</v>
      </c>
      <c r="C7958">
        <v>1</v>
      </c>
      <c r="D7958" t="s">
        <v>9</v>
      </c>
      <c r="E7958">
        <v>1</v>
      </c>
      <c r="F7958">
        <v>3</v>
      </c>
      <c r="G7958">
        <v>3.32</v>
      </c>
      <c r="H7958" t="s">
        <v>35</v>
      </c>
      <c r="I7958">
        <v>61400</v>
      </c>
      <c r="J7958" t="str">
        <f t="shared" si="252"/>
        <v>medium</v>
      </c>
      <c r="K7958">
        <v>7</v>
      </c>
      <c r="L7958">
        <v>0</v>
      </c>
    </row>
    <row r="7959" spans="1:12" x14ac:dyDescent="0.25">
      <c r="A7959">
        <v>36</v>
      </c>
      <c r="B7959" t="str">
        <f t="shared" si="253"/>
        <v>Middle Aged</v>
      </c>
      <c r="C7959">
        <v>1</v>
      </c>
      <c r="D7959" t="s">
        <v>8</v>
      </c>
      <c r="E7959">
        <v>2</v>
      </c>
      <c r="F7959">
        <v>0</v>
      </c>
      <c r="G7959">
        <v>2.67</v>
      </c>
      <c r="H7959" t="s">
        <v>36</v>
      </c>
      <c r="I7959">
        <v>67800</v>
      </c>
      <c r="J7959" t="str">
        <f t="shared" si="252"/>
        <v>medium</v>
      </c>
      <c r="K7959">
        <v>5</v>
      </c>
      <c r="L7959">
        <v>0</v>
      </c>
    </row>
    <row r="7960" spans="1:12" x14ac:dyDescent="0.25">
      <c r="A7960">
        <v>48</v>
      </c>
      <c r="B7960" t="str">
        <f t="shared" si="253"/>
        <v>Senior</v>
      </c>
      <c r="C7960">
        <v>1</v>
      </c>
      <c r="D7960" t="s">
        <v>10</v>
      </c>
      <c r="E7960">
        <v>2</v>
      </c>
      <c r="F7960">
        <v>3</v>
      </c>
      <c r="G7960">
        <v>2.4300000000000002</v>
      </c>
      <c r="H7960" t="s">
        <v>36</v>
      </c>
      <c r="I7960">
        <v>55400</v>
      </c>
      <c r="J7960" t="str">
        <f t="shared" si="252"/>
        <v>low</v>
      </c>
      <c r="K7960">
        <v>5</v>
      </c>
      <c r="L7960">
        <v>0</v>
      </c>
    </row>
    <row r="7961" spans="1:12" x14ac:dyDescent="0.25">
      <c r="A7961">
        <v>22</v>
      </c>
      <c r="B7961" t="str">
        <f t="shared" si="253"/>
        <v>Young</v>
      </c>
      <c r="C7961">
        <v>0</v>
      </c>
      <c r="D7961" t="s">
        <v>11</v>
      </c>
      <c r="E7961">
        <v>1</v>
      </c>
      <c r="F7961">
        <v>2</v>
      </c>
      <c r="G7961">
        <v>2.35</v>
      </c>
      <c r="H7961" t="s">
        <v>36</v>
      </c>
      <c r="I7961">
        <v>45000</v>
      </c>
      <c r="J7961" t="str">
        <f t="shared" si="252"/>
        <v>low</v>
      </c>
      <c r="K7961">
        <v>3</v>
      </c>
      <c r="L7961">
        <v>0</v>
      </c>
    </row>
    <row r="7962" spans="1:12" x14ac:dyDescent="0.25">
      <c r="A7962">
        <v>43</v>
      </c>
      <c r="B7962" t="str">
        <f t="shared" si="253"/>
        <v>Middle Aged</v>
      </c>
      <c r="C7962">
        <v>1</v>
      </c>
      <c r="D7962" t="s">
        <v>11</v>
      </c>
      <c r="E7962">
        <v>4</v>
      </c>
      <c r="F7962">
        <v>3</v>
      </c>
      <c r="G7962">
        <v>1.58</v>
      </c>
      <c r="H7962" t="s">
        <v>37</v>
      </c>
      <c r="I7962">
        <v>64400</v>
      </c>
      <c r="J7962" t="str">
        <f t="shared" si="252"/>
        <v>medium</v>
      </c>
      <c r="K7962">
        <v>6</v>
      </c>
      <c r="L7962">
        <v>0</v>
      </c>
    </row>
    <row r="7963" spans="1:12" x14ac:dyDescent="0.25">
      <c r="A7963">
        <v>52</v>
      </c>
      <c r="B7963" t="str">
        <f t="shared" si="253"/>
        <v>Senior</v>
      </c>
      <c r="C7963">
        <v>0</v>
      </c>
      <c r="D7963" t="s">
        <v>10</v>
      </c>
      <c r="E7963">
        <v>1</v>
      </c>
      <c r="F7963">
        <v>2</v>
      </c>
      <c r="G7963">
        <v>2.4900000000000002</v>
      </c>
      <c r="H7963" t="s">
        <v>36</v>
      </c>
      <c r="I7963">
        <v>74000</v>
      </c>
      <c r="J7963" t="str">
        <f t="shared" si="252"/>
        <v>medium</v>
      </c>
      <c r="K7963">
        <v>4</v>
      </c>
      <c r="L7963">
        <v>0</v>
      </c>
    </row>
    <row r="7964" spans="1:12" x14ac:dyDescent="0.25">
      <c r="A7964">
        <v>26</v>
      </c>
      <c r="B7964" t="str">
        <f t="shared" si="253"/>
        <v>Adult</v>
      </c>
      <c r="C7964">
        <v>0</v>
      </c>
      <c r="D7964" t="s">
        <v>8</v>
      </c>
      <c r="E7964">
        <v>1</v>
      </c>
      <c r="F7964">
        <v>6</v>
      </c>
      <c r="G7964">
        <v>1.83</v>
      </c>
      <c r="H7964" t="s">
        <v>37</v>
      </c>
      <c r="I7964">
        <v>82000</v>
      </c>
      <c r="J7964" t="str">
        <f t="shared" si="252"/>
        <v>medium</v>
      </c>
      <c r="K7964">
        <v>10</v>
      </c>
      <c r="L7964">
        <v>1</v>
      </c>
    </row>
    <row r="7965" spans="1:12" x14ac:dyDescent="0.25">
      <c r="A7965">
        <v>24</v>
      </c>
      <c r="B7965" t="str">
        <f t="shared" si="253"/>
        <v>Young</v>
      </c>
      <c r="C7965">
        <v>0</v>
      </c>
      <c r="D7965" t="s">
        <v>11</v>
      </c>
      <c r="E7965">
        <v>2</v>
      </c>
      <c r="F7965">
        <v>4</v>
      </c>
      <c r="G7965">
        <v>2.2999999999999998</v>
      </c>
      <c r="H7965" t="s">
        <v>36</v>
      </c>
      <c r="I7965">
        <v>42000</v>
      </c>
      <c r="J7965" t="str">
        <f t="shared" si="252"/>
        <v>low</v>
      </c>
      <c r="K7965">
        <v>7</v>
      </c>
      <c r="L7965">
        <v>0</v>
      </c>
    </row>
    <row r="7966" spans="1:12" x14ac:dyDescent="0.25">
      <c r="A7966">
        <v>32</v>
      </c>
      <c r="B7966" t="str">
        <f t="shared" si="253"/>
        <v>Adult</v>
      </c>
      <c r="C7966">
        <v>0</v>
      </c>
      <c r="D7966" t="s">
        <v>10</v>
      </c>
      <c r="E7966">
        <v>2</v>
      </c>
      <c r="F7966">
        <v>3</v>
      </c>
      <c r="G7966">
        <v>3.88</v>
      </c>
      <c r="H7966" t="s">
        <v>35</v>
      </c>
      <c r="I7966">
        <v>91000</v>
      </c>
      <c r="J7966" t="str">
        <f t="shared" si="252"/>
        <v>medium</v>
      </c>
      <c r="K7966">
        <v>8</v>
      </c>
      <c r="L7966">
        <v>0</v>
      </c>
    </row>
    <row r="7967" spans="1:12" x14ac:dyDescent="0.25">
      <c r="A7967">
        <v>38</v>
      </c>
      <c r="B7967" t="str">
        <f t="shared" si="253"/>
        <v>Middle Aged</v>
      </c>
      <c r="C7967">
        <v>1</v>
      </c>
      <c r="D7967" t="s">
        <v>11</v>
      </c>
      <c r="E7967">
        <v>1</v>
      </c>
      <c r="F7967">
        <v>1</v>
      </c>
      <c r="G7967">
        <v>3.22</v>
      </c>
      <c r="H7967" t="s">
        <v>35</v>
      </c>
      <c r="I7967">
        <v>53400</v>
      </c>
      <c r="J7967" t="str">
        <f t="shared" si="252"/>
        <v>low</v>
      </c>
      <c r="K7967">
        <v>5</v>
      </c>
      <c r="L7967">
        <v>0</v>
      </c>
    </row>
    <row r="7968" spans="1:12" x14ac:dyDescent="0.25">
      <c r="A7968">
        <v>51</v>
      </c>
      <c r="B7968" t="str">
        <f t="shared" si="253"/>
        <v>Senior</v>
      </c>
      <c r="C7968">
        <v>0</v>
      </c>
      <c r="D7968" t="s">
        <v>10</v>
      </c>
      <c r="E7968">
        <v>2</v>
      </c>
      <c r="F7968">
        <v>3</v>
      </c>
      <c r="G7968">
        <v>1.72</v>
      </c>
      <c r="H7968" t="s">
        <v>37</v>
      </c>
      <c r="I7968">
        <v>99000</v>
      </c>
      <c r="J7968" t="str">
        <f t="shared" si="252"/>
        <v>medium</v>
      </c>
      <c r="K7968">
        <v>9</v>
      </c>
      <c r="L7968">
        <v>1</v>
      </c>
    </row>
    <row r="7969" spans="1:12" x14ac:dyDescent="0.25">
      <c r="A7969">
        <v>23</v>
      </c>
      <c r="B7969" t="str">
        <f t="shared" si="253"/>
        <v>Young</v>
      </c>
      <c r="C7969">
        <v>0</v>
      </c>
      <c r="D7969" t="s">
        <v>10</v>
      </c>
      <c r="E7969">
        <v>2</v>
      </c>
      <c r="F7969">
        <v>1</v>
      </c>
      <c r="G7969">
        <v>1.3</v>
      </c>
      <c r="H7969" t="s">
        <v>37</v>
      </c>
      <c r="I7969">
        <v>54000</v>
      </c>
      <c r="J7969" t="str">
        <f t="shared" si="252"/>
        <v>low</v>
      </c>
      <c r="K7969">
        <v>4</v>
      </c>
      <c r="L7969">
        <v>0</v>
      </c>
    </row>
    <row r="7970" spans="1:12" x14ac:dyDescent="0.25">
      <c r="A7970">
        <v>30</v>
      </c>
      <c r="B7970" t="str">
        <f t="shared" si="253"/>
        <v>Adult</v>
      </c>
      <c r="C7970">
        <v>0</v>
      </c>
      <c r="D7970" t="s">
        <v>10</v>
      </c>
      <c r="E7970">
        <v>2</v>
      </c>
      <c r="F7970">
        <v>3</v>
      </c>
      <c r="G7970">
        <v>1.46</v>
      </c>
      <c r="H7970" t="s">
        <v>37</v>
      </c>
      <c r="I7970">
        <v>61000</v>
      </c>
      <c r="J7970" t="str">
        <f t="shared" si="252"/>
        <v>medium</v>
      </c>
      <c r="K7970">
        <v>6</v>
      </c>
      <c r="L7970">
        <v>0</v>
      </c>
    </row>
    <row r="7971" spans="1:12" x14ac:dyDescent="0.25">
      <c r="A7971">
        <v>48</v>
      </c>
      <c r="B7971" t="str">
        <f t="shared" si="253"/>
        <v>Senior</v>
      </c>
      <c r="C7971">
        <v>0</v>
      </c>
      <c r="D7971" t="s">
        <v>11</v>
      </c>
      <c r="E7971">
        <v>1</v>
      </c>
      <c r="F7971">
        <v>3</v>
      </c>
      <c r="G7971">
        <v>3.57</v>
      </c>
      <c r="H7971" t="s">
        <v>35</v>
      </c>
      <c r="I7971">
        <v>98000</v>
      </c>
      <c r="J7971" t="str">
        <f t="shared" si="252"/>
        <v>medium</v>
      </c>
      <c r="K7971">
        <v>9</v>
      </c>
      <c r="L7971">
        <v>1</v>
      </c>
    </row>
    <row r="7972" spans="1:12" x14ac:dyDescent="0.25">
      <c r="A7972">
        <v>45</v>
      </c>
      <c r="B7972" t="str">
        <f t="shared" si="253"/>
        <v>Middle Aged</v>
      </c>
      <c r="C7972">
        <v>1</v>
      </c>
      <c r="D7972" t="s">
        <v>8</v>
      </c>
      <c r="E7972">
        <v>4</v>
      </c>
      <c r="F7972">
        <v>2</v>
      </c>
      <c r="G7972">
        <v>1.88</v>
      </c>
      <c r="H7972" t="s">
        <v>37</v>
      </c>
      <c r="I7972">
        <v>56000</v>
      </c>
      <c r="J7972" t="str">
        <f t="shared" si="252"/>
        <v>low</v>
      </c>
      <c r="K7972">
        <v>10</v>
      </c>
      <c r="L7972">
        <v>1</v>
      </c>
    </row>
    <row r="7973" spans="1:12" x14ac:dyDescent="0.25">
      <c r="A7973">
        <v>50</v>
      </c>
      <c r="B7973" t="str">
        <f t="shared" si="253"/>
        <v>Senior</v>
      </c>
      <c r="C7973">
        <v>0</v>
      </c>
      <c r="D7973" t="s">
        <v>10</v>
      </c>
      <c r="E7973">
        <v>1</v>
      </c>
      <c r="F7973">
        <v>5</v>
      </c>
      <c r="G7973">
        <v>1.5</v>
      </c>
      <c r="H7973" t="s">
        <v>37</v>
      </c>
      <c r="I7973">
        <v>114000</v>
      </c>
      <c r="J7973" t="str">
        <f t="shared" si="252"/>
        <v>medium</v>
      </c>
      <c r="K7973">
        <v>9</v>
      </c>
      <c r="L7973">
        <v>1</v>
      </c>
    </row>
    <row r="7974" spans="1:12" x14ac:dyDescent="0.25">
      <c r="A7974">
        <v>55</v>
      </c>
      <c r="B7974" t="str">
        <f t="shared" si="253"/>
        <v>Senior</v>
      </c>
      <c r="C7974">
        <v>1</v>
      </c>
      <c r="D7974" t="s">
        <v>10</v>
      </c>
      <c r="E7974">
        <v>2</v>
      </c>
      <c r="F7974">
        <v>3</v>
      </c>
      <c r="G7974">
        <v>2.06</v>
      </c>
      <c r="H7974" t="s">
        <v>36</v>
      </c>
      <c r="I7974">
        <v>61000</v>
      </c>
      <c r="J7974" t="str">
        <f t="shared" si="252"/>
        <v>medium</v>
      </c>
      <c r="K7974">
        <v>9</v>
      </c>
      <c r="L7974">
        <v>1</v>
      </c>
    </row>
    <row r="7975" spans="1:12" x14ac:dyDescent="0.25">
      <c r="A7975">
        <v>54</v>
      </c>
      <c r="B7975" t="str">
        <f t="shared" si="253"/>
        <v>Senior</v>
      </c>
      <c r="C7975">
        <v>1</v>
      </c>
      <c r="D7975" t="s">
        <v>8</v>
      </c>
      <c r="E7975">
        <v>1</v>
      </c>
      <c r="F7975">
        <v>1</v>
      </c>
      <c r="G7975">
        <v>3.65</v>
      </c>
      <c r="H7975" t="s">
        <v>35</v>
      </c>
      <c r="I7975">
        <v>82200</v>
      </c>
      <c r="J7975" t="str">
        <f t="shared" si="252"/>
        <v>medium</v>
      </c>
      <c r="K7975">
        <v>7</v>
      </c>
      <c r="L7975">
        <v>0</v>
      </c>
    </row>
    <row r="7976" spans="1:12" x14ac:dyDescent="0.25">
      <c r="A7976">
        <v>39</v>
      </c>
      <c r="B7976" t="str">
        <f t="shared" si="253"/>
        <v>Middle Aged</v>
      </c>
      <c r="C7976">
        <v>0</v>
      </c>
      <c r="D7976" t="s">
        <v>9</v>
      </c>
      <c r="E7976">
        <v>2</v>
      </c>
      <c r="F7976">
        <v>2</v>
      </c>
      <c r="G7976">
        <v>3.07</v>
      </c>
      <c r="H7976" t="s">
        <v>35</v>
      </c>
      <c r="I7976">
        <v>69000</v>
      </c>
      <c r="J7976" t="str">
        <f t="shared" si="252"/>
        <v>medium</v>
      </c>
      <c r="K7976">
        <v>4</v>
      </c>
      <c r="L7976">
        <v>0</v>
      </c>
    </row>
    <row r="7977" spans="1:12" x14ac:dyDescent="0.25">
      <c r="A7977">
        <v>36</v>
      </c>
      <c r="B7977" t="str">
        <f t="shared" si="253"/>
        <v>Middle Aged</v>
      </c>
      <c r="C7977">
        <v>0</v>
      </c>
      <c r="D7977" t="s">
        <v>10</v>
      </c>
      <c r="E7977">
        <v>2</v>
      </c>
      <c r="F7977">
        <v>2</v>
      </c>
      <c r="G7977">
        <v>3.23</v>
      </c>
      <c r="H7977" t="s">
        <v>35</v>
      </c>
      <c r="I7977">
        <v>50000</v>
      </c>
      <c r="J7977" t="str">
        <f t="shared" si="252"/>
        <v>low</v>
      </c>
      <c r="K7977">
        <v>5</v>
      </c>
      <c r="L7977">
        <v>0</v>
      </c>
    </row>
    <row r="7978" spans="1:12" x14ac:dyDescent="0.25">
      <c r="A7978">
        <v>51</v>
      </c>
      <c r="B7978" t="str">
        <f t="shared" si="253"/>
        <v>Senior</v>
      </c>
      <c r="C7978">
        <v>1</v>
      </c>
      <c r="D7978" t="s">
        <v>8</v>
      </c>
      <c r="E7978">
        <v>2</v>
      </c>
      <c r="F7978">
        <v>0</v>
      </c>
      <c r="G7978">
        <v>2.4</v>
      </c>
      <c r="H7978" t="s">
        <v>36</v>
      </c>
      <c r="I7978">
        <v>66800</v>
      </c>
      <c r="J7978" t="str">
        <f t="shared" si="252"/>
        <v>medium</v>
      </c>
      <c r="K7978">
        <v>4</v>
      </c>
      <c r="L7978">
        <v>0</v>
      </c>
    </row>
    <row r="7979" spans="1:12" x14ac:dyDescent="0.25">
      <c r="A7979">
        <v>55</v>
      </c>
      <c r="B7979" t="str">
        <f t="shared" si="253"/>
        <v>Senior</v>
      </c>
      <c r="C7979">
        <v>1</v>
      </c>
      <c r="D7979" t="s">
        <v>11</v>
      </c>
      <c r="E7979">
        <v>1</v>
      </c>
      <c r="F7979">
        <v>5</v>
      </c>
      <c r="G7979">
        <v>3.4</v>
      </c>
      <c r="H7979" t="s">
        <v>35</v>
      </c>
      <c r="I7979">
        <v>62000</v>
      </c>
      <c r="J7979" t="str">
        <f t="shared" si="252"/>
        <v>medium</v>
      </c>
      <c r="K7979">
        <v>6</v>
      </c>
      <c r="L7979">
        <v>0</v>
      </c>
    </row>
    <row r="7980" spans="1:12" x14ac:dyDescent="0.25">
      <c r="A7980">
        <v>55</v>
      </c>
      <c r="B7980" t="str">
        <f t="shared" si="253"/>
        <v>Senior</v>
      </c>
      <c r="C7980">
        <v>0</v>
      </c>
      <c r="D7980" t="s">
        <v>8</v>
      </c>
      <c r="E7980">
        <v>1</v>
      </c>
      <c r="F7980">
        <v>4</v>
      </c>
      <c r="G7980">
        <v>3.9</v>
      </c>
      <c r="H7980" t="s">
        <v>35</v>
      </c>
      <c r="I7980">
        <v>151000</v>
      </c>
      <c r="J7980" t="str">
        <f t="shared" si="252"/>
        <v>high</v>
      </c>
      <c r="K7980">
        <v>9</v>
      </c>
      <c r="L7980">
        <v>1</v>
      </c>
    </row>
    <row r="7981" spans="1:12" x14ac:dyDescent="0.25">
      <c r="A7981">
        <v>30</v>
      </c>
      <c r="B7981" t="str">
        <f t="shared" si="253"/>
        <v>Adult</v>
      </c>
      <c r="C7981">
        <v>1</v>
      </c>
      <c r="D7981" t="s">
        <v>9</v>
      </c>
      <c r="E7981">
        <v>2</v>
      </c>
      <c r="F7981">
        <v>2</v>
      </c>
      <c r="G7981">
        <v>1.53</v>
      </c>
      <c r="H7981" t="s">
        <v>37</v>
      </c>
      <c r="I7981">
        <v>51000</v>
      </c>
      <c r="J7981" t="str">
        <f t="shared" si="252"/>
        <v>low</v>
      </c>
      <c r="K7981">
        <v>3</v>
      </c>
      <c r="L7981">
        <v>0</v>
      </c>
    </row>
    <row r="7982" spans="1:12" x14ac:dyDescent="0.25">
      <c r="A7982">
        <v>49</v>
      </c>
      <c r="B7982" t="str">
        <f t="shared" si="253"/>
        <v>Senior</v>
      </c>
      <c r="C7982">
        <v>0</v>
      </c>
      <c r="D7982" t="s">
        <v>10</v>
      </c>
      <c r="E7982">
        <v>1</v>
      </c>
      <c r="F7982">
        <v>4</v>
      </c>
      <c r="G7982">
        <v>1.48</v>
      </c>
      <c r="H7982" t="s">
        <v>37</v>
      </c>
      <c r="I7982">
        <v>80000</v>
      </c>
      <c r="J7982" t="str">
        <f t="shared" si="252"/>
        <v>medium</v>
      </c>
      <c r="K7982">
        <v>9</v>
      </c>
      <c r="L7982">
        <v>1</v>
      </c>
    </row>
    <row r="7983" spans="1:12" x14ac:dyDescent="0.25">
      <c r="A7983">
        <v>22</v>
      </c>
      <c r="B7983" t="str">
        <f t="shared" si="253"/>
        <v>Young</v>
      </c>
      <c r="C7983">
        <v>1</v>
      </c>
      <c r="D7983" t="s">
        <v>11</v>
      </c>
      <c r="E7983">
        <v>2</v>
      </c>
      <c r="F7983">
        <v>4</v>
      </c>
      <c r="G7983">
        <v>3.27</v>
      </c>
      <c r="H7983" t="s">
        <v>35</v>
      </c>
      <c r="I7983">
        <v>62600</v>
      </c>
      <c r="J7983" t="str">
        <f t="shared" si="252"/>
        <v>medium</v>
      </c>
      <c r="K7983">
        <v>4</v>
      </c>
      <c r="L7983">
        <v>0</v>
      </c>
    </row>
    <row r="7984" spans="1:12" x14ac:dyDescent="0.25">
      <c r="A7984">
        <v>32</v>
      </c>
      <c r="B7984" t="str">
        <f t="shared" si="253"/>
        <v>Adult</v>
      </c>
      <c r="C7984">
        <v>0</v>
      </c>
      <c r="D7984" t="s">
        <v>8</v>
      </c>
      <c r="E7984">
        <v>12</v>
      </c>
      <c r="F7984">
        <v>4</v>
      </c>
      <c r="G7984">
        <v>3.69</v>
      </c>
      <c r="H7984" t="s">
        <v>35</v>
      </c>
      <c r="I7984">
        <v>102000</v>
      </c>
      <c r="J7984" t="str">
        <f t="shared" si="252"/>
        <v>medium</v>
      </c>
      <c r="K7984">
        <v>9</v>
      </c>
      <c r="L7984">
        <v>1</v>
      </c>
    </row>
    <row r="7985" spans="1:12" x14ac:dyDescent="0.25">
      <c r="A7985">
        <v>36</v>
      </c>
      <c r="B7985" t="str">
        <f t="shared" si="253"/>
        <v>Middle Aged</v>
      </c>
      <c r="C7985">
        <v>0</v>
      </c>
      <c r="D7985" t="s">
        <v>8</v>
      </c>
      <c r="E7985">
        <v>1</v>
      </c>
      <c r="F7985">
        <v>4</v>
      </c>
      <c r="G7985">
        <v>2.96</v>
      </c>
      <c r="H7985" t="s">
        <v>36</v>
      </c>
      <c r="I7985">
        <v>82000</v>
      </c>
      <c r="J7985" t="str">
        <f t="shared" si="252"/>
        <v>medium</v>
      </c>
      <c r="K7985">
        <v>8</v>
      </c>
      <c r="L7985">
        <v>0</v>
      </c>
    </row>
    <row r="7986" spans="1:12" x14ac:dyDescent="0.25">
      <c r="A7986">
        <v>42</v>
      </c>
      <c r="B7986" t="str">
        <f t="shared" si="253"/>
        <v>Middle Aged</v>
      </c>
      <c r="C7986">
        <v>0</v>
      </c>
      <c r="D7986" t="s">
        <v>10</v>
      </c>
      <c r="E7986">
        <v>4</v>
      </c>
      <c r="F7986">
        <v>1</v>
      </c>
      <c r="G7986">
        <v>1.62</v>
      </c>
      <c r="H7986" t="s">
        <v>37</v>
      </c>
      <c r="I7986">
        <v>59000</v>
      </c>
      <c r="J7986" t="str">
        <f t="shared" si="252"/>
        <v>low</v>
      </c>
      <c r="K7986">
        <v>4</v>
      </c>
      <c r="L7986">
        <v>0</v>
      </c>
    </row>
    <row r="7987" spans="1:12" x14ac:dyDescent="0.25">
      <c r="A7987">
        <v>28</v>
      </c>
      <c r="B7987" t="str">
        <f t="shared" si="253"/>
        <v>Adult</v>
      </c>
      <c r="C7987">
        <v>1</v>
      </c>
      <c r="D7987" t="s">
        <v>8</v>
      </c>
      <c r="E7987">
        <v>2</v>
      </c>
      <c r="F7987">
        <v>2</v>
      </c>
      <c r="G7987">
        <v>1.1599999999999999</v>
      </c>
      <c r="H7987" t="s">
        <v>37</v>
      </c>
      <c r="I7987">
        <v>59400</v>
      </c>
      <c r="J7987" t="str">
        <f t="shared" si="252"/>
        <v>low</v>
      </c>
      <c r="K7987">
        <v>4</v>
      </c>
      <c r="L7987">
        <v>0</v>
      </c>
    </row>
    <row r="7988" spans="1:12" x14ac:dyDescent="0.25">
      <c r="A7988">
        <v>36</v>
      </c>
      <c r="B7988" t="str">
        <f t="shared" si="253"/>
        <v>Middle Aged</v>
      </c>
      <c r="C7988">
        <v>0</v>
      </c>
      <c r="D7988" t="s">
        <v>10</v>
      </c>
      <c r="E7988">
        <v>1</v>
      </c>
      <c r="F7988">
        <v>1</v>
      </c>
      <c r="G7988">
        <v>2.02</v>
      </c>
      <c r="H7988" t="s">
        <v>36</v>
      </c>
      <c r="I7988">
        <v>66000</v>
      </c>
      <c r="J7988" t="str">
        <f t="shared" si="252"/>
        <v>medium</v>
      </c>
      <c r="K7988">
        <v>4</v>
      </c>
      <c r="L7988">
        <v>0</v>
      </c>
    </row>
    <row r="7989" spans="1:12" x14ac:dyDescent="0.25">
      <c r="A7989">
        <v>37</v>
      </c>
      <c r="B7989" t="str">
        <f t="shared" si="253"/>
        <v>Middle Aged</v>
      </c>
      <c r="C7989">
        <v>0</v>
      </c>
      <c r="D7989" t="s">
        <v>11</v>
      </c>
      <c r="E7989">
        <v>2</v>
      </c>
      <c r="F7989">
        <v>2</v>
      </c>
      <c r="G7989">
        <v>1.64</v>
      </c>
      <c r="H7989" t="s">
        <v>37</v>
      </c>
      <c r="I7989">
        <v>45000</v>
      </c>
      <c r="J7989" t="str">
        <f t="shared" si="252"/>
        <v>low</v>
      </c>
      <c r="K7989">
        <v>5</v>
      </c>
      <c r="L7989">
        <v>0</v>
      </c>
    </row>
    <row r="7990" spans="1:12" x14ac:dyDescent="0.25">
      <c r="A7990">
        <v>39</v>
      </c>
      <c r="B7990" t="str">
        <f t="shared" si="253"/>
        <v>Middle Aged</v>
      </c>
      <c r="C7990">
        <v>1</v>
      </c>
      <c r="D7990" t="s">
        <v>10</v>
      </c>
      <c r="E7990">
        <v>1</v>
      </c>
      <c r="F7990">
        <v>0</v>
      </c>
      <c r="G7990">
        <v>1.34</v>
      </c>
      <c r="H7990" t="s">
        <v>37</v>
      </c>
      <c r="I7990">
        <v>56200</v>
      </c>
      <c r="J7990" t="str">
        <f t="shared" si="252"/>
        <v>low</v>
      </c>
      <c r="K7990">
        <v>6</v>
      </c>
      <c r="L7990">
        <v>0</v>
      </c>
    </row>
    <row r="7991" spans="1:12" x14ac:dyDescent="0.25">
      <c r="A7991">
        <v>50</v>
      </c>
      <c r="B7991" t="str">
        <f t="shared" si="253"/>
        <v>Senior</v>
      </c>
      <c r="C7991">
        <v>0</v>
      </c>
      <c r="D7991" t="s">
        <v>10</v>
      </c>
      <c r="E7991">
        <v>2</v>
      </c>
      <c r="F7991">
        <v>3</v>
      </c>
      <c r="G7991">
        <v>1.84</v>
      </c>
      <c r="H7991" t="s">
        <v>37</v>
      </c>
      <c r="I7991">
        <v>108000</v>
      </c>
      <c r="J7991" t="str">
        <f t="shared" si="252"/>
        <v>medium</v>
      </c>
      <c r="K7991">
        <v>6</v>
      </c>
      <c r="L7991">
        <v>0</v>
      </c>
    </row>
    <row r="7992" spans="1:12" x14ac:dyDescent="0.25">
      <c r="A7992">
        <v>42</v>
      </c>
      <c r="B7992" t="str">
        <f t="shared" si="253"/>
        <v>Middle Aged</v>
      </c>
      <c r="C7992">
        <v>0</v>
      </c>
      <c r="D7992" t="s">
        <v>9</v>
      </c>
      <c r="E7992">
        <v>1</v>
      </c>
      <c r="F7992">
        <v>3</v>
      </c>
      <c r="G7992">
        <v>1.65</v>
      </c>
      <c r="H7992" t="s">
        <v>37</v>
      </c>
      <c r="I7992">
        <v>49000</v>
      </c>
      <c r="J7992" t="str">
        <f t="shared" si="252"/>
        <v>low</v>
      </c>
      <c r="K7992">
        <v>4</v>
      </c>
      <c r="L7992">
        <v>0</v>
      </c>
    </row>
    <row r="7993" spans="1:12" x14ac:dyDescent="0.25">
      <c r="A7993">
        <v>43</v>
      </c>
      <c r="B7993" t="str">
        <f t="shared" si="253"/>
        <v>Middle Aged</v>
      </c>
      <c r="C7993">
        <v>1</v>
      </c>
      <c r="D7993" t="s">
        <v>11</v>
      </c>
      <c r="E7993">
        <v>1</v>
      </c>
      <c r="F7993">
        <v>3</v>
      </c>
      <c r="G7993">
        <v>2.06</v>
      </c>
      <c r="H7993" t="s">
        <v>36</v>
      </c>
      <c r="I7993">
        <v>52400</v>
      </c>
      <c r="J7993" t="str">
        <f t="shared" si="252"/>
        <v>low</v>
      </c>
      <c r="K7993">
        <v>2</v>
      </c>
      <c r="L7993">
        <v>0</v>
      </c>
    </row>
    <row r="7994" spans="1:12" x14ac:dyDescent="0.25">
      <c r="A7994">
        <v>53</v>
      </c>
      <c r="B7994" t="str">
        <f t="shared" si="253"/>
        <v>Senior</v>
      </c>
      <c r="C7994">
        <v>0</v>
      </c>
      <c r="D7994" t="s">
        <v>11</v>
      </c>
      <c r="E7994">
        <v>1</v>
      </c>
      <c r="F7994">
        <v>2</v>
      </c>
      <c r="G7994">
        <v>3.18</v>
      </c>
      <c r="H7994" t="s">
        <v>35</v>
      </c>
      <c r="I7994">
        <v>50000</v>
      </c>
      <c r="J7994" t="str">
        <f t="shared" si="252"/>
        <v>low</v>
      </c>
      <c r="K7994">
        <v>3</v>
      </c>
      <c r="L7994">
        <v>0</v>
      </c>
    </row>
    <row r="7995" spans="1:12" x14ac:dyDescent="0.25">
      <c r="A7995">
        <v>32</v>
      </c>
      <c r="B7995" t="str">
        <f t="shared" si="253"/>
        <v>Adult</v>
      </c>
      <c r="C7995">
        <v>0</v>
      </c>
      <c r="D7995" t="s">
        <v>9</v>
      </c>
      <c r="E7995">
        <v>2</v>
      </c>
      <c r="F7995">
        <v>1</v>
      </c>
      <c r="G7995">
        <v>3.93</v>
      </c>
      <c r="H7995" t="s">
        <v>35</v>
      </c>
      <c r="I7995">
        <v>49000</v>
      </c>
      <c r="J7995" t="str">
        <f t="shared" si="252"/>
        <v>low</v>
      </c>
      <c r="K7995">
        <v>4</v>
      </c>
      <c r="L7995">
        <v>0</v>
      </c>
    </row>
    <row r="7996" spans="1:12" x14ac:dyDescent="0.25">
      <c r="A7996">
        <v>47</v>
      </c>
      <c r="B7996" t="str">
        <f t="shared" si="253"/>
        <v>Senior</v>
      </c>
      <c r="C7996">
        <v>0</v>
      </c>
      <c r="D7996" t="s">
        <v>8</v>
      </c>
      <c r="E7996">
        <v>2</v>
      </c>
      <c r="F7996">
        <v>3</v>
      </c>
      <c r="G7996">
        <v>1.55</v>
      </c>
      <c r="H7996" t="s">
        <v>37</v>
      </c>
      <c r="I7996">
        <v>107000</v>
      </c>
      <c r="J7996" t="str">
        <f t="shared" si="252"/>
        <v>medium</v>
      </c>
      <c r="K7996">
        <v>7</v>
      </c>
      <c r="L7996">
        <v>0</v>
      </c>
    </row>
    <row r="7997" spans="1:12" x14ac:dyDescent="0.25">
      <c r="A7997">
        <v>34</v>
      </c>
      <c r="B7997" t="str">
        <f t="shared" si="253"/>
        <v>Adult</v>
      </c>
      <c r="C7997">
        <v>1</v>
      </c>
      <c r="D7997" t="s">
        <v>8</v>
      </c>
      <c r="E7997">
        <v>2</v>
      </c>
      <c r="F7997">
        <v>0</v>
      </c>
      <c r="G7997">
        <v>2.2000000000000002</v>
      </c>
      <c r="H7997" t="s">
        <v>36</v>
      </c>
      <c r="I7997">
        <v>63200</v>
      </c>
      <c r="J7997" t="str">
        <f t="shared" si="252"/>
        <v>medium</v>
      </c>
      <c r="K7997">
        <v>4</v>
      </c>
      <c r="L7997">
        <v>0</v>
      </c>
    </row>
    <row r="7998" spans="1:12" x14ac:dyDescent="0.25">
      <c r="A7998">
        <v>32</v>
      </c>
      <c r="B7998" t="str">
        <f t="shared" si="253"/>
        <v>Adult</v>
      </c>
      <c r="C7998">
        <v>0</v>
      </c>
      <c r="D7998" t="s">
        <v>8</v>
      </c>
      <c r="E7998">
        <v>2</v>
      </c>
      <c r="F7998">
        <v>3</v>
      </c>
      <c r="G7998">
        <v>2.2599999999999998</v>
      </c>
      <c r="H7998" t="s">
        <v>36</v>
      </c>
      <c r="I7998">
        <v>62000</v>
      </c>
      <c r="J7998" t="str">
        <f t="shared" si="252"/>
        <v>medium</v>
      </c>
      <c r="K7998">
        <v>7</v>
      </c>
      <c r="L7998">
        <v>0</v>
      </c>
    </row>
    <row r="7999" spans="1:12" x14ac:dyDescent="0.25">
      <c r="A7999">
        <v>35</v>
      </c>
      <c r="B7999" t="str">
        <f t="shared" si="253"/>
        <v>Adult</v>
      </c>
      <c r="C7999">
        <v>0</v>
      </c>
      <c r="D7999" t="s">
        <v>9</v>
      </c>
      <c r="E7999">
        <v>1</v>
      </c>
      <c r="F7999">
        <v>2</v>
      </c>
      <c r="G7999">
        <v>4</v>
      </c>
      <c r="H7999" t="s">
        <v>35</v>
      </c>
      <c r="I7999">
        <v>59000</v>
      </c>
      <c r="J7999" t="str">
        <f t="shared" si="252"/>
        <v>low</v>
      </c>
      <c r="K7999">
        <v>5</v>
      </c>
      <c r="L7999">
        <v>0</v>
      </c>
    </row>
    <row r="8000" spans="1:12" x14ac:dyDescent="0.25">
      <c r="A8000">
        <v>24</v>
      </c>
      <c r="B8000" t="str">
        <f t="shared" si="253"/>
        <v>Young</v>
      </c>
      <c r="C8000">
        <v>0</v>
      </c>
      <c r="D8000" t="s">
        <v>8</v>
      </c>
      <c r="E8000">
        <v>7</v>
      </c>
      <c r="F8000">
        <v>1</v>
      </c>
      <c r="G8000">
        <v>3.17</v>
      </c>
      <c r="H8000" t="s">
        <v>35</v>
      </c>
      <c r="I8000">
        <v>66000</v>
      </c>
      <c r="J8000" t="str">
        <f t="shared" si="252"/>
        <v>medium</v>
      </c>
      <c r="K8000">
        <v>6</v>
      </c>
      <c r="L8000">
        <v>0</v>
      </c>
    </row>
    <row r="8001" spans="1:12" x14ac:dyDescent="0.25">
      <c r="A8001">
        <v>28</v>
      </c>
      <c r="B8001" t="str">
        <f t="shared" si="253"/>
        <v>Adult</v>
      </c>
      <c r="C8001">
        <v>0</v>
      </c>
      <c r="D8001" t="s">
        <v>10</v>
      </c>
      <c r="E8001">
        <v>1</v>
      </c>
      <c r="F8001">
        <v>4</v>
      </c>
      <c r="G8001">
        <v>2.93</v>
      </c>
      <c r="H8001" t="s">
        <v>36</v>
      </c>
      <c r="I8001">
        <v>51000</v>
      </c>
      <c r="J8001" t="str">
        <f t="shared" si="252"/>
        <v>low</v>
      </c>
      <c r="K8001">
        <v>7</v>
      </c>
      <c r="L8001">
        <v>0</v>
      </c>
    </row>
    <row r="8002" spans="1:12" x14ac:dyDescent="0.25">
      <c r="A8002">
        <v>30</v>
      </c>
      <c r="B8002" t="str">
        <f t="shared" si="253"/>
        <v>Adult</v>
      </c>
      <c r="C8002">
        <v>0</v>
      </c>
      <c r="D8002" t="s">
        <v>8</v>
      </c>
      <c r="E8002">
        <v>8</v>
      </c>
      <c r="F8002">
        <v>5</v>
      </c>
      <c r="G8002">
        <v>2.0299999999999998</v>
      </c>
      <c r="H8002" t="s">
        <v>36</v>
      </c>
      <c r="I8002">
        <v>94000</v>
      </c>
      <c r="J8002" t="str">
        <f t="shared" ref="J8002:J8065" si="254">IF(I8002&gt;=25000,IF(I8002&lt;=60000,"low",IF(I8002&lt;=140000,"medium","high")),"")</f>
        <v>medium</v>
      </c>
      <c r="K8002">
        <v>10</v>
      </c>
      <c r="L8002">
        <v>1</v>
      </c>
    </row>
    <row r="8003" spans="1:12" x14ac:dyDescent="0.25">
      <c r="A8003">
        <v>52</v>
      </c>
      <c r="B8003" t="str">
        <f t="shared" ref="B8003:B8066" si="255">IF(A8003&lt;=25,"Young",IF(A8003&lt;=35,"Adult",IF(A8003&lt;=45,"Middle Aged",IF(A8003&lt;=55,"Senior",IF(A8003&lt;=60,"Elderly","Out of Range")))))</f>
        <v>Senior</v>
      </c>
      <c r="C8003">
        <v>1</v>
      </c>
      <c r="D8003" t="s">
        <v>10</v>
      </c>
      <c r="E8003">
        <v>1</v>
      </c>
      <c r="F8003">
        <v>5</v>
      </c>
      <c r="G8003">
        <v>2.0499999999999998</v>
      </c>
      <c r="H8003" t="s">
        <v>36</v>
      </c>
      <c r="I8003">
        <v>85600</v>
      </c>
      <c r="J8003" t="str">
        <f t="shared" si="254"/>
        <v>medium</v>
      </c>
      <c r="K8003">
        <v>5</v>
      </c>
      <c r="L8003">
        <v>0</v>
      </c>
    </row>
    <row r="8004" spans="1:12" x14ac:dyDescent="0.25">
      <c r="A8004">
        <v>37</v>
      </c>
      <c r="B8004" t="str">
        <f t="shared" si="255"/>
        <v>Middle Aged</v>
      </c>
      <c r="C8004">
        <v>0</v>
      </c>
      <c r="D8004" t="s">
        <v>8</v>
      </c>
      <c r="E8004">
        <v>1</v>
      </c>
      <c r="F8004">
        <v>1</v>
      </c>
      <c r="G8004">
        <v>3.23</v>
      </c>
      <c r="H8004" t="s">
        <v>35</v>
      </c>
      <c r="I8004">
        <v>95000</v>
      </c>
      <c r="J8004" t="str">
        <f t="shared" si="254"/>
        <v>medium</v>
      </c>
      <c r="K8004">
        <v>4</v>
      </c>
      <c r="L8004">
        <v>0</v>
      </c>
    </row>
    <row r="8005" spans="1:12" x14ac:dyDescent="0.25">
      <c r="A8005">
        <v>26</v>
      </c>
      <c r="B8005" t="str">
        <f t="shared" si="255"/>
        <v>Adult</v>
      </c>
      <c r="C8005">
        <v>0</v>
      </c>
      <c r="D8005" t="s">
        <v>9</v>
      </c>
      <c r="E8005">
        <v>1</v>
      </c>
      <c r="F8005">
        <v>1</v>
      </c>
      <c r="G8005">
        <v>3.17</v>
      </c>
      <c r="H8005" t="s">
        <v>35</v>
      </c>
      <c r="I8005">
        <v>52000</v>
      </c>
      <c r="J8005" t="str">
        <f t="shared" si="254"/>
        <v>low</v>
      </c>
      <c r="K8005">
        <v>3</v>
      </c>
      <c r="L8005">
        <v>0</v>
      </c>
    </row>
    <row r="8006" spans="1:12" x14ac:dyDescent="0.25">
      <c r="A8006">
        <v>40</v>
      </c>
      <c r="B8006" t="str">
        <f t="shared" si="255"/>
        <v>Middle Aged</v>
      </c>
      <c r="C8006">
        <v>1</v>
      </c>
      <c r="D8006" t="s">
        <v>10</v>
      </c>
      <c r="E8006">
        <v>2</v>
      </c>
      <c r="F8006">
        <v>3</v>
      </c>
      <c r="G8006">
        <v>2.0099999999999998</v>
      </c>
      <c r="H8006" t="s">
        <v>36</v>
      </c>
      <c r="I8006">
        <v>92000</v>
      </c>
      <c r="J8006" t="str">
        <f t="shared" si="254"/>
        <v>medium</v>
      </c>
      <c r="K8006">
        <v>5</v>
      </c>
      <c r="L8006">
        <v>0</v>
      </c>
    </row>
    <row r="8007" spans="1:12" x14ac:dyDescent="0.25">
      <c r="A8007">
        <v>53</v>
      </c>
      <c r="B8007" t="str">
        <f t="shared" si="255"/>
        <v>Senior</v>
      </c>
      <c r="C8007">
        <v>1</v>
      </c>
      <c r="D8007" t="s">
        <v>9</v>
      </c>
      <c r="E8007">
        <v>1</v>
      </c>
      <c r="F8007">
        <v>4</v>
      </c>
      <c r="G8007">
        <v>1.94</v>
      </c>
      <c r="H8007" t="s">
        <v>37</v>
      </c>
      <c r="I8007">
        <v>78400</v>
      </c>
      <c r="J8007" t="str">
        <f t="shared" si="254"/>
        <v>medium</v>
      </c>
      <c r="K8007">
        <v>3</v>
      </c>
      <c r="L8007">
        <v>0</v>
      </c>
    </row>
    <row r="8008" spans="1:12" x14ac:dyDescent="0.25">
      <c r="A8008">
        <v>46</v>
      </c>
      <c r="B8008" t="str">
        <f t="shared" si="255"/>
        <v>Senior</v>
      </c>
      <c r="C8008">
        <v>0</v>
      </c>
      <c r="D8008" t="s">
        <v>10</v>
      </c>
      <c r="E8008">
        <v>5</v>
      </c>
      <c r="F8008">
        <v>2</v>
      </c>
      <c r="G8008">
        <v>2.57</v>
      </c>
      <c r="H8008" t="s">
        <v>36</v>
      </c>
      <c r="I8008">
        <v>92000</v>
      </c>
      <c r="J8008" t="str">
        <f t="shared" si="254"/>
        <v>medium</v>
      </c>
      <c r="K8008">
        <v>9</v>
      </c>
      <c r="L8008">
        <v>1</v>
      </c>
    </row>
    <row r="8009" spans="1:12" x14ac:dyDescent="0.25">
      <c r="A8009">
        <v>29</v>
      </c>
      <c r="B8009" t="str">
        <f t="shared" si="255"/>
        <v>Adult</v>
      </c>
      <c r="C8009">
        <v>0</v>
      </c>
      <c r="D8009" t="s">
        <v>11</v>
      </c>
      <c r="E8009">
        <v>8</v>
      </c>
      <c r="F8009">
        <v>4</v>
      </c>
      <c r="G8009">
        <v>1.4</v>
      </c>
      <c r="H8009" t="s">
        <v>37</v>
      </c>
      <c r="I8009">
        <v>68000</v>
      </c>
      <c r="J8009" t="str">
        <f t="shared" si="254"/>
        <v>medium</v>
      </c>
      <c r="K8009">
        <v>8</v>
      </c>
      <c r="L8009">
        <v>0</v>
      </c>
    </row>
    <row r="8010" spans="1:12" x14ac:dyDescent="0.25">
      <c r="A8010">
        <v>31</v>
      </c>
      <c r="B8010" t="str">
        <f t="shared" si="255"/>
        <v>Adult</v>
      </c>
      <c r="C8010">
        <v>0</v>
      </c>
      <c r="D8010" t="s">
        <v>8</v>
      </c>
      <c r="E8010">
        <v>1</v>
      </c>
      <c r="F8010">
        <v>1</v>
      </c>
      <c r="G8010">
        <v>3.35</v>
      </c>
      <c r="H8010" t="s">
        <v>35</v>
      </c>
      <c r="I8010">
        <v>99000</v>
      </c>
      <c r="J8010" t="str">
        <f t="shared" si="254"/>
        <v>medium</v>
      </c>
      <c r="K8010">
        <v>7</v>
      </c>
      <c r="L8010">
        <v>0</v>
      </c>
    </row>
    <row r="8011" spans="1:12" x14ac:dyDescent="0.25">
      <c r="A8011">
        <v>34</v>
      </c>
      <c r="B8011" t="str">
        <f t="shared" si="255"/>
        <v>Adult</v>
      </c>
      <c r="C8011">
        <v>1</v>
      </c>
      <c r="D8011" t="s">
        <v>10</v>
      </c>
      <c r="E8011">
        <v>1</v>
      </c>
      <c r="F8011">
        <v>4</v>
      </c>
      <c r="G8011">
        <v>3.2</v>
      </c>
      <c r="H8011" t="s">
        <v>35</v>
      </c>
      <c r="I8011">
        <v>147200</v>
      </c>
      <c r="J8011" t="str">
        <f t="shared" si="254"/>
        <v>high</v>
      </c>
      <c r="K8011">
        <v>8</v>
      </c>
      <c r="L8011">
        <v>0</v>
      </c>
    </row>
    <row r="8012" spans="1:12" x14ac:dyDescent="0.25">
      <c r="A8012">
        <v>45</v>
      </c>
      <c r="B8012" t="str">
        <f t="shared" si="255"/>
        <v>Middle Aged</v>
      </c>
      <c r="C8012">
        <v>0</v>
      </c>
      <c r="D8012" t="s">
        <v>9</v>
      </c>
      <c r="E8012">
        <v>2</v>
      </c>
      <c r="F8012">
        <v>4</v>
      </c>
      <c r="G8012">
        <v>1.88</v>
      </c>
      <c r="H8012" t="s">
        <v>37</v>
      </c>
      <c r="I8012">
        <v>60000</v>
      </c>
      <c r="J8012" t="str">
        <f t="shared" si="254"/>
        <v>low</v>
      </c>
      <c r="K8012">
        <v>5</v>
      </c>
      <c r="L8012">
        <v>0</v>
      </c>
    </row>
    <row r="8013" spans="1:12" x14ac:dyDescent="0.25">
      <c r="A8013">
        <v>45</v>
      </c>
      <c r="B8013" t="str">
        <f t="shared" si="255"/>
        <v>Middle Aged</v>
      </c>
      <c r="C8013">
        <v>1</v>
      </c>
      <c r="D8013" t="s">
        <v>10</v>
      </c>
      <c r="E8013">
        <v>2</v>
      </c>
      <c r="F8013">
        <v>0</v>
      </c>
      <c r="G8013">
        <v>1.95</v>
      </c>
      <c r="H8013" t="s">
        <v>37</v>
      </c>
      <c r="I8013">
        <v>54000</v>
      </c>
      <c r="J8013" t="str">
        <f t="shared" si="254"/>
        <v>low</v>
      </c>
      <c r="K8013">
        <v>3</v>
      </c>
      <c r="L8013">
        <v>0</v>
      </c>
    </row>
    <row r="8014" spans="1:12" x14ac:dyDescent="0.25">
      <c r="A8014">
        <v>32</v>
      </c>
      <c r="B8014" t="str">
        <f t="shared" si="255"/>
        <v>Adult</v>
      </c>
      <c r="C8014">
        <v>1</v>
      </c>
      <c r="D8014" t="s">
        <v>11</v>
      </c>
      <c r="E8014">
        <v>6</v>
      </c>
      <c r="F8014">
        <v>1</v>
      </c>
      <c r="G8014">
        <v>1.88</v>
      </c>
      <c r="H8014" t="s">
        <v>37</v>
      </c>
      <c r="I8014">
        <v>51600</v>
      </c>
      <c r="J8014" t="str">
        <f t="shared" si="254"/>
        <v>low</v>
      </c>
      <c r="K8014">
        <v>5</v>
      </c>
      <c r="L8014">
        <v>0</v>
      </c>
    </row>
    <row r="8015" spans="1:12" x14ac:dyDescent="0.25">
      <c r="A8015">
        <v>47</v>
      </c>
      <c r="B8015" t="str">
        <f t="shared" si="255"/>
        <v>Senior</v>
      </c>
      <c r="C8015">
        <v>0</v>
      </c>
      <c r="D8015" t="s">
        <v>10</v>
      </c>
      <c r="E8015">
        <v>2</v>
      </c>
      <c r="F8015">
        <v>2</v>
      </c>
      <c r="G8015">
        <v>3.7</v>
      </c>
      <c r="H8015" t="s">
        <v>35</v>
      </c>
      <c r="I8015">
        <v>127000</v>
      </c>
      <c r="J8015" t="str">
        <f t="shared" si="254"/>
        <v>medium</v>
      </c>
      <c r="K8015">
        <v>6</v>
      </c>
      <c r="L8015">
        <v>0</v>
      </c>
    </row>
    <row r="8016" spans="1:12" x14ac:dyDescent="0.25">
      <c r="A8016">
        <v>30</v>
      </c>
      <c r="B8016" t="str">
        <f t="shared" si="255"/>
        <v>Adult</v>
      </c>
      <c r="C8016">
        <v>0</v>
      </c>
      <c r="D8016" t="s">
        <v>9</v>
      </c>
      <c r="E8016">
        <v>2</v>
      </c>
      <c r="F8016">
        <v>5</v>
      </c>
      <c r="G8016">
        <v>3</v>
      </c>
      <c r="H8016" t="s">
        <v>35</v>
      </c>
      <c r="I8016">
        <v>49000</v>
      </c>
      <c r="J8016" t="str">
        <f t="shared" si="254"/>
        <v>low</v>
      </c>
      <c r="K8016">
        <v>6</v>
      </c>
      <c r="L8016">
        <v>0</v>
      </c>
    </row>
    <row r="8017" spans="1:12" x14ac:dyDescent="0.25">
      <c r="A8017">
        <v>29</v>
      </c>
      <c r="B8017" t="str">
        <f t="shared" si="255"/>
        <v>Adult</v>
      </c>
      <c r="C8017">
        <v>1</v>
      </c>
      <c r="D8017" t="s">
        <v>8</v>
      </c>
      <c r="E8017">
        <v>2</v>
      </c>
      <c r="F8017">
        <v>4</v>
      </c>
      <c r="G8017">
        <v>1.94</v>
      </c>
      <c r="H8017" t="s">
        <v>37</v>
      </c>
      <c r="I8017">
        <v>72200</v>
      </c>
      <c r="J8017" t="str">
        <f t="shared" si="254"/>
        <v>medium</v>
      </c>
      <c r="K8017">
        <v>5</v>
      </c>
      <c r="L8017">
        <v>0</v>
      </c>
    </row>
    <row r="8018" spans="1:12" x14ac:dyDescent="0.25">
      <c r="A8018">
        <v>39</v>
      </c>
      <c r="B8018" t="str">
        <f t="shared" si="255"/>
        <v>Middle Aged</v>
      </c>
      <c r="C8018">
        <v>1</v>
      </c>
      <c r="D8018" t="s">
        <v>9</v>
      </c>
      <c r="E8018">
        <v>1</v>
      </c>
      <c r="F8018">
        <v>3</v>
      </c>
      <c r="G8018">
        <v>3.21</v>
      </c>
      <c r="H8018" t="s">
        <v>35</v>
      </c>
      <c r="I8018">
        <v>67200</v>
      </c>
      <c r="J8018" t="str">
        <f t="shared" si="254"/>
        <v>medium</v>
      </c>
      <c r="K8018">
        <v>4</v>
      </c>
      <c r="L8018">
        <v>0</v>
      </c>
    </row>
    <row r="8019" spans="1:12" x14ac:dyDescent="0.25">
      <c r="A8019">
        <v>27</v>
      </c>
      <c r="B8019" t="str">
        <f t="shared" si="255"/>
        <v>Adult</v>
      </c>
      <c r="C8019">
        <v>0</v>
      </c>
      <c r="D8019" t="s">
        <v>8</v>
      </c>
      <c r="E8019">
        <v>2</v>
      </c>
      <c r="F8019">
        <v>2</v>
      </c>
      <c r="G8019">
        <v>3.92</v>
      </c>
      <c r="H8019" t="s">
        <v>35</v>
      </c>
      <c r="I8019">
        <v>118000</v>
      </c>
      <c r="J8019" t="str">
        <f t="shared" si="254"/>
        <v>medium</v>
      </c>
      <c r="K8019">
        <v>9</v>
      </c>
      <c r="L8019">
        <v>1</v>
      </c>
    </row>
    <row r="8020" spans="1:12" x14ac:dyDescent="0.25">
      <c r="A8020">
        <v>36</v>
      </c>
      <c r="B8020" t="str">
        <f t="shared" si="255"/>
        <v>Middle Aged</v>
      </c>
      <c r="C8020">
        <v>1</v>
      </c>
      <c r="D8020" t="s">
        <v>10</v>
      </c>
      <c r="E8020">
        <v>1</v>
      </c>
      <c r="F8020">
        <v>3</v>
      </c>
      <c r="G8020">
        <v>2.11</v>
      </c>
      <c r="H8020" t="s">
        <v>36</v>
      </c>
      <c r="I8020">
        <v>88800</v>
      </c>
      <c r="J8020" t="str">
        <f t="shared" si="254"/>
        <v>medium</v>
      </c>
      <c r="K8020">
        <v>7</v>
      </c>
      <c r="L8020">
        <v>0</v>
      </c>
    </row>
    <row r="8021" spans="1:12" x14ac:dyDescent="0.25">
      <c r="A8021">
        <v>55</v>
      </c>
      <c r="B8021" t="str">
        <f t="shared" si="255"/>
        <v>Senior</v>
      </c>
      <c r="C8021">
        <v>0</v>
      </c>
      <c r="D8021" t="s">
        <v>10</v>
      </c>
      <c r="E8021">
        <v>3</v>
      </c>
      <c r="F8021">
        <v>3</v>
      </c>
      <c r="G8021">
        <v>1.97</v>
      </c>
      <c r="H8021" t="s">
        <v>37</v>
      </c>
      <c r="I8021">
        <v>80000</v>
      </c>
      <c r="J8021" t="str">
        <f t="shared" si="254"/>
        <v>medium</v>
      </c>
      <c r="K8021">
        <v>5</v>
      </c>
      <c r="L8021">
        <v>0</v>
      </c>
    </row>
    <row r="8022" spans="1:12" x14ac:dyDescent="0.25">
      <c r="A8022">
        <v>46</v>
      </c>
      <c r="B8022" t="str">
        <f t="shared" si="255"/>
        <v>Senior</v>
      </c>
      <c r="C8022">
        <v>0</v>
      </c>
      <c r="D8022" t="s">
        <v>8</v>
      </c>
      <c r="E8022">
        <v>1</v>
      </c>
      <c r="F8022">
        <v>2</v>
      </c>
      <c r="G8022">
        <v>3.9</v>
      </c>
      <c r="H8022" t="s">
        <v>35</v>
      </c>
      <c r="I8022">
        <v>114000</v>
      </c>
      <c r="J8022" t="str">
        <f t="shared" si="254"/>
        <v>medium</v>
      </c>
      <c r="K8022">
        <v>5</v>
      </c>
      <c r="L8022">
        <v>0</v>
      </c>
    </row>
    <row r="8023" spans="1:12" x14ac:dyDescent="0.25">
      <c r="A8023">
        <v>22</v>
      </c>
      <c r="B8023" t="str">
        <f t="shared" si="255"/>
        <v>Young</v>
      </c>
      <c r="C8023">
        <v>0</v>
      </c>
      <c r="D8023" t="s">
        <v>10</v>
      </c>
      <c r="E8023">
        <v>2</v>
      </c>
      <c r="F8023">
        <v>4</v>
      </c>
      <c r="G8023">
        <v>3.84</v>
      </c>
      <c r="H8023" t="s">
        <v>35</v>
      </c>
      <c r="I8023">
        <v>57000</v>
      </c>
      <c r="J8023" t="str">
        <f t="shared" si="254"/>
        <v>low</v>
      </c>
      <c r="K8023">
        <v>9</v>
      </c>
      <c r="L8023">
        <v>1</v>
      </c>
    </row>
    <row r="8024" spans="1:12" x14ac:dyDescent="0.25">
      <c r="A8024">
        <v>52</v>
      </c>
      <c r="B8024" t="str">
        <f t="shared" si="255"/>
        <v>Senior</v>
      </c>
      <c r="C8024">
        <v>0</v>
      </c>
      <c r="D8024" t="s">
        <v>10</v>
      </c>
      <c r="E8024">
        <v>2</v>
      </c>
      <c r="F8024">
        <v>0</v>
      </c>
      <c r="G8024">
        <v>3.01</v>
      </c>
      <c r="H8024" t="s">
        <v>35</v>
      </c>
      <c r="I8024">
        <v>81000</v>
      </c>
      <c r="J8024" t="str">
        <f t="shared" si="254"/>
        <v>medium</v>
      </c>
      <c r="K8024">
        <v>8</v>
      </c>
      <c r="L8024">
        <v>0</v>
      </c>
    </row>
    <row r="8025" spans="1:12" x14ac:dyDescent="0.25">
      <c r="A8025">
        <v>50</v>
      </c>
      <c r="B8025" t="str">
        <f t="shared" si="255"/>
        <v>Senior</v>
      </c>
      <c r="C8025">
        <v>0</v>
      </c>
      <c r="D8025" t="s">
        <v>10</v>
      </c>
      <c r="E8025">
        <v>3</v>
      </c>
      <c r="F8025">
        <v>1</v>
      </c>
      <c r="G8025">
        <v>1.48</v>
      </c>
      <c r="H8025" t="s">
        <v>37</v>
      </c>
      <c r="I8025">
        <v>79000</v>
      </c>
      <c r="J8025" t="str">
        <f t="shared" si="254"/>
        <v>medium</v>
      </c>
      <c r="K8025">
        <v>5</v>
      </c>
      <c r="L8025">
        <v>0</v>
      </c>
    </row>
    <row r="8026" spans="1:12" x14ac:dyDescent="0.25">
      <c r="A8026">
        <v>28</v>
      </c>
      <c r="B8026" t="str">
        <f t="shared" si="255"/>
        <v>Adult</v>
      </c>
      <c r="C8026">
        <v>1</v>
      </c>
      <c r="D8026" t="s">
        <v>8</v>
      </c>
      <c r="E8026">
        <v>1</v>
      </c>
      <c r="F8026">
        <v>5</v>
      </c>
      <c r="G8026">
        <v>2.5</v>
      </c>
      <c r="H8026" t="s">
        <v>36</v>
      </c>
      <c r="I8026">
        <v>66400</v>
      </c>
      <c r="J8026" t="str">
        <f t="shared" si="254"/>
        <v>medium</v>
      </c>
      <c r="K8026">
        <v>9</v>
      </c>
      <c r="L8026">
        <v>1</v>
      </c>
    </row>
    <row r="8027" spans="1:12" x14ac:dyDescent="0.25">
      <c r="A8027">
        <v>32</v>
      </c>
      <c r="B8027" t="str">
        <f t="shared" si="255"/>
        <v>Adult</v>
      </c>
      <c r="C8027">
        <v>1</v>
      </c>
      <c r="D8027" t="s">
        <v>10</v>
      </c>
      <c r="E8027">
        <v>7</v>
      </c>
      <c r="F8027">
        <v>2</v>
      </c>
      <c r="G8027">
        <v>3.25</v>
      </c>
      <c r="H8027" t="s">
        <v>35</v>
      </c>
      <c r="I8027">
        <v>63600</v>
      </c>
      <c r="J8027" t="str">
        <f t="shared" si="254"/>
        <v>medium</v>
      </c>
      <c r="K8027">
        <v>10</v>
      </c>
      <c r="L8027">
        <v>1</v>
      </c>
    </row>
    <row r="8028" spans="1:12" x14ac:dyDescent="0.25">
      <c r="A8028">
        <v>36</v>
      </c>
      <c r="B8028" t="str">
        <f t="shared" si="255"/>
        <v>Middle Aged</v>
      </c>
      <c r="C8028">
        <v>0</v>
      </c>
      <c r="D8028" t="s">
        <v>10</v>
      </c>
      <c r="E8028">
        <v>2</v>
      </c>
      <c r="F8028">
        <v>3</v>
      </c>
      <c r="G8028">
        <v>3.31</v>
      </c>
      <c r="H8028" t="s">
        <v>35</v>
      </c>
      <c r="I8028">
        <v>124000</v>
      </c>
      <c r="J8028" t="str">
        <f t="shared" si="254"/>
        <v>medium</v>
      </c>
      <c r="K8028">
        <v>9</v>
      </c>
      <c r="L8028">
        <v>1</v>
      </c>
    </row>
    <row r="8029" spans="1:12" x14ac:dyDescent="0.25">
      <c r="A8029">
        <v>39</v>
      </c>
      <c r="B8029" t="str">
        <f t="shared" si="255"/>
        <v>Middle Aged</v>
      </c>
      <c r="C8029">
        <v>0</v>
      </c>
      <c r="D8029" t="s">
        <v>8</v>
      </c>
      <c r="E8029">
        <v>2</v>
      </c>
      <c r="F8029">
        <v>1</v>
      </c>
      <c r="G8029">
        <v>1.94</v>
      </c>
      <c r="H8029" t="s">
        <v>37</v>
      </c>
      <c r="I8029">
        <v>66000</v>
      </c>
      <c r="J8029" t="str">
        <f t="shared" si="254"/>
        <v>medium</v>
      </c>
      <c r="K8029">
        <v>4</v>
      </c>
      <c r="L8029">
        <v>0</v>
      </c>
    </row>
    <row r="8030" spans="1:12" x14ac:dyDescent="0.25">
      <c r="A8030">
        <v>48</v>
      </c>
      <c r="B8030" t="str">
        <f t="shared" si="255"/>
        <v>Senior</v>
      </c>
      <c r="C8030">
        <v>0</v>
      </c>
      <c r="D8030" t="s">
        <v>8</v>
      </c>
      <c r="E8030">
        <v>3</v>
      </c>
      <c r="F8030">
        <v>5</v>
      </c>
      <c r="G8030">
        <v>3.68</v>
      </c>
      <c r="H8030" t="s">
        <v>35</v>
      </c>
      <c r="I8030">
        <v>144000</v>
      </c>
      <c r="J8030" t="str">
        <f t="shared" si="254"/>
        <v>high</v>
      </c>
      <c r="K8030">
        <v>9</v>
      </c>
      <c r="L8030">
        <v>1</v>
      </c>
    </row>
    <row r="8031" spans="1:12" x14ac:dyDescent="0.25">
      <c r="A8031">
        <v>55</v>
      </c>
      <c r="B8031" t="str">
        <f t="shared" si="255"/>
        <v>Senior</v>
      </c>
      <c r="C8031">
        <v>1</v>
      </c>
      <c r="D8031" t="s">
        <v>10</v>
      </c>
      <c r="E8031">
        <v>1</v>
      </c>
      <c r="F8031">
        <v>6</v>
      </c>
      <c r="G8031">
        <v>1.9</v>
      </c>
      <c r="H8031" t="s">
        <v>37</v>
      </c>
      <c r="I8031">
        <v>101000</v>
      </c>
      <c r="J8031" t="str">
        <f t="shared" si="254"/>
        <v>medium</v>
      </c>
      <c r="K8031">
        <v>9</v>
      </c>
      <c r="L8031">
        <v>1</v>
      </c>
    </row>
    <row r="8032" spans="1:12" x14ac:dyDescent="0.25">
      <c r="A8032">
        <v>39</v>
      </c>
      <c r="B8032" t="str">
        <f t="shared" si="255"/>
        <v>Middle Aged</v>
      </c>
      <c r="C8032">
        <v>1</v>
      </c>
      <c r="D8032" t="s">
        <v>9</v>
      </c>
      <c r="E8032">
        <v>1</v>
      </c>
      <c r="F8032">
        <v>5</v>
      </c>
      <c r="G8032">
        <v>2.13</v>
      </c>
      <c r="H8032" t="s">
        <v>36</v>
      </c>
      <c r="I8032">
        <v>65200</v>
      </c>
      <c r="J8032" t="str">
        <f t="shared" si="254"/>
        <v>medium</v>
      </c>
      <c r="K8032">
        <v>6</v>
      </c>
      <c r="L8032">
        <v>0</v>
      </c>
    </row>
    <row r="8033" spans="1:12" x14ac:dyDescent="0.25">
      <c r="A8033">
        <v>28</v>
      </c>
      <c r="B8033" t="str">
        <f t="shared" si="255"/>
        <v>Adult</v>
      </c>
      <c r="C8033">
        <v>0</v>
      </c>
      <c r="D8033" t="s">
        <v>8</v>
      </c>
      <c r="E8033">
        <v>2</v>
      </c>
      <c r="F8033">
        <v>6</v>
      </c>
      <c r="G8033">
        <v>2.02</v>
      </c>
      <c r="H8033" t="s">
        <v>36</v>
      </c>
      <c r="I8033">
        <v>97000</v>
      </c>
      <c r="J8033" t="str">
        <f t="shared" si="254"/>
        <v>medium</v>
      </c>
      <c r="K8033">
        <v>10</v>
      </c>
      <c r="L8033">
        <v>1</v>
      </c>
    </row>
    <row r="8034" spans="1:12" x14ac:dyDescent="0.25">
      <c r="A8034">
        <v>21</v>
      </c>
      <c r="B8034" t="str">
        <f t="shared" si="255"/>
        <v>Young</v>
      </c>
      <c r="C8034">
        <v>1</v>
      </c>
      <c r="D8034" t="s">
        <v>10</v>
      </c>
      <c r="E8034">
        <v>1</v>
      </c>
      <c r="F8034">
        <v>2</v>
      </c>
      <c r="G8034">
        <v>2.54</v>
      </c>
      <c r="H8034" t="s">
        <v>36</v>
      </c>
      <c r="I8034">
        <v>41800</v>
      </c>
      <c r="J8034" t="str">
        <f t="shared" si="254"/>
        <v>low</v>
      </c>
      <c r="K8034">
        <v>4</v>
      </c>
      <c r="L8034">
        <v>0</v>
      </c>
    </row>
    <row r="8035" spans="1:12" x14ac:dyDescent="0.25">
      <c r="A8035">
        <v>38</v>
      </c>
      <c r="B8035" t="str">
        <f t="shared" si="255"/>
        <v>Middle Aged</v>
      </c>
      <c r="C8035">
        <v>1</v>
      </c>
      <c r="D8035" t="s">
        <v>10</v>
      </c>
      <c r="E8035">
        <v>1</v>
      </c>
      <c r="F8035">
        <v>3</v>
      </c>
      <c r="G8035">
        <v>1.71</v>
      </c>
      <c r="H8035" t="s">
        <v>37</v>
      </c>
      <c r="I8035">
        <v>73400</v>
      </c>
      <c r="J8035" t="str">
        <f t="shared" si="254"/>
        <v>medium</v>
      </c>
      <c r="K8035">
        <v>4</v>
      </c>
      <c r="L8035">
        <v>0</v>
      </c>
    </row>
    <row r="8036" spans="1:12" x14ac:dyDescent="0.25">
      <c r="A8036">
        <v>50</v>
      </c>
      <c r="B8036" t="str">
        <f t="shared" si="255"/>
        <v>Senior</v>
      </c>
      <c r="C8036">
        <v>0</v>
      </c>
      <c r="D8036" t="s">
        <v>8</v>
      </c>
      <c r="E8036">
        <v>2</v>
      </c>
      <c r="F8036">
        <v>2</v>
      </c>
      <c r="G8036">
        <v>2.4300000000000002</v>
      </c>
      <c r="H8036" t="s">
        <v>36</v>
      </c>
      <c r="I8036">
        <v>80000</v>
      </c>
      <c r="J8036" t="str">
        <f t="shared" si="254"/>
        <v>medium</v>
      </c>
      <c r="K8036">
        <v>8</v>
      </c>
      <c r="L8036">
        <v>0</v>
      </c>
    </row>
    <row r="8037" spans="1:12" x14ac:dyDescent="0.25">
      <c r="A8037">
        <v>36</v>
      </c>
      <c r="B8037" t="str">
        <f t="shared" si="255"/>
        <v>Middle Aged</v>
      </c>
      <c r="C8037">
        <v>0</v>
      </c>
      <c r="D8037" t="s">
        <v>10</v>
      </c>
      <c r="E8037">
        <v>2</v>
      </c>
      <c r="F8037">
        <v>2</v>
      </c>
      <c r="G8037">
        <v>2.1</v>
      </c>
      <c r="H8037" t="s">
        <v>36</v>
      </c>
      <c r="I8037">
        <v>79000</v>
      </c>
      <c r="J8037" t="str">
        <f t="shared" si="254"/>
        <v>medium</v>
      </c>
      <c r="K8037">
        <v>9</v>
      </c>
      <c r="L8037">
        <v>1</v>
      </c>
    </row>
    <row r="8038" spans="1:12" x14ac:dyDescent="0.25">
      <c r="A8038">
        <v>49</v>
      </c>
      <c r="B8038" t="str">
        <f t="shared" si="255"/>
        <v>Senior</v>
      </c>
      <c r="C8038">
        <v>0</v>
      </c>
      <c r="D8038" t="s">
        <v>8</v>
      </c>
      <c r="E8038">
        <v>2</v>
      </c>
      <c r="F8038">
        <v>4</v>
      </c>
      <c r="G8038">
        <v>1.81</v>
      </c>
      <c r="H8038" t="s">
        <v>37</v>
      </c>
      <c r="I8038">
        <v>112000</v>
      </c>
      <c r="J8038" t="str">
        <f t="shared" si="254"/>
        <v>medium</v>
      </c>
      <c r="K8038">
        <v>8</v>
      </c>
      <c r="L8038">
        <v>0</v>
      </c>
    </row>
    <row r="8039" spans="1:12" x14ac:dyDescent="0.25">
      <c r="A8039">
        <v>48</v>
      </c>
      <c r="B8039" t="str">
        <f t="shared" si="255"/>
        <v>Senior</v>
      </c>
      <c r="C8039">
        <v>1</v>
      </c>
      <c r="D8039" t="s">
        <v>8</v>
      </c>
      <c r="E8039">
        <v>1</v>
      </c>
      <c r="F8039">
        <v>5</v>
      </c>
      <c r="G8039">
        <v>2.19</v>
      </c>
      <c r="H8039" t="s">
        <v>36</v>
      </c>
      <c r="I8039">
        <v>98400</v>
      </c>
      <c r="J8039" t="str">
        <f t="shared" si="254"/>
        <v>medium</v>
      </c>
      <c r="K8039">
        <v>9</v>
      </c>
      <c r="L8039">
        <v>1</v>
      </c>
    </row>
    <row r="8040" spans="1:12" x14ac:dyDescent="0.25">
      <c r="A8040">
        <v>53</v>
      </c>
      <c r="B8040" t="str">
        <f t="shared" si="255"/>
        <v>Senior</v>
      </c>
      <c r="C8040">
        <v>0</v>
      </c>
      <c r="D8040" t="s">
        <v>11</v>
      </c>
      <c r="E8040">
        <v>1</v>
      </c>
      <c r="F8040">
        <v>4</v>
      </c>
      <c r="G8040">
        <v>3.65</v>
      </c>
      <c r="H8040" t="s">
        <v>35</v>
      </c>
      <c r="I8040">
        <v>78000</v>
      </c>
      <c r="J8040" t="str">
        <f t="shared" si="254"/>
        <v>medium</v>
      </c>
      <c r="K8040">
        <v>9</v>
      </c>
      <c r="L8040">
        <v>1</v>
      </c>
    </row>
    <row r="8041" spans="1:12" x14ac:dyDescent="0.25">
      <c r="A8041">
        <v>55</v>
      </c>
      <c r="B8041" t="str">
        <f t="shared" si="255"/>
        <v>Senior</v>
      </c>
      <c r="C8041">
        <v>1</v>
      </c>
      <c r="D8041" t="s">
        <v>8</v>
      </c>
      <c r="E8041">
        <v>2</v>
      </c>
      <c r="F8041">
        <v>2</v>
      </c>
      <c r="G8041">
        <v>1.34</v>
      </c>
      <c r="H8041" t="s">
        <v>37</v>
      </c>
      <c r="I8041">
        <v>67000</v>
      </c>
      <c r="J8041" t="str">
        <f t="shared" si="254"/>
        <v>medium</v>
      </c>
      <c r="K8041">
        <v>5</v>
      </c>
      <c r="L8041">
        <v>0</v>
      </c>
    </row>
    <row r="8042" spans="1:12" x14ac:dyDescent="0.25">
      <c r="A8042">
        <v>55</v>
      </c>
      <c r="B8042" t="str">
        <f t="shared" si="255"/>
        <v>Senior</v>
      </c>
      <c r="C8042">
        <v>0</v>
      </c>
      <c r="D8042" t="s">
        <v>11</v>
      </c>
      <c r="E8042">
        <v>7</v>
      </c>
      <c r="F8042">
        <v>3</v>
      </c>
      <c r="G8042">
        <v>2.46</v>
      </c>
      <c r="H8042" t="s">
        <v>36</v>
      </c>
      <c r="I8042">
        <v>84000</v>
      </c>
      <c r="J8042" t="str">
        <f t="shared" si="254"/>
        <v>medium</v>
      </c>
      <c r="K8042">
        <v>7</v>
      </c>
      <c r="L8042">
        <v>0</v>
      </c>
    </row>
    <row r="8043" spans="1:12" x14ac:dyDescent="0.25">
      <c r="A8043">
        <v>30</v>
      </c>
      <c r="B8043" t="str">
        <f t="shared" si="255"/>
        <v>Adult</v>
      </c>
      <c r="C8043">
        <v>0</v>
      </c>
      <c r="D8043" t="s">
        <v>10</v>
      </c>
      <c r="E8043">
        <v>1</v>
      </c>
      <c r="F8043">
        <v>4</v>
      </c>
      <c r="G8043">
        <v>2.15</v>
      </c>
      <c r="H8043" t="s">
        <v>36</v>
      </c>
      <c r="I8043">
        <v>69000</v>
      </c>
      <c r="J8043" t="str">
        <f t="shared" si="254"/>
        <v>medium</v>
      </c>
      <c r="K8043">
        <v>7</v>
      </c>
      <c r="L8043">
        <v>0</v>
      </c>
    </row>
    <row r="8044" spans="1:12" x14ac:dyDescent="0.25">
      <c r="A8044">
        <v>34</v>
      </c>
      <c r="B8044" t="str">
        <f t="shared" si="255"/>
        <v>Adult</v>
      </c>
      <c r="C8044">
        <v>1</v>
      </c>
      <c r="D8044" t="s">
        <v>8</v>
      </c>
      <c r="E8044">
        <v>1</v>
      </c>
      <c r="F8044">
        <v>4</v>
      </c>
      <c r="G8044">
        <v>2.1</v>
      </c>
      <c r="H8044" t="s">
        <v>36</v>
      </c>
      <c r="I8044">
        <v>96200</v>
      </c>
      <c r="J8044" t="str">
        <f t="shared" si="254"/>
        <v>medium</v>
      </c>
      <c r="K8044">
        <v>7</v>
      </c>
      <c r="L8044">
        <v>0</v>
      </c>
    </row>
    <row r="8045" spans="1:12" x14ac:dyDescent="0.25">
      <c r="A8045">
        <v>40</v>
      </c>
      <c r="B8045" t="str">
        <f t="shared" si="255"/>
        <v>Middle Aged</v>
      </c>
      <c r="C8045">
        <v>0</v>
      </c>
      <c r="D8045" t="s">
        <v>10</v>
      </c>
      <c r="E8045">
        <v>2</v>
      </c>
      <c r="F8045">
        <v>1</v>
      </c>
      <c r="G8045">
        <v>2.56</v>
      </c>
      <c r="H8045" t="s">
        <v>36</v>
      </c>
      <c r="I8045">
        <v>58000</v>
      </c>
      <c r="J8045" t="str">
        <f t="shared" si="254"/>
        <v>low</v>
      </c>
      <c r="K8045">
        <v>7</v>
      </c>
      <c r="L8045">
        <v>0</v>
      </c>
    </row>
    <row r="8046" spans="1:12" x14ac:dyDescent="0.25">
      <c r="A8046">
        <v>41</v>
      </c>
      <c r="B8046" t="str">
        <f t="shared" si="255"/>
        <v>Middle Aged</v>
      </c>
      <c r="C8046">
        <v>0</v>
      </c>
      <c r="D8046" t="s">
        <v>8</v>
      </c>
      <c r="E8046">
        <v>5</v>
      </c>
      <c r="F8046">
        <v>1</v>
      </c>
      <c r="G8046">
        <v>1.84</v>
      </c>
      <c r="H8046" t="s">
        <v>37</v>
      </c>
      <c r="I8046">
        <v>64000</v>
      </c>
      <c r="J8046" t="str">
        <f t="shared" si="254"/>
        <v>medium</v>
      </c>
      <c r="K8046">
        <v>4</v>
      </c>
      <c r="L8046">
        <v>0</v>
      </c>
    </row>
    <row r="8047" spans="1:12" x14ac:dyDescent="0.25">
      <c r="A8047">
        <v>39</v>
      </c>
      <c r="B8047" t="str">
        <f t="shared" si="255"/>
        <v>Middle Aged</v>
      </c>
      <c r="C8047">
        <v>0</v>
      </c>
      <c r="D8047" t="s">
        <v>10</v>
      </c>
      <c r="E8047">
        <v>2</v>
      </c>
      <c r="F8047">
        <v>4</v>
      </c>
      <c r="G8047">
        <v>2.5499999999999998</v>
      </c>
      <c r="H8047" t="s">
        <v>36</v>
      </c>
      <c r="I8047">
        <v>98000</v>
      </c>
      <c r="J8047" t="str">
        <f t="shared" si="254"/>
        <v>medium</v>
      </c>
      <c r="K8047">
        <v>8</v>
      </c>
      <c r="L8047">
        <v>0</v>
      </c>
    </row>
    <row r="8048" spans="1:12" x14ac:dyDescent="0.25">
      <c r="A8048">
        <v>27</v>
      </c>
      <c r="B8048" t="str">
        <f t="shared" si="255"/>
        <v>Adult</v>
      </c>
      <c r="C8048">
        <v>1</v>
      </c>
      <c r="D8048" t="s">
        <v>8</v>
      </c>
      <c r="E8048">
        <v>1</v>
      </c>
      <c r="F8048">
        <v>3</v>
      </c>
      <c r="G8048">
        <v>4</v>
      </c>
      <c r="H8048" t="s">
        <v>35</v>
      </c>
      <c r="I8048">
        <v>66600</v>
      </c>
      <c r="J8048" t="str">
        <f t="shared" si="254"/>
        <v>medium</v>
      </c>
      <c r="K8048">
        <v>6</v>
      </c>
      <c r="L8048">
        <v>0</v>
      </c>
    </row>
    <row r="8049" spans="1:12" x14ac:dyDescent="0.25">
      <c r="A8049">
        <v>34</v>
      </c>
      <c r="B8049" t="str">
        <f t="shared" si="255"/>
        <v>Adult</v>
      </c>
      <c r="C8049">
        <v>1</v>
      </c>
      <c r="D8049" t="s">
        <v>10</v>
      </c>
      <c r="E8049">
        <v>5</v>
      </c>
      <c r="F8049">
        <v>2</v>
      </c>
      <c r="G8049">
        <v>3.71</v>
      </c>
      <c r="H8049" t="s">
        <v>35</v>
      </c>
      <c r="I8049">
        <v>78200</v>
      </c>
      <c r="J8049" t="str">
        <f t="shared" si="254"/>
        <v>medium</v>
      </c>
      <c r="K8049">
        <v>6</v>
      </c>
      <c r="L8049">
        <v>0</v>
      </c>
    </row>
    <row r="8050" spans="1:12" x14ac:dyDescent="0.25">
      <c r="A8050">
        <v>24</v>
      </c>
      <c r="B8050" t="str">
        <f t="shared" si="255"/>
        <v>Young</v>
      </c>
      <c r="C8050">
        <v>0</v>
      </c>
      <c r="D8050" t="s">
        <v>11</v>
      </c>
      <c r="E8050">
        <v>2</v>
      </c>
      <c r="F8050">
        <v>0</v>
      </c>
      <c r="G8050">
        <v>3.64</v>
      </c>
      <c r="H8050" t="s">
        <v>35</v>
      </c>
      <c r="I8050">
        <v>31000</v>
      </c>
      <c r="J8050" t="str">
        <f t="shared" si="254"/>
        <v>low</v>
      </c>
      <c r="K8050">
        <v>4</v>
      </c>
      <c r="L8050">
        <v>0</v>
      </c>
    </row>
    <row r="8051" spans="1:12" x14ac:dyDescent="0.25">
      <c r="A8051">
        <v>23</v>
      </c>
      <c r="B8051" t="str">
        <f t="shared" si="255"/>
        <v>Young</v>
      </c>
      <c r="C8051">
        <v>1</v>
      </c>
      <c r="D8051" t="s">
        <v>8</v>
      </c>
      <c r="E8051">
        <v>1</v>
      </c>
      <c r="F8051">
        <v>1</v>
      </c>
      <c r="G8051">
        <v>2.38</v>
      </c>
      <c r="H8051" t="s">
        <v>36</v>
      </c>
      <c r="I8051">
        <v>41400</v>
      </c>
      <c r="J8051" t="str">
        <f t="shared" si="254"/>
        <v>low</v>
      </c>
      <c r="K8051">
        <v>4</v>
      </c>
      <c r="L8051">
        <v>0</v>
      </c>
    </row>
    <row r="8052" spans="1:12" x14ac:dyDescent="0.25">
      <c r="A8052">
        <v>28</v>
      </c>
      <c r="B8052" t="str">
        <f t="shared" si="255"/>
        <v>Adult</v>
      </c>
      <c r="C8052">
        <v>0</v>
      </c>
      <c r="D8052" t="s">
        <v>8</v>
      </c>
      <c r="E8052">
        <v>2</v>
      </c>
      <c r="F8052">
        <v>3</v>
      </c>
      <c r="G8052">
        <v>2.23</v>
      </c>
      <c r="H8052" t="s">
        <v>36</v>
      </c>
      <c r="I8052">
        <v>62000</v>
      </c>
      <c r="J8052" t="str">
        <f t="shared" si="254"/>
        <v>medium</v>
      </c>
      <c r="K8052">
        <v>5</v>
      </c>
      <c r="L8052">
        <v>0</v>
      </c>
    </row>
    <row r="8053" spans="1:12" x14ac:dyDescent="0.25">
      <c r="A8053">
        <v>21</v>
      </c>
      <c r="B8053" t="str">
        <f t="shared" si="255"/>
        <v>Young</v>
      </c>
      <c r="C8053">
        <v>1</v>
      </c>
      <c r="D8053" t="s">
        <v>11</v>
      </c>
      <c r="E8053">
        <v>4</v>
      </c>
      <c r="F8053">
        <v>4</v>
      </c>
      <c r="G8053">
        <v>2.44</v>
      </c>
      <c r="H8053" t="s">
        <v>36</v>
      </c>
      <c r="I8053">
        <v>39800</v>
      </c>
      <c r="J8053" t="str">
        <f t="shared" si="254"/>
        <v>low</v>
      </c>
      <c r="K8053">
        <v>4</v>
      </c>
      <c r="L8053">
        <v>0</v>
      </c>
    </row>
    <row r="8054" spans="1:12" x14ac:dyDescent="0.25">
      <c r="A8054">
        <v>38</v>
      </c>
      <c r="B8054" t="str">
        <f t="shared" si="255"/>
        <v>Middle Aged</v>
      </c>
      <c r="C8054">
        <v>1</v>
      </c>
      <c r="D8054" t="s">
        <v>8</v>
      </c>
      <c r="E8054">
        <v>1</v>
      </c>
      <c r="F8054">
        <v>1</v>
      </c>
      <c r="G8054">
        <v>2.68</v>
      </c>
      <c r="H8054" t="s">
        <v>36</v>
      </c>
      <c r="I8054">
        <v>69400</v>
      </c>
      <c r="J8054" t="str">
        <f t="shared" si="254"/>
        <v>medium</v>
      </c>
      <c r="K8054">
        <v>4</v>
      </c>
      <c r="L8054">
        <v>0</v>
      </c>
    </row>
    <row r="8055" spans="1:12" x14ac:dyDescent="0.25">
      <c r="A8055">
        <v>38</v>
      </c>
      <c r="B8055" t="str">
        <f t="shared" si="255"/>
        <v>Middle Aged</v>
      </c>
      <c r="C8055">
        <v>0</v>
      </c>
      <c r="D8055" t="s">
        <v>8</v>
      </c>
      <c r="E8055">
        <v>9</v>
      </c>
      <c r="F8055">
        <v>1</v>
      </c>
      <c r="G8055">
        <v>2.5</v>
      </c>
      <c r="H8055" t="s">
        <v>36</v>
      </c>
      <c r="I8055">
        <v>65000</v>
      </c>
      <c r="J8055" t="str">
        <f t="shared" si="254"/>
        <v>medium</v>
      </c>
      <c r="K8055">
        <v>4</v>
      </c>
      <c r="L8055">
        <v>0</v>
      </c>
    </row>
    <row r="8056" spans="1:12" x14ac:dyDescent="0.25">
      <c r="A8056">
        <v>30</v>
      </c>
      <c r="B8056" t="str">
        <f t="shared" si="255"/>
        <v>Adult</v>
      </c>
      <c r="C8056">
        <v>1</v>
      </c>
      <c r="D8056" t="s">
        <v>10</v>
      </c>
      <c r="E8056">
        <v>4</v>
      </c>
      <c r="F8056">
        <v>4</v>
      </c>
      <c r="G8056">
        <v>3.72</v>
      </c>
      <c r="H8056" t="s">
        <v>35</v>
      </c>
      <c r="I8056">
        <v>99000</v>
      </c>
      <c r="J8056" t="str">
        <f t="shared" si="254"/>
        <v>medium</v>
      </c>
      <c r="K8056">
        <v>9</v>
      </c>
      <c r="L8056">
        <v>1</v>
      </c>
    </row>
    <row r="8057" spans="1:12" x14ac:dyDescent="0.25">
      <c r="A8057">
        <v>37</v>
      </c>
      <c r="B8057" t="str">
        <f t="shared" si="255"/>
        <v>Middle Aged</v>
      </c>
      <c r="C8057">
        <v>0</v>
      </c>
      <c r="D8057" t="s">
        <v>10</v>
      </c>
      <c r="E8057">
        <v>1</v>
      </c>
      <c r="F8057">
        <v>3</v>
      </c>
      <c r="G8057">
        <v>1.84</v>
      </c>
      <c r="H8057" t="s">
        <v>37</v>
      </c>
      <c r="I8057">
        <v>72000</v>
      </c>
      <c r="J8057" t="str">
        <f t="shared" si="254"/>
        <v>medium</v>
      </c>
      <c r="K8057">
        <v>5</v>
      </c>
      <c r="L8057">
        <v>0</v>
      </c>
    </row>
    <row r="8058" spans="1:12" x14ac:dyDescent="0.25">
      <c r="A8058">
        <v>32</v>
      </c>
      <c r="B8058" t="str">
        <f t="shared" si="255"/>
        <v>Adult</v>
      </c>
      <c r="C8058">
        <v>0</v>
      </c>
      <c r="D8058" t="s">
        <v>11</v>
      </c>
      <c r="E8058">
        <v>1</v>
      </c>
      <c r="F8058">
        <v>5</v>
      </c>
      <c r="G8058">
        <v>3.54</v>
      </c>
      <c r="H8058" t="s">
        <v>35</v>
      </c>
      <c r="I8058">
        <v>103000</v>
      </c>
      <c r="J8058" t="str">
        <f t="shared" si="254"/>
        <v>medium</v>
      </c>
      <c r="K8058">
        <v>8</v>
      </c>
      <c r="L8058">
        <v>0</v>
      </c>
    </row>
    <row r="8059" spans="1:12" x14ac:dyDescent="0.25">
      <c r="A8059">
        <v>49</v>
      </c>
      <c r="B8059" t="str">
        <f t="shared" si="255"/>
        <v>Senior</v>
      </c>
      <c r="C8059">
        <v>1</v>
      </c>
      <c r="D8059" t="s">
        <v>10</v>
      </c>
      <c r="E8059">
        <v>1</v>
      </c>
      <c r="F8059">
        <v>5</v>
      </c>
      <c r="G8059">
        <v>2.74</v>
      </c>
      <c r="H8059" t="s">
        <v>36</v>
      </c>
      <c r="I8059">
        <v>65200</v>
      </c>
      <c r="J8059" t="str">
        <f t="shared" si="254"/>
        <v>medium</v>
      </c>
      <c r="K8059">
        <v>9</v>
      </c>
      <c r="L8059">
        <v>1</v>
      </c>
    </row>
    <row r="8060" spans="1:12" x14ac:dyDescent="0.25">
      <c r="A8060">
        <v>27</v>
      </c>
      <c r="B8060" t="str">
        <f t="shared" si="255"/>
        <v>Adult</v>
      </c>
      <c r="C8060">
        <v>0</v>
      </c>
      <c r="D8060" t="s">
        <v>10</v>
      </c>
      <c r="E8060">
        <v>2</v>
      </c>
      <c r="F8060">
        <v>2</v>
      </c>
      <c r="G8060">
        <v>1.95</v>
      </c>
      <c r="H8060" t="s">
        <v>37</v>
      </c>
      <c r="I8060">
        <v>69000</v>
      </c>
      <c r="J8060" t="str">
        <f t="shared" si="254"/>
        <v>medium</v>
      </c>
      <c r="K8060">
        <v>10</v>
      </c>
      <c r="L8060">
        <v>1</v>
      </c>
    </row>
    <row r="8061" spans="1:12" x14ac:dyDescent="0.25">
      <c r="A8061">
        <v>47</v>
      </c>
      <c r="B8061" t="str">
        <f t="shared" si="255"/>
        <v>Senior</v>
      </c>
      <c r="C8061">
        <v>1</v>
      </c>
      <c r="D8061" t="s">
        <v>8</v>
      </c>
      <c r="E8061">
        <v>6</v>
      </c>
      <c r="F8061">
        <v>1</v>
      </c>
      <c r="G8061">
        <v>2.04</v>
      </c>
      <c r="H8061" t="s">
        <v>36</v>
      </c>
      <c r="I8061">
        <v>54600</v>
      </c>
      <c r="J8061" t="str">
        <f t="shared" si="254"/>
        <v>low</v>
      </c>
      <c r="K8061">
        <v>7</v>
      </c>
      <c r="L8061">
        <v>0</v>
      </c>
    </row>
    <row r="8062" spans="1:12" x14ac:dyDescent="0.25">
      <c r="A8062">
        <v>45</v>
      </c>
      <c r="B8062" t="str">
        <f t="shared" si="255"/>
        <v>Middle Aged</v>
      </c>
      <c r="C8062">
        <v>0</v>
      </c>
      <c r="D8062" t="s">
        <v>8</v>
      </c>
      <c r="E8062">
        <v>2</v>
      </c>
      <c r="F8062">
        <v>0</v>
      </c>
      <c r="G8062">
        <v>3.45</v>
      </c>
      <c r="H8062" t="s">
        <v>35</v>
      </c>
      <c r="I8062">
        <v>80000</v>
      </c>
      <c r="J8062" t="str">
        <f t="shared" si="254"/>
        <v>medium</v>
      </c>
      <c r="K8062">
        <v>7</v>
      </c>
      <c r="L8062">
        <v>0</v>
      </c>
    </row>
    <row r="8063" spans="1:12" x14ac:dyDescent="0.25">
      <c r="A8063">
        <v>54</v>
      </c>
      <c r="B8063" t="str">
        <f t="shared" si="255"/>
        <v>Senior</v>
      </c>
      <c r="C8063">
        <v>0</v>
      </c>
      <c r="D8063" t="s">
        <v>10</v>
      </c>
      <c r="E8063">
        <v>10</v>
      </c>
      <c r="F8063">
        <v>4</v>
      </c>
      <c r="G8063">
        <v>3.94</v>
      </c>
      <c r="H8063" t="s">
        <v>35</v>
      </c>
      <c r="I8063">
        <v>118000</v>
      </c>
      <c r="J8063" t="str">
        <f t="shared" si="254"/>
        <v>medium</v>
      </c>
      <c r="K8063">
        <v>9</v>
      </c>
      <c r="L8063">
        <v>1</v>
      </c>
    </row>
    <row r="8064" spans="1:12" x14ac:dyDescent="0.25">
      <c r="A8064">
        <v>24</v>
      </c>
      <c r="B8064" t="str">
        <f t="shared" si="255"/>
        <v>Young</v>
      </c>
      <c r="C8064">
        <v>0</v>
      </c>
      <c r="D8064" t="s">
        <v>11</v>
      </c>
      <c r="E8064">
        <v>7</v>
      </c>
      <c r="F8064">
        <v>2</v>
      </c>
      <c r="G8064">
        <v>1.29</v>
      </c>
      <c r="H8064" t="s">
        <v>37</v>
      </c>
      <c r="I8064">
        <v>46000</v>
      </c>
      <c r="J8064" t="str">
        <f t="shared" si="254"/>
        <v>low</v>
      </c>
      <c r="K8064">
        <v>5</v>
      </c>
      <c r="L8064">
        <v>0</v>
      </c>
    </row>
    <row r="8065" spans="1:12" x14ac:dyDescent="0.25">
      <c r="A8065">
        <v>46</v>
      </c>
      <c r="B8065" t="str">
        <f t="shared" si="255"/>
        <v>Senior</v>
      </c>
      <c r="C8065">
        <v>1</v>
      </c>
      <c r="D8065" t="s">
        <v>10</v>
      </c>
      <c r="E8065">
        <v>1</v>
      </c>
      <c r="F8065">
        <v>1</v>
      </c>
      <c r="G8065">
        <v>3.23</v>
      </c>
      <c r="H8065" t="s">
        <v>35</v>
      </c>
      <c r="I8065">
        <v>74800</v>
      </c>
      <c r="J8065" t="str">
        <f t="shared" si="254"/>
        <v>medium</v>
      </c>
      <c r="K8065">
        <v>6</v>
      </c>
      <c r="L8065">
        <v>0</v>
      </c>
    </row>
    <row r="8066" spans="1:12" x14ac:dyDescent="0.25">
      <c r="A8066">
        <v>43</v>
      </c>
      <c r="B8066" t="str">
        <f t="shared" si="255"/>
        <v>Middle Aged</v>
      </c>
      <c r="C8066">
        <v>0</v>
      </c>
      <c r="D8066" t="s">
        <v>8</v>
      </c>
      <c r="E8066">
        <v>9</v>
      </c>
      <c r="F8066">
        <v>1</v>
      </c>
      <c r="G8066">
        <v>1.87</v>
      </c>
      <c r="H8066" t="s">
        <v>37</v>
      </c>
      <c r="I8066">
        <v>57000</v>
      </c>
      <c r="J8066" t="str">
        <f t="shared" ref="J8066:J8129" si="256">IF(I8066&gt;=25000,IF(I8066&lt;=60000,"low",IF(I8066&lt;=140000,"medium","high")),"")</f>
        <v>low</v>
      </c>
      <c r="K8066">
        <v>4</v>
      </c>
      <c r="L8066">
        <v>0</v>
      </c>
    </row>
    <row r="8067" spans="1:12" x14ac:dyDescent="0.25">
      <c r="A8067">
        <v>23</v>
      </c>
      <c r="B8067" t="str">
        <f t="shared" ref="B8067:B8130" si="257">IF(A8067&lt;=25,"Young",IF(A8067&lt;=35,"Adult",IF(A8067&lt;=45,"Middle Aged",IF(A8067&lt;=55,"Senior",IF(A8067&lt;=60,"Elderly","Out of Range")))))</f>
        <v>Young</v>
      </c>
      <c r="C8067">
        <v>0</v>
      </c>
      <c r="D8067" t="s">
        <v>10</v>
      </c>
      <c r="E8067">
        <v>1</v>
      </c>
      <c r="F8067">
        <v>0</v>
      </c>
      <c r="G8067">
        <v>3.18</v>
      </c>
      <c r="H8067" t="s">
        <v>35</v>
      </c>
      <c r="I8067">
        <v>45000</v>
      </c>
      <c r="J8067" t="str">
        <f t="shared" si="256"/>
        <v>low</v>
      </c>
      <c r="K8067">
        <v>7</v>
      </c>
      <c r="L8067">
        <v>0</v>
      </c>
    </row>
    <row r="8068" spans="1:12" x14ac:dyDescent="0.25">
      <c r="A8068">
        <v>51</v>
      </c>
      <c r="B8068" t="str">
        <f t="shared" si="257"/>
        <v>Senior</v>
      </c>
      <c r="C8068">
        <v>1</v>
      </c>
      <c r="D8068" t="s">
        <v>10</v>
      </c>
      <c r="E8068">
        <v>2</v>
      </c>
      <c r="F8068">
        <v>4</v>
      </c>
      <c r="G8068">
        <v>2.99</v>
      </c>
      <c r="H8068" t="s">
        <v>36</v>
      </c>
      <c r="I8068">
        <v>58800</v>
      </c>
      <c r="J8068" t="str">
        <f t="shared" si="256"/>
        <v>low</v>
      </c>
      <c r="K8068">
        <v>4</v>
      </c>
      <c r="L8068">
        <v>0</v>
      </c>
    </row>
    <row r="8069" spans="1:12" x14ac:dyDescent="0.25">
      <c r="A8069">
        <v>57</v>
      </c>
      <c r="B8069" t="str">
        <f t="shared" si="257"/>
        <v>Elderly</v>
      </c>
      <c r="C8069">
        <v>1</v>
      </c>
      <c r="D8069" t="s">
        <v>10</v>
      </c>
      <c r="E8069">
        <v>6</v>
      </c>
      <c r="F8069">
        <v>5</v>
      </c>
      <c r="G8069">
        <v>1.65</v>
      </c>
      <c r="H8069" t="s">
        <v>37</v>
      </c>
      <c r="I8069">
        <v>78600</v>
      </c>
      <c r="J8069" t="str">
        <f t="shared" si="256"/>
        <v>medium</v>
      </c>
      <c r="K8069">
        <v>9</v>
      </c>
      <c r="L8069">
        <v>1</v>
      </c>
    </row>
    <row r="8070" spans="1:12" x14ac:dyDescent="0.25">
      <c r="A8070">
        <v>46</v>
      </c>
      <c r="B8070" t="str">
        <f t="shared" si="257"/>
        <v>Senior</v>
      </c>
      <c r="C8070">
        <v>0</v>
      </c>
      <c r="D8070" t="s">
        <v>8</v>
      </c>
      <c r="E8070">
        <v>2</v>
      </c>
      <c r="F8070">
        <v>4</v>
      </c>
      <c r="G8070">
        <v>1.87</v>
      </c>
      <c r="H8070" t="s">
        <v>37</v>
      </c>
      <c r="I8070">
        <v>94000</v>
      </c>
      <c r="J8070" t="str">
        <f t="shared" si="256"/>
        <v>medium</v>
      </c>
      <c r="K8070">
        <v>6</v>
      </c>
      <c r="L8070">
        <v>0</v>
      </c>
    </row>
    <row r="8071" spans="1:12" x14ac:dyDescent="0.25">
      <c r="A8071">
        <v>22</v>
      </c>
      <c r="B8071" t="str">
        <f t="shared" si="257"/>
        <v>Young</v>
      </c>
      <c r="C8071">
        <v>0</v>
      </c>
      <c r="D8071" t="s">
        <v>10</v>
      </c>
      <c r="E8071">
        <v>2</v>
      </c>
      <c r="F8071">
        <v>1</v>
      </c>
      <c r="G8071">
        <v>3.68</v>
      </c>
      <c r="H8071" t="s">
        <v>35</v>
      </c>
      <c r="I8071">
        <v>65000</v>
      </c>
      <c r="J8071" t="str">
        <f t="shared" si="256"/>
        <v>medium</v>
      </c>
      <c r="K8071">
        <v>4</v>
      </c>
      <c r="L8071">
        <v>0</v>
      </c>
    </row>
    <row r="8072" spans="1:12" x14ac:dyDescent="0.25">
      <c r="A8072">
        <v>31</v>
      </c>
      <c r="B8072" t="str">
        <f t="shared" si="257"/>
        <v>Adult</v>
      </c>
      <c r="C8072">
        <v>1</v>
      </c>
      <c r="D8072" t="s">
        <v>11</v>
      </c>
      <c r="E8072">
        <v>1</v>
      </c>
      <c r="F8072">
        <v>1</v>
      </c>
      <c r="G8072">
        <v>2.73</v>
      </c>
      <c r="H8072" t="s">
        <v>36</v>
      </c>
      <c r="I8072">
        <v>51800</v>
      </c>
      <c r="J8072" t="str">
        <f t="shared" si="256"/>
        <v>low</v>
      </c>
      <c r="K8072">
        <v>4</v>
      </c>
      <c r="L8072">
        <v>0</v>
      </c>
    </row>
    <row r="8073" spans="1:12" x14ac:dyDescent="0.25">
      <c r="A8073">
        <v>45</v>
      </c>
      <c r="B8073" t="str">
        <f t="shared" si="257"/>
        <v>Middle Aged</v>
      </c>
      <c r="C8073">
        <v>0</v>
      </c>
      <c r="D8073" t="s">
        <v>8</v>
      </c>
      <c r="E8073">
        <v>1</v>
      </c>
      <c r="F8073">
        <v>3</v>
      </c>
      <c r="G8073">
        <v>4</v>
      </c>
      <c r="H8073" t="s">
        <v>35</v>
      </c>
      <c r="I8073">
        <v>67000</v>
      </c>
      <c r="J8073" t="str">
        <f t="shared" si="256"/>
        <v>medium</v>
      </c>
      <c r="K8073">
        <v>9</v>
      </c>
      <c r="L8073">
        <v>1</v>
      </c>
    </row>
    <row r="8074" spans="1:12" x14ac:dyDescent="0.25">
      <c r="A8074">
        <v>36</v>
      </c>
      <c r="B8074" t="str">
        <f t="shared" si="257"/>
        <v>Middle Aged</v>
      </c>
      <c r="C8074">
        <v>1</v>
      </c>
      <c r="D8074" t="s">
        <v>8</v>
      </c>
      <c r="E8074">
        <v>1</v>
      </c>
      <c r="F8074">
        <v>5</v>
      </c>
      <c r="G8074">
        <v>1.58</v>
      </c>
      <c r="H8074" t="s">
        <v>37</v>
      </c>
      <c r="I8074">
        <v>72800</v>
      </c>
      <c r="J8074" t="str">
        <f t="shared" si="256"/>
        <v>medium</v>
      </c>
      <c r="K8074">
        <v>6</v>
      </c>
      <c r="L8074">
        <v>0</v>
      </c>
    </row>
    <row r="8075" spans="1:12" x14ac:dyDescent="0.25">
      <c r="A8075">
        <v>24</v>
      </c>
      <c r="B8075" t="str">
        <f t="shared" si="257"/>
        <v>Young</v>
      </c>
      <c r="C8075">
        <v>1</v>
      </c>
      <c r="D8075" t="s">
        <v>10</v>
      </c>
      <c r="E8075">
        <v>7</v>
      </c>
      <c r="F8075">
        <v>2</v>
      </c>
      <c r="G8075">
        <v>3.66</v>
      </c>
      <c r="H8075" t="s">
        <v>35</v>
      </c>
      <c r="I8075">
        <v>61200</v>
      </c>
      <c r="J8075" t="str">
        <f t="shared" si="256"/>
        <v>medium</v>
      </c>
      <c r="K8075">
        <v>9</v>
      </c>
      <c r="L8075">
        <v>1</v>
      </c>
    </row>
    <row r="8076" spans="1:12" x14ac:dyDescent="0.25">
      <c r="A8076">
        <v>51</v>
      </c>
      <c r="B8076" t="str">
        <f t="shared" si="257"/>
        <v>Senior</v>
      </c>
      <c r="C8076">
        <v>0</v>
      </c>
      <c r="D8076" t="s">
        <v>10</v>
      </c>
      <c r="E8076">
        <v>2</v>
      </c>
      <c r="F8076">
        <v>3</v>
      </c>
      <c r="G8076">
        <v>2.88</v>
      </c>
      <c r="H8076" t="s">
        <v>36</v>
      </c>
      <c r="I8076">
        <v>89000</v>
      </c>
      <c r="J8076" t="str">
        <f t="shared" si="256"/>
        <v>medium</v>
      </c>
      <c r="K8076">
        <v>5</v>
      </c>
      <c r="L8076">
        <v>0</v>
      </c>
    </row>
    <row r="8077" spans="1:12" x14ac:dyDescent="0.25">
      <c r="A8077">
        <v>45</v>
      </c>
      <c r="B8077" t="str">
        <f t="shared" si="257"/>
        <v>Middle Aged</v>
      </c>
      <c r="C8077">
        <v>1</v>
      </c>
      <c r="D8077" t="s">
        <v>8</v>
      </c>
      <c r="E8077">
        <v>1</v>
      </c>
      <c r="F8077">
        <v>2</v>
      </c>
      <c r="G8077">
        <v>2.5099999999999998</v>
      </c>
      <c r="H8077" t="s">
        <v>36</v>
      </c>
      <c r="I8077">
        <v>67000</v>
      </c>
      <c r="J8077" t="str">
        <f t="shared" si="256"/>
        <v>medium</v>
      </c>
      <c r="K8077">
        <v>6</v>
      </c>
      <c r="L8077">
        <v>0</v>
      </c>
    </row>
    <row r="8078" spans="1:12" x14ac:dyDescent="0.25">
      <c r="A8078">
        <v>45</v>
      </c>
      <c r="B8078" t="str">
        <f t="shared" si="257"/>
        <v>Middle Aged</v>
      </c>
      <c r="C8078">
        <v>0</v>
      </c>
      <c r="D8078" t="s">
        <v>10</v>
      </c>
      <c r="E8078">
        <v>5</v>
      </c>
      <c r="F8078">
        <v>3</v>
      </c>
      <c r="G8078">
        <v>1.1100000000000001</v>
      </c>
      <c r="H8078" t="s">
        <v>37</v>
      </c>
      <c r="I8078">
        <v>74000</v>
      </c>
      <c r="J8078" t="str">
        <f t="shared" si="256"/>
        <v>medium</v>
      </c>
      <c r="K8078">
        <v>8</v>
      </c>
      <c r="L8078">
        <v>0</v>
      </c>
    </row>
    <row r="8079" spans="1:12" x14ac:dyDescent="0.25">
      <c r="A8079">
        <v>52</v>
      </c>
      <c r="B8079" t="str">
        <f t="shared" si="257"/>
        <v>Senior</v>
      </c>
      <c r="C8079">
        <v>1</v>
      </c>
      <c r="D8079" t="s">
        <v>11</v>
      </c>
      <c r="E8079">
        <v>1</v>
      </c>
      <c r="F8079">
        <v>1</v>
      </c>
      <c r="G8079">
        <v>2.4700000000000002</v>
      </c>
      <c r="H8079" t="s">
        <v>36</v>
      </c>
      <c r="I8079">
        <v>61600</v>
      </c>
      <c r="J8079" t="str">
        <f t="shared" si="256"/>
        <v>medium</v>
      </c>
      <c r="K8079">
        <v>3</v>
      </c>
      <c r="L8079">
        <v>0</v>
      </c>
    </row>
    <row r="8080" spans="1:12" x14ac:dyDescent="0.25">
      <c r="A8080">
        <v>25</v>
      </c>
      <c r="B8080" t="str">
        <f t="shared" si="257"/>
        <v>Young</v>
      </c>
      <c r="C8080">
        <v>1</v>
      </c>
      <c r="D8080" t="s">
        <v>8</v>
      </c>
      <c r="E8080">
        <v>1</v>
      </c>
      <c r="F8080">
        <v>2</v>
      </c>
      <c r="G8080">
        <v>2.71</v>
      </c>
      <c r="H8080" t="s">
        <v>36</v>
      </c>
      <c r="I8080">
        <v>52000</v>
      </c>
      <c r="J8080" t="str">
        <f t="shared" si="256"/>
        <v>low</v>
      </c>
      <c r="K8080">
        <v>3</v>
      </c>
      <c r="L8080">
        <v>0</v>
      </c>
    </row>
    <row r="8081" spans="1:12" x14ac:dyDescent="0.25">
      <c r="A8081">
        <v>24</v>
      </c>
      <c r="B8081" t="str">
        <f t="shared" si="257"/>
        <v>Young</v>
      </c>
      <c r="C8081">
        <v>0</v>
      </c>
      <c r="D8081" t="s">
        <v>10</v>
      </c>
      <c r="E8081">
        <v>2</v>
      </c>
      <c r="F8081">
        <v>2</v>
      </c>
      <c r="G8081">
        <v>2.76</v>
      </c>
      <c r="H8081" t="s">
        <v>36</v>
      </c>
      <c r="I8081">
        <v>40000</v>
      </c>
      <c r="J8081" t="str">
        <f t="shared" si="256"/>
        <v>low</v>
      </c>
      <c r="K8081">
        <v>6</v>
      </c>
      <c r="L8081">
        <v>0</v>
      </c>
    </row>
    <row r="8082" spans="1:12" x14ac:dyDescent="0.25">
      <c r="A8082">
        <v>46</v>
      </c>
      <c r="B8082" t="str">
        <f t="shared" si="257"/>
        <v>Senior</v>
      </c>
      <c r="C8082">
        <v>0</v>
      </c>
      <c r="D8082" t="s">
        <v>8</v>
      </c>
      <c r="E8082">
        <v>9</v>
      </c>
      <c r="F8082">
        <v>1</v>
      </c>
      <c r="G8082">
        <v>3.61</v>
      </c>
      <c r="H8082" t="s">
        <v>35</v>
      </c>
      <c r="I8082">
        <v>108000</v>
      </c>
      <c r="J8082" t="str">
        <f t="shared" si="256"/>
        <v>medium</v>
      </c>
      <c r="K8082">
        <v>6</v>
      </c>
      <c r="L8082">
        <v>0</v>
      </c>
    </row>
    <row r="8083" spans="1:12" x14ac:dyDescent="0.25">
      <c r="A8083">
        <v>54</v>
      </c>
      <c r="B8083" t="str">
        <f t="shared" si="257"/>
        <v>Senior</v>
      </c>
      <c r="C8083">
        <v>0</v>
      </c>
      <c r="D8083" t="s">
        <v>10</v>
      </c>
      <c r="E8083">
        <v>2</v>
      </c>
      <c r="F8083">
        <v>3</v>
      </c>
      <c r="G8083">
        <v>1.62</v>
      </c>
      <c r="H8083" t="s">
        <v>37</v>
      </c>
      <c r="I8083">
        <v>61000</v>
      </c>
      <c r="J8083" t="str">
        <f t="shared" si="256"/>
        <v>medium</v>
      </c>
      <c r="K8083">
        <v>4</v>
      </c>
      <c r="L8083">
        <v>0</v>
      </c>
    </row>
    <row r="8084" spans="1:12" x14ac:dyDescent="0.25">
      <c r="A8084">
        <v>21</v>
      </c>
      <c r="B8084" t="str">
        <f t="shared" si="257"/>
        <v>Young</v>
      </c>
      <c r="C8084">
        <v>0</v>
      </c>
      <c r="D8084" t="s">
        <v>10</v>
      </c>
      <c r="E8084">
        <v>1</v>
      </c>
      <c r="F8084">
        <v>1</v>
      </c>
      <c r="G8084">
        <v>3.92</v>
      </c>
      <c r="H8084" t="s">
        <v>35</v>
      </c>
      <c r="I8084">
        <v>37000</v>
      </c>
      <c r="J8084" t="str">
        <f t="shared" si="256"/>
        <v>low</v>
      </c>
      <c r="K8084">
        <v>7</v>
      </c>
      <c r="L8084">
        <v>0</v>
      </c>
    </row>
    <row r="8085" spans="1:12" x14ac:dyDescent="0.25">
      <c r="A8085">
        <v>43</v>
      </c>
      <c r="B8085" t="str">
        <f t="shared" si="257"/>
        <v>Middle Aged</v>
      </c>
      <c r="C8085">
        <v>0</v>
      </c>
      <c r="D8085" t="s">
        <v>9</v>
      </c>
      <c r="E8085">
        <v>2</v>
      </c>
      <c r="F8085">
        <v>1</v>
      </c>
      <c r="G8085">
        <v>3.98</v>
      </c>
      <c r="H8085" t="s">
        <v>35</v>
      </c>
      <c r="I8085">
        <v>72000</v>
      </c>
      <c r="J8085" t="str">
        <f t="shared" si="256"/>
        <v>medium</v>
      </c>
      <c r="K8085">
        <v>6</v>
      </c>
      <c r="L8085">
        <v>0</v>
      </c>
    </row>
    <row r="8086" spans="1:12" x14ac:dyDescent="0.25">
      <c r="A8086">
        <v>34</v>
      </c>
      <c r="B8086" t="str">
        <f t="shared" si="257"/>
        <v>Adult</v>
      </c>
      <c r="C8086">
        <v>0</v>
      </c>
      <c r="D8086" t="s">
        <v>8</v>
      </c>
      <c r="E8086">
        <v>2</v>
      </c>
      <c r="F8086">
        <v>2</v>
      </c>
      <c r="G8086">
        <v>2.11</v>
      </c>
      <c r="H8086" t="s">
        <v>36</v>
      </c>
      <c r="I8086">
        <v>54000</v>
      </c>
      <c r="J8086" t="str">
        <f t="shared" si="256"/>
        <v>low</v>
      </c>
      <c r="K8086">
        <v>5</v>
      </c>
      <c r="L8086">
        <v>0</v>
      </c>
    </row>
    <row r="8087" spans="1:12" x14ac:dyDescent="0.25">
      <c r="A8087">
        <v>55</v>
      </c>
      <c r="B8087" t="str">
        <f t="shared" si="257"/>
        <v>Senior</v>
      </c>
      <c r="C8087">
        <v>0</v>
      </c>
      <c r="D8087" t="s">
        <v>10</v>
      </c>
      <c r="E8087">
        <v>11</v>
      </c>
      <c r="F8087">
        <v>1</v>
      </c>
      <c r="G8087">
        <v>1.94</v>
      </c>
      <c r="H8087" t="s">
        <v>37</v>
      </c>
      <c r="I8087">
        <v>74000</v>
      </c>
      <c r="J8087" t="str">
        <f t="shared" si="256"/>
        <v>medium</v>
      </c>
      <c r="K8087">
        <v>5</v>
      </c>
      <c r="L8087">
        <v>0</v>
      </c>
    </row>
    <row r="8088" spans="1:12" x14ac:dyDescent="0.25">
      <c r="A8088">
        <v>22</v>
      </c>
      <c r="B8088" t="str">
        <f t="shared" si="257"/>
        <v>Young</v>
      </c>
      <c r="C8088">
        <v>0</v>
      </c>
      <c r="D8088" t="s">
        <v>8</v>
      </c>
      <c r="E8088">
        <v>1</v>
      </c>
      <c r="F8088">
        <v>1</v>
      </c>
      <c r="G8088">
        <v>1.74</v>
      </c>
      <c r="H8088" t="s">
        <v>37</v>
      </c>
      <c r="I8088">
        <v>30000</v>
      </c>
      <c r="J8088" t="str">
        <f t="shared" si="256"/>
        <v>low</v>
      </c>
      <c r="K8088">
        <v>5</v>
      </c>
      <c r="L8088">
        <v>0</v>
      </c>
    </row>
    <row r="8089" spans="1:12" x14ac:dyDescent="0.25">
      <c r="A8089">
        <v>45</v>
      </c>
      <c r="B8089" t="str">
        <f t="shared" si="257"/>
        <v>Middle Aged</v>
      </c>
      <c r="C8089">
        <v>1</v>
      </c>
      <c r="D8089" t="s">
        <v>11</v>
      </c>
      <c r="E8089">
        <v>10</v>
      </c>
      <c r="F8089">
        <v>3</v>
      </c>
      <c r="G8089">
        <v>3.54</v>
      </c>
      <c r="H8089" t="s">
        <v>35</v>
      </c>
      <c r="I8089">
        <v>78000</v>
      </c>
      <c r="J8089" t="str">
        <f t="shared" si="256"/>
        <v>medium</v>
      </c>
      <c r="K8089">
        <v>10</v>
      </c>
      <c r="L8089">
        <v>1</v>
      </c>
    </row>
    <row r="8090" spans="1:12" x14ac:dyDescent="0.25">
      <c r="A8090">
        <v>34</v>
      </c>
      <c r="B8090" t="str">
        <f t="shared" si="257"/>
        <v>Adult</v>
      </c>
      <c r="C8090">
        <v>1</v>
      </c>
      <c r="D8090" t="s">
        <v>11</v>
      </c>
      <c r="E8090">
        <v>1</v>
      </c>
      <c r="F8090">
        <v>1</v>
      </c>
      <c r="G8090">
        <v>1.43</v>
      </c>
      <c r="H8090" t="s">
        <v>37</v>
      </c>
      <c r="I8090">
        <v>47200</v>
      </c>
      <c r="J8090" t="str">
        <f t="shared" si="256"/>
        <v>low</v>
      </c>
      <c r="K8090">
        <v>4</v>
      </c>
      <c r="L8090">
        <v>0</v>
      </c>
    </row>
    <row r="8091" spans="1:12" x14ac:dyDescent="0.25">
      <c r="A8091">
        <v>53</v>
      </c>
      <c r="B8091" t="str">
        <f t="shared" si="257"/>
        <v>Senior</v>
      </c>
      <c r="C8091">
        <v>1</v>
      </c>
      <c r="D8091" t="s">
        <v>10</v>
      </c>
      <c r="E8091">
        <v>1</v>
      </c>
      <c r="F8091">
        <v>3</v>
      </c>
      <c r="G8091">
        <v>2.4900000000000002</v>
      </c>
      <c r="H8091" t="s">
        <v>36</v>
      </c>
      <c r="I8091">
        <v>82400</v>
      </c>
      <c r="J8091" t="str">
        <f t="shared" si="256"/>
        <v>medium</v>
      </c>
      <c r="K8091">
        <v>8</v>
      </c>
      <c r="L8091">
        <v>0</v>
      </c>
    </row>
    <row r="8092" spans="1:12" x14ac:dyDescent="0.25">
      <c r="A8092">
        <v>23</v>
      </c>
      <c r="B8092" t="str">
        <f t="shared" si="257"/>
        <v>Young</v>
      </c>
      <c r="C8092">
        <v>1</v>
      </c>
      <c r="D8092" t="s">
        <v>10</v>
      </c>
      <c r="E8092">
        <v>2</v>
      </c>
      <c r="F8092">
        <v>2</v>
      </c>
      <c r="G8092">
        <v>2.15</v>
      </c>
      <c r="H8092" t="s">
        <v>36</v>
      </c>
      <c r="I8092">
        <v>46400</v>
      </c>
      <c r="J8092" t="str">
        <f t="shared" si="256"/>
        <v>low</v>
      </c>
      <c r="K8092">
        <v>4</v>
      </c>
      <c r="L8092">
        <v>0</v>
      </c>
    </row>
    <row r="8093" spans="1:12" x14ac:dyDescent="0.25">
      <c r="A8093">
        <v>47</v>
      </c>
      <c r="B8093" t="str">
        <f t="shared" si="257"/>
        <v>Senior</v>
      </c>
      <c r="C8093">
        <v>1</v>
      </c>
      <c r="D8093" t="s">
        <v>9</v>
      </c>
      <c r="E8093">
        <v>2</v>
      </c>
      <c r="F8093">
        <v>3</v>
      </c>
      <c r="G8093">
        <v>2.44</v>
      </c>
      <c r="H8093" t="s">
        <v>36</v>
      </c>
      <c r="I8093">
        <v>37600</v>
      </c>
      <c r="J8093" t="str">
        <f t="shared" si="256"/>
        <v>low</v>
      </c>
      <c r="K8093">
        <v>3</v>
      </c>
      <c r="L8093">
        <v>0</v>
      </c>
    </row>
    <row r="8094" spans="1:12" x14ac:dyDescent="0.25">
      <c r="A8094">
        <v>30</v>
      </c>
      <c r="B8094" t="str">
        <f t="shared" si="257"/>
        <v>Adult</v>
      </c>
      <c r="C8094">
        <v>0</v>
      </c>
      <c r="D8094" t="s">
        <v>10</v>
      </c>
      <c r="E8094">
        <v>2</v>
      </c>
      <c r="F8094">
        <v>5</v>
      </c>
      <c r="G8094">
        <v>1.62</v>
      </c>
      <c r="H8094" t="s">
        <v>37</v>
      </c>
      <c r="I8094">
        <v>83000</v>
      </c>
      <c r="J8094" t="str">
        <f t="shared" si="256"/>
        <v>medium</v>
      </c>
      <c r="K8094">
        <v>10</v>
      </c>
      <c r="L8094">
        <v>1</v>
      </c>
    </row>
    <row r="8095" spans="1:12" x14ac:dyDescent="0.25">
      <c r="A8095">
        <v>21</v>
      </c>
      <c r="B8095" t="str">
        <f t="shared" si="257"/>
        <v>Young</v>
      </c>
      <c r="C8095">
        <v>0</v>
      </c>
      <c r="D8095" t="s">
        <v>8</v>
      </c>
      <c r="E8095">
        <v>1</v>
      </c>
      <c r="F8095">
        <v>3</v>
      </c>
      <c r="G8095">
        <v>1.93</v>
      </c>
      <c r="H8095" t="s">
        <v>37</v>
      </c>
      <c r="I8095">
        <v>35000</v>
      </c>
      <c r="J8095" t="str">
        <f t="shared" si="256"/>
        <v>low</v>
      </c>
      <c r="K8095">
        <v>5</v>
      </c>
      <c r="L8095">
        <v>0</v>
      </c>
    </row>
    <row r="8096" spans="1:12" x14ac:dyDescent="0.25">
      <c r="A8096">
        <v>32</v>
      </c>
      <c r="B8096" t="str">
        <f t="shared" si="257"/>
        <v>Adult</v>
      </c>
      <c r="C8096">
        <v>0</v>
      </c>
      <c r="D8096" t="s">
        <v>10</v>
      </c>
      <c r="E8096">
        <v>1</v>
      </c>
      <c r="F8096">
        <v>3</v>
      </c>
      <c r="G8096">
        <v>2.0299999999999998</v>
      </c>
      <c r="H8096" t="s">
        <v>36</v>
      </c>
      <c r="I8096">
        <v>73000</v>
      </c>
      <c r="J8096" t="str">
        <f t="shared" si="256"/>
        <v>medium</v>
      </c>
      <c r="K8096">
        <v>5</v>
      </c>
      <c r="L8096">
        <v>0</v>
      </c>
    </row>
    <row r="8097" spans="1:12" x14ac:dyDescent="0.25">
      <c r="A8097">
        <v>42</v>
      </c>
      <c r="B8097" t="str">
        <f t="shared" si="257"/>
        <v>Middle Aged</v>
      </c>
      <c r="C8097">
        <v>1</v>
      </c>
      <c r="D8097" t="s">
        <v>10</v>
      </c>
      <c r="E8097">
        <v>1</v>
      </c>
      <c r="F8097">
        <v>1</v>
      </c>
      <c r="G8097">
        <v>2.09</v>
      </c>
      <c r="H8097" t="s">
        <v>36</v>
      </c>
      <c r="I8097">
        <v>59600</v>
      </c>
      <c r="J8097" t="str">
        <f t="shared" si="256"/>
        <v>low</v>
      </c>
      <c r="K8097">
        <v>6</v>
      </c>
      <c r="L8097">
        <v>0</v>
      </c>
    </row>
    <row r="8098" spans="1:12" x14ac:dyDescent="0.25">
      <c r="A8098">
        <v>28</v>
      </c>
      <c r="B8098" t="str">
        <f t="shared" si="257"/>
        <v>Adult</v>
      </c>
      <c r="C8098">
        <v>1</v>
      </c>
      <c r="D8098" t="s">
        <v>10</v>
      </c>
      <c r="E8098">
        <v>1</v>
      </c>
      <c r="F8098">
        <v>2</v>
      </c>
      <c r="G8098">
        <v>3.58</v>
      </c>
      <c r="H8098" t="s">
        <v>35</v>
      </c>
      <c r="I8098">
        <v>55400</v>
      </c>
      <c r="J8098" t="str">
        <f t="shared" si="256"/>
        <v>low</v>
      </c>
      <c r="K8098">
        <v>6</v>
      </c>
      <c r="L8098">
        <v>0</v>
      </c>
    </row>
    <row r="8099" spans="1:12" x14ac:dyDescent="0.25">
      <c r="A8099">
        <v>39</v>
      </c>
      <c r="B8099" t="str">
        <f t="shared" si="257"/>
        <v>Middle Aged</v>
      </c>
      <c r="C8099">
        <v>1</v>
      </c>
      <c r="D8099" t="s">
        <v>8</v>
      </c>
      <c r="E8099">
        <v>1</v>
      </c>
      <c r="F8099">
        <v>5</v>
      </c>
      <c r="G8099">
        <v>1.75</v>
      </c>
      <c r="H8099" t="s">
        <v>37</v>
      </c>
      <c r="I8099">
        <v>103200</v>
      </c>
      <c r="J8099" t="str">
        <f t="shared" si="256"/>
        <v>medium</v>
      </c>
      <c r="K8099">
        <v>8</v>
      </c>
      <c r="L8099">
        <v>0</v>
      </c>
    </row>
    <row r="8100" spans="1:12" x14ac:dyDescent="0.25">
      <c r="A8100">
        <v>41</v>
      </c>
      <c r="B8100" t="str">
        <f t="shared" si="257"/>
        <v>Middle Aged</v>
      </c>
      <c r="C8100">
        <v>1</v>
      </c>
      <c r="D8100" t="s">
        <v>10</v>
      </c>
      <c r="E8100">
        <v>1</v>
      </c>
      <c r="F8100">
        <v>2</v>
      </c>
      <c r="G8100">
        <v>2.41</v>
      </c>
      <c r="H8100" t="s">
        <v>36</v>
      </c>
      <c r="I8100">
        <v>96800</v>
      </c>
      <c r="J8100" t="str">
        <f t="shared" si="256"/>
        <v>medium</v>
      </c>
      <c r="K8100">
        <v>9</v>
      </c>
      <c r="L8100">
        <v>1</v>
      </c>
    </row>
    <row r="8101" spans="1:12" x14ac:dyDescent="0.25">
      <c r="A8101">
        <v>35</v>
      </c>
      <c r="B8101" t="str">
        <f t="shared" si="257"/>
        <v>Adult</v>
      </c>
      <c r="C8101">
        <v>1</v>
      </c>
      <c r="D8101" t="s">
        <v>8</v>
      </c>
      <c r="E8101">
        <v>1</v>
      </c>
      <c r="F8101">
        <v>2</v>
      </c>
      <c r="G8101">
        <v>3.75</v>
      </c>
      <c r="H8101" t="s">
        <v>35</v>
      </c>
      <c r="I8101">
        <v>75000</v>
      </c>
      <c r="J8101" t="str">
        <f t="shared" si="256"/>
        <v>medium</v>
      </c>
      <c r="K8101">
        <v>7</v>
      </c>
      <c r="L8101">
        <v>0</v>
      </c>
    </row>
    <row r="8102" spans="1:12" x14ac:dyDescent="0.25">
      <c r="A8102">
        <v>42</v>
      </c>
      <c r="B8102" t="str">
        <f t="shared" si="257"/>
        <v>Middle Aged</v>
      </c>
      <c r="C8102">
        <v>0</v>
      </c>
      <c r="D8102" t="s">
        <v>10</v>
      </c>
      <c r="E8102">
        <v>1</v>
      </c>
      <c r="F8102">
        <v>5</v>
      </c>
      <c r="G8102">
        <v>1.97</v>
      </c>
      <c r="H8102" t="s">
        <v>37</v>
      </c>
      <c r="I8102">
        <v>103000</v>
      </c>
      <c r="J8102" t="str">
        <f t="shared" si="256"/>
        <v>medium</v>
      </c>
      <c r="K8102">
        <v>7</v>
      </c>
      <c r="L8102">
        <v>0</v>
      </c>
    </row>
    <row r="8103" spans="1:12" x14ac:dyDescent="0.25">
      <c r="A8103">
        <v>47</v>
      </c>
      <c r="B8103" t="str">
        <f t="shared" si="257"/>
        <v>Senior</v>
      </c>
      <c r="C8103">
        <v>0</v>
      </c>
      <c r="D8103" t="s">
        <v>9</v>
      </c>
      <c r="E8103">
        <v>2</v>
      </c>
      <c r="F8103">
        <v>6</v>
      </c>
      <c r="G8103">
        <v>2.33</v>
      </c>
      <c r="H8103" t="s">
        <v>36</v>
      </c>
      <c r="I8103">
        <v>130000</v>
      </c>
      <c r="J8103" t="str">
        <f t="shared" si="256"/>
        <v>medium</v>
      </c>
      <c r="K8103">
        <v>6</v>
      </c>
      <c r="L8103">
        <v>0</v>
      </c>
    </row>
    <row r="8104" spans="1:12" x14ac:dyDescent="0.25">
      <c r="A8104">
        <v>52</v>
      </c>
      <c r="B8104" t="str">
        <f t="shared" si="257"/>
        <v>Senior</v>
      </c>
      <c r="C8104">
        <v>0</v>
      </c>
      <c r="D8104" t="s">
        <v>8</v>
      </c>
      <c r="E8104">
        <v>9</v>
      </c>
      <c r="F8104">
        <v>4</v>
      </c>
      <c r="G8104">
        <v>3.07</v>
      </c>
      <c r="H8104" t="s">
        <v>35</v>
      </c>
      <c r="I8104">
        <v>98000</v>
      </c>
      <c r="J8104" t="str">
        <f t="shared" si="256"/>
        <v>medium</v>
      </c>
      <c r="K8104">
        <v>9</v>
      </c>
      <c r="L8104">
        <v>1</v>
      </c>
    </row>
    <row r="8105" spans="1:12" x14ac:dyDescent="0.25">
      <c r="A8105">
        <v>27</v>
      </c>
      <c r="B8105" t="str">
        <f t="shared" si="257"/>
        <v>Adult</v>
      </c>
      <c r="C8105">
        <v>1</v>
      </c>
      <c r="D8105" t="s">
        <v>11</v>
      </c>
      <c r="E8105">
        <v>1</v>
      </c>
      <c r="F8105">
        <v>0</v>
      </c>
      <c r="G8105">
        <v>3</v>
      </c>
      <c r="H8105" t="s">
        <v>35</v>
      </c>
      <c r="I8105">
        <v>45600</v>
      </c>
      <c r="J8105" t="str">
        <f t="shared" si="256"/>
        <v>low</v>
      </c>
      <c r="K8105">
        <v>3</v>
      </c>
      <c r="L8105">
        <v>0</v>
      </c>
    </row>
    <row r="8106" spans="1:12" x14ac:dyDescent="0.25">
      <c r="A8106">
        <v>36</v>
      </c>
      <c r="B8106" t="str">
        <f t="shared" si="257"/>
        <v>Middle Aged</v>
      </c>
      <c r="C8106">
        <v>1</v>
      </c>
      <c r="D8106" t="s">
        <v>10</v>
      </c>
      <c r="E8106">
        <v>1</v>
      </c>
      <c r="F8106">
        <v>5</v>
      </c>
      <c r="G8106">
        <v>3.1</v>
      </c>
      <c r="H8106" t="s">
        <v>35</v>
      </c>
      <c r="I8106">
        <v>111800</v>
      </c>
      <c r="J8106" t="str">
        <f t="shared" si="256"/>
        <v>medium</v>
      </c>
      <c r="K8106">
        <v>7</v>
      </c>
      <c r="L8106">
        <v>0</v>
      </c>
    </row>
    <row r="8107" spans="1:12" x14ac:dyDescent="0.25">
      <c r="A8107">
        <v>46</v>
      </c>
      <c r="B8107" t="str">
        <f t="shared" si="257"/>
        <v>Senior</v>
      </c>
      <c r="C8107">
        <v>0</v>
      </c>
      <c r="D8107" t="s">
        <v>9</v>
      </c>
      <c r="E8107">
        <v>2</v>
      </c>
      <c r="F8107">
        <v>4</v>
      </c>
      <c r="G8107">
        <v>2.98</v>
      </c>
      <c r="H8107" t="s">
        <v>36</v>
      </c>
      <c r="I8107">
        <v>60000</v>
      </c>
      <c r="J8107" t="str">
        <f t="shared" si="256"/>
        <v>low</v>
      </c>
      <c r="K8107">
        <v>5</v>
      </c>
      <c r="L8107">
        <v>0</v>
      </c>
    </row>
    <row r="8108" spans="1:12" x14ac:dyDescent="0.25">
      <c r="A8108">
        <v>22</v>
      </c>
      <c r="B8108" t="str">
        <f t="shared" si="257"/>
        <v>Young</v>
      </c>
      <c r="C8108">
        <v>0</v>
      </c>
      <c r="D8108" t="s">
        <v>10</v>
      </c>
      <c r="E8108">
        <v>2</v>
      </c>
      <c r="F8108">
        <v>1</v>
      </c>
      <c r="G8108">
        <v>1.49</v>
      </c>
      <c r="H8108" t="s">
        <v>37</v>
      </c>
      <c r="I8108">
        <v>68000</v>
      </c>
      <c r="J8108" t="str">
        <f t="shared" si="256"/>
        <v>medium</v>
      </c>
      <c r="K8108">
        <v>6</v>
      </c>
      <c r="L8108">
        <v>0</v>
      </c>
    </row>
    <row r="8109" spans="1:12" x14ac:dyDescent="0.25">
      <c r="A8109">
        <v>50</v>
      </c>
      <c r="B8109" t="str">
        <f t="shared" si="257"/>
        <v>Senior</v>
      </c>
      <c r="C8109">
        <v>1</v>
      </c>
      <c r="D8109" t="s">
        <v>10</v>
      </c>
      <c r="E8109">
        <v>6</v>
      </c>
      <c r="F8109">
        <v>3</v>
      </c>
      <c r="G8109">
        <v>3.94</v>
      </c>
      <c r="H8109" t="s">
        <v>35</v>
      </c>
      <c r="I8109">
        <v>86000</v>
      </c>
      <c r="J8109" t="str">
        <f t="shared" si="256"/>
        <v>medium</v>
      </c>
      <c r="K8109">
        <v>9</v>
      </c>
      <c r="L8109">
        <v>1</v>
      </c>
    </row>
    <row r="8110" spans="1:12" x14ac:dyDescent="0.25">
      <c r="A8110">
        <v>43</v>
      </c>
      <c r="B8110" t="str">
        <f t="shared" si="257"/>
        <v>Middle Aged</v>
      </c>
      <c r="C8110">
        <v>0</v>
      </c>
      <c r="D8110" t="s">
        <v>10</v>
      </c>
      <c r="E8110">
        <v>1</v>
      </c>
      <c r="F8110">
        <v>2</v>
      </c>
      <c r="G8110">
        <v>1.24</v>
      </c>
      <c r="H8110" t="s">
        <v>37</v>
      </c>
      <c r="I8110">
        <v>63000</v>
      </c>
      <c r="J8110" t="str">
        <f t="shared" si="256"/>
        <v>medium</v>
      </c>
      <c r="K8110">
        <v>4</v>
      </c>
      <c r="L8110">
        <v>0</v>
      </c>
    </row>
    <row r="8111" spans="1:12" x14ac:dyDescent="0.25">
      <c r="A8111">
        <v>51</v>
      </c>
      <c r="B8111" t="str">
        <f t="shared" si="257"/>
        <v>Senior</v>
      </c>
      <c r="C8111">
        <v>0</v>
      </c>
      <c r="D8111" t="s">
        <v>11</v>
      </c>
      <c r="E8111">
        <v>2</v>
      </c>
      <c r="F8111">
        <v>0</v>
      </c>
      <c r="G8111">
        <v>3.96</v>
      </c>
      <c r="H8111" t="s">
        <v>35</v>
      </c>
      <c r="I8111">
        <v>73000</v>
      </c>
      <c r="J8111" t="str">
        <f t="shared" si="256"/>
        <v>medium</v>
      </c>
      <c r="K8111">
        <v>5</v>
      </c>
      <c r="L8111">
        <v>0</v>
      </c>
    </row>
    <row r="8112" spans="1:12" x14ac:dyDescent="0.25">
      <c r="A8112">
        <v>28</v>
      </c>
      <c r="B8112" t="str">
        <f t="shared" si="257"/>
        <v>Adult</v>
      </c>
      <c r="C8112">
        <v>0</v>
      </c>
      <c r="D8112" t="s">
        <v>8</v>
      </c>
      <c r="E8112">
        <v>2</v>
      </c>
      <c r="F8112">
        <v>0</v>
      </c>
      <c r="G8112">
        <v>3.84</v>
      </c>
      <c r="H8112" t="s">
        <v>35</v>
      </c>
      <c r="I8112">
        <v>55000</v>
      </c>
      <c r="J8112" t="str">
        <f t="shared" si="256"/>
        <v>low</v>
      </c>
      <c r="K8112">
        <v>9</v>
      </c>
      <c r="L8112">
        <v>1</v>
      </c>
    </row>
    <row r="8113" spans="1:12" x14ac:dyDescent="0.25">
      <c r="A8113">
        <v>28</v>
      </c>
      <c r="B8113" t="str">
        <f t="shared" si="257"/>
        <v>Adult</v>
      </c>
      <c r="C8113">
        <v>0</v>
      </c>
      <c r="D8113" t="s">
        <v>10</v>
      </c>
      <c r="E8113">
        <v>1</v>
      </c>
      <c r="F8113">
        <v>3</v>
      </c>
      <c r="G8113">
        <v>3.98</v>
      </c>
      <c r="H8113" t="s">
        <v>35</v>
      </c>
      <c r="I8113">
        <v>85000</v>
      </c>
      <c r="J8113" t="str">
        <f t="shared" si="256"/>
        <v>medium</v>
      </c>
      <c r="K8113">
        <v>6</v>
      </c>
      <c r="L8113">
        <v>0</v>
      </c>
    </row>
    <row r="8114" spans="1:12" x14ac:dyDescent="0.25">
      <c r="A8114">
        <v>55</v>
      </c>
      <c r="B8114" t="str">
        <f t="shared" si="257"/>
        <v>Senior</v>
      </c>
      <c r="C8114">
        <v>1</v>
      </c>
      <c r="D8114" t="s">
        <v>8</v>
      </c>
      <c r="E8114">
        <v>10</v>
      </c>
      <c r="F8114">
        <v>4</v>
      </c>
      <c r="G8114">
        <v>2.89</v>
      </c>
      <c r="H8114" t="s">
        <v>36</v>
      </c>
      <c r="I8114">
        <v>72000</v>
      </c>
      <c r="J8114" t="str">
        <f t="shared" si="256"/>
        <v>medium</v>
      </c>
      <c r="K8114">
        <v>9</v>
      </c>
      <c r="L8114">
        <v>1</v>
      </c>
    </row>
    <row r="8115" spans="1:12" x14ac:dyDescent="0.25">
      <c r="A8115">
        <v>53</v>
      </c>
      <c r="B8115" t="str">
        <f t="shared" si="257"/>
        <v>Senior</v>
      </c>
      <c r="C8115">
        <v>1</v>
      </c>
      <c r="D8115" t="s">
        <v>10</v>
      </c>
      <c r="E8115">
        <v>2</v>
      </c>
      <c r="F8115">
        <v>4</v>
      </c>
      <c r="G8115">
        <v>3.29</v>
      </c>
      <c r="H8115" t="s">
        <v>35</v>
      </c>
      <c r="I8115">
        <v>103400</v>
      </c>
      <c r="J8115" t="str">
        <f t="shared" si="256"/>
        <v>medium</v>
      </c>
      <c r="K8115">
        <v>8</v>
      </c>
      <c r="L8115">
        <v>0</v>
      </c>
    </row>
    <row r="8116" spans="1:12" x14ac:dyDescent="0.25">
      <c r="A8116">
        <v>50</v>
      </c>
      <c r="B8116" t="str">
        <f t="shared" si="257"/>
        <v>Senior</v>
      </c>
      <c r="C8116">
        <v>1</v>
      </c>
      <c r="D8116" t="s">
        <v>10</v>
      </c>
      <c r="E8116">
        <v>2</v>
      </c>
      <c r="F8116">
        <v>1</v>
      </c>
      <c r="G8116">
        <v>1.39</v>
      </c>
      <c r="H8116" t="s">
        <v>37</v>
      </c>
      <c r="I8116">
        <v>56000</v>
      </c>
      <c r="J8116" t="str">
        <f t="shared" si="256"/>
        <v>low</v>
      </c>
      <c r="K8116">
        <v>3</v>
      </c>
      <c r="L8116">
        <v>0</v>
      </c>
    </row>
    <row r="8117" spans="1:12" x14ac:dyDescent="0.25">
      <c r="A8117">
        <v>43</v>
      </c>
      <c r="B8117" t="str">
        <f t="shared" si="257"/>
        <v>Middle Aged</v>
      </c>
      <c r="C8117">
        <v>0</v>
      </c>
      <c r="D8117" t="s">
        <v>9</v>
      </c>
      <c r="E8117">
        <v>4</v>
      </c>
      <c r="F8117">
        <v>1</v>
      </c>
      <c r="G8117">
        <v>1.19</v>
      </c>
      <c r="H8117" t="s">
        <v>37</v>
      </c>
      <c r="I8117">
        <v>47000</v>
      </c>
      <c r="J8117" t="str">
        <f t="shared" si="256"/>
        <v>low</v>
      </c>
      <c r="K8117">
        <v>3</v>
      </c>
      <c r="L8117">
        <v>0</v>
      </c>
    </row>
    <row r="8118" spans="1:12" x14ac:dyDescent="0.25">
      <c r="A8118">
        <v>44</v>
      </c>
      <c r="B8118" t="str">
        <f t="shared" si="257"/>
        <v>Middle Aged</v>
      </c>
      <c r="C8118">
        <v>0</v>
      </c>
      <c r="D8118" t="s">
        <v>8</v>
      </c>
      <c r="E8118">
        <v>7</v>
      </c>
      <c r="F8118">
        <v>2</v>
      </c>
      <c r="G8118">
        <v>2.57</v>
      </c>
      <c r="H8118" t="s">
        <v>36</v>
      </c>
      <c r="I8118">
        <v>87000</v>
      </c>
      <c r="J8118" t="str">
        <f t="shared" si="256"/>
        <v>medium</v>
      </c>
      <c r="K8118">
        <v>6</v>
      </c>
      <c r="L8118">
        <v>0</v>
      </c>
    </row>
    <row r="8119" spans="1:12" x14ac:dyDescent="0.25">
      <c r="A8119">
        <v>50</v>
      </c>
      <c r="B8119" t="str">
        <f t="shared" si="257"/>
        <v>Senior</v>
      </c>
      <c r="C8119">
        <v>0</v>
      </c>
      <c r="D8119" t="s">
        <v>10</v>
      </c>
      <c r="E8119">
        <v>1</v>
      </c>
      <c r="F8119">
        <v>3</v>
      </c>
      <c r="G8119">
        <v>4</v>
      </c>
      <c r="H8119" t="s">
        <v>35</v>
      </c>
      <c r="I8119">
        <v>98000</v>
      </c>
      <c r="J8119" t="str">
        <f t="shared" si="256"/>
        <v>medium</v>
      </c>
      <c r="K8119">
        <v>7</v>
      </c>
      <c r="L8119">
        <v>0</v>
      </c>
    </row>
    <row r="8120" spans="1:12" x14ac:dyDescent="0.25">
      <c r="A8120">
        <v>26</v>
      </c>
      <c r="B8120" t="str">
        <f t="shared" si="257"/>
        <v>Adult</v>
      </c>
      <c r="C8120">
        <v>0</v>
      </c>
      <c r="D8120" t="s">
        <v>11</v>
      </c>
      <c r="E8120">
        <v>2</v>
      </c>
      <c r="F8120">
        <v>1</v>
      </c>
      <c r="G8120">
        <v>2.4700000000000002</v>
      </c>
      <c r="H8120" t="s">
        <v>36</v>
      </c>
      <c r="I8120">
        <v>43000</v>
      </c>
      <c r="J8120" t="str">
        <f t="shared" si="256"/>
        <v>low</v>
      </c>
      <c r="K8120">
        <v>4</v>
      </c>
      <c r="L8120">
        <v>0</v>
      </c>
    </row>
    <row r="8121" spans="1:12" x14ac:dyDescent="0.25">
      <c r="A8121">
        <v>24</v>
      </c>
      <c r="B8121" t="str">
        <f t="shared" si="257"/>
        <v>Young</v>
      </c>
      <c r="C8121">
        <v>0</v>
      </c>
      <c r="D8121" t="s">
        <v>10</v>
      </c>
      <c r="E8121">
        <v>1</v>
      </c>
      <c r="F8121">
        <v>0</v>
      </c>
      <c r="G8121">
        <v>2.98</v>
      </c>
      <c r="H8121" t="s">
        <v>36</v>
      </c>
      <c r="I8121">
        <v>48000</v>
      </c>
      <c r="J8121" t="str">
        <f t="shared" si="256"/>
        <v>low</v>
      </c>
      <c r="K8121">
        <v>5</v>
      </c>
      <c r="L8121">
        <v>0</v>
      </c>
    </row>
    <row r="8122" spans="1:12" x14ac:dyDescent="0.25">
      <c r="A8122">
        <v>53</v>
      </c>
      <c r="B8122" t="str">
        <f t="shared" si="257"/>
        <v>Senior</v>
      </c>
      <c r="C8122">
        <v>0</v>
      </c>
      <c r="D8122" t="s">
        <v>10</v>
      </c>
      <c r="E8122">
        <v>1</v>
      </c>
      <c r="F8122">
        <v>2</v>
      </c>
      <c r="G8122">
        <v>1.98</v>
      </c>
      <c r="H8122" t="s">
        <v>37</v>
      </c>
      <c r="I8122">
        <v>83000</v>
      </c>
      <c r="J8122" t="str">
        <f t="shared" si="256"/>
        <v>medium</v>
      </c>
      <c r="K8122">
        <v>5</v>
      </c>
      <c r="L8122">
        <v>0</v>
      </c>
    </row>
    <row r="8123" spans="1:12" x14ac:dyDescent="0.25">
      <c r="A8123">
        <v>54</v>
      </c>
      <c r="B8123" t="str">
        <f t="shared" si="257"/>
        <v>Senior</v>
      </c>
      <c r="C8123">
        <v>1</v>
      </c>
      <c r="D8123" t="s">
        <v>10</v>
      </c>
      <c r="E8123">
        <v>1</v>
      </c>
      <c r="F8123">
        <v>1</v>
      </c>
      <c r="G8123">
        <v>1.96</v>
      </c>
      <c r="H8123" t="s">
        <v>37</v>
      </c>
      <c r="I8123">
        <v>58200</v>
      </c>
      <c r="J8123" t="str">
        <f t="shared" si="256"/>
        <v>low</v>
      </c>
      <c r="K8123">
        <v>7</v>
      </c>
      <c r="L8123">
        <v>0</v>
      </c>
    </row>
    <row r="8124" spans="1:12" x14ac:dyDescent="0.25">
      <c r="A8124">
        <v>26</v>
      </c>
      <c r="B8124" t="str">
        <f t="shared" si="257"/>
        <v>Adult</v>
      </c>
      <c r="C8124">
        <v>1</v>
      </c>
      <c r="D8124" t="s">
        <v>10</v>
      </c>
      <c r="E8124">
        <v>1</v>
      </c>
      <c r="F8124">
        <v>5</v>
      </c>
      <c r="G8124">
        <v>3.54</v>
      </c>
      <c r="H8124" t="s">
        <v>35</v>
      </c>
      <c r="I8124">
        <v>78800</v>
      </c>
      <c r="J8124" t="str">
        <f t="shared" si="256"/>
        <v>medium</v>
      </c>
      <c r="K8124">
        <v>10</v>
      </c>
      <c r="L8124">
        <v>1</v>
      </c>
    </row>
    <row r="8125" spans="1:12" x14ac:dyDescent="0.25">
      <c r="A8125">
        <v>34</v>
      </c>
      <c r="B8125" t="str">
        <f t="shared" si="257"/>
        <v>Adult</v>
      </c>
      <c r="C8125">
        <v>0</v>
      </c>
      <c r="D8125" t="s">
        <v>11</v>
      </c>
      <c r="E8125">
        <v>1</v>
      </c>
      <c r="F8125">
        <v>5</v>
      </c>
      <c r="G8125">
        <v>2.2999999999999998</v>
      </c>
      <c r="H8125" t="s">
        <v>36</v>
      </c>
      <c r="I8125">
        <v>68000</v>
      </c>
      <c r="J8125" t="str">
        <f t="shared" si="256"/>
        <v>medium</v>
      </c>
      <c r="K8125">
        <v>6</v>
      </c>
      <c r="L8125">
        <v>0</v>
      </c>
    </row>
    <row r="8126" spans="1:12" x14ac:dyDescent="0.25">
      <c r="A8126">
        <v>29</v>
      </c>
      <c r="B8126" t="str">
        <f t="shared" si="257"/>
        <v>Adult</v>
      </c>
      <c r="C8126">
        <v>1</v>
      </c>
      <c r="D8126" t="s">
        <v>11</v>
      </c>
      <c r="E8126">
        <v>6</v>
      </c>
      <c r="F8126">
        <v>1</v>
      </c>
      <c r="G8126">
        <v>1.18</v>
      </c>
      <c r="H8126" t="s">
        <v>37</v>
      </c>
      <c r="I8126">
        <v>61200</v>
      </c>
      <c r="J8126" t="str">
        <f t="shared" si="256"/>
        <v>medium</v>
      </c>
      <c r="K8126">
        <v>4</v>
      </c>
      <c r="L8126">
        <v>0</v>
      </c>
    </row>
    <row r="8127" spans="1:12" x14ac:dyDescent="0.25">
      <c r="A8127">
        <v>41</v>
      </c>
      <c r="B8127" t="str">
        <f t="shared" si="257"/>
        <v>Middle Aged</v>
      </c>
      <c r="C8127">
        <v>0</v>
      </c>
      <c r="D8127" t="s">
        <v>9</v>
      </c>
      <c r="E8127">
        <v>2</v>
      </c>
      <c r="F8127">
        <v>3</v>
      </c>
      <c r="G8127">
        <v>1.6</v>
      </c>
      <c r="H8127" t="s">
        <v>37</v>
      </c>
      <c r="I8127">
        <v>63000</v>
      </c>
      <c r="J8127" t="str">
        <f t="shared" si="256"/>
        <v>medium</v>
      </c>
      <c r="K8127">
        <v>4</v>
      </c>
      <c r="L8127">
        <v>0</v>
      </c>
    </row>
    <row r="8128" spans="1:12" x14ac:dyDescent="0.25">
      <c r="A8128">
        <v>27</v>
      </c>
      <c r="B8128" t="str">
        <f t="shared" si="257"/>
        <v>Adult</v>
      </c>
      <c r="C8128">
        <v>1</v>
      </c>
      <c r="D8128" t="s">
        <v>8</v>
      </c>
      <c r="E8128">
        <v>1</v>
      </c>
      <c r="F8128">
        <v>6</v>
      </c>
      <c r="G8128">
        <v>3.1</v>
      </c>
      <c r="H8128" t="s">
        <v>35</v>
      </c>
      <c r="I8128">
        <v>77600</v>
      </c>
      <c r="J8128" t="str">
        <f t="shared" si="256"/>
        <v>medium</v>
      </c>
      <c r="K8128">
        <v>6</v>
      </c>
      <c r="L8128">
        <v>0</v>
      </c>
    </row>
    <row r="8129" spans="1:12" x14ac:dyDescent="0.25">
      <c r="A8129">
        <v>50</v>
      </c>
      <c r="B8129" t="str">
        <f t="shared" si="257"/>
        <v>Senior</v>
      </c>
      <c r="C8129">
        <v>1</v>
      </c>
      <c r="D8129" t="s">
        <v>8</v>
      </c>
      <c r="E8129">
        <v>1</v>
      </c>
      <c r="F8129">
        <v>4</v>
      </c>
      <c r="G8129">
        <v>2.58</v>
      </c>
      <c r="H8129" t="s">
        <v>36</v>
      </c>
      <c r="I8129">
        <v>60000</v>
      </c>
      <c r="J8129" t="str">
        <f t="shared" si="256"/>
        <v>low</v>
      </c>
      <c r="K8129">
        <v>8</v>
      </c>
      <c r="L8129">
        <v>0</v>
      </c>
    </row>
    <row r="8130" spans="1:12" x14ac:dyDescent="0.25">
      <c r="A8130">
        <v>34</v>
      </c>
      <c r="B8130" t="str">
        <f t="shared" si="257"/>
        <v>Adult</v>
      </c>
      <c r="C8130">
        <v>0</v>
      </c>
      <c r="D8130" t="s">
        <v>11</v>
      </c>
      <c r="E8130">
        <v>2</v>
      </c>
      <c r="F8130">
        <v>1</v>
      </c>
      <c r="G8130">
        <v>2.4500000000000002</v>
      </c>
      <c r="H8130" t="s">
        <v>36</v>
      </c>
      <c r="I8130">
        <v>46000</v>
      </c>
      <c r="J8130" t="str">
        <f t="shared" ref="J8130:J8193" si="258">IF(I8130&gt;=25000,IF(I8130&lt;=60000,"low",IF(I8130&lt;=140000,"medium","high")),"")</f>
        <v>low</v>
      </c>
      <c r="K8130">
        <v>3</v>
      </c>
      <c r="L8130">
        <v>0</v>
      </c>
    </row>
    <row r="8131" spans="1:12" x14ac:dyDescent="0.25">
      <c r="A8131">
        <v>50</v>
      </c>
      <c r="B8131" t="str">
        <f t="shared" ref="B8131:B8194" si="259">IF(A8131&lt;=25,"Young",IF(A8131&lt;=35,"Adult",IF(A8131&lt;=45,"Middle Aged",IF(A8131&lt;=55,"Senior",IF(A8131&lt;=60,"Elderly","Out of Range")))))</f>
        <v>Senior</v>
      </c>
      <c r="C8131">
        <v>1</v>
      </c>
      <c r="D8131" t="s">
        <v>11</v>
      </c>
      <c r="E8131">
        <v>1</v>
      </c>
      <c r="F8131">
        <v>3</v>
      </c>
      <c r="G8131">
        <v>1.86</v>
      </c>
      <c r="H8131" t="s">
        <v>37</v>
      </c>
      <c r="I8131">
        <v>67000</v>
      </c>
      <c r="J8131" t="str">
        <f t="shared" si="258"/>
        <v>medium</v>
      </c>
      <c r="K8131">
        <v>3</v>
      </c>
      <c r="L8131">
        <v>0</v>
      </c>
    </row>
    <row r="8132" spans="1:12" x14ac:dyDescent="0.25">
      <c r="A8132">
        <v>39</v>
      </c>
      <c r="B8132" t="str">
        <f t="shared" si="259"/>
        <v>Middle Aged</v>
      </c>
      <c r="C8132">
        <v>1</v>
      </c>
      <c r="D8132" t="s">
        <v>9</v>
      </c>
      <c r="E8132">
        <v>8</v>
      </c>
      <c r="F8132">
        <v>3</v>
      </c>
      <c r="G8132">
        <v>3.41</v>
      </c>
      <c r="H8132" t="s">
        <v>35</v>
      </c>
      <c r="I8132">
        <v>62200</v>
      </c>
      <c r="J8132" t="str">
        <f t="shared" si="258"/>
        <v>medium</v>
      </c>
      <c r="K8132">
        <v>3</v>
      </c>
      <c r="L8132">
        <v>0</v>
      </c>
    </row>
    <row r="8133" spans="1:12" x14ac:dyDescent="0.25">
      <c r="A8133">
        <v>32</v>
      </c>
      <c r="B8133" t="str">
        <f t="shared" si="259"/>
        <v>Adult</v>
      </c>
      <c r="C8133">
        <v>0</v>
      </c>
      <c r="D8133" t="s">
        <v>8</v>
      </c>
      <c r="E8133">
        <v>1</v>
      </c>
      <c r="F8133">
        <v>3</v>
      </c>
      <c r="G8133">
        <v>2.76</v>
      </c>
      <c r="H8133" t="s">
        <v>36</v>
      </c>
      <c r="I8133">
        <v>88000</v>
      </c>
      <c r="J8133" t="str">
        <f t="shared" si="258"/>
        <v>medium</v>
      </c>
      <c r="K8133">
        <v>10</v>
      </c>
      <c r="L8133">
        <v>1</v>
      </c>
    </row>
    <row r="8134" spans="1:12" x14ac:dyDescent="0.25">
      <c r="A8134">
        <v>45</v>
      </c>
      <c r="B8134" t="str">
        <f t="shared" si="259"/>
        <v>Middle Aged</v>
      </c>
      <c r="C8134">
        <v>0</v>
      </c>
      <c r="D8134" t="s">
        <v>10</v>
      </c>
      <c r="E8134">
        <v>5</v>
      </c>
      <c r="F8134">
        <v>1</v>
      </c>
      <c r="G8134">
        <v>2.04</v>
      </c>
      <c r="H8134" t="s">
        <v>36</v>
      </c>
      <c r="I8134">
        <v>78000</v>
      </c>
      <c r="J8134" t="str">
        <f t="shared" si="258"/>
        <v>medium</v>
      </c>
      <c r="K8134">
        <v>7</v>
      </c>
      <c r="L8134">
        <v>0</v>
      </c>
    </row>
    <row r="8135" spans="1:12" x14ac:dyDescent="0.25">
      <c r="A8135">
        <v>53</v>
      </c>
      <c r="B8135" t="str">
        <f t="shared" si="259"/>
        <v>Senior</v>
      </c>
      <c r="C8135">
        <v>0</v>
      </c>
      <c r="D8135" t="s">
        <v>8</v>
      </c>
      <c r="E8135">
        <v>1</v>
      </c>
      <c r="F8135">
        <v>3</v>
      </c>
      <c r="G8135">
        <v>1.92</v>
      </c>
      <c r="H8135" t="s">
        <v>37</v>
      </c>
      <c r="I8135">
        <v>111000</v>
      </c>
      <c r="J8135" t="str">
        <f t="shared" si="258"/>
        <v>medium</v>
      </c>
      <c r="K8135">
        <v>7</v>
      </c>
      <c r="L8135">
        <v>0</v>
      </c>
    </row>
    <row r="8136" spans="1:12" x14ac:dyDescent="0.25">
      <c r="A8136">
        <v>55</v>
      </c>
      <c r="B8136" t="str">
        <f t="shared" si="259"/>
        <v>Senior</v>
      </c>
      <c r="C8136">
        <v>0</v>
      </c>
      <c r="D8136" t="s">
        <v>10</v>
      </c>
      <c r="E8136">
        <v>2</v>
      </c>
      <c r="F8136">
        <v>1</v>
      </c>
      <c r="G8136">
        <v>3.98</v>
      </c>
      <c r="H8136" t="s">
        <v>35</v>
      </c>
      <c r="I8136">
        <v>70000</v>
      </c>
      <c r="J8136" t="str">
        <f t="shared" si="258"/>
        <v>medium</v>
      </c>
      <c r="K8136">
        <v>7</v>
      </c>
      <c r="L8136">
        <v>0</v>
      </c>
    </row>
    <row r="8137" spans="1:12" x14ac:dyDescent="0.25">
      <c r="A8137">
        <v>52</v>
      </c>
      <c r="B8137" t="str">
        <f t="shared" si="259"/>
        <v>Senior</v>
      </c>
      <c r="C8137">
        <v>0</v>
      </c>
      <c r="D8137" t="s">
        <v>9</v>
      </c>
      <c r="E8137">
        <v>1</v>
      </c>
      <c r="F8137">
        <v>0</v>
      </c>
      <c r="G8137">
        <v>3.12</v>
      </c>
      <c r="H8137" t="s">
        <v>35</v>
      </c>
      <c r="I8137">
        <v>63000</v>
      </c>
      <c r="J8137" t="str">
        <f t="shared" si="258"/>
        <v>medium</v>
      </c>
      <c r="K8137">
        <v>3</v>
      </c>
      <c r="L8137">
        <v>0</v>
      </c>
    </row>
    <row r="8138" spans="1:12" x14ac:dyDescent="0.25">
      <c r="A8138">
        <v>36</v>
      </c>
      <c r="B8138" t="str">
        <f t="shared" si="259"/>
        <v>Middle Aged</v>
      </c>
      <c r="C8138">
        <v>0</v>
      </c>
      <c r="D8138" t="s">
        <v>10</v>
      </c>
      <c r="E8138">
        <v>1</v>
      </c>
      <c r="F8138">
        <v>2</v>
      </c>
      <c r="G8138">
        <v>1.98</v>
      </c>
      <c r="H8138" t="s">
        <v>37</v>
      </c>
      <c r="I8138">
        <v>83000</v>
      </c>
      <c r="J8138" t="str">
        <f t="shared" si="258"/>
        <v>medium</v>
      </c>
      <c r="K8138">
        <v>4</v>
      </c>
      <c r="L8138">
        <v>0</v>
      </c>
    </row>
    <row r="8139" spans="1:12" x14ac:dyDescent="0.25">
      <c r="A8139">
        <v>38</v>
      </c>
      <c r="B8139" t="str">
        <f t="shared" si="259"/>
        <v>Middle Aged</v>
      </c>
      <c r="C8139">
        <v>1</v>
      </c>
      <c r="D8139" t="s">
        <v>10</v>
      </c>
      <c r="E8139">
        <v>2</v>
      </c>
      <c r="F8139">
        <v>2</v>
      </c>
      <c r="G8139">
        <v>3.36</v>
      </c>
      <c r="H8139" t="s">
        <v>35</v>
      </c>
      <c r="I8139">
        <v>55400</v>
      </c>
      <c r="J8139" t="str">
        <f t="shared" si="258"/>
        <v>low</v>
      </c>
      <c r="K8139">
        <v>4</v>
      </c>
      <c r="L8139">
        <v>0</v>
      </c>
    </row>
    <row r="8140" spans="1:12" x14ac:dyDescent="0.25">
      <c r="A8140">
        <v>51</v>
      </c>
      <c r="B8140" t="str">
        <f t="shared" si="259"/>
        <v>Senior</v>
      </c>
      <c r="C8140">
        <v>0</v>
      </c>
      <c r="D8140" t="s">
        <v>10</v>
      </c>
      <c r="E8140">
        <v>5</v>
      </c>
      <c r="F8140">
        <v>4</v>
      </c>
      <c r="G8140">
        <v>3.54</v>
      </c>
      <c r="H8140" t="s">
        <v>35</v>
      </c>
      <c r="I8140">
        <v>122000</v>
      </c>
      <c r="J8140" t="str">
        <f t="shared" si="258"/>
        <v>medium</v>
      </c>
      <c r="K8140">
        <v>8</v>
      </c>
      <c r="L8140">
        <v>0</v>
      </c>
    </row>
    <row r="8141" spans="1:12" x14ac:dyDescent="0.25">
      <c r="A8141">
        <v>39</v>
      </c>
      <c r="B8141" t="str">
        <f t="shared" si="259"/>
        <v>Middle Aged</v>
      </c>
      <c r="C8141">
        <v>0</v>
      </c>
      <c r="D8141" t="s">
        <v>8</v>
      </c>
      <c r="E8141">
        <v>1</v>
      </c>
      <c r="F8141">
        <v>3</v>
      </c>
      <c r="G8141">
        <v>3.91</v>
      </c>
      <c r="H8141" t="s">
        <v>35</v>
      </c>
      <c r="I8141">
        <v>69000</v>
      </c>
      <c r="J8141" t="str">
        <f t="shared" si="258"/>
        <v>medium</v>
      </c>
      <c r="K8141">
        <v>5</v>
      </c>
      <c r="L8141">
        <v>0</v>
      </c>
    </row>
    <row r="8142" spans="1:12" x14ac:dyDescent="0.25">
      <c r="A8142">
        <v>22</v>
      </c>
      <c r="B8142" t="str">
        <f t="shared" si="259"/>
        <v>Young</v>
      </c>
      <c r="C8142">
        <v>1</v>
      </c>
      <c r="D8142" t="s">
        <v>10</v>
      </c>
      <c r="E8142">
        <v>1</v>
      </c>
      <c r="F8142">
        <v>2</v>
      </c>
      <c r="G8142">
        <v>2.91</v>
      </c>
      <c r="H8142" t="s">
        <v>36</v>
      </c>
      <c r="I8142">
        <v>55600</v>
      </c>
      <c r="J8142" t="str">
        <f t="shared" si="258"/>
        <v>low</v>
      </c>
      <c r="K8142">
        <v>6</v>
      </c>
      <c r="L8142">
        <v>0</v>
      </c>
    </row>
    <row r="8143" spans="1:12" x14ac:dyDescent="0.25">
      <c r="A8143">
        <v>44</v>
      </c>
      <c r="B8143" t="str">
        <f t="shared" si="259"/>
        <v>Middle Aged</v>
      </c>
      <c r="C8143">
        <v>0</v>
      </c>
      <c r="D8143" t="s">
        <v>8</v>
      </c>
      <c r="E8143">
        <v>1</v>
      </c>
      <c r="F8143">
        <v>5</v>
      </c>
      <c r="G8143">
        <v>3.27</v>
      </c>
      <c r="H8143" t="s">
        <v>35</v>
      </c>
      <c r="I8143">
        <v>130000</v>
      </c>
      <c r="J8143" t="str">
        <f t="shared" si="258"/>
        <v>medium</v>
      </c>
      <c r="K8143">
        <v>8</v>
      </c>
      <c r="L8143">
        <v>0</v>
      </c>
    </row>
    <row r="8144" spans="1:12" x14ac:dyDescent="0.25">
      <c r="A8144">
        <v>47</v>
      </c>
      <c r="B8144" t="str">
        <f t="shared" si="259"/>
        <v>Senior</v>
      </c>
      <c r="C8144">
        <v>0</v>
      </c>
      <c r="D8144" t="s">
        <v>10</v>
      </c>
      <c r="E8144">
        <v>1</v>
      </c>
      <c r="F8144">
        <v>5</v>
      </c>
      <c r="G8144">
        <v>1.65</v>
      </c>
      <c r="H8144" t="s">
        <v>37</v>
      </c>
      <c r="I8144">
        <v>112000</v>
      </c>
      <c r="J8144" t="str">
        <f t="shared" si="258"/>
        <v>medium</v>
      </c>
      <c r="K8144">
        <v>9</v>
      </c>
      <c r="L8144">
        <v>1</v>
      </c>
    </row>
    <row r="8145" spans="1:12" x14ac:dyDescent="0.25">
      <c r="A8145">
        <v>47</v>
      </c>
      <c r="B8145" t="str">
        <f t="shared" si="259"/>
        <v>Senior</v>
      </c>
      <c r="C8145">
        <v>0</v>
      </c>
      <c r="D8145" t="s">
        <v>9</v>
      </c>
      <c r="E8145">
        <v>2</v>
      </c>
      <c r="F8145">
        <v>3</v>
      </c>
      <c r="G8145">
        <v>1.62</v>
      </c>
      <c r="H8145" t="s">
        <v>37</v>
      </c>
      <c r="I8145">
        <v>74000</v>
      </c>
      <c r="J8145" t="str">
        <f t="shared" si="258"/>
        <v>medium</v>
      </c>
      <c r="K8145">
        <v>3</v>
      </c>
      <c r="L8145">
        <v>0</v>
      </c>
    </row>
    <row r="8146" spans="1:12" x14ac:dyDescent="0.25">
      <c r="A8146">
        <v>35</v>
      </c>
      <c r="B8146" t="str">
        <f t="shared" si="259"/>
        <v>Adult</v>
      </c>
      <c r="C8146">
        <v>0</v>
      </c>
      <c r="D8146" t="s">
        <v>9</v>
      </c>
      <c r="E8146">
        <v>2</v>
      </c>
      <c r="F8146">
        <v>6</v>
      </c>
      <c r="G8146">
        <v>1.17</v>
      </c>
      <c r="H8146" t="s">
        <v>37</v>
      </c>
      <c r="I8146">
        <v>71000</v>
      </c>
      <c r="J8146" t="str">
        <f t="shared" si="258"/>
        <v>medium</v>
      </c>
      <c r="K8146">
        <v>9</v>
      </c>
      <c r="L8146">
        <v>1</v>
      </c>
    </row>
    <row r="8147" spans="1:12" x14ac:dyDescent="0.25">
      <c r="A8147">
        <v>45</v>
      </c>
      <c r="B8147" t="str">
        <f t="shared" si="259"/>
        <v>Middle Aged</v>
      </c>
      <c r="C8147">
        <v>1</v>
      </c>
      <c r="D8147" t="s">
        <v>9</v>
      </c>
      <c r="E8147">
        <v>2</v>
      </c>
      <c r="F8147">
        <v>5</v>
      </c>
      <c r="G8147">
        <v>2.14</v>
      </c>
      <c r="H8147" t="s">
        <v>36</v>
      </c>
      <c r="I8147">
        <v>69000</v>
      </c>
      <c r="J8147" t="str">
        <f t="shared" si="258"/>
        <v>medium</v>
      </c>
      <c r="K8147">
        <v>4</v>
      </c>
      <c r="L8147">
        <v>0</v>
      </c>
    </row>
    <row r="8148" spans="1:12" x14ac:dyDescent="0.25">
      <c r="A8148">
        <v>28</v>
      </c>
      <c r="B8148" t="str">
        <f t="shared" si="259"/>
        <v>Adult</v>
      </c>
      <c r="C8148">
        <v>1</v>
      </c>
      <c r="D8148" t="s">
        <v>11</v>
      </c>
      <c r="E8148">
        <v>1</v>
      </c>
      <c r="F8148">
        <v>2</v>
      </c>
      <c r="G8148">
        <v>3.04</v>
      </c>
      <c r="H8148" t="s">
        <v>35</v>
      </c>
      <c r="I8148">
        <v>48400</v>
      </c>
      <c r="J8148" t="str">
        <f t="shared" si="258"/>
        <v>low</v>
      </c>
      <c r="K8148">
        <v>4</v>
      </c>
      <c r="L8148">
        <v>0</v>
      </c>
    </row>
    <row r="8149" spans="1:12" x14ac:dyDescent="0.25">
      <c r="A8149">
        <v>49</v>
      </c>
      <c r="B8149" t="str">
        <f t="shared" si="259"/>
        <v>Senior</v>
      </c>
      <c r="C8149">
        <v>0</v>
      </c>
      <c r="D8149" t="s">
        <v>11</v>
      </c>
      <c r="E8149">
        <v>2</v>
      </c>
      <c r="F8149">
        <v>2</v>
      </c>
      <c r="G8149">
        <v>3.32</v>
      </c>
      <c r="H8149" t="s">
        <v>35</v>
      </c>
      <c r="I8149">
        <v>81000</v>
      </c>
      <c r="J8149" t="str">
        <f t="shared" si="258"/>
        <v>medium</v>
      </c>
      <c r="K8149">
        <v>8</v>
      </c>
      <c r="L8149">
        <v>0</v>
      </c>
    </row>
    <row r="8150" spans="1:12" x14ac:dyDescent="0.25">
      <c r="A8150">
        <v>42</v>
      </c>
      <c r="B8150" t="str">
        <f t="shared" si="259"/>
        <v>Middle Aged</v>
      </c>
      <c r="C8150">
        <v>1</v>
      </c>
      <c r="D8150" t="s">
        <v>10</v>
      </c>
      <c r="E8150">
        <v>2</v>
      </c>
      <c r="F8150">
        <v>0</v>
      </c>
      <c r="G8150">
        <v>2.61</v>
      </c>
      <c r="H8150" t="s">
        <v>36</v>
      </c>
      <c r="I8150">
        <v>48600</v>
      </c>
      <c r="J8150" t="str">
        <f t="shared" si="258"/>
        <v>low</v>
      </c>
      <c r="K8150">
        <v>7</v>
      </c>
      <c r="L8150">
        <v>0</v>
      </c>
    </row>
    <row r="8151" spans="1:12" x14ac:dyDescent="0.25">
      <c r="A8151">
        <v>25</v>
      </c>
      <c r="B8151" t="str">
        <f t="shared" si="259"/>
        <v>Young</v>
      </c>
      <c r="C8151">
        <v>0</v>
      </c>
      <c r="D8151" t="s">
        <v>11</v>
      </c>
      <c r="E8151">
        <v>6</v>
      </c>
      <c r="F8151">
        <v>2</v>
      </c>
      <c r="G8151">
        <v>3.11</v>
      </c>
      <c r="H8151" t="s">
        <v>35</v>
      </c>
      <c r="I8151">
        <v>27000</v>
      </c>
      <c r="J8151" t="str">
        <f t="shared" si="258"/>
        <v>low</v>
      </c>
      <c r="K8151">
        <v>2</v>
      </c>
      <c r="L8151">
        <v>0</v>
      </c>
    </row>
    <row r="8152" spans="1:12" x14ac:dyDescent="0.25">
      <c r="A8152">
        <v>27</v>
      </c>
      <c r="B8152" t="str">
        <f t="shared" si="259"/>
        <v>Adult</v>
      </c>
      <c r="C8152">
        <v>0</v>
      </c>
      <c r="D8152" t="s">
        <v>10</v>
      </c>
      <c r="E8152">
        <v>7</v>
      </c>
      <c r="F8152">
        <v>1</v>
      </c>
      <c r="G8152">
        <v>3.7</v>
      </c>
      <c r="H8152" t="s">
        <v>35</v>
      </c>
      <c r="I8152">
        <v>56000</v>
      </c>
      <c r="J8152" t="str">
        <f t="shared" si="258"/>
        <v>low</v>
      </c>
      <c r="K8152">
        <v>6</v>
      </c>
      <c r="L8152">
        <v>0</v>
      </c>
    </row>
    <row r="8153" spans="1:12" x14ac:dyDescent="0.25">
      <c r="A8153">
        <v>42</v>
      </c>
      <c r="B8153" t="str">
        <f t="shared" si="259"/>
        <v>Middle Aged</v>
      </c>
      <c r="C8153">
        <v>0</v>
      </c>
      <c r="D8153" t="s">
        <v>10</v>
      </c>
      <c r="E8153">
        <v>2</v>
      </c>
      <c r="F8153">
        <v>0</v>
      </c>
      <c r="G8153">
        <v>3.25</v>
      </c>
      <c r="H8153" t="s">
        <v>35</v>
      </c>
      <c r="I8153">
        <v>85000</v>
      </c>
      <c r="J8153" t="str">
        <f t="shared" si="258"/>
        <v>medium</v>
      </c>
      <c r="K8153">
        <v>4</v>
      </c>
      <c r="L8153">
        <v>0</v>
      </c>
    </row>
    <row r="8154" spans="1:12" x14ac:dyDescent="0.25">
      <c r="A8154">
        <v>53</v>
      </c>
      <c r="B8154" t="str">
        <f t="shared" si="259"/>
        <v>Senior</v>
      </c>
      <c r="C8154">
        <v>0</v>
      </c>
      <c r="D8154" t="s">
        <v>8</v>
      </c>
      <c r="E8154">
        <v>1</v>
      </c>
      <c r="F8154">
        <v>5</v>
      </c>
      <c r="G8154">
        <v>3.68</v>
      </c>
      <c r="H8154" t="s">
        <v>35</v>
      </c>
      <c r="I8154">
        <v>116000</v>
      </c>
      <c r="J8154" t="str">
        <f t="shared" si="258"/>
        <v>medium</v>
      </c>
      <c r="K8154">
        <v>9</v>
      </c>
      <c r="L8154">
        <v>1</v>
      </c>
    </row>
    <row r="8155" spans="1:12" x14ac:dyDescent="0.25">
      <c r="A8155">
        <v>23</v>
      </c>
      <c r="B8155" t="str">
        <f t="shared" si="259"/>
        <v>Young</v>
      </c>
      <c r="C8155">
        <v>0</v>
      </c>
      <c r="D8155" t="s">
        <v>10</v>
      </c>
      <c r="E8155">
        <v>2</v>
      </c>
      <c r="F8155">
        <v>4</v>
      </c>
      <c r="G8155">
        <v>3.02</v>
      </c>
      <c r="H8155" t="s">
        <v>35</v>
      </c>
      <c r="I8155">
        <v>83000</v>
      </c>
      <c r="J8155" t="str">
        <f t="shared" si="258"/>
        <v>medium</v>
      </c>
      <c r="K8155">
        <v>8</v>
      </c>
      <c r="L8155">
        <v>0</v>
      </c>
    </row>
    <row r="8156" spans="1:12" x14ac:dyDescent="0.25">
      <c r="A8156">
        <v>36</v>
      </c>
      <c r="B8156" t="str">
        <f t="shared" si="259"/>
        <v>Middle Aged</v>
      </c>
      <c r="C8156">
        <v>0</v>
      </c>
      <c r="D8156" t="s">
        <v>10</v>
      </c>
      <c r="E8156">
        <v>2</v>
      </c>
      <c r="F8156">
        <v>2</v>
      </c>
      <c r="G8156">
        <v>3.74</v>
      </c>
      <c r="H8156" t="s">
        <v>35</v>
      </c>
      <c r="I8156">
        <v>74000</v>
      </c>
      <c r="J8156" t="str">
        <f t="shared" si="258"/>
        <v>medium</v>
      </c>
      <c r="K8156">
        <v>9</v>
      </c>
      <c r="L8156">
        <v>1</v>
      </c>
    </row>
    <row r="8157" spans="1:12" x14ac:dyDescent="0.25">
      <c r="A8157">
        <v>47</v>
      </c>
      <c r="B8157" t="str">
        <f t="shared" si="259"/>
        <v>Senior</v>
      </c>
      <c r="C8157">
        <v>0</v>
      </c>
      <c r="D8157" t="s">
        <v>9</v>
      </c>
      <c r="E8157">
        <v>1</v>
      </c>
      <c r="F8157">
        <v>1</v>
      </c>
      <c r="G8157">
        <v>2.4700000000000002</v>
      </c>
      <c r="H8157" t="s">
        <v>36</v>
      </c>
      <c r="I8157">
        <v>49000</v>
      </c>
      <c r="J8157" t="str">
        <f t="shared" si="258"/>
        <v>low</v>
      </c>
      <c r="K8157">
        <v>3</v>
      </c>
      <c r="L8157">
        <v>0</v>
      </c>
    </row>
    <row r="8158" spans="1:12" x14ac:dyDescent="0.25">
      <c r="A8158">
        <v>54</v>
      </c>
      <c r="B8158" t="str">
        <f t="shared" si="259"/>
        <v>Senior</v>
      </c>
      <c r="C8158">
        <v>1</v>
      </c>
      <c r="D8158" t="s">
        <v>10</v>
      </c>
      <c r="E8158">
        <v>2</v>
      </c>
      <c r="F8158">
        <v>1</v>
      </c>
      <c r="G8158">
        <v>1.34</v>
      </c>
      <c r="H8158" t="s">
        <v>37</v>
      </c>
      <c r="I8158">
        <v>48200</v>
      </c>
      <c r="J8158" t="str">
        <f t="shared" si="258"/>
        <v>low</v>
      </c>
      <c r="K8158">
        <v>5</v>
      </c>
      <c r="L8158">
        <v>0</v>
      </c>
    </row>
    <row r="8159" spans="1:12" x14ac:dyDescent="0.25">
      <c r="A8159">
        <v>40</v>
      </c>
      <c r="B8159" t="str">
        <f t="shared" si="259"/>
        <v>Middle Aged</v>
      </c>
      <c r="C8159">
        <v>1</v>
      </c>
      <c r="D8159" t="s">
        <v>8</v>
      </c>
      <c r="E8159">
        <v>1</v>
      </c>
      <c r="F8159">
        <v>6</v>
      </c>
      <c r="G8159">
        <v>3.86</v>
      </c>
      <c r="H8159" t="s">
        <v>35</v>
      </c>
      <c r="I8159">
        <v>111000</v>
      </c>
      <c r="J8159" t="str">
        <f t="shared" si="258"/>
        <v>medium</v>
      </c>
      <c r="K8159">
        <v>9</v>
      </c>
      <c r="L8159">
        <v>1</v>
      </c>
    </row>
    <row r="8160" spans="1:12" x14ac:dyDescent="0.25">
      <c r="A8160">
        <v>37</v>
      </c>
      <c r="B8160" t="str">
        <f t="shared" si="259"/>
        <v>Middle Aged</v>
      </c>
      <c r="C8160">
        <v>1</v>
      </c>
      <c r="D8160" t="s">
        <v>11</v>
      </c>
      <c r="E8160">
        <v>2</v>
      </c>
      <c r="F8160">
        <v>3</v>
      </c>
      <c r="G8160">
        <v>3.94</v>
      </c>
      <c r="H8160" t="s">
        <v>35</v>
      </c>
      <c r="I8160">
        <v>68600</v>
      </c>
      <c r="J8160" t="str">
        <f t="shared" si="258"/>
        <v>medium</v>
      </c>
      <c r="K8160">
        <v>5</v>
      </c>
      <c r="L8160">
        <v>0</v>
      </c>
    </row>
    <row r="8161" spans="1:12" x14ac:dyDescent="0.25">
      <c r="A8161">
        <v>38</v>
      </c>
      <c r="B8161" t="str">
        <f t="shared" si="259"/>
        <v>Middle Aged</v>
      </c>
      <c r="C8161">
        <v>1</v>
      </c>
      <c r="D8161" t="s">
        <v>10</v>
      </c>
      <c r="E8161">
        <v>9</v>
      </c>
      <c r="F8161">
        <v>1</v>
      </c>
      <c r="G8161">
        <v>3.89</v>
      </c>
      <c r="H8161" t="s">
        <v>35</v>
      </c>
      <c r="I8161">
        <v>84400</v>
      </c>
      <c r="J8161" t="str">
        <f t="shared" si="258"/>
        <v>medium</v>
      </c>
      <c r="K8161">
        <v>8</v>
      </c>
      <c r="L8161">
        <v>0</v>
      </c>
    </row>
    <row r="8162" spans="1:12" x14ac:dyDescent="0.25">
      <c r="A8162">
        <v>27</v>
      </c>
      <c r="B8162" t="str">
        <f t="shared" si="259"/>
        <v>Adult</v>
      </c>
      <c r="C8162">
        <v>0</v>
      </c>
      <c r="D8162" t="s">
        <v>10</v>
      </c>
      <c r="E8162">
        <v>2</v>
      </c>
      <c r="F8162">
        <v>5</v>
      </c>
      <c r="G8162">
        <v>3.83</v>
      </c>
      <c r="H8162" t="s">
        <v>35</v>
      </c>
      <c r="I8162">
        <v>110000</v>
      </c>
      <c r="J8162" t="str">
        <f t="shared" si="258"/>
        <v>medium</v>
      </c>
      <c r="K8162">
        <v>9</v>
      </c>
      <c r="L8162">
        <v>1</v>
      </c>
    </row>
    <row r="8163" spans="1:12" x14ac:dyDescent="0.25">
      <c r="A8163">
        <v>53</v>
      </c>
      <c r="B8163" t="str">
        <f t="shared" si="259"/>
        <v>Senior</v>
      </c>
      <c r="C8163">
        <v>1</v>
      </c>
      <c r="D8163" t="s">
        <v>8</v>
      </c>
      <c r="E8163">
        <v>1</v>
      </c>
      <c r="F8163">
        <v>0</v>
      </c>
      <c r="G8163">
        <v>3.9</v>
      </c>
      <c r="H8163" t="s">
        <v>35</v>
      </c>
      <c r="I8163">
        <v>72400</v>
      </c>
      <c r="J8163" t="str">
        <f t="shared" si="258"/>
        <v>medium</v>
      </c>
      <c r="K8163">
        <v>8</v>
      </c>
      <c r="L8163">
        <v>0</v>
      </c>
    </row>
    <row r="8164" spans="1:12" x14ac:dyDescent="0.25">
      <c r="A8164">
        <v>35</v>
      </c>
      <c r="B8164" t="str">
        <f t="shared" si="259"/>
        <v>Adult</v>
      </c>
      <c r="C8164">
        <v>0</v>
      </c>
      <c r="D8164" t="s">
        <v>9</v>
      </c>
      <c r="E8164">
        <v>7</v>
      </c>
      <c r="F8164">
        <v>4</v>
      </c>
      <c r="G8164">
        <v>2.3199999999999998</v>
      </c>
      <c r="H8164" t="s">
        <v>36</v>
      </c>
      <c r="I8164">
        <v>69000</v>
      </c>
      <c r="J8164" t="str">
        <f t="shared" si="258"/>
        <v>medium</v>
      </c>
      <c r="K8164">
        <v>9</v>
      </c>
      <c r="L8164">
        <v>1</v>
      </c>
    </row>
    <row r="8165" spans="1:12" x14ac:dyDescent="0.25">
      <c r="A8165">
        <v>52</v>
      </c>
      <c r="B8165" t="str">
        <f t="shared" si="259"/>
        <v>Senior</v>
      </c>
      <c r="C8165">
        <v>0</v>
      </c>
      <c r="D8165" t="s">
        <v>11</v>
      </c>
      <c r="E8165">
        <v>1</v>
      </c>
      <c r="F8165">
        <v>0</v>
      </c>
      <c r="G8165">
        <v>2.56</v>
      </c>
      <c r="H8165" t="s">
        <v>36</v>
      </c>
      <c r="I8165">
        <v>54000</v>
      </c>
      <c r="J8165" t="str">
        <f t="shared" si="258"/>
        <v>low</v>
      </c>
      <c r="K8165">
        <v>3</v>
      </c>
      <c r="L8165">
        <v>0</v>
      </c>
    </row>
    <row r="8166" spans="1:12" x14ac:dyDescent="0.25">
      <c r="A8166">
        <v>44</v>
      </c>
      <c r="B8166" t="str">
        <f t="shared" si="259"/>
        <v>Middle Aged</v>
      </c>
      <c r="C8166">
        <v>0</v>
      </c>
      <c r="D8166" t="s">
        <v>11</v>
      </c>
      <c r="E8166">
        <v>1</v>
      </c>
      <c r="F8166">
        <v>3</v>
      </c>
      <c r="G8166">
        <v>1.21</v>
      </c>
      <c r="H8166" t="s">
        <v>37</v>
      </c>
      <c r="I8166">
        <v>58000</v>
      </c>
      <c r="J8166" t="str">
        <f t="shared" si="258"/>
        <v>low</v>
      </c>
      <c r="K8166">
        <v>3</v>
      </c>
      <c r="L8166">
        <v>0</v>
      </c>
    </row>
    <row r="8167" spans="1:12" x14ac:dyDescent="0.25">
      <c r="A8167">
        <v>39</v>
      </c>
      <c r="B8167" t="str">
        <f t="shared" si="259"/>
        <v>Middle Aged</v>
      </c>
      <c r="C8167">
        <v>0</v>
      </c>
      <c r="D8167" t="s">
        <v>11</v>
      </c>
      <c r="E8167">
        <v>1</v>
      </c>
      <c r="F8167">
        <v>2</v>
      </c>
      <c r="G8167">
        <v>2.71</v>
      </c>
      <c r="H8167" t="s">
        <v>36</v>
      </c>
      <c r="I8167">
        <v>67000</v>
      </c>
      <c r="J8167" t="str">
        <f t="shared" si="258"/>
        <v>medium</v>
      </c>
      <c r="K8167">
        <v>3</v>
      </c>
      <c r="L8167">
        <v>0</v>
      </c>
    </row>
    <row r="8168" spans="1:12" x14ac:dyDescent="0.25">
      <c r="A8168">
        <v>40</v>
      </c>
      <c r="B8168" t="str">
        <f t="shared" si="259"/>
        <v>Middle Aged</v>
      </c>
      <c r="C8168">
        <v>1</v>
      </c>
      <c r="D8168" t="s">
        <v>8</v>
      </c>
      <c r="E8168">
        <v>11</v>
      </c>
      <c r="F8168">
        <v>3</v>
      </c>
      <c r="G8168">
        <v>2.42</v>
      </c>
      <c r="H8168" t="s">
        <v>36</v>
      </c>
      <c r="I8168">
        <v>101000</v>
      </c>
      <c r="J8168" t="str">
        <f t="shared" si="258"/>
        <v>medium</v>
      </c>
      <c r="K8168">
        <v>5</v>
      </c>
      <c r="L8168">
        <v>0</v>
      </c>
    </row>
    <row r="8169" spans="1:12" x14ac:dyDescent="0.25">
      <c r="A8169">
        <v>37</v>
      </c>
      <c r="B8169" t="str">
        <f t="shared" si="259"/>
        <v>Middle Aged</v>
      </c>
      <c r="C8169">
        <v>1</v>
      </c>
      <c r="D8169" t="s">
        <v>8</v>
      </c>
      <c r="E8169">
        <v>2</v>
      </c>
      <c r="F8169">
        <v>2</v>
      </c>
      <c r="G8169">
        <v>2.12</v>
      </c>
      <c r="H8169" t="s">
        <v>36</v>
      </c>
      <c r="I8169">
        <v>77600</v>
      </c>
      <c r="J8169" t="str">
        <f t="shared" si="258"/>
        <v>medium</v>
      </c>
      <c r="K8169">
        <v>8</v>
      </c>
      <c r="L8169">
        <v>0</v>
      </c>
    </row>
    <row r="8170" spans="1:12" x14ac:dyDescent="0.25">
      <c r="A8170">
        <v>57</v>
      </c>
      <c r="B8170" t="str">
        <f t="shared" si="259"/>
        <v>Elderly</v>
      </c>
      <c r="C8170">
        <v>0</v>
      </c>
      <c r="D8170" t="s">
        <v>8</v>
      </c>
      <c r="E8170">
        <v>8</v>
      </c>
      <c r="F8170">
        <v>0</v>
      </c>
      <c r="G8170">
        <v>1.33</v>
      </c>
      <c r="H8170" t="s">
        <v>37</v>
      </c>
      <c r="I8170">
        <v>84000</v>
      </c>
      <c r="J8170" t="str">
        <f t="shared" si="258"/>
        <v>medium</v>
      </c>
      <c r="K8170">
        <v>4</v>
      </c>
      <c r="L8170">
        <v>0</v>
      </c>
    </row>
    <row r="8171" spans="1:12" x14ac:dyDescent="0.25">
      <c r="A8171">
        <v>47</v>
      </c>
      <c r="B8171" t="str">
        <f t="shared" si="259"/>
        <v>Senior</v>
      </c>
      <c r="C8171">
        <v>0</v>
      </c>
      <c r="D8171" t="s">
        <v>9</v>
      </c>
      <c r="E8171">
        <v>5</v>
      </c>
      <c r="F8171">
        <v>4</v>
      </c>
      <c r="G8171">
        <v>3.45</v>
      </c>
      <c r="H8171" t="s">
        <v>35</v>
      </c>
      <c r="I8171">
        <v>120000</v>
      </c>
      <c r="J8171" t="str">
        <f t="shared" si="258"/>
        <v>medium</v>
      </c>
      <c r="K8171">
        <v>8</v>
      </c>
      <c r="L8171">
        <v>0</v>
      </c>
    </row>
    <row r="8172" spans="1:12" x14ac:dyDescent="0.25">
      <c r="A8172">
        <v>45</v>
      </c>
      <c r="B8172" t="str">
        <f t="shared" si="259"/>
        <v>Middle Aged</v>
      </c>
      <c r="C8172">
        <v>0</v>
      </c>
      <c r="D8172" t="s">
        <v>10</v>
      </c>
      <c r="E8172">
        <v>3</v>
      </c>
      <c r="F8172">
        <v>1</v>
      </c>
      <c r="G8172">
        <v>3.8</v>
      </c>
      <c r="H8172" t="s">
        <v>35</v>
      </c>
      <c r="I8172">
        <v>84000</v>
      </c>
      <c r="J8172" t="str">
        <f t="shared" si="258"/>
        <v>medium</v>
      </c>
      <c r="K8172">
        <v>10</v>
      </c>
      <c r="L8172">
        <v>1</v>
      </c>
    </row>
    <row r="8173" spans="1:12" x14ac:dyDescent="0.25">
      <c r="A8173">
        <v>25</v>
      </c>
      <c r="B8173" t="str">
        <f t="shared" si="259"/>
        <v>Young</v>
      </c>
      <c r="C8173">
        <v>1</v>
      </c>
      <c r="D8173" t="s">
        <v>8</v>
      </c>
      <c r="E8173">
        <v>1</v>
      </c>
      <c r="F8173">
        <v>6</v>
      </c>
      <c r="G8173">
        <v>1.56</v>
      </c>
      <c r="H8173" t="s">
        <v>37</v>
      </c>
      <c r="I8173">
        <v>77000</v>
      </c>
      <c r="J8173" t="str">
        <f t="shared" si="258"/>
        <v>medium</v>
      </c>
      <c r="K8173">
        <v>10</v>
      </c>
      <c r="L8173">
        <v>1</v>
      </c>
    </row>
    <row r="8174" spans="1:12" x14ac:dyDescent="0.25">
      <c r="A8174">
        <v>43</v>
      </c>
      <c r="B8174" t="str">
        <f t="shared" si="259"/>
        <v>Middle Aged</v>
      </c>
      <c r="C8174">
        <v>0</v>
      </c>
      <c r="D8174" t="s">
        <v>10</v>
      </c>
      <c r="E8174">
        <v>2</v>
      </c>
      <c r="F8174">
        <v>5</v>
      </c>
      <c r="G8174">
        <v>2.23</v>
      </c>
      <c r="H8174" t="s">
        <v>36</v>
      </c>
      <c r="I8174">
        <v>121000</v>
      </c>
      <c r="J8174" t="str">
        <f t="shared" si="258"/>
        <v>medium</v>
      </c>
      <c r="K8174">
        <v>10</v>
      </c>
      <c r="L8174">
        <v>1</v>
      </c>
    </row>
    <row r="8175" spans="1:12" x14ac:dyDescent="0.25">
      <c r="A8175">
        <v>28</v>
      </c>
      <c r="B8175" t="str">
        <f t="shared" si="259"/>
        <v>Adult</v>
      </c>
      <c r="C8175">
        <v>1</v>
      </c>
      <c r="D8175" t="s">
        <v>8</v>
      </c>
      <c r="E8175">
        <v>2</v>
      </c>
      <c r="F8175">
        <v>1</v>
      </c>
      <c r="G8175">
        <v>2.96</v>
      </c>
      <c r="H8175" t="s">
        <v>36</v>
      </c>
      <c r="I8175">
        <v>52400</v>
      </c>
      <c r="J8175" t="str">
        <f t="shared" si="258"/>
        <v>low</v>
      </c>
      <c r="K8175">
        <v>5</v>
      </c>
      <c r="L8175">
        <v>0</v>
      </c>
    </row>
    <row r="8176" spans="1:12" x14ac:dyDescent="0.25">
      <c r="A8176">
        <v>46</v>
      </c>
      <c r="B8176" t="str">
        <f t="shared" si="259"/>
        <v>Senior</v>
      </c>
      <c r="C8176">
        <v>0</v>
      </c>
      <c r="D8176" t="s">
        <v>8</v>
      </c>
      <c r="E8176">
        <v>2</v>
      </c>
      <c r="F8176">
        <v>2</v>
      </c>
      <c r="G8176">
        <v>2.8</v>
      </c>
      <c r="H8176" t="s">
        <v>36</v>
      </c>
      <c r="I8176">
        <v>80000</v>
      </c>
      <c r="J8176" t="str">
        <f t="shared" si="258"/>
        <v>medium</v>
      </c>
      <c r="K8176">
        <v>6</v>
      </c>
      <c r="L8176">
        <v>0</v>
      </c>
    </row>
    <row r="8177" spans="1:12" x14ac:dyDescent="0.25">
      <c r="A8177">
        <v>50</v>
      </c>
      <c r="B8177" t="str">
        <f t="shared" si="259"/>
        <v>Senior</v>
      </c>
      <c r="C8177">
        <v>0</v>
      </c>
      <c r="D8177" t="s">
        <v>8</v>
      </c>
      <c r="E8177">
        <v>1</v>
      </c>
      <c r="F8177">
        <v>2</v>
      </c>
      <c r="G8177">
        <v>1.81</v>
      </c>
      <c r="H8177" t="s">
        <v>37</v>
      </c>
      <c r="I8177">
        <v>62000</v>
      </c>
      <c r="J8177" t="str">
        <f t="shared" si="258"/>
        <v>medium</v>
      </c>
      <c r="K8177">
        <v>4</v>
      </c>
      <c r="L8177">
        <v>0</v>
      </c>
    </row>
    <row r="8178" spans="1:12" x14ac:dyDescent="0.25">
      <c r="A8178">
        <v>35</v>
      </c>
      <c r="B8178" t="str">
        <f t="shared" si="259"/>
        <v>Adult</v>
      </c>
      <c r="C8178">
        <v>0</v>
      </c>
      <c r="D8178" t="s">
        <v>10</v>
      </c>
      <c r="E8178">
        <v>1</v>
      </c>
      <c r="F8178">
        <v>0</v>
      </c>
      <c r="G8178">
        <v>1.18</v>
      </c>
      <c r="H8178" t="s">
        <v>37</v>
      </c>
      <c r="I8178">
        <v>46000</v>
      </c>
      <c r="J8178" t="str">
        <f t="shared" si="258"/>
        <v>low</v>
      </c>
      <c r="K8178">
        <v>5</v>
      </c>
      <c r="L8178">
        <v>0</v>
      </c>
    </row>
    <row r="8179" spans="1:12" x14ac:dyDescent="0.25">
      <c r="A8179">
        <v>41</v>
      </c>
      <c r="B8179" t="str">
        <f t="shared" si="259"/>
        <v>Middle Aged</v>
      </c>
      <c r="C8179">
        <v>0</v>
      </c>
      <c r="D8179" t="s">
        <v>8</v>
      </c>
      <c r="E8179">
        <v>3</v>
      </c>
      <c r="F8179">
        <v>3</v>
      </c>
      <c r="G8179">
        <v>2.85</v>
      </c>
      <c r="H8179" t="s">
        <v>36</v>
      </c>
      <c r="I8179">
        <v>79000</v>
      </c>
      <c r="J8179" t="str">
        <f t="shared" si="258"/>
        <v>medium</v>
      </c>
      <c r="K8179">
        <v>5</v>
      </c>
      <c r="L8179">
        <v>0</v>
      </c>
    </row>
    <row r="8180" spans="1:12" x14ac:dyDescent="0.25">
      <c r="A8180">
        <v>26</v>
      </c>
      <c r="B8180" t="str">
        <f t="shared" si="259"/>
        <v>Adult</v>
      </c>
      <c r="C8180">
        <v>0</v>
      </c>
      <c r="D8180" t="s">
        <v>8</v>
      </c>
      <c r="E8180">
        <v>1</v>
      </c>
      <c r="F8180">
        <v>5</v>
      </c>
      <c r="G8180">
        <v>2.62</v>
      </c>
      <c r="H8180" t="s">
        <v>36</v>
      </c>
      <c r="I8180">
        <v>82000</v>
      </c>
      <c r="J8180" t="str">
        <f t="shared" si="258"/>
        <v>medium</v>
      </c>
      <c r="K8180">
        <v>6</v>
      </c>
      <c r="L8180">
        <v>0</v>
      </c>
    </row>
    <row r="8181" spans="1:12" x14ac:dyDescent="0.25">
      <c r="A8181">
        <v>54</v>
      </c>
      <c r="B8181" t="str">
        <f t="shared" si="259"/>
        <v>Senior</v>
      </c>
      <c r="C8181">
        <v>1</v>
      </c>
      <c r="D8181" t="s">
        <v>10</v>
      </c>
      <c r="E8181">
        <v>2</v>
      </c>
      <c r="F8181">
        <v>5</v>
      </c>
      <c r="G8181">
        <v>3</v>
      </c>
      <c r="H8181" t="s">
        <v>35</v>
      </c>
      <c r="I8181">
        <v>83200</v>
      </c>
      <c r="J8181" t="str">
        <f t="shared" si="258"/>
        <v>medium</v>
      </c>
      <c r="K8181">
        <v>7</v>
      </c>
      <c r="L8181">
        <v>0</v>
      </c>
    </row>
    <row r="8182" spans="1:12" x14ac:dyDescent="0.25">
      <c r="A8182">
        <v>38</v>
      </c>
      <c r="B8182" t="str">
        <f t="shared" si="259"/>
        <v>Middle Aged</v>
      </c>
      <c r="C8182">
        <v>0</v>
      </c>
      <c r="D8182" t="s">
        <v>11</v>
      </c>
      <c r="E8182">
        <v>2</v>
      </c>
      <c r="F8182">
        <v>4</v>
      </c>
      <c r="G8182">
        <v>3.4</v>
      </c>
      <c r="H8182" t="s">
        <v>35</v>
      </c>
      <c r="I8182">
        <v>86000</v>
      </c>
      <c r="J8182" t="str">
        <f t="shared" si="258"/>
        <v>medium</v>
      </c>
      <c r="K8182">
        <v>7</v>
      </c>
      <c r="L8182">
        <v>0</v>
      </c>
    </row>
    <row r="8183" spans="1:12" x14ac:dyDescent="0.25">
      <c r="A8183">
        <v>34</v>
      </c>
      <c r="B8183" t="str">
        <f t="shared" si="259"/>
        <v>Adult</v>
      </c>
      <c r="C8183">
        <v>1</v>
      </c>
      <c r="D8183" t="s">
        <v>10</v>
      </c>
      <c r="E8183">
        <v>2</v>
      </c>
      <c r="F8183">
        <v>6</v>
      </c>
      <c r="G8183">
        <v>4</v>
      </c>
      <c r="H8183" t="s">
        <v>35</v>
      </c>
      <c r="I8183">
        <v>82200</v>
      </c>
      <c r="J8183" t="str">
        <f t="shared" si="258"/>
        <v>medium</v>
      </c>
      <c r="K8183">
        <v>8</v>
      </c>
      <c r="L8183">
        <v>0</v>
      </c>
    </row>
    <row r="8184" spans="1:12" x14ac:dyDescent="0.25">
      <c r="A8184">
        <v>23</v>
      </c>
      <c r="B8184" t="str">
        <f t="shared" si="259"/>
        <v>Young</v>
      </c>
      <c r="C8184">
        <v>0</v>
      </c>
      <c r="D8184" t="s">
        <v>10</v>
      </c>
      <c r="E8184">
        <v>2</v>
      </c>
      <c r="F8184">
        <v>0</v>
      </c>
      <c r="G8184">
        <v>3.74</v>
      </c>
      <c r="H8184" t="s">
        <v>35</v>
      </c>
      <c r="I8184">
        <v>65000</v>
      </c>
      <c r="J8184" t="str">
        <f t="shared" si="258"/>
        <v>medium</v>
      </c>
      <c r="K8184">
        <v>5</v>
      </c>
      <c r="L8184">
        <v>0</v>
      </c>
    </row>
    <row r="8185" spans="1:12" x14ac:dyDescent="0.25">
      <c r="A8185">
        <v>22</v>
      </c>
      <c r="B8185" t="str">
        <f t="shared" si="259"/>
        <v>Young</v>
      </c>
      <c r="C8185">
        <v>0</v>
      </c>
      <c r="D8185" t="s">
        <v>9</v>
      </c>
      <c r="E8185">
        <v>1</v>
      </c>
      <c r="F8185">
        <v>2</v>
      </c>
      <c r="G8185">
        <v>2.27</v>
      </c>
      <c r="H8185" t="s">
        <v>36</v>
      </c>
      <c r="I8185">
        <v>46000</v>
      </c>
      <c r="J8185" t="str">
        <f t="shared" si="258"/>
        <v>low</v>
      </c>
      <c r="K8185">
        <v>2</v>
      </c>
      <c r="L8185">
        <v>0</v>
      </c>
    </row>
    <row r="8186" spans="1:12" x14ac:dyDescent="0.25">
      <c r="A8186">
        <v>55</v>
      </c>
      <c r="B8186" t="str">
        <f t="shared" si="259"/>
        <v>Senior</v>
      </c>
      <c r="C8186">
        <v>1</v>
      </c>
      <c r="D8186" t="s">
        <v>8</v>
      </c>
      <c r="E8186">
        <v>1</v>
      </c>
      <c r="F8186">
        <v>4</v>
      </c>
      <c r="G8186">
        <v>2.95</v>
      </c>
      <c r="H8186" t="s">
        <v>36</v>
      </c>
      <c r="I8186">
        <v>103000</v>
      </c>
      <c r="J8186" t="str">
        <f t="shared" si="258"/>
        <v>medium</v>
      </c>
      <c r="K8186">
        <v>9</v>
      </c>
      <c r="L8186">
        <v>1</v>
      </c>
    </row>
    <row r="8187" spans="1:12" x14ac:dyDescent="0.25">
      <c r="A8187">
        <v>56</v>
      </c>
      <c r="B8187" t="str">
        <f t="shared" si="259"/>
        <v>Elderly</v>
      </c>
      <c r="C8187">
        <v>1</v>
      </c>
      <c r="D8187" t="s">
        <v>10</v>
      </c>
      <c r="E8187">
        <v>3</v>
      </c>
      <c r="F8187">
        <v>0</v>
      </c>
      <c r="G8187">
        <v>2.92</v>
      </c>
      <c r="H8187" t="s">
        <v>36</v>
      </c>
      <c r="I8187">
        <v>64800</v>
      </c>
      <c r="J8187" t="str">
        <f t="shared" si="258"/>
        <v>medium</v>
      </c>
      <c r="K8187">
        <v>5</v>
      </c>
      <c r="L8187">
        <v>0</v>
      </c>
    </row>
    <row r="8188" spans="1:12" x14ac:dyDescent="0.25">
      <c r="A8188">
        <v>36</v>
      </c>
      <c r="B8188" t="str">
        <f t="shared" si="259"/>
        <v>Middle Aged</v>
      </c>
      <c r="C8188">
        <v>0</v>
      </c>
      <c r="D8188" t="s">
        <v>10</v>
      </c>
      <c r="E8188">
        <v>2</v>
      </c>
      <c r="F8188">
        <v>0</v>
      </c>
      <c r="G8188">
        <v>1.62</v>
      </c>
      <c r="H8188" t="s">
        <v>37</v>
      </c>
      <c r="I8188">
        <v>60000</v>
      </c>
      <c r="J8188" t="str">
        <f t="shared" si="258"/>
        <v>low</v>
      </c>
      <c r="K8188">
        <v>3</v>
      </c>
      <c r="L8188">
        <v>0</v>
      </c>
    </row>
    <row r="8189" spans="1:12" x14ac:dyDescent="0.25">
      <c r="A8189">
        <v>50</v>
      </c>
      <c r="B8189" t="str">
        <f t="shared" si="259"/>
        <v>Senior</v>
      </c>
      <c r="C8189">
        <v>0</v>
      </c>
      <c r="D8189" t="s">
        <v>8</v>
      </c>
      <c r="E8189">
        <v>1</v>
      </c>
      <c r="F8189">
        <v>3</v>
      </c>
      <c r="G8189">
        <v>3.56</v>
      </c>
      <c r="H8189" t="s">
        <v>35</v>
      </c>
      <c r="I8189">
        <v>127000</v>
      </c>
      <c r="J8189" t="str">
        <f t="shared" si="258"/>
        <v>medium</v>
      </c>
      <c r="K8189">
        <v>10</v>
      </c>
      <c r="L8189">
        <v>1</v>
      </c>
    </row>
    <row r="8190" spans="1:12" x14ac:dyDescent="0.25">
      <c r="A8190">
        <v>28</v>
      </c>
      <c r="B8190" t="str">
        <f t="shared" si="259"/>
        <v>Adult</v>
      </c>
      <c r="C8190">
        <v>1</v>
      </c>
      <c r="D8190" t="s">
        <v>9</v>
      </c>
      <c r="E8190">
        <v>4</v>
      </c>
      <c r="F8190">
        <v>1</v>
      </c>
      <c r="G8190">
        <v>3.43</v>
      </c>
      <c r="H8190" t="s">
        <v>35</v>
      </c>
      <c r="I8190">
        <v>53400</v>
      </c>
      <c r="J8190" t="str">
        <f t="shared" si="258"/>
        <v>low</v>
      </c>
      <c r="K8190">
        <v>5</v>
      </c>
      <c r="L8190">
        <v>0</v>
      </c>
    </row>
    <row r="8191" spans="1:12" x14ac:dyDescent="0.25">
      <c r="A8191">
        <v>40</v>
      </c>
      <c r="B8191" t="str">
        <f t="shared" si="259"/>
        <v>Middle Aged</v>
      </c>
      <c r="C8191">
        <v>1</v>
      </c>
      <c r="D8191" t="s">
        <v>10</v>
      </c>
      <c r="E8191">
        <v>2</v>
      </c>
      <c r="F8191">
        <v>4</v>
      </c>
      <c r="G8191">
        <v>3.22</v>
      </c>
      <c r="H8191" t="s">
        <v>35</v>
      </c>
      <c r="I8191">
        <v>97000</v>
      </c>
      <c r="J8191" t="str">
        <f t="shared" si="258"/>
        <v>medium</v>
      </c>
      <c r="K8191">
        <v>10</v>
      </c>
      <c r="L8191">
        <v>1</v>
      </c>
    </row>
    <row r="8192" spans="1:12" x14ac:dyDescent="0.25">
      <c r="A8192">
        <v>21</v>
      </c>
      <c r="B8192" t="str">
        <f t="shared" si="259"/>
        <v>Young</v>
      </c>
      <c r="C8192">
        <v>1</v>
      </c>
      <c r="D8192" t="s">
        <v>10</v>
      </c>
      <c r="E8192">
        <v>1</v>
      </c>
      <c r="F8192">
        <v>2</v>
      </c>
      <c r="G8192">
        <v>3.8</v>
      </c>
      <c r="H8192" t="s">
        <v>35</v>
      </c>
      <c r="I8192">
        <v>65800</v>
      </c>
      <c r="J8192" t="str">
        <f t="shared" si="258"/>
        <v>medium</v>
      </c>
      <c r="K8192">
        <v>6</v>
      </c>
      <c r="L8192">
        <v>0</v>
      </c>
    </row>
    <row r="8193" spans="1:12" x14ac:dyDescent="0.25">
      <c r="A8193">
        <v>55</v>
      </c>
      <c r="B8193" t="str">
        <f t="shared" si="259"/>
        <v>Senior</v>
      </c>
      <c r="C8193">
        <v>1</v>
      </c>
      <c r="D8193" t="s">
        <v>9</v>
      </c>
      <c r="E8193">
        <v>1</v>
      </c>
      <c r="F8193">
        <v>3</v>
      </c>
      <c r="G8193">
        <v>3.05</v>
      </c>
      <c r="H8193" t="s">
        <v>35</v>
      </c>
      <c r="I8193">
        <v>60000</v>
      </c>
      <c r="J8193" t="str">
        <f t="shared" si="258"/>
        <v>low</v>
      </c>
      <c r="K8193">
        <v>7</v>
      </c>
      <c r="L8193">
        <v>0</v>
      </c>
    </row>
    <row r="8194" spans="1:12" x14ac:dyDescent="0.25">
      <c r="A8194">
        <v>41</v>
      </c>
      <c r="B8194" t="str">
        <f t="shared" si="259"/>
        <v>Middle Aged</v>
      </c>
      <c r="C8194">
        <v>0</v>
      </c>
      <c r="D8194" t="s">
        <v>9</v>
      </c>
      <c r="E8194">
        <v>1</v>
      </c>
      <c r="F8194">
        <v>2</v>
      </c>
      <c r="G8194">
        <v>3.79</v>
      </c>
      <c r="H8194" t="s">
        <v>35</v>
      </c>
      <c r="I8194">
        <v>88000</v>
      </c>
      <c r="J8194" t="str">
        <f t="shared" ref="J8194:J8257" si="260">IF(I8194&gt;=25000,IF(I8194&lt;=60000,"low",IF(I8194&lt;=140000,"medium","high")),"")</f>
        <v>medium</v>
      </c>
      <c r="K8194">
        <v>5</v>
      </c>
      <c r="L8194">
        <v>0</v>
      </c>
    </row>
    <row r="8195" spans="1:12" x14ac:dyDescent="0.25">
      <c r="A8195">
        <v>47</v>
      </c>
      <c r="B8195" t="str">
        <f t="shared" ref="B8195:B8258" si="261">IF(A8195&lt;=25,"Young",IF(A8195&lt;=35,"Adult",IF(A8195&lt;=45,"Middle Aged",IF(A8195&lt;=55,"Senior",IF(A8195&lt;=60,"Elderly","Out of Range")))))</f>
        <v>Senior</v>
      </c>
      <c r="C8195">
        <v>1</v>
      </c>
      <c r="D8195" t="s">
        <v>9</v>
      </c>
      <c r="E8195">
        <v>3</v>
      </c>
      <c r="F8195">
        <v>1</v>
      </c>
      <c r="G8195">
        <v>1.1100000000000001</v>
      </c>
      <c r="H8195" t="s">
        <v>37</v>
      </c>
      <c r="I8195">
        <v>40600</v>
      </c>
      <c r="J8195" t="str">
        <f t="shared" si="260"/>
        <v>low</v>
      </c>
      <c r="K8195">
        <v>2</v>
      </c>
      <c r="L8195">
        <v>0</v>
      </c>
    </row>
    <row r="8196" spans="1:12" x14ac:dyDescent="0.25">
      <c r="A8196">
        <v>48</v>
      </c>
      <c r="B8196" t="str">
        <f t="shared" si="261"/>
        <v>Senior</v>
      </c>
      <c r="C8196">
        <v>0</v>
      </c>
      <c r="D8196" t="s">
        <v>11</v>
      </c>
      <c r="E8196">
        <v>7</v>
      </c>
      <c r="F8196">
        <v>2</v>
      </c>
      <c r="G8196">
        <v>2.5499999999999998</v>
      </c>
      <c r="H8196" t="s">
        <v>36</v>
      </c>
      <c r="I8196">
        <v>79000</v>
      </c>
      <c r="J8196" t="str">
        <f t="shared" si="260"/>
        <v>medium</v>
      </c>
      <c r="K8196">
        <v>3</v>
      </c>
      <c r="L8196">
        <v>0</v>
      </c>
    </row>
    <row r="8197" spans="1:12" x14ac:dyDescent="0.25">
      <c r="A8197">
        <v>51</v>
      </c>
      <c r="B8197" t="str">
        <f t="shared" si="261"/>
        <v>Senior</v>
      </c>
      <c r="C8197">
        <v>1</v>
      </c>
      <c r="D8197" t="s">
        <v>8</v>
      </c>
      <c r="E8197">
        <v>1</v>
      </c>
      <c r="F8197">
        <v>2</v>
      </c>
      <c r="G8197">
        <v>2.5299999999999998</v>
      </c>
      <c r="H8197" t="s">
        <v>36</v>
      </c>
      <c r="I8197">
        <v>67800</v>
      </c>
      <c r="J8197" t="str">
        <f t="shared" si="260"/>
        <v>medium</v>
      </c>
      <c r="K8197">
        <v>6</v>
      </c>
      <c r="L8197">
        <v>0</v>
      </c>
    </row>
    <row r="8198" spans="1:12" x14ac:dyDescent="0.25">
      <c r="A8198">
        <v>53</v>
      </c>
      <c r="B8198" t="str">
        <f t="shared" si="261"/>
        <v>Senior</v>
      </c>
      <c r="C8198">
        <v>0</v>
      </c>
      <c r="D8198" t="s">
        <v>8</v>
      </c>
      <c r="E8198">
        <v>2</v>
      </c>
      <c r="F8198">
        <v>2</v>
      </c>
      <c r="G8198">
        <v>3.24</v>
      </c>
      <c r="H8198" t="s">
        <v>35</v>
      </c>
      <c r="I8198">
        <v>77000</v>
      </c>
      <c r="J8198" t="str">
        <f t="shared" si="260"/>
        <v>medium</v>
      </c>
      <c r="K8198">
        <v>8</v>
      </c>
      <c r="L8198">
        <v>0</v>
      </c>
    </row>
    <row r="8199" spans="1:12" x14ac:dyDescent="0.25">
      <c r="A8199">
        <v>27</v>
      </c>
      <c r="B8199" t="str">
        <f t="shared" si="261"/>
        <v>Adult</v>
      </c>
      <c r="C8199">
        <v>1</v>
      </c>
      <c r="D8199" t="s">
        <v>10</v>
      </c>
      <c r="E8199">
        <v>1</v>
      </c>
      <c r="F8199">
        <v>5</v>
      </c>
      <c r="G8199">
        <v>1.92</v>
      </c>
      <c r="H8199" t="s">
        <v>37</v>
      </c>
      <c r="I8199">
        <v>89600</v>
      </c>
      <c r="J8199" t="str">
        <f t="shared" si="260"/>
        <v>medium</v>
      </c>
      <c r="K8199">
        <v>9</v>
      </c>
      <c r="L8199">
        <v>1</v>
      </c>
    </row>
    <row r="8200" spans="1:12" x14ac:dyDescent="0.25">
      <c r="A8200">
        <v>29</v>
      </c>
      <c r="B8200" t="str">
        <f t="shared" si="261"/>
        <v>Adult</v>
      </c>
      <c r="C8200">
        <v>0</v>
      </c>
      <c r="D8200" t="s">
        <v>8</v>
      </c>
      <c r="E8200">
        <v>2</v>
      </c>
      <c r="F8200">
        <v>5</v>
      </c>
      <c r="G8200">
        <v>2.7</v>
      </c>
      <c r="H8200" t="s">
        <v>36</v>
      </c>
      <c r="I8200">
        <v>95000</v>
      </c>
      <c r="J8200" t="str">
        <f t="shared" si="260"/>
        <v>medium</v>
      </c>
      <c r="K8200">
        <v>5</v>
      </c>
      <c r="L8200">
        <v>0</v>
      </c>
    </row>
    <row r="8201" spans="1:12" x14ac:dyDescent="0.25">
      <c r="A8201">
        <v>27</v>
      </c>
      <c r="B8201" t="str">
        <f t="shared" si="261"/>
        <v>Adult</v>
      </c>
      <c r="C8201">
        <v>0</v>
      </c>
      <c r="D8201" t="s">
        <v>11</v>
      </c>
      <c r="E8201">
        <v>1</v>
      </c>
      <c r="F8201">
        <v>5</v>
      </c>
      <c r="G8201">
        <v>3.88</v>
      </c>
      <c r="H8201" t="s">
        <v>35</v>
      </c>
      <c r="I8201">
        <v>78000</v>
      </c>
      <c r="J8201" t="str">
        <f t="shared" si="260"/>
        <v>medium</v>
      </c>
      <c r="K8201">
        <v>7</v>
      </c>
      <c r="L8201">
        <v>0</v>
      </c>
    </row>
    <row r="8202" spans="1:12" x14ac:dyDescent="0.25">
      <c r="A8202">
        <v>25</v>
      </c>
      <c r="B8202" t="str">
        <f t="shared" si="261"/>
        <v>Young</v>
      </c>
      <c r="C8202">
        <v>0</v>
      </c>
      <c r="D8202" t="s">
        <v>8</v>
      </c>
      <c r="E8202">
        <v>1</v>
      </c>
      <c r="F8202">
        <v>4</v>
      </c>
      <c r="G8202">
        <v>2.12</v>
      </c>
      <c r="H8202" t="s">
        <v>36</v>
      </c>
      <c r="I8202">
        <v>73000</v>
      </c>
      <c r="J8202" t="str">
        <f t="shared" si="260"/>
        <v>medium</v>
      </c>
      <c r="K8202">
        <v>5</v>
      </c>
      <c r="L8202">
        <v>0</v>
      </c>
    </row>
    <row r="8203" spans="1:12" x14ac:dyDescent="0.25">
      <c r="A8203">
        <v>54</v>
      </c>
      <c r="B8203" t="str">
        <f t="shared" si="261"/>
        <v>Senior</v>
      </c>
      <c r="C8203">
        <v>0</v>
      </c>
      <c r="D8203" t="s">
        <v>10</v>
      </c>
      <c r="E8203">
        <v>8</v>
      </c>
      <c r="F8203">
        <v>4</v>
      </c>
      <c r="G8203">
        <v>3.63</v>
      </c>
      <c r="H8203" t="s">
        <v>35</v>
      </c>
      <c r="I8203">
        <v>104000</v>
      </c>
      <c r="J8203" t="str">
        <f t="shared" si="260"/>
        <v>medium</v>
      </c>
      <c r="K8203">
        <v>9</v>
      </c>
      <c r="L8203">
        <v>1</v>
      </c>
    </row>
    <row r="8204" spans="1:12" x14ac:dyDescent="0.25">
      <c r="A8204">
        <v>42</v>
      </c>
      <c r="B8204" t="str">
        <f t="shared" si="261"/>
        <v>Middle Aged</v>
      </c>
      <c r="C8204">
        <v>1</v>
      </c>
      <c r="D8204" t="s">
        <v>8</v>
      </c>
      <c r="E8204">
        <v>1</v>
      </c>
      <c r="F8204">
        <v>2</v>
      </c>
      <c r="G8204">
        <v>1.1299999999999999</v>
      </c>
      <c r="H8204" t="s">
        <v>37</v>
      </c>
      <c r="I8204">
        <v>49600</v>
      </c>
      <c r="J8204" t="str">
        <f t="shared" si="260"/>
        <v>low</v>
      </c>
      <c r="K8204">
        <v>5</v>
      </c>
      <c r="L8204">
        <v>0</v>
      </c>
    </row>
    <row r="8205" spans="1:12" x14ac:dyDescent="0.25">
      <c r="A8205">
        <v>39</v>
      </c>
      <c r="B8205" t="str">
        <f t="shared" si="261"/>
        <v>Middle Aged</v>
      </c>
      <c r="C8205">
        <v>0</v>
      </c>
      <c r="D8205" t="s">
        <v>10</v>
      </c>
      <c r="E8205">
        <v>2</v>
      </c>
      <c r="F8205">
        <v>1</v>
      </c>
      <c r="G8205">
        <v>2.37</v>
      </c>
      <c r="H8205" t="s">
        <v>36</v>
      </c>
      <c r="I8205">
        <v>55000</v>
      </c>
      <c r="J8205" t="str">
        <f t="shared" si="260"/>
        <v>low</v>
      </c>
      <c r="K8205">
        <v>3</v>
      </c>
      <c r="L8205">
        <v>0</v>
      </c>
    </row>
    <row r="8206" spans="1:12" x14ac:dyDescent="0.25">
      <c r="A8206">
        <v>47</v>
      </c>
      <c r="B8206" t="str">
        <f t="shared" si="261"/>
        <v>Senior</v>
      </c>
      <c r="C8206">
        <v>0</v>
      </c>
      <c r="D8206" t="s">
        <v>10</v>
      </c>
      <c r="E8206">
        <v>1</v>
      </c>
      <c r="F8206">
        <v>6</v>
      </c>
      <c r="G8206">
        <v>2.88</v>
      </c>
      <c r="H8206" t="s">
        <v>36</v>
      </c>
      <c r="I8206">
        <v>95000</v>
      </c>
      <c r="J8206" t="str">
        <f t="shared" si="260"/>
        <v>medium</v>
      </c>
      <c r="K8206">
        <v>9</v>
      </c>
      <c r="L8206">
        <v>1</v>
      </c>
    </row>
    <row r="8207" spans="1:12" x14ac:dyDescent="0.25">
      <c r="A8207">
        <v>33</v>
      </c>
      <c r="B8207" t="str">
        <f t="shared" si="261"/>
        <v>Adult</v>
      </c>
      <c r="C8207">
        <v>0</v>
      </c>
      <c r="D8207" t="s">
        <v>8</v>
      </c>
      <c r="E8207">
        <v>1</v>
      </c>
      <c r="F8207">
        <v>1</v>
      </c>
      <c r="G8207">
        <v>1.95</v>
      </c>
      <c r="H8207" t="s">
        <v>37</v>
      </c>
      <c r="I8207">
        <v>48000</v>
      </c>
      <c r="J8207" t="str">
        <f t="shared" si="260"/>
        <v>low</v>
      </c>
      <c r="K8207">
        <v>3</v>
      </c>
      <c r="L8207">
        <v>0</v>
      </c>
    </row>
    <row r="8208" spans="1:12" x14ac:dyDescent="0.25">
      <c r="A8208">
        <v>29</v>
      </c>
      <c r="B8208" t="str">
        <f t="shared" si="261"/>
        <v>Adult</v>
      </c>
      <c r="C8208">
        <v>0</v>
      </c>
      <c r="D8208" t="s">
        <v>10</v>
      </c>
      <c r="E8208">
        <v>2</v>
      </c>
      <c r="F8208">
        <v>3</v>
      </c>
      <c r="G8208">
        <v>2.88</v>
      </c>
      <c r="H8208" t="s">
        <v>36</v>
      </c>
      <c r="I8208">
        <v>57000</v>
      </c>
      <c r="J8208" t="str">
        <f t="shared" si="260"/>
        <v>low</v>
      </c>
      <c r="K8208">
        <v>5</v>
      </c>
      <c r="L8208">
        <v>0</v>
      </c>
    </row>
    <row r="8209" spans="1:12" x14ac:dyDescent="0.25">
      <c r="A8209">
        <v>30</v>
      </c>
      <c r="B8209" t="str">
        <f t="shared" si="261"/>
        <v>Adult</v>
      </c>
      <c r="C8209">
        <v>0</v>
      </c>
      <c r="D8209" t="s">
        <v>10</v>
      </c>
      <c r="E8209">
        <v>2</v>
      </c>
      <c r="F8209">
        <v>0</v>
      </c>
      <c r="G8209">
        <v>1.28</v>
      </c>
      <c r="H8209" t="s">
        <v>37</v>
      </c>
      <c r="I8209">
        <v>42000</v>
      </c>
      <c r="J8209" t="str">
        <f t="shared" si="260"/>
        <v>low</v>
      </c>
      <c r="K8209">
        <v>5</v>
      </c>
      <c r="L8209">
        <v>0</v>
      </c>
    </row>
    <row r="8210" spans="1:12" x14ac:dyDescent="0.25">
      <c r="A8210">
        <v>47</v>
      </c>
      <c r="B8210" t="str">
        <f t="shared" si="261"/>
        <v>Senior</v>
      </c>
      <c r="C8210">
        <v>1</v>
      </c>
      <c r="D8210" t="s">
        <v>11</v>
      </c>
      <c r="E8210">
        <v>1</v>
      </c>
      <c r="F8210">
        <v>1</v>
      </c>
      <c r="G8210">
        <v>2.36</v>
      </c>
      <c r="H8210" t="s">
        <v>36</v>
      </c>
      <c r="I8210">
        <v>47600</v>
      </c>
      <c r="J8210" t="str">
        <f t="shared" si="260"/>
        <v>low</v>
      </c>
      <c r="K8210">
        <v>3</v>
      </c>
      <c r="L8210">
        <v>0</v>
      </c>
    </row>
    <row r="8211" spans="1:12" x14ac:dyDescent="0.25">
      <c r="A8211">
        <v>49</v>
      </c>
      <c r="B8211" t="str">
        <f t="shared" si="261"/>
        <v>Senior</v>
      </c>
      <c r="C8211">
        <v>0</v>
      </c>
      <c r="D8211" t="s">
        <v>10</v>
      </c>
      <c r="E8211">
        <v>2</v>
      </c>
      <c r="F8211">
        <v>3</v>
      </c>
      <c r="G8211">
        <v>1.82</v>
      </c>
      <c r="H8211" t="s">
        <v>37</v>
      </c>
      <c r="I8211">
        <v>111000</v>
      </c>
      <c r="J8211" t="str">
        <f t="shared" si="260"/>
        <v>medium</v>
      </c>
      <c r="K8211">
        <v>8</v>
      </c>
      <c r="L8211">
        <v>0</v>
      </c>
    </row>
    <row r="8212" spans="1:12" x14ac:dyDescent="0.25">
      <c r="A8212">
        <v>53</v>
      </c>
      <c r="B8212" t="str">
        <f t="shared" si="261"/>
        <v>Senior</v>
      </c>
      <c r="C8212">
        <v>1</v>
      </c>
      <c r="D8212" t="s">
        <v>11</v>
      </c>
      <c r="E8212">
        <v>2</v>
      </c>
      <c r="F8212">
        <v>5</v>
      </c>
      <c r="G8212">
        <v>3.84</v>
      </c>
      <c r="H8212" t="s">
        <v>35</v>
      </c>
      <c r="I8212">
        <v>84400</v>
      </c>
      <c r="J8212" t="str">
        <f t="shared" si="260"/>
        <v>medium</v>
      </c>
      <c r="K8212">
        <v>6</v>
      </c>
      <c r="L8212">
        <v>0</v>
      </c>
    </row>
    <row r="8213" spans="1:12" x14ac:dyDescent="0.25">
      <c r="A8213">
        <v>23</v>
      </c>
      <c r="B8213" t="str">
        <f t="shared" si="261"/>
        <v>Young</v>
      </c>
      <c r="C8213">
        <v>1</v>
      </c>
      <c r="D8213" t="s">
        <v>10</v>
      </c>
      <c r="E8213">
        <v>1</v>
      </c>
      <c r="F8213">
        <v>0</v>
      </c>
      <c r="G8213">
        <v>3.33</v>
      </c>
      <c r="H8213" t="s">
        <v>35</v>
      </c>
      <c r="I8213">
        <v>46400</v>
      </c>
      <c r="J8213" t="str">
        <f t="shared" si="260"/>
        <v>low</v>
      </c>
      <c r="K8213">
        <v>8</v>
      </c>
      <c r="L8213">
        <v>0</v>
      </c>
    </row>
    <row r="8214" spans="1:12" x14ac:dyDescent="0.25">
      <c r="A8214">
        <v>44</v>
      </c>
      <c r="B8214" t="str">
        <f t="shared" si="261"/>
        <v>Middle Aged</v>
      </c>
      <c r="C8214">
        <v>0</v>
      </c>
      <c r="D8214" t="s">
        <v>10</v>
      </c>
      <c r="E8214">
        <v>12</v>
      </c>
      <c r="F8214">
        <v>0</v>
      </c>
      <c r="G8214">
        <v>3.76</v>
      </c>
      <c r="H8214" t="s">
        <v>35</v>
      </c>
      <c r="I8214">
        <v>124000</v>
      </c>
      <c r="J8214" t="str">
        <f t="shared" si="260"/>
        <v>medium</v>
      </c>
      <c r="K8214">
        <v>8</v>
      </c>
      <c r="L8214">
        <v>0</v>
      </c>
    </row>
    <row r="8215" spans="1:12" x14ac:dyDescent="0.25">
      <c r="A8215">
        <v>42</v>
      </c>
      <c r="B8215" t="str">
        <f t="shared" si="261"/>
        <v>Middle Aged</v>
      </c>
      <c r="C8215">
        <v>0</v>
      </c>
      <c r="D8215" t="s">
        <v>9</v>
      </c>
      <c r="E8215">
        <v>2</v>
      </c>
      <c r="F8215">
        <v>2</v>
      </c>
      <c r="G8215">
        <v>2.83</v>
      </c>
      <c r="H8215" t="s">
        <v>36</v>
      </c>
      <c r="I8215">
        <v>66000</v>
      </c>
      <c r="J8215" t="str">
        <f t="shared" si="260"/>
        <v>medium</v>
      </c>
      <c r="K8215">
        <v>4</v>
      </c>
      <c r="L8215">
        <v>0</v>
      </c>
    </row>
    <row r="8216" spans="1:12" x14ac:dyDescent="0.25">
      <c r="A8216">
        <v>52</v>
      </c>
      <c r="B8216" t="str">
        <f t="shared" si="261"/>
        <v>Senior</v>
      </c>
      <c r="C8216">
        <v>1</v>
      </c>
      <c r="D8216" t="s">
        <v>11</v>
      </c>
      <c r="E8216">
        <v>2</v>
      </c>
      <c r="F8216">
        <v>5</v>
      </c>
      <c r="G8216">
        <v>2.2599999999999998</v>
      </c>
      <c r="H8216" t="s">
        <v>36</v>
      </c>
      <c r="I8216">
        <v>64600</v>
      </c>
      <c r="J8216" t="str">
        <f t="shared" si="260"/>
        <v>medium</v>
      </c>
      <c r="K8216">
        <v>6</v>
      </c>
      <c r="L8216">
        <v>0</v>
      </c>
    </row>
    <row r="8217" spans="1:12" x14ac:dyDescent="0.25">
      <c r="A8217">
        <v>56</v>
      </c>
      <c r="B8217" t="str">
        <f t="shared" si="261"/>
        <v>Elderly</v>
      </c>
      <c r="C8217">
        <v>1</v>
      </c>
      <c r="D8217" t="s">
        <v>10</v>
      </c>
      <c r="E8217">
        <v>2</v>
      </c>
      <c r="F8217">
        <v>0</v>
      </c>
      <c r="G8217">
        <v>2.92</v>
      </c>
      <c r="H8217" t="s">
        <v>36</v>
      </c>
      <c r="I8217">
        <v>53800</v>
      </c>
      <c r="J8217" t="str">
        <f t="shared" si="260"/>
        <v>low</v>
      </c>
      <c r="K8217">
        <v>5</v>
      </c>
      <c r="L8217">
        <v>0</v>
      </c>
    </row>
    <row r="8218" spans="1:12" x14ac:dyDescent="0.25">
      <c r="A8218">
        <v>25</v>
      </c>
      <c r="B8218" t="str">
        <f t="shared" si="261"/>
        <v>Young</v>
      </c>
      <c r="C8218">
        <v>1</v>
      </c>
      <c r="D8218" t="s">
        <v>10</v>
      </c>
      <c r="E8218">
        <v>2</v>
      </c>
      <c r="F8218">
        <v>2</v>
      </c>
      <c r="G8218">
        <v>1.51</v>
      </c>
      <c r="H8218" t="s">
        <v>37</v>
      </c>
      <c r="I8218">
        <v>60000</v>
      </c>
      <c r="J8218" t="str">
        <f t="shared" si="260"/>
        <v>low</v>
      </c>
      <c r="K8218">
        <v>5</v>
      </c>
      <c r="L8218">
        <v>0</v>
      </c>
    </row>
    <row r="8219" spans="1:12" x14ac:dyDescent="0.25">
      <c r="A8219">
        <v>26</v>
      </c>
      <c r="B8219" t="str">
        <f t="shared" si="261"/>
        <v>Adult</v>
      </c>
      <c r="C8219">
        <v>0</v>
      </c>
      <c r="D8219" t="s">
        <v>8</v>
      </c>
      <c r="E8219">
        <v>4</v>
      </c>
      <c r="F8219">
        <v>2</v>
      </c>
      <c r="G8219">
        <v>3.78</v>
      </c>
      <c r="H8219" t="s">
        <v>35</v>
      </c>
      <c r="I8219">
        <v>78000</v>
      </c>
      <c r="J8219" t="str">
        <f t="shared" si="260"/>
        <v>medium</v>
      </c>
      <c r="K8219">
        <v>6</v>
      </c>
      <c r="L8219">
        <v>0</v>
      </c>
    </row>
    <row r="8220" spans="1:12" x14ac:dyDescent="0.25">
      <c r="A8220">
        <v>50</v>
      </c>
      <c r="B8220" t="str">
        <f t="shared" si="261"/>
        <v>Senior</v>
      </c>
      <c r="C8220">
        <v>1</v>
      </c>
      <c r="D8220" t="s">
        <v>8</v>
      </c>
      <c r="E8220">
        <v>10</v>
      </c>
      <c r="F8220">
        <v>1</v>
      </c>
      <c r="G8220">
        <v>2.0499999999999998</v>
      </c>
      <c r="H8220" t="s">
        <v>36</v>
      </c>
      <c r="I8220">
        <v>58000</v>
      </c>
      <c r="J8220" t="str">
        <f t="shared" si="260"/>
        <v>low</v>
      </c>
      <c r="K8220">
        <v>10</v>
      </c>
      <c r="L8220">
        <v>1</v>
      </c>
    </row>
    <row r="8221" spans="1:12" x14ac:dyDescent="0.25">
      <c r="A8221">
        <v>36</v>
      </c>
      <c r="B8221" t="str">
        <f t="shared" si="261"/>
        <v>Middle Aged</v>
      </c>
      <c r="C8221">
        <v>1</v>
      </c>
      <c r="D8221" t="s">
        <v>10</v>
      </c>
      <c r="E8221">
        <v>1</v>
      </c>
      <c r="F8221">
        <v>0</v>
      </c>
      <c r="G8221">
        <v>3.26</v>
      </c>
      <c r="H8221" t="s">
        <v>35</v>
      </c>
      <c r="I8221">
        <v>68800</v>
      </c>
      <c r="J8221" t="str">
        <f t="shared" si="260"/>
        <v>medium</v>
      </c>
      <c r="K8221">
        <v>5</v>
      </c>
      <c r="L8221">
        <v>0</v>
      </c>
    </row>
    <row r="8222" spans="1:12" x14ac:dyDescent="0.25">
      <c r="A8222">
        <v>57</v>
      </c>
      <c r="B8222" t="str">
        <f t="shared" si="261"/>
        <v>Elderly</v>
      </c>
      <c r="C8222">
        <v>0</v>
      </c>
      <c r="D8222" t="s">
        <v>9</v>
      </c>
      <c r="E8222">
        <v>4</v>
      </c>
      <c r="F8222">
        <v>1</v>
      </c>
      <c r="G8222">
        <v>3.31</v>
      </c>
      <c r="H8222" t="s">
        <v>35</v>
      </c>
      <c r="I8222">
        <v>55000</v>
      </c>
      <c r="J8222" t="str">
        <f t="shared" si="260"/>
        <v>low</v>
      </c>
      <c r="K8222">
        <v>4</v>
      </c>
      <c r="L8222">
        <v>0</v>
      </c>
    </row>
    <row r="8223" spans="1:12" x14ac:dyDescent="0.25">
      <c r="A8223">
        <v>51</v>
      </c>
      <c r="B8223" t="str">
        <f t="shared" si="261"/>
        <v>Senior</v>
      </c>
      <c r="C8223">
        <v>0</v>
      </c>
      <c r="D8223" t="s">
        <v>8</v>
      </c>
      <c r="E8223">
        <v>1</v>
      </c>
      <c r="F8223">
        <v>5</v>
      </c>
      <c r="G8223">
        <v>3.72</v>
      </c>
      <c r="H8223" t="s">
        <v>35</v>
      </c>
      <c r="I8223">
        <v>113000</v>
      </c>
      <c r="J8223" t="str">
        <f t="shared" si="260"/>
        <v>medium</v>
      </c>
      <c r="K8223">
        <v>6</v>
      </c>
      <c r="L8223">
        <v>0</v>
      </c>
    </row>
    <row r="8224" spans="1:12" x14ac:dyDescent="0.25">
      <c r="A8224">
        <v>39</v>
      </c>
      <c r="B8224" t="str">
        <f t="shared" si="261"/>
        <v>Middle Aged</v>
      </c>
      <c r="C8224">
        <v>1</v>
      </c>
      <c r="D8224" t="s">
        <v>10</v>
      </c>
      <c r="E8224">
        <v>2</v>
      </c>
      <c r="F8224">
        <v>0</v>
      </c>
      <c r="G8224">
        <v>2.67</v>
      </c>
      <c r="H8224" t="s">
        <v>36</v>
      </c>
      <c r="I8224">
        <v>67200</v>
      </c>
      <c r="J8224" t="str">
        <f t="shared" si="260"/>
        <v>medium</v>
      </c>
      <c r="K8224">
        <v>3</v>
      </c>
      <c r="L8224">
        <v>0</v>
      </c>
    </row>
    <row r="8225" spans="1:12" x14ac:dyDescent="0.25">
      <c r="A8225">
        <v>49</v>
      </c>
      <c r="B8225" t="str">
        <f t="shared" si="261"/>
        <v>Senior</v>
      </c>
      <c r="C8225">
        <v>0</v>
      </c>
      <c r="D8225" t="s">
        <v>10</v>
      </c>
      <c r="E8225">
        <v>7</v>
      </c>
      <c r="F8225">
        <v>1</v>
      </c>
      <c r="G8225">
        <v>1.97</v>
      </c>
      <c r="H8225" t="s">
        <v>37</v>
      </c>
      <c r="I8225">
        <v>67000</v>
      </c>
      <c r="J8225" t="str">
        <f t="shared" si="260"/>
        <v>medium</v>
      </c>
      <c r="K8225">
        <v>8</v>
      </c>
      <c r="L8225">
        <v>0</v>
      </c>
    </row>
    <row r="8226" spans="1:12" x14ac:dyDescent="0.25">
      <c r="A8226">
        <v>48</v>
      </c>
      <c r="B8226" t="str">
        <f t="shared" si="261"/>
        <v>Senior</v>
      </c>
      <c r="C8226">
        <v>0</v>
      </c>
      <c r="D8226" t="s">
        <v>8</v>
      </c>
      <c r="E8226">
        <v>1</v>
      </c>
      <c r="F8226">
        <v>1</v>
      </c>
      <c r="G8226">
        <v>4</v>
      </c>
      <c r="H8226" t="s">
        <v>35</v>
      </c>
      <c r="I8226">
        <v>82000</v>
      </c>
      <c r="J8226" t="str">
        <f t="shared" si="260"/>
        <v>medium</v>
      </c>
      <c r="K8226">
        <v>7</v>
      </c>
      <c r="L8226">
        <v>0</v>
      </c>
    </row>
    <row r="8227" spans="1:12" x14ac:dyDescent="0.25">
      <c r="A8227">
        <v>36</v>
      </c>
      <c r="B8227" t="str">
        <f t="shared" si="261"/>
        <v>Middle Aged</v>
      </c>
      <c r="C8227">
        <v>1</v>
      </c>
      <c r="D8227" t="s">
        <v>8</v>
      </c>
      <c r="E8227">
        <v>1</v>
      </c>
      <c r="F8227">
        <v>6</v>
      </c>
      <c r="G8227">
        <v>1.25</v>
      </c>
      <c r="H8227" t="s">
        <v>37</v>
      </c>
      <c r="I8227">
        <v>91800</v>
      </c>
      <c r="J8227" t="str">
        <f t="shared" si="260"/>
        <v>medium</v>
      </c>
      <c r="K8227">
        <v>9</v>
      </c>
      <c r="L8227">
        <v>1</v>
      </c>
    </row>
    <row r="8228" spans="1:12" x14ac:dyDescent="0.25">
      <c r="A8228">
        <v>33</v>
      </c>
      <c r="B8228" t="str">
        <f t="shared" si="261"/>
        <v>Adult</v>
      </c>
      <c r="C8228">
        <v>1</v>
      </c>
      <c r="D8228" t="s">
        <v>8</v>
      </c>
      <c r="E8228">
        <v>1</v>
      </c>
      <c r="F8228">
        <v>1</v>
      </c>
      <c r="G8228">
        <v>2.39</v>
      </c>
      <c r="H8228" t="s">
        <v>36</v>
      </c>
      <c r="I8228">
        <v>57400</v>
      </c>
      <c r="J8228" t="str">
        <f t="shared" si="260"/>
        <v>low</v>
      </c>
      <c r="K8228">
        <v>6</v>
      </c>
      <c r="L8228">
        <v>0</v>
      </c>
    </row>
    <row r="8229" spans="1:12" x14ac:dyDescent="0.25">
      <c r="A8229">
        <v>49</v>
      </c>
      <c r="B8229" t="str">
        <f t="shared" si="261"/>
        <v>Senior</v>
      </c>
      <c r="C8229">
        <v>0</v>
      </c>
      <c r="D8229" t="s">
        <v>9</v>
      </c>
      <c r="E8229">
        <v>2</v>
      </c>
      <c r="F8229">
        <v>2</v>
      </c>
      <c r="G8229">
        <v>1.58</v>
      </c>
      <c r="H8229" t="s">
        <v>37</v>
      </c>
      <c r="I8229">
        <v>60000</v>
      </c>
      <c r="J8229" t="str">
        <f t="shared" si="260"/>
        <v>low</v>
      </c>
      <c r="K8229">
        <v>4</v>
      </c>
      <c r="L8229">
        <v>0</v>
      </c>
    </row>
    <row r="8230" spans="1:12" x14ac:dyDescent="0.25">
      <c r="A8230">
        <v>38</v>
      </c>
      <c r="B8230" t="str">
        <f t="shared" si="261"/>
        <v>Middle Aged</v>
      </c>
      <c r="C8230">
        <v>0</v>
      </c>
      <c r="D8230" t="s">
        <v>11</v>
      </c>
      <c r="E8230">
        <v>1</v>
      </c>
      <c r="F8230">
        <v>1</v>
      </c>
      <c r="G8230">
        <v>1.95</v>
      </c>
      <c r="H8230" t="s">
        <v>37</v>
      </c>
      <c r="I8230">
        <v>59000</v>
      </c>
      <c r="J8230" t="str">
        <f t="shared" si="260"/>
        <v>low</v>
      </c>
      <c r="K8230">
        <v>3</v>
      </c>
      <c r="L8230">
        <v>0</v>
      </c>
    </row>
    <row r="8231" spans="1:12" x14ac:dyDescent="0.25">
      <c r="A8231">
        <v>33</v>
      </c>
      <c r="B8231" t="str">
        <f t="shared" si="261"/>
        <v>Adult</v>
      </c>
      <c r="C8231">
        <v>0</v>
      </c>
      <c r="D8231" t="s">
        <v>8</v>
      </c>
      <c r="E8231">
        <v>1</v>
      </c>
      <c r="F8231">
        <v>6</v>
      </c>
      <c r="G8231">
        <v>1.4</v>
      </c>
      <c r="H8231" t="s">
        <v>37</v>
      </c>
      <c r="I8231">
        <v>96000</v>
      </c>
      <c r="J8231" t="str">
        <f t="shared" si="260"/>
        <v>medium</v>
      </c>
      <c r="K8231">
        <v>7</v>
      </c>
      <c r="L8231">
        <v>0</v>
      </c>
    </row>
    <row r="8232" spans="1:12" x14ac:dyDescent="0.25">
      <c r="A8232">
        <v>30</v>
      </c>
      <c r="B8232" t="str">
        <f t="shared" si="261"/>
        <v>Adult</v>
      </c>
      <c r="C8232">
        <v>0</v>
      </c>
      <c r="D8232" t="s">
        <v>10</v>
      </c>
      <c r="E8232">
        <v>1</v>
      </c>
      <c r="F8232">
        <v>4</v>
      </c>
      <c r="G8232">
        <v>3.17</v>
      </c>
      <c r="H8232" t="s">
        <v>35</v>
      </c>
      <c r="I8232">
        <v>77000</v>
      </c>
      <c r="J8232" t="str">
        <f t="shared" si="260"/>
        <v>medium</v>
      </c>
      <c r="K8232">
        <v>8</v>
      </c>
      <c r="L8232">
        <v>0</v>
      </c>
    </row>
    <row r="8233" spans="1:12" x14ac:dyDescent="0.25">
      <c r="A8233">
        <v>35</v>
      </c>
      <c r="B8233" t="str">
        <f t="shared" si="261"/>
        <v>Adult</v>
      </c>
      <c r="C8233">
        <v>1</v>
      </c>
      <c r="D8233" t="s">
        <v>10</v>
      </c>
      <c r="E8233">
        <v>9</v>
      </c>
      <c r="F8233">
        <v>2</v>
      </c>
      <c r="G8233">
        <v>1.1100000000000001</v>
      </c>
      <c r="H8233" t="s">
        <v>37</v>
      </c>
      <c r="I8233">
        <v>77000</v>
      </c>
      <c r="J8233" t="str">
        <f t="shared" si="260"/>
        <v>medium</v>
      </c>
      <c r="K8233">
        <v>8</v>
      </c>
      <c r="L8233">
        <v>0</v>
      </c>
    </row>
    <row r="8234" spans="1:12" x14ac:dyDescent="0.25">
      <c r="A8234">
        <v>26</v>
      </c>
      <c r="B8234" t="str">
        <f t="shared" si="261"/>
        <v>Adult</v>
      </c>
      <c r="C8234">
        <v>0</v>
      </c>
      <c r="D8234" t="s">
        <v>10</v>
      </c>
      <c r="E8234">
        <v>7</v>
      </c>
      <c r="F8234">
        <v>3</v>
      </c>
      <c r="G8234">
        <v>1.63</v>
      </c>
      <c r="H8234" t="s">
        <v>37</v>
      </c>
      <c r="I8234">
        <v>50000</v>
      </c>
      <c r="J8234" t="str">
        <f t="shared" si="260"/>
        <v>low</v>
      </c>
      <c r="K8234">
        <v>7</v>
      </c>
      <c r="L8234">
        <v>0</v>
      </c>
    </row>
    <row r="8235" spans="1:12" x14ac:dyDescent="0.25">
      <c r="A8235">
        <v>24</v>
      </c>
      <c r="B8235" t="str">
        <f t="shared" si="261"/>
        <v>Young</v>
      </c>
      <c r="C8235">
        <v>0</v>
      </c>
      <c r="D8235" t="s">
        <v>11</v>
      </c>
      <c r="E8235">
        <v>1</v>
      </c>
      <c r="F8235">
        <v>1</v>
      </c>
      <c r="G8235">
        <v>3.79</v>
      </c>
      <c r="H8235" t="s">
        <v>35</v>
      </c>
      <c r="I8235">
        <v>50000</v>
      </c>
      <c r="J8235" t="str">
        <f t="shared" si="260"/>
        <v>low</v>
      </c>
      <c r="K8235">
        <v>4</v>
      </c>
      <c r="L8235">
        <v>0</v>
      </c>
    </row>
    <row r="8236" spans="1:12" x14ac:dyDescent="0.25">
      <c r="A8236">
        <v>38</v>
      </c>
      <c r="B8236" t="str">
        <f t="shared" si="261"/>
        <v>Middle Aged</v>
      </c>
      <c r="C8236">
        <v>0</v>
      </c>
      <c r="D8236" t="s">
        <v>10</v>
      </c>
      <c r="E8236">
        <v>2</v>
      </c>
      <c r="F8236">
        <v>2</v>
      </c>
      <c r="G8236">
        <v>1.87</v>
      </c>
      <c r="H8236" t="s">
        <v>37</v>
      </c>
      <c r="I8236">
        <v>57000</v>
      </c>
      <c r="J8236" t="str">
        <f t="shared" si="260"/>
        <v>low</v>
      </c>
      <c r="K8236">
        <v>7</v>
      </c>
      <c r="L8236">
        <v>0</v>
      </c>
    </row>
    <row r="8237" spans="1:12" x14ac:dyDescent="0.25">
      <c r="A8237">
        <v>36</v>
      </c>
      <c r="B8237" t="str">
        <f t="shared" si="261"/>
        <v>Middle Aged</v>
      </c>
      <c r="C8237">
        <v>0</v>
      </c>
      <c r="D8237" t="s">
        <v>10</v>
      </c>
      <c r="E8237">
        <v>2</v>
      </c>
      <c r="F8237">
        <v>4</v>
      </c>
      <c r="G8237">
        <v>3.9</v>
      </c>
      <c r="H8237" t="s">
        <v>35</v>
      </c>
      <c r="I8237">
        <v>117000</v>
      </c>
      <c r="J8237" t="str">
        <f t="shared" si="260"/>
        <v>medium</v>
      </c>
      <c r="K8237">
        <v>9</v>
      </c>
      <c r="L8237">
        <v>1</v>
      </c>
    </row>
    <row r="8238" spans="1:12" x14ac:dyDescent="0.25">
      <c r="A8238">
        <v>53</v>
      </c>
      <c r="B8238" t="str">
        <f t="shared" si="261"/>
        <v>Senior</v>
      </c>
      <c r="C8238">
        <v>1</v>
      </c>
      <c r="D8238" t="s">
        <v>8</v>
      </c>
      <c r="E8238">
        <v>3</v>
      </c>
      <c r="F8238">
        <v>2</v>
      </c>
      <c r="G8238">
        <v>1.95</v>
      </c>
      <c r="H8238" t="s">
        <v>37</v>
      </c>
      <c r="I8238">
        <v>74400</v>
      </c>
      <c r="J8238" t="str">
        <f t="shared" si="260"/>
        <v>medium</v>
      </c>
      <c r="K8238">
        <v>5</v>
      </c>
      <c r="L8238">
        <v>0</v>
      </c>
    </row>
    <row r="8239" spans="1:12" x14ac:dyDescent="0.25">
      <c r="A8239">
        <v>30</v>
      </c>
      <c r="B8239" t="str">
        <f t="shared" si="261"/>
        <v>Adult</v>
      </c>
      <c r="C8239">
        <v>0</v>
      </c>
      <c r="D8239" t="s">
        <v>8</v>
      </c>
      <c r="E8239">
        <v>2</v>
      </c>
      <c r="F8239">
        <v>3</v>
      </c>
      <c r="G8239">
        <v>2.2999999999999998</v>
      </c>
      <c r="H8239" t="s">
        <v>36</v>
      </c>
      <c r="I8239">
        <v>47000</v>
      </c>
      <c r="J8239" t="str">
        <f t="shared" si="260"/>
        <v>low</v>
      </c>
      <c r="K8239">
        <v>6</v>
      </c>
      <c r="L8239">
        <v>0</v>
      </c>
    </row>
    <row r="8240" spans="1:12" x14ac:dyDescent="0.25">
      <c r="A8240">
        <v>33</v>
      </c>
      <c r="B8240" t="str">
        <f t="shared" si="261"/>
        <v>Adult</v>
      </c>
      <c r="C8240">
        <v>0</v>
      </c>
      <c r="D8240" t="s">
        <v>8</v>
      </c>
      <c r="E8240">
        <v>2</v>
      </c>
      <c r="F8240">
        <v>3</v>
      </c>
      <c r="G8240">
        <v>1.1299999999999999</v>
      </c>
      <c r="H8240" t="s">
        <v>37</v>
      </c>
      <c r="I8240">
        <v>54000</v>
      </c>
      <c r="J8240" t="str">
        <f t="shared" si="260"/>
        <v>low</v>
      </c>
      <c r="K8240">
        <v>6</v>
      </c>
      <c r="L8240">
        <v>0</v>
      </c>
    </row>
    <row r="8241" spans="1:12" x14ac:dyDescent="0.25">
      <c r="A8241">
        <v>27</v>
      </c>
      <c r="B8241" t="str">
        <f t="shared" si="261"/>
        <v>Adult</v>
      </c>
      <c r="C8241">
        <v>0</v>
      </c>
      <c r="D8241" t="s">
        <v>8</v>
      </c>
      <c r="E8241">
        <v>1</v>
      </c>
      <c r="F8241">
        <v>1</v>
      </c>
      <c r="G8241">
        <v>2</v>
      </c>
      <c r="H8241" t="s">
        <v>36</v>
      </c>
      <c r="I8241">
        <v>56000</v>
      </c>
      <c r="J8241" t="str">
        <f t="shared" si="260"/>
        <v>low</v>
      </c>
      <c r="K8241">
        <v>3</v>
      </c>
      <c r="L8241">
        <v>0</v>
      </c>
    </row>
    <row r="8242" spans="1:12" x14ac:dyDescent="0.25">
      <c r="A8242">
        <v>30</v>
      </c>
      <c r="B8242" t="str">
        <f t="shared" si="261"/>
        <v>Adult</v>
      </c>
      <c r="C8242">
        <v>0</v>
      </c>
      <c r="D8242" t="s">
        <v>10</v>
      </c>
      <c r="E8242">
        <v>1</v>
      </c>
      <c r="F8242">
        <v>2</v>
      </c>
      <c r="G8242">
        <v>1.33</v>
      </c>
      <c r="H8242" t="s">
        <v>37</v>
      </c>
      <c r="I8242">
        <v>56000</v>
      </c>
      <c r="J8242" t="str">
        <f t="shared" si="260"/>
        <v>low</v>
      </c>
      <c r="K8242">
        <v>4</v>
      </c>
      <c r="L8242">
        <v>0</v>
      </c>
    </row>
    <row r="8243" spans="1:12" x14ac:dyDescent="0.25">
      <c r="A8243">
        <v>43</v>
      </c>
      <c r="B8243" t="str">
        <f t="shared" si="261"/>
        <v>Middle Aged</v>
      </c>
      <c r="C8243">
        <v>0</v>
      </c>
      <c r="D8243" t="s">
        <v>10</v>
      </c>
      <c r="E8243">
        <v>7</v>
      </c>
      <c r="F8243">
        <v>3</v>
      </c>
      <c r="G8243">
        <v>2.76</v>
      </c>
      <c r="H8243" t="s">
        <v>36</v>
      </c>
      <c r="I8243">
        <v>71000</v>
      </c>
      <c r="J8243" t="str">
        <f t="shared" si="260"/>
        <v>medium</v>
      </c>
      <c r="K8243">
        <v>6</v>
      </c>
      <c r="L8243">
        <v>0</v>
      </c>
    </row>
    <row r="8244" spans="1:12" x14ac:dyDescent="0.25">
      <c r="A8244">
        <v>36</v>
      </c>
      <c r="B8244" t="str">
        <f t="shared" si="261"/>
        <v>Middle Aged</v>
      </c>
      <c r="C8244">
        <v>1</v>
      </c>
      <c r="D8244" t="s">
        <v>8</v>
      </c>
      <c r="E8244">
        <v>1</v>
      </c>
      <c r="F8244">
        <v>2</v>
      </c>
      <c r="G8244">
        <v>3.86</v>
      </c>
      <c r="H8244" t="s">
        <v>35</v>
      </c>
      <c r="I8244">
        <v>88800</v>
      </c>
      <c r="J8244" t="str">
        <f t="shared" si="260"/>
        <v>medium</v>
      </c>
      <c r="K8244">
        <v>4</v>
      </c>
      <c r="L8244">
        <v>0</v>
      </c>
    </row>
    <row r="8245" spans="1:12" x14ac:dyDescent="0.25">
      <c r="A8245">
        <v>56</v>
      </c>
      <c r="B8245" t="str">
        <f t="shared" si="261"/>
        <v>Elderly</v>
      </c>
      <c r="C8245">
        <v>0</v>
      </c>
      <c r="D8245" t="s">
        <v>8</v>
      </c>
      <c r="E8245">
        <v>2</v>
      </c>
      <c r="F8245">
        <v>2</v>
      </c>
      <c r="G8245">
        <v>3.36</v>
      </c>
      <c r="H8245" t="s">
        <v>35</v>
      </c>
      <c r="I8245">
        <v>113000</v>
      </c>
      <c r="J8245" t="str">
        <f t="shared" si="260"/>
        <v>medium</v>
      </c>
      <c r="K8245">
        <v>6</v>
      </c>
      <c r="L8245">
        <v>0</v>
      </c>
    </row>
    <row r="8246" spans="1:12" x14ac:dyDescent="0.25">
      <c r="A8246">
        <v>37</v>
      </c>
      <c r="B8246" t="str">
        <f t="shared" si="261"/>
        <v>Middle Aged</v>
      </c>
      <c r="C8246">
        <v>0</v>
      </c>
      <c r="D8246" t="s">
        <v>9</v>
      </c>
      <c r="E8246">
        <v>9</v>
      </c>
      <c r="F8246">
        <v>2</v>
      </c>
      <c r="G8246">
        <v>1.25</v>
      </c>
      <c r="H8246" t="s">
        <v>37</v>
      </c>
      <c r="I8246">
        <v>57000</v>
      </c>
      <c r="J8246" t="str">
        <f t="shared" si="260"/>
        <v>low</v>
      </c>
      <c r="K8246">
        <v>5</v>
      </c>
      <c r="L8246">
        <v>0</v>
      </c>
    </row>
    <row r="8247" spans="1:12" x14ac:dyDescent="0.25">
      <c r="A8247">
        <v>22</v>
      </c>
      <c r="B8247" t="str">
        <f t="shared" si="261"/>
        <v>Young</v>
      </c>
      <c r="C8247">
        <v>0</v>
      </c>
      <c r="D8247" t="s">
        <v>10</v>
      </c>
      <c r="E8247">
        <v>1</v>
      </c>
      <c r="F8247">
        <v>3</v>
      </c>
      <c r="G8247">
        <v>3.75</v>
      </c>
      <c r="H8247" t="s">
        <v>35</v>
      </c>
      <c r="I8247">
        <v>61000</v>
      </c>
      <c r="J8247" t="str">
        <f t="shared" si="260"/>
        <v>medium</v>
      </c>
      <c r="K8247">
        <v>9</v>
      </c>
      <c r="L8247">
        <v>1</v>
      </c>
    </row>
    <row r="8248" spans="1:12" x14ac:dyDescent="0.25">
      <c r="A8248">
        <v>36</v>
      </c>
      <c r="B8248" t="str">
        <f t="shared" si="261"/>
        <v>Middle Aged</v>
      </c>
      <c r="C8248">
        <v>1</v>
      </c>
      <c r="D8248" t="s">
        <v>8</v>
      </c>
      <c r="E8248">
        <v>2</v>
      </c>
      <c r="F8248">
        <v>4</v>
      </c>
      <c r="G8248">
        <v>3.04</v>
      </c>
      <c r="H8248" t="s">
        <v>35</v>
      </c>
      <c r="I8248">
        <v>56800</v>
      </c>
      <c r="J8248" t="str">
        <f t="shared" si="260"/>
        <v>low</v>
      </c>
      <c r="K8248">
        <v>5</v>
      </c>
      <c r="L8248">
        <v>0</v>
      </c>
    </row>
    <row r="8249" spans="1:12" x14ac:dyDescent="0.25">
      <c r="A8249">
        <v>41</v>
      </c>
      <c r="B8249" t="str">
        <f t="shared" si="261"/>
        <v>Middle Aged</v>
      </c>
      <c r="C8249">
        <v>0</v>
      </c>
      <c r="D8249" t="s">
        <v>8</v>
      </c>
      <c r="E8249">
        <v>2</v>
      </c>
      <c r="F8249">
        <v>2</v>
      </c>
      <c r="G8249">
        <v>3.6</v>
      </c>
      <c r="H8249" t="s">
        <v>35</v>
      </c>
      <c r="I8249">
        <v>97000</v>
      </c>
      <c r="J8249" t="str">
        <f t="shared" si="260"/>
        <v>medium</v>
      </c>
      <c r="K8249">
        <v>5</v>
      </c>
      <c r="L8249">
        <v>0</v>
      </c>
    </row>
    <row r="8250" spans="1:12" x14ac:dyDescent="0.25">
      <c r="A8250">
        <v>25</v>
      </c>
      <c r="B8250" t="str">
        <f t="shared" si="261"/>
        <v>Young</v>
      </c>
      <c r="C8250">
        <v>1</v>
      </c>
      <c r="D8250" t="s">
        <v>10</v>
      </c>
      <c r="E8250">
        <v>1</v>
      </c>
      <c r="F8250">
        <v>2</v>
      </c>
      <c r="G8250">
        <v>2.87</v>
      </c>
      <c r="H8250" t="s">
        <v>36</v>
      </c>
      <c r="I8250">
        <v>62000</v>
      </c>
      <c r="J8250" t="str">
        <f t="shared" si="260"/>
        <v>medium</v>
      </c>
      <c r="K8250">
        <v>8</v>
      </c>
      <c r="L8250">
        <v>0</v>
      </c>
    </row>
    <row r="8251" spans="1:12" x14ac:dyDescent="0.25">
      <c r="A8251">
        <v>43</v>
      </c>
      <c r="B8251" t="str">
        <f t="shared" si="261"/>
        <v>Middle Aged</v>
      </c>
      <c r="C8251">
        <v>1</v>
      </c>
      <c r="D8251" t="s">
        <v>10</v>
      </c>
      <c r="E8251">
        <v>7</v>
      </c>
      <c r="F8251">
        <v>4</v>
      </c>
      <c r="G8251">
        <v>3.05</v>
      </c>
      <c r="H8251" t="s">
        <v>35</v>
      </c>
      <c r="I8251">
        <v>99400</v>
      </c>
      <c r="J8251" t="str">
        <f t="shared" si="260"/>
        <v>medium</v>
      </c>
      <c r="K8251">
        <v>10</v>
      </c>
      <c r="L8251">
        <v>1</v>
      </c>
    </row>
    <row r="8252" spans="1:12" x14ac:dyDescent="0.25">
      <c r="A8252">
        <v>27</v>
      </c>
      <c r="B8252" t="str">
        <f t="shared" si="261"/>
        <v>Adult</v>
      </c>
      <c r="C8252">
        <v>0</v>
      </c>
      <c r="D8252" t="s">
        <v>10</v>
      </c>
      <c r="E8252">
        <v>1</v>
      </c>
      <c r="F8252">
        <v>3</v>
      </c>
      <c r="G8252">
        <v>1.82</v>
      </c>
      <c r="H8252" t="s">
        <v>37</v>
      </c>
      <c r="I8252">
        <v>61000</v>
      </c>
      <c r="J8252" t="str">
        <f t="shared" si="260"/>
        <v>medium</v>
      </c>
      <c r="K8252">
        <v>4</v>
      </c>
      <c r="L8252">
        <v>0</v>
      </c>
    </row>
    <row r="8253" spans="1:12" x14ac:dyDescent="0.25">
      <c r="A8253">
        <v>30</v>
      </c>
      <c r="B8253" t="str">
        <f t="shared" si="261"/>
        <v>Adult</v>
      </c>
      <c r="C8253">
        <v>0</v>
      </c>
      <c r="D8253" t="s">
        <v>10</v>
      </c>
      <c r="E8253">
        <v>1</v>
      </c>
      <c r="F8253">
        <v>1</v>
      </c>
      <c r="G8253">
        <v>4</v>
      </c>
      <c r="H8253" t="s">
        <v>35</v>
      </c>
      <c r="I8253">
        <v>68000</v>
      </c>
      <c r="J8253" t="str">
        <f t="shared" si="260"/>
        <v>medium</v>
      </c>
      <c r="K8253">
        <v>10</v>
      </c>
      <c r="L8253">
        <v>1</v>
      </c>
    </row>
    <row r="8254" spans="1:12" x14ac:dyDescent="0.25">
      <c r="A8254">
        <v>45</v>
      </c>
      <c r="B8254" t="str">
        <f t="shared" si="261"/>
        <v>Middle Aged</v>
      </c>
      <c r="C8254">
        <v>1</v>
      </c>
      <c r="D8254" t="s">
        <v>11</v>
      </c>
      <c r="E8254">
        <v>2</v>
      </c>
      <c r="F8254">
        <v>0</v>
      </c>
      <c r="G8254">
        <v>1.26</v>
      </c>
      <c r="H8254" t="s">
        <v>37</v>
      </c>
      <c r="I8254">
        <v>42000</v>
      </c>
      <c r="J8254" t="str">
        <f t="shared" si="260"/>
        <v>low</v>
      </c>
      <c r="K8254">
        <v>4</v>
      </c>
      <c r="L8254">
        <v>0</v>
      </c>
    </row>
    <row r="8255" spans="1:12" x14ac:dyDescent="0.25">
      <c r="A8255">
        <v>22</v>
      </c>
      <c r="B8255" t="str">
        <f t="shared" si="261"/>
        <v>Young</v>
      </c>
      <c r="C8255">
        <v>1</v>
      </c>
      <c r="D8255" t="s">
        <v>9</v>
      </c>
      <c r="E8255">
        <v>1</v>
      </c>
      <c r="F8255">
        <v>2</v>
      </c>
      <c r="G8255">
        <v>2.27</v>
      </c>
      <c r="H8255" t="s">
        <v>36</v>
      </c>
      <c r="I8255">
        <v>42600</v>
      </c>
      <c r="J8255" t="str">
        <f t="shared" si="260"/>
        <v>low</v>
      </c>
      <c r="K8255">
        <v>2</v>
      </c>
      <c r="L8255">
        <v>0</v>
      </c>
    </row>
    <row r="8256" spans="1:12" x14ac:dyDescent="0.25">
      <c r="A8256">
        <v>44</v>
      </c>
      <c r="B8256" t="str">
        <f t="shared" si="261"/>
        <v>Middle Aged</v>
      </c>
      <c r="C8256">
        <v>1</v>
      </c>
      <c r="D8256" t="s">
        <v>10</v>
      </c>
      <c r="E8256">
        <v>2</v>
      </c>
      <c r="F8256">
        <v>3</v>
      </c>
      <c r="G8256">
        <v>1.37</v>
      </c>
      <c r="H8256" t="s">
        <v>37</v>
      </c>
      <c r="I8256">
        <v>59200</v>
      </c>
      <c r="J8256" t="str">
        <f t="shared" si="260"/>
        <v>low</v>
      </c>
      <c r="K8256">
        <v>3</v>
      </c>
      <c r="L8256">
        <v>0</v>
      </c>
    </row>
    <row r="8257" spans="1:12" x14ac:dyDescent="0.25">
      <c r="A8257">
        <v>44</v>
      </c>
      <c r="B8257" t="str">
        <f t="shared" si="261"/>
        <v>Middle Aged</v>
      </c>
      <c r="C8257">
        <v>0</v>
      </c>
      <c r="D8257" t="s">
        <v>10</v>
      </c>
      <c r="E8257">
        <v>2</v>
      </c>
      <c r="F8257">
        <v>2</v>
      </c>
      <c r="G8257">
        <v>3.44</v>
      </c>
      <c r="H8257" t="s">
        <v>35</v>
      </c>
      <c r="I8257">
        <v>107000</v>
      </c>
      <c r="J8257" t="str">
        <f t="shared" si="260"/>
        <v>medium</v>
      </c>
      <c r="K8257">
        <v>9</v>
      </c>
      <c r="L8257">
        <v>1</v>
      </c>
    </row>
    <row r="8258" spans="1:12" x14ac:dyDescent="0.25">
      <c r="A8258">
        <v>28</v>
      </c>
      <c r="B8258" t="str">
        <f t="shared" si="261"/>
        <v>Adult</v>
      </c>
      <c r="C8258">
        <v>0</v>
      </c>
      <c r="D8258" t="s">
        <v>10</v>
      </c>
      <c r="E8258">
        <v>2</v>
      </c>
      <c r="F8258">
        <v>3</v>
      </c>
      <c r="G8258">
        <v>2.42</v>
      </c>
      <c r="H8258" t="s">
        <v>36</v>
      </c>
      <c r="I8258">
        <v>65000</v>
      </c>
      <c r="J8258" t="str">
        <f t="shared" ref="J8258:J8321" si="262">IF(I8258&gt;=25000,IF(I8258&lt;=60000,"low",IF(I8258&lt;=140000,"medium","high")),"")</f>
        <v>medium</v>
      </c>
      <c r="K8258">
        <v>6</v>
      </c>
      <c r="L8258">
        <v>0</v>
      </c>
    </row>
    <row r="8259" spans="1:12" x14ac:dyDescent="0.25">
      <c r="A8259">
        <v>39</v>
      </c>
      <c r="B8259" t="str">
        <f t="shared" ref="B8259:B8322" si="263">IF(A8259&lt;=25,"Young",IF(A8259&lt;=35,"Adult",IF(A8259&lt;=45,"Middle Aged",IF(A8259&lt;=55,"Senior",IF(A8259&lt;=60,"Elderly","Out of Range")))))</f>
        <v>Middle Aged</v>
      </c>
      <c r="C8259">
        <v>0</v>
      </c>
      <c r="D8259" t="s">
        <v>8</v>
      </c>
      <c r="E8259">
        <v>7</v>
      </c>
      <c r="F8259">
        <v>2</v>
      </c>
      <c r="G8259">
        <v>2.02</v>
      </c>
      <c r="H8259" t="s">
        <v>36</v>
      </c>
      <c r="I8259">
        <v>82000</v>
      </c>
      <c r="J8259" t="str">
        <f t="shared" si="262"/>
        <v>medium</v>
      </c>
      <c r="K8259">
        <v>5</v>
      </c>
      <c r="L8259">
        <v>0</v>
      </c>
    </row>
    <row r="8260" spans="1:12" x14ac:dyDescent="0.25">
      <c r="A8260">
        <v>45</v>
      </c>
      <c r="B8260" t="str">
        <f t="shared" si="263"/>
        <v>Middle Aged</v>
      </c>
      <c r="C8260">
        <v>0</v>
      </c>
      <c r="D8260" t="s">
        <v>10</v>
      </c>
      <c r="E8260">
        <v>2</v>
      </c>
      <c r="F8260">
        <v>0</v>
      </c>
      <c r="G8260">
        <v>2.63</v>
      </c>
      <c r="H8260" t="s">
        <v>36</v>
      </c>
      <c r="I8260">
        <v>82000</v>
      </c>
      <c r="J8260" t="str">
        <f t="shared" si="262"/>
        <v>medium</v>
      </c>
      <c r="K8260">
        <v>4</v>
      </c>
      <c r="L8260">
        <v>0</v>
      </c>
    </row>
    <row r="8261" spans="1:12" x14ac:dyDescent="0.25">
      <c r="A8261">
        <v>50</v>
      </c>
      <c r="B8261" t="str">
        <f t="shared" si="263"/>
        <v>Senior</v>
      </c>
      <c r="C8261">
        <v>1</v>
      </c>
      <c r="D8261" t="s">
        <v>10</v>
      </c>
      <c r="E8261">
        <v>2</v>
      </c>
      <c r="F8261">
        <v>4</v>
      </c>
      <c r="G8261">
        <v>2.16</v>
      </c>
      <c r="H8261" t="s">
        <v>36</v>
      </c>
      <c r="I8261">
        <v>80000</v>
      </c>
      <c r="J8261" t="str">
        <f t="shared" si="262"/>
        <v>medium</v>
      </c>
      <c r="K8261">
        <v>8</v>
      </c>
      <c r="L8261">
        <v>0</v>
      </c>
    </row>
    <row r="8262" spans="1:12" x14ac:dyDescent="0.25">
      <c r="A8262">
        <v>33</v>
      </c>
      <c r="B8262" t="str">
        <f t="shared" si="263"/>
        <v>Adult</v>
      </c>
      <c r="C8262">
        <v>0</v>
      </c>
      <c r="D8262" t="s">
        <v>9</v>
      </c>
      <c r="E8262">
        <v>1</v>
      </c>
      <c r="F8262">
        <v>4</v>
      </c>
      <c r="G8262">
        <v>2.7</v>
      </c>
      <c r="H8262" t="s">
        <v>36</v>
      </c>
      <c r="I8262">
        <v>94000</v>
      </c>
      <c r="J8262" t="str">
        <f t="shared" si="262"/>
        <v>medium</v>
      </c>
      <c r="K8262">
        <v>4</v>
      </c>
      <c r="L8262">
        <v>0</v>
      </c>
    </row>
    <row r="8263" spans="1:12" x14ac:dyDescent="0.25">
      <c r="A8263">
        <v>28</v>
      </c>
      <c r="B8263" t="str">
        <f t="shared" si="263"/>
        <v>Adult</v>
      </c>
      <c r="C8263">
        <v>1</v>
      </c>
      <c r="D8263" t="s">
        <v>8</v>
      </c>
      <c r="E8263">
        <v>2</v>
      </c>
      <c r="F8263">
        <v>4</v>
      </c>
      <c r="G8263">
        <v>2.06</v>
      </c>
      <c r="H8263" t="s">
        <v>36</v>
      </c>
      <c r="I8263">
        <v>85400</v>
      </c>
      <c r="J8263" t="str">
        <f t="shared" si="262"/>
        <v>medium</v>
      </c>
      <c r="K8263">
        <v>7</v>
      </c>
      <c r="L8263">
        <v>0</v>
      </c>
    </row>
    <row r="8264" spans="1:12" x14ac:dyDescent="0.25">
      <c r="A8264">
        <v>53</v>
      </c>
      <c r="B8264" t="str">
        <f t="shared" si="263"/>
        <v>Senior</v>
      </c>
      <c r="C8264">
        <v>0</v>
      </c>
      <c r="D8264" t="s">
        <v>10</v>
      </c>
      <c r="E8264">
        <v>1</v>
      </c>
      <c r="F8264">
        <v>1</v>
      </c>
      <c r="G8264">
        <v>2.96</v>
      </c>
      <c r="H8264" t="s">
        <v>36</v>
      </c>
      <c r="I8264">
        <v>72000</v>
      </c>
      <c r="J8264" t="str">
        <f t="shared" si="262"/>
        <v>medium</v>
      </c>
      <c r="K8264">
        <v>4</v>
      </c>
      <c r="L8264">
        <v>0</v>
      </c>
    </row>
    <row r="8265" spans="1:12" x14ac:dyDescent="0.25">
      <c r="A8265">
        <v>47</v>
      </c>
      <c r="B8265" t="str">
        <f t="shared" si="263"/>
        <v>Senior</v>
      </c>
      <c r="C8265">
        <v>1</v>
      </c>
      <c r="D8265" t="s">
        <v>9</v>
      </c>
      <c r="E8265">
        <v>1</v>
      </c>
      <c r="F8265">
        <v>2</v>
      </c>
      <c r="G8265">
        <v>1.1599999999999999</v>
      </c>
      <c r="H8265" t="s">
        <v>37</v>
      </c>
      <c r="I8265">
        <v>51600</v>
      </c>
      <c r="J8265" t="str">
        <f t="shared" si="262"/>
        <v>low</v>
      </c>
      <c r="K8265">
        <v>3</v>
      </c>
      <c r="L8265">
        <v>0</v>
      </c>
    </row>
    <row r="8266" spans="1:12" x14ac:dyDescent="0.25">
      <c r="A8266">
        <v>31</v>
      </c>
      <c r="B8266" t="str">
        <f t="shared" si="263"/>
        <v>Adult</v>
      </c>
      <c r="C8266">
        <v>1</v>
      </c>
      <c r="D8266" t="s">
        <v>8</v>
      </c>
      <c r="E8266">
        <v>2</v>
      </c>
      <c r="F8266">
        <v>3</v>
      </c>
      <c r="G8266">
        <v>2.2400000000000002</v>
      </c>
      <c r="H8266" t="s">
        <v>36</v>
      </c>
      <c r="I8266">
        <v>55800</v>
      </c>
      <c r="J8266" t="str">
        <f t="shared" si="262"/>
        <v>low</v>
      </c>
      <c r="K8266">
        <v>7</v>
      </c>
      <c r="L8266">
        <v>0</v>
      </c>
    </row>
    <row r="8267" spans="1:12" x14ac:dyDescent="0.25">
      <c r="A8267">
        <v>40</v>
      </c>
      <c r="B8267" t="str">
        <f t="shared" si="263"/>
        <v>Middle Aged</v>
      </c>
      <c r="C8267">
        <v>0</v>
      </c>
      <c r="D8267" t="s">
        <v>8</v>
      </c>
      <c r="E8267">
        <v>2</v>
      </c>
      <c r="F8267">
        <v>5</v>
      </c>
      <c r="G8267">
        <v>3.72</v>
      </c>
      <c r="H8267" t="s">
        <v>35</v>
      </c>
      <c r="I8267">
        <v>142000</v>
      </c>
      <c r="J8267" t="str">
        <f t="shared" si="262"/>
        <v>high</v>
      </c>
      <c r="K8267">
        <v>9</v>
      </c>
      <c r="L8267">
        <v>1</v>
      </c>
    </row>
    <row r="8268" spans="1:12" x14ac:dyDescent="0.25">
      <c r="A8268">
        <v>50</v>
      </c>
      <c r="B8268" t="str">
        <f t="shared" si="263"/>
        <v>Senior</v>
      </c>
      <c r="C8268">
        <v>0</v>
      </c>
      <c r="D8268" t="s">
        <v>10</v>
      </c>
      <c r="E8268">
        <v>2</v>
      </c>
      <c r="F8268">
        <v>2</v>
      </c>
      <c r="G8268">
        <v>1.6</v>
      </c>
      <c r="H8268" t="s">
        <v>37</v>
      </c>
      <c r="I8268">
        <v>75000</v>
      </c>
      <c r="J8268" t="str">
        <f t="shared" si="262"/>
        <v>medium</v>
      </c>
      <c r="K8268">
        <v>5</v>
      </c>
      <c r="L8268">
        <v>0</v>
      </c>
    </row>
    <row r="8269" spans="1:12" x14ac:dyDescent="0.25">
      <c r="A8269">
        <v>36</v>
      </c>
      <c r="B8269" t="str">
        <f t="shared" si="263"/>
        <v>Middle Aged</v>
      </c>
      <c r="C8269">
        <v>0</v>
      </c>
      <c r="D8269" t="s">
        <v>11</v>
      </c>
      <c r="E8269">
        <v>1</v>
      </c>
      <c r="F8269">
        <v>3</v>
      </c>
      <c r="G8269">
        <v>1.95</v>
      </c>
      <c r="H8269" t="s">
        <v>37</v>
      </c>
      <c r="I8269">
        <v>57000</v>
      </c>
      <c r="J8269" t="str">
        <f t="shared" si="262"/>
        <v>low</v>
      </c>
      <c r="K8269">
        <v>4</v>
      </c>
      <c r="L8269">
        <v>0</v>
      </c>
    </row>
    <row r="8270" spans="1:12" x14ac:dyDescent="0.25">
      <c r="A8270">
        <v>35</v>
      </c>
      <c r="B8270" t="str">
        <f t="shared" si="263"/>
        <v>Adult</v>
      </c>
      <c r="C8270">
        <v>1</v>
      </c>
      <c r="D8270" t="s">
        <v>10</v>
      </c>
      <c r="E8270">
        <v>2</v>
      </c>
      <c r="F8270">
        <v>0</v>
      </c>
      <c r="G8270">
        <v>3.75</v>
      </c>
      <c r="H8270" t="s">
        <v>35</v>
      </c>
      <c r="I8270">
        <v>53000</v>
      </c>
      <c r="J8270" t="str">
        <f t="shared" si="262"/>
        <v>low</v>
      </c>
      <c r="K8270">
        <v>9</v>
      </c>
      <c r="L8270">
        <v>1</v>
      </c>
    </row>
    <row r="8271" spans="1:12" x14ac:dyDescent="0.25">
      <c r="A8271">
        <v>32</v>
      </c>
      <c r="B8271" t="str">
        <f t="shared" si="263"/>
        <v>Adult</v>
      </c>
      <c r="C8271">
        <v>0</v>
      </c>
      <c r="D8271" t="s">
        <v>11</v>
      </c>
      <c r="E8271">
        <v>1</v>
      </c>
      <c r="F8271">
        <v>1</v>
      </c>
      <c r="G8271">
        <v>1.9</v>
      </c>
      <c r="H8271" t="s">
        <v>37</v>
      </c>
      <c r="I8271">
        <v>42000</v>
      </c>
      <c r="J8271" t="str">
        <f t="shared" si="262"/>
        <v>low</v>
      </c>
      <c r="K8271">
        <v>4</v>
      </c>
      <c r="L8271">
        <v>0</v>
      </c>
    </row>
    <row r="8272" spans="1:12" x14ac:dyDescent="0.25">
      <c r="A8272">
        <v>47</v>
      </c>
      <c r="B8272" t="str">
        <f t="shared" si="263"/>
        <v>Senior</v>
      </c>
      <c r="C8272">
        <v>0</v>
      </c>
      <c r="D8272" t="s">
        <v>10</v>
      </c>
      <c r="E8272">
        <v>2</v>
      </c>
      <c r="F8272">
        <v>3</v>
      </c>
      <c r="G8272">
        <v>1.3</v>
      </c>
      <c r="H8272" t="s">
        <v>37</v>
      </c>
      <c r="I8272">
        <v>71000</v>
      </c>
      <c r="J8272" t="str">
        <f t="shared" si="262"/>
        <v>medium</v>
      </c>
      <c r="K8272">
        <v>6</v>
      </c>
      <c r="L8272">
        <v>0</v>
      </c>
    </row>
    <row r="8273" spans="1:12" x14ac:dyDescent="0.25">
      <c r="A8273">
        <v>39</v>
      </c>
      <c r="B8273" t="str">
        <f t="shared" si="263"/>
        <v>Middle Aged</v>
      </c>
      <c r="C8273">
        <v>1</v>
      </c>
      <c r="D8273" t="s">
        <v>9</v>
      </c>
      <c r="E8273">
        <v>1</v>
      </c>
      <c r="F8273">
        <v>1</v>
      </c>
      <c r="G8273">
        <v>1.99</v>
      </c>
      <c r="H8273" t="s">
        <v>37</v>
      </c>
      <c r="I8273">
        <v>45200</v>
      </c>
      <c r="J8273" t="str">
        <f t="shared" si="262"/>
        <v>low</v>
      </c>
      <c r="K8273">
        <v>1</v>
      </c>
      <c r="L8273">
        <v>0</v>
      </c>
    </row>
    <row r="8274" spans="1:12" x14ac:dyDescent="0.25">
      <c r="A8274">
        <v>33</v>
      </c>
      <c r="B8274" t="str">
        <f t="shared" si="263"/>
        <v>Adult</v>
      </c>
      <c r="C8274">
        <v>0</v>
      </c>
      <c r="D8274" t="s">
        <v>8</v>
      </c>
      <c r="E8274">
        <v>6</v>
      </c>
      <c r="F8274">
        <v>2</v>
      </c>
      <c r="G8274">
        <v>2.19</v>
      </c>
      <c r="H8274" t="s">
        <v>36</v>
      </c>
      <c r="I8274">
        <v>50000</v>
      </c>
      <c r="J8274" t="str">
        <f t="shared" si="262"/>
        <v>low</v>
      </c>
      <c r="K8274">
        <v>8</v>
      </c>
      <c r="L8274">
        <v>0</v>
      </c>
    </row>
    <row r="8275" spans="1:12" x14ac:dyDescent="0.25">
      <c r="A8275">
        <v>41</v>
      </c>
      <c r="B8275" t="str">
        <f t="shared" si="263"/>
        <v>Middle Aged</v>
      </c>
      <c r="C8275">
        <v>0</v>
      </c>
      <c r="D8275" t="s">
        <v>10</v>
      </c>
      <c r="E8275">
        <v>2</v>
      </c>
      <c r="F8275">
        <v>6</v>
      </c>
      <c r="G8275">
        <v>1.82</v>
      </c>
      <c r="H8275" t="s">
        <v>37</v>
      </c>
      <c r="I8275">
        <v>109000</v>
      </c>
      <c r="J8275" t="str">
        <f t="shared" si="262"/>
        <v>medium</v>
      </c>
      <c r="K8275">
        <v>10</v>
      </c>
      <c r="L8275">
        <v>1</v>
      </c>
    </row>
    <row r="8276" spans="1:12" x14ac:dyDescent="0.25">
      <c r="A8276">
        <v>55</v>
      </c>
      <c r="B8276" t="str">
        <f t="shared" si="263"/>
        <v>Senior</v>
      </c>
      <c r="C8276">
        <v>1</v>
      </c>
      <c r="D8276" t="s">
        <v>11</v>
      </c>
      <c r="E8276">
        <v>1</v>
      </c>
      <c r="F8276">
        <v>3</v>
      </c>
      <c r="G8276">
        <v>3.2</v>
      </c>
      <c r="H8276" t="s">
        <v>35</v>
      </c>
      <c r="I8276">
        <v>78000</v>
      </c>
      <c r="J8276" t="str">
        <f t="shared" si="262"/>
        <v>medium</v>
      </c>
      <c r="K8276">
        <v>6</v>
      </c>
      <c r="L8276">
        <v>0</v>
      </c>
    </row>
    <row r="8277" spans="1:12" x14ac:dyDescent="0.25">
      <c r="A8277">
        <v>28</v>
      </c>
      <c r="B8277" t="str">
        <f t="shared" si="263"/>
        <v>Adult</v>
      </c>
      <c r="C8277">
        <v>0</v>
      </c>
      <c r="D8277" t="s">
        <v>8</v>
      </c>
      <c r="E8277">
        <v>2</v>
      </c>
      <c r="F8277">
        <v>4</v>
      </c>
      <c r="G8277">
        <v>2.8</v>
      </c>
      <c r="H8277" t="s">
        <v>36</v>
      </c>
      <c r="I8277">
        <v>103000</v>
      </c>
      <c r="J8277" t="str">
        <f t="shared" si="262"/>
        <v>medium</v>
      </c>
      <c r="K8277">
        <v>8</v>
      </c>
      <c r="L8277">
        <v>0</v>
      </c>
    </row>
    <row r="8278" spans="1:12" x14ac:dyDescent="0.25">
      <c r="A8278">
        <v>21</v>
      </c>
      <c r="B8278" t="str">
        <f t="shared" si="263"/>
        <v>Young</v>
      </c>
      <c r="C8278">
        <v>0</v>
      </c>
      <c r="D8278" t="s">
        <v>9</v>
      </c>
      <c r="E8278">
        <v>2</v>
      </c>
      <c r="F8278">
        <v>1</v>
      </c>
      <c r="G8278">
        <v>3.4</v>
      </c>
      <c r="H8278" t="s">
        <v>35</v>
      </c>
      <c r="I8278">
        <v>60000</v>
      </c>
      <c r="J8278" t="str">
        <f t="shared" si="262"/>
        <v>low</v>
      </c>
      <c r="K8278">
        <v>6</v>
      </c>
      <c r="L8278">
        <v>0</v>
      </c>
    </row>
    <row r="8279" spans="1:12" x14ac:dyDescent="0.25">
      <c r="A8279">
        <v>43</v>
      </c>
      <c r="B8279" t="str">
        <f t="shared" si="263"/>
        <v>Middle Aged</v>
      </c>
      <c r="C8279">
        <v>0</v>
      </c>
      <c r="D8279" t="s">
        <v>10</v>
      </c>
      <c r="E8279">
        <v>2</v>
      </c>
      <c r="F8279">
        <v>3</v>
      </c>
      <c r="G8279">
        <v>2.17</v>
      </c>
      <c r="H8279" t="s">
        <v>36</v>
      </c>
      <c r="I8279">
        <v>63000</v>
      </c>
      <c r="J8279" t="str">
        <f t="shared" si="262"/>
        <v>medium</v>
      </c>
      <c r="K8279">
        <v>5</v>
      </c>
      <c r="L8279">
        <v>0</v>
      </c>
    </row>
    <row r="8280" spans="1:12" x14ac:dyDescent="0.25">
      <c r="A8280">
        <v>23</v>
      </c>
      <c r="B8280" t="str">
        <f t="shared" si="263"/>
        <v>Young</v>
      </c>
      <c r="C8280">
        <v>1</v>
      </c>
      <c r="D8280" t="s">
        <v>8</v>
      </c>
      <c r="E8280">
        <v>1</v>
      </c>
      <c r="F8280">
        <v>5</v>
      </c>
      <c r="G8280">
        <v>2.36</v>
      </c>
      <c r="H8280" t="s">
        <v>36</v>
      </c>
      <c r="I8280">
        <v>64400</v>
      </c>
      <c r="J8280" t="str">
        <f t="shared" si="262"/>
        <v>medium</v>
      </c>
      <c r="K8280">
        <v>6</v>
      </c>
      <c r="L8280">
        <v>0</v>
      </c>
    </row>
    <row r="8281" spans="1:12" x14ac:dyDescent="0.25">
      <c r="A8281">
        <v>45</v>
      </c>
      <c r="B8281" t="str">
        <f t="shared" si="263"/>
        <v>Middle Aged</v>
      </c>
      <c r="C8281">
        <v>0</v>
      </c>
      <c r="D8281" t="s">
        <v>10</v>
      </c>
      <c r="E8281">
        <v>1</v>
      </c>
      <c r="F8281">
        <v>5</v>
      </c>
      <c r="G8281">
        <v>2.99</v>
      </c>
      <c r="H8281" t="s">
        <v>36</v>
      </c>
      <c r="I8281">
        <v>84000</v>
      </c>
      <c r="J8281" t="str">
        <f t="shared" si="262"/>
        <v>medium</v>
      </c>
      <c r="K8281">
        <v>7</v>
      </c>
      <c r="L8281">
        <v>0</v>
      </c>
    </row>
    <row r="8282" spans="1:12" x14ac:dyDescent="0.25">
      <c r="A8282">
        <v>30</v>
      </c>
      <c r="B8282" t="str">
        <f t="shared" si="263"/>
        <v>Adult</v>
      </c>
      <c r="C8282">
        <v>1</v>
      </c>
      <c r="D8282" t="s">
        <v>8</v>
      </c>
      <c r="E8282">
        <v>1</v>
      </c>
      <c r="F8282">
        <v>4</v>
      </c>
      <c r="G8282">
        <v>1.24</v>
      </c>
      <c r="H8282" t="s">
        <v>37</v>
      </c>
      <c r="I8282">
        <v>72000</v>
      </c>
      <c r="J8282" t="str">
        <f t="shared" si="262"/>
        <v>medium</v>
      </c>
      <c r="K8282">
        <v>6</v>
      </c>
      <c r="L8282">
        <v>0</v>
      </c>
    </row>
    <row r="8283" spans="1:12" x14ac:dyDescent="0.25">
      <c r="A8283">
        <v>54</v>
      </c>
      <c r="B8283" t="str">
        <f t="shared" si="263"/>
        <v>Senior</v>
      </c>
      <c r="C8283">
        <v>0</v>
      </c>
      <c r="D8283" t="s">
        <v>8</v>
      </c>
      <c r="E8283">
        <v>1</v>
      </c>
      <c r="F8283">
        <v>3</v>
      </c>
      <c r="G8283">
        <v>1.3</v>
      </c>
      <c r="H8283" t="s">
        <v>37</v>
      </c>
      <c r="I8283">
        <v>64000</v>
      </c>
      <c r="J8283" t="str">
        <f t="shared" si="262"/>
        <v>medium</v>
      </c>
      <c r="K8283">
        <v>8</v>
      </c>
      <c r="L8283">
        <v>0</v>
      </c>
    </row>
    <row r="8284" spans="1:12" x14ac:dyDescent="0.25">
      <c r="A8284">
        <v>31</v>
      </c>
      <c r="B8284" t="str">
        <f t="shared" si="263"/>
        <v>Adult</v>
      </c>
      <c r="C8284">
        <v>1</v>
      </c>
      <c r="D8284" t="s">
        <v>10</v>
      </c>
      <c r="E8284">
        <v>2</v>
      </c>
      <c r="F8284">
        <v>4</v>
      </c>
      <c r="G8284">
        <v>2.27</v>
      </c>
      <c r="H8284" t="s">
        <v>36</v>
      </c>
      <c r="I8284">
        <v>68800</v>
      </c>
      <c r="J8284" t="str">
        <f t="shared" si="262"/>
        <v>medium</v>
      </c>
      <c r="K8284">
        <v>7</v>
      </c>
      <c r="L8284">
        <v>0</v>
      </c>
    </row>
    <row r="8285" spans="1:12" x14ac:dyDescent="0.25">
      <c r="A8285">
        <v>38</v>
      </c>
      <c r="B8285" t="str">
        <f t="shared" si="263"/>
        <v>Middle Aged</v>
      </c>
      <c r="C8285">
        <v>0</v>
      </c>
      <c r="D8285" t="s">
        <v>8</v>
      </c>
      <c r="E8285">
        <v>1</v>
      </c>
      <c r="F8285">
        <v>2</v>
      </c>
      <c r="G8285">
        <v>2.27</v>
      </c>
      <c r="H8285" t="s">
        <v>36</v>
      </c>
      <c r="I8285">
        <v>74000</v>
      </c>
      <c r="J8285" t="str">
        <f t="shared" si="262"/>
        <v>medium</v>
      </c>
      <c r="K8285">
        <v>4</v>
      </c>
      <c r="L8285">
        <v>0</v>
      </c>
    </row>
    <row r="8286" spans="1:12" x14ac:dyDescent="0.25">
      <c r="A8286">
        <v>22</v>
      </c>
      <c r="B8286" t="str">
        <f t="shared" si="263"/>
        <v>Young</v>
      </c>
      <c r="C8286">
        <v>1</v>
      </c>
      <c r="D8286" t="s">
        <v>9</v>
      </c>
      <c r="E8286">
        <v>2</v>
      </c>
      <c r="F8286">
        <v>1</v>
      </c>
      <c r="G8286">
        <v>2.0499999999999998</v>
      </c>
      <c r="H8286" t="s">
        <v>36</v>
      </c>
      <c r="I8286">
        <v>39600</v>
      </c>
      <c r="J8286" t="str">
        <f t="shared" si="262"/>
        <v>low</v>
      </c>
      <c r="K8286">
        <v>4</v>
      </c>
      <c r="L8286">
        <v>0</v>
      </c>
    </row>
    <row r="8287" spans="1:12" x14ac:dyDescent="0.25">
      <c r="A8287">
        <v>49</v>
      </c>
      <c r="B8287" t="str">
        <f t="shared" si="263"/>
        <v>Senior</v>
      </c>
      <c r="C8287">
        <v>1</v>
      </c>
      <c r="D8287" t="s">
        <v>8</v>
      </c>
      <c r="E8287">
        <v>1</v>
      </c>
      <c r="F8287">
        <v>1</v>
      </c>
      <c r="G8287">
        <v>3.33</v>
      </c>
      <c r="H8287" t="s">
        <v>35</v>
      </c>
      <c r="I8287">
        <v>62200</v>
      </c>
      <c r="J8287" t="str">
        <f t="shared" si="262"/>
        <v>medium</v>
      </c>
      <c r="K8287">
        <v>7</v>
      </c>
      <c r="L8287">
        <v>0</v>
      </c>
    </row>
    <row r="8288" spans="1:12" x14ac:dyDescent="0.25">
      <c r="A8288">
        <v>23</v>
      </c>
      <c r="B8288" t="str">
        <f t="shared" si="263"/>
        <v>Young</v>
      </c>
      <c r="C8288">
        <v>0</v>
      </c>
      <c r="D8288" t="s">
        <v>9</v>
      </c>
      <c r="E8288">
        <v>2</v>
      </c>
      <c r="F8288">
        <v>3</v>
      </c>
      <c r="G8288">
        <v>3.36</v>
      </c>
      <c r="H8288" t="s">
        <v>35</v>
      </c>
      <c r="I8288">
        <v>61000</v>
      </c>
      <c r="J8288" t="str">
        <f t="shared" si="262"/>
        <v>medium</v>
      </c>
      <c r="K8288">
        <v>3</v>
      </c>
      <c r="L8288">
        <v>0</v>
      </c>
    </row>
    <row r="8289" spans="1:12" x14ac:dyDescent="0.25">
      <c r="A8289">
        <v>45</v>
      </c>
      <c r="B8289" t="str">
        <f t="shared" si="263"/>
        <v>Middle Aged</v>
      </c>
      <c r="C8289">
        <v>1</v>
      </c>
      <c r="D8289" t="s">
        <v>9</v>
      </c>
      <c r="E8289">
        <v>1</v>
      </c>
      <c r="F8289">
        <v>2</v>
      </c>
      <c r="G8289">
        <v>2.81</v>
      </c>
      <c r="H8289" t="s">
        <v>36</v>
      </c>
      <c r="I8289">
        <v>44000</v>
      </c>
      <c r="J8289" t="str">
        <f t="shared" si="262"/>
        <v>low</v>
      </c>
      <c r="K8289">
        <v>4</v>
      </c>
      <c r="L8289">
        <v>0</v>
      </c>
    </row>
    <row r="8290" spans="1:12" x14ac:dyDescent="0.25">
      <c r="A8290">
        <v>52</v>
      </c>
      <c r="B8290" t="str">
        <f t="shared" si="263"/>
        <v>Senior</v>
      </c>
      <c r="C8290">
        <v>1</v>
      </c>
      <c r="D8290" t="s">
        <v>8</v>
      </c>
      <c r="E8290">
        <v>3</v>
      </c>
      <c r="F8290">
        <v>3</v>
      </c>
      <c r="G8290">
        <v>2.71</v>
      </c>
      <c r="H8290" t="s">
        <v>36</v>
      </c>
      <c r="I8290">
        <v>67600</v>
      </c>
      <c r="J8290" t="str">
        <f t="shared" si="262"/>
        <v>medium</v>
      </c>
      <c r="K8290">
        <v>7</v>
      </c>
      <c r="L8290">
        <v>0</v>
      </c>
    </row>
    <row r="8291" spans="1:12" x14ac:dyDescent="0.25">
      <c r="A8291">
        <v>37</v>
      </c>
      <c r="B8291" t="str">
        <f t="shared" si="263"/>
        <v>Middle Aged</v>
      </c>
      <c r="C8291">
        <v>0</v>
      </c>
      <c r="D8291" t="s">
        <v>10</v>
      </c>
      <c r="E8291">
        <v>2</v>
      </c>
      <c r="F8291">
        <v>3</v>
      </c>
      <c r="G8291">
        <v>2.16</v>
      </c>
      <c r="H8291" t="s">
        <v>36</v>
      </c>
      <c r="I8291">
        <v>74000</v>
      </c>
      <c r="J8291" t="str">
        <f t="shared" si="262"/>
        <v>medium</v>
      </c>
      <c r="K8291">
        <v>10</v>
      </c>
      <c r="L8291">
        <v>1</v>
      </c>
    </row>
    <row r="8292" spans="1:12" x14ac:dyDescent="0.25">
      <c r="A8292">
        <v>54</v>
      </c>
      <c r="B8292" t="str">
        <f t="shared" si="263"/>
        <v>Senior</v>
      </c>
      <c r="C8292">
        <v>0</v>
      </c>
      <c r="D8292" t="s">
        <v>10</v>
      </c>
      <c r="E8292">
        <v>2</v>
      </c>
      <c r="F8292">
        <v>4</v>
      </c>
      <c r="G8292">
        <v>1.28</v>
      </c>
      <c r="H8292" t="s">
        <v>37</v>
      </c>
      <c r="I8292">
        <v>65000</v>
      </c>
      <c r="J8292" t="str">
        <f t="shared" si="262"/>
        <v>medium</v>
      </c>
      <c r="K8292">
        <v>8</v>
      </c>
      <c r="L8292">
        <v>0</v>
      </c>
    </row>
    <row r="8293" spans="1:12" x14ac:dyDescent="0.25">
      <c r="A8293">
        <v>24</v>
      </c>
      <c r="B8293" t="str">
        <f t="shared" si="263"/>
        <v>Young</v>
      </c>
      <c r="C8293">
        <v>0</v>
      </c>
      <c r="D8293" t="s">
        <v>10</v>
      </c>
      <c r="E8293">
        <v>2</v>
      </c>
      <c r="F8293">
        <v>2</v>
      </c>
      <c r="G8293">
        <v>3.86</v>
      </c>
      <c r="H8293" t="s">
        <v>35</v>
      </c>
      <c r="I8293">
        <v>53000</v>
      </c>
      <c r="J8293" t="str">
        <f t="shared" si="262"/>
        <v>low</v>
      </c>
      <c r="K8293">
        <v>3</v>
      </c>
      <c r="L8293">
        <v>0</v>
      </c>
    </row>
    <row r="8294" spans="1:12" x14ac:dyDescent="0.25">
      <c r="A8294">
        <v>31</v>
      </c>
      <c r="B8294" t="str">
        <f t="shared" si="263"/>
        <v>Adult</v>
      </c>
      <c r="C8294">
        <v>0</v>
      </c>
      <c r="D8294" t="s">
        <v>8</v>
      </c>
      <c r="E8294">
        <v>2</v>
      </c>
      <c r="F8294">
        <v>1</v>
      </c>
      <c r="G8294">
        <v>3.88</v>
      </c>
      <c r="H8294" t="s">
        <v>35</v>
      </c>
      <c r="I8294">
        <v>92000</v>
      </c>
      <c r="J8294" t="str">
        <f t="shared" si="262"/>
        <v>medium</v>
      </c>
      <c r="K8294">
        <v>8</v>
      </c>
      <c r="L8294">
        <v>0</v>
      </c>
    </row>
    <row r="8295" spans="1:12" x14ac:dyDescent="0.25">
      <c r="A8295">
        <v>54</v>
      </c>
      <c r="B8295" t="str">
        <f t="shared" si="263"/>
        <v>Senior</v>
      </c>
      <c r="C8295">
        <v>0</v>
      </c>
      <c r="D8295" t="s">
        <v>8</v>
      </c>
      <c r="E8295">
        <v>1</v>
      </c>
      <c r="F8295">
        <v>4</v>
      </c>
      <c r="G8295">
        <v>3.5</v>
      </c>
      <c r="H8295" t="s">
        <v>35</v>
      </c>
      <c r="I8295">
        <v>108000</v>
      </c>
      <c r="J8295" t="str">
        <f t="shared" si="262"/>
        <v>medium</v>
      </c>
      <c r="K8295">
        <v>10</v>
      </c>
      <c r="L8295">
        <v>1</v>
      </c>
    </row>
    <row r="8296" spans="1:12" x14ac:dyDescent="0.25">
      <c r="A8296">
        <v>54</v>
      </c>
      <c r="B8296" t="str">
        <f t="shared" si="263"/>
        <v>Senior</v>
      </c>
      <c r="C8296">
        <v>1</v>
      </c>
      <c r="D8296" t="s">
        <v>8</v>
      </c>
      <c r="E8296">
        <v>1</v>
      </c>
      <c r="F8296">
        <v>5</v>
      </c>
      <c r="G8296">
        <v>2.82</v>
      </c>
      <c r="H8296" t="s">
        <v>36</v>
      </c>
      <c r="I8296">
        <v>129200</v>
      </c>
      <c r="J8296" t="str">
        <f t="shared" si="262"/>
        <v>medium</v>
      </c>
      <c r="K8296">
        <v>9</v>
      </c>
      <c r="L8296">
        <v>1</v>
      </c>
    </row>
    <row r="8297" spans="1:12" x14ac:dyDescent="0.25">
      <c r="A8297">
        <v>27</v>
      </c>
      <c r="B8297" t="str">
        <f t="shared" si="263"/>
        <v>Adult</v>
      </c>
      <c r="C8297">
        <v>0</v>
      </c>
      <c r="D8297" t="s">
        <v>10</v>
      </c>
      <c r="E8297">
        <v>2</v>
      </c>
      <c r="F8297">
        <v>3</v>
      </c>
      <c r="G8297">
        <v>1.23</v>
      </c>
      <c r="H8297" t="s">
        <v>37</v>
      </c>
      <c r="I8297">
        <v>58000</v>
      </c>
      <c r="J8297" t="str">
        <f t="shared" si="262"/>
        <v>low</v>
      </c>
      <c r="K8297">
        <v>6</v>
      </c>
      <c r="L8297">
        <v>0</v>
      </c>
    </row>
    <row r="8298" spans="1:12" x14ac:dyDescent="0.25">
      <c r="A8298">
        <v>27</v>
      </c>
      <c r="B8298" t="str">
        <f t="shared" si="263"/>
        <v>Adult</v>
      </c>
      <c r="C8298">
        <v>1</v>
      </c>
      <c r="D8298" t="s">
        <v>9</v>
      </c>
      <c r="E8298">
        <v>4</v>
      </c>
      <c r="F8298">
        <v>1</v>
      </c>
      <c r="G8298">
        <v>2</v>
      </c>
      <c r="H8298" t="s">
        <v>36</v>
      </c>
      <c r="I8298">
        <v>45600</v>
      </c>
      <c r="J8298" t="str">
        <f t="shared" si="262"/>
        <v>low</v>
      </c>
      <c r="K8298">
        <v>3</v>
      </c>
      <c r="L8298">
        <v>0</v>
      </c>
    </row>
    <row r="8299" spans="1:12" x14ac:dyDescent="0.25">
      <c r="A8299">
        <v>45</v>
      </c>
      <c r="B8299" t="str">
        <f t="shared" si="263"/>
        <v>Middle Aged</v>
      </c>
      <c r="C8299">
        <v>0</v>
      </c>
      <c r="D8299" t="s">
        <v>10</v>
      </c>
      <c r="E8299">
        <v>1</v>
      </c>
      <c r="F8299">
        <v>2</v>
      </c>
      <c r="G8299">
        <v>1.88</v>
      </c>
      <c r="H8299" t="s">
        <v>37</v>
      </c>
      <c r="I8299">
        <v>57000</v>
      </c>
      <c r="J8299" t="str">
        <f t="shared" si="262"/>
        <v>low</v>
      </c>
      <c r="K8299">
        <v>7</v>
      </c>
      <c r="L8299">
        <v>0</v>
      </c>
    </row>
    <row r="8300" spans="1:12" x14ac:dyDescent="0.25">
      <c r="A8300">
        <v>33</v>
      </c>
      <c r="B8300" t="str">
        <f t="shared" si="263"/>
        <v>Adult</v>
      </c>
      <c r="C8300">
        <v>0</v>
      </c>
      <c r="D8300" t="s">
        <v>9</v>
      </c>
      <c r="E8300">
        <v>1</v>
      </c>
      <c r="F8300">
        <v>3</v>
      </c>
      <c r="G8300">
        <v>2.86</v>
      </c>
      <c r="H8300" t="s">
        <v>36</v>
      </c>
      <c r="I8300">
        <v>64000</v>
      </c>
      <c r="J8300" t="str">
        <f t="shared" si="262"/>
        <v>medium</v>
      </c>
      <c r="K8300">
        <v>4</v>
      </c>
      <c r="L8300">
        <v>0</v>
      </c>
    </row>
    <row r="8301" spans="1:12" x14ac:dyDescent="0.25">
      <c r="A8301">
        <v>47</v>
      </c>
      <c r="B8301" t="str">
        <f t="shared" si="263"/>
        <v>Senior</v>
      </c>
      <c r="C8301">
        <v>0</v>
      </c>
      <c r="D8301" t="s">
        <v>10</v>
      </c>
      <c r="E8301">
        <v>1</v>
      </c>
      <c r="F8301">
        <v>3</v>
      </c>
      <c r="G8301">
        <v>2.17</v>
      </c>
      <c r="H8301" t="s">
        <v>36</v>
      </c>
      <c r="I8301">
        <v>72000</v>
      </c>
      <c r="J8301" t="str">
        <f t="shared" si="262"/>
        <v>medium</v>
      </c>
      <c r="K8301">
        <v>5</v>
      </c>
      <c r="L8301">
        <v>0</v>
      </c>
    </row>
    <row r="8302" spans="1:12" x14ac:dyDescent="0.25">
      <c r="A8302">
        <v>55</v>
      </c>
      <c r="B8302" t="str">
        <f t="shared" si="263"/>
        <v>Senior</v>
      </c>
      <c r="C8302">
        <v>0</v>
      </c>
      <c r="D8302" t="s">
        <v>8</v>
      </c>
      <c r="E8302">
        <v>2</v>
      </c>
      <c r="F8302">
        <v>4</v>
      </c>
      <c r="G8302">
        <v>2.91</v>
      </c>
      <c r="H8302" t="s">
        <v>36</v>
      </c>
      <c r="I8302">
        <v>128000</v>
      </c>
      <c r="J8302" t="str">
        <f t="shared" si="262"/>
        <v>medium</v>
      </c>
      <c r="K8302">
        <v>7</v>
      </c>
      <c r="L8302">
        <v>0</v>
      </c>
    </row>
    <row r="8303" spans="1:12" x14ac:dyDescent="0.25">
      <c r="A8303">
        <v>52</v>
      </c>
      <c r="B8303" t="str">
        <f t="shared" si="263"/>
        <v>Senior</v>
      </c>
      <c r="C8303">
        <v>0</v>
      </c>
      <c r="D8303" t="s">
        <v>10</v>
      </c>
      <c r="E8303">
        <v>2</v>
      </c>
      <c r="F8303">
        <v>4</v>
      </c>
      <c r="G8303">
        <v>1.45</v>
      </c>
      <c r="H8303" t="s">
        <v>37</v>
      </c>
      <c r="I8303">
        <v>131000</v>
      </c>
      <c r="J8303" t="str">
        <f t="shared" si="262"/>
        <v>medium</v>
      </c>
      <c r="K8303">
        <v>9</v>
      </c>
      <c r="L8303">
        <v>1</v>
      </c>
    </row>
    <row r="8304" spans="1:12" x14ac:dyDescent="0.25">
      <c r="A8304">
        <v>23</v>
      </c>
      <c r="B8304" t="str">
        <f t="shared" si="263"/>
        <v>Young</v>
      </c>
      <c r="C8304">
        <v>1</v>
      </c>
      <c r="D8304" t="s">
        <v>10</v>
      </c>
      <c r="E8304">
        <v>2</v>
      </c>
      <c r="F8304">
        <v>4</v>
      </c>
      <c r="G8304">
        <v>2.8</v>
      </c>
      <c r="H8304" t="s">
        <v>36</v>
      </c>
      <c r="I8304">
        <v>69400</v>
      </c>
      <c r="J8304" t="str">
        <f t="shared" si="262"/>
        <v>medium</v>
      </c>
      <c r="K8304">
        <v>8</v>
      </c>
      <c r="L8304">
        <v>0</v>
      </c>
    </row>
    <row r="8305" spans="1:12" x14ac:dyDescent="0.25">
      <c r="A8305">
        <v>27</v>
      </c>
      <c r="B8305" t="str">
        <f t="shared" si="263"/>
        <v>Adult</v>
      </c>
      <c r="C8305">
        <v>0</v>
      </c>
      <c r="D8305" t="s">
        <v>10</v>
      </c>
      <c r="E8305">
        <v>1</v>
      </c>
      <c r="F8305">
        <v>1</v>
      </c>
      <c r="G8305">
        <v>3.42</v>
      </c>
      <c r="H8305" t="s">
        <v>35</v>
      </c>
      <c r="I8305">
        <v>47000</v>
      </c>
      <c r="J8305" t="str">
        <f t="shared" si="262"/>
        <v>low</v>
      </c>
      <c r="K8305">
        <v>6</v>
      </c>
      <c r="L8305">
        <v>0</v>
      </c>
    </row>
    <row r="8306" spans="1:12" x14ac:dyDescent="0.25">
      <c r="A8306">
        <v>29</v>
      </c>
      <c r="B8306" t="str">
        <f t="shared" si="263"/>
        <v>Adult</v>
      </c>
      <c r="C8306">
        <v>1</v>
      </c>
      <c r="D8306" t="s">
        <v>8</v>
      </c>
      <c r="E8306">
        <v>2</v>
      </c>
      <c r="F8306">
        <v>3</v>
      </c>
      <c r="G8306">
        <v>3.25</v>
      </c>
      <c r="H8306" t="s">
        <v>35</v>
      </c>
      <c r="I8306">
        <v>71200</v>
      </c>
      <c r="J8306" t="str">
        <f t="shared" si="262"/>
        <v>medium</v>
      </c>
      <c r="K8306">
        <v>6</v>
      </c>
      <c r="L8306">
        <v>0</v>
      </c>
    </row>
    <row r="8307" spans="1:12" x14ac:dyDescent="0.25">
      <c r="A8307">
        <v>37</v>
      </c>
      <c r="B8307" t="str">
        <f t="shared" si="263"/>
        <v>Middle Aged</v>
      </c>
      <c r="C8307">
        <v>1</v>
      </c>
      <c r="D8307" t="s">
        <v>8</v>
      </c>
      <c r="E8307">
        <v>2</v>
      </c>
      <c r="F8307">
        <v>1</v>
      </c>
      <c r="G8307">
        <v>1.3</v>
      </c>
      <c r="H8307" t="s">
        <v>37</v>
      </c>
      <c r="I8307">
        <v>63600</v>
      </c>
      <c r="J8307" t="str">
        <f t="shared" si="262"/>
        <v>medium</v>
      </c>
      <c r="K8307">
        <v>5</v>
      </c>
      <c r="L8307">
        <v>0</v>
      </c>
    </row>
    <row r="8308" spans="1:12" x14ac:dyDescent="0.25">
      <c r="A8308">
        <v>49</v>
      </c>
      <c r="B8308" t="str">
        <f t="shared" si="263"/>
        <v>Senior</v>
      </c>
      <c r="C8308">
        <v>1</v>
      </c>
      <c r="D8308" t="s">
        <v>10</v>
      </c>
      <c r="E8308">
        <v>1</v>
      </c>
      <c r="F8308">
        <v>1</v>
      </c>
      <c r="G8308">
        <v>2.83</v>
      </c>
      <c r="H8308" t="s">
        <v>36</v>
      </c>
      <c r="I8308">
        <v>47200</v>
      </c>
      <c r="J8308" t="str">
        <f t="shared" si="262"/>
        <v>low</v>
      </c>
      <c r="K8308">
        <v>4</v>
      </c>
      <c r="L8308">
        <v>0</v>
      </c>
    </row>
    <row r="8309" spans="1:12" x14ac:dyDescent="0.25">
      <c r="A8309">
        <v>44</v>
      </c>
      <c r="B8309" t="str">
        <f t="shared" si="263"/>
        <v>Middle Aged</v>
      </c>
      <c r="C8309">
        <v>1</v>
      </c>
      <c r="D8309" t="s">
        <v>8</v>
      </c>
      <c r="E8309">
        <v>1</v>
      </c>
      <c r="F8309">
        <v>6</v>
      </c>
      <c r="G8309">
        <v>3.5</v>
      </c>
      <c r="H8309" t="s">
        <v>35</v>
      </c>
      <c r="I8309">
        <v>134200</v>
      </c>
      <c r="J8309" t="str">
        <f t="shared" si="262"/>
        <v>medium</v>
      </c>
      <c r="K8309">
        <v>9</v>
      </c>
      <c r="L8309">
        <v>1</v>
      </c>
    </row>
    <row r="8310" spans="1:12" x14ac:dyDescent="0.25">
      <c r="A8310">
        <v>35</v>
      </c>
      <c r="B8310" t="str">
        <f t="shared" si="263"/>
        <v>Adult</v>
      </c>
      <c r="C8310">
        <v>1</v>
      </c>
      <c r="D8310" t="s">
        <v>10</v>
      </c>
      <c r="E8310">
        <v>1</v>
      </c>
      <c r="F8310">
        <v>4</v>
      </c>
      <c r="G8310">
        <v>3.94</v>
      </c>
      <c r="H8310" t="s">
        <v>35</v>
      </c>
      <c r="I8310">
        <v>76000</v>
      </c>
      <c r="J8310" t="str">
        <f t="shared" si="262"/>
        <v>medium</v>
      </c>
      <c r="K8310">
        <v>9</v>
      </c>
      <c r="L8310">
        <v>1</v>
      </c>
    </row>
    <row r="8311" spans="1:12" x14ac:dyDescent="0.25">
      <c r="A8311">
        <v>30</v>
      </c>
      <c r="B8311" t="str">
        <f t="shared" si="263"/>
        <v>Adult</v>
      </c>
      <c r="C8311">
        <v>0</v>
      </c>
      <c r="D8311" t="s">
        <v>10</v>
      </c>
      <c r="E8311">
        <v>2</v>
      </c>
      <c r="F8311">
        <v>4</v>
      </c>
      <c r="G8311">
        <v>2.0099999999999998</v>
      </c>
      <c r="H8311" t="s">
        <v>36</v>
      </c>
      <c r="I8311">
        <v>61000</v>
      </c>
      <c r="J8311" t="str">
        <f t="shared" si="262"/>
        <v>medium</v>
      </c>
      <c r="K8311">
        <v>7</v>
      </c>
      <c r="L8311">
        <v>0</v>
      </c>
    </row>
    <row r="8312" spans="1:12" x14ac:dyDescent="0.25">
      <c r="A8312">
        <v>22</v>
      </c>
      <c r="B8312" t="str">
        <f t="shared" si="263"/>
        <v>Young</v>
      </c>
      <c r="C8312">
        <v>0</v>
      </c>
      <c r="D8312" t="s">
        <v>8</v>
      </c>
      <c r="E8312">
        <v>1</v>
      </c>
      <c r="F8312">
        <v>2</v>
      </c>
      <c r="G8312">
        <v>3.88</v>
      </c>
      <c r="H8312" t="s">
        <v>35</v>
      </c>
      <c r="I8312">
        <v>68000</v>
      </c>
      <c r="J8312" t="str">
        <f t="shared" si="262"/>
        <v>medium</v>
      </c>
      <c r="K8312">
        <v>7</v>
      </c>
      <c r="L8312">
        <v>0</v>
      </c>
    </row>
    <row r="8313" spans="1:12" x14ac:dyDescent="0.25">
      <c r="A8313">
        <v>46</v>
      </c>
      <c r="B8313" t="str">
        <f t="shared" si="263"/>
        <v>Senior</v>
      </c>
      <c r="C8313">
        <v>0</v>
      </c>
      <c r="D8313" t="s">
        <v>8</v>
      </c>
      <c r="E8313">
        <v>1</v>
      </c>
      <c r="F8313">
        <v>3</v>
      </c>
      <c r="G8313">
        <v>3.86</v>
      </c>
      <c r="H8313" t="s">
        <v>35</v>
      </c>
      <c r="I8313">
        <v>90000</v>
      </c>
      <c r="J8313" t="str">
        <f t="shared" si="262"/>
        <v>medium</v>
      </c>
      <c r="K8313">
        <v>10</v>
      </c>
      <c r="L8313">
        <v>1</v>
      </c>
    </row>
    <row r="8314" spans="1:12" x14ac:dyDescent="0.25">
      <c r="A8314">
        <v>33</v>
      </c>
      <c r="B8314" t="str">
        <f t="shared" si="263"/>
        <v>Adult</v>
      </c>
      <c r="C8314">
        <v>1</v>
      </c>
      <c r="D8314" t="s">
        <v>8</v>
      </c>
      <c r="E8314">
        <v>2</v>
      </c>
      <c r="F8314">
        <v>1</v>
      </c>
      <c r="G8314">
        <v>2.7</v>
      </c>
      <c r="H8314" t="s">
        <v>36</v>
      </c>
      <c r="I8314">
        <v>68400</v>
      </c>
      <c r="J8314" t="str">
        <f t="shared" si="262"/>
        <v>medium</v>
      </c>
      <c r="K8314">
        <v>4</v>
      </c>
      <c r="L8314">
        <v>0</v>
      </c>
    </row>
    <row r="8315" spans="1:12" x14ac:dyDescent="0.25">
      <c r="A8315">
        <v>45</v>
      </c>
      <c r="B8315" t="str">
        <f t="shared" si="263"/>
        <v>Middle Aged</v>
      </c>
      <c r="C8315">
        <v>0</v>
      </c>
      <c r="D8315" t="s">
        <v>8</v>
      </c>
      <c r="E8315">
        <v>5</v>
      </c>
      <c r="F8315">
        <v>1</v>
      </c>
      <c r="G8315">
        <v>2.37</v>
      </c>
      <c r="H8315" t="s">
        <v>36</v>
      </c>
      <c r="I8315">
        <v>70000</v>
      </c>
      <c r="J8315" t="str">
        <f t="shared" si="262"/>
        <v>medium</v>
      </c>
      <c r="K8315">
        <v>8</v>
      </c>
      <c r="L8315">
        <v>0</v>
      </c>
    </row>
    <row r="8316" spans="1:12" x14ac:dyDescent="0.25">
      <c r="A8316">
        <v>37</v>
      </c>
      <c r="B8316" t="str">
        <f t="shared" si="263"/>
        <v>Middle Aged</v>
      </c>
      <c r="C8316">
        <v>0</v>
      </c>
      <c r="D8316" t="s">
        <v>10</v>
      </c>
      <c r="E8316">
        <v>2</v>
      </c>
      <c r="F8316">
        <v>1</v>
      </c>
      <c r="G8316">
        <v>1.37</v>
      </c>
      <c r="H8316" t="s">
        <v>37</v>
      </c>
      <c r="I8316">
        <v>46000</v>
      </c>
      <c r="J8316" t="str">
        <f t="shared" si="262"/>
        <v>low</v>
      </c>
      <c r="K8316">
        <v>4</v>
      </c>
      <c r="L8316">
        <v>0</v>
      </c>
    </row>
    <row r="8317" spans="1:12" x14ac:dyDescent="0.25">
      <c r="A8317">
        <v>54</v>
      </c>
      <c r="B8317" t="str">
        <f t="shared" si="263"/>
        <v>Senior</v>
      </c>
      <c r="C8317">
        <v>0</v>
      </c>
      <c r="D8317" t="s">
        <v>10</v>
      </c>
      <c r="E8317">
        <v>7</v>
      </c>
      <c r="F8317">
        <v>3</v>
      </c>
      <c r="G8317">
        <v>1.39</v>
      </c>
      <c r="H8317" t="s">
        <v>37</v>
      </c>
      <c r="I8317">
        <v>108000</v>
      </c>
      <c r="J8317" t="str">
        <f t="shared" si="262"/>
        <v>medium</v>
      </c>
      <c r="K8317">
        <v>8</v>
      </c>
      <c r="L8317">
        <v>0</v>
      </c>
    </row>
    <row r="8318" spans="1:12" x14ac:dyDescent="0.25">
      <c r="A8318">
        <v>37</v>
      </c>
      <c r="B8318" t="str">
        <f t="shared" si="263"/>
        <v>Middle Aged</v>
      </c>
      <c r="C8318">
        <v>1</v>
      </c>
      <c r="D8318" t="s">
        <v>8</v>
      </c>
      <c r="E8318">
        <v>1</v>
      </c>
      <c r="F8318">
        <v>5</v>
      </c>
      <c r="G8318">
        <v>3.51</v>
      </c>
      <c r="H8318" t="s">
        <v>35</v>
      </c>
      <c r="I8318">
        <v>68600</v>
      </c>
      <c r="J8318" t="str">
        <f t="shared" si="262"/>
        <v>medium</v>
      </c>
      <c r="K8318">
        <v>7</v>
      </c>
      <c r="L8318">
        <v>0</v>
      </c>
    </row>
    <row r="8319" spans="1:12" x14ac:dyDescent="0.25">
      <c r="A8319">
        <v>29</v>
      </c>
      <c r="B8319" t="str">
        <f t="shared" si="263"/>
        <v>Adult</v>
      </c>
      <c r="C8319">
        <v>1</v>
      </c>
      <c r="D8319" t="s">
        <v>9</v>
      </c>
      <c r="E8319">
        <v>2</v>
      </c>
      <c r="F8319">
        <v>4</v>
      </c>
      <c r="G8319">
        <v>3.59</v>
      </c>
      <c r="H8319" t="s">
        <v>35</v>
      </c>
      <c r="I8319">
        <v>73200</v>
      </c>
      <c r="J8319" t="str">
        <f t="shared" si="262"/>
        <v>medium</v>
      </c>
      <c r="K8319">
        <v>5</v>
      </c>
      <c r="L8319">
        <v>0</v>
      </c>
    </row>
    <row r="8320" spans="1:12" x14ac:dyDescent="0.25">
      <c r="A8320">
        <v>50</v>
      </c>
      <c r="B8320" t="str">
        <f t="shared" si="263"/>
        <v>Senior</v>
      </c>
      <c r="C8320">
        <v>0</v>
      </c>
      <c r="D8320" t="s">
        <v>10</v>
      </c>
      <c r="E8320">
        <v>2</v>
      </c>
      <c r="F8320">
        <v>5</v>
      </c>
      <c r="G8320">
        <v>3.94</v>
      </c>
      <c r="H8320" t="s">
        <v>35</v>
      </c>
      <c r="I8320">
        <v>115000</v>
      </c>
      <c r="J8320" t="str">
        <f t="shared" si="262"/>
        <v>medium</v>
      </c>
      <c r="K8320">
        <v>10</v>
      </c>
      <c r="L8320">
        <v>1</v>
      </c>
    </row>
    <row r="8321" spans="1:12" x14ac:dyDescent="0.25">
      <c r="A8321">
        <v>39</v>
      </c>
      <c r="B8321" t="str">
        <f t="shared" si="263"/>
        <v>Middle Aged</v>
      </c>
      <c r="C8321">
        <v>1</v>
      </c>
      <c r="D8321" t="s">
        <v>8</v>
      </c>
      <c r="E8321">
        <v>1</v>
      </c>
      <c r="F8321">
        <v>3</v>
      </c>
      <c r="G8321">
        <v>3.1</v>
      </c>
      <c r="H8321" t="s">
        <v>35</v>
      </c>
      <c r="I8321">
        <v>75200</v>
      </c>
      <c r="J8321" t="str">
        <f t="shared" si="262"/>
        <v>medium</v>
      </c>
      <c r="K8321">
        <v>10</v>
      </c>
      <c r="L8321">
        <v>1</v>
      </c>
    </row>
    <row r="8322" spans="1:12" x14ac:dyDescent="0.25">
      <c r="A8322">
        <v>27</v>
      </c>
      <c r="B8322" t="str">
        <f t="shared" si="263"/>
        <v>Adult</v>
      </c>
      <c r="C8322">
        <v>0</v>
      </c>
      <c r="D8322" t="s">
        <v>10</v>
      </c>
      <c r="E8322">
        <v>8</v>
      </c>
      <c r="F8322">
        <v>1</v>
      </c>
      <c r="G8322">
        <v>1.1100000000000001</v>
      </c>
      <c r="H8322" t="s">
        <v>37</v>
      </c>
      <c r="I8322">
        <v>63000</v>
      </c>
      <c r="J8322" t="str">
        <f t="shared" ref="J8322:J8385" si="264">IF(I8322&gt;=25000,IF(I8322&lt;=60000,"low",IF(I8322&lt;=140000,"medium","high")),"")</f>
        <v>medium</v>
      </c>
      <c r="K8322">
        <v>4</v>
      </c>
      <c r="L8322">
        <v>0</v>
      </c>
    </row>
    <row r="8323" spans="1:12" x14ac:dyDescent="0.25">
      <c r="A8323">
        <v>49</v>
      </c>
      <c r="B8323" t="str">
        <f t="shared" ref="B8323:B8386" si="265">IF(A8323&lt;=25,"Young",IF(A8323&lt;=35,"Adult",IF(A8323&lt;=45,"Middle Aged",IF(A8323&lt;=55,"Senior",IF(A8323&lt;=60,"Elderly","Out of Range")))))</f>
        <v>Senior</v>
      </c>
      <c r="C8323">
        <v>0</v>
      </c>
      <c r="D8323" t="s">
        <v>10</v>
      </c>
      <c r="E8323">
        <v>2</v>
      </c>
      <c r="F8323">
        <v>4</v>
      </c>
      <c r="G8323">
        <v>2.2799999999999998</v>
      </c>
      <c r="H8323" t="s">
        <v>36</v>
      </c>
      <c r="I8323">
        <v>125000</v>
      </c>
      <c r="J8323" t="str">
        <f t="shared" si="264"/>
        <v>medium</v>
      </c>
      <c r="K8323">
        <v>9</v>
      </c>
      <c r="L8323">
        <v>1</v>
      </c>
    </row>
    <row r="8324" spans="1:12" x14ac:dyDescent="0.25">
      <c r="A8324">
        <v>55</v>
      </c>
      <c r="B8324" t="str">
        <f t="shared" si="265"/>
        <v>Senior</v>
      </c>
      <c r="C8324">
        <v>1</v>
      </c>
      <c r="D8324" t="s">
        <v>10</v>
      </c>
      <c r="E8324">
        <v>5</v>
      </c>
      <c r="F8324">
        <v>1</v>
      </c>
      <c r="G8324">
        <v>2.35</v>
      </c>
      <c r="H8324" t="s">
        <v>36</v>
      </c>
      <c r="I8324">
        <v>59000</v>
      </c>
      <c r="J8324" t="str">
        <f t="shared" si="264"/>
        <v>low</v>
      </c>
      <c r="K8324">
        <v>7</v>
      </c>
      <c r="L8324">
        <v>0</v>
      </c>
    </row>
    <row r="8325" spans="1:12" x14ac:dyDescent="0.25">
      <c r="A8325">
        <v>33</v>
      </c>
      <c r="B8325" t="str">
        <f t="shared" si="265"/>
        <v>Adult</v>
      </c>
      <c r="C8325">
        <v>0</v>
      </c>
      <c r="D8325" t="s">
        <v>8</v>
      </c>
      <c r="E8325">
        <v>9</v>
      </c>
      <c r="F8325">
        <v>0</v>
      </c>
      <c r="G8325">
        <v>2.78</v>
      </c>
      <c r="H8325" t="s">
        <v>36</v>
      </c>
      <c r="I8325">
        <v>69000</v>
      </c>
      <c r="J8325" t="str">
        <f t="shared" si="264"/>
        <v>medium</v>
      </c>
      <c r="K8325">
        <v>7</v>
      </c>
      <c r="L8325">
        <v>0</v>
      </c>
    </row>
    <row r="8326" spans="1:12" x14ac:dyDescent="0.25">
      <c r="A8326">
        <v>50</v>
      </c>
      <c r="B8326" t="str">
        <f t="shared" si="265"/>
        <v>Senior</v>
      </c>
      <c r="C8326">
        <v>0</v>
      </c>
      <c r="D8326" t="s">
        <v>10</v>
      </c>
      <c r="E8326">
        <v>11</v>
      </c>
      <c r="F8326">
        <v>4</v>
      </c>
      <c r="G8326">
        <v>1.31</v>
      </c>
      <c r="H8326" t="s">
        <v>37</v>
      </c>
      <c r="I8326">
        <v>110000</v>
      </c>
      <c r="J8326" t="str">
        <f t="shared" si="264"/>
        <v>medium</v>
      </c>
      <c r="K8326">
        <v>7</v>
      </c>
      <c r="L8326">
        <v>0</v>
      </c>
    </row>
    <row r="8327" spans="1:12" x14ac:dyDescent="0.25">
      <c r="A8327">
        <v>48</v>
      </c>
      <c r="B8327" t="str">
        <f t="shared" si="265"/>
        <v>Senior</v>
      </c>
      <c r="C8327">
        <v>0</v>
      </c>
      <c r="D8327" t="s">
        <v>10</v>
      </c>
      <c r="E8327">
        <v>2</v>
      </c>
      <c r="F8327">
        <v>5</v>
      </c>
      <c r="G8327">
        <v>1.86</v>
      </c>
      <c r="H8327" t="s">
        <v>37</v>
      </c>
      <c r="I8327">
        <v>114000</v>
      </c>
      <c r="J8327" t="str">
        <f t="shared" si="264"/>
        <v>medium</v>
      </c>
      <c r="K8327">
        <v>4</v>
      </c>
      <c r="L8327">
        <v>0</v>
      </c>
    </row>
    <row r="8328" spans="1:12" x14ac:dyDescent="0.25">
      <c r="A8328">
        <v>47</v>
      </c>
      <c r="B8328" t="str">
        <f t="shared" si="265"/>
        <v>Senior</v>
      </c>
      <c r="C8328">
        <v>0</v>
      </c>
      <c r="D8328" t="s">
        <v>10</v>
      </c>
      <c r="E8328">
        <v>1</v>
      </c>
      <c r="F8328">
        <v>6</v>
      </c>
      <c r="G8328">
        <v>2.0099999999999998</v>
      </c>
      <c r="H8328" t="s">
        <v>36</v>
      </c>
      <c r="I8328">
        <v>104000</v>
      </c>
      <c r="J8328" t="str">
        <f t="shared" si="264"/>
        <v>medium</v>
      </c>
      <c r="K8328">
        <v>9</v>
      </c>
      <c r="L8328">
        <v>1</v>
      </c>
    </row>
    <row r="8329" spans="1:12" x14ac:dyDescent="0.25">
      <c r="A8329">
        <v>53</v>
      </c>
      <c r="B8329" t="str">
        <f t="shared" si="265"/>
        <v>Senior</v>
      </c>
      <c r="C8329">
        <v>0</v>
      </c>
      <c r="D8329" t="s">
        <v>8</v>
      </c>
      <c r="E8329">
        <v>2</v>
      </c>
      <c r="F8329">
        <v>3</v>
      </c>
      <c r="G8329">
        <v>2.67</v>
      </c>
      <c r="H8329" t="s">
        <v>36</v>
      </c>
      <c r="I8329">
        <v>128000</v>
      </c>
      <c r="J8329" t="str">
        <f t="shared" si="264"/>
        <v>medium</v>
      </c>
      <c r="K8329">
        <v>9</v>
      </c>
      <c r="L8329">
        <v>1</v>
      </c>
    </row>
    <row r="8330" spans="1:12" x14ac:dyDescent="0.25">
      <c r="A8330">
        <v>29</v>
      </c>
      <c r="B8330" t="str">
        <f t="shared" si="265"/>
        <v>Adult</v>
      </c>
      <c r="C8330">
        <v>1</v>
      </c>
      <c r="D8330" t="s">
        <v>8</v>
      </c>
      <c r="E8330">
        <v>6</v>
      </c>
      <c r="F8330">
        <v>3</v>
      </c>
      <c r="G8330">
        <v>1.43</v>
      </c>
      <c r="H8330" t="s">
        <v>37</v>
      </c>
      <c r="I8330">
        <v>70200</v>
      </c>
      <c r="J8330" t="str">
        <f t="shared" si="264"/>
        <v>medium</v>
      </c>
      <c r="K8330">
        <v>7</v>
      </c>
      <c r="L8330">
        <v>0</v>
      </c>
    </row>
    <row r="8331" spans="1:12" x14ac:dyDescent="0.25">
      <c r="A8331">
        <v>53</v>
      </c>
      <c r="B8331" t="str">
        <f t="shared" si="265"/>
        <v>Senior</v>
      </c>
      <c r="C8331">
        <v>0</v>
      </c>
      <c r="D8331" t="s">
        <v>11</v>
      </c>
      <c r="E8331">
        <v>1</v>
      </c>
      <c r="F8331">
        <v>3</v>
      </c>
      <c r="G8331">
        <v>2.5299999999999998</v>
      </c>
      <c r="H8331" t="s">
        <v>36</v>
      </c>
      <c r="I8331">
        <v>73000</v>
      </c>
      <c r="J8331" t="str">
        <f t="shared" si="264"/>
        <v>medium</v>
      </c>
      <c r="K8331">
        <v>2</v>
      </c>
      <c r="L8331">
        <v>0</v>
      </c>
    </row>
    <row r="8332" spans="1:12" x14ac:dyDescent="0.25">
      <c r="A8332">
        <v>40</v>
      </c>
      <c r="B8332" t="str">
        <f t="shared" si="265"/>
        <v>Middle Aged</v>
      </c>
      <c r="C8332">
        <v>1</v>
      </c>
      <c r="D8332" t="s">
        <v>10</v>
      </c>
      <c r="E8332">
        <v>2</v>
      </c>
      <c r="F8332">
        <v>5</v>
      </c>
      <c r="G8332">
        <v>3.67</v>
      </c>
      <c r="H8332" t="s">
        <v>35</v>
      </c>
      <c r="I8332">
        <v>97000</v>
      </c>
      <c r="J8332" t="str">
        <f t="shared" si="264"/>
        <v>medium</v>
      </c>
      <c r="K8332">
        <v>10</v>
      </c>
      <c r="L8332">
        <v>1</v>
      </c>
    </row>
    <row r="8333" spans="1:12" x14ac:dyDescent="0.25">
      <c r="A8333">
        <v>35</v>
      </c>
      <c r="B8333" t="str">
        <f t="shared" si="265"/>
        <v>Adult</v>
      </c>
      <c r="C8333">
        <v>0</v>
      </c>
      <c r="D8333" t="s">
        <v>8</v>
      </c>
      <c r="E8333">
        <v>2</v>
      </c>
      <c r="F8333">
        <v>4</v>
      </c>
      <c r="G8333">
        <v>3.73</v>
      </c>
      <c r="H8333" t="s">
        <v>35</v>
      </c>
      <c r="I8333">
        <v>117000</v>
      </c>
      <c r="J8333" t="str">
        <f t="shared" si="264"/>
        <v>medium</v>
      </c>
      <c r="K8333">
        <v>8</v>
      </c>
      <c r="L8333">
        <v>0</v>
      </c>
    </row>
    <row r="8334" spans="1:12" x14ac:dyDescent="0.25">
      <c r="A8334">
        <v>39</v>
      </c>
      <c r="B8334" t="str">
        <f t="shared" si="265"/>
        <v>Middle Aged</v>
      </c>
      <c r="C8334">
        <v>0</v>
      </c>
      <c r="D8334" t="s">
        <v>9</v>
      </c>
      <c r="E8334">
        <v>2</v>
      </c>
      <c r="F8334">
        <v>4</v>
      </c>
      <c r="G8334">
        <v>1.87</v>
      </c>
      <c r="H8334" t="s">
        <v>37</v>
      </c>
      <c r="I8334">
        <v>57000</v>
      </c>
      <c r="J8334" t="str">
        <f t="shared" si="264"/>
        <v>low</v>
      </c>
      <c r="K8334">
        <v>4</v>
      </c>
      <c r="L8334">
        <v>0</v>
      </c>
    </row>
    <row r="8335" spans="1:12" x14ac:dyDescent="0.25">
      <c r="A8335">
        <v>39</v>
      </c>
      <c r="B8335" t="str">
        <f t="shared" si="265"/>
        <v>Middle Aged</v>
      </c>
      <c r="C8335">
        <v>0</v>
      </c>
      <c r="D8335" t="s">
        <v>11</v>
      </c>
      <c r="E8335">
        <v>1</v>
      </c>
      <c r="F8335">
        <v>6</v>
      </c>
      <c r="G8335">
        <v>3.29</v>
      </c>
      <c r="H8335" t="s">
        <v>35</v>
      </c>
      <c r="I8335">
        <v>84000</v>
      </c>
      <c r="J8335" t="str">
        <f t="shared" si="264"/>
        <v>medium</v>
      </c>
      <c r="K8335">
        <v>7</v>
      </c>
      <c r="L8335">
        <v>0</v>
      </c>
    </row>
    <row r="8336" spans="1:12" x14ac:dyDescent="0.25">
      <c r="A8336">
        <v>47</v>
      </c>
      <c r="B8336" t="str">
        <f t="shared" si="265"/>
        <v>Senior</v>
      </c>
      <c r="C8336">
        <v>1</v>
      </c>
      <c r="D8336" t="s">
        <v>9</v>
      </c>
      <c r="E8336">
        <v>2</v>
      </c>
      <c r="F8336">
        <v>3</v>
      </c>
      <c r="G8336">
        <v>2.3199999999999998</v>
      </c>
      <c r="H8336" t="s">
        <v>36</v>
      </c>
      <c r="I8336">
        <v>62600</v>
      </c>
      <c r="J8336" t="str">
        <f t="shared" si="264"/>
        <v>medium</v>
      </c>
      <c r="K8336">
        <v>5</v>
      </c>
      <c r="L8336">
        <v>0</v>
      </c>
    </row>
    <row r="8337" spans="1:12" x14ac:dyDescent="0.25">
      <c r="A8337">
        <v>36</v>
      </c>
      <c r="B8337" t="str">
        <f t="shared" si="265"/>
        <v>Middle Aged</v>
      </c>
      <c r="C8337">
        <v>0</v>
      </c>
      <c r="D8337" t="s">
        <v>10</v>
      </c>
      <c r="E8337">
        <v>2</v>
      </c>
      <c r="F8337">
        <v>4</v>
      </c>
      <c r="G8337">
        <v>1.86</v>
      </c>
      <c r="H8337" t="s">
        <v>37</v>
      </c>
      <c r="I8337">
        <v>116000</v>
      </c>
      <c r="J8337" t="str">
        <f t="shared" si="264"/>
        <v>medium</v>
      </c>
      <c r="K8337">
        <v>10</v>
      </c>
      <c r="L8337">
        <v>1</v>
      </c>
    </row>
    <row r="8338" spans="1:12" x14ac:dyDescent="0.25">
      <c r="A8338">
        <v>44</v>
      </c>
      <c r="B8338" t="str">
        <f t="shared" si="265"/>
        <v>Middle Aged</v>
      </c>
      <c r="C8338">
        <v>0</v>
      </c>
      <c r="D8338" t="s">
        <v>10</v>
      </c>
      <c r="E8338">
        <v>1</v>
      </c>
      <c r="F8338">
        <v>3</v>
      </c>
      <c r="G8338">
        <v>2.91</v>
      </c>
      <c r="H8338" t="s">
        <v>36</v>
      </c>
      <c r="I8338">
        <v>86000</v>
      </c>
      <c r="J8338" t="str">
        <f t="shared" si="264"/>
        <v>medium</v>
      </c>
      <c r="K8338">
        <v>6</v>
      </c>
      <c r="L8338">
        <v>0</v>
      </c>
    </row>
    <row r="8339" spans="1:12" x14ac:dyDescent="0.25">
      <c r="A8339">
        <v>33</v>
      </c>
      <c r="B8339" t="str">
        <f t="shared" si="265"/>
        <v>Adult</v>
      </c>
      <c r="C8339">
        <v>0</v>
      </c>
      <c r="D8339" t="s">
        <v>8</v>
      </c>
      <c r="E8339">
        <v>6</v>
      </c>
      <c r="F8339">
        <v>5</v>
      </c>
      <c r="G8339">
        <v>1.88</v>
      </c>
      <c r="H8339" t="s">
        <v>37</v>
      </c>
      <c r="I8339">
        <v>78000</v>
      </c>
      <c r="J8339" t="str">
        <f t="shared" si="264"/>
        <v>medium</v>
      </c>
      <c r="K8339">
        <v>10</v>
      </c>
      <c r="L8339">
        <v>1</v>
      </c>
    </row>
    <row r="8340" spans="1:12" x14ac:dyDescent="0.25">
      <c r="A8340">
        <v>42</v>
      </c>
      <c r="B8340" t="str">
        <f t="shared" si="265"/>
        <v>Middle Aged</v>
      </c>
      <c r="C8340">
        <v>1</v>
      </c>
      <c r="D8340" t="s">
        <v>11</v>
      </c>
      <c r="E8340">
        <v>1</v>
      </c>
      <c r="F8340">
        <v>3</v>
      </c>
      <c r="G8340">
        <v>2.57</v>
      </c>
      <c r="H8340" t="s">
        <v>36</v>
      </c>
      <c r="I8340">
        <v>55600</v>
      </c>
      <c r="J8340" t="str">
        <f t="shared" si="264"/>
        <v>low</v>
      </c>
      <c r="K8340">
        <v>7</v>
      </c>
      <c r="L8340">
        <v>0</v>
      </c>
    </row>
    <row r="8341" spans="1:12" x14ac:dyDescent="0.25">
      <c r="A8341">
        <v>22</v>
      </c>
      <c r="B8341" t="str">
        <f t="shared" si="265"/>
        <v>Young</v>
      </c>
      <c r="C8341">
        <v>1</v>
      </c>
      <c r="D8341" t="s">
        <v>10</v>
      </c>
      <c r="E8341">
        <v>5</v>
      </c>
      <c r="F8341">
        <v>0</v>
      </c>
      <c r="G8341">
        <v>1.41</v>
      </c>
      <c r="H8341" t="s">
        <v>37</v>
      </c>
      <c r="I8341">
        <v>61600</v>
      </c>
      <c r="J8341" t="str">
        <f t="shared" si="264"/>
        <v>medium</v>
      </c>
      <c r="K8341">
        <v>4</v>
      </c>
      <c r="L8341">
        <v>0</v>
      </c>
    </row>
    <row r="8342" spans="1:12" x14ac:dyDescent="0.25">
      <c r="A8342">
        <v>36</v>
      </c>
      <c r="B8342" t="str">
        <f t="shared" si="265"/>
        <v>Middle Aged</v>
      </c>
      <c r="C8342">
        <v>0</v>
      </c>
      <c r="D8342" t="s">
        <v>10</v>
      </c>
      <c r="E8342">
        <v>1</v>
      </c>
      <c r="F8342">
        <v>4</v>
      </c>
      <c r="G8342">
        <v>2.16</v>
      </c>
      <c r="H8342" t="s">
        <v>36</v>
      </c>
      <c r="I8342">
        <v>121000</v>
      </c>
      <c r="J8342" t="str">
        <f t="shared" si="264"/>
        <v>medium</v>
      </c>
      <c r="K8342">
        <v>7</v>
      </c>
      <c r="L8342">
        <v>0</v>
      </c>
    </row>
    <row r="8343" spans="1:12" x14ac:dyDescent="0.25">
      <c r="A8343">
        <v>51</v>
      </c>
      <c r="B8343" t="str">
        <f t="shared" si="265"/>
        <v>Senior</v>
      </c>
      <c r="C8343">
        <v>1</v>
      </c>
      <c r="D8343" t="s">
        <v>10</v>
      </c>
      <c r="E8343">
        <v>1</v>
      </c>
      <c r="F8343">
        <v>3</v>
      </c>
      <c r="G8343">
        <v>2.14</v>
      </c>
      <c r="H8343" t="s">
        <v>36</v>
      </c>
      <c r="I8343">
        <v>68800</v>
      </c>
      <c r="J8343" t="str">
        <f t="shared" si="264"/>
        <v>medium</v>
      </c>
      <c r="K8343">
        <v>6</v>
      </c>
      <c r="L8343">
        <v>0</v>
      </c>
    </row>
    <row r="8344" spans="1:12" x14ac:dyDescent="0.25">
      <c r="A8344">
        <v>45</v>
      </c>
      <c r="B8344" t="str">
        <f t="shared" si="265"/>
        <v>Middle Aged</v>
      </c>
      <c r="C8344">
        <v>0</v>
      </c>
      <c r="D8344" t="s">
        <v>8</v>
      </c>
      <c r="E8344">
        <v>2</v>
      </c>
      <c r="F8344">
        <v>5</v>
      </c>
      <c r="G8344">
        <v>3.5</v>
      </c>
      <c r="H8344" t="s">
        <v>35</v>
      </c>
      <c r="I8344">
        <v>145000</v>
      </c>
      <c r="J8344" t="str">
        <f t="shared" si="264"/>
        <v>high</v>
      </c>
      <c r="K8344">
        <v>9</v>
      </c>
      <c r="L8344">
        <v>1</v>
      </c>
    </row>
    <row r="8345" spans="1:12" x14ac:dyDescent="0.25">
      <c r="A8345">
        <v>37</v>
      </c>
      <c r="B8345" t="str">
        <f t="shared" si="265"/>
        <v>Middle Aged</v>
      </c>
      <c r="C8345">
        <v>1</v>
      </c>
      <c r="D8345" t="s">
        <v>10</v>
      </c>
      <c r="E8345">
        <v>2</v>
      </c>
      <c r="F8345">
        <v>0</v>
      </c>
      <c r="G8345">
        <v>1.85</v>
      </c>
      <c r="H8345" t="s">
        <v>37</v>
      </c>
      <c r="I8345">
        <v>55600</v>
      </c>
      <c r="J8345" t="str">
        <f t="shared" si="264"/>
        <v>low</v>
      </c>
      <c r="K8345">
        <v>6</v>
      </c>
      <c r="L8345">
        <v>0</v>
      </c>
    </row>
    <row r="8346" spans="1:12" x14ac:dyDescent="0.25">
      <c r="A8346">
        <v>40</v>
      </c>
      <c r="B8346" t="str">
        <f t="shared" si="265"/>
        <v>Middle Aged</v>
      </c>
      <c r="C8346">
        <v>0</v>
      </c>
      <c r="D8346" t="s">
        <v>9</v>
      </c>
      <c r="E8346">
        <v>5</v>
      </c>
      <c r="F8346">
        <v>1</v>
      </c>
      <c r="G8346">
        <v>3.64</v>
      </c>
      <c r="H8346" t="s">
        <v>35</v>
      </c>
      <c r="I8346">
        <v>69000</v>
      </c>
      <c r="J8346" t="str">
        <f t="shared" si="264"/>
        <v>medium</v>
      </c>
      <c r="K8346">
        <v>9</v>
      </c>
      <c r="L8346">
        <v>1</v>
      </c>
    </row>
    <row r="8347" spans="1:12" x14ac:dyDescent="0.25">
      <c r="A8347">
        <v>41</v>
      </c>
      <c r="B8347" t="str">
        <f t="shared" si="265"/>
        <v>Middle Aged</v>
      </c>
      <c r="C8347">
        <v>1</v>
      </c>
      <c r="D8347" t="s">
        <v>9</v>
      </c>
      <c r="E8347">
        <v>2</v>
      </c>
      <c r="F8347">
        <v>1</v>
      </c>
      <c r="G8347">
        <v>2.61</v>
      </c>
      <c r="H8347" t="s">
        <v>36</v>
      </c>
      <c r="I8347">
        <v>51800</v>
      </c>
      <c r="J8347" t="str">
        <f t="shared" si="264"/>
        <v>low</v>
      </c>
      <c r="K8347">
        <v>4</v>
      </c>
      <c r="L8347">
        <v>0</v>
      </c>
    </row>
    <row r="8348" spans="1:12" x14ac:dyDescent="0.25">
      <c r="A8348">
        <v>50</v>
      </c>
      <c r="B8348" t="str">
        <f t="shared" si="265"/>
        <v>Senior</v>
      </c>
      <c r="C8348">
        <v>0</v>
      </c>
      <c r="D8348" t="s">
        <v>11</v>
      </c>
      <c r="E8348">
        <v>1</v>
      </c>
      <c r="F8348">
        <v>5</v>
      </c>
      <c r="G8348">
        <v>1.72</v>
      </c>
      <c r="H8348" t="s">
        <v>37</v>
      </c>
      <c r="I8348">
        <v>66000</v>
      </c>
      <c r="J8348" t="str">
        <f t="shared" si="264"/>
        <v>medium</v>
      </c>
      <c r="K8348">
        <v>4</v>
      </c>
      <c r="L8348">
        <v>0</v>
      </c>
    </row>
    <row r="8349" spans="1:12" x14ac:dyDescent="0.25">
      <c r="A8349">
        <v>54</v>
      </c>
      <c r="B8349" t="str">
        <f t="shared" si="265"/>
        <v>Senior</v>
      </c>
      <c r="C8349">
        <v>0</v>
      </c>
      <c r="D8349" t="s">
        <v>11</v>
      </c>
      <c r="E8349">
        <v>1</v>
      </c>
      <c r="F8349">
        <v>5</v>
      </c>
      <c r="G8349">
        <v>2.68</v>
      </c>
      <c r="H8349" t="s">
        <v>36</v>
      </c>
      <c r="I8349">
        <v>80000</v>
      </c>
      <c r="J8349" t="str">
        <f t="shared" si="264"/>
        <v>medium</v>
      </c>
      <c r="K8349">
        <v>6</v>
      </c>
      <c r="L8349">
        <v>0</v>
      </c>
    </row>
    <row r="8350" spans="1:12" x14ac:dyDescent="0.25">
      <c r="A8350">
        <v>49</v>
      </c>
      <c r="B8350" t="str">
        <f t="shared" si="265"/>
        <v>Senior</v>
      </c>
      <c r="C8350">
        <v>1</v>
      </c>
      <c r="D8350" t="s">
        <v>9</v>
      </c>
      <c r="E8350">
        <v>2</v>
      </c>
      <c r="F8350">
        <v>5</v>
      </c>
      <c r="G8350">
        <v>2.84</v>
      </c>
      <c r="H8350" t="s">
        <v>36</v>
      </c>
      <c r="I8350">
        <v>80200</v>
      </c>
      <c r="J8350" t="str">
        <f t="shared" si="264"/>
        <v>medium</v>
      </c>
      <c r="K8350">
        <v>5</v>
      </c>
      <c r="L8350">
        <v>0</v>
      </c>
    </row>
    <row r="8351" spans="1:12" x14ac:dyDescent="0.25">
      <c r="A8351">
        <v>29</v>
      </c>
      <c r="B8351" t="str">
        <f t="shared" si="265"/>
        <v>Adult</v>
      </c>
      <c r="C8351">
        <v>1</v>
      </c>
      <c r="D8351" t="s">
        <v>11</v>
      </c>
      <c r="E8351">
        <v>1</v>
      </c>
      <c r="F8351">
        <v>2</v>
      </c>
      <c r="G8351">
        <v>2.11</v>
      </c>
      <c r="H8351" t="s">
        <v>36</v>
      </c>
      <c r="I8351">
        <v>49200</v>
      </c>
      <c r="J8351" t="str">
        <f t="shared" si="264"/>
        <v>low</v>
      </c>
      <c r="K8351">
        <v>8</v>
      </c>
      <c r="L8351">
        <v>0</v>
      </c>
    </row>
    <row r="8352" spans="1:12" x14ac:dyDescent="0.25">
      <c r="A8352">
        <v>29</v>
      </c>
      <c r="B8352" t="str">
        <f t="shared" si="265"/>
        <v>Adult</v>
      </c>
      <c r="C8352">
        <v>1</v>
      </c>
      <c r="D8352" t="s">
        <v>10</v>
      </c>
      <c r="E8352">
        <v>2</v>
      </c>
      <c r="F8352">
        <v>4</v>
      </c>
      <c r="G8352">
        <v>2.61</v>
      </c>
      <c r="H8352" t="s">
        <v>36</v>
      </c>
      <c r="I8352">
        <v>70200</v>
      </c>
      <c r="J8352" t="str">
        <f t="shared" si="264"/>
        <v>medium</v>
      </c>
      <c r="K8352">
        <v>9</v>
      </c>
      <c r="L8352">
        <v>1</v>
      </c>
    </row>
    <row r="8353" spans="1:12" x14ac:dyDescent="0.25">
      <c r="A8353">
        <v>46</v>
      </c>
      <c r="B8353" t="str">
        <f t="shared" si="265"/>
        <v>Senior</v>
      </c>
      <c r="C8353">
        <v>0</v>
      </c>
      <c r="D8353" t="s">
        <v>11</v>
      </c>
      <c r="E8353">
        <v>1</v>
      </c>
      <c r="F8353">
        <v>4</v>
      </c>
      <c r="G8353">
        <v>2.2599999999999998</v>
      </c>
      <c r="H8353" t="s">
        <v>36</v>
      </c>
      <c r="I8353">
        <v>59000</v>
      </c>
      <c r="J8353" t="str">
        <f t="shared" si="264"/>
        <v>low</v>
      </c>
      <c r="K8353">
        <v>7</v>
      </c>
      <c r="L8353">
        <v>0</v>
      </c>
    </row>
    <row r="8354" spans="1:12" x14ac:dyDescent="0.25">
      <c r="A8354">
        <v>40</v>
      </c>
      <c r="B8354" t="str">
        <f t="shared" si="265"/>
        <v>Middle Aged</v>
      </c>
      <c r="C8354">
        <v>1</v>
      </c>
      <c r="D8354" t="s">
        <v>8</v>
      </c>
      <c r="E8354">
        <v>1</v>
      </c>
      <c r="F8354">
        <v>4</v>
      </c>
      <c r="G8354">
        <v>3.9</v>
      </c>
      <c r="H8354" t="s">
        <v>35</v>
      </c>
      <c r="I8354">
        <v>90000</v>
      </c>
      <c r="J8354" t="str">
        <f t="shared" si="264"/>
        <v>medium</v>
      </c>
      <c r="K8354">
        <v>8</v>
      </c>
      <c r="L8354">
        <v>0</v>
      </c>
    </row>
    <row r="8355" spans="1:12" x14ac:dyDescent="0.25">
      <c r="A8355">
        <v>21</v>
      </c>
      <c r="B8355" t="str">
        <f t="shared" si="265"/>
        <v>Young</v>
      </c>
      <c r="C8355">
        <v>0</v>
      </c>
      <c r="D8355" t="s">
        <v>8</v>
      </c>
      <c r="E8355">
        <v>2</v>
      </c>
      <c r="F8355">
        <v>2</v>
      </c>
      <c r="G8355">
        <v>2.63</v>
      </c>
      <c r="H8355" t="s">
        <v>36</v>
      </c>
      <c r="I8355">
        <v>51000</v>
      </c>
      <c r="J8355" t="str">
        <f t="shared" si="264"/>
        <v>low</v>
      </c>
      <c r="K8355">
        <v>7</v>
      </c>
      <c r="L8355">
        <v>0</v>
      </c>
    </row>
    <row r="8356" spans="1:12" x14ac:dyDescent="0.25">
      <c r="A8356">
        <v>46</v>
      </c>
      <c r="B8356" t="str">
        <f t="shared" si="265"/>
        <v>Senior</v>
      </c>
      <c r="C8356">
        <v>0</v>
      </c>
      <c r="D8356" t="s">
        <v>8</v>
      </c>
      <c r="E8356">
        <v>1</v>
      </c>
      <c r="F8356">
        <v>1</v>
      </c>
      <c r="G8356">
        <v>2.25</v>
      </c>
      <c r="H8356" t="s">
        <v>36</v>
      </c>
      <c r="I8356">
        <v>108000</v>
      </c>
      <c r="J8356" t="str">
        <f t="shared" si="264"/>
        <v>medium</v>
      </c>
      <c r="K8356">
        <v>3</v>
      </c>
      <c r="L8356">
        <v>0</v>
      </c>
    </row>
    <row r="8357" spans="1:12" x14ac:dyDescent="0.25">
      <c r="A8357">
        <v>56</v>
      </c>
      <c r="B8357" t="str">
        <f t="shared" si="265"/>
        <v>Elderly</v>
      </c>
      <c r="C8357">
        <v>1</v>
      </c>
      <c r="D8357" t="s">
        <v>9</v>
      </c>
      <c r="E8357">
        <v>3</v>
      </c>
      <c r="F8357">
        <v>4</v>
      </c>
      <c r="G8357">
        <v>2.88</v>
      </c>
      <c r="H8357" t="s">
        <v>36</v>
      </c>
      <c r="I8357">
        <v>65800</v>
      </c>
      <c r="J8357" t="str">
        <f t="shared" si="264"/>
        <v>medium</v>
      </c>
      <c r="K8357">
        <v>4</v>
      </c>
      <c r="L8357">
        <v>0</v>
      </c>
    </row>
    <row r="8358" spans="1:12" x14ac:dyDescent="0.25">
      <c r="A8358">
        <v>25</v>
      </c>
      <c r="B8358" t="str">
        <f t="shared" si="265"/>
        <v>Young</v>
      </c>
      <c r="C8358">
        <v>1</v>
      </c>
      <c r="D8358" t="s">
        <v>11</v>
      </c>
      <c r="E8358">
        <v>2</v>
      </c>
      <c r="F8358">
        <v>6</v>
      </c>
      <c r="G8358">
        <v>2.65</v>
      </c>
      <c r="H8358" t="s">
        <v>36</v>
      </c>
      <c r="I8358">
        <v>76000</v>
      </c>
      <c r="J8358" t="str">
        <f t="shared" si="264"/>
        <v>medium</v>
      </c>
      <c r="K8358">
        <v>9</v>
      </c>
      <c r="L8358">
        <v>1</v>
      </c>
    </row>
    <row r="8359" spans="1:12" x14ac:dyDescent="0.25">
      <c r="A8359">
        <v>39</v>
      </c>
      <c r="B8359" t="str">
        <f t="shared" si="265"/>
        <v>Middle Aged</v>
      </c>
      <c r="C8359">
        <v>1</v>
      </c>
      <c r="D8359" t="s">
        <v>8</v>
      </c>
      <c r="E8359">
        <v>2</v>
      </c>
      <c r="F8359">
        <v>2</v>
      </c>
      <c r="G8359">
        <v>2.06</v>
      </c>
      <c r="H8359" t="s">
        <v>36</v>
      </c>
      <c r="I8359">
        <v>53200</v>
      </c>
      <c r="J8359" t="str">
        <f t="shared" si="264"/>
        <v>low</v>
      </c>
      <c r="K8359">
        <v>6</v>
      </c>
      <c r="L8359">
        <v>0</v>
      </c>
    </row>
    <row r="8360" spans="1:12" x14ac:dyDescent="0.25">
      <c r="A8360">
        <v>57</v>
      </c>
      <c r="B8360" t="str">
        <f t="shared" si="265"/>
        <v>Elderly</v>
      </c>
      <c r="C8360">
        <v>0</v>
      </c>
      <c r="D8360" t="s">
        <v>8</v>
      </c>
      <c r="E8360">
        <v>2</v>
      </c>
      <c r="F8360">
        <v>1</v>
      </c>
      <c r="G8360">
        <v>2.02</v>
      </c>
      <c r="H8360" t="s">
        <v>36</v>
      </c>
      <c r="I8360">
        <v>59000</v>
      </c>
      <c r="J8360" t="str">
        <f t="shared" si="264"/>
        <v>low</v>
      </c>
      <c r="K8360">
        <v>5</v>
      </c>
      <c r="L8360">
        <v>0</v>
      </c>
    </row>
    <row r="8361" spans="1:12" x14ac:dyDescent="0.25">
      <c r="A8361">
        <v>30</v>
      </c>
      <c r="B8361" t="str">
        <f t="shared" si="265"/>
        <v>Adult</v>
      </c>
      <c r="C8361">
        <v>0</v>
      </c>
      <c r="D8361" t="s">
        <v>11</v>
      </c>
      <c r="E8361">
        <v>2</v>
      </c>
      <c r="F8361">
        <v>5</v>
      </c>
      <c r="G8361">
        <v>2.08</v>
      </c>
      <c r="H8361" t="s">
        <v>36</v>
      </c>
      <c r="I8361">
        <v>69000</v>
      </c>
      <c r="J8361" t="str">
        <f t="shared" si="264"/>
        <v>medium</v>
      </c>
      <c r="K8361">
        <v>4</v>
      </c>
      <c r="L8361">
        <v>0</v>
      </c>
    </row>
    <row r="8362" spans="1:12" x14ac:dyDescent="0.25">
      <c r="A8362">
        <v>36</v>
      </c>
      <c r="B8362" t="str">
        <f t="shared" si="265"/>
        <v>Middle Aged</v>
      </c>
      <c r="C8362">
        <v>1</v>
      </c>
      <c r="D8362" t="s">
        <v>10</v>
      </c>
      <c r="E8362">
        <v>1</v>
      </c>
      <c r="F8362">
        <v>2</v>
      </c>
      <c r="G8362">
        <v>2.36</v>
      </c>
      <c r="H8362" t="s">
        <v>36</v>
      </c>
      <c r="I8362">
        <v>69800</v>
      </c>
      <c r="J8362" t="str">
        <f t="shared" si="264"/>
        <v>medium</v>
      </c>
      <c r="K8362">
        <v>6</v>
      </c>
      <c r="L8362">
        <v>0</v>
      </c>
    </row>
    <row r="8363" spans="1:12" x14ac:dyDescent="0.25">
      <c r="A8363">
        <v>48</v>
      </c>
      <c r="B8363" t="str">
        <f t="shared" si="265"/>
        <v>Senior</v>
      </c>
      <c r="C8363">
        <v>0</v>
      </c>
      <c r="D8363" t="s">
        <v>8</v>
      </c>
      <c r="E8363">
        <v>2</v>
      </c>
      <c r="F8363">
        <v>1</v>
      </c>
      <c r="G8363">
        <v>2.71</v>
      </c>
      <c r="H8363" t="s">
        <v>36</v>
      </c>
      <c r="I8363">
        <v>62000</v>
      </c>
      <c r="J8363" t="str">
        <f t="shared" si="264"/>
        <v>medium</v>
      </c>
      <c r="K8363">
        <v>6</v>
      </c>
      <c r="L8363">
        <v>0</v>
      </c>
    </row>
    <row r="8364" spans="1:12" x14ac:dyDescent="0.25">
      <c r="A8364">
        <v>23</v>
      </c>
      <c r="B8364" t="str">
        <f t="shared" si="265"/>
        <v>Young</v>
      </c>
      <c r="C8364">
        <v>0</v>
      </c>
      <c r="D8364" t="s">
        <v>8</v>
      </c>
      <c r="E8364">
        <v>1</v>
      </c>
      <c r="F8364">
        <v>1</v>
      </c>
      <c r="G8364">
        <v>1.64</v>
      </c>
      <c r="H8364" t="s">
        <v>37</v>
      </c>
      <c r="I8364">
        <v>45000</v>
      </c>
      <c r="J8364" t="str">
        <f t="shared" si="264"/>
        <v>low</v>
      </c>
      <c r="K8364">
        <v>6</v>
      </c>
      <c r="L8364">
        <v>0</v>
      </c>
    </row>
    <row r="8365" spans="1:12" x14ac:dyDescent="0.25">
      <c r="A8365">
        <v>31</v>
      </c>
      <c r="B8365" t="str">
        <f t="shared" si="265"/>
        <v>Adult</v>
      </c>
      <c r="C8365">
        <v>1</v>
      </c>
      <c r="D8365" t="s">
        <v>11</v>
      </c>
      <c r="E8365">
        <v>1</v>
      </c>
      <c r="F8365">
        <v>1</v>
      </c>
      <c r="G8365">
        <v>2.04</v>
      </c>
      <c r="H8365" t="s">
        <v>36</v>
      </c>
      <c r="I8365">
        <v>45800</v>
      </c>
      <c r="J8365" t="str">
        <f t="shared" si="264"/>
        <v>low</v>
      </c>
      <c r="K8365">
        <v>2</v>
      </c>
      <c r="L8365">
        <v>0</v>
      </c>
    </row>
    <row r="8366" spans="1:12" x14ac:dyDescent="0.25">
      <c r="A8366">
        <v>52</v>
      </c>
      <c r="B8366" t="str">
        <f t="shared" si="265"/>
        <v>Senior</v>
      </c>
      <c r="C8366">
        <v>0</v>
      </c>
      <c r="D8366" t="s">
        <v>10</v>
      </c>
      <c r="E8366">
        <v>3</v>
      </c>
      <c r="F8366">
        <v>3</v>
      </c>
      <c r="G8366">
        <v>1.63</v>
      </c>
      <c r="H8366" t="s">
        <v>37</v>
      </c>
      <c r="I8366">
        <v>64000</v>
      </c>
      <c r="J8366" t="str">
        <f t="shared" si="264"/>
        <v>medium</v>
      </c>
      <c r="K8366">
        <v>8</v>
      </c>
      <c r="L8366">
        <v>0</v>
      </c>
    </row>
    <row r="8367" spans="1:12" x14ac:dyDescent="0.25">
      <c r="A8367">
        <v>52</v>
      </c>
      <c r="B8367" t="str">
        <f t="shared" si="265"/>
        <v>Senior</v>
      </c>
      <c r="C8367">
        <v>0</v>
      </c>
      <c r="D8367" t="s">
        <v>10</v>
      </c>
      <c r="E8367">
        <v>2</v>
      </c>
      <c r="F8367">
        <v>1</v>
      </c>
      <c r="G8367">
        <v>3.67</v>
      </c>
      <c r="H8367" t="s">
        <v>35</v>
      </c>
      <c r="I8367">
        <v>93000</v>
      </c>
      <c r="J8367" t="str">
        <f t="shared" si="264"/>
        <v>medium</v>
      </c>
      <c r="K8367">
        <v>7</v>
      </c>
      <c r="L8367">
        <v>0</v>
      </c>
    </row>
    <row r="8368" spans="1:12" x14ac:dyDescent="0.25">
      <c r="A8368">
        <v>43</v>
      </c>
      <c r="B8368" t="str">
        <f t="shared" si="265"/>
        <v>Middle Aged</v>
      </c>
      <c r="C8368">
        <v>0</v>
      </c>
      <c r="D8368" t="s">
        <v>8</v>
      </c>
      <c r="E8368">
        <v>2</v>
      </c>
      <c r="F8368">
        <v>3</v>
      </c>
      <c r="G8368">
        <v>1.86</v>
      </c>
      <c r="H8368" t="s">
        <v>37</v>
      </c>
      <c r="I8368">
        <v>106000</v>
      </c>
      <c r="J8368" t="str">
        <f t="shared" si="264"/>
        <v>medium</v>
      </c>
      <c r="K8368">
        <v>8</v>
      </c>
      <c r="L8368">
        <v>0</v>
      </c>
    </row>
    <row r="8369" spans="1:12" x14ac:dyDescent="0.25">
      <c r="A8369">
        <v>31</v>
      </c>
      <c r="B8369" t="str">
        <f t="shared" si="265"/>
        <v>Adult</v>
      </c>
      <c r="C8369">
        <v>0</v>
      </c>
      <c r="D8369" t="s">
        <v>10</v>
      </c>
      <c r="E8369">
        <v>1</v>
      </c>
      <c r="F8369">
        <v>2</v>
      </c>
      <c r="G8369">
        <v>2.2999999999999998</v>
      </c>
      <c r="H8369" t="s">
        <v>36</v>
      </c>
      <c r="I8369">
        <v>43000</v>
      </c>
      <c r="J8369" t="str">
        <f t="shared" si="264"/>
        <v>low</v>
      </c>
      <c r="K8369">
        <v>6</v>
      </c>
      <c r="L8369">
        <v>0</v>
      </c>
    </row>
    <row r="8370" spans="1:12" x14ac:dyDescent="0.25">
      <c r="A8370">
        <v>36</v>
      </c>
      <c r="B8370" t="str">
        <f t="shared" si="265"/>
        <v>Middle Aged</v>
      </c>
      <c r="C8370">
        <v>0</v>
      </c>
      <c r="D8370" t="s">
        <v>8</v>
      </c>
      <c r="E8370">
        <v>8</v>
      </c>
      <c r="F8370">
        <v>3</v>
      </c>
      <c r="G8370">
        <v>1.44</v>
      </c>
      <c r="H8370" t="s">
        <v>37</v>
      </c>
      <c r="I8370">
        <v>69000</v>
      </c>
      <c r="J8370" t="str">
        <f t="shared" si="264"/>
        <v>medium</v>
      </c>
      <c r="K8370">
        <v>9</v>
      </c>
      <c r="L8370">
        <v>1</v>
      </c>
    </row>
    <row r="8371" spans="1:12" x14ac:dyDescent="0.25">
      <c r="A8371">
        <v>56</v>
      </c>
      <c r="B8371" t="str">
        <f t="shared" si="265"/>
        <v>Elderly</v>
      </c>
      <c r="C8371">
        <v>1</v>
      </c>
      <c r="D8371" t="s">
        <v>10</v>
      </c>
      <c r="E8371">
        <v>1</v>
      </c>
      <c r="F8371">
        <v>4</v>
      </c>
      <c r="G8371">
        <v>3.52</v>
      </c>
      <c r="H8371" t="s">
        <v>35</v>
      </c>
      <c r="I8371">
        <v>111800</v>
      </c>
      <c r="J8371" t="str">
        <f t="shared" si="264"/>
        <v>medium</v>
      </c>
      <c r="K8371">
        <v>9</v>
      </c>
      <c r="L8371">
        <v>1</v>
      </c>
    </row>
    <row r="8372" spans="1:12" x14ac:dyDescent="0.25">
      <c r="A8372">
        <v>29</v>
      </c>
      <c r="B8372" t="str">
        <f t="shared" si="265"/>
        <v>Adult</v>
      </c>
      <c r="C8372">
        <v>1</v>
      </c>
      <c r="D8372" t="s">
        <v>9</v>
      </c>
      <c r="E8372">
        <v>1</v>
      </c>
      <c r="F8372">
        <v>1</v>
      </c>
      <c r="G8372">
        <v>3.78</v>
      </c>
      <c r="H8372" t="s">
        <v>35</v>
      </c>
      <c r="I8372">
        <v>60200</v>
      </c>
      <c r="J8372" t="str">
        <f t="shared" si="264"/>
        <v>medium</v>
      </c>
      <c r="K8372">
        <v>5</v>
      </c>
      <c r="L8372">
        <v>0</v>
      </c>
    </row>
    <row r="8373" spans="1:12" x14ac:dyDescent="0.25">
      <c r="A8373">
        <v>53</v>
      </c>
      <c r="B8373" t="str">
        <f t="shared" si="265"/>
        <v>Senior</v>
      </c>
      <c r="C8373">
        <v>1</v>
      </c>
      <c r="D8373" t="s">
        <v>8</v>
      </c>
      <c r="E8373">
        <v>1</v>
      </c>
      <c r="F8373">
        <v>1</v>
      </c>
      <c r="G8373">
        <v>3.3</v>
      </c>
      <c r="H8373" t="s">
        <v>35</v>
      </c>
      <c r="I8373">
        <v>63400</v>
      </c>
      <c r="J8373" t="str">
        <f t="shared" si="264"/>
        <v>medium</v>
      </c>
      <c r="K8373">
        <v>3</v>
      </c>
      <c r="L8373">
        <v>0</v>
      </c>
    </row>
    <row r="8374" spans="1:12" x14ac:dyDescent="0.25">
      <c r="A8374">
        <v>24</v>
      </c>
      <c r="B8374" t="str">
        <f t="shared" si="265"/>
        <v>Young</v>
      </c>
      <c r="C8374">
        <v>0</v>
      </c>
      <c r="D8374" t="s">
        <v>10</v>
      </c>
      <c r="E8374">
        <v>4</v>
      </c>
      <c r="F8374">
        <v>4</v>
      </c>
      <c r="G8374">
        <v>3.38</v>
      </c>
      <c r="H8374" t="s">
        <v>35</v>
      </c>
      <c r="I8374">
        <v>71000</v>
      </c>
      <c r="J8374" t="str">
        <f t="shared" si="264"/>
        <v>medium</v>
      </c>
      <c r="K8374">
        <v>6</v>
      </c>
      <c r="L8374">
        <v>0</v>
      </c>
    </row>
    <row r="8375" spans="1:12" x14ac:dyDescent="0.25">
      <c r="A8375">
        <v>45</v>
      </c>
      <c r="B8375" t="str">
        <f t="shared" si="265"/>
        <v>Middle Aged</v>
      </c>
      <c r="C8375">
        <v>0</v>
      </c>
      <c r="D8375" t="s">
        <v>10</v>
      </c>
      <c r="E8375">
        <v>1</v>
      </c>
      <c r="F8375">
        <v>2</v>
      </c>
      <c r="G8375">
        <v>1.65</v>
      </c>
      <c r="H8375" t="s">
        <v>37</v>
      </c>
      <c r="I8375">
        <v>69000</v>
      </c>
      <c r="J8375" t="str">
        <f t="shared" si="264"/>
        <v>medium</v>
      </c>
      <c r="K8375">
        <v>6</v>
      </c>
      <c r="L8375">
        <v>0</v>
      </c>
    </row>
    <row r="8376" spans="1:12" x14ac:dyDescent="0.25">
      <c r="A8376">
        <v>52</v>
      </c>
      <c r="B8376" t="str">
        <f t="shared" si="265"/>
        <v>Senior</v>
      </c>
      <c r="C8376">
        <v>0</v>
      </c>
      <c r="D8376" t="s">
        <v>8</v>
      </c>
      <c r="E8376">
        <v>1</v>
      </c>
      <c r="F8376">
        <v>2</v>
      </c>
      <c r="G8376">
        <v>3.88</v>
      </c>
      <c r="H8376" t="s">
        <v>35</v>
      </c>
      <c r="I8376">
        <v>108000</v>
      </c>
      <c r="J8376" t="str">
        <f t="shared" si="264"/>
        <v>medium</v>
      </c>
      <c r="K8376">
        <v>9</v>
      </c>
      <c r="L8376">
        <v>1</v>
      </c>
    </row>
    <row r="8377" spans="1:12" x14ac:dyDescent="0.25">
      <c r="A8377">
        <v>32</v>
      </c>
      <c r="B8377" t="str">
        <f t="shared" si="265"/>
        <v>Adult</v>
      </c>
      <c r="C8377">
        <v>0</v>
      </c>
      <c r="D8377" t="s">
        <v>8</v>
      </c>
      <c r="E8377">
        <v>2</v>
      </c>
      <c r="F8377">
        <v>2</v>
      </c>
      <c r="G8377">
        <v>3.59</v>
      </c>
      <c r="H8377" t="s">
        <v>35</v>
      </c>
      <c r="I8377">
        <v>76000</v>
      </c>
      <c r="J8377" t="str">
        <f t="shared" si="264"/>
        <v>medium</v>
      </c>
      <c r="K8377">
        <v>7</v>
      </c>
      <c r="L8377">
        <v>0</v>
      </c>
    </row>
    <row r="8378" spans="1:12" x14ac:dyDescent="0.25">
      <c r="A8378">
        <v>32</v>
      </c>
      <c r="B8378" t="str">
        <f t="shared" si="265"/>
        <v>Adult</v>
      </c>
      <c r="C8378">
        <v>1</v>
      </c>
      <c r="D8378" t="s">
        <v>9</v>
      </c>
      <c r="E8378">
        <v>2</v>
      </c>
      <c r="F8378">
        <v>1</v>
      </c>
      <c r="G8378">
        <v>3.61</v>
      </c>
      <c r="H8378" t="s">
        <v>35</v>
      </c>
      <c r="I8378">
        <v>50600</v>
      </c>
      <c r="J8378" t="str">
        <f t="shared" si="264"/>
        <v>low</v>
      </c>
      <c r="K8378">
        <v>7</v>
      </c>
      <c r="L8378">
        <v>0</v>
      </c>
    </row>
    <row r="8379" spans="1:12" x14ac:dyDescent="0.25">
      <c r="A8379">
        <v>42</v>
      </c>
      <c r="B8379" t="str">
        <f t="shared" si="265"/>
        <v>Middle Aged</v>
      </c>
      <c r="C8379">
        <v>0</v>
      </c>
      <c r="D8379" t="s">
        <v>8</v>
      </c>
      <c r="E8379">
        <v>1</v>
      </c>
      <c r="F8379">
        <v>4</v>
      </c>
      <c r="G8379">
        <v>2.63</v>
      </c>
      <c r="H8379" t="s">
        <v>36</v>
      </c>
      <c r="I8379">
        <v>92000</v>
      </c>
      <c r="J8379" t="str">
        <f t="shared" si="264"/>
        <v>medium</v>
      </c>
      <c r="K8379">
        <v>4</v>
      </c>
      <c r="L8379">
        <v>0</v>
      </c>
    </row>
    <row r="8380" spans="1:12" x14ac:dyDescent="0.25">
      <c r="A8380">
        <v>54</v>
      </c>
      <c r="B8380" t="str">
        <f t="shared" si="265"/>
        <v>Senior</v>
      </c>
      <c r="C8380">
        <v>0</v>
      </c>
      <c r="D8380" t="s">
        <v>8</v>
      </c>
      <c r="E8380">
        <v>2</v>
      </c>
      <c r="F8380">
        <v>1</v>
      </c>
      <c r="G8380">
        <v>3.91</v>
      </c>
      <c r="H8380" t="s">
        <v>35</v>
      </c>
      <c r="I8380">
        <v>104000</v>
      </c>
      <c r="J8380" t="str">
        <f t="shared" si="264"/>
        <v>medium</v>
      </c>
      <c r="K8380">
        <v>9</v>
      </c>
      <c r="L8380">
        <v>1</v>
      </c>
    </row>
    <row r="8381" spans="1:12" x14ac:dyDescent="0.25">
      <c r="A8381">
        <v>40</v>
      </c>
      <c r="B8381" t="str">
        <f t="shared" si="265"/>
        <v>Middle Aged</v>
      </c>
      <c r="C8381">
        <v>1</v>
      </c>
      <c r="D8381" t="s">
        <v>8</v>
      </c>
      <c r="E8381">
        <v>2</v>
      </c>
      <c r="F8381">
        <v>3</v>
      </c>
      <c r="G8381">
        <v>3.7</v>
      </c>
      <c r="H8381" t="s">
        <v>35</v>
      </c>
      <c r="I8381">
        <v>85000</v>
      </c>
      <c r="J8381" t="str">
        <f t="shared" si="264"/>
        <v>medium</v>
      </c>
      <c r="K8381">
        <v>8</v>
      </c>
      <c r="L8381">
        <v>0</v>
      </c>
    </row>
    <row r="8382" spans="1:12" x14ac:dyDescent="0.25">
      <c r="A8382">
        <v>55</v>
      </c>
      <c r="B8382" t="str">
        <f t="shared" si="265"/>
        <v>Senior</v>
      </c>
      <c r="C8382">
        <v>0</v>
      </c>
      <c r="D8382" t="s">
        <v>8</v>
      </c>
      <c r="E8382">
        <v>1</v>
      </c>
      <c r="F8382">
        <v>3</v>
      </c>
      <c r="G8382">
        <v>3.57</v>
      </c>
      <c r="H8382" t="s">
        <v>35</v>
      </c>
      <c r="I8382">
        <v>85000</v>
      </c>
      <c r="J8382" t="str">
        <f t="shared" si="264"/>
        <v>medium</v>
      </c>
      <c r="K8382">
        <v>8</v>
      </c>
      <c r="L8382">
        <v>0</v>
      </c>
    </row>
    <row r="8383" spans="1:12" x14ac:dyDescent="0.25">
      <c r="A8383">
        <v>30</v>
      </c>
      <c r="B8383" t="str">
        <f t="shared" si="265"/>
        <v>Adult</v>
      </c>
      <c r="C8383">
        <v>1</v>
      </c>
      <c r="D8383" t="s">
        <v>11</v>
      </c>
      <c r="E8383">
        <v>2</v>
      </c>
      <c r="F8383">
        <v>6</v>
      </c>
      <c r="G8383">
        <v>3.08</v>
      </c>
      <c r="H8383" t="s">
        <v>35</v>
      </c>
      <c r="I8383">
        <v>75000</v>
      </c>
      <c r="J8383" t="str">
        <f t="shared" si="264"/>
        <v>medium</v>
      </c>
      <c r="K8383">
        <v>7</v>
      </c>
      <c r="L8383">
        <v>0</v>
      </c>
    </row>
    <row r="8384" spans="1:12" x14ac:dyDescent="0.25">
      <c r="A8384">
        <v>43</v>
      </c>
      <c r="B8384" t="str">
        <f t="shared" si="265"/>
        <v>Middle Aged</v>
      </c>
      <c r="C8384">
        <v>0</v>
      </c>
      <c r="D8384" t="s">
        <v>8</v>
      </c>
      <c r="E8384">
        <v>2</v>
      </c>
      <c r="F8384">
        <v>1</v>
      </c>
      <c r="G8384">
        <v>3.16</v>
      </c>
      <c r="H8384" t="s">
        <v>35</v>
      </c>
      <c r="I8384">
        <v>84000</v>
      </c>
      <c r="J8384" t="str">
        <f t="shared" si="264"/>
        <v>medium</v>
      </c>
      <c r="K8384">
        <v>9</v>
      </c>
      <c r="L8384">
        <v>1</v>
      </c>
    </row>
    <row r="8385" spans="1:12" x14ac:dyDescent="0.25">
      <c r="A8385">
        <v>23</v>
      </c>
      <c r="B8385" t="str">
        <f t="shared" si="265"/>
        <v>Young</v>
      </c>
      <c r="C8385">
        <v>0</v>
      </c>
      <c r="D8385" t="s">
        <v>8</v>
      </c>
      <c r="E8385">
        <v>1</v>
      </c>
      <c r="F8385">
        <v>6</v>
      </c>
      <c r="G8385">
        <v>1.19</v>
      </c>
      <c r="H8385" t="s">
        <v>37</v>
      </c>
      <c r="I8385">
        <v>78000</v>
      </c>
      <c r="J8385" t="str">
        <f t="shared" si="264"/>
        <v>medium</v>
      </c>
      <c r="K8385">
        <v>9</v>
      </c>
      <c r="L8385">
        <v>1</v>
      </c>
    </row>
    <row r="8386" spans="1:12" x14ac:dyDescent="0.25">
      <c r="A8386">
        <v>33</v>
      </c>
      <c r="B8386" t="str">
        <f t="shared" si="265"/>
        <v>Adult</v>
      </c>
      <c r="C8386">
        <v>0</v>
      </c>
      <c r="D8386" t="s">
        <v>10</v>
      </c>
      <c r="E8386">
        <v>2</v>
      </c>
      <c r="F8386">
        <v>1</v>
      </c>
      <c r="G8386">
        <v>1.87</v>
      </c>
      <c r="H8386" t="s">
        <v>37</v>
      </c>
      <c r="I8386">
        <v>44000</v>
      </c>
      <c r="J8386" t="str">
        <f t="shared" ref="J8386:J8449" si="266">IF(I8386&gt;=25000,IF(I8386&lt;=60000,"low",IF(I8386&lt;=140000,"medium","high")),"")</f>
        <v>low</v>
      </c>
      <c r="K8386">
        <v>4</v>
      </c>
      <c r="L8386">
        <v>0</v>
      </c>
    </row>
    <row r="8387" spans="1:12" x14ac:dyDescent="0.25">
      <c r="A8387">
        <v>35</v>
      </c>
      <c r="B8387" t="str">
        <f t="shared" ref="B8387:B8450" si="267">IF(A8387&lt;=25,"Young",IF(A8387&lt;=35,"Adult",IF(A8387&lt;=45,"Middle Aged",IF(A8387&lt;=55,"Senior",IF(A8387&lt;=60,"Elderly","Out of Range")))))</f>
        <v>Adult</v>
      </c>
      <c r="C8387">
        <v>0</v>
      </c>
      <c r="D8387" t="s">
        <v>10</v>
      </c>
      <c r="E8387">
        <v>2</v>
      </c>
      <c r="F8387">
        <v>4</v>
      </c>
      <c r="G8387">
        <v>3.54</v>
      </c>
      <c r="H8387" t="s">
        <v>35</v>
      </c>
      <c r="I8387">
        <v>131000</v>
      </c>
      <c r="J8387" t="str">
        <f t="shared" si="266"/>
        <v>medium</v>
      </c>
      <c r="K8387">
        <v>9</v>
      </c>
      <c r="L8387">
        <v>1</v>
      </c>
    </row>
    <row r="8388" spans="1:12" x14ac:dyDescent="0.25">
      <c r="A8388">
        <v>52</v>
      </c>
      <c r="B8388" t="str">
        <f t="shared" si="267"/>
        <v>Senior</v>
      </c>
      <c r="C8388">
        <v>1</v>
      </c>
      <c r="D8388" t="s">
        <v>8</v>
      </c>
      <c r="E8388">
        <v>2</v>
      </c>
      <c r="F8388">
        <v>1</v>
      </c>
      <c r="G8388">
        <v>1.58</v>
      </c>
      <c r="H8388" t="s">
        <v>37</v>
      </c>
      <c r="I8388">
        <v>78600</v>
      </c>
      <c r="J8388" t="str">
        <f t="shared" si="266"/>
        <v>medium</v>
      </c>
      <c r="K8388">
        <v>4</v>
      </c>
      <c r="L8388">
        <v>0</v>
      </c>
    </row>
    <row r="8389" spans="1:12" x14ac:dyDescent="0.25">
      <c r="A8389">
        <v>47</v>
      </c>
      <c r="B8389" t="str">
        <f t="shared" si="267"/>
        <v>Senior</v>
      </c>
      <c r="C8389">
        <v>0</v>
      </c>
      <c r="D8389" t="s">
        <v>10</v>
      </c>
      <c r="E8389">
        <v>2</v>
      </c>
      <c r="F8389">
        <v>0</v>
      </c>
      <c r="G8389">
        <v>2.67</v>
      </c>
      <c r="H8389" t="s">
        <v>36</v>
      </c>
      <c r="I8389">
        <v>78000</v>
      </c>
      <c r="J8389" t="str">
        <f t="shared" si="266"/>
        <v>medium</v>
      </c>
      <c r="K8389">
        <v>3</v>
      </c>
      <c r="L8389">
        <v>0</v>
      </c>
    </row>
    <row r="8390" spans="1:12" x14ac:dyDescent="0.25">
      <c r="A8390">
        <v>46</v>
      </c>
      <c r="B8390" t="str">
        <f t="shared" si="267"/>
        <v>Senior</v>
      </c>
      <c r="C8390">
        <v>1</v>
      </c>
      <c r="D8390" t="s">
        <v>10</v>
      </c>
      <c r="E8390">
        <v>1</v>
      </c>
      <c r="F8390">
        <v>1</v>
      </c>
      <c r="G8390">
        <v>3.12</v>
      </c>
      <c r="H8390" t="s">
        <v>35</v>
      </c>
      <c r="I8390">
        <v>75800</v>
      </c>
      <c r="J8390" t="str">
        <f t="shared" si="266"/>
        <v>medium</v>
      </c>
      <c r="K8390">
        <v>6</v>
      </c>
      <c r="L8390">
        <v>0</v>
      </c>
    </row>
    <row r="8391" spans="1:12" x14ac:dyDescent="0.25">
      <c r="A8391">
        <v>28</v>
      </c>
      <c r="B8391" t="str">
        <f t="shared" si="267"/>
        <v>Adult</v>
      </c>
      <c r="C8391">
        <v>1</v>
      </c>
      <c r="D8391" t="s">
        <v>10</v>
      </c>
      <c r="E8391">
        <v>2</v>
      </c>
      <c r="F8391">
        <v>1</v>
      </c>
      <c r="G8391">
        <v>1.93</v>
      </c>
      <c r="H8391" t="s">
        <v>37</v>
      </c>
      <c r="I8391">
        <v>64400</v>
      </c>
      <c r="J8391" t="str">
        <f t="shared" si="266"/>
        <v>medium</v>
      </c>
      <c r="K8391">
        <v>5</v>
      </c>
      <c r="L8391">
        <v>0</v>
      </c>
    </row>
    <row r="8392" spans="1:12" x14ac:dyDescent="0.25">
      <c r="A8392">
        <v>31</v>
      </c>
      <c r="B8392" t="str">
        <f t="shared" si="267"/>
        <v>Adult</v>
      </c>
      <c r="C8392">
        <v>0</v>
      </c>
      <c r="D8392" t="s">
        <v>8</v>
      </c>
      <c r="E8392">
        <v>2</v>
      </c>
      <c r="F8392">
        <v>0</v>
      </c>
      <c r="G8392">
        <v>2.1</v>
      </c>
      <c r="H8392" t="s">
        <v>36</v>
      </c>
      <c r="I8392">
        <v>77000</v>
      </c>
      <c r="J8392" t="str">
        <f t="shared" si="266"/>
        <v>medium</v>
      </c>
      <c r="K8392">
        <v>5</v>
      </c>
      <c r="L8392">
        <v>0</v>
      </c>
    </row>
    <row r="8393" spans="1:12" x14ac:dyDescent="0.25">
      <c r="A8393">
        <v>52</v>
      </c>
      <c r="B8393" t="str">
        <f t="shared" si="267"/>
        <v>Senior</v>
      </c>
      <c r="C8393">
        <v>1</v>
      </c>
      <c r="D8393" t="s">
        <v>8</v>
      </c>
      <c r="E8393">
        <v>2</v>
      </c>
      <c r="F8393">
        <v>0</v>
      </c>
      <c r="G8393">
        <v>3.52</v>
      </c>
      <c r="H8393" t="s">
        <v>35</v>
      </c>
      <c r="I8393">
        <v>86600</v>
      </c>
      <c r="J8393" t="str">
        <f t="shared" si="266"/>
        <v>medium</v>
      </c>
      <c r="K8393">
        <v>6</v>
      </c>
      <c r="L8393">
        <v>0</v>
      </c>
    </row>
    <row r="8394" spans="1:12" x14ac:dyDescent="0.25">
      <c r="A8394">
        <v>50</v>
      </c>
      <c r="B8394" t="str">
        <f t="shared" si="267"/>
        <v>Senior</v>
      </c>
      <c r="C8394">
        <v>0</v>
      </c>
      <c r="D8394" t="s">
        <v>9</v>
      </c>
      <c r="E8394">
        <v>2</v>
      </c>
      <c r="F8394">
        <v>5</v>
      </c>
      <c r="G8394">
        <v>1.66</v>
      </c>
      <c r="H8394" t="s">
        <v>37</v>
      </c>
      <c r="I8394">
        <v>114000</v>
      </c>
      <c r="J8394" t="str">
        <f t="shared" si="266"/>
        <v>medium</v>
      </c>
      <c r="K8394">
        <v>9</v>
      </c>
      <c r="L8394">
        <v>1</v>
      </c>
    </row>
    <row r="8395" spans="1:12" x14ac:dyDescent="0.25">
      <c r="A8395">
        <v>37</v>
      </c>
      <c r="B8395" t="str">
        <f t="shared" si="267"/>
        <v>Middle Aged</v>
      </c>
      <c r="C8395">
        <v>1</v>
      </c>
      <c r="D8395" t="s">
        <v>11</v>
      </c>
      <c r="E8395">
        <v>1</v>
      </c>
      <c r="F8395">
        <v>0</v>
      </c>
      <c r="G8395">
        <v>1.53</v>
      </c>
      <c r="H8395" t="s">
        <v>37</v>
      </c>
      <c r="I8395">
        <v>44600</v>
      </c>
      <c r="J8395" t="str">
        <f t="shared" si="266"/>
        <v>low</v>
      </c>
      <c r="K8395">
        <v>2</v>
      </c>
      <c r="L8395">
        <v>0</v>
      </c>
    </row>
    <row r="8396" spans="1:12" x14ac:dyDescent="0.25">
      <c r="A8396">
        <v>23</v>
      </c>
      <c r="B8396" t="str">
        <f t="shared" si="267"/>
        <v>Young</v>
      </c>
      <c r="C8396">
        <v>0</v>
      </c>
      <c r="D8396" t="s">
        <v>11</v>
      </c>
      <c r="E8396">
        <v>2</v>
      </c>
      <c r="F8396">
        <v>1</v>
      </c>
      <c r="G8396">
        <v>3.25</v>
      </c>
      <c r="H8396" t="s">
        <v>35</v>
      </c>
      <c r="I8396">
        <v>47000</v>
      </c>
      <c r="J8396" t="str">
        <f t="shared" si="266"/>
        <v>low</v>
      </c>
      <c r="K8396">
        <v>4</v>
      </c>
      <c r="L8396">
        <v>0</v>
      </c>
    </row>
    <row r="8397" spans="1:12" x14ac:dyDescent="0.25">
      <c r="A8397">
        <v>43</v>
      </c>
      <c r="B8397" t="str">
        <f t="shared" si="267"/>
        <v>Middle Aged</v>
      </c>
      <c r="C8397">
        <v>0</v>
      </c>
      <c r="D8397" t="s">
        <v>8</v>
      </c>
      <c r="E8397">
        <v>1</v>
      </c>
      <c r="F8397">
        <v>2</v>
      </c>
      <c r="G8397">
        <v>1.17</v>
      </c>
      <c r="H8397" t="s">
        <v>37</v>
      </c>
      <c r="I8397">
        <v>67000</v>
      </c>
      <c r="J8397" t="str">
        <f t="shared" si="266"/>
        <v>medium</v>
      </c>
      <c r="K8397">
        <v>5</v>
      </c>
      <c r="L8397">
        <v>0</v>
      </c>
    </row>
    <row r="8398" spans="1:12" x14ac:dyDescent="0.25">
      <c r="A8398">
        <v>43</v>
      </c>
      <c r="B8398" t="str">
        <f t="shared" si="267"/>
        <v>Middle Aged</v>
      </c>
      <c r="C8398">
        <v>0</v>
      </c>
      <c r="D8398" t="s">
        <v>10</v>
      </c>
      <c r="E8398">
        <v>2</v>
      </c>
      <c r="F8398">
        <v>2</v>
      </c>
      <c r="G8398">
        <v>3.8</v>
      </c>
      <c r="H8398" t="s">
        <v>35</v>
      </c>
      <c r="I8398">
        <v>107000</v>
      </c>
      <c r="J8398" t="str">
        <f t="shared" si="266"/>
        <v>medium</v>
      </c>
      <c r="K8398">
        <v>9</v>
      </c>
      <c r="L8398">
        <v>1</v>
      </c>
    </row>
    <row r="8399" spans="1:12" x14ac:dyDescent="0.25">
      <c r="A8399">
        <v>47</v>
      </c>
      <c r="B8399" t="str">
        <f t="shared" si="267"/>
        <v>Senior</v>
      </c>
      <c r="C8399">
        <v>0</v>
      </c>
      <c r="D8399" t="s">
        <v>10</v>
      </c>
      <c r="E8399">
        <v>2</v>
      </c>
      <c r="F8399">
        <v>4</v>
      </c>
      <c r="G8399">
        <v>1.55</v>
      </c>
      <c r="H8399" t="s">
        <v>37</v>
      </c>
      <c r="I8399">
        <v>93000</v>
      </c>
      <c r="J8399" t="str">
        <f t="shared" si="266"/>
        <v>medium</v>
      </c>
      <c r="K8399">
        <v>5</v>
      </c>
      <c r="L8399">
        <v>0</v>
      </c>
    </row>
    <row r="8400" spans="1:12" x14ac:dyDescent="0.25">
      <c r="A8400">
        <v>36</v>
      </c>
      <c r="B8400" t="str">
        <f t="shared" si="267"/>
        <v>Middle Aged</v>
      </c>
      <c r="C8400">
        <v>0</v>
      </c>
      <c r="D8400" t="s">
        <v>11</v>
      </c>
      <c r="E8400">
        <v>1</v>
      </c>
      <c r="F8400">
        <v>3</v>
      </c>
      <c r="G8400">
        <v>2.1800000000000002</v>
      </c>
      <c r="H8400" t="s">
        <v>36</v>
      </c>
      <c r="I8400">
        <v>70000</v>
      </c>
      <c r="J8400" t="str">
        <f t="shared" si="266"/>
        <v>medium</v>
      </c>
      <c r="K8400">
        <v>3</v>
      </c>
      <c r="L8400">
        <v>0</v>
      </c>
    </row>
    <row r="8401" spans="1:12" x14ac:dyDescent="0.25">
      <c r="A8401">
        <v>22</v>
      </c>
      <c r="B8401" t="str">
        <f t="shared" si="267"/>
        <v>Young</v>
      </c>
      <c r="C8401">
        <v>1</v>
      </c>
      <c r="D8401" t="s">
        <v>11</v>
      </c>
      <c r="E8401">
        <v>1</v>
      </c>
      <c r="F8401">
        <v>4</v>
      </c>
      <c r="G8401">
        <v>2.39</v>
      </c>
      <c r="H8401" t="s">
        <v>36</v>
      </c>
      <c r="I8401">
        <v>50600</v>
      </c>
      <c r="J8401" t="str">
        <f t="shared" si="266"/>
        <v>low</v>
      </c>
      <c r="K8401">
        <v>4</v>
      </c>
      <c r="L8401">
        <v>0</v>
      </c>
    </row>
    <row r="8402" spans="1:12" x14ac:dyDescent="0.25">
      <c r="A8402">
        <v>51</v>
      </c>
      <c r="B8402" t="str">
        <f t="shared" si="267"/>
        <v>Senior</v>
      </c>
      <c r="C8402">
        <v>0</v>
      </c>
      <c r="D8402" t="s">
        <v>9</v>
      </c>
      <c r="E8402">
        <v>1</v>
      </c>
      <c r="F8402">
        <v>2</v>
      </c>
      <c r="G8402">
        <v>2.86</v>
      </c>
      <c r="H8402" t="s">
        <v>36</v>
      </c>
      <c r="I8402">
        <v>72000</v>
      </c>
      <c r="J8402" t="str">
        <f t="shared" si="266"/>
        <v>medium</v>
      </c>
      <c r="K8402">
        <v>4</v>
      </c>
      <c r="L8402">
        <v>0</v>
      </c>
    </row>
    <row r="8403" spans="1:12" x14ac:dyDescent="0.25">
      <c r="A8403">
        <v>42</v>
      </c>
      <c r="B8403" t="str">
        <f t="shared" si="267"/>
        <v>Middle Aged</v>
      </c>
      <c r="C8403">
        <v>0</v>
      </c>
      <c r="D8403" t="s">
        <v>8</v>
      </c>
      <c r="E8403">
        <v>8</v>
      </c>
      <c r="F8403">
        <v>1</v>
      </c>
      <c r="G8403">
        <v>3.96</v>
      </c>
      <c r="H8403" t="s">
        <v>35</v>
      </c>
      <c r="I8403">
        <v>83000</v>
      </c>
      <c r="J8403" t="str">
        <f t="shared" si="266"/>
        <v>medium</v>
      </c>
      <c r="K8403">
        <v>8</v>
      </c>
      <c r="L8403">
        <v>0</v>
      </c>
    </row>
    <row r="8404" spans="1:12" x14ac:dyDescent="0.25">
      <c r="A8404">
        <v>44</v>
      </c>
      <c r="B8404" t="str">
        <f t="shared" si="267"/>
        <v>Middle Aged</v>
      </c>
      <c r="C8404">
        <v>0</v>
      </c>
      <c r="D8404" t="s">
        <v>11</v>
      </c>
      <c r="E8404">
        <v>2</v>
      </c>
      <c r="F8404">
        <v>2</v>
      </c>
      <c r="G8404">
        <v>2.6</v>
      </c>
      <c r="H8404" t="s">
        <v>36</v>
      </c>
      <c r="I8404">
        <v>71000</v>
      </c>
      <c r="J8404" t="str">
        <f t="shared" si="266"/>
        <v>medium</v>
      </c>
      <c r="K8404">
        <v>3</v>
      </c>
      <c r="L8404">
        <v>0</v>
      </c>
    </row>
    <row r="8405" spans="1:12" x14ac:dyDescent="0.25">
      <c r="A8405">
        <v>40</v>
      </c>
      <c r="B8405" t="str">
        <f t="shared" si="267"/>
        <v>Middle Aged</v>
      </c>
      <c r="C8405">
        <v>1</v>
      </c>
      <c r="D8405" t="s">
        <v>10</v>
      </c>
      <c r="E8405">
        <v>2</v>
      </c>
      <c r="F8405">
        <v>4</v>
      </c>
      <c r="G8405">
        <v>2.73</v>
      </c>
      <c r="H8405" t="s">
        <v>36</v>
      </c>
      <c r="I8405">
        <v>87000</v>
      </c>
      <c r="J8405" t="str">
        <f t="shared" si="266"/>
        <v>medium</v>
      </c>
      <c r="K8405">
        <v>10</v>
      </c>
      <c r="L8405">
        <v>1</v>
      </c>
    </row>
    <row r="8406" spans="1:12" x14ac:dyDescent="0.25">
      <c r="A8406">
        <v>43</v>
      </c>
      <c r="B8406" t="str">
        <f t="shared" si="267"/>
        <v>Middle Aged</v>
      </c>
      <c r="C8406">
        <v>1</v>
      </c>
      <c r="D8406" t="s">
        <v>9</v>
      </c>
      <c r="E8406">
        <v>2</v>
      </c>
      <c r="F8406">
        <v>1</v>
      </c>
      <c r="G8406">
        <v>1.39</v>
      </c>
      <c r="H8406" t="s">
        <v>37</v>
      </c>
      <c r="I8406">
        <v>57400</v>
      </c>
      <c r="J8406" t="str">
        <f t="shared" si="266"/>
        <v>low</v>
      </c>
      <c r="K8406">
        <v>2</v>
      </c>
      <c r="L8406">
        <v>0</v>
      </c>
    </row>
    <row r="8407" spans="1:12" x14ac:dyDescent="0.25">
      <c r="A8407">
        <v>56</v>
      </c>
      <c r="B8407" t="str">
        <f t="shared" si="267"/>
        <v>Elderly</v>
      </c>
      <c r="C8407">
        <v>1</v>
      </c>
      <c r="D8407" t="s">
        <v>8</v>
      </c>
      <c r="E8407">
        <v>9</v>
      </c>
      <c r="F8407">
        <v>5</v>
      </c>
      <c r="G8407">
        <v>3.52</v>
      </c>
      <c r="H8407" t="s">
        <v>35</v>
      </c>
      <c r="I8407">
        <v>76800</v>
      </c>
      <c r="J8407" t="str">
        <f t="shared" si="266"/>
        <v>medium</v>
      </c>
      <c r="K8407">
        <v>8</v>
      </c>
      <c r="L8407">
        <v>0</v>
      </c>
    </row>
    <row r="8408" spans="1:12" x14ac:dyDescent="0.25">
      <c r="A8408">
        <v>25</v>
      </c>
      <c r="B8408" t="str">
        <f t="shared" si="267"/>
        <v>Young</v>
      </c>
      <c r="C8408">
        <v>1</v>
      </c>
      <c r="D8408" t="s">
        <v>8</v>
      </c>
      <c r="E8408">
        <v>1</v>
      </c>
      <c r="F8408">
        <v>0</v>
      </c>
      <c r="G8408">
        <v>2.2999999999999998</v>
      </c>
      <c r="H8408" t="s">
        <v>36</v>
      </c>
      <c r="I8408">
        <v>39000</v>
      </c>
      <c r="J8408" t="str">
        <f t="shared" si="266"/>
        <v>low</v>
      </c>
      <c r="K8408">
        <v>3</v>
      </c>
      <c r="L8408">
        <v>0</v>
      </c>
    </row>
    <row r="8409" spans="1:12" x14ac:dyDescent="0.25">
      <c r="A8409">
        <v>27</v>
      </c>
      <c r="B8409" t="str">
        <f t="shared" si="267"/>
        <v>Adult</v>
      </c>
      <c r="C8409">
        <v>0</v>
      </c>
      <c r="D8409" t="s">
        <v>8</v>
      </c>
      <c r="E8409">
        <v>2</v>
      </c>
      <c r="F8409">
        <v>1</v>
      </c>
      <c r="G8409">
        <v>3.18</v>
      </c>
      <c r="H8409" t="s">
        <v>35</v>
      </c>
      <c r="I8409">
        <v>75000</v>
      </c>
      <c r="J8409" t="str">
        <f t="shared" si="266"/>
        <v>medium</v>
      </c>
      <c r="K8409">
        <v>6</v>
      </c>
      <c r="L8409">
        <v>0</v>
      </c>
    </row>
    <row r="8410" spans="1:12" x14ac:dyDescent="0.25">
      <c r="A8410">
        <v>51</v>
      </c>
      <c r="B8410" t="str">
        <f t="shared" si="267"/>
        <v>Senior</v>
      </c>
      <c r="C8410">
        <v>0</v>
      </c>
      <c r="D8410" t="s">
        <v>11</v>
      </c>
      <c r="E8410">
        <v>1</v>
      </c>
      <c r="F8410">
        <v>3</v>
      </c>
      <c r="G8410">
        <v>1.79</v>
      </c>
      <c r="H8410" t="s">
        <v>37</v>
      </c>
      <c r="I8410">
        <v>81000</v>
      </c>
      <c r="J8410" t="str">
        <f t="shared" si="266"/>
        <v>medium</v>
      </c>
      <c r="K8410">
        <v>4</v>
      </c>
      <c r="L8410">
        <v>0</v>
      </c>
    </row>
    <row r="8411" spans="1:12" x14ac:dyDescent="0.25">
      <c r="A8411">
        <v>22</v>
      </c>
      <c r="B8411" t="str">
        <f t="shared" si="267"/>
        <v>Young</v>
      </c>
      <c r="C8411">
        <v>0</v>
      </c>
      <c r="D8411" t="s">
        <v>8</v>
      </c>
      <c r="E8411">
        <v>1</v>
      </c>
      <c r="F8411">
        <v>1</v>
      </c>
      <c r="G8411">
        <v>1.96</v>
      </c>
      <c r="H8411" t="s">
        <v>37</v>
      </c>
      <c r="I8411">
        <v>34000</v>
      </c>
      <c r="J8411" t="str">
        <f t="shared" si="266"/>
        <v>low</v>
      </c>
      <c r="K8411">
        <v>5</v>
      </c>
      <c r="L8411">
        <v>0</v>
      </c>
    </row>
    <row r="8412" spans="1:12" x14ac:dyDescent="0.25">
      <c r="A8412">
        <v>28</v>
      </c>
      <c r="B8412" t="str">
        <f t="shared" si="267"/>
        <v>Adult</v>
      </c>
      <c r="C8412">
        <v>1</v>
      </c>
      <c r="D8412" t="s">
        <v>10</v>
      </c>
      <c r="E8412">
        <v>2</v>
      </c>
      <c r="F8412">
        <v>3</v>
      </c>
      <c r="G8412">
        <v>3.08</v>
      </c>
      <c r="H8412" t="s">
        <v>35</v>
      </c>
      <c r="I8412">
        <v>50400</v>
      </c>
      <c r="J8412" t="str">
        <f t="shared" si="266"/>
        <v>low</v>
      </c>
      <c r="K8412">
        <v>6</v>
      </c>
      <c r="L8412">
        <v>0</v>
      </c>
    </row>
    <row r="8413" spans="1:12" x14ac:dyDescent="0.25">
      <c r="A8413">
        <v>28</v>
      </c>
      <c r="B8413" t="str">
        <f t="shared" si="267"/>
        <v>Adult</v>
      </c>
      <c r="C8413">
        <v>1</v>
      </c>
      <c r="D8413" t="s">
        <v>10</v>
      </c>
      <c r="E8413">
        <v>6</v>
      </c>
      <c r="F8413">
        <v>1</v>
      </c>
      <c r="G8413">
        <v>2.0099999999999998</v>
      </c>
      <c r="H8413" t="s">
        <v>36</v>
      </c>
      <c r="I8413">
        <v>63400</v>
      </c>
      <c r="J8413" t="str">
        <f t="shared" si="266"/>
        <v>medium</v>
      </c>
      <c r="K8413">
        <v>6</v>
      </c>
      <c r="L8413">
        <v>0</v>
      </c>
    </row>
    <row r="8414" spans="1:12" x14ac:dyDescent="0.25">
      <c r="A8414">
        <v>54</v>
      </c>
      <c r="B8414" t="str">
        <f t="shared" si="267"/>
        <v>Senior</v>
      </c>
      <c r="C8414">
        <v>0</v>
      </c>
      <c r="D8414" t="s">
        <v>8</v>
      </c>
      <c r="E8414">
        <v>8</v>
      </c>
      <c r="F8414">
        <v>0</v>
      </c>
      <c r="G8414">
        <v>2.38</v>
      </c>
      <c r="H8414" t="s">
        <v>36</v>
      </c>
      <c r="I8414">
        <v>77000</v>
      </c>
      <c r="J8414" t="str">
        <f t="shared" si="266"/>
        <v>medium</v>
      </c>
      <c r="K8414">
        <v>9</v>
      </c>
      <c r="L8414">
        <v>1</v>
      </c>
    </row>
    <row r="8415" spans="1:12" x14ac:dyDescent="0.25">
      <c r="A8415">
        <v>31</v>
      </c>
      <c r="B8415" t="str">
        <f t="shared" si="267"/>
        <v>Adult</v>
      </c>
      <c r="C8415">
        <v>0</v>
      </c>
      <c r="D8415" t="s">
        <v>10</v>
      </c>
      <c r="E8415">
        <v>2</v>
      </c>
      <c r="F8415">
        <v>1</v>
      </c>
      <c r="G8415">
        <v>3.43</v>
      </c>
      <c r="H8415" t="s">
        <v>35</v>
      </c>
      <c r="I8415">
        <v>68000</v>
      </c>
      <c r="J8415" t="str">
        <f t="shared" si="266"/>
        <v>medium</v>
      </c>
      <c r="K8415">
        <v>5</v>
      </c>
      <c r="L8415">
        <v>0</v>
      </c>
    </row>
    <row r="8416" spans="1:12" x14ac:dyDescent="0.25">
      <c r="A8416">
        <v>50</v>
      </c>
      <c r="B8416" t="str">
        <f t="shared" si="267"/>
        <v>Senior</v>
      </c>
      <c r="C8416">
        <v>1</v>
      </c>
      <c r="D8416" t="s">
        <v>10</v>
      </c>
      <c r="E8416">
        <v>1</v>
      </c>
      <c r="F8416">
        <v>2</v>
      </c>
      <c r="G8416">
        <v>2.31</v>
      </c>
      <c r="H8416" t="s">
        <v>36</v>
      </c>
      <c r="I8416">
        <v>57000</v>
      </c>
      <c r="J8416" t="str">
        <f t="shared" si="266"/>
        <v>low</v>
      </c>
      <c r="K8416">
        <v>8</v>
      </c>
      <c r="L8416">
        <v>0</v>
      </c>
    </row>
    <row r="8417" spans="1:12" x14ac:dyDescent="0.25">
      <c r="A8417">
        <v>52</v>
      </c>
      <c r="B8417" t="str">
        <f t="shared" si="267"/>
        <v>Senior</v>
      </c>
      <c r="C8417">
        <v>0</v>
      </c>
      <c r="D8417" t="s">
        <v>8</v>
      </c>
      <c r="E8417">
        <v>2</v>
      </c>
      <c r="F8417">
        <v>4</v>
      </c>
      <c r="G8417">
        <v>2.06</v>
      </c>
      <c r="H8417" t="s">
        <v>36</v>
      </c>
      <c r="I8417">
        <v>74000</v>
      </c>
      <c r="J8417" t="str">
        <f t="shared" si="266"/>
        <v>medium</v>
      </c>
      <c r="K8417">
        <v>7</v>
      </c>
      <c r="L8417">
        <v>0</v>
      </c>
    </row>
    <row r="8418" spans="1:12" x14ac:dyDescent="0.25">
      <c r="A8418">
        <v>42</v>
      </c>
      <c r="B8418" t="str">
        <f t="shared" si="267"/>
        <v>Middle Aged</v>
      </c>
      <c r="C8418">
        <v>0</v>
      </c>
      <c r="D8418" t="s">
        <v>10</v>
      </c>
      <c r="E8418">
        <v>2</v>
      </c>
      <c r="F8418">
        <v>1</v>
      </c>
      <c r="G8418">
        <v>2.54</v>
      </c>
      <c r="H8418" t="s">
        <v>36</v>
      </c>
      <c r="I8418">
        <v>76000</v>
      </c>
      <c r="J8418" t="str">
        <f t="shared" si="266"/>
        <v>medium</v>
      </c>
      <c r="K8418">
        <v>5</v>
      </c>
      <c r="L8418">
        <v>0</v>
      </c>
    </row>
    <row r="8419" spans="1:12" x14ac:dyDescent="0.25">
      <c r="A8419">
        <v>27</v>
      </c>
      <c r="B8419" t="str">
        <f t="shared" si="267"/>
        <v>Adult</v>
      </c>
      <c r="C8419">
        <v>1</v>
      </c>
      <c r="D8419" t="s">
        <v>8</v>
      </c>
      <c r="E8419">
        <v>1</v>
      </c>
      <c r="F8419">
        <v>1</v>
      </c>
      <c r="G8419">
        <v>3.93</v>
      </c>
      <c r="H8419" t="s">
        <v>35</v>
      </c>
      <c r="I8419">
        <v>76600</v>
      </c>
      <c r="J8419" t="str">
        <f t="shared" si="266"/>
        <v>medium</v>
      </c>
      <c r="K8419">
        <v>6</v>
      </c>
      <c r="L8419">
        <v>0</v>
      </c>
    </row>
    <row r="8420" spans="1:12" x14ac:dyDescent="0.25">
      <c r="A8420">
        <v>36</v>
      </c>
      <c r="B8420" t="str">
        <f t="shared" si="267"/>
        <v>Middle Aged</v>
      </c>
      <c r="C8420">
        <v>1</v>
      </c>
      <c r="D8420" t="s">
        <v>10</v>
      </c>
      <c r="E8420">
        <v>2</v>
      </c>
      <c r="F8420">
        <v>0</v>
      </c>
      <c r="G8420">
        <v>3.89</v>
      </c>
      <c r="H8420" t="s">
        <v>35</v>
      </c>
      <c r="I8420">
        <v>66800</v>
      </c>
      <c r="J8420" t="str">
        <f t="shared" si="266"/>
        <v>medium</v>
      </c>
      <c r="K8420">
        <v>7</v>
      </c>
      <c r="L8420">
        <v>0</v>
      </c>
    </row>
    <row r="8421" spans="1:12" x14ac:dyDescent="0.25">
      <c r="A8421">
        <v>49</v>
      </c>
      <c r="B8421" t="str">
        <f t="shared" si="267"/>
        <v>Senior</v>
      </c>
      <c r="C8421">
        <v>1</v>
      </c>
      <c r="D8421" t="s">
        <v>11</v>
      </c>
      <c r="E8421">
        <v>2</v>
      </c>
      <c r="F8421">
        <v>1</v>
      </c>
      <c r="G8421">
        <v>2.27</v>
      </c>
      <c r="H8421" t="s">
        <v>36</v>
      </c>
      <c r="I8421">
        <v>47200</v>
      </c>
      <c r="J8421" t="str">
        <f t="shared" si="266"/>
        <v>low</v>
      </c>
      <c r="K8421">
        <v>3</v>
      </c>
      <c r="L8421">
        <v>0</v>
      </c>
    </row>
    <row r="8422" spans="1:12" x14ac:dyDescent="0.25">
      <c r="A8422">
        <v>27</v>
      </c>
      <c r="B8422" t="str">
        <f t="shared" si="267"/>
        <v>Adult</v>
      </c>
      <c r="C8422">
        <v>1</v>
      </c>
      <c r="D8422" t="s">
        <v>10</v>
      </c>
      <c r="E8422">
        <v>1</v>
      </c>
      <c r="F8422">
        <v>6</v>
      </c>
      <c r="G8422">
        <v>3.55</v>
      </c>
      <c r="H8422" t="s">
        <v>35</v>
      </c>
      <c r="I8422">
        <v>88600</v>
      </c>
      <c r="J8422" t="str">
        <f t="shared" si="266"/>
        <v>medium</v>
      </c>
      <c r="K8422">
        <v>9</v>
      </c>
      <c r="L8422">
        <v>1</v>
      </c>
    </row>
    <row r="8423" spans="1:12" x14ac:dyDescent="0.25">
      <c r="A8423">
        <v>41</v>
      </c>
      <c r="B8423" t="str">
        <f t="shared" si="267"/>
        <v>Middle Aged</v>
      </c>
      <c r="C8423">
        <v>1</v>
      </c>
      <c r="D8423" t="s">
        <v>10</v>
      </c>
      <c r="E8423">
        <v>2</v>
      </c>
      <c r="F8423">
        <v>3</v>
      </c>
      <c r="G8423">
        <v>1.71</v>
      </c>
      <c r="H8423" t="s">
        <v>37</v>
      </c>
      <c r="I8423">
        <v>60800</v>
      </c>
      <c r="J8423" t="str">
        <f t="shared" si="266"/>
        <v>medium</v>
      </c>
      <c r="K8423">
        <v>7</v>
      </c>
      <c r="L8423">
        <v>0</v>
      </c>
    </row>
    <row r="8424" spans="1:12" x14ac:dyDescent="0.25">
      <c r="A8424">
        <v>42</v>
      </c>
      <c r="B8424" t="str">
        <f t="shared" si="267"/>
        <v>Middle Aged</v>
      </c>
      <c r="C8424">
        <v>0</v>
      </c>
      <c r="D8424" t="s">
        <v>8</v>
      </c>
      <c r="E8424">
        <v>3</v>
      </c>
      <c r="F8424">
        <v>1</v>
      </c>
      <c r="G8424">
        <v>3.94</v>
      </c>
      <c r="H8424" t="s">
        <v>35</v>
      </c>
      <c r="I8424" s="1">
        <v>100000</v>
      </c>
      <c r="J8424" t="str">
        <f t="shared" si="266"/>
        <v>medium</v>
      </c>
      <c r="K8424">
        <v>8</v>
      </c>
      <c r="L8424">
        <v>0</v>
      </c>
    </row>
    <row r="8425" spans="1:12" x14ac:dyDescent="0.25">
      <c r="A8425">
        <v>40</v>
      </c>
      <c r="B8425" t="str">
        <f t="shared" si="267"/>
        <v>Middle Aged</v>
      </c>
      <c r="C8425">
        <v>0</v>
      </c>
      <c r="D8425" t="s">
        <v>10</v>
      </c>
      <c r="E8425">
        <v>1</v>
      </c>
      <c r="F8425">
        <v>5</v>
      </c>
      <c r="G8425">
        <v>1.29</v>
      </c>
      <c r="H8425" t="s">
        <v>37</v>
      </c>
      <c r="I8425">
        <v>120000</v>
      </c>
      <c r="J8425" t="str">
        <f t="shared" si="266"/>
        <v>medium</v>
      </c>
      <c r="K8425">
        <v>5</v>
      </c>
      <c r="L8425">
        <v>0</v>
      </c>
    </row>
    <row r="8426" spans="1:12" x14ac:dyDescent="0.25">
      <c r="A8426">
        <v>23</v>
      </c>
      <c r="B8426" t="str">
        <f t="shared" si="267"/>
        <v>Young</v>
      </c>
      <c r="C8426">
        <v>1</v>
      </c>
      <c r="D8426" t="s">
        <v>10</v>
      </c>
      <c r="E8426">
        <v>1</v>
      </c>
      <c r="F8426">
        <v>6</v>
      </c>
      <c r="G8426">
        <v>3.32</v>
      </c>
      <c r="H8426" t="s">
        <v>35</v>
      </c>
      <c r="I8426">
        <v>86400</v>
      </c>
      <c r="J8426" t="str">
        <f t="shared" si="266"/>
        <v>medium</v>
      </c>
      <c r="K8426">
        <v>8</v>
      </c>
      <c r="L8426">
        <v>0</v>
      </c>
    </row>
    <row r="8427" spans="1:12" x14ac:dyDescent="0.25">
      <c r="A8427">
        <v>51</v>
      </c>
      <c r="B8427" t="str">
        <f t="shared" si="267"/>
        <v>Senior</v>
      </c>
      <c r="C8427">
        <v>1</v>
      </c>
      <c r="D8427" t="s">
        <v>11</v>
      </c>
      <c r="E8427">
        <v>2</v>
      </c>
      <c r="F8427">
        <v>2</v>
      </c>
      <c r="G8427">
        <v>2.82</v>
      </c>
      <c r="H8427" t="s">
        <v>36</v>
      </c>
      <c r="I8427">
        <v>75800</v>
      </c>
      <c r="J8427" t="str">
        <f t="shared" si="266"/>
        <v>medium</v>
      </c>
      <c r="K8427">
        <v>4</v>
      </c>
      <c r="L8427">
        <v>0</v>
      </c>
    </row>
    <row r="8428" spans="1:12" x14ac:dyDescent="0.25">
      <c r="A8428">
        <v>41</v>
      </c>
      <c r="B8428" t="str">
        <f t="shared" si="267"/>
        <v>Middle Aged</v>
      </c>
      <c r="C8428">
        <v>0</v>
      </c>
      <c r="D8428" t="s">
        <v>11</v>
      </c>
      <c r="E8428">
        <v>1</v>
      </c>
      <c r="F8428">
        <v>0</v>
      </c>
      <c r="G8428">
        <v>2.4900000000000002</v>
      </c>
      <c r="H8428" t="s">
        <v>36</v>
      </c>
      <c r="I8428">
        <v>70000</v>
      </c>
      <c r="J8428" t="str">
        <f t="shared" si="266"/>
        <v>medium</v>
      </c>
      <c r="K8428">
        <v>4</v>
      </c>
      <c r="L8428">
        <v>0</v>
      </c>
    </row>
    <row r="8429" spans="1:12" x14ac:dyDescent="0.25">
      <c r="A8429">
        <v>41</v>
      </c>
      <c r="B8429" t="str">
        <f t="shared" si="267"/>
        <v>Middle Aged</v>
      </c>
      <c r="C8429">
        <v>0</v>
      </c>
      <c r="D8429" t="s">
        <v>8</v>
      </c>
      <c r="E8429">
        <v>1</v>
      </c>
      <c r="F8429">
        <v>0</v>
      </c>
      <c r="G8429">
        <v>1.6</v>
      </c>
      <c r="H8429" t="s">
        <v>37</v>
      </c>
      <c r="I8429">
        <v>58000</v>
      </c>
      <c r="J8429" t="str">
        <f t="shared" si="266"/>
        <v>low</v>
      </c>
      <c r="K8429">
        <v>3</v>
      </c>
      <c r="L8429">
        <v>0</v>
      </c>
    </row>
    <row r="8430" spans="1:12" x14ac:dyDescent="0.25">
      <c r="A8430">
        <v>24</v>
      </c>
      <c r="B8430" t="str">
        <f t="shared" si="267"/>
        <v>Young</v>
      </c>
      <c r="C8430">
        <v>1</v>
      </c>
      <c r="D8430" t="s">
        <v>8</v>
      </c>
      <c r="E8430">
        <v>1</v>
      </c>
      <c r="F8430">
        <v>1</v>
      </c>
      <c r="G8430">
        <v>1.4</v>
      </c>
      <c r="H8430" t="s">
        <v>37</v>
      </c>
      <c r="I8430">
        <v>49200</v>
      </c>
      <c r="J8430" t="str">
        <f t="shared" si="266"/>
        <v>low</v>
      </c>
      <c r="K8430">
        <v>4</v>
      </c>
      <c r="L8430">
        <v>0</v>
      </c>
    </row>
    <row r="8431" spans="1:12" x14ac:dyDescent="0.25">
      <c r="A8431">
        <v>39</v>
      </c>
      <c r="B8431" t="str">
        <f t="shared" si="267"/>
        <v>Middle Aged</v>
      </c>
      <c r="C8431">
        <v>0</v>
      </c>
      <c r="D8431" t="s">
        <v>11</v>
      </c>
      <c r="E8431">
        <v>7</v>
      </c>
      <c r="F8431">
        <v>4</v>
      </c>
      <c r="G8431">
        <v>2.2599999999999998</v>
      </c>
      <c r="H8431" t="s">
        <v>36</v>
      </c>
      <c r="I8431">
        <v>74000</v>
      </c>
      <c r="J8431" t="str">
        <f t="shared" si="266"/>
        <v>medium</v>
      </c>
      <c r="K8431">
        <v>4</v>
      </c>
      <c r="L8431">
        <v>0</v>
      </c>
    </row>
    <row r="8432" spans="1:12" x14ac:dyDescent="0.25">
      <c r="A8432">
        <v>25</v>
      </c>
      <c r="B8432" t="str">
        <f t="shared" si="267"/>
        <v>Young</v>
      </c>
      <c r="C8432">
        <v>0</v>
      </c>
      <c r="D8432" t="s">
        <v>10</v>
      </c>
      <c r="E8432">
        <v>2</v>
      </c>
      <c r="F8432">
        <v>6</v>
      </c>
      <c r="G8432">
        <v>2.5</v>
      </c>
      <c r="H8432" t="s">
        <v>36</v>
      </c>
      <c r="I8432">
        <v>74000</v>
      </c>
      <c r="J8432" t="str">
        <f t="shared" si="266"/>
        <v>medium</v>
      </c>
      <c r="K8432">
        <v>10</v>
      </c>
      <c r="L8432">
        <v>1</v>
      </c>
    </row>
    <row r="8433" spans="1:12" x14ac:dyDescent="0.25">
      <c r="A8433">
        <v>29</v>
      </c>
      <c r="B8433" t="str">
        <f t="shared" si="267"/>
        <v>Adult</v>
      </c>
      <c r="C8433">
        <v>1</v>
      </c>
      <c r="D8433" t="s">
        <v>11</v>
      </c>
      <c r="E8433">
        <v>1</v>
      </c>
      <c r="F8433">
        <v>1</v>
      </c>
      <c r="G8433">
        <v>2.64</v>
      </c>
      <c r="H8433" t="s">
        <v>36</v>
      </c>
      <c r="I8433">
        <v>50200</v>
      </c>
      <c r="J8433" t="str">
        <f t="shared" si="266"/>
        <v>low</v>
      </c>
      <c r="K8433">
        <v>2</v>
      </c>
      <c r="L8433">
        <v>0</v>
      </c>
    </row>
    <row r="8434" spans="1:12" x14ac:dyDescent="0.25">
      <c r="A8434">
        <v>28</v>
      </c>
      <c r="B8434" t="str">
        <f t="shared" si="267"/>
        <v>Adult</v>
      </c>
      <c r="C8434">
        <v>1</v>
      </c>
      <c r="D8434" t="s">
        <v>10</v>
      </c>
      <c r="E8434">
        <v>1</v>
      </c>
      <c r="F8434">
        <v>4</v>
      </c>
      <c r="G8434">
        <v>1.76</v>
      </c>
      <c r="H8434" t="s">
        <v>37</v>
      </c>
      <c r="I8434">
        <v>65400</v>
      </c>
      <c r="J8434" t="str">
        <f t="shared" si="266"/>
        <v>medium</v>
      </c>
      <c r="K8434">
        <v>5</v>
      </c>
      <c r="L8434">
        <v>0</v>
      </c>
    </row>
    <row r="8435" spans="1:12" x14ac:dyDescent="0.25">
      <c r="A8435">
        <v>42</v>
      </c>
      <c r="B8435" t="str">
        <f t="shared" si="267"/>
        <v>Middle Aged</v>
      </c>
      <c r="C8435">
        <v>1</v>
      </c>
      <c r="D8435" t="s">
        <v>11</v>
      </c>
      <c r="E8435">
        <v>2</v>
      </c>
      <c r="F8435">
        <v>3</v>
      </c>
      <c r="G8435">
        <v>2.2000000000000002</v>
      </c>
      <c r="H8435" t="s">
        <v>36</v>
      </c>
      <c r="I8435">
        <v>63600</v>
      </c>
      <c r="J8435" t="str">
        <f t="shared" si="266"/>
        <v>medium</v>
      </c>
      <c r="K8435">
        <v>4</v>
      </c>
      <c r="L8435">
        <v>0</v>
      </c>
    </row>
    <row r="8436" spans="1:12" x14ac:dyDescent="0.25">
      <c r="A8436">
        <v>55</v>
      </c>
      <c r="B8436" t="str">
        <f t="shared" si="267"/>
        <v>Senior</v>
      </c>
      <c r="C8436">
        <v>0</v>
      </c>
      <c r="D8436" t="s">
        <v>10</v>
      </c>
      <c r="E8436">
        <v>1</v>
      </c>
      <c r="F8436">
        <v>3</v>
      </c>
      <c r="G8436">
        <v>3.06</v>
      </c>
      <c r="H8436" t="s">
        <v>35</v>
      </c>
      <c r="I8436">
        <v>94000</v>
      </c>
      <c r="J8436" t="str">
        <f t="shared" si="266"/>
        <v>medium</v>
      </c>
      <c r="K8436">
        <v>6</v>
      </c>
      <c r="L8436">
        <v>0</v>
      </c>
    </row>
    <row r="8437" spans="1:12" x14ac:dyDescent="0.25">
      <c r="A8437">
        <v>43</v>
      </c>
      <c r="B8437" t="str">
        <f t="shared" si="267"/>
        <v>Middle Aged</v>
      </c>
      <c r="C8437">
        <v>1</v>
      </c>
      <c r="D8437" t="s">
        <v>10</v>
      </c>
      <c r="E8437">
        <v>2</v>
      </c>
      <c r="F8437">
        <v>5</v>
      </c>
      <c r="G8437">
        <v>3.17</v>
      </c>
      <c r="H8437" t="s">
        <v>35</v>
      </c>
      <c r="I8437">
        <v>80400</v>
      </c>
      <c r="J8437" t="str">
        <f t="shared" si="266"/>
        <v>medium</v>
      </c>
      <c r="K8437">
        <v>7</v>
      </c>
      <c r="L8437">
        <v>0</v>
      </c>
    </row>
    <row r="8438" spans="1:12" x14ac:dyDescent="0.25">
      <c r="A8438">
        <v>41</v>
      </c>
      <c r="B8438" t="str">
        <f t="shared" si="267"/>
        <v>Middle Aged</v>
      </c>
      <c r="C8438">
        <v>0</v>
      </c>
      <c r="D8438" t="s">
        <v>11</v>
      </c>
      <c r="E8438">
        <v>1</v>
      </c>
      <c r="F8438">
        <v>5</v>
      </c>
      <c r="G8438">
        <v>3.22</v>
      </c>
      <c r="H8438" t="s">
        <v>35</v>
      </c>
      <c r="I8438">
        <v>106000</v>
      </c>
      <c r="J8438" t="str">
        <f t="shared" si="266"/>
        <v>medium</v>
      </c>
      <c r="K8438">
        <v>10</v>
      </c>
      <c r="L8438">
        <v>1</v>
      </c>
    </row>
    <row r="8439" spans="1:12" x14ac:dyDescent="0.25">
      <c r="A8439">
        <v>33</v>
      </c>
      <c r="B8439" t="str">
        <f t="shared" si="267"/>
        <v>Adult</v>
      </c>
      <c r="C8439">
        <v>0</v>
      </c>
      <c r="D8439" t="s">
        <v>9</v>
      </c>
      <c r="E8439">
        <v>1</v>
      </c>
      <c r="F8439">
        <v>3</v>
      </c>
      <c r="G8439">
        <v>3.14</v>
      </c>
      <c r="H8439" t="s">
        <v>35</v>
      </c>
      <c r="I8439">
        <v>56000</v>
      </c>
      <c r="J8439" t="str">
        <f t="shared" si="266"/>
        <v>low</v>
      </c>
      <c r="K8439">
        <v>3</v>
      </c>
      <c r="L8439">
        <v>0</v>
      </c>
    </row>
    <row r="8440" spans="1:12" x14ac:dyDescent="0.25">
      <c r="A8440">
        <v>33</v>
      </c>
      <c r="B8440" t="str">
        <f t="shared" si="267"/>
        <v>Adult</v>
      </c>
      <c r="C8440">
        <v>1</v>
      </c>
      <c r="D8440" t="s">
        <v>9</v>
      </c>
      <c r="E8440">
        <v>2</v>
      </c>
      <c r="F8440">
        <v>5</v>
      </c>
      <c r="G8440">
        <v>1.1299999999999999</v>
      </c>
      <c r="H8440" t="s">
        <v>37</v>
      </c>
      <c r="I8440">
        <v>68400</v>
      </c>
      <c r="J8440" t="str">
        <f t="shared" si="266"/>
        <v>medium</v>
      </c>
      <c r="K8440">
        <v>3</v>
      </c>
      <c r="L8440">
        <v>0</v>
      </c>
    </row>
    <row r="8441" spans="1:12" x14ac:dyDescent="0.25">
      <c r="A8441">
        <v>42</v>
      </c>
      <c r="B8441" t="str">
        <f t="shared" si="267"/>
        <v>Middle Aged</v>
      </c>
      <c r="C8441">
        <v>0</v>
      </c>
      <c r="D8441" t="s">
        <v>8</v>
      </c>
      <c r="E8441">
        <v>2</v>
      </c>
      <c r="F8441">
        <v>0</v>
      </c>
      <c r="G8441">
        <v>3.47</v>
      </c>
      <c r="H8441" t="s">
        <v>35</v>
      </c>
      <c r="I8441">
        <v>61000</v>
      </c>
      <c r="J8441" t="str">
        <f t="shared" si="266"/>
        <v>medium</v>
      </c>
      <c r="K8441">
        <v>4</v>
      </c>
      <c r="L8441">
        <v>0</v>
      </c>
    </row>
    <row r="8442" spans="1:12" x14ac:dyDescent="0.25">
      <c r="A8442">
        <v>22</v>
      </c>
      <c r="B8442" t="str">
        <f t="shared" si="267"/>
        <v>Young</v>
      </c>
      <c r="C8442">
        <v>0</v>
      </c>
      <c r="D8442" t="s">
        <v>8</v>
      </c>
      <c r="E8442">
        <v>3</v>
      </c>
      <c r="F8442">
        <v>3</v>
      </c>
      <c r="G8442">
        <v>2.38</v>
      </c>
      <c r="H8442" t="s">
        <v>36</v>
      </c>
      <c r="I8442">
        <v>46000</v>
      </c>
      <c r="J8442" t="str">
        <f t="shared" si="266"/>
        <v>low</v>
      </c>
      <c r="K8442">
        <v>5</v>
      </c>
      <c r="L8442">
        <v>0</v>
      </c>
    </row>
    <row r="8443" spans="1:12" x14ac:dyDescent="0.25">
      <c r="A8443">
        <v>51</v>
      </c>
      <c r="B8443" t="str">
        <f t="shared" si="267"/>
        <v>Senior</v>
      </c>
      <c r="C8443">
        <v>1</v>
      </c>
      <c r="D8443" t="s">
        <v>10</v>
      </c>
      <c r="E8443">
        <v>2</v>
      </c>
      <c r="F8443">
        <v>5</v>
      </c>
      <c r="G8443">
        <v>3.42</v>
      </c>
      <c r="H8443" t="s">
        <v>35</v>
      </c>
      <c r="I8443">
        <v>62800</v>
      </c>
      <c r="J8443" t="str">
        <f t="shared" si="266"/>
        <v>medium</v>
      </c>
      <c r="K8443">
        <v>10</v>
      </c>
      <c r="L8443">
        <v>1</v>
      </c>
    </row>
    <row r="8444" spans="1:12" x14ac:dyDescent="0.25">
      <c r="A8444">
        <v>33</v>
      </c>
      <c r="B8444" t="str">
        <f t="shared" si="267"/>
        <v>Adult</v>
      </c>
      <c r="C8444">
        <v>0</v>
      </c>
      <c r="D8444" t="s">
        <v>8</v>
      </c>
      <c r="E8444">
        <v>8</v>
      </c>
      <c r="F8444">
        <v>3</v>
      </c>
      <c r="G8444">
        <v>2.8</v>
      </c>
      <c r="H8444" t="s">
        <v>36</v>
      </c>
      <c r="I8444">
        <v>95000</v>
      </c>
      <c r="J8444" t="str">
        <f t="shared" si="266"/>
        <v>medium</v>
      </c>
      <c r="K8444">
        <v>9</v>
      </c>
      <c r="L8444">
        <v>1</v>
      </c>
    </row>
    <row r="8445" spans="1:12" x14ac:dyDescent="0.25">
      <c r="A8445">
        <v>26</v>
      </c>
      <c r="B8445" t="str">
        <f t="shared" si="267"/>
        <v>Adult</v>
      </c>
      <c r="C8445">
        <v>1</v>
      </c>
      <c r="D8445" t="s">
        <v>8</v>
      </c>
      <c r="E8445">
        <v>1</v>
      </c>
      <c r="F8445">
        <v>4</v>
      </c>
      <c r="G8445">
        <v>3.49</v>
      </c>
      <c r="H8445" t="s">
        <v>35</v>
      </c>
      <c r="I8445">
        <v>77800</v>
      </c>
      <c r="J8445" t="str">
        <f t="shared" si="266"/>
        <v>medium</v>
      </c>
      <c r="K8445">
        <v>9</v>
      </c>
      <c r="L8445">
        <v>1</v>
      </c>
    </row>
    <row r="8446" spans="1:12" x14ac:dyDescent="0.25">
      <c r="A8446">
        <v>44</v>
      </c>
      <c r="B8446" t="str">
        <f t="shared" si="267"/>
        <v>Middle Aged</v>
      </c>
      <c r="C8446">
        <v>0</v>
      </c>
      <c r="D8446" t="s">
        <v>10</v>
      </c>
      <c r="E8446">
        <v>2</v>
      </c>
      <c r="F8446">
        <v>3</v>
      </c>
      <c r="G8446">
        <v>3.52</v>
      </c>
      <c r="H8446" t="s">
        <v>35</v>
      </c>
      <c r="I8446">
        <v>105000</v>
      </c>
      <c r="J8446" t="str">
        <f t="shared" si="266"/>
        <v>medium</v>
      </c>
      <c r="K8446">
        <v>9</v>
      </c>
      <c r="L8446">
        <v>1</v>
      </c>
    </row>
    <row r="8447" spans="1:12" x14ac:dyDescent="0.25">
      <c r="A8447">
        <v>34</v>
      </c>
      <c r="B8447" t="str">
        <f t="shared" si="267"/>
        <v>Adult</v>
      </c>
      <c r="C8447">
        <v>0</v>
      </c>
      <c r="D8447" t="s">
        <v>8</v>
      </c>
      <c r="E8447">
        <v>1</v>
      </c>
      <c r="F8447">
        <v>0</v>
      </c>
      <c r="G8447">
        <v>2.4900000000000002</v>
      </c>
      <c r="H8447" t="s">
        <v>36</v>
      </c>
      <c r="I8447">
        <v>68000</v>
      </c>
      <c r="J8447" t="str">
        <f t="shared" si="266"/>
        <v>medium</v>
      </c>
      <c r="K8447">
        <v>7</v>
      </c>
      <c r="L8447">
        <v>0</v>
      </c>
    </row>
    <row r="8448" spans="1:12" x14ac:dyDescent="0.25">
      <c r="A8448">
        <v>40</v>
      </c>
      <c r="B8448" t="str">
        <f t="shared" si="267"/>
        <v>Middle Aged</v>
      </c>
      <c r="C8448">
        <v>1</v>
      </c>
      <c r="D8448" t="s">
        <v>10</v>
      </c>
      <c r="E8448">
        <v>2</v>
      </c>
      <c r="F8448">
        <v>5</v>
      </c>
      <c r="G8448">
        <v>2.88</v>
      </c>
      <c r="H8448" t="s">
        <v>36</v>
      </c>
      <c r="I8448">
        <v>93000</v>
      </c>
      <c r="J8448" t="str">
        <f t="shared" si="266"/>
        <v>medium</v>
      </c>
      <c r="K8448">
        <v>8</v>
      </c>
      <c r="L8448">
        <v>0</v>
      </c>
    </row>
    <row r="8449" spans="1:12" x14ac:dyDescent="0.25">
      <c r="A8449">
        <v>29</v>
      </c>
      <c r="B8449" t="str">
        <f t="shared" si="267"/>
        <v>Adult</v>
      </c>
      <c r="C8449">
        <v>0</v>
      </c>
      <c r="D8449" t="s">
        <v>10</v>
      </c>
      <c r="E8449">
        <v>1</v>
      </c>
      <c r="F8449">
        <v>3</v>
      </c>
      <c r="G8449">
        <v>3.45</v>
      </c>
      <c r="H8449" t="s">
        <v>35</v>
      </c>
      <c r="I8449">
        <v>72000</v>
      </c>
      <c r="J8449" t="str">
        <f t="shared" si="266"/>
        <v>medium</v>
      </c>
      <c r="K8449">
        <v>9</v>
      </c>
      <c r="L8449">
        <v>1</v>
      </c>
    </row>
    <row r="8450" spans="1:12" x14ac:dyDescent="0.25">
      <c r="A8450">
        <v>23</v>
      </c>
      <c r="B8450" t="str">
        <f t="shared" si="267"/>
        <v>Young</v>
      </c>
      <c r="C8450">
        <v>0</v>
      </c>
      <c r="D8450" t="s">
        <v>10</v>
      </c>
      <c r="E8450">
        <v>1</v>
      </c>
      <c r="F8450">
        <v>3</v>
      </c>
      <c r="G8450">
        <v>3.94</v>
      </c>
      <c r="H8450" t="s">
        <v>35</v>
      </c>
      <c r="I8450">
        <v>71000</v>
      </c>
      <c r="J8450" t="str">
        <f t="shared" ref="J8450:J8513" si="268">IF(I8450&gt;=25000,IF(I8450&lt;=60000,"low",IF(I8450&lt;=140000,"medium","high")),"")</f>
        <v>medium</v>
      </c>
      <c r="K8450">
        <v>8</v>
      </c>
      <c r="L8450">
        <v>0</v>
      </c>
    </row>
    <row r="8451" spans="1:12" x14ac:dyDescent="0.25">
      <c r="A8451">
        <v>52</v>
      </c>
      <c r="B8451" t="str">
        <f t="shared" ref="B8451:B8514" si="269">IF(A8451&lt;=25,"Young",IF(A8451&lt;=35,"Adult",IF(A8451&lt;=45,"Middle Aged",IF(A8451&lt;=55,"Senior",IF(A8451&lt;=60,"Elderly","Out of Range")))))</f>
        <v>Senior</v>
      </c>
      <c r="C8451">
        <v>0</v>
      </c>
      <c r="D8451" t="s">
        <v>8</v>
      </c>
      <c r="E8451">
        <v>2</v>
      </c>
      <c r="F8451">
        <v>1</v>
      </c>
      <c r="G8451">
        <v>1.71</v>
      </c>
      <c r="H8451" t="s">
        <v>37</v>
      </c>
      <c r="I8451">
        <v>67000</v>
      </c>
      <c r="J8451" t="str">
        <f t="shared" si="268"/>
        <v>medium</v>
      </c>
      <c r="K8451">
        <v>5</v>
      </c>
      <c r="L8451">
        <v>0</v>
      </c>
    </row>
    <row r="8452" spans="1:12" x14ac:dyDescent="0.25">
      <c r="A8452">
        <v>44</v>
      </c>
      <c r="B8452" t="str">
        <f t="shared" si="269"/>
        <v>Middle Aged</v>
      </c>
      <c r="C8452">
        <v>1</v>
      </c>
      <c r="D8452" t="s">
        <v>10</v>
      </c>
      <c r="E8452">
        <v>1</v>
      </c>
      <c r="F8452">
        <v>1</v>
      </c>
      <c r="G8452">
        <v>2.87</v>
      </c>
      <c r="H8452" t="s">
        <v>36</v>
      </c>
      <c r="I8452">
        <v>74200</v>
      </c>
      <c r="J8452" t="str">
        <f t="shared" si="268"/>
        <v>medium</v>
      </c>
      <c r="K8452">
        <v>4</v>
      </c>
      <c r="L8452">
        <v>0</v>
      </c>
    </row>
    <row r="8453" spans="1:12" x14ac:dyDescent="0.25">
      <c r="A8453">
        <v>34</v>
      </c>
      <c r="B8453" t="str">
        <f t="shared" si="269"/>
        <v>Adult</v>
      </c>
      <c r="C8453">
        <v>1</v>
      </c>
      <c r="D8453" t="s">
        <v>11</v>
      </c>
      <c r="E8453">
        <v>1</v>
      </c>
      <c r="F8453">
        <v>2</v>
      </c>
      <c r="G8453">
        <v>2.54</v>
      </c>
      <c r="H8453" t="s">
        <v>36</v>
      </c>
      <c r="I8453">
        <v>54200</v>
      </c>
      <c r="J8453" t="str">
        <f t="shared" si="268"/>
        <v>low</v>
      </c>
      <c r="K8453">
        <v>7</v>
      </c>
      <c r="L8453">
        <v>0</v>
      </c>
    </row>
    <row r="8454" spans="1:12" x14ac:dyDescent="0.25">
      <c r="A8454">
        <v>22</v>
      </c>
      <c r="B8454" t="str">
        <f t="shared" si="269"/>
        <v>Young</v>
      </c>
      <c r="C8454">
        <v>1</v>
      </c>
      <c r="D8454" t="s">
        <v>10</v>
      </c>
      <c r="E8454">
        <v>2</v>
      </c>
      <c r="F8454">
        <v>4</v>
      </c>
      <c r="G8454">
        <v>3.11</v>
      </c>
      <c r="H8454" t="s">
        <v>35</v>
      </c>
      <c r="I8454">
        <v>83600</v>
      </c>
      <c r="J8454" t="str">
        <f t="shared" si="268"/>
        <v>medium</v>
      </c>
      <c r="K8454">
        <v>8</v>
      </c>
      <c r="L8454">
        <v>0</v>
      </c>
    </row>
    <row r="8455" spans="1:12" x14ac:dyDescent="0.25">
      <c r="A8455">
        <v>26</v>
      </c>
      <c r="B8455" t="str">
        <f t="shared" si="269"/>
        <v>Adult</v>
      </c>
      <c r="C8455">
        <v>1</v>
      </c>
      <c r="D8455" t="s">
        <v>8</v>
      </c>
      <c r="E8455">
        <v>2</v>
      </c>
      <c r="F8455">
        <v>2</v>
      </c>
      <c r="G8455">
        <v>3.45</v>
      </c>
      <c r="H8455" t="s">
        <v>35</v>
      </c>
      <c r="I8455">
        <v>47800</v>
      </c>
      <c r="J8455" t="str">
        <f t="shared" si="268"/>
        <v>low</v>
      </c>
      <c r="K8455">
        <v>9</v>
      </c>
      <c r="L8455">
        <v>1</v>
      </c>
    </row>
    <row r="8456" spans="1:12" x14ac:dyDescent="0.25">
      <c r="A8456">
        <v>53</v>
      </c>
      <c r="B8456" t="str">
        <f t="shared" si="269"/>
        <v>Senior</v>
      </c>
      <c r="C8456">
        <v>0</v>
      </c>
      <c r="D8456" t="s">
        <v>10</v>
      </c>
      <c r="E8456">
        <v>1</v>
      </c>
      <c r="F8456">
        <v>4</v>
      </c>
      <c r="G8456">
        <v>3.53</v>
      </c>
      <c r="H8456" t="s">
        <v>35</v>
      </c>
      <c r="I8456">
        <v>86000</v>
      </c>
      <c r="J8456" t="str">
        <f t="shared" si="268"/>
        <v>medium</v>
      </c>
      <c r="K8456">
        <v>7</v>
      </c>
      <c r="L8456">
        <v>0</v>
      </c>
    </row>
    <row r="8457" spans="1:12" x14ac:dyDescent="0.25">
      <c r="A8457">
        <v>47</v>
      </c>
      <c r="B8457" t="str">
        <f t="shared" si="269"/>
        <v>Senior</v>
      </c>
      <c r="C8457">
        <v>1</v>
      </c>
      <c r="D8457" t="s">
        <v>8</v>
      </c>
      <c r="E8457">
        <v>4</v>
      </c>
      <c r="F8457">
        <v>2</v>
      </c>
      <c r="G8457">
        <v>3.03</v>
      </c>
      <c r="H8457" t="s">
        <v>35</v>
      </c>
      <c r="I8457">
        <v>63600</v>
      </c>
      <c r="J8457" t="str">
        <f t="shared" si="268"/>
        <v>medium</v>
      </c>
      <c r="K8457">
        <v>8</v>
      </c>
      <c r="L8457">
        <v>0</v>
      </c>
    </row>
    <row r="8458" spans="1:12" x14ac:dyDescent="0.25">
      <c r="A8458">
        <v>36</v>
      </c>
      <c r="B8458" t="str">
        <f t="shared" si="269"/>
        <v>Middle Aged</v>
      </c>
      <c r="C8458">
        <v>1</v>
      </c>
      <c r="D8458" t="s">
        <v>9</v>
      </c>
      <c r="E8458">
        <v>2</v>
      </c>
      <c r="F8458">
        <v>1</v>
      </c>
      <c r="G8458">
        <v>2.4900000000000002</v>
      </c>
      <c r="H8458" t="s">
        <v>36</v>
      </c>
      <c r="I8458">
        <v>53800</v>
      </c>
      <c r="J8458" t="str">
        <f t="shared" si="268"/>
        <v>low</v>
      </c>
      <c r="K8458">
        <v>5</v>
      </c>
      <c r="L8458">
        <v>0</v>
      </c>
    </row>
    <row r="8459" spans="1:12" x14ac:dyDescent="0.25">
      <c r="A8459">
        <v>49</v>
      </c>
      <c r="B8459" t="str">
        <f t="shared" si="269"/>
        <v>Senior</v>
      </c>
      <c r="C8459">
        <v>1</v>
      </c>
      <c r="D8459" t="s">
        <v>8</v>
      </c>
      <c r="E8459">
        <v>1</v>
      </c>
      <c r="F8459">
        <v>4</v>
      </c>
      <c r="G8459">
        <v>1.52</v>
      </c>
      <c r="H8459" t="s">
        <v>37</v>
      </c>
      <c r="I8459">
        <v>82200</v>
      </c>
      <c r="J8459" t="str">
        <f t="shared" si="268"/>
        <v>medium</v>
      </c>
      <c r="K8459">
        <v>5</v>
      </c>
      <c r="L8459">
        <v>0</v>
      </c>
    </row>
    <row r="8460" spans="1:12" x14ac:dyDescent="0.25">
      <c r="A8460">
        <v>42</v>
      </c>
      <c r="B8460" t="str">
        <f t="shared" si="269"/>
        <v>Middle Aged</v>
      </c>
      <c r="C8460">
        <v>0</v>
      </c>
      <c r="D8460" t="s">
        <v>8</v>
      </c>
      <c r="E8460">
        <v>1</v>
      </c>
      <c r="F8460">
        <v>0</v>
      </c>
      <c r="G8460">
        <v>3.6</v>
      </c>
      <c r="H8460" t="s">
        <v>35</v>
      </c>
      <c r="I8460">
        <v>85000</v>
      </c>
      <c r="J8460" t="str">
        <f t="shared" si="268"/>
        <v>medium</v>
      </c>
      <c r="K8460">
        <v>5</v>
      </c>
      <c r="L8460">
        <v>0</v>
      </c>
    </row>
    <row r="8461" spans="1:12" x14ac:dyDescent="0.25">
      <c r="A8461">
        <v>53</v>
      </c>
      <c r="B8461" t="str">
        <f t="shared" si="269"/>
        <v>Senior</v>
      </c>
      <c r="C8461">
        <v>0</v>
      </c>
      <c r="D8461" t="s">
        <v>11</v>
      </c>
      <c r="E8461">
        <v>2</v>
      </c>
      <c r="F8461">
        <v>5</v>
      </c>
      <c r="G8461">
        <v>3.63</v>
      </c>
      <c r="H8461" t="s">
        <v>35</v>
      </c>
      <c r="I8461">
        <v>122000</v>
      </c>
      <c r="J8461" t="str">
        <f t="shared" si="268"/>
        <v>medium</v>
      </c>
      <c r="K8461">
        <v>6</v>
      </c>
      <c r="L8461">
        <v>0</v>
      </c>
    </row>
    <row r="8462" spans="1:12" x14ac:dyDescent="0.25">
      <c r="A8462">
        <v>53</v>
      </c>
      <c r="B8462" t="str">
        <f t="shared" si="269"/>
        <v>Senior</v>
      </c>
      <c r="C8462">
        <v>0</v>
      </c>
      <c r="D8462" t="s">
        <v>9</v>
      </c>
      <c r="E8462">
        <v>2</v>
      </c>
      <c r="F8462">
        <v>1</v>
      </c>
      <c r="G8462">
        <v>2.2999999999999998</v>
      </c>
      <c r="H8462" t="s">
        <v>36</v>
      </c>
      <c r="I8462">
        <v>53000</v>
      </c>
      <c r="J8462" t="str">
        <f t="shared" si="268"/>
        <v>low</v>
      </c>
      <c r="K8462">
        <v>5</v>
      </c>
      <c r="L8462">
        <v>0</v>
      </c>
    </row>
    <row r="8463" spans="1:12" x14ac:dyDescent="0.25">
      <c r="A8463">
        <v>41</v>
      </c>
      <c r="B8463" t="str">
        <f t="shared" si="269"/>
        <v>Middle Aged</v>
      </c>
      <c r="C8463">
        <v>0</v>
      </c>
      <c r="D8463" t="s">
        <v>11</v>
      </c>
      <c r="E8463">
        <v>5</v>
      </c>
      <c r="F8463">
        <v>2</v>
      </c>
      <c r="G8463">
        <v>2.33</v>
      </c>
      <c r="H8463" t="s">
        <v>36</v>
      </c>
      <c r="I8463">
        <v>77000</v>
      </c>
      <c r="J8463" t="str">
        <f t="shared" si="268"/>
        <v>medium</v>
      </c>
      <c r="K8463">
        <v>3</v>
      </c>
      <c r="L8463">
        <v>0</v>
      </c>
    </row>
    <row r="8464" spans="1:12" x14ac:dyDescent="0.25">
      <c r="A8464">
        <v>51</v>
      </c>
      <c r="B8464" t="str">
        <f t="shared" si="269"/>
        <v>Senior</v>
      </c>
      <c r="C8464">
        <v>1</v>
      </c>
      <c r="D8464" t="s">
        <v>8</v>
      </c>
      <c r="E8464">
        <v>2</v>
      </c>
      <c r="F8464">
        <v>2</v>
      </c>
      <c r="G8464">
        <v>2.56</v>
      </c>
      <c r="H8464" t="s">
        <v>36</v>
      </c>
      <c r="I8464">
        <v>63800</v>
      </c>
      <c r="J8464" t="str">
        <f t="shared" si="268"/>
        <v>medium</v>
      </c>
      <c r="K8464">
        <v>7</v>
      </c>
      <c r="L8464">
        <v>0</v>
      </c>
    </row>
    <row r="8465" spans="1:12" x14ac:dyDescent="0.25">
      <c r="A8465">
        <v>26</v>
      </c>
      <c r="B8465" t="str">
        <f t="shared" si="269"/>
        <v>Adult</v>
      </c>
      <c r="C8465">
        <v>0</v>
      </c>
      <c r="D8465" t="s">
        <v>11</v>
      </c>
      <c r="E8465">
        <v>2</v>
      </c>
      <c r="F8465">
        <v>1</v>
      </c>
      <c r="G8465">
        <v>1.61</v>
      </c>
      <c r="H8465" t="s">
        <v>37</v>
      </c>
      <c r="I8465">
        <v>46000</v>
      </c>
      <c r="J8465" t="str">
        <f t="shared" si="268"/>
        <v>low</v>
      </c>
      <c r="K8465">
        <v>4</v>
      </c>
      <c r="L8465">
        <v>0</v>
      </c>
    </row>
    <row r="8466" spans="1:12" x14ac:dyDescent="0.25">
      <c r="A8466">
        <v>54</v>
      </c>
      <c r="B8466" t="str">
        <f t="shared" si="269"/>
        <v>Senior</v>
      </c>
      <c r="C8466">
        <v>1</v>
      </c>
      <c r="D8466" t="s">
        <v>10</v>
      </c>
      <c r="E8466">
        <v>1</v>
      </c>
      <c r="F8466">
        <v>0</v>
      </c>
      <c r="G8466">
        <v>3.68</v>
      </c>
      <c r="H8466" t="s">
        <v>35</v>
      </c>
      <c r="I8466">
        <v>72200</v>
      </c>
      <c r="J8466" t="str">
        <f t="shared" si="268"/>
        <v>medium</v>
      </c>
      <c r="K8466">
        <v>10</v>
      </c>
      <c r="L8466">
        <v>1</v>
      </c>
    </row>
    <row r="8467" spans="1:12" x14ac:dyDescent="0.25">
      <c r="A8467">
        <v>29</v>
      </c>
      <c r="B8467" t="str">
        <f t="shared" si="269"/>
        <v>Adult</v>
      </c>
      <c r="C8467">
        <v>1</v>
      </c>
      <c r="D8467" t="s">
        <v>10</v>
      </c>
      <c r="E8467">
        <v>4</v>
      </c>
      <c r="F8467">
        <v>3</v>
      </c>
      <c r="G8467">
        <v>2.31</v>
      </c>
      <c r="H8467" t="s">
        <v>36</v>
      </c>
      <c r="I8467">
        <v>53200</v>
      </c>
      <c r="J8467" t="str">
        <f t="shared" si="268"/>
        <v>low</v>
      </c>
      <c r="K8467">
        <v>6</v>
      </c>
      <c r="L8467">
        <v>0</v>
      </c>
    </row>
    <row r="8468" spans="1:12" x14ac:dyDescent="0.25">
      <c r="A8468">
        <v>56</v>
      </c>
      <c r="B8468" t="str">
        <f t="shared" si="269"/>
        <v>Elderly</v>
      </c>
      <c r="C8468">
        <v>0</v>
      </c>
      <c r="D8468" t="s">
        <v>8</v>
      </c>
      <c r="E8468">
        <v>2</v>
      </c>
      <c r="F8468">
        <v>2</v>
      </c>
      <c r="G8468">
        <v>2.34</v>
      </c>
      <c r="H8468" t="s">
        <v>36</v>
      </c>
      <c r="I8468">
        <v>65000</v>
      </c>
      <c r="J8468" t="str">
        <f t="shared" si="268"/>
        <v>medium</v>
      </c>
      <c r="K8468">
        <v>6</v>
      </c>
      <c r="L8468">
        <v>0</v>
      </c>
    </row>
    <row r="8469" spans="1:12" x14ac:dyDescent="0.25">
      <c r="A8469">
        <v>30</v>
      </c>
      <c r="B8469" t="str">
        <f t="shared" si="269"/>
        <v>Adult</v>
      </c>
      <c r="C8469">
        <v>0</v>
      </c>
      <c r="D8469" t="s">
        <v>10</v>
      </c>
      <c r="E8469">
        <v>1</v>
      </c>
      <c r="F8469">
        <v>2</v>
      </c>
      <c r="G8469">
        <v>3.92</v>
      </c>
      <c r="H8469" t="s">
        <v>35</v>
      </c>
      <c r="I8469">
        <v>76000</v>
      </c>
      <c r="J8469" t="str">
        <f t="shared" si="268"/>
        <v>medium</v>
      </c>
      <c r="K8469">
        <v>9</v>
      </c>
      <c r="L8469">
        <v>1</v>
      </c>
    </row>
    <row r="8470" spans="1:12" x14ac:dyDescent="0.25">
      <c r="A8470">
        <v>26</v>
      </c>
      <c r="B8470" t="str">
        <f t="shared" si="269"/>
        <v>Adult</v>
      </c>
      <c r="C8470">
        <v>1</v>
      </c>
      <c r="D8470" t="s">
        <v>9</v>
      </c>
      <c r="E8470">
        <v>2</v>
      </c>
      <c r="F8470">
        <v>3</v>
      </c>
      <c r="G8470">
        <v>2.59</v>
      </c>
      <c r="H8470" t="s">
        <v>36</v>
      </c>
      <c r="I8470">
        <v>62800</v>
      </c>
      <c r="J8470" t="str">
        <f t="shared" si="268"/>
        <v>medium</v>
      </c>
      <c r="K8470">
        <v>4</v>
      </c>
      <c r="L8470">
        <v>0</v>
      </c>
    </row>
    <row r="8471" spans="1:12" x14ac:dyDescent="0.25">
      <c r="A8471">
        <v>50</v>
      </c>
      <c r="B8471" t="str">
        <f t="shared" si="269"/>
        <v>Senior</v>
      </c>
      <c r="C8471">
        <v>0</v>
      </c>
      <c r="D8471" t="s">
        <v>10</v>
      </c>
      <c r="E8471">
        <v>1</v>
      </c>
      <c r="F8471">
        <v>3</v>
      </c>
      <c r="G8471">
        <v>1.43</v>
      </c>
      <c r="H8471" t="s">
        <v>37</v>
      </c>
      <c r="I8471">
        <v>79000</v>
      </c>
      <c r="J8471" t="str">
        <f t="shared" si="268"/>
        <v>medium</v>
      </c>
      <c r="K8471">
        <v>8</v>
      </c>
      <c r="L8471">
        <v>0</v>
      </c>
    </row>
    <row r="8472" spans="1:12" x14ac:dyDescent="0.25">
      <c r="A8472">
        <v>33</v>
      </c>
      <c r="B8472" t="str">
        <f t="shared" si="269"/>
        <v>Adult</v>
      </c>
      <c r="C8472">
        <v>0</v>
      </c>
      <c r="D8472" t="s">
        <v>8</v>
      </c>
      <c r="E8472">
        <v>2</v>
      </c>
      <c r="F8472">
        <v>1</v>
      </c>
      <c r="G8472">
        <v>2.46</v>
      </c>
      <c r="H8472" t="s">
        <v>36</v>
      </c>
      <c r="I8472">
        <v>109000</v>
      </c>
      <c r="J8472" t="str">
        <f t="shared" si="268"/>
        <v>medium</v>
      </c>
      <c r="K8472">
        <v>4</v>
      </c>
      <c r="L8472">
        <v>0</v>
      </c>
    </row>
    <row r="8473" spans="1:12" x14ac:dyDescent="0.25">
      <c r="A8473">
        <v>21</v>
      </c>
      <c r="B8473" t="str">
        <f t="shared" si="269"/>
        <v>Young</v>
      </c>
      <c r="C8473">
        <v>1</v>
      </c>
      <c r="D8473" t="s">
        <v>11</v>
      </c>
      <c r="E8473">
        <v>4</v>
      </c>
      <c r="F8473">
        <v>0</v>
      </c>
      <c r="G8473">
        <v>3.38</v>
      </c>
      <c r="H8473" t="s">
        <v>35</v>
      </c>
      <c r="I8473">
        <v>45800</v>
      </c>
      <c r="J8473" t="str">
        <f t="shared" si="268"/>
        <v>low</v>
      </c>
      <c r="K8473">
        <v>4</v>
      </c>
      <c r="L8473">
        <v>0</v>
      </c>
    </row>
    <row r="8474" spans="1:12" x14ac:dyDescent="0.25">
      <c r="A8474">
        <v>34</v>
      </c>
      <c r="B8474" t="str">
        <f t="shared" si="269"/>
        <v>Adult</v>
      </c>
      <c r="C8474">
        <v>0</v>
      </c>
      <c r="D8474" t="s">
        <v>10</v>
      </c>
      <c r="E8474">
        <v>1</v>
      </c>
      <c r="F8474">
        <v>1</v>
      </c>
      <c r="G8474">
        <v>2.59</v>
      </c>
      <c r="H8474" t="s">
        <v>36</v>
      </c>
      <c r="I8474">
        <v>60000</v>
      </c>
      <c r="J8474" t="str">
        <f t="shared" si="268"/>
        <v>low</v>
      </c>
      <c r="K8474">
        <v>4</v>
      </c>
      <c r="L8474">
        <v>0</v>
      </c>
    </row>
    <row r="8475" spans="1:12" x14ac:dyDescent="0.25">
      <c r="A8475">
        <v>28</v>
      </c>
      <c r="B8475" t="str">
        <f t="shared" si="269"/>
        <v>Adult</v>
      </c>
      <c r="C8475">
        <v>0</v>
      </c>
      <c r="D8475" t="s">
        <v>9</v>
      </c>
      <c r="E8475">
        <v>3</v>
      </c>
      <c r="F8475">
        <v>5</v>
      </c>
      <c r="G8475">
        <v>3.18</v>
      </c>
      <c r="H8475" t="s">
        <v>35</v>
      </c>
      <c r="I8475">
        <v>83000</v>
      </c>
      <c r="J8475" t="str">
        <f t="shared" si="268"/>
        <v>medium</v>
      </c>
      <c r="K8475">
        <v>8</v>
      </c>
      <c r="L8475">
        <v>0</v>
      </c>
    </row>
    <row r="8476" spans="1:12" x14ac:dyDescent="0.25">
      <c r="A8476">
        <v>29</v>
      </c>
      <c r="B8476" t="str">
        <f t="shared" si="269"/>
        <v>Adult</v>
      </c>
      <c r="C8476">
        <v>1</v>
      </c>
      <c r="D8476" t="s">
        <v>11</v>
      </c>
      <c r="E8476">
        <v>2</v>
      </c>
      <c r="F8476">
        <v>3</v>
      </c>
      <c r="G8476">
        <v>2.57</v>
      </c>
      <c r="H8476" t="s">
        <v>36</v>
      </c>
      <c r="I8476">
        <v>58200</v>
      </c>
      <c r="J8476" t="str">
        <f t="shared" si="268"/>
        <v>low</v>
      </c>
      <c r="K8476">
        <v>3</v>
      </c>
      <c r="L8476">
        <v>0</v>
      </c>
    </row>
    <row r="8477" spans="1:12" x14ac:dyDescent="0.25">
      <c r="A8477">
        <v>40</v>
      </c>
      <c r="B8477" t="str">
        <f t="shared" si="269"/>
        <v>Middle Aged</v>
      </c>
      <c r="C8477">
        <v>0</v>
      </c>
      <c r="D8477" t="s">
        <v>10</v>
      </c>
      <c r="E8477">
        <v>1</v>
      </c>
      <c r="F8477">
        <v>3</v>
      </c>
      <c r="G8477">
        <v>2.52</v>
      </c>
      <c r="H8477" t="s">
        <v>36</v>
      </c>
      <c r="I8477">
        <v>66000</v>
      </c>
      <c r="J8477" t="str">
        <f t="shared" si="268"/>
        <v>medium</v>
      </c>
      <c r="K8477">
        <v>5</v>
      </c>
      <c r="L8477">
        <v>0</v>
      </c>
    </row>
    <row r="8478" spans="1:12" x14ac:dyDescent="0.25">
      <c r="A8478">
        <v>45</v>
      </c>
      <c r="B8478" t="str">
        <f t="shared" si="269"/>
        <v>Middle Aged</v>
      </c>
      <c r="C8478">
        <v>0</v>
      </c>
      <c r="D8478" t="s">
        <v>10</v>
      </c>
      <c r="E8478">
        <v>9</v>
      </c>
      <c r="F8478">
        <v>3</v>
      </c>
      <c r="G8478">
        <v>3.86</v>
      </c>
      <c r="H8478" t="s">
        <v>35</v>
      </c>
      <c r="I8478">
        <v>135000</v>
      </c>
      <c r="J8478" t="str">
        <f t="shared" si="268"/>
        <v>medium</v>
      </c>
      <c r="K8478">
        <v>8</v>
      </c>
      <c r="L8478">
        <v>0</v>
      </c>
    </row>
    <row r="8479" spans="1:12" x14ac:dyDescent="0.25">
      <c r="A8479">
        <v>30</v>
      </c>
      <c r="B8479" t="str">
        <f t="shared" si="269"/>
        <v>Adult</v>
      </c>
      <c r="C8479">
        <v>0</v>
      </c>
      <c r="D8479" t="s">
        <v>8</v>
      </c>
      <c r="E8479">
        <v>1</v>
      </c>
      <c r="F8479">
        <v>1</v>
      </c>
      <c r="G8479">
        <v>3.96</v>
      </c>
      <c r="H8479" t="s">
        <v>35</v>
      </c>
      <c r="I8479">
        <v>72000</v>
      </c>
      <c r="J8479" t="str">
        <f t="shared" si="268"/>
        <v>medium</v>
      </c>
      <c r="K8479">
        <v>7</v>
      </c>
      <c r="L8479">
        <v>0</v>
      </c>
    </row>
    <row r="8480" spans="1:12" x14ac:dyDescent="0.25">
      <c r="A8480">
        <v>38</v>
      </c>
      <c r="B8480" t="str">
        <f t="shared" si="269"/>
        <v>Middle Aged</v>
      </c>
      <c r="C8480">
        <v>0</v>
      </c>
      <c r="D8480" t="s">
        <v>11</v>
      </c>
      <c r="E8480">
        <v>2</v>
      </c>
      <c r="F8480">
        <v>3</v>
      </c>
      <c r="G8480">
        <v>2.86</v>
      </c>
      <c r="H8480" t="s">
        <v>36</v>
      </c>
      <c r="I8480">
        <v>59000</v>
      </c>
      <c r="J8480" t="str">
        <f t="shared" si="268"/>
        <v>low</v>
      </c>
      <c r="K8480">
        <v>4</v>
      </c>
      <c r="L8480">
        <v>0</v>
      </c>
    </row>
    <row r="8481" spans="1:12" x14ac:dyDescent="0.25">
      <c r="A8481">
        <v>28</v>
      </c>
      <c r="B8481" t="str">
        <f t="shared" si="269"/>
        <v>Adult</v>
      </c>
      <c r="C8481">
        <v>0</v>
      </c>
      <c r="D8481" t="s">
        <v>8</v>
      </c>
      <c r="E8481">
        <v>1</v>
      </c>
      <c r="F8481">
        <v>1</v>
      </c>
      <c r="G8481">
        <v>1.88</v>
      </c>
      <c r="H8481" t="s">
        <v>37</v>
      </c>
      <c r="I8481">
        <v>51000</v>
      </c>
      <c r="J8481" t="str">
        <f t="shared" si="268"/>
        <v>low</v>
      </c>
      <c r="K8481">
        <v>5</v>
      </c>
      <c r="L8481">
        <v>0</v>
      </c>
    </row>
    <row r="8482" spans="1:12" x14ac:dyDescent="0.25">
      <c r="A8482">
        <v>41</v>
      </c>
      <c r="B8482" t="str">
        <f t="shared" si="269"/>
        <v>Middle Aged</v>
      </c>
      <c r="C8482">
        <v>1</v>
      </c>
      <c r="D8482" t="s">
        <v>8</v>
      </c>
      <c r="E8482">
        <v>1</v>
      </c>
      <c r="F8482">
        <v>3</v>
      </c>
      <c r="G8482">
        <v>1.9</v>
      </c>
      <c r="H8482" t="s">
        <v>37</v>
      </c>
      <c r="I8482">
        <v>59800</v>
      </c>
      <c r="J8482" t="str">
        <f t="shared" si="268"/>
        <v>low</v>
      </c>
      <c r="K8482">
        <v>5</v>
      </c>
      <c r="L8482">
        <v>0</v>
      </c>
    </row>
    <row r="8483" spans="1:12" x14ac:dyDescent="0.25">
      <c r="A8483">
        <v>54</v>
      </c>
      <c r="B8483" t="str">
        <f t="shared" si="269"/>
        <v>Senior</v>
      </c>
      <c r="C8483">
        <v>0</v>
      </c>
      <c r="D8483" t="s">
        <v>8</v>
      </c>
      <c r="E8483">
        <v>1</v>
      </c>
      <c r="F8483">
        <v>4</v>
      </c>
      <c r="G8483">
        <v>2.42</v>
      </c>
      <c r="H8483" t="s">
        <v>36</v>
      </c>
      <c r="I8483">
        <v>99000</v>
      </c>
      <c r="J8483" t="str">
        <f t="shared" si="268"/>
        <v>medium</v>
      </c>
      <c r="K8483">
        <v>9</v>
      </c>
      <c r="L8483">
        <v>1</v>
      </c>
    </row>
    <row r="8484" spans="1:12" x14ac:dyDescent="0.25">
      <c r="A8484">
        <v>32</v>
      </c>
      <c r="B8484" t="str">
        <f t="shared" si="269"/>
        <v>Adult</v>
      </c>
      <c r="C8484">
        <v>0</v>
      </c>
      <c r="D8484" t="s">
        <v>9</v>
      </c>
      <c r="E8484">
        <v>1</v>
      </c>
      <c r="F8484">
        <v>2</v>
      </c>
      <c r="G8484">
        <v>3.66</v>
      </c>
      <c r="H8484" t="s">
        <v>35</v>
      </c>
      <c r="I8484">
        <v>90000</v>
      </c>
      <c r="J8484" t="str">
        <f t="shared" si="268"/>
        <v>medium</v>
      </c>
      <c r="K8484">
        <v>5</v>
      </c>
      <c r="L8484">
        <v>0</v>
      </c>
    </row>
    <row r="8485" spans="1:12" x14ac:dyDescent="0.25">
      <c r="A8485">
        <v>53</v>
      </c>
      <c r="B8485" t="str">
        <f t="shared" si="269"/>
        <v>Senior</v>
      </c>
      <c r="C8485">
        <v>0</v>
      </c>
      <c r="D8485" t="s">
        <v>11</v>
      </c>
      <c r="E8485">
        <v>11</v>
      </c>
      <c r="F8485">
        <v>6</v>
      </c>
      <c r="G8485">
        <v>3.79</v>
      </c>
      <c r="H8485" t="s">
        <v>35</v>
      </c>
      <c r="I8485">
        <v>118000</v>
      </c>
      <c r="J8485" t="str">
        <f t="shared" si="268"/>
        <v>medium</v>
      </c>
      <c r="K8485">
        <v>9</v>
      </c>
      <c r="L8485">
        <v>1</v>
      </c>
    </row>
    <row r="8486" spans="1:12" x14ac:dyDescent="0.25">
      <c r="A8486">
        <v>22</v>
      </c>
      <c r="B8486" t="str">
        <f t="shared" si="269"/>
        <v>Young</v>
      </c>
      <c r="C8486">
        <v>1</v>
      </c>
      <c r="D8486" t="s">
        <v>9</v>
      </c>
      <c r="E8486">
        <v>1</v>
      </c>
      <c r="F8486">
        <v>1</v>
      </c>
      <c r="G8486">
        <v>3.97</v>
      </c>
      <c r="H8486" t="s">
        <v>35</v>
      </c>
      <c r="I8486">
        <v>52600</v>
      </c>
      <c r="J8486" t="str">
        <f t="shared" si="268"/>
        <v>low</v>
      </c>
      <c r="K8486">
        <v>4</v>
      </c>
      <c r="L8486">
        <v>0</v>
      </c>
    </row>
    <row r="8487" spans="1:12" x14ac:dyDescent="0.25">
      <c r="A8487">
        <v>24</v>
      </c>
      <c r="B8487" t="str">
        <f t="shared" si="269"/>
        <v>Young</v>
      </c>
      <c r="C8487">
        <v>0</v>
      </c>
      <c r="D8487" t="s">
        <v>10</v>
      </c>
      <c r="E8487">
        <v>2</v>
      </c>
      <c r="F8487">
        <v>5</v>
      </c>
      <c r="G8487">
        <v>3.56</v>
      </c>
      <c r="H8487" t="s">
        <v>35</v>
      </c>
      <c r="I8487">
        <v>94000</v>
      </c>
      <c r="J8487" t="str">
        <f t="shared" si="268"/>
        <v>medium</v>
      </c>
      <c r="K8487">
        <v>9</v>
      </c>
      <c r="L8487">
        <v>1</v>
      </c>
    </row>
    <row r="8488" spans="1:12" x14ac:dyDescent="0.25">
      <c r="A8488">
        <v>27</v>
      </c>
      <c r="B8488" t="str">
        <f t="shared" si="269"/>
        <v>Adult</v>
      </c>
      <c r="C8488">
        <v>0</v>
      </c>
      <c r="D8488" t="s">
        <v>8</v>
      </c>
      <c r="E8488">
        <v>2</v>
      </c>
      <c r="F8488">
        <v>1</v>
      </c>
      <c r="G8488">
        <v>3.83</v>
      </c>
      <c r="H8488" t="s">
        <v>35</v>
      </c>
      <c r="I8488">
        <v>72000</v>
      </c>
      <c r="J8488" t="str">
        <f t="shared" si="268"/>
        <v>medium</v>
      </c>
      <c r="K8488">
        <v>4</v>
      </c>
      <c r="L8488">
        <v>0</v>
      </c>
    </row>
    <row r="8489" spans="1:12" x14ac:dyDescent="0.25">
      <c r="A8489">
        <v>49</v>
      </c>
      <c r="B8489" t="str">
        <f t="shared" si="269"/>
        <v>Senior</v>
      </c>
      <c r="C8489">
        <v>0</v>
      </c>
      <c r="D8489" t="s">
        <v>8</v>
      </c>
      <c r="E8489">
        <v>1</v>
      </c>
      <c r="F8489">
        <v>3</v>
      </c>
      <c r="G8489">
        <v>1.34</v>
      </c>
      <c r="H8489" t="s">
        <v>37</v>
      </c>
      <c r="I8489">
        <v>85000</v>
      </c>
      <c r="J8489" t="str">
        <f t="shared" si="268"/>
        <v>medium</v>
      </c>
      <c r="K8489">
        <v>7</v>
      </c>
      <c r="L8489">
        <v>0</v>
      </c>
    </row>
    <row r="8490" spans="1:12" x14ac:dyDescent="0.25">
      <c r="A8490">
        <v>45</v>
      </c>
      <c r="B8490" t="str">
        <f t="shared" si="269"/>
        <v>Middle Aged</v>
      </c>
      <c r="C8490">
        <v>0</v>
      </c>
      <c r="D8490" t="s">
        <v>10</v>
      </c>
      <c r="E8490">
        <v>2</v>
      </c>
      <c r="F8490">
        <v>2</v>
      </c>
      <c r="G8490">
        <v>3.28</v>
      </c>
      <c r="H8490" t="s">
        <v>35</v>
      </c>
      <c r="I8490">
        <v>86000</v>
      </c>
      <c r="J8490" t="str">
        <f t="shared" si="268"/>
        <v>medium</v>
      </c>
      <c r="K8490">
        <v>6</v>
      </c>
      <c r="L8490">
        <v>0</v>
      </c>
    </row>
    <row r="8491" spans="1:12" x14ac:dyDescent="0.25">
      <c r="A8491">
        <v>31</v>
      </c>
      <c r="B8491" t="str">
        <f t="shared" si="269"/>
        <v>Adult</v>
      </c>
      <c r="C8491">
        <v>0</v>
      </c>
      <c r="D8491" t="s">
        <v>8</v>
      </c>
      <c r="E8491">
        <v>1</v>
      </c>
      <c r="F8491">
        <v>1</v>
      </c>
      <c r="G8491">
        <v>3.9</v>
      </c>
      <c r="H8491" t="s">
        <v>35</v>
      </c>
      <c r="I8491">
        <v>92000</v>
      </c>
      <c r="J8491" t="str">
        <f t="shared" si="268"/>
        <v>medium</v>
      </c>
      <c r="K8491">
        <v>6</v>
      </c>
      <c r="L8491">
        <v>0</v>
      </c>
    </row>
    <row r="8492" spans="1:12" x14ac:dyDescent="0.25">
      <c r="A8492">
        <v>43</v>
      </c>
      <c r="B8492" t="str">
        <f t="shared" si="269"/>
        <v>Middle Aged</v>
      </c>
      <c r="C8492">
        <v>1</v>
      </c>
      <c r="D8492" t="s">
        <v>10</v>
      </c>
      <c r="E8492">
        <v>2</v>
      </c>
      <c r="F8492">
        <v>3</v>
      </c>
      <c r="G8492">
        <v>1.72</v>
      </c>
      <c r="H8492" t="s">
        <v>37</v>
      </c>
      <c r="I8492">
        <v>72400</v>
      </c>
      <c r="J8492" t="str">
        <f t="shared" si="268"/>
        <v>medium</v>
      </c>
      <c r="K8492">
        <v>5</v>
      </c>
      <c r="L8492">
        <v>0</v>
      </c>
    </row>
    <row r="8493" spans="1:12" x14ac:dyDescent="0.25">
      <c r="A8493">
        <v>30</v>
      </c>
      <c r="B8493" t="str">
        <f t="shared" si="269"/>
        <v>Adult</v>
      </c>
      <c r="C8493">
        <v>1</v>
      </c>
      <c r="D8493" t="s">
        <v>10</v>
      </c>
      <c r="E8493">
        <v>1</v>
      </c>
      <c r="F8493">
        <v>3</v>
      </c>
      <c r="G8493">
        <v>2.12</v>
      </c>
      <c r="H8493" t="s">
        <v>36</v>
      </c>
      <c r="I8493">
        <v>70000</v>
      </c>
      <c r="J8493" t="str">
        <f t="shared" si="268"/>
        <v>medium</v>
      </c>
      <c r="K8493">
        <v>6</v>
      </c>
      <c r="L8493">
        <v>0</v>
      </c>
    </row>
    <row r="8494" spans="1:12" x14ac:dyDescent="0.25">
      <c r="A8494">
        <v>30</v>
      </c>
      <c r="B8494" t="str">
        <f t="shared" si="269"/>
        <v>Adult</v>
      </c>
      <c r="C8494">
        <v>0</v>
      </c>
      <c r="D8494" t="s">
        <v>10</v>
      </c>
      <c r="E8494">
        <v>2</v>
      </c>
      <c r="F8494">
        <v>1</v>
      </c>
      <c r="G8494">
        <v>3.39</v>
      </c>
      <c r="H8494" t="s">
        <v>35</v>
      </c>
      <c r="I8494">
        <v>94000</v>
      </c>
      <c r="J8494" t="str">
        <f t="shared" si="268"/>
        <v>medium</v>
      </c>
      <c r="K8494">
        <v>8</v>
      </c>
      <c r="L8494">
        <v>0</v>
      </c>
    </row>
    <row r="8495" spans="1:12" x14ac:dyDescent="0.25">
      <c r="A8495">
        <v>38</v>
      </c>
      <c r="B8495" t="str">
        <f t="shared" si="269"/>
        <v>Middle Aged</v>
      </c>
      <c r="C8495">
        <v>1</v>
      </c>
      <c r="D8495" t="s">
        <v>9</v>
      </c>
      <c r="E8495">
        <v>2</v>
      </c>
      <c r="F8495">
        <v>1</v>
      </c>
      <c r="G8495">
        <v>2.83</v>
      </c>
      <c r="H8495" t="s">
        <v>36</v>
      </c>
      <c r="I8495">
        <v>71400</v>
      </c>
      <c r="J8495" t="str">
        <f t="shared" si="268"/>
        <v>medium</v>
      </c>
      <c r="K8495">
        <v>4</v>
      </c>
      <c r="L8495">
        <v>0</v>
      </c>
    </row>
    <row r="8496" spans="1:12" x14ac:dyDescent="0.25">
      <c r="A8496">
        <v>37</v>
      </c>
      <c r="B8496" t="str">
        <f t="shared" si="269"/>
        <v>Middle Aged</v>
      </c>
      <c r="C8496">
        <v>0</v>
      </c>
      <c r="D8496" t="s">
        <v>11</v>
      </c>
      <c r="E8496">
        <v>1</v>
      </c>
      <c r="F8496">
        <v>0</v>
      </c>
      <c r="G8496">
        <v>1.86</v>
      </c>
      <c r="H8496" t="s">
        <v>37</v>
      </c>
      <c r="I8496">
        <v>47000</v>
      </c>
      <c r="J8496" t="str">
        <f t="shared" si="268"/>
        <v>low</v>
      </c>
      <c r="K8496">
        <v>4</v>
      </c>
      <c r="L8496">
        <v>0</v>
      </c>
    </row>
    <row r="8497" spans="1:12" x14ac:dyDescent="0.25">
      <c r="A8497">
        <v>25</v>
      </c>
      <c r="B8497" t="str">
        <f t="shared" si="269"/>
        <v>Young</v>
      </c>
      <c r="C8497">
        <v>0</v>
      </c>
      <c r="D8497" t="s">
        <v>10</v>
      </c>
      <c r="E8497">
        <v>2</v>
      </c>
      <c r="F8497">
        <v>3</v>
      </c>
      <c r="G8497">
        <v>3.22</v>
      </c>
      <c r="H8497" t="s">
        <v>35</v>
      </c>
      <c r="I8497">
        <v>52000</v>
      </c>
      <c r="J8497" t="str">
        <f t="shared" si="268"/>
        <v>low</v>
      </c>
      <c r="K8497">
        <v>5</v>
      </c>
      <c r="L8497">
        <v>0</v>
      </c>
    </row>
    <row r="8498" spans="1:12" x14ac:dyDescent="0.25">
      <c r="A8498">
        <v>55</v>
      </c>
      <c r="B8498" t="str">
        <f t="shared" si="269"/>
        <v>Senior</v>
      </c>
      <c r="C8498">
        <v>1</v>
      </c>
      <c r="D8498" t="s">
        <v>8</v>
      </c>
      <c r="E8498">
        <v>1</v>
      </c>
      <c r="F8498">
        <v>1</v>
      </c>
      <c r="G8498">
        <v>3.82</v>
      </c>
      <c r="H8498" t="s">
        <v>35</v>
      </c>
      <c r="I8498">
        <v>59000</v>
      </c>
      <c r="J8498" t="str">
        <f t="shared" si="268"/>
        <v>low</v>
      </c>
      <c r="K8498">
        <v>6</v>
      </c>
      <c r="L8498">
        <v>0</v>
      </c>
    </row>
    <row r="8499" spans="1:12" x14ac:dyDescent="0.25">
      <c r="A8499">
        <v>42</v>
      </c>
      <c r="B8499" t="str">
        <f t="shared" si="269"/>
        <v>Middle Aged</v>
      </c>
      <c r="C8499">
        <v>0</v>
      </c>
      <c r="D8499" t="s">
        <v>11</v>
      </c>
      <c r="E8499">
        <v>2</v>
      </c>
      <c r="F8499">
        <v>1</v>
      </c>
      <c r="G8499">
        <v>2.4900000000000002</v>
      </c>
      <c r="H8499" t="s">
        <v>36</v>
      </c>
      <c r="I8499">
        <v>63000</v>
      </c>
      <c r="J8499" t="str">
        <f t="shared" si="268"/>
        <v>medium</v>
      </c>
      <c r="K8499">
        <v>4</v>
      </c>
      <c r="L8499">
        <v>0</v>
      </c>
    </row>
    <row r="8500" spans="1:12" x14ac:dyDescent="0.25">
      <c r="A8500">
        <v>23</v>
      </c>
      <c r="B8500" t="str">
        <f t="shared" si="269"/>
        <v>Young</v>
      </c>
      <c r="C8500">
        <v>0</v>
      </c>
      <c r="D8500" t="s">
        <v>11</v>
      </c>
      <c r="E8500">
        <v>2</v>
      </c>
      <c r="F8500">
        <v>4</v>
      </c>
      <c r="G8500">
        <v>3.92</v>
      </c>
      <c r="H8500" t="s">
        <v>35</v>
      </c>
      <c r="I8500">
        <v>77000</v>
      </c>
      <c r="J8500" t="str">
        <f t="shared" si="268"/>
        <v>medium</v>
      </c>
      <c r="K8500">
        <v>8</v>
      </c>
      <c r="L8500">
        <v>0</v>
      </c>
    </row>
    <row r="8501" spans="1:12" x14ac:dyDescent="0.25">
      <c r="A8501">
        <v>36</v>
      </c>
      <c r="B8501" t="str">
        <f t="shared" si="269"/>
        <v>Middle Aged</v>
      </c>
      <c r="C8501">
        <v>0</v>
      </c>
      <c r="D8501" t="s">
        <v>8</v>
      </c>
      <c r="E8501">
        <v>3</v>
      </c>
      <c r="F8501">
        <v>5</v>
      </c>
      <c r="G8501">
        <v>3.13</v>
      </c>
      <c r="H8501" t="s">
        <v>35</v>
      </c>
      <c r="I8501">
        <v>101000</v>
      </c>
      <c r="J8501" t="str">
        <f t="shared" si="268"/>
        <v>medium</v>
      </c>
      <c r="K8501">
        <v>9</v>
      </c>
      <c r="L8501">
        <v>1</v>
      </c>
    </row>
    <row r="8502" spans="1:12" x14ac:dyDescent="0.25">
      <c r="A8502">
        <v>23</v>
      </c>
      <c r="B8502" t="str">
        <f t="shared" si="269"/>
        <v>Young</v>
      </c>
      <c r="C8502">
        <v>1</v>
      </c>
      <c r="D8502" t="s">
        <v>10</v>
      </c>
      <c r="E8502">
        <v>1</v>
      </c>
      <c r="F8502">
        <v>2</v>
      </c>
      <c r="G8502">
        <v>2.68</v>
      </c>
      <c r="H8502" t="s">
        <v>36</v>
      </c>
      <c r="I8502">
        <v>66400</v>
      </c>
      <c r="J8502" t="str">
        <f t="shared" si="268"/>
        <v>medium</v>
      </c>
      <c r="K8502">
        <v>6</v>
      </c>
      <c r="L8502">
        <v>0</v>
      </c>
    </row>
    <row r="8503" spans="1:12" x14ac:dyDescent="0.25">
      <c r="A8503">
        <v>43</v>
      </c>
      <c r="B8503" t="str">
        <f t="shared" si="269"/>
        <v>Middle Aged</v>
      </c>
      <c r="C8503">
        <v>1</v>
      </c>
      <c r="D8503" t="s">
        <v>11</v>
      </c>
      <c r="E8503">
        <v>1</v>
      </c>
      <c r="F8503">
        <v>1</v>
      </c>
      <c r="G8503">
        <v>1.3</v>
      </c>
      <c r="H8503" t="s">
        <v>37</v>
      </c>
      <c r="I8503">
        <v>54400</v>
      </c>
      <c r="J8503" t="str">
        <f t="shared" si="268"/>
        <v>low</v>
      </c>
      <c r="K8503">
        <v>3</v>
      </c>
      <c r="L8503">
        <v>0</v>
      </c>
    </row>
    <row r="8504" spans="1:12" x14ac:dyDescent="0.25">
      <c r="A8504">
        <v>38</v>
      </c>
      <c r="B8504" t="str">
        <f t="shared" si="269"/>
        <v>Middle Aged</v>
      </c>
      <c r="C8504">
        <v>0</v>
      </c>
      <c r="D8504" t="s">
        <v>10</v>
      </c>
      <c r="E8504">
        <v>2</v>
      </c>
      <c r="F8504">
        <v>1</v>
      </c>
      <c r="G8504">
        <v>3.43</v>
      </c>
      <c r="H8504" t="s">
        <v>35</v>
      </c>
      <c r="I8504">
        <v>70000</v>
      </c>
      <c r="J8504" t="str">
        <f t="shared" si="268"/>
        <v>medium</v>
      </c>
      <c r="K8504">
        <v>7</v>
      </c>
      <c r="L8504">
        <v>0</v>
      </c>
    </row>
    <row r="8505" spans="1:12" x14ac:dyDescent="0.25">
      <c r="A8505">
        <v>55</v>
      </c>
      <c r="B8505" t="str">
        <f t="shared" si="269"/>
        <v>Senior</v>
      </c>
      <c r="C8505">
        <v>1</v>
      </c>
      <c r="D8505" t="s">
        <v>8</v>
      </c>
      <c r="E8505">
        <v>7</v>
      </c>
      <c r="F8505">
        <v>0</v>
      </c>
      <c r="G8505">
        <v>2.85</v>
      </c>
      <c r="H8505" t="s">
        <v>36</v>
      </c>
      <c r="I8505">
        <v>56000</v>
      </c>
      <c r="J8505" t="str">
        <f t="shared" si="268"/>
        <v>low</v>
      </c>
      <c r="K8505">
        <v>4</v>
      </c>
      <c r="L8505">
        <v>0</v>
      </c>
    </row>
    <row r="8506" spans="1:12" x14ac:dyDescent="0.25">
      <c r="A8506">
        <v>32</v>
      </c>
      <c r="B8506" t="str">
        <f t="shared" si="269"/>
        <v>Adult</v>
      </c>
      <c r="C8506">
        <v>0</v>
      </c>
      <c r="D8506" t="s">
        <v>11</v>
      </c>
      <c r="E8506">
        <v>1</v>
      </c>
      <c r="F8506">
        <v>1</v>
      </c>
      <c r="G8506">
        <v>3.29</v>
      </c>
      <c r="H8506" t="s">
        <v>35</v>
      </c>
      <c r="I8506">
        <v>59000</v>
      </c>
      <c r="J8506" t="str">
        <f t="shared" si="268"/>
        <v>low</v>
      </c>
      <c r="K8506">
        <v>3</v>
      </c>
      <c r="L8506">
        <v>0</v>
      </c>
    </row>
    <row r="8507" spans="1:12" x14ac:dyDescent="0.25">
      <c r="A8507">
        <v>40</v>
      </c>
      <c r="B8507" t="str">
        <f t="shared" si="269"/>
        <v>Middle Aged</v>
      </c>
      <c r="C8507">
        <v>1</v>
      </c>
      <c r="D8507" t="s">
        <v>11</v>
      </c>
      <c r="E8507">
        <v>1</v>
      </c>
      <c r="F8507">
        <v>4</v>
      </c>
      <c r="G8507">
        <v>2.57</v>
      </c>
      <c r="H8507" t="s">
        <v>36</v>
      </c>
      <c r="I8507">
        <v>69000</v>
      </c>
      <c r="J8507" t="str">
        <f t="shared" si="268"/>
        <v>medium</v>
      </c>
      <c r="K8507">
        <v>7</v>
      </c>
      <c r="L8507">
        <v>0</v>
      </c>
    </row>
    <row r="8508" spans="1:12" x14ac:dyDescent="0.25">
      <c r="A8508">
        <v>24</v>
      </c>
      <c r="B8508" t="str">
        <f t="shared" si="269"/>
        <v>Young</v>
      </c>
      <c r="C8508">
        <v>1</v>
      </c>
      <c r="D8508" t="s">
        <v>8</v>
      </c>
      <c r="E8508">
        <v>2</v>
      </c>
      <c r="F8508">
        <v>1</v>
      </c>
      <c r="G8508">
        <v>1.83</v>
      </c>
      <c r="H8508" t="s">
        <v>37</v>
      </c>
      <c r="I8508">
        <v>51200</v>
      </c>
      <c r="J8508" t="str">
        <f t="shared" si="268"/>
        <v>low</v>
      </c>
      <c r="K8508">
        <v>5</v>
      </c>
      <c r="L8508">
        <v>0</v>
      </c>
    </row>
    <row r="8509" spans="1:12" x14ac:dyDescent="0.25">
      <c r="A8509">
        <v>51</v>
      </c>
      <c r="B8509" t="str">
        <f t="shared" si="269"/>
        <v>Senior</v>
      </c>
      <c r="C8509">
        <v>0</v>
      </c>
      <c r="D8509" t="s">
        <v>8</v>
      </c>
      <c r="E8509">
        <v>5</v>
      </c>
      <c r="F8509">
        <v>0</v>
      </c>
      <c r="G8509">
        <v>3.6</v>
      </c>
      <c r="H8509" t="s">
        <v>35</v>
      </c>
      <c r="I8509">
        <v>117000</v>
      </c>
      <c r="J8509" t="str">
        <f t="shared" si="268"/>
        <v>medium</v>
      </c>
      <c r="K8509">
        <v>9</v>
      </c>
      <c r="L8509">
        <v>1</v>
      </c>
    </row>
    <row r="8510" spans="1:12" x14ac:dyDescent="0.25">
      <c r="A8510">
        <v>32</v>
      </c>
      <c r="B8510" t="str">
        <f t="shared" si="269"/>
        <v>Adult</v>
      </c>
      <c r="C8510">
        <v>1</v>
      </c>
      <c r="D8510" t="s">
        <v>8</v>
      </c>
      <c r="E8510">
        <v>1</v>
      </c>
      <c r="F8510">
        <v>4</v>
      </c>
      <c r="G8510">
        <v>3.66</v>
      </c>
      <c r="H8510" t="s">
        <v>35</v>
      </c>
      <c r="I8510">
        <v>116600</v>
      </c>
      <c r="J8510" t="str">
        <f t="shared" si="268"/>
        <v>medium</v>
      </c>
      <c r="K8510">
        <v>10</v>
      </c>
      <c r="L8510">
        <v>1</v>
      </c>
    </row>
    <row r="8511" spans="1:12" x14ac:dyDescent="0.25">
      <c r="A8511">
        <v>43</v>
      </c>
      <c r="B8511" t="str">
        <f t="shared" si="269"/>
        <v>Middle Aged</v>
      </c>
      <c r="C8511">
        <v>1</v>
      </c>
      <c r="D8511" t="s">
        <v>8</v>
      </c>
      <c r="E8511">
        <v>6</v>
      </c>
      <c r="F8511">
        <v>1</v>
      </c>
      <c r="G8511">
        <v>3.53</v>
      </c>
      <c r="H8511" t="s">
        <v>35</v>
      </c>
      <c r="I8511">
        <v>68400</v>
      </c>
      <c r="J8511" t="str">
        <f t="shared" si="268"/>
        <v>medium</v>
      </c>
      <c r="K8511">
        <v>6</v>
      </c>
      <c r="L8511">
        <v>0</v>
      </c>
    </row>
    <row r="8512" spans="1:12" x14ac:dyDescent="0.25">
      <c r="A8512">
        <v>45</v>
      </c>
      <c r="B8512" t="str">
        <f t="shared" si="269"/>
        <v>Middle Aged</v>
      </c>
      <c r="C8512">
        <v>1</v>
      </c>
      <c r="D8512" t="s">
        <v>8</v>
      </c>
      <c r="E8512">
        <v>2</v>
      </c>
      <c r="F8512">
        <v>3</v>
      </c>
      <c r="G8512">
        <v>2.94</v>
      </c>
      <c r="H8512" t="s">
        <v>36</v>
      </c>
      <c r="I8512">
        <v>57000</v>
      </c>
      <c r="J8512" t="str">
        <f t="shared" si="268"/>
        <v>low</v>
      </c>
      <c r="K8512">
        <v>7</v>
      </c>
      <c r="L8512">
        <v>0</v>
      </c>
    </row>
    <row r="8513" spans="1:12" x14ac:dyDescent="0.25">
      <c r="A8513">
        <v>31</v>
      </c>
      <c r="B8513" t="str">
        <f t="shared" si="269"/>
        <v>Adult</v>
      </c>
      <c r="C8513">
        <v>0</v>
      </c>
      <c r="D8513" t="s">
        <v>8</v>
      </c>
      <c r="E8513">
        <v>2</v>
      </c>
      <c r="F8513">
        <v>4</v>
      </c>
      <c r="G8513">
        <v>2.52</v>
      </c>
      <c r="H8513" t="s">
        <v>36</v>
      </c>
      <c r="I8513">
        <v>68000</v>
      </c>
      <c r="J8513" t="str">
        <f t="shared" si="268"/>
        <v>medium</v>
      </c>
      <c r="K8513">
        <v>9</v>
      </c>
      <c r="L8513">
        <v>1</v>
      </c>
    </row>
    <row r="8514" spans="1:12" x14ac:dyDescent="0.25">
      <c r="A8514">
        <v>22</v>
      </c>
      <c r="B8514" t="str">
        <f t="shared" si="269"/>
        <v>Young</v>
      </c>
      <c r="C8514">
        <v>1</v>
      </c>
      <c r="D8514" t="s">
        <v>8</v>
      </c>
      <c r="E8514">
        <v>1</v>
      </c>
      <c r="F8514">
        <v>6</v>
      </c>
      <c r="G8514">
        <v>3.2</v>
      </c>
      <c r="H8514" t="s">
        <v>35</v>
      </c>
      <c r="I8514">
        <v>77600</v>
      </c>
      <c r="J8514" t="str">
        <f t="shared" ref="J8514:J8577" si="270">IF(I8514&gt;=25000,IF(I8514&lt;=60000,"low",IF(I8514&lt;=140000,"medium","high")),"")</f>
        <v>medium</v>
      </c>
      <c r="K8514">
        <v>10</v>
      </c>
      <c r="L8514">
        <v>1</v>
      </c>
    </row>
    <row r="8515" spans="1:12" x14ac:dyDescent="0.25">
      <c r="A8515">
        <v>54</v>
      </c>
      <c r="B8515" t="str">
        <f t="shared" ref="B8515:B8578" si="271">IF(A8515&lt;=25,"Young",IF(A8515&lt;=35,"Adult",IF(A8515&lt;=45,"Middle Aged",IF(A8515&lt;=55,"Senior",IF(A8515&lt;=60,"Elderly","Out of Range")))))</f>
        <v>Senior</v>
      </c>
      <c r="C8515">
        <v>0</v>
      </c>
      <c r="D8515" t="s">
        <v>10</v>
      </c>
      <c r="E8515">
        <v>2</v>
      </c>
      <c r="F8515">
        <v>2</v>
      </c>
      <c r="G8515">
        <v>1.3</v>
      </c>
      <c r="H8515" t="s">
        <v>37</v>
      </c>
      <c r="I8515">
        <v>75000</v>
      </c>
      <c r="J8515" t="str">
        <f t="shared" si="270"/>
        <v>medium</v>
      </c>
      <c r="K8515">
        <v>4</v>
      </c>
      <c r="L8515">
        <v>0</v>
      </c>
    </row>
    <row r="8516" spans="1:12" x14ac:dyDescent="0.25">
      <c r="A8516">
        <v>54</v>
      </c>
      <c r="B8516" t="str">
        <f t="shared" si="271"/>
        <v>Senior</v>
      </c>
      <c r="C8516">
        <v>0</v>
      </c>
      <c r="D8516" t="s">
        <v>11</v>
      </c>
      <c r="E8516">
        <v>1</v>
      </c>
      <c r="F8516">
        <v>1</v>
      </c>
      <c r="G8516">
        <v>3.25</v>
      </c>
      <c r="H8516" t="s">
        <v>35</v>
      </c>
      <c r="I8516">
        <v>48000</v>
      </c>
      <c r="J8516" t="str">
        <f t="shared" si="270"/>
        <v>low</v>
      </c>
      <c r="K8516">
        <v>3</v>
      </c>
      <c r="L8516">
        <v>0</v>
      </c>
    </row>
    <row r="8517" spans="1:12" x14ac:dyDescent="0.25">
      <c r="A8517">
        <v>55</v>
      </c>
      <c r="B8517" t="str">
        <f t="shared" si="271"/>
        <v>Senior</v>
      </c>
      <c r="C8517">
        <v>0</v>
      </c>
      <c r="D8517" t="s">
        <v>11</v>
      </c>
      <c r="E8517">
        <v>1</v>
      </c>
      <c r="F8517">
        <v>3</v>
      </c>
      <c r="G8517">
        <v>3.52</v>
      </c>
      <c r="H8517" t="s">
        <v>35</v>
      </c>
      <c r="I8517">
        <v>87000</v>
      </c>
      <c r="J8517" t="str">
        <f t="shared" si="270"/>
        <v>medium</v>
      </c>
      <c r="K8517">
        <v>4</v>
      </c>
      <c r="L8517">
        <v>0</v>
      </c>
    </row>
    <row r="8518" spans="1:12" x14ac:dyDescent="0.25">
      <c r="A8518">
        <v>54</v>
      </c>
      <c r="B8518" t="str">
        <f t="shared" si="271"/>
        <v>Senior</v>
      </c>
      <c r="C8518">
        <v>0</v>
      </c>
      <c r="D8518" t="s">
        <v>10</v>
      </c>
      <c r="E8518">
        <v>1</v>
      </c>
      <c r="F8518">
        <v>2</v>
      </c>
      <c r="G8518">
        <v>2.89</v>
      </c>
      <c r="H8518" t="s">
        <v>36</v>
      </c>
      <c r="I8518">
        <v>73000</v>
      </c>
      <c r="J8518" t="str">
        <f t="shared" si="270"/>
        <v>medium</v>
      </c>
      <c r="K8518">
        <v>7</v>
      </c>
      <c r="L8518">
        <v>0</v>
      </c>
    </row>
    <row r="8519" spans="1:12" x14ac:dyDescent="0.25">
      <c r="A8519">
        <v>52</v>
      </c>
      <c r="B8519" t="str">
        <f t="shared" si="271"/>
        <v>Senior</v>
      </c>
      <c r="C8519">
        <v>0</v>
      </c>
      <c r="D8519" t="s">
        <v>8</v>
      </c>
      <c r="E8519">
        <v>1</v>
      </c>
      <c r="F8519">
        <v>4</v>
      </c>
      <c r="G8519">
        <v>2.88</v>
      </c>
      <c r="H8519" t="s">
        <v>36</v>
      </c>
      <c r="I8519">
        <v>112000</v>
      </c>
      <c r="J8519" t="str">
        <f t="shared" si="270"/>
        <v>medium</v>
      </c>
      <c r="K8519">
        <v>6</v>
      </c>
      <c r="L8519">
        <v>0</v>
      </c>
    </row>
    <row r="8520" spans="1:12" x14ac:dyDescent="0.25">
      <c r="A8520">
        <v>56</v>
      </c>
      <c r="B8520" t="str">
        <f t="shared" si="271"/>
        <v>Elderly</v>
      </c>
      <c r="C8520">
        <v>0</v>
      </c>
      <c r="D8520" t="s">
        <v>8</v>
      </c>
      <c r="E8520">
        <v>2</v>
      </c>
      <c r="F8520">
        <v>2</v>
      </c>
      <c r="G8520">
        <v>2.88</v>
      </c>
      <c r="H8520" t="s">
        <v>36</v>
      </c>
      <c r="I8520">
        <v>85000</v>
      </c>
      <c r="J8520" t="str">
        <f t="shared" si="270"/>
        <v>medium</v>
      </c>
      <c r="K8520">
        <v>6</v>
      </c>
      <c r="L8520">
        <v>0</v>
      </c>
    </row>
    <row r="8521" spans="1:12" x14ac:dyDescent="0.25">
      <c r="A8521">
        <v>44</v>
      </c>
      <c r="B8521" t="str">
        <f t="shared" si="271"/>
        <v>Middle Aged</v>
      </c>
      <c r="C8521">
        <v>0</v>
      </c>
      <c r="D8521" t="s">
        <v>10</v>
      </c>
      <c r="E8521">
        <v>7</v>
      </c>
      <c r="F8521">
        <v>3</v>
      </c>
      <c r="G8521">
        <v>3.56</v>
      </c>
      <c r="H8521" t="s">
        <v>35</v>
      </c>
      <c r="I8521">
        <v>146000</v>
      </c>
      <c r="J8521" t="str">
        <f t="shared" si="270"/>
        <v>high</v>
      </c>
      <c r="K8521">
        <v>8</v>
      </c>
      <c r="L8521">
        <v>0</v>
      </c>
    </row>
    <row r="8522" spans="1:12" x14ac:dyDescent="0.25">
      <c r="A8522">
        <v>44</v>
      </c>
      <c r="B8522" t="str">
        <f t="shared" si="271"/>
        <v>Middle Aged</v>
      </c>
      <c r="C8522">
        <v>0</v>
      </c>
      <c r="D8522" t="s">
        <v>10</v>
      </c>
      <c r="E8522">
        <v>2</v>
      </c>
      <c r="F8522">
        <v>1</v>
      </c>
      <c r="G8522">
        <v>3.29</v>
      </c>
      <c r="H8522" t="s">
        <v>35</v>
      </c>
      <c r="I8522">
        <v>94000</v>
      </c>
      <c r="J8522" t="str">
        <f t="shared" si="270"/>
        <v>medium</v>
      </c>
      <c r="K8522">
        <v>6</v>
      </c>
      <c r="L8522">
        <v>0</v>
      </c>
    </row>
    <row r="8523" spans="1:12" x14ac:dyDescent="0.25">
      <c r="A8523">
        <v>41</v>
      </c>
      <c r="B8523" t="str">
        <f t="shared" si="271"/>
        <v>Middle Aged</v>
      </c>
      <c r="C8523">
        <v>1</v>
      </c>
      <c r="D8523" t="s">
        <v>8</v>
      </c>
      <c r="E8523">
        <v>3</v>
      </c>
      <c r="F8523">
        <v>3</v>
      </c>
      <c r="G8523">
        <v>3.85</v>
      </c>
      <c r="H8523" t="s">
        <v>35</v>
      </c>
      <c r="I8523">
        <v>74800</v>
      </c>
      <c r="J8523" t="str">
        <f t="shared" si="270"/>
        <v>medium</v>
      </c>
      <c r="K8523">
        <v>10</v>
      </c>
      <c r="L8523">
        <v>1</v>
      </c>
    </row>
    <row r="8524" spans="1:12" x14ac:dyDescent="0.25">
      <c r="A8524">
        <v>53</v>
      </c>
      <c r="B8524" t="str">
        <f t="shared" si="271"/>
        <v>Senior</v>
      </c>
      <c r="C8524">
        <v>1</v>
      </c>
      <c r="D8524" t="s">
        <v>11</v>
      </c>
      <c r="E8524">
        <v>2</v>
      </c>
      <c r="F8524">
        <v>4</v>
      </c>
      <c r="G8524">
        <v>3.52</v>
      </c>
      <c r="H8524" t="s">
        <v>35</v>
      </c>
      <c r="I8524">
        <v>71400</v>
      </c>
      <c r="J8524" t="str">
        <f t="shared" si="270"/>
        <v>medium</v>
      </c>
      <c r="K8524">
        <v>6</v>
      </c>
      <c r="L8524">
        <v>0</v>
      </c>
    </row>
    <row r="8525" spans="1:12" x14ac:dyDescent="0.25">
      <c r="A8525">
        <v>45</v>
      </c>
      <c r="B8525" t="str">
        <f t="shared" si="271"/>
        <v>Middle Aged</v>
      </c>
      <c r="C8525">
        <v>0</v>
      </c>
      <c r="D8525" t="s">
        <v>11</v>
      </c>
      <c r="E8525">
        <v>1</v>
      </c>
      <c r="F8525">
        <v>0</v>
      </c>
      <c r="G8525">
        <v>2.91</v>
      </c>
      <c r="H8525" t="s">
        <v>36</v>
      </c>
      <c r="I8525">
        <v>61000</v>
      </c>
      <c r="J8525" t="str">
        <f t="shared" si="270"/>
        <v>medium</v>
      </c>
      <c r="K8525">
        <v>3</v>
      </c>
      <c r="L8525">
        <v>0</v>
      </c>
    </row>
    <row r="8526" spans="1:12" x14ac:dyDescent="0.25">
      <c r="A8526">
        <v>27</v>
      </c>
      <c r="B8526" t="str">
        <f t="shared" si="271"/>
        <v>Adult</v>
      </c>
      <c r="C8526">
        <v>1</v>
      </c>
      <c r="D8526" t="s">
        <v>10</v>
      </c>
      <c r="E8526">
        <v>4</v>
      </c>
      <c r="F8526">
        <v>4</v>
      </c>
      <c r="G8526">
        <v>1.82</v>
      </c>
      <c r="H8526" t="s">
        <v>37</v>
      </c>
      <c r="I8526">
        <v>71600</v>
      </c>
      <c r="J8526" t="str">
        <f t="shared" si="270"/>
        <v>medium</v>
      </c>
      <c r="K8526">
        <v>9</v>
      </c>
      <c r="L8526">
        <v>1</v>
      </c>
    </row>
    <row r="8527" spans="1:12" x14ac:dyDescent="0.25">
      <c r="A8527">
        <v>44</v>
      </c>
      <c r="B8527" t="str">
        <f t="shared" si="271"/>
        <v>Middle Aged</v>
      </c>
      <c r="C8527">
        <v>1</v>
      </c>
      <c r="D8527" t="s">
        <v>8</v>
      </c>
      <c r="E8527">
        <v>2</v>
      </c>
      <c r="F8527">
        <v>6</v>
      </c>
      <c r="G8527">
        <v>2.15</v>
      </c>
      <c r="H8527" t="s">
        <v>36</v>
      </c>
      <c r="I8527">
        <v>85200</v>
      </c>
      <c r="J8527" t="str">
        <f t="shared" si="270"/>
        <v>medium</v>
      </c>
      <c r="K8527">
        <v>10</v>
      </c>
      <c r="L8527">
        <v>1</v>
      </c>
    </row>
    <row r="8528" spans="1:12" x14ac:dyDescent="0.25">
      <c r="A8528">
        <v>52</v>
      </c>
      <c r="B8528" t="str">
        <f t="shared" si="271"/>
        <v>Senior</v>
      </c>
      <c r="C8528">
        <v>0</v>
      </c>
      <c r="D8528" t="s">
        <v>8</v>
      </c>
      <c r="E8528">
        <v>9</v>
      </c>
      <c r="F8528">
        <v>5</v>
      </c>
      <c r="G8528">
        <v>3.28</v>
      </c>
      <c r="H8528" t="s">
        <v>35</v>
      </c>
      <c r="I8528">
        <v>80000</v>
      </c>
      <c r="J8528" t="str">
        <f t="shared" si="270"/>
        <v>medium</v>
      </c>
      <c r="K8528">
        <v>10</v>
      </c>
      <c r="L8528">
        <v>1</v>
      </c>
    </row>
    <row r="8529" spans="1:12" x14ac:dyDescent="0.25">
      <c r="A8529">
        <v>39</v>
      </c>
      <c r="B8529" t="str">
        <f t="shared" si="271"/>
        <v>Middle Aged</v>
      </c>
      <c r="C8529">
        <v>1</v>
      </c>
      <c r="D8529" t="s">
        <v>10</v>
      </c>
      <c r="E8529">
        <v>8</v>
      </c>
      <c r="F8529">
        <v>4</v>
      </c>
      <c r="G8529">
        <v>3.06</v>
      </c>
      <c r="H8529" t="s">
        <v>35</v>
      </c>
      <c r="I8529">
        <v>91200</v>
      </c>
      <c r="J8529" t="str">
        <f t="shared" si="270"/>
        <v>medium</v>
      </c>
      <c r="K8529">
        <v>9</v>
      </c>
      <c r="L8529">
        <v>1</v>
      </c>
    </row>
    <row r="8530" spans="1:12" x14ac:dyDescent="0.25">
      <c r="A8530">
        <v>46</v>
      </c>
      <c r="B8530" t="str">
        <f t="shared" si="271"/>
        <v>Senior</v>
      </c>
      <c r="C8530">
        <v>0</v>
      </c>
      <c r="D8530" t="s">
        <v>8</v>
      </c>
      <c r="E8530">
        <v>3</v>
      </c>
      <c r="F8530">
        <v>4</v>
      </c>
      <c r="G8530">
        <v>2.2999999999999998</v>
      </c>
      <c r="H8530" t="s">
        <v>36</v>
      </c>
      <c r="I8530" s="1">
        <v>100000</v>
      </c>
      <c r="J8530" t="str">
        <f t="shared" si="270"/>
        <v>medium</v>
      </c>
      <c r="K8530">
        <v>10</v>
      </c>
      <c r="L8530">
        <v>1</v>
      </c>
    </row>
    <row r="8531" spans="1:12" x14ac:dyDescent="0.25">
      <c r="A8531">
        <v>56</v>
      </c>
      <c r="B8531" t="str">
        <f t="shared" si="271"/>
        <v>Elderly</v>
      </c>
      <c r="C8531">
        <v>1</v>
      </c>
      <c r="D8531" t="s">
        <v>8</v>
      </c>
      <c r="E8531">
        <v>1</v>
      </c>
      <c r="F8531">
        <v>0</v>
      </c>
      <c r="G8531">
        <v>2.04</v>
      </c>
      <c r="H8531" t="s">
        <v>36</v>
      </c>
      <c r="I8531">
        <v>47800</v>
      </c>
      <c r="J8531" t="str">
        <f t="shared" si="270"/>
        <v>low</v>
      </c>
      <c r="K8531">
        <v>5</v>
      </c>
      <c r="L8531">
        <v>0</v>
      </c>
    </row>
    <row r="8532" spans="1:12" x14ac:dyDescent="0.25">
      <c r="A8532">
        <v>23</v>
      </c>
      <c r="B8532" t="str">
        <f t="shared" si="271"/>
        <v>Young</v>
      </c>
      <c r="C8532">
        <v>1</v>
      </c>
      <c r="D8532" t="s">
        <v>10</v>
      </c>
      <c r="E8532">
        <v>6</v>
      </c>
      <c r="F8532">
        <v>2</v>
      </c>
      <c r="G8532">
        <v>2.1800000000000002</v>
      </c>
      <c r="H8532" t="s">
        <v>36</v>
      </c>
      <c r="I8532">
        <v>51400</v>
      </c>
      <c r="J8532" t="str">
        <f t="shared" si="270"/>
        <v>low</v>
      </c>
      <c r="K8532">
        <v>6</v>
      </c>
      <c r="L8532">
        <v>0</v>
      </c>
    </row>
    <row r="8533" spans="1:12" x14ac:dyDescent="0.25">
      <c r="A8533">
        <v>46</v>
      </c>
      <c r="B8533" t="str">
        <f t="shared" si="271"/>
        <v>Senior</v>
      </c>
      <c r="C8533">
        <v>0</v>
      </c>
      <c r="D8533" t="s">
        <v>9</v>
      </c>
      <c r="E8533">
        <v>2</v>
      </c>
      <c r="F8533">
        <v>2</v>
      </c>
      <c r="G8533">
        <v>2.0099999999999998</v>
      </c>
      <c r="H8533" t="s">
        <v>36</v>
      </c>
      <c r="I8533">
        <v>67000</v>
      </c>
      <c r="J8533" t="str">
        <f t="shared" si="270"/>
        <v>medium</v>
      </c>
      <c r="K8533">
        <v>5</v>
      </c>
      <c r="L8533">
        <v>0</v>
      </c>
    </row>
    <row r="8534" spans="1:12" x14ac:dyDescent="0.25">
      <c r="A8534">
        <v>23</v>
      </c>
      <c r="B8534" t="str">
        <f t="shared" si="271"/>
        <v>Young</v>
      </c>
      <c r="C8534">
        <v>1</v>
      </c>
      <c r="D8534" t="s">
        <v>10</v>
      </c>
      <c r="E8534">
        <v>5</v>
      </c>
      <c r="F8534">
        <v>1</v>
      </c>
      <c r="G8534">
        <v>3.98</v>
      </c>
      <c r="H8534" t="s">
        <v>35</v>
      </c>
      <c r="I8534">
        <v>68400</v>
      </c>
      <c r="J8534" t="str">
        <f t="shared" si="270"/>
        <v>medium</v>
      </c>
      <c r="K8534">
        <v>9</v>
      </c>
      <c r="L8534">
        <v>1</v>
      </c>
    </row>
    <row r="8535" spans="1:12" x14ac:dyDescent="0.25">
      <c r="A8535">
        <v>29</v>
      </c>
      <c r="B8535" t="str">
        <f t="shared" si="271"/>
        <v>Adult</v>
      </c>
      <c r="C8535">
        <v>1</v>
      </c>
      <c r="D8535" t="s">
        <v>10</v>
      </c>
      <c r="E8535">
        <v>2</v>
      </c>
      <c r="F8535">
        <v>0</v>
      </c>
      <c r="G8535">
        <v>2.41</v>
      </c>
      <c r="H8535" t="s">
        <v>36</v>
      </c>
      <c r="I8535">
        <v>45200</v>
      </c>
      <c r="J8535" t="str">
        <f t="shared" si="270"/>
        <v>low</v>
      </c>
      <c r="K8535">
        <v>3</v>
      </c>
      <c r="L8535">
        <v>0</v>
      </c>
    </row>
    <row r="8536" spans="1:12" x14ac:dyDescent="0.25">
      <c r="A8536">
        <v>51</v>
      </c>
      <c r="B8536" t="str">
        <f t="shared" si="271"/>
        <v>Senior</v>
      </c>
      <c r="C8536">
        <v>0</v>
      </c>
      <c r="D8536" t="s">
        <v>8</v>
      </c>
      <c r="E8536">
        <v>2</v>
      </c>
      <c r="F8536">
        <v>5</v>
      </c>
      <c r="G8536">
        <v>2.72</v>
      </c>
      <c r="H8536" t="s">
        <v>36</v>
      </c>
      <c r="I8536">
        <v>90000</v>
      </c>
      <c r="J8536" t="str">
        <f t="shared" si="270"/>
        <v>medium</v>
      </c>
      <c r="K8536">
        <v>6</v>
      </c>
      <c r="L8536">
        <v>0</v>
      </c>
    </row>
    <row r="8537" spans="1:12" x14ac:dyDescent="0.25">
      <c r="A8537">
        <v>51</v>
      </c>
      <c r="B8537" t="str">
        <f t="shared" si="271"/>
        <v>Senior</v>
      </c>
      <c r="C8537">
        <v>1</v>
      </c>
      <c r="D8537" t="s">
        <v>11</v>
      </c>
      <c r="E8537">
        <v>8</v>
      </c>
      <c r="F8537">
        <v>1</v>
      </c>
      <c r="G8537">
        <v>3.25</v>
      </c>
      <c r="H8537" t="s">
        <v>35</v>
      </c>
      <c r="I8537">
        <v>61800</v>
      </c>
      <c r="J8537" t="str">
        <f t="shared" si="270"/>
        <v>medium</v>
      </c>
      <c r="K8537">
        <v>4</v>
      </c>
      <c r="L8537">
        <v>0</v>
      </c>
    </row>
    <row r="8538" spans="1:12" x14ac:dyDescent="0.25">
      <c r="A8538">
        <v>48</v>
      </c>
      <c r="B8538" t="str">
        <f t="shared" si="271"/>
        <v>Senior</v>
      </c>
      <c r="C8538">
        <v>1</v>
      </c>
      <c r="D8538" t="s">
        <v>8</v>
      </c>
      <c r="E8538">
        <v>7</v>
      </c>
      <c r="F8538">
        <v>5</v>
      </c>
      <c r="G8538">
        <v>2.23</v>
      </c>
      <c r="H8538" t="s">
        <v>36</v>
      </c>
      <c r="I8538">
        <v>77400</v>
      </c>
      <c r="J8538" t="str">
        <f t="shared" si="270"/>
        <v>medium</v>
      </c>
      <c r="K8538">
        <v>9</v>
      </c>
      <c r="L8538">
        <v>1</v>
      </c>
    </row>
    <row r="8539" spans="1:12" x14ac:dyDescent="0.25">
      <c r="A8539">
        <v>32</v>
      </c>
      <c r="B8539" t="str">
        <f t="shared" si="271"/>
        <v>Adult</v>
      </c>
      <c r="C8539">
        <v>0</v>
      </c>
      <c r="D8539" t="s">
        <v>10</v>
      </c>
      <c r="E8539">
        <v>1</v>
      </c>
      <c r="F8539">
        <v>3</v>
      </c>
      <c r="G8539">
        <v>2.16</v>
      </c>
      <c r="H8539" t="s">
        <v>36</v>
      </c>
      <c r="I8539">
        <v>92000</v>
      </c>
      <c r="J8539" t="str">
        <f t="shared" si="270"/>
        <v>medium</v>
      </c>
      <c r="K8539">
        <v>7</v>
      </c>
      <c r="L8539">
        <v>0</v>
      </c>
    </row>
    <row r="8540" spans="1:12" x14ac:dyDescent="0.25">
      <c r="A8540">
        <v>47</v>
      </c>
      <c r="B8540" t="str">
        <f t="shared" si="271"/>
        <v>Senior</v>
      </c>
      <c r="C8540">
        <v>1</v>
      </c>
      <c r="D8540" t="s">
        <v>11</v>
      </c>
      <c r="E8540">
        <v>1</v>
      </c>
      <c r="F8540">
        <v>4</v>
      </c>
      <c r="G8540">
        <v>4</v>
      </c>
      <c r="H8540" t="s">
        <v>35</v>
      </c>
      <c r="I8540">
        <v>86600</v>
      </c>
      <c r="J8540" t="str">
        <f t="shared" si="270"/>
        <v>medium</v>
      </c>
      <c r="K8540">
        <v>3</v>
      </c>
      <c r="L8540">
        <v>0</v>
      </c>
    </row>
    <row r="8541" spans="1:12" x14ac:dyDescent="0.25">
      <c r="A8541">
        <v>45</v>
      </c>
      <c r="B8541" t="str">
        <f t="shared" si="271"/>
        <v>Middle Aged</v>
      </c>
      <c r="C8541">
        <v>0</v>
      </c>
      <c r="D8541" t="s">
        <v>10</v>
      </c>
      <c r="E8541">
        <v>2</v>
      </c>
      <c r="F8541">
        <v>1</v>
      </c>
      <c r="G8541">
        <v>3.61</v>
      </c>
      <c r="H8541" t="s">
        <v>35</v>
      </c>
      <c r="I8541">
        <v>86000</v>
      </c>
      <c r="J8541" t="str">
        <f t="shared" si="270"/>
        <v>medium</v>
      </c>
      <c r="K8541">
        <v>8</v>
      </c>
      <c r="L8541">
        <v>0</v>
      </c>
    </row>
    <row r="8542" spans="1:12" x14ac:dyDescent="0.25">
      <c r="A8542">
        <v>44</v>
      </c>
      <c r="B8542" t="str">
        <f t="shared" si="271"/>
        <v>Middle Aged</v>
      </c>
      <c r="C8542">
        <v>0</v>
      </c>
      <c r="D8542" t="s">
        <v>9</v>
      </c>
      <c r="E8542">
        <v>1</v>
      </c>
      <c r="F8542">
        <v>2</v>
      </c>
      <c r="G8542">
        <v>1.43</v>
      </c>
      <c r="H8542" t="s">
        <v>37</v>
      </c>
      <c r="I8542">
        <v>51000</v>
      </c>
      <c r="J8542" t="str">
        <f t="shared" si="270"/>
        <v>low</v>
      </c>
      <c r="K8542">
        <v>5</v>
      </c>
      <c r="L8542">
        <v>0</v>
      </c>
    </row>
    <row r="8543" spans="1:12" x14ac:dyDescent="0.25">
      <c r="A8543">
        <v>32</v>
      </c>
      <c r="B8543" t="str">
        <f t="shared" si="271"/>
        <v>Adult</v>
      </c>
      <c r="C8543">
        <v>1</v>
      </c>
      <c r="D8543" t="s">
        <v>8</v>
      </c>
      <c r="E8543">
        <v>2</v>
      </c>
      <c r="F8543">
        <v>4</v>
      </c>
      <c r="G8543">
        <v>2.08</v>
      </c>
      <c r="H8543" t="s">
        <v>36</v>
      </c>
      <c r="I8543">
        <v>66600</v>
      </c>
      <c r="J8543" t="str">
        <f t="shared" si="270"/>
        <v>medium</v>
      </c>
      <c r="K8543">
        <v>6</v>
      </c>
      <c r="L8543">
        <v>0</v>
      </c>
    </row>
    <row r="8544" spans="1:12" x14ac:dyDescent="0.25">
      <c r="A8544">
        <v>34</v>
      </c>
      <c r="B8544" t="str">
        <f t="shared" si="271"/>
        <v>Adult</v>
      </c>
      <c r="C8544">
        <v>1</v>
      </c>
      <c r="D8544" t="s">
        <v>10</v>
      </c>
      <c r="E8544">
        <v>2</v>
      </c>
      <c r="F8544">
        <v>4</v>
      </c>
      <c r="G8544">
        <v>3.4</v>
      </c>
      <c r="H8544" t="s">
        <v>35</v>
      </c>
      <c r="I8544">
        <v>97200</v>
      </c>
      <c r="J8544" t="str">
        <f t="shared" si="270"/>
        <v>medium</v>
      </c>
      <c r="K8544">
        <v>7</v>
      </c>
      <c r="L8544">
        <v>0</v>
      </c>
    </row>
    <row r="8545" spans="1:12" x14ac:dyDescent="0.25">
      <c r="A8545">
        <v>45</v>
      </c>
      <c r="B8545" t="str">
        <f t="shared" si="271"/>
        <v>Middle Aged</v>
      </c>
      <c r="C8545">
        <v>0</v>
      </c>
      <c r="D8545" t="s">
        <v>8</v>
      </c>
      <c r="E8545">
        <v>2</v>
      </c>
      <c r="F8545">
        <v>5</v>
      </c>
      <c r="G8545">
        <v>2.78</v>
      </c>
      <c r="H8545" t="s">
        <v>36</v>
      </c>
      <c r="I8545">
        <v>110000</v>
      </c>
      <c r="J8545" t="str">
        <f t="shared" si="270"/>
        <v>medium</v>
      </c>
      <c r="K8545">
        <v>9</v>
      </c>
      <c r="L8545">
        <v>1</v>
      </c>
    </row>
    <row r="8546" spans="1:12" x14ac:dyDescent="0.25">
      <c r="A8546">
        <v>47</v>
      </c>
      <c r="B8546" t="str">
        <f t="shared" si="271"/>
        <v>Senior</v>
      </c>
      <c r="C8546">
        <v>1</v>
      </c>
      <c r="D8546" t="s">
        <v>11</v>
      </c>
      <c r="E8546">
        <v>2</v>
      </c>
      <c r="F8546">
        <v>2</v>
      </c>
      <c r="G8546">
        <v>3.82</v>
      </c>
      <c r="H8546" t="s">
        <v>35</v>
      </c>
      <c r="I8546">
        <v>65600</v>
      </c>
      <c r="J8546" t="str">
        <f t="shared" si="270"/>
        <v>medium</v>
      </c>
      <c r="K8546">
        <v>8</v>
      </c>
      <c r="L8546">
        <v>0</v>
      </c>
    </row>
    <row r="8547" spans="1:12" x14ac:dyDescent="0.25">
      <c r="A8547">
        <v>22</v>
      </c>
      <c r="B8547" t="str">
        <f t="shared" si="271"/>
        <v>Young</v>
      </c>
      <c r="C8547">
        <v>0</v>
      </c>
      <c r="D8547" t="s">
        <v>8</v>
      </c>
      <c r="E8547">
        <v>4</v>
      </c>
      <c r="F8547">
        <v>0</v>
      </c>
      <c r="G8547">
        <v>1.84</v>
      </c>
      <c r="H8547" t="s">
        <v>37</v>
      </c>
      <c r="I8547">
        <v>36000</v>
      </c>
      <c r="J8547" t="str">
        <f t="shared" si="270"/>
        <v>low</v>
      </c>
      <c r="K8547">
        <v>4</v>
      </c>
      <c r="L8547">
        <v>0</v>
      </c>
    </row>
    <row r="8548" spans="1:12" x14ac:dyDescent="0.25">
      <c r="A8548">
        <v>37</v>
      </c>
      <c r="B8548" t="str">
        <f t="shared" si="271"/>
        <v>Middle Aged</v>
      </c>
      <c r="C8548">
        <v>1</v>
      </c>
      <c r="D8548" t="s">
        <v>10</v>
      </c>
      <c r="E8548">
        <v>1</v>
      </c>
      <c r="F8548">
        <v>3</v>
      </c>
      <c r="G8548">
        <v>1.55</v>
      </c>
      <c r="H8548" t="s">
        <v>37</v>
      </c>
      <c r="I8548">
        <v>57600</v>
      </c>
      <c r="J8548" t="str">
        <f t="shared" si="270"/>
        <v>low</v>
      </c>
      <c r="K8548">
        <v>7</v>
      </c>
      <c r="L8548">
        <v>0</v>
      </c>
    </row>
    <row r="8549" spans="1:12" x14ac:dyDescent="0.25">
      <c r="A8549">
        <v>48</v>
      </c>
      <c r="B8549" t="str">
        <f t="shared" si="271"/>
        <v>Senior</v>
      </c>
      <c r="C8549">
        <v>0</v>
      </c>
      <c r="D8549" t="s">
        <v>10</v>
      </c>
      <c r="E8549">
        <v>1</v>
      </c>
      <c r="F8549">
        <v>2</v>
      </c>
      <c r="G8549">
        <v>2.09</v>
      </c>
      <c r="H8549" t="s">
        <v>36</v>
      </c>
      <c r="I8549">
        <v>94000</v>
      </c>
      <c r="J8549" t="str">
        <f t="shared" si="270"/>
        <v>medium</v>
      </c>
      <c r="K8549">
        <v>3</v>
      </c>
      <c r="L8549">
        <v>0</v>
      </c>
    </row>
    <row r="8550" spans="1:12" x14ac:dyDescent="0.25">
      <c r="A8550">
        <v>32</v>
      </c>
      <c r="B8550" t="str">
        <f t="shared" si="271"/>
        <v>Adult</v>
      </c>
      <c r="C8550">
        <v>1</v>
      </c>
      <c r="D8550" t="s">
        <v>10</v>
      </c>
      <c r="E8550">
        <v>8</v>
      </c>
      <c r="F8550">
        <v>3</v>
      </c>
      <c r="G8550">
        <v>2.2200000000000002</v>
      </c>
      <c r="H8550" t="s">
        <v>36</v>
      </c>
      <c r="I8550">
        <v>61600</v>
      </c>
      <c r="J8550" t="str">
        <f t="shared" si="270"/>
        <v>medium</v>
      </c>
      <c r="K8550">
        <v>6</v>
      </c>
      <c r="L8550">
        <v>0</v>
      </c>
    </row>
    <row r="8551" spans="1:12" x14ac:dyDescent="0.25">
      <c r="A8551">
        <v>27</v>
      </c>
      <c r="B8551" t="str">
        <f t="shared" si="271"/>
        <v>Adult</v>
      </c>
      <c r="C8551">
        <v>0</v>
      </c>
      <c r="D8551" t="s">
        <v>8</v>
      </c>
      <c r="E8551">
        <v>1</v>
      </c>
      <c r="F8551">
        <v>2</v>
      </c>
      <c r="G8551">
        <v>2.54</v>
      </c>
      <c r="H8551" t="s">
        <v>36</v>
      </c>
      <c r="I8551">
        <v>61000</v>
      </c>
      <c r="J8551" t="str">
        <f t="shared" si="270"/>
        <v>medium</v>
      </c>
      <c r="K8551">
        <v>6</v>
      </c>
      <c r="L8551">
        <v>0</v>
      </c>
    </row>
    <row r="8552" spans="1:12" x14ac:dyDescent="0.25">
      <c r="A8552">
        <v>50</v>
      </c>
      <c r="B8552" t="str">
        <f t="shared" si="271"/>
        <v>Senior</v>
      </c>
      <c r="C8552">
        <v>0</v>
      </c>
      <c r="D8552" t="s">
        <v>8</v>
      </c>
      <c r="E8552">
        <v>1</v>
      </c>
      <c r="F8552">
        <v>1</v>
      </c>
      <c r="G8552">
        <v>1.72</v>
      </c>
      <c r="H8552" t="s">
        <v>37</v>
      </c>
      <c r="I8552">
        <v>75000</v>
      </c>
      <c r="J8552" t="str">
        <f t="shared" si="270"/>
        <v>medium</v>
      </c>
      <c r="K8552">
        <v>5</v>
      </c>
      <c r="L8552">
        <v>0</v>
      </c>
    </row>
    <row r="8553" spans="1:12" x14ac:dyDescent="0.25">
      <c r="A8553">
        <v>46</v>
      </c>
      <c r="B8553" t="str">
        <f t="shared" si="271"/>
        <v>Senior</v>
      </c>
      <c r="C8553">
        <v>0</v>
      </c>
      <c r="D8553" t="s">
        <v>10</v>
      </c>
      <c r="E8553">
        <v>3</v>
      </c>
      <c r="F8553">
        <v>2</v>
      </c>
      <c r="G8553">
        <v>2.42</v>
      </c>
      <c r="H8553" t="s">
        <v>36</v>
      </c>
      <c r="I8553">
        <v>73000</v>
      </c>
      <c r="J8553" t="str">
        <f t="shared" si="270"/>
        <v>medium</v>
      </c>
      <c r="K8553">
        <v>7</v>
      </c>
      <c r="L8553">
        <v>0</v>
      </c>
    </row>
    <row r="8554" spans="1:12" x14ac:dyDescent="0.25">
      <c r="A8554">
        <v>32</v>
      </c>
      <c r="B8554" t="str">
        <f t="shared" si="271"/>
        <v>Adult</v>
      </c>
      <c r="C8554">
        <v>0</v>
      </c>
      <c r="D8554" t="s">
        <v>10</v>
      </c>
      <c r="E8554">
        <v>2</v>
      </c>
      <c r="F8554">
        <v>3</v>
      </c>
      <c r="G8554">
        <v>3.56</v>
      </c>
      <c r="H8554" t="s">
        <v>35</v>
      </c>
      <c r="I8554">
        <v>102000</v>
      </c>
      <c r="J8554" t="str">
        <f t="shared" si="270"/>
        <v>medium</v>
      </c>
      <c r="K8554">
        <v>9</v>
      </c>
      <c r="L8554">
        <v>1</v>
      </c>
    </row>
    <row r="8555" spans="1:12" x14ac:dyDescent="0.25">
      <c r="A8555">
        <v>24</v>
      </c>
      <c r="B8555" t="str">
        <f t="shared" si="271"/>
        <v>Young</v>
      </c>
      <c r="C8555">
        <v>0</v>
      </c>
      <c r="D8555" t="s">
        <v>8</v>
      </c>
      <c r="E8555">
        <v>2</v>
      </c>
      <c r="F8555">
        <v>6</v>
      </c>
      <c r="G8555">
        <v>3.11</v>
      </c>
      <c r="H8555" t="s">
        <v>35</v>
      </c>
      <c r="I8555">
        <v>83000</v>
      </c>
      <c r="J8555" t="str">
        <f t="shared" si="270"/>
        <v>medium</v>
      </c>
      <c r="K8555">
        <v>7</v>
      </c>
      <c r="L8555">
        <v>0</v>
      </c>
    </row>
    <row r="8556" spans="1:12" x14ac:dyDescent="0.25">
      <c r="A8556">
        <v>22</v>
      </c>
      <c r="B8556" t="str">
        <f t="shared" si="271"/>
        <v>Young</v>
      </c>
      <c r="C8556">
        <v>0</v>
      </c>
      <c r="D8556" t="s">
        <v>10</v>
      </c>
      <c r="E8556">
        <v>4</v>
      </c>
      <c r="F8556">
        <v>3</v>
      </c>
      <c r="G8556">
        <v>1.86</v>
      </c>
      <c r="H8556" t="s">
        <v>37</v>
      </c>
      <c r="I8556">
        <v>52000</v>
      </c>
      <c r="J8556" t="str">
        <f t="shared" si="270"/>
        <v>low</v>
      </c>
      <c r="K8556">
        <v>7</v>
      </c>
      <c r="L8556">
        <v>0</v>
      </c>
    </row>
    <row r="8557" spans="1:12" x14ac:dyDescent="0.25">
      <c r="A8557">
        <v>22</v>
      </c>
      <c r="B8557" t="str">
        <f t="shared" si="271"/>
        <v>Young</v>
      </c>
      <c r="C8557">
        <v>0</v>
      </c>
      <c r="D8557" t="s">
        <v>8</v>
      </c>
      <c r="E8557">
        <v>1</v>
      </c>
      <c r="F8557">
        <v>5</v>
      </c>
      <c r="G8557">
        <v>3.03</v>
      </c>
      <c r="H8557" t="s">
        <v>35</v>
      </c>
      <c r="I8557">
        <v>55000</v>
      </c>
      <c r="J8557" t="str">
        <f t="shared" si="270"/>
        <v>low</v>
      </c>
      <c r="K8557">
        <v>6</v>
      </c>
      <c r="L8557">
        <v>0</v>
      </c>
    </row>
    <row r="8558" spans="1:12" x14ac:dyDescent="0.25">
      <c r="A8558">
        <v>49</v>
      </c>
      <c r="B8558" t="str">
        <f t="shared" si="271"/>
        <v>Senior</v>
      </c>
      <c r="C8558">
        <v>1</v>
      </c>
      <c r="D8558" t="s">
        <v>10</v>
      </c>
      <c r="E8558">
        <v>2</v>
      </c>
      <c r="F8558">
        <v>2</v>
      </c>
      <c r="G8558">
        <v>1.47</v>
      </c>
      <c r="H8558" t="s">
        <v>37</v>
      </c>
      <c r="I8558">
        <v>63200</v>
      </c>
      <c r="J8558" t="str">
        <f t="shared" si="270"/>
        <v>medium</v>
      </c>
      <c r="K8558">
        <v>6</v>
      </c>
      <c r="L8558">
        <v>0</v>
      </c>
    </row>
    <row r="8559" spans="1:12" x14ac:dyDescent="0.25">
      <c r="A8559">
        <v>37</v>
      </c>
      <c r="B8559" t="str">
        <f t="shared" si="271"/>
        <v>Middle Aged</v>
      </c>
      <c r="C8559">
        <v>1</v>
      </c>
      <c r="D8559" t="s">
        <v>8</v>
      </c>
      <c r="E8559">
        <v>3</v>
      </c>
      <c r="F8559">
        <v>3</v>
      </c>
      <c r="G8559">
        <v>3.42</v>
      </c>
      <c r="H8559" t="s">
        <v>35</v>
      </c>
      <c r="I8559">
        <v>103600</v>
      </c>
      <c r="J8559" t="str">
        <f t="shared" si="270"/>
        <v>medium</v>
      </c>
      <c r="K8559">
        <v>7</v>
      </c>
      <c r="L8559">
        <v>0</v>
      </c>
    </row>
    <row r="8560" spans="1:12" x14ac:dyDescent="0.25">
      <c r="A8560">
        <v>22</v>
      </c>
      <c r="B8560" t="str">
        <f t="shared" si="271"/>
        <v>Young</v>
      </c>
      <c r="C8560">
        <v>1</v>
      </c>
      <c r="D8560" t="s">
        <v>9</v>
      </c>
      <c r="E8560">
        <v>1</v>
      </c>
      <c r="F8560">
        <v>3</v>
      </c>
      <c r="G8560">
        <v>2.37</v>
      </c>
      <c r="H8560" t="s">
        <v>36</v>
      </c>
      <c r="I8560">
        <v>39600</v>
      </c>
      <c r="J8560" t="str">
        <f t="shared" si="270"/>
        <v>low</v>
      </c>
      <c r="K8560">
        <v>4</v>
      </c>
      <c r="L8560">
        <v>0</v>
      </c>
    </row>
    <row r="8561" spans="1:12" x14ac:dyDescent="0.25">
      <c r="A8561">
        <v>44</v>
      </c>
      <c r="B8561" t="str">
        <f t="shared" si="271"/>
        <v>Middle Aged</v>
      </c>
      <c r="C8561">
        <v>0</v>
      </c>
      <c r="D8561" t="s">
        <v>11</v>
      </c>
      <c r="E8561">
        <v>5</v>
      </c>
      <c r="F8561">
        <v>2</v>
      </c>
      <c r="G8561">
        <v>2.5499999999999998</v>
      </c>
      <c r="H8561" t="s">
        <v>36</v>
      </c>
      <c r="I8561">
        <v>64000</v>
      </c>
      <c r="J8561" t="str">
        <f t="shared" si="270"/>
        <v>medium</v>
      </c>
      <c r="K8561">
        <v>7</v>
      </c>
      <c r="L8561">
        <v>0</v>
      </c>
    </row>
    <row r="8562" spans="1:12" x14ac:dyDescent="0.25">
      <c r="A8562">
        <v>42</v>
      </c>
      <c r="B8562" t="str">
        <f t="shared" si="271"/>
        <v>Middle Aged</v>
      </c>
      <c r="C8562">
        <v>1</v>
      </c>
      <c r="D8562" t="s">
        <v>8</v>
      </c>
      <c r="E8562">
        <v>2</v>
      </c>
      <c r="F8562">
        <v>3</v>
      </c>
      <c r="G8562">
        <v>3.32</v>
      </c>
      <c r="H8562" t="s">
        <v>35</v>
      </c>
      <c r="I8562">
        <v>97600</v>
      </c>
      <c r="J8562" t="str">
        <f t="shared" si="270"/>
        <v>medium</v>
      </c>
      <c r="K8562">
        <v>8</v>
      </c>
      <c r="L8562">
        <v>0</v>
      </c>
    </row>
    <row r="8563" spans="1:12" x14ac:dyDescent="0.25">
      <c r="A8563">
        <v>24</v>
      </c>
      <c r="B8563" t="str">
        <f t="shared" si="271"/>
        <v>Young</v>
      </c>
      <c r="C8563">
        <v>0</v>
      </c>
      <c r="D8563" t="s">
        <v>10</v>
      </c>
      <c r="E8563">
        <v>1</v>
      </c>
      <c r="F8563">
        <v>4</v>
      </c>
      <c r="G8563">
        <v>2.62</v>
      </c>
      <c r="H8563" t="s">
        <v>36</v>
      </c>
      <c r="I8563">
        <v>86000</v>
      </c>
      <c r="J8563" t="str">
        <f t="shared" si="270"/>
        <v>medium</v>
      </c>
      <c r="K8563">
        <v>7</v>
      </c>
      <c r="L8563">
        <v>0</v>
      </c>
    </row>
    <row r="8564" spans="1:12" x14ac:dyDescent="0.25">
      <c r="A8564">
        <v>23</v>
      </c>
      <c r="B8564" t="str">
        <f t="shared" si="271"/>
        <v>Young</v>
      </c>
      <c r="C8564">
        <v>0</v>
      </c>
      <c r="D8564" t="s">
        <v>11</v>
      </c>
      <c r="E8564">
        <v>2</v>
      </c>
      <c r="F8564">
        <v>0</v>
      </c>
      <c r="G8564">
        <v>2.34</v>
      </c>
      <c r="H8564" t="s">
        <v>36</v>
      </c>
      <c r="I8564">
        <v>36000</v>
      </c>
      <c r="J8564" t="str">
        <f t="shared" si="270"/>
        <v>low</v>
      </c>
      <c r="K8564">
        <v>2</v>
      </c>
      <c r="L8564">
        <v>0</v>
      </c>
    </row>
    <row r="8565" spans="1:12" x14ac:dyDescent="0.25">
      <c r="A8565">
        <v>29</v>
      </c>
      <c r="B8565" t="str">
        <f t="shared" si="271"/>
        <v>Adult</v>
      </c>
      <c r="C8565">
        <v>0</v>
      </c>
      <c r="D8565" t="s">
        <v>10</v>
      </c>
      <c r="E8565">
        <v>4</v>
      </c>
      <c r="F8565">
        <v>4</v>
      </c>
      <c r="G8565">
        <v>3.32</v>
      </c>
      <c r="H8565" t="s">
        <v>35</v>
      </c>
      <c r="I8565">
        <v>69000</v>
      </c>
      <c r="J8565" t="str">
        <f t="shared" si="270"/>
        <v>medium</v>
      </c>
      <c r="K8565">
        <v>10</v>
      </c>
      <c r="L8565">
        <v>1</v>
      </c>
    </row>
    <row r="8566" spans="1:12" x14ac:dyDescent="0.25">
      <c r="A8566">
        <v>32</v>
      </c>
      <c r="B8566" t="str">
        <f t="shared" si="271"/>
        <v>Adult</v>
      </c>
      <c r="C8566">
        <v>1</v>
      </c>
      <c r="D8566" t="s">
        <v>8</v>
      </c>
      <c r="E8566">
        <v>2</v>
      </c>
      <c r="F8566">
        <v>3</v>
      </c>
      <c r="G8566">
        <v>3.58</v>
      </c>
      <c r="H8566" t="s">
        <v>35</v>
      </c>
      <c r="I8566">
        <v>61600</v>
      </c>
      <c r="J8566" t="str">
        <f t="shared" si="270"/>
        <v>medium</v>
      </c>
      <c r="K8566">
        <v>9</v>
      </c>
      <c r="L8566">
        <v>1</v>
      </c>
    </row>
    <row r="8567" spans="1:12" x14ac:dyDescent="0.25">
      <c r="A8567">
        <v>47</v>
      </c>
      <c r="B8567" t="str">
        <f t="shared" si="271"/>
        <v>Senior</v>
      </c>
      <c r="C8567">
        <v>1</v>
      </c>
      <c r="D8567" t="s">
        <v>8</v>
      </c>
      <c r="E8567">
        <v>1</v>
      </c>
      <c r="F8567">
        <v>1</v>
      </c>
      <c r="G8567">
        <v>2.2400000000000002</v>
      </c>
      <c r="H8567" t="s">
        <v>36</v>
      </c>
      <c r="I8567">
        <v>60600</v>
      </c>
      <c r="J8567" t="str">
        <f t="shared" si="270"/>
        <v>medium</v>
      </c>
      <c r="K8567">
        <v>7</v>
      </c>
      <c r="L8567">
        <v>0</v>
      </c>
    </row>
    <row r="8568" spans="1:12" x14ac:dyDescent="0.25">
      <c r="A8568">
        <v>33</v>
      </c>
      <c r="B8568" t="str">
        <f t="shared" si="271"/>
        <v>Adult</v>
      </c>
      <c r="C8568">
        <v>0</v>
      </c>
      <c r="D8568" t="s">
        <v>8</v>
      </c>
      <c r="E8568">
        <v>2</v>
      </c>
      <c r="F8568">
        <v>3</v>
      </c>
      <c r="G8568">
        <v>2.5</v>
      </c>
      <c r="H8568" t="s">
        <v>36</v>
      </c>
      <c r="I8568">
        <v>88000</v>
      </c>
      <c r="J8568" t="str">
        <f t="shared" si="270"/>
        <v>medium</v>
      </c>
      <c r="K8568">
        <v>9</v>
      </c>
      <c r="L8568">
        <v>1</v>
      </c>
    </row>
    <row r="8569" spans="1:12" x14ac:dyDescent="0.25">
      <c r="A8569">
        <v>42</v>
      </c>
      <c r="B8569" t="str">
        <f t="shared" si="271"/>
        <v>Middle Aged</v>
      </c>
      <c r="C8569">
        <v>0</v>
      </c>
      <c r="D8569" t="s">
        <v>10</v>
      </c>
      <c r="E8569">
        <v>2</v>
      </c>
      <c r="F8569">
        <v>1</v>
      </c>
      <c r="G8569">
        <v>2.83</v>
      </c>
      <c r="H8569" t="s">
        <v>36</v>
      </c>
      <c r="I8569">
        <v>77000</v>
      </c>
      <c r="J8569" t="str">
        <f t="shared" si="270"/>
        <v>medium</v>
      </c>
      <c r="K8569">
        <v>8</v>
      </c>
      <c r="L8569">
        <v>0</v>
      </c>
    </row>
    <row r="8570" spans="1:12" x14ac:dyDescent="0.25">
      <c r="A8570">
        <v>26</v>
      </c>
      <c r="B8570" t="str">
        <f t="shared" si="271"/>
        <v>Adult</v>
      </c>
      <c r="C8570">
        <v>0</v>
      </c>
      <c r="D8570" t="s">
        <v>10</v>
      </c>
      <c r="E8570">
        <v>2</v>
      </c>
      <c r="F8570">
        <v>0</v>
      </c>
      <c r="G8570">
        <v>3.96</v>
      </c>
      <c r="H8570" t="s">
        <v>35</v>
      </c>
      <c r="I8570">
        <v>57000</v>
      </c>
      <c r="J8570" t="str">
        <f t="shared" si="270"/>
        <v>low</v>
      </c>
      <c r="K8570">
        <v>7</v>
      </c>
      <c r="L8570">
        <v>0</v>
      </c>
    </row>
    <row r="8571" spans="1:12" x14ac:dyDescent="0.25">
      <c r="A8571">
        <v>46</v>
      </c>
      <c r="B8571" t="str">
        <f t="shared" si="271"/>
        <v>Senior</v>
      </c>
      <c r="C8571">
        <v>0</v>
      </c>
      <c r="D8571" t="s">
        <v>8</v>
      </c>
      <c r="E8571">
        <v>4</v>
      </c>
      <c r="F8571">
        <v>3</v>
      </c>
      <c r="G8571">
        <v>3.66</v>
      </c>
      <c r="H8571" t="s">
        <v>35</v>
      </c>
      <c r="I8571">
        <v>81000</v>
      </c>
      <c r="J8571" t="str">
        <f t="shared" si="270"/>
        <v>medium</v>
      </c>
      <c r="K8571">
        <v>8</v>
      </c>
      <c r="L8571">
        <v>0</v>
      </c>
    </row>
    <row r="8572" spans="1:12" x14ac:dyDescent="0.25">
      <c r="A8572">
        <v>47</v>
      </c>
      <c r="B8572" t="str">
        <f t="shared" si="271"/>
        <v>Senior</v>
      </c>
      <c r="C8572">
        <v>1</v>
      </c>
      <c r="D8572" t="s">
        <v>11</v>
      </c>
      <c r="E8572">
        <v>1</v>
      </c>
      <c r="F8572">
        <v>5</v>
      </c>
      <c r="G8572">
        <v>1.5</v>
      </c>
      <c r="H8572" t="s">
        <v>37</v>
      </c>
      <c r="I8572">
        <v>77600</v>
      </c>
      <c r="J8572" t="str">
        <f t="shared" si="270"/>
        <v>medium</v>
      </c>
      <c r="K8572">
        <v>6</v>
      </c>
      <c r="L8572">
        <v>0</v>
      </c>
    </row>
    <row r="8573" spans="1:12" x14ac:dyDescent="0.25">
      <c r="A8573">
        <v>34</v>
      </c>
      <c r="B8573" t="str">
        <f t="shared" si="271"/>
        <v>Adult</v>
      </c>
      <c r="C8573">
        <v>0</v>
      </c>
      <c r="D8573" t="s">
        <v>11</v>
      </c>
      <c r="E8573">
        <v>2</v>
      </c>
      <c r="F8573">
        <v>3</v>
      </c>
      <c r="G8573">
        <v>2.54</v>
      </c>
      <c r="H8573" t="s">
        <v>36</v>
      </c>
      <c r="I8573">
        <v>61000</v>
      </c>
      <c r="J8573" t="str">
        <f t="shared" si="270"/>
        <v>medium</v>
      </c>
      <c r="K8573">
        <v>7</v>
      </c>
      <c r="L8573">
        <v>0</v>
      </c>
    </row>
    <row r="8574" spans="1:12" x14ac:dyDescent="0.25">
      <c r="A8574">
        <v>42</v>
      </c>
      <c r="B8574" t="str">
        <f t="shared" si="271"/>
        <v>Middle Aged</v>
      </c>
      <c r="C8574">
        <v>1</v>
      </c>
      <c r="D8574" t="s">
        <v>8</v>
      </c>
      <c r="E8574">
        <v>6</v>
      </c>
      <c r="F8574">
        <v>3</v>
      </c>
      <c r="G8574">
        <v>3.94</v>
      </c>
      <c r="H8574" t="s">
        <v>35</v>
      </c>
      <c r="I8574">
        <v>78600</v>
      </c>
      <c r="J8574" t="str">
        <f t="shared" si="270"/>
        <v>medium</v>
      </c>
      <c r="K8574">
        <v>9</v>
      </c>
      <c r="L8574">
        <v>1</v>
      </c>
    </row>
    <row r="8575" spans="1:12" x14ac:dyDescent="0.25">
      <c r="A8575">
        <v>32</v>
      </c>
      <c r="B8575" t="str">
        <f t="shared" si="271"/>
        <v>Adult</v>
      </c>
      <c r="C8575">
        <v>1</v>
      </c>
      <c r="D8575" t="s">
        <v>10</v>
      </c>
      <c r="E8575">
        <v>7</v>
      </c>
      <c r="F8575">
        <v>3</v>
      </c>
      <c r="G8575">
        <v>2.85</v>
      </c>
      <c r="H8575" t="s">
        <v>36</v>
      </c>
      <c r="I8575">
        <v>81600</v>
      </c>
      <c r="J8575" t="str">
        <f t="shared" si="270"/>
        <v>medium</v>
      </c>
      <c r="K8575">
        <v>7</v>
      </c>
      <c r="L8575">
        <v>0</v>
      </c>
    </row>
    <row r="8576" spans="1:12" x14ac:dyDescent="0.25">
      <c r="A8576">
        <v>57</v>
      </c>
      <c r="B8576" t="str">
        <f t="shared" si="271"/>
        <v>Elderly</v>
      </c>
      <c r="C8576">
        <v>1</v>
      </c>
      <c r="D8576" t="s">
        <v>10</v>
      </c>
      <c r="E8576">
        <v>2</v>
      </c>
      <c r="F8576">
        <v>6</v>
      </c>
      <c r="G8576">
        <v>3.85</v>
      </c>
      <c r="H8576" t="s">
        <v>35</v>
      </c>
      <c r="I8576">
        <v>110600</v>
      </c>
      <c r="J8576" t="str">
        <f t="shared" si="270"/>
        <v>medium</v>
      </c>
      <c r="K8576">
        <v>10</v>
      </c>
      <c r="L8576">
        <v>1</v>
      </c>
    </row>
    <row r="8577" spans="1:12" x14ac:dyDescent="0.25">
      <c r="A8577">
        <v>55</v>
      </c>
      <c r="B8577" t="str">
        <f t="shared" si="271"/>
        <v>Senior</v>
      </c>
      <c r="C8577">
        <v>0</v>
      </c>
      <c r="D8577" t="s">
        <v>8</v>
      </c>
      <c r="E8577">
        <v>1</v>
      </c>
      <c r="F8577">
        <v>1</v>
      </c>
      <c r="G8577">
        <v>2.77</v>
      </c>
      <c r="H8577" t="s">
        <v>36</v>
      </c>
      <c r="I8577">
        <v>78000</v>
      </c>
      <c r="J8577" t="str">
        <f t="shared" si="270"/>
        <v>medium</v>
      </c>
      <c r="K8577">
        <v>5</v>
      </c>
      <c r="L8577">
        <v>0</v>
      </c>
    </row>
    <row r="8578" spans="1:12" x14ac:dyDescent="0.25">
      <c r="A8578">
        <v>35</v>
      </c>
      <c r="B8578" t="str">
        <f t="shared" si="271"/>
        <v>Adult</v>
      </c>
      <c r="C8578">
        <v>0</v>
      </c>
      <c r="D8578" t="s">
        <v>9</v>
      </c>
      <c r="E8578">
        <v>1</v>
      </c>
      <c r="F8578">
        <v>2</v>
      </c>
      <c r="G8578">
        <v>2.27</v>
      </c>
      <c r="H8578" t="s">
        <v>36</v>
      </c>
      <c r="I8578">
        <v>79000</v>
      </c>
      <c r="J8578" t="str">
        <f t="shared" ref="J8578:J8641" si="272">IF(I8578&gt;=25000,IF(I8578&lt;=60000,"low",IF(I8578&lt;=140000,"medium","high")),"")</f>
        <v>medium</v>
      </c>
      <c r="K8578">
        <v>3</v>
      </c>
      <c r="L8578">
        <v>0</v>
      </c>
    </row>
    <row r="8579" spans="1:12" x14ac:dyDescent="0.25">
      <c r="A8579">
        <v>38</v>
      </c>
      <c r="B8579" t="str">
        <f t="shared" ref="B8579:B8642" si="273">IF(A8579&lt;=25,"Young",IF(A8579&lt;=35,"Adult",IF(A8579&lt;=45,"Middle Aged",IF(A8579&lt;=55,"Senior",IF(A8579&lt;=60,"Elderly","Out of Range")))))</f>
        <v>Middle Aged</v>
      </c>
      <c r="C8579">
        <v>1</v>
      </c>
      <c r="D8579" t="s">
        <v>9</v>
      </c>
      <c r="E8579">
        <v>2</v>
      </c>
      <c r="F8579">
        <v>3</v>
      </c>
      <c r="G8579">
        <v>2.67</v>
      </c>
      <c r="H8579" t="s">
        <v>36</v>
      </c>
      <c r="I8579">
        <v>68400</v>
      </c>
      <c r="J8579" t="str">
        <f t="shared" si="272"/>
        <v>medium</v>
      </c>
      <c r="K8579">
        <v>5</v>
      </c>
      <c r="L8579">
        <v>0</v>
      </c>
    </row>
    <row r="8580" spans="1:12" x14ac:dyDescent="0.25">
      <c r="A8580">
        <v>25</v>
      </c>
      <c r="B8580" t="str">
        <f t="shared" si="273"/>
        <v>Young</v>
      </c>
      <c r="C8580">
        <v>1</v>
      </c>
      <c r="D8580" t="s">
        <v>9</v>
      </c>
      <c r="E8580">
        <v>2</v>
      </c>
      <c r="F8580">
        <v>5</v>
      </c>
      <c r="G8580">
        <v>3.22</v>
      </c>
      <c r="H8580" t="s">
        <v>35</v>
      </c>
      <c r="I8580">
        <v>45000</v>
      </c>
      <c r="J8580" t="str">
        <f t="shared" si="272"/>
        <v>low</v>
      </c>
      <c r="K8580">
        <v>6</v>
      </c>
      <c r="L8580">
        <v>0</v>
      </c>
    </row>
    <row r="8581" spans="1:12" x14ac:dyDescent="0.25">
      <c r="A8581">
        <v>31</v>
      </c>
      <c r="B8581" t="str">
        <f t="shared" si="273"/>
        <v>Adult</v>
      </c>
      <c r="C8581">
        <v>0</v>
      </c>
      <c r="D8581" t="s">
        <v>8</v>
      </c>
      <c r="E8581">
        <v>1</v>
      </c>
      <c r="F8581">
        <v>2</v>
      </c>
      <c r="G8581">
        <v>1.92</v>
      </c>
      <c r="H8581" t="s">
        <v>37</v>
      </c>
      <c r="I8581">
        <v>53000</v>
      </c>
      <c r="J8581" t="str">
        <f t="shared" si="272"/>
        <v>low</v>
      </c>
      <c r="K8581">
        <v>4</v>
      </c>
      <c r="L8581">
        <v>0</v>
      </c>
    </row>
    <row r="8582" spans="1:12" x14ac:dyDescent="0.25">
      <c r="A8582">
        <v>53</v>
      </c>
      <c r="B8582" t="str">
        <f t="shared" si="273"/>
        <v>Senior</v>
      </c>
      <c r="C8582">
        <v>1</v>
      </c>
      <c r="D8582" t="s">
        <v>8</v>
      </c>
      <c r="E8582">
        <v>1</v>
      </c>
      <c r="F8582">
        <v>4</v>
      </c>
      <c r="G8582">
        <v>2.23</v>
      </c>
      <c r="H8582" t="s">
        <v>36</v>
      </c>
      <c r="I8582">
        <v>66400</v>
      </c>
      <c r="J8582" t="str">
        <f t="shared" si="272"/>
        <v>medium</v>
      </c>
      <c r="K8582">
        <v>8</v>
      </c>
      <c r="L8582">
        <v>0</v>
      </c>
    </row>
    <row r="8583" spans="1:12" x14ac:dyDescent="0.25">
      <c r="A8583">
        <v>34</v>
      </c>
      <c r="B8583" t="str">
        <f t="shared" si="273"/>
        <v>Adult</v>
      </c>
      <c r="C8583">
        <v>1</v>
      </c>
      <c r="D8583" t="s">
        <v>8</v>
      </c>
      <c r="E8583">
        <v>1</v>
      </c>
      <c r="F8583">
        <v>4</v>
      </c>
      <c r="G8583">
        <v>4</v>
      </c>
      <c r="H8583" t="s">
        <v>35</v>
      </c>
      <c r="I8583">
        <v>120200</v>
      </c>
      <c r="J8583" t="str">
        <f t="shared" si="272"/>
        <v>medium</v>
      </c>
      <c r="K8583">
        <v>10</v>
      </c>
      <c r="L8583">
        <v>1</v>
      </c>
    </row>
    <row r="8584" spans="1:12" x14ac:dyDescent="0.25">
      <c r="A8584">
        <v>45</v>
      </c>
      <c r="B8584" t="str">
        <f t="shared" si="273"/>
        <v>Middle Aged</v>
      </c>
      <c r="C8584">
        <v>1</v>
      </c>
      <c r="D8584" t="s">
        <v>10</v>
      </c>
      <c r="E8584">
        <v>2</v>
      </c>
      <c r="F8584">
        <v>4</v>
      </c>
      <c r="G8584">
        <v>2.0699999999999998</v>
      </c>
      <c r="H8584" t="s">
        <v>36</v>
      </c>
      <c r="I8584">
        <v>73000</v>
      </c>
      <c r="J8584" t="str">
        <f t="shared" si="272"/>
        <v>medium</v>
      </c>
      <c r="K8584">
        <v>8</v>
      </c>
      <c r="L8584">
        <v>0</v>
      </c>
    </row>
    <row r="8585" spans="1:12" x14ac:dyDescent="0.25">
      <c r="A8585">
        <v>40</v>
      </c>
      <c r="B8585" t="str">
        <f t="shared" si="273"/>
        <v>Middle Aged</v>
      </c>
      <c r="C8585">
        <v>0</v>
      </c>
      <c r="D8585" t="s">
        <v>10</v>
      </c>
      <c r="E8585">
        <v>3</v>
      </c>
      <c r="F8585">
        <v>4</v>
      </c>
      <c r="G8585">
        <v>1.62</v>
      </c>
      <c r="H8585" t="s">
        <v>37</v>
      </c>
      <c r="I8585">
        <v>97000</v>
      </c>
      <c r="J8585" t="str">
        <f t="shared" si="272"/>
        <v>medium</v>
      </c>
      <c r="K8585">
        <v>6</v>
      </c>
      <c r="L8585">
        <v>0</v>
      </c>
    </row>
    <row r="8586" spans="1:12" x14ac:dyDescent="0.25">
      <c r="A8586">
        <v>41</v>
      </c>
      <c r="B8586" t="str">
        <f t="shared" si="273"/>
        <v>Middle Aged</v>
      </c>
      <c r="C8586">
        <v>0</v>
      </c>
      <c r="D8586" t="s">
        <v>9</v>
      </c>
      <c r="E8586">
        <v>1</v>
      </c>
      <c r="F8586">
        <v>4</v>
      </c>
      <c r="G8586">
        <v>2.42</v>
      </c>
      <c r="H8586" t="s">
        <v>36</v>
      </c>
      <c r="I8586">
        <v>56000</v>
      </c>
      <c r="J8586" t="str">
        <f t="shared" si="272"/>
        <v>low</v>
      </c>
      <c r="K8586">
        <v>5</v>
      </c>
      <c r="L8586">
        <v>0</v>
      </c>
    </row>
    <row r="8587" spans="1:12" x14ac:dyDescent="0.25">
      <c r="A8587">
        <v>41</v>
      </c>
      <c r="B8587" t="str">
        <f t="shared" si="273"/>
        <v>Middle Aged</v>
      </c>
      <c r="C8587">
        <v>0</v>
      </c>
      <c r="D8587" t="s">
        <v>11</v>
      </c>
      <c r="E8587">
        <v>1</v>
      </c>
      <c r="F8587">
        <v>6</v>
      </c>
      <c r="G8587">
        <v>1.88</v>
      </c>
      <c r="H8587" t="s">
        <v>37</v>
      </c>
      <c r="I8587">
        <v>76000</v>
      </c>
      <c r="J8587" t="str">
        <f t="shared" si="272"/>
        <v>medium</v>
      </c>
      <c r="K8587">
        <v>5</v>
      </c>
      <c r="L8587">
        <v>0</v>
      </c>
    </row>
    <row r="8588" spans="1:12" x14ac:dyDescent="0.25">
      <c r="A8588">
        <v>53</v>
      </c>
      <c r="B8588" t="str">
        <f t="shared" si="273"/>
        <v>Senior</v>
      </c>
      <c r="C8588">
        <v>1</v>
      </c>
      <c r="D8588" t="s">
        <v>9</v>
      </c>
      <c r="E8588">
        <v>2</v>
      </c>
      <c r="F8588">
        <v>1</v>
      </c>
      <c r="G8588">
        <v>1.47</v>
      </c>
      <c r="H8588" t="s">
        <v>37</v>
      </c>
      <c r="I8588">
        <v>49400</v>
      </c>
      <c r="J8588" t="str">
        <f t="shared" si="272"/>
        <v>low</v>
      </c>
      <c r="K8588">
        <v>3</v>
      </c>
      <c r="L8588">
        <v>0</v>
      </c>
    </row>
    <row r="8589" spans="1:12" x14ac:dyDescent="0.25">
      <c r="A8589">
        <v>53</v>
      </c>
      <c r="B8589" t="str">
        <f t="shared" si="273"/>
        <v>Senior</v>
      </c>
      <c r="C8589">
        <v>0</v>
      </c>
      <c r="D8589" t="s">
        <v>8</v>
      </c>
      <c r="E8589">
        <v>2</v>
      </c>
      <c r="F8589">
        <v>6</v>
      </c>
      <c r="G8589">
        <v>1.94</v>
      </c>
      <c r="H8589" t="s">
        <v>37</v>
      </c>
      <c r="I8589">
        <v>101000</v>
      </c>
      <c r="J8589" t="str">
        <f t="shared" si="272"/>
        <v>medium</v>
      </c>
      <c r="K8589">
        <v>9</v>
      </c>
      <c r="L8589">
        <v>1</v>
      </c>
    </row>
    <row r="8590" spans="1:12" x14ac:dyDescent="0.25">
      <c r="A8590">
        <v>25</v>
      </c>
      <c r="B8590" t="str">
        <f t="shared" si="273"/>
        <v>Young</v>
      </c>
      <c r="C8590">
        <v>0</v>
      </c>
      <c r="D8590" t="s">
        <v>10</v>
      </c>
      <c r="E8590">
        <v>3</v>
      </c>
      <c r="F8590">
        <v>4</v>
      </c>
      <c r="G8590">
        <v>1.79</v>
      </c>
      <c r="H8590" t="s">
        <v>37</v>
      </c>
      <c r="I8590">
        <v>87000</v>
      </c>
      <c r="J8590" t="str">
        <f t="shared" si="272"/>
        <v>medium</v>
      </c>
      <c r="K8590">
        <v>8</v>
      </c>
      <c r="L8590">
        <v>0</v>
      </c>
    </row>
    <row r="8591" spans="1:12" x14ac:dyDescent="0.25">
      <c r="A8591">
        <v>24</v>
      </c>
      <c r="B8591" t="str">
        <f t="shared" si="273"/>
        <v>Young</v>
      </c>
      <c r="C8591">
        <v>0</v>
      </c>
      <c r="D8591" t="s">
        <v>10</v>
      </c>
      <c r="E8591">
        <v>3</v>
      </c>
      <c r="F8591">
        <v>5</v>
      </c>
      <c r="G8591">
        <v>3.54</v>
      </c>
      <c r="H8591" t="s">
        <v>35</v>
      </c>
      <c r="I8591">
        <v>87000</v>
      </c>
      <c r="J8591" t="str">
        <f t="shared" si="272"/>
        <v>medium</v>
      </c>
      <c r="K8591">
        <v>8</v>
      </c>
      <c r="L8591">
        <v>0</v>
      </c>
    </row>
    <row r="8592" spans="1:12" x14ac:dyDescent="0.25">
      <c r="A8592">
        <v>42</v>
      </c>
      <c r="B8592" t="str">
        <f t="shared" si="273"/>
        <v>Middle Aged</v>
      </c>
      <c r="C8592">
        <v>0</v>
      </c>
      <c r="D8592" t="s">
        <v>11</v>
      </c>
      <c r="E8592">
        <v>2</v>
      </c>
      <c r="F8592">
        <v>2</v>
      </c>
      <c r="G8592">
        <v>2.96</v>
      </c>
      <c r="H8592" t="s">
        <v>36</v>
      </c>
      <c r="I8592">
        <v>50000</v>
      </c>
      <c r="J8592" t="str">
        <f t="shared" si="272"/>
        <v>low</v>
      </c>
      <c r="K8592">
        <v>4</v>
      </c>
      <c r="L8592">
        <v>0</v>
      </c>
    </row>
    <row r="8593" spans="1:12" x14ac:dyDescent="0.25">
      <c r="A8593">
        <v>39</v>
      </c>
      <c r="B8593" t="str">
        <f t="shared" si="273"/>
        <v>Middle Aged</v>
      </c>
      <c r="C8593">
        <v>0</v>
      </c>
      <c r="D8593" t="s">
        <v>8</v>
      </c>
      <c r="E8593">
        <v>9</v>
      </c>
      <c r="F8593">
        <v>1</v>
      </c>
      <c r="G8593">
        <v>2.0499999999999998</v>
      </c>
      <c r="H8593" t="s">
        <v>36</v>
      </c>
      <c r="I8593">
        <v>64000</v>
      </c>
      <c r="J8593" t="str">
        <f t="shared" si="272"/>
        <v>medium</v>
      </c>
      <c r="K8593">
        <v>6</v>
      </c>
      <c r="L8593">
        <v>0</v>
      </c>
    </row>
    <row r="8594" spans="1:12" x14ac:dyDescent="0.25">
      <c r="A8594">
        <v>56</v>
      </c>
      <c r="B8594" t="str">
        <f t="shared" si="273"/>
        <v>Elderly</v>
      </c>
      <c r="C8594">
        <v>1</v>
      </c>
      <c r="D8594" t="s">
        <v>8</v>
      </c>
      <c r="E8594">
        <v>1</v>
      </c>
      <c r="F8594">
        <v>5</v>
      </c>
      <c r="G8594">
        <v>1.18</v>
      </c>
      <c r="H8594" t="s">
        <v>37</v>
      </c>
      <c r="I8594">
        <v>58800</v>
      </c>
      <c r="J8594" t="str">
        <f t="shared" si="272"/>
        <v>low</v>
      </c>
      <c r="K8594">
        <v>4</v>
      </c>
      <c r="L8594">
        <v>0</v>
      </c>
    </row>
    <row r="8595" spans="1:12" x14ac:dyDescent="0.25">
      <c r="A8595">
        <v>56</v>
      </c>
      <c r="B8595" t="str">
        <f t="shared" si="273"/>
        <v>Elderly</v>
      </c>
      <c r="C8595">
        <v>1</v>
      </c>
      <c r="D8595" t="s">
        <v>8</v>
      </c>
      <c r="E8595">
        <v>2</v>
      </c>
      <c r="F8595">
        <v>0</v>
      </c>
      <c r="G8595">
        <v>3.03</v>
      </c>
      <c r="H8595" t="s">
        <v>35</v>
      </c>
      <c r="I8595">
        <v>67800</v>
      </c>
      <c r="J8595" t="str">
        <f t="shared" si="272"/>
        <v>medium</v>
      </c>
      <c r="K8595">
        <v>5</v>
      </c>
      <c r="L8595">
        <v>0</v>
      </c>
    </row>
    <row r="8596" spans="1:12" x14ac:dyDescent="0.25">
      <c r="A8596">
        <v>48</v>
      </c>
      <c r="B8596" t="str">
        <f t="shared" si="273"/>
        <v>Senior</v>
      </c>
      <c r="C8596">
        <v>1</v>
      </c>
      <c r="D8596" t="s">
        <v>11</v>
      </c>
      <c r="E8596">
        <v>1</v>
      </c>
      <c r="F8596">
        <v>4</v>
      </c>
      <c r="G8596">
        <v>2.11</v>
      </c>
      <c r="H8596" t="s">
        <v>36</v>
      </c>
      <c r="I8596">
        <v>64400</v>
      </c>
      <c r="J8596" t="str">
        <f t="shared" si="272"/>
        <v>medium</v>
      </c>
      <c r="K8596">
        <v>6</v>
      </c>
      <c r="L8596">
        <v>0</v>
      </c>
    </row>
    <row r="8597" spans="1:12" x14ac:dyDescent="0.25">
      <c r="A8597">
        <v>44</v>
      </c>
      <c r="B8597" t="str">
        <f t="shared" si="273"/>
        <v>Middle Aged</v>
      </c>
      <c r="C8597">
        <v>0</v>
      </c>
      <c r="D8597" t="s">
        <v>9</v>
      </c>
      <c r="E8597">
        <v>2</v>
      </c>
      <c r="F8597">
        <v>5</v>
      </c>
      <c r="G8597">
        <v>2.79</v>
      </c>
      <c r="H8597" t="s">
        <v>36</v>
      </c>
      <c r="I8597">
        <v>116000</v>
      </c>
      <c r="J8597" t="str">
        <f t="shared" si="272"/>
        <v>medium</v>
      </c>
      <c r="K8597">
        <v>8</v>
      </c>
      <c r="L8597">
        <v>0</v>
      </c>
    </row>
    <row r="8598" spans="1:12" x14ac:dyDescent="0.25">
      <c r="A8598">
        <v>25</v>
      </c>
      <c r="B8598" t="str">
        <f t="shared" si="273"/>
        <v>Young</v>
      </c>
      <c r="C8598">
        <v>0</v>
      </c>
      <c r="D8598" t="s">
        <v>8</v>
      </c>
      <c r="E8598">
        <v>1</v>
      </c>
      <c r="F8598">
        <v>3</v>
      </c>
      <c r="G8598">
        <v>2.12</v>
      </c>
      <c r="H8598" t="s">
        <v>36</v>
      </c>
      <c r="I8598">
        <v>74000</v>
      </c>
      <c r="J8598" t="str">
        <f t="shared" si="272"/>
        <v>medium</v>
      </c>
      <c r="K8598">
        <v>8</v>
      </c>
      <c r="L8598">
        <v>0</v>
      </c>
    </row>
    <row r="8599" spans="1:12" x14ac:dyDescent="0.25">
      <c r="A8599">
        <v>27</v>
      </c>
      <c r="B8599" t="str">
        <f t="shared" si="273"/>
        <v>Adult</v>
      </c>
      <c r="C8599">
        <v>0</v>
      </c>
      <c r="D8599" t="s">
        <v>11</v>
      </c>
      <c r="E8599">
        <v>1</v>
      </c>
      <c r="F8599">
        <v>4</v>
      </c>
      <c r="G8599">
        <v>3.04</v>
      </c>
      <c r="H8599" t="s">
        <v>35</v>
      </c>
      <c r="I8599">
        <v>40000</v>
      </c>
      <c r="J8599" t="str">
        <f t="shared" si="272"/>
        <v>low</v>
      </c>
      <c r="K8599">
        <v>3</v>
      </c>
      <c r="L8599">
        <v>0</v>
      </c>
    </row>
    <row r="8600" spans="1:12" x14ac:dyDescent="0.25">
      <c r="A8600">
        <v>40</v>
      </c>
      <c r="B8600" t="str">
        <f t="shared" si="273"/>
        <v>Middle Aged</v>
      </c>
      <c r="C8600">
        <v>1</v>
      </c>
      <c r="D8600" t="s">
        <v>10</v>
      </c>
      <c r="E8600">
        <v>2</v>
      </c>
      <c r="F8600">
        <v>3</v>
      </c>
      <c r="G8600">
        <v>3.46</v>
      </c>
      <c r="H8600" t="s">
        <v>35</v>
      </c>
      <c r="I8600">
        <v>98000</v>
      </c>
      <c r="J8600" t="str">
        <f t="shared" si="272"/>
        <v>medium</v>
      </c>
      <c r="K8600">
        <v>7</v>
      </c>
      <c r="L8600">
        <v>0</v>
      </c>
    </row>
    <row r="8601" spans="1:12" x14ac:dyDescent="0.25">
      <c r="A8601">
        <v>38</v>
      </c>
      <c r="B8601" t="str">
        <f t="shared" si="273"/>
        <v>Middle Aged</v>
      </c>
      <c r="C8601">
        <v>1</v>
      </c>
      <c r="D8601" t="s">
        <v>8</v>
      </c>
      <c r="E8601">
        <v>1</v>
      </c>
      <c r="F8601">
        <v>3</v>
      </c>
      <c r="G8601">
        <v>1.47</v>
      </c>
      <c r="H8601" t="s">
        <v>37</v>
      </c>
      <c r="I8601">
        <v>67400</v>
      </c>
      <c r="J8601" t="str">
        <f t="shared" si="272"/>
        <v>medium</v>
      </c>
      <c r="K8601">
        <v>7</v>
      </c>
      <c r="L8601">
        <v>0</v>
      </c>
    </row>
    <row r="8602" spans="1:12" x14ac:dyDescent="0.25">
      <c r="A8602">
        <v>31</v>
      </c>
      <c r="B8602" t="str">
        <f t="shared" si="273"/>
        <v>Adult</v>
      </c>
      <c r="C8602">
        <v>0</v>
      </c>
      <c r="D8602" t="s">
        <v>9</v>
      </c>
      <c r="E8602">
        <v>2</v>
      </c>
      <c r="F8602">
        <v>4</v>
      </c>
      <c r="G8602">
        <v>2.88</v>
      </c>
      <c r="H8602" t="s">
        <v>36</v>
      </c>
      <c r="I8602">
        <v>60000</v>
      </c>
      <c r="J8602" t="str">
        <f t="shared" si="272"/>
        <v>low</v>
      </c>
      <c r="K8602">
        <v>8</v>
      </c>
      <c r="L8602">
        <v>0</v>
      </c>
    </row>
    <row r="8603" spans="1:12" x14ac:dyDescent="0.25">
      <c r="A8603">
        <v>25</v>
      </c>
      <c r="B8603" t="str">
        <f t="shared" si="273"/>
        <v>Young</v>
      </c>
      <c r="C8603">
        <v>0</v>
      </c>
      <c r="D8603" t="s">
        <v>8</v>
      </c>
      <c r="E8603">
        <v>2</v>
      </c>
      <c r="F8603">
        <v>2</v>
      </c>
      <c r="G8603">
        <v>2.2799999999999998</v>
      </c>
      <c r="H8603" t="s">
        <v>36</v>
      </c>
      <c r="I8603">
        <v>51000</v>
      </c>
      <c r="J8603" t="str">
        <f t="shared" si="272"/>
        <v>low</v>
      </c>
      <c r="K8603">
        <v>8</v>
      </c>
      <c r="L8603">
        <v>0</v>
      </c>
    </row>
    <row r="8604" spans="1:12" x14ac:dyDescent="0.25">
      <c r="A8604">
        <v>24</v>
      </c>
      <c r="B8604" t="str">
        <f t="shared" si="273"/>
        <v>Young</v>
      </c>
      <c r="C8604">
        <v>0</v>
      </c>
      <c r="D8604" t="s">
        <v>8</v>
      </c>
      <c r="E8604">
        <v>4</v>
      </c>
      <c r="F8604">
        <v>1</v>
      </c>
      <c r="G8604">
        <v>1.1499999999999999</v>
      </c>
      <c r="H8604" t="s">
        <v>37</v>
      </c>
      <c r="I8604">
        <v>45000</v>
      </c>
      <c r="J8604" t="str">
        <f t="shared" si="272"/>
        <v>low</v>
      </c>
      <c r="K8604">
        <v>5</v>
      </c>
      <c r="L8604">
        <v>0</v>
      </c>
    </row>
    <row r="8605" spans="1:12" x14ac:dyDescent="0.25">
      <c r="A8605">
        <v>38</v>
      </c>
      <c r="B8605" t="str">
        <f t="shared" si="273"/>
        <v>Middle Aged</v>
      </c>
      <c r="C8605">
        <v>1</v>
      </c>
      <c r="D8605" t="s">
        <v>10</v>
      </c>
      <c r="E8605">
        <v>1</v>
      </c>
      <c r="F8605">
        <v>5</v>
      </c>
      <c r="G8605">
        <v>1.5</v>
      </c>
      <c r="H8605" t="s">
        <v>37</v>
      </c>
      <c r="I8605">
        <v>92400</v>
      </c>
      <c r="J8605" t="str">
        <f t="shared" si="272"/>
        <v>medium</v>
      </c>
      <c r="K8605">
        <v>6</v>
      </c>
      <c r="L8605">
        <v>0</v>
      </c>
    </row>
    <row r="8606" spans="1:12" x14ac:dyDescent="0.25">
      <c r="A8606">
        <v>27</v>
      </c>
      <c r="B8606" t="str">
        <f t="shared" si="273"/>
        <v>Adult</v>
      </c>
      <c r="C8606">
        <v>0</v>
      </c>
      <c r="D8606" t="s">
        <v>8</v>
      </c>
      <c r="E8606">
        <v>1</v>
      </c>
      <c r="F8606">
        <v>0</v>
      </c>
      <c r="G8606">
        <v>3.67</v>
      </c>
      <c r="H8606" t="s">
        <v>35</v>
      </c>
      <c r="I8606">
        <v>75000</v>
      </c>
      <c r="J8606" t="str">
        <f t="shared" si="272"/>
        <v>medium</v>
      </c>
      <c r="K8606">
        <v>5</v>
      </c>
      <c r="L8606">
        <v>0</v>
      </c>
    </row>
    <row r="8607" spans="1:12" x14ac:dyDescent="0.25">
      <c r="A8607">
        <v>52</v>
      </c>
      <c r="B8607" t="str">
        <f t="shared" si="273"/>
        <v>Senior</v>
      </c>
      <c r="C8607">
        <v>1</v>
      </c>
      <c r="D8607" t="s">
        <v>11</v>
      </c>
      <c r="E8607">
        <v>1</v>
      </c>
      <c r="F8607">
        <v>4</v>
      </c>
      <c r="G8607">
        <v>2.14</v>
      </c>
      <c r="H8607" t="s">
        <v>36</v>
      </c>
      <c r="I8607">
        <v>75600</v>
      </c>
      <c r="J8607" t="str">
        <f t="shared" si="272"/>
        <v>medium</v>
      </c>
      <c r="K8607">
        <v>3</v>
      </c>
      <c r="L8607">
        <v>0</v>
      </c>
    </row>
    <row r="8608" spans="1:12" x14ac:dyDescent="0.25">
      <c r="A8608">
        <v>44</v>
      </c>
      <c r="B8608" t="str">
        <f t="shared" si="273"/>
        <v>Middle Aged</v>
      </c>
      <c r="C8608">
        <v>0</v>
      </c>
      <c r="D8608" t="s">
        <v>10</v>
      </c>
      <c r="E8608">
        <v>1</v>
      </c>
      <c r="F8608">
        <v>3</v>
      </c>
      <c r="G8608">
        <v>3.69</v>
      </c>
      <c r="H8608" t="s">
        <v>35</v>
      </c>
      <c r="I8608">
        <v>94000</v>
      </c>
      <c r="J8608" t="str">
        <f t="shared" si="272"/>
        <v>medium</v>
      </c>
      <c r="K8608">
        <v>5</v>
      </c>
      <c r="L8608">
        <v>0</v>
      </c>
    </row>
    <row r="8609" spans="1:12" x14ac:dyDescent="0.25">
      <c r="A8609">
        <v>44</v>
      </c>
      <c r="B8609" t="str">
        <f t="shared" si="273"/>
        <v>Middle Aged</v>
      </c>
      <c r="C8609">
        <v>0</v>
      </c>
      <c r="D8609" t="s">
        <v>10</v>
      </c>
      <c r="E8609">
        <v>1</v>
      </c>
      <c r="F8609">
        <v>6</v>
      </c>
      <c r="G8609">
        <v>2.23</v>
      </c>
      <c r="H8609" t="s">
        <v>36</v>
      </c>
      <c r="I8609">
        <v>110000</v>
      </c>
      <c r="J8609" t="str">
        <f t="shared" si="272"/>
        <v>medium</v>
      </c>
      <c r="K8609">
        <v>10</v>
      </c>
      <c r="L8609">
        <v>1</v>
      </c>
    </row>
    <row r="8610" spans="1:12" x14ac:dyDescent="0.25">
      <c r="A8610">
        <v>55</v>
      </c>
      <c r="B8610" t="str">
        <f t="shared" si="273"/>
        <v>Senior</v>
      </c>
      <c r="C8610">
        <v>0</v>
      </c>
      <c r="D8610" t="s">
        <v>11</v>
      </c>
      <c r="E8610">
        <v>1</v>
      </c>
      <c r="F8610">
        <v>2</v>
      </c>
      <c r="G8610">
        <v>1.45</v>
      </c>
      <c r="H8610" t="s">
        <v>37</v>
      </c>
      <c r="I8610">
        <v>54000</v>
      </c>
      <c r="J8610" t="str">
        <f t="shared" si="272"/>
        <v>low</v>
      </c>
      <c r="K8610">
        <v>5</v>
      </c>
      <c r="L8610">
        <v>0</v>
      </c>
    </row>
    <row r="8611" spans="1:12" x14ac:dyDescent="0.25">
      <c r="A8611">
        <v>36</v>
      </c>
      <c r="B8611" t="str">
        <f t="shared" si="273"/>
        <v>Middle Aged</v>
      </c>
      <c r="C8611">
        <v>0</v>
      </c>
      <c r="D8611" t="s">
        <v>8</v>
      </c>
      <c r="E8611">
        <v>1</v>
      </c>
      <c r="F8611">
        <v>3</v>
      </c>
      <c r="G8611">
        <v>2.61</v>
      </c>
      <c r="H8611" t="s">
        <v>36</v>
      </c>
      <c r="I8611">
        <v>65000</v>
      </c>
      <c r="J8611" t="str">
        <f t="shared" si="272"/>
        <v>medium</v>
      </c>
      <c r="K8611">
        <v>6</v>
      </c>
      <c r="L8611">
        <v>0</v>
      </c>
    </row>
    <row r="8612" spans="1:12" x14ac:dyDescent="0.25">
      <c r="A8612">
        <v>29</v>
      </c>
      <c r="B8612" t="str">
        <f t="shared" si="273"/>
        <v>Adult</v>
      </c>
      <c r="C8612">
        <v>1</v>
      </c>
      <c r="D8612" t="s">
        <v>11</v>
      </c>
      <c r="E8612">
        <v>2</v>
      </c>
      <c r="F8612">
        <v>5</v>
      </c>
      <c r="G8612">
        <v>2.0499999999999998</v>
      </c>
      <c r="H8612" t="s">
        <v>36</v>
      </c>
      <c r="I8612">
        <v>54200</v>
      </c>
      <c r="J8612" t="str">
        <f t="shared" si="272"/>
        <v>low</v>
      </c>
      <c r="K8612">
        <v>6</v>
      </c>
      <c r="L8612">
        <v>0</v>
      </c>
    </row>
    <row r="8613" spans="1:12" x14ac:dyDescent="0.25">
      <c r="A8613">
        <v>52</v>
      </c>
      <c r="B8613" t="str">
        <f t="shared" si="273"/>
        <v>Senior</v>
      </c>
      <c r="C8613">
        <v>0</v>
      </c>
      <c r="D8613" t="s">
        <v>9</v>
      </c>
      <c r="E8613">
        <v>2</v>
      </c>
      <c r="F8613">
        <v>3</v>
      </c>
      <c r="G8613">
        <v>2.16</v>
      </c>
      <c r="H8613" t="s">
        <v>36</v>
      </c>
      <c r="I8613">
        <v>66000</v>
      </c>
      <c r="J8613" t="str">
        <f t="shared" si="272"/>
        <v>medium</v>
      </c>
      <c r="K8613">
        <v>4</v>
      </c>
      <c r="L8613">
        <v>0</v>
      </c>
    </row>
    <row r="8614" spans="1:12" x14ac:dyDescent="0.25">
      <c r="A8614">
        <v>44</v>
      </c>
      <c r="B8614" t="str">
        <f t="shared" si="273"/>
        <v>Middle Aged</v>
      </c>
      <c r="C8614">
        <v>1</v>
      </c>
      <c r="D8614" t="s">
        <v>10</v>
      </c>
      <c r="E8614">
        <v>1</v>
      </c>
      <c r="F8614">
        <v>4</v>
      </c>
      <c r="G8614">
        <v>3.46</v>
      </c>
      <c r="H8614" t="s">
        <v>35</v>
      </c>
      <c r="I8614">
        <v>83200</v>
      </c>
      <c r="J8614" t="str">
        <f t="shared" si="272"/>
        <v>medium</v>
      </c>
      <c r="K8614">
        <v>8</v>
      </c>
      <c r="L8614">
        <v>0</v>
      </c>
    </row>
    <row r="8615" spans="1:12" x14ac:dyDescent="0.25">
      <c r="A8615">
        <v>26</v>
      </c>
      <c r="B8615" t="str">
        <f t="shared" si="273"/>
        <v>Adult</v>
      </c>
      <c r="C8615">
        <v>1</v>
      </c>
      <c r="D8615" t="s">
        <v>10</v>
      </c>
      <c r="E8615">
        <v>1</v>
      </c>
      <c r="F8615">
        <v>1</v>
      </c>
      <c r="G8615">
        <v>2.2999999999999998</v>
      </c>
      <c r="H8615" t="s">
        <v>36</v>
      </c>
      <c r="I8615">
        <v>62800</v>
      </c>
      <c r="J8615" t="str">
        <f t="shared" si="272"/>
        <v>medium</v>
      </c>
      <c r="K8615">
        <v>6</v>
      </c>
      <c r="L8615">
        <v>0</v>
      </c>
    </row>
    <row r="8616" spans="1:12" x14ac:dyDescent="0.25">
      <c r="A8616">
        <v>25</v>
      </c>
      <c r="B8616" t="str">
        <f t="shared" si="273"/>
        <v>Young</v>
      </c>
      <c r="C8616">
        <v>0</v>
      </c>
      <c r="D8616" t="s">
        <v>8</v>
      </c>
      <c r="E8616">
        <v>1</v>
      </c>
      <c r="F8616">
        <v>5</v>
      </c>
      <c r="G8616">
        <v>4</v>
      </c>
      <c r="H8616" t="s">
        <v>35</v>
      </c>
      <c r="I8616">
        <v>83000</v>
      </c>
      <c r="J8616" t="str">
        <f t="shared" si="272"/>
        <v>medium</v>
      </c>
      <c r="K8616">
        <v>8</v>
      </c>
      <c r="L8616">
        <v>0</v>
      </c>
    </row>
    <row r="8617" spans="1:12" x14ac:dyDescent="0.25">
      <c r="A8617">
        <v>45</v>
      </c>
      <c r="B8617" t="str">
        <f t="shared" si="273"/>
        <v>Middle Aged</v>
      </c>
      <c r="C8617">
        <v>0</v>
      </c>
      <c r="D8617" t="s">
        <v>9</v>
      </c>
      <c r="E8617">
        <v>1</v>
      </c>
      <c r="F8617">
        <v>4</v>
      </c>
      <c r="G8617">
        <v>1.88</v>
      </c>
      <c r="H8617" t="s">
        <v>37</v>
      </c>
      <c r="I8617">
        <v>56000</v>
      </c>
      <c r="J8617" t="str">
        <f t="shared" si="272"/>
        <v>low</v>
      </c>
      <c r="K8617">
        <v>3</v>
      </c>
      <c r="L8617">
        <v>0</v>
      </c>
    </row>
    <row r="8618" spans="1:12" x14ac:dyDescent="0.25">
      <c r="A8618">
        <v>40</v>
      </c>
      <c r="B8618" t="str">
        <f t="shared" si="273"/>
        <v>Middle Aged</v>
      </c>
      <c r="C8618">
        <v>0</v>
      </c>
      <c r="D8618" t="s">
        <v>8</v>
      </c>
      <c r="E8618">
        <v>2</v>
      </c>
      <c r="F8618">
        <v>5</v>
      </c>
      <c r="G8618">
        <v>2.4500000000000002</v>
      </c>
      <c r="H8618" t="s">
        <v>36</v>
      </c>
      <c r="I8618">
        <v>91000</v>
      </c>
      <c r="J8618" t="str">
        <f t="shared" si="272"/>
        <v>medium</v>
      </c>
      <c r="K8618">
        <v>6</v>
      </c>
      <c r="L8618">
        <v>0</v>
      </c>
    </row>
    <row r="8619" spans="1:12" x14ac:dyDescent="0.25">
      <c r="A8619">
        <v>38</v>
      </c>
      <c r="B8619" t="str">
        <f t="shared" si="273"/>
        <v>Middle Aged</v>
      </c>
      <c r="C8619">
        <v>0</v>
      </c>
      <c r="D8619" t="s">
        <v>8</v>
      </c>
      <c r="E8619">
        <v>1</v>
      </c>
      <c r="F8619">
        <v>0</v>
      </c>
      <c r="G8619">
        <v>3.68</v>
      </c>
      <c r="H8619" t="s">
        <v>35</v>
      </c>
      <c r="I8619">
        <v>68000</v>
      </c>
      <c r="J8619" t="str">
        <f t="shared" si="272"/>
        <v>medium</v>
      </c>
      <c r="K8619">
        <v>4</v>
      </c>
      <c r="L8619">
        <v>0</v>
      </c>
    </row>
    <row r="8620" spans="1:12" x14ac:dyDescent="0.25">
      <c r="A8620">
        <v>34</v>
      </c>
      <c r="B8620" t="str">
        <f t="shared" si="273"/>
        <v>Adult</v>
      </c>
      <c r="C8620">
        <v>1</v>
      </c>
      <c r="D8620" t="s">
        <v>10</v>
      </c>
      <c r="E8620">
        <v>2</v>
      </c>
      <c r="F8620">
        <v>5</v>
      </c>
      <c r="G8620">
        <v>3.86</v>
      </c>
      <c r="H8620" t="s">
        <v>35</v>
      </c>
      <c r="I8620">
        <v>93200</v>
      </c>
      <c r="J8620" t="str">
        <f t="shared" si="272"/>
        <v>medium</v>
      </c>
      <c r="K8620">
        <v>9</v>
      </c>
      <c r="L8620">
        <v>1</v>
      </c>
    </row>
    <row r="8621" spans="1:12" x14ac:dyDescent="0.25">
      <c r="A8621">
        <v>56</v>
      </c>
      <c r="B8621" t="str">
        <f t="shared" si="273"/>
        <v>Elderly</v>
      </c>
      <c r="C8621">
        <v>1</v>
      </c>
      <c r="D8621" t="s">
        <v>10</v>
      </c>
      <c r="E8621">
        <v>1</v>
      </c>
      <c r="F8621">
        <v>3</v>
      </c>
      <c r="G8621">
        <v>3</v>
      </c>
      <c r="H8621" t="s">
        <v>35</v>
      </c>
      <c r="I8621">
        <v>61800</v>
      </c>
      <c r="J8621" t="str">
        <f t="shared" si="272"/>
        <v>medium</v>
      </c>
      <c r="K8621">
        <v>6</v>
      </c>
      <c r="L8621">
        <v>0</v>
      </c>
    </row>
    <row r="8622" spans="1:12" x14ac:dyDescent="0.25">
      <c r="A8622">
        <v>24</v>
      </c>
      <c r="B8622" t="str">
        <f t="shared" si="273"/>
        <v>Young</v>
      </c>
      <c r="C8622">
        <v>0</v>
      </c>
      <c r="D8622" t="s">
        <v>10</v>
      </c>
      <c r="E8622">
        <v>2</v>
      </c>
      <c r="F8622">
        <v>2</v>
      </c>
      <c r="G8622">
        <v>2.54</v>
      </c>
      <c r="H8622" t="s">
        <v>36</v>
      </c>
      <c r="I8622">
        <v>37000</v>
      </c>
      <c r="J8622" t="str">
        <f t="shared" si="272"/>
        <v>low</v>
      </c>
      <c r="K8622">
        <v>5</v>
      </c>
      <c r="L8622">
        <v>0</v>
      </c>
    </row>
    <row r="8623" spans="1:12" x14ac:dyDescent="0.25">
      <c r="A8623">
        <v>38</v>
      </c>
      <c r="B8623" t="str">
        <f t="shared" si="273"/>
        <v>Middle Aged</v>
      </c>
      <c r="C8623">
        <v>1</v>
      </c>
      <c r="D8623" t="s">
        <v>8</v>
      </c>
      <c r="E8623">
        <v>1</v>
      </c>
      <c r="F8623">
        <v>1</v>
      </c>
      <c r="G8623">
        <v>3.14</v>
      </c>
      <c r="H8623" t="s">
        <v>35</v>
      </c>
      <c r="I8623">
        <v>58400</v>
      </c>
      <c r="J8623" t="str">
        <f t="shared" si="272"/>
        <v>low</v>
      </c>
      <c r="K8623">
        <v>8</v>
      </c>
      <c r="L8623">
        <v>0</v>
      </c>
    </row>
    <row r="8624" spans="1:12" x14ac:dyDescent="0.25">
      <c r="A8624">
        <v>50</v>
      </c>
      <c r="B8624" t="str">
        <f t="shared" si="273"/>
        <v>Senior</v>
      </c>
      <c r="C8624">
        <v>1</v>
      </c>
      <c r="D8624" t="s">
        <v>10</v>
      </c>
      <c r="E8624">
        <v>2</v>
      </c>
      <c r="F8624">
        <v>2</v>
      </c>
      <c r="G8624">
        <v>2.85</v>
      </c>
      <c r="H8624" t="s">
        <v>36</v>
      </c>
      <c r="I8624">
        <v>67000</v>
      </c>
      <c r="J8624" t="str">
        <f t="shared" si="272"/>
        <v>medium</v>
      </c>
      <c r="K8624">
        <v>5</v>
      </c>
      <c r="L8624">
        <v>0</v>
      </c>
    </row>
    <row r="8625" spans="1:12" x14ac:dyDescent="0.25">
      <c r="A8625">
        <v>30</v>
      </c>
      <c r="B8625" t="str">
        <f t="shared" si="273"/>
        <v>Adult</v>
      </c>
      <c r="C8625">
        <v>1</v>
      </c>
      <c r="D8625" t="s">
        <v>9</v>
      </c>
      <c r="E8625">
        <v>9</v>
      </c>
      <c r="F8625">
        <v>4</v>
      </c>
      <c r="G8625">
        <v>3.03</v>
      </c>
      <c r="H8625" t="s">
        <v>35</v>
      </c>
      <c r="I8625">
        <v>69000</v>
      </c>
      <c r="J8625" t="str">
        <f t="shared" si="272"/>
        <v>medium</v>
      </c>
      <c r="K8625">
        <v>4</v>
      </c>
      <c r="L8625">
        <v>0</v>
      </c>
    </row>
    <row r="8626" spans="1:12" x14ac:dyDescent="0.25">
      <c r="A8626">
        <v>24</v>
      </c>
      <c r="B8626" t="str">
        <f t="shared" si="273"/>
        <v>Young</v>
      </c>
      <c r="C8626">
        <v>0</v>
      </c>
      <c r="D8626" t="s">
        <v>10</v>
      </c>
      <c r="E8626">
        <v>2</v>
      </c>
      <c r="F8626">
        <v>5</v>
      </c>
      <c r="G8626">
        <v>3.54</v>
      </c>
      <c r="H8626" t="s">
        <v>35</v>
      </c>
      <c r="I8626">
        <v>102000</v>
      </c>
      <c r="J8626" t="str">
        <f t="shared" si="272"/>
        <v>medium</v>
      </c>
      <c r="K8626">
        <v>9</v>
      </c>
      <c r="L8626">
        <v>1</v>
      </c>
    </row>
    <row r="8627" spans="1:12" x14ac:dyDescent="0.25">
      <c r="A8627">
        <v>55</v>
      </c>
      <c r="B8627" t="str">
        <f t="shared" si="273"/>
        <v>Senior</v>
      </c>
      <c r="C8627">
        <v>0</v>
      </c>
      <c r="D8627" t="s">
        <v>10</v>
      </c>
      <c r="E8627">
        <v>6</v>
      </c>
      <c r="F8627">
        <v>4</v>
      </c>
      <c r="G8627">
        <v>3.14</v>
      </c>
      <c r="H8627" t="s">
        <v>35</v>
      </c>
      <c r="I8627">
        <v>111000</v>
      </c>
      <c r="J8627" t="str">
        <f t="shared" si="272"/>
        <v>medium</v>
      </c>
      <c r="K8627">
        <v>7</v>
      </c>
      <c r="L8627">
        <v>0</v>
      </c>
    </row>
    <row r="8628" spans="1:12" x14ac:dyDescent="0.25">
      <c r="A8628">
        <v>48</v>
      </c>
      <c r="B8628" t="str">
        <f t="shared" si="273"/>
        <v>Senior</v>
      </c>
      <c r="C8628">
        <v>0</v>
      </c>
      <c r="D8628" t="s">
        <v>9</v>
      </c>
      <c r="E8628">
        <v>2</v>
      </c>
      <c r="F8628">
        <v>0</v>
      </c>
      <c r="G8628">
        <v>3.31</v>
      </c>
      <c r="H8628" t="s">
        <v>35</v>
      </c>
      <c r="I8628">
        <v>48000</v>
      </c>
      <c r="J8628" t="str">
        <f t="shared" si="272"/>
        <v>low</v>
      </c>
      <c r="K8628">
        <v>4</v>
      </c>
      <c r="L8628">
        <v>0</v>
      </c>
    </row>
    <row r="8629" spans="1:12" x14ac:dyDescent="0.25">
      <c r="A8629">
        <v>45</v>
      </c>
      <c r="B8629" t="str">
        <f t="shared" si="273"/>
        <v>Middle Aged</v>
      </c>
      <c r="C8629">
        <v>1</v>
      </c>
      <c r="D8629" t="s">
        <v>10</v>
      </c>
      <c r="E8629">
        <v>3</v>
      </c>
      <c r="F8629">
        <v>4</v>
      </c>
      <c r="G8629">
        <v>1.99</v>
      </c>
      <c r="H8629" t="s">
        <v>37</v>
      </c>
      <c r="I8629">
        <v>84000</v>
      </c>
      <c r="J8629" t="str">
        <f t="shared" si="272"/>
        <v>medium</v>
      </c>
      <c r="K8629">
        <v>10</v>
      </c>
      <c r="L8629">
        <v>1</v>
      </c>
    </row>
    <row r="8630" spans="1:12" x14ac:dyDescent="0.25">
      <c r="A8630">
        <v>24</v>
      </c>
      <c r="B8630" t="str">
        <f t="shared" si="273"/>
        <v>Young</v>
      </c>
      <c r="C8630">
        <v>0</v>
      </c>
      <c r="D8630" t="s">
        <v>11</v>
      </c>
      <c r="E8630">
        <v>2</v>
      </c>
      <c r="F8630">
        <v>1</v>
      </c>
      <c r="G8630">
        <v>1.95</v>
      </c>
      <c r="H8630" t="s">
        <v>37</v>
      </c>
      <c r="I8630">
        <v>55000</v>
      </c>
      <c r="J8630" t="str">
        <f t="shared" si="272"/>
        <v>low</v>
      </c>
      <c r="K8630">
        <v>3</v>
      </c>
      <c r="L8630">
        <v>0</v>
      </c>
    </row>
    <row r="8631" spans="1:12" x14ac:dyDescent="0.25">
      <c r="A8631">
        <v>46</v>
      </c>
      <c r="B8631" t="str">
        <f t="shared" si="273"/>
        <v>Senior</v>
      </c>
      <c r="C8631">
        <v>0</v>
      </c>
      <c r="D8631" t="s">
        <v>11</v>
      </c>
      <c r="E8631">
        <v>5</v>
      </c>
      <c r="F8631">
        <v>5</v>
      </c>
      <c r="G8631">
        <v>3.41</v>
      </c>
      <c r="H8631" t="s">
        <v>35</v>
      </c>
      <c r="I8631">
        <v>77000</v>
      </c>
      <c r="J8631" t="str">
        <f t="shared" si="272"/>
        <v>medium</v>
      </c>
      <c r="K8631">
        <v>7</v>
      </c>
      <c r="L8631">
        <v>0</v>
      </c>
    </row>
    <row r="8632" spans="1:12" x14ac:dyDescent="0.25">
      <c r="A8632">
        <v>22</v>
      </c>
      <c r="B8632" t="str">
        <f t="shared" si="273"/>
        <v>Young</v>
      </c>
      <c r="C8632">
        <v>1</v>
      </c>
      <c r="D8632" t="s">
        <v>11</v>
      </c>
      <c r="E8632">
        <v>1</v>
      </c>
      <c r="F8632">
        <v>1</v>
      </c>
      <c r="G8632">
        <v>3.76</v>
      </c>
      <c r="H8632" t="s">
        <v>35</v>
      </c>
      <c r="I8632">
        <v>51600</v>
      </c>
      <c r="J8632" t="str">
        <f t="shared" si="272"/>
        <v>low</v>
      </c>
      <c r="K8632">
        <v>3</v>
      </c>
      <c r="L8632">
        <v>0</v>
      </c>
    </row>
    <row r="8633" spans="1:12" x14ac:dyDescent="0.25">
      <c r="A8633">
        <v>40</v>
      </c>
      <c r="B8633" t="str">
        <f t="shared" si="273"/>
        <v>Middle Aged</v>
      </c>
      <c r="C8633">
        <v>1</v>
      </c>
      <c r="D8633" t="s">
        <v>8</v>
      </c>
      <c r="E8633">
        <v>1</v>
      </c>
      <c r="F8633">
        <v>5</v>
      </c>
      <c r="G8633">
        <v>1.83</v>
      </c>
      <c r="H8633" t="s">
        <v>37</v>
      </c>
      <c r="I8633">
        <v>74000</v>
      </c>
      <c r="J8633" t="str">
        <f t="shared" si="272"/>
        <v>medium</v>
      </c>
      <c r="K8633">
        <v>5</v>
      </c>
      <c r="L8633">
        <v>0</v>
      </c>
    </row>
    <row r="8634" spans="1:12" x14ac:dyDescent="0.25">
      <c r="A8634">
        <v>29</v>
      </c>
      <c r="B8634" t="str">
        <f t="shared" si="273"/>
        <v>Adult</v>
      </c>
      <c r="C8634">
        <v>0</v>
      </c>
      <c r="D8634" t="s">
        <v>8</v>
      </c>
      <c r="E8634">
        <v>2</v>
      </c>
      <c r="F8634">
        <v>0</v>
      </c>
      <c r="G8634">
        <v>1.8</v>
      </c>
      <c r="H8634" t="s">
        <v>37</v>
      </c>
      <c r="I8634">
        <v>33000</v>
      </c>
      <c r="J8634" t="str">
        <f t="shared" si="272"/>
        <v>low</v>
      </c>
      <c r="K8634">
        <v>3</v>
      </c>
      <c r="L8634">
        <v>0</v>
      </c>
    </row>
    <row r="8635" spans="1:12" x14ac:dyDescent="0.25">
      <c r="A8635">
        <v>29</v>
      </c>
      <c r="B8635" t="str">
        <f t="shared" si="273"/>
        <v>Adult</v>
      </c>
      <c r="C8635">
        <v>0</v>
      </c>
      <c r="D8635" t="s">
        <v>8</v>
      </c>
      <c r="E8635">
        <v>4</v>
      </c>
      <c r="F8635">
        <v>5</v>
      </c>
      <c r="G8635">
        <v>3.82</v>
      </c>
      <c r="H8635" t="s">
        <v>35</v>
      </c>
      <c r="I8635">
        <v>116000</v>
      </c>
      <c r="J8635" t="str">
        <f t="shared" si="272"/>
        <v>medium</v>
      </c>
      <c r="K8635">
        <v>9</v>
      </c>
      <c r="L8635">
        <v>1</v>
      </c>
    </row>
    <row r="8636" spans="1:12" x14ac:dyDescent="0.25">
      <c r="A8636">
        <v>56</v>
      </c>
      <c r="B8636" t="str">
        <f t="shared" si="273"/>
        <v>Elderly</v>
      </c>
      <c r="C8636">
        <v>0</v>
      </c>
      <c r="D8636" t="s">
        <v>10</v>
      </c>
      <c r="E8636">
        <v>1</v>
      </c>
      <c r="F8636">
        <v>5</v>
      </c>
      <c r="G8636">
        <v>3.43</v>
      </c>
      <c r="H8636" t="s">
        <v>35</v>
      </c>
      <c r="I8636">
        <v>117000</v>
      </c>
      <c r="J8636" t="str">
        <f t="shared" si="272"/>
        <v>medium</v>
      </c>
      <c r="K8636">
        <v>9</v>
      </c>
      <c r="L8636">
        <v>1</v>
      </c>
    </row>
    <row r="8637" spans="1:12" x14ac:dyDescent="0.25">
      <c r="A8637">
        <v>37</v>
      </c>
      <c r="B8637" t="str">
        <f t="shared" si="273"/>
        <v>Middle Aged</v>
      </c>
      <c r="C8637">
        <v>1</v>
      </c>
      <c r="D8637" t="s">
        <v>8</v>
      </c>
      <c r="E8637">
        <v>1</v>
      </c>
      <c r="F8637">
        <v>5</v>
      </c>
      <c r="G8637">
        <v>2.73</v>
      </c>
      <c r="H8637" t="s">
        <v>36</v>
      </c>
      <c r="I8637">
        <v>111600</v>
      </c>
      <c r="J8637" t="str">
        <f t="shared" si="272"/>
        <v>medium</v>
      </c>
      <c r="K8637">
        <v>7</v>
      </c>
      <c r="L8637">
        <v>0</v>
      </c>
    </row>
    <row r="8638" spans="1:12" x14ac:dyDescent="0.25">
      <c r="A8638">
        <v>34</v>
      </c>
      <c r="B8638" t="str">
        <f t="shared" si="273"/>
        <v>Adult</v>
      </c>
      <c r="C8638">
        <v>1</v>
      </c>
      <c r="D8638" t="s">
        <v>11</v>
      </c>
      <c r="E8638">
        <v>2</v>
      </c>
      <c r="F8638">
        <v>3</v>
      </c>
      <c r="G8638">
        <v>2.84</v>
      </c>
      <c r="H8638" t="s">
        <v>36</v>
      </c>
      <c r="I8638">
        <v>48200</v>
      </c>
      <c r="J8638" t="str">
        <f t="shared" si="272"/>
        <v>low</v>
      </c>
      <c r="K8638">
        <v>4</v>
      </c>
      <c r="L8638">
        <v>0</v>
      </c>
    </row>
    <row r="8639" spans="1:12" x14ac:dyDescent="0.25">
      <c r="A8639">
        <v>28</v>
      </c>
      <c r="B8639" t="str">
        <f t="shared" si="273"/>
        <v>Adult</v>
      </c>
      <c r="C8639">
        <v>0</v>
      </c>
      <c r="D8639" t="s">
        <v>8</v>
      </c>
      <c r="E8639">
        <v>1</v>
      </c>
      <c r="F8639">
        <v>2</v>
      </c>
      <c r="G8639">
        <v>3.81</v>
      </c>
      <c r="H8639" t="s">
        <v>35</v>
      </c>
      <c r="I8639">
        <v>67000</v>
      </c>
      <c r="J8639" t="str">
        <f t="shared" si="272"/>
        <v>medium</v>
      </c>
      <c r="K8639">
        <v>8</v>
      </c>
      <c r="L8639">
        <v>0</v>
      </c>
    </row>
    <row r="8640" spans="1:12" x14ac:dyDescent="0.25">
      <c r="A8640">
        <v>55</v>
      </c>
      <c r="B8640" t="str">
        <f t="shared" si="273"/>
        <v>Senior</v>
      </c>
      <c r="C8640">
        <v>0</v>
      </c>
      <c r="D8640" t="s">
        <v>8</v>
      </c>
      <c r="E8640">
        <v>1</v>
      </c>
      <c r="F8640">
        <v>2</v>
      </c>
      <c r="G8640">
        <v>3.03</v>
      </c>
      <c r="H8640" t="s">
        <v>35</v>
      </c>
      <c r="I8640">
        <v>62000</v>
      </c>
      <c r="J8640" t="str">
        <f t="shared" si="272"/>
        <v>medium</v>
      </c>
      <c r="K8640">
        <v>8</v>
      </c>
      <c r="L8640">
        <v>0</v>
      </c>
    </row>
    <row r="8641" spans="1:12" x14ac:dyDescent="0.25">
      <c r="A8641">
        <v>41</v>
      </c>
      <c r="B8641" t="str">
        <f t="shared" si="273"/>
        <v>Middle Aged</v>
      </c>
      <c r="C8641">
        <v>1</v>
      </c>
      <c r="D8641" t="s">
        <v>10</v>
      </c>
      <c r="E8641">
        <v>2</v>
      </c>
      <c r="F8641">
        <v>2</v>
      </c>
      <c r="G8641">
        <v>3.88</v>
      </c>
      <c r="H8641" t="s">
        <v>35</v>
      </c>
      <c r="I8641">
        <v>80800</v>
      </c>
      <c r="J8641" t="str">
        <f t="shared" si="272"/>
        <v>medium</v>
      </c>
      <c r="K8641">
        <v>6</v>
      </c>
      <c r="L8641">
        <v>0</v>
      </c>
    </row>
    <row r="8642" spans="1:12" x14ac:dyDescent="0.25">
      <c r="A8642">
        <v>39</v>
      </c>
      <c r="B8642" t="str">
        <f t="shared" si="273"/>
        <v>Middle Aged</v>
      </c>
      <c r="C8642">
        <v>0</v>
      </c>
      <c r="D8642" t="s">
        <v>10</v>
      </c>
      <c r="E8642">
        <v>2</v>
      </c>
      <c r="F8642">
        <v>3</v>
      </c>
      <c r="G8642">
        <v>3.44</v>
      </c>
      <c r="H8642" t="s">
        <v>35</v>
      </c>
      <c r="I8642">
        <v>95000</v>
      </c>
      <c r="J8642" t="str">
        <f t="shared" ref="J8642:J8705" si="274">IF(I8642&gt;=25000,IF(I8642&lt;=60000,"low",IF(I8642&lt;=140000,"medium","high")),"")</f>
        <v>medium</v>
      </c>
      <c r="K8642">
        <v>8</v>
      </c>
      <c r="L8642">
        <v>0</v>
      </c>
    </row>
    <row r="8643" spans="1:12" x14ac:dyDescent="0.25">
      <c r="A8643">
        <v>45</v>
      </c>
      <c r="B8643" t="str">
        <f t="shared" ref="B8643:B8706" si="275">IF(A8643&lt;=25,"Young",IF(A8643&lt;=35,"Adult",IF(A8643&lt;=45,"Middle Aged",IF(A8643&lt;=55,"Senior",IF(A8643&lt;=60,"Elderly","Out of Range")))))</f>
        <v>Middle Aged</v>
      </c>
      <c r="C8643">
        <v>1</v>
      </c>
      <c r="D8643" t="s">
        <v>11</v>
      </c>
      <c r="E8643">
        <v>1</v>
      </c>
      <c r="F8643">
        <v>5</v>
      </c>
      <c r="G8643">
        <v>2.08</v>
      </c>
      <c r="H8643" t="s">
        <v>36</v>
      </c>
      <c r="I8643">
        <v>69000</v>
      </c>
      <c r="J8643" t="str">
        <f t="shared" si="274"/>
        <v>medium</v>
      </c>
      <c r="K8643">
        <v>6</v>
      </c>
      <c r="L8643">
        <v>0</v>
      </c>
    </row>
    <row r="8644" spans="1:12" x14ac:dyDescent="0.25">
      <c r="A8644">
        <v>45</v>
      </c>
      <c r="B8644" t="str">
        <f t="shared" si="275"/>
        <v>Middle Aged</v>
      </c>
      <c r="C8644">
        <v>1</v>
      </c>
      <c r="D8644" t="s">
        <v>8</v>
      </c>
      <c r="E8644">
        <v>2</v>
      </c>
      <c r="F8644">
        <v>0</v>
      </c>
      <c r="G8644">
        <v>2.97</v>
      </c>
      <c r="H8644" t="s">
        <v>36</v>
      </c>
      <c r="I8644">
        <v>61000</v>
      </c>
      <c r="J8644" t="str">
        <f t="shared" si="274"/>
        <v>medium</v>
      </c>
      <c r="K8644">
        <v>8</v>
      </c>
      <c r="L8644">
        <v>0</v>
      </c>
    </row>
    <row r="8645" spans="1:12" x14ac:dyDescent="0.25">
      <c r="A8645">
        <v>48</v>
      </c>
      <c r="B8645" t="str">
        <f t="shared" si="275"/>
        <v>Senior</v>
      </c>
      <c r="C8645">
        <v>1</v>
      </c>
      <c r="D8645" t="s">
        <v>8</v>
      </c>
      <c r="E8645">
        <v>1</v>
      </c>
      <c r="F8645">
        <v>1</v>
      </c>
      <c r="G8645">
        <v>3.12</v>
      </c>
      <c r="H8645" t="s">
        <v>35</v>
      </c>
      <c r="I8645">
        <v>101400</v>
      </c>
      <c r="J8645" t="str">
        <f t="shared" si="274"/>
        <v>medium</v>
      </c>
      <c r="K8645">
        <v>7</v>
      </c>
      <c r="L8645">
        <v>0</v>
      </c>
    </row>
    <row r="8646" spans="1:12" x14ac:dyDescent="0.25">
      <c r="A8646">
        <v>35</v>
      </c>
      <c r="B8646" t="str">
        <f t="shared" si="275"/>
        <v>Adult</v>
      </c>
      <c r="C8646">
        <v>1</v>
      </c>
      <c r="D8646" t="s">
        <v>8</v>
      </c>
      <c r="E8646">
        <v>1</v>
      </c>
      <c r="F8646">
        <v>6</v>
      </c>
      <c r="G8646">
        <v>2.11</v>
      </c>
      <c r="H8646" t="s">
        <v>36</v>
      </c>
      <c r="I8646">
        <v>101000</v>
      </c>
      <c r="J8646" t="str">
        <f t="shared" si="274"/>
        <v>medium</v>
      </c>
      <c r="K8646">
        <v>8</v>
      </c>
      <c r="L8646">
        <v>0</v>
      </c>
    </row>
    <row r="8647" spans="1:12" x14ac:dyDescent="0.25">
      <c r="A8647">
        <v>45</v>
      </c>
      <c r="B8647" t="str">
        <f t="shared" si="275"/>
        <v>Middle Aged</v>
      </c>
      <c r="C8647">
        <v>0</v>
      </c>
      <c r="D8647" t="s">
        <v>8</v>
      </c>
      <c r="E8647">
        <v>7</v>
      </c>
      <c r="F8647">
        <v>4</v>
      </c>
      <c r="G8647">
        <v>1.61</v>
      </c>
      <c r="H8647" t="s">
        <v>37</v>
      </c>
      <c r="I8647">
        <v>88000</v>
      </c>
      <c r="J8647" t="str">
        <f t="shared" si="274"/>
        <v>medium</v>
      </c>
      <c r="K8647">
        <v>9</v>
      </c>
      <c r="L8647">
        <v>1</v>
      </c>
    </row>
    <row r="8648" spans="1:12" x14ac:dyDescent="0.25">
      <c r="A8648">
        <v>43</v>
      </c>
      <c r="B8648" t="str">
        <f t="shared" si="275"/>
        <v>Middle Aged</v>
      </c>
      <c r="C8648">
        <v>0</v>
      </c>
      <c r="D8648" t="s">
        <v>11</v>
      </c>
      <c r="E8648">
        <v>2</v>
      </c>
      <c r="F8648">
        <v>2</v>
      </c>
      <c r="G8648">
        <v>3.83</v>
      </c>
      <c r="H8648" t="s">
        <v>35</v>
      </c>
      <c r="I8648">
        <v>73000</v>
      </c>
      <c r="J8648" t="str">
        <f t="shared" si="274"/>
        <v>medium</v>
      </c>
      <c r="K8648">
        <v>6</v>
      </c>
      <c r="L8648">
        <v>0</v>
      </c>
    </row>
    <row r="8649" spans="1:12" x14ac:dyDescent="0.25">
      <c r="A8649">
        <v>57</v>
      </c>
      <c r="B8649" t="str">
        <f t="shared" si="275"/>
        <v>Elderly</v>
      </c>
      <c r="C8649">
        <v>0</v>
      </c>
      <c r="D8649" t="s">
        <v>10</v>
      </c>
      <c r="E8649">
        <v>1</v>
      </c>
      <c r="F8649">
        <v>1</v>
      </c>
      <c r="G8649">
        <v>3.18</v>
      </c>
      <c r="H8649" t="s">
        <v>35</v>
      </c>
      <c r="I8649">
        <v>97000</v>
      </c>
      <c r="J8649" t="str">
        <f t="shared" si="274"/>
        <v>medium</v>
      </c>
      <c r="K8649">
        <v>5</v>
      </c>
      <c r="L8649">
        <v>0</v>
      </c>
    </row>
    <row r="8650" spans="1:12" x14ac:dyDescent="0.25">
      <c r="A8650">
        <v>35</v>
      </c>
      <c r="B8650" t="str">
        <f t="shared" si="275"/>
        <v>Adult</v>
      </c>
      <c r="C8650">
        <v>1</v>
      </c>
      <c r="D8650" t="s">
        <v>10</v>
      </c>
      <c r="E8650">
        <v>1</v>
      </c>
      <c r="F8650">
        <v>0</v>
      </c>
      <c r="G8650">
        <v>1.28</v>
      </c>
      <c r="H8650" t="s">
        <v>37</v>
      </c>
      <c r="I8650">
        <v>68000</v>
      </c>
      <c r="J8650" t="str">
        <f t="shared" si="274"/>
        <v>medium</v>
      </c>
      <c r="K8650">
        <v>3</v>
      </c>
      <c r="L8650">
        <v>0</v>
      </c>
    </row>
    <row r="8651" spans="1:12" x14ac:dyDescent="0.25">
      <c r="A8651">
        <v>41</v>
      </c>
      <c r="B8651" t="str">
        <f t="shared" si="275"/>
        <v>Middle Aged</v>
      </c>
      <c r="C8651">
        <v>1</v>
      </c>
      <c r="D8651" t="s">
        <v>10</v>
      </c>
      <c r="E8651">
        <v>1</v>
      </c>
      <c r="F8651">
        <v>4</v>
      </c>
      <c r="G8651">
        <v>2.82</v>
      </c>
      <c r="H8651" t="s">
        <v>36</v>
      </c>
      <c r="I8651">
        <v>96800</v>
      </c>
      <c r="J8651" t="str">
        <f t="shared" si="274"/>
        <v>medium</v>
      </c>
      <c r="K8651">
        <v>10</v>
      </c>
      <c r="L8651">
        <v>1</v>
      </c>
    </row>
    <row r="8652" spans="1:12" x14ac:dyDescent="0.25">
      <c r="A8652">
        <v>43</v>
      </c>
      <c r="B8652" t="str">
        <f t="shared" si="275"/>
        <v>Middle Aged</v>
      </c>
      <c r="C8652">
        <v>1</v>
      </c>
      <c r="D8652" t="s">
        <v>8</v>
      </c>
      <c r="E8652">
        <v>2</v>
      </c>
      <c r="F8652">
        <v>5</v>
      </c>
      <c r="G8652">
        <v>1.93</v>
      </c>
      <c r="H8652" t="s">
        <v>37</v>
      </c>
      <c r="I8652">
        <v>91400</v>
      </c>
      <c r="J8652" t="str">
        <f t="shared" si="274"/>
        <v>medium</v>
      </c>
      <c r="K8652">
        <v>9</v>
      </c>
      <c r="L8652">
        <v>1</v>
      </c>
    </row>
    <row r="8653" spans="1:12" x14ac:dyDescent="0.25">
      <c r="A8653">
        <v>31</v>
      </c>
      <c r="B8653" t="str">
        <f t="shared" si="275"/>
        <v>Adult</v>
      </c>
      <c r="C8653">
        <v>0</v>
      </c>
      <c r="D8653" t="s">
        <v>10</v>
      </c>
      <c r="E8653">
        <v>2</v>
      </c>
      <c r="F8653">
        <v>6</v>
      </c>
      <c r="G8653">
        <v>3.79</v>
      </c>
      <c r="H8653" t="s">
        <v>35</v>
      </c>
      <c r="I8653">
        <v>121000</v>
      </c>
      <c r="J8653" t="str">
        <f t="shared" si="274"/>
        <v>medium</v>
      </c>
      <c r="K8653">
        <v>9</v>
      </c>
      <c r="L8653">
        <v>1</v>
      </c>
    </row>
    <row r="8654" spans="1:12" x14ac:dyDescent="0.25">
      <c r="A8654">
        <v>54</v>
      </c>
      <c r="B8654" t="str">
        <f t="shared" si="275"/>
        <v>Senior</v>
      </c>
      <c r="C8654">
        <v>0</v>
      </c>
      <c r="D8654" t="s">
        <v>10</v>
      </c>
      <c r="E8654">
        <v>2</v>
      </c>
      <c r="F8654">
        <v>5</v>
      </c>
      <c r="G8654">
        <v>2.75</v>
      </c>
      <c r="H8654" t="s">
        <v>36</v>
      </c>
      <c r="I8654">
        <v>129000</v>
      </c>
      <c r="J8654" t="str">
        <f t="shared" si="274"/>
        <v>medium</v>
      </c>
      <c r="K8654">
        <v>8</v>
      </c>
      <c r="L8654">
        <v>0</v>
      </c>
    </row>
    <row r="8655" spans="1:12" x14ac:dyDescent="0.25">
      <c r="A8655">
        <v>41</v>
      </c>
      <c r="B8655" t="str">
        <f t="shared" si="275"/>
        <v>Middle Aged</v>
      </c>
      <c r="C8655">
        <v>1</v>
      </c>
      <c r="D8655" t="s">
        <v>8</v>
      </c>
      <c r="E8655">
        <v>1</v>
      </c>
      <c r="F8655">
        <v>3</v>
      </c>
      <c r="G8655">
        <v>3.58</v>
      </c>
      <c r="H8655" t="s">
        <v>35</v>
      </c>
      <c r="I8655">
        <v>112800</v>
      </c>
      <c r="J8655" t="str">
        <f t="shared" si="274"/>
        <v>medium</v>
      </c>
      <c r="K8655">
        <v>9</v>
      </c>
      <c r="L8655">
        <v>1</v>
      </c>
    </row>
    <row r="8656" spans="1:12" x14ac:dyDescent="0.25">
      <c r="A8656">
        <v>55</v>
      </c>
      <c r="B8656" t="str">
        <f t="shared" si="275"/>
        <v>Senior</v>
      </c>
      <c r="C8656">
        <v>1</v>
      </c>
      <c r="D8656" t="s">
        <v>10</v>
      </c>
      <c r="E8656">
        <v>1</v>
      </c>
      <c r="F8656">
        <v>6</v>
      </c>
      <c r="G8656">
        <v>3.77</v>
      </c>
      <c r="H8656" t="s">
        <v>35</v>
      </c>
      <c r="I8656">
        <v>120000</v>
      </c>
      <c r="J8656" t="str">
        <f t="shared" si="274"/>
        <v>medium</v>
      </c>
      <c r="K8656">
        <v>8</v>
      </c>
      <c r="L8656">
        <v>0</v>
      </c>
    </row>
    <row r="8657" spans="1:12" x14ac:dyDescent="0.25">
      <c r="A8657">
        <v>34</v>
      </c>
      <c r="B8657" t="str">
        <f t="shared" si="275"/>
        <v>Adult</v>
      </c>
      <c r="C8657">
        <v>1</v>
      </c>
      <c r="D8657" t="s">
        <v>8</v>
      </c>
      <c r="E8657">
        <v>2</v>
      </c>
      <c r="F8657">
        <v>4</v>
      </c>
      <c r="G8657">
        <v>1.83</v>
      </c>
      <c r="H8657" t="s">
        <v>37</v>
      </c>
      <c r="I8657">
        <v>73200</v>
      </c>
      <c r="J8657" t="str">
        <f t="shared" si="274"/>
        <v>medium</v>
      </c>
      <c r="K8657">
        <v>7</v>
      </c>
      <c r="L8657">
        <v>0</v>
      </c>
    </row>
    <row r="8658" spans="1:12" x14ac:dyDescent="0.25">
      <c r="A8658">
        <v>41</v>
      </c>
      <c r="B8658" t="str">
        <f t="shared" si="275"/>
        <v>Middle Aged</v>
      </c>
      <c r="C8658">
        <v>0</v>
      </c>
      <c r="D8658" t="s">
        <v>10</v>
      </c>
      <c r="E8658">
        <v>2</v>
      </c>
      <c r="F8658">
        <v>1</v>
      </c>
      <c r="G8658">
        <v>3.28</v>
      </c>
      <c r="H8658" t="s">
        <v>35</v>
      </c>
      <c r="I8658">
        <v>57000</v>
      </c>
      <c r="J8658" t="str">
        <f t="shared" si="274"/>
        <v>low</v>
      </c>
      <c r="K8658">
        <v>7</v>
      </c>
      <c r="L8658">
        <v>0</v>
      </c>
    </row>
    <row r="8659" spans="1:12" x14ac:dyDescent="0.25">
      <c r="A8659">
        <v>56</v>
      </c>
      <c r="B8659" t="str">
        <f t="shared" si="275"/>
        <v>Elderly</v>
      </c>
      <c r="C8659">
        <v>0</v>
      </c>
      <c r="D8659" t="s">
        <v>10</v>
      </c>
      <c r="E8659">
        <v>1</v>
      </c>
      <c r="F8659">
        <v>0</v>
      </c>
      <c r="G8659">
        <v>2.35</v>
      </c>
      <c r="H8659" t="s">
        <v>36</v>
      </c>
      <c r="I8659">
        <v>49000</v>
      </c>
      <c r="J8659" t="str">
        <f t="shared" si="274"/>
        <v>low</v>
      </c>
      <c r="K8659">
        <v>4</v>
      </c>
      <c r="L8659">
        <v>0</v>
      </c>
    </row>
    <row r="8660" spans="1:12" x14ac:dyDescent="0.25">
      <c r="A8660">
        <v>49</v>
      </c>
      <c r="B8660" t="str">
        <f t="shared" si="275"/>
        <v>Senior</v>
      </c>
      <c r="C8660">
        <v>1</v>
      </c>
      <c r="D8660" t="s">
        <v>10</v>
      </c>
      <c r="E8660">
        <v>2</v>
      </c>
      <c r="F8660">
        <v>1</v>
      </c>
      <c r="G8660">
        <v>2.19</v>
      </c>
      <c r="H8660" t="s">
        <v>36</v>
      </c>
      <c r="I8660">
        <v>72200</v>
      </c>
      <c r="J8660" t="str">
        <f t="shared" si="274"/>
        <v>medium</v>
      </c>
      <c r="K8660">
        <v>5</v>
      </c>
      <c r="L8660">
        <v>0</v>
      </c>
    </row>
    <row r="8661" spans="1:12" x14ac:dyDescent="0.25">
      <c r="A8661">
        <v>51</v>
      </c>
      <c r="B8661" t="str">
        <f t="shared" si="275"/>
        <v>Senior</v>
      </c>
      <c r="C8661">
        <v>1</v>
      </c>
      <c r="D8661" t="s">
        <v>10</v>
      </c>
      <c r="E8661">
        <v>11</v>
      </c>
      <c r="F8661">
        <v>0</v>
      </c>
      <c r="G8661">
        <v>3.35</v>
      </c>
      <c r="H8661" t="s">
        <v>35</v>
      </c>
      <c r="I8661">
        <v>83800</v>
      </c>
      <c r="J8661" t="str">
        <f t="shared" si="274"/>
        <v>medium</v>
      </c>
      <c r="K8661">
        <v>10</v>
      </c>
      <c r="L8661">
        <v>1</v>
      </c>
    </row>
    <row r="8662" spans="1:12" x14ac:dyDescent="0.25">
      <c r="A8662">
        <v>25</v>
      </c>
      <c r="B8662" t="str">
        <f t="shared" si="275"/>
        <v>Young</v>
      </c>
      <c r="C8662">
        <v>0</v>
      </c>
      <c r="D8662" t="s">
        <v>8</v>
      </c>
      <c r="E8662">
        <v>1</v>
      </c>
      <c r="F8662">
        <v>0</v>
      </c>
      <c r="G8662">
        <v>2.15</v>
      </c>
      <c r="H8662" t="s">
        <v>36</v>
      </c>
      <c r="I8662">
        <v>54000</v>
      </c>
      <c r="J8662" t="str">
        <f t="shared" si="274"/>
        <v>low</v>
      </c>
      <c r="K8662">
        <v>8</v>
      </c>
      <c r="L8662">
        <v>0</v>
      </c>
    </row>
    <row r="8663" spans="1:12" x14ac:dyDescent="0.25">
      <c r="A8663">
        <v>35</v>
      </c>
      <c r="B8663" t="str">
        <f t="shared" si="275"/>
        <v>Adult</v>
      </c>
      <c r="C8663">
        <v>1</v>
      </c>
      <c r="D8663" t="s">
        <v>10</v>
      </c>
      <c r="E8663">
        <v>1</v>
      </c>
      <c r="F8663">
        <v>1</v>
      </c>
      <c r="G8663">
        <v>2.39</v>
      </c>
      <c r="H8663" t="s">
        <v>36</v>
      </c>
      <c r="I8663">
        <v>58000</v>
      </c>
      <c r="J8663" t="str">
        <f t="shared" si="274"/>
        <v>low</v>
      </c>
      <c r="K8663">
        <v>7</v>
      </c>
      <c r="L8663">
        <v>0</v>
      </c>
    </row>
    <row r="8664" spans="1:12" x14ac:dyDescent="0.25">
      <c r="A8664">
        <v>26</v>
      </c>
      <c r="B8664" t="str">
        <f t="shared" si="275"/>
        <v>Adult</v>
      </c>
      <c r="C8664">
        <v>1</v>
      </c>
      <c r="D8664" t="s">
        <v>8</v>
      </c>
      <c r="E8664">
        <v>4</v>
      </c>
      <c r="F8664">
        <v>0</v>
      </c>
      <c r="G8664">
        <v>2.6</v>
      </c>
      <c r="H8664" t="s">
        <v>36</v>
      </c>
      <c r="I8664">
        <v>37800</v>
      </c>
      <c r="J8664" t="str">
        <f t="shared" si="274"/>
        <v>low</v>
      </c>
      <c r="K8664">
        <v>5</v>
      </c>
      <c r="L8664">
        <v>0</v>
      </c>
    </row>
    <row r="8665" spans="1:12" x14ac:dyDescent="0.25">
      <c r="A8665">
        <v>46</v>
      </c>
      <c r="B8665" t="str">
        <f t="shared" si="275"/>
        <v>Senior</v>
      </c>
      <c r="C8665">
        <v>0</v>
      </c>
      <c r="D8665" t="s">
        <v>8</v>
      </c>
      <c r="E8665">
        <v>6</v>
      </c>
      <c r="F8665">
        <v>5</v>
      </c>
      <c r="G8665">
        <v>3.58</v>
      </c>
      <c r="H8665" t="s">
        <v>35</v>
      </c>
      <c r="I8665">
        <v>109000</v>
      </c>
      <c r="J8665" t="str">
        <f t="shared" si="274"/>
        <v>medium</v>
      </c>
      <c r="K8665">
        <v>10</v>
      </c>
      <c r="L8665">
        <v>1</v>
      </c>
    </row>
    <row r="8666" spans="1:12" x14ac:dyDescent="0.25">
      <c r="A8666">
        <v>33</v>
      </c>
      <c r="B8666" t="str">
        <f t="shared" si="275"/>
        <v>Adult</v>
      </c>
      <c r="C8666">
        <v>1</v>
      </c>
      <c r="D8666" t="s">
        <v>9</v>
      </c>
      <c r="E8666">
        <v>1</v>
      </c>
      <c r="F8666">
        <v>5</v>
      </c>
      <c r="G8666">
        <v>1.1399999999999999</v>
      </c>
      <c r="H8666" t="s">
        <v>37</v>
      </c>
      <c r="I8666">
        <v>50400</v>
      </c>
      <c r="J8666" t="str">
        <f t="shared" si="274"/>
        <v>low</v>
      </c>
      <c r="K8666">
        <v>4</v>
      </c>
      <c r="L8666">
        <v>0</v>
      </c>
    </row>
    <row r="8667" spans="1:12" x14ac:dyDescent="0.25">
      <c r="A8667">
        <v>50</v>
      </c>
      <c r="B8667" t="str">
        <f t="shared" si="275"/>
        <v>Senior</v>
      </c>
      <c r="C8667">
        <v>1</v>
      </c>
      <c r="D8667" t="s">
        <v>9</v>
      </c>
      <c r="E8667">
        <v>1</v>
      </c>
      <c r="F8667">
        <v>4</v>
      </c>
      <c r="G8667">
        <v>1.53</v>
      </c>
      <c r="H8667" t="s">
        <v>37</v>
      </c>
      <c r="I8667">
        <v>75000</v>
      </c>
      <c r="J8667" t="str">
        <f t="shared" si="274"/>
        <v>medium</v>
      </c>
      <c r="K8667">
        <v>5</v>
      </c>
      <c r="L8667">
        <v>0</v>
      </c>
    </row>
    <row r="8668" spans="1:12" x14ac:dyDescent="0.25">
      <c r="A8668">
        <v>23</v>
      </c>
      <c r="B8668" t="str">
        <f t="shared" si="275"/>
        <v>Young</v>
      </c>
      <c r="C8668">
        <v>0</v>
      </c>
      <c r="D8668" t="s">
        <v>10</v>
      </c>
      <c r="E8668">
        <v>1</v>
      </c>
      <c r="F8668">
        <v>5</v>
      </c>
      <c r="G8668">
        <v>3.66</v>
      </c>
      <c r="H8668" t="s">
        <v>35</v>
      </c>
      <c r="I8668">
        <v>72000</v>
      </c>
      <c r="J8668" t="str">
        <f t="shared" si="274"/>
        <v>medium</v>
      </c>
      <c r="K8668">
        <v>9</v>
      </c>
      <c r="L8668">
        <v>1</v>
      </c>
    </row>
    <row r="8669" spans="1:12" x14ac:dyDescent="0.25">
      <c r="A8669">
        <v>25</v>
      </c>
      <c r="B8669" t="str">
        <f t="shared" si="275"/>
        <v>Young</v>
      </c>
      <c r="C8669">
        <v>0</v>
      </c>
      <c r="D8669" t="s">
        <v>9</v>
      </c>
      <c r="E8669">
        <v>1</v>
      </c>
      <c r="F8669">
        <v>4</v>
      </c>
      <c r="G8669">
        <v>3.25</v>
      </c>
      <c r="H8669" t="s">
        <v>35</v>
      </c>
      <c r="I8669">
        <v>61000</v>
      </c>
      <c r="J8669" t="str">
        <f t="shared" si="274"/>
        <v>medium</v>
      </c>
      <c r="K8669">
        <v>6</v>
      </c>
      <c r="L8669">
        <v>0</v>
      </c>
    </row>
    <row r="8670" spans="1:12" x14ac:dyDescent="0.25">
      <c r="A8670">
        <v>39</v>
      </c>
      <c r="B8670" t="str">
        <f t="shared" si="275"/>
        <v>Middle Aged</v>
      </c>
      <c r="C8670">
        <v>0</v>
      </c>
      <c r="D8670" t="s">
        <v>8</v>
      </c>
      <c r="E8670">
        <v>5</v>
      </c>
      <c r="F8670">
        <v>1</v>
      </c>
      <c r="G8670">
        <v>2.44</v>
      </c>
      <c r="H8670" t="s">
        <v>36</v>
      </c>
      <c r="I8670">
        <v>65000</v>
      </c>
      <c r="J8670" t="str">
        <f t="shared" si="274"/>
        <v>medium</v>
      </c>
      <c r="K8670">
        <v>9</v>
      </c>
      <c r="L8670">
        <v>1</v>
      </c>
    </row>
    <row r="8671" spans="1:12" x14ac:dyDescent="0.25">
      <c r="A8671">
        <v>35</v>
      </c>
      <c r="B8671" t="str">
        <f t="shared" si="275"/>
        <v>Adult</v>
      </c>
      <c r="C8671">
        <v>1</v>
      </c>
      <c r="D8671" t="s">
        <v>11</v>
      </c>
      <c r="E8671">
        <v>1</v>
      </c>
      <c r="F8671">
        <v>1</v>
      </c>
      <c r="G8671">
        <v>2.76</v>
      </c>
      <c r="H8671" t="s">
        <v>36</v>
      </c>
      <c r="I8671">
        <v>48000</v>
      </c>
      <c r="J8671" t="str">
        <f t="shared" si="274"/>
        <v>low</v>
      </c>
      <c r="K8671">
        <v>3</v>
      </c>
      <c r="L8671">
        <v>0</v>
      </c>
    </row>
    <row r="8672" spans="1:12" x14ac:dyDescent="0.25">
      <c r="A8672">
        <v>49</v>
      </c>
      <c r="B8672" t="str">
        <f t="shared" si="275"/>
        <v>Senior</v>
      </c>
      <c r="C8672">
        <v>1</v>
      </c>
      <c r="D8672" t="s">
        <v>10</v>
      </c>
      <c r="E8672">
        <v>1</v>
      </c>
      <c r="F8672">
        <v>5</v>
      </c>
      <c r="G8672">
        <v>2.2000000000000002</v>
      </c>
      <c r="H8672" t="s">
        <v>36</v>
      </c>
      <c r="I8672">
        <v>111200</v>
      </c>
      <c r="J8672" t="str">
        <f t="shared" si="274"/>
        <v>medium</v>
      </c>
      <c r="K8672">
        <v>9</v>
      </c>
      <c r="L8672">
        <v>1</v>
      </c>
    </row>
    <row r="8673" spans="1:12" x14ac:dyDescent="0.25">
      <c r="A8673">
        <v>31</v>
      </c>
      <c r="B8673" t="str">
        <f t="shared" si="275"/>
        <v>Adult</v>
      </c>
      <c r="C8673">
        <v>1</v>
      </c>
      <c r="D8673" t="s">
        <v>9</v>
      </c>
      <c r="E8673">
        <v>2</v>
      </c>
      <c r="F8673">
        <v>4</v>
      </c>
      <c r="G8673">
        <v>2.78</v>
      </c>
      <c r="H8673" t="s">
        <v>36</v>
      </c>
      <c r="I8673">
        <v>49800</v>
      </c>
      <c r="J8673" t="str">
        <f t="shared" si="274"/>
        <v>low</v>
      </c>
      <c r="K8673">
        <v>7</v>
      </c>
      <c r="L8673">
        <v>0</v>
      </c>
    </row>
    <row r="8674" spans="1:12" x14ac:dyDescent="0.25">
      <c r="A8674">
        <v>28</v>
      </c>
      <c r="B8674" t="str">
        <f t="shared" si="275"/>
        <v>Adult</v>
      </c>
      <c r="C8674">
        <v>1</v>
      </c>
      <c r="D8674" t="s">
        <v>8</v>
      </c>
      <c r="E8674">
        <v>2</v>
      </c>
      <c r="F8674">
        <v>4</v>
      </c>
      <c r="G8674">
        <v>2.92</v>
      </c>
      <c r="H8674" t="s">
        <v>36</v>
      </c>
      <c r="I8674">
        <v>79400</v>
      </c>
      <c r="J8674" t="str">
        <f t="shared" si="274"/>
        <v>medium</v>
      </c>
      <c r="K8674">
        <v>10</v>
      </c>
      <c r="L8674">
        <v>1</v>
      </c>
    </row>
    <row r="8675" spans="1:12" x14ac:dyDescent="0.25">
      <c r="A8675">
        <v>38</v>
      </c>
      <c r="B8675" t="str">
        <f t="shared" si="275"/>
        <v>Middle Aged</v>
      </c>
      <c r="C8675">
        <v>0</v>
      </c>
      <c r="D8675" t="s">
        <v>10</v>
      </c>
      <c r="E8675">
        <v>6</v>
      </c>
      <c r="F8675">
        <v>5</v>
      </c>
      <c r="G8675">
        <v>2.29</v>
      </c>
      <c r="H8675" t="s">
        <v>36</v>
      </c>
      <c r="I8675">
        <v>135000</v>
      </c>
      <c r="J8675" t="str">
        <f t="shared" si="274"/>
        <v>medium</v>
      </c>
      <c r="K8675">
        <v>9</v>
      </c>
      <c r="L8675">
        <v>1</v>
      </c>
    </row>
    <row r="8676" spans="1:12" x14ac:dyDescent="0.25">
      <c r="A8676">
        <v>25</v>
      </c>
      <c r="B8676" t="str">
        <f t="shared" si="275"/>
        <v>Young</v>
      </c>
      <c r="C8676">
        <v>0</v>
      </c>
      <c r="D8676" t="s">
        <v>8</v>
      </c>
      <c r="E8676">
        <v>1</v>
      </c>
      <c r="F8676">
        <v>1</v>
      </c>
      <c r="G8676">
        <v>2.04</v>
      </c>
      <c r="H8676" t="s">
        <v>36</v>
      </c>
      <c r="I8676">
        <v>36000</v>
      </c>
      <c r="J8676" t="str">
        <f t="shared" si="274"/>
        <v>low</v>
      </c>
      <c r="K8676">
        <v>4</v>
      </c>
      <c r="L8676">
        <v>0</v>
      </c>
    </row>
    <row r="8677" spans="1:12" x14ac:dyDescent="0.25">
      <c r="A8677">
        <v>30</v>
      </c>
      <c r="B8677" t="str">
        <f t="shared" si="275"/>
        <v>Adult</v>
      </c>
      <c r="C8677">
        <v>0</v>
      </c>
      <c r="D8677" t="s">
        <v>10</v>
      </c>
      <c r="E8677">
        <v>1</v>
      </c>
      <c r="F8677">
        <v>1</v>
      </c>
      <c r="G8677">
        <v>1.9</v>
      </c>
      <c r="H8677" t="s">
        <v>37</v>
      </c>
      <c r="I8677">
        <v>80000</v>
      </c>
      <c r="J8677" t="str">
        <f t="shared" si="274"/>
        <v>medium</v>
      </c>
      <c r="K8677">
        <v>4</v>
      </c>
      <c r="L8677">
        <v>0</v>
      </c>
    </row>
    <row r="8678" spans="1:12" x14ac:dyDescent="0.25">
      <c r="A8678">
        <v>46</v>
      </c>
      <c r="B8678" t="str">
        <f t="shared" si="275"/>
        <v>Senior</v>
      </c>
      <c r="C8678">
        <v>1</v>
      </c>
      <c r="D8678" t="s">
        <v>9</v>
      </c>
      <c r="E8678">
        <v>2</v>
      </c>
      <c r="F8678">
        <v>5</v>
      </c>
      <c r="G8678">
        <v>3.65</v>
      </c>
      <c r="H8678" t="s">
        <v>35</v>
      </c>
      <c r="I8678">
        <v>80800</v>
      </c>
      <c r="J8678" t="str">
        <f t="shared" si="274"/>
        <v>medium</v>
      </c>
      <c r="K8678">
        <v>7</v>
      </c>
      <c r="L8678">
        <v>0</v>
      </c>
    </row>
    <row r="8679" spans="1:12" x14ac:dyDescent="0.25">
      <c r="A8679">
        <v>25</v>
      </c>
      <c r="B8679" t="str">
        <f t="shared" si="275"/>
        <v>Young</v>
      </c>
      <c r="C8679">
        <v>0</v>
      </c>
      <c r="D8679" t="s">
        <v>10</v>
      </c>
      <c r="E8679">
        <v>1</v>
      </c>
      <c r="F8679">
        <v>4</v>
      </c>
      <c r="G8679">
        <v>3.07</v>
      </c>
      <c r="H8679" t="s">
        <v>35</v>
      </c>
      <c r="I8679">
        <v>91000</v>
      </c>
      <c r="J8679" t="str">
        <f t="shared" si="274"/>
        <v>medium</v>
      </c>
      <c r="K8679">
        <v>8</v>
      </c>
      <c r="L8679">
        <v>0</v>
      </c>
    </row>
    <row r="8680" spans="1:12" x14ac:dyDescent="0.25">
      <c r="A8680">
        <v>49</v>
      </c>
      <c r="B8680" t="str">
        <f t="shared" si="275"/>
        <v>Senior</v>
      </c>
      <c r="C8680">
        <v>0</v>
      </c>
      <c r="D8680" t="s">
        <v>10</v>
      </c>
      <c r="E8680">
        <v>1</v>
      </c>
      <c r="F8680">
        <v>5</v>
      </c>
      <c r="G8680">
        <v>3.17</v>
      </c>
      <c r="H8680" t="s">
        <v>35</v>
      </c>
      <c r="I8680">
        <v>138000</v>
      </c>
      <c r="J8680" t="str">
        <f t="shared" si="274"/>
        <v>medium</v>
      </c>
      <c r="K8680">
        <v>10</v>
      </c>
      <c r="L8680">
        <v>1</v>
      </c>
    </row>
    <row r="8681" spans="1:12" x14ac:dyDescent="0.25">
      <c r="A8681">
        <v>46</v>
      </c>
      <c r="B8681" t="str">
        <f t="shared" si="275"/>
        <v>Senior</v>
      </c>
      <c r="C8681">
        <v>0</v>
      </c>
      <c r="D8681" t="s">
        <v>10</v>
      </c>
      <c r="E8681">
        <v>2</v>
      </c>
      <c r="F8681">
        <v>3</v>
      </c>
      <c r="G8681">
        <v>3.89</v>
      </c>
      <c r="H8681" t="s">
        <v>35</v>
      </c>
      <c r="I8681">
        <v>101000</v>
      </c>
      <c r="J8681" t="str">
        <f t="shared" si="274"/>
        <v>medium</v>
      </c>
      <c r="K8681">
        <v>9</v>
      </c>
      <c r="L8681">
        <v>1</v>
      </c>
    </row>
    <row r="8682" spans="1:12" x14ac:dyDescent="0.25">
      <c r="A8682">
        <v>51</v>
      </c>
      <c r="B8682" t="str">
        <f t="shared" si="275"/>
        <v>Senior</v>
      </c>
      <c r="C8682">
        <v>1</v>
      </c>
      <c r="D8682" t="s">
        <v>10</v>
      </c>
      <c r="E8682">
        <v>1</v>
      </c>
      <c r="F8682">
        <v>3</v>
      </c>
      <c r="G8682">
        <v>2.58</v>
      </c>
      <c r="H8682" t="s">
        <v>36</v>
      </c>
      <c r="I8682">
        <v>58800</v>
      </c>
      <c r="J8682" t="str">
        <f t="shared" si="274"/>
        <v>low</v>
      </c>
      <c r="K8682">
        <v>5</v>
      </c>
      <c r="L8682">
        <v>0</v>
      </c>
    </row>
    <row r="8683" spans="1:12" x14ac:dyDescent="0.25">
      <c r="A8683">
        <v>22</v>
      </c>
      <c r="B8683" t="str">
        <f t="shared" si="275"/>
        <v>Young</v>
      </c>
      <c r="C8683">
        <v>0</v>
      </c>
      <c r="D8683" t="s">
        <v>10</v>
      </c>
      <c r="E8683">
        <v>2</v>
      </c>
      <c r="F8683">
        <v>4</v>
      </c>
      <c r="G8683">
        <v>3.59</v>
      </c>
      <c r="H8683" t="s">
        <v>35</v>
      </c>
      <c r="I8683">
        <v>65000</v>
      </c>
      <c r="J8683" t="str">
        <f t="shared" si="274"/>
        <v>medium</v>
      </c>
      <c r="K8683">
        <v>10</v>
      </c>
      <c r="L8683">
        <v>1</v>
      </c>
    </row>
    <row r="8684" spans="1:12" x14ac:dyDescent="0.25">
      <c r="A8684">
        <v>23</v>
      </c>
      <c r="B8684" t="str">
        <f t="shared" si="275"/>
        <v>Young</v>
      </c>
      <c r="C8684">
        <v>1</v>
      </c>
      <c r="D8684" t="s">
        <v>11</v>
      </c>
      <c r="E8684">
        <v>2</v>
      </c>
      <c r="F8684">
        <v>2</v>
      </c>
      <c r="G8684">
        <v>2.95</v>
      </c>
      <c r="H8684" t="s">
        <v>36</v>
      </c>
      <c r="I8684">
        <v>40400</v>
      </c>
      <c r="J8684" t="str">
        <f t="shared" si="274"/>
        <v>low</v>
      </c>
      <c r="K8684">
        <v>3</v>
      </c>
      <c r="L8684">
        <v>0</v>
      </c>
    </row>
    <row r="8685" spans="1:12" x14ac:dyDescent="0.25">
      <c r="A8685">
        <v>29</v>
      </c>
      <c r="B8685" t="str">
        <f t="shared" si="275"/>
        <v>Adult</v>
      </c>
      <c r="C8685">
        <v>0</v>
      </c>
      <c r="D8685" t="s">
        <v>9</v>
      </c>
      <c r="E8685">
        <v>5</v>
      </c>
      <c r="F8685">
        <v>3</v>
      </c>
      <c r="G8685">
        <v>2.63</v>
      </c>
      <c r="H8685" t="s">
        <v>36</v>
      </c>
      <c r="I8685">
        <v>56000</v>
      </c>
      <c r="J8685" t="str">
        <f t="shared" si="274"/>
        <v>low</v>
      </c>
      <c r="K8685">
        <v>4</v>
      </c>
      <c r="L8685">
        <v>0</v>
      </c>
    </row>
    <row r="8686" spans="1:12" x14ac:dyDescent="0.25">
      <c r="A8686">
        <v>34</v>
      </c>
      <c r="B8686" t="str">
        <f t="shared" si="275"/>
        <v>Adult</v>
      </c>
      <c r="C8686">
        <v>1</v>
      </c>
      <c r="D8686" t="s">
        <v>10</v>
      </c>
      <c r="E8686">
        <v>2</v>
      </c>
      <c r="F8686">
        <v>1</v>
      </c>
      <c r="G8686">
        <v>3.13</v>
      </c>
      <c r="H8686" t="s">
        <v>35</v>
      </c>
      <c r="I8686">
        <v>53200</v>
      </c>
      <c r="J8686" t="str">
        <f t="shared" si="274"/>
        <v>low</v>
      </c>
      <c r="K8686">
        <v>6</v>
      </c>
      <c r="L8686">
        <v>0</v>
      </c>
    </row>
    <row r="8687" spans="1:12" x14ac:dyDescent="0.25">
      <c r="A8687">
        <v>23</v>
      </c>
      <c r="B8687" t="str">
        <f t="shared" si="275"/>
        <v>Young</v>
      </c>
      <c r="C8687">
        <v>1</v>
      </c>
      <c r="D8687" t="s">
        <v>11</v>
      </c>
      <c r="E8687">
        <v>1</v>
      </c>
      <c r="F8687">
        <v>0</v>
      </c>
      <c r="G8687">
        <v>2.54</v>
      </c>
      <c r="H8687" t="s">
        <v>36</v>
      </c>
      <c r="I8687">
        <v>40400</v>
      </c>
      <c r="J8687" t="str">
        <f t="shared" si="274"/>
        <v>low</v>
      </c>
      <c r="K8687">
        <v>2</v>
      </c>
      <c r="L8687">
        <v>0</v>
      </c>
    </row>
    <row r="8688" spans="1:12" x14ac:dyDescent="0.25">
      <c r="A8688">
        <v>46</v>
      </c>
      <c r="B8688" t="str">
        <f t="shared" si="275"/>
        <v>Senior</v>
      </c>
      <c r="C8688">
        <v>0</v>
      </c>
      <c r="D8688" t="s">
        <v>10</v>
      </c>
      <c r="E8688">
        <v>1</v>
      </c>
      <c r="F8688">
        <v>3</v>
      </c>
      <c r="G8688">
        <v>2.21</v>
      </c>
      <c r="H8688" t="s">
        <v>36</v>
      </c>
      <c r="I8688">
        <v>83000</v>
      </c>
      <c r="J8688" t="str">
        <f t="shared" si="274"/>
        <v>medium</v>
      </c>
      <c r="K8688">
        <v>8</v>
      </c>
      <c r="L8688">
        <v>0</v>
      </c>
    </row>
    <row r="8689" spans="1:12" x14ac:dyDescent="0.25">
      <c r="A8689">
        <v>46</v>
      </c>
      <c r="B8689" t="str">
        <f t="shared" si="275"/>
        <v>Senior</v>
      </c>
      <c r="C8689">
        <v>0</v>
      </c>
      <c r="D8689" t="s">
        <v>10</v>
      </c>
      <c r="E8689">
        <v>2</v>
      </c>
      <c r="F8689">
        <v>0</v>
      </c>
      <c r="G8689">
        <v>2.6</v>
      </c>
      <c r="H8689" t="s">
        <v>36</v>
      </c>
      <c r="I8689">
        <v>81000</v>
      </c>
      <c r="J8689" t="str">
        <f t="shared" si="274"/>
        <v>medium</v>
      </c>
      <c r="K8689">
        <v>5</v>
      </c>
      <c r="L8689">
        <v>0</v>
      </c>
    </row>
    <row r="8690" spans="1:12" x14ac:dyDescent="0.25">
      <c r="A8690">
        <v>43</v>
      </c>
      <c r="B8690" t="str">
        <f t="shared" si="275"/>
        <v>Middle Aged</v>
      </c>
      <c r="C8690">
        <v>1</v>
      </c>
      <c r="D8690" t="s">
        <v>8</v>
      </c>
      <c r="E8690">
        <v>5</v>
      </c>
      <c r="F8690">
        <v>1</v>
      </c>
      <c r="G8690">
        <v>2.99</v>
      </c>
      <c r="H8690" t="s">
        <v>36</v>
      </c>
      <c r="I8690">
        <v>66400</v>
      </c>
      <c r="J8690" t="str">
        <f t="shared" si="274"/>
        <v>medium</v>
      </c>
      <c r="K8690">
        <v>8</v>
      </c>
      <c r="L8690">
        <v>0</v>
      </c>
    </row>
    <row r="8691" spans="1:12" x14ac:dyDescent="0.25">
      <c r="A8691">
        <v>57</v>
      </c>
      <c r="B8691" t="str">
        <f t="shared" si="275"/>
        <v>Elderly</v>
      </c>
      <c r="C8691">
        <v>1</v>
      </c>
      <c r="D8691" t="s">
        <v>9</v>
      </c>
      <c r="E8691">
        <v>2</v>
      </c>
      <c r="F8691">
        <v>0</v>
      </c>
      <c r="G8691">
        <v>1.75</v>
      </c>
      <c r="H8691" t="s">
        <v>37</v>
      </c>
      <c r="I8691">
        <v>39600</v>
      </c>
      <c r="J8691" t="str">
        <f t="shared" si="274"/>
        <v>low</v>
      </c>
      <c r="K8691">
        <v>2</v>
      </c>
      <c r="L8691">
        <v>0</v>
      </c>
    </row>
    <row r="8692" spans="1:12" x14ac:dyDescent="0.25">
      <c r="A8692">
        <v>26</v>
      </c>
      <c r="B8692" t="str">
        <f t="shared" si="275"/>
        <v>Adult</v>
      </c>
      <c r="C8692">
        <v>0</v>
      </c>
      <c r="D8692" t="s">
        <v>10</v>
      </c>
      <c r="E8692">
        <v>1</v>
      </c>
      <c r="F8692">
        <v>1</v>
      </c>
      <c r="G8692">
        <v>1.84</v>
      </c>
      <c r="H8692" t="s">
        <v>37</v>
      </c>
      <c r="I8692">
        <v>61000</v>
      </c>
      <c r="J8692" t="str">
        <f t="shared" si="274"/>
        <v>medium</v>
      </c>
      <c r="K8692">
        <v>4</v>
      </c>
      <c r="L8692">
        <v>0</v>
      </c>
    </row>
    <row r="8693" spans="1:12" x14ac:dyDescent="0.25">
      <c r="A8693">
        <v>26</v>
      </c>
      <c r="B8693" t="str">
        <f t="shared" si="275"/>
        <v>Adult</v>
      </c>
      <c r="C8693">
        <v>1</v>
      </c>
      <c r="D8693" t="s">
        <v>11</v>
      </c>
      <c r="E8693">
        <v>1</v>
      </c>
      <c r="F8693">
        <v>5</v>
      </c>
      <c r="G8693">
        <v>2.0099999999999998</v>
      </c>
      <c r="H8693" t="s">
        <v>36</v>
      </c>
      <c r="I8693">
        <v>57800</v>
      </c>
      <c r="J8693" t="str">
        <f t="shared" si="274"/>
        <v>low</v>
      </c>
      <c r="K8693">
        <v>4</v>
      </c>
      <c r="L8693">
        <v>0</v>
      </c>
    </row>
    <row r="8694" spans="1:12" x14ac:dyDescent="0.25">
      <c r="A8694">
        <v>26</v>
      </c>
      <c r="B8694" t="str">
        <f t="shared" si="275"/>
        <v>Adult</v>
      </c>
      <c r="C8694">
        <v>0</v>
      </c>
      <c r="D8694" t="s">
        <v>10</v>
      </c>
      <c r="E8694">
        <v>5</v>
      </c>
      <c r="F8694">
        <v>2</v>
      </c>
      <c r="G8694">
        <v>2.2999999999999998</v>
      </c>
      <c r="H8694" t="s">
        <v>36</v>
      </c>
      <c r="I8694">
        <v>57000</v>
      </c>
      <c r="J8694" t="str">
        <f t="shared" si="274"/>
        <v>low</v>
      </c>
      <c r="K8694">
        <v>6</v>
      </c>
      <c r="L8694">
        <v>0</v>
      </c>
    </row>
    <row r="8695" spans="1:12" x14ac:dyDescent="0.25">
      <c r="A8695">
        <v>33</v>
      </c>
      <c r="B8695" t="str">
        <f t="shared" si="275"/>
        <v>Adult</v>
      </c>
      <c r="C8695">
        <v>1</v>
      </c>
      <c r="D8695" t="s">
        <v>8</v>
      </c>
      <c r="E8695">
        <v>3</v>
      </c>
      <c r="F8695">
        <v>3</v>
      </c>
      <c r="G8695">
        <v>1.19</v>
      </c>
      <c r="H8695" t="s">
        <v>37</v>
      </c>
      <c r="I8695">
        <v>45400</v>
      </c>
      <c r="J8695" t="str">
        <f t="shared" si="274"/>
        <v>low</v>
      </c>
      <c r="K8695">
        <v>10</v>
      </c>
      <c r="L8695">
        <v>1</v>
      </c>
    </row>
    <row r="8696" spans="1:12" x14ac:dyDescent="0.25">
      <c r="A8696">
        <v>35</v>
      </c>
      <c r="B8696" t="str">
        <f t="shared" si="275"/>
        <v>Adult</v>
      </c>
      <c r="C8696">
        <v>0</v>
      </c>
      <c r="D8696" t="s">
        <v>11</v>
      </c>
      <c r="E8696">
        <v>1</v>
      </c>
      <c r="F8696">
        <v>5</v>
      </c>
      <c r="G8696">
        <v>2.41</v>
      </c>
      <c r="H8696" t="s">
        <v>36</v>
      </c>
      <c r="I8696">
        <v>83000</v>
      </c>
      <c r="J8696" t="str">
        <f t="shared" si="274"/>
        <v>medium</v>
      </c>
      <c r="K8696">
        <v>2</v>
      </c>
      <c r="L8696">
        <v>0</v>
      </c>
    </row>
    <row r="8697" spans="1:12" x14ac:dyDescent="0.25">
      <c r="A8697">
        <v>33</v>
      </c>
      <c r="B8697" t="str">
        <f t="shared" si="275"/>
        <v>Adult</v>
      </c>
      <c r="C8697">
        <v>0</v>
      </c>
      <c r="D8697" t="s">
        <v>10</v>
      </c>
      <c r="E8697">
        <v>1</v>
      </c>
      <c r="F8697">
        <v>4</v>
      </c>
      <c r="G8697">
        <v>2.71</v>
      </c>
      <c r="H8697" t="s">
        <v>36</v>
      </c>
      <c r="I8697">
        <v>76000</v>
      </c>
      <c r="J8697" t="str">
        <f t="shared" si="274"/>
        <v>medium</v>
      </c>
      <c r="K8697">
        <v>7</v>
      </c>
      <c r="L8697">
        <v>0</v>
      </c>
    </row>
    <row r="8698" spans="1:12" x14ac:dyDescent="0.25">
      <c r="A8698">
        <v>55</v>
      </c>
      <c r="B8698" t="str">
        <f t="shared" si="275"/>
        <v>Senior</v>
      </c>
      <c r="C8698">
        <v>0</v>
      </c>
      <c r="D8698" t="s">
        <v>11</v>
      </c>
      <c r="E8698">
        <v>2</v>
      </c>
      <c r="F8698">
        <v>4</v>
      </c>
      <c r="G8698">
        <v>3.07</v>
      </c>
      <c r="H8698" t="s">
        <v>35</v>
      </c>
      <c r="I8698">
        <v>94000</v>
      </c>
      <c r="J8698" t="str">
        <f t="shared" si="274"/>
        <v>medium</v>
      </c>
      <c r="K8698">
        <v>6</v>
      </c>
      <c r="L8698">
        <v>0</v>
      </c>
    </row>
    <row r="8699" spans="1:12" x14ac:dyDescent="0.25">
      <c r="A8699">
        <v>48</v>
      </c>
      <c r="B8699" t="str">
        <f t="shared" si="275"/>
        <v>Senior</v>
      </c>
      <c r="C8699">
        <v>0</v>
      </c>
      <c r="D8699" t="s">
        <v>8</v>
      </c>
      <c r="E8699">
        <v>1</v>
      </c>
      <c r="F8699">
        <v>1</v>
      </c>
      <c r="G8699">
        <v>3.52</v>
      </c>
      <c r="H8699" t="s">
        <v>35</v>
      </c>
      <c r="I8699">
        <v>37000</v>
      </c>
      <c r="J8699" t="str">
        <f t="shared" si="274"/>
        <v>low</v>
      </c>
      <c r="K8699">
        <v>3</v>
      </c>
      <c r="L8699">
        <v>0</v>
      </c>
    </row>
    <row r="8700" spans="1:12" x14ac:dyDescent="0.25">
      <c r="A8700">
        <v>41</v>
      </c>
      <c r="B8700" t="str">
        <f t="shared" si="275"/>
        <v>Middle Aged</v>
      </c>
      <c r="C8700">
        <v>1</v>
      </c>
      <c r="D8700" t="s">
        <v>10</v>
      </c>
      <c r="E8700">
        <v>1</v>
      </c>
      <c r="F8700">
        <v>2</v>
      </c>
      <c r="G8700">
        <v>2.82</v>
      </c>
      <c r="H8700" t="s">
        <v>36</v>
      </c>
      <c r="I8700">
        <v>104800</v>
      </c>
      <c r="J8700" t="str">
        <f t="shared" si="274"/>
        <v>medium</v>
      </c>
      <c r="K8700">
        <v>8</v>
      </c>
      <c r="L8700">
        <v>0</v>
      </c>
    </row>
    <row r="8701" spans="1:12" x14ac:dyDescent="0.25">
      <c r="A8701">
        <v>43</v>
      </c>
      <c r="B8701" t="str">
        <f t="shared" si="275"/>
        <v>Middle Aged</v>
      </c>
      <c r="C8701">
        <v>1</v>
      </c>
      <c r="D8701" t="s">
        <v>8</v>
      </c>
      <c r="E8701">
        <v>1</v>
      </c>
      <c r="F8701">
        <v>3</v>
      </c>
      <c r="G8701">
        <v>1.72</v>
      </c>
      <c r="H8701" t="s">
        <v>37</v>
      </c>
      <c r="I8701">
        <v>64400</v>
      </c>
      <c r="J8701" t="str">
        <f t="shared" si="274"/>
        <v>medium</v>
      </c>
      <c r="K8701">
        <v>7</v>
      </c>
      <c r="L8701">
        <v>0</v>
      </c>
    </row>
    <row r="8702" spans="1:12" x14ac:dyDescent="0.25">
      <c r="A8702">
        <v>52</v>
      </c>
      <c r="B8702" t="str">
        <f t="shared" si="275"/>
        <v>Senior</v>
      </c>
      <c r="C8702">
        <v>1</v>
      </c>
      <c r="D8702" t="s">
        <v>10</v>
      </c>
      <c r="E8702">
        <v>2</v>
      </c>
      <c r="F8702">
        <v>4</v>
      </c>
      <c r="G8702">
        <v>3.08</v>
      </c>
      <c r="H8702" t="s">
        <v>35</v>
      </c>
      <c r="I8702">
        <v>58600</v>
      </c>
      <c r="J8702" t="str">
        <f t="shared" si="274"/>
        <v>low</v>
      </c>
      <c r="K8702">
        <v>5</v>
      </c>
      <c r="L8702">
        <v>0</v>
      </c>
    </row>
    <row r="8703" spans="1:12" x14ac:dyDescent="0.25">
      <c r="A8703">
        <v>28</v>
      </c>
      <c r="B8703" t="str">
        <f t="shared" si="275"/>
        <v>Adult</v>
      </c>
      <c r="C8703">
        <v>1</v>
      </c>
      <c r="D8703" t="s">
        <v>11</v>
      </c>
      <c r="E8703">
        <v>1</v>
      </c>
      <c r="F8703">
        <v>4</v>
      </c>
      <c r="G8703">
        <v>2.7</v>
      </c>
      <c r="H8703" t="s">
        <v>36</v>
      </c>
      <c r="I8703">
        <v>58400</v>
      </c>
      <c r="J8703" t="str">
        <f t="shared" si="274"/>
        <v>low</v>
      </c>
      <c r="K8703">
        <v>10</v>
      </c>
      <c r="L8703">
        <v>1</v>
      </c>
    </row>
    <row r="8704" spans="1:12" x14ac:dyDescent="0.25">
      <c r="A8704">
        <v>34</v>
      </c>
      <c r="B8704" t="str">
        <f t="shared" si="275"/>
        <v>Adult</v>
      </c>
      <c r="C8704">
        <v>1</v>
      </c>
      <c r="D8704" t="s">
        <v>8</v>
      </c>
      <c r="E8704">
        <v>5</v>
      </c>
      <c r="F8704">
        <v>1</v>
      </c>
      <c r="G8704">
        <v>3.35</v>
      </c>
      <c r="H8704" t="s">
        <v>35</v>
      </c>
      <c r="I8704">
        <v>70200</v>
      </c>
      <c r="J8704" t="str">
        <f t="shared" si="274"/>
        <v>medium</v>
      </c>
      <c r="K8704">
        <v>9</v>
      </c>
      <c r="L8704">
        <v>1</v>
      </c>
    </row>
    <row r="8705" spans="1:12" x14ac:dyDescent="0.25">
      <c r="A8705">
        <v>39</v>
      </c>
      <c r="B8705" t="str">
        <f t="shared" si="275"/>
        <v>Middle Aged</v>
      </c>
      <c r="C8705">
        <v>0</v>
      </c>
      <c r="D8705" t="s">
        <v>9</v>
      </c>
      <c r="E8705">
        <v>2</v>
      </c>
      <c r="F8705">
        <v>1</v>
      </c>
      <c r="G8705">
        <v>3.89</v>
      </c>
      <c r="H8705" t="s">
        <v>35</v>
      </c>
      <c r="I8705">
        <v>57000</v>
      </c>
      <c r="J8705" t="str">
        <f t="shared" si="274"/>
        <v>low</v>
      </c>
      <c r="K8705">
        <v>2</v>
      </c>
      <c r="L8705">
        <v>0</v>
      </c>
    </row>
    <row r="8706" spans="1:12" x14ac:dyDescent="0.25">
      <c r="A8706">
        <v>38</v>
      </c>
      <c r="B8706" t="str">
        <f t="shared" si="275"/>
        <v>Middle Aged</v>
      </c>
      <c r="C8706">
        <v>0</v>
      </c>
      <c r="D8706" t="s">
        <v>8</v>
      </c>
      <c r="E8706">
        <v>2</v>
      </c>
      <c r="F8706">
        <v>3</v>
      </c>
      <c r="G8706">
        <v>3.98</v>
      </c>
      <c r="H8706" t="s">
        <v>35</v>
      </c>
      <c r="I8706">
        <v>102000</v>
      </c>
      <c r="J8706" t="str">
        <f t="shared" ref="J8706:J8769" si="276">IF(I8706&gt;=25000,IF(I8706&lt;=60000,"low",IF(I8706&lt;=140000,"medium","high")),"")</f>
        <v>medium</v>
      </c>
      <c r="K8706">
        <v>7</v>
      </c>
      <c r="L8706">
        <v>0</v>
      </c>
    </row>
    <row r="8707" spans="1:12" x14ac:dyDescent="0.25">
      <c r="A8707">
        <v>56</v>
      </c>
      <c r="B8707" t="str">
        <f t="shared" ref="B8707:B8770" si="277">IF(A8707&lt;=25,"Young",IF(A8707&lt;=35,"Adult",IF(A8707&lt;=45,"Middle Aged",IF(A8707&lt;=55,"Senior",IF(A8707&lt;=60,"Elderly","Out of Range")))))</f>
        <v>Elderly</v>
      </c>
      <c r="C8707">
        <v>0</v>
      </c>
      <c r="D8707" t="s">
        <v>8</v>
      </c>
      <c r="E8707">
        <v>9</v>
      </c>
      <c r="F8707">
        <v>5</v>
      </c>
      <c r="G8707">
        <v>1.79</v>
      </c>
      <c r="H8707" t="s">
        <v>37</v>
      </c>
      <c r="I8707">
        <v>116000</v>
      </c>
      <c r="J8707" t="str">
        <f t="shared" si="276"/>
        <v>medium</v>
      </c>
      <c r="K8707">
        <v>6</v>
      </c>
      <c r="L8707">
        <v>0</v>
      </c>
    </row>
    <row r="8708" spans="1:12" x14ac:dyDescent="0.25">
      <c r="A8708">
        <v>46</v>
      </c>
      <c r="B8708" t="str">
        <f t="shared" si="277"/>
        <v>Senior</v>
      </c>
      <c r="C8708">
        <v>0</v>
      </c>
      <c r="D8708" t="s">
        <v>10</v>
      </c>
      <c r="E8708">
        <v>2</v>
      </c>
      <c r="F8708">
        <v>5</v>
      </c>
      <c r="G8708">
        <v>1.52</v>
      </c>
      <c r="H8708" t="s">
        <v>37</v>
      </c>
      <c r="I8708">
        <v>101000</v>
      </c>
      <c r="J8708" t="str">
        <f t="shared" si="276"/>
        <v>medium</v>
      </c>
      <c r="K8708">
        <v>9</v>
      </c>
      <c r="L8708">
        <v>1</v>
      </c>
    </row>
    <row r="8709" spans="1:12" x14ac:dyDescent="0.25">
      <c r="A8709">
        <v>33</v>
      </c>
      <c r="B8709" t="str">
        <f t="shared" si="277"/>
        <v>Adult</v>
      </c>
      <c r="C8709">
        <v>1</v>
      </c>
      <c r="D8709" t="s">
        <v>11</v>
      </c>
      <c r="E8709">
        <v>4</v>
      </c>
      <c r="F8709">
        <v>4</v>
      </c>
      <c r="G8709">
        <v>3.25</v>
      </c>
      <c r="H8709" t="s">
        <v>35</v>
      </c>
      <c r="I8709">
        <v>57400</v>
      </c>
      <c r="J8709" t="str">
        <f t="shared" si="276"/>
        <v>low</v>
      </c>
      <c r="K8709">
        <v>5</v>
      </c>
      <c r="L8709">
        <v>0</v>
      </c>
    </row>
    <row r="8710" spans="1:12" x14ac:dyDescent="0.25">
      <c r="A8710">
        <v>26</v>
      </c>
      <c r="B8710" t="str">
        <f t="shared" si="277"/>
        <v>Adult</v>
      </c>
      <c r="C8710">
        <v>1</v>
      </c>
      <c r="D8710" t="s">
        <v>8</v>
      </c>
      <c r="E8710">
        <v>5</v>
      </c>
      <c r="F8710">
        <v>0</v>
      </c>
      <c r="G8710">
        <v>3.54</v>
      </c>
      <c r="H8710" t="s">
        <v>35</v>
      </c>
      <c r="I8710">
        <v>59800</v>
      </c>
      <c r="J8710" t="str">
        <f t="shared" si="276"/>
        <v>low</v>
      </c>
      <c r="K8710">
        <v>10</v>
      </c>
      <c r="L8710">
        <v>1</v>
      </c>
    </row>
    <row r="8711" spans="1:12" x14ac:dyDescent="0.25">
      <c r="A8711">
        <v>29</v>
      </c>
      <c r="B8711" t="str">
        <f t="shared" si="277"/>
        <v>Adult</v>
      </c>
      <c r="C8711">
        <v>0</v>
      </c>
      <c r="D8711" t="s">
        <v>8</v>
      </c>
      <c r="E8711">
        <v>2</v>
      </c>
      <c r="F8711">
        <v>3</v>
      </c>
      <c r="G8711">
        <v>3.29</v>
      </c>
      <c r="H8711" t="s">
        <v>35</v>
      </c>
      <c r="I8711">
        <v>65000</v>
      </c>
      <c r="J8711" t="str">
        <f t="shared" si="276"/>
        <v>medium</v>
      </c>
      <c r="K8711">
        <v>8</v>
      </c>
      <c r="L8711">
        <v>0</v>
      </c>
    </row>
    <row r="8712" spans="1:12" x14ac:dyDescent="0.25">
      <c r="A8712">
        <v>42</v>
      </c>
      <c r="B8712" t="str">
        <f t="shared" si="277"/>
        <v>Middle Aged</v>
      </c>
      <c r="C8712">
        <v>0</v>
      </c>
      <c r="D8712" t="s">
        <v>8</v>
      </c>
      <c r="E8712">
        <v>2</v>
      </c>
      <c r="F8712">
        <v>4</v>
      </c>
      <c r="G8712">
        <v>1.27</v>
      </c>
      <c r="H8712" t="s">
        <v>37</v>
      </c>
      <c r="I8712">
        <v>76000</v>
      </c>
      <c r="J8712" t="str">
        <f t="shared" si="276"/>
        <v>medium</v>
      </c>
      <c r="K8712">
        <v>6</v>
      </c>
      <c r="L8712">
        <v>0</v>
      </c>
    </row>
    <row r="8713" spans="1:12" x14ac:dyDescent="0.25">
      <c r="A8713">
        <v>38</v>
      </c>
      <c r="B8713" t="str">
        <f t="shared" si="277"/>
        <v>Middle Aged</v>
      </c>
      <c r="C8713">
        <v>0</v>
      </c>
      <c r="D8713" t="s">
        <v>8</v>
      </c>
      <c r="E8713">
        <v>1</v>
      </c>
      <c r="F8713">
        <v>3</v>
      </c>
      <c r="G8713">
        <v>1.88</v>
      </c>
      <c r="H8713" t="s">
        <v>37</v>
      </c>
      <c r="I8713">
        <v>82000</v>
      </c>
      <c r="J8713" t="str">
        <f t="shared" si="276"/>
        <v>medium</v>
      </c>
      <c r="K8713">
        <v>8</v>
      </c>
      <c r="L8713">
        <v>0</v>
      </c>
    </row>
    <row r="8714" spans="1:12" x14ac:dyDescent="0.25">
      <c r="A8714">
        <v>39</v>
      </c>
      <c r="B8714" t="str">
        <f t="shared" si="277"/>
        <v>Middle Aged</v>
      </c>
      <c r="C8714">
        <v>0</v>
      </c>
      <c r="D8714" t="s">
        <v>8</v>
      </c>
      <c r="E8714">
        <v>2</v>
      </c>
      <c r="F8714">
        <v>2</v>
      </c>
      <c r="G8714">
        <v>3.32</v>
      </c>
      <c r="H8714" t="s">
        <v>35</v>
      </c>
      <c r="I8714">
        <v>66000</v>
      </c>
      <c r="J8714" t="str">
        <f t="shared" si="276"/>
        <v>medium</v>
      </c>
      <c r="K8714">
        <v>5</v>
      </c>
      <c r="L8714">
        <v>0</v>
      </c>
    </row>
    <row r="8715" spans="1:12" x14ac:dyDescent="0.25">
      <c r="A8715">
        <v>32</v>
      </c>
      <c r="B8715" t="str">
        <f t="shared" si="277"/>
        <v>Adult</v>
      </c>
      <c r="C8715">
        <v>1</v>
      </c>
      <c r="D8715" t="s">
        <v>9</v>
      </c>
      <c r="E8715">
        <v>2</v>
      </c>
      <c r="F8715">
        <v>3</v>
      </c>
      <c r="G8715">
        <v>1.91</v>
      </c>
      <c r="H8715" t="s">
        <v>37</v>
      </c>
      <c r="I8715">
        <v>70600</v>
      </c>
      <c r="J8715" t="str">
        <f t="shared" si="276"/>
        <v>medium</v>
      </c>
      <c r="K8715">
        <v>4</v>
      </c>
      <c r="L8715">
        <v>0</v>
      </c>
    </row>
    <row r="8716" spans="1:12" x14ac:dyDescent="0.25">
      <c r="A8716">
        <v>56</v>
      </c>
      <c r="B8716" t="str">
        <f t="shared" si="277"/>
        <v>Elderly</v>
      </c>
      <c r="C8716">
        <v>1</v>
      </c>
      <c r="D8716" t="s">
        <v>8</v>
      </c>
      <c r="E8716">
        <v>2</v>
      </c>
      <c r="F8716">
        <v>1</v>
      </c>
      <c r="G8716">
        <v>1.18</v>
      </c>
      <c r="H8716" t="s">
        <v>37</v>
      </c>
      <c r="I8716">
        <v>56800</v>
      </c>
      <c r="J8716" t="str">
        <f t="shared" si="276"/>
        <v>low</v>
      </c>
      <c r="K8716">
        <v>6</v>
      </c>
      <c r="L8716">
        <v>0</v>
      </c>
    </row>
    <row r="8717" spans="1:12" x14ac:dyDescent="0.25">
      <c r="A8717">
        <v>24</v>
      </c>
      <c r="B8717" t="str">
        <f t="shared" si="277"/>
        <v>Young</v>
      </c>
      <c r="C8717">
        <v>1</v>
      </c>
      <c r="D8717" t="s">
        <v>8</v>
      </c>
      <c r="E8717">
        <v>5</v>
      </c>
      <c r="F8717">
        <v>3</v>
      </c>
      <c r="G8717">
        <v>1.57</v>
      </c>
      <c r="H8717" t="s">
        <v>37</v>
      </c>
      <c r="I8717">
        <v>63200</v>
      </c>
      <c r="J8717" t="str">
        <f t="shared" si="276"/>
        <v>medium</v>
      </c>
      <c r="K8717">
        <v>9</v>
      </c>
      <c r="L8717">
        <v>1</v>
      </c>
    </row>
    <row r="8718" spans="1:12" x14ac:dyDescent="0.25">
      <c r="A8718">
        <v>21</v>
      </c>
      <c r="B8718" t="str">
        <f t="shared" si="277"/>
        <v>Young</v>
      </c>
      <c r="C8718">
        <v>0</v>
      </c>
      <c r="D8718" t="s">
        <v>8</v>
      </c>
      <c r="E8718">
        <v>1</v>
      </c>
      <c r="F8718">
        <v>5</v>
      </c>
      <c r="G8718">
        <v>3.84</v>
      </c>
      <c r="H8718" t="s">
        <v>35</v>
      </c>
      <c r="I8718">
        <v>83000</v>
      </c>
      <c r="J8718" t="str">
        <f t="shared" si="276"/>
        <v>medium</v>
      </c>
      <c r="K8718">
        <v>10</v>
      </c>
      <c r="L8718">
        <v>1</v>
      </c>
    </row>
    <row r="8719" spans="1:12" x14ac:dyDescent="0.25">
      <c r="A8719">
        <v>48</v>
      </c>
      <c r="B8719" t="str">
        <f t="shared" si="277"/>
        <v>Senior</v>
      </c>
      <c r="C8719">
        <v>0</v>
      </c>
      <c r="D8719" t="s">
        <v>9</v>
      </c>
      <c r="E8719">
        <v>2</v>
      </c>
      <c r="F8719">
        <v>5</v>
      </c>
      <c r="G8719">
        <v>2.89</v>
      </c>
      <c r="H8719" t="s">
        <v>36</v>
      </c>
      <c r="I8719">
        <v>85000</v>
      </c>
      <c r="J8719" t="str">
        <f t="shared" si="276"/>
        <v>medium</v>
      </c>
      <c r="K8719">
        <v>10</v>
      </c>
      <c r="L8719">
        <v>1</v>
      </c>
    </row>
    <row r="8720" spans="1:12" x14ac:dyDescent="0.25">
      <c r="A8720">
        <v>22</v>
      </c>
      <c r="B8720" t="str">
        <f t="shared" si="277"/>
        <v>Young</v>
      </c>
      <c r="C8720">
        <v>0</v>
      </c>
      <c r="D8720" t="s">
        <v>11</v>
      </c>
      <c r="E8720">
        <v>2</v>
      </c>
      <c r="F8720">
        <v>0</v>
      </c>
      <c r="G8720">
        <v>3.15</v>
      </c>
      <c r="H8720" t="s">
        <v>35</v>
      </c>
      <c r="I8720">
        <v>39000</v>
      </c>
      <c r="J8720" t="str">
        <f t="shared" si="276"/>
        <v>low</v>
      </c>
      <c r="K8720">
        <v>3</v>
      </c>
      <c r="L8720">
        <v>0</v>
      </c>
    </row>
    <row r="8721" spans="1:12" x14ac:dyDescent="0.25">
      <c r="A8721">
        <v>24</v>
      </c>
      <c r="B8721" t="str">
        <f t="shared" si="277"/>
        <v>Young</v>
      </c>
      <c r="C8721">
        <v>0</v>
      </c>
      <c r="D8721" t="s">
        <v>10</v>
      </c>
      <c r="E8721">
        <v>5</v>
      </c>
      <c r="F8721">
        <v>1</v>
      </c>
      <c r="G8721">
        <v>2.12</v>
      </c>
      <c r="H8721" t="s">
        <v>36</v>
      </c>
      <c r="I8721">
        <v>41000</v>
      </c>
      <c r="J8721" t="str">
        <f t="shared" si="276"/>
        <v>low</v>
      </c>
      <c r="K8721">
        <v>4</v>
      </c>
      <c r="L8721">
        <v>0</v>
      </c>
    </row>
    <row r="8722" spans="1:12" x14ac:dyDescent="0.25">
      <c r="A8722">
        <v>34</v>
      </c>
      <c r="B8722" t="str">
        <f t="shared" si="277"/>
        <v>Adult</v>
      </c>
      <c r="C8722">
        <v>0</v>
      </c>
      <c r="D8722" t="s">
        <v>8</v>
      </c>
      <c r="E8722">
        <v>1</v>
      </c>
      <c r="F8722">
        <v>0</v>
      </c>
      <c r="G8722">
        <v>1.27</v>
      </c>
      <c r="H8722" t="s">
        <v>37</v>
      </c>
      <c r="I8722">
        <v>51000</v>
      </c>
      <c r="J8722" t="str">
        <f t="shared" si="276"/>
        <v>low</v>
      </c>
      <c r="K8722">
        <v>3</v>
      </c>
      <c r="L8722">
        <v>0</v>
      </c>
    </row>
    <row r="8723" spans="1:12" x14ac:dyDescent="0.25">
      <c r="A8723">
        <v>49</v>
      </c>
      <c r="B8723" t="str">
        <f t="shared" si="277"/>
        <v>Senior</v>
      </c>
      <c r="C8723">
        <v>0</v>
      </c>
      <c r="D8723" t="s">
        <v>8</v>
      </c>
      <c r="E8723">
        <v>1</v>
      </c>
      <c r="F8723">
        <v>4</v>
      </c>
      <c r="G8723">
        <v>1.44</v>
      </c>
      <c r="H8723" t="s">
        <v>37</v>
      </c>
      <c r="I8723">
        <v>103000</v>
      </c>
      <c r="J8723" t="str">
        <f t="shared" si="276"/>
        <v>medium</v>
      </c>
      <c r="K8723">
        <v>4</v>
      </c>
      <c r="L8723">
        <v>0</v>
      </c>
    </row>
    <row r="8724" spans="1:12" x14ac:dyDescent="0.25">
      <c r="A8724">
        <v>30</v>
      </c>
      <c r="B8724" t="str">
        <f t="shared" si="277"/>
        <v>Adult</v>
      </c>
      <c r="C8724">
        <v>0</v>
      </c>
      <c r="D8724" t="s">
        <v>8</v>
      </c>
      <c r="E8724">
        <v>2</v>
      </c>
      <c r="F8724">
        <v>1</v>
      </c>
      <c r="G8724">
        <v>3.65</v>
      </c>
      <c r="H8724" t="s">
        <v>35</v>
      </c>
      <c r="I8724">
        <v>58000</v>
      </c>
      <c r="J8724" t="str">
        <f t="shared" si="276"/>
        <v>low</v>
      </c>
      <c r="K8724">
        <v>9</v>
      </c>
      <c r="L8724">
        <v>1</v>
      </c>
    </row>
    <row r="8725" spans="1:12" x14ac:dyDescent="0.25">
      <c r="A8725">
        <v>53</v>
      </c>
      <c r="B8725" t="str">
        <f t="shared" si="277"/>
        <v>Senior</v>
      </c>
      <c r="C8725">
        <v>0</v>
      </c>
      <c r="D8725" t="s">
        <v>8</v>
      </c>
      <c r="E8725">
        <v>2</v>
      </c>
      <c r="F8725">
        <v>2</v>
      </c>
      <c r="G8725">
        <v>3.54</v>
      </c>
      <c r="H8725" t="s">
        <v>35</v>
      </c>
      <c r="I8725">
        <v>127000</v>
      </c>
      <c r="J8725" t="str">
        <f t="shared" si="276"/>
        <v>medium</v>
      </c>
      <c r="K8725">
        <v>7</v>
      </c>
      <c r="L8725">
        <v>0</v>
      </c>
    </row>
    <row r="8726" spans="1:12" x14ac:dyDescent="0.25">
      <c r="A8726">
        <v>57</v>
      </c>
      <c r="B8726" t="str">
        <f t="shared" si="277"/>
        <v>Elderly</v>
      </c>
      <c r="C8726">
        <v>0</v>
      </c>
      <c r="D8726" t="s">
        <v>8</v>
      </c>
      <c r="E8726">
        <v>1</v>
      </c>
      <c r="F8726">
        <v>4</v>
      </c>
      <c r="G8726">
        <v>1.94</v>
      </c>
      <c r="H8726" t="s">
        <v>37</v>
      </c>
      <c r="I8726">
        <v>72000</v>
      </c>
      <c r="J8726" t="str">
        <f t="shared" si="276"/>
        <v>medium</v>
      </c>
      <c r="K8726">
        <v>7</v>
      </c>
      <c r="L8726">
        <v>0</v>
      </c>
    </row>
    <row r="8727" spans="1:12" x14ac:dyDescent="0.25">
      <c r="A8727">
        <v>40</v>
      </c>
      <c r="B8727" t="str">
        <f t="shared" si="277"/>
        <v>Middle Aged</v>
      </c>
      <c r="C8727">
        <v>1</v>
      </c>
      <c r="D8727" t="s">
        <v>10</v>
      </c>
      <c r="E8727">
        <v>1</v>
      </c>
      <c r="F8727">
        <v>4</v>
      </c>
      <c r="G8727">
        <v>2.3199999999999998</v>
      </c>
      <c r="H8727" t="s">
        <v>36</v>
      </c>
      <c r="I8727">
        <v>106000</v>
      </c>
      <c r="J8727" t="str">
        <f t="shared" si="276"/>
        <v>medium</v>
      </c>
      <c r="K8727">
        <v>9</v>
      </c>
      <c r="L8727">
        <v>1</v>
      </c>
    </row>
    <row r="8728" spans="1:12" x14ac:dyDescent="0.25">
      <c r="A8728">
        <v>36</v>
      </c>
      <c r="B8728" t="str">
        <f t="shared" si="277"/>
        <v>Middle Aged</v>
      </c>
      <c r="C8728">
        <v>0</v>
      </c>
      <c r="D8728" t="s">
        <v>8</v>
      </c>
      <c r="E8728">
        <v>1</v>
      </c>
      <c r="F8728">
        <v>3</v>
      </c>
      <c r="G8728">
        <v>1.33</v>
      </c>
      <c r="H8728" t="s">
        <v>37</v>
      </c>
      <c r="I8728">
        <v>66000</v>
      </c>
      <c r="J8728" t="str">
        <f t="shared" si="276"/>
        <v>medium</v>
      </c>
      <c r="K8728">
        <v>10</v>
      </c>
      <c r="L8728">
        <v>1</v>
      </c>
    </row>
    <row r="8729" spans="1:12" x14ac:dyDescent="0.25">
      <c r="A8729">
        <v>35</v>
      </c>
      <c r="B8729" t="str">
        <f t="shared" si="277"/>
        <v>Adult</v>
      </c>
      <c r="C8729">
        <v>1</v>
      </c>
      <c r="D8729" t="s">
        <v>8</v>
      </c>
      <c r="E8729">
        <v>2</v>
      </c>
      <c r="F8729">
        <v>3</v>
      </c>
      <c r="G8729">
        <v>2.33</v>
      </c>
      <c r="H8729" t="s">
        <v>36</v>
      </c>
      <c r="I8729">
        <v>62000</v>
      </c>
      <c r="J8729" t="str">
        <f t="shared" si="276"/>
        <v>medium</v>
      </c>
      <c r="K8729">
        <v>6</v>
      </c>
      <c r="L8729">
        <v>0</v>
      </c>
    </row>
    <row r="8730" spans="1:12" x14ac:dyDescent="0.25">
      <c r="A8730">
        <v>42</v>
      </c>
      <c r="B8730" t="str">
        <f t="shared" si="277"/>
        <v>Middle Aged</v>
      </c>
      <c r="C8730">
        <v>1</v>
      </c>
      <c r="D8730" t="s">
        <v>8</v>
      </c>
      <c r="E8730">
        <v>2</v>
      </c>
      <c r="F8730">
        <v>4</v>
      </c>
      <c r="G8730">
        <v>2.29</v>
      </c>
      <c r="H8730" t="s">
        <v>36</v>
      </c>
      <c r="I8730">
        <v>80600</v>
      </c>
      <c r="J8730" t="str">
        <f t="shared" si="276"/>
        <v>medium</v>
      </c>
      <c r="K8730">
        <v>4</v>
      </c>
      <c r="L8730">
        <v>0</v>
      </c>
    </row>
    <row r="8731" spans="1:12" x14ac:dyDescent="0.25">
      <c r="A8731">
        <v>39</v>
      </c>
      <c r="B8731" t="str">
        <f t="shared" si="277"/>
        <v>Middle Aged</v>
      </c>
      <c r="C8731">
        <v>1</v>
      </c>
      <c r="D8731" t="s">
        <v>8</v>
      </c>
      <c r="E8731">
        <v>2</v>
      </c>
      <c r="F8731">
        <v>0</v>
      </c>
      <c r="G8731">
        <v>2.69</v>
      </c>
      <c r="H8731" t="s">
        <v>36</v>
      </c>
      <c r="I8731">
        <v>43200</v>
      </c>
      <c r="J8731" t="str">
        <f t="shared" si="276"/>
        <v>low</v>
      </c>
      <c r="K8731">
        <v>5</v>
      </c>
      <c r="L8731">
        <v>0</v>
      </c>
    </row>
    <row r="8732" spans="1:12" x14ac:dyDescent="0.25">
      <c r="A8732">
        <v>53</v>
      </c>
      <c r="B8732" t="str">
        <f t="shared" si="277"/>
        <v>Senior</v>
      </c>
      <c r="C8732">
        <v>1</v>
      </c>
      <c r="D8732" t="s">
        <v>10</v>
      </c>
      <c r="E8732">
        <v>6</v>
      </c>
      <c r="F8732">
        <v>0</v>
      </c>
      <c r="G8732">
        <v>3.13</v>
      </c>
      <c r="H8732" t="s">
        <v>35</v>
      </c>
      <c r="I8732">
        <v>55400</v>
      </c>
      <c r="J8732" t="str">
        <f t="shared" si="276"/>
        <v>low</v>
      </c>
      <c r="K8732">
        <v>5</v>
      </c>
      <c r="L8732">
        <v>0</v>
      </c>
    </row>
    <row r="8733" spans="1:12" x14ac:dyDescent="0.25">
      <c r="A8733">
        <v>33</v>
      </c>
      <c r="B8733" t="str">
        <f t="shared" si="277"/>
        <v>Adult</v>
      </c>
      <c r="C8733">
        <v>0</v>
      </c>
      <c r="D8733" t="s">
        <v>8</v>
      </c>
      <c r="E8733">
        <v>1</v>
      </c>
      <c r="F8733">
        <v>1</v>
      </c>
      <c r="G8733">
        <v>2.39</v>
      </c>
      <c r="H8733" t="s">
        <v>36</v>
      </c>
      <c r="I8733">
        <v>68000</v>
      </c>
      <c r="J8733" t="str">
        <f t="shared" si="276"/>
        <v>medium</v>
      </c>
      <c r="K8733">
        <v>5</v>
      </c>
      <c r="L8733">
        <v>0</v>
      </c>
    </row>
    <row r="8734" spans="1:12" x14ac:dyDescent="0.25">
      <c r="A8734">
        <v>27</v>
      </c>
      <c r="B8734" t="str">
        <f t="shared" si="277"/>
        <v>Adult</v>
      </c>
      <c r="C8734">
        <v>0</v>
      </c>
      <c r="D8734" t="s">
        <v>10</v>
      </c>
      <c r="E8734">
        <v>3</v>
      </c>
      <c r="F8734">
        <v>5</v>
      </c>
      <c r="G8734">
        <v>1.81</v>
      </c>
      <c r="H8734" t="s">
        <v>37</v>
      </c>
      <c r="I8734">
        <v>81000</v>
      </c>
      <c r="J8734" t="str">
        <f t="shared" si="276"/>
        <v>medium</v>
      </c>
      <c r="K8734">
        <v>6</v>
      </c>
      <c r="L8734">
        <v>0</v>
      </c>
    </row>
    <row r="8735" spans="1:12" x14ac:dyDescent="0.25">
      <c r="A8735">
        <v>26</v>
      </c>
      <c r="B8735" t="str">
        <f t="shared" si="277"/>
        <v>Adult</v>
      </c>
      <c r="C8735">
        <v>0</v>
      </c>
      <c r="D8735" t="s">
        <v>8</v>
      </c>
      <c r="E8735">
        <v>2</v>
      </c>
      <c r="F8735">
        <v>3</v>
      </c>
      <c r="G8735">
        <v>2.19</v>
      </c>
      <c r="H8735" t="s">
        <v>36</v>
      </c>
      <c r="I8735">
        <v>67000</v>
      </c>
      <c r="J8735" t="str">
        <f t="shared" si="276"/>
        <v>medium</v>
      </c>
      <c r="K8735">
        <v>4</v>
      </c>
      <c r="L8735">
        <v>0</v>
      </c>
    </row>
    <row r="8736" spans="1:12" x14ac:dyDescent="0.25">
      <c r="A8736">
        <v>39</v>
      </c>
      <c r="B8736" t="str">
        <f t="shared" si="277"/>
        <v>Middle Aged</v>
      </c>
      <c r="C8736">
        <v>1</v>
      </c>
      <c r="D8736" t="s">
        <v>9</v>
      </c>
      <c r="E8736">
        <v>1</v>
      </c>
      <c r="F8736">
        <v>5</v>
      </c>
      <c r="G8736">
        <v>2.36</v>
      </c>
      <c r="H8736" t="s">
        <v>36</v>
      </c>
      <c r="I8736">
        <v>81200</v>
      </c>
      <c r="J8736" t="str">
        <f t="shared" si="276"/>
        <v>medium</v>
      </c>
      <c r="K8736">
        <v>7</v>
      </c>
      <c r="L8736">
        <v>0</v>
      </c>
    </row>
    <row r="8737" spans="1:12" x14ac:dyDescent="0.25">
      <c r="A8737">
        <v>41</v>
      </c>
      <c r="B8737" t="str">
        <f t="shared" si="277"/>
        <v>Middle Aged</v>
      </c>
      <c r="C8737">
        <v>0</v>
      </c>
      <c r="D8737" t="s">
        <v>10</v>
      </c>
      <c r="E8737">
        <v>1</v>
      </c>
      <c r="F8737">
        <v>4</v>
      </c>
      <c r="G8737">
        <v>1.72</v>
      </c>
      <c r="H8737" t="s">
        <v>37</v>
      </c>
      <c r="I8737">
        <v>54000</v>
      </c>
      <c r="J8737" t="str">
        <f t="shared" si="276"/>
        <v>low</v>
      </c>
      <c r="K8737">
        <v>8</v>
      </c>
      <c r="L8737">
        <v>0</v>
      </c>
    </row>
    <row r="8738" spans="1:12" x14ac:dyDescent="0.25">
      <c r="A8738">
        <v>48</v>
      </c>
      <c r="B8738" t="str">
        <f t="shared" si="277"/>
        <v>Senior</v>
      </c>
      <c r="C8738">
        <v>1</v>
      </c>
      <c r="D8738" t="s">
        <v>8</v>
      </c>
      <c r="E8738">
        <v>1</v>
      </c>
      <c r="F8738">
        <v>2</v>
      </c>
      <c r="G8738">
        <v>1.88</v>
      </c>
      <c r="H8738" t="s">
        <v>37</v>
      </c>
      <c r="I8738">
        <v>76400</v>
      </c>
      <c r="J8738" t="str">
        <f t="shared" si="276"/>
        <v>medium</v>
      </c>
      <c r="K8738">
        <v>5</v>
      </c>
      <c r="L8738">
        <v>0</v>
      </c>
    </row>
    <row r="8739" spans="1:12" x14ac:dyDescent="0.25">
      <c r="A8739">
        <v>38</v>
      </c>
      <c r="B8739" t="str">
        <f t="shared" si="277"/>
        <v>Middle Aged</v>
      </c>
      <c r="C8739">
        <v>1</v>
      </c>
      <c r="D8739" t="s">
        <v>10</v>
      </c>
      <c r="E8739">
        <v>2</v>
      </c>
      <c r="F8739">
        <v>1</v>
      </c>
      <c r="G8739">
        <v>3.24</v>
      </c>
      <c r="H8739" t="s">
        <v>35</v>
      </c>
      <c r="I8739">
        <v>62400</v>
      </c>
      <c r="J8739" t="str">
        <f t="shared" si="276"/>
        <v>medium</v>
      </c>
      <c r="K8739">
        <v>10</v>
      </c>
      <c r="L8739">
        <v>1</v>
      </c>
    </row>
    <row r="8740" spans="1:12" x14ac:dyDescent="0.25">
      <c r="A8740">
        <v>56</v>
      </c>
      <c r="B8740" t="str">
        <f t="shared" si="277"/>
        <v>Elderly</v>
      </c>
      <c r="C8740">
        <v>0</v>
      </c>
      <c r="D8740" t="s">
        <v>9</v>
      </c>
      <c r="E8740">
        <v>4</v>
      </c>
      <c r="F8740">
        <v>1</v>
      </c>
      <c r="G8740">
        <v>2.5</v>
      </c>
      <c r="H8740" t="s">
        <v>36</v>
      </c>
      <c r="I8740">
        <v>55000</v>
      </c>
      <c r="J8740" t="str">
        <f t="shared" si="276"/>
        <v>low</v>
      </c>
      <c r="K8740">
        <v>3</v>
      </c>
      <c r="L8740">
        <v>0</v>
      </c>
    </row>
    <row r="8741" spans="1:12" x14ac:dyDescent="0.25">
      <c r="A8741">
        <v>25</v>
      </c>
      <c r="B8741" t="str">
        <f t="shared" si="277"/>
        <v>Young</v>
      </c>
      <c r="C8741">
        <v>0</v>
      </c>
      <c r="D8741" t="s">
        <v>11</v>
      </c>
      <c r="E8741">
        <v>1</v>
      </c>
      <c r="F8741">
        <v>1</v>
      </c>
      <c r="G8741">
        <v>1.57</v>
      </c>
      <c r="H8741" t="s">
        <v>37</v>
      </c>
      <c r="I8741">
        <v>52000</v>
      </c>
      <c r="J8741" t="str">
        <f t="shared" si="276"/>
        <v>low</v>
      </c>
      <c r="K8741">
        <v>3</v>
      </c>
      <c r="L8741">
        <v>0</v>
      </c>
    </row>
    <row r="8742" spans="1:12" x14ac:dyDescent="0.25">
      <c r="A8742">
        <v>39</v>
      </c>
      <c r="B8742" t="str">
        <f t="shared" si="277"/>
        <v>Middle Aged</v>
      </c>
      <c r="C8742">
        <v>0</v>
      </c>
      <c r="D8742" t="s">
        <v>8</v>
      </c>
      <c r="E8742">
        <v>5</v>
      </c>
      <c r="F8742">
        <v>0</v>
      </c>
      <c r="G8742">
        <v>2.9</v>
      </c>
      <c r="H8742" t="s">
        <v>36</v>
      </c>
      <c r="I8742">
        <v>73000</v>
      </c>
      <c r="J8742" t="str">
        <f t="shared" si="276"/>
        <v>medium</v>
      </c>
      <c r="K8742">
        <v>10</v>
      </c>
      <c r="L8742">
        <v>1</v>
      </c>
    </row>
    <row r="8743" spans="1:12" x14ac:dyDescent="0.25">
      <c r="A8743">
        <v>51</v>
      </c>
      <c r="B8743" t="str">
        <f t="shared" si="277"/>
        <v>Senior</v>
      </c>
      <c r="C8743">
        <v>0</v>
      </c>
      <c r="D8743" t="s">
        <v>11</v>
      </c>
      <c r="E8743">
        <v>2</v>
      </c>
      <c r="F8743">
        <v>2</v>
      </c>
      <c r="G8743">
        <v>2.83</v>
      </c>
      <c r="H8743" t="s">
        <v>36</v>
      </c>
      <c r="I8743">
        <v>69000</v>
      </c>
      <c r="J8743" t="str">
        <f t="shared" si="276"/>
        <v>medium</v>
      </c>
      <c r="K8743">
        <v>4</v>
      </c>
      <c r="L8743">
        <v>0</v>
      </c>
    </row>
    <row r="8744" spans="1:12" x14ac:dyDescent="0.25">
      <c r="A8744">
        <v>41</v>
      </c>
      <c r="B8744" t="str">
        <f t="shared" si="277"/>
        <v>Middle Aged</v>
      </c>
      <c r="C8744">
        <v>0</v>
      </c>
      <c r="D8744" t="s">
        <v>11</v>
      </c>
      <c r="E8744">
        <v>1</v>
      </c>
      <c r="F8744">
        <v>3</v>
      </c>
      <c r="G8744">
        <v>3.25</v>
      </c>
      <c r="H8744" t="s">
        <v>35</v>
      </c>
      <c r="I8744">
        <v>45000</v>
      </c>
      <c r="J8744" t="str">
        <f t="shared" si="276"/>
        <v>low</v>
      </c>
      <c r="K8744">
        <v>3</v>
      </c>
      <c r="L8744">
        <v>0</v>
      </c>
    </row>
    <row r="8745" spans="1:12" x14ac:dyDescent="0.25">
      <c r="A8745">
        <v>45</v>
      </c>
      <c r="B8745" t="str">
        <f t="shared" si="277"/>
        <v>Middle Aged</v>
      </c>
      <c r="C8745">
        <v>0</v>
      </c>
      <c r="D8745" t="s">
        <v>8</v>
      </c>
      <c r="E8745">
        <v>2</v>
      </c>
      <c r="F8745">
        <v>1</v>
      </c>
      <c r="G8745">
        <v>2.66</v>
      </c>
      <c r="H8745" t="s">
        <v>36</v>
      </c>
      <c r="I8745">
        <v>53000</v>
      </c>
      <c r="J8745" t="str">
        <f t="shared" si="276"/>
        <v>low</v>
      </c>
      <c r="K8745">
        <v>7</v>
      </c>
      <c r="L8745">
        <v>0</v>
      </c>
    </row>
    <row r="8746" spans="1:12" x14ac:dyDescent="0.25">
      <c r="A8746">
        <v>30</v>
      </c>
      <c r="B8746" t="str">
        <f t="shared" si="277"/>
        <v>Adult</v>
      </c>
      <c r="C8746">
        <v>1</v>
      </c>
      <c r="D8746" t="s">
        <v>10</v>
      </c>
      <c r="E8746">
        <v>2</v>
      </c>
      <c r="F8746">
        <v>2</v>
      </c>
      <c r="G8746">
        <v>3.72</v>
      </c>
      <c r="H8746" t="s">
        <v>35</v>
      </c>
      <c r="I8746">
        <v>54000</v>
      </c>
      <c r="J8746" t="str">
        <f t="shared" si="276"/>
        <v>low</v>
      </c>
      <c r="K8746">
        <v>6</v>
      </c>
      <c r="L8746">
        <v>0</v>
      </c>
    </row>
    <row r="8747" spans="1:12" x14ac:dyDescent="0.25">
      <c r="A8747">
        <v>41</v>
      </c>
      <c r="B8747" t="str">
        <f t="shared" si="277"/>
        <v>Middle Aged</v>
      </c>
      <c r="C8747">
        <v>0</v>
      </c>
      <c r="D8747" t="s">
        <v>8</v>
      </c>
      <c r="E8747">
        <v>1</v>
      </c>
      <c r="F8747">
        <v>1</v>
      </c>
      <c r="G8747">
        <v>2.91</v>
      </c>
      <c r="H8747" t="s">
        <v>36</v>
      </c>
      <c r="I8747">
        <v>50000</v>
      </c>
      <c r="J8747" t="str">
        <f t="shared" si="276"/>
        <v>low</v>
      </c>
      <c r="K8747">
        <v>5</v>
      </c>
      <c r="L8747">
        <v>0</v>
      </c>
    </row>
    <row r="8748" spans="1:12" x14ac:dyDescent="0.25">
      <c r="A8748">
        <v>23</v>
      </c>
      <c r="B8748" t="str">
        <f t="shared" si="277"/>
        <v>Young</v>
      </c>
      <c r="C8748">
        <v>0</v>
      </c>
      <c r="D8748" t="s">
        <v>8</v>
      </c>
      <c r="E8748">
        <v>1</v>
      </c>
      <c r="F8748">
        <v>3</v>
      </c>
      <c r="G8748">
        <v>3.34</v>
      </c>
      <c r="H8748" t="s">
        <v>35</v>
      </c>
      <c r="I8748">
        <v>94000</v>
      </c>
      <c r="J8748" t="str">
        <f t="shared" si="276"/>
        <v>medium</v>
      </c>
      <c r="K8748">
        <v>5</v>
      </c>
      <c r="L8748">
        <v>0</v>
      </c>
    </row>
    <row r="8749" spans="1:12" x14ac:dyDescent="0.25">
      <c r="A8749">
        <v>26</v>
      </c>
      <c r="B8749" t="str">
        <f t="shared" si="277"/>
        <v>Adult</v>
      </c>
      <c r="C8749">
        <v>1</v>
      </c>
      <c r="D8749" t="s">
        <v>10</v>
      </c>
      <c r="E8749">
        <v>2</v>
      </c>
      <c r="F8749">
        <v>2</v>
      </c>
      <c r="G8749">
        <v>1.98</v>
      </c>
      <c r="H8749" t="s">
        <v>37</v>
      </c>
      <c r="I8749">
        <v>56800</v>
      </c>
      <c r="J8749" t="str">
        <f t="shared" si="276"/>
        <v>low</v>
      </c>
      <c r="K8749">
        <v>7</v>
      </c>
      <c r="L8749">
        <v>0</v>
      </c>
    </row>
    <row r="8750" spans="1:12" x14ac:dyDescent="0.25">
      <c r="A8750">
        <v>25</v>
      </c>
      <c r="B8750" t="str">
        <f t="shared" si="277"/>
        <v>Young</v>
      </c>
      <c r="C8750">
        <v>0</v>
      </c>
      <c r="D8750" t="s">
        <v>10</v>
      </c>
      <c r="E8750">
        <v>7</v>
      </c>
      <c r="F8750">
        <v>2</v>
      </c>
      <c r="G8750">
        <v>2.48</v>
      </c>
      <c r="H8750" t="s">
        <v>36</v>
      </c>
      <c r="I8750">
        <v>58000</v>
      </c>
      <c r="J8750" t="str">
        <f t="shared" si="276"/>
        <v>low</v>
      </c>
      <c r="K8750">
        <v>8</v>
      </c>
      <c r="L8750">
        <v>0</v>
      </c>
    </row>
    <row r="8751" spans="1:12" x14ac:dyDescent="0.25">
      <c r="A8751">
        <v>36</v>
      </c>
      <c r="B8751" t="str">
        <f t="shared" si="277"/>
        <v>Middle Aged</v>
      </c>
      <c r="C8751">
        <v>1</v>
      </c>
      <c r="D8751" t="s">
        <v>10</v>
      </c>
      <c r="E8751">
        <v>2</v>
      </c>
      <c r="F8751">
        <v>3</v>
      </c>
      <c r="G8751">
        <v>2.17</v>
      </c>
      <c r="H8751" t="s">
        <v>36</v>
      </c>
      <c r="I8751">
        <v>52800</v>
      </c>
      <c r="J8751" t="str">
        <f t="shared" si="276"/>
        <v>low</v>
      </c>
      <c r="K8751">
        <v>5</v>
      </c>
      <c r="L8751">
        <v>0</v>
      </c>
    </row>
    <row r="8752" spans="1:12" x14ac:dyDescent="0.25">
      <c r="A8752">
        <v>33</v>
      </c>
      <c r="B8752" t="str">
        <f t="shared" si="277"/>
        <v>Adult</v>
      </c>
      <c r="C8752">
        <v>0</v>
      </c>
      <c r="D8752" t="s">
        <v>8</v>
      </c>
      <c r="E8752">
        <v>1</v>
      </c>
      <c r="F8752">
        <v>3</v>
      </c>
      <c r="G8752">
        <v>3.61</v>
      </c>
      <c r="H8752" t="s">
        <v>35</v>
      </c>
      <c r="I8752">
        <v>94000</v>
      </c>
      <c r="J8752" t="str">
        <f t="shared" si="276"/>
        <v>medium</v>
      </c>
      <c r="K8752">
        <v>10</v>
      </c>
      <c r="L8752">
        <v>1</v>
      </c>
    </row>
    <row r="8753" spans="1:12" x14ac:dyDescent="0.25">
      <c r="A8753">
        <v>22</v>
      </c>
      <c r="B8753" t="str">
        <f t="shared" si="277"/>
        <v>Young</v>
      </c>
      <c r="C8753">
        <v>1</v>
      </c>
      <c r="D8753" t="s">
        <v>10</v>
      </c>
      <c r="E8753">
        <v>1</v>
      </c>
      <c r="F8753">
        <v>1</v>
      </c>
      <c r="G8753">
        <v>1.23</v>
      </c>
      <c r="H8753" t="s">
        <v>37</v>
      </c>
      <c r="I8753">
        <v>37600</v>
      </c>
      <c r="J8753" t="str">
        <f t="shared" si="276"/>
        <v>low</v>
      </c>
      <c r="K8753">
        <v>3</v>
      </c>
      <c r="L8753">
        <v>0</v>
      </c>
    </row>
    <row r="8754" spans="1:12" x14ac:dyDescent="0.25">
      <c r="A8754">
        <v>51</v>
      </c>
      <c r="B8754" t="str">
        <f t="shared" si="277"/>
        <v>Senior</v>
      </c>
      <c r="C8754">
        <v>0</v>
      </c>
      <c r="D8754" t="s">
        <v>11</v>
      </c>
      <c r="E8754">
        <v>1</v>
      </c>
      <c r="F8754">
        <v>2</v>
      </c>
      <c r="G8754">
        <v>3.85</v>
      </c>
      <c r="H8754" t="s">
        <v>35</v>
      </c>
      <c r="I8754">
        <v>46000</v>
      </c>
      <c r="J8754" t="str">
        <f t="shared" si="276"/>
        <v>low</v>
      </c>
      <c r="K8754">
        <v>3</v>
      </c>
      <c r="L8754">
        <v>0</v>
      </c>
    </row>
    <row r="8755" spans="1:12" x14ac:dyDescent="0.25">
      <c r="A8755">
        <v>57</v>
      </c>
      <c r="B8755" t="str">
        <f t="shared" si="277"/>
        <v>Elderly</v>
      </c>
      <c r="C8755">
        <v>0</v>
      </c>
      <c r="D8755" t="s">
        <v>11</v>
      </c>
      <c r="E8755">
        <v>2</v>
      </c>
      <c r="F8755">
        <v>3</v>
      </c>
      <c r="G8755">
        <v>1.1499999999999999</v>
      </c>
      <c r="H8755" t="s">
        <v>37</v>
      </c>
      <c r="I8755">
        <v>60000</v>
      </c>
      <c r="J8755" t="str">
        <f t="shared" si="276"/>
        <v>low</v>
      </c>
      <c r="K8755">
        <v>3</v>
      </c>
      <c r="L8755">
        <v>0</v>
      </c>
    </row>
    <row r="8756" spans="1:12" x14ac:dyDescent="0.25">
      <c r="A8756">
        <v>33</v>
      </c>
      <c r="B8756" t="str">
        <f t="shared" si="277"/>
        <v>Adult</v>
      </c>
      <c r="C8756">
        <v>1</v>
      </c>
      <c r="D8756" t="s">
        <v>10</v>
      </c>
      <c r="E8756">
        <v>5</v>
      </c>
      <c r="F8756">
        <v>0</v>
      </c>
      <c r="G8756">
        <v>3.17</v>
      </c>
      <c r="H8756" t="s">
        <v>35</v>
      </c>
      <c r="I8756">
        <v>81400</v>
      </c>
      <c r="J8756" t="str">
        <f t="shared" si="276"/>
        <v>medium</v>
      </c>
      <c r="K8756">
        <v>7</v>
      </c>
      <c r="L8756">
        <v>0</v>
      </c>
    </row>
    <row r="8757" spans="1:12" x14ac:dyDescent="0.25">
      <c r="A8757">
        <v>45</v>
      </c>
      <c r="B8757" t="str">
        <f t="shared" si="277"/>
        <v>Middle Aged</v>
      </c>
      <c r="C8757">
        <v>1</v>
      </c>
      <c r="D8757" t="s">
        <v>10</v>
      </c>
      <c r="E8757">
        <v>2</v>
      </c>
      <c r="F8757">
        <v>3</v>
      </c>
      <c r="G8757">
        <v>3.41</v>
      </c>
      <c r="H8757" t="s">
        <v>35</v>
      </c>
      <c r="I8757">
        <v>99000</v>
      </c>
      <c r="J8757" t="str">
        <f t="shared" si="276"/>
        <v>medium</v>
      </c>
      <c r="K8757">
        <v>5</v>
      </c>
      <c r="L8757">
        <v>0</v>
      </c>
    </row>
    <row r="8758" spans="1:12" x14ac:dyDescent="0.25">
      <c r="A8758">
        <v>47</v>
      </c>
      <c r="B8758" t="str">
        <f t="shared" si="277"/>
        <v>Senior</v>
      </c>
      <c r="C8758">
        <v>1</v>
      </c>
      <c r="D8758" t="s">
        <v>10</v>
      </c>
      <c r="E8758">
        <v>2</v>
      </c>
      <c r="F8758">
        <v>4</v>
      </c>
      <c r="G8758">
        <v>1.64</v>
      </c>
      <c r="H8758" t="s">
        <v>37</v>
      </c>
      <c r="I8758">
        <v>102600</v>
      </c>
      <c r="J8758" t="str">
        <f t="shared" si="276"/>
        <v>medium</v>
      </c>
      <c r="K8758">
        <v>9</v>
      </c>
      <c r="L8758">
        <v>1</v>
      </c>
    </row>
    <row r="8759" spans="1:12" x14ac:dyDescent="0.25">
      <c r="A8759">
        <v>28</v>
      </c>
      <c r="B8759" t="str">
        <f t="shared" si="277"/>
        <v>Adult</v>
      </c>
      <c r="C8759">
        <v>0</v>
      </c>
      <c r="D8759" t="s">
        <v>8</v>
      </c>
      <c r="E8759">
        <v>1</v>
      </c>
      <c r="F8759">
        <v>2</v>
      </c>
      <c r="G8759">
        <v>3.13</v>
      </c>
      <c r="H8759" t="s">
        <v>35</v>
      </c>
      <c r="I8759">
        <v>71000</v>
      </c>
      <c r="J8759" t="str">
        <f t="shared" si="276"/>
        <v>medium</v>
      </c>
      <c r="K8759">
        <v>6</v>
      </c>
      <c r="L8759">
        <v>0</v>
      </c>
    </row>
    <row r="8760" spans="1:12" x14ac:dyDescent="0.25">
      <c r="A8760">
        <v>55</v>
      </c>
      <c r="B8760" t="str">
        <f t="shared" si="277"/>
        <v>Senior</v>
      </c>
      <c r="C8760">
        <v>1</v>
      </c>
      <c r="D8760" t="s">
        <v>10</v>
      </c>
      <c r="E8760">
        <v>6</v>
      </c>
      <c r="F8760">
        <v>3</v>
      </c>
      <c r="G8760">
        <v>2.0299999999999998</v>
      </c>
      <c r="H8760" t="s">
        <v>36</v>
      </c>
      <c r="I8760">
        <v>76000</v>
      </c>
      <c r="J8760" t="str">
        <f t="shared" si="276"/>
        <v>medium</v>
      </c>
      <c r="K8760">
        <v>7</v>
      </c>
      <c r="L8760">
        <v>0</v>
      </c>
    </row>
    <row r="8761" spans="1:12" x14ac:dyDescent="0.25">
      <c r="A8761">
        <v>54</v>
      </c>
      <c r="B8761" t="str">
        <f t="shared" si="277"/>
        <v>Senior</v>
      </c>
      <c r="C8761">
        <v>1</v>
      </c>
      <c r="D8761" t="s">
        <v>8</v>
      </c>
      <c r="E8761">
        <v>2</v>
      </c>
      <c r="F8761">
        <v>3</v>
      </c>
      <c r="G8761">
        <v>1.85</v>
      </c>
      <c r="H8761" t="s">
        <v>37</v>
      </c>
      <c r="I8761">
        <v>59200</v>
      </c>
      <c r="J8761" t="str">
        <f t="shared" si="276"/>
        <v>low</v>
      </c>
      <c r="K8761">
        <v>7</v>
      </c>
      <c r="L8761">
        <v>0</v>
      </c>
    </row>
    <row r="8762" spans="1:12" x14ac:dyDescent="0.25">
      <c r="A8762">
        <v>40</v>
      </c>
      <c r="B8762" t="str">
        <f t="shared" si="277"/>
        <v>Middle Aged</v>
      </c>
      <c r="C8762">
        <v>1</v>
      </c>
      <c r="D8762" t="s">
        <v>11</v>
      </c>
      <c r="E8762">
        <v>2</v>
      </c>
      <c r="F8762">
        <v>5</v>
      </c>
      <c r="G8762">
        <v>1.18</v>
      </c>
      <c r="H8762" t="s">
        <v>37</v>
      </c>
      <c r="I8762">
        <v>76000</v>
      </c>
      <c r="J8762" t="str">
        <f t="shared" si="276"/>
        <v>medium</v>
      </c>
      <c r="K8762">
        <v>5</v>
      </c>
      <c r="L8762">
        <v>0</v>
      </c>
    </row>
    <row r="8763" spans="1:12" x14ac:dyDescent="0.25">
      <c r="A8763">
        <v>42</v>
      </c>
      <c r="B8763" t="str">
        <f t="shared" si="277"/>
        <v>Middle Aged</v>
      </c>
      <c r="C8763">
        <v>0</v>
      </c>
      <c r="D8763" t="s">
        <v>11</v>
      </c>
      <c r="E8763">
        <v>1</v>
      </c>
      <c r="F8763">
        <v>4</v>
      </c>
      <c r="G8763">
        <v>1.34</v>
      </c>
      <c r="H8763" t="s">
        <v>37</v>
      </c>
      <c r="I8763">
        <v>79000</v>
      </c>
      <c r="J8763" t="str">
        <f t="shared" si="276"/>
        <v>medium</v>
      </c>
      <c r="K8763">
        <v>4</v>
      </c>
      <c r="L8763">
        <v>0</v>
      </c>
    </row>
    <row r="8764" spans="1:12" x14ac:dyDescent="0.25">
      <c r="A8764">
        <v>44</v>
      </c>
      <c r="B8764" t="str">
        <f t="shared" si="277"/>
        <v>Middle Aged</v>
      </c>
      <c r="C8764">
        <v>0</v>
      </c>
      <c r="D8764" t="s">
        <v>10</v>
      </c>
      <c r="E8764">
        <v>1</v>
      </c>
      <c r="F8764">
        <v>0</v>
      </c>
      <c r="G8764">
        <v>2.87</v>
      </c>
      <c r="H8764" t="s">
        <v>36</v>
      </c>
      <c r="I8764">
        <v>77000</v>
      </c>
      <c r="J8764" t="str">
        <f t="shared" si="276"/>
        <v>medium</v>
      </c>
      <c r="K8764">
        <v>6</v>
      </c>
      <c r="L8764">
        <v>0</v>
      </c>
    </row>
    <row r="8765" spans="1:12" x14ac:dyDescent="0.25">
      <c r="A8765">
        <v>42</v>
      </c>
      <c r="B8765" t="str">
        <f t="shared" si="277"/>
        <v>Middle Aged</v>
      </c>
      <c r="C8765">
        <v>0</v>
      </c>
      <c r="D8765" t="s">
        <v>8</v>
      </c>
      <c r="E8765">
        <v>1</v>
      </c>
      <c r="F8765">
        <v>5</v>
      </c>
      <c r="G8765">
        <v>1.3</v>
      </c>
      <c r="H8765" t="s">
        <v>37</v>
      </c>
      <c r="I8765">
        <v>77000</v>
      </c>
      <c r="J8765" t="str">
        <f t="shared" si="276"/>
        <v>medium</v>
      </c>
      <c r="K8765">
        <v>6</v>
      </c>
      <c r="L8765">
        <v>0</v>
      </c>
    </row>
    <row r="8766" spans="1:12" x14ac:dyDescent="0.25">
      <c r="A8766">
        <v>30</v>
      </c>
      <c r="B8766" t="str">
        <f t="shared" si="277"/>
        <v>Adult</v>
      </c>
      <c r="C8766">
        <v>0</v>
      </c>
      <c r="D8766" t="s">
        <v>11</v>
      </c>
      <c r="E8766">
        <v>6</v>
      </c>
      <c r="F8766">
        <v>6</v>
      </c>
      <c r="G8766">
        <v>3.74</v>
      </c>
      <c r="H8766" t="s">
        <v>35</v>
      </c>
      <c r="I8766">
        <v>117000</v>
      </c>
      <c r="J8766" t="str">
        <f t="shared" si="276"/>
        <v>medium</v>
      </c>
      <c r="K8766">
        <v>8</v>
      </c>
      <c r="L8766">
        <v>0</v>
      </c>
    </row>
    <row r="8767" spans="1:12" x14ac:dyDescent="0.25">
      <c r="A8767">
        <v>34</v>
      </c>
      <c r="B8767" t="str">
        <f t="shared" si="277"/>
        <v>Adult</v>
      </c>
      <c r="C8767">
        <v>0</v>
      </c>
      <c r="D8767" t="s">
        <v>10</v>
      </c>
      <c r="E8767">
        <v>3</v>
      </c>
      <c r="F8767">
        <v>3</v>
      </c>
      <c r="G8767">
        <v>1.82</v>
      </c>
      <c r="H8767" t="s">
        <v>37</v>
      </c>
      <c r="I8767">
        <v>59000</v>
      </c>
      <c r="J8767" t="str">
        <f t="shared" si="276"/>
        <v>low</v>
      </c>
      <c r="K8767">
        <v>8</v>
      </c>
      <c r="L8767">
        <v>0</v>
      </c>
    </row>
    <row r="8768" spans="1:12" x14ac:dyDescent="0.25">
      <c r="A8768">
        <v>49</v>
      </c>
      <c r="B8768" t="str">
        <f t="shared" si="277"/>
        <v>Senior</v>
      </c>
      <c r="C8768">
        <v>1</v>
      </c>
      <c r="D8768" t="s">
        <v>9</v>
      </c>
      <c r="E8768">
        <v>4</v>
      </c>
      <c r="F8768">
        <v>3</v>
      </c>
      <c r="G8768">
        <v>1.55</v>
      </c>
      <c r="H8768" t="s">
        <v>37</v>
      </c>
      <c r="I8768">
        <v>45200</v>
      </c>
      <c r="J8768" t="str">
        <f t="shared" si="276"/>
        <v>low</v>
      </c>
      <c r="K8768">
        <v>6</v>
      </c>
      <c r="L8768">
        <v>0</v>
      </c>
    </row>
    <row r="8769" spans="1:12" x14ac:dyDescent="0.25">
      <c r="A8769">
        <v>30</v>
      </c>
      <c r="B8769" t="str">
        <f t="shared" si="277"/>
        <v>Adult</v>
      </c>
      <c r="C8769">
        <v>0</v>
      </c>
      <c r="D8769" t="s">
        <v>10</v>
      </c>
      <c r="E8769">
        <v>2</v>
      </c>
      <c r="F8769">
        <v>0</v>
      </c>
      <c r="G8769">
        <v>2.62</v>
      </c>
      <c r="H8769" t="s">
        <v>36</v>
      </c>
      <c r="I8769">
        <v>54000</v>
      </c>
      <c r="J8769" t="str">
        <f t="shared" si="276"/>
        <v>low</v>
      </c>
      <c r="K8769">
        <v>1</v>
      </c>
      <c r="L8769">
        <v>0</v>
      </c>
    </row>
    <row r="8770" spans="1:12" x14ac:dyDescent="0.25">
      <c r="A8770">
        <v>49</v>
      </c>
      <c r="B8770" t="str">
        <f t="shared" si="277"/>
        <v>Senior</v>
      </c>
      <c r="C8770">
        <v>0</v>
      </c>
      <c r="D8770" t="s">
        <v>10</v>
      </c>
      <c r="E8770">
        <v>2</v>
      </c>
      <c r="F8770">
        <v>1</v>
      </c>
      <c r="G8770">
        <v>2.77</v>
      </c>
      <c r="H8770" t="s">
        <v>36</v>
      </c>
      <c r="I8770">
        <v>80000</v>
      </c>
      <c r="J8770" t="str">
        <f t="shared" ref="J8770:J8833" si="278">IF(I8770&gt;=25000,IF(I8770&lt;=60000,"low",IF(I8770&lt;=140000,"medium","high")),"")</f>
        <v>medium</v>
      </c>
      <c r="K8770">
        <v>6</v>
      </c>
      <c r="L8770">
        <v>0</v>
      </c>
    </row>
    <row r="8771" spans="1:12" x14ac:dyDescent="0.25">
      <c r="A8771">
        <v>40</v>
      </c>
      <c r="B8771" t="str">
        <f t="shared" ref="B8771:B8834" si="279">IF(A8771&lt;=25,"Young",IF(A8771&lt;=35,"Adult",IF(A8771&lt;=45,"Middle Aged",IF(A8771&lt;=55,"Senior",IF(A8771&lt;=60,"Elderly","Out of Range")))))</f>
        <v>Middle Aged</v>
      </c>
      <c r="C8771">
        <v>0</v>
      </c>
      <c r="D8771" t="s">
        <v>8</v>
      </c>
      <c r="E8771">
        <v>1</v>
      </c>
      <c r="F8771">
        <v>3</v>
      </c>
      <c r="G8771">
        <v>3.52</v>
      </c>
      <c r="H8771" t="s">
        <v>35</v>
      </c>
      <c r="I8771">
        <v>60000</v>
      </c>
      <c r="J8771" t="str">
        <f t="shared" si="278"/>
        <v>low</v>
      </c>
      <c r="K8771">
        <v>4</v>
      </c>
      <c r="L8771">
        <v>0</v>
      </c>
    </row>
    <row r="8772" spans="1:12" x14ac:dyDescent="0.25">
      <c r="A8772">
        <v>28</v>
      </c>
      <c r="B8772" t="str">
        <f t="shared" si="279"/>
        <v>Adult</v>
      </c>
      <c r="C8772">
        <v>0</v>
      </c>
      <c r="D8772" t="s">
        <v>10</v>
      </c>
      <c r="E8772">
        <v>2</v>
      </c>
      <c r="F8772">
        <v>6</v>
      </c>
      <c r="G8772">
        <v>3.17</v>
      </c>
      <c r="H8772" t="s">
        <v>35</v>
      </c>
      <c r="I8772">
        <v>111000</v>
      </c>
      <c r="J8772" t="str">
        <f t="shared" si="278"/>
        <v>medium</v>
      </c>
      <c r="K8772">
        <v>10</v>
      </c>
      <c r="L8772">
        <v>1</v>
      </c>
    </row>
    <row r="8773" spans="1:12" x14ac:dyDescent="0.25">
      <c r="A8773">
        <v>37</v>
      </c>
      <c r="B8773" t="str">
        <f t="shared" si="279"/>
        <v>Middle Aged</v>
      </c>
      <c r="C8773">
        <v>1</v>
      </c>
      <c r="D8773" t="s">
        <v>8</v>
      </c>
      <c r="E8773">
        <v>2</v>
      </c>
      <c r="F8773">
        <v>3</v>
      </c>
      <c r="G8773">
        <v>3.08</v>
      </c>
      <c r="H8773" t="s">
        <v>35</v>
      </c>
      <c r="I8773">
        <v>70600</v>
      </c>
      <c r="J8773" t="str">
        <f t="shared" si="278"/>
        <v>medium</v>
      </c>
      <c r="K8773">
        <v>7</v>
      </c>
      <c r="L8773">
        <v>0</v>
      </c>
    </row>
    <row r="8774" spans="1:12" x14ac:dyDescent="0.25">
      <c r="A8774">
        <v>49</v>
      </c>
      <c r="B8774" t="str">
        <f t="shared" si="279"/>
        <v>Senior</v>
      </c>
      <c r="C8774">
        <v>0</v>
      </c>
      <c r="D8774" t="s">
        <v>8</v>
      </c>
      <c r="E8774">
        <v>6</v>
      </c>
      <c r="F8774">
        <v>2</v>
      </c>
      <c r="G8774">
        <v>1.74</v>
      </c>
      <c r="H8774" t="s">
        <v>37</v>
      </c>
      <c r="I8774">
        <v>64000</v>
      </c>
      <c r="J8774" t="str">
        <f t="shared" si="278"/>
        <v>medium</v>
      </c>
      <c r="K8774">
        <v>4</v>
      </c>
      <c r="L8774">
        <v>0</v>
      </c>
    </row>
    <row r="8775" spans="1:12" x14ac:dyDescent="0.25">
      <c r="A8775">
        <v>38</v>
      </c>
      <c r="B8775" t="str">
        <f t="shared" si="279"/>
        <v>Middle Aged</v>
      </c>
      <c r="C8775">
        <v>1</v>
      </c>
      <c r="D8775" t="s">
        <v>11</v>
      </c>
      <c r="E8775">
        <v>2</v>
      </c>
      <c r="F8775">
        <v>3</v>
      </c>
      <c r="G8775">
        <v>1.27</v>
      </c>
      <c r="H8775" t="s">
        <v>37</v>
      </c>
      <c r="I8775">
        <v>49400</v>
      </c>
      <c r="J8775" t="str">
        <f t="shared" si="278"/>
        <v>low</v>
      </c>
      <c r="K8775">
        <v>4</v>
      </c>
      <c r="L8775">
        <v>0</v>
      </c>
    </row>
    <row r="8776" spans="1:12" x14ac:dyDescent="0.25">
      <c r="A8776">
        <v>30</v>
      </c>
      <c r="B8776" t="str">
        <f t="shared" si="279"/>
        <v>Adult</v>
      </c>
      <c r="C8776">
        <v>0</v>
      </c>
      <c r="D8776" t="s">
        <v>8</v>
      </c>
      <c r="E8776">
        <v>5</v>
      </c>
      <c r="F8776">
        <v>0</v>
      </c>
      <c r="G8776">
        <v>1.79</v>
      </c>
      <c r="H8776" t="s">
        <v>37</v>
      </c>
      <c r="I8776">
        <v>45000</v>
      </c>
      <c r="J8776" t="str">
        <f t="shared" si="278"/>
        <v>low</v>
      </c>
      <c r="K8776">
        <v>10</v>
      </c>
      <c r="L8776">
        <v>1</v>
      </c>
    </row>
    <row r="8777" spans="1:12" x14ac:dyDescent="0.25">
      <c r="A8777">
        <v>22</v>
      </c>
      <c r="B8777" t="str">
        <f t="shared" si="279"/>
        <v>Young</v>
      </c>
      <c r="C8777">
        <v>0</v>
      </c>
      <c r="D8777" t="s">
        <v>10</v>
      </c>
      <c r="E8777">
        <v>2</v>
      </c>
      <c r="F8777">
        <v>4</v>
      </c>
      <c r="G8777">
        <v>2.7</v>
      </c>
      <c r="H8777" t="s">
        <v>36</v>
      </c>
      <c r="I8777">
        <v>50000</v>
      </c>
      <c r="J8777" t="str">
        <f t="shared" si="278"/>
        <v>low</v>
      </c>
      <c r="K8777">
        <v>6</v>
      </c>
      <c r="L8777">
        <v>0</v>
      </c>
    </row>
    <row r="8778" spans="1:12" x14ac:dyDescent="0.25">
      <c r="A8778">
        <v>56</v>
      </c>
      <c r="B8778" t="str">
        <f t="shared" si="279"/>
        <v>Elderly</v>
      </c>
      <c r="C8778">
        <v>1</v>
      </c>
      <c r="D8778" t="s">
        <v>11</v>
      </c>
      <c r="E8778">
        <v>1</v>
      </c>
      <c r="F8778">
        <v>0</v>
      </c>
      <c r="G8778">
        <v>2.1</v>
      </c>
      <c r="H8778" t="s">
        <v>36</v>
      </c>
      <c r="I8778">
        <v>52800</v>
      </c>
      <c r="J8778" t="str">
        <f t="shared" si="278"/>
        <v>low</v>
      </c>
      <c r="K8778">
        <v>3</v>
      </c>
      <c r="L8778">
        <v>0</v>
      </c>
    </row>
    <row r="8779" spans="1:12" x14ac:dyDescent="0.25">
      <c r="A8779">
        <v>23</v>
      </c>
      <c r="B8779" t="str">
        <f t="shared" si="279"/>
        <v>Young</v>
      </c>
      <c r="C8779">
        <v>1</v>
      </c>
      <c r="D8779" t="s">
        <v>10</v>
      </c>
      <c r="E8779">
        <v>2</v>
      </c>
      <c r="F8779">
        <v>4</v>
      </c>
      <c r="G8779">
        <v>1.1399999999999999</v>
      </c>
      <c r="H8779" t="s">
        <v>37</v>
      </c>
      <c r="I8779">
        <v>84400</v>
      </c>
      <c r="J8779" t="str">
        <f t="shared" si="278"/>
        <v>medium</v>
      </c>
      <c r="K8779">
        <v>5</v>
      </c>
      <c r="L8779">
        <v>0</v>
      </c>
    </row>
    <row r="8780" spans="1:12" x14ac:dyDescent="0.25">
      <c r="A8780">
        <v>37</v>
      </c>
      <c r="B8780" t="str">
        <f t="shared" si="279"/>
        <v>Middle Aged</v>
      </c>
      <c r="C8780">
        <v>1</v>
      </c>
      <c r="D8780" t="s">
        <v>10</v>
      </c>
      <c r="E8780">
        <v>2</v>
      </c>
      <c r="F8780">
        <v>2</v>
      </c>
      <c r="G8780">
        <v>2.58</v>
      </c>
      <c r="H8780" t="s">
        <v>36</v>
      </c>
      <c r="I8780">
        <v>65600</v>
      </c>
      <c r="J8780" t="str">
        <f t="shared" si="278"/>
        <v>medium</v>
      </c>
      <c r="K8780">
        <v>8</v>
      </c>
      <c r="L8780">
        <v>0</v>
      </c>
    </row>
    <row r="8781" spans="1:12" x14ac:dyDescent="0.25">
      <c r="A8781">
        <v>33</v>
      </c>
      <c r="B8781" t="str">
        <f t="shared" si="279"/>
        <v>Adult</v>
      </c>
      <c r="C8781">
        <v>1</v>
      </c>
      <c r="D8781" t="s">
        <v>9</v>
      </c>
      <c r="E8781">
        <v>2</v>
      </c>
      <c r="F8781">
        <v>2</v>
      </c>
      <c r="G8781">
        <v>3.44</v>
      </c>
      <c r="H8781" t="s">
        <v>35</v>
      </c>
      <c r="I8781">
        <v>64400</v>
      </c>
      <c r="J8781" t="str">
        <f t="shared" si="278"/>
        <v>medium</v>
      </c>
      <c r="K8781">
        <v>4</v>
      </c>
      <c r="L8781">
        <v>0</v>
      </c>
    </row>
    <row r="8782" spans="1:12" x14ac:dyDescent="0.25">
      <c r="A8782">
        <v>29</v>
      </c>
      <c r="B8782" t="str">
        <f t="shared" si="279"/>
        <v>Adult</v>
      </c>
      <c r="C8782">
        <v>1</v>
      </c>
      <c r="D8782" t="s">
        <v>8</v>
      </c>
      <c r="E8782">
        <v>2</v>
      </c>
      <c r="F8782">
        <v>1</v>
      </c>
      <c r="G8782">
        <v>3.25</v>
      </c>
      <c r="H8782" t="s">
        <v>35</v>
      </c>
      <c r="I8782">
        <v>57200</v>
      </c>
      <c r="J8782" t="str">
        <f t="shared" si="278"/>
        <v>low</v>
      </c>
      <c r="K8782">
        <v>5</v>
      </c>
      <c r="L8782">
        <v>0</v>
      </c>
    </row>
    <row r="8783" spans="1:12" x14ac:dyDescent="0.25">
      <c r="A8783">
        <v>45</v>
      </c>
      <c r="B8783" t="str">
        <f t="shared" si="279"/>
        <v>Middle Aged</v>
      </c>
      <c r="C8783">
        <v>0</v>
      </c>
      <c r="D8783" t="s">
        <v>9</v>
      </c>
      <c r="E8783">
        <v>2</v>
      </c>
      <c r="F8783">
        <v>1</v>
      </c>
      <c r="G8783">
        <v>3.08</v>
      </c>
      <c r="H8783" t="s">
        <v>35</v>
      </c>
      <c r="I8783">
        <v>78000</v>
      </c>
      <c r="J8783" t="str">
        <f t="shared" si="278"/>
        <v>medium</v>
      </c>
      <c r="K8783">
        <v>4</v>
      </c>
      <c r="L8783">
        <v>0</v>
      </c>
    </row>
    <row r="8784" spans="1:12" x14ac:dyDescent="0.25">
      <c r="A8784">
        <v>35</v>
      </c>
      <c r="B8784" t="str">
        <f t="shared" si="279"/>
        <v>Adult</v>
      </c>
      <c r="C8784">
        <v>0</v>
      </c>
      <c r="D8784" t="s">
        <v>9</v>
      </c>
      <c r="E8784">
        <v>3</v>
      </c>
      <c r="F8784">
        <v>1</v>
      </c>
      <c r="G8784">
        <v>2.71</v>
      </c>
      <c r="H8784" t="s">
        <v>36</v>
      </c>
      <c r="I8784">
        <v>50000</v>
      </c>
      <c r="J8784" t="str">
        <f t="shared" si="278"/>
        <v>low</v>
      </c>
      <c r="K8784">
        <v>3</v>
      </c>
      <c r="L8784">
        <v>0</v>
      </c>
    </row>
    <row r="8785" spans="1:12" x14ac:dyDescent="0.25">
      <c r="A8785">
        <v>32</v>
      </c>
      <c r="B8785" t="str">
        <f t="shared" si="279"/>
        <v>Adult</v>
      </c>
      <c r="C8785">
        <v>1</v>
      </c>
      <c r="D8785" t="s">
        <v>8</v>
      </c>
      <c r="E8785">
        <v>3</v>
      </c>
      <c r="F8785">
        <v>1</v>
      </c>
      <c r="G8785">
        <v>2.0099999999999998</v>
      </c>
      <c r="H8785" t="s">
        <v>36</v>
      </c>
      <c r="I8785">
        <v>56600</v>
      </c>
      <c r="J8785" t="str">
        <f t="shared" si="278"/>
        <v>low</v>
      </c>
      <c r="K8785">
        <v>3</v>
      </c>
      <c r="L8785">
        <v>0</v>
      </c>
    </row>
    <row r="8786" spans="1:12" x14ac:dyDescent="0.25">
      <c r="A8786">
        <v>37</v>
      </c>
      <c r="B8786" t="str">
        <f t="shared" si="279"/>
        <v>Middle Aged</v>
      </c>
      <c r="C8786">
        <v>0</v>
      </c>
      <c r="D8786" t="s">
        <v>8</v>
      </c>
      <c r="E8786">
        <v>1</v>
      </c>
      <c r="F8786">
        <v>4</v>
      </c>
      <c r="G8786">
        <v>2.23</v>
      </c>
      <c r="H8786" t="s">
        <v>36</v>
      </c>
      <c r="I8786">
        <v>103000</v>
      </c>
      <c r="J8786" t="str">
        <f t="shared" si="278"/>
        <v>medium</v>
      </c>
      <c r="K8786">
        <v>8</v>
      </c>
      <c r="L8786">
        <v>0</v>
      </c>
    </row>
    <row r="8787" spans="1:12" x14ac:dyDescent="0.25">
      <c r="A8787">
        <v>46</v>
      </c>
      <c r="B8787" t="str">
        <f t="shared" si="279"/>
        <v>Senior</v>
      </c>
      <c r="C8787">
        <v>1</v>
      </c>
      <c r="D8787" t="s">
        <v>10</v>
      </c>
      <c r="E8787">
        <v>2</v>
      </c>
      <c r="F8787">
        <v>5</v>
      </c>
      <c r="G8787">
        <v>2.2200000000000002</v>
      </c>
      <c r="H8787" t="s">
        <v>36</v>
      </c>
      <c r="I8787">
        <v>88800</v>
      </c>
      <c r="J8787" t="str">
        <f t="shared" si="278"/>
        <v>medium</v>
      </c>
      <c r="K8787">
        <v>9</v>
      </c>
      <c r="L8787">
        <v>1</v>
      </c>
    </row>
    <row r="8788" spans="1:12" x14ac:dyDescent="0.25">
      <c r="A8788">
        <v>23</v>
      </c>
      <c r="B8788" t="str">
        <f t="shared" si="279"/>
        <v>Young</v>
      </c>
      <c r="C8788">
        <v>1</v>
      </c>
      <c r="D8788" t="s">
        <v>9</v>
      </c>
      <c r="E8788">
        <v>2</v>
      </c>
      <c r="F8788">
        <v>4</v>
      </c>
      <c r="G8788">
        <v>2.52</v>
      </c>
      <c r="H8788" t="s">
        <v>36</v>
      </c>
      <c r="I8788">
        <v>55400</v>
      </c>
      <c r="J8788" t="str">
        <f t="shared" si="278"/>
        <v>low</v>
      </c>
      <c r="K8788">
        <v>7</v>
      </c>
      <c r="L8788">
        <v>0</v>
      </c>
    </row>
    <row r="8789" spans="1:12" x14ac:dyDescent="0.25">
      <c r="A8789">
        <v>26</v>
      </c>
      <c r="B8789" t="str">
        <f t="shared" si="279"/>
        <v>Adult</v>
      </c>
      <c r="C8789">
        <v>1</v>
      </c>
      <c r="D8789" t="s">
        <v>10</v>
      </c>
      <c r="E8789">
        <v>1</v>
      </c>
      <c r="F8789">
        <v>5</v>
      </c>
      <c r="G8789">
        <v>3.76</v>
      </c>
      <c r="H8789" t="s">
        <v>35</v>
      </c>
      <c r="I8789">
        <v>85800</v>
      </c>
      <c r="J8789" t="str">
        <f t="shared" si="278"/>
        <v>medium</v>
      </c>
      <c r="K8789">
        <v>7</v>
      </c>
      <c r="L8789">
        <v>0</v>
      </c>
    </row>
    <row r="8790" spans="1:12" x14ac:dyDescent="0.25">
      <c r="A8790">
        <v>24</v>
      </c>
      <c r="B8790" t="str">
        <f t="shared" si="279"/>
        <v>Young</v>
      </c>
      <c r="C8790">
        <v>0</v>
      </c>
      <c r="D8790" t="s">
        <v>10</v>
      </c>
      <c r="E8790">
        <v>2</v>
      </c>
      <c r="F8790">
        <v>5</v>
      </c>
      <c r="G8790">
        <v>2.2599999999999998</v>
      </c>
      <c r="H8790" t="s">
        <v>36</v>
      </c>
      <c r="I8790">
        <v>74000</v>
      </c>
      <c r="J8790" t="str">
        <f t="shared" si="278"/>
        <v>medium</v>
      </c>
      <c r="K8790">
        <v>9</v>
      </c>
      <c r="L8790">
        <v>1</v>
      </c>
    </row>
    <row r="8791" spans="1:12" x14ac:dyDescent="0.25">
      <c r="A8791">
        <v>30</v>
      </c>
      <c r="B8791" t="str">
        <f t="shared" si="279"/>
        <v>Adult</v>
      </c>
      <c r="C8791">
        <v>1</v>
      </c>
      <c r="D8791" t="s">
        <v>10</v>
      </c>
      <c r="E8791">
        <v>2</v>
      </c>
      <c r="F8791">
        <v>3</v>
      </c>
      <c r="G8791">
        <v>2.0099999999999998</v>
      </c>
      <c r="H8791" t="s">
        <v>36</v>
      </c>
      <c r="I8791">
        <v>61000</v>
      </c>
      <c r="J8791" t="str">
        <f t="shared" si="278"/>
        <v>medium</v>
      </c>
      <c r="K8791">
        <v>4</v>
      </c>
      <c r="L8791">
        <v>0</v>
      </c>
    </row>
    <row r="8792" spans="1:12" x14ac:dyDescent="0.25">
      <c r="A8792">
        <v>46</v>
      </c>
      <c r="B8792" t="str">
        <f t="shared" si="279"/>
        <v>Senior</v>
      </c>
      <c r="C8792">
        <v>0</v>
      </c>
      <c r="D8792" t="s">
        <v>8</v>
      </c>
      <c r="E8792">
        <v>1</v>
      </c>
      <c r="F8792">
        <v>4</v>
      </c>
      <c r="G8792">
        <v>2.48</v>
      </c>
      <c r="H8792" t="s">
        <v>36</v>
      </c>
      <c r="I8792">
        <v>66000</v>
      </c>
      <c r="J8792" t="str">
        <f t="shared" si="278"/>
        <v>medium</v>
      </c>
      <c r="K8792">
        <v>5</v>
      </c>
      <c r="L8792">
        <v>0</v>
      </c>
    </row>
    <row r="8793" spans="1:12" x14ac:dyDescent="0.25">
      <c r="A8793">
        <v>42</v>
      </c>
      <c r="B8793" t="str">
        <f t="shared" si="279"/>
        <v>Middle Aged</v>
      </c>
      <c r="C8793">
        <v>1</v>
      </c>
      <c r="D8793" t="s">
        <v>10</v>
      </c>
      <c r="E8793">
        <v>1</v>
      </c>
      <c r="F8793">
        <v>3</v>
      </c>
      <c r="G8793">
        <v>2.09</v>
      </c>
      <c r="H8793" t="s">
        <v>36</v>
      </c>
      <c r="I8793">
        <v>91600</v>
      </c>
      <c r="J8793" t="str">
        <f t="shared" si="278"/>
        <v>medium</v>
      </c>
      <c r="K8793">
        <v>6</v>
      </c>
      <c r="L8793">
        <v>0</v>
      </c>
    </row>
    <row r="8794" spans="1:12" x14ac:dyDescent="0.25">
      <c r="A8794">
        <v>44</v>
      </c>
      <c r="B8794" t="str">
        <f t="shared" si="279"/>
        <v>Middle Aged</v>
      </c>
      <c r="C8794">
        <v>0</v>
      </c>
      <c r="D8794" t="s">
        <v>10</v>
      </c>
      <c r="E8794">
        <v>10</v>
      </c>
      <c r="F8794">
        <v>4</v>
      </c>
      <c r="G8794">
        <v>1.71</v>
      </c>
      <c r="H8794" t="s">
        <v>37</v>
      </c>
      <c r="I8794">
        <v>115000</v>
      </c>
      <c r="J8794" t="str">
        <f t="shared" si="278"/>
        <v>medium</v>
      </c>
      <c r="K8794">
        <v>9</v>
      </c>
      <c r="L8794">
        <v>1</v>
      </c>
    </row>
    <row r="8795" spans="1:12" x14ac:dyDescent="0.25">
      <c r="A8795">
        <v>24</v>
      </c>
      <c r="B8795" t="str">
        <f t="shared" si="279"/>
        <v>Young</v>
      </c>
      <c r="C8795">
        <v>0</v>
      </c>
      <c r="D8795" t="s">
        <v>8</v>
      </c>
      <c r="E8795">
        <v>2</v>
      </c>
      <c r="F8795">
        <v>5</v>
      </c>
      <c r="G8795">
        <v>2.81</v>
      </c>
      <c r="H8795" t="s">
        <v>36</v>
      </c>
      <c r="I8795">
        <v>82000</v>
      </c>
      <c r="J8795" t="str">
        <f t="shared" si="278"/>
        <v>medium</v>
      </c>
      <c r="K8795">
        <v>9</v>
      </c>
      <c r="L8795">
        <v>1</v>
      </c>
    </row>
    <row r="8796" spans="1:12" x14ac:dyDescent="0.25">
      <c r="A8796">
        <v>46</v>
      </c>
      <c r="B8796" t="str">
        <f t="shared" si="279"/>
        <v>Senior</v>
      </c>
      <c r="C8796">
        <v>0</v>
      </c>
      <c r="D8796" t="s">
        <v>10</v>
      </c>
      <c r="E8796">
        <v>1</v>
      </c>
      <c r="F8796">
        <v>4</v>
      </c>
      <c r="G8796">
        <v>1.45</v>
      </c>
      <c r="H8796" t="s">
        <v>37</v>
      </c>
      <c r="I8796">
        <v>77000</v>
      </c>
      <c r="J8796" t="str">
        <f t="shared" si="278"/>
        <v>medium</v>
      </c>
      <c r="K8796">
        <v>8</v>
      </c>
      <c r="L8796">
        <v>0</v>
      </c>
    </row>
    <row r="8797" spans="1:12" x14ac:dyDescent="0.25">
      <c r="A8797">
        <v>40</v>
      </c>
      <c r="B8797" t="str">
        <f t="shared" si="279"/>
        <v>Middle Aged</v>
      </c>
      <c r="C8797">
        <v>0</v>
      </c>
      <c r="D8797" t="s">
        <v>8</v>
      </c>
      <c r="E8797">
        <v>1</v>
      </c>
      <c r="F8797">
        <v>5</v>
      </c>
      <c r="G8797">
        <v>2.17</v>
      </c>
      <c r="H8797" t="s">
        <v>36</v>
      </c>
      <c r="I8797">
        <v>102000</v>
      </c>
      <c r="J8797" t="str">
        <f t="shared" si="278"/>
        <v>medium</v>
      </c>
      <c r="K8797">
        <v>5</v>
      </c>
      <c r="L8797">
        <v>0</v>
      </c>
    </row>
    <row r="8798" spans="1:12" x14ac:dyDescent="0.25">
      <c r="A8798">
        <v>34</v>
      </c>
      <c r="B8798" t="str">
        <f t="shared" si="279"/>
        <v>Adult</v>
      </c>
      <c r="C8798">
        <v>0</v>
      </c>
      <c r="D8798" t="s">
        <v>8</v>
      </c>
      <c r="E8798">
        <v>2</v>
      </c>
      <c r="F8798">
        <v>3</v>
      </c>
      <c r="G8798">
        <v>3.32</v>
      </c>
      <c r="H8798" t="s">
        <v>35</v>
      </c>
      <c r="I8798">
        <v>67000</v>
      </c>
      <c r="J8798" t="str">
        <f t="shared" si="278"/>
        <v>medium</v>
      </c>
      <c r="K8798">
        <v>9</v>
      </c>
      <c r="L8798">
        <v>1</v>
      </c>
    </row>
    <row r="8799" spans="1:12" x14ac:dyDescent="0.25">
      <c r="A8799">
        <v>55</v>
      </c>
      <c r="B8799" t="str">
        <f t="shared" si="279"/>
        <v>Senior</v>
      </c>
      <c r="C8799">
        <v>0</v>
      </c>
      <c r="D8799" t="s">
        <v>8</v>
      </c>
      <c r="E8799">
        <v>2</v>
      </c>
      <c r="F8799">
        <v>5</v>
      </c>
      <c r="G8799">
        <v>2.61</v>
      </c>
      <c r="H8799" t="s">
        <v>36</v>
      </c>
      <c r="I8799">
        <v>93000</v>
      </c>
      <c r="J8799" t="str">
        <f t="shared" si="278"/>
        <v>medium</v>
      </c>
      <c r="K8799">
        <v>7</v>
      </c>
      <c r="L8799">
        <v>0</v>
      </c>
    </row>
    <row r="8800" spans="1:12" x14ac:dyDescent="0.25">
      <c r="A8800">
        <v>55</v>
      </c>
      <c r="B8800" t="str">
        <f t="shared" si="279"/>
        <v>Senior</v>
      </c>
      <c r="C8800">
        <v>1</v>
      </c>
      <c r="D8800" t="s">
        <v>10</v>
      </c>
      <c r="E8800">
        <v>11</v>
      </c>
      <c r="F8800">
        <v>5</v>
      </c>
      <c r="G8800">
        <v>2.57</v>
      </c>
      <c r="H8800" t="s">
        <v>36</v>
      </c>
      <c r="I8800">
        <v>96000</v>
      </c>
      <c r="J8800" t="str">
        <f t="shared" si="278"/>
        <v>medium</v>
      </c>
      <c r="K8800">
        <v>9</v>
      </c>
      <c r="L8800">
        <v>1</v>
      </c>
    </row>
    <row r="8801" spans="1:12" x14ac:dyDescent="0.25">
      <c r="A8801">
        <v>29</v>
      </c>
      <c r="B8801" t="str">
        <f t="shared" si="279"/>
        <v>Adult</v>
      </c>
      <c r="C8801">
        <v>0</v>
      </c>
      <c r="D8801" t="s">
        <v>11</v>
      </c>
      <c r="E8801">
        <v>2</v>
      </c>
      <c r="F8801">
        <v>5</v>
      </c>
      <c r="G8801">
        <v>3.2</v>
      </c>
      <c r="H8801" t="s">
        <v>35</v>
      </c>
      <c r="I8801">
        <v>48000</v>
      </c>
      <c r="J8801" t="str">
        <f t="shared" si="278"/>
        <v>low</v>
      </c>
      <c r="K8801">
        <v>5</v>
      </c>
      <c r="L8801">
        <v>0</v>
      </c>
    </row>
    <row r="8802" spans="1:12" x14ac:dyDescent="0.25">
      <c r="A8802">
        <v>50</v>
      </c>
      <c r="B8802" t="str">
        <f t="shared" si="279"/>
        <v>Senior</v>
      </c>
      <c r="C8802">
        <v>0</v>
      </c>
      <c r="D8802" t="s">
        <v>8</v>
      </c>
      <c r="E8802">
        <v>2</v>
      </c>
      <c r="F8802">
        <v>5</v>
      </c>
      <c r="G8802">
        <v>3.21</v>
      </c>
      <c r="H8802" t="s">
        <v>35</v>
      </c>
      <c r="I8802">
        <v>147000</v>
      </c>
      <c r="J8802" t="str">
        <f t="shared" si="278"/>
        <v>high</v>
      </c>
      <c r="K8802">
        <v>9</v>
      </c>
      <c r="L8802">
        <v>1</v>
      </c>
    </row>
    <row r="8803" spans="1:12" x14ac:dyDescent="0.25">
      <c r="A8803">
        <v>25</v>
      </c>
      <c r="B8803" t="str">
        <f t="shared" si="279"/>
        <v>Young</v>
      </c>
      <c r="C8803">
        <v>1</v>
      </c>
      <c r="D8803" t="s">
        <v>8</v>
      </c>
      <c r="E8803">
        <v>1</v>
      </c>
      <c r="F8803">
        <v>3</v>
      </c>
      <c r="G8803">
        <v>3.02</v>
      </c>
      <c r="H8803" t="s">
        <v>35</v>
      </c>
      <c r="I8803">
        <v>51000</v>
      </c>
      <c r="J8803" t="str">
        <f t="shared" si="278"/>
        <v>low</v>
      </c>
      <c r="K8803">
        <v>5</v>
      </c>
      <c r="L8803">
        <v>0</v>
      </c>
    </row>
    <row r="8804" spans="1:12" x14ac:dyDescent="0.25">
      <c r="A8804">
        <v>56</v>
      </c>
      <c r="B8804" t="str">
        <f t="shared" si="279"/>
        <v>Elderly</v>
      </c>
      <c r="C8804">
        <v>0</v>
      </c>
      <c r="D8804" t="s">
        <v>8</v>
      </c>
      <c r="E8804">
        <v>5</v>
      </c>
      <c r="F8804">
        <v>5</v>
      </c>
      <c r="G8804">
        <v>3.57</v>
      </c>
      <c r="H8804" t="s">
        <v>35</v>
      </c>
      <c r="I8804">
        <v>186000</v>
      </c>
      <c r="J8804" t="str">
        <f t="shared" si="278"/>
        <v>high</v>
      </c>
      <c r="K8804">
        <v>8</v>
      </c>
      <c r="L8804">
        <v>0</v>
      </c>
    </row>
    <row r="8805" spans="1:12" x14ac:dyDescent="0.25">
      <c r="A8805">
        <v>23</v>
      </c>
      <c r="B8805" t="str">
        <f t="shared" si="279"/>
        <v>Young</v>
      </c>
      <c r="C8805">
        <v>0</v>
      </c>
      <c r="D8805" t="s">
        <v>11</v>
      </c>
      <c r="E8805">
        <v>2</v>
      </c>
      <c r="F8805">
        <v>2</v>
      </c>
      <c r="G8805">
        <v>2.4</v>
      </c>
      <c r="H8805" t="s">
        <v>36</v>
      </c>
      <c r="I8805">
        <v>53000</v>
      </c>
      <c r="J8805" t="str">
        <f t="shared" si="278"/>
        <v>low</v>
      </c>
      <c r="K8805">
        <v>3</v>
      </c>
      <c r="L8805">
        <v>0</v>
      </c>
    </row>
    <row r="8806" spans="1:12" x14ac:dyDescent="0.25">
      <c r="A8806">
        <v>40</v>
      </c>
      <c r="B8806" t="str">
        <f t="shared" si="279"/>
        <v>Middle Aged</v>
      </c>
      <c r="C8806">
        <v>0</v>
      </c>
      <c r="D8806" t="s">
        <v>10</v>
      </c>
      <c r="E8806">
        <v>7</v>
      </c>
      <c r="F8806">
        <v>3</v>
      </c>
      <c r="G8806">
        <v>3.98</v>
      </c>
      <c r="H8806" t="s">
        <v>35</v>
      </c>
      <c r="I8806">
        <v>86000</v>
      </c>
      <c r="J8806" t="str">
        <f t="shared" si="278"/>
        <v>medium</v>
      </c>
      <c r="K8806">
        <v>7</v>
      </c>
      <c r="L8806">
        <v>0</v>
      </c>
    </row>
    <row r="8807" spans="1:12" x14ac:dyDescent="0.25">
      <c r="A8807">
        <v>46</v>
      </c>
      <c r="B8807" t="str">
        <f t="shared" si="279"/>
        <v>Senior</v>
      </c>
      <c r="C8807">
        <v>1</v>
      </c>
      <c r="D8807" t="s">
        <v>11</v>
      </c>
      <c r="E8807">
        <v>1</v>
      </c>
      <c r="F8807">
        <v>3</v>
      </c>
      <c r="G8807">
        <v>2.4</v>
      </c>
      <c r="H8807" t="s">
        <v>36</v>
      </c>
      <c r="I8807">
        <v>64800</v>
      </c>
      <c r="J8807" t="str">
        <f t="shared" si="278"/>
        <v>medium</v>
      </c>
      <c r="K8807">
        <v>6</v>
      </c>
      <c r="L8807">
        <v>0</v>
      </c>
    </row>
    <row r="8808" spans="1:12" x14ac:dyDescent="0.25">
      <c r="A8808">
        <v>51</v>
      </c>
      <c r="B8808" t="str">
        <f t="shared" si="279"/>
        <v>Senior</v>
      </c>
      <c r="C8808">
        <v>1</v>
      </c>
      <c r="D8808" t="s">
        <v>10</v>
      </c>
      <c r="E8808">
        <v>3</v>
      </c>
      <c r="F8808">
        <v>3</v>
      </c>
      <c r="G8808">
        <v>2.98</v>
      </c>
      <c r="H8808" t="s">
        <v>36</v>
      </c>
      <c r="I8808">
        <v>79800</v>
      </c>
      <c r="J8808" t="str">
        <f t="shared" si="278"/>
        <v>medium</v>
      </c>
      <c r="K8808">
        <v>4</v>
      </c>
      <c r="L8808">
        <v>0</v>
      </c>
    </row>
    <row r="8809" spans="1:12" x14ac:dyDescent="0.25">
      <c r="A8809">
        <v>40</v>
      </c>
      <c r="B8809" t="str">
        <f t="shared" si="279"/>
        <v>Middle Aged</v>
      </c>
      <c r="C8809">
        <v>0</v>
      </c>
      <c r="D8809" t="s">
        <v>10</v>
      </c>
      <c r="E8809">
        <v>2</v>
      </c>
      <c r="F8809">
        <v>1</v>
      </c>
      <c r="G8809">
        <v>2.91</v>
      </c>
      <c r="H8809" t="s">
        <v>36</v>
      </c>
      <c r="I8809">
        <v>59000</v>
      </c>
      <c r="J8809" t="str">
        <f t="shared" si="278"/>
        <v>low</v>
      </c>
      <c r="K8809">
        <v>4</v>
      </c>
      <c r="L8809">
        <v>0</v>
      </c>
    </row>
    <row r="8810" spans="1:12" x14ac:dyDescent="0.25">
      <c r="A8810">
        <v>26</v>
      </c>
      <c r="B8810" t="str">
        <f t="shared" si="279"/>
        <v>Adult</v>
      </c>
      <c r="C8810">
        <v>0</v>
      </c>
      <c r="D8810" t="s">
        <v>10</v>
      </c>
      <c r="E8810">
        <v>1</v>
      </c>
      <c r="F8810">
        <v>0</v>
      </c>
      <c r="G8810">
        <v>1.56</v>
      </c>
      <c r="H8810" t="s">
        <v>37</v>
      </c>
      <c r="I8810">
        <v>52000</v>
      </c>
      <c r="J8810" t="str">
        <f t="shared" si="278"/>
        <v>low</v>
      </c>
      <c r="K8810">
        <v>3</v>
      </c>
      <c r="L8810">
        <v>0</v>
      </c>
    </row>
    <row r="8811" spans="1:12" x14ac:dyDescent="0.25">
      <c r="A8811">
        <v>28</v>
      </c>
      <c r="B8811" t="str">
        <f t="shared" si="279"/>
        <v>Adult</v>
      </c>
      <c r="C8811">
        <v>1</v>
      </c>
      <c r="D8811" t="s">
        <v>8</v>
      </c>
      <c r="E8811">
        <v>2</v>
      </c>
      <c r="F8811">
        <v>3</v>
      </c>
      <c r="G8811">
        <v>2.25</v>
      </c>
      <c r="H8811" t="s">
        <v>36</v>
      </c>
      <c r="I8811">
        <v>67400</v>
      </c>
      <c r="J8811" t="str">
        <f t="shared" si="278"/>
        <v>medium</v>
      </c>
      <c r="K8811">
        <v>9</v>
      </c>
      <c r="L8811">
        <v>1</v>
      </c>
    </row>
    <row r="8812" spans="1:12" x14ac:dyDescent="0.25">
      <c r="A8812">
        <v>28</v>
      </c>
      <c r="B8812" t="str">
        <f t="shared" si="279"/>
        <v>Adult</v>
      </c>
      <c r="C8812">
        <v>0</v>
      </c>
      <c r="D8812" t="s">
        <v>8</v>
      </c>
      <c r="E8812">
        <v>1</v>
      </c>
      <c r="F8812">
        <v>4</v>
      </c>
      <c r="G8812">
        <v>1.55</v>
      </c>
      <c r="H8812" t="s">
        <v>37</v>
      </c>
      <c r="I8812">
        <v>79000</v>
      </c>
      <c r="J8812" t="str">
        <f t="shared" si="278"/>
        <v>medium</v>
      </c>
      <c r="K8812">
        <v>6</v>
      </c>
      <c r="L8812">
        <v>0</v>
      </c>
    </row>
    <row r="8813" spans="1:12" x14ac:dyDescent="0.25">
      <c r="A8813">
        <v>32</v>
      </c>
      <c r="B8813" t="str">
        <f t="shared" si="279"/>
        <v>Adult</v>
      </c>
      <c r="C8813">
        <v>0</v>
      </c>
      <c r="D8813" t="s">
        <v>8</v>
      </c>
      <c r="E8813">
        <v>7</v>
      </c>
      <c r="F8813">
        <v>0</v>
      </c>
      <c r="G8813">
        <v>1.98</v>
      </c>
      <c r="H8813" t="s">
        <v>37</v>
      </c>
      <c r="I8813">
        <v>59000</v>
      </c>
      <c r="J8813" t="str">
        <f t="shared" si="278"/>
        <v>low</v>
      </c>
      <c r="K8813">
        <v>6</v>
      </c>
      <c r="L8813">
        <v>0</v>
      </c>
    </row>
    <row r="8814" spans="1:12" x14ac:dyDescent="0.25">
      <c r="A8814">
        <v>51</v>
      </c>
      <c r="B8814" t="str">
        <f t="shared" si="279"/>
        <v>Senior</v>
      </c>
      <c r="C8814">
        <v>1</v>
      </c>
      <c r="D8814" t="s">
        <v>10</v>
      </c>
      <c r="E8814">
        <v>1</v>
      </c>
      <c r="F8814">
        <v>3</v>
      </c>
      <c r="G8814">
        <v>1.68</v>
      </c>
      <c r="H8814" t="s">
        <v>37</v>
      </c>
      <c r="I8814">
        <v>54800</v>
      </c>
      <c r="J8814" t="str">
        <f t="shared" si="278"/>
        <v>low</v>
      </c>
      <c r="K8814">
        <v>7</v>
      </c>
      <c r="L8814">
        <v>0</v>
      </c>
    </row>
    <row r="8815" spans="1:12" x14ac:dyDescent="0.25">
      <c r="A8815">
        <v>56</v>
      </c>
      <c r="B8815" t="str">
        <f t="shared" si="279"/>
        <v>Elderly</v>
      </c>
      <c r="C8815">
        <v>0</v>
      </c>
      <c r="D8815" t="s">
        <v>9</v>
      </c>
      <c r="E8815">
        <v>1</v>
      </c>
      <c r="F8815">
        <v>0</v>
      </c>
      <c r="G8815">
        <v>3.95</v>
      </c>
      <c r="H8815" t="s">
        <v>35</v>
      </c>
      <c r="I8815">
        <v>58000</v>
      </c>
      <c r="J8815" t="str">
        <f t="shared" si="278"/>
        <v>low</v>
      </c>
      <c r="K8815">
        <v>4</v>
      </c>
      <c r="L8815">
        <v>0</v>
      </c>
    </row>
    <row r="8816" spans="1:12" x14ac:dyDescent="0.25">
      <c r="A8816">
        <v>28</v>
      </c>
      <c r="B8816" t="str">
        <f t="shared" si="279"/>
        <v>Adult</v>
      </c>
      <c r="C8816">
        <v>0</v>
      </c>
      <c r="D8816" t="s">
        <v>11</v>
      </c>
      <c r="E8816">
        <v>1</v>
      </c>
      <c r="F8816">
        <v>0</v>
      </c>
      <c r="G8816">
        <v>2.75</v>
      </c>
      <c r="H8816" t="s">
        <v>36</v>
      </c>
      <c r="I8816">
        <v>52000</v>
      </c>
      <c r="J8816" t="str">
        <f t="shared" si="278"/>
        <v>low</v>
      </c>
      <c r="K8816">
        <v>3</v>
      </c>
      <c r="L8816">
        <v>0</v>
      </c>
    </row>
    <row r="8817" spans="1:12" x14ac:dyDescent="0.25">
      <c r="A8817">
        <v>33</v>
      </c>
      <c r="B8817" t="str">
        <f t="shared" si="279"/>
        <v>Adult</v>
      </c>
      <c r="C8817">
        <v>0</v>
      </c>
      <c r="D8817" t="s">
        <v>10</v>
      </c>
      <c r="E8817">
        <v>1</v>
      </c>
      <c r="F8817">
        <v>5</v>
      </c>
      <c r="G8817">
        <v>1.61</v>
      </c>
      <c r="H8817" t="s">
        <v>37</v>
      </c>
      <c r="I8817">
        <v>106000</v>
      </c>
      <c r="J8817" t="str">
        <f t="shared" si="278"/>
        <v>medium</v>
      </c>
      <c r="K8817">
        <v>9</v>
      </c>
      <c r="L8817">
        <v>1</v>
      </c>
    </row>
    <row r="8818" spans="1:12" x14ac:dyDescent="0.25">
      <c r="A8818">
        <v>29</v>
      </c>
      <c r="B8818" t="str">
        <f t="shared" si="279"/>
        <v>Adult</v>
      </c>
      <c r="C8818">
        <v>0</v>
      </c>
      <c r="D8818" t="s">
        <v>10</v>
      </c>
      <c r="E8818">
        <v>2</v>
      </c>
      <c r="F8818">
        <v>4</v>
      </c>
      <c r="G8818">
        <v>2.14</v>
      </c>
      <c r="H8818" t="s">
        <v>36</v>
      </c>
      <c r="I8818">
        <v>93000</v>
      </c>
      <c r="J8818" t="str">
        <f t="shared" si="278"/>
        <v>medium</v>
      </c>
      <c r="K8818">
        <v>4</v>
      </c>
      <c r="L8818">
        <v>0</v>
      </c>
    </row>
    <row r="8819" spans="1:12" x14ac:dyDescent="0.25">
      <c r="A8819">
        <v>34</v>
      </c>
      <c r="B8819" t="str">
        <f t="shared" si="279"/>
        <v>Adult</v>
      </c>
      <c r="C8819">
        <v>1</v>
      </c>
      <c r="D8819" t="s">
        <v>9</v>
      </c>
      <c r="E8819">
        <v>2</v>
      </c>
      <c r="F8819">
        <v>2</v>
      </c>
      <c r="G8819">
        <v>3.29</v>
      </c>
      <c r="H8819" t="s">
        <v>35</v>
      </c>
      <c r="I8819">
        <v>57200</v>
      </c>
      <c r="J8819" t="str">
        <f t="shared" si="278"/>
        <v>low</v>
      </c>
      <c r="K8819">
        <v>5</v>
      </c>
      <c r="L8819">
        <v>0</v>
      </c>
    </row>
    <row r="8820" spans="1:12" x14ac:dyDescent="0.25">
      <c r="A8820">
        <v>41</v>
      </c>
      <c r="B8820" t="str">
        <f t="shared" si="279"/>
        <v>Middle Aged</v>
      </c>
      <c r="C8820">
        <v>0</v>
      </c>
      <c r="D8820" t="s">
        <v>10</v>
      </c>
      <c r="E8820">
        <v>5</v>
      </c>
      <c r="F8820">
        <v>3</v>
      </c>
      <c r="G8820">
        <v>2.98</v>
      </c>
      <c r="H8820" t="s">
        <v>36</v>
      </c>
      <c r="I8820">
        <v>90000</v>
      </c>
      <c r="J8820" t="str">
        <f t="shared" si="278"/>
        <v>medium</v>
      </c>
      <c r="K8820">
        <v>8</v>
      </c>
      <c r="L8820">
        <v>0</v>
      </c>
    </row>
    <row r="8821" spans="1:12" x14ac:dyDescent="0.25">
      <c r="A8821">
        <v>50</v>
      </c>
      <c r="B8821" t="str">
        <f t="shared" si="279"/>
        <v>Senior</v>
      </c>
      <c r="C8821">
        <v>1</v>
      </c>
      <c r="D8821" t="s">
        <v>8</v>
      </c>
      <c r="E8821">
        <v>1</v>
      </c>
      <c r="F8821">
        <v>3</v>
      </c>
      <c r="G8821">
        <v>1.97</v>
      </c>
      <c r="H8821" t="s">
        <v>37</v>
      </c>
      <c r="I8821">
        <v>64000</v>
      </c>
      <c r="J8821" t="str">
        <f t="shared" si="278"/>
        <v>medium</v>
      </c>
      <c r="K8821">
        <v>8</v>
      </c>
      <c r="L8821">
        <v>0</v>
      </c>
    </row>
    <row r="8822" spans="1:12" x14ac:dyDescent="0.25">
      <c r="A8822">
        <v>36</v>
      </c>
      <c r="B8822" t="str">
        <f t="shared" si="279"/>
        <v>Middle Aged</v>
      </c>
      <c r="C8822">
        <v>0</v>
      </c>
      <c r="D8822" t="s">
        <v>10</v>
      </c>
      <c r="E8822">
        <v>2</v>
      </c>
      <c r="F8822">
        <v>1</v>
      </c>
      <c r="G8822">
        <v>2.73</v>
      </c>
      <c r="H8822" t="s">
        <v>36</v>
      </c>
      <c r="I8822">
        <v>72000</v>
      </c>
      <c r="J8822" t="str">
        <f t="shared" si="278"/>
        <v>medium</v>
      </c>
      <c r="K8822">
        <v>4</v>
      </c>
      <c r="L8822">
        <v>0</v>
      </c>
    </row>
    <row r="8823" spans="1:12" x14ac:dyDescent="0.25">
      <c r="A8823">
        <v>54</v>
      </c>
      <c r="B8823" t="str">
        <f t="shared" si="279"/>
        <v>Senior</v>
      </c>
      <c r="C8823">
        <v>0</v>
      </c>
      <c r="D8823" t="s">
        <v>11</v>
      </c>
      <c r="E8823">
        <v>9</v>
      </c>
      <c r="F8823">
        <v>3</v>
      </c>
      <c r="G8823">
        <v>3.94</v>
      </c>
      <c r="H8823" t="s">
        <v>35</v>
      </c>
      <c r="I8823">
        <v>99000</v>
      </c>
      <c r="J8823" t="str">
        <f t="shared" si="278"/>
        <v>medium</v>
      </c>
      <c r="K8823">
        <v>9</v>
      </c>
      <c r="L8823">
        <v>1</v>
      </c>
    </row>
    <row r="8824" spans="1:12" x14ac:dyDescent="0.25">
      <c r="A8824">
        <v>34</v>
      </c>
      <c r="B8824" t="str">
        <f t="shared" si="279"/>
        <v>Adult</v>
      </c>
      <c r="C8824">
        <v>0</v>
      </c>
      <c r="D8824" t="s">
        <v>8</v>
      </c>
      <c r="E8824">
        <v>4</v>
      </c>
      <c r="F8824">
        <v>0</v>
      </c>
      <c r="G8824">
        <v>2.35</v>
      </c>
      <c r="H8824" t="s">
        <v>36</v>
      </c>
      <c r="I8824">
        <v>40000</v>
      </c>
      <c r="J8824" t="str">
        <f t="shared" si="278"/>
        <v>low</v>
      </c>
      <c r="K8824">
        <v>3</v>
      </c>
      <c r="L8824">
        <v>0</v>
      </c>
    </row>
    <row r="8825" spans="1:12" x14ac:dyDescent="0.25">
      <c r="A8825">
        <v>29</v>
      </c>
      <c r="B8825" t="str">
        <f t="shared" si="279"/>
        <v>Adult</v>
      </c>
      <c r="C8825">
        <v>0</v>
      </c>
      <c r="D8825" t="s">
        <v>8</v>
      </c>
      <c r="E8825">
        <v>2</v>
      </c>
      <c r="F8825">
        <v>4</v>
      </c>
      <c r="G8825">
        <v>3.7</v>
      </c>
      <c r="H8825" t="s">
        <v>35</v>
      </c>
      <c r="I8825">
        <v>93000</v>
      </c>
      <c r="J8825" t="str">
        <f t="shared" si="278"/>
        <v>medium</v>
      </c>
      <c r="K8825">
        <v>8</v>
      </c>
      <c r="L8825">
        <v>0</v>
      </c>
    </row>
    <row r="8826" spans="1:12" x14ac:dyDescent="0.25">
      <c r="A8826">
        <v>55</v>
      </c>
      <c r="B8826" t="str">
        <f t="shared" si="279"/>
        <v>Senior</v>
      </c>
      <c r="C8826">
        <v>0</v>
      </c>
      <c r="D8826" t="s">
        <v>8</v>
      </c>
      <c r="E8826">
        <v>1</v>
      </c>
      <c r="F8826">
        <v>0</v>
      </c>
      <c r="G8826">
        <v>2.82</v>
      </c>
      <c r="H8826" t="s">
        <v>36</v>
      </c>
      <c r="I8826">
        <v>59000</v>
      </c>
      <c r="J8826" t="str">
        <f t="shared" si="278"/>
        <v>low</v>
      </c>
      <c r="K8826">
        <v>6</v>
      </c>
      <c r="L8826">
        <v>0</v>
      </c>
    </row>
    <row r="8827" spans="1:12" x14ac:dyDescent="0.25">
      <c r="A8827">
        <v>54</v>
      </c>
      <c r="B8827" t="str">
        <f t="shared" si="279"/>
        <v>Senior</v>
      </c>
      <c r="C8827">
        <v>0</v>
      </c>
      <c r="D8827" t="s">
        <v>10</v>
      </c>
      <c r="E8827">
        <v>2</v>
      </c>
      <c r="F8827">
        <v>1</v>
      </c>
      <c r="G8827">
        <v>2.52</v>
      </c>
      <c r="H8827" t="s">
        <v>36</v>
      </c>
      <c r="I8827">
        <v>72000</v>
      </c>
      <c r="J8827" t="str">
        <f t="shared" si="278"/>
        <v>medium</v>
      </c>
      <c r="K8827">
        <v>9</v>
      </c>
      <c r="L8827">
        <v>1</v>
      </c>
    </row>
    <row r="8828" spans="1:12" x14ac:dyDescent="0.25">
      <c r="A8828">
        <v>47</v>
      </c>
      <c r="B8828" t="str">
        <f t="shared" si="279"/>
        <v>Senior</v>
      </c>
      <c r="C8828">
        <v>0</v>
      </c>
      <c r="D8828" t="s">
        <v>8</v>
      </c>
      <c r="E8828">
        <v>2</v>
      </c>
      <c r="F8828">
        <v>1</v>
      </c>
      <c r="G8828">
        <v>1.84</v>
      </c>
      <c r="H8828" t="s">
        <v>37</v>
      </c>
      <c r="I8828">
        <v>62000</v>
      </c>
      <c r="J8828" t="str">
        <f t="shared" si="278"/>
        <v>medium</v>
      </c>
      <c r="K8828">
        <v>4</v>
      </c>
      <c r="L8828">
        <v>0</v>
      </c>
    </row>
    <row r="8829" spans="1:12" x14ac:dyDescent="0.25">
      <c r="A8829">
        <v>55</v>
      </c>
      <c r="B8829" t="str">
        <f t="shared" si="279"/>
        <v>Senior</v>
      </c>
      <c r="C8829">
        <v>0</v>
      </c>
      <c r="D8829" t="s">
        <v>8</v>
      </c>
      <c r="E8829">
        <v>6</v>
      </c>
      <c r="F8829">
        <v>4</v>
      </c>
      <c r="G8829">
        <v>2.4300000000000002</v>
      </c>
      <c r="H8829" t="s">
        <v>36</v>
      </c>
      <c r="I8829">
        <v>88000</v>
      </c>
      <c r="J8829" t="str">
        <f t="shared" si="278"/>
        <v>medium</v>
      </c>
      <c r="K8829">
        <v>10</v>
      </c>
      <c r="L8829">
        <v>1</v>
      </c>
    </row>
    <row r="8830" spans="1:12" x14ac:dyDescent="0.25">
      <c r="A8830">
        <v>31</v>
      </c>
      <c r="B8830" t="str">
        <f t="shared" si="279"/>
        <v>Adult</v>
      </c>
      <c r="C8830">
        <v>1</v>
      </c>
      <c r="D8830" t="s">
        <v>11</v>
      </c>
      <c r="E8830">
        <v>2</v>
      </c>
      <c r="F8830">
        <v>2</v>
      </c>
      <c r="G8830">
        <v>2.84</v>
      </c>
      <c r="H8830" t="s">
        <v>36</v>
      </c>
      <c r="I8830">
        <v>59800</v>
      </c>
      <c r="J8830" t="str">
        <f t="shared" si="278"/>
        <v>low</v>
      </c>
      <c r="K8830">
        <v>5</v>
      </c>
      <c r="L8830">
        <v>0</v>
      </c>
    </row>
    <row r="8831" spans="1:12" x14ac:dyDescent="0.25">
      <c r="A8831">
        <v>53</v>
      </c>
      <c r="B8831" t="str">
        <f t="shared" si="279"/>
        <v>Senior</v>
      </c>
      <c r="C8831">
        <v>1</v>
      </c>
      <c r="D8831" t="s">
        <v>9</v>
      </c>
      <c r="E8831">
        <v>2</v>
      </c>
      <c r="F8831">
        <v>3</v>
      </c>
      <c r="G8831">
        <v>3.98</v>
      </c>
      <c r="H8831" t="s">
        <v>35</v>
      </c>
      <c r="I8831">
        <v>73400</v>
      </c>
      <c r="J8831" t="str">
        <f t="shared" si="278"/>
        <v>medium</v>
      </c>
      <c r="K8831">
        <v>6</v>
      </c>
      <c r="L8831">
        <v>0</v>
      </c>
    </row>
    <row r="8832" spans="1:12" x14ac:dyDescent="0.25">
      <c r="A8832">
        <v>44</v>
      </c>
      <c r="B8832" t="str">
        <f t="shared" si="279"/>
        <v>Middle Aged</v>
      </c>
      <c r="C8832">
        <v>1</v>
      </c>
      <c r="D8832" t="s">
        <v>8</v>
      </c>
      <c r="E8832">
        <v>2</v>
      </c>
      <c r="F8832">
        <v>0</v>
      </c>
      <c r="G8832">
        <v>1.34</v>
      </c>
      <c r="H8832" t="s">
        <v>37</v>
      </c>
      <c r="I8832">
        <v>57200</v>
      </c>
      <c r="J8832" t="str">
        <f t="shared" si="278"/>
        <v>low</v>
      </c>
      <c r="K8832">
        <v>4</v>
      </c>
      <c r="L8832">
        <v>0</v>
      </c>
    </row>
    <row r="8833" spans="1:12" x14ac:dyDescent="0.25">
      <c r="A8833">
        <v>47</v>
      </c>
      <c r="B8833" t="str">
        <f t="shared" si="279"/>
        <v>Senior</v>
      </c>
      <c r="C8833">
        <v>0</v>
      </c>
      <c r="D8833" t="s">
        <v>10</v>
      </c>
      <c r="E8833">
        <v>2</v>
      </c>
      <c r="F8833">
        <v>2</v>
      </c>
      <c r="G8833">
        <v>1.54</v>
      </c>
      <c r="H8833" t="s">
        <v>37</v>
      </c>
      <c r="I8833">
        <v>87000</v>
      </c>
      <c r="J8833" t="str">
        <f t="shared" si="278"/>
        <v>medium</v>
      </c>
      <c r="K8833">
        <v>5</v>
      </c>
      <c r="L8833">
        <v>0</v>
      </c>
    </row>
    <row r="8834" spans="1:12" x14ac:dyDescent="0.25">
      <c r="A8834">
        <v>52</v>
      </c>
      <c r="B8834" t="str">
        <f t="shared" si="279"/>
        <v>Senior</v>
      </c>
      <c r="C8834">
        <v>0</v>
      </c>
      <c r="D8834" t="s">
        <v>10</v>
      </c>
      <c r="E8834">
        <v>4</v>
      </c>
      <c r="F8834">
        <v>2</v>
      </c>
      <c r="G8834">
        <v>3.6</v>
      </c>
      <c r="H8834" t="s">
        <v>35</v>
      </c>
      <c r="I8834">
        <v>69000</v>
      </c>
      <c r="J8834" t="str">
        <f t="shared" ref="J8834:J8897" si="280">IF(I8834&gt;=25000,IF(I8834&lt;=60000,"low",IF(I8834&lt;=140000,"medium","high")),"")</f>
        <v>medium</v>
      </c>
      <c r="K8834">
        <v>6</v>
      </c>
      <c r="L8834">
        <v>0</v>
      </c>
    </row>
    <row r="8835" spans="1:12" x14ac:dyDescent="0.25">
      <c r="A8835">
        <v>36</v>
      </c>
      <c r="B8835" t="str">
        <f t="shared" ref="B8835:B8898" si="281">IF(A8835&lt;=25,"Young",IF(A8835&lt;=35,"Adult",IF(A8835&lt;=45,"Middle Aged",IF(A8835&lt;=55,"Senior",IF(A8835&lt;=60,"Elderly","Out of Range")))))</f>
        <v>Middle Aged</v>
      </c>
      <c r="C8835">
        <v>0</v>
      </c>
      <c r="D8835" t="s">
        <v>10</v>
      </c>
      <c r="E8835">
        <v>2</v>
      </c>
      <c r="F8835">
        <v>0</v>
      </c>
      <c r="G8835">
        <v>2.08</v>
      </c>
      <c r="H8835" t="s">
        <v>36</v>
      </c>
      <c r="I8835">
        <v>38000</v>
      </c>
      <c r="J8835" t="str">
        <f t="shared" si="280"/>
        <v>low</v>
      </c>
      <c r="K8835">
        <v>4</v>
      </c>
      <c r="L8835">
        <v>0</v>
      </c>
    </row>
    <row r="8836" spans="1:12" x14ac:dyDescent="0.25">
      <c r="A8836">
        <v>46</v>
      </c>
      <c r="B8836" t="str">
        <f t="shared" si="281"/>
        <v>Senior</v>
      </c>
      <c r="C8836">
        <v>1</v>
      </c>
      <c r="D8836" t="s">
        <v>8</v>
      </c>
      <c r="E8836">
        <v>2</v>
      </c>
      <c r="F8836">
        <v>2</v>
      </c>
      <c r="G8836">
        <v>3.96</v>
      </c>
      <c r="H8836" t="s">
        <v>35</v>
      </c>
      <c r="I8836">
        <v>92800</v>
      </c>
      <c r="J8836" t="str">
        <f t="shared" si="280"/>
        <v>medium</v>
      </c>
      <c r="K8836">
        <v>6</v>
      </c>
      <c r="L8836">
        <v>0</v>
      </c>
    </row>
    <row r="8837" spans="1:12" x14ac:dyDescent="0.25">
      <c r="A8837">
        <v>48</v>
      </c>
      <c r="B8837" t="str">
        <f t="shared" si="281"/>
        <v>Senior</v>
      </c>
      <c r="C8837">
        <v>0</v>
      </c>
      <c r="D8837" t="s">
        <v>8</v>
      </c>
      <c r="E8837">
        <v>1</v>
      </c>
      <c r="F8837">
        <v>3</v>
      </c>
      <c r="G8837">
        <v>4</v>
      </c>
      <c r="H8837" t="s">
        <v>35</v>
      </c>
      <c r="I8837">
        <v>89000</v>
      </c>
      <c r="J8837" t="str">
        <f t="shared" si="280"/>
        <v>medium</v>
      </c>
      <c r="K8837">
        <v>8</v>
      </c>
      <c r="L8837">
        <v>0</v>
      </c>
    </row>
    <row r="8838" spans="1:12" x14ac:dyDescent="0.25">
      <c r="A8838">
        <v>28</v>
      </c>
      <c r="B8838" t="str">
        <f t="shared" si="281"/>
        <v>Adult</v>
      </c>
      <c r="C8838">
        <v>0</v>
      </c>
      <c r="D8838" t="s">
        <v>9</v>
      </c>
      <c r="E8838">
        <v>5</v>
      </c>
      <c r="F8838">
        <v>2</v>
      </c>
      <c r="G8838">
        <v>1.46</v>
      </c>
      <c r="H8838" t="s">
        <v>37</v>
      </c>
      <c r="I8838">
        <v>42000</v>
      </c>
      <c r="J8838" t="str">
        <f t="shared" si="280"/>
        <v>low</v>
      </c>
      <c r="K8838">
        <v>5</v>
      </c>
      <c r="L8838">
        <v>0</v>
      </c>
    </row>
    <row r="8839" spans="1:12" x14ac:dyDescent="0.25">
      <c r="A8839">
        <v>47</v>
      </c>
      <c r="B8839" t="str">
        <f t="shared" si="281"/>
        <v>Senior</v>
      </c>
      <c r="C8839">
        <v>0</v>
      </c>
      <c r="D8839" t="s">
        <v>9</v>
      </c>
      <c r="E8839">
        <v>2</v>
      </c>
      <c r="F8839">
        <v>4</v>
      </c>
      <c r="G8839">
        <v>2.92</v>
      </c>
      <c r="H8839" t="s">
        <v>36</v>
      </c>
      <c r="I8839">
        <v>116000</v>
      </c>
      <c r="J8839" t="str">
        <f t="shared" si="280"/>
        <v>medium</v>
      </c>
      <c r="K8839">
        <v>6</v>
      </c>
      <c r="L8839">
        <v>0</v>
      </c>
    </row>
    <row r="8840" spans="1:12" x14ac:dyDescent="0.25">
      <c r="A8840">
        <v>27</v>
      </c>
      <c r="B8840" t="str">
        <f t="shared" si="281"/>
        <v>Adult</v>
      </c>
      <c r="C8840">
        <v>0</v>
      </c>
      <c r="D8840" t="s">
        <v>11</v>
      </c>
      <c r="E8840">
        <v>2</v>
      </c>
      <c r="F8840">
        <v>3</v>
      </c>
      <c r="G8840">
        <v>2.65</v>
      </c>
      <c r="H8840" t="s">
        <v>36</v>
      </c>
      <c r="I8840">
        <v>82000</v>
      </c>
      <c r="J8840" t="str">
        <f t="shared" si="280"/>
        <v>medium</v>
      </c>
      <c r="K8840">
        <v>3</v>
      </c>
      <c r="L8840">
        <v>0</v>
      </c>
    </row>
    <row r="8841" spans="1:12" x14ac:dyDescent="0.25">
      <c r="A8841">
        <v>44</v>
      </c>
      <c r="B8841" t="str">
        <f t="shared" si="281"/>
        <v>Middle Aged</v>
      </c>
      <c r="C8841">
        <v>0</v>
      </c>
      <c r="D8841" t="s">
        <v>8</v>
      </c>
      <c r="E8841">
        <v>1</v>
      </c>
      <c r="F8841">
        <v>2</v>
      </c>
      <c r="G8841">
        <v>2.62</v>
      </c>
      <c r="H8841" t="s">
        <v>36</v>
      </c>
      <c r="I8841">
        <v>74000</v>
      </c>
      <c r="J8841" t="str">
        <f t="shared" si="280"/>
        <v>medium</v>
      </c>
      <c r="K8841">
        <v>4</v>
      </c>
      <c r="L8841">
        <v>0</v>
      </c>
    </row>
    <row r="8842" spans="1:12" x14ac:dyDescent="0.25">
      <c r="A8842">
        <v>41</v>
      </c>
      <c r="B8842" t="str">
        <f t="shared" si="281"/>
        <v>Middle Aged</v>
      </c>
      <c r="C8842">
        <v>0</v>
      </c>
      <c r="D8842" t="s">
        <v>8</v>
      </c>
      <c r="E8842">
        <v>2</v>
      </c>
      <c r="F8842">
        <v>3</v>
      </c>
      <c r="G8842">
        <v>1.89</v>
      </c>
      <c r="H8842" t="s">
        <v>37</v>
      </c>
      <c r="I8842">
        <v>84000</v>
      </c>
      <c r="J8842" t="str">
        <f t="shared" si="280"/>
        <v>medium</v>
      </c>
      <c r="K8842">
        <v>7</v>
      </c>
      <c r="L8842">
        <v>0</v>
      </c>
    </row>
    <row r="8843" spans="1:12" x14ac:dyDescent="0.25">
      <c r="A8843">
        <v>24</v>
      </c>
      <c r="B8843" t="str">
        <f t="shared" si="281"/>
        <v>Young</v>
      </c>
      <c r="C8843">
        <v>1</v>
      </c>
      <c r="D8843" t="s">
        <v>10</v>
      </c>
      <c r="E8843">
        <v>2</v>
      </c>
      <c r="F8843">
        <v>0</v>
      </c>
      <c r="G8843">
        <v>2.11</v>
      </c>
      <c r="H8843" t="s">
        <v>36</v>
      </c>
      <c r="I8843">
        <v>48200</v>
      </c>
      <c r="J8843" t="str">
        <f t="shared" si="280"/>
        <v>low</v>
      </c>
      <c r="K8843">
        <v>4</v>
      </c>
      <c r="L8843">
        <v>0</v>
      </c>
    </row>
    <row r="8844" spans="1:12" x14ac:dyDescent="0.25">
      <c r="A8844">
        <v>31</v>
      </c>
      <c r="B8844" t="str">
        <f t="shared" si="281"/>
        <v>Adult</v>
      </c>
      <c r="C8844">
        <v>0</v>
      </c>
      <c r="D8844" t="s">
        <v>8</v>
      </c>
      <c r="E8844">
        <v>2</v>
      </c>
      <c r="F8844">
        <v>2</v>
      </c>
      <c r="G8844">
        <v>3.5</v>
      </c>
      <c r="H8844" t="s">
        <v>35</v>
      </c>
      <c r="I8844">
        <v>71000</v>
      </c>
      <c r="J8844" t="str">
        <f t="shared" si="280"/>
        <v>medium</v>
      </c>
      <c r="K8844">
        <v>8</v>
      </c>
      <c r="L8844">
        <v>0</v>
      </c>
    </row>
    <row r="8845" spans="1:12" x14ac:dyDescent="0.25">
      <c r="A8845">
        <v>51</v>
      </c>
      <c r="B8845" t="str">
        <f t="shared" si="281"/>
        <v>Senior</v>
      </c>
      <c r="C8845">
        <v>0</v>
      </c>
      <c r="D8845" t="s">
        <v>10</v>
      </c>
      <c r="E8845">
        <v>1</v>
      </c>
      <c r="F8845">
        <v>3</v>
      </c>
      <c r="G8845">
        <v>2.2799999999999998</v>
      </c>
      <c r="H8845" t="s">
        <v>36</v>
      </c>
      <c r="I8845" s="1">
        <v>100000</v>
      </c>
      <c r="J8845" t="str">
        <f t="shared" si="280"/>
        <v>medium</v>
      </c>
      <c r="K8845">
        <v>7</v>
      </c>
      <c r="L8845">
        <v>0</v>
      </c>
    </row>
    <row r="8846" spans="1:12" x14ac:dyDescent="0.25">
      <c r="A8846">
        <v>36</v>
      </c>
      <c r="B8846" t="str">
        <f t="shared" si="281"/>
        <v>Middle Aged</v>
      </c>
      <c r="C8846">
        <v>1</v>
      </c>
      <c r="D8846" t="s">
        <v>8</v>
      </c>
      <c r="E8846">
        <v>2</v>
      </c>
      <c r="F8846">
        <v>2</v>
      </c>
      <c r="G8846">
        <v>2.7</v>
      </c>
      <c r="H8846" t="s">
        <v>36</v>
      </c>
      <c r="I8846">
        <v>67800</v>
      </c>
      <c r="J8846" t="str">
        <f t="shared" si="280"/>
        <v>medium</v>
      </c>
      <c r="K8846">
        <v>6</v>
      </c>
      <c r="L8846">
        <v>0</v>
      </c>
    </row>
    <row r="8847" spans="1:12" x14ac:dyDescent="0.25">
      <c r="A8847">
        <v>30</v>
      </c>
      <c r="B8847" t="str">
        <f t="shared" si="281"/>
        <v>Adult</v>
      </c>
      <c r="C8847">
        <v>1</v>
      </c>
      <c r="D8847" t="s">
        <v>8</v>
      </c>
      <c r="E8847">
        <v>4</v>
      </c>
      <c r="F8847">
        <v>5</v>
      </c>
      <c r="G8847">
        <v>2.58</v>
      </c>
      <c r="H8847" t="s">
        <v>36</v>
      </c>
      <c r="I8847">
        <v>77000</v>
      </c>
      <c r="J8847" t="str">
        <f t="shared" si="280"/>
        <v>medium</v>
      </c>
      <c r="K8847">
        <v>9</v>
      </c>
      <c r="L8847">
        <v>1</v>
      </c>
    </row>
    <row r="8848" spans="1:12" x14ac:dyDescent="0.25">
      <c r="A8848">
        <v>21</v>
      </c>
      <c r="B8848" t="str">
        <f t="shared" si="281"/>
        <v>Young</v>
      </c>
      <c r="C8848">
        <v>1</v>
      </c>
      <c r="D8848" t="s">
        <v>10</v>
      </c>
      <c r="E8848">
        <v>2</v>
      </c>
      <c r="F8848">
        <v>4</v>
      </c>
      <c r="G8848">
        <v>3.88</v>
      </c>
      <c r="H8848" t="s">
        <v>35</v>
      </c>
      <c r="I8848">
        <v>56800</v>
      </c>
      <c r="J8848" t="str">
        <f t="shared" si="280"/>
        <v>low</v>
      </c>
      <c r="K8848">
        <v>10</v>
      </c>
      <c r="L8848">
        <v>1</v>
      </c>
    </row>
    <row r="8849" spans="1:12" x14ac:dyDescent="0.25">
      <c r="A8849">
        <v>40</v>
      </c>
      <c r="B8849" t="str">
        <f t="shared" si="281"/>
        <v>Middle Aged</v>
      </c>
      <c r="C8849">
        <v>0</v>
      </c>
      <c r="D8849" t="s">
        <v>8</v>
      </c>
      <c r="E8849">
        <v>2</v>
      </c>
      <c r="F8849">
        <v>3</v>
      </c>
      <c r="G8849">
        <v>2.8</v>
      </c>
      <c r="H8849" t="s">
        <v>36</v>
      </c>
      <c r="I8849">
        <v>72000</v>
      </c>
      <c r="J8849" t="str">
        <f t="shared" si="280"/>
        <v>medium</v>
      </c>
      <c r="K8849">
        <v>6</v>
      </c>
      <c r="L8849">
        <v>0</v>
      </c>
    </row>
    <row r="8850" spans="1:12" x14ac:dyDescent="0.25">
      <c r="A8850">
        <v>33</v>
      </c>
      <c r="B8850" t="str">
        <f t="shared" si="281"/>
        <v>Adult</v>
      </c>
      <c r="C8850">
        <v>1</v>
      </c>
      <c r="D8850" t="s">
        <v>10</v>
      </c>
      <c r="E8850">
        <v>2</v>
      </c>
      <c r="F8850">
        <v>4</v>
      </c>
      <c r="G8850">
        <v>1.44</v>
      </c>
      <c r="H8850" t="s">
        <v>37</v>
      </c>
      <c r="I8850">
        <v>73400</v>
      </c>
      <c r="J8850" t="str">
        <f t="shared" si="280"/>
        <v>medium</v>
      </c>
      <c r="K8850">
        <v>6</v>
      </c>
      <c r="L8850">
        <v>0</v>
      </c>
    </row>
    <row r="8851" spans="1:12" x14ac:dyDescent="0.25">
      <c r="A8851">
        <v>27</v>
      </c>
      <c r="B8851" t="str">
        <f t="shared" si="281"/>
        <v>Adult</v>
      </c>
      <c r="C8851">
        <v>1</v>
      </c>
      <c r="D8851" t="s">
        <v>10</v>
      </c>
      <c r="E8851">
        <v>1</v>
      </c>
      <c r="F8851">
        <v>1</v>
      </c>
      <c r="G8851">
        <v>3.29</v>
      </c>
      <c r="H8851" t="s">
        <v>35</v>
      </c>
      <c r="I8851">
        <v>50600</v>
      </c>
      <c r="J8851" t="str">
        <f t="shared" si="280"/>
        <v>low</v>
      </c>
      <c r="K8851">
        <v>4</v>
      </c>
      <c r="L8851">
        <v>0</v>
      </c>
    </row>
    <row r="8852" spans="1:12" x14ac:dyDescent="0.25">
      <c r="A8852">
        <v>46</v>
      </c>
      <c r="B8852" t="str">
        <f t="shared" si="281"/>
        <v>Senior</v>
      </c>
      <c r="C8852">
        <v>1</v>
      </c>
      <c r="D8852" t="s">
        <v>10</v>
      </c>
      <c r="E8852">
        <v>1</v>
      </c>
      <c r="F8852">
        <v>0</v>
      </c>
      <c r="G8852">
        <v>1.88</v>
      </c>
      <c r="H8852" t="s">
        <v>37</v>
      </c>
      <c r="I8852">
        <v>48800</v>
      </c>
      <c r="J8852" t="str">
        <f t="shared" si="280"/>
        <v>low</v>
      </c>
      <c r="K8852">
        <v>3</v>
      </c>
      <c r="L8852">
        <v>0</v>
      </c>
    </row>
    <row r="8853" spans="1:12" x14ac:dyDescent="0.25">
      <c r="A8853">
        <v>21</v>
      </c>
      <c r="B8853" t="str">
        <f t="shared" si="281"/>
        <v>Young</v>
      </c>
      <c r="C8853">
        <v>1</v>
      </c>
      <c r="D8853" t="s">
        <v>10</v>
      </c>
      <c r="E8853">
        <v>2</v>
      </c>
      <c r="F8853">
        <v>2</v>
      </c>
      <c r="G8853">
        <v>3.32</v>
      </c>
      <c r="H8853" t="s">
        <v>35</v>
      </c>
      <c r="I8853">
        <v>50800</v>
      </c>
      <c r="J8853" t="str">
        <f t="shared" si="280"/>
        <v>low</v>
      </c>
      <c r="K8853">
        <v>7</v>
      </c>
      <c r="L8853">
        <v>0</v>
      </c>
    </row>
    <row r="8854" spans="1:12" x14ac:dyDescent="0.25">
      <c r="A8854">
        <v>31</v>
      </c>
      <c r="B8854" t="str">
        <f t="shared" si="281"/>
        <v>Adult</v>
      </c>
      <c r="C8854">
        <v>0</v>
      </c>
      <c r="D8854" t="s">
        <v>8</v>
      </c>
      <c r="E8854">
        <v>1</v>
      </c>
      <c r="F8854">
        <v>6</v>
      </c>
      <c r="G8854">
        <v>2.16</v>
      </c>
      <c r="H8854" t="s">
        <v>36</v>
      </c>
      <c r="I8854">
        <v>96000</v>
      </c>
      <c r="J8854" t="str">
        <f t="shared" si="280"/>
        <v>medium</v>
      </c>
      <c r="K8854">
        <v>10</v>
      </c>
      <c r="L8854">
        <v>1</v>
      </c>
    </row>
    <row r="8855" spans="1:12" x14ac:dyDescent="0.25">
      <c r="A8855">
        <v>43</v>
      </c>
      <c r="B8855" t="str">
        <f t="shared" si="281"/>
        <v>Middle Aged</v>
      </c>
      <c r="C8855">
        <v>0</v>
      </c>
      <c r="D8855" t="s">
        <v>8</v>
      </c>
      <c r="E8855">
        <v>2</v>
      </c>
      <c r="F8855">
        <v>2</v>
      </c>
      <c r="G8855">
        <v>1.18</v>
      </c>
      <c r="H8855" t="s">
        <v>37</v>
      </c>
      <c r="I8855">
        <v>99000</v>
      </c>
      <c r="J8855" t="str">
        <f t="shared" si="280"/>
        <v>medium</v>
      </c>
      <c r="K8855">
        <v>7</v>
      </c>
      <c r="L8855">
        <v>0</v>
      </c>
    </row>
    <row r="8856" spans="1:12" x14ac:dyDescent="0.25">
      <c r="A8856">
        <v>56</v>
      </c>
      <c r="B8856" t="str">
        <f t="shared" si="281"/>
        <v>Elderly</v>
      </c>
      <c r="C8856">
        <v>0</v>
      </c>
      <c r="D8856" t="s">
        <v>8</v>
      </c>
      <c r="E8856">
        <v>6</v>
      </c>
      <c r="F8856">
        <v>2</v>
      </c>
      <c r="G8856">
        <v>3.41</v>
      </c>
      <c r="H8856" t="s">
        <v>35</v>
      </c>
      <c r="I8856">
        <v>81000</v>
      </c>
      <c r="J8856" t="str">
        <f t="shared" si="280"/>
        <v>medium</v>
      </c>
      <c r="K8856">
        <v>9</v>
      </c>
      <c r="L8856">
        <v>1</v>
      </c>
    </row>
    <row r="8857" spans="1:12" x14ac:dyDescent="0.25">
      <c r="A8857">
        <v>39</v>
      </c>
      <c r="B8857" t="str">
        <f t="shared" si="281"/>
        <v>Middle Aged</v>
      </c>
      <c r="C8857">
        <v>0</v>
      </c>
      <c r="D8857" t="s">
        <v>10</v>
      </c>
      <c r="E8857">
        <v>2</v>
      </c>
      <c r="F8857">
        <v>3</v>
      </c>
      <c r="G8857">
        <v>2.96</v>
      </c>
      <c r="H8857" t="s">
        <v>36</v>
      </c>
      <c r="I8857">
        <v>82000</v>
      </c>
      <c r="J8857" t="str">
        <f t="shared" si="280"/>
        <v>medium</v>
      </c>
      <c r="K8857">
        <v>9</v>
      </c>
      <c r="L8857">
        <v>1</v>
      </c>
    </row>
    <row r="8858" spans="1:12" x14ac:dyDescent="0.25">
      <c r="A8858">
        <v>24</v>
      </c>
      <c r="B8858" t="str">
        <f t="shared" si="281"/>
        <v>Young</v>
      </c>
      <c r="C8858">
        <v>0</v>
      </c>
      <c r="D8858" t="s">
        <v>10</v>
      </c>
      <c r="E8858">
        <v>2</v>
      </c>
      <c r="F8858">
        <v>1</v>
      </c>
      <c r="G8858">
        <v>1.37</v>
      </c>
      <c r="H8858" t="s">
        <v>37</v>
      </c>
      <c r="I8858">
        <v>53000</v>
      </c>
      <c r="J8858" t="str">
        <f t="shared" si="280"/>
        <v>low</v>
      </c>
      <c r="K8858">
        <v>5</v>
      </c>
      <c r="L8858">
        <v>0</v>
      </c>
    </row>
    <row r="8859" spans="1:12" x14ac:dyDescent="0.25">
      <c r="A8859">
        <v>47</v>
      </c>
      <c r="B8859" t="str">
        <f t="shared" si="281"/>
        <v>Senior</v>
      </c>
      <c r="C8859">
        <v>0</v>
      </c>
      <c r="D8859" t="s">
        <v>9</v>
      </c>
      <c r="E8859">
        <v>1</v>
      </c>
      <c r="F8859">
        <v>2</v>
      </c>
      <c r="G8859">
        <v>2.1800000000000002</v>
      </c>
      <c r="H8859" t="s">
        <v>36</v>
      </c>
      <c r="I8859">
        <v>67000</v>
      </c>
      <c r="J8859" t="str">
        <f t="shared" si="280"/>
        <v>medium</v>
      </c>
      <c r="K8859">
        <v>4</v>
      </c>
      <c r="L8859">
        <v>0</v>
      </c>
    </row>
    <row r="8860" spans="1:12" x14ac:dyDescent="0.25">
      <c r="A8860">
        <v>47</v>
      </c>
      <c r="B8860" t="str">
        <f t="shared" si="281"/>
        <v>Senior</v>
      </c>
      <c r="C8860">
        <v>0</v>
      </c>
      <c r="D8860" t="s">
        <v>11</v>
      </c>
      <c r="E8860">
        <v>2</v>
      </c>
      <c r="F8860">
        <v>3</v>
      </c>
      <c r="G8860">
        <v>3.55</v>
      </c>
      <c r="H8860" t="s">
        <v>35</v>
      </c>
      <c r="I8860">
        <v>49000</v>
      </c>
      <c r="J8860" t="str">
        <f t="shared" si="280"/>
        <v>low</v>
      </c>
      <c r="K8860">
        <v>6</v>
      </c>
      <c r="L8860">
        <v>0</v>
      </c>
    </row>
    <row r="8861" spans="1:12" x14ac:dyDescent="0.25">
      <c r="A8861">
        <v>39</v>
      </c>
      <c r="B8861" t="str">
        <f t="shared" si="281"/>
        <v>Middle Aged</v>
      </c>
      <c r="C8861">
        <v>1</v>
      </c>
      <c r="D8861" t="s">
        <v>11</v>
      </c>
      <c r="E8861">
        <v>1</v>
      </c>
      <c r="F8861">
        <v>1</v>
      </c>
      <c r="G8861">
        <v>1.64</v>
      </c>
      <c r="H8861" t="s">
        <v>37</v>
      </c>
      <c r="I8861">
        <v>50200</v>
      </c>
      <c r="J8861" t="str">
        <f t="shared" si="280"/>
        <v>low</v>
      </c>
      <c r="K8861">
        <v>2</v>
      </c>
      <c r="L8861">
        <v>0</v>
      </c>
    </row>
    <row r="8862" spans="1:12" x14ac:dyDescent="0.25">
      <c r="A8862">
        <v>29</v>
      </c>
      <c r="B8862" t="str">
        <f t="shared" si="281"/>
        <v>Adult</v>
      </c>
      <c r="C8862">
        <v>1</v>
      </c>
      <c r="D8862" t="s">
        <v>8</v>
      </c>
      <c r="E8862">
        <v>6</v>
      </c>
      <c r="F8862">
        <v>4</v>
      </c>
      <c r="G8862">
        <v>3.92</v>
      </c>
      <c r="H8862" t="s">
        <v>35</v>
      </c>
      <c r="I8862">
        <v>90200</v>
      </c>
      <c r="J8862" t="str">
        <f t="shared" si="280"/>
        <v>medium</v>
      </c>
      <c r="K8862">
        <v>9</v>
      </c>
      <c r="L8862">
        <v>1</v>
      </c>
    </row>
    <row r="8863" spans="1:12" x14ac:dyDescent="0.25">
      <c r="A8863">
        <v>43</v>
      </c>
      <c r="B8863" t="str">
        <f t="shared" si="281"/>
        <v>Middle Aged</v>
      </c>
      <c r="C8863">
        <v>0</v>
      </c>
      <c r="D8863" t="s">
        <v>10</v>
      </c>
      <c r="E8863">
        <v>2</v>
      </c>
      <c r="F8863">
        <v>0</v>
      </c>
      <c r="G8863">
        <v>2.04</v>
      </c>
      <c r="H8863" t="s">
        <v>36</v>
      </c>
      <c r="I8863">
        <v>65000</v>
      </c>
      <c r="J8863" t="str">
        <f t="shared" si="280"/>
        <v>medium</v>
      </c>
      <c r="K8863">
        <v>3</v>
      </c>
      <c r="L8863">
        <v>0</v>
      </c>
    </row>
    <row r="8864" spans="1:12" x14ac:dyDescent="0.25">
      <c r="A8864">
        <v>39</v>
      </c>
      <c r="B8864" t="str">
        <f t="shared" si="281"/>
        <v>Middle Aged</v>
      </c>
      <c r="C8864">
        <v>1</v>
      </c>
      <c r="D8864" t="s">
        <v>11</v>
      </c>
      <c r="E8864">
        <v>2</v>
      </c>
      <c r="F8864">
        <v>6</v>
      </c>
      <c r="G8864">
        <v>2.0699999999999998</v>
      </c>
      <c r="H8864" t="s">
        <v>36</v>
      </c>
      <c r="I8864">
        <v>50200</v>
      </c>
      <c r="J8864" t="str">
        <f t="shared" si="280"/>
        <v>low</v>
      </c>
      <c r="K8864">
        <v>7</v>
      </c>
      <c r="L8864">
        <v>0</v>
      </c>
    </row>
    <row r="8865" spans="1:12" x14ac:dyDescent="0.25">
      <c r="A8865">
        <v>40</v>
      </c>
      <c r="B8865" t="str">
        <f t="shared" si="281"/>
        <v>Middle Aged</v>
      </c>
      <c r="C8865">
        <v>0</v>
      </c>
      <c r="D8865" t="s">
        <v>11</v>
      </c>
      <c r="E8865">
        <v>6</v>
      </c>
      <c r="F8865">
        <v>0</v>
      </c>
      <c r="G8865">
        <v>3.91</v>
      </c>
      <c r="H8865" t="s">
        <v>35</v>
      </c>
      <c r="I8865">
        <v>65000</v>
      </c>
      <c r="J8865" t="str">
        <f t="shared" si="280"/>
        <v>medium</v>
      </c>
      <c r="K8865">
        <v>6</v>
      </c>
      <c r="L8865">
        <v>0</v>
      </c>
    </row>
    <row r="8866" spans="1:12" x14ac:dyDescent="0.25">
      <c r="A8866">
        <v>45</v>
      </c>
      <c r="B8866" t="str">
        <f t="shared" si="281"/>
        <v>Middle Aged</v>
      </c>
      <c r="C8866">
        <v>1</v>
      </c>
      <c r="D8866" t="s">
        <v>10</v>
      </c>
      <c r="E8866">
        <v>2</v>
      </c>
      <c r="F8866">
        <v>4</v>
      </c>
      <c r="G8866">
        <v>1.53</v>
      </c>
      <c r="H8866" t="s">
        <v>37</v>
      </c>
      <c r="I8866">
        <v>72000</v>
      </c>
      <c r="J8866" t="str">
        <f t="shared" si="280"/>
        <v>medium</v>
      </c>
      <c r="K8866">
        <v>5</v>
      </c>
      <c r="L8866">
        <v>0</v>
      </c>
    </row>
    <row r="8867" spans="1:12" x14ac:dyDescent="0.25">
      <c r="A8867">
        <v>29</v>
      </c>
      <c r="B8867" t="str">
        <f t="shared" si="281"/>
        <v>Adult</v>
      </c>
      <c r="C8867">
        <v>1</v>
      </c>
      <c r="D8867" t="s">
        <v>8</v>
      </c>
      <c r="E8867">
        <v>1</v>
      </c>
      <c r="F8867">
        <v>3</v>
      </c>
      <c r="G8867">
        <v>2.44</v>
      </c>
      <c r="H8867" t="s">
        <v>36</v>
      </c>
      <c r="I8867">
        <v>72200</v>
      </c>
      <c r="J8867" t="str">
        <f t="shared" si="280"/>
        <v>medium</v>
      </c>
      <c r="K8867">
        <v>6</v>
      </c>
      <c r="L8867">
        <v>0</v>
      </c>
    </row>
    <row r="8868" spans="1:12" x14ac:dyDescent="0.25">
      <c r="A8868">
        <v>49</v>
      </c>
      <c r="B8868" t="str">
        <f t="shared" si="281"/>
        <v>Senior</v>
      </c>
      <c r="C8868">
        <v>1</v>
      </c>
      <c r="D8868" t="s">
        <v>8</v>
      </c>
      <c r="E8868">
        <v>2</v>
      </c>
      <c r="F8868">
        <v>2</v>
      </c>
      <c r="G8868">
        <v>3.56</v>
      </c>
      <c r="H8868" t="s">
        <v>35</v>
      </c>
      <c r="I8868">
        <v>84200</v>
      </c>
      <c r="J8868" t="str">
        <f t="shared" si="280"/>
        <v>medium</v>
      </c>
      <c r="K8868">
        <v>6</v>
      </c>
      <c r="L8868">
        <v>0</v>
      </c>
    </row>
    <row r="8869" spans="1:12" x14ac:dyDescent="0.25">
      <c r="A8869">
        <v>23</v>
      </c>
      <c r="B8869" t="str">
        <f t="shared" si="281"/>
        <v>Young</v>
      </c>
      <c r="C8869">
        <v>1</v>
      </c>
      <c r="D8869" t="s">
        <v>10</v>
      </c>
      <c r="E8869">
        <v>2</v>
      </c>
      <c r="F8869">
        <v>4</v>
      </c>
      <c r="G8869">
        <v>2.33</v>
      </c>
      <c r="H8869" t="s">
        <v>36</v>
      </c>
      <c r="I8869">
        <v>55400</v>
      </c>
      <c r="J8869" t="str">
        <f t="shared" si="280"/>
        <v>low</v>
      </c>
      <c r="K8869">
        <v>6</v>
      </c>
      <c r="L8869">
        <v>0</v>
      </c>
    </row>
    <row r="8870" spans="1:12" x14ac:dyDescent="0.25">
      <c r="A8870">
        <v>27</v>
      </c>
      <c r="B8870" t="str">
        <f t="shared" si="281"/>
        <v>Adult</v>
      </c>
      <c r="C8870">
        <v>1</v>
      </c>
      <c r="D8870" t="s">
        <v>10</v>
      </c>
      <c r="E8870">
        <v>8</v>
      </c>
      <c r="F8870">
        <v>1</v>
      </c>
      <c r="G8870">
        <v>1.85</v>
      </c>
      <c r="H8870" t="s">
        <v>37</v>
      </c>
      <c r="I8870">
        <v>55600</v>
      </c>
      <c r="J8870" t="str">
        <f t="shared" si="280"/>
        <v>low</v>
      </c>
      <c r="K8870">
        <v>5</v>
      </c>
      <c r="L8870">
        <v>0</v>
      </c>
    </row>
    <row r="8871" spans="1:12" x14ac:dyDescent="0.25">
      <c r="A8871">
        <v>37</v>
      </c>
      <c r="B8871" t="str">
        <f t="shared" si="281"/>
        <v>Middle Aged</v>
      </c>
      <c r="C8871">
        <v>0</v>
      </c>
      <c r="D8871" t="s">
        <v>8</v>
      </c>
      <c r="E8871">
        <v>2</v>
      </c>
      <c r="F8871">
        <v>3</v>
      </c>
      <c r="G8871">
        <v>3.18</v>
      </c>
      <c r="H8871" t="s">
        <v>35</v>
      </c>
      <c r="I8871">
        <v>59000</v>
      </c>
      <c r="J8871" t="str">
        <f t="shared" si="280"/>
        <v>low</v>
      </c>
      <c r="K8871">
        <v>6</v>
      </c>
      <c r="L8871">
        <v>0</v>
      </c>
    </row>
    <row r="8872" spans="1:12" x14ac:dyDescent="0.25">
      <c r="A8872">
        <v>51</v>
      </c>
      <c r="B8872" t="str">
        <f t="shared" si="281"/>
        <v>Senior</v>
      </c>
      <c r="C8872">
        <v>1</v>
      </c>
      <c r="D8872" t="s">
        <v>10</v>
      </c>
      <c r="E8872">
        <v>1</v>
      </c>
      <c r="F8872">
        <v>2</v>
      </c>
      <c r="G8872">
        <v>2.81</v>
      </c>
      <c r="H8872" t="s">
        <v>36</v>
      </c>
      <c r="I8872">
        <v>65800</v>
      </c>
      <c r="J8872" t="str">
        <f t="shared" si="280"/>
        <v>medium</v>
      </c>
      <c r="K8872">
        <v>8</v>
      </c>
      <c r="L8872">
        <v>0</v>
      </c>
    </row>
    <row r="8873" spans="1:12" x14ac:dyDescent="0.25">
      <c r="A8873">
        <v>52</v>
      </c>
      <c r="B8873" t="str">
        <f t="shared" si="281"/>
        <v>Senior</v>
      </c>
      <c r="C8873">
        <v>1</v>
      </c>
      <c r="D8873" t="s">
        <v>10</v>
      </c>
      <c r="E8873">
        <v>9</v>
      </c>
      <c r="F8873">
        <v>4</v>
      </c>
      <c r="G8873">
        <v>1.85</v>
      </c>
      <c r="H8873" t="s">
        <v>37</v>
      </c>
      <c r="I8873">
        <v>91600</v>
      </c>
      <c r="J8873" t="str">
        <f t="shared" si="280"/>
        <v>medium</v>
      </c>
      <c r="K8873">
        <v>9</v>
      </c>
      <c r="L8873">
        <v>1</v>
      </c>
    </row>
    <row r="8874" spans="1:12" x14ac:dyDescent="0.25">
      <c r="A8874">
        <v>52</v>
      </c>
      <c r="B8874" t="str">
        <f t="shared" si="281"/>
        <v>Senior</v>
      </c>
      <c r="C8874">
        <v>0</v>
      </c>
      <c r="D8874" t="s">
        <v>10</v>
      </c>
      <c r="E8874">
        <v>1</v>
      </c>
      <c r="F8874">
        <v>1</v>
      </c>
      <c r="G8874">
        <v>2.36</v>
      </c>
      <c r="H8874" t="s">
        <v>36</v>
      </c>
      <c r="I8874">
        <v>66000</v>
      </c>
      <c r="J8874" t="str">
        <f t="shared" si="280"/>
        <v>medium</v>
      </c>
      <c r="K8874">
        <v>3</v>
      </c>
      <c r="L8874">
        <v>0</v>
      </c>
    </row>
    <row r="8875" spans="1:12" x14ac:dyDescent="0.25">
      <c r="A8875">
        <v>32</v>
      </c>
      <c r="B8875" t="str">
        <f t="shared" si="281"/>
        <v>Adult</v>
      </c>
      <c r="C8875">
        <v>0</v>
      </c>
      <c r="D8875" t="s">
        <v>8</v>
      </c>
      <c r="E8875">
        <v>1</v>
      </c>
      <c r="F8875">
        <v>1</v>
      </c>
      <c r="G8875">
        <v>3.57</v>
      </c>
      <c r="H8875" t="s">
        <v>35</v>
      </c>
      <c r="I8875">
        <v>62000</v>
      </c>
      <c r="J8875" t="str">
        <f t="shared" si="280"/>
        <v>medium</v>
      </c>
      <c r="K8875">
        <v>5</v>
      </c>
      <c r="L8875">
        <v>0</v>
      </c>
    </row>
    <row r="8876" spans="1:12" x14ac:dyDescent="0.25">
      <c r="A8876">
        <v>43</v>
      </c>
      <c r="B8876" t="str">
        <f t="shared" si="281"/>
        <v>Middle Aged</v>
      </c>
      <c r="C8876">
        <v>0</v>
      </c>
      <c r="D8876" t="s">
        <v>10</v>
      </c>
      <c r="E8876">
        <v>1</v>
      </c>
      <c r="F8876">
        <v>2</v>
      </c>
      <c r="G8876">
        <v>1.19</v>
      </c>
      <c r="H8876" t="s">
        <v>37</v>
      </c>
      <c r="I8876">
        <v>68000</v>
      </c>
      <c r="J8876" t="str">
        <f t="shared" si="280"/>
        <v>medium</v>
      </c>
      <c r="K8876">
        <v>6</v>
      </c>
      <c r="L8876">
        <v>0</v>
      </c>
    </row>
    <row r="8877" spans="1:12" x14ac:dyDescent="0.25">
      <c r="A8877">
        <v>48</v>
      </c>
      <c r="B8877" t="str">
        <f t="shared" si="281"/>
        <v>Senior</v>
      </c>
      <c r="C8877">
        <v>0</v>
      </c>
      <c r="D8877" t="s">
        <v>10</v>
      </c>
      <c r="E8877">
        <v>2</v>
      </c>
      <c r="F8877">
        <v>1</v>
      </c>
      <c r="G8877">
        <v>2.95</v>
      </c>
      <c r="H8877" t="s">
        <v>36</v>
      </c>
      <c r="I8877">
        <v>67000</v>
      </c>
      <c r="J8877" t="str">
        <f t="shared" si="280"/>
        <v>medium</v>
      </c>
      <c r="K8877">
        <v>4</v>
      </c>
      <c r="L8877">
        <v>0</v>
      </c>
    </row>
    <row r="8878" spans="1:12" x14ac:dyDescent="0.25">
      <c r="A8878">
        <v>24</v>
      </c>
      <c r="B8878" t="str">
        <f t="shared" si="281"/>
        <v>Young</v>
      </c>
      <c r="C8878">
        <v>1</v>
      </c>
      <c r="D8878" t="s">
        <v>11</v>
      </c>
      <c r="E8878">
        <v>1</v>
      </c>
      <c r="F8878">
        <v>2</v>
      </c>
      <c r="G8878">
        <v>3.56</v>
      </c>
      <c r="H8878" t="s">
        <v>35</v>
      </c>
      <c r="I8878">
        <v>48200</v>
      </c>
      <c r="J8878" t="str">
        <f t="shared" si="280"/>
        <v>low</v>
      </c>
      <c r="K8878">
        <v>8</v>
      </c>
      <c r="L8878">
        <v>0</v>
      </c>
    </row>
    <row r="8879" spans="1:12" x14ac:dyDescent="0.25">
      <c r="A8879">
        <v>23</v>
      </c>
      <c r="B8879" t="str">
        <f t="shared" si="281"/>
        <v>Young</v>
      </c>
      <c r="C8879">
        <v>0</v>
      </c>
      <c r="D8879" t="s">
        <v>10</v>
      </c>
      <c r="E8879">
        <v>6</v>
      </c>
      <c r="F8879">
        <v>3</v>
      </c>
      <c r="G8879">
        <v>2.36</v>
      </c>
      <c r="H8879" t="s">
        <v>36</v>
      </c>
      <c r="I8879">
        <v>61000</v>
      </c>
      <c r="J8879" t="str">
        <f t="shared" si="280"/>
        <v>medium</v>
      </c>
      <c r="K8879">
        <v>5</v>
      </c>
      <c r="L8879">
        <v>0</v>
      </c>
    </row>
    <row r="8880" spans="1:12" x14ac:dyDescent="0.25">
      <c r="A8880">
        <v>46</v>
      </c>
      <c r="B8880" t="str">
        <f t="shared" si="281"/>
        <v>Senior</v>
      </c>
      <c r="C8880">
        <v>1</v>
      </c>
      <c r="D8880" t="s">
        <v>11</v>
      </c>
      <c r="E8880">
        <v>2</v>
      </c>
      <c r="F8880">
        <v>5</v>
      </c>
      <c r="G8880">
        <v>1.6</v>
      </c>
      <c r="H8880" t="s">
        <v>37</v>
      </c>
      <c r="I8880">
        <v>40800</v>
      </c>
      <c r="J8880" t="str">
        <f t="shared" si="280"/>
        <v>low</v>
      </c>
      <c r="K8880">
        <v>7</v>
      </c>
      <c r="L8880">
        <v>0</v>
      </c>
    </row>
    <row r="8881" spans="1:12" x14ac:dyDescent="0.25">
      <c r="A8881">
        <v>47</v>
      </c>
      <c r="B8881" t="str">
        <f t="shared" si="281"/>
        <v>Senior</v>
      </c>
      <c r="C8881">
        <v>0</v>
      </c>
      <c r="D8881" t="s">
        <v>8</v>
      </c>
      <c r="E8881">
        <v>2</v>
      </c>
      <c r="F8881">
        <v>5</v>
      </c>
      <c r="G8881">
        <v>1.75</v>
      </c>
      <c r="H8881" t="s">
        <v>37</v>
      </c>
      <c r="I8881">
        <v>95000</v>
      </c>
      <c r="J8881" t="str">
        <f t="shared" si="280"/>
        <v>medium</v>
      </c>
      <c r="K8881">
        <v>8</v>
      </c>
      <c r="L8881">
        <v>0</v>
      </c>
    </row>
    <row r="8882" spans="1:12" x14ac:dyDescent="0.25">
      <c r="A8882">
        <v>41</v>
      </c>
      <c r="B8882" t="str">
        <f t="shared" si="281"/>
        <v>Middle Aged</v>
      </c>
      <c r="C8882">
        <v>1</v>
      </c>
      <c r="D8882" t="s">
        <v>9</v>
      </c>
      <c r="E8882">
        <v>5</v>
      </c>
      <c r="F8882">
        <v>4</v>
      </c>
      <c r="G8882">
        <v>1.66</v>
      </c>
      <c r="H8882" t="s">
        <v>37</v>
      </c>
      <c r="I8882">
        <v>63800</v>
      </c>
      <c r="J8882" t="str">
        <f t="shared" si="280"/>
        <v>medium</v>
      </c>
      <c r="K8882">
        <v>8</v>
      </c>
      <c r="L8882">
        <v>0</v>
      </c>
    </row>
    <row r="8883" spans="1:12" x14ac:dyDescent="0.25">
      <c r="A8883">
        <v>39</v>
      </c>
      <c r="B8883" t="str">
        <f t="shared" si="281"/>
        <v>Middle Aged</v>
      </c>
      <c r="C8883">
        <v>0</v>
      </c>
      <c r="D8883" t="s">
        <v>8</v>
      </c>
      <c r="E8883">
        <v>1</v>
      </c>
      <c r="F8883">
        <v>2</v>
      </c>
      <c r="G8883">
        <v>1.4</v>
      </c>
      <c r="H8883" t="s">
        <v>37</v>
      </c>
      <c r="I8883">
        <v>76000</v>
      </c>
      <c r="J8883" t="str">
        <f t="shared" si="280"/>
        <v>medium</v>
      </c>
      <c r="K8883">
        <v>6</v>
      </c>
      <c r="L8883">
        <v>0</v>
      </c>
    </row>
    <row r="8884" spans="1:12" x14ac:dyDescent="0.25">
      <c r="A8884">
        <v>23</v>
      </c>
      <c r="B8884" t="str">
        <f t="shared" si="281"/>
        <v>Young</v>
      </c>
      <c r="C8884">
        <v>0</v>
      </c>
      <c r="D8884" t="s">
        <v>8</v>
      </c>
      <c r="E8884">
        <v>5</v>
      </c>
      <c r="F8884">
        <v>4</v>
      </c>
      <c r="G8884">
        <v>1.75</v>
      </c>
      <c r="H8884" t="s">
        <v>37</v>
      </c>
      <c r="I8884">
        <v>46000</v>
      </c>
      <c r="J8884" t="str">
        <f t="shared" si="280"/>
        <v>low</v>
      </c>
      <c r="K8884">
        <v>8</v>
      </c>
      <c r="L8884">
        <v>0</v>
      </c>
    </row>
    <row r="8885" spans="1:12" x14ac:dyDescent="0.25">
      <c r="A8885">
        <v>26</v>
      </c>
      <c r="B8885" t="str">
        <f t="shared" si="281"/>
        <v>Adult</v>
      </c>
      <c r="C8885">
        <v>1</v>
      </c>
      <c r="D8885" t="s">
        <v>8</v>
      </c>
      <c r="E8885">
        <v>2</v>
      </c>
      <c r="F8885">
        <v>3</v>
      </c>
      <c r="G8885">
        <v>2.57</v>
      </c>
      <c r="H8885" t="s">
        <v>36</v>
      </c>
      <c r="I8885">
        <v>38800</v>
      </c>
      <c r="J8885" t="str">
        <f t="shared" si="280"/>
        <v>low</v>
      </c>
      <c r="K8885">
        <v>3</v>
      </c>
      <c r="L8885">
        <v>0</v>
      </c>
    </row>
    <row r="8886" spans="1:12" x14ac:dyDescent="0.25">
      <c r="A8886">
        <v>46</v>
      </c>
      <c r="B8886" t="str">
        <f t="shared" si="281"/>
        <v>Senior</v>
      </c>
      <c r="C8886">
        <v>0</v>
      </c>
      <c r="D8886" t="s">
        <v>9</v>
      </c>
      <c r="E8886">
        <v>1</v>
      </c>
      <c r="F8886">
        <v>2</v>
      </c>
      <c r="G8886">
        <v>2.14</v>
      </c>
      <c r="H8886" t="s">
        <v>36</v>
      </c>
      <c r="I8886">
        <v>52000</v>
      </c>
      <c r="J8886" t="str">
        <f t="shared" si="280"/>
        <v>low</v>
      </c>
      <c r="K8886">
        <v>4</v>
      </c>
      <c r="L8886">
        <v>0</v>
      </c>
    </row>
    <row r="8887" spans="1:12" x14ac:dyDescent="0.25">
      <c r="A8887">
        <v>40</v>
      </c>
      <c r="B8887" t="str">
        <f t="shared" si="281"/>
        <v>Middle Aged</v>
      </c>
      <c r="C8887">
        <v>0</v>
      </c>
      <c r="D8887" t="s">
        <v>10</v>
      </c>
      <c r="E8887">
        <v>1</v>
      </c>
      <c r="F8887">
        <v>4</v>
      </c>
      <c r="G8887">
        <v>2.4900000000000002</v>
      </c>
      <c r="H8887" t="s">
        <v>36</v>
      </c>
      <c r="I8887">
        <v>123000</v>
      </c>
      <c r="J8887" t="str">
        <f t="shared" si="280"/>
        <v>medium</v>
      </c>
      <c r="K8887">
        <v>9</v>
      </c>
      <c r="L8887">
        <v>1</v>
      </c>
    </row>
    <row r="8888" spans="1:12" x14ac:dyDescent="0.25">
      <c r="A8888">
        <v>36</v>
      </c>
      <c r="B8888" t="str">
        <f t="shared" si="281"/>
        <v>Middle Aged</v>
      </c>
      <c r="C8888">
        <v>0</v>
      </c>
      <c r="D8888" t="s">
        <v>11</v>
      </c>
      <c r="E8888">
        <v>2</v>
      </c>
      <c r="F8888">
        <v>5</v>
      </c>
      <c r="G8888">
        <v>1.21</v>
      </c>
      <c r="H8888" t="s">
        <v>37</v>
      </c>
      <c r="I8888">
        <v>57000</v>
      </c>
      <c r="J8888" t="str">
        <f t="shared" si="280"/>
        <v>low</v>
      </c>
      <c r="K8888">
        <v>4</v>
      </c>
      <c r="L8888">
        <v>0</v>
      </c>
    </row>
    <row r="8889" spans="1:12" x14ac:dyDescent="0.25">
      <c r="A8889">
        <v>35</v>
      </c>
      <c r="B8889" t="str">
        <f t="shared" si="281"/>
        <v>Adult</v>
      </c>
      <c r="C8889">
        <v>0</v>
      </c>
      <c r="D8889" t="s">
        <v>11</v>
      </c>
      <c r="E8889">
        <v>3</v>
      </c>
      <c r="F8889">
        <v>5</v>
      </c>
      <c r="G8889">
        <v>1.55</v>
      </c>
      <c r="H8889" t="s">
        <v>37</v>
      </c>
      <c r="I8889">
        <v>62000</v>
      </c>
      <c r="J8889" t="str">
        <f t="shared" si="280"/>
        <v>medium</v>
      </c>
      <c r="K8889">
        <v>7</v>
      </c>
      <c r="L8889">
        <v>0</v>
      </c>
    </row>
    <row r="8890" spans="1:12" x14ac:dyDescent="0.25">
      <c r="A8890">
        <v>52</v>
      </c>
      <c r="B8890" t="str">
        <f t="shared" si="281"/>
        <v>Senior</v>
      </c>
      <c r="C8890">
        <v>1</v>
      </c>
      <c r="D8890" t="s">
        <v>8</v>
      </c>
      <c r="E8890">
        <v>1</v>
      </c>
      <c r="F8890">
        <v>1</v>
      </c>
      <c r="G8890">
        <v>1.71</v>
      </c>
      <c r="H8890" t="s">
        <v>37</v>
      </c>
      <c r="I8890">
        <v>65600</v>
      </c>
      <c r="J8890" t="str">
        <f t="shared" si="280"/>
        <v>medium</v>
      </c>
      <c r="K8890">
        <v>4</v>
      </c>
      <c r="L8890">
        <v>0</v>
      </c>
    </row>
    <row r="8891" spans="1:12" x14ac:dyDescent="0.25">
      <c r="A8891">
        <v>33</v>
      </c>
      <c r="B8891" t="str">
        <f t="shared" si="281"/>
        <v>Adult</v>
      </c>
      <c r="C8891">
        <v>0</v>
      </c>
      <c r="D8891" t="s">
        <v>8</v>
      </c>
      <c r="E8891">
        <v>1</v>
      </c>
      <c r="F8891">
        <v>1</v>
      </c>
      <c r="G8891">
        <v>3.49</v>
      </c>
      <c r="H8891" t="s">
        <v>35</v>
      </c>
      <c r="I8891">
        <v>50000</v>
      </c>
      <c r="J8891" t="str">
        <f t="shared" si="280"/>
        <v>low</v>
      </c>
      <c r="K8891">
        <v>4</v>
      </c>
      <c r="L8891">
        <v>0</v>
      </c>
    </row>
    <row r="8892" spans="1:12" x14ac:dyDescent="0.25">
      <c r="A8892">
        <v>28</v>
      </c>
      <c r="B8892" t="str">
        <f t="shared" si="281"/>
        <v>Adult</v>
      </c>
      <c r="C8892">
        <v>1</v>
      </c>
      <c r="D8892" t="s">
        <v>8</v>
      </c>
      <c r="E8892">
        <v>1</v>
      </c>
      <c r="F8892">
        <v>5</v>
      </c>
      <c r="G8892">
        <v>3.92</v>
      </c>
      <c r="H8892" t="s">
        <v>35</v>
      </c>
      <c r="I8892">
        <v>83400</v>
      </c>
      <c r="J8892" t="str">
        <f t="shared" si="280"/>
        <v>medium</v>
      </c>
      <c r="K8892">
        <v>8</v>
      </c>
      <c r="L8892">
        <v>0</v>
      </c>
    </row>
    <row r="8893" spans="1:12" x14ac:dyDescent="0.25">
      <c r="A8893">
        <v>36</v>
      </c>
      <c r="B8893" t="str">
        <f t="shared" si="281"/>
        <v>Middle Aged</v>
      </c>
      <c r="C8893">
        <v>1</v>
      </c>
      <c r="D8893" t="s">
        <v>10</v>
      </c>
      <c r="E8893">
        <v>2</v>
      </c>
      <c r="F8893">
        <v>3</v>
      </c>
      <c r="G8893">
        <v>3.46</v>
      </c>
      <c r="H8893" t="s">
        <v>35</v>
      </c>
      <c r="I8893">
        <v>77800</v>
      </c>
      <c r="J8893" t="str">
        <f t="shared" si="280"/>
        <v>medium</v>
      </c>
      <c r="K8893">
        <v>9</v>
      </c>
      <c r="L8893">
        <v>1</v>
      </c>
    </row>
    <row r="8894" spans="1:12" x14ac:dyDescent="0.25">
      <c r="A8894">
        <v>30</v>
      </c>
      <c r="B8894" t="str">
        <f t="shared" si="281"/>
        <v>Adult</v>
      </c>
      <c r="C8894">
        <v>0</v>
      </c>
      <c r="D8894" t="s">
        <v>9</v>
      </c>
      <c r="E8894">
        <v>1</v>
      </c>
      <c r="F8894">
        <v>1</v>
      </c>
      <c r="G8894">
        <v>3.8</v>
      </c>
      <c r="H8894" t="s">
        <v>35</v>
      </c>
      <c r="I8894">
        <v>60000</v>
      </c>
      <c r="J8894" t="str">
        <f t="shared" si="280"/>
        <v>low</v>
      </c>
      <c r="K8894">
        <v>6</v>
      </c>
      <c r="L8894">
        <v>0</v>
      </c>
    </row>
    <row r="8895" spans="1:12" x14ac:dyDescent="0.25">
      <c r="A8895">
        <v>34</v>
      </c>
      <c r="B8895" t="str">
        <f t="shared" si="281"/>
        <v>Adult</v>
      </c>
      <c r="C8895">
        <v>0</v>
      </c>
      <c r="D8895" t="s">
        <v>10</v>
      </c>
      <c r="E8895">
        <v>2</v>
      </c>
      <c r="F8895">
        <v>1</v>
      </c>
      <c r="G8895">
        <v>2.85</v>
      </c>
      <c r="H8895" t="s">
        <v>36</v>
      </c>
      <c r="I8895">
        <v>82000</v>
      </c>
      <c r="J8895" t="str">
        <f t="shared" si="280"/>
        <v>medium</v>
      </c>
      <c r="K8895">
        <v>4</v>
      </c>
      <c r="L8895">
        <v>0</v>
      </c>
    </row>
    <row r="8896" spans="1:12" x14ac:dyDescent="0.25">
      <c r="A8896">
        <v>25</v>
      </c>
      <c r="B8896" t="str">
        <f t="shared" si="281"/>
        <v>Young</v>
      </c>
      <c r="C8896">
        <v>0</v>
      </c>
      <c r="D8896" t="s">
        <v>9</v>
      </c>
      <c r="E8896">
        <v>6</v>
      </c>
      <c r="F8896">
        <v>4</v>
      </c>
      <c r="G8896">
        <v>2.23</v>
      </c>
      <c r="H8896" t="s">
        <v>36</v>
      </c>
      <c r="I8896">
        <v>46000</v>
      </c>
      <c r="J8896" t="str">
        <f t="shared" si="280"/>
        <v>low</v>
      </c>
      <c r="K8896">
        <v>6</v>
      </c>
      <c r="L8896">
        <v>0</v>
      </c>
    </row>
    <row r="8897" spans="1:12" x14ac:dyDescent="0.25">
      <c r="A8897">
        <v>53</v>
      </c>
      <c r="B8897" t="str">
        <f t="shared" si="281"/>
        <v>Senior</v>
      </c>
      <c r="C8897">
        <v>0</v>
      </c>
      <c r="D8897" t="s">
        <v>8</v>
      </c>
      <c r="E8897">
        <v>1</v>
      </c>
      <c r="F8897">
        <v>5</v>
      </c>
      <c r="G8897">
        <v>1.9</v>
      </c>
      <c r="H8897" t="s">
        <v>37</v>
      </c>
      <c r="I8897">
        <v>66000</v>
      </c>
      <c r="J8897" t="str">
        <f t="shared" si="280"/>
        <v>medium</v>
      </c>
      <c r="K8897">
        <v>8</v>
      </c>
      <c r="L8897">
        <v>0</v>
      </c>
    </row>
    <row r="8898" spans="1:12" x14ac:dyDescent="0.25">
      <c r="A8898">
        <v>42</v>
      </c>
      <c r="B8898" t="str">
        <f t="shared" si="281"/>
        <v>Middle Aged</v>
      </c>
      <c r="C8898">
        <v>0</v>
      </c>
      <c r="D8898" t="s">
        <v>9</v>
      </c>
      <c r="E8898">
        <v>1</v>
      </c>
      <c r="F8898">
        <v>4</v>
      </c>
      <c r="G8898">
        <v>2.52</v>
      </c>
      <c r="H8898" t="s">
        <v>36</v>
      </c>
      <c r="I8898">
        <v>73000</v>
      </c>
      <c r="J8898" t="str">
        <f t="shared" ref="J8898:J8961" si="282">IF(I8898&gt;=25000,IF(I8898&lt;=60000,"low",IF(I8898&lt;=140000,"medium","high")),"")</f>
        <v>medium</v>
      </c>
      <c r="K8898">
        <v>2</v>
      </c>
      <c r="L8898">
        <v>0</v>
      </c>
    </row>
    <row r="8899" spans="1:12" x14ac:dyDescent="0.25">
      <c r="A8899">
        <v>40</v>
      </c>
      <c r="B8899" t="str">
        <f t="shared" ref="B8899:B8962" si="283">IF(A8899&lt;=25,"Young",IF(A8899&lt;=35,"Adult",IF(A8899&lt;=45,"Middle Aged",IF(A8899&lt;=55,"Senior",IF(A8899&lt;=60,"Elderly","Out of Range")))))</f>
        <v>Middle Aged</v>
      </c>
      <c r="C8899">
        <v>1</v>
      </c>
      <c r="D8899" t="s">
        <v>8</v>
      </c>
      <c r="E8899">
        <v>2</v>
      </c>
      <c r="F8899">
        <v>4</v>
      </c>
      <c r="G8899">
        <v>2.21</v>
      </c>
      <c r="H8899" t="s">
        <v>36</v>
      </c>
      <c r="I8899">
        <v>84000</v>
      </c>
      <c r="J8899" t="str">
        <f t="shared" si="282"/>
        <v>medium</v>
      </c>
      <c r="K8899">
        <v>4</v>
      </c>
      <c r="L8899">
        <v>0</v>
      </c>
    </row>
    <row r="8900" spans="1:12" x14ac:dyDescent="0.25">
      <c r="A8900">
        <v>51</v>
      </c>
      <c r="B8900" t="str">
        <f t="shared" si="283"/>
        <v>Senior</v>
      </c>
      <c r="C8900">
        <v>0</v>
      </c>
      <c r="D8900" t="s">
        <v>8</v>
      </c>
      <c r="E8900">
        <v>2</v>
      </c>
      <c r="F8900">
        <v>5</v>
      </c>
      <c r="G8900">
        <v>2.38</v>
      </c>
      <c r="H8900" t="s">
        <v>36</v>
      </c>
      <c r="I8900">
        <v>90000</v>
      </c>
      <c r="J8900" t="str">
        <f t="shared" si="282"/>
        <v>medium</v>
      </c>
      <c r="K8900">
        <v>10</v>
      </c>
      <c r="L8900">
        <v>1</v>
      </c>
    </row>
    <row r="8901" spans="1:12" x14ac:dyDescent="0.25">
      <c r="A8901">
        <v>31</v>
      </c>
      <c r="B8901" t="str">
        <f t="shared" si="283"/>
        <v>Adult</v>
      </c>
      <c r="C8901">
        <v>1</v>
      </c>
      <c r="D8901" t="s">
        <v>8</v>
      </c>
      <c r="E8901">
        <v>1</v>
      </c>
      <c r="F8901">
        <v>2</v>
      </c>
      <c r="G8901">
        <v>1.25</v>
      </c>
      <c r="H8901" t="s">
        <v>37</v>
      </c>
      <c r="I8901">
        <v>50800</v>
      </c>
      <c r="J8901" t="str">
        <f t="shared" si="282"/>
        <v>low</v>
      </c>
      <c r="K8901">
        <v>6</v>
      </c>
      <c r="L8901">
        <v>0</v>
      </c>
    </row>
    <row r="8902" spans="1:12" x14ac:dyDescent="0.25">
      <c r="A8902">
        <v>54</v>
      </c>
      <c r="B8902" t="str">
        <f t="shared" si="283"/>
        <v>Senior</v>
      </c>
      <c r="C8902">
        <v>0</v>
      </c>
      <c r="D8902" t="s">
        <v>8</v>
      </c>
      <c r="E8902">
        <v>2</v>
      </c>
      <c r="F8902">
        <v>5</v>
      </c>
      <c r="G8902">
        <v>2.72</v>
      </c>
      <c r="H8902" t="s">
        <v>36</v>
      </c>
      <c r="I8902">
        <v>92000</v>
      </c>
      <c r="J8902" t="str">
        <f t="shared" si="282"/>
        <v>medium</v>
      </c>
      <c r="K8902">
        <v>9</v>
      </c>
      <c r="L8902">
        <v>1</v>
      </c>
    </row>
    <row r="8903" spans="1:12" x14ac:dyDescent="0.25">
      <c r="A8903">
        <v>45</v>
      </c>
      <c r="B8903" t="str">
        <f t="shared" si="283"/>
        <v>Middle Aged</v>
      </c>
      <c r="C8903">
        <v>0</v>
      </c>
      <c r="D8903" t="s">
        <v>10</v>
      </c>
      <c r="E8903">
        <v>1</v>
      </c>
      <c r="F8903">
        <v>2</v>
      </c>
      <c r="G8903">
        <v>2.4</v>
      </c>
      <c r="H8903" t="s">
        <v>36</v>
      </c>
      <c r="I8903">
        <v>59000</v>
      </c>
      <c r="J8903" t="str">
        <f t="shared" si="282"/>
        <v>low</v>
      </c>
      <c r="K8903">
        <v>4</v>
      </c>
      <c r="L8903">
        <v>0</v>
      </c>
    </row>
    <row r="8904" spans="1:12" x14ac:dyDescent="0.25">
      <c r="A8904">
        <v>46</v>
      </c>
      <c r="B8904" t="str">
        <f t="shared" si="283"/>
        <v>Senior</v>
      </c>
      <c r="C8904">
        <v>0</v>
      </c>
      <c r="D8904" t="s">
        <v>11</v>
      </c>
      <c r="E8904">
        <v>2</v>
      </c>
      <c r="F8904">
        <v>5</v>
      </c>
      <c r="G8904">
        <v>2.2799999999999998</v>
      </c>
      <c r="H8904" t="s">
        <v>36</v>
      </c>
      <c r="I8904">
        <v>92000</v>
      </c>
      <c r="J8904" t="str">
        <f t="shared" si="282"/>
        <v>medium</v>
      </c>
      <c r="K8904">
        <v>8</v>
      </c>
      <c r="L8904">
        <v>0</v>
      </c>
    </row>
    <row r="8905" spans="1:12" x14ac:dyDescent="0.25">
      <c r="A8905">
        <v>35</v>
      </c>
      <c r="B8905" t="str">
        <f t="shared" si="283"/>
        <v>Adult</v>
      </c>
      <c r="C8905">
        <v>0</v>
      </c>
      <c r="D8905" t="s">
        <v>8</v>
      </c>
      <c r="E8905">
        <v>2</v>
      </c>
      <c r="F8905">
        <v>2</v>
      </c>
      <c r="G8905">
        <v>2.81</v>
      </c>
      <c r="H8905" t="s">
        <v>36</v>
      </c>
      <c r="I8905">
        <v>87000</v>
      </c>
      <c r="J8905" t="str">
        <f t="shared" si="282"/>
        <v>medium</v>
      </c>
      <c r="K8905">
        <v>8</v>
      </c>
      <c r="L8905">
        <v>0</v>
      </c>
    </row>
    <row r="8906" spans="1:12" x14ac:dyDescent="0.25">
      <c r="A8906">
        <v>38</v>
      </c>
      <c r="B8906" t="str">
        <f t="shared" si="283"/>
        <v>Middle Aged</v>
      </c>
      <c r="C8906">
        <v>0</v>
      </c>
      <c r="D8906" t="s">
        <v>9</v>
      </c>
      <c r="E8906">
        <v>4</v>
      </c>
      <c r="F8906">
        <v>1</v>
      </c>
      <c r="G8906">
        <v>3.76</v>
      </c>
      <c r="H8906" t="s">
        <v>35</v>
      </c>
      <c r="I8906">
        <v>53000</v>
      </c>
      <c r="J8906" t="str">
        <f t="shared" si="282"/>
        <v>low</v>
      </c>
      <c r="K8906">
        <v>7</v>
      </c>
      <c r="L8906">
        <v>0</v>
      </c>
    </row>
    <row r="8907" spans="1:12" x14ac:dyDescent="0.25">
      <c r="A8907">
        <v>28</v>
      </c>
      <c r="B8907" t="str">
        <f t="shared" si="283"/>
        <v>Adult</v>
      </c>
      <c r="C8907">
        <v>0</v>
      </c>
      <c r="D8907" t="s">
        <v>10</v>
      </c>
      <c r="E8907">
        <v>2</v>
      </c>
      <c r="F8907">
        <v>1</v>
      </c>
      <c r="G8907">
        <v>2.3199999999999998</v>
      </c>
      <c r="H8907" t="s">
        <v>36</v>
      </c>
      <c r="I8907">
        <v>45000</v>
      </c>
      <c r="J8907" t="str">
        <f t="shared" si="282"/>
        <v>low</v>
      </c>
      <c r="K8907">
        <v>3</v>
      </c>
      <c r="L8907">
        <v>0</v>
      </c>
    </row>
    <row r="8908" spans="1:12" x14ac:dyDescent="0.25">
      <c r="A8908">
        <v>45</v>
      </c>
      <c r="B8908" t="str">
        <f t="shared" si="283"/>
        <v>Middle Aged</v>
      </c>
      <c r="C8908">
        <v>0</v>
      </c>
      <c r="D8908" t="s">
        <v>10</v>
      </c>
      <c r="E8908">
        <v>1</v>
      </c>
      <c r="F8908">
        <v>2</v>
      </c>
      <c r="G8908">
        <v>2.71</v>
      </c>
      <c r="H8908" t="s">
        <v>36</v>
      </c>
      <c r="I8908">
        <v>114000</v>
      </c>
      <c r="J8908" t="str">
        <f t="shared" si="282"/>
        <v>medium</v>
      </c>
      <c r="K8908">
        <v>5</v>
      </c>
      <c r="L8908">
        <v>0</v>
      </c>
    </row>
    <row r="8909" spans="1:12" x14ac:dyDescent="0.25">
      <c r="A8909">
        <v>55</v>
      </c>
      <c r="B8909" t="str">
        <f t="shared" si="283"/>
        <v>Senior</v>
      </c>
      <c r="C8909">
        <v>0</v>
      </c>
      <c r="D8909" t="s">
        <v>8</v>
      </c>
      <c r="E8909">
        <v>1</v>
      </c>
      <c r="F8909">
        <v>2</v>
      </c>
      <c r="G8909">
        <v>3.07</v>
      </c>
      <c r="H8909" t="s">
        <v>35</v>
      </c>
      <c r="I8909">
        <v>55000</v>
      </c>
      <c r="J8909" t="str">
        <f t="shared" si="282"/>
        <v>low</v>
      </c>
      <c r="K8909">
        <v>6</v>
      </c>
      <c r="L8909">
        <v>0</v>
      </c>
    </row>
    <row r="8910" spans="1:12" x14ac:dyDescent="0.25">
      <c r="A8910">
        <v>31</v>
      </c>
      <c r="B8910" t="str">
        <f t="shared" si="283"/>
        <v>Adult</v>
      </c>
      <c r="C8910">
        <v>1</v>
      </c>
      <c r="D8910" t="s">
        <v>8</v>
      </c>
      <c r="E8910">
        <v>2</v>
      </c>
      <c r="F8910">
        <v>5</v>
      </c>
      <c r="G8910">
        <v>3.81</v>
      </c>
      <c r="H8910" t="s">
        <v>35</v>
      </c>
      <c r="I8910">
        <v>105800</v>
      </c>
      <c r="J8910" t="str">
        <f t="shared" si="282"/>
        <v>medium</v>
      </c>
      <c r="K8910">
        <v>9</v>
      </c>
      <c r="L8910">
        <v>1</v>
      </c>
    </row>
    <row r="8911" spans="1:12" x14ac:dyDescent="0.25">
      <c r="A8911">
        <v>48</v>
      </c>
      <c r="B8911" t="str">
        <f t="shared" si="283"/>
        <v>Senior</v>
      </c>
      <c r="C8911">
        <v>0</v>
      </c>
      <c r="D8911" t="s">
        <v>8</v>
      </c>
      <c r="E8911">
        <v>2</v>
      </c>
      <c r="F8911">
        <v>2</v>
      </c>
      <c r="G8911">
        <v>1.53</v>
      </c>
      <c r="H8911" t="s">
        <v>37</v>
      </c>
      <c r="I8911">
        <v>81000</v>
      </c>
      <c r="J8911" t="str">
        <f t="shared" si="282"/>
        <v>medium</v>
      </c>
      <c r="K8911">
        <v>8</v>
      </c>
      <c r="L8911">
        <v>0</v>
      </c>
    </row>
    <row r="8912" spans="1:12" x14ac:dyDescent="0.25">
      <c r="A8912">
        <v>41</v>
      </c>
      <c r="B8912" t="str">
        <f t="shared" si="283"/>
        <v>Middle Aged</v>
      </c>
      <c r="C8912">
        <v>0</v>
      </c>
      <c r="D8912" t="s">
        <v>11</v>
      </c>
      <c r="E8912">
        <v>9</v>
      </c>
      <c r="F8912">
        <v>4</v>
      </c>
      <c r="G8912">
        <v>1.72</v>
      </c>
      <c r="H8912" t="s">
        <v>37</v>
      </c>
      <c r="I8912">
        <v>66000</v>
      </c>
      <c r="J8912" t="str">
        <f t="shared" si="282"/>
        <v>medium</v>
      </c>
      <c r="K8912">
        <v>7</v>
      </c>
      <c r="L8912">
        <v>0</v>
      </c>
    </row>
    <row r="8913" spans="1:12" x14ac:dyDescent="0.25">
      <c r="A8913">
        <v>48</v>
      </c>
      <c r="B8913" t="str">
        <f t="shared" si="283"/>
        <v>Senior</v>
      </c>
      <c r="C8913">
        <v>0</v>
      </c>
      <c r="D8913" t="s">
        <v>10</v>
      </c>
      <c r="E8913">
        <v>1</v>
      </c>
      <c r="F8913">
        <v>0</v>
      </c>
      <c r="G8913">
        <v>3.62</v>
      </c>
      <c r="H8913" t="s">
        <v>35</v>
      </c>
      <c r="I8913">
        <v>85000</v>
      </c>
      <c r="J8913" t="str">
        <f t="shared" si="282"/>
        <v>medium</v>
      </c>
      <c r="K8913">
        <v>4</v>
      </c>
      <c r="L8913">
        <v>0</v>
      </c>
    </row>
    <row r="8914" spans="1:12" x14ac:dyDescent="0.25">
      <c r="A8914">
        <v>25</v>
      </c>
      <c r="B8914" t="str">
        <f t="shared" si="283"/>
        <v>Young</v>
      </c>
      <c r="C8914">
        <v>0</v>
      </c>
      <c r="D8914" t="s">
        <v>11</v>
      </c>
      <c r="E8914">
        <v>2</v>
      </c>
      <c r="F8914">
        <v>3</v>
      </c>
      <c r="G8914">
        <v>2.96</v>
      </c>
      <c r="H8914" t="s">
        <v>36</v>
      </c>
      <c r="I8914">
        <v>66000</v>
      </c>
      <c r="J8914" t="str">
        <f t="shared" si="282"/>
        <v>medium</v>
      </c>
      <c r="K8914">
        <v>4</v>
      </c>
      <c r="L8914">
        <v>0</v>
      </c>
    </row>
    <row r="8915" spans="1:12" x14ac:dyDescent="0.25">
      <c r="A8915">
        <v>35</v>
      </c>
      <c r="B8915" t="str">
        <f t="shared" si="283"/>
        <v>Adult</v>
      </c>
      <c r="C8915">
        <v>0</v>
      </c>
      <c r="D8915" t="s">
        <v>10</v>
      </c>
      <c r="E8915">
        <v>8</v>
      </c>
      <c r="F8915">
        <v>5</v>
      </c>
      <c r="G8915">
        <v>1.21</v>
      </c>
      <c r="H8915" t="s">
        <v>37</v>
      </c>
      <c r="I8915">
        <v>84000</v>
      </c>
      <c r="J8915" t="str">
        <f t="shared" si="282"/>
        <v>medium</v>
      </c>
      <c r="K8915">
        <v>7</v>
      </c>
      <c r="L8915">
        <v>0</v>
      </c>
    </row>
    <row r="8916" spans="1:12" x14ac:dyDescent="0.25">
      <c r="A8916">
        <v>37</v>
      </c>
      <c r="B8916" t="str">
        <f t="shared" si="283"/>
        <v>Middle Aged</v>
      </c>
      <c r="C8916">
        <v>1</v>
      </c>
      <c r="D8916" t="s">
        <v>8</v>
      </c>
      <c r="E8916">
        <v>2</v>
      </c>
      <c r="F8916">
        <v>4</v>
      </c>
      <c r="G8916">
        <v>3.27</v>
      </c>
      <c r="H8916" t="s">
        <v>35</v>
      </c>
      <c r="I8916">
        <v>109600</v>
      </c>
      <c r="J8916" t="str">
        <f t="shared" si="282"/>
        <v>medium</v>
      </c>
      <c r="K8916">
        <v>10</v>
      </c>
      <c r="L8916">
        <v>1</v>
      </c>
    </row>
    <row r="8917" spans="1:12" x14ac:dyDescent="0.25">
      <c r="A8917">
        <v>29</v>
      </c>
      <c r="B8917" t="str">
        <f t="shared" si="283"/>
        <v>Adult</v>
      </c>
      <c r="C8917">
        <v>0</v>
      </c>
      <c r="D8917" t="s">
        <v>8</v>
      </c>
      <c r="E8917">
        <v>5</v>
      </c>
      <c r="F8917">
        <v>5</v>
      </c>
      <c r="G8917">
        <v>2.0499999999999998</v>
      </c>
      <c r="H8917" t="s">
        <v>36</v>
      </c>
      <c r="I8917">
        <v>95000</v>
      </c>
      <c r="J8917" t="str">
        <f t="shared" si="282"/>
        <v>medium</v>
      </c>
      <c r="K8917">
        <v>7</v>
      </c>
      <c r="L8917">
        <v>0</v>
      </c>
    </row>
    <row r="8918" spans="1:12" x14ac:dyDescent="0.25">
      <c r="A8918">
        <v>39</v>
      </c>
      <c r="B8918" t="str">
        <f t="shared" si="283"/>
        <v>Middle Aged</v>
      </c>
      <c r="C8918">
        <v>0</v>
      </c>
      <c r="D8918" t="s">
        <v>8</v>
      </c>
      <c r="E8918">
        <v>1</v>
      </c>
      <c r="F8918">
        <v>1</v>
      </c>
      <c r="G8918">
        <v>1.88</v>
      </c>
      <c r="H8918" t="s">
        <v>37</v>
      </c>
      <c r="I8918">
        <v>73000</v>
      </c>
      <c r="J8918" t="str">
        <f t="shared" si="282"/>
        <v>medium</v>
      </c>
      <c r="K8918">
        <v>5</v>
      </c>
      <c r="L8918">
        <v>0</v>
      </c>
    </row>
    <row r="8919" spans="1:12" x14ac:dyDescent="0.25">
      <c r="A8919">
        <v>50</v>
      </c>
      <c r="B8919" t="str">
        <f t="shared" si="283"/>
        <v>Senior</v>
      </c>
      <c r="C8919">
        <v>0</v>
      </c>
      <c r="D8919" t="s">
        <v>9</v>
      </c>
      <c r="E8919">
        <v>1</v>
      </c>
      <c r="F8919">
        <v>1</v>
      </c>
      <c r="G8919">
        <v>2.11</v>
      </c>
      <c r="H8919" t="s">
        <v>36</v>
      </c>
      <c r="I8919">
        <v>56000</v>
      </c>
      <c r="J8919" t="str">
        <f t="shared" si="282"/>
        <v>low</v>
      </c>
      <c r="K8919">
        <v>3</v>
      </c>
      <c r="L8919">
        <v>0</v>
      </c>
    </row>
    <row r="8920" spans="1:12" x14ac:dyDescent="0.25">
      <c r="A8920">
        <v>45</v>
      </c>
      <c r="B8920" t="str">
        <f t="shared" si="283"/>
        <v>Middle Aged</v>
      </c>
      <c r="C8920">
        <v>0</v>
      </c>
      <c r="D8920" t="s">
        <v>8</v>
      </c>
      <c r="E8920">
        <v>1</v>
      </c>
      <c r="F8920">
        <v>3</v>
      </c>
      <c r="G8920">
        <v>2.54</v>
      </c>
      <c r="H8920" t="s">
        <v>36</v>
      </c>
      <c r="I8920">
        <v>63000</v>
      </c>
      <c r="J8920" t="str">
        <f t="shared" si="282"/>
        <v>medium</v>
      </c>
      <c r="K8920">
        <v>8</v>
      </c>
      <c r="L8920">
        <v>0</v>
      </c>
    </row>
    <row r="8921" spans="1:12" x14ac:dyDescent="0.25">
      <c r="A8921">
        <v>48</v>
      </c>
      <c r="B8921" t="str">
        <f t="shared" si="283"/>
        <v>Senior</v>
      </c>
      <c r="C8921">
        <v>0</v>
      </c>
      <c r="D8921" t="s">
        <v>11</v>
      </c>
      <c r="E8921">
        <v>1</v>
      </c>
      <c r="F8921">
        <v>2</v>
      </c>
      <c r="G8921">
        <v>3.48</v>
      </c>
      <c r="H8921" t="s">
        <v>35</v>
      </c>
      <c r="I8921">
        <v>63000</v>
      </c>
      <c r="J8921" t="str">
        <f t="shared" si="282"/>
        <v>medium</v>
      </c>
      <c r="K8921">
        <v>7</v>
      </c>
      <c r="L8921">
        <v>0</v>
      </c>
    </row>
    <row r="8922" spans="1:12" x14ac:dyDescent="0.25">
      <c r="A8922">
        <v>51</v>
      </c>
      <c r="B8922" t="str">
        <f t="shared" si="283"/>
        <v>Senior</v>
      </c>
      <c r="C8922">
        <v>0</v>
      </c>
      <c r="D8922" t="s">
        <v>11</v>
      </c>
      <c r="E8922">
        <v>1</v>
      </c>
      <c r="F8922">
        <v>1</v>
      </c>
      <c r="G8922">
        <v>4</v>
      </c>
      <c r="H8922" t="s">
        <v>35</v>
      </c>
      <c r="I8922">
        <v>70000</v>
      </c>
      <c r="J8922" t="str">
        <f t="shared" si="282"/>
        <v>medium</v>
      </c>
      <c r="K8922">
        <v>4</v>
      </c>
      <c r="L8922">
        <v>0</v>
      </c>
    </row>
    <row r="8923" spans="1:12" x14ac:dyDescent="0.25">
      <c r="A8923">
        <v>49</v>
      </c>
      <c r="B8923" t="str">
        <f t="shared" si="283"/>
        <v>Senior</v>
      </c>
      <c r="C8923">
        <v>0</v>
      </c>
      <c r="D8923" t="s">
        <v>9</v>
      </c>
      <c r="E8923">
        <v>2</v>
      </c>
      <c r="F8923">
        <v>4</v>
      </c>
      <c r="G8923">
        <v>3.52</v>
      </c>
      <c r="H8923" t="s">
        <v>35</v>
      </c>
      <c r="I8923">
        <v>94000</v>
      </c>
      <c r="J8923" t="str">
        <f t="shared" si="282"/>
        <v>medium</v>
      </c>
      <c r="K8923">
        <v>7</v>
      </c>
      <c r="L8923">
        <v>0</v>
      </c>
    </row>
    <row r="8924" spans="1:12" x14ac:dyDescent="0.25">
      <c r="A8924">
        <v>48</v>
      </c>
      <c r="B8924" t="str">
        <f t="shared" si="283"/>
        <v>Senior</v>
      </c>
      <c r="C8924">
        <v>1</v>
      </c>
      <c r="D8924" t="s">
        <v>10</v>
      </c>
      <c r="E8924">
        <v>2</v>
      </c>
      <c r="F8924">
        <v>4</v>
      </c>
      <c r="G8924">
        <v>2.37</v>
      </c>
      <c r="H8924" t="s">
        <v>36</v>
      </c>
      <c r="I8924">
        <v>130400</v>
      </c>
      <c r="J8924" t="str">
        <f t="shared" si="282"/>
        <v>medium</v>
      </c>
      <c r="K8924">
        <v>8</v>
      </c>
      <c r="L8924">
        <v>0</v>
      </c>
    </row>
    <row r="8925" spans="1:12" x14ac:dyDescent="0.25">
      <c r="A8925">
        <v>23</v>
      </c>
      <c r="B8925" t="str">
        <f t="shared" si="283"/>
        <v>Young</v>
      </c>
      <c r="C8925">
        <v>0</v>
      </c>
      <c r="D8925" t="s">
        <v>8</v>
      </c>
      <c r="E8925">
        <v>2</v>
      </c>
      <c r="F8925">
        <v>5</v>
      </c>
      <c r="G8925">
        <v>1.68</v>
      </c>
      <c r="H8925" t="s">
        <v>37</v>
      </c>
      <c r="I8925">
        <v>87000</v>
      </c>
      <c r="J8925" t="str">
        <f t="shared" si="282"/>
        <v>medium</v>
      </c>
      <c r="K8925">
        <v>7</v>
      </c>
      <c r="L8925">
        <v>0</v>
      </c>
    </row>
    <row r="8926" spans="1:12" x14ac:dyDescent="0.25">
      <c r="A8926">
        <v>27</v>
      </c>
      <c r="B8926" t="str">
        <f t="shared" si="283"/>
        <v>Adult</v>
      </c>
      <c r="C8926">
        <v>0</v>
      </c>
      <c r="D8926" t="s">
        <v>8</v>
      </c>
      <c r="E8926">
        <v>1</v>
      </c>
      <c r="F8926">
        <v>1</v>
      </c>
      <c r="G8926">
        <v>3.43</v>
      </c>
      <c r="H8926" t="s">
        <v>35</v>
      </c>
      <c r="I8926">
        <v>77000</v>
      </c>
      <c r="J8926" t="str">
        <f t="shared" si="282"/>
        <v>medium</v>
      </c>
      <c r="K8926">
        <v>8</v>
      </c>
      <c r="L8926">
        <v>0</v>
      </c>
    </row>
    <row r="8927" spans="1:12" x14ac:dyDescent="0.25">
      <c r="A8927">
        <v>31</v>
      </c>
      <c r="B8927" t="str">
        <f t="shared" si="283"/>
        <v>Adult</v>
      </c>
      <c r="C8927">
        <v>1</v>
      </c>
      <c r="D8927" t="s">
        <v>8</v>
      </c>
      <c r="E8927">
        <v>5</v>
      </c>
      <c r="F8927">
        <v>1</v>
      </c>
      <c r="G8927">
        <v>1.73</v>
      </c>
      <c r="H8927" t="s">
        <v>37</v>
      </c>
      <c r="I8927">
        <v>72800</v>
      </c>
      <c r="J8927" t="str">
        <f t="shared" si="282"/>
        <v>medium</v>
      </c>
      <c r="K8927">
        <v>7</v>
      </c>
      <c r="L8927">
        <v>0</v>
      </c>
    </row>
    <row r="8928" spans="1:12" x14ac:dyDescent="0.25">
      <c r="A8928">
        <v>38</v>
      </c>
      <c r="B8928" t="str">
        <f t="shared" si="283"/>
        <v>Middle Aged</v>
      </c>
      <c r="C8928">
        <v>0</v>
      </c>
      <c r="D8928" t="s">
        <v>8</v>
      </c>
      <c r="E8928">
        <v>1</v>
      </c>
      <c r="F8928">
        <v>3</v>
      </c>
      <c r="G8928">
        <v>3.6</v>
      </c>
      <c r="H8928" t="s">
        <v>35</v>
      </c>
      <c r="I8928">
        <v>125000</v>
      </c>
      <c r="J8928" t="str">
        <f t="shared" si="282"/>
        <v>medium</v>
      </c>
      <c r="K8928">
        <v>5</v>
      </c>
      <c r="L8928">
        <v>0</v>
      </c>
    </row>
    <row r="8929" spans="1:12" x14ac:dyDescent="0.25">
      <c r="A8929">
        <v>52</v>
      </c>
      <c r="B8929" t="str">
        <f t="shared" si="283"/>
        <v>Senior</v>
      </c>
      <c r="C8929">
        <v>0</v>
      </c>
      <c r="D8929" t="s">
        <v>8</v>
      </c>
      <c r="E8929">
        <v>1</v>
      </c>
      <c r="F8929">
        <v>3</v>
      </c>
      <c r="G8929">
        <v>3.41</v>
      </c>
      <c r="H8929" t="s">
        <v>35</v>
      </c>
      <c r="I8929">
        <v>107000</v>
      </c>
      <c r="J8929" t="str">
        <f t="shared" si="282"/>
        <v>medium</v>
      </c>
      <c r="K8929">
        <v>5</v>
      </c>
      <c r="L8929">
        <v>0</v>
      </c>
    </row>
    <row r="8930" spans="1:12" x14ac:dyDescent="0.25">
      <c r="A8930">
        <v>29</v>
      </c>
      <c r="B8930" t="str">
        <f t="shared" si="283"/>
        <v>Adult</v>
      </c>
      <c r="C8930">
        <v>0</v>
      </c>
      <c r="D8930" t="s">
        <v>10</v>
      </c>
      <c r="E8930">
        <v>2</v>
      </c>
      <c r="F8930">
        <v>1</v>
      </c>
      <c r="G8930">
        <v>2.3199999999999998</v>
      </c>
      <c r="H8930" t="s">
        <v>36</v>
      </c>
      <c r="I8930">
        <v>67000</v>
      </c>
      <c r="J8930" t="str">
        <f t="shared" si="282"/>
        <v>medium</v>
      </c>
      <c r="K8930">
        <v>6</v>
      </c>
      <c r="L8930">
        <v>0</v>
      </c>
    </row>
    <row r="8931" spans="1:12" x14ac:dyDescent="0.25">
      <c r="A8931">
        <v>22</v>
      </c>
      <c r="B8931" t="str">
        <f t="shared" si="283"/>
        <v>Young</v>
      </c>
      <c r="C8931">
        <v>1</v>
      </c>
      <c r="D8931" t="s">
        <v>8</v>
      </c>
      <c r="E8931">
        <v>1</v>
      </c>
      <c r="F8931">
        <v>5</v>
      </c>
      <c r="G8931">
        <v>2.62</v>
      </c>
      <c r="H8931" t="s">
        <v>36</v>
      </c>
      <c r="I8931">
        <v>58600</v>
      </c>
      <c r="J8931" t="str">
        <f t="shared" si="282"/>
        <v>low</v>
      </c>
      <c r="K8931">
        <v>9</v>
      </c>
      <c r="L8931">
        <v>1</v>
      </c>
    </row>
    <row r="8932" spans="1:12" x14ac:dyDescent="0.25">
      <c r="A8932">
        <v>23</v>
      </c>
      <c r="B8932" t="str">
        <f t="shared" si="283"/>
        <v>Young</v>
      </c>
      <c r="C8932">
        <v>1</v>
      </c>
      <c r="D8932" t="s">
        <v>8</v>
      </c>
      <c r="E8932">
        <v>1</v>
      </c>
      <c r="F8932">
        <v>0</v>
      </c>
      <c r="G8932">
        <v>3.66</v>
      </c>
      <c r="H8932" t="s">
        <v>35</v>
      </c>
      <c r="I8932">
        <v>53400</v>
      </c>
      <c r="J8932" t="str">
        <f t="shared" si="282"/>
        <v>low</v>
      </c>
      <c r="K8932">
        <v>9</v>
      </c>
      <c r="L8932">
        <v>1</v>
      </c>
    </row>
    <row r="8933" spans="1:12" x14ac:dyDescent="0.25">
      <c r="A8933">
        <v>26</v>
      </c>
      <c r="B8933" t="str">
        <f t="shared" si="283"/>
        <v>Adult</v>
      </c>
      <c r="C8933">
        <v>0</v>
      </c>
      <c r="D8933" t="s">
        <v>10</v>
      </c>
      <c r="E8933">
        <v>2</v>
      </c>
      <c r="F8933">
        <v>6</v>
      </c>
      <c r="G8933">
        <v>3.6</v>
      </c>
      <c r="H8933" t="s">
        <v>35</v>
      </c>
      <c r="I8933">
        <v>131000</v>
      </c>
      <c r="J8933" t="str">
        <f t="shared" si="282"/>
        <v>medium</v>
      </c>
      <c r="K8933">
        <v>10</v>
      </c>
      <c r="L8933">
        <v>1</v>
      </c>
    </row>
    <row r="8934" spans="1:12" x14ac:dyDescent="0.25">
      <c r="A8934">
        <v>47</v>
      </c>
      <c r="B8934" t="str">
        <f t="shared" si="283"/>
        <v>Senior</v>
      </c>
      <c r="C8934">
        <v>0</v>
      </c>
      <c r="D8934" t="s">
        <v>8</v>
      </c>
      <c r="E8934">
        <v>2</v>
      </c>
      <c r="F8934">
        <v>1</v>
      </c>
      <c r="G8934">
        <v>3.36</v>
      </c>
      <c r="H8934" t="s">
        <v>35</v>
      </c>
      <c r="I8934">
        <v>78000</v>
      </c>
      <c r="J8934" t="str">
        <f t="shared" si="282"/>
        <v>medium</v>
      </c>
      <c r="K8934">
        <v>7</v>
      </c>
      <c r="L8934">
        <v>0</v>
      </c>
    </row>
    <row r="8935" spans="1:12" x14ac:dyDescent="0.25">
      <c r="A8935">
        <v>41</v>
      </c>
      <c r="B8935" t="str">
        <f t="shared" si="283"/>
        <v>Middle Aged</v>
      </c>
      <c r="C8935">
        <v>1</v>
      </c>
      <c r="D8935" t="s">
        <v>8</v>
      </c>
      <c r="E8935">
        <v>2</v>
      </c>
      <c r="F8935">
        <v>3</v>
      </c>
      <c r="G8935">
        <v>1.44</v>
      </c>
      <c r="H8935" t="s">
        <v>37</v>
      </c>
      <c r="I8935">
        <v>51800</v>
      </c>
      <c r="J8935" t="str">
        <f t="shared" si="282"/>
        <v>low</v>
      </c>
      <c r="K8935">
        <v>9</v>
      </c>
      <c r="L8935">
        <v>1</v>
      </c>
    </row>
    <row r="8936" spans="1:12" x14ac:dyDescent="0.25">
      <c r="A8936">
        <v>40</v>
      </c>
      <c r="B8936" t="str">
        <f t="shared" si="283"/>
        <v>Middle Aged</v>
      </c>
      <c r="C8936">
        <v>0</v>
      </c>
      <c r="D8936" t="s">
        <v>9</v>
      </c>
      <c r="E8936">
        <v>2</v>
      </c>
      <c r="F8936">
        <v>3</v>
      </c>
      <c r="G8936">
        <v>2.33</v>
      </c>
      <c r="H8936" t="s">
        <v>36</v>
      </c>
      <c r="I8936">
        <v>68000</v>
      </c>
      <c r="J8936" t="str">
        <f t="shared" si="282"/>
        <v>medium</v>
      </c>
      <c r="K8936">
        <v>4</v>
      </c>
      <c r="L8936">
        <v>0</v>
      </c>
    </row>
    <row r="8937" spans="1:12" x14ac:dyDescent="0.25">
      <c r="A8937">
        <v>51</v>
      </c>
      <c r="B8937" t="str">
        <f t="shared" si="283"/>
        <v>Senior</v>
      </c>
      <c r="C8937">
        <v>1</v>
      </c>
      <c r="D8937" t="s">
        <v>10</v>
      </c>
      <c r="E8937">
        <v>1</v>
      </c>
      <c r="F8937">
        <v>6</v>
      </c>
      <c r="G8937">
        <v>1.74</v>
      </c>
      <c r="H8937" t="s">
        <v>37</v>
      </c>
      <c r="I8937">
        <v>73800</v>
      </c>
      <c r="J8937" t="str">
        <f t="shared" si="282"/>
        <v>medium</v>
      </c>
      <c r="K8937">
        <v>10</v>
      </c>
      <c r="L8937">
        <v>1</v>
      </c>
    </row>
    <row r="8938" spans="1:12" x14ac:dyDescent="0.25">
      <c r="A8938">
        <v>56</v>
      </c>
      <c r="B8938" t="str">
        <f t="shared" si="283"/>
        <v>Elderly</v>
      </c>
      <c r="C8938">
        <v>1</v>
      </c>
      <c r="D8938" t="s">
        <v>11</v>
      </c>
      <c r="E8938">
        <v>11</v>
      </c>
      <c r="F8938">
        <v>2</v>
      </c>
      <c r="G8938">
        <v>3.61</v>
      </c>
      <c r="H8938" t="s">
        <v>35</v>
      </c>
      <c r="I8938">
        <v>56800</v>
      </c>
      <c r="J8938" t="str">
        <f t="shared" si="282"/>
        <v>low</v>
      </c>
      <c r="K8938">
        <v>8</v>
      </c>
      <c r="L8938">
        <v>0</v>
      </c>
    </row>
    <row r="8939" spans="1:12" x14ac:dyDescent="0.25">
      <c r="A8939">
        <v>38</v>
      </c>
      <c r="B8939" t="str">
        <f t="shared" si="283"/>
        <v>Middle Aged</v>
      </c>
      <c r="C8939">
        <v>0</v>
      </c>
      <c r="D8939" t="s">
        <v>8</v>
      </c>
      <c r="E8939">
        <v>4</v>
      </c>
      <c r="F8939">
        <v>2</v>
      </c>
      <c r="G8939">
        <v>3.96</v>
      </c>
      <c r="H8939" t="s">
        <v>35</v>
      </c>
      <c r="I8939" s="1">
        <v>100000</v>
      </c>
      <c r="J8939" t="str">
        <f t="shared" si="282"/>
        <v>medium</v>
      </c>
      <c r="K8939">
        <v>8</v>
      </c>
      <c r="L8939">
        <v>0</v>
      </c>
    </row>
    <row r="8940" spans="1:12" x14ac:dyDescent="0.25">
      <c r="A8940">
        <v>23</v>
      </c>
      <c r="B8940" t="str">
        <f t="shared" si="283"/>
        <v>Young</v>
      </c>
      <c r="C8940">
        <v>0</v>
      </c>
      <c r="D8940" t="s">
        <v>10</v>
      </c>
      <c r="E8940">
        <v>2</v>
      </c>
      <c r="F8940">
        <v>1</v>
      </c>
      <c r="G8940">
        <v>3.5</v>
      </c>
      <c r="H8940" t="s">
        <v>35</v>
      </c>
      <c r="I8940">
        <v>71000</v>
      </c>
      <c r="J8940" t="str">
        <f t="shared" si="282"/>
        <v>medium</v>
      </c>
      <c r="K8940">
        <v>8</v>
      </c>
      <c r="L8940">
        <v>0</v>
      </c>
    </row>
    <row r="8941" spans="1:12" x14ac:dyDescent="0.25">
      <c r="A8941">
        <v>28</v>
      </c>
      <c r="B8941" t="str">
        <f t="shared" si="283"/>
        <v>Adult</v>
      </c>
      <c r="C8941">
        <v>0</v>
      </c>
      <c r="D8941" t="s">
        <v>9</v>
      </c>
      <c r="E8941">
        <v>2</v>
      </c>
      <c r="F8941">
        <v>1</v>
      </c>
      <c r="G8941">
        <v>3.4</v>
      </c>
      <c r="H8941" t="s">
        <v>35</v>
      </c>
      <c r="I8941">
        <v>48000</v>
      </c>
      <c r="J8941" t="str">
        <f t="shared" si="282"/>
        <v>low</v>
      </c>
      <c r="K8941">
        <v>3</v>
      </c>
      <c r="L8941">
        <v>0</v>
      </c>
    </row>
    <row r="8942" spans="1:12" x14ac:dyDescent="0.25">
      <c r="A8942">
        <v>39</v>
      </c>
      <c r="B8942" t="str">
        <f t="shared" si="283"/>
        <v>Middle Aged</v>
      </c>
      <c r="C8942">
        <v>0</v>
      </c>
      <c r="D8942" t="s">
        <v>10</v>
      </c>
      <c r="E8942">
        <v>2</v>
      </c>
      <c r="F8942">
        <v>2</v>
      </c>
      <c r="G8942">
        <v>2.42</v>
      </c>
      <c r="H8942" t="s">
        <v>36</v>
      </c>
      <c r="I8942">
        <v>69000</v>
      </c>
      <c r="J8942" t="str">
        <f t="shared" si="282"/>
        <v>medium</v>
      </c>
      <c r="K8942">
        <v>5</v>
      </c>
      <c r="L8942">
        <v>0</v>
      </c>
    </row>
    <row r="8943" spans="1:12" x14ac:dyDescent="0.25">
      <c r="A8943">
        <v>50</v>
      </c>
      <c r="B8943" t="str">
        <f t="shared" si="283"/>
        <v>Senior</v>
      </c>
      <c r="C8943">
        <v>0</v>
      </c>
      <c r="D8943" t="s">
        <v>8</v>
      </c>
      <c r="E8943">
        <v>6</v>
      </c>
      <c r="F8943">
        <v>4</v>
      </c>
      <c r="G8943">
        <v>3.09</v>
      </c>
      <c r="H8943" t="s">
        <v>35</v>
      </c>
      <c r="I8943">
        <v>89000</v>
      </c>
      <c r="J8943" t="str">
        <f t="shared" si="282"/>
        <v>medium</v>
      </c>
      <c r="K8943">
        <v>9</v>
      </c>
      <c r="L8943">
        <v>1</v>
      </c>
    </row>
    <row r="8944" spans="1:12" x14ac:dyDescent="0.25">
      <c r="A8944">
        <v>32</v>
      </c>
      <c r="B8944" t="str">
        <f t="shared" si="283"/>
        <v>Adult</v>
      </c>
      <c r="C8944">
        <v>0</v>
      </c>
      <c r="D8944" t="s">
        <v>8</v>
      </c>
      <c r="E8944">
        <v>1</v>
      </c>
      <c r="F8944">
        <v>2</v>
      </c>
      <c r="G8944">
        <v>1.36</v>
      </c>
      <c r="H8944" t="s">
        <v>37</v>
      </c>
      <c r="I8944">
        <v>59000</v>
      </c>
      <c r="J8944" t="str">
        <f t="shared" si="282"/>
        <v>low</v>
      </c>
      <c r="K8944">
        <v>5</v>
      </c>
      <c r="L8944">
        <v>0</v>
      </c>
    </row>
    <row r="8945" spans="1:12" x14ac:dyDescent="0.25">
      <c r="A8945">
        <v>28</v>
      </c>
      <c r="B8945" t="str">
        <f t="shared" si="283"/>
        <v>Adult</v>
      </c>
      <c r="C8945">
        <v>1</v>
      </c>
      <c r="D8945" t="s">
        <v>9</v>
      </c>
      <c r="E8945">
        <v>2</v>
      </c>
      <c r="F8945">
        <v>2</v>
      </c>
      <c r="G8945">
        <v>2.44</v>
      </c>
      <c r="H8945" t="s">
        <v>36</v>
      </c>
      <c r="I8945">
        <v>56400</v>
      </c>
      <c r="J8945" t="str">
        <f t="shared" si="282"/>
        <v>low</v>
      </c>
      <c r="K8945">
        <v>4</v>
      </c>
      <c r="L8945">
        <v>0</v>
      </c>
    </row>
    <row r="8946" spans="1:12" x14ac:dyDescent="0.25">
      <c r="A8946">
        <v>37</v>
      </c>
      <c r="B8946" t="str">
        <f t="shared" si="283"/>
        <v>Middle Aged</v>
      </c>
      <c r="C8946">
        <v>1</v>
      </c>
      <c r="D8946" t="s">
        <v>8</v>
      </c>
      <c r="E8946">
        <v>2</v>
      </c>
      <c r="F8946">
        <v>3</v>
      </c>
      <c r="G8946">
        <v>3.58</v>
      </c>
      <c r="H8946" t="s">
        <v>35</v>
      </c>
      <c r="I8946">
        <v>66600</v>
      </c>
      <c r="J8946" t="str">
        <f t="shared" si="282"/>
        <v>medium</v>
      </c>
      <c r="K8946">
        <v>7</v>
      </c>
      <c r="L8946">
        <v>0</v>
      </c>
    </row>
    <row r="8947" spans="1:12" x14ac:dyDescent="0.25">
      <c r="A8947">
        <v>47</v>
      </c>
      <c r="B8947" t="str">
        <f t="shared" si="283"/>
        <v>Senior</v>
      </c>
      <c r="C8947">
        <v>0</v>
      </c>
      <c r="D8947" t="s">
        <v>8</v>
      </c>
      <c r="E8947">
        <v>1</v>
      </c>
      <c r="F8947">
        <v>4</v>
      </c>
      <c r="G8947">
        <v>3.01</v>
      </c>
      <c r="H8947" t="s">
        <v>35</v>
      </c>
      <c r="I8947">
        <v>89000</v>
      </c>
      <c r="J8947" t="str">
        <f t="shared" si="282"/>
        <v>medium</v>
      </c>
      <c r="K8947">
        <v>10</v>
      </c>
      <c r="L8947">
        <v>1</v>
      </c>
    </row>
    <row r="8948" spans="1:12" x14ac:dyDescent="0.25">
      <c r="A8948">
        <v>43</v>
      </c>
      <c r="B8948" t="str">
        <f t="shared" si="283"/>
        <v>Middle Aged</v>
      </c>
      <c r="C8948">
        <v>1</v>
      </c>
      <c r="D8948" t="s">
        <v>8</v>
      </c>
      <c r="E8948">
        <v>2</v>
      </c>
      <c r="F8948">
        <v>3</v>
      </c>
      <c r="G8948">
        <v>2.5299999999999998</v>
      </c>
      <c r="H8948" t="s">
        <v>36</v>
      </c>
      <c r="I8948">
        <v>79400</v>
      </c>
      <c r="J8948" t="str">
        <f t="shared" si="282"/>
        <v>medium</v>
      </c>
      <c r="K8948">
        <v>3</v>
      </c>
      <c r="L8948">
        <v>0</v>
      </c>
    </row>
    <row r="8949" spans="1:12" x14ac:dyDescent="0.25">
      <c r="A8949">
        <v>52</v>
      </c>
      <c r="B8949" t="str">
        <f t="shared" si="283"/>
        <v>Senior</v>
      </c>
      <c r="C8949">
        <v>1</v>
      </c>
      <c r="D8949" t="s">
        <v>8</v>
      </c>
      <c r="E8949">
        <v>4</v>
      </c>
      <c r="F8949">
        <v>3</v>
      </c>
      <c r="G8949">
        <v>1.99</v>
      </c>
      <c r="H8949" t="s">
        <v>37</v>
      </c>
      <c r="I8949">
        <v>74600</v>
      </c>
      <c r="J8949" t="str">
        <f t="shared" si="282"/>
        <v>medium</v>
      </c>
      <c r="K8949">
        <v>8</v>
      </c>
      <c r="L8949">
        <v>0</v>
      </c>
    </row>
    <row r="8950" spans="1:12" x14ac:dyDescent="0.25">
      <c r="A8950">
        <v>49</v>
      </c>
      <c r="B8950" t="str">
        <f t="shared" si="283"/>
        <v>Senior</v>
      </c>
      <c r="C8950">
        <v>0</v>
      </c>
      <c r="D8950" t="s">
        <v>10</v>
      </c>
      <c r="E8950">
        <v>1</v>
      </c>
      <c r="F8950">
        <v>6</v>
      </c>
      <c r="G8950">
        <v>1.99</v>
      </c>
      <c r="H8950" t="s">
        <v>37</v>
      </c>
      <c r="I8950">
        <v>120000</v>
      </c>
      <c r="J8950" t="str">
        <f t="shared" si="282"/>
        <v>medium</v>
      </c>
      <c r="K8950">
        <v>9</v>
      </c>
      <c r="L8950">
        <v>1</v>
      </c>
    </row>
    <row r="8951" spans="1:12" x14ac:dyDescent="0.25">
      <c r="A8951">
        <v>22</v>
      </c>
      <c r="B8951" t="str">
        <f t="shared" si="283"/>
        <v>Young</v>
      </c>
      <c r="C8951">
        <v>1</v>
      </c>
      <c r="D8951" t="s">
        <v>10</v>
      </c>
      <c r="E8951">
        <v>5</v>
      </c>
      <c r="F8951">
        <v>6</v>
      </c>
      <c r="G8951">
        <v>3.57</v>
      </c>
      <c r="H8951" t="s">
        <v>35</v>
      </c>
      <c r="I8951">
        <v>86600</v>
      </c>
      <c r="J8951" t="str">
        <f t="shared" si="282"/>
        <v>medium</v>
      </c>
      <c r="K8951">
        <v>8</v>
      </c>
      <c r="L8951">
        <v>0</v>
      </c>
    </row>
    <row r="8952" spans="1:12" x14ac:dyDescent="0.25">
      <c r="A8952">
        <v>28</v>
      </c>
      <c r="B8952" t="str">
        <f t="shared" si="283"/>
        <v>Adult</v>
      </c>
      <c r="C8952">
        <v>0</v>
      </c>
      <c r="D8952" t="s">
        <v>8</v>
      </c>
      <c r="E8952">
        <v>1</v>
      </c>
      <c r="F8952">
        <v>2</v>
      </c>
      <c r="G8952">
        <v>2.11</v>
      </c>
      <c r="H8952" t="s">
        <v>36</v>
      </c>
      <c r="I8952">
        <v>50000</v>
      </c>
      <c r="J8952" t="str">
        <f t="shared" si="282"/>
        <v>low</v>
      </c>
      <c r="K8952">
        <v>3</v>
      </c>
      <c r="L8952">
        <v>0</v>
      </c>
    </row>
    <row r="8953" spans="1:12" x14ac:dyDescent="0.25">
      <c r="A8953">
        <v>34</v>
      </c>
      <c r="B8953" t="str">
        <f t="shared" si="283"/>
        <v>Adult</v>
      </c>
      <c r="C8953">
        <v>0</v>
      </c>
      <c r="D8953" t="s">
        <v>9</v>
      </c>
      <c r="E8953">
        <v>2</v>
      </c>
      <c r="F8953">
        <v>3</v>
      </c>
      <c r="G8953">
        <v>2.5</v>
      </c>
      <c r="H8953" t="s">
        <v>36</v>
      </c>
      <c r="I8953">
        <v>54000</v>
      </c>
      <c r="J8953" t="str">
        <f t="shared" si="282"/>
        <v>low</v>
      </c>
      <c r="K8953">
        <v>3</v>
      </c>
      <c r="L8953">
        <v>0</v>
      </c>
    </row>
    <row r="8954" spans="1:12" x14ac:dyDescent="0.25">
      <c r="A8954">
        <v>23</v>
      </c>
      <c r="B8954" t="str">
        <f t="shared" si="283"/>
        <v>Young</v>
      </c>
      <c r="C8954">
        <v>1</v>
      </c>
      <c r="D8954" t="s">
        <v>9</v>
      </c>
      <c r="E8954">
        <v>1</v>
      </c>
      <c r="F8954">
        <v>1</v>
      </c>
      <c r="G8954">
        <v>2.91</v>
      </c>
      <c r="H8954" t="s">
        <v>36</v>
      </c>
      <c r="I8954">
        <v>34400</v>
      </c>
      <c r="J8954" t="str">
        <f t="shared" si="282"/>
        <v>low</v>
      </c>
      <c r="K8954">
        <v>2</v>
      </c>
      <c r="L8954">
        <v>0</v>
      </c>
    </row>
    <row r="8955" spans="1:12" x14ac:dyDescent="0.25">
      <c r="A8955">
        <v>49</v>
      </c>
      <c r="B8955" t="str">
        <f t="shared" si="283"/>
        <v>Senior</v>
      </c>
      <c r="C8955">
        <v>0</v>
      </c>
      <c r="D8955" t="s">
        <v>10</v>
      </c>
      <c r="E8955">
        <v>2</v>
      </c>
      <c r="F8955">
        <v>3</v>
      </c>
      <c r="G8955">
        <v>1.57</v>
      </c>
      <c r="H8955" t="s">
        <v>37</v>
      </c>
      <c r="I8955">
        <v>83000</v>
      </c>
      <c r="J8955" t="str">
        <f t="shared" si="282"/>
        <v>medium</v>
      </c>
      <c r="K8955">
        <v>4</v>
      </c>
      <c r="L8955">
        <v>0</v>
      </c>
    </row>
    <row r="8956" spans="1:12" x14ac:dyDescent="0.25">
      <c r="A8956">
        <v>46</v>
      </c>
      <c r="B8956" t="str">
        <f t="shared" si="283"/>
        <v>Senior</v>
      </c>
      <c r="C8956">
        <v>0</v>
      </c>
      <c r="D8956" t="s">
        <v>10</v>
      </c>
      <c r="E8956">
        <v>2</v>
      </c>
      <c r="F8956">
        <v>5</v>
      </c>
      <c r="G8956">
        <v>3.17</v>
      </c>
      <c r="H8956" t="s">
        <v>35</v>
      </c>
      <c r="I8956">
        <v>117000</v>
      </c>
      <c r="J8956" t="str">
        <f t="shared" si="282"/>
        <v>medium</v>
      </c>
      <c r="K8956">
        <v>10</v>
      </c>
      <c r="L8956">
        <v>1</v>
      </c>
    </row>
    <row r="8957" spans="1:12" x14ac:dyDescent="0.25">
      <c r="A8957">
        <v>28</v>
      </c>
      <c r="B8957" t="str">
        <f t="shared" si="283"/>
        <v>Adult</v>
      </c>
      <c r="C8957">
        <v>0</v>
      </c>
      <c r="D8957" t="s">
        <v>10</v>
      </c>
      <c r="E8957">
        <v>6</v>
      </c>
      <c r="F8957">
        <v>4</v>
      </c>
      <c r="G8957">
        <v>2.14</v>
      </c>
      <c r="H8957" t="s">
        <v>36</v>
      </c>
      <c r="I8957">
        <v>74000</v>
      </c>
      <c r="J8957" t="str">
        <f t="shared" si="282"/>
        <v>medium</v>
      </c>
      <c r="K8957">
        <v>9</v>
      </c>
      <c r="L8957">
        <v>1</v>
      </c>
    </row>
    <row r="8958" spans="1:12" x14ac:dyDescent="0.25">
      <c r="A8958">
        <v>24</v>
      </c>
      <c r="B8958" t="str">
        <f t="shared" si="283"/>
        <v>Young</v>
      </c>
      <c r="C8958">
        <v>0</v>
      </c>
      <c r="D8958" t="s">
        <v>10</v>
      </c>
      <c r="E8958">
        <v>1</v>
      </c>
      <c r="F8958">
        <v>3</v>
      </c>
      <c r="G8958">
        <v>1.38</v>
      </c>
      <c r="H8958" t="s">
        <v>37</v>
      </c>
      <c r="I8958">
        <v>71000</v>
      </c>
      <c r="J8958" t="str">
        <f t="shared" si="282"/>
        <v>medium</v>
      </c>
      <c r="K8958">
        <v>6</v>
      </c>
      <c r="L8958">
        <v>0</v>
      </c>
    </row>
    <row r="8959" spans="1:12" x14ac:dyDescent="0.25">
      <c r="A8959">
        <v>56</v>
      </c>
      <c r="B8959" t="str">
        <f t="shared" si="283"/>
        <v>Elderly</v>
      </c>
      <c r="C8959">
        <v>1</v>
      </c>
      <c r="D8959" t="s">
        <v>9</v>
      </c>
      <c r="E8959">
        <v>1</v>
      </c>
      <c r="F8959">
        <v>2</v>
      </c>
      <c r="G8959">
        <v>1.72</v>
      </c>
      <c r="H8959" t="s">
        <v>37</v>
      </c>
      <c r="I8959">
        <v>47800</v>
      </c>
      <c r="J8959" t="str">
        <f t="shared" si="282"/>
        <v>low</v>
      </c>
      <c r="K8959">
        <v>4</v>
      </c>
      <c r="L8959">
        <v>0</v>
      </c>
    </row>
    <row r="8960" spans="1:12" x14ac:dyDescent="0.25">
      <c r="A8960">
        <v>48</v>
      </c>
      <c r="B8960" t="str">
        <f t="shared" si="283"/>
        <v>Senior</v>
      </c>
      <c r="C8960">
        <v>0</v>
      </c>
      <c r="D8960" t="s">
        <v>10</v>
      </c>
      <c r="E8960">
        <v>1</v>
      </c>
      <c r="F8960">
        <v>5</v>
      </c>
      <c r="G8960">
        <v>1.75</v>
      </c>
      <c r="H8960" t="s">
        <v>37</v>
      </c>
      <c r="I8960">
        <v>95000</v>
      </c>
      <c r="J8960" t="str">
        <f t="shared" si="282"/>
        <v>medium</v>
      </c>
      <c r="K8960">
        <v>9</v>
      </c>
      <c r="L8960">
        <v>1</v>
      </c>
    </row>
    <row r="8961" spans="1:12" x14ac:dyDescent="0.25">
      <c r="A8961">
        <v>44</v>
      </c>
      <c r="B8961" t="str">
        <f t="shared" si="283"/>
        <v>Middle Aged</v>
      </c>
      <c r="C8961">
        <v>0</v>
      </c>
      <c r="D8961" t="s">
        <v>8</v>
      </c>
      <c r="E8961">
        <v>2</v>
      </c>
      <c r="F8961">
        <v>0</v>
      </c>
      <c r="G8961">
        <v>1.84</v>
      </c>
      <c r="H8961" t="s">
        <v>37</v>
      </c>
      <c r="I8961">
        <v>55000</v>
      </c>
      <c r="J8961" t="str">
        <f t="shared" si="282"/>
        <v>low</v>
      </c>
      <c r="K8961">
        <v>3</v>
      </c>
      <c r="L8961">
        <v>0</v>
      </c>
    </row>
    <row r="8962" spans="1:12" x14ac:dyDescent="0.25">
      <c r="A8962">
        <v>35</v>
      </c>
      <c r="B8962" t="str">
        <f t="shared" si="283"/>
        <v>Adult</v>
      </c>
      <c r="C8962">
        <v>1</v>
      </c>
      <c r="D8962" t="s">
        <v>8</v>
      </c>
      <c r="E8962">
        <v>2</v>
      </c>
      <c r="F8962">
        <v>4</v>
      </c>
      <c r="G8962">
        <v>1.36</v>
      </c>
      <c r="H8962" t="s">
        <v>37</v>
      </c>
      <c r="I8962">
        <v>73000</v>
      </c>
      <c r="J8962" t="str">
        <f t="shared" ref="J8962:J9025" si="284">IF(I8962&gt;=25000,IF(I8962&lt;=60000,"low",IF(I8962&lt;=140000,"medium","high")),"")</f>
        <v>medium</v>
      </c>
      <c r="K8962">
        <v>4</v>
      </c>
      <c r="L8962">
        <v>0</v>
      </c>
    </row>
    <row r="8963" spans="1:12" x14ac:dyDescent="0.25">
      <c r="A8963">
        <v>53</v>
      </c>
      <c r="B8963" t="str">
        <f t="shared" ref="B8963:B9026" si="285">IF(A8963&lt;=25,"Young",IF(A8963&lt;=35,"Adult",IF(A8963&lt;=45,"Middle Aged",IF(A8963&lt;=55,"Senior",IF(A8963&lt;=60,"Elderly","Out of Range")))))</f>
        <v>Senior</v>
      </c>
      <c r="C8963">
        <v>0</v>
      </c>
      <c r="D8963" t="s">
        <v>8</v>
      </c>
      <c r="E8963">
        <v>1</v>
      </c>
      <c r="F8963">
        <v>2</v>
      </c>
      <c r="G8963">
        <v>1.18</v>
      </c>
      <c r="H8963" t="s">
        <v>37</v>
      </c>
      <c r="I8963">
        <v>87000</v>
      </c>
      <c r="J8963" t="str">
        <f t="shared" si="284"/>
        <v>medium</v>
      </c>
      <c r="K8963">
        <v>5</v>
      </c>
      <c r="L8963">
        <v>0</v>
      </c>
    </row>
    <row r="8964" spans="1:12" x14ac:dyDescent="0.25">
      <c r="A8964">
        <v>51</v>
      </c>
      <c r="B8964" t="str">
        <f t="shared" si="285"/>
        <v>Senior</v>
      </c>
      <c r="C8964">
        <v>0</v>
      </c>
      <c r="D8964" t="s">
        <v>9</v>
      </c>
      <c r="E8964">
        <v>2</v>
      </c>
      <c r="F8964">
        <v>6</v>
      </c>
      <c r="G8964">
        <v>1.96</v>
      </c>
      <c r="H8964" t="s">
        <v>37</v>
      </c>
      <c r="I8964">
        <v>85000</v>
      </c>
      <c r="J8964" t="str">
        <f t="shared" si="284"/>
        <v>medium</v>
      </c>
      <c r="K8964">
        <v>7</v>
      </c>
      <c r="L8964">
        <v>0</v>
      </c>
    </row>
    <row r="8965" spans="1:12" x14ac:dyDescent="0.25">
      <c r="A8965">
        <v>36</v>
      </c>
      <c r="B8965" t="str">
        <f t="shared" si="285"/>
        <v>Middle Aged</v>
      </c>
      <c r="C8965">
        <v>1</v>
      </c>
      <c r="D8965" t="s">
        <v>10</v>
      </c>
      <c r="E8965">
        <v>2</v>
      </c>
      <c r="F8965">
        <v>3</v>
      </c>
      <c r="G8965">
        <v>2.62</v>
      </c>
      <c r="H8965" t="s">
        <v>36</v>
      </c>
      <c r="I8965">
        <v>89800</v>
      </c>
      <c r="J8965" t="str">
        <f t="shared" si="284"/>
        <v>medium</v>
      </c>
      <c r="K8965">
        <v>7</v>
      </c>
      <c r="L8965">
        <v>0</v>
      </c>
    </row>
    <row r="8966" spans="1:12" x14ac:dyDescent="0.25">
      <c r="A8966">
        <v>46</v>
      </c>
      <c r="B8966" t="str">
        <f t="shared" si="285"/>
        <v>Senior</v>
      </c>
      <c r="C8966">
        <v>0</v>
      </c>
      <c r="D8966" t="s">
        <v>10</v>
      </c>
      <c r="E8966">
        <v>2</v>
      </c>
      <c r="F8966">
        <v>3</v>
      </c>
      <c r="G8966">
        <v>3.05</v>
      </c>
      <c r="H8966" t="s">
        <v>35</v>
      </c>
      <c r="I8966">
        <v>70000</v>
      </c>
      <c r="J8966" t="str">
        <f t="shared" si="284"/>
        <v>medium</v>
      </c>
      <c r="K8966">
        <v>7</v>
      </c>
      <c r="L8966">
        <v>0</v>
      </c>
    </row>
    <row r="8967" spans="1:12" x14ac:dyDescent="0.25">
      <c r="A8967">
        <v>53</v>
      </c>
      <c r="B8967" t="str">
        <f t="shared" si="285"/>
        <v>Senior</v>
      </c>
      <c r="C8967">
        <v>0</v>
      </c>
      <c r="D8967" t="s">
        <v>9</v>
      </c>
      <c r="E8967">
        <v>6</v>
      </c>
      <c r="F8967">
        <v>0</v>
      </c>
      <c r="G8967">
        <v>1.73</v>
      </c>
      <c r="H8967" t="s">
        <v>37</v>
      </c>
      <c r="I8967">
        <v>37000</v>
      </c>
      <c r="J8967" t="str">
        <f t="shared" si="284"/>
        <v>low</v>
      </c>
      <c r="K8967">
        <v>2</v>
      </c>
      <c r="L8967">
        <v>0</v>
      </c>
    </row>
    <row r="8968" spans="1:12" x14ac:dyDescent="0.25">
      <c r="A8968">
        <v>46</v>
      </c>
      <c r="B8968" t="str">
        <f t="shared" si="285"/>
        <v>Senior</v>
      </c>
      <c r="C8968">
        <v>0</v>
      </c>
      <c r="D8968" t="s">
        <v>10</v>
      </c>
      <c r="E8968">
        <v>5</v>
      </c>
      <c r="F8968">
        <v>1</v>
      </c>
      <c r="G8968">
        <v>4</v>
      </c>
      <c r="H8968" t="s">
        <v>35</v>
      </c>
      <c r="I8968">
        <v>75000</v>
      </c>
      <c r="J8968" t="str">
        <f t="shared" si="284"/>
        <v>medium</v>
      </c>
      <c r="K8968">
        <v>10</v>
      </c>
      <c r="L8968">
        <v>1</v>
      </c>
    </row>
    <row r="8969" spans="1:12" x14ac:dyDescent="0.25">
      <c r="A8969">
        <v>28</v>
      </c>
      <c r="B8969" t="str">
        <f t="shared" si="285"/>
        <v>Adult</v>
      </c>
      <c r="C8969">
        <v>1</v>
      </c>
      <c r="D8969" t="s">
        <v>8</v>
      </c>
      <c r="E8969">
        <v>2</v>
      </c>
      <c r="F8969">
        <v>4</v>
      </c>
      <c r="G8969">
        <v>3.27</v>
      </c>
      <c r="H8969" t="s">
        <v>35</v>
      </c>
      <c r="I8969">
        <v>74400</v>
      </c>
      <c r="J8969" t="str">
        <f t="shared" si="284"/>
        <v>medium</v>
      </c>
      <c r="K8969">
        <v>5</v>
      </c>
      <c r="L8969">
        <v>0</v>
      </c>
    </row>
    <row r="8970" spans="1:12" x14ac:dyDescent="0.25">
      <c r="A8970">
        <v>33</v>
      </c>
      <c r="B8970" t="str">
        <f t="shared" si="285"/>
        <v>Adult</v>
      </c>
      <c r="C8970">
        <v>0</v>
      </c>
      <c r="D8970" t="s">
        <v>10</v>
      </c>
      <c r="E8970">
        <v>2</v>
      </c>
      <c r="F8970">
        <v>3</v>
      </c>
      <c r="G8970">
        <v>3.76</v>
      </c>
      <c r="H8970" t="s">
        <v>35</v>
      </c>
      <c r="I8970">
        <v>82000</v>
      </c>
      <c r="J8970" t="str">
        <f t="shared" si="284"/>
        <v>medium</v>
      </c>
      <c r="K8970">
        <v>8</v>
      </c>
      <c r="L8970">
        <v>0</v>
      </c>
    </row>
    <row r="8971" spans="1:12" x14ac:dyDescent="0.25">
      <c r="A8971">
        <v>45</v>
      </c>
      <c r="B8971" t="str">
        <f t="shared" si="285"/>
        <v>Middle Aged</v>
      </c>
      <c r="C8971">
        <v>1</v>
      </c>
      <c r="D8971" t="s">
        <v>8</v>
      </c>
      <c r="E8971">
        <v>1</v>
      </c>
      <c r="F8971">
        <v>3</v>
      </c>
      <c r="G8971">
        <v>2.68</v>
      </c>
      <c r="H8971" t="s">
        <v>36</v>
      </c>
      <c r="I8971">
        <v>106000</v>
      </c>
      <c r="J8971" t="str">
        <f t="shared" si="284"/>
        <v>medium</v>
      </c>
      <c r="K8971">
        <v>6</v>
      </c>
      <c r="L8971">
        <v>0</v>
      </c>
    </row>
    <row r="8972" spans="1:12" x14ac:dyDescent="0.25">
      <c r="A8972">
        <v>50</v>
      </c>
      <c r="B8972" t="str">
        <f t="shared" si="285"/>
        <v>Senior</v>
      </c>
      <c r="C8972">
        <v>0</v>
      </c>
      <c r="D8972" t="s">
        <v>8</v>
      </c>
      <c r="E8972">
        <v>1</v>
      </c>
      <c r="F8972">
        <v>3</v>
      </c>
      <c r="G8972">
        <v>3.27</v>
      </c>
      <c r="H8972" t="s">
        <v>35</v>
      </c>
      <c r="I8972">
        <v>79000</v>
      </c>
      <c r="J8972" t="str">
        <f t="shared" si="284"/>
        <v>medium</v>
      </c>
      <c r="K8972">
        <v>7</v>
      </c>
      <c r="L8972">
        <v>0</v>
      </c>
    </row>
    <row r="8973" spans="1:12" x14ac:dyDescent="0.25">
      <c r="A8973">
        <v>27</v>
      </c>
      <c r="B8973" t="str">
        <f t="shared" si="285"/>
        <v>Adult</v>
      </c>
      <c r="C8973">
        <v>0</v>
      </c>
      <c r="D8973" t="s">
        <v>9</v>
      </c>
      <c r="E8973">
        <v>3</v>
      </c>
      <c r="F8973">
        <v>4</v>
      </c>
      <c r="G8973">
        <v>2.2200000000000002</v>
      </c>
      <c r="H8973" t="s">
        <v>36</v>
      </c>
      <c r="I8973">
        <v>56000</v>
      </c>
      <c r="J8973" t="str">
        <f t="shared" si="284"/>
        <v>low</v>
      </c>
      <c r="K8973">
        <v>7</v>
      </c>
      <c r="L8973">
        <v>0</v>
      </c>
    </row>
    <row r="8974" spans="1:12" x14ac:dyDescent="0.25">
      <c r="A8974">
        <v>37</v>
      </c>
      <c r="B8974" t="str">
        <f t="shared" si="285"/>
        <v>Middle Aged</v>
      </c>
      <c r="C8974">
        <v>1</v>
      </c>
      <c r="D8974" t="s">
        <v>8</v>
      </c>
      <c r="E8974">
        <v>7</v>
      </c>
      <c r="F8974">
        <v>3</v>
      </c>
      <c r="G8974">
        <v>3.48</v>
      </c>
      <c r="H8974" t="s">
        <v>35</v>
      </c>
      <c r="I8974">
        <v>106600</v>
      </c>
      <c r="J8974" t="str">
        <f t="shared" si="284"/>
        <v>medium</v>
      </c>
      <c r="K8974">
        <v>8</v>
      </c>
      <c r="L8974">
        <v>0</v>
      </c>
    </row>
    <row r="8975" spans="1:12" x14ac:dyDescent="0.25">
      <c r="A8975">
        <v>29</v>
      </c>
      <c r="B8975" t="str">
        <f t="shared" si="285"/>
        <v>Adult</v>
      </c>
      <c r="C8975">
        <v>0</v>
      </c>
      <c r="D8975" t="s">
        <v>10</v>
      </c>
      <c r="E8975">
        <v>2</v>
      </c>
      <c r="F8975">
        <v>2</v>
      </c>
      <c r="G8975">
        <v>3.97</v>
      </c>
      <c r="H8975" t="s">
        <v>35</v>
      </c>
      <c r="I8975">
        <v>75000</v>
      </c>
      <c r="J8975" t="str">
        <f t="shared" si="284"/>
        <v>medium</v>
      </c>
      <c r="K8975">
        <v>8</v>
      </c>
      <c r="L8975">
        <v>0</v>
      </c>
    </row>
    <row r="8976" spans="1:12" x14ac:dyDescent="0.25">
      <c r="A8976">
        <v>22</v>
      </c>
      <c r="B8976" t="str">
        <f t="shared" si="285"/>
        <v>Young</v>
      </c>
      <c r="C8976">
        <v>0</v>
      </c>
      <c r="D8976" t="s">
        <v>8</v>
      </c>
      <c r="E8976">
        <v>1</v>
      </c>
      <c r="F8976">
        <v>6</v>
      </c>
      <c r="G8976">
        <v>2.92</v>
      </c>
      <c r="H8976" t="s">
        <v>36</v>
      </c>
      <c r="I8976">
        <v>72000</v>
      </c>
      <c r="J8976" t="str">
        <f t="shared" si="284"/>
        <v>medium</v>
      </c>
      <c r="K8976">
        <v>9</v>
      </c>
      <c r="L8976">
        <v>1</v>
      </c>
    </row>
    <row r="8977" spans="1:12" x14ac:dyDescent="0.25">
      <c r="A8977">
        <v>57</v>
      </c>
      <c r="B8977" t="str">
        <f t="shared" si="285"/>
        <v>Elderly</v>
      </c>
      <c r="C8977">
        <v>1</v>
      </c>
      <c r="D8977" t="s">
        <v>10</v>
      </c>
      <c r="E8977">
        <v>2</v>
      </c>
      <c r="F8977">
        <v>2</v>
      </c>
      <c r="G8977">
        <v>1.59</v>
      </c>
      <c r="H8977" t="s">
        <v>37</v>
      </c>
      <c r="I8977">
        <v>97600</v>
      </c>
      <c r="J8977" t="str">
        <f t="shared" si="284"/>
        <v>medium</v>
      </c>
      <c r="K8977">
        <v>5</v>
      </c>
      <c r="L8977">
        <v>0</v>
      </c>
    </row>
    <row r="8978" spans="1:12" x14ac:dyDescent="0.25">
      <c r="A8978">
        <v>32</v>
      </c>
      <c r="B8978" t="str">
        <f t="shared" si="285"/>
        <v>Adult</v>
      </c>
      <c r="C8978">
        <v>0</v>
      </c>
      <c r="D8978" t="s">
        <v>8</v>
      </c>
      <c r="E8978">
        <v>2</v>
      </c>
      <c r="F8978">
        <v>5</v>
      </c>
      <c r="G8978">
        <v>3.35</v>
      </c>
      <c r="H8978" t="s">
        <v>35</v>
      </c>
      <c r="I8978">
        <v>111000</v>
      </c>
      <c r="J8978" t="str">
        <f t="shared" si="284"/>
        <v>medium</v>
      </c>
      <c r="K8978">
        <v>8</v>
      </c>
      <c r="L8978">
        <v>0</v>
      </c>
    </row>
    <row r="8979" spans="1:12" x14ac:dyDescent="0.25">
      <c r="A8979">
        <v>26</v>
      </c>
      <c r="B8979" t="str">
        <f t="shared" si="285"/>
        <v>Adult</v>
      </c>
      <c r="C8979">
        <v>1</v>
      </c>
      <c r="D8979" t="s">
        <v>9</v>
      </c>
      <c r="E8979">
        <v>5</v>
      </c>
      <c r="F8979">
        <v>1</v>
      </c>
      <c r="G8979">
        <v>3.53</v>
      </c>
      <c r="H8979" t="s">
        <v>35</v>
      </c>
      <c r="I8979">
        <v>44800</v>
      </c>
      <c r="J8979" t="str">
        <f t="shared" si="284"/>
        <v>low</v>
      </c>
      <c r="K8979">
        <v>3</v>
      </c>
      <c r="L8979">
        <v>0</v>
      </c>
    </row>
    <row r="8980" spans="1:12" x14ac:dyDescent="0.25">
      <c r="A8980">
        <v>36</v>
      </c>
      <c r="B8980" t="str">
        <f t="shared" si="285"/>
        <v>Middle Aged</v>
      </c>
      <c r="C8980">
        <v>1</v>
      </c>
      <c r="D8980" t="s">
        <v>9</v>
      </c>
      <c r="E8980">
        <v>1</v>
      </c>
      <c r="F8980">
        <v>4</v>
      </c>
      <c r="G8980">
        <v>3.18</v>
      </c>
      <c r="H8980" t="s">
        <v>35</v>
      </c>
      <c r="I8980">
        <v>78800</v>
      </c>
      <c r="J8980" t="str">
        <f t="shared" si="284"/>
        <v>medium</v>
      </c>
      <c r="K8980">
        <v>4</v>
      </c>
      <c r="L8980">
        <v>0</v>
      </c>
    </row>
    <row r="8981" spans="1:12" x14ac:dyDescent="0.25">
      <c r="A8981">
        <v>48</v>
      </c>
      <c r="B8981" t="str">
        <f t="shared" si="285"/>
        <v>Senior</v>
      </c>
      <c r="C8981">
        <v>0</v>
      </c>
      <c r="D8981" t="s">
        <v>9</v>
      </c>
      <c r="E8981">
        <v>2</v>
      </c>
      <c r="F8981">
        <v>4</v>
      </c>
      <c r="G8981">
        <v>1.36</v>
      </c>
      <c r="H8981" t="s">
        <v>37</v>
      </c>
      <c r="I8981">
        <v>83000</v>
      </c>
      <c r="J8981" t="str">
        <f t="shared" si="284"/>
        <v>medium</v>
      </c>
      <c r="K8981">
        <v>3</v>
      </c>
      <c r="L8981">
        <v>0</v>
      </c>
    </row>
    <row r="8982" spans="1:12" x14ac:dyDescent="0.25">
      <c r="A8982">
        <v>25</v>
      </c>
      <c r="B8982" t="str">
        <f t="shared" si="285"/>
        <v>Young</v>
      </c>
      <c r="C8982">
        <v>1</v>
      </c>
      <c r="D8982" t="s">
        <v>9</v>
      </c>
      <c r="E8982">
        <v>2</v>
      </c>
      <c r="F8982">
        <v>3</v>
      </c>
      <c r="G8982">
        <v>2.64</v>
      </c>
      <c r="H8982" t="s">
        <v>36</v>
      </c>
      <c r="I8982">
        <v>51000</v>
      </c>
      <c r="J8982" t="str">
        <f t="shared" si="284"/>
        <v>low</v>
      </c>
      <c r="K8982">
        <v>4</v>
      </c>
      <c r="L8982">
        <v>0</v>
      </c>
    </row>
    <row r="8983" spans="1:12" x14ac:dyDescent="0.25">
      <c r="A8983">
        <v>28</v>
      </c>
      <c r="B8983" t="str">
        <f t="shared" si="285"/>
        <v>Adult</v>
      </c>
      <c r="C8983">
        <v>0</v>
      </c>
      <c r="D8983" t="s">
        <v>9</v>
      </c>
      <c r="E8983">
        <v>1</v>
      </c>
      <c r="F8983">
        <v>2</v>
      </c>
      <c r="G8983">
        <v>3.59</v>
      </c>
      <c r="H8983" t="s">
        <v>35</v>
      </c>
      <c r="I8983">
        <v>80000</v>
      </c>
      <c r="J8983" t="str">
        <f t="shared" si="284"/>
        <v>medium</v>
      </c>
      <c r="K8983">
        <v>4</v>
      </c>
      <c r="L8983">
        <v>0</v>
      </c>
    </row>
    <row r="8984" spans="1:12" x14ac:dyDescent="0.25">
      <c r="A8984">
        <v>43</v>
      </c>
      <c r="B8984" t="str">
        <f t="shared" si="285"/>
        <v>Middle Aged</v>
      </c>
      <c r="C8984">
        <v>0</v>
      </c>
      <c r="D8984" t="s">
        <v>8</v>
      </c>
      <c r="E8984">
        <v>6</v>
      </c>
      <c r="F8984">
        <v>4</v>
      </c>
      <c r="G8984">
        <v>3.8</v>
      </c>
      <c r="H8984" t="s">
        <v>35</v>
      </c>
      <c r="I8984">
        <v>128000</v>
      </c>
      <c r="J8984" t="str">
        <f t="shared" si="284"/>
        <v>medium</v>
      </c>
      <c r="K8984">
        <v>10</v>
      </c>
      <c r="L8984">
        <v>1</v>
      </c>
    </row>
    <row r="8985" spans="1:12" x14ac:dyDescent="0.25">
      <c r="A8985">
        <v>26</v>
      </c>
      <c r="B8985" t="str">
        <f t="shared" si="285"/>
        <v>Adult</v>
      </c>
      <c r="C8985">
        <v>1</v>
      </c>
      <c r="D8985" t="s">
        <v>11</v>
      </c>
      <c r="E8985">
        <v>8</v>
      </c>
      <c r="F8985">
        <v>1</v>
      </c>
      <c r="G8985">
        <v>2.62</v>
      </c>
      <c r="H8985" t="s">
        <v>36</v>
      </c>
      <c r="I8985">
        <v>59800</v>
      </c>
      <c r="J8985" t="str">
        <f t="shared" si="284"/>
        <v>low</v>
      </c>
      <c r="K8985">
        <v>4</v>
      </c>
      <c r="L8985">
        <v>0</v>
      </c>
    </row>
    <row r="8986" spans="1:12" x14ac:dyDescent="0.25">
      <c r="A8986">
        <v>53</v>
      </c>
      <c r="B8986" t="str">
        <f t="shared" si="285"/>
        <v>Senior</v>
      </c>
      <c r="C8986">
        <v>0</v>
      </c>
      <c r="D8986" t="s">
        <v>10</v>
      </c>
      <c r="E8986">
        <v>2</v>
      </c>
      <c r="F8986">
        <v>4</v>
      </c>
      <c r="G8986">
        <v>1.26</v>
      </c>
      <c r="H8986" t="s">
        <v>37</v>
      </c>
      <c r="I8986">
        <v>76000</v>
      </c>
      <c r="J8986" t="str">
        <f t="shared" si="284"/>
        <v>medium</v>
      </c>
      <c r="K8986">
        <v>3</v>
      </c>
      <c r="L8986">
        <v>0</v>
      </c>
    </row>
    <row r="8987" spans="1:12" x14ac:dyDescent="0.25">
      <c r="A8987">
        <v>44</v>
      </c>
      <c r="B8987" t="str">
        <f t="shared" si="285"/>
        <v>Middle Aged</v>
      </c>
      <c r="C8987">
        <v>1</v>
      </c>
      <c r="D8987" t="s">
        <v>9</v>
      </c>
      <c r="E8987">
        <v>2</v>
      </c>
      <c r="F8987">
        <v>1</v>
      </c>
      <c r="G8987">
        <v>1.43</v>
      </c>
      <c r="H8987" t="s">
        <v>37</v>
      </c>
      <c r="I8987">
        <v>45200</v>
      </c>
      <c r="J8987" t="str">
        <f t="shared" si="284"/>
        <v>low</v>
      </c>
      <c r="K8987">
        <v>3</v>
      </c>
      <c r="L8987">
        <v>0</v>
      </c>
    </row>
    <row r="8988" spans="1:12" x14ac:dyDescent="0.25">
      <c r="A8988">
        <v>42</v>
      </c>
      <c r="B8988" t="str">
        <f t="shared" si="285"/>
        <v>Middle Aged</v>
      </c>
      <c r="C8988">
        <v>1</v>
      </c>
      <c r="D8988" t="s">
        <v>10</v>
      </c>
      <c r="E8988">
        <v>1</v>
      </c>
      <c r="F8988">
        <v>2</v>
      </c>
      <c r="G8988">
        <v>3.11</v>
      </c>
      <c r="H8988" t="s">
        <v>35</v>
      </c>
      <c r="I8988">
        <v>71600</v>
      </c>
      <c r="J8988" t="str">
        <f t="shared" si="284"/>
        <v>medium</v>
      </c>
      <c r="K8988">
        <v>10</v>
      </c>
      <c r="L8988">
        <v>1</v>
      </c>
    </row>
    <row r="8989" spans="1:12" x14ac:dyDescent="0.25">
      <c r="A8989">
        <v>49</v>
      </c>
      <c r="B8989" t="str">
        <f t="shared" si="285"/>
        <v>Senior</v>
      </c>
      <c r="C8989">
        <v>1</v>
      </c>
      <c r="D8989" t="s">
        <v>10</v>
      </c>
      <c r="E8989">
        <v>1</v>
      </c>
      <c r="F8989">
        <v>5</v>
      </c>
      <c r="G8989">
        <v>3.08</v>
      </c>
      <c r="H8989" t="s">
        <v>35</v>
      </c>
      <c r="I8989">
        <v>118200</v>
      </c>
      <c r="J8989" t="str">
        <f t="shared" si="284"/>
        <v>medium</v>
      </c>
      <c r="K8989">
        <v>9</v>
      </c>
      <c r="L8989">
        <v>1</v>
      </c>
    </row>
    <row r="8990" spans="1:12" x14ac:dyDescent="0.25">
      <c r="A8990">
        <v>43</v>
      </c>
      <c r="B8990" t="str">
        <f t="shared" si="285"/>
        <v>Middle Aged</v>
      </c>
      <c r="C8990">
        <v>0</v>
      </c>
      <c r="D8990" t="s">
        <v>8</v>
      </c>
      <c r="E8990">
        <v>2</v>
      </c>
      <c r="F8990">
        <v>2</v>
      </c>
      <c r="G8990">
        <v>2.5099999999999998</v>
      </c>
      <c r="H8990" t="s">
        <v>36</v>
      </c>
      <c r="I8990">
        <v>106000</v>
      </c>
      <c r="J8990" t="str">
        <f t="shared" si="284"/>
        <v>medium</v>
      </c>
      <c r="K8990">
        <v>7</v>
      </c>
      <c r="L8990">
        <v>0</v>
      </c>
    </row>
    <row r="8991" spans="1:12" x14ac:dyDescent="0.25">
      <c r="A8991">
        <v>40</v>
      </c>
      <c r="B8991" t="str">
        <f t="shared" si="285"/>
        <v>Middle Aged</v>
      </c>
      <c r="C8991">
        <v>1</v>
      </c>
      <c r="D8991" t="s">
        <v>11</v>
      </c>
      <c r="E8991">
        <v>1</v>
      </c>
      <c r="F8991">
        <v>2</v>
      </c>
      <c r="G8991">
        <v>2.02</v>
      </c>
      <c r="H8991" t="s">
        <v>36</v>
      </c>
      <c r="I8991">
        <v>44000</v>
      </c>
      <c r="J8991" t="str">
        <f t="shared" si="284"/>
        <v>low</v>
      </c>
      <c r="K8991">
        <v>4</v>
      </c>
      <c r="L8991">
        <v>0</v>
      </c>
    </row>
    <row r="8992" spans="1:12" x14ac:dyDescent="0.25">
      <c r="A8992">
        <v>49</v>
      </c>
      <c r="B8992" t="str">
        <f t="shared" si="285"/>
        <v>Senior</v>
      </c>
      <c r="C8992">
        <v>0</v>
      </c>
      <c r="D8992" t="s">
        <v>8</v>
      </c>
      <c r="E8992">
        <v>1</v>
      </c>
      <c r="F8992">
        <v>3</v>
      </c>
      <c r="G8992">
        <v>2.96</v>
      </c>
      <c r="H8992" t="s">
        <v>36</v>
      </c>
      <c r="I8992">
        <v>92000</v>
      </c>
      <c r="J8992" t="str">
        <f t="shared" si="284"/>
        <v>medium</v>
      </c>
      <c r="K8992">
        <v>8</v>
      </c>
      <c r="L8992">
        <v>0</v>
      </c>
    </row>
    <row r="8993" spans="1:12" x14ac:dyDescent="0.25">
      <c r="A8993">
        <v>35</v>
      </c>
      <c r="B8993" t="str">
        <f t="shared" si="285"/>
        <v>Adult</v>
      </c>
      <c r="C8993">
        <v>0</v>
      </c>
      <c r="D8993" t="s">
        <v>10</v>
      </c>
      <c r="E8993">
        <v>2</v>
      </c>
      <c r="F8993">
        <v>3</v>
      </c>
      <c r="G8993">
        <v>1.67</v>
      </c>
      <c r="H8993" t="s">
        <v>37</v>
      </c>
      <c r="I8993">
        <v>79000</v>
      </c>
      <c r="J8993" t="str">
        <f t="shared" si="284"/>
        <v>medium</v>
      </c>
      <c r="K8993">
        <v>6</v>
      </c>
      <c r="L8993">
        <v>0</v>
      </c>
    </row>
    <row r="8994" spans="1:12" x14ac:dyDescent="0.25">
      <c r="A8994">
        <v>29</v>
      </c>
      <c r="B8994" t="str">
        <f t="shared" si="285"/>
        <v>Adult</v>
      </c>
      <c r="C8994">
        <v>0</v>
      </c>
      <c r="D8994" t="s">
        <v>10</v>
      </c>
      <c r="E8994">
        <v>2</v>
      </c>
      <c r="F8994">
        <v>3</v>
      </c>
      <c r="G8994">
        <v>2.86</v>
      </c>
      <c r="H8994" t="s">
        <v>36</v>
      </c>
      <c r="I8994">
        <v>63000</v>
      </c>
      <c r="J8994" t="str">
        <f t="shared" si="284"/>
        <v>medium</v>
      </c>
      <c r="K8994">
        <v>10</v>
      </c>
      <c r="L8994">
        <v>1</v>
      </c>
    </row>
    <row r="8995" spans="1:12" x14ac:dyDescent="0.25">
      <c r="A8995">
        <v>32</v>
      </c>
      <c r="B8995" t="str">
        <f t="shared" si="285"/>
        <v>Adult</v>
      </c>
      <c r="C8995">
        <v>0</v>
      </c>
      <c r="D8995" t="s">
        <v>8</v>
      </c>
      <c r="E8995">
        <v>1</v>
      </c>
      <c r="F8995">
        <v>4</v>
      </c>
      <c r="G8995">
        <v>2.8</v>
      </c>
      <c r="H8995" t="s">
        <v>36</v>
      </c>
      <c r="I8995">
        <v>56000</v>
      </c>
      <c r="J8995" t="str">
        <f t="shared" si="284"/>
        <v>low</v>
      </c>
      <c r="K8995">
        <v>7</v>
      </c>
      <c r="L8995">
        <v>0</v>
      </c>
    </row>
    <row r="8996" spans="1:12" x14ac:dyDescent="0.25">
      <c r="A8996">
        <v>24</v>
      </c>
      <c r="B8996" t="str">
        <f t="shared" si="285"/>
        <v>Young</v>
      </c>
      <c r="C8996">
        <v>0</v>
      </c>
      <c r="D8996" t="s">
        <v>8</v>
      </c>
      <c r="E8996">
        <v>1</v>
      </c>
      <c r="F8996">
        <v>0</v>
      </c>
      <c r="G8996">
        <v>2.5499999999999998</v>
      </c>
      <c r="H8996" t="s">
        <v>36</v>
      </c>
      <c r="I8996">
        <v>63000</v>
      </c>
      <c r="J8996" t="str">
        <f t="shared" si="284"/>
        <v>medium</v>
      </c>
      <c r="K8996">
        <v>6</v>
      </c>
      <c r="L8996">
        <v>0</v>
      </c>
    </row>
    <row r="8997" spans="1:12" x14ac:dyDescent="0.25">
      <c r="A8997">
        <v>56</v>
      </c>
      <c r="B8997" t="str">
        <f t="shared" si="285"/>
        <v>Elderly</v>
      </c>
      <c r="C8997">
        <v>1</v>
      </c>
      <c r="D8997" t="s">
        <v>10</v>
      </c>
      <c r="E8997">
        <v>7</v>
      </c>
      <c r="F8997">
        <v>0</v>
      </c>
      <c r="G8997">
        <v>1.19</v>
      </c>
      <c r="H8997" t="s">
        <v>37</v>
      </c>
      <c r="I8997">
        <v>54800</v>
      </c>
      <c r="J8997" t="str">
        <f t="shared" si="284"/>
        <v>low</v>
      </c>
      <c r="K8997">
        <v>5</v>
      </c>
      <c r="L8997">
        <v>0</v>
      </c>
    </row>
    <row r="8998" spans="1:12" x14ac:dyDescent="0.25">
      <c r="A8998">
        <v>56</v>
      </c>
      <c r="B8998" t="str">
        <f t="shared" si="285"/>
        <v>Elderly</v>
      </c>
      <c r="C8998">
        <v>1</v>
      </c>
      <c r="D8998" t="s">
        <v>8</v>
      </c>
      <c r="E8998">
        <v>1</v>
      </c>
      <c r="F8998">
        <v>6</v>
      </c>
      <c r="G8998">
        <v>2.1800000000000002</v>
      </c>
      <c r="H8998" t="s">
        <v>36</v>
      </c>
      <c r="I8998">
        <v>107800</v>
      </c>
      <c r="J8998" t="str">
        <f t="shared" si="284"/>
        <v>medium</v>
      </c>
      <c r="K8998">
        <v>5</v>
      </c>
      <c r="L8998">
        <v>0</v>
      </c>
    </row>
    <row r="8999" spans="1:12" x14ac:dyDescent="0.25">
      <c r="A8999">
        <v>39</v>
      </c>
      <c r="B8999" t="str">
        <f t="shared" si="285"/>
        <v>Middle Aged</v>
      </c>
      <c r="C8999">
        <v>0</v>
      </c>
      <c r="D8999" t="s">
        <v>10</v>
      </c>
      <c r="E8999">
        <v>2</v>
      </c>
      <c r="F8999">
        <v>4</v>
      </c>
      <c r="G8999">
        <v>1.82</v>
      </c>
      <c r="H8999" t="s">
        <v>37</v>
      </c>
      <c r="I8999">
        <v>85000</v>
      </c>
      <c r="J8999" t="str">
        <f t="shared" si="284"/>
        <v>medium</v>
      </c>
      <c r="K8999">
        <v>7</v>
      </c>
      <c r="L8999">
        <v>0</v>
      </c>
    </row>
    <row r="9000" spans="1:12" x14ac:dyDescent="0.25">
      <c r="A9000">
        <v>49</v>
      </c>
      <c r="B9000" t="str">
        <f t="shared" si="285"/>
        <v>Senior</v>
      </c>
      <c r="C9000">
        <v>0</v>
      </c>
      <c r="D9000" t="s">
        <v>8</v>
      </c>
      <c r="E9000">
        <v>1</v>
      </c>
      <c r="F9000">
        <v>4</v>
      </c>
      <c r="G9000">
        <v>3.7</v>
      </c>
      <c r="H9000" t="s">
        <v>35</v>
      </c>
      <c r="I9000">
        <v>98000</v>
      </c>
      <c r="J9000" t="str">
        <f t="shared" si="284"/>
        <v>medium</v>
      </c>
      <c r="K9000">
        <v>6</v>
      </c>
      <c r="L9000">
        <v>0</v>
      </c>
    </row>
    <row r="9001" spans="1:12" x14ac:dyDescent="0.25">
      <c r="A9001">
        <v>36</v>
      </c>
      <c r="B9001" t="str">
        <f t="shared" si="285"/>
        <v>Middle Aged</v>
      </c>
      <c r="C9001">
        <v>1</v>
      </c>
      <c r="D9001" t="s">
        <v>9</v>
      </c>
      <c r="E9001">
        <v>6</v>
      </c>
      <c r="F9001">
        <v>1</v>
      </c>
      <c r="G9001">
        <v>3.27</v>
      </c>
      <c r="H9001" t="s">
        <v>35</v>
      </c>
      <c r="I9001">
        <v>72800</v>
      </c>
      <c r="J9001" t="str">
        <f t="shared" si="284"/>
        <v>medium</v>
      </c>
      <c r="K9001">
        <v>9</v>
      </c>
      <c r="L9001">
        <v>1</v>
      </c>
    </row>
    <row r="9002" spans="1:12" x14ac:dyDescent="0.25">
      <c r="A9002">
        <v>44</v>
      </c>
      <c r="B9002" t="str">
        <f t="shared" si="285"/>
        <v>Middle Aged</v>
      </c>
      <c r="C9002">
        <v>0</v>
      </c>
      <c r="D9002" t="s">
        <v>8</v>
      </c>
      <c r="E9002">
        <v>7</v>
      </c>
      <c r="F9002">
        <v>1</v>
      </c>
      <c r="G9002">
        <v>4</v>
      </c>
      <c r="H9002" t="s">
        <v>35</v>
      </c>
      <c r="I9002">
        <v>132000</v>
      </c>
      <c r="J9002" t="str">
        <f t="shared" si="284"/>
        <v>medium</v>
      </c>
      <c r="K9002">
        <v>10</v>
      </c>
      <c r="L9002">
        <v>1</v>
      </c>
    </row>
    <row r="9003" spans="1:12" x14ac:dyDescent="0.25">
      <c r="A9003">
        <v>37</v>
      </c>
      <c r="B9003" t="str">
        <f t="shared" si="285"/>
        <v>Middle Aged</v>
      </c>
      <c r="C9003">
        <v>0</v>
      </c>
      <c r="D9003" t="s">
        <v>10</v>
      </c>
      <c r="E9003">
        <v>2</v>
      </c>
      <c r="F9003">
        <v>3</v>
      </c>
      <c r="G9003">
        <v>2.61</v>
      </c>
      <c r="H9003" t="s">
        <v>36</v>
      </c>
      <c r="I9003">
        <v>81000</v>
      </c>
      <c r="J9003" t="str">
        <f t="shared" si="284"/>
        <v>medium</v>
      </c>
      <c r="K9003">
        <v>5</v>
      </c>
      <c r="L9003">
        <v>0</v>
      </c>
    </row>
    <row r="9004" spans="1:12" x14ac:dyDescent="0.25">
      <c r="A9004">
        <v>49</v>
      </c>
      <c r="B9004" t="str">
        <f t="shared" si="285"/>
        <v>Senior</v>
      </c>
      <c r="C9004">
        <v>1</v>
      </c>
      <c r="D9004" t="s">
        <v>8</v>
      </c>
      <c r="E9004">
        <v>1</v>
      </c>
      <c r="F9004">
        <v>5</v>
      </c>
      <c r="G9004">
        <v>3.45</v>
      </c>
      <c r="H9004" t="s">
        <v>35</v>
      </c>
      <c r="I9004">
        <v>99200</v>
      </c>
      <c r="J9004" t="str">
        <f t="shared" si="284"/>
        <v>medium</v>
      </c>
      <c r="K9004">
        <v>9</v>
      </c>
      <c r="L9004">
        <v>1</v>
      </c>
    </row>
    <row r="9005" spans="1:12" x14ac:dyDescent="0.25">
      <c r="A9005">
        <v>28</v>
      </c>
      <c r="B9005" t="str">
        <f t="shared" si="285"/>
        <v>Adult</v>
      </c>
      <c r="C9005">
        <v>0</v>
      </c>
      <c r="D9005" t="s">
        <v>11</v>
      </c>
      <c r="E9005">
        <v>1</v>
      </c>
      <c r="F9005">
        <v>2</v>
      </c>
      <c r="G9005">
        <v>2.4</v>
      </c>
      <c r="H9005" t="s">
        <v>36</v>
      </c>
      <c r="I9005">
        <v>45000</v>
      </c>
      <c r="J9005" t="str">
        <f t="shared" si="284"/>
        <v>low</v>
      </c>
      <c r="K9005">
        <v>6</v>
      </c>
      <c r="L9005">
        <v>0</v>
      </c>
    </row>
    <row r="9006" spans="1:12" x14ac:dyDescent="0.25">
      <c r="A9006">
        <v>49</v>
      </c>
      <c r="B9006" t="str">
        <f t="shared" si="285"/>
        <v>Senior</v>
      </c>
      <c r="C9006">
        <v>1</v>
      </c>
      <c r="D9006" t="s">
        <v>8</v>
      </c>
      <c r="E9006">
        <v>1</v>
      </c>
      <c r="F9006">
        <v>2</v>
      </c>
      <c r="G9006">
        <v>2.39</v>
      </c>
      <c r="H9006" t="s">
        <v>36</v>
      </c>
      <c r="I9006">
        <v>66200</v>
      </c>
      <c r="J9006" t="str">
        <f t="shared" si="284"/>
        <v>medium</v>
      </c>
      <c r="K9006">
        <v>6</v>
      </c>
      <c r="L9006">
        <v>0</v>
      </c>
    </row>
    <row r="9007" spans="1:12" x14ac:dyDescent="0.25">
      <c r="A9007">
        <v>36</v>
      </c>
      <c r="B9007" t="str">
        <f t="shared" si="285"/>
        <v>Middle Aged</v>
      </c>
      <c r="C9007">
        <v>0</v>
      </c>
      <c r="D9007" t="s">
        <v>11</v>
      </c>
      <c r="E9007">
        <v>2</v>
      </c>
      <c r="F9007">
        <v>3</v>
      </c>
      <c r="G9007">
        <v>3.5</v>
      </c>
      <c r="H9007" t="s">
        <v>35</v>
      </c>
      <c r="I9007">
        <v>70000</v>
      </c>
      <c r="J9007" t="str">
        <f t="shared" si="284"/>
        <v>medium</v>
      </c>
      <c r="K9007">
        <v>7</v>
      </c>
      <c r="L9007">
        <v>0</v>
      </c>
    </row>
    <row r="9008" spans="1:12" x14ac:dyDescent="0.25">
      <c r="A9008">
        <v>48</v>
      </c>
      <c r="B9008" t="str">
        <f t="shared" si="285"/>
        <v>Senior</v>
      </c>
      <c r="C9008">
        <v>1</v>
      </c>
      <c r="D9008" t="s">
        <v>8</v>
      </c>
      <c r="E9008">
        <v>2</v>
      </c>
      <c r="F9008">
        <v>1</v>
      </c>
      <c r="G9008">
        <v>2.34</v>
      </c>
      <c r="H9008" t="s">
        <v>36</v>
      </c>
      <c r="I9008">
        <v>86400</v>
      </c>
      <c r="J9008" t="str">
        <f t="shared" si="284"/>
        <v>medium</v>
      </c>
      <c r="K9008">
        <v>8</v>
      </c>
      <c r="L9008">
        <v>0</v>
      </c>
    </row>
    <row r="9009" spans="1:12" x14ac:dyDescent="0.25">
      <c r="A9009">
        <v>32</v>
      </c>
      <c r="B9009" t="str">
        <f t="shared" si="285"/>
        <v>Adult</v>
      </c>
      <c r="C9009">
        <v>0</v>
      </c>
      <c r="D9009" t="s">
        <v>11</v>
      </c>
      <c r="E9009">
        <v>1</v>
      </c>
      <c r="F9009">
        <v>6</v>
      </c>
      <c r="G9009">
        <v>1.82</v>
      </c>
      <c r="H9009" t="s">
        <v>37</v>
      </c>
      <c r="I9009">
        <v>72000</v>
      </c>
      <c r="J9009" t="str">
        <f t="shared" si="284"/>
        <v>medium</v>
      </c>
      <c r="K9009">
        <v>8</v>
      </c>
      <c r="L9009">
        <v>0</v>
      </c>
    </row>
    <row r="9010" spans="1:12" x14ac:dyDescent="0.25">
      <c r="A9010">
        <v>23</v>
      </c>
      <c r="B9010" t="str">
        <f t="shared" si="285"/>
        <v>Young</v>
      </c>
      <c r="C9010">
        <v>1</v>
      </c>
      <c r="D9010" t="s">
        <v>8</v>
      </c>
      <c r="E9010">
        <v>2</v>
      </c>
      <c r="F9010">
        <v>3</v>
      </c>
      <c r="G9010">
        <v>1.99</v>
      </c>
      <c r="H9010" t="s">
        <v>37</v>
      </c>
      <c r="I9010">
        <v>72400</v>
      </c>
      <c r="J9010" t="str">
        <f t="shared" si="284"/>
        <v>medium</v>
      </c>
      <c r="K9010">
        <v>7</v>
      </c>
      <c r="L9010">
        <v>0</v>
      </c>
    </row>
    <row r="9011" spans="1:12" x14ac:dyDescent="0.25">
      <c r="A9011">
        <v>35</v>
      </c>
      <c r="B9011" t="str">
        <f t="shared" si="285"/>
        <v>Adult</v>
      </c>
      <c r="C9011">
        <v>1</v>
      </c>
      <c r="D9011" t="s">
        <v>11</v>
      </c>
      <c r="E9011">
        <v>2</v>
      </c>
      <c r="F9011">
        <v>3</v>
      </c>
      <c r="G9011">
        <v>1.64</v>
      </c>
      <c r="H9011" t="s">
        <v>37</v>
      </c>
      <c r="I9011">
        <v>58000</v>
      </c>
      <c r="J9011" t="str">
        <f t="shared" si="284"/>
        <v>low</v>
      </c>
      <c r="K9011">
        <v>5</v>
      </c>
      <c r="L9011">
        <v>0</v>
      </c>
    </row>
    <row r="9012" spans="1:12" x14ac:dyDescent="0.25">
      <c r="A9012">
        <v>26</v>
      </c>
      <c r="B9012" t="str">
        <f t="shared" si="285"/>
        <v>Adult</v>
      </c>
      <c r="C9012">
        <v>0</v>
      </c>
      <c r="D9012" t="s">
        <v>8</v>
      </c>
      <c r="E9012">
        <v>2</v>
      </c>
      <c r="F9012">
        <v>2</v>
      </c>
      <c r="G9012">
        <v>2.89</v>
      </c>
      <c r="H9012" t="s">
        <v>36</v>
      </c>
      <c r="I9012">
        <v>103000</v>
      </c>
      <c r="J9012" t="str">
        <f t="shared" si="284"/>
        <v>medium</v>
      </c>
      <c r="K9012">
        <v>5</v>
      </c>
      <c r="L9012">
        <v>0</v>
      </c>
    </row>
    <row r="9013" spans="1:12" x14ac:dyDescent="0.25">
      <c r="A9013">
        <v>55</v>
      </c>
      <c r="B9013" t="str">
        <f t="shared" si="285"/>
        <v>Senior</v>
      </c>
      <c r="C9013">
        <v>1</v>
      </c>
      <c r="D9013" t="s">
        <v>8</v>
      </c>
      <c r="E9013">
        <v>8</v>
      </c>
      <c r="F9013">
        <v>2</v>
      </c>
      <c r="G9013">
        <v>2.99</v>
      </c>
      <c r="H9013" t="s">
        <v>36</v>
      </c>
      <c r="I9013">
        <v>80000</v>
      </c>
      <c r="J9013" t="str">
        <f t="shared" si="284"/>
        <v>medium</v>
      </c>
      <c r="K9013">
        <v>8</v>
      </c>
      <c r="L9013">
        <v>0</v>
      </c>
    </row>
    <row r="9014" spans="1:12" x14ac:dyDescent="0.25">
      <c r="A9014">
        <v>48</v>
      </c>
      <c r="B9014" t="str">
        <f t="shared" si="285"/>
        <v>Senior</v>
      </c>
      <c r="C9014">
        <v>1</v>
      </c>
      <c r="D9014" t="s">
        <v>10</v>
      </c>
      <c r="E9014">
        <v>2</v>
      </c>
      <c r="F9014">
        <v>2</v>
      </c>
      <c r="G9014">
        <v>2.94</v>
      </c>
      <c r="H9014" t="s">
        <v>36</v>
      </c>
      <c r="I9014">
        <v>59400</v>
      </c>
      <c r="J9014" t="str">
        <f t="shared" si="284"/>
        <v>low</v>
      </c>
      <c r="K9014">
        <v>8</v>
      </c>
      <c r="L9014">
        <v>0</v>
      </c>
    </row>
    <row r="9015" spans="1:12" x14ac:dyDescent="0.25">
      <c r="A9015">
        <v>40</v>
      </c>
      <c r="B9015" t="str">
        <f t="shared" si="285"/>
        <v>Middle Aged</v>
      </c>
      <c r="C9015">
        <v>0</v>
      </c>
      <c r="D9015" t="s">
        <v>8</v>
      </c>
      <c r="E9015">
        <v>2</v>
      </c>
      <c r="F9015">
        <v>3</v>
      </c>
      <c r="G9015">
        <v>3.47</v>
      </c>
      <c r="H9015" t="s">
        <v>35</v>
      </c>
      <c r="I9015">
        <v>77000</v>
      </c>
      <c r="J9015" t="str">
        <f t="shared" si="284"/>
        <v>medium</v>
      </c>
      <c r="K9015">
        <v>6</v>
      </c>
      <c r="L9015">
        <v>0</v>
      </c>
    </row>
    <row r="9016" spans="1:12" x14ac:dyDescent="0.25">
      <c r="A9016">
        <v>24</v>
      </c>
      <c r="B9016" t="str">
        <f t="shared" si="285"/>
        <v>Young</v>
      </c>
      <c r="C9016">
        <v>0</v>
      </c>
      <c r="D9016" t="s">
        <v>10</v>
      </c>
      <c r="E9016">
        <v>2</v>
      </c>
      <c r="F9016">
        <v>4</v>
      </c>
      <c r="G9016">
        <v>1.32</v>
      </c>
      <c r="H9016" t="s">
        <v>37</v>
      </c>
      <c r="I9016">
        <v>56000</v>
      </c>
      <c r="J9016" t="str">
        <f t="shared" si="284"/>
        <v>low</v>
      </c>
      <c r="K9016">
        <v>5</v>
      </c>
      <c r="L9016">
        <v>0</v>
      </c>
    </row>
    <row r="9017" spans="1:12" x14ac:dyDescent="0.25">
      <c r="A9017">
        <v>56</v>
      </c>
      <c r="B9017" t="str">
        <f t="shared" si="285"/>
        <v>Elderly</v>
      </c>
      <c r="C9017">
        <v>0</v>
      </c>
      <c r="D9017" t="s">
        <v>10</v>
      </c>
      <c r="E9017">
        <v>2</v>
      </c>
      <c r="F9017">
        <v>4</v>
      </c>
      <c r="G9017">
        <v>1.1100000000000001</v>
      </c>
      <c r="H9017" t="s">
        <v>37</v>
      </c>
      <c r="I9017">
        <v>74000</v>
      </c>
      <c r="J9017" t="str">
        <f t="shared" si="284"/>
        <v>medium</v>
      </c>
      <c r="K9017">
        <v>8</v>
      </c>
      <c r="L9017">
        <v>0</v>
      </c>
    </row>
    <row r="9018" spans="1:12" x14ac:dyDescent="0.25">
      <c r="A9018">
        <v>36</v>
      </c>
      <c r="B9018" t="str">
        <f t="shared" si="285"/>
        <v>Middle Aged</v>
      </c>
      <c r="C9018">
        <v>0</v>
      </c>
      <c r="D9018" t="s">
        <v>10</v>
      </c>
      <c r="E9018">
        <v>2</v>
      </c>
      <c r="F9018">
        <v>2</v>
      </c>
      <c r="G9018">
        <v>2.96</v>
      </c>
      <c r="H9018" t="s">
        <v>36</v>
      </c>
      <c r="I9018">
        <v>82000</v>
      </c>
      <c r="J9018" t="str">
        <f t="shared" si="284"/>
        <v>medium</v>
      </c>
      <c r="K9018">
        <v>5</v>
      </c>
      <c r="L9018">
        <v>0</v>
      </c>
    </row>
    <row r="9019" spans="1:12" x14ac:dyDescent="0.25">
      <c r="A9019">
        <v>28</v>
      </c>
      <c r="B9019" t="str">
        <f t="shared" si="285"/>
        <v>Adult</v>
      </c>
      <c r="C9019">
        <v>0</v>
      </c>
      <c r="D9019" t="s">
        <v>8</v>
      </c>
      <c r="E9019">
        <v>1</v>
      </c>
      <c r="F9019">
        <v>1</v>
      </c>
      <c r="G9019">
        <v>3.51</v>
      </c>
      <c r="H9019" t="s">
        <v>35</v>
      </c>
      <c r="I9019">
        <v>69000</v>
      </c>
      <c r="J9019" t="str">
        <f t="shared" si="284"/>
        <v>medium</v>
      </c>
      <c r="K9019">
        <v>10</v>
      </c>
      <c r="L9019">
        <v>1</v>
      </c>
    </row>
    <row r="9020" spans="1:12" x14ac:dyDescent="0.25">
      <c r="A9020">
        <v>39</v>
      </c>
      <c r="B9020" t="str">
        <f t="shared" si="285"/>
        <v>Middle Aged</v>
      </c>
      <c r="C9020">
        <v>0</v>
      </c>
      <c r="D9020" t="s">
        <v>10</v>
      </c>
      <c r="E9020">
        <v>1</v>
      </c>
      <c r="F9020">
        <v>5</v>
      </c>
      <c r="G9020">
        <v>2.58</v>
      </c>
      <c r="H9020" t="s">
        <v>36</v>
      </c>
      <c r="I9020">
        <v>71000</v>
      </c>
      <c r="J9020" t="str">
        <f t="shared" si="284"/>
        <v>medium</v>
      </c>
      <c r="K9020">
        <v>9</v>
      </c>
      <c r="L9020">
        <v>1</v>
      </c>
    </row>
    <row r="9021" spans="1:12" x14ac:dyDescent="0.25">
      <c r="A9021">
        <v>45</v>
      </c>
      <c r="B9021" t="str">
        <f t="shared" si="285"/>
        <v>Middle Aged</v>
      </c>
      <c r="C9021">
        <v>0</v>
      </c>
      <c r="D9021" t="s">
        <v>10</v>
      </c>
      <c r="E9021">
        <v>2</v>
      </c>
      <c r="F9021">
        <v>2</v>
      </c>
      <c r="G9021">
        <v>1.5</v>
      </c>
      <c r="H9021" t="s">
        <v>37</v>
      </c>
      <c r="I9021">
        <v>70000</v>
      </c>
      <c r="J9021" t="str">
        <f t="shared" si="284"/>
        <v>medium</v>
      </c>
      <c r="K9021">
        <v>5</v>
      </c>
      <c r="L9021">
        <v>0</v>
      </c>
    </row>
    <row r="9022" spans="1:12" x14ac:dyDescent="0.25">
      <c r="A9022">
        <v>33</v>
      </c>
      <c r="B9022" t="str">
        <f t="shared" si="285"/>
        <v>Adult</v>
      </c>
      <c r="C9022">
        <v>0</v>
      </c>
      <c r="D9022" t="s">
        <v>8</v>
      </c>
      <c r="E9022">
        <v>2</v>
      </c>
      <c r="F9022">
        <v>2</v>
      </c>
      <c r="G9022">
        <v>3.72</v>
      </c>
      <c r="H9022" t="s">
        <v>35</v>
      </c>
      <c r="I9022">
        <v>83000</v>
      </c>
      <c r="J9022" t="str">
        <f t="shared" si="284"/>
        <v>medium</v>
      </c>
      <c r="K9022">
        <v>9</v>
      </c>
      <c r="L9022">
        <v>1</v>
      </c>
    </row>
    <row r="9023" spans="1:12" x14ac:dyDescent="0.25">
      <c r="A9023">
        <v>35</v>
      </c>
      <c r="B9023" t="str">
        <f t="shared" si="285"/>
        <v>Adult</v>
      </c>
      <c r="C9023">
        <v>1</v>
      </c>
      <c r="D9023" t="s">
        <v>10</v>
      </c>
      <c r="E9023">
        <v>1</v>
      </c>
      <c r="F9023">
        <v>3</v>
      </c>
      <c r="G9023">
        <v>3.52</v>
      </c>
      <c r="H9023" t="s">
        <v>35</v>
      </c>
      <c r="I9023">
        <v>88000</v>
      </c>
      <c r="J9023" t="str">
        <f t="shared" si="284"/>
        <v>medium</v>
      </c>
      <c r="K9023">
        <v>8</v>
      </c>
      <c r="L9023">
        <v>0</v>
      </c>
    </row>
    <row r="9024" spans="1:12" x14ac:dyDescent="0.25">
      <c r="A9024">
        <v>26</v>
      </c>
      <c r="B9024" t="str">
        <f t="shared" si="285"/>
        <v>Adult</v>
      </c>
      <c r="C9024">
        <v>1</v>
      </c>
      <c r="D9024" t="s">
        <v>8</v>
      </c>
      <c r="E9024">
        <v>1</v>
      </c>
      <c r="F9024">
        <v>3</v>
      </c>
      <c r="G9024">
        <v>1.4</v>
      </c>
      <c r="H9024" t="s">
        <v>37</v>
      </c>
      <c r="I9024">
        <v>54800</v>
      </c>
      <c r="J9024" t="str">
        <f t="shared" si="284"/>
        <v>low</v>
      </c>
      <c r="K9024">
        <v>6</v>
      </c>
      <c r="L9024">
        <v>0</v>
      </c>
    </row>
    <row r="9025" spans="1:12" x14ac:dyDescent="0.25">
      <c r="A9025">
        <v>48</v>
      </c>
      <c r="B9025" t="str">
        <f t="shared" si="285"/>
        <v>Senior</v>
      </c>
      <c r="C9025">
        <v>0</v>
      </c>
      <c r="D9025" t="s">
        <v>10</v>
      </c>
      <c r="E9025">
        <v>1</v>
      </c>
      <c r="F9025">
        <v>1</v>
      </c>
      <c r="G9025">
        <v>3.11</v>
      </c>
      <c r="H9025" t="s">
        <v>35</v>
      </c>
      <c r="I9025">
        <v>69000</v>
      </c>
      <c r="J9025" t="str">
        <f t="shared" si="284"/>
        <v>medium</v>
      </c>
      <c r="K9025">
        <v>7</v>
      </c>
      <c r="L9025">
        <v>0</v>
      </c>
    </row>
    <row r="9026" spans="1:12" x14ac:dyDescent="0.25">
      <c r="A9026">
        <v>32</v>
      </c>
      <c r="B9026" t="str">
        <f t="shared" si="285"/>
        <v>Adult</v>
      </c>
      <c r="C9026">
        <v>1</v>
      </c>
      <c r="D9026" t="s">
        <v>11</v>
      </c>
      <c r="E9026">
        <v>4</v>
      </c>
      <c r="F9026">
        <v>2</v>
      </c>
      <c r="G9026">
        <v>2.61</v>
      </c>
      <c r="H9026" t="s">
        <v>36</v>
      </c>
      <c r="I9026">
        <v>60600</v>
      </c>
      <c r="J9026" t="str">
        <f t="shared" ref="J9026:J9089" si="286">IF(I9026&gt;=25000,IF(I9026&lt;=60000,"low",IF(I9026&lt;=140000,"medium","high")),"")</f>
        <v>medium</v>
      </c>
      <c r="K9026">
        <v>4</v>
      </c>
      <c r="L9026">
        <v>0</v>
      </c>
    </row>
    <row r="9027" spans="1:12" x14ac:dyDescent="0.25">
      <c r="A9027">
        <v>55</v>
      </c>
      <c r="B9027" t="str">
        <f t="shared" ref="B9027:B9090" si="287">IF(A9027&lt;=25,"Young",IF(A9027&lt;=35,"Adult",IF(A9027&lt;=45,"Middle Aged",IF(A9027&lt;=55,"Senior",IF(A9027&lt;=60,"Elderly","Out of Range")))))</f>
        <v>Senior</v>
      </c>
      <c r="C9027">
        <v>1</v>
      </c>
      <c r="D9027" t="s">
        <v>8</v>
      </c>
      <c r="E9027">
        <v>1</v>
      </c>
      <c r="F9027">
        <v>2</v>
      </c>
      <c r="G9027">
        <v>2</v>
      </c>
      <c r="H9027" t="s">
        <v>36</v>
      </c>
      <c r="I9027">
        <v>60000</v>
      </c>
      <c r="J9027" t="str">
        <f t="shared" si="286"/>
        <v>low</v>
      </c>
      <c r="K9027">
        <v>5</v>
      </c>
      <c r="L9027">
        <v>0</v>
      </c>
    </row>
    <row r="9028" spans="1:12" x14ac:dyDescent="0.25">
      <c r="A9028">
        <v>42</v>
      </c>
      <c r="B9028" t="str">
        <f t="shared" si="287"/>
        <v>Middle Aged</v>
      </c>
      <c r="C9028">
        <v>0</v>
      </c>
      <c r="D9028" t="s">
        <v>8</v>
      </c>
      <c r="E9028">
        <v>2</v>
      </c>
      <c r="F9028">
        <v>2</v>
      </c>
      <c r="G9028">
        <v>3.88</v>
      </c>
      <c r="H9028" t="s">
        <v>35</v>
      </c>
      <c r="I9028">
        <v>78000</v>
      </c>
      <c r="J9028" t="str">
        <f t="shared" si="286"/>
        <v>medium</v>
      </c>
      <c r="K9028">
        <v>10</v>
      </c>
      <c r="L9028">
        <v>1</v>
      </c>
    </row>
    <row r="9029" spans="1:12" x14ac:dyDescent="0.25">
      <c r="A9029">
        <v>44</v>
      </c>
      <c r="B9029" t="str">
        <f t="shared" si="287"/>
        <v>Middle Aged</v>
      </c>
      <c r="C9029">
        <v>1</v>
      </c>
      <c r="D9029" t="s">
        <v>8</v>
      </c>
      <c r="E9029">
        <v>2</v>
      </c>
      <c r="F9029">
        <v>6</v>
      </c>
      <c r="G9029">
        <v>3.94</v>
      </c>
      <c r="H9029" t="s">
        <v>35</v>
      </c>
      <c r="I9029">
        <v>130200</v>
      </c>
      <c r="J9029" t="str">
        <f t="shared" si="286"/>
        <v>medium</v>
      </c>
      <c r="K9029">
        <v>10</v>
      </c>
      <c r="L9029">
        <v>1</v>
      </c>
    </row>
    <row r="9030" spans="1:12" x14ac:dyDescent="0.25">
      <c r="A9030">
        <v>27</v>
      </c>
      <c r="B9030" t="str">
        <f t="shared" si="287"/>
        <v>Adult</v>
      </c>
      <c r="C9030">
        <v>0</v>
      </c>
      <c r="D9030" t="s">
        <v>10</v>
      </c>
      <c r="E9030">
        <v>1</v>
      </c>
      <c r="F9030">
        <v>3</v>
      </c>
      <c r="G9030">
        <v>2.15</v>
      </c>
      <c r="H9030" t="s">
        <v>36</v>
      </c>
      <c r="I9030">
        <v>60000</v>
      </c>
      <c r="J9030" t="str">
        <f t="shared" si="286"/>
        <v>low</v>
      </c>
      <c r="K9030">
        <v>8</v>
      </c>
      <c r="L9030">
        <v>0</v>
      </c>
    </row>
    <row r="9031" spans="1:12" x14ac:dyDescent="0.25">
      <c r="A9031">
        <v>54</v>
      </c>
      <c r="B9031" t="str">
        <f t="shared" si="287"/>
        <v>Senior</v>
      </c>
      <c r="C9031">
        <v>0</v>
      </c>
      <c r="D9031" t="s">
        <v>9</v>
      </c>
      <c r="E9031">
        <v>1</v>
      </c>
      <c r="F9031">
        <v>1</v>
      </c>
      <c r="G9031">
        <v>2.04</v>
      </c>
      <c r="H9031" t="s">
        <v>36</v>
      </c>
      <c r="I9031">
        <v>32000</v>
      </c>
      <c r="J9031" t="str">
        <f t="shared" si="286"/>
        <v>low</v>
      </c>
      <c r="K9031">
        <v>3</v>
      </c>
      <c r="L9031">
        <v>0</v>
      </c>
    </row>
    <row r="9032" spans="1:12" x14ac:dyDescent="0.25">
      <c r="A9032">
        <v>23</v>
      </c>
      <c r="B9032" t="str">
        <f t="shared" si="287"/>
        <v>Young</v>
      </c>
      <c r="C9032">
        <v>0</v>
      </c>
      <c r="D9032" t="s">
        <v>8</v>
      </c>
      <c r="E9032">
        <v>5</v>
      </c>
      <c r="F9032">
        <v>3</v>
      </c>
      <c r="G9032">
        <v>3.55</v>
      </c>
      <c r="H9032" t="s">
        <v>35</v>
      </c>
      <c r="I9032">
        <v>74000</v>
      </c>
      <c r="J9032" t="str">
        <f t="shared" si="286"/>
        <v>medium</v>
      </c>
      <c r="K9032">
        <v>8</v>
      </c>
      <c r="L9032">
        <v>0</v>
      </c>
    </row>
    <row r="9033" spans="1:12" x14ac:dyDescent="0.25">
      <c r="A9033">
        <v>29</v>
      </c>
      <c r="B9033" t="str">
        <f t="shared" si="287"/>
        <v>Adult</v>
      </c>
      <c r="C9033">
        <v>1</v>
      </c>
      <c r="D9033" t="s">
        <v>8</v>
      </c>
      <c r="E9033">
        <v>2</v>
      </c>
      <c r="F9033">
        <v>4</v>
      </c>
      <c r="G9033">
        <v>2.14</v>
      </c>
      <c r="H9033" t="s">
        <v>36</v>
      </c>
      <c r="I9033">
        <v>90200</v>
      </c>
      <c r="J9033" t="str">
        <f t="shared" si="286"/>
        <v>medium</v>
      </c>
      <c r="K9033">
        <v>7</v>
      </c>
      <c r="L9033">
        <v>0</v>
      </c>
    </row>
    <row r="9034" spans="1:12" x14ac:dyDescent="0.25">
      <c r="A9034">
        <v>56</v>
      </c>
      <c r="B9034" t="str">
        <f t="shared" si="287"/>
        <v>Elderly</v>
      </c>
      <c r="C9034">
        <v>0</v>
      </c>
      <c r="D9034" t="s">
        <v>11</v>
      </c>
      <c r="E9034">
        <v>1</v>
      </c>
      <c r="F9034">
        <v>6</v>
      </c>
      <c r="G9034">
        <v>2.48</v>
      </c>
      <c r="H9034" t="s">
        <v>36</v>
      </c>
      <c r="I9034">
        <v>96000</v>
      </c>
      <c r="J9034" t="str">
        <f t="shared" si="286"/>
        <v>medium</v>
      </c>
      <c r="K9034">
        <v>6</v>
      </c>
      <c r="L9034">
        <v>0</v>
      </c>
    </row>
    <row r="9035" spans="1:12" x14ac:dyDescent="0.25">
      <c r="A9035">
        <v>37</v>
      </c>
      <c r="B9035" t="str">
        <f t="shared" si="287"/>
        <v>Middle Aged</v>
      </c>
      <c r="C9035">
        <v>0</v>
      </c>
      <c r="D9035" t="s">
        <v>10</v>
      </c>
      <c r="E9035">
        <v>2</v>
      </c>
      <c r="F9035">
        <v>5</v>
      </c>
      <c r="G9035">
        <v>3.61</v>
      </c>
      <c r="H9035" t="s">
        <v>35</v>
      </c>
      <c r="I9035">
        <v>88000</v>
      </c>
      <c r="J9035" t="str">
        <f t="shared" si="286"/>
        <v>medium</v>
      </c>
      <c r="K9035">
        <v>10</v>
      </c>
      <c r="L9035">
        <v>1</v>
      </c>
    </row>
    <row r="9036" spans="1:12" x14ac:dyDescent="0.25">
      <c r="A9036">
        <v>33</v>
      </c>
      <c r="B9036" t="str">
        <f t="shared" si="287"/>
        <v>Adult</v>
      </c>
      <c r="C9036">
        <v>1</v>
      </c>
      <c r="D9036" t="s">
        <v>8</v>
      </c>
      <c r="E9036">
        <v>2</v>
      </c>
      <c r="F9036">
        <v>1</v>
      </c>
      <c r="G9036">
        <v>4</v>
      </c>
      <c r="H9036" t="s">
        <v>35</v>
      </c>
      <c r="I9036">
        <v>77400</v>
      </c>
      <c r="J9036" t="str">
        <f t="shared" si="286"/>
        <v>medium</v>
      </c>
      <c r="K9036">
        <v>8</v>
      </c>
      <c r="L9036">
        <v>0</v>
      </c>
    </row>
    <row r="9037" spans="1:12" x14ac:dyDescent="0.25">
      <c r="A9037">
        <v>55</v>
      </c>
      <c r="B9037" t="str">
        <f t="shared" si="287"/>
        <v>Senior</v>
      </c>
      <c r="C9037">
        <v>0</v>
      </c>
      <c r="D9037" t="s">
        <v>11</v>
      </c>
      <c r="E9037">
        <v>11</v>
      </c>
      <c r="F9037">
        <v>2</v>
      </c>
      <c r="G9037">
        <v>2.87</v>
      </c>
      <c r="H9037" t="s">
        <v>36</v>
      </c>
      <c r="I9037">
        <v>63000</v>
      </c>
      <c r="J9037" t="str">
        <f t="shared" si="286"/>
        <v>medium</v>
      </c>
      <c r="K9037">
        <v>5</v>
      </c>
      <c r="L9037">
        <v>0</v>
      </c>
    </row>
    <row r="9038" spans="1:12" x14ac:dyDescent="0.25">
      <c r="A9038">
        <v>54</v>
      </c>
      <c r="B9038" t="str">
        <f t="shared" si="287"/>
        <v>Senior</v>
      </c>
      <c r="C9038">
        <v>0</v>
      </c>
      <c r="D9038" t="s">
        <v>8</v>
      </c>
      <c r="E9038">
        <v>1</v>
      </c>
      <c r="F9038">
        <v>2</v>
      </c>
      <c r="G9038">
        <v>2.33</v>
      </c>
      <c r="H9038" t="s">
        <v>36</v>
      </c>
      <c r="I9038">
        <v>79000</v>
      </c>
      <c r="J9038" t="str">
        <f t="shared" si="286"/>
        <v>medium</v>
      </c>
      <c r="K9038">
        <v>4</v>
      </c>
      <c r="L9038">
        <v>0</v>
      </c>
    </row>
    <row r="9039" spans="1:12" x14ac:dyDescent="0.25">
      <c r="A9039">
        <v>35</v>
      </c>
      <c r="B9039" t="str">
        <f t="shared" si="287"/>
        <v>Adult</v>
      </c>
      <c r="C9039">
        <v>0</v>
      </c>
      <c r="D9039" t="s">
        <v>10</v>
      </c>
      <c r="E9039">
        <v>4</v>
      </c>
      <c r="F9039">
        <v>0</v>
      </c>
      <c r="G9039">
        <v>3.19</v>
      </c>
      <c r="H9039" t="s">
        <v>35</v>
      </c>
      <c r="I9039">
        <v>78000</v>
      </c>
      <c r="J9039" t="str">
        <f t="shared" si="286"/>
        <v>medium</v>
      </c>
      <c r="K9039">
        <v>5</v>
      </c>
      <c r="L9039">
        <v>0</v>
      </c>
    </row>
    <row r="9040" spans="1:12" x14ac:dyDescent="0.25">
      <c r="A9040">
        <v>22</v>
      </c>
      <c r="B9040" t="str">
        <f t="shared" si="287"/>
        <v>Young</v>
      </c>
      <c r="C9040">
        <v>1</v>
      </c>
      <c r="D9040" t="s">
        <v>10</v>
      </c>
      <c r="E9040">
        <v>2</v>
      </c>
      <c r="F9040">
        <v>2</v>
      </c>
      <c r="G9040">
        <v>2.94</v>
      </c>
      <c r="H9040" t="s">
        <v>36</v>
      </c>
      <c r="I9040">
        <v>47600</v>
      </c>
      <c r="J9040" t="str">
        <f t="shared" si="286"/>
        <v>low</v>
      </c>
      <c r="K9040">
        <v>6</v>
      </c>
      <c r="L9040">
        <v>0</v>
      </c>
    </row>
    <row r="9041" spans="1:12" x14ac:dyDescent="0.25">
      <c r="A9041">
        <v>35</v>
      </c>
      <c r="B9041" t="str">
        <f t="shared" si="287"/>
        <v>Adult</v>
      </c>
      <c r="C9041">
        <v>1</v>
      </c>
      <c r="D9041" t="s">
        <v>10</v>
      </c>
      <c r="E9041">
        <v>5</v>
      </c>
      <c r="F9041">
        <v>6</v>
      </c>
      <c r="G9041">
        <v>2.69</v>
      </c>
      <c r="H9041" t="s">
        <v>36</v>
      </c>
      <c r="I9041">
        <v>135000</v>
      </c>
      <c r="J9041" t="str">
        <f t="shared" si="286"/>
        <v>medium</v>
      </c>
      <c r="K9041">
        <v>10</v>
      </c>
      <c r="L9041">
        <v>1</v>
      </c>
    </row>
    <row r="9042" spans="1:12" x14ac:dyDescent="0.25">
      <c r="A9042">
        <v>45</v>
      </c>
      <c r="B9042" t="str">
        <f t="shared" si="287"/>
        <v>Middle Aged</v>
      </c>
      <c r="C9042">
        <v>0</v>
      </c>
      <c r="D9042" t="s">
        <v>8</v>
      </c>
      <c r="E9042">
        <v>10</v>
      </c>
      <c r="F9042">
        <v>2</v>
      </c>
      <c r="G9042">
        <v>1.91</v>
      </c>
      <c r="H9042" t="s">
        <v>37</v>
      </c>
      <c r="I9042">
        <v>69000</v>
      </c>
      <c r="J9042" t="str">
        <f t="shared" si="286"/>
        <v>medium</v>
      </c>
      <c r="K9042">
        <v>7</v>
      </c>
      <c r="L9042">
        <v>0</v>
      </c>
    </row>
    <row r="9043" spans="1:12" x14ac:dyDescent="0.25">
      <c r="A9043">
        <v>54</v>
      </c>
      <c r="B9043" t="str">
        <f t="shared" si="287"/>
        <v>Senior</v>
      </c>
      <c r="C9043">
        <v>1</v>
      </c>
      <c r="D9043" t="s">
        <v>8</v>
      </c>
      <c r="E9043">
        <v>1</v>
      </c>
      <c r="F9043">
        <v>5</v>
      </c>
      <c r="G9043">
        <v>2.93</v>
      </c>
      <c r="H9043" t="s">
        <v>36</v>
      </c>
      <c r="I9043">
        <v>90200</v>
      </c>
      <c r="J9043" t="str">
        <f t="shared" si="286"/>
        <v>medium</v>
      </c>
      <c r="K9043">
        <v>9</v>
      </c>
      <c r="L9043">
        <v>1</v>
      </c>
    </row>
    <row r="9044" spans="1:12" x14ac:dyDescent="0.25">
      <c r="A9044">
        <v>52</v>
      </c>
      <c r="B9044" t="str">
        <f t="shared" si="287"/>
        <v>Senior</v>
      </c>
      <c r="C9044">
        <v>0</v>
      </c>
      <c r="D9044" t="s">
        <v>11</v>
      </c>
      <c r="E9044">
        <v>1</v>
      </c>
      <c r="F9044">
        <v>3</v>
      </c>
      <c r="G9044">
        <v>3.41</v>
      </c>
      <c r="H9044" t="s">
        <v>35</v>
      </c>
      <c r="I9044">
        <v>87000</v>
      </c>
      <c r="J9044" t="str">
        <f t="shared" si="286"/>
        <v>medium</v>
      </c>
      <c r="K9044">
        <v>9</v>
      </c>
      <c r="L9044">
        <v>1</v>
      </c>
    </row>
    <row r="9045" spans="1:12" x14ac:dyDescent="0.25">
      <c r="A9045">
        <v>27</v>
      </c>
      <c r="B9045" t="str">
        <f t="shared" si="287"/>
        <v>Adult</v>
      </c>
      <c r="C9045">
        <v>0</v>
      </c>
      <c r="D9045" t="s">
        <v>11</v>
      </c>
      <c r="E9045">
        <v>1</v>
      </c>
      <c r="F9045">
        <v>2</v>
      </c>
      <c r="G9045">
        <v>3.28</v>
      </c>
      <c r="H9045" t="s">
        <v>35</v>
      </c>
      <c r="I9045">
        <v>62000</v>
      </c>
      <c r="J9045" t="str">
        <f t="shared" si="286"/>
        <v>medium</v>
      </c>
      <c r="K9045">
        <v>4</v>
      </c>
      <c r="L9045">
        <v>0</v>
      </c>
    </row>
    <row r="9046" spans="1:12" x14ac:dyDescent="0.25">
      <c r="A9046">
        <v>55</v>
      </c>
      <c r="B9046" t="str">
        <f t="shared" si="287"/>
        <v>Senior</v>
      </c>
      <c r="C9046">
        <v>0</v>
      </c>
      <c r="D9046" t="s">
        <v>10</v>
      </c>
      <c r="E9046">
        <v>1</v>
      </c>
      <c r="F9046">
        <v>3</v>
      </c>
      <c r="G9046">
        <v>3.65</v>
      </c>
      <c r="H9046" t="s">
        <v>35</v>
      </c>
      <c r="I9046">
        <v>93000</v>
      </c>
      <c r="J9046" t="str">
        <f t="shared" si="286"/>
        <v>medium</v>
      </c>
      <c r="K9046">
        <v>6</v>
      </c>
      <c r="L9046">
        <v>0</v>
      </c>
    </row>
    <row r="9047" spans="1:12" x14ac:dyDescent="0.25">
      <c r="A9047">
        <v>23</v>
      </c>
      <c r="B9047" t="str">
        <f t="shared" si="287"/>
        <v>Young</v>
      </c>
      <c r="C9047">
        <v>0</v>
      </c>
      <c r="D9047" t="s">
        <v>10</v>
      </c>
      <c r="E9047">
        <v>1</v>
      </c>
      <c r="F9047">
        <v>5</v>
      </c>
      <c r="G9047">
        <v>2.69</v>
      </c>
      <c r="H9047" t="s">
        <v>36</v>
      </c>
      <c r="I9047">
        <v>71000</v>
      </c>
      <c r="J9047" t="str">
        <f t="shared" si="286"/>
        <v>medium</v>
      </c>
      <c r="K9047">
        <v>8</v>
      </c>
      <c r="L9047">
        <v>0</v>
      </c>
    </row>
    <row r="9048" spans="1:12" x14ac:dyDescent="0.25">
      <c r="A9048">
        <v>45</v>
      </c>
      <c r="B9048" t="str">
        <f t="shared" si="287"/>
        <v>Middle Aged</v>
      </c>
      <c r="C9048">
        <v>1</v>
      </c>
      <c r="D9048" t="s">
        <v>9</v>
      </c>
      <c r="E9048">
        <v>11</v>
      </c>
      <c r="F9048">
        <v>3</v>
      </c>
      <c r="G9048">
        <v>1.18</v>
      </c>
      <c r="H9048" t="s">
        <v>37</v>
      </c>
      <c r="I9048">
        <v>56000</v>
      </c>
      <c r="J9048" t="str">
        <f t="shared" si="286"/>
        <v>low</v>
      </c>
      <c r="K9048">
        <v>7</v>
      </c>
      <c r="L9048">
        <v>0</v>
      </c>
    </row>
    <row r="9049" spans="1:12" x14ac:dyDescent="0.25">
      <c r="A9049">
        <v>47</v>
      </c>
      <c r="B9049" t="str">
        <f t="shared" si="287"/>
        <v>Senior</v>
      </c>
      <c r="C9049">
        <v>1</v>
      </c>
      <c r="D9049" t="s">
        <v>9</v>
      </c>
      <c r="E9049">
        <v>9</v>
      </c>
      <c r="F9049">
        <v>4</v>
      </c>
      <c r="G9049">
        <v>3.37</v>
      </c>
      <c r="H9049" t="s">
        <v>35</v>
      </c>
      <c r="I9049">
        <v>66600</v>
      </c>
      <c r="J9049" t="str">
        <f t="shared" si="286"/>
        <v>medium</v>
      </c>
      <c r="K9049">
        <v>9</v>
      </c>
      <c r="L9049">
        <v>1</v>
      </c>
    </row>
    <row r="9050" spans="1:12" x14ac:dyDescent="0.25">
      <c r="A9050">
        <v>48</v>
      </c>
      <c r="B9050" t="str">
        <f t="shared" si="287"/>
        <v>Senior</v>
      </c>
      <c r="C9050">
        <v>1</v>
      </c>
      <c r="D9050" t="s">
        <v>11</v>
      </c>
      <c r="E9050">
        <v>2</v>
      </c>
      <c r="F9050">
        <v>5</v>
      </c>
      <c r="G9050">
        <v>2.35</v>
      </c>
      <c r="H9050" t="s">
        <v>36</v>
      </c>
      <c r="I9050">
        <v>57400</v>
      </c>
      <c r="J9050" t="str">
        <f t="shared" si="286"/>
        <v>low</v>
      </c>
      <c r="K9050">
        <v>3</v>
      </c>
      <c r="L9050">
        <v>0</v>
      </c>
    </row>
    <row r="9051" spans="1:12" x14ac:dyDescent="0.25">
      <c r="A9051">
        <v>47</v>
      </c>
      <c r="B9051" t="str">
        <f t="shared" si="287"/>
        <v>Senior</v>
      </c>
      <c r="C9051">
        <v>0</v>
      </c>
      <c r="D9051" t="s">
        <v>9</v>
      </c>
      <c r="E9051">
        <v>2</v>
      </c>
      <c r="F9051">
        <v>0</v>
      </c>
      <c r="G9051">
        <v>2.95</v>
      </c>
      <c r="H9051" t="s">
        <v>36</v>
      </c>
      <c r="I9051">
        <v>55000</v>
      </c>
      <c r="J9051" t="str">
        <f t="shared" si="286"/>
        <v>low</v>
      </c>
      <c r="K9051">
        <v>3</v>
      </c>
      <c r="L9051">
        <v>0</v>
      </c>
    </row>
    <row r="9052" spans="1:12" x14ac:dyDescent="0.25">
      <c r="A9052">
        <v>38</v>
      </c>
      <c r="B9052" t="str">
        <f t="shared" si="287"/>
        <v>Middle Aged</v>
      </c>
      <c r="C9052">
        <v>1</v>
      </c>
      <c r="D9052" t="s">
        <v>11</v>
      </c>
      <c r="E9052">
        <v>2</v>
      </c>
      <c r="F9052">
        <v>1</v>
      </c>
      <c r="G9052">
        <v>3.8</v>
      </c>
      <c r="H9052" t="s">
        <v>35</v>
      </c>
      <c r="I9052">
        <v>59400</v>
      </c>
      <c r="J9052" t="str">
        <f t="shared" si="286"/>
        <v>low</v>
      </c>
      <c r="K9052">
        <v>3</v>
      </c>
      <c r="L9052">
        <v>0</v>
      </c>
    </row>
    <row r="9053" spans="1:12" x14ac:dyDescent="0.25">
      <c r="A9053">
        <v>46</v>
      </c>
      <c r="B9053" t="str">
        <f t="shared" si="287"/>
        <v>Senior</v>
      </c>
      <c r="C9053">
        <v>1</v>
      </c>
      <c r="D9053" t="s">
        <v>8</v>
      </c>
      <c r="E9053">
        <v>2</v>
      </c>
      <c r="F9053">
        <v>3</v>
      </c>
      <c r="G9053">
        <v>1.8</v>
      </c>
      <c r="H9053" t="s">
        <v>37</v>
      </c>
      <c r="I9053">
        <v>63800</v>
      </c>
      <c r="J9053" t="str">
        <f t="shared" si="286"/>
        <v>medium</v>
      </c>
      <c r="K9053">
        <v>5</v>
      </c>
      <c r="L9053">
        <v>0</v>
      </c>
    </row>
    <row r="9054" spans="1:12" x14ac:dyDescent="0.25">
      <c r="A9054">
        <v>37</v>
      </c>
      <c r="B9054" t="str">
        <f t="shared" si="287"/>
        <v>Middle Aged</v>
      </c>
      <c r="C9054">
        <v>0</v>
      </c>
      <c r="D9054" t="s">
        <v>8</v>
      </c>
      <c r="E9054">
        <v>2</v>
      </c>
      <c r="F9054">
        <v>5</v>
      </c>
      <c r="G9054">
        <v>3.61</v>
      </c>
      <c r="H9054" t="s">
        <v>35</v>
      </c>
      <c r="I9054">
        <v>124000</v>
      </c>
      <c r="J9054" t="str">
        <f t="shared" si="286"/>
        <v>medium</v>
      </c>
      <c r="K9054">
        <v>9</v>
      </c>
      <c r="L9054">
        <v>1</v>
      </c>
    </row>
    <row r="9055" spans="1:12" x14ac:dyDescent="0.25">
      <c r="A9055">
        <v>55</v>
      </c>
      <c r="B9055" t="str">
        <f t="shared" si="287"/>
        <v>Senior</v>
      </c>
      <c r="C9055">
        <v>0</v>
      </c>
      <c r="D9055" t="s">
        <v>10</v>
      </c>
      <c r="E9055">
        <v>1</v>
      </c>
      <c r="F9055">
        <v>4</v>
      </c>
      <c r="G9055">
        <v>3.41</v>
      </c>
      <c r="H9055" t="s">
        <v>35</v>
      </c>
      <c r="I9055">
        <v>126000</v>
      </c>
      <c r="J9055" t="str">
        <f t="shared" si="286"/>
        <v>medium</v>
      </c>
      <c r="K9055">
        <v>8</v>
      </c>
      <c r="L9055">
        <v>0</v>
      </c>
    </row>
    <row r="9056" spans="1:12" x14ac:dyDescent="0.25">
      <c r="A9056">
        <v>40</v>
      </c>
      <c r="B9056" t="str">
        <f t="shared" si="287"/>
        <v>Middle Aged</v>
      </c>
      <c r="C9056">
        <v>1</v>
      </c>
      <c r="D9056" t="s">
        <v>10</v>
      </c>
      <c r="E9056">
        <v>1</v>
      </c>
      <c r="F9056">
        <v>3</v>
      </c>
      <c r="G9056">
        <v>3.29</v>
      </c>
      <c r="H9056" t="s">
        <v>35</v>
      </c>
      <c r="I9056">
        <v>113000</v>
      </c>
      <c r="J9056" t="str">
        <f t="shared" si="286"/>
        <v>medium</v>
      </c>
      <c r="K9056">
        <v>7</v>
      </c>
      <c r="L9056">
        <v>0</v>
      </c>
    </row>
    <row r="9057" spans="1:12" x14ac:dyDescent="0.25">
      <c r="A9057">
        <v>42</v>
      </c>
      <c r="B9057" t="str">
        <f t="shared" si="287"/>
        <v>Middle Aged</v>
      </c>
      <c r="C9057">
        <v>0</v>
      </c>
      <c r="D9057" t="s">
        <v>11</v>
      </c>
      <c r="E9057">
        <v>1</v>
      </c>
      <c r="F9057">
        <v>2</v>
      </c>
      <c r="G9057">
        <v>3.36</v>
      </c>
      <c r="H9057" t="s">
        <v>35</v>
      </c>
      <c r="I9057">
        <v>67000</v>
      </c>
      <c r="J9057" t="str">
        <f t="shared" si="286"/>
        <v>medium</v>
      </c>
      <c r="K9057">
        <v>6</v>
      </c>
      <c r="L9057">
        <v>0</v>
      </c>
    </row>
    <row r="9058" spans="1:12" x14ac:dyDescent="0.25">
      <c r="A9058">
        <v>40</v>
      </c>
      <c r="B9058" t="str">
        <f t="shared" si="287"/>
        <v>Middle Aged</v>
      </c>
      <c r="C9058">
        <v>0</v>
      </c>
      <c r="D9058" t="s">
        <v>8</v>
      </c>
      <c r="E9058">
        <v>6</v>
      </c>
      <c r="F9058">
        <v>5</v>
      </c>
      <c r="G9058">
        <v>2.11</v>
      </c>
      <c r="H9058" t="s">
        <v>36</v>
      </c>
      <c r="I9058">
        <v>90000</v>
      </c>
      <c r="J9058" t="str">
        <f t="shared" si="286"/>
        <v>medium</v>
      </c>
      <c r="K9058">
        <v>9</v>
      </c>
      <c r="L9058">
        <v>1</v>
      </c>
    </row>
    <row r="9059" spans="1:12" x14ac:dyDescent="0.25">
      <c r="A9059">
        <v>42</v>
      </c>
      <c r="B9059" t="str">
        <f t="shared" si="287"/>
        <v>Middle Aged</v>
      </c>
      <c r="C9059">
        <v>1</v>
      </c>
      <c r="D9059" t="s">
        <v>9</v>
      </c>
      <c r="E9059">
        <v>1</v>
      </c>
      <c r="F9059">
        <v>2</v>
      </c>
      <c r="G9059">
        <v>3.1</v>
      </c>
      <c r="H9059" t="s">
        <v>35</v>
      </c>
      <c r="I9059">
        <v>57600</v>
      </c>
      <c r="J9059" t="str">
        <f t="shared" si="286"/>
        <v>low</v>
      </c>
      <c r="K9059">
        <v>3</v>
      </c>
      <c r="L9059">
        <v>0</v>
      </c>
    </row>
    <row r="9060" spans="1:12" x14ac:dyDescent="0.25">
      <c r="A9060">
        <v>39</v>
      </c>
      <c r="B9060" t="str">
        <f t="shared" si="287"/>
        <v>Middle Aged</v>
      </c>
      <c r="C9060">
        <v>0</v>
      </c>
      <c r="D9060" t="s">
        <v>10</v>
      </c>
      <c r="E9060">
        <v>1</v>
      </c>
      <c r="F9060">
        <v>1</v>
      </c>
      <c r="G9060">
        <v>1.99</v>
      </c>
      <c r="H9060" t="s">
        <v>37</v>
      </c>
      <c r="I9060">
        <v>48000</v>
      </c>
      <c r="J9060" t="str">
        <f t="shared" si="286"/>
        <v>low</v>
      </c>
      <c r="K9060">
        <v>6</v>
      </c>
      <c r="L9060">
        <v>0</v>
      </c>
    </row>
    <row r="9061" spans="1:12" x14ac:dyDescent="0.25">
      <c r="A9061">
        <v>49</v>
      </c>
      <c r="B9061" t="str">
        <f t="shared" si="287"/>
        <v>Senior</v>
      </c>
      <c r="C9061">
        <v>1</v>
      </c>
      <c r="D9061" t="s">
        <v>10</v>
      </c>
      <c r="E9061">
        <v>4</v>
      </c>
      <c r="F9061">
        <v>4</v>
      </c>
      <c r="G9061">
        <v>3.94</v>
      </c>
      <c r="H9061" t="s">
        <v>35</v>
      </c>
      <c r="I9061">
        <v>129200</v>
      </c>
      <c r="J9061" t="str">
        <f t="shared" si="286"/>
        <v>medium</v>
      </c>
      <c r="K9061">
        <v>10</v>
      </c>
      <c r="L9061">
        <v>1</v>
      </c>
    </row>
    <row r="9062" spans="1:12" x14ac:dyDescent="0.25">
      <c r="A9062">
        <v>47</v>
      </c>
      <c r="B9062" t="str">
        <f t="shared" si="287"/>
        <v>Senior</v>
      </c>
      <c r="C9062">
        <v>1</v>
      </c>
      <c r="D9062" t="s">
        <v>10</v>
      </c>
      <c r="E9062">
        <v>3</v>
      </c>
      <c r="F9062">
        <v>6</v>
      </c>
      <c r="G9062">
        <v>3.63</v>
      </c>
      <c r="H9062" t="s">
        <v>35</v>
      </c>
      <c r="I9062">
        <v>122600</v>
      </c>
      <c r="J9062" t="str">
        <f t="shared" si="286"/>
        <v>medium</v>
      </c>
      <c r="K9062">
        <v>8</v>
      </c>
      <c r="L9062">
        <v>0</v>
      </c>
    </row>
    <row r="9063" spans="1:12" x14ac:dyDescent="0.25">
      <c r="A9063">
        <v>54</v>
      </c>
      <c r="B9063" t="str">
        <f t="shared" si="287"/>
        <v>Senior</v>
      </c>
      <c r="C9063">
        <v>1</v>
      </c>
      <c r="D9063" t="s">
        <v>11</v>
      </c>
      <c r="E9063">
        <v>2</v>
      </c>
      <c r="F9063">
        <v>0</v>
      </c>
      <c r="G9063">
        <v>3.97</v>
      </c>
      <c r="H9063" t="s">
        <v>35</v>
      </c>
      <c r="I9063">
        <v>49200</v>
      </c>
      <c r="J9063" t="str">
        <f t="shared" si="286"/>
        <v>low</v>
      </c>
      <c r="K9063">
        <v>2</v>
      </c>
      <c r="L9063">
        <v>0</v>
      </c>
    </row>
    <row r="9064" spans="1:12" x14ac:dyDescent="0.25">
      <c r="A9064">
        <v>32</v>
      </c>
      <c r="B9064" t="str">
        <f t="shared" si="287"/>
        <v>Adult</v>
      </c>
      <c r="C9064">
        <v>0</v>
      </c>
      <c r="D9064" t="s">
        <v>10</v>
      </c>
      <c r="E9064">
        <v>1</v>
      </c>
      <c r="F9064">
        <v>0</v>
      </c>
      <c r="G9064">
        <v>3.52</v>
      </c>
      <c r="H9064" t="s">
        <v>35</v>
      </c>
      <c r="I9064">
        <v>66000</v>
      </c>
      <c r="J9064" t="str">
        <f t="shared" si="286"/>
        <v>medium</v>
      </c>
      <c r="K9064">
        <v>4</v>
      </c>
      <c r="L9064">
        <v>0</v>
      </c>
    </row>
    <row r="9065" spans="1:12" x14ac:dyDescent="0.25">
      <c r="A9065">
        <v>55</v>
      </c>
      <c r="B9065" t="str">
        <f t="shared" si="287"/>
        <v>Senior</v>
      </c>
      <c r="C9065">
        <v>1</v>
      </c>
      <c r="D9065" t="s">
        <v>9</v>
      </c>
      <c r="E9065">
        <v>2</v>
      </c>
      <c r="F9065">
        <v>2</v>
      </c>
      <c r="G9065">
        <v>3.72</v>
      </c>
      <c r="H9065" t="s">
        <v>35</v>
      </c>
      <c r="I9065">
        <v>68000</v>
      </c>
      <c r="J9065" t="str">
        <f t="shared" si="286"/>
        <v>medium</v>
      </c>
      <c r="K9065">
        <v>5</v>
      </c>
      <c r="L9065">
        <v>0</v>
      </c>
    </row>
    <row r="9066" spans="1:12" x14ac:dyDescent="0.25">
      <c r="A9066">
        <v>51</v>
      </c>
      <c r="B9066" t="str">
        <f t="shared" si="287"/>
        <v>Senior</v>
      </c>
      <c r="C9066">
        <v>1</v>
      </c>
      <c r="D9066" t="s">
        <v>10</v>
      </c>
      <c r="E9066">
        <v>1</v>
      </c>
      <c r="F9066">
        <v>2</v>
      </c>
      <c r="G9066">
        <v>3.88</v>
      </c>
      <c r="H9066" t="s">
        <v>35</v>
      </c>
      <c r="I9066">
        <v>110800</v>
      </c>
      <c r="J9066" t="str">
        <f t="shared" si="286"/>
        <v>medium</v>
      </c>
      <c r="K9066">
        <v>6</v>
      </c>
      <c r="L9066">
        <v>0</v>
      </c>
    </row>
    <row r="9067" spans="1:12" x14ac:dyDescent="0.25">
      <c r="A9067">
        <v>29</v>
      </c>
      <c r="B9067" t="str">
        <f t="shared" si="287"/>
        <v>Adult</v>
      </c>
      <c r="C9067">
        <v>1</v>
      </c>
      <c r="D9067" t="s">
        <v>10</v>
      </c>
      <c r="E9067">
        <v>2</v>
      </c>
      <c r="F9067">
        <v>5</v>
      </c>
      <c r="G9067">
        <v>3.64</v>
      </c>
      <c r="H9067" t="s">
        <v>35</v>
      </c>
      <c r="I9067">
        <v>103200</v>
      </c>
      <c r="J9067" t="str">
        <f t="shared" si="286"/>
        <v>medium</v>
      </c>
      <c r="K9067">
        <v>10</v>
      </c>
      <c r="L9067">
        <v>1</v>
      </c>
    </row>
    <row r="9068" spans="1:12" x14ac:dyDescent="0.25">
      <c r="A9068">
        <v>31</v>
      </c>
      <c r="B9068" t="str">
        <f t="shared" si="287"/>
        <v>Adult</v>
      </c>
      <c r="C9068">
        <v>0</v>
      </c>
      <c r="D9068" t="s">
        <v>9</v>
      </c>
      <c r="E9068">
        <v>1</v>
      </c>
      <c r="F9068">
        <v>3</v>
      </c>
      <c r="G9068">
        <v>1.62</v>
      </c>
      <c r="H9068" t="s">
        <v>37</v>
      </c>
      <c r="I9068">
        <v>49000</v>
      </c>
      <c r="J9068" t="str">
        <f t="shared" si="286"/>
        <v>low</v>
      </c>
      <c r="K9068">
        <v>2</v>
      </c>
      <c r="L9068">
        <v>0</v>
      </c>
    </row>
    <row r="9069" spans="1:12" x14ac:dyDescent="0.25">
      <c r="A9069">
        <v>24</v>
      </c>
      <c r="B9069" t="str">
        <f t="shared" si="287"/>
        <v>Young</v>
      </c>
      <c r="C9069">
        <v>1</v>
      </c>
      <c r="D9069" t="s">
        <v>9</v>
      </c>
      <c r="E9069">
        <v>2</v>
      </c>
      <c r="F9069">
        <v>1</v>
      </c>
      <c r="G9069">
        <v>3.78</v>
      </c>
      <c r="H9069" t="s">
        <v>35</v>
      </c>
      <c r="I9069">
        <v>54200</v>
      </c>
      <c r="J9069" t="str">
        <f t="shared" si="286"/>
        <v>low</v>
      </c>
      <c r="K9069">
        <v>3</v>
      </c>
      <c r="L9069">
        <v>0</v>
      </c>
    </row>
    <row r="9070" spans="1:12" x14ac:dyDescent="0.25">
      <c r="A9070">
        <v>38</v>
      </c>
      <c r="B9070" t="str">
        <f t="shared" si="287"/>
        <v>Middle Aged</v>
      </c>
      <c r="C9070">
        <v>0</v>
      </c>
      <c r="D9070" t="s">
        <v>8</v>
      </c>
      <c r="E9070">
        <v>1</v>
      </c>
      <c r="F9070">
        <v>2</v>
      </c>
      <c r="G9070">
        <v>2.74</v>
      </c>
      <c r="H9070" t="s">
        <v>36</v>
      </c>
      <c r="I9070">
        <v>66000</v>
      </c>
      <c r="J9070" t="str">
        <f t="shared" si="286"/>
        <v>medium</v>
      </c>
      <c r="K9070">
        <v>5</v>
      </c>
      <c r="L9070">
        <v>0</v>
      </c>
    </row>
    <row r="9071" spans="1:12" x14ac:dyDescent="0.25">
      <c r="A9071">
        <v>49</v>
      </c>
      <c r="B9071" t="str">
        <f t="shared" si="287"/>
        <v>Senior</v>
      </c>
      <c r="C9071">
        <v>0</v>
      </c>
      <c r="D9071" t="s">
        <v>8</v>
      </c>
      <c r="E9071">
        <v>2</v>
      </c>
      <c r="F9071">
        <v>2</v>
      </c>
      <c r="G9071">
        <v>2.08</v>
      </c>
      <c r="H9071" t="s">
        <v>36</v>
      </c>
      <c r="I9071">
        <v>82000</v>
      </c>
      <c r="J9071" t="str">
        <f t="shared" si="286"/>
        <v>medium</v>
      </c>
      <c r="K9071">
        <v>5</v>
      </c>
      <c r="L9071">
        <v>0</v>
      </c>
    </row>
    <row r="9072" spans="1:12" x14ac:dyDescent="0.25">
      <c r="A9072">
        <v>27</v>
      </c>
      <c r="B9072" t="str">
        <f t="shared" si="287"/>
        <v>Adult</v>
      </c>
      <c r="C9072">
        <v>0</v>
      </c>
      <c r="D9072" t="s">
        <v>10</v>
      </c>
      <c r="E9072">
        <v>2</v>
      </c>
      <c r="F9072">
        <v>4</v>
      </c>
      <c r="G9072">
        <v>3.84</v>
      </c>
      <c r="H9072" t="s">
        <v>35</v>
      </c>
      <c r="I9072">
        <v>152000</v>
      </c>
      <c r="J9072" t="str">
        <f t="shared" si="286"/>
        <v>high</v>
      </c>
      <c r="K9072">
        <v>9</v>
      </c>
      <c r="L9072">
        <v>1</v>
      </c>
    </row>
    <row r="9073" spans="1:12" x14ac:dyDescent="0.25">
      <c r="A9073">
        <v>36</v>
      </c>
      <c r="B9073" t="str">
        <f t="shared" si="287"/>
        <v>Middle Aged</v>
      </c>
      <c r="C9073">
        <v>0</v>
      </c>
      <c r="D9073" t="s">
        <v>10</v>
      </c>
      <c r="E9073">
        <v>1</v>
      </c>
      <c r="F9073">
        <v>1</v>
      </c>
      <c r="G9073">
        <v>2.56</v>
      </c>
      <c r="H9073" t="s">
        <v>36</v>
      </c>
      <c r="I9073">
        <v>60000</v>
      </c>
      <c r="J9073" t="str">
        <f t="shared" si="286"/>
        <v>low</v>
      </c>
      <c r="K9073">
        <v>9</v>
      </c>
      <c r="L9073">
        <v>1</v>
      </c>
    </row>
    <row r="9074" spans="1:12" x14ac:dyDescent="0.25">
      <c r="A9074">
        <v>51</v>
      </c>
      <c r="B9074" t="str">
        <f t="shared" si="287"/>
        <v>Senior</v>
      </c>
      <c r="C9074">
        <v>0</v>
      </c>
      <c r="D9074" t="s">
        <v>11</v>
      </c>
      <c r="E9074">
        <v>2</v>
      </c>
      <c r="F9074">
        <v>2</v>
      </c>
      <c r="G9074">
        <v>2.19</v>
      </c>
      <c r="H9074" t="s">
        <v>36</v>
      </c>
      <c r="I9074">
        <v>73000</v>
      </c>
      <c r="J9074" t="str">
        <f t="shared" si="286"/>
        <v>medium</v>
      </c>
      <c r="K9074">
        <v>7</v>
      </c>
      <c r="L9074">
        <v>0</v>
      </c>
    </row>
    <row r="9075" spans="1:12" x14ac:dyDescent="0.25">
      <c r="A9075">
        <v>51</v>
      </c>
      <c r="B9075" t="str">
        <f t="shared" si="287"/>
        <v>Senior</v>
      </c>
      <c r="C9075">
        <v>0</v>
      </c>
      <c r="D9075" t="s">
        <v>8</v>
      </c>
      <c r="E9075">
        <v>1</v>
      </c>
      <c r="F9075">
        <v>4</v>
      </c>
      <c r="G9075">
        <v>2.62</v>
      </c>
      <c r="H9075" t="s">
        <v>36</v>
      </c>
      <c r="I9075">
        <v>106000</v>
      </c>
      <c r="J9075" t="str">
        <f t="shared" si="286"/>
        <v>medium</v>
      </c>
      <c r="K9075">
        <v>10</v>
      </c>
      <c r="L9075">
        <v>1</v>
      </c>
    </row>
    <row r="9076" spans="1:12" x14ac:dyDescent="0.25">
      <c r="A9076">
        <v>52</v>
      </c>
      <c r="B9076" t="str">
        <f t="shared" si="287"/>
        <v>Senior</v>
      </c>
      <c r="C9076">
        <v>0</v>
      </c>
      <c r="D9076" t="s">
        <v>10</v>
      </c>
      <c r="E9076">
        <v>9</v>
      </c>
      <c r="F9076">
        <v>6</v>
      </c>
      <c r="G9076">
        <v>2.93</v>
      </c>
      <c r="H9076" t="s">
        <v>36</v>
      </c>
      <c r="I9076">
        <v>80000</v>
      </c>
      <c r="J9076" t="str">
        <f t="shared" si="286"/>
        <v>medium</v>
      </c>
      <c r="K9076">
        <v>10</v>
      </c>
      <c r="L9076">
        <v>1</v>
      </c>
    </row>
    <row r="9077" spans="1:12" x14ac:dyDescent="0.25">
      <c r="A9077">
        <v>52</v>
      </c>
      <c r="B9077" t="str">
        <f t="shared" si="287"/>
        <v>Senior</v>
      </c>
      <c r="C9077">
        <v>0</v>
      </c>
      <c r="D9077" t="s">
        <v>8</v>
      </c>
      <c r="E9077">
        <v>2</v>
      </c>
      <c r="F9077">
        <v>2</v>
      </c>
      <c r="G9077">
        <v>2.7</v>
      </c>
      <c r="H9077" t="s">
        <v>36</v>
      </c>
      <c r="I9077">
        <v>76000</v>
      </c>
      <c r="J9077" t="str">
        <f t="shared" si="286"/>
        <v>medium</v>
      </c>
      <c r="K9077">
        <v>8</v>
      </c>
      <c r="L9077">
        <v>0</v>
      </c>
    </row>
    <row r="9078" spans="1:12" x14ac:dyDescent="0.25">
      <c r="A9078">
        <v>42</v>
      </c>
      <c r="B9078" t="str">
        <f t="shared" si="287"/>
        <v>Middle Aged</v>
      </c>
      <c r="C9078">
        <v>0</v>
      </c>
      <c r="D9078" t="s">
        <v>8</v>
      </c>
      <c r="E9078">
        <v>2</v>
      </c>
      <c r="F9078">
        <v>0</v>
      </c>
      <c r="G9078">
        <v>2.76</v>
      </c>
      <c r="H9078" t="s">
        <v>36</v>
      </c>
      <c r="I9078">
        <v>68000</v>
      </c>
      <c r="J9078" t="str">
        <f t="shared" si="286"/>
        <v>medium</v>
      </c>
      <c r="K9078">
        <v>4</v>
      </c>
      <c r="L9078">
        <v>0</v>
      </c>
    </row>
    <row r="9079" spans="1:12" x14ac:dyDescent="0.25">
      <c r="A9079">
        <v>42</v>
      </c>
      <c r="B9079" t="str">
        <f t="shared" si="287"/>
        <v>Middle Aged</v>
      </c>
      <c r="C9079">
        <v>0</v>
      </c>
      <c r="D9079" t="s">
        <v>11</v>
      </c>
      <c r="E9079">
        <v>2</v>
      </c>
      <c r="F9079">
        <v>3</v>
      </c>
      <c r="G9079">
        <v>2.66</v>
      </c>
      <c r="H9079" t="s">
        <v>36</v>
      </c>
      <c r="I9079">
        <v>91000</v>
      </c>
      <c r="J9079" t="str">
        <f t="shared" si="286"/>
        <v>medium</v>
      </c>
      <c r="K9079">
        <v>3</v>
      </c>
      <c r="L9079">
        <v>0</v>
      </c>
    </row>
    <row r="9080" spans="1:12" x14ac:dyDescent="0.25">
      <c r="A9080">
        <v>50</v>
      </c>
      <c r="B9080" t="str">
        <f t="shared" si="287"/>
        <v>Senior</v>
      </c>
      <c r="C9080">
        <v>0</v>
      </c>
      <c r="D9080" t="s">
        <v>8</v>
      </c>
      <c r="E9080">
        <v>2</v>
      </c>
      <c r="F9080">
        <v>2</v>
      </c>
      <c r="G9080">
        <v>2.08</v>
      </c>
      <c r="H9080" t="s">
        <v>36</v>
      </c>
      <c r="I9080">
        <v>85000</v>
      </c>
      <c r="J9080" t="str">
        <f t="shared" si="286"/>
        <v>medium</v>
      </c>
      <c r="K9080">
        <v>4</v>
      </c>
      <c r="L9080">
        <v>0</v>
      </c>
    </row>
    <row r="9081" spans="1:12" x14ac:dyDescent="0.25">
      <c r="A9081">
        <v>39</v>
      </c>
      <c r="B9081" t="str">
        <f t="shared" si="287"/>
        <v>Middle Aged</v>
      </c>
      <c r="C9081">
        <v>1</v>
      </c>
      <c r="D9081" t="s">
        <v>11</v>
      </c>
      <c r="E9081">
        <v>1</v>
      </c>
      <c r="F9081">
        <v>3</v>
      </c>
      <c r="G9081">
        <v>3.41</v>
      </c>
      <c r="H9081" t="s">
        <v>35</v>
      </c>
      <c r="I9081">
        <v>72200</v>
      </c>
      <c r="J9081" t="str">
        <f t="shared" si="286"/>
        <v>medium</v>
      </c>
      <c r="K9081">
        <v>8</v>
      </c>
      <c r="L9081">
        <v>0</v>
      </c>
    </row>
    <row r="9082" spans="1:12" x14ac:dyDescent="0.25">
      <c r="A9082">
        <v>35</v>
      </c>
      <c r="B9082" t="str">
        <f t="shared" si="287"/>
        <v>Adult</v>
      </c>
      <c r="C9082">
        <v>0</v>
      </c>
      <c r="D9082" t="s">
        <v>8</v>
      </c>
      <c r="E9082">
        <v>1</v>
      </c>
      <c r="F9082">
        <v>4</v>
      </c>
      <c r="G9082">
        <v>2.2000000000000002</v>
      </c>
      <c r="H9082" t="s">
        <v>36</v>
      </c>
      <c r="I9082">
        <v>85000</v>
      </c>
      <c r="J9082" t="str">
        <f t="shared" si="286"/>
        <v>medium</v>
      </c>
      <c r="K9082">
        <v>4</v>
      </c>
      <c r="L9082">
        <v>0</v>
      </c>
    </row>
    <row r="9083" spans="1:12" x14ac:dyDescent="0.25">
      <c r="A9083">
        <v>33</v>
      </c>
      <c r="B9083" t="str">
        <f t="shared" si="287"/>
        <v>Adult</v>
      </c>
      <c r="C9083">
        <v>0</v>
      </c>
      <c r="D9083" t="s">
        <v>8</v>
      </c>
      <c r="E9083">
        <v>1</v>
      </c>
      <c r="F9083">
        <v>1</v>
      </c>
      <c r="G9083">
        <v>2.87</v>
      </c>
      <c r="H9083" t="s">
        <v>36</v>
      </c>
      <c r="I9083">
        <v>50000</v>
      </c>
      <c r="J9083" t="str">
        <f t="shared" si="286"/>
        <v>low</v>
      </c>
      <c r="K9083">
        <v>4</v>
      </c>
      <c r="L9083">
        <v>0</v>
      </c>
    </row>
    <row r="9084" spans="1:12" x14ac:dyDescent="0.25">
      <c r="A9084">
        <v>32</v>
      </c>
      <c r="B9084" t="str">
        <f t="shared" si="287"/>
        <v>Adult</v>
      </c>
      <c r="C9084">
        <v>0</v>
      </c>
      <c r="D9084" t="s">
        <v>11</v>
      </c>
      <c r="E9084">
        <v>2</v>
      </c>
      <c r="F9084">
        <v>5</v>
      </c>
      <c r="G9084">
        <v>2.37</v>
      </c>
      <c r="H9084" t="s">
        <v>36</v>
      </c>
      <c r="I9084">
        <v>65000</v>
      </c>
      <c r="J9084" t="str">
        <f t="shared" si="286"/>
        <v>medium</v>
      </c>
      <c r="K9084">
        <v>8</v>
      </c>
      <c r="L9084">
        <v>0</v>
      </c>
    </row>
    <row r="9085" spans="1:12" x14ac:dyDescent="0.25">
      <c r="A9085">
        <v>35</v>
      </c>
      <c r="B9085" t="str">
        <f t="shared" si="287"/>
        <v>Adult</v>
      </c>
      <c r="C9085">
        <v>0</v>
      </c>
      <c r="D9085" t="s">
        <v>10</v>
      </c>
      <c r="E9085">
        <v>2</v>
      </c>
      <c r="F9085">
        <v>4</v>
      </c>
      <c r="G9085">
        <v>1.35</v>
      </c>
      <c r="H9085" t="s">
        <v>37</v>
      </c>
      <c r="I9085" s="1">
        <v>100000</v>
      </c>
      <c r="J9085" t="str">
        <f t="shared" si="286"/>
        <v>medium</v>
      </c>
      <c r="K9085">
        <v>8</v>
      </c>
      <c r="L9085">
        <v>0</v>
      </c>
    </row>
    <row r="9086" spans="1:12" x14ac:dyDescent="0.25">
      <c r="A9086">
        <v>35</v>
      </c>
      <c r="B9086" t="str">
        <f t="shared" si="287"/>
        <v>Adult</v>
      </c>
      <c r="C9086">
        <v>0</v>
      </c>
      <c r="D9086" t="s">
        <v>10</v>
      </c>
      <c r="E9086">
        <v>2</v>
      </c>
      <c r="F9086">
        <v>3</v>
      </c>
      <c r="G9086">
        <v>3.32</v>
      </c>
      <c r="H9086" t="s">
        <v>35</v>
      </c>
      <c r="I9086">
        <v>69000</v>
      </c>
      <c r="J9086" t="str">
        <f t="shared" si="286"/>
        <v>medium</v>
      </c>
      <c r="K9086">
        <v>5</v>
      </c>
      <c r="L9086">
        <v>0</v>
      </c>
    </row>
    <row r="9087" spans="1:12" x14ac:dyDescent="0.25">
      <c r="A9087">
        <v>49</v>
      </c>
      <c r="B9087" t="str">
        <f t="shared" si="287"/>
        <v>Senior</v>
      </c>
      <c r="C9087">
        <v>1</v>
      </c>
      <c r="D9087" t="s">
        <v>8</v>
      </c>
      <c r="E9087">
        <v>1</v>
      </c>
      <c r="F9087">
        <v>3</v>
      </c>
      <c r="G9087">
        <v>3.24</v>
      </c>
      <c r="H9087" t="s">
        <v>35</v>
      </c>
      <c r="I9087">
        <v>69200</v>
      </c>
      <c r="J9087" t="str">
        <f t="shared" si="286"/>
        <v>medium</v>
      </c>
      <c r="K9087">
        <v>8</v>
      </c>
      <c r="L9087">
        <v>0</v>
      </c>
    </row>
    <row r="9088" spans="1:12" x14ac:dyDescent="0.25">
      <c r="A9088">
        <v>55</v>
      </c>
      <c r="B9088" t="str">
        <f t="shared" si="287"/>
        <v>Senior</v>
      </c>
      <c r="C9088">
        <v>1</v>
      </c>
      <c r="D9088" t="s">
        <v>10</v>
      </c>
      <c r="E9088">
        <v>1</v>
      </c>
      <c r="F9088">
        <v>1</v>
      </c>
      <c r="G9088">
        <v>2.19</v>
      </c>
      <c r="H9088" t="s">
        <v>36</v>
      </c>
      <c r="I9088">
        <v>59000</v>
      </c>
      <c r="J9088" t="str">
        <f t="shared" si="286"/>
        <v>low</v>
      </c>
      <c r="K9088">
        <v>4</v>
      </c>
      <c r="L9088">
        <v>0</v>
      </c>
    </row>
    <row r="9089" spans="1:12" x14ac:dyDescent="0.25">
      <c r="A9089">
        <v>51</v>
      </c>
      <c r="B9089" t="str">
        <f t="shared" si="287"/>
        <v>Senior</v>
      </c>
      <c r="C9089">
        <v>1</v>
      </c>
      <c r="D9089" t="s">
        <v>11</v>
      </c>
      <c r="E9089">
        <v>6</v>
      </c>
      <c r="F9089">
        <v>2</v>
      </c>
      <c r="G9089">
        <v>2.23</v>
      </c>
      <c r="H9089" t="s">
        <v>36</v>
      </c>
      <c r="I9089">
        <v>47800</v>
      </c>
      <c r="J9089" t="str">
        <f t="shared" si="286"/>
        <v>low</v>
      </c>
      <c r="K9089">
        <v>4</v>
      </c>
      <c r="L9089">
        <v>0</v>
      </c>
    </row>
    <row r="9090" spans="1:12" x14ac:dyDescent="0.25">
      <c r="A9090">
        <v>38</v>
      </c>
      <c r="B9090" t="str">
        <f t="shared" si="287"/>
        <v>Middle Aged</v>
      </c>
      <c r="C9090">
        <v>1</v>
      </c>
      <c r="D9090" t="s">
        <v>10</v>
      </c>
      <c r="E9090">
        <v>2</v>
      </c>
      <c r="F9090">
        <v>3</v>
      </c>
      <c r="G9090">
        <v>2</v>
      </c>
      <c r="H9090" t="s">
        <v>36</v>
      </c>
      <c r="I9090">
        <v>71400</v>
      </c>
      <c r="J9090" t="str">
        <f t="shared" ref="J9090:J9153" si="288">IF(I9090&gt;=25000,IF(I9090&lt;=60000,"low",IF(I9090&lt;=140000,"medium","high")),"")</f>
        <v>medium</v>
      </c>
      <c r="K9090">
        <v>7</v>
      </c>
      <c r="L9090">
        <v>0</v>
      </c>
    </row>
    <row r="9091" spans="1:12" x14ac:dyDescent="0.25">
      <c r="A9091">
        <v>55</v>
      </c>
      <c r="B9091" t="str">
        <f t="shared" ref="B9091:B9154" si="289">IF(A9091&lt;=25,"Young",IF(A9091&lt;=35,"Adult",IF(A9091&lt;=45,"Middle Aged",IF(A9091&lt;=55,"Senior",IF(A9091&lt;=60,"Elderly","Out of Range")))))</f>
        <v>Senior</v>
      </c>
      <c r="C9091">
        <v>0</v>
      </c>
      <c r="D9091" t="s">
        <v>11</v>
      </c>
      <c r="E9091">
        <v>2</v>
      </c>
      <c r="F9091">
        <v>3</v>
      </c>
      <c r="G9091">
        <v>1.23</v>
      </c>
      <c r="H9091" t="s">
        <v>37</v>
      </c>
      <c r="I9091">
        <v>86000</v>
      </c>
      <c r="J9091" t="str">
        <f t="shared" si="288"/>
        <v>medium</v>
      </c>
      <c r="K9091">
        <v>6</v>
      </c>
      <c r="L9091">
        <v>0</v>
      </c>
    </row>
    <row r="9092" spans="1:12" x14ac:dyDescent="0.25">
      <c r="A9092">
        <v>50</v>
      </c>
      <c r="B9092" t="str">
        <f t="shared" si="289"/>
        <v>Senior</v>
      </c>
      <c r="C9092">
        <v>0</v>
      </c>
      <c r="D9092" t="s">
        <v>10</v>
      </c>
      <c r="E9092">
        <v>2</v>
      </c>
      <c r="F9092">
        <v>4</v>
      </c>
      <c r="G9092">
        <v>3.01</v>
      </c>
      <c r="H9092" t="s">
        <v>35</v>
      </c>
      <c r="I9092">
        <v>90000</v>
      </c>
      <c r="J9092" t="str">
        <f t="shared" si="288"/>
        <v>medium</v>
      </c>
      <c r="K9092">
        <v>8</v>
      </c>
      <c r="L9092">
        <v>0</v>
      </c>
    </row>
    <row r="9093" spans="1:12" x14ac:dyDescent="0.25">
      <c r="A9093">
        <v>32</v>
      </c>
      <c r="B9093" t="str">
        <f t="shared" si="289"/>
        <v>Adult</v>
      </c>
      <c r="C9093">
        <v>0</v>
      </c>
      <c r="D9093" t="s">
        <v>9</v>
      </c>
      <c r="E9093">
        <v>6</v>
      </c>
      <c r="F9093">
        <v>5</v>
      </c>
      <c r="G9093">
        <v>4</v>
      </c>
      <c r="H9093" t="s">
        <v>35</v>
      </c>
      <c r="I9093">
        <v>112000</v>
      </c>
      <c r="J9093" t="str">
        <f t="shared" si="288"/>
        <v>medium</v>
      </c>
      <c r="K9093">
        <v>10</v>
      </c>
      <c r="L9093">
        <v>1</v>
      </c>
    </row>
    <row r="9094" spans="1:12" x14ac:dyDescent="0.25">
      <c r="A9094">
        <v>25</v>
      </c>
      <c r="B9094" t="str">
        <f t="shared" si="289"/>
        <v>Young</v>
      </c>
      <c r="C9094">
        <v>0</v>
      </c>
      <c r="D9094" t="s">
        <v>10</v>
      </c>
      <c r="E9094">
        <v>2</v>
      </c>
      <c r="F9094">
        <v>1</v>
      </c>
      <c r="G9094">
        <v>3.13</v>
      </c>
      <c r="H9094" t="s">
        <v>35</v>
      </c>
      <c r="I9094">
        <v>68000</v>
      </c>
      <c r="J9094" t="str">
        <f t="shared" si="288"/>
        <v>medium</v>
      </c>
      <c r="K9094">
        <v>7</v>
      </c>
      <c r="L9094">
        <v>0</v>
      </c>
    </row>
    <row r="9095" spans="1:12" x14ac:dyDescent="0.25">
      <c r="A9095">
        <v>55</v>
      </c>
      <c r="B9095" t="str">
        <f t="shared" si="289"/>
        <v>Senior</v>
      </c>
      <c r="C9095">
        <v>0</v>
      </c>
      <c r="D9095" t="s">
        <v>11</v>
      </c>
      <c r="E9095">
        <v>2</v>
      </c>
      <c r="F9095">
        <v>1</v>
      </c>
      <c r="G9095">
        <v>2.84</v>
      </c>
      <c r="H9095" t="s">
        <v>36</v>
      </c>
      <c r="I9095">
        <v>39000</v>
      </c>
      <c r="J9095" t="str">
        <f t="shared" si="288"/>
        <v>low</v>
      </c>
      <c r="K9095">
        <v>2</v>
      </c>
      <c r="L9095">
        <v>0</v>
      </c>
    </row>
    <row r="9096" spans="1:12" x14ac:dyDescent="0.25">
      <c r="A9096">
        <v>34</v>
      </c>
      <c r="B9096" t="str">
        <f t="shared" si="289"/>
        <v>Adult</v>
      </c>
      <c r="C9096">
        <v>0</v>
      </c>
      <c r="D9096" t="s">
        <v>10</v>
      </c>
      <c r="E9096">
        <v>4</v>
      </c>
      <c r="F9096">
        <v>4</v>
      </c>
      <c r="G9096">
        <v>3</v>
      </c>
      <c r="H9096" t="s">
        <v>35</v>
      </c>
      <c r="I9096">
        <v>88000</v>
      </c>
      <c r="J9096" t="str">
        <f t="shared" si="288"/>
        <v>medium</v>
      </c>
      <c r="K9096">
        <v>9</v>
      </c>
      <c r="L9096">
        <v>1</v>
      </c>
    </row>
    <row r="9097" spans="1:12" x14ac:dyDescent="0.25">
      <c r="A9097">
        <v>54</v>
      </c>
      <c r="B9097" t="str">
        <f t="shared" si="289"/>
        <v>Senior</v>
      </c>
      <c r="C9097">
        <v>1</v>
      </c>
      <c r="D9097" t="s">
        <v>8</v>
      </c>
      <c r="E9097">
        <v>2</v>
      </c>
      <c r="F9097">
        <v>5</v>
      </c>
      <c r="G9097">
        <v>1.68</v>
      </c>
      <c r="H9097" t="s">
        <v>37</v>
      </c>
      <c r="I9097">
        <v>65200</v>
      </c>
      <c r="J9097" t="str">
        <f t="shared" si="288"/>
        <v>medium</v>
      </c>
      <c r="K9097">
        <v>8</v>
      </c>
      <c r="L9097">
        <v>0</v>
      </c>
    </row>
    <row r="9098" spans="1:12" x14ac:dyDescent="0.25">
      <c r="A9098">
        <v>21</v>
      </c>
      <c r="B9098" t="str">
        <f t="shared" si="289"/>
        <v>Young</v>
      </c>
      <c r="C9098">
        <v>1</v>
      </c>
      <c r="D9098" t="s">
        <v>10</v>
      </c>
      <c r="E9098">
        <v>4</v>
      </c>
      <c r="F9098">
        <v>4</v>
      </c>
      <c r="G9098">
        <v>2.0099999999999998</v>
      </c>
      <c r="H9098" t="s">
        <v>36</v>
      </c>
      <c r="I9098">
        <v>59800</v>
      </c>
      <c r="J9098" t="str">
        <f t="shared" si="288"/>
        <v>low</v>
      </c>
      <c r="K9098">
        <v>6</v>
      </c>
      <c r="L9098">
        <v>0</v>
      </c>
    </row>
    <row r="9099" spans="1:12" x14ac:dyDescent="0.25">
      <c r="A9099">
        <v>23</v>
      </c>
      <c r="B9099" t="str">
        <f t="shared" si="289"/>
        <v>Young</v>
      </c>
      <c r="C9099">
        <v>1</v>
      </c>
      <c r="D9099" t="s">
        <v>8</v>
      </c>
      <c r="E9099">
        <v>2</v>
      </c>
      <c r="F9099">
        <v>3</v>
      </c>
      <c r="G9099">
        <v>3.18</v>
      </c>
      <c r="H9099" t="s">
        <v>35</v>
      </c>
      <c r="I9099">
        <v>64400</v>
      </c>
      <c r="J9099" t="str">
        <f t="shared" si="288"/>
        <v>medium</v>
      </c>
      <c r="K9099">
        <v>7</v>
      </c>
      <c r="L9099">
        <v>0</v>
      </c>
    </row>
    <row r="9100" spans="1:12" x14ac:dyDescent="0.25">
      <c r="A9100">
        <v>27</v>
      </c>
      <c r="B9100" t="str">
        <f t="shared" si="289"/>
        <v>Adult</v>
      </c>
      <c r="C9100">
        <v>1</v>
      </c>
      <c r="D9100" t="s">
        <v>11</v>
      </c>
      <c r="E9100">
        <v>1</v>
      </c>
      <c r="F9100">
        <v>3</v>
      </c>
      <c r="G9100">
        <v>2.74</v>
      </c>
      <c r="H9100" t="s">
        <v>36</v>
      </c>
      <c r="I9100">
        <v>39600</v>
      </c>
      <c r="J9100" t="str">
        <f t="shared" si="288"/>
        <v>low</v>
      </c>
      <c r="K9100">
        <v>2</v>
      </c>
      <c r="L9100">
        <v>0</v>
      </c>
    </row>
    <row r="9101" spans="1:12" x14ac:dyDescent="0.25">
      <c r="A9101">
        <v>45</v>
      </c>
      <c r="B9101" t="str">
        <f t="shared" si="289"/>
        <v>Middle Aged</v>
      </c>
      <c r="C9101">
        <v>0</v>
      </c>
      <c r="D9101" t="s">
        <v>8</v>
      </c>
      <c r="E9101">
        <v>2</v>
      </c>
      <c r="F9101">
        <v>5</v>
      </c>
      <c r="G9101">
        <v>1.74</v>
      </c>
      <c r="H9101" t="s">
        <v>37</v>
      </c>
      <c r="I9101">
        <v>86000</v>
      </c>
      <c r="J9101" t="str">
        <f t="shared" si="288"/>
        <v>medium</v>
      </c>
      <c r="K9101">
        <v>6</v>
      </c>
      <c r="L9101">
        <v>0</v>
      </c>
    </row>
    <row r="9102" spans="1:12" x14ac:dyDescent="0.25">
      <c r="A9102">
        <v>42</v>
      </c>
      <c r="B9102" t="str">
        <f t="shared" si="289"/>
        <v>Middle Aged</v>
      </c>
      <c r="C9102">
        <v>1</v>
      </c>
      <c r="D9102" t="s">
        <v>10</v>
      </c>
      <c r="E9102">
        <v>2</v>
      </c>
      <c r="F9102">
        <v>4</v>
      </c>
      <c r="G9102">
        <v>2.16</v>
      </c>
      <c r="H9102" t="s">
        <v>36</v>
      </c>
      <c r="I9102">
        <v>61600</v>
      </c>
      <c r="J9102" t="str">
        <f t="shared" si="288"/>
        <v>medium</v>
      </c>
      <c r="K9102">
        <v>5</v>
      </c>
      <c r="L9102">
        <v>0</v>
      </c>
    </row>
    <row r="9103" spans="1:12" x14ac:dyDescent="0.25">
      <c r="A9103">
        <v>25</v>
      </c>
      <c r="B9103" t="str">
        <f t="shared" si="289"/>
        <v>Young</v>
      </c>
      <c r="C9103">
        <v>1</v>
      </c>
      <c r="D9103" t="s">
        <v>10</v>
      </c>
      <c r="E9103">
        <v>1</v>
      </c>
      <c r="F9103">
        <v>2</v>
      </c>
      <c r="G9103">
        <v>2.78</v>
      </c>
      <c r="H9103" t="s">
        <v>36</v>
      </c>
      <c r="I9103">
        <v>50000</v>
      </c>
      <c r="J9103" t="str">
        <f t="shared" si="288"/>
        <v>low</v>
      </c>
      <c r="K9103">
        <v>4</v>
      </c>
      <c r="L9103">
        <v>0</v>
      </c>
    </row>
    <row r="9104" spans="1:12" x14ac:dyDescent="0.25">
      <c r="A9104">
        <v>27</v>
      </c>
      <c r="B9104" t="str">
        <f t="shared" si="289"/>
        <v>Adult</v>
      </c>
      <c r="C9104">
        <v>0</v>
      </c>
      <c r="D9104" t="s">
        <v>11</v>
      </c>
      <c r="E9104">
        <v>2</v>
      </c>
      <c r="F9104">
        <v>1</v>
      </c>
      <c r="G9104">
        <v>2.39</v>
      </c>
      <c r="H9104" t="s">
        <v>36</v>
      </c>
      <c r="I9104">
        <v>35000</v>
      </c>
      <c r="J9104" t="str">
        <f t="shared" si="288"/>
        <v>low</v>
      </c>
      <c r="K9104">
        <v>2</v>
      </c>
      <c r="L9104">
        <v>0</v>
      </c>
    </row>
    <row r="9105" spans="1:12" x14ac:dyDescent="0.25">
      <c r="A9105">
        <v>52</v>
      </c>
      <c r="B9105" t="str">
        <f t="shared" si="289"/>
        <v>Senior</v>
      </c>
      <c r="C9105">
        <v>1</v>
      </c>
      <c r="D9105" t="s">
        <v>11</v>
      </c>
      <c r="E9105">
        <v>1</v>
      </c>
      <c r="F9105">
        <v>3</v>
      </c>
      <c r="G9105">
        <v>2.34</v>
      </c>
      <c r="H9105" t="s">
        <v>36</v>
      </c>
      <c r="I9105">
        <v>72600</v>
      </c>
      <c r="J9105" t="str">
        <f t="shared" si="288"/>
        <v>medium</v>
      </c>
      <c r="K9105">
        <v>7</v>
      </c>
      <c r="L9105">
        <v>0</v>
      </c>
    </row>
    <row r="9106" spans="1:12" x14ac:dyDescent="0.25">
      <c r="A9106">
        <v>25</v>
      </c>
      <c r="B9106" t="str">
        <f t="shared" si="289"/>
        <v>Young</v>
      </c>
      <c r="C9106">
        <v>1</v>
      </c>
      <c r="D9106" t="s">
        <v>11</v>
      </c>
      <c r="E9106">
        <v>8</v>
      </c>
      <c r="F9106">
        <v>4</v>
      </c>
      <c r="G9106">
        <v>3.77</v>
      </c>
      <c r="H9106" t="s">
        <v>35</v>
      </c>
      <c r="I9106">
        <v>57000</v>
      </c>
      <c r="J9106" t="str">
        <f t="shared" si="288"/>
        <v>low</v>
      </c>
      <c r="K9106">
        <v>4</v>
      </c>
      <c r="L9106">
        <v>0</v>
      </c>
    </row>
    <row r="9107" spans="1:12" x14ac:dyDescent="0.25">
      <c r="A9107">
        <v>38</v>
      </c>
      <c r="B9107" t="str">
        <f t="shared" si="289"/>
        <v>Middle Aged</v>
      </c>
      <c r="C9107">
        <v>1</v>
      </c>
      <c r="D9107" t="s">
        <v>11</v>
      </c>
      <c r="E9107">
        <v>2</v>
      </c>
      <c r="F9107">
        <v>3</v>
      </c>
      <c r="G9107">
        <v>1.74</v>
      </c>
      <c r="H9107" t="s">
        <v>37</v>
      </c>
      <c r="I9107">
        <v>62400</v>
      </c>
      <c r="J9107" t="str">
        <f t="shared" si="288"/>
        <v>medium</v>
      </c>
      <c r="K9107">
        <v>5</v>
      </c>
      <c r="L9107">
        <v>0</v>
      </c>
    </row>
    <row r="9108" spans="1:12" x14ac:dyDescent="0.25">
      <c r="A9108">
        <v>44</v>
      </c>
      <c r="B9108" t="str">
        <f t="shared" si="289"/>
        <v>Middle Aged</v>
      </c>
      <c r="C9108">
        <v>1</v>
      </c>
      <c r="D9108" t="s">
        <v>8</v>
      </c>
      <c r="E9108">
        <v>1</v>
      </c>
      <c r="F9108">
        <v>5</v>
      </c>
      <c r="G9108">
        <v>3.54</v>
      </c>
      <c r="H9108" t="s">
        <v>35</v>
      </c>
      <c r="I9108">
        <v>92200</v>
      </c>
      <c r="J9108" t="str">
        <f t="shared" si="288"/>
        <v>medium</v>
      </c>
      <c r="K9108">
        <v>9</v>
      </c>
      <c r="L9108">
        <v>1</v>
      </c>
    </row>
    <row r="9109" spans="1:12" x14ac:dyDescent="0.25">
      <c r="A9109">
        <v>37</v>
      </c>
      <c r="B9109" t="str">
        <f t="shared" si="289"/>
        <v>Middle Aged</v>
      </c>
      <c r="C9109">
        <v>1</v>
      </c>
      <c r="D9109" t="s">
        <v>10</v>
      </c>
      <c r="E9109">
        <v>2</v>
      </c>
      <c r="F9109">
        <v>1</v>
      </c>
      <c r="G9109">
        <v>3.49</v>
      </c>
      <c r="H9109" t="s">
        <v>35</v>
      </c>
      <c r="I9109">
        <v>79600</v>
      </c>
      <c r="J9109" t="str">
        <f t="shared" si="288"/>
        <v>medium</v>
      </c>
      <c r="K9109">
        <v>4</v>
      </c>
      <c r="L9109">
        <v>0</v>
      </c>
    </row>
    <row r="9110" spans="1:12" x14ac:dyDescent="0.25">
      <c r="A9110">
        <v>54</v>
      </c>
      <c r="B9110" t="str">
        <f t="shared" si="289"/>
        <v>Senior</v>
      </c>
      <c r="C9110">
        <v>0</v>
      </c>
      <c r="D9110" t="s">
        <v>8</v>
      </c>
      <c r="E9110">
        <v>2</v>
      </c>
      <c r="F9110">
        <v>2</v>
      </c>
      <c r="G9110">
        <v>1.7</v>
      </c>
      <c r="H9110" t="s">
        <v>37</v>
      </c>
      <c r="I9110">
        <v>73000</v>
      </c>
      <c r="J9110" t="str">
        <f t="shared" si="288"/>
        <v>medium</v>
      </c>
      <c r="K9110">
        <v>7</v>
      </c>
      <c r="L9110">
        <v>0</v>
      </c>
    </row>
    <row r="9111" spans="1:12" x14ac:dyDescent="0.25">
      <c r="A9111">
        <v>41</v>
      </c>
      <c r="B9111" t="str">
        <f t="shared" si="289"/>
        <v>Middle Aged</v>
      </c>
      <c r="C9111">
        <v>0</v>
      </c>
      <c r="D9111" t="s">
        <v>10</v>
      </c>
      <c r="E9111">
        <v>1</v>
      </c>
      <c r="F9111">
        <v>2</v>
      </c>
      <c r="G9111">
        <v>2.09</v>
      </c>
      <c r="H9111" t="s">
        <v>36</v>
      </c>
      <c r="I9111">
        <v>99000</v>
      </c>
      <c r="J9111" t="str">
        <f t="shared" si="288"/>
        <v>medium</v>
      </c>
      <c r="K9111">
        <v>6</v>
      </c>
      <c r="L9111">
        <v>0</v>
      </c>
    </row>
    <row r="9112" spans="1:12" x14ac:dyDescent="0.25">
      <c r="A9112">
        <v>51</v>
      </c>
      <c r="B9112" t="str">
        <f t="shared" si="289"/>
        <v>Senior</v>
      </c>
      <c r="C9112">
        <v>0</v>
      </c>
      <c r="D9112" t="s">
        <v>11</v>
      </c>
      <c r="E9112">
        <v>5</v>
      </c>
      <c r="F9112">
        <v>1</v>
      </c>
      <c r="G9112">
        <v>1.33</v>
      </c>
      <c r="H9112" t="s">
        <v>37</v>
      </c>
      <c r="I9112">
        <v>79000</v>
      </c>
      <c r="J9112" t="str">
        <f t="shared" si="288"/>
        <v>medium</v>
      </c>
      <c r="K9112">
        <v>4</v>
      </c>
      <c r="L9112">
        <v>0</v>
      </c>
    </row>
    <row r="9113" spans="1:12" x14ac:dyDescent="0.25">
      <c r="A9113">
        <v>48</v>
      </c>
      <c r="B9113" t="str">
        <f t="shared" si="289"/>
        <v>Senior</v>
      </c>
      <c r="C9113">
        <v>0</v>
      </c>
      <c r="D9113" t="s">
        <v>9</v>
      </c>
      <c r="E9113">
        <v>2</v>
      </c>
      <c r="F9113">
        <v>3</v>
      </c>
      <c r="G9113">
        <v>2.1</v>
      </c>
      <c r="H9113" t="s">
        <v>36</v>
      </c>
      <c r="I9113">
        <v>52000</v>
      </c>
      <c r="J9113" t="str">
        <f t="shared" si="288"/>
        <v>low</v>
      </c>
      <c r="K9113">
        <v>7</v>
      </c>
      <c r="L9113">
        <v>0</v>
      </c>
    </row>
    <row r="9114" spans="1:12" x14ac:dyDescent="0.25">
      <c r="A9114">
        <v>50</v>
      </c>
      <c r="B9114" t="str">
        <f t="shared" si="289"/>
        <v>Senior</v>
      </c>
      <c r="C9114">
        <v>0</v>
      </c>
      <c r="D9114" t="s">
        <v>11</v>
      </c>
      <c r="E9114">
        <v>2</v>
      </c>
      <c r="F9114">
        <v>2</v>
      </c>
      <c r="G9114">
        <v>2.5499999999999998</v>
      </c>
      <c r="H9114" t="s">
        <v>36</v>
      </c>
      <c r="I9114">
        <v>49000</v>
      </c>
      <c r="J9114" t="str">
        <f t="shared" si="288"/>
        <v>low</v>
      </c>
      <c r="K9114">
        <v>3</v>
      </c>
      <c r="L9114">
        <v>0</v>
      </c>
    </row>
    <row r="9115" spans="1:12" x14ac:dyDescent="0.25">
      <c r="A9115">
        <v>57</v>
      </c>
      <c r="B9115" t="str">
        <f t="shared" si="289"/>
        <v>Elderly</v>
      </c>
      <c r="C9115">
        <v>1</v>
      </c>
      <c r="D9115" t="s">
        <v>9</v>
      </c>
      <c r="E9115">
        <v>1</v>
      </c>
      <c r="F9115">
        <v>5</v>
      </c>
      <c r="G9115">
        <v>2.79</v>
      </c>
      <c r="H9115" t="s">
        <v>36</v>
      </c>
      <c r="I9115">
        <v>83600</v>
      </c>
      <c r="J9115" t="str">
        <f t="shared" si="288"/>
        <v>medium</v>
      </c>
      <c r="K9115">
        <v>5</v>
      </c>
      <c r="L9115">
        <v>0</v>
      </c>
    </row>
    <row r="9116" spans="1:12" x14ac:dyDescent="0.25">
      <c r="A9116">
        <v>30</v>
      </c>
      <c r="B9116" t="str">
        <f t="shared" si="289"/>
        <v>Adult</v>
      </c>
      <c r="C9116">
        <v>1</v>
      </c>
      <c r="D9116" t="s">
        <v>9</v>
      </c>
      <c r="E9116">
        <v>1</v>
      </c>
      <c r="F9116">
        <v>3</v>
      </c>
      <c r="G9116">
        <v>3.32</v>
      </c>
      <c r="H9116" t="s">
        <v>35</v>
      </c>
      <c r="I9116">
        <v>64000</v>
      </c>
      <c r="J9116" t="str">
        <f t="shared" si="288"/>
        <v>medium</v>
      </c>
      <c r="K9116">
        <v>5</v>
      </c>
      <c r="L9116">
        <v>0</v>
      </c>
    </row>
    <row r="9117" spans="1:12" x14ac:dyDescent="0.25">
      <c r="A9117">
        <v>32</v>
      </c>
      <c r="B9117" t="str">
        <f t="shared" si="289"/>
        <v>Adult</v>
      </c>
      <c r="C9117">
        <v>0</v>
      </c>
      <c r="D9117" t="s">
        <v>8</v>
      </c>
      <c r="E9117">
        <v>1</v>
      </c>
      <c r="F9117">
        <v>5</v>
      </c>
      <c r="G9117">
        <v>2.15</v>
      </c>
      <c r="H9117" t="s">
        <v>36</v>
      </c>
      <c r="I9117">
        <v>79000</v>
      </c>
      <c r="J9117" t="str">
        <f t="shared" si="288"/>
        <v>medium</v>
      </c>
      <c r="K9117">
        <v>9</v>
      </c>
      <c r="L9117">
        <v>1</v>
      </c>
    </row>
    <row r="9118" spans="1:12" x14ac:dyDescent="0.25">
      <c r="A9118">
        <v>36</v>
      </c>
      <c r="B9118" t="str">
        <f t="shared" si="289"/>
        <v>Middle Aged</v>
      </c>
      <c r="C9118">
        <v>0</v>
      </c>
      <c r="D9118" t="s">
        <v>10</v>
      </c>
      <c r="E9118">
        <v>1</v>
      </c>
      <c r="F9118">
        <v>3</v>
      </c>
      <c r="G9118">
        <v>2.41</v>
      </c>
      <c r="H9118" t="s">
        <v>36</v>
      </c>
      <c r="I9118">
        <v>88000</v>
      </c>
      <c r="J9118" t="str">
        <f t="shared" si="288"/>
        <v>medium</v>
      </c>
      <c r="K9118">
        <v>5</v>
      </c>
      <c r="L9118">
        <v>0</v>
      </c>
    </row>
    <row r="9119" spans="1:12" x14ac:dyDescent="0.25">
      <c r="A9119">
        <v>32</v>
      </c>
      <c r="B9119" t="str">
        <f t="shared" si="289"/>
        <v>Adult</v>
      </c>
      <c r="C9119">
        <v>1</v>
      </c>
      <c r="D9119" t="s">
        <v>8</v>
      </c>
      <c r="E9119">
        <v>2</v>
      </c>
      <c r="F9119">
        <v>1</v>
      </c>
      <c r="G9119">
        <v>2</v>
      </c>
      <c r="H9119" t="s">
        <v>36</v>
      </c>
      <c r="I9119">
        <v>60600</v>
      </c>
      <c r="J9119" t="str">
        <f t="shared" si="288"/>
        <v>medium</v>
      </c>
      <c r="K9119">
        <v>5</v>
      </c>
      <c r="L9119">
        <v>0</v>
      </c>
    </row>
    <row r="9120" spans="1:12" x14ac:dyDescent="0.25">
      <c r="A9120">
        <v>48</v>
      </c>
      <c r="B9120" t="str">
        <f t="shared" si="289"/>
        <v>Senior</v>
      </c>
      <c r="C9120">
        <v>0</v>
      </c>
      <c r="D9120" t="s">
        <v>10</v>
      </c>
      <c r="E9120">
        <v>1</v>
      </c>
      <c r="F9120">
        <v>3</v>
      </c>
      <c r="G9120">
        <v>3.62</v>
      </c>
      <c r="H9120" t="s">
        <v>35</v>
      </c>
      <c r="I9120">
        <v>116000</v>
      </c>
      <c r="J9120" t="str">
        <f t="shared" si="288"/>
        <v>medium</v>
      </c>
      <c r="K9120">
        <v>9</v>
      </c>
      <c r="L9120">
        <v>1</v>
      </c>
    </row>
    <row r="9121" spans="1:12" x14ac:dyDescent="0.25">
      <c r="A9121">
        <v>56</v>
      </c>
      <c r="B9121" t="str">
        <f t="shared" si="289"/>
        <v>Elderly</v>
      </c>
      <c r="C9121">
        <v>1</v>
      </c>
      <c r="D9121" t="s">
        <v>10</v>
      </c>
      <c r="E9121">
        <v>2</v>
      </c>
      <c r="F9121">
        <v>3</v>
      </c>
      <c r="G9121">
        <v>2.2400000000000002</v>
      </c>
      <c r="H9121" t="s">
        <v>36</v>
      </c>
      <c r="I9121">
        <v>98800</v>
      </c>
      <c r="J9121" t="str">
        <f t="shared" si="288"/>
        <v>medium</v>
      </c>
      <c r="K9121">
        <v>8</v>
      </c>
      <c r="L9121">
        <v>0</v>
      </c>
    </row>
    <row r="9122" spans="1:12" x14ac:dyDescent="0.25">
      <c r="A9122">
        <v>33</v>
      </c>
      <c r="B9122" t="str">
        <f t="shared" si="289"/>
        <v>Adult</v>
      </c>
      <c r="C9122">
        <v>1</v>
      </c>
      <c r="D9122" t="s">
        <v>8</v>
      </c>
      <c r="E9122">
        <v>1</v>
      </c>
      <c r="F9122">
        <v>0</v>
      </c>
      <c r="G9122">
        <v>2.31</v>
      </c>
      <c r="H9122" t="s">
        <v>36</v>
      </c>
      <c r="I9122">
        <v>51400</v>
      </c>
      <c r="J9122" t="str">
        <f t="shared" si="288"/>
        <v>low</v>
      </c>
      <c r="K9122">
        <v>4</v>
      </c>
      <c r="L9122">
        <v>0</v>
      </c>
    </row>
    <row r="9123" spans="1:12" x14ac:dyDescent="0.25">
      <c r="A9123">
        <v>55</v>
      </c>
      <c r="B9123" t="str">
        <f t="shared" si="289"/>
        <v>Senior</v>
      </c>
      <c r="C9123">
        <v>0</v>
      </c>
      <c r="D9123" t="s">
        <v>10</v>
      </c>
      <c r="E9123">
        <v>1</v>
      </c>
      <c r="F9123">
        <v>3</v>
      </c>
      <c r="G9123">
        <v>1.43</v>
      </c>
      <c r="H9123" t="s">
        <v>37</v>
      </c>
      <c r="I9123">
        <v>97000</v>
      </c>
      <c r="J9123" t="str">
        <f t="shared" si="288"/>
        <v>medium</v>
      </c>
      <c r="K9123">
        <v>5</v>
      </c>
      <c r="L9123">
        <v>0</v>
      </c>
    </row>
    <row r="9124" spans="1:12" x14ac:dyDescent="0.25">
      <c r="A9124">
        <v>22</v>
      </c>
      <c r="B9124" t="str">
        <f t="shared" si="289"/>
        <v>Young</v>
      </c>
      <c r="C9124">
        <v>1</v>
      </c>
      <c r="D9124" t="s">
        <v>8</v>
      </c>
      <c r="E9124">
        <v>2</v>
      </c>
      <c r="F9124">
        <v>3</v>
      </c>
      <c r="G9124">
        <v>3.32</v>
      </c>
      <c r="H9124" t="s">
        <v>35</v>
      </c>
      <c r="I9124">
        <v>50600</v>
      </c>
      <c r="J9124" t="str">
        <f t="shared" si="288"/>
        <v>low</v>
      </c>
      <c r="K9124">
        <v>7</v>
      </c>
      <c r="L9124">
        <v>0</v>
      </c>
    </row>
    <row r="9125" spans="1:12" x14ac:dyDescent="0.25">
      <c r="A9125">
        <v>56</v>
      </c>
      <c r="B9125" t="str">
        <f t="shared" si="289"/>
        <v>Elderly</v>
      </c>
      <c r="C9125">
        <v>1</v>
      </c>
      <c r="D9125" t="s">
        <v>10</v>
      </c>
      <c r="E9125">
        <v>12</v>
      </c>
      <c r="F9125">
        <v>2</v>
      </c>
      <c r="G9125">
        <v>3</v>
      </c>
      <c r="H9125" t="s">
        <v>35</v>
      </c>
      <c r="I9125">
        <v>62800</v>
      </c>
      <c r="J9125" t="str">
        <f t="shared" si="288"/>
        <v>medium</v>
      </c>
      <c r="K9125">
        <v>9</v>
      </c>
      <c r="L9125">
        <v>1</v>
      </c>
    </row>
    <row r="9126" spans="1:12" x14ac:dyDescent="0.25">
      <c r="A9126">
        <v>48</v>
      </c>
      <c r="B9126" t="str">
        <f t="shared" si="289"/>
        <v>Senior</v>
      </c>
      <c r="C9126">
        <v>0</v>
      </c>
      <c r="D9126" t="s">
        <v>8</v>
      </c>
      <c r="E9126">
        <v>3</v>
      </c>
      <c r="F9126">
        <v>6</v>
      </c>
      <c r="G9126">
        <v>2.4500000000000002</v>
      </c>
      <c r="H9126" t="s">
        <v>36</v>
      </c>
      <c r="I9126">
        <v>108000</v>
      </c>
      <c r="J9126" t="str">
        <f t="shared" si="288"/>
        <v>medium</v>
      </c>
      <c r="K9126">
        <v>8</v>
      </c>
      <c r="L9126">
        <v>0</v>
      </c>
    </row>
    <row r="9127" spans="1:12" x14ac:dyDescent="0.25">
      <c r="A9127">
        <v>56</v>
      </c>
      <c r="B9127" t="str">
        <f t="shared" si="289"/>
        <v>Elderly</v>
      </c>
      <c r="C9127">
        <v>0</v>
      </c>
      <c r="D9127" t="s">
        <v>9</v>
      </c>
      <c r="E9127">
        <v>1</v>
      </c>
      <c r="F9127">
        <v>6</v>
      </c>
      <c r="G9127">
        <v>2.16</v>
      </c>
      <c r="H9127" t="s">
        <v>36</v>
      </c>
      <c r="I9127">
        <v>106000</v>
      </c>
      <c r="J9127" t="str">
        <f t="shared" si="288"/>
        <v>medium</v>
      </c>
      <c r="K9127">
        <v>5</v>
      </c>
      <c r="L9127">
        <v>0</v>
      </c>
    </row>
    <row r="9128" spans="1:12" x14ac:dyDescent="0.25">
      <c r="A9128">
        <v>28</v>
      </c>
      <c r="B9128" t="str">
        <f t="shared" si="289"/>
        <v>Adult</v>
      </c>
      <c r="C9128">
        <v>0</v>
      </c>
      <c r="D9128" t="s">
        <v>10</v>
      </c>
      <c r="E9128">
        <v>1</v>
      </c>
      <c r="F9128">
        <v>4</v>
      </c>
      <c r="G9128">
        <v>1.46</v>
      </c>
      <c r="H9128" t="s">
        <v>37</v>
      </c>
      <c r="I9128">
        <v>77000</v>
      </c>
      <c r="J9128" t="str">
        <f t="shared" si="288"/>
        <v>medium</v>
      </c>
      <c r="K9128">
        <v>8</v>
      </c>
      <c r="L9128">
        <v>0</v>
      </c>
    </row>
    <row r="9129" spans="1:12" x14ac:dyDescent="0.25">
      <c r="A9129">
        <v>50</v>
      </c>
      <c r="B9129" t="str">
        <f t="shared" si="289"/>
        <v>Senior</v>
      </c>
      <c r="C9129">
        <v>1</v>
      </c>
      <c r="D9129" t="s">
        <v>10</v>
      </c>
      <c r="E9129">
        <v>1</v>
      </c>
      <c r="F9129">
        <v>6</v>
      </c>
      <c r="G9129">
        <v>1.1200000000000001</v>
      </c>
      <c r="H9129" t="s">
        <v>37</v>
      </c>
      <c r="I9129">
        <v>85000</v>
      </c>
      <c r="J9129" t="str">
        <f t="shared" si="288"/>
        <v>medium</v>
      </c>
      <c r="K9129">
        <v>6</v>
      </c>
      <c r="L9129">
        <v>0</v>
      </c>
    </row>
    <row r="9130" spans="1:12" x14ac:dyDescent="0.25">
      <c r="A9130">
        <v>26</v>
      </c>
      <c r="B9130" t="str">
        <f t="shared" si="289"/>
        <v>Adult</v>
      </c>
      <c r="C9130">
        <v>0</v>
      </c>
      <c r="D9130" t="s">
        <v>11</v>
      </c>
      <c r="E9130">
        <v>4</v>
      </c>
      <c r="F9130">
        <v>3</v>
      </c>
      <c r="G9130">
        <v>2.2599999999999998</v>
      </c>
      <c r="H9130" t="s">
        <v>36</v>
      </c>
      <c r="I9130">
        <v>51000</v>
      </c>
      <c r="J9130" t="str">
        <f t="shared" si="288"/>
        <v>low</v>
      </c>
      <c r="K9130">
        <v>7</v>
      </c>
      <c r="L9130">
        <v>0</v>
      </c>
    </row>
    <row r="9131" spans="1:12" x14ac:dyDescent="0.25">
      <c r="A9131">
        <v>21</v>
      </c>
      <c r="B9131" t="str">
        <f t="shared" si="289"/>
        <v>Young</v>
      </c>
      <c r="C9131">
        <v>1</v>
      </c>
      <c r="D9131" t="s">
        <v>10</v>
      </c>
      <c r="E9131">
        <v>1</v>
      </c>
      <c r="F9131">
        <v>3</v>
      </c>
      <c r="G9131">
        <v>1.61</v>
      </c>
      <c r="H9131" t="s">
        <v>37</v>
      </c>
      <c r="I9131">
        <v>52800</v>
      </c>
      <c r="J9131" t="str">
        <f t="shared" si="288"/>
        <v>low</v>
      </c>
      <c r="K9131">
        <v>6</v>
      </c>
      <c r="L9131">
        <v>0</v>
      </c>
    </row>
    <row r="9132" spans="1:12" x14ac:dyDescent="0.25">
      <c r="A9132">
        <v>28</v>
      </c>
      <c r="B9132" t="str">
        <f t="shared" si="289"/>
        <v>Adult</v>
      </c>
      <c r="C9132">
        <v>1</v>
      </c>
      <c r="D9132" t="s">
        <v>10</v>
      </c>
      <c r="E9132">
        <v>2</v>
      </c>
      <c r="F9132">
        <v>6</v>
      </c>
      <c r="G9132">
        <v>2.17</v>
      </c>
      <c r="H9132" t="s">
        <v>36</v>
      </c>
      <c r="I9132">
        <v>79400</v>
      </c>
      <c r="J9132" t="str">
        <f t="shared" si="288"/>
        <v>medium</v>
      </c>
      <c r="K9132">
        <v>9</v>
      </c>
      <c r="L9132">
        <v>1</v>
      </c>
    </row>
    <row r="9133" spans="1:12" x14ac:dyDescent="0.25">
      <c r="A9133">
        <v>33</v>
      </c>
      <c r="B9133" t="str">
        <f t="shared" si="289"/>
        <v>Adult</v>
      </c>
      <c r="C9133">
        <v>1</v>
      </c>
      <c r="D9133" t="s">
        <v>10</v>
      </c>
      <c r="E9133">
        <v>1</v>
      </c>
      <c r="F9133">
        <v>4</v>
      </c>
      <c r="G9133">
        <v>3.16</v>
      </c>
      <c r="H9133" t="s">
        <v>35</v>
      </c>
      <c r="I9133">
        <v>102400</v>
      </c>
      <c r="J9133" t="str">
        <f t="shared" si="288"/>
        <v>medium</v>
      </c>
      <c r="K9133">
        <v>8</v>
      </c>
      <c r="L9133">
        <v>0</v>
      </c>
    </row>
    <row r="9134" spans="1:12" x14ac:dyDescent="0.25">
      <c r="A9134">
        <v>47</v>
      </c>
      <c r="B9134" t="str">
        <f t="shared" si="289"/>
        <v>Senior</v>
      </c>
      <c r="C9134">
        <v>1</v>
      </c>
      <c r="D9134" t="s">
        <v>9</v>
      </c>
      <c r="E9134">
        <v>1</v>
      </c>
      <c r="F9134">
        <v>2</v>
      </c>
      <c r="G9134">
        <v>2.13</v>
      </c>
      <c r="H9134" t="s">
        <v>36</v>
      </c>
      <c r="I9134">
        <v>68600</v>
      </c>
      <c r="J9134" t="str">
        <f t="shared" si="288"/>
        <v>medium</v>
      </c>
      <c r="K9134">
        <v>5</v>
      </c>
      <c r="L9134">
        <v>0</v>
      </c>
    </row>
    <row r="9135" spans="1:12" x14ac:dyDescent="0.25">
      <c r="A9135">
        <v>29</v>
      </c>
      <c r="B9135" t="str">
        <f t="shared" si="289"/>
        <v>Adult</v>
      </c>
      <c r="C9135">
        <v>1</v>
      </c>
      <c r="D9135" t="s">
        <v>10</v>
      </c>
      <c r="E9135">
        <v>1</v>
      </c>
      <c r="F9135">
        <v>2</v>
      </c>
      <c r="G9135">
        <v>2.5099999999999998</v>
      </c>
      <c r="H9135" t="s">
        <v>36</v>
      </c>
      <c r="I9135">
        <v>45200</v>
      </c>
      <c r="J9135" t="str">
        <f t="shared" si="288"/>
        <v>low</v>
      </c>
      <c r="K9135">
        <v>3</v>
      </c>
      <c r="L9135">
        <v>0</v>
      </c>
    </row>
    <row r="9136" spans="1:12" x14ac:dyDescent="0.25">
      <c r="A9136">
        <v>37</v>
      </c>
      <c r="B9136" t="str">
        <f t="shared" si="289"/>
        <v>Middle Aged</v>
      </c>
      <c r="C9136">
        <v>0</v>
      </c>
      <c r="D9136" t="s">
        <v>8</v>
      </c>
      <c r="E9136">
        <v>1</v>
      </c>
      <c r="F9136">
        <v>1</v>
      </c>
      <c r="G9136">
        <v>2.3199999999999998</v>
      </c>
      <c r="H9136" t="s">
        <v>36</v>
      </c>
      <c r="I9136">
        <v>61000</v>
      </c>
      <c r="J9136" t="str">
        <f t="shared" si="288"/>
        <v>medium</v>
      </c>
      <c r="K9136">
        <v>5</v>
      </c>
      <c r="L9136">
        <v>0</v>
      </c>
    </row>
    <row r="9137" spans="1:12" x14ac:dyDescent="0.25">
      <c r="A9137">
        <v>38</v>
      </c>
      <c r="B9137" t="str">
        <f t="shared" si="289"/>
        <v>Middle Aged</v>
      </c>
      <c r="C9137">
        <v>1</v>
      </c>
      <c r="D9137" t="s">
        <v>10</v>
      </c>
      <c r="E9137">
        <v>1</v>
      </c>
      <c r="F9137">
        <v>3</v>
      </c>
      <c r="G9137">
        <v>2.48</v>
      </c>
      <c r="H9137" t="s">
        <v>36</v>
      </c>
      <c r="I9137">
        <v>89400</v>
      </c>
      <c r="J9137" t="str">
        <f t="shared" si="288"/>
        <v>medium</v>
      </c>
      <c r="K9137">
        <v>8</v>
      </c>
      <c r="L9137">
        <v>0</v>
      </c>
    </row>
    <row r="9138" spans="1:12" x14ac:dyDescent="0.25">
      <c r="A9138">
        <v>29</v>
      </c>
      <c r="B9138" t="str">
        <f t="shared" si="289"/>
        <v>Adult</v>
      </c>
      <c r="C9138">
        <v>0</v>
      </c>
      <c r="D9138" t="s">
        <v>9</v>
      </c>
      <c r="E9138">
        <v>1</v>
      </c>
      <c r="F9138">
        <v>3</v>
      </c>
      <c r="G9138">
        <v>2.4</v>
      </c>
      <c r="H9138" t="s">
        <v>36</v>
      </c>
      <c r="I9138">
        <v>58000</v>
      </c>
      <c r="J9138" t="str">
        <f t="shared" si="288"/>
        <v>low</v>
      </c>
      <c r="K9138">
        <v>3</v>
      </c>
      <c r="L9138">
        <v>0</v>
      </c>
    </row>
    <row r="9139" spans="1:12" x14ac:dyDescent="0.25">
      <c r="A9139">
        <v>55</v>
      </c>
      <c r="B9139" t="str">
        <f t="shared" si="289"/>
        <v>Senior</v>
      </c>
      <c r="C9139">
        <v>0</v>
      </c>
      <c r="D9139" t="s">
        <v>8</v>
      </c>
      <c r="E9139">
        <v>1</v>
      </c>
      <c r="F9139">
        <v>4</v>
      </c>
      <c r="G9139">
        <v>3.13</v>
      </c>
      <c r="H9139" t="s">
        <v>35</v>
      </c>
      <c r="I9139">
        <v>104000</v>
      </c>
      <c r="J9139" t="str">
        <f t="shared" si="288"/>
        <v>medium</v>
      </c>
      <c r="K9139">
        <v>9</v>
      </c>
      <c r="L9139">
        <v>1</v>
      </c>
    </row>
    <row r="9140" spans="1:12" x14ac:dyDescent="0.25">
      <c r="A9140">
        <v>21</v>
      </c>
      <c r="B9140" t="str">
        <f t="shared" si="289"/>
        <v>Young</v>
      </c>
      <c r="C9140">
        <v>0</v>
      </c>
      <c r="D9140" t="s">
        <v>8</v>
      </c>
      <c r="E9140">
        <v>2</v>
      </c>
      <c r="F9140">
        <v>2</v>
      </c>
      <c r="G9140">
        <v>2.37</v>
      </c>
      <c r="H9140" t="s">
        <v>36</v>
      </c>
      <c r="I9140">
        <v>61000</v>
      </c>
      <c r="J9140" t="str">
        <f t="shared" si="288"/>
        <v>medium</v>
      </c>
      <c r="K9140">
        <v>9</v>
      </c>
      <c r="L9140">
        <v>1</v>
      </c>
    </row>
    <row r="9141" spans="1:12" x14ac:dyDescent="0.25">
      <c r="A9141">
        <v>45</v>
      </c>
      <c r="B9141" t="str">
        <f t="shared" si="289"/>
        <v>Middle Aged</v>
      </c>
      <c r="C9141">
        <v>1</v>
      </c>
      <c r="D9141" t="s">
        <v>10</v>
      </c>
      <c r="E9141">
        <v>2</v>
      </c>
      <c r="F9141">
        <v>4</v>
      </c>
      <c r="G9141">
        <v>2.99</v>
      </c>
      <c r="H9141" t="s">
        <v>36</v>
      </c>
      <c r="I9141">
        <v>80000</v>
      </c>
      <c r="J9141" t="str">
        <f t="shared" si="288"/>
        <v>medium</v>
      </c>
      <c r="K9141">
        <v>4</v>
      </c>
      <c r="L9141">
        <v>0</v>
      </c>
    </row>
    <row r="9142" spans="1:12" x14ac:dyDescent="0.25">
      <c r="A9142">
        <v>26</v>
      </c>
      <c r="B9142" t="str">
        <f t="shared" si="289"/>
        <v>Adult</v>
      </c>
      <c r="C9142">
        <v>0</v>
      </c>
      <c r="D9142" t="s">
        <v>10</v>
      </c>
      <c r="E9142">
        <v>2</v>
      </c>
      <c r="F9142">
        <v>4</v>
      </c>
      <c r="G9142">
        <v>2.67</v>
      </c>
      <c r="H9142" t="s">
        <v>36</v>
      </c>
      <c r="I9142">
        <v>83000</v>
      </c>
      <c r="J9142" t="str">
        <f t="shared" si="288"/>
        <v>medium</v>
      </c>
      <c r="K9142">
        <v>7</v>
      </c>
      <c r="L9142">
        <v>0</v>
      </c>
    </row>
    <row r="9143" spans="1:12" x14ac:dyDescent="0.25">
      <c r="A9143">
        <v>22</v>
      </c>
      <c r="B9143" t="str">
        <f t="shared" si="289"/>
        <v>Young</v>
      </c>
      <c r="C9143">
        <v>0</v>
      </c>
      <c r="D9143" t="s">
        <v>8</v>
      </c>
      <c r="E9143">
        <v>1</v>
      </c>
      <c r="F9143">
        <v>1</v>
      </c>
      <c r="G9143">
        <v>2.78</v>
      </c>
      <c r="H9143" t="s">
        <v>36</v>
      </c>
      <c r="I9143">
        <v>48000</v>
      </c>
      <c r="J9143" t="str">
        <f t="shared" si="288"/>
        <v>low</v>
      </c>
      <c r="K9143">
        <v>7</v>
      </c>
      <c r="L9143">
        <v>0</v>
      </c>
    </row>
    <row r="9144" spans="1:12" x14ac:dyDescent="0.25">
      <c r="A9144">
        <v>41</v>
      </c>
      <c r="B9144" t="str">
        <f t="shared" si="289"/>
        <v>Middle Aged</v>
      </c>
      <c r="C9144">
        <v>0</v>
      </c>
      <c r="D9144" t="s">
        <v>8</v>
      </c>
      <c r="E9144">
        <v>3</v>
      </c>
      <c r="F9144">
        <v>4</v>
      </c>
      <c r="G9144">
        <v>1.66</v>
      </c>
      <c r="H9144" t="s">
        <v>37</v>
      </c>
      <c r="I9144">
        <v>97000</v>
      </c>
      <c r="J9144" t="str">
        <f t="shared" si="288"/>
        <v>medium</v>
      </c>
      <c r="K9144">
        <v>6</v>
      </c>
      <c r="L9144">
        <v>0</v>
      </c>
    </row>
    <row r="9145" spans="1:12" x14ac:dyDescent="0.25">
      <c r="A9145">
        <v>28</v>
      </c>
      <c r="B9145" t="str">
        <f t="shared" si="289"/>
        <v>Adult</v>
      </c>
      <c r="C9145">
        <v>0</v>
      </c>
      <c r="D9145" t="s">
        <v>9</v>
      </c>
      <c r="E9145">
        <v>2</v>
      </c>
      <c r="F9145">
        <v>2</v>
      </c>
      <c r="G9145">
        <v>1.84</v>
      </c>
      <c r="H9145" t="s">
        <v>37</v>
      </c>
      <c r="I9145">
        <v>54000</v>
      </c>
      <c r="J9145" t="str">
        <f t="shared" si="288"/>
        <v>low</v>
      </c>
      <c r="K9145">
        <v>5</v>
      </c>
      <c r="L9145">
        <v>0</v>
      </c>
    </row>
    <row r="9146" spans="1:12" x14ac:dyDescent="0.25">
      <c r="A9146">
        <v>35</v>
      </c>
      <c r="B9146" t="str">
        <f t="shared" si="289"/>
        <v>Adult</v>
      </c>
      <c r="C9146">
        <v>0</v>
      </c>
      <c r="D9146" t="s">
        <v>8</v>
      </c>
      <c r="E9146">
        <v>4</v>
      </c>
      <c r="F9146">
        <v>2</v>
      </c>
      <c r="G9146">
        <v>1.71</v>
      </c>
      <c r="H9146" t="s">
        <v>37</v>
      </c>
      <c r="I9146">
        <v>61000</v>
      </c>
      <c r="J9146" t="str">
        <f t="shared" si="288"/>
        <v>medium</v>
      </c>
      <c r="K9146">
        <v>5</v>
      </c>
      <c r="L9146">
        <v>0</v>
      </c>
    </row>
    <row r="9147" spans="1:12" x14ac:dyDescent="0.25">
      <c r="A9147">
        <v>25</v>
      </c>
      <c r="B9147" t="str">
        <f t="shared" si="289"/>
        <v>Young</v>
      </c>
      <c r="C9147">
        <v>0</v>
      </c>
      <c r="D9147" t="s">
        <v>9</v>
      </c>
      <c r="E9147">
        <v>1</v>
      </c>
      <c r="F9147">
        <v>3</v>
      </c>
      <c r="G9147">
        <v>3.3</v>
      </c>
      <c r="H9147" t="s">
        <v>35</v>
      </c>
      <c r="I9147">
        <v>42000</v>
      </c>
      <c r="J9147" t="str">
        <f t="shared" si="288"/>
        <v>low</v>
      </c>
      <c r="K9147">
        <v>4</v>
      </c>
      <c r="L9147">
        <v>0</v>
      </c>
    </row>
    <row r="9148" spans="1:12" x14ac:dyDescent="0.25">
      <c r="A9148">
        <v>29</v>
      </c>
      <c r="B9148" t="str">
        <f t="shared" si="289"/>
        <v>Adult</v>
      </c>
      <c r="C9148">
        <v>1</v>
      </c>
      <c r="D9148" t="s">
        <v>9</v>
      </c>
      <c r="E9148">
        <v>2</v>
      </c>
      <c r="F9148">
        <v>2</v>
      </c>
      <c r="G9148">
        <v>1.94</v>
      </c>
      <c r="H9148" t="s">
        <v>37</v>
      </c>
      <c r="I9148">
        <v>43200</v>
      </c>
      <c r="J9148" t="str">
        <f t="shared" si="288"/>
        <v>low</v>
      </c>
      <c r="K9148">
        <v>6</v>
      </c>
      <c r="L9148">
        <v>0</v>
      </c>
    </row>
    <row r="9149" spans="1:12" x14ac:dyDescent="0.25">
      <c r="A9149">
        <v>35</v>
      </c>
      <c r="B9149" t="str">
        <f t="shared" si="289"/>
        <v>Adult</v>
      </c>
      <c r="C9149">
        <v>1</v>
      </c>
      <c r="D9149" t="s">
        <v>8</v>
      </c>
      <c r="E9149">
        <v>2</v>
      </c>
      <c r="F9149">
        <v>3</v>
      </c>
      <c r="G9149">
        <v>2.42</v>
      </c>
      <c r="H9149" t="s">
        <v>36</v>
      </c>
      <c r="I9149">
        <v>42000</v>
      </c>
      <c r="J9149" t="str">
        <f t="shared" si="288"/>
        <v>low</v>
      </c>
      <c r="K9149">
        <v>6</v>
      </c>
      <c r="L9149">
        <v>0</v>
      </c>
    </row>
    <row r="9150" spans="1:12" x14ac:dyDescent="0.25">
      <c r="A9150">
        <v>53</v>
      </c>
      <c r="B9150" t="str">
        <f t="shared" si="289"/>
        <v>Senior</v>
      </c>
      <c r="C9150">
        <v>0</v>
      </c>
      <c r="D9150" t="s">
        <v>10</v>
      </c>
      <c r="E9150">
        <v>2</v>
      </c>
      <c r="F9150">
        <v>1</v>
      </c>
      <c r="G9150">
        <v>3.64</v>
      </c>
      <c r="H9150" t="s">
        <v>35</v>
      </c>
      <c r="I9150">
        <v>91000</v>
      </c>
      <c r="J9150" t="str">
        <f t="shared" si="288"/>
        <v>medium</v>
      </c>
      <c r="K9150">
        <v>10</v>
      </c>
      <c r="L9150">
        <v>1</v>
      </c>
    </row>
    <row r="9151" spans="1:12" x14ac:dyDescent="0.25">
      <c r="A9151">
        <v>50</v>
      </c>
      <c r="B9151" t="str">
        <f t="shared" si="289"/>
        <v>Senior</v>
      </c>
      <c r="C9151">
        <v>0</v>
      </c>
      <c r="D9151" t="s">
        <v>9</v>
      </c>
      <c r="E9151">
        <v>10</v>
      </c>
      <c r="F9151">
        <v>1</v>
      </c>
      <c r="G9151">
        <v>2.38</v>
      </c>
      <c r="H9151" t="s">
        <v>36</v>
      </c>
      <c r="I9151">
        <v>69000</v>
      </c>
      <c r="J9151" t="str">
        <f t="shared" si="288"/>
        <v>medium</v>
      </c>
      <c r="K9151">
        <v>4</v>
      </c>
      <c r="L9151">
        <v>0</v>
      </c>
    </row>
    <row r="9152" spans="1:12" x14ac:dyDescent="0.25">
      <c r="A9152">
        <v>49</v>
      </c>
      <c r="B9152" t="str">
        <f t="shared" si="289"/>
        <v>Senior</v>
      </c>
      <c r="C9152">
        <v>0</v>
      </c>
      <c r="D9152" t="s">
        <v>8</v>
      </c>
      <c r="E9152">
        <v>2</v>
      </c>
      <c r="F9152">
        <v>2</v>
      </c>
      <c r="G9152">
        <v>2.88</v>
      </c>
      <c r="H9152" t="s">
        <v>36</v>
      </c>
      <c r="I9152">
        <v>86000</v>
      </c>
      <c r="J9152" t="str">
        <f t="shared" si="288"/>
        <v>medium</v>
      </c>
      <c r="K9152">
        <v>6</v>
      </c>
      <c r="L9152">
        <v>0</v>
      </c>
    </row>
    <row r="9153" spans="1:12" x14ac:dyDescent="0.25">
      <c r="A9153">
        <v>57</v>
      </c>
      <c r="B9153" t="str">
        <f t="shared" si="289"/>
        <v>Elderly</v>
      </c>
      <c r="C9153">
        <v>1</v>
      </c>
      <c r="D9153" t="s">
        <v>8</v>
      </c>
      <c r="E9153">
        <v>4</v>
      </c>
      <c r="F9153">
        <v>6</v>
      </c>
      <c r="G9153">
        <v>3.5</v>
      </c>
      <c r="H9153" t="s">
        <v>35</v>
      </c>
      <c r="I9153">
        <v>128600</v>
      </c>
      <c r="J9153" t="str">
        <f t="shared" si="288"/>
        <v>medium</v>
      </c>
      <c r="K9153">
        <v>10</v>
      </c>
      <c r="L9153">
        <v>1</v>
      </c>
    </row>
    <row r="9154" spans="1:12" x14ac:dyDescent="0.25">
      <c r="A9154">
        <v>31</v>
      </c>
      <c r="B9154" t="str">
        <f t="shared" si="289"/>
        <v>Adult</v>
      </c>
      <c r="C9154">
        <v>1</v>
      </c>
      <c r="D9154" t="s">
        <v>10</v>
      </c>
      <c r="E9154">
        <v>2</v>
      </c>
      <c r="F9154">
        <v>2</v>
      </c>
      <c r="G9154">
        <v>3.79</v>
      </c>
      <c r="H9154" t="s">
        <v>35</v>
      </c>
      <c r="I9154">
        <v>83800</v>
      </c>
      <c r="J9154" t="str">
        <f t="shared" ref="J9154:J9217" si="290">IF(I9154&gt;=25000,IF(I9154&lt;=60000,"low",IF(I9154&lt;=140000,"medium","high")),"")</f>
        <v>medium</v>
      </c>
      <c r="K9154">
        <v>8</v>
      </c>
      <c r="L9154">
        <v>0</v>
      </c>
    </row>
    <row r="9155" spans="1:12" x14ac:dyDescent="0.25">
      <c r="A9155">
        <v>21</v>
      </c>
      <c r="B9155" t="str">
        <f t="shared" ref="B9155:B9218" si="291">IF(A9155&lt;=25,"Young",IF(A9155&lt;=35,"Adult",IF(A9155&lt;=45,"Middle Aged",IF(A9155&lt;=55,"Senior",IF(A9155&lt;=60,"Elderly","Out of Range")))))</f>
        <v>Young</v>
      </c>
      <c r="C9155">
        <v>0</v>
      </c>
      <c r="D9155" t="s">
        <v>8</v>
      </c>
      <c r="E9155">
        <v>2</v>
      </c>
      <c r="F9155">
        <v>1</v>
      </c>
      <c r="G9155">
        <v>2.4900000000000002</v>
      </c>
      <c r="H9155" t="s">
        <v>36</v>
      </c>
      <c r="I9155">
        <v>48000</v>
      </c>
      <c r="J9155" t="str">
        <f t="shared" si="290"/>
        <v>low</v>
      </c>
      <c r="K9155">
        <v>6</v>
      </c>
      <c r="L9155">
        <v>0</v>
      </c>
    </row>
    <row r="9156" spans="1:12" x14ac:dyDescent="0.25">
      <c r="A9156">
        <v>57</v>
      </c>
      <c r="B9156" t="str">
        <f t="shared" si="291"/>
        <v>Elderly</v>
      </c>
      <c r="C9156">
        <v>0</v>
      </c>
      <c r="D9156" t="s">
        <v>8</v>
      </c>
      <c r="E9156">
        <v>2</v>
      </c>
      <c r="F9156">
        <v>1</v>
      </c>
      <c r="G9156">
        <v>3.61</v>
      </c>
      <c r="H9156" t="s">
        <v>35</v>
      </c>
      <c r="I9156">
        <v>72000</v>
      </c>
      <c r="J9156" t="str">
        <f t="shared" si="290"/>
        <v>medium</v>
      </c>
      <c r="K9156">
        <v>7</v>
      </c>
      <c r="L9156">
        <v>0</v>
      </c>
    </row>
    <row r="9157" spans="1:12" x14ac:dyDescent="0.25">
      <c r="A9157">
        <v>55</v>
      </c>
      <c r="B9157" t="str">
        <f t="shared" si="291"/>
        <v>Senior</v>
      </c>
      <c r="C9157">
        <v>0</v>
      </c>
      <c r="D9157" t="s">
        <v>9</v>
      </c>
      <c r="E9157">
        <v>1</v>
      </c>
      <c r="F9157">
        <v>1</v>
      </c>
      <c r="G9157">
        <v>3.98</v>
      </c>
      <c r="H9157" t="s">
        <v>35</v>
      </c>
      <c r="I9157">
        <v>78000</v>
      </c>
      <c r="J9157" t="str">
        <f t="shared" si="290"/>
        <v>medium</v>
      </c>
      <c r="K9157">
        <v>4</v>
      </c>
      <c r="L9157">
        <v>0</v>
      </c>
    </row>
    <row r="9158" spans="1:12" x14ac:dyDescent="0.25">
      <c r="A9158">
        <v>40</v>
      </c>
      <c r="B9158" t="str">
        <f t="shared" si="291"/>
        <v>Middle Aged</v>
      </c>
      <c r="C9158">
        <v>1</v>
      </c>
      <c r="D9158" t="s">
        <v>11</v>
      </c>
      <c r="E9158">
        <v>1</v>
      </c>
      <c r="F9158">
        <v>5</v>
      </c>
      <c r="G9158">
        <v>1.49</v>
      </c>
      <c r="H9158" t="s">
        <v>37</v>
      </c>
      <c r="I9158">
        <v>58000</v>
      </c>
      <c r="J9158" t="str">
        <f t="shared" si="290"/>
        <v>low</v>
      </c>
      <c r="K9158">
        <v>6</v>
      </c>
      <c r="L9158">
        <v>0</v>
      </c>
    </row>
    <row r="9159" spans="1:12" x14ac:dyDescent="0.25">
      <c r="A9159">
        <v>46</v>
      </c>
      <c r="B9159" t="str">
        <f t="shared" si="291"/>
        <v>Senior</v>
      </c>
      <c r="C9159">
        <v>0</v>
      </c>
      <c r="D9159" t="s">
        <v>10</v>
      </c>
      <c r="E9159">
        <v>1</v>
      </c>
      <c r="F9159">
        <v>3</v>
      </c>
      <c r="G9159">
        <v>3.36</v>
      </c>
      <c r="H9159" t="s">
        <v>35</v>
      </c>
      <c r="I9159">
        <v>127000</v>
      </c>
      <c r="J9159" t="str">
        <f t="shared" si="290"/>
        <v>medium</v>
      </c>
      <c r="K9159">
        <v>5</v>
      </c>
      <c r="L9159">
        <v>0</v>
      </c>
    </row>
    <row r="9160" spans="1:12" x14ac:dyDescent="0.25">
      <c r="A9160">
        <v>32</v>
      </c>
      <c r="B9160" t="str">
        <f t="shared" si="291"/>
        <v>Adult</v>
      </c>
      <c r="C9160">
        <v>0</v>
      </c>
      <c r="D9160" t="s">
        <v>10</v>
      </c>
      <c r="E9160">
        <v>1</v>
      </c>
      <c r="F9160">
        <v>6</v>
      </c>
      <c r="G9160">
        <v>2.4500000000000002</v>
      </c>
      <c r="H9160" t="s">
        <v>36</v>
      </c>
      <c r="I9160">
        <v>94000</v>
      </c>
      <c r="J9160" t="str">
        <f t="shared" si="290"/>
        <v>medium</v>
      </c>
      <c r="K9160">
        <v>9</v>
      </c>
      <c r="L9160">
        <v>1</v>
      </c>
    </row>
    <row r="9161" spans="1:12" x14ac:dyDescent="0.25">
      <c r="A9161">
        <v>35</v>
      </c>
      <c r="B9161" t="str">
        <f t="shared" si="291"/>
        <v>Adult</v>
      </c>
      <c r="C9161">
        <v>1</v>
      </c>
      <c r="D9161" t="s">
        <v>8</v>
      </c>
      <c r="E9161">
        <v>2</v>
      </c>
      <c r="F9161">
        <v>0</v>
      </c>
      <c r="G9161">
        <v>2.5499999999999998</v>
      </c>
      <c r="H9161" t="s">
        <v>36</v>
      </c>
      <c r="I9161">
        <v>74000</v>
      </c>
      <c r="J9161" t="str">
        <f t="shared" si="290"/>
        <v>medium</v>
      </c>
      <c r="K9161">
        <v>6</v>
      </c>
      <c r="L9161">
        <v>0</v>
      </c>
    </row>
    <row r="9162" spans="1:12" x14ac:dyDescent="0.25">
      <c r="A9162">
        <v>46</v>
      </c>
      <c r="B9162" t="str">
        <f t="shared" si="291"/>
        <v>Senior</v>
      </c>
      <c r="C9162">
        <v>0</v>
      </c>
      <c r="D9162" t="s">
        <v>8</v>
      </c>
      <c r="E9162">
        <v>1</v>
      </c>
      <c r="F9162">
        <v>3</v>
      </c>
      <c r="G9162">
        <v>1.81</v>
      </c>
      <c r="H9162" t="s">
        <v>37</v>
      </c>
      <c r="I9162">
        <v>64000</v>
      </c>
      <c r="J9162" t="str">
        <f t="shared" si="290"/>
        <v>medium</v>
      </c>
      <c r="K9162">
        <v>6</v>
      </c>
      <c r="L9162">
        <v>0</v>
      </c>
    </row>
    <row r="9163" spans="1:12" x14ac:dyDescent="0.25">
      <c r="A9163">
        <v>24</v>
      </c>
      <c r="B9163" t="str">
        <f t="shared" si="291"/>
        <v>Young</v>
      </c>
      <c r="C9163">
        <v>0</v>
      </c>
      <c r="D9163" t="s">
        <v>10</v>
      </c>
      <c r="E9163">
        <v>2</v>
      </c>
      <c r="F9163">
        <v>4</v>
      </c>
      <c r="G9163">
        <v>2.9</v>
      </c>
      <c r="H9163" t="s">
        <v>36</v>
      </c>
      <c r="I9163">
        <v>90000</v>
      </c>
      <c r="J9163" t="str">
        <f t="shared" si="290"/>
        <v>medium</v>
      </c>
      <c r="K9163">
        <v>10</v>
      </c>
      <c r="L9163">
        <v>1</v>
      </c>
    </row>
    <row r="9164" spans="1:12" x14ac:dyDescent="0.25">
      <c r="A9164">
        <v>56</v>
      </c>
      <c r="B9164" t="str">
        <f t="shared" si="291"/>
        <v>Elderly</v>
      </c>
      <c r="C9164">
        <v>0</v>
      </c>
      <c r="D9164" t="s">
        <v>9</v>
      </c>
      <c r="E9164">
        <v>2</v>
      </c>
      <c r="F9164">
        <v>2</v>
      </c>
      <c r="G9164">
        <v>3.03</v>
      </c>
      <c r="H9164" t="s">
        <v>35</v>
      </c>
      <c r="I9164">
        <v>66000</v>
      </c>
      <c r="J9164" t="str">
        <f t="shared" si="290"/>
        <v>medium</v>
      </c>
      <c r="K9164">
        <v>5</v>
      </c>
      <c r="L9164">
        <v>0</v>
      </c>
    </row>
    <row r="9165" spans="1:12" x14ac:dyDescent="0.25">
      <c r="A9165">
        <v>23</v>
      </c>
      <c r="B9165" t="str">
        <f t="shared" si="291"/>
        <v>Young</v>
      </c>
      <c r="C9165">
        <v>0</v>
      </c>
      <c r="D9165" t="s">
        <v>10</v>
      </c>
      <c r="E9165">
        <v>2</v>
      </c>
      <c r="F9165">
        <v>2</v>
      </c>
      <c r="G9165">
        <v>1.91</v>
      </c>
      <c r="H9165" t="s">
        <v>37</v>
      </c>
      <c r="I9165">
        <v>36000</v>
      </c>
      <c r="J9165" t="str">
        <f t="shared" si="290"/>
        <v>low</v>
      </c>
      <c r="K9165">
        <v>3</v>
      </c>
      <c r="L9165">
        <v>0</v>
      </c>
    </row>
    <row r="9166" spans="1:12" x14ac:dyDescent="0.25">
      <c r="A9166">
        <v>40</v>
      </c>
      <c r="B9166" t="str">
        <f t="shared" si="291"/>
        <v>Middle Aged</v>
      </c>
      <c r="C9166">
        <v>0</v>
      </c>
      <c r="D9166" t="s">
        <v>11</v>
      </c>
      <c r="E9166">
        <v>2</v>
      </c>
      <c r="F9166">
        <v>5</v>
      </c>
      <c r="G9166">
        <v>2.48</v>
      </c>
      <c r="H9166" t="s">
        <v>36</v>
      </c>
      <c r="I9166">
        <v>53000</v>
      </c>
      <c r="J9166" t="str">
        <f t="shared" si="290"/>
        <v>low</v>
      </c>
      <c r="K9166">
        <v>4</v>
      </c>
      <c r="L9166">
        <v>0</v>
      </c>
    </row>
    <row r="9167" spans="1:12" x14ac:dyDescent="0.25">
      <c r="A9167">
        <v>32</v>
      </c>
      <c r="B9167" t="str">
        <f t="shared" si="291"/>
        <v>Adult</v>
      </c>
      <c r="C9167">
        <v>0</v>
      </c>
      <c r="D9167" t="s">
        <v>10</v>
      </c>
      <c r="E9167">
        <v>5</v>
      </c>
      <c r="F9167">
        <v>1</v>
      </c>
      <c r="G9167">
        <v>3.27</v>
      </c>
      <c r="H9167" t="s">
        <v>35</v>
      </c>
      <c r="I9167">
        <v>79000</v>
      </c>
      <c r="J9167" t="str">
        <f t="shared" si="290"/>
        <v>medium</v>
      </c>
      <c r="K9167">
        <v>8</v>
      </c>
      <c r="L9167">
        <v>0</v>
      </c>
    </row>
    <row r="9168" spans="1:12" x14ac:dyDescent="0.25">
      <c r="A9168">
        <v>31</v>
      </c>
      <c r="B9168" t="str">
        <f t="shared" si="291"/>
        <v>Adult</v>
      </c>
      <c r="C9168">
        <v>0</v>
      </c>
      <c r="D9168" t="s">
        <v>11</v>
      </c>
      <c r="E9168">
        <v>5</v>
      </c>
      <c r="F9168">
        <v>3</v>
      </c>
      <c r="G9168">
        <v>3.08</v>
      </c>
      <c r="H9168" t="s">
        <v>35</v>
      </c>
      <c r="I9168">
        <v>64000</v>
      </c>
      <c r="J9168" t="str">
        <f t="shared" si="290"/>
        <v>medium</v>
      </c>
      <c r="K9168">
        <v>7</v>
      </c>
      <c r="L9168">
        <v>0</v>
      </c>
    </row>
    <row r="9169" spans="1:12" x14ac:dyDescent="0.25">
      <c r="A9169">
        <v>40</v>
      </c>
      <c r="B9169" t="str">
        <f t="shared" si="291"/>
        <v>Middle Aged</v>
      </c>
      <c r="C9169">
        <v>0</v>
      </c>
      <c r="D9169" t="s">
        <v>10</v>
      </c>
      <c r="E9169">
        <v>2</v>
      </c>
      <c r="F9169">
        <v>1</v>
      </c>
      <c r="G9169">
        <v>3.66</v>
      </c>
      <c r="H9169" t="s">
        <v>35</v>
      </c>
      <c r="I9169">
        <v>94000</v>
      </c>
      <c r="J9169" t="str">
        <f t="shared" si="290"/>
        <v>medium</v>
      </c>
      <c r="K9169">
        <v>6</v>
      </c>
      <c r="L9169">
        <v>0</v>
      </c>
    </row>
    <row r="9170" spans="1:12" x14ac:dyDescent="0.25">
      <c r="A9170">
        <v>30</v>
      </c>
      <c r="B9170" t="str">
        <f t="shared" si="291"/>
        <v>Adult</v>
      </c>
      <c r="C9170">
        <v>0</v>
      </c>
      <c r="D9170" t="s">
        <v>9</v>
      </c>
      <c r="E9170">
        <v>2</v>
      </c>
      <c r="F9170">
        <v>0</v>
      </c>
      <c r="G9170">
        <v>3.68</v>
      </c>
      <c r="H9170" t="s">
        <v>35</v>
      </c>
      <c r="I9170">
        <v>85000</v>
      </c>
      <c r="J9170" t="str">
        <f t="shared" si="290"/>
        <v>medium</v>
      </c>
      <c r="K9170">
        <v>4</v>
      </c>
      <c r="L9170">
        <v>0</v>
      </c>
    </row>
    <row r="9171" spans="1:12" x14ac:dyDescent="0.25">
      <c r="A9171">
        <v>51</v>
      </c>
      <c r="B9171" t="str">
        <f t="shared" si="291"/>
        <v>Senior</v>
      </c>
      <c r="C9171">
        <v>0</v>
      </c>
      <c r="D9171" t="s">
        <v>10</v>
      </c>
      <c r="E9171">
        <v>2</v>
      </c>
      <c r="F9171">
        <v>2</v>
      </c>
      <c r="G9171">
        <v>1.4</v>
      </c>
      <c r="H9171" t="s">
        <v>37</v>
      </c>
      <c r="I9171">
        <v>85000</v>
      </c>
      <c r="J9171" t="str">
        <f t="shared" si="290"/>
        <v>medium</v>
      </c>
      <c r="K9171">
        <v>5</v>
      </c>
      <c r="L9171">
        <v>0</v>
      </c>
    </row>
    <row r="9172" spans="1:12" x14ac:dyDescent="0.25">
      <c r="A9172">
        <v>24</v>
      </c>
      <c r="B9172" t="str">
        <f t="shared" si="291"/>
        <v>Young</v>
      </c>
      <c r="C9172">
        <v>1</v>
      </c>
      <c r="D9172" t="s">
        <v>8</v>
      </c>
      <c r="E9172">
        <v>1</v>
      </c>
      <c r="F9172">
        <v>4</v>
      </c>
      <c r="G9172">
        <v>1.43</v>
      </c>
      <c r="H9172" t="s">
        <v>37</v>
      </c>
      <c r="I9172">
        <v>71200</v>
      </c>
      <c r="J9172" t="str">
        <f t="shared" si="290"/>
        <v>medium</v>
      </c>
      <c r="K9172">
        <v>6</v>
      </c>
      <c r="L9172">
        <v>0</v>
      </c>
    </row>
    <row r="9173" spans="1:12" x14ac:dyDescent="0.25">
      <c r="A9173">
        <v>48</v>
      </c>
      <c r="B9173" t="str">
        <f t="shared" si="291"/>
        <v>Senior</v>
      </c>
      <c r="C9173">
        <v>0</v>
      </c>
      <c r="D9173" t="s">
        <v>8</v>
      </c>
      <c r="E9173">
        <v>2</v>
      </c>
      <c r="F9173">
        <v>6</v>
      </c>
      <c r="G9173">
        <v>2.5499999999999998</v>
      </c>
      <c r="H9173" t="s">
        <v>36</v>
      </c>
      <c r="I9173">
        <v>114000</v>
      </c>
      <c r="J9173" t="str">
        <f t="shared" si="290"/>
        <v>medium</v>
      </c>
      <c r="K9173">
        <v>10</v>
      </c>
      <c r="L9173">
        <v>1</v>
      </c>
    </row>
    <row r="9174" spans="1:12" x14ac:dyDescent="0.25">
      <c r="A9174">
        <v>30</v>
      </c>
      <c r="B9174" t="str">
        <f t="shared" si="291"/>
        <v>Adult</v>
      </c>
      <c r="C9174">
        <v>1</v>
      </c>
      <c r="D9174" t="s">
        <v>8</v>
      </c>
      <c r="E9174">
        <v>2</v>
      </c>
      <c r="F9174">
        <v>3</v>
      </c>
      <c r="G9174">
        <v>1.5</v>
      </c>
      <c r="H9174" t="s">
        <v>37</v>
      </c>
      <c r="I9174">
        <v>79000</v>
      </c>
      <c r="J9174" t="str">
        <f t="shared" si="290"/>
        <v>medium</v>
      </c>
      <c r="K9174">
        <v>10</v>
      </c>
      <c r="L9174">
        <v>1</v>
      </c>
    </row>
    <row r="9175" spans="1:12" x14ac:dyDescent="0.25">
      <c r="A9175">
        <v>53</v>
      </c>
      <c r="B9175" t="str">
        <f t="shared" si="291"/>
        <v>Senior</v>
      </c>
      <c r="C9175">
        <v>0</v>
      </c>
      <c r="D9175" t="s">
        <v>11</v>
      </c>
      <c r="E9175">
        <v>2</v>
      </c>
      <c r="F9175">
        <v>3</v>
      </c>
      <c r="G9175">
        <v>3.66</v>
      </c>
      <c r="H9175" t="s">
        <v>35</v>
      </c>
      <c r="I9175">
        <v>80000</v>
      </c>
      <c r="J9175" t="str">
        <f t="shared" si="290"/>
        <v>medium</v>
      </c>
      <c r="K9175">
        <v>7</v>
      </c>
      <c r="L9175">
        <v>0</v>
      </c>
    </row>
    <row r="9176" spans="1:12" x14ac:dyDescent="0.25">
      <c r="A9176">
        <v>39</v>
      </c>
      <c r="B9176" t="str">
        <f t="shared" si="291"/>
        <v>Middle Aged</v>
      </c>
      <c r="C9176">
        <v>1</v>
      </c>
      <c r="D9176" t="s">
        <v>8</v>
      </c>
      <c r="E9176">
        <v>1</v>
      </c>
      <c r="F9176">
        <v>3</v>
      </c>
      <c r="G9176">
        <v>2.74</v>
      </c>
      <c r="H9176" t="s">
        <v>36</v>
      </c>
      <c r="I9176">
        <v>91200</v>
      </c>
      <c r="J9176" t="str">
        <f t="shared" si="290"/>
        <v>medium</v>
      </c>
      <c r="K9176">
        <v>7</v>
      </c>
      <c r="L9176">
        <v>0</v>
      </c>
    </row>
    <row r="9177" spans="1:12" x14ac:dyDescent="0.25">
      <c r="A9177">
        <v>38</v>
      </c>
      <c r="B9177" t="str">
        <f t="shared" si="291"/>
        <v>Middle Aged</v>
      </c>
      <c r="C9177">
        <v>0</v>
      </c>
      <c r="D9177" t="s">
        <v>11</v>
      </c>
      <c r="E9177">
        <v>2</v>
      </c>
      <c r="F9177">
        <v>4</v>
      </c>
      <c r="G9177">
        <v>1.31</v>
      </c>
      <c r="H9177" t="s">
        <v>37</v>
      </c>
      <c r="I9177">
        <v>66000</v>
      </c>
      <c r="J9177" t="str">
        <f t="shared" si="290"/>
        <v>medium</v>
      </c>
      <c r="K9177">
        <v>5</v>
      </c>
      <c r="L9177">
        <v>0</v>
      </c>
    </row>
    <row r="9178" spans="1:12" x14ac:dyDescent="0.25">
      <c r="A9178">
        <v>41</v>
      </c>
      <c r="B9178" t="str">
        <f t="shared" si="291"/>
        <v>Middle Aged</v>
      </c>
      <c r="C9178">
        <v>0</v>
      </c>
      <c r="D9178" t="s">
        <v>8</v>
      </c>
      <c r="E9178">
        <v>2</v>
      </c>
      <c r="F9178">
        <v>4</v>
      </c>
      <c r="G9178">
        <v>3.37</v>
      </c>
      <c r="H9178" t="s">
        <v>35</v>
      </c>
      <c r="I9178">
        <v>84000</v>
      </c>
      <c r="J9178" t="str">
        <f t="shared" si="290"/>
        <v>medium</v>
      </c>
      <c r="K9178">
        <v>5</v>
      </c>
      <c r="L9178">
        <v>0</v>
      </c>
    </row>
    <row r="9179" spans="1:12" x14ac:dyDescent="0.25">
      <c r="A9179">
        <v>24</v>
      </c>
      <c r="B9179" t="str">
        <f t="shared" si="291"/>
        <v>Young</v>
      </c>
      <c r="C9179">
        <v>0</v>
      </c>
      <c r="D9179" t="s">
        <v>10</v>
      </c>
      <c r="E9179">
        <v>4</v>
      </c>
      <c r="F9179">
        <v>3</v>
      </c>
      <c r="G9179">
        <v>2.83</v>
      </c>
      <c r="H9179" t="s">
        <v>36</v>
      </c>
      <c r="I9179">
        <v>87000</v>
      </c>
      <c r="J9179" t="str">
        <f t="shared" si="290"/>
        <v>medium</v>
      </c>
      <c r="K9179">
        <v>9</v>
      </c>
      <c r="L9179">
        <v>1</v>
      </c>
    </row>
    <row r="9180" spans="1:12" x14ac:dyDescent="0.25">
      <c r="A9180">
        <v>40</v>
      </c>
      <c r="B9180" t="str">
        <f t="shared" si="291"/>
        <v>Middle Aged</v>
      </c>
      <c r="C9180">
        <v>0</v>
      </c>
      <c r="D9180" t="s">
        <v>8</v>
      </c>
      <c r="E9180">
        <v>2</v>
      </c>
      <c r="F9180">
        <v>5</v>
      </c>
      <c r="G9180">
        <v>2.76</v>
      </c>
      <c r="H9180" t="s">
        <v>36</v>
      </c>
      <c r="I9180">
        <v>99000</v>
      </c>
      <c r="J9180" t="str">
        <f t="shared" si="290"/>
        <v>medium</v>
      </c>
      <c r="K9180">
        <v>10</v>
      </c>
      <c r="L9180">
        <v>1</v>
      </c>
    </row>
    <row r="9181" spans="1:12" x14ac:dyDescent="0.25">
      <c r="A9181">
        <v>34</v>
      </c>
      <c r="B9181" t="str">
        <f t="shared" si="291"/>
        <v>Adult</v>
      </c>
      <c r="C9181">
        <v>1</v>
      </c>
      <c r="D9181" t="s">
        <v>10</v>
      </c>
      <c r="E9181">
        <v>1</v>
      </c>
      <c r="F9181">
        <v>3</v>
      </c>
      <c r="G9181">
        <v>1.79</v>
      </c>
      <c r="H9181" t="s">
        <v>37</v>
      </c>
      <c r="I9181">
        <v>63200</v>
      </c>
      <c r="J9181" t="str">
        <f t="shared" si="290"/>
        <v>medium</v>
      </c>
      <c r="K9181">
        <v>4</v>
      </c>
      <c r="L9181">
        <v>0</v>
      </c>
    </row>
    <row r="9182" spans="1:12" x14ac:dyDescent="0.25">
      <c r="A9182">
        <v>47</v>
      </c>
      <c r="B9182" t="str">
        <f t="shared" si="291"/>
        <v>Senior</v>
      </c>
      <c r="C9182">
        <v>0</v>
      </c>
      <c r="D9182" t="s">
        <v>8</v>
      </c>
      <c r="E9182">
        <v>1</v>
      </c>
      <c r="F9182">
        <v>4</v>
      </c>
      <c r="G9182">
        <v>2.15</v>
      </c>
      <c r="H9182" t="s">
        <v>36</v>
      </c>
      <c r="I9182">
        <v>93000</v>
      </c>
      <c r="J9182" t="str">
        <f t="shared" si="290"/>
        <v>medium</v>
      </c>
      <c r="K9182">
        <v>7</v>
      </c>
      <c r="L9182">
        <v>0</v>
      </c>
    </row>
    <row r="9183" spans="1:12" x14ac:dyDescent="0.25">
      <c r="A9183">
        <v>32</v>
      </c>
      <c r="B9183" t="str">
        <f t="shared" si="291"/>
        <v>Adult</v>
      </c>
      <c r="C9183">
        <v>0</v>
      </c>
      <c r="D9183" t="s">
        <v>10</v>
      </c>
      <c r="E9183">
        <v>2</v>
      </c>
      <c r="F9183">
        <v>5</v>
      </c>
      <c r="G9183">
        <v>1.3</v>
      </c>
      <c r="H9183" t="s">
        <v>37</v>
      </c>
      <c r="I9183">
        <v>109000</v>
      </c>
      <c r="J9183" t="str">
        <f t="shared" si="290"/>
        <v>medium</v>
      </c>
      <c r="K9183">
        <v>7</v>
      </c>
      <c r="L9183">
        <v>0</v>
      </c>
    </row>
    <row r="9184" spans="1:12" x14ac:dyDescent="0.25">
      <c r="A9184">
        <v>36</v>
      </c>
      <c r="B9184" t="str">
        <f t="shared" si="291"/>
        <v>Middle Aged</v>
      </c>
      <c r="C9184">
        <v>1</v>
      </c>
      <c r="D9184" t="s">
        <v>8</v>
      </c>
      <c r="E9184">
        <v>2</v>
      </c>
      <c r="F9184">
        <v>3</v>
      </c>
      <c r="G9184">
        <v>1.64</v>
      </c>
      <c r="H9184" t="s">
        <v>37</v>
      </c>
      <c r="I9184">
        <v>61800</v>
      </c>
      <c r="J9184" t="str">
        <f t="shared" si="290"/>
        <v>medium</v>
      </c>
      <c r="K9184">
        <v>6</v>
      </c>
      <c r="L9184">
        <v>0</v>
      </c>
    </row>
    <row r="9185" spans="1:12" x14ac:dyDescent="0.25">
      <c r="A9185">
        <v>49</v>
      </c>
      <c r="B9185" t="str">
        <f t="shared" si="291"/>
        <v>Senior</v>
      </c>
      <c r="C9185">
        <v>1</v>
      </c>
      <c r="D9185" t="s">
        <v>10</v>
      </c>
      <c r="E9185">
        <v>9</v>
      </c>
      <c r="F9185">
        <v>4</v>
      </c>
      <c r="G9185">
        <v>1.34</v>
      </c>
      <c r="H9185" t="s">
        <v>37</v>
      </c>
      <c r="I9185">
        <v>82200</v>
      </c>
      <c r="J9185" t="str">
        <f t="shared" si="290"/>
        <v>medium</v>
      </c>
      <c r="K9185">
        <v>9</v>
      </c>
      <c r="L9185">
        <v>1</v>
      </c>
    </row>
    <row r="9186" spans="1:12" x14ac:dyDescent="0.25">
      <c r="A9186">
        <v>33</v>
      </c>
      <c r="B9186" t="str">
        <f t="shared" si="291"/>
        <v>Adult</v>
      </c>
      <c r="C9186">
        <v>0</v>
      </c>
      <c r="D9186" t="s">
        <v>10</v>
      </c>
      <c r="E9186">
        <v>1</v>
      </c>
      <c r="F9186">
        <v>3</v>
      </c>
      <c r="G9186">
        <v>1.6</v>
      </c>
      <c r="H9186" t="s">
        <v>37</v>
      </c>
      <c r="I9186">
        <v>83000</v>
      </c>
      <c r="J9186" t="str">
        <f t="shared" si="290"/>
        <v>medium</v>
      </c>
      <c r="K9186">
        <v>4</v>
      </c>
      <c r="L9186">
        <v>0</v>
      </c>
    </row>
    <row r="9187" spans="1:12" x14ac:dyDescent="0.25">
      <c r="A9187">
        <v>56</v>
      </c>
      <c r="B9187" t="str">
        <f t="shared" si="291"/>
        <v>Elderly</v>
      </c>
      <c r="C9187">
        <v>0</v>
      </c>
      <c r="D9187" t="s">
        <v>10</v>
      </c>
      <c r="E9187">
        <v>5</v>
      </c>
      <c r="F9187">
        <v>5</v>
      </c>
      <c r="G9187">
        <v>2.6</v>
      </c>
      <c r="H9187" t="s">
        <v>36</v>
      </c>
      <c r="I9187">
        <v>92000</v>
      </c>
      <c r="J9187" t="str">
        <f t="shared" si="290"/>
        <v>medium</v>
      </c>
      <c r="K9187">
        <v>9</v>
      </c>
      <c r="L9187">
        <v>1</v>
      </c>
    </row>
    <row r="9188" spans="1:12" x14ac:dyDescent="0.25">
      <c r="A9188">
        <v>36</v>
      </c>
      <c r="B9188" t="str">
        <f t="shared" si="291"/>
        <v>Middle Aged</v>
      </c>
      <c r="C9188">
        <v>0</v>
      </c>
      <c r="D9188" t="s">
        <v>11</v>
      </c>
      <c r="E9188">
        <v>2</v>
      </c>
      <c r="F9188">
        <v>4</v>
      </c>
      <c r="G9188">
        <v>1.38</v>
      </c>
      <c r="H9188" t="s">
        <v>37</v>
      </c>
      <c r="I9188">
        <v>70000</v>
      </c>
      <c r="J9188" t="str">
        <f t="shared" si="290"/>
        <v>medium</v>
      </c>
      <c r="K9188">
        <v>6</v>
      </c>
      <c r="L9188">
        <v>0</v>
      </c>
    </row>
    <row r="9189" spans="1:12" x14ac:dyDescent="0.25">
      <c r="A9189">
        <v>49</v>
      </c>
      <c r="B9189" t="str">
        <f t="shared" si="291"/>
        <v>Senior</v>
      </c>
      <c r="C9189">
        <v>0</v>
      </c>
      <c r="D9189" t="s">
        <v>10</v>
      </c>
      <c r="E9189">
        <v>1</v>
      </c>
      <c r="F9189">
        <v>1</v>
      </c>
      <c r="G9189">
        <v>2.74</v>
      </c>
      <c r="H9189" t="s">
        <v>36</v>
      </c>
      <c r="I9189">
        <v>73000</v>
      </c>
      <c r="J9189" t="str">
        <f t="shared" si="290"/>
        <v>medium</v>
      </c>
      <c r="K9189">
        <v>6</v>
      </c>
      <c r="L9189">
        <v>0</v>
      </c>
    </row>
    <row r="9190" spans="1:12" x14ac:dyDescent="0.25">
      <c r="A9190">
        <v>32</v>
      </c>
      <c r="B9190" t="str">
        <f t="shared" si="291"/>
        <v>Adult</v>
      </c>
      <c r="C9190">
        <v>0</v>
      </c>
      <c r="D9190" t="s">
        <v>8</v>
      </c>
      <c r="E9190">
        <v>2</v>
      </c>
      <c r="F9190">
        <v>1</v>
      </c>
      <c r="G9190">
        <v>2.54</v>
      </c>
      <c r="H9190" t="s">
        <v>36</v>
      </c>
      <c r="I9190">
        <v>60000</v>
      </c>
      <c r="J9190" t="str">
        <f t="shared" si="290"/>
        <v>low</v>
      </c>
      <c r="K9190">
        <v>7</v>
      </c>
      <c r="L9190">
        <v>0</v>
      </c>
    </row>
    <row r="9191" spans="1:12" x14ac:dyDescent="0.25">
      <c r="A9191">
        <v>36</v>
      </c>
      <c r="B9191" t="str">
        <f t="shared" si="291"/>
        <v>Middle Aged</v>
      </c>
      <c r="C9191">
        <v>1</v>
      </c>
      <c r="D9191" t="s">
        <v>10</v>
      </c>
      <c r="E9191">
        <v>2</v>
      </c>
      <c r="F9191">
        <v>1</v>
      </c>
      <c r="G9191">
        <v>3.88</v>
      </c>
      <c r="H9191" t="s">
        <v>35</v>
      </c>
      <c r="I9191">
        <v>57800</v>
      </c>
      <c r="J9191" t="str">
        <f t="shared" si="290"/>
        <v>low</v>
      </c>
      <c r="K9191">
        <v>5</v>
      </c>
      <c r="L9191">
        <v>0</v>
      </c>
    </row>
    <row r="9192" spans="1:12" x14ac:dyDescent="0.25">
      <c r="A9192">
        <v>22</v>
      </c>
      <c r="B9192" t="str">
        <f t="shared" si="291"/>
        <v>Young</v>
      </c>
      <c r="C9192">
        <v>0</v>
      </c>
      <c r="D9192" t="s">
        <v>8</v>
      </c>
      <c r="E9192">
        <v>2</v>
      </c>
      <c r="F9192">
        <v>2</v>
      </c>
      <c r="G9192">
        <v>3.76</v>
      </c>
      <c r="H9192" t="s">
        <v>35</v>
      </c>
      <c r="I9192">
        <v>71000</v>
      </c>
      <c r="J9192" t="str">
        <f t="shared" si="290"/>
        <v>medium</v>
      </c>
      <c r="K9192">
        <v>8</v>
      </c>
      <c r="L9192">
        <v>0</v>
      </c>
    </row>
    <row r="9193" spans="1:12" x14ac:dyDescent="0.25">
      <c r="A9193">
        <v>55</v>
      </c>
      <c r="B9193" t="str">
        <f t="shared" si="291"/>
        <v>Senior</v>
      </c>
      <c r="C9193">
        <v>1</v>
      </c>
      <c r="D9193" t="s">
        <v>11</v>
      </c>
      <c r="E9193">
        <v>2</v>
      </c>
      <c r="F9193">
        <v>2</v>
      </c>
      <c r="G9193">
        <v>3.22</v>
      </c>
      <c r="H9193" t="s">
        <v>35</v>
      </c>
      <c r="I9193">
        <v>60000</v>
      </c>
      <c r="J9193" t="str">
        <f t="shared" si="290"/>
        <v>low</v>
      </c>
      <c r="K9193">
        <v>5</v>
      </c>
      <c r="L9193">
        <v>0</v>
      </c>
    </row>
    <row r="9194" spans="1:12" x14ac:dyDescent="0.25">
      <c r="A9194">
        <v>43</v>
      </c>
      <c r="B9194" t="str">
        <f t="shared" si="291"/>
        <v>Middle Aged</v>
      </c>
      <c r="C9194">
        <v>1</v>
      </c>
      <c r="D9194" t="s">
        <v>8</v>
      </c>
      <c r="E9194">
        <v>2</v>
      </c>
      <c r="F9194">
        <v>6</v>
      </c>
      <c r="G9194">
        <v>2.93</v>
      </c>
      <c r="H9194" t="s">
        <v>36</v>
      </c>
      <c r="I9194">
        <v>78400</v>
      </c>
      <c r="J9194" t="str">
        <f t="shared" si="290"/>
        <v>medium</v>
      </c>
      <c r="K9194">
        <v>8</v>
      </c>
      <c r="L9194">
        <v>0</v>
      </c>
    </row>
    <row r="9195" spans="1:12" x14ac:dyDescent="0.25">
      <c r="A9195">
        <v>31</v>
      </c>
      <c r="B9195" t="str">
        <f t="shared" si="291"/>
        <v>Adult</v>
      </c>
      <c r="C9195">
        <v>1</v>
      </c>
      <c r="D9195" t="s">
        <v>11</v>
      </c>
      <c r="E9195">
        <v>1</v>
      </c>
      <c r="F9195">
        <v>2</v>
      </c>
      <c r="G9195">
        <v>2.96</v>
      </c>
      <c r="H9195" t="s">
        <v>36</v>
      </c>
      <c r="I9195">
        <v>61800</v>
      </c>
      <c r="J9195" t="str">
        <f t="shared" si="290"/>
        <v>medium</v>
      </c>
      <c r="K9195">
        <v>5</v>
      </c>
      <c r="L9195">
        <v>0</v>
      </c>
    </row>
    <row r="9196" spans="1:12" x14ac:dyDescent="0.25">
      <c r="A9196">
        <v>41</v>
      </c>
      <c r="B9196" t="str">
        <f t="shared" si="291"/>
        <v>Middle Aged</v>
      </c>
      <c r="C9196">
        <v>1</v>
      </c>
      <c r="D9196" t="s">
        <v>10</v>
      </c>
      <c r="E9196">
        <v>1</v>
      </c>
      <c r="F9196">
        <v>1</v>
      </c>
      <c r="G9196">
        <v>3.85</v>
      </c>
      <c r="H9196" t="s">
        <v>35</v>
      </c>
      <c r="I9196">
        <v>79800</v>
      </c>
      <c r="J9196" t="str">
        <f t="shared" si="290"/>
        <v>medium</v>
      </c>
      <c r="K9196">
        <v>9</v>
      </c>
      <c r="L9196">
        <v>1</v>
      </c>
    </row>
    <row r="9197" spans="1:12" x14ac:dyDescent="0.25">
      <c r="A9197">
        <v>45</v>
      </c>
      <c r="B9197" t="str">
        <f t="shared" si="291"/>
        <v>Middle Aged</v>
      </c>
      <c r="C9197">
        <v>1</v>
      </c>
      <c r="D9197" t="s">
        <v>8</v>
      </c>
      <c r="E9197">
        <v>9</v>
      </c>
      <c r="F9197">
        <v>1</v>
      </c>
      <c r="G9197">
        <v>1.56</v>
      </c>
      <c r="H9197" t="s">
        <v>37</v>
      </c>
      <c r="I9197">
        <v>69000</v>
      </c>
      <c r="J9197" t="str">
        <f t="shared" si="290"/>
        <v>medium</v>
      </c>
      <c r="K9197">
        <v>7</v>
      </c>
      <c r="L9197">
        <v>0</v>
      </c>
    </row>
    <row r="9198" spans="1:12" x14ac:dyDescent="0.25">
      <c r="A9198">
        <v>25</v>
      </c>
      <c r="B9198" t="str">
        <f t="shared" si="291"/>
        <v>Young</v>
      </c>
      <c r="C9198">
        <v>0</v>
      </c>
      <c r="D9198" t="s">
        <v>10</v>
      </c>
      <c r="E9198">
        <v>2</v>
      </c>
      <c r="F9198">
        <v>2</v>
      </c>
      <c r="G9198">
        <v>3.58</v>
      </c>
      <c r="H9198" t="s">
        <v>35</v>
      </c>
      <c r="I9198">
        <v>57000</v>
      </c>
      <c r="J9198" t="str">
        <f t="shared" si="290"/>
        <v>low</v>
      </c>
      <c r="K9198">
        <v>4</v>
      </c>
      <c r="L9198">
        <v>0</v>
      </c>
    </row>
    <row r="9199" spans="1:12" x14ac:dyDescent="0.25">
      <c r="A9199">
        <v>26</v>
      </c>
      <c r="B9199" t="str">
        <f t="shared" si="291"/>
        <v>Adult</v>
      </c>
      <c r="C9199">
        <v>1</v>
      </c>
      <c r="D9199" t="s">
        <v>10</v>
      </c>
      <c r="E9199">
        <v>1</v>
      </c>
      <c r="F9199">
        <v>6</v>
      </c>
      <c r="G9199">
        <v>3.74</v>
      </c>
      <c r="H9199" t="s">
        <v>35</v>
      </c>
      <c r="I9199">
        <v>80800</v>
      </c>
      <c r="J9199" t="str">
        <f t="shared" si="290"/>
        <v>medium</v>
      </c>
      <c r="K9199">
        <v>9</v>
      </c>
      <c r="L9199">
        <v>1</v>
      </c>
    </row>
    <row r="9200" spans="1:12" x14ac:dyDescent="0.25">
      <c r="A9200">
        <v>22</v>
      </c>
      <c r="B9200" t="str">
        <f t="shared" si="291"/>
        <v>Young</v>
      </c>
      <c r="C9200">
        <v>0</v>
      </c>
      <c r="D9200" t="s">
        <v>10</v>
      </c>
      <c r="E9200">
        <v>2</v>
      </c>
      <c r="F9200">
        <v>2</v>
      </c>
      <c r="G9200">
        <v>1.71</v>
      </c>
      <c r="H9200" t="s">
        <v>37</v>
      </c>
      <c r="I9200">
        <v>48000</v>
      </c>
      <c r="J9200" t="str">
        <f t="shared" si="290"/>
        <v>low</v>
      </c>
      <c r="K9200">
        <v>4</v>
      </c>
      <c r="L9200">
        <v>0</v>
      </c>
    </row>
    <row r="9201" spans="1:12" x14ac:dyDescent="0.25">
      <c r="A9201">
        <v>47</v>
      </c>
      <c r="B9201" t="str">
        <f t="shared" si="291"/>
        <v>Senior</v>
      </c>
      <c r="C9201">
        <v>0</v>
      </c>
      <c r="D9201" t="s">
        <v>10</v>
      </c>
      <c r="E9201">
        <v>10</v>
      </c>
      <c r="F9201">
        <v>5</v>
      </c>
      <c r="G9201">
        <v>2.71</v>
      </c>
      <c r="H9201" t="s">
        <v>36</v>
      </c>
      <c r="I9201">
        <v>95000</v>
      </c>
      <c r="J9201" t="str">
        <f t="shared" si="290"/>
        <v>medium</v>
      </c>
      <c r="K9201">
        <v>10</v>
      </c>
      <c r="L9201">
        <v>1</v>
      </c>
    </row>
    <row r="9202" spans="1:12" x14ac:dyDescent="0.25">
      <c r="A9202">
        <v>28</v>
      </c>
      <c r="B9202" t="str">
        <f t="shared" si="291"/>
        <v>Adult</v>
      </c>
      <c r="C9202">
        <v>0</v>
      </c>
      <c r="D9202" t="s">
        <v>10</v>
      </c>
      <c r="E9202">
        <v>1</v>
      </c>
      <c r="F9202">
        <v>6</v>
      </c>
      <c r="G9202">
        <v>2.48</v>
      </c>
      <c r="H9202" t="s">
        <v>36</v>
      </c>
      <c r="I9202">
        <v>97000</v>
      </c>
      <c r="J9202" t="str">
        <f t="shared" si="290"/>
        <v>medium</v>
      </c>
      <c r="K9202">
        <v>10</v>
      </c>
      <c r="L9202">
        <v>1</v>
      </c>
    </row>
    <row r="9203" spans="1:12" x14ac:dyDescent="0.25">
      <c r="A9203">
        <v>47</v>
      </c>
      <c r="B9203" t="str">
        <f t="shared" si="291"/>
        <v>Senior</v>
      </c>
      <c r="C9203">
        <v>1</v>
      </c>
      <c r="D9203" t="s">
        <v>11</v>
      </c>
      <c r="E9203">
        <v>4</v>
      </c>
      <c r="F9203">
        <v>5</v>
      </c>
      <c r="G9203">
        <v>2.17</v>
      </c>
      <c r="H9203" t="s">
        <v>36</v>
      </c>
      <c r="I9203">
        <v>75600</v>
      </c>
      <c r="J9203" t="str">
        <f t="shared" si="290"/>
        <v>medium</v>
      </c>
      <c r="K9203">
        <v>8</v>
      </c>
      <c r="L9203">
        <v>0</v>
      </c>
    </row>
    <row r="9204" spans="1:12" x14ac:dyDescent="0.25">
      <c r="A9204">
        <v>44</v>
      </c>
      <c r="B9204" t="str">
        <f t="shared" si="291"/>
        <v>Middle Aged</v>
      </c>
      <c r="C9204">
        <v>0</v>
      </c>
      <c r="D9204" t="s">
        <v>8</v>
      </c>
      <c r="E9204">
        <v>2</v>
      </c>
      <c r="F9204">
        <v>1</v>
      </c>
      <c r="G9204">
        <v>2.48</v>
      </c>
      <c r="H9204" t="s">
        <v>36</v>
      </c>
      <c r="I9204">
        <v>62000</v>
      </c>
      <c r="J9204" t="str">
        <f t="shared" si="290"/>
        <v>medium</v>
      </c>
      <c r="K9204">
        <v>5</v>
      </c>
      <c r="L9204">
        <v>0</v>
      </c>
    </row>
    <row r="9205" spans="1:12" x14ac:dyDescent="0.25">
      <c r="A9205">
        <v>40</v>
      </c>
      <c r="B9205" t="str">
        <f t="shared" si="291"/>
        <v>Middle Aged</v>
      </c>
      <c r="C9205">
        <v>0</v>
      </c>
      <c r="D9205" t="s">
        <v>8</v>
      </c>
      <c r="E9205">
        <v>1</v>
      </c>
      <c r="F9205">
        <v>4</v>
      </c>
      <c r="G9205">
        <v>1.25</v>
      </c>
      <c r="H9205" t="s">
        <v>37</v>
      </c>
      <c r="I9205">
        <v>75000</v>
      </c>
      <c r="J9205" t="str">
        <f t="shared" si="290"/>
        <v>medium</v>
      </c>
      <c r="K9205">
        <v>8</v>
      </c>
      <c r="L9205">
        <v>0</v>
      </c>
    </row>
    <row r="9206" spans="1:12" x14ac:dyDescent="0.25">
      <c r="A9206">
        <v>28</v>
      </c>
      <c r="B9206" t="str">
        <f t="shared" si="291"/>
        <v>Adult</v>
      </c>
      <c r="C9206">
        <v>1</v>
      </c>
      <c r="D9206" t="s">
        <v>8</v>
      </c>
      <c r="E9206">
        <v>2</v>
      </c>
      <c r="F9206">
        <v>0</v>
      </c>
      <c r="G9206">
        <v>3.86</v>
      </c>
      <c r="H9206" t="s">
        <v>35</v>
      </c>
      <c r="I9206">
        <v>50400</v>
      </c>
      <c r="J9206" t="str">
        <f t="shared" si="290"/>
        <v>low</v>
      </c>
      <c r="K9206">
        <v>8</v>
      </c>
      <c r="L9206">
        <v>0</v>
      </c>
    </row>
    <row r="9207" spans="1:12" x14ac:dyDescent="0.25">
      <c r="A9207">
        <v>51</v>
      </c>
      <c r="B9207" t="str">
        <f t="shared" si="291"/>
        <v>Senior</v>
      </c>
      <c r="C9207">
        <v>0</v>
      </c>
      <c r="D9207" t="s">
        <v>11</v>
      </c>
      <c r="E9207">
        <v>2</v>
      </c>
      <c r="F9207">
        <v>2</v>
      </c>
      <c r="G9207">
        <v>1.25</v>
      </c>
      <c r="H9207" t="s">
        <v>37</v>
      </c>
      <c r="I9207">
        <v>49000</v>
      </c>
      <c r="J9207" t="str">
        <f t="shared" si="290"/>
        <v>low</v>
      </c>
      <c r="K9207">
        <v>5</v>
      </c>
      <c r="L9207">
        <v>0</v>
      </c>
    </row>
    <row r="9208" spans="1:12" x14ac:dyDescent="0.25">
      <c r="A9208">
        <v>45</v>
      </c>
      <c r="B9208" t="str">
        <f t="shared" si="291"/>
        <v>Middle Aged</v>
      </c>
      <c r="C9208">
        <v>1</v>
      </c>
      <c r="D9208" t="s">
        <v>11</v>
      </c>
      <c r="E9208">
        <v>1</v>
      </c>
      <c r="F9208">
        <v>3</v>
      </c>
      <c r="G9208">
        <v>1.1399999999999999</v>
      </c>
      <c r="H9208" t="s">
        <v>37</v>
      </c>
      <c r="I9208">
        <v>59000</v>
      </c>
      <c r="J9208" t="str">
        <f t="shared" si="290"/>
        <v>low</v>
      </c>
      <c r="K9208">
        <v>4</v>
      </c>
      <c r="L9208">
        <v>0</v>
      </c>
    </row>
    <row r="9209" spans="1:12" x14ac:dyDescent="0.25">
      <c r="A9209">
        <v>25</v>
      </c>
      <c r="B9209" t="str">
        <f t="shared" si="291"/>
        <v>Young</v>
      </c>
      <c r="C9209">
        <v>0</v>
      </c>
      <c r="D9209" t="s">
        <v>9</v>
      </c>
      <c r="E9209">
        <v>8</v>
      </c>
      <c r="F9209">
        <v>3</v>
      </c>
      <c r="G9209">
        <v>3.1</v>
      </c>
      <c r="H9209" t="s">
        <v>35</v>
      </c>
      <c r="I9209">
        <v>38000</v>
      </c>
      <c r="J9209" t="str">
        <f t="shared" si="290"/>
        <v>low</v>
      </c>
      <c r="K9209">
        <v>5</v>
      </c>
      <c r="L9209">
        <v>0</v>
      </c>
    </row>
    <row r="9210" spans="1:12" x14ac:dyDescent="0.25">
      <c r="A9210">
        <v>37</v>
      </c>
      <c r="B9210" t="str">
        <f t="shared" si="291"/>
        <v>Middle Aged</v>
      </c>
      <c r="C9210">
        <v>0</v>
      </c>
      <c r="D9210" t="s">
        <v>9</v>
      </c>
      <c r="E9210">
        <v>6</v>
      </c>
      <c r="F9210">
        <v>6</v>
      </c>
      <c r="G9210">
        <v>2.35</v>
      </c>
      <c r="H9210" t="s">
        <v>36</v>
      </c>
      <c r="I9210">
        <v>111000</v>
      </c>
      <c r="J9210" t="str">
        <f t="shared" si="290"/>
        <v>medium</v>
      </c>
      <c r="K9210">
        <v>8</v>
      </c>
      <c r="L9210">
        <v>0</v>
      </c>
    </row>
    <row r="9211" spans="1:12" x14ac:dyDescent="0.25">
      <c r="A9211">
        <v>40</v>
      </c>
      <c r="B9211" t="str">
        <f t="shared" si="291"/>
        <v>Middle Aged</v>
      </c>
      <c r="C9211">
        <v>0</v>
      </c>
      <c r="D9211" t="s">
        <v>10</v>
      </c>
      <c r="E9211">
        <v>4</v>
      </c>
      <c r="F9211">
        <v>2</v>
      </c>
      <c r="G9211">
        <v>2.82</v>
      </c>
      <c r="H9211" t="s">
        <v>36</v>
      </c>
      <c r="I9211">
        <v>60000</v>
      </c>
      <c r="J9211" t="str">
        <f t="shared" si="290"/>
        <v>low</v>
      </c>
      <c r="K9211">
        <v>5</v>
      </c>
      <c r="L9211">
        <v>0</v>
      </c>
    </row>
    <row r="9212" spans="1:12" x14ac:dyDescent="0.25">
      <c r="A9212">
        <v>26</v>
      </c>
      <c r="B9212" t="str">
        <f t="shared" si="291"/>
        <v>Adult</v>
      </c>
      <c r="C9212">
        <v>0</v>
      </c>
      <c r="D9212" t="s">
        <v>8</v>
      </c>
      <c r="E9212">
        <v>2</v>
      </c>
      <c r="F9212">
        <v>2</v>
      </c>
      <c r="G9212">
        <v>1.59</v>
      </c>
      <c r="H9212" t="s">
        <v>37</v>
      </c>
      <c r="I9212">
        <v>51000</v>
      </c>
      <c r="J9212" t="str">
        <f t="shared" si="290"/>
        <v>low</v>
      </c>
      <c r="K9212">
        <v>5</v>
      </c>
      <c r="L9212">
        <v>0</v>
      </c>
    </row>
    <row r="9213" spans="1:12" x14ac:dyDescent="0.25">
      <c r="A9213">
        <v>40</v>
      </c>
      <c r="B9213" t="str">
        <f t="shared" si="291"/>
        <v>Middle Aged</v>
      </c>
      <c r="C9213">
        <v>0</v>
      </c>
      <c r="D9213" t="s">
        <v>8</v>
      </c>
      <c r="E9213">
        <v>1</v>
      </c>
      <c r="F9213">
        <v>4</v>
      </c>
      <c r="G9213">
        <v>3.98</v>
      </c>
      <c r="H9213" t="s">
        <v>35</v>
      </c>
      <c r="I9213">
        <v>104000</v>
      </c>
      <c r="J9213" t="str">
        <f t="shared" si="290"/>
        <v>medium</v>
      </c>
      <c r="K9213">
        <v>9</v>
      </c>
      <c r="L9213">
        <v>1</v>
      </c>
    </row>
    <row r="9214" spans="1:12" x14ac:dyDescent="0.25">
      <c r="A9214">
        <v>36</v>
      </c>
      <c r="B9214" t="str">
        <f t="shared" si="291"/>
        <v>Middle Aged</v>
      </c>
      <c r="C9214">
        <v>0</v>
      </c>
      <c r="D9214" t="s">
        <v>8</v>
      </c>
      <c r="E9214">
        <v>1</v>
      </c>
      <c r="F9214">
        <v>4</v>
      </c>
      <c r="G9214">
        <v>2.25</v>
      </c>
      <c r="H9214" t="s">
        <v>36</v>
      </c>
      <c r="I9214">
        <v>74000</v>
      </c>
      <c r="J9214" t="str">
        <f t="shared" si="290"/>
        <v>medium</v>
      </c>
      <c r="K9214">
        <v>8</v>
      </c>
      <c r="L9214">
        <v>0</v>
      </c>
    </row>
    <row r="9215" spans="1:12" x14ac:dyDescent="0.25">
      <c r="A9215">
        <v>36</v>
      </c>
      <c r="B9215" t="str">
        <f t="shared" si="291"/>
        <v>Middle Aged</v>
      </c>
      <c r="C9215">
        <v>0</v>
      </c>
      <c r="D9215" t="s">
        <v>10</v>
      </c>
      <c r="E9215">
        <v>5</v>
      </c>
      <c r="F9215">
        <v>1</v>
      </c>
      <c r="G9215">
        <v>2.23</v>
      </c>
      <c r="H9215" t="s">
        <v>36</v>
      </c>
      <c r="I9215">
        <v>60000</v>
      </c>
      <c r="J9215" t="str">
        <f t="shared" si="290"/>
        <v>low</v>
      </c>
      <c r="K9215">
        <v>6</v>
      </c>
      <c r="L9215">
        <v>0</v>
      </c>
    </row>
    <row r="9216" spans="1:12" x14ac:dyDescent="0.25">
      <c r="A9216">
        <v>33</v>
      </c>
      <c r="B9216" t="str">
        <f t="shared" si="291"/>
        <v>Adult</v>
      </c>
      <c r="C9216">
        <v>0</v>
      </c>
      <c r="D9216" t="s">
        <v>8</v>
      </c>
      <c r="E9216">
        <v>2</v>
      </c>
      <c r="F9216">
        <v>4</v>
      </c>
      <c r="G9216">
        <v>3.72</v>
      </c>
      <c r="H9216" t="s">
        <v>35</v>
      </c>
      <c r="I9216">
        <v>103000</v>
      </c>
      <c r="J9216" t="str">
        <f t="shared" si="290"/>
        <v>medium</v>
      </c>
      <c r="K9216">
        <v>9</v>
      </c>
      <c r="L9216">
        <v>1</v>
      </c>
    </row>
    <row r="9217" spans="1:12" x14ac:dyDescent="0.25">
      <c r="A9217">
        <v>32</v>
      </c>
      <c r="B9217" t="str">
        <f t="shared" si="291"/>
        <v>Adult</v>
      </c>
      <c r="C9217">
        <v>0</v>
      </c>
      <c r="D9217" t="s">
        <v>10</v>
      </c>
      <c r="E9217">
        <v>2</v>
      </c>
      <c r="F9217">
        <v>1</v>
      </c>
      <c r="G9217">
        <v>3.65</v>
      </c>
      <c r="H9217" t="s">
        <v>35</v>
      </c>
      <c r="I9217">
        <v>68000</v>
      </c>
      <c r="J9217" t="str">
        <f t="shared" si="290"/>
        <v>medium</v>
      </c>
      <c r="K9217">
        <v>5</v>
      </c>
      <c r="L9217">
        <v>0</v>
      </c>
    </row>
    <row r="9218" spans="1:12" x14ac:dyDescent="0.25">
      <c r="A9218">
        <v>34</v>
      </c>
      <c r="B9218" t="str">
        <f t="shared" si="291"/>
        <v>Adult</v>
      </c>
      <c r="C9218">
        <v>1</v>
      </c>
      <c r="D9218" t="s">
        <v>9</v>
      </c>
      <c r="E9218">
        <v>1</v>
      </c>
      <c r="F9218">
        <v>5</v>
      </c>
      <c r="G9218">
        <v>1.33</v>
      </c>
      <c r="H9218" t="s">
        <v>37</v>
      </c>
      <c r="I9218">
        <v>54200</v>
      </c>
      <c r="J9218" t="str">
        <f t="shared" ref="J9218:J9281" si="292">IF(I9218&gt;=25000,IF(I9218&lt;=60000,"low",IF(I9218&lt;=140000,"medium","high")),"")</f>
        <v>low</v>
      </c>
      <c r="K9218">
        <v>5</v>
      </c>
      <c r="L9218">
        <v>0</v>
      </c>
    </row>
    <row r="9219" spans="1:12" x14ac:dyDescent="0.25">
      <c r="A9219">
        <v>34</v>
      </c>
      <c r="B9219" t="str">
        <f t="shared" ref="B9219:B9282" si="293">IF(A9219&lt;=25,"Young",IF(A9219&lt;=35,"Adult",IF(A9219&lt;=45,"Middle Aged",IF(A9219&lt;=55,"Senior",IF(A9219&lt;=60,"Elderly","Out of Range")))))</f>
        <v>Adult</v>
      </c>
      <c r="C9219">
        <v>1</v>
      </c>
      <c r="D9219" t="s">
        <v>9</v>
      </c>
      <c r="E9219">
        <v>2</v>
      </c>
      <c r="F9219">
        <v>0</v>
      </c>
      <c r="G9219">
        <v>2.21</v>
      </c>
      <c r="H9219" t="s">
        <v>36</v>
      </c>
      <c r="I9219">
        <v>60200</v>
      </c>
      <c r="J9219" t="str">
        <f t="shared" si="292"/>
        <v>medium</v>
      </c>
      <c r="K9219">
        <v>3</v>
      </c>
      <c r="L9219">
        <v>0</v>
      </c>
    </row>
    <row r="9220" spans="1:12" x14ac:dyDescent="0.25">
      <c r="A9220">
        <v>36</v>
      </c>
      <c r="B9220" t="str">
        <f t="shared" si="293"/>
        <v>Middle Aged</v>
      </c>
      <c r="C9220">
        <v>1</v>
      </c>
      <c r="D9220" t="s">
        <v>8</v>
      </c>
      <c r="E9220">
        <v>2</v>
      </c>
      <c r="F9220">
        <v>5</v>
      </c>
      <c r="G9220">
        <v>1.66</v>
      </c>
      <c r="H9220" t="s">
        <v>37</v>
      </c>
      <c r="I9220">
        <v>87800</v>
      </c>
      <c r="J9220" t="str">
        <f t="shared" si="292"/>
        <v>medium</v>
      </c>
      <c r="K9220">
        <v>7</v>
      </c>
      <c r="L9220">
        <v>0</v>
      </c>
    </row>
    <row r="9221" spans="1:12" x14ac:dyDescent="0.25">
      <c r="A9221">
        <v>23</v>
      </c>
      <c r="B9221" t="str">
        <f t="shared" si="293"/>
        <v>Young</v>
      </c>
      <c r="C9221">
        <v>0</v>
      </c>
      <c r="D9221" t="s">
        <v>8</v>
      </c>
      <c r="E9221">
        <v>6</v>
      </c>
      <c r="F9221">
        <v>2</v>
      </c>
      <c r="G9221">
        <v>3.96</v>
      </c>
      <c r="H9221" t="s">
        <v>35</v>
      </c>
      <c r="I9221">
        <v>71000</v>
      </c>
      <c r="J9221" t="str">
        <f t="shared" si="292"/>
        <v>medium</v>
      </c>
      <c r="K9221">
        <v>6</v>
      </c>
      <c r="L9221">
        <v>0</v>
      </c>
    </row>
    <row r="9222" spans="1:12" x14ac:dyDescent="0.25">
      <c r="A9222">
        <v>30</v>
      </c>
      <c r="B9222" t="str">
        <f t="shared" si="293"/>
        <v>Adult</v>
      </c>
      <c r="C9222">
        <v>0</v>
      </c>
      <c r="D9222" t="s">
        <v>9</v>
      </c>
      <c r="E9222">
        <v>2</v>
      </c>
      <c r="F9222">
        <v>1</v>
      </c>
      <c r="G9222">
        <v>2.0499999999999998</v>
      </c>
      <c r="H9222" t="s">
        <v>36</v>
      </c>
      <c r="I9222">
        <v>51000</v>
      </c>
      <c r="J9222" t="str">
        <f t="shared" si="292"/>
        <v>low</v>
      </c>
      <c r="K9222">
        <v>5</v>
      </c>
      <c r="L9222">
        <v>0</v>
      </c>
    </row>
    <row r="9223" spans="1:12" x14ac:dyDescent="0.25">
      <c r="A9223">
        <v>46</v>
      </c>
      <c r="B9223" t="str">
        <f t="shared" si="293"/>
        <v>Senior</v>
      </c>
      <c r="C9223">
        <v>1</v>
      </c>
      <c r="D9223" t="s">
        <v>9</v>
      </c>
      <c r="E9223">
        <v>1</v>
      </c>
      <c r="F9223">
        <v>5</v>
      </c>
      <c r="G9223">
        <v>3.56</v>
      </c>
      <c r="H9223" t="s">
        <v>35</v>
      </c>
      <c r="I9223">
        <v>72800</v>
      </c>
      <c r="J9223" t="str">
        <f t="shared" si="292"/>
        <v>medium</v>
      </c>
      <c r="K9223">
        <v>7</v>
      </c>
      <c r="L9223">
        <v>0</v>
      </c>
    </row>
    <row r="9224" spans="1:12" x14ac:dyDescent="0.25">
      <c r="A9224">
        <v>54</v>
      </c>
      <c r="B9224" t="str">
        <f t="shared" si="293"/>
        <v>Senior</v>
      </c>
      <c r="C9224">
        <v>0</v>
      </c>
      <c r="D9224" t="s">
        <v>9</v>
      </c>
      <c r="E9224">
        <v>1</v>
      </c>
      <c r="F9224">
        <v>3</v>
      </c>
      <c r="G9224">
        <v>3.17</v>
      </c>
      <c r="H9224" t="s">
        <v>35</v>
      </c>
      <c r="I9224">
        <v>77000</v>
      </c>
      <c r="J9224" t="str">
        <f t="shared" si="292"/>
        <v>medium</v>
      </c>
      <c r="K9224">
        <v>3</v>
      </c>
      <c r="L9224">
        <v>0</v>
      </c>
    </row>
    <row r="9225" spans="1:12" x14ac:dyDescent="0.25">
      <c r="A9225">
        <v>41</v>
      </c>
      <c r="B9225" t="str">
        <f t="shared" si="293"/>
        <v>Middle Aged</v>
      </c>
      <c r="C9225">
        <v>1</v>
      </c>
      <c r="D9225" t="s">
        <v>9</v>
      </c>
      <c r="E9225">
        <v>2</v>
      </c>
      <c r="F9225">
        <v>4</v>
      </c>
      <c r="G9225">
        <v>3.66</v>
      </c>
      <c r="H9225" t="s">
        <v>35</v>
      </c>
      <c r="I9225">
        <v>81800</v>
      </c>
      <c r="J9225" t="str">
        <f t="shared" si="292"/>
        <v>medium</v>
      </c>
      <c r="K9225">
        <v>4</v>
      </c>
      <c r="L9225">
        <v>0</v>
      </c>
    </row>
    <row r="9226" spans="1:12" x14ac:dyDescent="0.25">
      <c r="A9226">
        <v>24</v>
      </c>
      <c r="B9226" t="str">
        <f t="shared" si="293"/>
        <v>Young</v>
      </c>
      <c r="C9226">
        <v>0</v>
      </c>
      <c r="D9226" t="s">
        <v>10</v>
      </c>
      <c r="E9226">
        <v>2</v>
      </c>
      <c r="F9226">
        <v>5</v>
      </c>
      <c r="G9226">
        <v>2.6</v>
      </c>
      <c r="H9226" t="s">
        <v>36</v>
      </c>
      <c r="I9226">
        <v>50000</v>
      </c>
      <c r="J9226" t="str">
        <f t="shared" si="292"/>
        <v>low</v>
      </c>
      <c r="K9226">
        <v>8</v>
      </c>
      <c r="L9226">
        <v>0</v>
      </c>
    </row>
    <row r="9227" spans="1:12" x14ac:dyDescent="0.25">
      <c r="A9227">
        <v>45</v>
      </c>
      <c r="B9227" t="str">
        <f t="shared" si="293"/>
        <v>Middle Aged</v>
      </c>
      <c r="C9227">
        <v>1</v>
      </c>
      <c r="D9227" t="s">
        <v>8</v>
      </c>
      <c r="E9227">
        <v>2</v>
      </c>
      <c r="F9227">
        <v>4</v>
      </c>
      <c r="G9227">
        <v>1.64</v>
      </c>
      <c r="H9227" t="s">
        <v>37</v>
      </c>
      <c r="I9227">
        <v>79000</v>
      </c>
      <c r="J9227" t="str">
        <f t="shared" si="292"/>
        <v>medium</v>
      </c>
      <c r="K9227">
        <v>6</v>
      </c>
      <c r="L9227">
        <v>0</v>
      </c>
    </row>
    <row r="9228" spans="1:12" x14ac:dyDescent="0.25">
      <c r="A9228">
        <v>25</v>
      </c>
      <c r="B9228" t="str">
        <f t="shared" si="293"/>
        <v>Young</v>
      </c>
      <c r="C9228">
        <v>1</v>
      </c>
      <c r="D9228" t="s">
        <v>11</v>
      </c>
      <c r="E9228">
        <v>1</v>
      </c>
      <c r="F9228">
        <v>0</v>
      </c>
      <c r="G9228">
        <v>2.97</v>
      </c>
      <c r="H9228" t="s">
        <v>36</v>
      </c>
      <c r="I9228">
        <v>51000</v>
      </c>
      <c r="J9228" t="str">
        <f t="shared" si="292"/>
        <v>low</v>
      </c>
      <c r="K9228">
        <v>3</v>
      </c>
      <c r="L9228">
        <v>0</v>
      </c>
    </row>
    <row r="9229" spans="1:12" x14ac:dyDescent="0.25">
      <c r="A9229">
        <v>33</v>
      </c>
      <c r="B9229" t="str">
        <f t="shared" si="293"/>
        <v>Adult</v>
      </c>
      <c r="C9229">
        <v>0</v>
      </c>
      <c r="D9229" t="s">
        <v>9</v>
      </c>
      <c r="E9229">
        <v>1</v>
      </c>
      <c r="F9229">
        <v>4</v>
      </c>
      <c r="G9229">
        <v>1.33</v>
      </c>
      <c r="H9229" t="s">
        <v>37</v>
      </c>
      <c r="I9229">
        <v>78000</v>
      </c>
      <c r="J9229" t="str">
        <f t="shared" si="292"/>
        <v>medium</v>
      </c>
      <c r="K9229">
        <v>3</v>
      </c>
      <c r="L9229">
        <v>0</v>
      </c>
    </row>
    <row r="9230" spans="1:12" x14ac:dyDescent="0.25">
      <c r="A9230">
        <v>34</v>
      </c>
      <c r="B9230" t="str">
        <f t="shared" si="293"/>
        <v>Adult</v>
      </c>
      <c r="C9230">
        <v>1</v>
      </c>
      <c r="D9230" t="s">
        <v>8</v>
      </c>
      <c r="E9230">
        <v>2</v>
      </c>
      <c r="F9230">
        <v>5</v>
      </c>
      <c r="G9230">
        <v>3.8</v>
      </c>
      <c r="H9230" t="s">
        <v>35</v>
      </c>
      <c r="I9230">
        <v>98200</v>
      </c>
      <c r="J9230" t="str">
        <f t="shared" si="292"/>
        <v>medium</v>
      </c>
      <c r="K9230">
        <v>8</v>
      </c>
      <c r="L9230">
        <v>0</v>
      </c>
    </row>
    <row r="9231" spans="1:12" x14ac:dyDescent="0.25">
      <c r="A9231">
        <v>52</v>
      </c>
      <c r="B9231" t="str">
        <f t="shared" si="293"/>
        <v>Senior</v>
      </c>
      <c r="C9231">
        <v>1</v>
      </c>
      <c r="D9231" t="s">
        <v>10</v>
      </c>
      <c r="E9231">
        <v>1</v>
      </c>
      <c r="F9231">
        <v>5</v>
      </c>
      <c r="G9231">
        <v>2.91</v>
      </c>
      <c r="H9231" t="s">
        <v>36</v>
      </c>
      <c r="I9231">
        <v>65600</v>
      </c>
      <c r="J9231" t="str">
        <f t="shared" si="292"/>
        <v>medium</v>
      </c>
      <c r="K9231">
        <v>9</v>
      </c>
      <c r="L9231">
        <v>1</v>
      </c>
    </row>
    <row r="9232" spans="1:12" x14ac:dyDescent="0.25">
      <c r="A9232">
        <v>56</v>
      </c>
      <c r="B9232" t="str">
        <f t="shared" si="293"/>
        <v>Elderly</v>
      </c>
      <c r="C9232">
        <v>0</v>
      </c>
      <c r="D9232" t="s">
        <v>11</v>
      </c>
      <c r="E9232">
        <v>1</v>
      </c>
      <c r="F9232">
        <v>5</v>
      </c>
      <c r="G9232">
        <v>2.85</v>
      </c>
      <c r="H9232" t="s">
        <v>36</v>
      </c>
      <c r="I9232">
        <v>73000</v>
      </c>
      <c r="J9232" t="str">
        <f t="shared" si="292"/>
        <v>medium</v>
      </c>
      <c r="K9232">
        <v>8</v>
      </c>
      <c r="L9232">
        <v>0</v>
      </c>
    </row>
    <row r="9233" spans="1:12" x14ac:dyDescent="0.25">
      <c r="A9233">
        <v>48</v>
      </c>
      <c r="B9233" t="str">
        <f t="shared" si="293"/>
        <v>Senior</v>
      </c>
      <c r="C9233">
        <v>0</v>
      </c>
      <c r="D9233" t="s">
        <v>10</v>
      </c>
      <c r="E9233">
        <v>2</v>
      </c>
      <c r="F9233">
        <v>1</v>
      </c>
      <c r="G9233">
        <v>3.1</v>
      </c>
      <c r="H9233" t="s">
        <v>35</v>
      </c>
      <c r="I9233">
        <v>93000</v>
      </c>
      <c r="J9233" t="str">
        <f t="shared" si="292"/>
        <v>medium</v>
      </c>
      <c r="K9233">
        <v>8</v>
      </c>
      <c r="L9233">
        <v>0</v>
      </c>
    </row>
    <row r="9234" spans="1:12" x14ac:dyDescent="0.25">
      <c r="A9234">
        <v>30</v>
      </c>
      <c r="B9234" t="str">
        <f t="shared" si="293"/>
        <v>Adult</v>
      </c>
      <c r="C9234">
        <v>0</v>
      </c>
      <c r="D9234" t="s">
        <v>8</v>
      </c>
      <c r="E9234">
        <v>11</v>
      </c>
      <c r="F9234">
        <v>6</v>
      </c>
      <c r="G9234">
        <v>3.96</v>
      </c>
      <c r="H9234" t="s">
        <v>35</v>
      </c>
      <c r="I9234">
        <v>141000</v>
      </c>
      <c r="J9234" t="str">
        <f t="shared" si="292"/>
        <v>high</v>
      </c>
      <c r="K9234">
        <v>10</v>
      </c>
      <c r="L9234">
        <v>1</v>
      </c>
    </row>
    <row r="9235" spans="1:12" x14ac:dyDescent="0.25">
      <c r="A9235">
        <v>53</v>
      </c>
      <c r="B9235" t="str">
        <f t="shared" si="293"/>
        <v>Senior</v>
      </c>
      <c r="C9235">
        <v>1</v>
      </c>
      <c r="D9235" t="s">
        <v>11</v>
      </c>
      <c r="E9235">
        <v>2</v>
      </c>
      <c r="F9235">
        <v>3</v>
      </c>
      <c r="G9235">
        <v>3.13</v>
      </c>
      <c r="H9235" t="s">
        <v>35</v>
      </c>
      <c r="I9235">
        <v>51400</v>
      </c>
      <c r="J9235" t="str">
        <f t="shared" si="292"/>
        <v>low</v>
      </c>
      <c r="K9235">
        <v>5</v>
      </c>
      <c r="L9235">
        <v>0</v>
      </c>
    </row>
    <row r="9236" spans="1:12" x14ac:dyDescent="0.25">
      <c r="A9236">
        <v>52</v>
      </c>
      <c r="B9236" t="str">
        <f t="shared" si="293"/>
        <v>Senior</v>
      </c>
      <c r="C9236">
        <v>0</v>
      </c>
      <c r="D9236" t="s">
        <v>8</v>
      </c>
      <c r="E9236">
        <v>2</v>
      </c>
      <c r="F9236">
        <v>0</v>
      </c>
      <c r="G9236">
        <v>1.44</v>
      </c>
      <c r="H9236" t="s">
        <v>37</v>
      </c>
      <c r="I9236">
        <v>62000</v>
      </c>
      <c r="J9236" t="str">
        <f t="shared" si="292"/>
        <v>medium</v>
      </c>
      <c r="K9236">
        <v>6</v>
      </c>
      <c r="L9236">
        <v>0</v>
      </c>
    </row>
    <row r="9237" spans="1:12" x14ac:dyDescent="0.25">
      <c r="A9237">
        <v>44</v>
      </c>
      <c r="B9237" t="str">
        <f t="shared" si="293"/>
        <v>Middle Aged</v>
      </c>
      <c r="C9237">
        <v>0</v>
      </c>
      <c r="D9237" t="s">
        <v>9</v>
      </c>
      <c r="E9237">
        <v>2</v>
      </c>
      <c r="F9237">
        <v>2</v>
      </c>
      <c r="G9237">
        <v>1.1299999999999999</v>
      </c>
      <c r="H9237" t="s">
        <v>37</v>
      </c>
      <c r="I9237">
        <v>43000</v>
      </c>
      <c r="J9237" t="str">
        <f t="shared" si="292"/>
        <v>low</v>
      </c>
      <c r="K9237">
        <v>4</v>
      </c>
      <c r="L9237">
        <v>0</v>
      </c>
    </row>
    <row r="9238" spans="1:12" x14ac:dyDescent="0.25">
      <c r="A9238">
        <v>29</v>
      </c>
      <c r="B9238" t="str">
        <f t="shared" si="293"/>
        <v>Adult</v>
      </c>
      <c r="C9238">
        <v>1</v>
      </c>
      <c r="D9238" t="s">
        <v>9</v>
      </c>
      <c r="E9238">
        <v>7</v>
      </c>
      <c r="F9238">
        <v>2</v>
      </c>
      <c r="G9238">
        <v>2.86</v>
      </c>
      <c r="H9238" t="s">
        <v>36</v>
      </c>
      <c r="I9238">
        <v>59200</v>
      </c>
      <c r="J9238" t="str">
        <f t="shared" si="292"/>
        <v>low</v>
      </c>
      <c r="K9238">
        <v>5</v>
      </c>
      <c r="L9238">
        <v>0</v>
      </c>
    </row>
    <row r="9239" spans="1:12" x14ac:dyDescent="0.25">
      <c r="A9239">
        <v>40</v>
      </c>
      <c r="B9239" t="str">
        <f t="shared" si="293"/>
        <v>Middle Aged</v>
      </c>
      <c r="C9239">
        <v>1</v>
      </c>
      <c r="D9239" t="s">
        <v>10</v>
      </c>
      <c r="E9239">
        <v>2</v>
      </c>
      <c r="F9239">
        <v>1</v>
      </c>
      <c r="G9239">
        <v>1.41</v>
      </c>
      <c r="H9239" t="s">
        <v>37</v>
      </c>
      <c r="I9239">
        <v>48000</v>
      </c>
      <c r="J9239" t="str">
        <f t="shared" si="292"/>
        <v>low</v>
      </c>
      <c r="K9239">
        <v>4</v>
      </c>
      <c r="L9239">
        <v>0</v>
      </c>
    </row>
    <row r="9240" spans="1:12" x14ac:dyDescent="0.25">
      <c r="A9240">
        <v>27</v>
      </c>
      <c r="B9240" t="str">
        <f t="shared" si="293"/>
        <v>Adult</v>
      </c>
      <c r="C9240">
        <v>1</v>
      </c>
      <c r="D9240" t="s">
        <v>9</v>
      </c>
      <c r="E9240">
        <v>8</v>
      </c>
      <c r="F9240">
        <v>1</v>
      </c>
      <c r="G9240">
        <v>2.84</v>
      </c>
      <c r="H9240" t="s">
        <v>36</v>
      </c>
      <c r="I9240">
        <v>51600</v>
      </c>
      <c r="J9240" t="str">
        <f t="shared" si="292"/>
        <v>low</v>
      </c>
      <c r="K9240">
        <v>7</v>
      </c>
      <c r="L9240">
        <v>0</v>
      </c>
    </row>
    <row r="9241" spans="1:12" x14ac:dyDescent="0.25">
      <c r="A9241">
        <v>23</v>
      </c>
      <c r="B9241" t="str">
        <f t="shared" si="293"/>
        <v>Young</v>
      </c>
      <c r="C9241">
        <v>0</v>
      </c>
      <c r="D9241" t="s">
        <v>10</v>
      </c>
      <c r="E9241">
        <v>1</v>
      </c>
      <c r="F9241">
        <v>3</v>
      </c>
      <c r="G9241">
        <v>2.02</v>
      </c>
      <c r="H9241" t="s">
        <v>36</v>
      </c>
      <c r="I9241">
        <v>57000</v>
      </c>
      <c r="J9241" t="str">
        <f t="shared" si="292"/>
        <v>low</v>
      </c>
      <c r="K9241">
        <v>5</v>
      </c>
      <c r="L9241">
        <v>0</v>
      </c>
    </row>
    <row r="9242" spans="1:12" x14ac:dyDescent="0.25">
      <c r="A9242">
        <v>38</v>
      </c>
      <c r="B9242" t="str">
        <f t="shared" si="293"/>
        <v>Middle Aged</v>
      </c>
      <c r="C9242">
        <v>0</v>
      </c>
      <c r="D9242" t="s">
        <v>8</v>
      </c>
      <c r="E9242">
        <v>2</v>
      </c>
      <c r="F9242">
        <v>1</v>
      </c>
      <c r="G9242">
        <v>2.04</v>
      </c>
      <c r="H9242" t="s">
        <v>36</v>
      </c>
      <c r="I9242">
        <v>58000</v>
      </c>
      <c r="J9242" t="str">
        <f t="shared" si="292"/>
        <v>low</v>
      </c>
      <c r="K9242">
        <v>7</v>
      </c>
      <c r="L9242">
        <v>0</v>
      </c>
    </row>
    <row r="9243" spans="1:12" x14ac:dyDescent="0.25">
      <c r="A9243">
        <v>42</v>
      </c>
      <c r="B9243" t="str">
        <f t="shared" si="293"/>
        <v>Middle Aged</v>
      </c>
      <c r="C9243">
        <v>0</v>
      </c>
      <c r="D9243" t="s">
        <v>10</v>
      </c>
      <c r="E9243">
        <v>2</v>
      </c>
      <c r="F9243">
        <v>4</v>
      </c>
      <c r="G9243">
        <v>2.83</v>
      </c>
      <c r="H9243" t="s">
        <v>36</v>
      </c>
      <c r="I9243">
        <v>115000</v>
      </c>
      <c r="J9243" t="str">
        <f t="shared" si="292"/>
        <v>medium</v>
      </c>
      <c r="K9243">
        <v>10</v>
      </c>
      <c r="L9243">
        <v>1</v>
      </c>
    </row>
    <row r="9244" spans="1:12" x14ac:dyDescent="0.25">
      <c r="A9244">
        <v>25</v>
      </c>
      <c r="B9244" t="str">
        <f t="shared" si="293"/>
        <v>Young</v>
      </c>
      <c r="C9244">
        <v>1</v>
      </c>
      <c r="D9244" t="s">
        <v>11</v>
      </c>
      <c r="E9244">
        <v>2</v>
      </c>
      <c r="F9244">
        <v>2</v>
      </c>
      <c r="G9244">
        <v>1.52</v>
      </c>
      <c r="H9244" t="s">
        <v>37</v>
      </c>
      <c r="I9244">
        <v>50000</v>
      </c>
      <c r="J9244" t="str">
        <f t="shared" si="292"/>
        <v>low</v>
      </c>
      <c r="K9244">
        <v>3</v>
      </c>
      <c r="L9244">
        <v>0</v>
      </c>
    </row>
    <row r="9245" spans="1:12" x14ac:dyDescent="0.25">
      <c r="A9245">
        <v>23</v>
      </c>
      <c r="B9245" t="str">
        <f t="shared" si="293"/>
        <v>Young</v>
      </c>
      <c r="C9245">
        <v>0</v>
      </c>
      <c r="D9245" t="s">
        <v>10</v>
      </c>
      <c r="E9245">
        <v>2</v>
      </c>
      <c r="F9245">
        <v>6</v>
      </c>
      <c r="G9245">
        <v>2.0099999999999998</v>
      </c>
      <c r="H9245" t="s">
        <v>36</v>
      </c>
      <c r="I9245">
        <v>81000</v>
      </c>
      <c r="J9245" t="str">
        <f t="shared" si="292"/>
        <v>medium</v>
      </c>
      <c r="K9245">
        <v>10</v>
      </c>
      <c r="L9245">
        <v>1</v>
      </c>
    </row>
    <row r="9246" spans="1:12" x14ac:dyDescent="0.25">
      <c r="A9246">
        <v>43</v>
      </c>
      <c r="B9246" t="str">
        <f t="shared" si="293"/>
        <v>Middle Aged</v>
      </c>
      <c r="C9246">
        <v>1</v>
      </c>
      <c r="D9246" t="s">
        <v>8</v>
      </c>
      <c r="E9246">
        <v>1</v>
      </c>
      <c r="F9246">
        <v>1</v>
      </c>
      <c r="G9246">
        <v>1.73</v>
      </c>
      <c r="H9246" t="s">
        <v>37</v>
      </c>
      <c r="I9246">
        <v>67400</v>
      </c>
      <c r="J9246" t="str">
        <f t="shared" si="292"/>
        <v>medium</v>
      </c>
      <c r="K9246">
        <v>4</v>
      </c>
      <c r="L9246">
        <v>0</v>
      </c>
    </row>
    <row r="9247" spans="1:12" x14ac:dyDescent="0.25">
      <c r="A9247">
        <v>46</v>
      </c>
      <c r="B9247" t="str">
        <f t="shared" si="293"/>
        <v>Senior</v>
      </c>
      <c r="C9247">
        <v>0</v>
      </c>
      <c r="D9247" t="s">
        <v>10</v>
      </c>
      <c r="E9247">
        <v>1</v>
      </c>
      <c r="F9247">
        <v>3</v>
      </c>
      <c r="G9247">
        <v>1.35</v>
      </c>
      <c r="H9247" t="s">
        <v>37</v>
      </c>
      <c r="I9247">
        <v>74000</v>
      </c>
      <c r="J9247" t="str">
        <f t="shared" si="292"/>
        <v>medium</v>
      </c>
      <c r="K9247">
        <v>6</v>
      </c>
      <c r="L9247">
        <v>0</v>
      </c>
    </row>
    <row r="9248" spans="1:12" x14ac:dyDescent="0.25">
      <c r="A9248">
        <v>34</v>
      </c>
      <c r="B9248" t="str">
        <f t="shared" si="293"/>
        <v>Adult</v>
      </c>
      <c r="C9248">
        <v>0</v>
      </c>
      <c r="D9248" t="s">
        <v>9</v>
      </c>
      <c r="E9248">
        <v>2</v>
      </c>
      <c r="F9248">
        <v>2</v>
      </c>
      <c r="G9248">
        <v>3.9</v>
      </c>
      <c r="H9248" t="s">
        <v>35</v>
      </c>
      <c r="I9248">
        <v>54000</v>
      </c>
      <c r="J9248" t="str">
        <f t="shared" si="292"/>
        <v>low</v>
      </c>
      <c r="K9248">
        <v>5</v>
      </c>
      <c r="L9248">
        <v>0</v>
      </c>
    </row>
    <row r="9249" spans="1:12" x14ac:dyDescent="0.25">
      <c r="A9249">
        <v>42</v>
      </c>
      <c r="B9249" t="str">
        <f t="shared" si="293"/>
        <v>Middle Aged</v>
      </c>
      <c r="C9249">
        <v>1</v>
      </c>
      <c r="D9249" t="s">
        <v>8</v>
      </c>
      <c r="E9249">
        <v>6</v>
      </c>
      <c r="F9249">
        <v>3</v>
      </c>
      <c r="G9249">
        <v>2.2200000000000002</v>
      </c>
      <c r="H9249" t="s">
        <v>36</v>
      </c>
      <c r="I9249">
        <v>75600</v>
      </c>
      <c r="J9249" t="str">
        <f t="shared" si="292"/>
        <v>medium</v>
      </c>
      <c r="K9249">
        <v>9</v>
      </c>
      <c r="L9249">
        <v>1</v>
      </c>
    </row>
    <row r="9250" spans="1:12" x14ac:dyDescent="0.25">
      <c r="A9250">
        <v>31</v>
      </c>
      <c r="B9250" t="str">
        <f t="shared" si="293"/>
        <v>Adult</v>
      </c>
      <c r="C9250">
        <v>1</v>
      </c>
      <c r="D9250" t="s">
        <v>10</v>
      </c>
      <c r="E9250">
        <v>1</v>
      </c>
      <c r="F9250">
        <v>0</v>
      </c>
      <c r="G9250">
        <v>3.37</v>
      </c>
      <c r="H9250" t="s">
        <v>35</v>
      </c>
      <c r="I9250">
        <v>62800</v>
      </c>
      <c r="J9250" t="str">
        <f t="shared" si="292"/>
        <v>medium</v>
      </c>
      <c r="K9250">
        <v>8</v>
      </c>
      <c r="L9250">
        <v>0</v>
      </c>
    </row>
    <row r="9251" spans="1:12" x14ac:dyDescent="0.25">
      <c r="A9251">
        <v>42</v>
      </c>
      <c r="B9251" t="str">
        <f t="shared" si="293"/>
        <v>Middle Aged</v>
      </c>
      <c r="C9251">
        <v>0</v>
      </c>
      <c r="D9251" t="s">
        <v>8</v>
      </c>
      <c r="E9251">
        <v>2</v>
      </c>
      <c r="F9251">
        <v>1</v>
      </c>
      <c r="G9251">
        <v>2.2599999999999998</v>
      </c>
      <c r="H9251" t="s">
        <v>36</v>
      </c>
      <c r="I9251">
        <v>53000</v>
      </c>
      <c r="J9251" t="str">
        <f t="shared" si="292"/>
        <v>low</v>
      </c>
      <c r="K9251">
        <v>8</v>
      </c>
      <c r="L9251">
        <v>0</v>
      </c>
    </row>
    <row r="9252" spans="1:12" x14ac:dyDescent="0.25">
      <c r="A9252">
        <v>21</v>
      </c>
      <c r="B9252" t="str">
        <f t="shared" si="293"/>
        <v>Young</v>
      </c>
      <c r="C9252">
        <v>1</v>
      </c>
      <c r="D9252" t="s">
        <v>10</v>
      </c>
      <c r="E9252">
        <v>4</v>
      </c>
      <c r="F9252">
        <v>2</v>
      </c>
      <c r="G9252">
        <v>2.91</v>
      </c>
      <c r="H9252" t="s">
        <v>36</v>
      </c>
      <c r="I9252">
        <v>58800</v>
      </c>
      <c r="J9252" t="str">
        <f t="shared" si="292"/>
        <v>low</v>
      </c>
      <c r="K9252">
        <v>5</v>
      </c>
      <c r="L9252">
        <v>0</v>
      </c>
    </row>
    <row r="9253" spans="1:12" x14ac:dyDescent="0.25">
      <c r="A9253">
        <v>30</v>
      </c>
      <c r="B9253" t="str">
        <f t="shared" si="293"/>
        <v>Adult</v>
      </c>
      <c r="C9253">
        <v>0</v>
      </c>
      <c r="D9253" t="s">
        <v>10</v>
      </c>
      <c r="E9253">
        <v>5</v>
      </c>
      <c r="F9253">
        <v>5</v>
      </c>
      <c r="G9253">
        <v>2.31</v>
      </c>
      <c r="H9253" t="s">
        <v>36</v>
      </c>
      <c r="I9253">
        <v>70000</v>
      </c>
      <c r="J9253" t="str">
        <f t="shared" si="292"/>
        <v>medium</v>
      </c>
      <c r="K9253">
        <v>8</v>
      </c>
      <c r="L9253">
        <v>0</v>
      </c>
    </row>
    <row r="9254" spans="1:12" x14ac:dyDescent="0.25">
      <c r="A9254">
        <v>24</v>
      </c>
      <c r="B9254" t="str">
        <f t="shared" si="293"/>
        <v>Young</v>
      </c>
      <c r="C9254">
        <v>1</v>
      </c>
      <c r="D9254" t="s">
        <v>9</v>
      </c>
      <c r="E9254">
        <v>2</v>
      </c>
      <c r="F9254">
        <v>3</v>
      </c>
      <c r="G9254">
        <v>3.02</v>
      </c>
      <c r="H9254" t="s">
        <v>35</v>
      </c>
      <c r="I9254">
        <v>64200</v>
      </c>
      <c r="J9254" t="str">
        <f t="shared" si="292"/>
        <v>medium</v>
      </c>
      <c r="K9254">
        <v>5</v>
      </c>
      <c r="L9254">
        <v>0</v>
      </c>
    </row>
    <row r="9255" spans="1:12" x14ac:dyDescent="0.25">
      <c r="A9255">
        <v>44</v>
      </c>
      <c r="B9255" t="str">
        <f t="shared" si="293"/>
        <v>Middle Aged</v>
      </c>
      <c r="C9255">
        <v>0</v>
      </c>
      <c r="D9255" t="s">
        <v>10</v>
      </c>
      <c r="E9255">
        <v>1</v>
      </c>
      <c r="F9255">
        <v>4</v>
      </c>
      <c r="G9255">
        <v>3.5</v>
      </c>
      <c r="H9255" t="s">
        <v>35</v>
      </c>
      <c r="I9255">
        <v>192000</v>
      </c>
      <c r="J9255" t="str">
        <f t="shared" si="292"/>
        <v>high</v>
      </c>
      <c r="K9255">
        <v>7</v>
      </c>
      <c r="L9255">
        <v>0</v>
      </c>
    </row>
    <row r="9256" spans="1:12" x14ac:dyDescent="0.25">
      <c r="A9256">
        <v>51</v>
      </c>
      <c r="B9256" t="str">
        <f t="shared" si="293"/>
        <v>Senior</v>
      </c>
      <c r="C9256">
        <v>0</v>
      </c>
      <c r="D9256" t="s">
        <v>8</v>
      </c>
      <c r="E9256">
        <v>2</v>
      </c>
      <c r="F9256">
        <v>0</v>
      </c>
      <c r="G9256">
        <v>2.52</v>
      </c>
      <c r="H9256" t="s">
        <v>36</v>
      </c>
      <c r="I9256">
        <v>65000</v>
      </c>
      <c r="J9256" t="str">
        <f t="shared" si="292"/>
        <v>medium</v>
      </c>
      <c r="K9256">
        <v>6</v>
      </c>
      <c r="L9256">
        <v>0</v>
      </c>
    </row>
    <row r="9257" spans="1:12" x14ac:dyDescent="0.25">
      <c r="A9257">
        <v>56</v>
      </c>
      <c r="B9257" t="str">
        <f t="shared" si="293"/>
        <v>Elderly</v>
      </c>
      <c r="C9257">
        <v>0</v>
      </c>
      <c r="D9257" t="s">
        <v>10</v>
      </c>
      <c r="E9257">
        <v>1</v>
      </c>
      <c r="F9257">
        <v>3</v>
      </c>
      <c r="G9257">
        <v>2.93</v>
      </c>
      <c r="H9257" t="s">
        <v>36</v>
      </c>
      <c r="I9257">
        <v>57000</v>
      </c>
      <c r="J9257" t="str">
        <f t="shared" si="292"/>
        <v>low</v>
      </c>
      <c r="K9257">
        <v>5</v>
      </c>
      <c r="L9257">
        <v>0</v>
      </c>
    </row>
    <row r="9258" spans="1:12" x14ac:dyDescent="0.25">
      <c r="A9258">
        <v>52</v>
      </c>
      <c r="B9258" t="str">
        <f t="shared" si="293"/>
        <v>Senior</v>
      </c>
      <c r="C9258">
        <v>0</v>
      </c>
      <c r="D9258" t="s">
        <v>10</v>
      </c>
      <c r="E9258">
        <v>2</v>
      </c>
      <c r="F9258">
        <v>1</v>
      </c>
      <c r="G9258">
        <v>1.6</v>
      </c>
      <c r="H9258" t="s">
        <v>37</v>
      </c>
      <c r="I9258">
        <v>83000</v>
      </c>
      <c r="J9258" t="str">
        <f t="shared" si="292"/>
        <v>medium</v>
      </c>
      <c r="K9258">
        <v>6</v>
      </c>
      <c r="L9258">
        <v>0</v>
      </c>
    </row>
    <row r="9259" spans="1:12" x14ac:dyDescent="0.25">
      <c r="A9259">
        <v>30</v>
      </c>
      <c r="B9259" t="str">
        <f t="shared" si="293"/>
        <v>Adult</v>
      </c>
      <c r="C9259">
        <v>0</v>
      </c>
      <c r="D9259" t="s">
        <v>11</v>
      </c>
      <c r="E9259">
        <v>5</v>
      </c>
      <c r="F9259">
        <v>5</v>
      </c>
      <c r="G9259">
        <v>2.66</v>
      </c>
      <c r="H9259" t="s">
        <v>36</v>
      </c>
      <c r="I9259">
        <v>68000</v>
      </c>
      <c r="J9259" t="str">
        <f t="shared" si="292"/>
        <v>medium</v>
      </c>
      <c r="K9259">
        <v>8</v>
      </c>
      <c r="L9259">
        <v>0</v>
      </c>
    </row>
    <row r="9260" spans="1:12" x14ac:dyDescent="0.25">
      <c r="A9260">
        <v>53</v>
      </c>
      <c r="B9260" t="str">
        <f t="shared" si="293"/>
        <v>Senior</v>
      </c>
      <c r="C9260">
        <v>1</v>
      </c>
      <c r="D9260" t="s">
        <v>11</v>
      </c>
      <c r="E9260">
        <v>1</v>
      </c>
      <c r="F9260">
        <v>1</v>
      </c>
      <c r="G9260">
        <v>3.21</v>
      </c>
      <c r="H9260" t="s">
        <v>35</v>
      </c>
      <c r="I9260">
        <v>43400</v>
      </c>
      <c r="J9260" t="str">
        <f t="shared" si="292"/>
        <v>low</v>
      </c>
      <c r="K9260">
        <v>5</v>
      </c>
      <c r="L9260">
        <v>0</v>
      </c>
    </row>
    <row r="9261" spans="1:12" x14ac:dyDescent="0.25">
      <c r="A9261">
        <v>24</v>
      </c>
      <c r="B9261" t="str">
        <f t="shared" si="293"/>
        <v>Young</v>
      </c>
      <c r="C9261">
        <v>0</v>
      </c>
      <c r="D9261" t="s">
        <v>10</v>
      </c>
      <c r="E9261">
        <v>2</v>
      </c>
      <c r="F9261">
        <v>2</v>
      </c>
      <c r="G9261">
        <v>3.71</v>
      </c>
      <c r="H9261" t="s">
        <v>35</v>
      </c>
      <c r="I9261">
        <v>65000</v>
      </c>
      <c r="J9261" t="str">
        <f t="shared" si="292"/>
        <v>medium</v>
      </c>
      <c r="K9261">
        <v>8</v>
      </c>
      <c r="L9261">
        <v>0</v>
      </c>
    </row>
    <row r="9262" spans="1:12" x14ac:dyDescent="0.25">
      <c r="A9262">
        <v>33</v>
      </c>
      <c r="B9262" t="str">
        <f t="shared" si="293"/>
        <v>Adult</v>
      </c>
      <c r="C9262">
        <v>1</v>
      </c>
      <c r="D9262" t="s">
        <v>11</v>
      </c>
      <c r="E9262">
        <v>2</v>
      </c>
      <c r="F9262">
        <v>6</v>
      </c>
      <c r="G9262">
        <v>3.5</v>
      </c>
      <c r="H9262" t="s">
        <v>35</v>
      </c>
      <c r="I9262">
        <v>103400</v>
      </c>
      <c r="J9262" t="str">
        <f t="shared" si="292"/>
        <v>medium</v>
      </c>
      <c r="K9262">
        <v>7</v>
      </c>
      <c r="L9262">
        <v>0</v>
      </c>
    </row>
    <row r="9263" spans="1:12" x14ac:dyDescent="0.25">
      <c r="A9263">
        <v>40</v>
      </c>
      <c r="B9263" t="str">
        <f t="shared" si="293"/>
        <v>Middle Aged</v>
      </c>
      <c r="C9263">
        <v>0</v>
      </c>
      <c r="D9263" t="s">
        <v>10</v>
      </c>
      <c r="E9263">
        <v>6</v>
      </c>
      <c r="F9263">
        <v>4</v>
      </c>
      <c r="G9263">
        <v>2.5099999999999998</v>
      </c>
      <c r="H9263" t="s">
        <v>36</v>
      </c>
      <c r="I9263">
        <v>144000</v>
      </c>
      <c r="J9263" t="str">
        <f t="shared" si="292"/>
        <v>high</v>
      </c>
      <c r="K9263">
        <v>8</v>
      </c>
      <c r="L9263">
        <v>0</v>
      </c>
    </row>
    <row r="9264" spans="1:12" x14ac:dyDescent="0.25">
      <c r="A9264">
        <v>50</v>
      </c>
      <c r="B9264" t="str">
        <f t="shared" si="293"/>
        <v>Senior</v>
      </c>
      <c r="C9264">
        <v>0</v>
      </c>
      <c r="D9264" t="s">
        <v>8</v>
      </c>
      <c r="E9264">
        <v>2</v>
      </c>
      <c r="F9264">
        <v>5</v>
      </c>
      <c r="G9264">
        <v>3.02</v>
      </c>
      <c r="H9264" t="s">
        <v>35</v>
      </c>
      <c r="I9264">
        <v>105000</v>
      </c>
      <c r="J9264" t="str">
        <f t="shared" si="292"/>
        <v>medium</v>
      </c>
      <c r="K9264">
        <v>7</v>
      </c>
      <c r="L9264">
        <v>0</v>
      </c>
    </row>
    <row r="9265" spans="1:12" x14ac:dyDescent="0.25">
      <c r="A9265">
        <v>54</v>
      </c>
      <c r="B9265" t="str">
        <f t="shared" si="293"/>
        <v>Senior</v>
      </c>
      <c r="C9265">
        <v>1</v>
      </c>
      <c r="D9265" t="s">
        <v>10</v>
      </c>
      <c r="E9265">
        <v>2</v>
      </c>
      <c r="F9265">
        <v>2</v>
      </c>
      <c r="G9265">
        <v>3.54</v>
      </c>
      <c r="H9265" t="s">
        <v>35</v>
      </c>
      <c r="I9265">
        <v>79200</v>
      </c>
      <c r="J9265" t="str">
        <f t="shared" si="292"/>
        <v>medium</v>
      </c>
      <c r="K9265">
        <v>10</v>
      </c>
      <c r="L9265">
        <v>1</v>
      </c>
    </row>
    <row r="9266" spans="1:12" x14ac:dyDescent="0.25">
      <c r="A9266">
        <v>57</v>
      </c>
      <c r="B9266" t="str">
        <f t="shared" si="293"/>
        <v>Elderly</v>
      </c>
      <c r="C9266">
        <v>0</v>
      </c>
      <c r="D9266" t="s">
        <v>8</v>
      </c>
      <c r="E9266">
        <v>2</v>
      </c>
      <c r="F9266">
        <v>1</v>
      </c>
      <c r="G9266">
        <v>3.7</v>
      </c>
      <c r="H9266" t="s">
        <v>35</v>
      </c>
      <c r="I9266">
        <v>59000</v>
      </c>
      <c r="J9266" t="str">
        <f t="shared" si="292"/>
        <v>low</v>
      </c>
      <c r="K9266">
        <v>10</v>
      </c>
      <c r="L9266">
        <v>1</v>
      </c>
    </row>
    <row r="9267" spans="1:12" x14ac:dyDescent="0.25">
      <c r="A9267">
        <v>22</v>
      </c>
      <c r="B9267" t="str">
        <f t="shared" si="293"/>
        <v>Young</v>
      </c>
      <c r="C9267">
        <v>1</v>
      </c>
      <c r="D9267" t="s">
        <v>10</v>
      </c>
      <c r="E9267">
        <v>5</v>
      </c>
      <c r="F9267">
        <v>2</v>
      </c>
      <c r="G9267">
        <v>3</v>
      </c>
      <c r="H9267" t="s">
        <v>35</v>
      </c>
      <c r="I9267">
        <v>49600</v>
      </c>
      <c r="J9267" t="str">
        <f t="shared" si="292"/>
        <v>low</v>
      </c>
      <c r="K9267">
        <v>6</v>
      </c>
      <c r="L9267">
        <v>0</v>
      </c>
    </row>
    <row r="9268" spans="1:12" x14ac:dyDescent="0.25">
      <c r="A9268">
        <v>43</v>
      </c>
      <c r="B9268" t="str">
        <f t="shared" si="293"/>
        <v>Middle Aged</v>
      </c>
      <c r="C9268">
        <v>1</v>
      </c>
      <c r="D9268" t="s">
        <v>11</v>
      </c>
      <c r="E9268">
        <v>2</v>
      </c>
      <c r="F9268">
        <v>2</v>
      </c>
      <c r="G9268">
        <v>3.58</v>
      </c>
      <c r="H9268" t="s">
        <v>35</v>
      </c>
      <c r="I9268">
        <v>66400</v>
      </c>
      <c r="J9268" t="str">
        <f t="shared" si="292"/>
        <v>medium</v>
      </c>
      <c r="K9268">
        <v>6</v>
      </c>
      <c r="L9268">
        <v>0</v>
      </c>
    </row>
    <row r="9269" spans="1:12" x14ac:dyDescent="0.25">
      <c r="A9269">
        <v>31</v>
      </c>
      <c r="B9269" t="str">
        <f t="shared" si="293"/>
        <v>Adult</v>
      </c>
      <c r="C9269">
        <v>1</v>
      </c>
      <c r="D9269" t="s">
        <v>10</v>
      </c>
      <c r="E9269">
        <v>2</v>
      </c>
      <c r="F9269">
        <v>1</v>
      </c>
      <c r="G9269">
        <v>1.54</v>
      </c>
      <c r="H9269" t="s">
        <v>37</v>
      </c>
      <c r="I9269">
        <v>69800</v>
      </c>
      <c r="J9269" t="str">
        <f t="shared" si="292"/>
        <v>medium</v>
      </c>
      <c r="K9269">
        <v>4</v>
      </c>
      <c r="L9269">
        <v>0</v>
      </c>
    </row>
    <row r="9270" spans="1:12" x14ac:dyDescent="0.25">
      <c r="A9270">
        <v>49</v>
      </c>
      <c r="B9270" t="str">
        <f t="shared" si="293"/>
        <v>Senior</v>
      </c>
      <c r="C9270">
        <v>1</v>
      </c>
      <c r="D9270" t="s">
        <v>8</v>
      </c>
      <c r="E9270">
        <v>1</v>
      </c>
      <c r="F9270">
        <v>5</v>
      </c>
      <c r="G9270">
        <v>2.5499999999999998</v>
      </c>
      <c r="H9270" t="s">
        <v>36</v>
      </c>
      <c r="I9270">
        <v>101200</v>
      </c>
      <c r="J9270" t="str">
        <f t="shared" si="292"/>
        <v>medium</v>
      </c>
      <c r="K9270">
        <v>8</v>
      </c>
      <c r="L9270">
        <v>0</v>
      </c>
    </row>
    <row r="9271" spans="1:12" x14ac:dyDescent="0.25">
      <c r="A9271">
        <v>29</v>
      </c>
      <c r="B9271" t="str">
        <f t="shared" si="293"/>
        <v>Adult</v>
      </c>
      <c r="C9271">
        <v>1</v>
      </c>
      <c r="D9271" t="s">
        <v>10</v>
      </c>
      <c r="E9271">
        <v>1</v>
      </c>
      <c r="F9271">
        <v>1</v>
      </c>
      <c r="G9271">
        <v>3.15</v>
      </c>
      <c r="H9271" t="s">
        <v>35</v>
      </c>
      <c r="I9271">
        <v>45200</v>
      </c>
      <c r="J9271" t="str">
        <f t="shared" si="292"/>
        <v>low</v>
      </c>
      <c r="K9271">
        <v>4</v>
      </c>
      <c r="L9271">
        <v>0</v>
      </c>
    </row>
    <row r="9272" spans="1:12" x14ac:dyDescent="0.25">
      <c r="A9272">
        <v>38</v>
      </c>
      <c r="B9272" t="str">
        <f t="shared" si="293"/>
        <v>Middle Aged</v>
      </c>
      <c r="C9272">
        <v>0</v>
      </c>
      <c r="D9272" t="s">
        <v>10</v>
      </c>
      <c r="E9272">
        <v>2</v>
      </c>
      <c r="F9272">
        <v>1</v>
      </c>
      <c r="G9272">
        <v>1.71</v>
      </c>
      <c r="H9272" t="s">
        <v>37</v>
      </c>
      <c r="I9272">
        <v>78000</v>
      </c>
      <c r="J9272" t="str">
        <f t="shared" si="292"/>
        <v>medium</v>
      </c>
      <c r="K9272">
        <v>5</v>
      </c>
      <c r="L9272">
        <v>0</v>
      </c>
    </row>
    <row r="9273" spans="1:12" x14ac:dyDescent="0.25">
      <c r="A9273">
        <v>41</v>
      </c>
      <c r="B9273" t="str">
        <f t="shared" si="293"/>
        <v>Middle Aged</v>
      </c>
      <c r="C9273">
        <v>0</v>
      </c>
      <c r="D9273" t="s">
        <v>8</v>
      </c>
      <c r="E9273">
        <v>1</v>
      </c>
      <c r="F9273">
        <v>4</v>
      </c>
      <c r="G9273">
        <v>1.51</v>
      </c>
      <c r="H9273" t="s">
        <v>37</v>
      </c>
      <c r="I9273">
        <v>115000</v>
      </c>
      <c r="J9273" t="str">
        <f t="shared" si="292"/>
        <v>medium</v>
      </c>
      <c r="K9273">
        <v>8</v>
      </c>
      <c r="L9273">
        <v>0</v>
      </c>
    </row>
    <row r="9274" spans="1:12" x14ac:dyDescent="0.25">
      <c r="A9274">
        <v>24</v>
      </c>
      <c r="B9274" t="str">
        <f t="shared" si="293"/>
        <v>Young</v>
      </c>
      <c r="C9274">
        <v>1</v>
      </c>
      <c r="D9274" t="s">
        <v>10</v>
      </c>
      <c r="E9274">
        <v>2</v>
      </c>
      <c r="F9274">
        <v>2</v>
      </c>
      <c r="G9274">
        <v>3.32</v>
      </c>
      <c r="H9274" t="s">
        <v>35</v>
      </c>
      <c r="I9274">
        <v>56200</v>
      </c>
      <c r="J9274" t="str">
        <f t="shared" si="292"/>
        <v>low</v>
      </c>
      <c r="K9274">
        <v>4</v>
      </c>
      <c r="L9274">
        <v>0</v>
      </c>
    </row>
    <row r="9275" spans="1:12" x14ac:dyDescent="0.25">
      <c r="A9275">
        <v>37</v>
      </c>
      <c r="B9275" t="str">
        <f t="shared" si="293"/>
        <v>Middle Aged</v>
      </c>
      <c r="C9275">
        <v>0</v>
      </c>
      <c r="D9275" t="s">
        <v>10</v>
      </c>
      <c r="E9275">
        <v>9</v>
      </c>
      <c r="F9275">
        <v>1</v>
      </c>
      <c r="G9275">
        <v>2.62</v>
      </c>
      <c r="H9275" t="s">
        <v>36</v>
      </c>
      <c r="I9275">
        <v>53000</v>
      </c>
      <c r="J9275" t="str">
        <f t="shared" si="292"/>
        <v>low</v>
      </c>
      <c r="K9275">
        <v>9</v>
      </c>
      <c r="L9275">
        <v>1</v>
      </c>
    </row>
    <row r="9276" spans="1:12" x14ac:dyDescent="0.25">
      <c r="A9276">
        <v>47</v>
      </c>
      <c r="B9276" t="str">
        <f t="shared" si="293"/>
        <v>Senior</v>
      </c>
      <c r="C9276">
        <v>1</v>
      </c>
      <c r="D9276" t="s">
        <v>9</v>
      </c>
      <c r="E9276">
        <v>11</v>
      </c>
      <c r="F9276">
        <v>4</v>
      </c>
      <c r="G9276">
        <v>3.56</v>
      </c>
      <c r="H9276" t="s">
        <v>35</v>
      </c>
      <c r="I9276">
        <v>125600</v>
      </c>
      <c r="J9276" t="str">
        <f t="shared" si="292"/>
        <v>medium</v>
      </c>
      <c r="K9276">
        <v>9</v>
      </c>
      <c r="L9276">
        <v>1</v>
      </c>
    </row>
    <row r="9277" spans="1:12" x14ac:dyDescent="0.25">
      <c r="A9277">
        <v>56</v>
      </c>
      <c r="B9277" t="str">
        <f t="shared" si="293"/>
        <v>Elderly</v>
      </c>
      <c r="C9277">
        <v>1</v>
      </c>
      <c r="D9277" t="s">
        <v>11</v>
      </c>
      <c r="E9277">
        <v>1</v>
      </c>
      <c r="F9277">
        <v>2</v>
      </c>
      <c r="G9277">
        <v>3.04</v>
      </c>
      <c r="H9277" t="s">
        <v>35</v>
      </c>
      <c r="I9277">
        <v>38800</v>
      </c>
      <c r="J9277" t="str">
        <f t="shared" si="292"/>
        <v>low</v>
      </c>
      <c r="K9277">
        <v>4</v>
      </c>
      <c r="L9277">
        <v>0</v>
      </c>
    </row>
    <row r="9278" spans="1:12" x14ac:dyDescent="0.25">
      <c r="A9278">
        <v>38</v>
      </c>
      <c r="B9278" t="str">
        <f t="shared" si="293"/>
        <v>Middle Aged</v>
      </c>
      <c r="C9278">
        <v>0</v>
      </c>
      <c r="D9278" t="s">
        <v>8</v>
      </c>
      <c r="E9278">
        <v>2</v>
      </c>
      <c r="F9278">
        <v>1</v>
      </c>
      <c r="G9278">
        <v>2.1</v>
      </c>
      <c r="H9278" t="s">
        <v>36</v>
      </c>
      <c r="I9278">
        <v>60000</v>
      </c>
      <c r="J9278" t="str">
        <f t="shared" si="292"/>
        <v>low</v>
      </c>
      <c r="K9278">
        <v>6</v>
      </c>
      <c r="L9278">
        <v>0</v>
      </c>
    </row>
    <row r="9279" spans="1:12" x14ac:dyDescent="0.25">
      <c r="A9279">
        <v>34</v>
      </c>
      <c r="B9279" t="str">
        <f t="shared" si="293"/>
        <v>Adult</v>
      </c>
      <c r="C9279">
        <v>1</v>
      </c>
      <c r="D9279" t="s">
        <v>8</v>
      </c>
      <c r="E9279">
        <v>2</v>
      </c>
      <c r="F9279">
        <v>2</v>
      </c>
      <c r="G9279">
        <v>3.7</v>
      </c>
      <c r="H9279" t="s">
        <v>35</v>
      </c>
      <c r="I9279">
        <v>75200</v>
      </c>
      <c r="J9279" t="str">
        <f t="shared" si="292"/>
        <v>medium</v>
      </c>
      <c r="K9279">
        <v>7</v>
      </c>
      <c r="L9279">
        <v>0</v>
      </c>
    </row>
    <row r="9280" spans="1:12" x14ac:dyDescent="0.25">
      <c r="A9280">
        <v>44</v>
      </c>
      <c r="B9280" t="str">
        <f t="shared" si="293"/>
        <v>Middle Aged</v>
      </c>
      <c r="C9280">
        <v>1</v>
      </c>
      <c r="D9280" t="s">
        <v>10</v>
      </c>
      <c r="E9280">
        <v>2</v>
      </c>
      <c r="F9280">
        <v>2</v>
      </c>
      <c r="G9280">
        <v>1.1100000000000001</v>
      </c>
      <c r="H9280" t="s">
        <v>37</v>
      </c>
      <c r="I9280">
        <v>68200</v>
      </c>
      <c r="J9280" t="str">
        <f t="shared" si="292"/>
        <v>medium</v>
      </c>
      <c r="K9280">
        <v>7</v>
      </c>
      <c r="L9280">
        <v>0</v>
      </c>
    </row>
    <row r="9281" spans="1:12" x14ac:dyDescent="0.25">
      <c r="A9281">
        <v>37</v>
      </c>
      <c r="B9281" t="str">
        <f t="shared" si="293"/>
        <v>Middle Aged</v>
      </c>
      <c r="C9281">
        <v>1</v>
      </c>
      <c r="D9281" t="s">
        <v>8</v>
      </c>
      <c r="E9281">
        <v>1</v>
      </c>
      <c r="F9281">
        <v>4</v>
      </c>
      <c r="G9281">
        <v>2.31</v>
      </c>
      <c r="H9281" t="s">
        <v>36</v>
      </c>
      <c r="I9281">
        <v>64600</v>
      </c>
      <c r="J9281" t="str">
        <f t="shared" si="292"/>
        <v>medium</v>
      </c>
      <c r="K9281">
        <v>7</v>
      </c>
      <c r="L9281">
        <v>0</v>
      </c>
    </row>
    <row r="9282" spans="1:12" x14ac:dyDescent="0.25">
      <c r="A9282">
        <v>25</v>
      </c>
      <c r="B9282" t="str">
        <f t="shared" si="293"/>
        <v>Young</v>
      </c>
      <c r="C9282">
        <v>0</v>
      </c>
      <c r="D9282" t="s">
        <v>8</v>
      </c>
      <c r="E9282">
        <v>2</v>
      </c>
      <c r="F9282">
        <v>1</v>
      </c>
      <c r="G9282">
        <v>1.2</v>
      </c>
      <c r="H9282" t="s">
        <v>37</v>
      </c>
      <c r="I9282">
        <v>45000</v>
      </c>
      <c r="J9282" t="str">
        <f t="shared" ref="J9282:J9345" si="294">IF(I9282&gt;=25000,IF(I9282&lt;=60000,"low",IF(I9282&lt;=140000,"medium","high")),"")</f>
        <v>low</v>
      </c>
      <c r="K9282">
        <v>6</v>
      </c>
      <c r="L9282">
        <v>0</v>
      </c>
    </row>
    <row r="9283" spans="1:12" x14ac:dyDescent="0.25">
      <c r="A9283">
        <v>30</v>
      </c>
      <c r="B9283" t="str">
        <f t="shared" ref="B9283:B9346" si="295">IF(A9283&lt;=25,"Young",IF(A9283&lt;=35,"Adult",IF(A9283&lt;=45,"Middle Aged",IF(A9283&lt;=55,"Senior",IF(A9283&lt;=60,"Elderly","Out of Range")))))</f>
        <v>Adult</v>
      </c>
      <c r="C9283">
        <v>1</v>
      </c>
      <c r="D9283" t="s">
        <v>10</v>
      </c>
      <c r="E9283">
        <v>2</v>
      </c>
      <c r="F9283">
        <v>1</v>
      </c>
      <c r="G9283">
        <v>2.57</v>
      </c>
      <c r="H9283" t="s">
        <v>36</v>
      </c>
      <c r="I9283">
        <v>64000</v>
      </c>
      <c r="J9283" t="str">
        <f t="shared" si="294"/>
        <v>medium</v>
      </c>
      <c r="K9283">
        <v>7</v>
      </c>
      <c r="L9283">
        <v>0</v>
      </c>
    </row>
    <row r="9284" spans="1:12" x14ac:dyDescent="0.25">
      <c r="A9284">
        <v>32</v>
      </c>
      <c r="B9284" t="str">
        <f t="shared" si="295"/>
        <v>Adult</v>
      </c>
      <c r="C9284">
        <v>0</v>
      </c>
      <c r="D9284" t="s">
        <v>10</v>
      </c>
      <c r="E9284">
        <v>1</v>
      </c>
      <c r="F9284">
        <v>4</v>
      </c>
      <c r="G9284">
        <v>2.2599999999999998</v>
      </c>
      <c r="H9284" t="s">
        <v>36</v>
      </c>
      <c r="I9284">
        <v>74000</v>
      </c>
      <c r="J9284" t="str">
        <f t="shared" si="294"/>
        <v>medium</v>
      </c>
      <c r="K9284">
        <v>7</v>
      </c>
      <c r="L9284">
        <v>0</v>
      </c>
    </row>
    <row r="9285" spans="1:12" x14ac:dyDescent="0.25">
      <c r="A9285">
        <v>32</v>
      </c>
      <c r="B9285" t="str">
        <f t="shared" si="295"/>
        <v>Adult</v>
      </c>
      <c r="C9285">
        <v>0</v>
      </c>
      <c r="D9285" t="s">
        <v>10</v>
      </c>
      <c r="E9285">
        <v>2</v>
      </c>
      <c r="F9285">
        <v>2</v>
      </c>
      <c r="G9285">
        <v>3.46</v>
      </c>
      <c r="H9285" t="s">
        <v>35</v>
      </c>
      <c r="I9285">
        <v>79000</v>
      </c>
      <c r="J9285" t="str">
        <f t="shared" si="294"/>
        <v>medium</v>
      </c>
      <c r="K9285">
        <v>10</v>
      </c>
      <c r="L9285">
        <v>1</v>
      </c>
    </row>
    <row r="9286" spans="1:12" x14ac:dyDescent="0.25">
      <c r="A9286">
        <v>44</v>
      </c>
      <c r="B9286" t="str">
        <f t="shared" si="295"/>
        <v>Middle Aged</v>
      </c>
      <c r="C9286">
        <v>0</v>
      </c>
      <c r="D9286" t="s">
        <v>8</v>
      </c>
      <c r="E9286">
        <v>2</v>
      </c>
      <c r="F9286">
        <v>2</v>
      </c>
      <c r="G9286">
        <v>2.5299999999999998</v>
      </c>
      <c r="H9286" t="s">
        <v>36</v>
      </c>
      <c r="I9286">
        <v>98000</v>
      </c>
      <c r="J9286" t="str">
        <f t="shared" si="294"/>
        <v>medium</v>
      </c>
      <c r="K9286">
        <v>6</v>
      </c>
      <c r="L9286">
        <v>0</v>
      </c>
    </row>
    <row r="9287" spans="1:12" x14ac:dyDescent="0.25">
      <c r="A9287">
        <v>52</v>
      </c>
      <c r="B9287" t="str">
        <f t="shared" si="295"/>
        <v>Senior</v>
      </c>
      <c r="C9287">
        <v>1</v>
      </c>
      <c r="D9287" t="s">
        <v>10</v>
      </c>
      <c r="E9287">
        <v>2</v>
      </c>
      <c r="F9287">
        <v>3</v>
      </c>
      <c r="G9287">
        <v>2.08</v>
      </c>
      <c r="H9287" t="s">
        <v>36</v>
      </c>
      <c r="I9287">
        <v>59600</v>
      </c>
      <c r="J9287" t="str">
        <f t="shared" si="294"/>
        <v>low</v>
      </c>
      <c r="K9287">
        <v>8</v>
      </c>
      <c r="L9287">
        <v>0</v>
      </c>
    </row>
    <row r="9288" spans="1:12" x14ac:dyDescent="0.25">
      <c r="A9288">
        <v>57</v>
      </c>
      <c r="B9288" t="str">
        <f t="shared" si="295"/>
        <v>Elderly</v>
      </c>
      <c r="C9288">
        <v>0</v>
      </c>
      <c r="D9288" t="s">
        <v>8</v>
      </c>
      <c r="E9288">
        <v>1</v>
      </c>
      <c r="F9288">
        <v>5</v>
      </c>
      <c r="G9288">
        <v>3.45</v>
      </c>
      <c r="H9288" t="s">
        <v>35</v>
      </c>
      <c r="I9288">
        <v>136000</v>
      </c>
      <c r="J9288" t="str">
        <f t="shared" si="294"/>
        <v>medium</v>
      </c>
      <c r="K9288">
        <v>8</v>
      </c>
      <c r="L9288">
        <v>0</v>
      </c>
    </row>
    <row r="9289" spans="1:12" x14ac:dyDescent="0.25">
      <c r="A9289">
        <v>22</v>
      </c>
      <c r="B9289" t="str">
        <f t="shared" si="295"/>
        <v>Young</v>
      </c>
      <c r="C9289">
        <v>0</v>
      </c>
      <c r="D9289" t="s">
        <v>10</v>
      </c>
      <c r="E9289">
        <v>1</v>
      </c>
      <c r="F9289">
        <v>1</v>
      </c>
      <c r="G9289">
        <v>2.63</v>
      </c>
      <c r="H9289" t="s">
        <v>36</v>
      </c>
      <c r="I9289">
        <v>51000</v>
      </c>
      <c r="J9289" t="str">
        <f t="shared" si="294"/>
        <v>low</v>
      </c>
      <c r="K9289">
        <v>8</v>
      </c>
      <c r="L9289">
        <v>0</v>
      </c>
    </row>
    <row r="9290" spans="1:12" x14ac:dyDescent="0.25">
      <c r="A9290">
        <v>54</v>
      </c>
      <c r="B9290" t="str">
        <f t="shared" si="295"/>
        <v>Senior</v>
      </c>
      <c r="C9290">
        <v>0</v>
      </c>
      <c r="D9290" t="s">
        <v>8</v>
      </c>
      <c r="E9290">
        <v>1</v>
      </c>
      <c r="F9290">
        <v>1</v>
      </c>
      <c r="G9290">
        <v>1.9</v>
      </c>
      <c r="H9290" t="s">
        <v>37</v>
      </c>
      <c r="I9290">
        <v>67000</v>
      </c>
      <c r="J9290" t="str">
        <f t="shared" si="294"/>
        <v>medium</v>
      </c>
      <c r="K9290">
        <v>4</v>
      </c>
      <c r="L9290">
        <v>0</v>
      </c>
    </row>
    <row r="9291" spans="1:12" x14ac:dyDescent="0.25">
      <c r="A9291">
        <v>44</v>
      </c>
      <c r="B9291" t="str">
        <f t="shared" si="295"/>
        <v>Middle Aged</v>
      </c>
      <c r="C9291">
        <v>1</v>
      </c>
      <c r="D9291" t="s">
        <v>10</v>
      </c>
      <c r="E9291">
        <v>7</v>
      </c>
      <c r="F9291">
        <v>4</v>
      </c>
      <c r="G9291">
        <v>1.84</v>
      </c>
      <c r="H9291" t="s">
        <v>37</v>
      </c>
      <c r="I9291">
        <v>71200</v>
      </c>
      <c r="J9291" t="str">
        <f t="shared" si="294"/>
        <v>medium</v>
      </c>
      <c r="K9291">
        <v>9</v>
      </c>
      <c r="L9291">
        <v>1</v>
      </c>
    </row>
    <row r="9292" spans="1:12" x14ac:dyDescent="0.25">
      <c r="A9292">
        <v>51</v>
      </c>
      <c r="B9292" t="str">
        <f t="shared" si="295"/>
        <v>Senior</v>
      </c>
      <c r="C9292">
        <v>0</v>
      </c>
      <c r="D9292" t="s">
        <v>8</v>
      </c>
      <c r="E9292">
        <v>1</v>
      </c>
      <c r="F9292">
        <v>4</v>
      </c>
      <c r="G9292">
        <v>2.84</v>
      </c>
      <c r="H9292" t="s">
        <v>36</v>
      </c>
      <c r="I9292">
        <v>71000</v>
      </c>
      <c r="J9292" t="str">
        <f t="shared" si="294"/>
        <v>medium</v>
      </c>
      <c r="K9292">
        <v>9</v>
      </c>
      <c r="L9292">
        <v>1</v>
      </c>
    </row>
    <row r="9293" spans="1:12" x14ac:dyDescent="0.25">
      <c r="A9293">
        <v>43</v>
      </c>
      <c r="B9293" t="str">
        <f t="shared" si="295"/>
        <v>Middle Aged</v>
      </c>
      <c r="C9293">
        <v>0</v>
      </c>
      <c r="D9293" t="s">
        <v>10</v>
      </c>
      <c r="E9293">
        <v>7</v>
      </c>
      <c r="F9293">
        <v>3</v>
      </c>
      <c r="G9293">
        <v>2.85</v>
      </c>
      <c r="H9293" t="s">
        <v>36</v>
      </c>
      <c r="I9293">
        <v>108000</v>
      </c>
      <c r="J9293" t="str">
        <f t="shared" si="294"/>
        <v>medium</v>
      </c>
      <c r="K9293">
        <v>9</v>
      </c>
      <c r="L9293">
        <v>1</v>
      </c>
    </row>
    <row r="9294" spans="1:12" x14ac:dyDescent="0.25">
      <c r="A9294">
        <v>24</v>
      </c>
      <c r="B9294" t="str">
        <f t="shared" si="295"/>
        <v>Young</v>
      </c>
      <c r="C9294">
        <v>0</v>
      </c>
      <c r="D9294" t="s">
        <v>10</v>
      </c>
      <c r="E9294">
        <v>7</v>
      </c>
      <c r="F9294">
        <v>4</v>
      </c>
      <c r="G9294">
        <v>3.78</v>
      </c>
      <c r="H9294" t="s">
        <v>35</v>
      </c>
      <c r="I9294">
        <v>80000</v>
      </c>
      <c r="J9294" t="str">
        <f t="shared" si="294"/>
        <v>medium</v>
      </c>
      <c r="K9294">
        <v>9</v>
      </c>
      <c r="L9294">
        <v>1</v>
      </c>
    </row>
    <row r="9295" spans="1:12" x14ac:dyDescent="0.25">
      <c r="A9295">
        <v>29</v>
      </c>
      <c r="B9295" t="str">
        <f t="shared" si="295"/>
        <v>Adult</v>
      </c>
      <c r="C9295">
        <v>1</v>
      </c>
      <c r="D9295" t="s">
        <v>11</v>
      </c>
      <c r="E9295">
        <v>1</v>
      </c>
      <c r="F9295">
        <v>1</v>
      </c>
      <c r="G9295">
        <v>3.72</v>
      </c>
      <c r="H9295" t="s">
        <v>35</v>
      </c>
      <c r="I9295">
        <v>44200</v>
      </c>
      <c r="J9295" t="str">
        <f t="shared" si="294"/>
        <v>low</v>
      </c>
      <c r="K9295">
        <v>3</v>
      </c>
      <c r="L9295">
        <v>0</v>
      </c>
    </row>
    <row r="9296" spans="1:12" x14ac:dyDescent="0.25">
      <c r="A9296">
        <v>22</v>
      </c>
      <c r="B9296" t="str">
        <f t="shared" si="295"/>
        <v>Young</v>
      </c>
      <c r="C9296">
        <v>0</v>
      </c>
      <c r="D9296" t="s">
        <v>10</v>
      </c>
      <c r="E9296">
        <v>4</v>
      </c>
      <c r="F9296">
        <v>2</v>
      </c>
      <c r="G9296">
        <v>3.6</v>
      </c>
      <c r="H9296" t="s">
        <v>35</v>
      </c>
      <c r="I9296">
        <v>66000</v>
      </c>
      <c r="J9296" t="str">
        <f t="shared" si="294"/>
        <v>medium</v>
      </c>
      <c r="K9296">
        <v>5</v>
      </c>
      <c r="L9296">
        <v>0</v>
      </c>
    </row>
    <row r="9297" spans="1:12" x14ac:dyDescent="0.25">
      <c r="A9297">
        <v>39</v>
      </c>
      <c r="B9297" t="str">
        <f t="shared" si="295"/>
        <v>Middle Aged</v>
      </c>
      <c r="C9297">
        <v>1</v>
      </c>
      <c r="D9297" t="s">
        <v>8</v>
      </c>
      <c r="E9297">
        <v>3</v>
      </c>
      <c r="F9297">
        <v>4</v>
      </c>
      <c r="G9297">
        <v>3.86</v>
      </c>
      <c r="H9297" t="s">
        <v>35</v>
      </c>
      <c r="I9297">
        <v>68200</v>
      </c>
      <c r="J9297" t="str">
        <f t="shared" si="294"/>
        <v>medium</v>
      </c>
      <c r="K9297">
        <v>9</v>
      </c>
      <c r="L9297">
        <v>1</v>
      </c>
    </row>
    <row r="9298" spans="1:12" x14ac:dyDescent="0.25">
      <c r="A9298">
        <v>27</v>
      </c>
      <c r="B9298" t="str">
        <f t="shared" si="295"/>
        <v>Adult</v>
      </c>
      <c r="C9298">
        <v>0</v>
      </c>
      <c r="D9298" t="s">
        <v>11</v>
      </c>
      <c r="E9298">
        <v>2</v>
      </c>
      <c r="F9298">
        <v>2</v>
      </c>
      <c r="G9298">
        <v>2.2999999999999998</v>
      </c>
      <c r="H9298" t="s">
        <v>36</v>
      </c>
      <c r="I9298">
        <v>35000</v>
      </c>
      <c r="J9298" t="str">
        <f t="shared" si="294"/>
        <v>low</v>
      </c>
      <c r="K9298">
        <v>6</v>
      </c>
      <c r="L9298">
        <v>0</v>
      </c>
    </row>
    <row r="9299" spans="1:12" x14ac:dyDescent="0.25">
      <c r="A9299">
        <v>43</v>
      </c>
      <c r="B9299" t="str">
        <f t="shared" si="295"/>
        <v>Middle Aged</v>
      </c>
      <c r="C9299">
        <v>0</v>
      </c>
      <c r="D9299" t="s">
        <v>10</v>
      </c>
      <c r="E9299">
        <v>10</v>
      </c>
      <c r="F9299">
        <v>1</v>
      </c>
      <c r="G9299">
        <v>1.65</v>
      </c>
      <c r="H9299" t="s">
        <v>37</v>
      </c>
      <c r="I9299">
        <v>81000</v>
      </c>
      <c r="J9299" t="str">
        <f t="shared" si="294"/>
        <v>medium</v>
      </c>
      <c r="K9299">
        <v>4</v>
      </c>
      <c r="L9299">
        <v>0</v>
      </c>
    </row>
    <row r="9300" spans="1:12" x14ac:dyDescent="0.25">
      <c r="A9300">
        <v>23</v>
      </c>
      <c r="B9300" t="str">
        <f t="shared" si="295"/>
        <v>Young</v>
      </c>
      <c r="C9300">
        <v>0</v>
      </c>
      <c r="D9300" t="s">
        <v>10</v>
      </c>
      <c r="E9300">
        <v>2</v>
      </c>
      <c r="F9300">
        <v>0</v>
      </c>
      <c r="G9300">
        <v>3.06</v>
      </c>
      <c r="H9300" t="s">
        <v>35</v>
      </c>
      <c r="I9300">
        <v>50000</v>
      </c>
      <c r="J9300" t="str">
        <f t="shared" si="294"/>
        <v>low</v>
      </c>
      <c r="K9300">
        <v>4</v>
      </c>
      <c r="L9300">
        <v>0</v>
      </c>
    </row>
    <row r="9301" spans="1:12" x14ac:dyDescent="0.25">
      <c r="A9301">
        <v>21</v>
      </c>
      <c r="B9301" t="str">
        <f t="shared" si="295"/>
        <v>Young</v>
      </c>
      <c r="C9301">
        <v>0</v>
      </c>
      <c r="D9301" t="s">
        <v>11</v>
      </c>
      <c r="E9301">
        <v>1</v>
      </c>
      <c r="F9301">
        <v>3</v>
      </c>
      <c r="G9301">
        <v>1.99</v>
      </c>
      <c r="H9301" t="s">
        <v>37</v>
      </c>
      <c r="I9301">
        <v>37000</v>
      </c>
      <c r="J9301" t="str">
        <f t="shared" si="294"/>
        <v>low</v>
      </c>
      <c r="K9301">
        <v>3</v>
      </c>
      <c r="L9301">
        <v>0</v>
      </c>
    </row>
    <row r="9302" spans="1:12" x14ac:dyDescent="0.25">
      <c r="A9302">
        <v>44</v>
      </c>
      <c r="B9302" t="str">
        <f t="shared" si="295"/>
        <v>Middle Aged</v>
      </c>
      <c r="C9302">
        <v>1</v>
      </c>
      <c r="D9302" t="s">
        <v>10</v>
      </c>
      <c r="E9302">
        <v>1</v>
      </c>
      <c r="F9302">
        <v>1</v>
      </c>
      <c r="G9302">
        <v>1.29</v>
      </c>
      <c r="H9302" t="s">
        <v>37</v>
      </c>
      <c r="I9302">
        <v>68200</v>
      </c>
      <c r="J9302" t="str">
        <f t="shared" si="294"/>
        <v>medium</v>
      </c>
      <c r="K9302">
        <v>3</v>
      </c>
      <c r="L9302">
        <v>0</v>
      </c>
    </row>
    <row r="9303" spans="1:12" x14ac:dyDescent="0.25">
      <c r="A9303">
        <v>52</v>
      </c>
      <c r="B9303" t="str">
        <f t="shared" si="295"/>
        <v>Senior</v>
      </c>
      <c r="C9303">
        <v>0</v>
      </c>
      <c r="D9303" t="s">
        <v>8</v>
      </c>
      <c r="E9303">
        <v>3</v>
      </c>
      <c r="F9303">
        <v>3</v>
      </c>
      <c r="G9303">
        <v>3.06</v>
      </c>
      <c r="H9303" t="s">
        <v>35</v>
      </c>
      <c r="I9303">
        <v>101000</v>
      </c>
      <c r="J9303" t="str">
        <f t="shared" si="294"/>
        <v>medium</v>
      </c>
      <c r="K9303">
        <v>5</v>
      </c>
      <c r="L9303">
        <v>0</v>
      </c>
    </row>
    <row r="9304" spans="1:12" x14ac:dyDescent="0.25">
      <c r="A9304">
        <v>37</v>
      </c>
      <c r="B9304" t="str">
        <f t="shared" si="295"/>
        <v>Middle Aged</v>
      </c>
      <c r="C9304">
        <v>0</v>
      </c>
      <c r="D9304" t="s">
        <v>9</v>
      </c>
      <c r="E9304">
        <v>2</v>
      </c>
      <c r="F9304">
        <v>4</v>
      </c>
      <c r="G9304">
        <v>2.82</v>
      </c>
      <c r="H9304" t="s">
        <v>36</v>
      </c>
      <c r="I9304">
        <v>60000</v>
      </c>
      <c r="J9304" t="str">
        <f t="shared" si="294"/>
        <v>low</v>
      </c>
      <c r="K9304">
        <v>7</v>
      </c>
      <c r="L9304">
        <v>0</v>
      </c>
    </row>
    <row r="9305" spans="1:12" x14ac:dyDescent="0.25">
      <c r="A9305">
        <v>47</v>
      </c>
      <c r="B9305" t="str">
        <f t="shared" si="295"/>
        <v>Senior</v>
      </c>
      <c r="C9305">
        <v>0</v>
      </c>
      <c r="D9305" t="s">
        <v>8</v>
      </c>
      <c r="E9305">
        <v>1</v>
      </c>
      <c r="F9305">
        <v>0</v>
      </c>
      <c r="G9305">
        <v>3.26</v>
      </c>
      <c r="H9305" t="s">
        <v>35</v>
      </c>
      <c r="I9305">
        <v>85000</v>
      </c>
      <c r="J9305" t="str">
        <f t="shared" si="294"/>
        <v>medium</v>
      </c>
      <c r="K9305">
        <v>7</v>
      </c>
      <c r="L9305">
        <v>0</v>
      </c>
    </row>
    <row r="9306" spans="1:12" x14ac:dyDescent="0.25">
      <c r="A9306">
        <v>51</v>
      </c>
      <c r="B9306" t="str">
        <f t="shared" si="295"/>
        <v>Senior</v>
      </c>
      <c r="C9306">
        <v>1</v>
      </c>
      <c r="D9306" t="s">
        <v>10</v>
      </c>
      <c r="E9306">
        <v>1</v>
      </c>
      <c r="F9306">
        <v>0</v>
      </c>
      <c r="G9306">
        <v>1.19</v>
      </c>
      <c r="H9306" t="s">
        <v>37</v>
      </c>
      <c r="I9306">
        <v>48800</v>
      </c>
      <c r="J9306" t="str">
        <f t="shared" si="294"/>
        <v>low</v>
      </c>
      <c r="K9306">
        <v>5</v>
      </c>
      <c r="L9306">
        <v>0</v>
      </c>
    </row>
    <row r="9307" spans="1:12" x14ac:dyDescent="0.25">
      <c r="A9307">
        <v>55</v>
      </c>
      <c r="B9307" t="str">
        <f t="shared" si="295"/>
        <v>Senior</v>
      </c>
      <c r="C9307">
        <v>0</v>
      </c>
      <c r="D9307" t="s">
        <v>8</v>
      </c>
      <c r="E9307">
        <v>1</v>
      </c>
      <c r="F9307">
        <v>2</v>
      </c>
      <c r="G9307">
        <v>3.1</v>
      </c>
      <c r="H9307" t="s">
        <v>35</v>
      </c>
      <c r="I9307">
        <v>90000</v>
      </c>
      <c r="J9307" t="str">
        <f t="shared" si="294"/>
        <v>medium</v>
      </c>
      <c r="K9307">
        <v>8</v>
      </c>
      <c r="L9307">
        <v>0</v>
      </c>
    </row>
    <row r="9308" spans="1:12" x14ac:dyDescent="0.25">
      <c r="A9308">
        <v>22</v>
      </c>
      <c r="B9308" t="str">
        <f t="shared" si="295"/>
        <v>Young</v>
      </c>
      <c r="C9308">
        <v>1</v>
      </c>
      <c r="D9308" t="s">
        <v>11</v>
      </c>
      <c r="E9308">
        <v>5</v>
      </c>
      <c r="F9308">
        <v>4</v>
      </c>
      <c r="G9308">
        <v>3.08</v>
      </c>
      <c r="H9308" t="s">
        <v>35</v>
      </c>
      <c r="I9308">
        <v>69600</v>
      </c>
      <c r="J9308" t="str">
        <f t="shared" si="294"/>
        <v>medium</v>
      </c>
      <c r="K9308">
        <v>10</v>
      </c>
      <c r="L9308">
        <v>1</v>
      </c>
    </row>
    <row r="9309" spans="1:12" x14ac:dyDescent="0.25">
      <c r="A9309">
        <v>49</v>
      </c>
      <c r="B9309" t="str">
        <f t="shared" si="295"/>
        <v>Senior</v>
      </c>
      <c r="C9309">
        <v>0</v>
      </c>
      <c r="D9309" t="s">
        <v>8</v>
      </c>
      <c r="E9309">
        <v>2</v>
      </c>
      <c r="F9309">
        <v>1</v>
      </c>
      <c r="G9309">
        <v>3.72</v>
      </c>
      <c r="H9309" t="s">
        <v>35</v>
      </c>
      <c r="I9309">
        <v>99000</v>
      </c>
      <c r="J9309" t="str">
        <f t="shared" si="294"/>
        <v>medium</v>
      </c>
      <c r="K9309">
        <v>10</v>
      </c>
      <c r="L9309">
        <v>1</v>
      </c>
    </row>
    <row r="9310" spans="1:12" x14ac:dyDescent="0.25">
      <c r="A9310">
        <v>49</v>
      </c>
      <c r="B9310" t="str">
        <f t="shared" si="295"/>
        <v>Senior</v>
      </c>
      <c r="C9310">
        <v>1</v>
      </c>
      <c r="D9310" t="s">
        <v>8</v>
      </c>
      <c r="E9310">
        <v>1</v>
      </c>
      <c r="F9310">
        <v>1</v>
      </c>
      <c r="G9310">
        <v>2.14</v>
      </c>
      <c r="H9310" t="s">
        <v>36</v>
      </c>
      <c r="I9310">
        <v>63200</v>
      </c>
      <c r="J9310" t="str">
        <f t="shared" si="294"/>
        <v>medium</v>
      </c>
      <c r="K9310">
        <v>5</v>
      </c>
      <c r="L9310">
        <v>0</v>
      </c>
    </row>
    <row r="9311" spans="1:12" x14ac:dyDescent="0.25">
      <c r="A9311">
        <v>36</v>
      </c>
      <c r="B9311" t="str">
        <f t="shared" si="295"/>
        <v>Middle Aged</v>
      </c>
      <c r="C9311">
        <v>1</v>
      </c>
      <c r="D9311" t="s">
        <v>11</v>
      </c>
      <c r="E9311">
        <v>2</v>
      </c>
      <c r="F9311">
        <v>3</v>
      </c>
      <c r="G9311">
        <v>2.62</v>
      </c>
      <c r="H9311" t="s">
        <v>36</v>
      </c>
      <c r="I9311">
        <v>55800</v>
      </c>
      <c r="J9311" t="str">
        <f t="shared" si="294"/>
        <v>low</v>
      </c>
      <c r="K9311">
        <v>5</v>
      </c>
      <c r="L9311">
        <v>0</v>
      </c>
    </row>
    <row r="9312" spans="1:12" x14ac:dyDescent="0.25">
      <c r="A9312">
        <v>23</v>
      </c>
      <c r="B9312" t="str">
        <f t="shared" si="295"/>
        <v>Young</v>
      </c>
      <c r="C9312">
        <v>1</v>
      </c>
      <c r="D9312" t="s">
        <v>10</v>
      </c>
      <c r="E9312">
        <v>1</v>
      </c>
      <c r="F9312">
        <v>0</v>
      </c>
      <c r="G9312">
        <v>1.25</v>
      </c>
      <c r="H9312" t="s">
        <v>37</v>
      </c>
      <c r="I9312">
        <v>42400</v>
      </c>
      <c r="J9312" t="str">
        <f t="shared" si="294"/>
        <v>low</v>
      </c>
      <c r="K9312">
        <v>4</v>
      </c>
      <c r="L9312">
        <v>0</v>
      </c>
    </row>
    <row r="9313" spans="1:12" x14ac:dyDescent="0.25">
      <c r="A9313">
        <v>53</v>
      </c>
      <c r="B9313" t="str">
        <f t="shared" si="295"/>
        <v>Senior</v>
      </c>
      <c r="C9313">
        <v>1</v>
      </c>
      <c r="D9313" t="s">
        <v>10</v>
      </c>
      <c r="E9313">
        <v>1</v>
      </c>
      <c r="F9313">
        <v>2</v>
      </c>
      <c r="G9313">
        <v>2.75</v>
      </c>
      <c r="H9313" t="s">
        <v>36</v>
      </c>
      <c r="I9313">
        <v>70400</v>
      </c>
      <c r="J9313" t="str">
        <f t="shared" si="294"/>
        <v>medium</v>
      </c>
      <c r="K9313">
        <v>6</v>
      </c>
      <c r="L9313">
        <v>0</v>
      </c>
    </row>
    <row r="9314" spans="1:12" x14ac:dyDescent="0.25">
      <c r="A9314">
        <v>48</v>
      </c>
      <c r="B9314" t="str">
        <f t="shared" si="295"/>
        <v>Senior</v>
      </c>
      <c r="C9314">
        <v>0</v>
      </c>
      <c r="D9314" t="s">
        <v>11</v>
      </c>
      <c r="E9314">
        <v>2</v>
      </c>
      <c r="F9314">
        <v>3</v>
      </c>
      <c r="G9314">
        <v>2.92</v>
      </c>
      <c r="H9314" t="s">
        <v>36</v>
      </c>
      <c r="I9314">
        <v>71000</v>
      </c>
      <c r="J9314" t="str">
        <f t="shared" si="294"/>
        <v>medium</v>
      </c>
      <c r="K9314">
        <v>8</v>
      </c>
      <c r="L9314">
        <v>0</v>
      </c>
    </row>
    <row r="9315" spans="1:12" x14ac:dyDescent="0.25">
      <c r="A9315">
        <v>26</v>
      </c>
      <c r="B9315" t="str">
        <f t="shared" si="295"/>
        <v>Adult</v>
      </c>
      <c r="C9315">
        <v>1</v>
      </c>
      <c r="D9315" t="s">
        <v>10</v>
      </c>
      <c r="E9315">
        <v>1</v>
      </c>
      <c r="F9315">
        <v>4</v>
      </c>
      <c r="G9315">
        <v>2.09</v>
      </c>
      <c r="H9315" t="s">
        <v>36</v>
      </c>
      <c r="I9315">
        <v>57800</v>
      </c>
      <c r="J9315" t="str">
        <f t="shared" si="294"/>
        <v>low</v>
      </c>
      <c r="K9315">
        <v>8</v>
      </c>
      <c r="L9315">
        <v>0</v>
      </c>
    </row>
    <row r="9316" spans="1:12" x14ac:dyDescent="0.25">
      <c r="A9316">
        <v>55</v>
      </c>
      <c r="B9316" t="str">
        <f t="shared" si="295"/>
        <v>Senior</v>
      </c>
      <c r="C9316">
        <v>0</v>
      </c>
      <c r="D9316" t="s">
        <v>10</v>
      </c>
      <c r="E9316">
        <v>1</v>
      </c>
      <c r="F9316">
        <v>2</v>
      </c>
      <c r="G9316">
        <v>3.72</v>
      </c>
      <c r="H9316" t="s">
        <v>35</v>
      </c>
      <c r="I9316">
        <v>69000</v>
      </c>
      <c r="J9316" t="str">
        <f t="shared" si="294"/>
        <v>medium</v>
      </c>
      <c r="K9316">
        <v>5</v>
      </c>
      <c r="L9316">
        <v>0</v>
      </c>
    </row>
    <row r="9317" spans="1:12" x14ac:dyDescent="0.25">
      <c r="A9317">
        <v>33</v>
      </c>
      <c r="B9317" t="str">
        <f t="shared" si="295"/>
        <v>Adult</v>
      </c>
      <c r="C9317">
        <v>1</v>
      </c>
      <c r="D9317" t="s">
        <v>8</v>
      </c>
      <c r="E9317">
        <v>1</v>
      </c>
      <c r="F9317">
        <v>1</v>
      </c>
      <c r="G9317">
        <v>2.2000000000000002</v>
      </c>
      <c r="H9317" t="s">
        <v>36</v>
      </c>
      <c r="I9317">
        <v>49400</v>
      </c>
      <c r="J9317" t="str">
        <f t="shared" si="294"/>
        <v>low</v>
      </c>
      <c r="K9317">
        <v>3</v>
      </c>
      <c r="L9317">
        <v>0</v>
      </c>
    </row>
    <row r="9318" spans="1:12" x14ac:dyDescent="0.25">
      <c r="A9318">
        <v>28</v>
      </c>
      <c r="B9318" t="str">
        <f t="shared" si="295"/>
        <v>Adult</v>
      </c>
      <c r="C9318">
        <v>1</v>
      </c>
      <c r="D9318" t="s">
        <v>10</v>
      </c>
      <c r="E9318">
        <v>2</v>
      </c>
      <c r="F9318">
        <v>5</v>
      </c>
      <c r="G9318">
        <v>2.37</v>
      </c>
      <c r="H9318" t="s">
        <v>36</v>
      </c>
      <c r="I9318">
        <v>71400</v>
      </c>
      <c r="J9318" t="str">
        <f t="shared" si="294"/>
        <v>medium</v>
      </c>
      <c r="K9318">
        <v>9</v>
      </c>
      <c r="L9318">
        <v>1</v>
      </c>
    </row>
    <row r="9319" spans="1:12" x14ac:dyDescent="0.25">
      <c r="A9319">
        <v>40</v>
      </c>
      <c r="B9319" t="str">
        <f t="shared" si="295"/>
        <v>Middle Aged</v>
      </c>
      <c r="C9319">
        <v>0</v>
      </c>
      <c r="D9319" t="s">
        <v>10</v>
      </c>
      <c r="E9319">
        <v>2</v>
      </c>
      <c r="F9319">
        <v>1</v>
      </c>
      <c r="G9319">
        <v>2.8</v>
      </c>
      <c r="H9319" t="s">
        <v>36</v>
      </c>
      <c r="I9319">
        <v>57000</v>
      </c>
      <c r="J9319" t="str">
        <f t="shared" si="294"/>
        <v>low</v>
      </c>
      <c r="K9319">
        <v>4</v>
      </c>
      <c r="L9319">
        <v>0</v>
      </c>
    </row>
    <row r="9320" spans="1:12" x14ac:dyDescent="0.25">
      <c r="A9320">
        <v>27</v>
      </c>
      <c r="B9320" t="str">
        <f t="shared" si="295"/>
        <v>Adult</v>
      </c>
      <c r="C9320">
        <v>0</v>
      </c>
      <c r="D9320" t="s">
        <v>11</v>
      </c>
      <c r="E9320">
        <v>2</v>
      </c>
      <c r="F9320">
        <v>3</v>
      </c>
      <c r="G9320">
        <v>3.78</v>
      </c>
      <c r="H9320" t="s">
        <v>35</v>
      </c>
      <c r="I9320">
        <v>54000</v>
      </c>
      <c r="J9320" t="str">
        <f t="shared" si="294"/>
        <v>low</v>
      </c>
      <c r="K9320">
        <v>6</v>
      </c>
      <c r="L9320">
        <v>0</v>
      </c>
    </row>
    <row r="9321" spans="1:12" x14ac:dyDescent="0.25">
      <c r="A9321">
        <v>26</v>
      </c>
      <c r="B9321" t="str">
        <f t="shared" si="295"/>
        <v>Adult</v>
      </c>
      <c r="C9321">
        <v>0</v>
      </c>
      <c r="D9321" t="s">
        <v>10</v>
      </c>
      <c r="E9321">
        <v>1</v>
      </c>
      <c r="F9321">
        <v>2</v>
      </c>
      <c r="G9321">
        <v>2.61</v>
      </c>
      <c r="H9321" t="s">
        <v>36</v>
      </c>
      <c r="I9321">
        <v>46000</v>
      </c>
      <c r="J9321" t="str">
        <f t="shared" si="294"/>
        <v>low</v>
      </c>
      <c r="K9321">
        <v>4</v>
      </c>
      <c r="L9321">
        <v>0</v>
      </c>
    </row>
    <row r="9322" spans="1:12" x14ac:dyDescent="0.25">
      <c r="A9322">
        <v>44</v>
      </c>
      <c r="B9322" t="str">
        <f t="shared" si="295"/>
        <v>Middle Aged</v>
      </c>
      <c r="C9322">
        <v>0</v>
      </c>
      <c r="D9322" t="s">
        <v>11</v>
      </c>
      <c r="E9322">
        <v>4</v>
      </c>
      <c r="F9322">
        <v>3</v>
      </c>
      <c r="G9322">
        <v>2.4</v>
      </c>
      <c r="H9322" t="s">
        <v>36</v>
      </c>
      <c r="I9322">
        <v>79000</v>
      </c>
      <c r="J9322" t="str">
        <f t="shared" si="294"/>
        <v>medium</v>
      </c>
      <c r="K9322">
        <v>4</v>
      </c>
      <c r="L9322">
        <v>0</v>
      </c>
    </row>
    <row r="9323" spans="1:12" x14ac:dyDescent="0.25">
      <c r="A9323">
        <v>46</v>
      </c>
      <c r="B9323" t="str">
        <f t="shared" si="295"/>
        <v>Senior</v>
      </c>
      <c r="C9323">
        <v>0</v>
      </c>
      <c r="D9323" t="s">
        <v>10</v>
      </c>
      <c r="E9323">
        <v>2</v>
      </c>
      <c r="F9323">
        <v>3</v>
      </c>
      <c r="G9323">
        <v>3.72</v>
      </c>
      <c r="H9323" t="s">
        <v>35</v>
      </c>
      <c r="I9323">
        <v>127000</v>
      </c>
      <c r="J9323" t="str">
        <f t="shared" si="294"/>
        <v>medium</v>
      </c>
      <c r="K9323">
        <v>8</v>
      </c>
      <c r="L9323">
        <v>0</v>
      </c>
    </row>
    <row r="9324" spans="1:12" x14ac:dyDescent="0.25">
      <c r="A9324">
        <v>30</v>
      </c>
      <c r="B9324" t="str">
        <f t="shared" si="295"/>
        <v>Adult</v>
      </c>
      <c r="C9324">
        <v>0</v>
      </c>
      <c r="D9324" t="s">
        <v>8</v>
      </c>
      <c r="E9324">
        <v>1</v>
      </c>
      <c r="F9324">
        <v>0</v>
      </c>
      <c r="G9324">
        <v>1.25</v>
      </c>
      <c r="H9324" t="s">
        <v>37</v>
      </c>
      <c r="I9324">
        <v>57000</v>
      </c>
      <c r="J9324" t="str">
        <f t="shared" si="294"/>
        <v>low</v>
      </c>
      <c r="K9324">
        <v>3</v>
      </c>
      <c r="L9324">
        <v>0</v>
      </c>
    </row>
    <row r="9325" spans="1:12" x14ac:dyDescent="0.25">
      <c r="A9325">
        <v>40</v>
      </c>
      <c r="B9325" t="str">
        <f t="shared" si="295"/>
        <v>Middle Aged</v>
      </c>
      <c r="C9325">
        <v>1</v>
      </c>
      <c r="D9325" t="s">
        <v>8</v>
      </c>
      <c r="E9325">
        <v>2</v>
      </c>
      <c r="F9325">
        <v>3</v>
      </c>
      <c r="G9325">
        <v>1.1299999999999999</v>
      </c>
      <c r="H9325" t="s">
        <v>37</v>
      </c>
      <c r="I9325">
        <v>72000</v>
      </c>
      <c r="J9325" t="str">
        <f t="shared" si="294"/>
        <v>medium</v>
      </c>
      <c r="K9325">
        <v>6</v>
      </c>
      <c r="L9325">
        <v>0</v>
      </c>
    </row>
    <row r="9326" spans="1:12" x14ac:dyDescent="0.25">
      <c r="A9326">
        <v>41</v>
      </c>
      <c r="B9326" t="str">
        <f t="shared" si="295"/>
        <v>Middle Aged</v>
      </c>
      <c r="C9326">
        <v>1</v>
      </c>
      <c r="D9326" t="s">
        <v>8</v>
      </c>
      <c r="E9326">
        <v>2</v>
      </c>
      <c r="F9326">
        <v>1</v>
      </c>
      <c r="G9326">
        <v>1.76</v>
      </c>
      <c r="H9326" t="s">
        <v>37</v>
      </c>
      <c r="I9326">
        <v>56800</v>
      </c>
      <c r="J9326" t="str">
        <f t="shared" si="294"/>
        <v>low</v>
      </c>
      <c r="K9326">
        <v>4</v>
      </c>
      <c r="L9326">
        <v>0</v>
      </c>
    </row>
    <row r="9327" spans="1:12" x14ac:dyDescent="0.25">
      <c r="A9327">
        <v>46</v>
      </c>
      <c r="B9327" t="str">
        <f t="shared" si="295"/>
        <v>Senior</v>
      </c>
      <c r="C9327">
        <v>1</v>
      </c>
      <c r="D9327" t="s">
        <v>10</v>
      </c>
      <c r="E9327">
        <v>4</v>
      </c>
      <c r="F9327">
        <v>3</v>
      </c>
      <c r="G9327">
        <v>2.95</v>
      </c>
      <c r="H9327" t="s">
        <v>36</v>
      </c>
      <c r="I9327">
        <v>99800</v>
      </c>
      <c r="J9327" t="str">
        <f t="shared" si="294"/>
        <v>medium</v>
      </c>
      <c r="K9327">
        <v>9</v>
      </c>
      <c r="L9327">
        <v>1</v>
      </c>
    </row>
    <row r="9328" spans="1:12" x14ac:dyDescent="0.25">
      <c r="A9328">
        <v>47</v>
      </c>
      <c r="B9328" t="str">
        <f t="shared" si="295"/>
        <v>Senior</v>
      </c>
      <c r="C9328">
        <v>0</v>
      </c>
      <c r="D9328" t="s">
        <v>8</v>
      </c>
      <c r="E9328">
        <v>1</v>
      </c>
      <c r="F9328">
        <v>0</v>
      </c>
      <c r="G9328">
        <v>1.67</v>
      </c>
      <c r="H9328" t="s">
        <v>37</v>
      </c>
      <c r="I9328">
        <v>64000</v>
      </c>
      <c r="J9328" t="str">
        <f t="shared" si="294"/>
        <v>medium</v>
      </c>
      <c r="K9328">
        <v>6</v>
      </c>
      <c r="L9328">
        <v>0</v>
      </c>
    </row>
    <row r="9329" spans="1:12" x14ac:dyDescent="0.25">
      <c r="A9329">
        <v>54</v>
      </c>
      <c r="B9329" t="str">
        <f t="shared" si="295"/>
        <v>Senior</v>
      </c>
      <c r="C9329">
        <v>1</v>
      </c>
      <c r="D9329" t="s">
        <v>10</v>
      </c>
      <c r="E9329">
        <v>2</v>
      </c>
      <c r="F9329">
        <v>1</v>
      </c>
      <c r="G9329">
        <v>1.95</v>
      </c>
      <c r="H9329" t="s">
        <v>37</v>
      </c>
      <c r="I9329">
        <v>75200</v>
      </c>
      <c r="J9329" t="str">
        <f t="shared" si="294"/>
        <v>medium</v>
      </c>
      <c r="K9329">
        <v>5</v>
      </c>
      <c r="L9329">
        <v>0</v>
      </c>
    </row>
    <row r="9330" spans="1:12" x14ac:dyDescent="0.25">
      <c r="A9330">
        <v>34</v>
      </c>
      <c r="B9330" t="str">
        <f t="shared" si="295"/>
        <v>Adult</v>
      </c>
      <c r="C9330">
        <v>1</v>
      </c>
      <c r="D9330" t="s">
        <v>10</v>
      </c>
      <c r="E9330">
        <v>2</v>
      </c>
      <c r="F9330">
        <v>3</v>
      </c>
      <c r="G9330">
        <v>2.52</v>
      </c>
      <c r="H9330" t="s">
        <v>36</v>
      </c>
      <c r="I9330">
        <v>68200</v>
      </c>
      <c r="J9330" t="str">
        <f t="shared" si="294"/>
        <v>medium</v>
      </c>
      <c r="K9330">
        <v>9</v>
      </c>
      <c r="L9330">
        <v>1</v>
      </c>
    </row>
    <row r="9331" spans="1:12" x14ac:dyDescent="0.25">
      <c r="A9331">
        <v>54</v>
      </c>
      <c r="B9331" t="str">
        <f t="shared" si="295"/>
        <v>Senior</v>
      </c>
      <c r="C9331">
        <v>0</v>
      </c>
      <c r="D9331" t="s">
        <v>10</v>
      </c>
      <c r="E9331">
        <v>2</v>
      </c>
      <c r="F9331">
        <v>2</v>
      </c>
      <c r="G9331">
        <v>2.64</v>
      </c>
      <c r="H9331" t="s">
        <v>36</v>
      </c>
      <c r="I9331">
        <v>98000</v>
      </c>
      <c r="J9331" t="str">
        <f t="shared" si="294"/>
        <v>medium</v>
      </c>
      <c r="K9331">
        <v>7</v>
      </c>
      <c r="L9331">
        <v>0</v>
      </c>
    </row>
    <row r="9332" spans="1:12" x14ac:dyDescent="0.25">
      <c r="A9332">
        <v>57</v>
      </c>
      <c r="B9332" t="str">
        <f t="shared" si="295"/>
        <v>Elderly</v>
      </c>
      <c r="C9332">
        <v>0</v>
      </c>
      <c r="D9332" t="s">
        <v>11</v>
      </c>
      <c r="E9332">
        <v>2</v>
      </c>
      <c r="F9332">
        <v>4</v>
      </c>
      <c r="G9332">
        <v>2.59</v>
      </c>
      <c r="H9332" t="s">
        <v>36</v>
      </c>
      <c r="I9332">
        <v>64000</v>
      </c>
      <c r="J9332" t="str">
        <f t="shared" si="294"/>
        <v>medium</v>
      </c>
      <c r="K9332">
        <v>4</v>
      </c>
      <c r="L9332">
        <v>0</v>
      </c>
    </row>
    <row r="9333" spans="1:12" x14ac:dyDescent="0.25">
      <c r="A9333">
        <v>46</v>
      </c>
      <c r="B9333" t="str">
        <f t="shared" si="295"/>
        <v>Senior</v>
      </c>
      <c r="C9333">
        <v>1</v>
      </c>
      <c r="D9333" t="s">
        <v>11</v>
      </c>
      <c r="E9333">
        <v>1</v>
      </c>
      <c r="F9333">
        <v>1</v>
      </c>
      <c r="G9333">
        <v>3.38</v>
      </c>
      <c r="H9333" t="s">
        <v>35</v>
      </c>
      <c r="I9333">
        <v>67800</v>
      </c>
      <c r="J9333" t="str">
        <f t="shared" si="294"/>
        <v>medium</v>
      </c>
      <c r="K9333">
        <v>4</v>
      </c>
      <c r="L9333">
        <v>0</v>
      </c>
    </row>
    <row r="9334" spans="1:12" x14ac:dyDescent="0.25">
      <c r="A9334">
        <v>51</v>
      </c>
      <c r="B9334" t="str">
        <f t="shared" si="295"/>
        <v>Senior</v>
      </c>
      <c r="C9334">
        <v>0</v>
      </c>
      <c r="D9334" t="s">
        <v>10</v>
      </c>
      <c r="E9334">
        <v>2</v>
      </c>
      <c r="F9334">
        <v>3</v>
      </c>
      <c r="G9334">
        <v>1.64</v>
      </c>
      <c r="H9334" t="s">
        <v>37</v>
      </c>
      <c r="I9334">
        <v>96000</v>
      </c>
      <c r="J9334" t="str">
        <f t="shared" si="294"/>
        <v>medium</v>
      </c>
      <c r="K9334">
        <v>10</v>
      </c>
      <c r="L9334">
        <v>1</v>
      </c>
    </row>
    <row r="9335" spans="1:12" x14ac:dyDescent="0.25">
      <c r="A9335">
        <v>31</v>
      </c>
      <c r="B9335" t="str">
        <f t="shared" si="295"/>
        <v>Adult</v>
      </c>
      <c r="C9335">
        <v>0</v>
      </c>
      <c r="D9335" t="s">
        <v>10</v>
      </c>
      <c r="E9335">
        <v>3</v>
      </c>
      <c r="F9335">
        <v>1</v>
      </c>
      <c r="G9335">
        <v>3.82</v>
      </c>
      <c r="H9335" t="s">
        <v>35</v>
      </c>
      <c r="I9335">
        <v>73000</v>
      </c>
      <c r="J9335" t="str">
        <f t="shared" si="294"/>
        <v>medium</v>
      </c>
      <c r="K9335">
        <v>7</v>
      </c>
      <c r="L9335">
        <v>0</v>
      </c>
    </row>
    <row r="9336" spans="1:12" x14ac:dyDescent="0.25">
      <c r="A9336">
        <v>44</v>
      </c>
      <c r="B9336" t="str">
        <f t="shared" si="295"/>
        <v>Middle Aged</v>
      </c>
      <c r="C9336">
        <v>0</v>
      </c>
      <c r="D9336" t="s">
        <v>10</v>
      </c>
      <c r="E9336">
        <v>2</v>
      </c>
      <c r="F9336">
        <v>4</v>
      </c>
      <c r="G9336">
        <v>2.14</v>
      </c>
      <c r="H9336" t="s">
        <v>36</v>
      </c>
      <c r="I9336">
        <v>135000</v>
      </c>
      <c r="J9336" t="str">
        <f t="shared" si="294"/>
        <v>medium</v>
      </c>
      <c r="K9336">
        <v>7</v>
      </c>
      <c r="L9336">
        <v>0</v>
      </c>
    </row>
    <row r="9337" spans="1:12" x14ac:dyDescent="0.25">
      <c r="A9337">
        <v>24</v>
      </c>
      <c r="B9337" t="str">
        <f t="shared" si="295"/>
        <v>Young</v>
      </c>
      <c r="C9337">
        <v>1</v>
      </c>
      <c r="D9337" t="s">
        <v>8</v>
      </c>
      <c r="E9337">
        <v>1</v>
      </c>
      <c r="F9337">
        <v>2</v>
      </c>
      <c r="G9337">
        <v>3.38</v>
      </c>
      <c r="H9337" t="s">
        <v>35</v>
      </c>
      <c r="I9337">
        <v>79200</v>
      </c>
      <c r="J9337" t="str">
        <f t="shared" si="294"/>
        <v>medium</v>
      </c>
      <c r="K9337">
        <v>6</v>
      </c>
      <c r="L9337">
        <v>0</v>
      </c>
    </row>
    <row r="9338" spans="1:12" x14ac:dyDescent="0.25">
      <c r="A9338">
        <v>31</v>
      </c>
      <c r="B9338" t="str">
        <f t="shared" si="295"/>
        <v>Adult</v>
      </c>
      <c r="C9338">
        <v>0</v>
      </c>
      <c r="D9338" t="s">
        <v>8</v>
      </c>
      <c r="E9338">
        <v>2</v>
      </c>
      <c r="F9338">
        <v>0</v>
      </c>
      <c r="G9338">
        <v>3.89</v>
      </c>
      <c r="H9338" t="s">
        <v>35</v>
      </c>
      <c r="I9338">
        <v>58000</v>
      </c>
      <c r="J9338" t="str">
        <f t="shared" si="294"/>
        <v>low</v>
      </c>
      <c r="K9338">
        <v>6</v>
      </c>
      <c r="L9338">
        <v>0</v>
      </c>
    </row>
    <row r="9339" spans="1:12" x14ac:dyDescent="0.25">
      <c r="A9339">
        <v>47</v>
      </c>
      <c r="B9339" t="str">
        <f t="shared" si="295"/>
        <v>Senior</v>
      </c>
      <c r="C9339">
        <v>1</v>
      </c>
      <c r="D9339" t="s">
        <v>8</v>
      </c>
      <c r="E9339">
        <v>2</v>
      </c>
      <c r="F9339">
        <v>2</v>
      </c>
      <c r="G9339">
        <v>2.46</v>
      </c>
      <c r="H9339" t="s">
        <v>36</v>
      </c>
      <c r="I9339">
        <v>79600</v>
      </c>
      <c r="J9339" t="str">
        <f t="shared" si="294"/>
        <v>medium</v>
      </c>
      <c r="K9339">
        <v>3</v>
      </c>
      <c r="L9339">
        <v>0</v>
      </c>
    </row>
    <row r="9340" spans="1:12" x14ac:dyDescent="0.25">
      <c r="A9340">
        <v>52</v>
      </c>
      <c r="B9340" t="str">
        <f t="shared" si="295"/>
        <v>Senior</v>
      </c>
      <c r="C9340">
        <v>0</v>
      </c>
      <c r="D9340" t="s">
        <v>10</v>
      </c>
      <c r="E9340">
        <v>6</v>
      </c>
      <c r="F9340">
        <v>1</v>
      </c>
      <c r="G9340">
        <v>3.13</v>
      </c>
      <c r="H9340" t="s">
        <v>35</v>
      </c>
      <c r="I9340">
        <v>84000</v>
      </c>
      <c r="J9340" t="str">
        <f t="shared" si="294"/>
        <v>medium</v>
      </c>
      <c r="K9340">
        <v>5</v>
      </c>
      <c r="L9340">
        <v>0</v>
      </c>
    </row>
    <row r="9341" spans="1:12" x14ac:dyDescent="0.25">
      <c r="A9341">
        <v>39</v>
      </c>
      <c r="B9341" t="str">
        <f t="shared" si="295"/>
        <v>Middle Aged</v>
      </c>
      <c r="C9341">
        <v>0</v>
      </c>
      <c r="D9341" t="s">
        <v>11</v>
      </c>
      <c r="E9341">
        <v>1</v>
      </c>
      <c r="F9341">
        <v>1</v>
      </c>
      <c r="G9341">
        <v>1.93</v>
      </c>
      <c r="H9341" t="s">
        <v>37</v>
      </c>
      <c r="I9341">
        <v>48000</v>
      </c>
      <c r="J9341" t="str">
        <f t="shared" si="294"/>
        <v>low</v>
      </c>
      <c r="K9341">
        <v>2</v>
      </c>
      <c r="L9341">
        <v>0</v>
      </c>
    </row>
    <row r="9342" spans="1:12" x14ac:dyDescent="0.25">
      <c r="A9342">
        <v>29</v>
      </c>
      <c r="B9342" t="str">
        <f t="shared" si="295"/>
        <v>Adult</v>
      </c>
      <c r="C9342">
        <v>0</v>
      </c>
      <c r="D9342" t="s">
        <v>10</v>
      </c>
      <c r="E9342">
        <v>1</v>
      </c>
      <c r="F9342">
        <v>6</v>
      </c>
      <c r="G9342">
        <v>3.74</v>
      </c>
      <c r="H9342" t="s">
        <v>35</v>
      </c>
      <c r="I9342">
        <v>141000</v>
      </c>
      <c r="J9342" t="str">
        <f t="shared" si="294"/>
        <v>high</v>
      </c>
      <c r="K9342">
        <v>10</v>
      </c>
      <c r="L9342">
        <v>1</v>
      </c>
    </row>
    <row r="9343" spans="1:12" x14ac:dyDescent="0.25">
      <c r="A9343">
        <v>54</v>
      </c>
      <c r="B9343" t="str">
        <f t="shared" si="295"/>
        <v>Senior</v>
      </c>
      <c r="C9343">
        <v>0</v>
      </c>
      <c r="D9343" t="s">
        <v>10</v>
      </c>
      <c r="E9343">
        <v>2</v>
      </c>
      <c r="F9343">
        <v>3</v>
      </c>
      <c r="G9343">
        <v>3.79</v>
      </c>
      <c r="H9343" t="s">
        <v>35</v>
      </c>
      <c r="I9343">
        <v>118000</v>
      </c>
      <c r="J9343" t="str">
        <f t="shared" si="294"/>
        <v>medium</v>
      </c>
      <c r="K9343">
        <v>8</v>
      </c>
      <c r="L9343">
        <v>0</v>
      </c>
    </row>
    <row r="9344" spans="1:12" x14ac:dyDescent="0.25">
      <c r="A9344">
        <v>27</v>
      </c>
      <c r="B9344" t="str">
        <f t="shared" si="295"/>
        <v>Adult</v>
      </c>
      <c r="C9344">
        <v>0</v>
      </c>
      <c r="D9344" t="s">
        <v>8</v>
      </c>
      <c r="E9344">
        <v>2</v>
      </c>
      <c r="F9344">
        <v>3</v>
      </c>
      <c r="G9344">
        <v>3.39</v>
      </c>
      <c r="H9344" t="s">
        <v>35</v>
      </c>
      <c r="I9344">
        <v>90000</v>
      </c>
      <c r="J9344" t="str">
        <f t="shared" si="294"/>
        <v>medium</v>
      </c>
      <c r="K9344">
        <v>9</v>
      </c>
      <c r="L9344">
        <v>1</v>
      </c>
    </row>
    <row r="9345" spans="1:12" x14ac:dyDescent="0.25">
      <c r="A9345">
        <v>24</v>
      </c>
      <c r="B9345" t="str">
        <f t="shared" si="295"/>
        <v>Young</v>
      </c>
      <c r="C9345">
        <v>0</v>
      </c>
      <c r="D9345" t="s">
        <v>8</v>
      </c>
      <c r="E9345">
        <v>2</v>
      </c>
      <c r="F9345">
        <v>1</v>
      </c>
      <c r="G9345">
        <v>2.85</v>
      </c>
      <c r="H9345" t="s">
        <v>36</v>
      </c>
      <c r="I9345">
        <v>58000</v>
      </c>
      <c r="J9345" t="str">
        <f t="shared" si="294"/>
        <v>low</v>
      </c>
      <c r="K9345">
        <v>5</v>
      </c>
      <c r="L9345">
        <v>0</v>
      </c>
    </row>
    <row r="9346" spans="1:12" x14ac:dyDescent="0.25">
      <c r="A9346">
        <v>44</v>
      </c>
      <c r="B9346" t="str">
        <f t="shared" si="295"/>
        <v>Middle Aged</v>
      </c>
      <c r="C9346">
        <v>0</v>
      </c>
      <c r="D9346" t="s">
        <v>11</v>
      </c>
      <c r="E9346">
        <v>6</v>
      </c>
      <c r="F9346">
        <v>2</v>
      </c>
      <c r="G9346">
        <v>3.27</v>
      </c>
      <c r="H9346" t="s">
        <v>35</v>
      </c>
      <c r="I9346">
        <v>70000</v>
      </c>
      <c r="J9346" t="str">
        <f t="shared" ref="J9346:J9409" si="296">IF(I9346&gt;=25000,IF(I9346&lt;=60000,"low",IF(I9346&lt;=140000,"medium","high")),"")</f>
        <v>medium</v>
      </c>
      <c r="K9346">
        <v>7</v>
      </c>
      <c r="L9346">
        <v>0</v>
      </c>
    </row>
    <row r="9347" spans="1:12" x14ac:dyDescent="0.25">
      <c r="A9347">
        <v>39</v>
      </c>
      <c r="B9347" t="str">
        <f t="shared" ref="B9347:B9410" si="297">IF(A9347&lt;=25,"Young",IF(A9347&lt;=35,"Adult",IF(A9347&lt;=45,"Middle Aged",IF(A9347&lt;=55,"Senior",IF(A9347&lt;=60,"Elderly","Out of Range")))))</f>
        <v>Middle Aged</v>
      </c>
      <c r="C9347">
        <v>1</v>
      </c>
      <c r="D9347" t="s">
        <v>10</v>
      </c>
      <c r="E9347">
        <v>1</v>
      </c>
      <c r="F9347">
        <v>1</v>
      </c>
      <c r="G9347">
        <v>2.0699999999999998</v>
      </c>
      <c r="H9347" t="s">
        <v>36</v>
      </c>
      <c r="I9347">
        <v>46200</v>
      </c>
      <c r="J9347" t="str">
        <f t="shared" si="296"/>
        <v>low</v>
      </c>
      <c r="K9347">
        <v>3</v>
      </c>
      <c r="L9347">
        <v>0</v>
      </c>
    </row>
    <row r="9348" spans="1:12" x14ac:dyDescent="0.25">
      <c r="A9348">
        <v>24</v>
      </c>
      <c r="B9348" t="str">
        <f t="shared" si="297"/>
        <v>Young</v>
      </c>
      <c r="C9348">
        <v>1</v>
      </c>
      <c r="D9348" t="s">
        <v>11</v>
      </c>
      <c r="E9348">
        <v>2</v>
      </c>
      <c r="F9348">
        <v>1</v>
      </c>
      <c r="G9348">
        <v>3.6</v>
      </c>
      <c r="H9348" t="s">
        <v>35</v>
      </c>
      <c r="I9348">
        <v>54200</v>
      </c>
      <c r="J9348" t="str">
        <f t="shared" si="296"/>
        <v>low</v>
      </c>
      <c r="K9348">
        <v>3</v>
      </c>
      <c r="L9348">
        <v>0</v>
      </c>
    </row>
    <row r="9349" spans="1:12" x14ac:dyDescent="0.25">
      <c r="A9349">
        <v>53</v>
      </c>
      <c r="B9349" t="str">
        <f t="shared" si="297"/>
        <v>Senior</v>
      </c>
      <c r="C9349">
        <v>0</v>
      </c>
      <c r="D9349" t="s">
        <v>8</v>
      </c>
      <c r="E9349">
        <v>1</v>
      </c>
      <c r="F9349">
        <v>1</v>
      </c>
      <c r="G9349">
        <v>3.47</v>
      </c>
      <c r="H9349" t="s">
        <v>35</v>
      </c>
      <c r="I9349">
        <v>78000</v>
      </c>
      <c r="J9349" t="str">
        <f t="shared" si="296"/>
        <v>medium</v>
      </c>
      <c r="K9349">
        <v>7</v>
      </c>
      <c r="L9349">
        <v>0</v>
      </c>
    </row>
    <row r="9350" spans="1:12" x14ac:dyDescent="0.25">
      <c r="A9350">
        <v>23</v>
      </c>
      <c r="B9350" t="str">
        <f t="shared" si="297"/>
        <v>Young</v>
      </c>
      <c r="C9350">
        <v>0</v>
      </c>
      <c r="D9350" t="s">
        <v>11</v>
      </c>
      <c r="E9350">
        <v>5</v>
      </c>
      <c r="F9350">
        <v>3</v>
      </c>
      <c r="G9350">
        <v>3.55</v>
      </c>
      <c r="H9350" t="s">
        <v>35</v>
      </c>
      <c r="I9350">
        <v>66000</v>
      </c>
      <c r="J9350" t="str">
        <f t="shared" si="296"/>
        <v>medium</v>
      </c>
      <c r="K9350">
        <v>7</v>
      </c>
      <c r="L9350">
        <v>0</v>
      </c>
    </row>
    <row r="9351" spans="1:12" x14ac:dyDescent="0.25">
      <c r="A9351">
        <v>31</v>
      </c>
      <c r="B9351" t="str">
        <f t="shared" si="297"/>
        <v>Adult</v>
      </c>
      <c r="C9351">
        <v>0</v>
      </c>
      <c r="D9351" t="s">
        <v>11</v>
      </c>
      <c r="E9351">
        <v>2</v>
      </c>
      <c r="F9351">
        <v>3</v>
      </c>
      <c r="G9351">
        <v>3.23</v>
      </c>
      <c r="H9351" t="s">
        <v>35</v>
      </c>
      <c r="I9351">
        <v>78000</v>
      </c>
      <c r="J9351" t="str">
        <f t="shared" si="296"/>
        <v>medium</v>
      </c>
      <c r="K9351">
        <v>7</v>
      </c>
      <c r="L9351">
        <v>0</v>
      </c>
    </row>
    <row r="9352" spans="1:12" x14ac:dyDescent="0.25">
      <c r="A9352">
        <v>24</v>
      </c>
      <c r="B9352" t="str">
        <f t="shared" si="297"/>
        <v>Young</v>
      </c>
      <c r="C9352">
        <v>0</v>
      </c>
      <c r="D9352" t="s">
        <v>8</v>
      </c>
      <c r="E9352">
        <v>1</v>
      </c>
      <c r="F9352">
        <v>3</v>
      </c>
      <c r="G9352">
        <v>3.58</v>
      </c>
      <c r="H9352" t="s">
        <v>35</v>
      </c>
      <c r="I9352">
        <v>83000</v>
      </c>
      <c r="J9352" t="str">
        <f t="shared" si="296"/>
        <v>medium</v>
      </c>
      <c r="K9352">
        <v>7</v>
      </c>
      <c r="L9352">
        <v>0</v>
      </c>
    </row>
    <row r="9353" spans="1:12" x14ac:dyDescent="0.25">
      <c r="A9353">
        <v>41</v>
      </c>
      <c r="B9353" t="str">
        <f t="shared" si="297"/>
        <v>Middle Aged</v>
      </c>
      <c r="C9353">
        <v>1</v>
      </c>
      <c r="D9353" t="s">
        <v>11</v>
      </c>
      <c r="E9353">
        <v>1</v>
      </c>
      <c r="F9353">
        <v>1</v>
      </c>
      <c r="G9353">
        <v>3.11</v>
      </c>
      <c r="H9353" t="s">
        <v>35</v>
      </c>
      <c r="I9353">
        <v>41800</v>
      </c>
      <c r="J9353" t="str">
        <f t="shared" si="296"/>
        <v>low</v>
      </c>
      <c r="K9353">
        <v>4</v>
      </c>
      <c r="L9353">
        <v>0</v>
      </c>
    </row>
    <row r="9354" spans="1:12" x14ac:dyDescent="0.25">
      <c r="A9354">
        <v>30</v>
      </c>
      <c r="B9354" t="str">
        <f t="shared" si="297"/>
        <v>Adult</v>
      </c>
      <c r="C9354">
        <v>1</v>
      </c>
      <c r="D9354" t="s">
        <v>9</v>
      </c>
      <c r="E9354">
        <v>1</v>
      </c>
      <c r="F9354">
        <v>3</v>
      </c>
      <c r="G9354">
        <v>3.23</v>
      </c>
      <c r="H9354" t="s">
        <v>35</v>
      </c>
      <c r="I9354">
        <v>58000</v>
      </c>
      <c r="J9354" t="str">
        <f t="shared" si="296"/>
        <v>low</v>
      </c>
      <c r="K9354">
        <v>3</v>
      </c>
      <c r="L9354">
        <v>0</v>
      </c>
    </row>
    <row r="9355" spans="1:12" x14ac:dyDescent="0.25">
      <c r="A9355">
        <v>42</v>
      </c>
      <c r="B9355" t="str">
        <f t="shared" si="297"/>
        <v>Middle Aged</v>
      </c>
      <c r="C9355">
        <v>1</v>
      </c>
      <c r="D9355" t="s">
        <v>8</v>
      </c>
      <c r="E9355">
        <v>2</v>
      </c>
      <c r="F9355">
        <v>0</v>
      </c>
      <c r="G9355">
        <v>2.2999999999999998</v>
      </c>
      <c r="H9355" t="s">
        <v>36</v>
      </c>
      <c r="I9355">
        <v>51600</v>
      </c>
      <c r="J9355" t="str">
        <f t="shared" si="296"/>
        <v>low</v>
      </c>
      <c r="K9355">
        <v>7</v>
      </c>
      <c r="L9355">
        <v>0</v>
      </c>
    </row>
    <row r="9356" spans="1:12" x14ac:dyDescent="0.25">
      <c r="A9356">
        <v>32</v>
      </c>
      <c r="B9356" t="str">
        <f t="shared" si="297"/>
        <v>Adult</v>
      </c>
      <c r="C9356">
        <v>1</v>
      </c>
      <c r="D9356" t="s">
        <v>8</v>
      </c>
      <c r="E9356">
        <v>2</v>
      </c>
      <c r="F9356">
        <v>2</v>
      </c>
      <c r="G9356">
        <v>3.35</v>
      </c>
      <c r="H9356" t="s">
        <v>35</v>
      </c>
      <c r="I9356">
        <v>105600</v>
      </c>
      <c r="J9356" t="str">
        <f t="shared" si="296"/>
        <v>medium</v>
      </c>
      <c r="K9356">
        <v>4</v>
      </c>
      <c r="L9356">
        <v>0</v>
      </c>
    </row>
    <row r="9357" spans="1:12" x14ac:dyDescent="0.25">
      <c r="A9357">
        <v>28</v>
      </c>
      <c r="B9357" t="str">
        <f t="shared" si="297"/>
        <v>Adult</v>
      </c>
      <c r="C9357">
        <v>1</v>
      </c>
      <c r="D9357" t="s">
        <v>8</v>
      </c>
      <c r="E9357">
        <v>1</v>
      </c>
      <c r="F9357">
        <v>6</v>
      </c>
      <c r="G9357">
        <v>1.42</v>
      </c>
      <c r="H9357" t="s">
        <v>37</v>
      </c>
      <c r="I9357">
        <v>85400</v>
      </c>
      <c r="J9357" t="str">
        <f t="shared" si="296"/>
        <v>medium</v>
      </c>
      <c r="K9357">
        <v>8</v>
      </c>
      <c r="L9357">
        <v>0</v>
      </c>
    </row>
    <row r="9358" spans="1:12" x14ac:dyDescent="0.25">
      <c r="A9358">
        <v>37</v>
      </c>
      <c r="B9358" t="str">
        <f t="shared" si="297"/>
        <v>Middle Aged</v>
      </c>
      <c r="C9358">
        <v>1</v>
      </c>
      <c r="D9358" t="s">
        <v>8</v>
      </c>
      <c r="E9358">
        <v>2</v>
      </c>
      <c r="F9358">
        <v>4</v>
      </c>
      <c r="G9358">
        <v>2.95</v>
      </c>
      <c r="H9358" t="s">
        <v>36</v>
      </c>
      <c r="I9358">
        <v>66600</v>
      </c>
      <c r="J9358" t="str">
        <f t="shared" si="296"/>
        <v>medium</v>
      </c>
      <c r="K9358">
        <v>10</v>
      </c>
      <c r="L9358">
        <v>1</v>
      </c>
    </row>
    <row r="9359" spans="1:12" x14ac:dyDescent="0.25">
      <c r="A9359">
        <v>29</v>
      </c>
      <c r="B9359" t="str">
        <f t="shared" si="297"/>
        <v>Adult</v>
      </c>
      <c r="C9359">
        <v>0</v>
      </c>
      <c r="D9359" t="s">
        <v>8</v>
      </c>
      <c r="E9359">
        <v>3</v>
      </c>
      <c r="F9359">
        <v>1</v>
      </c>
      <c r="G9359">
        <v>2</v>
      </c>
      <c r="H9359" t="s">
        <v>36</v>
      </c>
      <c r="I9359">
        <v>39000</v>
      </c>
      <c r="J9359" t="str">
        <f t="shared" si="296"/>
        <v>low</v>
      </c>
      <c r="K9359">
        <v>6</v>
      </c>
      <c r="L9359">
        <v>0</v>
      </c>
    </row>
    <row r="9360" spans="1:12" x14ac:dyDescent="0.25">
      <c r="A9360">
        <v>26</v>
      </c>
      <c r="B9360" t="str">
        <f t="shared" si="297"/>
        <v>Adult</v>
      </c>
      <c r="C9360">
        <v>1</v>
      </c>
      <c r="D9360" t="s">
        <v>9</v>
      </c>
      <c r="E9360">
        <v>1</v>
      </c>
      <c r="F9360">
        <v>1</v>
      </c>
      <c r="G9360">
        <v>2.67</v>
      </c>
      <c r="H9360" t="s">
        <v>36</v>
      </c>
      <c r="I9360">
        <v>50800</v>
      </c>
      <c r="J9360" t="str">
        <f t="shared" si="296"/>
        <v>low</v>
      </c>
      <c r="K9360">
        <v>4</v>
      </c>
      <c r="L9360">
        <v>0</v>
      </c>
    </row>
    <row r="9361" spans="1:12" x14ac:dyDescent="0.25">
      <c r="A9361">
        <v>33</v>
      </c>
      <c r="B9361" t="str">
        <f t="shared" si="297"/>
        <v>Adult</v>
      </c>
      <c r="C9361">
        <v>1</v>
      </c>
      <c r="D9361" t="s">
        <v>8</v>
      </c>
      <c r="E9361">
        <v>1</v>
      </c>
      <c r="F9361">
        <v>3</v>
      </c>
      <c r="G9361">
        <v>3.73</v>
      </c>
      <c r="H9361" t="s">
        <v>35</v>
      </c>
      <c r="I9361">
        <v>92400</v>
      </c>
      <c r="J9361" t="str">
        <f t="shared" si="296"/>
        <v>medium</v>
      </c>
      <c r="K9361">
        <v>6</v>
      </c>
      <c r="L9361">
        <v>0</v>
      </c>
    </row>
    <row r="9362" spans="1:12" x14ac:dyDescent="0.25">
      <c r="A9362">
        <v>55</v>
      </c>
      <c r="B9362" t="str">
        <f t="shared" si="297"/>
        <v>Senior</v>
      </c>
      <c r="C9362">
        <v>1</v>
      </c>
      <c r="D9362" t="s">
        <v>8</v>
      </c>
      <c r="E9362">
        <v>1</v>
      </c>
      <c r="F9362">
        <v>3</v>
      </c>
      <c r="G9362">
        <v>1.71</v>
      </c>
      <c r="H9362" t="s">
        <v>37</v>
      </c>
      <c r="I9362">
        <v>68000</v>
      </c>
      <c r="J9362" t="str">
        <f t="shared" si="296"/>
        <v>medium</v>
      </c>
      <c r="K9362">
        <v>7</v>
      </c>
      <c r="L9362">
        <v>0</v>
      </c>
    </row>
    <row r="9363" spans="1:12" x14ac:dyDescent="0.25">
      <c r="A9363">
        <v>46</v>
      </c>
      <c r="B9363" t="str">
        <f t="shared" si="297"/>
        <v>Senior</v>
      </c>
      <c r="C9363">
        <v>0</v>
      </c>
      <c r="D9363" t="s">
        <v>8</v>
      </c>
      <c r="E9363">
        <v>2</v>
      </c>
      <c r="F9363">
        <v>1</v>
      </c>
      <c r="G9363">
        <v>3.49</v>
      </c>
      <c r="H9363" t="s">
        <v>35</v>
      </c>
      <c r="I9363">
        <v>53000</v>
      </c>
      <c r="J9363" t="str">
        <f t="shared" si="296"/>
        <v>low</v>
      </c>
      <c r="K9363">
        <v>7</v>
      </c>
      <c r="L9363">
        <v>0</v>
      </c>
    </row>
    <row r="9364" spans="1:12" x14ac:dyDescent="0.25">
      <c r="A9364">
        <v>29</v>
      </c>
      <c r="B9364" t="str">
        <f t="shared" si="297"/>
        <v>Adult</v>
      </c>
      <c r="C9364">
        <v>0</v>
      </c>
      <c r="D9364" t="s">
        <v>8</v>
      </c>
      <c r="E9364">
        <v>2</v>
      </c>
      <c r="F9364">
        <v>1</v>
      </c>
      <c r="G9364">
        <v>1.67</v>
      </c>
      <c r="H9364" t="s">
        <v>37</v>
      </c>
      <c r="I9364">
        <v>54000</v>
      </c>
      <c r="J9364" t="str">
        <f t="shared" si="296"/>
        <v>low</v>
      </c>
      <c r="K9364">
        <v>7</v>
      </c>
      <c r="L9364">
        <v>0</v>
      </c>
    </row>
    <row r="9365" spans="1:12" x14ac:dyDescent="0.25">
      <c r="A9365">
        <v>51</v>
      </c>
      <c r="B9365" t="str">
        <f t="shared" si="297"/>
        <v>Senior</v>
      </c>
      <c r="C9365">
        <v>0</v>
      </c>
      <c r="D9365" t="s">
        <v>10</v>
      </c>
      <c r="E9365">
        <v>1</v>
      </c>
      <c r="F9365">
        <v>6</v>
      </c>
      <c r="G9365">
        <v>1.37</v>
      </c>
      <c r="H9365" t="s">
        <v>37</v>
      </c>
      <c r="I9365">
        <v>95000</v>
      </c>
      <c r="J9365" t="str">
        <f t="shared" si="296"/>
        <v>medium</v>
      </c>
      <c r="K9365">
        <v>9</v>
      </c>
      <c r="L9365">
        <v>1</v>
      </c>
    </row>
    <row r="9366" spans="1:12" x14ac:dyDescent="0.25">
      <c r="A9366">
        <v>33</v>
      </c>
      <c r="B9366" t="str">
        <f t="shared" si="297"/>
        <v>Adult</v>
      </c>
      <c r="C9366">
        <v>0</v>
      </c>
      <c r="D9366" t="s">
        <v>8</v>
      </c>
      <c r="E9366">
        <v>2</v>
      </c>
      <c r="F9366">
        <v>4</v>
      </c>
      <c r="G9366">
        <v>3.59</v>
      </c>
      <c r="H9366" t="s">
        <v>35</v>
      </c>
      <c r="I9366">
        <v>79000</v>
      </c>
      <c r="J9366" t="str">
        <f t="shared" si="296"/>
        <v>medium</v>
      </c>
      <c r="K9366">
        <v>8</v>
      </c>
      <c r="L9366">
        <v>0</v>
      </c>
    </row>
    <row r="9367" spans="1:12" x14ac:dyDescent="0.25">
      <c r="A9367">
        <v>42</v>
      </c>
      <c r="B9367" t="str">
        <f t="shared" si="297"/>
        <v>Middle Aged</v>
      </c>
      <c r="C9367">
        <v>0</v>
      </c>
      <c r="D9367" t="s">
        <v>8</v>
      </c>
      <c r="E9367">
        <v>1</v>
      </c>
      <c r="F9367">
        <v>1</v>
      </c>
      <c r="G9367">
        <v>2.9</v>
      </c>
      <c r="H9367" t="s">
        <v>36</v>
      </c>
      <c r="I9367">
        <v>51000</v>
      </c>
      <c r="J9367" t="str">
        <f t="shared" si="296"/>
        <v>low</v>
      </c>
      <c r="K9367">
        <v>6</v>
      </c>
      <c r="L9367">
        <v>0</v>
      </c>
    </row>
    <row r="9368" spans="1:12" x14ac:dyDescent="0.25">
      <c r="A9368">
        <v>44</v>
      </c>
      <c r="B9368" t="str">
        <f t="shared" si="297"/>
        <v>Middle Aged</v>
      </c>
      <c r="C9368">
        <v>0</v>
      </c>
      <c r="D9368" t="s">
        <v>8</v>
      </c>
      <c r="E9368">
        <v>2</v>
      </c>
      <c r="F9368">
        <v>1</v>
      </c>
      <c r="G9368">
        <v>3.24</v>
      </c>
      <c r="H9368" t="s">
        <v>35</v>
      </c>
      <c r="I9368">
        <v>61000</v>
      </c>
      <c r="J9368" t="str">
        <f t="shared" si="296"/>
        <v>medium</v>
      </c>
      <c r="K9368">
        <v>5</v>
      </c>
      <c r="L9368">
        <v>0</v>
      </c>
    </row>
    <row r="9369" spans="1:12" x14ac:dyDescent="0.25">
      <c r="A9369">
        <v>36</v>
      </c>
      <c r="B9369" t="str">
        <f t="shared" si="297"/>
        <v>Middle Aged</v>
      </c>
      <c r="C9369">
        <v>1</v>
      </c>
      <c r="D9369" t="s">
        <v>8</v>
      </c>
      <c r="E9369">
        <v>4</v>
      </c>
      <c r="F9369">
        <v>3</v>
      </c>
      <c r="G9369">
        <v>1.17</v>
      </c>
      <c r="H9369" t="s">
        <v>37</v>
      </c>
      <c r="I9369">
        <v>52800</v>
      </c>
      <c r="J9369" t="str">
        <f t="shared" si="296"/>
        <v>low</v>
      </c>
      <c r="K9369">
        <v>4</v>
      </c>
      <c r="L9369">
        <v>0</v>
      </c>
    </row>
    <row r="9370" spans="1:12" x14ac:dyDescent="0.25">
      <c r="A9370">
        <v>48</v>
      </c>
      <c r="B9370" t="str">
        <f t="shared" si="297"/>
        <v>Senior</v>
      </c>
      <c r="C9370">
        <v>1</v>
      </c>
      <c r="D9370" t="s">
        <v>10</v>
      </c>
      <c r="E9370">
        <v>2</v>
      </c>
      <c r="F9370">
        <v>1</v>
      </c>
      <c r="G9370">
        <v>2.79</v>
      </c>
      <c r="H9370" t="s">
        <v>36</v>
      </c>
      <c r="I9370">
        <v>62400</v>
      </c>
      <c r="J9370" t="str">
        <f t="shared" si="296"/>
        <v>medium</v>
      </c>
      <c r="K9370">
        <v>5</v>
      </c>
      <c r="L9370">
        <v>0</v>
      </c>
    </row>
    <row r="9371" spans="1:12" x14ac:dyDescent="0.25">
      <c r="A9371">
        <v>31</v>
      </c>
      <c r="B9371" t="str">
        <f t="shared" si="297"/>
        <v>Adult</v>
      </c>
      <c r="C9371">
        <v>1</v>
      </c>
      <c r="D9371" t="s">
        <v>11</v>
      </c>
      <c r="E9371">
        <v>1</v>
      </c>
      <c r="F9371">
        <v>4</v>
      </c>
      <c r="G9371">
        <v>3.08</v>
      </c>
      <c r="H9371" t="s">
        <v>35</v>
      </c>
      <c r="I9371">
        <v>66800</v>
      </c>
      <c r="J9371" t="str">
        <f t="shared" si="296"/>
        <v>medium</v>
      </c>
      <c r="K9371">
        <v>5</v>
      </c>
      <c r="L9371">
        <v>0</v>
      </c>
    </row>
    <row r="9372" spans="1:12" x14ac:dyDescent="0.25">
      <c r="A9372">
        <v>26</v>
      </c>
      <c r="B9372" t="str">
        <f t="shared" si="297"/>
        <v>Adult</v>
      </c>
      <c r="C9372">
        <v>0</v>
      </c>
      <c r="D9372" t="s">
        <v>11</v>
      </c>
      <c r="E9372">
        <v>2</v>
      </c>
      <c r="F9372">
        <v>6</v>
      </c>
      <c r="G9372">
        <v>1.1399999999999999</v>
      </c>
      <c r="H9372" t="s">
        <v>37</v>
      </c>
      <c r="I9372">
        <v>59000</v>
      </c>
      <c r="J9372" t="str">
        <f t="shared" si="296"/>
        <v>low</v>
      </c>
      <c r="K9372">
        <v>6</v>
      </c>
      <c r="L9372">
        <v>0</v>
      </c>
    </row>
    <row r="9373" spans="1:12" x14ac:dyDescent="0.25">
      <c r="A9373">
        <v>32</v>
      </c>
      <c r="B9373" t="str">
        <f t="shared" si="297"/>
        <v>Adult</v>
      </c>
      <c r="C9373">
        <v>1</v>
      </c>
      <c r="D9373" t="s">
        <v>10</v>
      </c>
      <c r="E9373">
        <v>2</v>
      </c>
      <c r="F9373">
        <v>4</v>
      </c>
      <c r="G9373">
        <v>3.95</v>
      </c>
      <c r="H9373" t="s">
        <v>35</v>
      </c>
      <c r="I9373">
        <v>102600</v>
      </c>
      <c r="J9373" t="str">
        <f t="shared" si="296"/>
        <v>medium</v>
      </c>
      <c r="K9373">
        <v>9</v>
      </c>
      <c r="L9373">
        <v>1</v>
      </c>
    </row>
    <row r="9374" spans="1:12" x14ac:dyDescent="0.25">
      <c r="A9374">
        <v>22</v>
      </c>
      <c r="B9374" t="str">
        <f t="shared" si="297"/>
        <v>Young</v>
      </c>
      <c r="C9374">
        <v>0</v>
      </c>
      <c r="D9374" t="s">
        <v>10</v>
      </c>
      <c r="E9374">
        <v>2</v>
      </c>
      <c r="F9374">
        <v>2</v>
      </c>
      <c r="G9374">
        <v>1.5</v>
      </c>
      <c r="H9374" t="s">
        <v>37</v>
      </c>
      <c r="I9374">
        <v>44000</v>
      </c>
      <c r="J9374" t="str">
        <f t="shared" si="296"/>
        <v>low</v>
      </c>
      <c r="K9374">
        <v>5</v>
      </c>
      <c r="L9374">
        <v>0</v>
      </c>
    </row>
    <row r="9375" spans="1:12" x14ac:dyDescent="0.25">
      <c r="A9375">
        <v>23</v>
      </c>
      <c r="B9375" t="str">
        <f t="shared" si="297"/>
        <v>Young</v>
      </c>
      <c r="C9375">
        <v>0</v>
      </c>
      <c r="D9375" t="s">
        <v>8</v>
      </c>
      <c r="E9375">
        <v>1</v>
      </c>
      <c r="F9375">
        <v>2</v>
      </c>
      <c r="G9375">
        <v>1.84</v>
      </c>
      <c r="H9375" t="s">
        <v>37</v>
      </c>
      <c r="I9375">
        <v>76000</v>
      </c>
      <c r="J9375" t="str">
        <f t="shared" si="296"/>
        <v>medium</v>
      </c>
      <c r="K9375">
        <v>5</v>
      </c>
      <c r="L9375">
        <v>0</v>
      </c>
    </row>
    <row r="9376" spans="1:12" x14ac:dyDescent="0.25">
      <c r="A9376">
        <v>40</v>
      </c>
      <c r="B9376" t="str">
        <f t="shared" si="297"/>
        <v>Middle Aged</v>
      </c>
      <c r="C9376">
        <v>0</v>
      </c>
      <c r="D9376" t="s">
        <v>9</v>
      </c>
      <c r="E9376">
        <v>2</v>
      </c>
      <c r="F9376">
        <v>1</v>
      </c>
      <c r="G9376">
        <v>1.19</v>
      </c>
      <c r="H9376" t="s">
        <v>37</v>
      </c>
      <c r="I9376">
        <v>57000</v>
      </c>
      <c r="J9376" t="str">
        <f t="shared" si="296"/>
        <v>low</v>
      </c>
      <c r="K9376">
        <v>4</v>
      </c>
      <c r="L9376">
        <v>0</v>
      </c>
    </row>
    <row r="9377" spans="1:12" x14ac:dyDescent="0.25">
      <c r="A9377">
        <v>44</v>
      </c>
      <c r="B9377" t="str">
        <f t="shared" si="297"/>
        <v>Middle Aged</v>
      </c>
      <c r="C9377">
        <v>1</v>
      </c>
      <c r="D9377" t="s">
        <v>8</v>
      </c>
      <c r="E9377">
        <v>7</v>
      </c>
      <c r="F9377">
        <v>3</v>
      </c>
      <c r="G9377">
        <v>3.22</v>
      </c>
      <c r="H9377" t="s">
        <v>35</v>
      </c>
      <c r="I9377">
        <v>65200</v>
      </c>
      <c r="J9377" t="str">
        <f t="shared" si="296"/>
        <v>medium</v>
      </c>
      <c r="K9377">
        <v>4</v>
      </c>
      <c r="L9377">
        <v>0</v>
      </c>
    </row>
    <row r="9378" spans="1:12" x14ac:dyDescent="0.25">
      <c r="A9378">
        <v>52</v>
      </c>
      <c r="B9378" t="str">
        <f t="shared" si="297"/>
        <v>Senior</v>
      </c>
      <c r="C9378">
        <v>1</v>
      </c>
      <c r="D9378" t="s">
        <v>10</v>
      </c>
      <c r="E9378">
        <v>2</v>
      </c>
      <c r="F9378">
        <v>2</v>
      </c>
      <c r="G9378">
        <v>2.52</v>
      </c>
      <c r="H9378" t="s">
        <v>36</v>
      </c>
      <c r="I9378">
        <v>68600</v>
      </c>
      <c r="J9378" t="str">
        <f t="shared" si="296"/>
        <v>medium</v>
      </c>
      <c r="K9378">
        <v>9</v>
      </c>
      <c r="L9378">
        <v>1</v>
      </c>
    </row>
    <row r="9379" spans="1:12" x14ac:dyDescent="0.25">
      <c r="A9379">
        <v>33</v>
      </c>
      <c r="B9379" t="str">
        <f t="shared" si="297"/>
        <v>Adult</v>
      </c>
      <c r="C9379">
        <v>1</v>
      </c>
      <c r="D9379" t="s">
        <v>8</v>
      </c>
      <c r="E9379">
        <v>3</v>
      </c>
      <c r="F9379">
        <v>5</v>
      </c>
      <c r="G9379">
        <v>2.38</v>
      </c>
      <c r="H9379" t="s">
        <v>36</v>
      </c>
      <c r="I9379">
        <v>98400</v>
      </c>
      <c r="J9379" t="str">
        <f t="shared" si="296"/>
        <v>medium</v>
      </c>
      <c r="K9379">
        <v>9</v>
      </c>
      <c r="L9379">
        <v>1</v>
      </c>
    </row>
    <row r="9380" spans="1:12" x14ac:dyDescent="0.25">
      <c r="A9380">
        <v>42</v>
      </c>
      <c r="B9380" t="str">
        <f t="shared" si="297"/>
        <v>Middle Aged</v>
      </c>
      <c r="C9380">
        <v>1</v>
      </c>
      <c r="D9380" t="s">
        <v>8</v>
      </c>
      <c r="E9380">
        <v>1</v>
      </c>
      <c r="F9380">
        <v>1</v>
      </c>
      <c r="G9380">
        <v>2.78</v>
      </c>
      <c r="H9380" t="s">
        <v>36</v>
      </c>
      <c r="I9380">
        <v>52600</v>
      </c>
      <c r="J9380" t="str">
        <f t="shared" si="296"/>
        <v>low</v>
      </c>
      <c r="K9380">
        <v>7</v>
      </c>
      <c r="L9380">
        <v>0</v>
      </c>
    </row>
    <row r="9381" spans="1:12" x14ac:dyDescent="0.25">
      <c r="A9381">
        <v>34</v>
      </c>
      <c r="B9381" t="str">
        <f t="shared" si="297"/>
        <v>Adult</v>
      </c>
      <c r="C9381">
        <v>0</v>
      </c>
      <c r="D9381" t="s">
        <v>10</v>
      </c>
      <c r="E9381">
        <v>2</v>
      </c>
      <c r="F9381">
        <v>3</v>
      </c>
      <c r="G9381">
        <v>3.19</v>
      </c>
      <c r="H9381" t="s">
        <v>35</v>
      </c>
      <c r="I9381">
        <v>98000</v>
      </c>
      <c r="J9381" t="str">
        <f t="shared" si="296"/>
        <v>medium</v>
      </c>
      <c r="K9381">
        <v>5</v>
      </c>
      <c r="L9381">
        <v>0</v>
      </c>
    </row>
    <row r="9382" spans="1:12" x14ac:dyDescent="0.25">
      <c r="A9382">
        <v>23</v>
      </c>
      <c r="B9382" t="str">
        <f t="shared" si="297"/>
        <v>Young</v>
      </c>
      <c r="C9382">
        <v>0</v>
      </c>
      <c r="D9382" t="s">
        <v>10</v>
      </c>
      <c r="E9382">
        <v>1</v>
      </c>
      <c r="F9382">
        <v>1</v>
      </c>
      <c r="G9382">
        <v>1.18</v>
      </c>
      <c r="H9382" t="s">
        <v>37</v>
      </c>
      <c r="I9382">
        <v>54000</v>
      </c>
      <c r="J9382" t="str">
        <f t="shared" si="296"/>
        <v>low</v>
      </c>
      <c r="K9382">
        <v>3</v>
      </c>
      <c r="L9382">
        <v>0</v>
      </c>
    </row>
    <row r="9383" spans="1:12" x14ac:dyDescent="0.25">
      <c r="A9383">
        <v>42</v>
      </c>
      <c r="B9383" t="str">
        <f t="shared" si="297"/>
        <v>Middle Aged</v>
      </c>
      <c r="C9383">
        <v>0</v>
      </c>
      <c r="D9383" t="s">
        <v>8</v>
      </c>
      <c r="E9383">
        <v>2</v>
      </c>
      <c r="F9383">
        <v>2</v>
      </c>
      <c r="G9383">
        <v>3.19</v>
      </c>
      <c r="H9383" t="s">
        <v>35</v>
      </c>
      <c r="I9383">
        <v>47000</v>
      </c>
      <c r="J9383" t="str">
        <f t="shared" si="296"/>
        <v>low</v>
      </c>
      <c r="K9383">
        <v>7</v>
      </c>
      <c r="L9383">
        <v>0</v>
      </c>
    </row>
    <row r="9384" spans="1:12" x14ac:dyDescent="0.25">
      <c r="A9384">
        <v>23</v>
      </c>
      <c r="B9384" t="str">
        <f t="shared" si="297"/>
        <v>Young</v>
      </c>
      <c r="C9384">
        <v>0</v>
      </c>
      <c r="D9384" t="s">
        <v>11</v>
      </c>
      <c r="E9384">
        <v>6</v>
      </c>
      <c r="F9384">
        <v>2</v>
      </c>
      <c r="G9384">
        <v>3.33</v>
      </c>
      <c r="H9384" t="s">
        <v>35</v>
      </c>
      <c r="I9384">
        <v>36000</v>
      </c>
      <c r="J9384" t="str">
        <f t="shared" si="296"/>
        <v>low</v>
      </c>
      <c r="K9384">
        <v>3</v>
      </c>
      <c r="L9384">
        <v>0</v>
      </c>
    </row>
    <row r="9385" spans="1:12" x14ac:dyDescent="0.25">
      <c r="A9385">
        <v>34</v>
      </c>
      <c r="B9385" t="str">
        <f t="shared" si="297"/>
        <v>Adult</v>
      </c>
      <c r="C9385">
        <v>0</v>
      </c>
      <c r="D9385" t="s">
        <v>11</v>
      </c>
      <c r="E9385">
        <v>1</v>
      </c>
      <c r="F9385">
        <v>3</v>
      </c>
      <c r="G9385">
        <v>3.51</v>
      </c>
      <c r="H9385" t="s">
        <v>35</v>
      </c>
      <c r="I9385">
        <v>81000</v>
      </c>
      <c r="J9385" t="str">
        <f t="shared" si="296"/>
        <v>medium</v>
      </c>
      <c r="K9385">
        <v>7</v>
      </c>
      <c r="L9385">
        <v>0</v>
      </c>
    </row>
    <row r="9386" spans="1:12" x14ac:dyDescent="0.25">
      <c r="A9386">
        <v>31</v>
      </c>
      <c r="B9386" t="str">
        <f t="shared" si="297"/>
        <v>Adult</v>
      </c>
      <c r="C9386">
        <v>1</v>
      </c>
      <c r="D9386" t="s">
        <v>8</v>
      </c>
      <c r="E9386">
        <v>1</v>
      </c>
      <c r="F9386">
        <v>4</v>
      </c>
      <c r="G9386">
        <v>1.84</v>
      </c>
      <c r="H9386" t="s">
        <v>37</v>
      </c>
      <c r="I9386">
        <v>66800</v>
      </c>
      <c r="J9386" t="str">
        <f t="shared" si="296"/>
        <v>medium</v>
      </c>
      <c r="K9386">
        <v>8</v>
      </c>
      <c r="L9386">
        <v>0</v>
      </c>
    </row>
    <row r="9387" spans="1:12" x14ac:dyDescent="0.25">
      <c r="A9387">
        <v>56</v>
      </c>
      <c r="B9387" t="str">
        <f t="shared" si="297"/>
        <v>Elderly</v>
      </c>
      <c r="C9387">
        <v>0</v>
      </c>
      <c r="D9387" t="s">
        <v>10</v>
      </c>
      <c r="E9387">
        <v>2</v>
      </c>
      <c r="F9387">
        <v>4</v>
      </c>
      <c r="G9387">
        <v>2.89</v>
      </c>
      <c r="H9387" t="s">
        <v>36</v>
      </c>
      <c r="I9387">
        <v>94000</v>
      </c>
      <c r="J9387" t="str">
        <f t="shared" si="296"/>
        <v>medium</v>
      </c>
      <c r="K9387">
        <v>8</v>
      </c>
      <c r="L9387">
        <v>0</v>
      </c>
    </row>
    <row r="9388" spans="1:12" x14ac:dyDescent="0.25">
      <c r="A9388">
        <v>23</v>
      </c>
      <c r="B9388" t="str">
        <f t="shared" si="297"/>
        <v>Young</v>
      </c>
      <c r="C9388">
        <v>1</v>
      </c>
      <c r="D9388" t="s">
        <v>9</v>
      </c>
      <c r="E9388">
        <v>6</v>
      </c>
      <c r="F9388">
        <v>1</v>
      </c>
      <c r="G9388">
        <v>1.42</v>
      </c>
      <c r="H9388" t="s">
        <v>37</v>
      </c>
      <c r="I9388">
        <v>53400</v>
      </c>
      <c r="J9388" t="str">
        <f t="shared" si="296"/>
        <v>low</v>
      </c>
      <c r="K9388">
        <v>6</v>
      </c>
      <c r="L9388">
        <v>0</v>
      </c>
    </row>
    <row r="9389" spans="1:12" x14ac:dyDescent="0.25">
      <c r="A9389">
        <v>37</v>
      </c>
      <c r="B9389" t="str">
        <f t="shared" si="297"/>
        <v>Middle Aged</v>
      </c>
      <c r="C9389">
        <v>0</v>
      </c>
      <c r="D9389" t="s">
        <v>8</v>
      </c>
      <c r="E9389">
        <v>1</v>
      </c>
      <c r="F9389">
        <v>3</v>
      </c>
      <c r="G9389">
        <v>2.12</v>
      </c>
      <c r="H9389" t="s">
        <v>36</v>
      </c>
      <c r="I9389">
        <v>87000</v>
      </c>
      <c r="J9389" t="str">
        <f t="shared" si="296"/>
        <v>medium</v>
      </c>
      <c r="K9389">
        <v>6</v>
      </c>
      <c r="L9389">
        <v>0</v>
      </c>
    </row>
    <row r="9390" spans="1:12" x14ac:dyDescent="0.25">
      <c r="A9390">
        <v>28</v>
      </c>
      <c r="B9390" t="str">
        <f t="shared" si="297"/>
        <v>Adult</v>
      </c>
      <c r="C9390">
        <v>0</v>
      </c>
      <c r="D9390" t="s">
        <v>10</v>
      </c>
      <c r="E9390">
        <v>1</v>
      </c>
      <c r="F9390">
        <v>1</v>
      </c>
      <c r="G9390">
        <v>3.5</v>
      </c>
      <c r="H9390" t="s">
        <v>35</v>
      </c>
      <c r="I9390">
        <v>77000</v>
      </c>
      <c r="J9390" t="str">
        <f t="shared" si="296"/>
        <v>medium</v>
      </c>
      <c r="K9390">
        <v>8</v>
      </c>
      <c r="L9390">
        <v>0</v>
      </c>
    </row>
    <row r="9391" spans="1:12" x14ac:dyDescent="0.25">
      <c r="A9391">
        <v>39</v>
      </c>
      <c r="B9391" t="str">
        <f t="shared" si="297"/>
        <v>Middle Aged</v>
      </c>
      <c r="C9391">
        <v>0</v>
      </c>
      <c r="D9391" t="s">
        <v>11</v>
      </c>
      <c r="E9391">
        <v>7</v>
      </c>
      <c r="F9391">
        <v>3</v>
      </c>
      <c r="G9391">
        <v>2.73</v>
      </c>
      <c r="H9391" t="s">
        <v>36</v>
      </c>
      <c r="I9391">
        <v>93000</v>
      </c>
      <c r="J9391" t="str">
        <f t="shared" si="296"/>
        <v>medium</v>
      </c>
      <c r="K9391">
        <v>3</v>
      </c>
      <c r="L9391">
        <v>0</v>
      </c>
    </row>
    <row r="9392" spans="1:12" x14ac:dyDescent="0.25">
      <c r="A9392">
        <v>33</v>
      </c>
      <c r="B9392" t="str">
        <f t="shared" si="297"/>
        <v>Adult</v>
      </c>
      <c r="C9392">
        <v>1</v>
      </c>
      <c r="D9392" t="s">
        <v>10</v>
      </c>
      <c r="E9392">
        <v>1</v>
      </c>
      <c r="F9392">
        <v>5</v>
      </c>
      <c r="G9392">
        <v>3.33</v>
      </c>
      <c r="H9392" t="s">
        <v>35</v>
      </c>
      <c r="I9392">
        <v>89400</v>
      </c>
      <c r="J9392" t="str">
        <f t="shared" si="296"/>
        <v>medium</v>
      </c>
      <c r="K9392">
        <v>6</v>
      </c>
      <c r="L9392">
        <v>0</v>
      </c>
    </row>
    <row r="9393" spans="1:12" x14ac:dyDescent="0.25">
      <c r="A9393">
        <v>49</v>
      </c>
      <c r="B9393" t="str">
        <f t="shared" si="297"/>
        <v>Senior</v>
      </c>
      <c r="C9393">
        <v>1</v>
      </c>
      <c r="D9393" t="s">
        <v>8</v>
      </c>
      <c r="E9393">
        <v>1</v>
      </c>
      <c r="F9393">
        <v>0</v>
      </c>
      <c r="G9393">
        <v>2.42</v>
      </c>
      <c r="H9393" t="s">
        <v>36</v>
      </c>
      <c r="I9393">
        <v>80200</v>
      </c>
      <c r="J9393" t="str">
        <f t="shared" si="296"/>
        <v>medium</v>
      </c>
      <c r="K9393">
        <v>4</v>
      </c>
      <c r="L9393">
        <v>0</v>
      </c>
    </row>
    <row r="9394" spans="1:12" x14ac:dyDescent="0.25">
      <c r="A9394">
        <v>57</v>
      </c>
      <c r="B9394" t="str">
        <f t="shared" si="297"/>
        <v>Elderly</v>
      </c>
      <c r="C9394">
        <v>0</v>
      </c>
      <c r="D9394" t="s">
        <v>11</v>
      </c>
      <c r="E9394">
        <v>1</v>
      </c>
      <c r="F9394">
        <v>2</v>
      </c>
      <c r="G9394">
        <v>3.36</v>
      </c>
      <c r="H9394" t="s">
        <v>35</v>
      </c>
      <c r="I9394">
        <v>51000</v>
      </c>
      <c r="J9394" t="str">
        <f t="shared" si="296"/>
        <v>low</v>
      </c>
      <c r="K9394">
        <v>3</v>
      </c>
      <c r="L9394">
        <v>0</v>
      </c>
    </row>
    <row r="9395" spans="1:12" x14ac:dyDescent="0.25">
      <c r="A9395">
        <v>26</v>
      </c>
      <c r="B9395" t="str">
        <f t="shared" si="297"/>
        <v>Adult</v>
      </c>
      <c r="C9395">
        <v>1</v>
      </c>
      <c r="D9395" t="s">
        <v>10</v>
      </c>
      <c r="E9395">
        <v>1</v>
      </c>
      <c r="F9395">
        <v>5</v>
      </c>
      <c r="G9395">
        <v>1.89</v>
      </c>
      <c r="H9395" t="s">
        <v>37</v>
      </c>
      <c r="I9395">
        <v>87800</v>
      </c>
      <c r="J9395" t="str">
        <f t="shared" si="296"/>
        <v>medium</v>
      </c>
      <c r="K9395">
        <v>9</v>
      </c>
      <c r="L9395">
        <v>1</v>
      </c>
    </row>
    <row r="9396" spans="1:12" x14ac:dyDescent="0.25">
      <c r="A9396">
        <v>42</v>
      </c>
      <c r="B9396" t="str">
        <f t="shared" si="297"/>
        <v>Middle Aged</v>
      </c>
      <c r="C9396">
        <v>0</v>
      </c>
      <c r="D9396" t="s">
        <v>8</v>
      </c>
      <c r="E9396">
        <v>1</v>
      </c>
      <c r="F9396">
        <v>2</v>
      </c>
      <c r="G9396">
        <v>2.69</v>
      </c>
      <c r="H9396" t="s">
        <v>36</v>
      </c>
      <c r="I9396">
        <v>75000</v>
      </c>
      <c r="J9396" t="str">
        <f t="shared" si="296"/>
        <v>medium</v>
      </c>
      <c r="K9396">
        <v>6</v>
      </c>
      <c r="L9396">
        <v>0</v>
      </c>
    </row>
    <row r="9397" spans="1:12" x14ac:dyDescent="0.25">
      <c r="A9397">
        <v>39</v>
      </c>
      <c r="B9397" t="str">
        <f t="shared" si="297"/>
        <v>Middle Aged</v>
      </c>
      <c r="C9397">
        <v>1</v>
      </c>
      <c r="D9397" t="s">
        <v>10</v>
      </c>
      <c r="E9397">
        <v>2</v>
      </c>
      <c r="F9397">
        <v>1</v>
      </c>
      <c r="G9397">
        <v>3.63</v>
      </c>
      <c r="H9397" t="s">
        <v>35</v>
      </c>
      <c r="I9397">
        <v>79200</v>
      </c>
      <c r="J9397" t="str">
        <f t="shared" si="296"/>
        <v>medium</v>
      </c>
      <c r="K9397">
        <v>7</v>
      </c>
      <c r="L9397">
        <v>0</v>
      </c>
    </row>
    <row r="9398" spans="1:12" x14ac:dyDescent="0.25">
      <c r="A9398">
        <v>31</v>
      </c>
      <c r="B9398" t="str">
        <f t="shared" si="297"/>
        <v>Adult</v>
      </c>
      <c r="C9398">
        <v>0</v>
      </c>
      <c r="D9398" t="s">
        <v>10</v>
      </c>
      <c r="E9398">
        <v>2</v>
      </c>
      <c r="F9398">
        <v>5</v>
      </c>
      <c r="G9398">
        <v>3.56</v>
      </c>
      <c r="H9398" t="s">
        <v>35</v>
      </c>
      <c r="I9398">
        <v>108000</v>
      </c>
      <c r="J9398" t="str">
        <f t="shared" si="296"/>
        <v>medium</v>
      </c>
      <c r="K9398">
        <v>9</v>
      </c>
      <c r="L9398">
        <v>1</v>
      </c>
    </row>
    <row r="9399" spans="1:12" x14ac:dyDescent="0.25">
      <c r="A9399">
        <v>56</v>
      </c>
      <c r="B9399" t="str">
        <f t="shared" si="297"/>
        <v>Elderly</v>
      </c>
      <c r="C9399">
        <v>0</v>
      </c>
      <c r="D9399" t="s">
        <v>10</v>
      </c>
      <c r="E9399">
        <v>10</v>
      </c>
      <c r="F9399">
        <v>1</v>
      </c>
      <c r="G9399">
        <v>1.1200000000000001</v>
      </c>
      <c r="H9399" t="s">
        <v>37</v>
      </c>
      <c r="I9399">
        <v>67000</v>
      </c>
      <c r="J9399" t="str">
        <f t="shared" si="296"/>
        <v>medium</v>
      </c>
      <c r="K9399">
        <v>6</v>
      </c>
      <c r="L9399">
        <v>0</v>
      </c>
    </row>
    <row r="9400" spans="1:12" x14ac:dyDescent="0.25">
      <c r="A9400">
        <v>42</v>
      </c>
      <c r="B9400" t="str">
        <f t="shared" si="297"/>
        <v>Middle Aged</v>
      </c>
      <c r="C9400">
        <v>0</v>
      </c>
      <c r="D9400" t="s">
        <v>9</v>
      </c>
      <c r="E9400">
        <v>1</v>
      </c>
      <c r="F9400">
        <v>0</v>
      </c>
      <c r="G9400">
        <v>2.9</v>
      </c>
      <c r="H9400" t="s">
        <v>36</v>
      </c>
      <c r="I9400">
        <v>62000</v>
      </c>
      <c r="J9400" t="str">
        <f t="shared" si="296"/>
        <v>medium</v>
      </c>
      <c r="K9400">
        <v>3</v>
      </c>
      <c r="L9400">
        <v>0</v>
      </c>
    </row>
    <row r="9401" spans="1:12" x14ac:dyDescent="0.25">
      <c r="A9401">
        <v>21</v>
      </c>
      <c r="B9401" t="str">
        <f t="shared" si="297"/>
        <v>Young</v>
      </c>
      <c r="C9401">
        <v>0</v>
      </c>
      <c r="D9401" t="s">
        <v>10</v>
      </c>
      <c r="E9401">
        <v>1</v>
      </c>
      <c r="F9401">
        <v>1</v>
      </c>
      <c r="G9401">
        <v>3.56</v>
      </c>
      <c r="H9401" t="s">
        <v>35</v>
      </c>
      <c r="I9401">
        <v>87000</v>
      </c>
      <c r="J9401" t="str">
        <f t="shared" si="296"/>
        <v>medium</v>
      </c>
      <c r="K9401">
        <v>5</v>
      </c>
      <c r="L9401">
        <v>0</v>
      </c>
    </row>
    <row r="9402" spans="1:12" x14ac:dyDescent="0.25">
      <c r="A9402">
        <v>39</v>
      </c>
      <c r="B9402" t="str">
        <f t="shared" si="297"/>
        <v>Middle Aged</v>
      </c>
      <c r="C9402">
        <v>1</v>
      </c>
      <c r="D9402" t="s">
        <v>9</v>
      </c>
      <c r="E9402">
        <v>1</v>
      </c>
      <c r="F9402">
        <v>1</v>
      </c>
      <c r="G9402">
        <v>3.88</v>
      </c>
      <c r="H9402" t="s">
        <v>35</v>
      </c>
      <c r="I9402">
        <v>41200</v>
      </c>
      <c r="J9402" t="str">
        <f t="shared" si="296"/>
        <v>low</v>
      </c>
      <c r="K9402">
        <v>3</v>
      </c>
      <c r="L9402">
        <v>0</v>
      </c>
    </row>
    <row r="9403" spans="1:12" x14ac:dyDescent="0.25">
      <c r="A9403">
        <v>26</v>
      </c>
      <c r="B9403" t="str">
        <f t="shared" si="297"/>
        <v>Adult</v>
      </c>
      <c r="C9403">
        <v>0</v>
      </c>
      <c r="D9403" t="s">
        <v>10</v>
      </c>
      <c r="E9403">
        <v>2</v>
      </c>
      <c r="F9403">
        <v>3</v>
      </c>
      <c r="G9403">
        <v>2.69</v>
      </c>
      <c r="H9403" t="s">
        <v>36</v>
      </c>
      <c r="I9403">
        <v>92000</v>
      </c>
      <c r="J9403" t="str">
        <f t="shared" si="296"/>
        <v>medium</v>
      </c>
      <c r="K9403">
        <v>6</v>
      </c>
      <c r="L9403">
        <v>0</v>
      </c>
    </row>
    <row r="9404" spans="1:12" x14ac:dyDescent="0.25">
      <c r="A9404">
        <v>53</v>
      </c>
      <c r="B9404" t="str">
        <f t="shared" si="297"/>
        <v>Senior</v>
      </c>
      <c r="C9404">
        <v>0</v>
      </c>
      <c r="D9404" t="s">
        <v>9</v>
      </c>
      <c r="E9404">
        <v>1</v>
      </c>
      <c r="F9404">
        <v>5</v>
      </c>
      <c r="G9404">
        <v>1.48</v>
      </c>
      <c r="H9404" t="s">
        <v>37</v>
      </c>
      <c r="I9404">
        <v>65000</v>
      </c>
      <c r="J9404" t="str">
        <f t="shared" si="296"/>
        <v>medium</v>
      </c>
      <c r="K9404">
        <v>8</v>
      </c>
      <c r="L9404">
        <v>0</v>
      </c>
    </row>
    <row r="9405" spans="1:12" x14ac:dyDescent="0.25">
      <c r="A9405">
        <v>43</v>
      </c>
      <c r="B9405" t="str">
        <f t="shared" si="297"/>
        <v>Middle Aged</v>
      </c>
      <c r="C9405">
        <v>1</v>
      </c>
      <c r="D9405" t="s">
        <v>10</v>
      </c>
      <c r="E9405">
        <v>1</v>
      </c>
      <c r="F9405">
        <v>5</v>
      </c>
      <c r="G9405">
        <v>1.55</v>
      </c>
      <c r="H9405" t="s">
        <v>37</v>
      </c>
      <c r="I9405">
        <v>63400</v>
      </c>
      <c r="J9405" t="str">
        <f t="shared" si="296"/>
        <v>medium</v>
      </c>
      <c r="K9405">
        <v>10</v>
      </c>
      <c r="L9405">
        <v>1</v>
      </c>
    </row>
    <row r="9406" spans="1:12" x14ac:dyDescent="0.25">
      <c r="A9406">
        <v>50</v>
      </c>
      <c r="B9406" t="str">
        <f t="shared" si="297"/>
        <v>Senior</v>
      </c>
      <c r="C9406">
        <v>1</v>
      </c>
      <c r="D9406" t="s">
        <v>8</v>
      </c>
      <c r="E9406">
        <v>2</v>
      </c>
      <c r="F9406">
        <v>4</v>
      </c>
      <c r="G9406">
        <v>2.6</v>
      </c>
      <c r="H9406" t="s">
        <v>36</v>
      </c>
      <c r="I9406">
        <v>79000</v>
      </c>
      <c r="J9406" t="str">
        <f t="shared" si="296"/>
        <v>medium</v>
      </c>
      <c r="K9406">
        <v>7</v>
      </c>
      <c r="L9406">
        <v>0</v>
      </c>
    </row>
    <row r="9407" spans="1:12" x14ac:dyDescent="0.25">
      <c r="A9407">
        <v>48</v>
      </c>
      <c r="B9407" t="str">
        <f t="shared" si="297"/>
        <v>Senior</v>
      </c>
      <c r="C9407">
        <v>0</v>
      </c>
      <c r="D9407" t="s">
        <v>8</v>
      </c>
      <c r="E9407">
        <v>1</v>
      </c>
      <c r="F9407">
        <v>3</v>
      </c>
      <c r="G9407">
        <v>2.31</v>
      </c>
      <c r="H9407" t="s">
        <v>36</v>
      </c>
      <c r="I9407">
        <v>61000</v>
      </c>
      <c r="J9407" t="str">
        <f t="shared" si="296"/>
        <v>medium</v>
      </c>
      <c r="K9407">
        <v>5</v>
      </c>
      <c r="L9407">
        <v>0</v>
      </c>
    </row>
    <row r="9408" spans="1:12" x14ac:dyDescent="0.25">
      <c r="A9408">
        <v>43</v>
      </c>
      <c r="B9408" t="str">
        <f t="shared" si="297"/>
        <v>Middle Aged</v>
      </c>
      <c r="C9408">
        <v>0</v>
      </c>
      <c r="D9408" t="s">
        <v>11</v>
      </c>
      <c r="E9408">
        <v>6</v>
      </c>
      <c r="F9408">
        <v>6</v>
      </c>
      <c r="G9408">
        <v>2.57</v>
      </c>
      <c r="H9408" t="s">
        <v>36</v>
      </c>
      <c r="I9408">
        <v>106000</v>
      </c>
      <c r="J9408" t="str">
        <f t="shared" si="296"/>
        <v>medium</v>
      </c>
      <c r="K9408">
        <v>10</v>
      </c>
      <c r="L9408">
        <v>1</v>
      </c>
    </row>
    <row r="9409" spans="1:12" x14ac:dyDescent="0.25">
      <c r="A9409">
        <v>31</v>
      </c>
      <c r="B9409" t="str">
        <f t="shared" si="297"/>
        <v>Adult</v>
      </c>
      <c r="C9409">
        <v>0</v>
      </c>
      <c r="D9409" t="s">
        <v>10</v>
      </c>
      <c r="E9409">
        <v>2</v>
      </c>
      <c r="F9409">
        <v>6</v>
      </c>
      <c r="G9409">
        <v>3.14</v>
      </c>
      <c r="H9409" t="s">
        <v>35</v>
      </c>
      <c r="I9409">
        <v>105000</v>
      </c>
      <c r="J9409" t="str">
        <f t="shared" si="296"/>
        <v>medium</v>
      </c>
      <c r="K9409">
        <v>10</v>
      </c>
      <c r="L9409">
        <v>1</v>
      </c>
    </row>
    <row r="9410" spans="1:12" x14ac:dyDescent="0.25">
      <c r="A9410">
        <v>47</v>
      </c>
      <c r="B9410" t="str">
        <f t="shared" si="297"/>
        <v>Senior</v>
      </c>
      <c r="C9410">
        <v>0</v>
      </c>
      <c r="D9410" t="s">
        <v>10</v>
      </c>
      <c r="E9410">
        <v>5</v>
      </c>
      <c r="F9410">
        <v>2</v>
      </c>
      <c r="G9410">
        <v>2.4</v>
      </c>
      <c r="H9410" t="s">
        <v>36</v>
      </c>
      <c r="I9410">
        <v>66000</v>
      </c>
      <c r="J9410" t="str">
        <f t="shared" ref="J9410:J9473" si="298">IF(I9410&gt;=25000,IF(I9410&lt;=60000,"low",IF(I9410&lt;=140000,"medium","high")),"")</f>
        <v>medium</v>
      </c>
      <c r="K9410">
        <v>7</v>
      </c>
      <c r="L9410">
        <v>0</v>
      </c>
    </row>
    <row r="9411" spans="1:12" x14ac:dyDescent="0.25">
      <c r="A9411">
        <v>24</v>
      </c>
      <c r="B9411" t="str">
        <f t="shared" ref="B9411:B9474" si="299">IF(A9411&lt;=25,"Young",IF(A9411&lt;=35,"Adult",IF(A9411&lt;=45,"Middle Aged",IF(A9411&lt;=55,"Senior",IF(A9411&lt;=60,"Elderly","Out of Range")))))</f>
        <v>Young</v>
      </c>
      <c r="C9411">
        <v>0</v>
      </c>
      <c r="D9411" t="s">
        <v>8</v>
      </c>
      <c r="E9411">
        <v>1</v>
      </c>
      <c r="F9411">
        <v>4</v>
      </c>
      <c r="G9411">
        <v>1.65</v>
      </c>
      <c r="H9411" t="s">
        <v>37</v>
      </c>
      <c r="I9411">
        <v>58000</v>
      </c>
      <c r="J9411" t="str">
        <f t="shared" si="298"/>
        <v>low</v>
      </c>
      <c r="K9411">
        <v>7</v>
      </c>
      <c r="L9411">
        <v>0</v>
      </c>
    </row>
    <row r="9412" spans="1:12" x14ac:dyDescent="0.25">
      <c r="A9412">
        <v>49</v>
      </c>
      <c r="B9412" t="str">
        <f t="shared" si="299"/>
        <v>Senior</v>
      </c>
      <c r="C9412">
        <v>0</v>
      </c>
      <c r="D9412" t="s">
        <v>10</v>
      </c>
      <c r="E9412">
        <v>2</v>
      </c>
      <c r="F9412">
        <v>1</v>
      </c>
      <c r="G9412">
        <v>1.8</v>
      </c>
      <c r="H9412" t="s">
        <v>37</v>
      </c>
      <c r="I9412">
        <v>86000</v>
      </c>
      <c r="J9412" t="str">
        <f t="shared" si="298"/>
        <v>medium</v>
      </c>
      <c r="K9412">
        <v>4</v>
      </c>
      <c r="L9412">
        <v>0</v>
      </c>
    </row>
    <row r="9413" spans="1:12" x14ac:dyDescent="0.25">
      <c r="A9413">
        <v>36</v>
      </c>
      <c r="B9413" t="str">
        <f t="shared" si="299"/>
        <v>Middle Aged</v>
      </c>
      <c r="C9413">
        <v>1</v>
      </c>
      <c r="D9413" t="s">
        <v>10</v>
      </c>
      <c r="E9413">
        <v>2</v>
      </c>
      <c r="F9413">
        <v>6</v>
      </c>
      <c r="G9413">
        <v>1.48</v>
      </c>
      <c r="H9413" t="s">
        <v>37</v>
      </c>
      <c r="I9413">
        <v>73800</v>
      </c>
      <c r="J9413" t="str">
        <f t="shared" si="298"/>
        <v>medium</v>
      </c>
      <c r="K9413">
        <v>9</v>
      </c>
      <c r="L9413">
        <v>1</v>
      </c>
    </row>
    <row r="9414" spans="1:12" x14ac:dyDescent="0.25">
      <c r="A9414">
        <v>29</v>
      </c>
      <c r="B9414" t="str">
        <f t="shared" si="299"/>
        <v>Adult</v>
      </c>
      <c r="C9414">
        <v>0</v>
      </c>
      <c r="D9414" t="s">
        <v>8</v>
      </c>
      <c r="E9414">
        <v>9</v>
      </c>
      <c r="F9414">
        <v>6</v>
      </c>
      <c r="G9414">
        <v>3.18</v>
      </c>
      <c r="H9414" t="s">
        <v>35</v>
      </c>
      <c r="I9414">
        <v>137000</v>
      </c>
      <c r="J9414" t="str">
        <f t="shared" si="298"/>
        <v>medium</v>
      </c>
      <c r="K9414">
        <v>9</v>
      </c>
      <c r="L9414">
        <v>1</v>
      </c>
    </row>
    <row r="9415" spans="1:12" x14ac:dyDescent="0.25">
      <c r="A9415">
        <v>34</v>
      </c>
      <c r="B9415" t="str">
        <f t="shared" si="299"/>
        <v>Adult</v>
      </c>
      <c r="C9415">
        <v>1</v>
      </c>
      <c r="D9415" t="s">
        <v>11</v>
      </c>
      <c r="E9415">
        <v>1</v>
      </c>
      <c r="F9415">
        <v>4</v>
      </c>
      <c r="G9415">
        <v>1.77</v>
      </c>
      <c r="H9415" t="s">
        <v>37</v>
      </c>
      <c r="I9415">
        <v>54200</v>
      </c>
      <c r="J9415" t="str">
        <f t="shared" si="298"/>
        <v>low</v>
      </c>
      <c r="K9415">
        <v>4</v>
      </c>
      <c r="L9415">
        <v>0</v>
      </c>
    </row>
    <row r="9416" spans="1:12" x14ac:dyDescent="0.25">
      <c r="A9416">
        <v>50</v>
      </c>
      <c r="B9416" t="str">
        <f t="shared" si="299"/>
        <v>Senior</v>
      </c>
      <c r="C9416">
        <v>0</v>
      </c>
      <c r="D9416" t="s">
        <v>10</v>
      </c>
      <c r="E9416">
        <v>2</v>
      </c>
      <c r="F9416">
        <v>3</v>
      </c>
      <c r="G9416">
        <v>2.59</v>
      </c>
      <c r="H9416" t="s">
        <v>36</v>
      </c>
      <c r="I9416">
        <v>78000</v>
      </c>
      <c r="J9416" t="str">
        <f t="shared" si="298"/>
        <v>medium</v>
      </c>
      <c r="K9416">
        <v>6</v>
      </c>
      <c r="L9416">
        <v>0</v>
      </c>
    </row>
    <row r="9417" spans="1:12" x14ac:dyDescent="0.25">
      <c r="A9417">
        <v>35</v>
      </c>
      <c r="B9417" t="str">
        <f t="shared" si="299"/>
        <v>Adult</v>
      </c>
      <c r="C9417">
        <v>0</v>
      </c>
      <c r="D9417" t="s">
        <v>10</v>
      </c>
      <c r="E9417">
        <v>1</v>
      </c>
      <c r="F9417">
        <v>1</v>
      </c>
      <c r="G9417">
        <v>3.35</v>
      </c>
      <c r="H9417" t="s">
        <v>35</v>
      </c>
      <c r="I9417">
        <v>73000</v>
      </c>
      <c r="J9417" t="str">
        <f t="shared" si="298"/>
        <v>medium</v>
      </c>
      <c r="K9417">
        <v>5</v>
      </c>
      <c r="L9417">
        <v>0</v>
      </c>
    </row>
    <row r="9418" spans="1:12" x14ac:dyDescent="0.25">
      <c r="A9418">
        <v>56</v>
      </c>
      <c r="B9418" t="str">
        <f t="shared" si="299"/>
        <v>Elderly</v>
      </c>
      <c r="C9418">
        <v>0</v>
      </c>
      <c r="D9418" t="s">
        <v>9</v>
      </c>
      <c r="E9418">
        <v>1</v>
      </c>
      <c r="F9418">
        <v>1</v>
      </c>
      <c r="G9418">
        <v>3.8</v>
      </c>
      <c r="H9418" t="s">
        <v>35</v>
      </c>
      <c r="I9418">
        <v>78000</v>
      </c>
      <c r="J9418" t="str">
        <f t="shared" si="298"/>
        <v>medium</v>
      </c>
      <c r="K9418">
        <v>6</v>
      </c>
      <c r="L9418">
        <v>0</v>
      </c>
    </row>
    <row r="9419" spans="1:12" x14ac:dyDescent="0.25">
      <c r="A9419">
        <v>53</v>
      </c>
      <c r="B9419" t="str">
        <f t="shared" si="299"/>
        <v>Senior</v>
      </c>
      <c r="C9419">
        <v>0</v>
      </c>
      <c r="D9419" t="s">
        <v>8</v>
      </c>
      <c r="E9419">
        <v>1</v>
      </c>
      <c r="F9419">
        <v>2</v>
      </c>
      <c r="G9419">
        <v>3.35</v>
      </c>
      <c r="H9419" t="s">
        <v>35</v>
      </c>
      <c r="I9419">
        <v>106000</v>
      </c>
      <c r="J9419" t="str">
        <f t="shared" si="298"/>
        <v>medium</v>
      </c>
      <c r="K9419">
        <v>8</v>
      </c>
      <c r="L9419">
        <v>0</v>
      </c>
    </row>
    <row r="9420" spans="1:12" x14ac:dyDescent="0.25">
      <c r="A9420">
        <v>51</v>
      </c>
      <c r="B9420" t="str">
        <f t="shared" si="299"/>
        <v>Senior</v>
      </c>
      <c r="C9420">
        <v>1</v>
      </c>
      <c r="D9420" t="s">
        <v>11</v>
      </c>
      <c r="E9420">
        <v>1</v>
      </c>
      <c r="F9420">
        <v>5</v>
      </c>
      <c r="G9420">
        <v>1.99</v>
      </c>
      <c r="H9420" t="s">
        <v>37</v>
      </c>
      <c r="I9420">
        <v>75800</v>
      </c>
      <c r="J9420" t="str">
        <f t="shared" si="298"/>
        <v>medium</v>
      </c>
      <c r="K9420">
        <v>7</v>
      </c>
      <c r="L9420">
        <v>0</v>
      </c>
    </row>
    <row r="9421" spans="1:12" x14ac:dyDescent="0.25">
      <c r="A9421">
        <v>34</v>
      </c>
      <c r="B9421" t="str">
        <f t="shared" si="299"/>
        <v>Adult</v>
      </c>
      <c r="C9421">
        <v>1</v>
      </c>
      <c r="D9421" t="s">
        <v>10</v>
      </c>
      <c r="E9421">
        <v>1</v>
      </c>
      <c r="F9421">
        <v>5</v>
      </c>
      <c r="G9421">
        <v>2.95</v>
      </c>
      <c r="H9421" t="s">
        <v>36</v>
      </c>
      <c r="I9421">
        <v>93200</v>
      </c>
      <c r="J9421" t="str">
        <f t="shared" si="298"/>
        <v>medium</v>
      </c>
      <c r="K9421">
        <v>10</v>
      </c>
      <c r="L9421">
        <v>1</v>
      </c>
    </row>
    <row r="9422" spans="1:12" x14ac:dyDescent="0.25">
      <c r="A9422">
        <v>28</v>
      </c>
      <c r="B9422" t="str">
        <f t="shared" si="299"/>
        <v>Adult</v>
      </c>
      <c r="C9422">
        <v>1</v>
      </c>
      <c r="D9422" t="s">
        <v>10</v>
      </c>
      <c r="E9422">
        <v>7</v>
      </c>
      <c r="F9422">
        <v>5</v>
      </c>
      <c r="G9422">
        <v>2.0499999999999998</v>
      </c>
      <c r="H9422" t="s">
        <v>36</v>
      </c>
      <c r="I9422">
        <v>89400</v>
      </c>
      <c r="J9422" t="str">
        <f t="shared" si="298"/>
        <v>medium</v>
      </c>
      <c r="K9422">
        <v>8</v>
      </c>
      <c r="L9422">
        <v>0</v>
      </c>
    </row>
    <row r="9423" spans="1:12" x14ac:dyDescent="0.25">
      <c r="A9423">
        <v>27</v>
      </c>
      <c r="B9423" t="str">
        <f t="shared" si="299"/>
        <v>Adult</v>
      </c>
      <c r="C9423">
        <v>0</v>
      </c>
      <c r="D9423" t="s">
        <v>10</v>
      </c>
      <c r="E9423">
        <v>2</v>
      </c>
      <c r="F9423">
        <v>2</v>
      </c>
      <c r="G9423">
        <v>2.2400000000000002</v>
      </c>
      <c r="H9423" t="s">
        <v>36</v>
      </c>
      <c r="I9423">
        <v>63000</v>
      </c>
      <c r="J9423" t="str">
        <f t="shared" si="298"/>
        <v>medium</v>
      </c>
      <c r="K9423">
        <v>5</v>
      </c>
      <c r="L9423">
        <v>0</v>
      </c>
    </row>
    <row r="9424" spans="1:12" x14ac:dyDescent="0.25">
      <c r="A9424">
        <v>28</v>
      </c>
      <c r="B9424" t="str">
        <f t="shared" si="299"/>
        <v>Adult</v>
      </c>
      <c r="C9424">
        <v>0</v>
      </c>
      <c r="D9424" t="s">
        <v>10</v>
      </c>
      <c r="E9424">
        <v>1</v>
      </c>
      <c r="F9424">
        <v>1</v>
      </c>
      <c r="G9424">
        <v>3.83</v>
      </c>
      <c r="H9424" t="s">
        <v>35</v>
      </c>
      <c r="I9424">
        <v>53000</v>
      </c>
      <c r="J9424" t="str">
        <f t="shared" si="298"/>
        <v>low</v>
      </c>
      <c r="K9424">
        <v>9</v>
      </c>
      <c r="L9424">
        <v>1</v>
      </c>
    </row>
    <row r="9425" spans="1:12" x14ac:dyDescent="0.25">
      <c r="A9425">
        <v>44</v>
      </c>
      <c r="B9425" t="str">
        <f t="shared" si="299"/>
        <v>Middle Aged</v>
      </c>
      <c r="C9425">
        <v>1</v>
      </c>
      <c r="D9425" t="s">
        <v>10</v>
      </c>
      <c r="E9425">
        <v>1</v>
      </c>
      <c r="F9425">
        <v>4</v>
      </c>
      <c r="G9425">
        <v>2.99</v>
      </c>
      <c r="H9425" t="s">
        <v>36</v>
      </c>
      <c r="I9425">
        <v>99200</v>
      </c>
      <c r="J9425" t="str">
        <f t="shared" si="298"/>
        <v>medium</v>
      </c>
      <c r="K9425">
        <v>9</v>
      </c>
      <c r="L9425">
        <v>1</v>
      </c>
    </row>
    <row r="9426" spans="1:12" x14ac:dyDescent="0.25">
      <c r="A9426">
        <v>28</v>
      </c>
      <c r="B9426" t="str">
        <f t="shared" si="299"/>
        <v>Adult</v>
      </c>
      <c r="C9426">
        <v>0</v>
      </c>
      <c r="D9426" t="s">
        <v>9</v>
      </c>
      <c r="E9426">
        <v>2</v>
      </c>
      <c r="F9426">
        <v>0</v>
      </c>
      <c r="G9426">
        <v>3.66</v>
      </c>
      <c r="H9426" t="s">
        <v>35</v>
      </c>
      <c r="I9426">
        <v>51000</v>
      </c>
      <c r="J9426" t="str">
        <f t="shared" si="298"/>
        <v>low</v>
      </c>
      <c r="K9426">
        <v>4</v>
      </c>
      <c r="L9426">
        <v>0</v>
      </c>
    </row>
    <row r="9427" spans="1:12" x14ac:dyDescent="0.25">
      <c r="A9427">
        <v>25</v>
      </c>
      <c r="B9427" t="str">
        <f t="shared" si="299"/>
        <v>Young</v>
      </c>
      <c r="C9427">
        <v>1</v>
      </c>
      <c r="D9427" t="s">
        <v>10</v>
      </c>
      <c r="E9427">
        <v>1</v>
      </c>
      <c r="F9427">
        <v>1</v>
      </c>
      <c r="G9427">
        <v>3.67</v>
      </c>
      <c r="H9427" t="s">
        <v>35</v>
      </c>
      <c r="I9427">
        <v>57000</v>
      </c>
      <c r="J9427" t="str">
        <f t="shared" si="298"/>
        <v>low</v>
      </c>
      <c r="K9427">
        <v>7</v>
      </c>
      <c r="L9427">
        <v>0</v>
      </c>
    </row>
    <row r="9428" spans="1:12" x14ac:dyDescent="0.25">
      <c r="A9428">
        <v>57</v>
      </c>
      <c r="B9428" t="str">
        <f t="shared" si="299"/>
        <v>Elderly</v>
      </c>
      <c r="C9428">
        <v>1</v>
      </c>
      <c r="D9428" t="s">
        <v>9</v>
      </c>
      <c r="E9428">
        <v>2</v>
      </c>
      <c r="F9428">
        <v>3</v>
      </c>
      <c r="G9428">
        <v>2.74</v>
      </c>
      <c r="H9428" t="s">
        <v>36</v>
      </c>
      <c r="I9428">
        <v>46600</v>
      </c>
      <c r="J9428" t="str">
        <f t="shared" si="298"/>
        <v>low</v>
      </c>
      <c r="K9428">
        <v>4</v>
      </c>
      <c r="L9428">
        <v>0</v>
      </c>
    </row>
    <row r="9429" spans="1:12" x14ac:dyDescent="0.25">
      <c r="A9429">
        <v>42</v>
      </c>
      <c r="B9429" t="str">
        <f t="shared" si="299"/>
        <v>Middle Aged</v>
      </c>
      <c r="C9429">
        <v>0</v>
      </c>
      <c r="D9429" t="s">
        <v>8</v>
      </c>
      <c r="E9429">
        <v>2</v>
      </c>
      <c r="F9429">
        <v>4</v>
      </c>
      <c r="G9429">
        <v>3.29</v>
      </c>
      <c r="H9429" t="s">
        <v>35</v>
      </c>
      <c r="I9429">
        <v>111000</v>
      </c>
      <c r="J9429" t="str">
        <f t="shared" si="298"/>
        <v>medium</v>
      </c>
      <c r="K9429">
        <v>6</v>
      </c>
      <c r="L9429">
        <v>0</v>
      </c>
    </row>
    <row r="9430" spans="1:12" x14ac:dyDescent="0.25">
      <c r="A9430">
        <v>48</v>
      </c>
      <c r="B9430" t="str">
        <f t="shared" si="299"/>
        <v>Senior</v>
      </c>
      <c r="C9430">
        <v>0</v>
      </c>
      <c r="D9430" t="s">
        <v>8</v>
      </c>
      <c r="E9430">
        <v>2</v>
      </c>
      <c r="F9430">
        <v>0</v>
      </c>
      <c r="G9430">
        <v>2.41</v>
      </c>
      <c r="H9430" t="s">
        <v>36</v>
      </c>
      <c r="I9430">
        <v>80000</v>
      </c>
      <c r="J9430" t="str">
        <f t="shared" si="298"/>
        <v>medium</v>
      </c>
      <c r="K9430">
        <v>5</v>
      </c>
      <c r="L9430">
        <v>0</v>
      </c>
    </row>
    <row r="9431" spans="1:12" x14ac:dyDescent="0.25">
      <c r="A9431">
        <v>45</v>
      </c>
      <c r="B9431" t="str">
        <f t="shared" si="299"/>
        <v>Middle Aged</v>
      </c>
      <c r="C9431">
        <v>0</v>
      </c>
      <c r="D9431" t="s">
        <v>10</v>
      </c>
      <c r="E9431">
        <v>1</v>
      </c>
      <c r="F9431">
        <v>5</v>
      </c>
      <c r="G9431">
        <v>1.72</v>
      </c>
      <c r="H9431" t="s">
        <v>37</v>
      </c>
      <c r="I9431">
        <v>107000</v>
      </c>
      <c r="J9431" t="str">
        <f t="shared" si="298"/>
        <v>medium</v>
      </c>
      <c r="K9431">
        <v>7</v>
      </c>
      <c r="L9431">
        <v>0</v>
      </c>
    </row>
    <row r="9432" spans="1:12" x14ac:dyDescent="0.25">
      <c r="A9432">
        <v>28</v>
      </c>
      <c r="B9432" t="str">
        <f t="shared" si="299"/>
        <v>Adult</v>
      </c>
      <c r="C9432">
        <v>0</v>
      </c>
      <c r="D9432" t="s">
        <v>8</v>
      </c>
      <c r="E9432">
        <v>2</v>
      </c>
      <c r="F9432">
        <v>2</v>
      </c>
      <c r="G9432">
        <v>2.42</v>
      </c>
      <c r="H9432" t="s">
        <v>36</v>
      </c>
      <c r="I9432">
        <v>61000</v>
      </c>
      <c r="J9432" t="str">
        <f t="shared" si="298"/>
        <v>medium</v>
      </c>
      <c r="K9432">
        <v>5</v>
      </c>
      <c r="L9432">
        <v>0</v>
      </c>
    </row>
    <row r="9433" spans="1:12" x14ac:dyDescent="0.25">
      <c r="A9433">
        <v>39</v>
      </c>
      <c r="B9433" t="str">
        <f t="shared" si="299"/>
        <v>Middle Aged</v>
      </c>
      <c r="C9433">
        <v>0</v>
      </c>
      <c r="D9433" t="s">
        <v>10</v>
      </c>
      <c r="E9433">
        <v>4</v>
      </c>
      <c r="F9433">
        <v>2</v>
      </c>
      <c r="G9433">
        <v>1.84</v>
      </c>
      <c r="H9433" t="s">
        <v>37</v>
      </c>
      <c r="I9433">
        <v>79000</v>
      </c>
      <c r="J9433" t="str">
        <f t="shared" si="298"/>
        <v>medium</v>
      </c>
      <c r="K9433">
        <v>4</v>
      </c>
      <c r="L9433">
        <v>0</v>
      </c>
    </row>
    <row r="9434" spans="1:12" x14ac:dyDescent="0.25">
      <c r="A9434">
        <v>25</v>
      </c>
      <c r="B9434" t="str">
        <f t="shared" si="299"/>
        <v>Young</v>
      </c>
      <c r="C9434">
        <v>1</v>
      </c>
      <c r="D9434" t="s">
        <v>10</v>
      </c>
      <c r="E9434">
        <v>2</v>
      </c>
      <c r="F9434">
        <v>4</v>
      </c>
      <c r="G9434">
        <v>1.62</v>
      </c>
      <c r="H9434" t="s">
        <v>37</v>
      </c>
      <c r="I9434">
        <v>78000</v>
      </c>
      <c r="J9434" t="str">
        <f t="shared" si="298"/>
        <v>medium</v>
      </c>
      <c r="K9434">
        <v>10</v>
      </c>
      <c r="L9434">
        <v>1</v>
      </c>
    </row>
    <row r="9435" spans="1:12" x14ac:dyDescent="0.25">
      <c r="A9435">
        <v>45</v>
      </c>
      <c r="B9435" t="str">
        <f t="shared" si="299"/>
        <v>Middle Aged</v>
      </c>
      <c r="C9435">
        <v>0</v>
      </c>
      <c r="D9435" t="s">
        <v>8</v>
      </c>
      <c r="E9435">
        <v>1</v>
      </c>
      <c r="F9435">
        <v>3</v>
      </c>
      <c r="G9435">
        <v>2.15</v>
      </c>
      <c r="H9435" t="s">
        <v>36</v>
      </c>
      <c r="I9435">
        <v>61000</v>
      </c>
      <c r="J9435" t="str">
        <f t="shared" si="298"/>
        <v>medium</v>
      </c>
      <c r="K9435">
        <v>3</v>
      </c>
      <c r="L9435">
        <v>0</v>
      </c>
    </row>
    <row r="9436" spans="1:12" x14ac:dyDescent="0.25">
      <c r="A9436">
        <v>56</v>
      </c>
      <c r="B9436" t="str">
        <f t="shared" si="299"/>
        <v>Elderly</v>
      </c>
      <c r="C9436">
        <v>0</v>
      </c>
      <c r="D9436" t="s">
        <v>10</v>
      </c>
      <c r="E9436">
        <v>1</v>
      </c>
      <c r="F9436">
        <v>3</v>
      </c>
      <c r="G9436">
        <v>1.74</v>
      </c>
      <c r="H9436" t="s">
        <v>37</v>
      </c>
      <c r="I9436">
        <v>74000</v>
      </c>
      <c r="J9436" t="str">
        <f t="shared" si="298"/>
        <v>medium</v>
      </c>
      <c r="K9436">
        <v>7</v>
      </c>
      <c r="L9436">
        <v>0</v>
      </c>
    </row>
    <row r="9437" spans="1:12" x14ac:dyDescent="0.25">
      <c r="A9437">
        <v>49</v>
      </c>
      <c r="B9437" t="str">
        <f t="shared" si="299"/>
        <v>Senior</v>
      </c>
      <c r="C9437">
        <v>0</v>
      </c>
      <c r="D9437" t="s">
        <v>8</v>
      </c>
      <c r="E9437">
        <v>1</v>
      </c>
      <c r="F9437">
        <v>2</v>
      </c>
      <c r="G9437">
        <v>1.69</v>
      </c>
      <c r="H9437" t="s">
        <v>37</v>
      </c>
      <c r="I9437">
        <v>78000</v>
      </c>
      <c r="J9437" t="str">
        <f t="shared" si="298"/>
        <v>medium</v>
      </c>
      <c r="K9437">
        <v>5</v>
      </c>
      <c r="L9437">
        <v>0</v>
      </c>
    </row>
    <row r="9438" spans="1:12" x14ac:dyDescent="0.25">
      <c r="A9438">
        <v>32</v>
      </c>
      <c r="B9438" t="str">
        <f t="shared" si="299"/>
        <v>Adult</v>
      </c>
      <c r="C9438">
        <v>1</v>
      </c>
      <c r="D9438" t="s">
        <v>8</v>
      </c>
      <c r="E9438">
        <v>2</v>
      </c>
      <c r="F9438">
        <v>4</v>
      </c>
      <c r="G9438">
        <v>1.91</v>
      </c>
      <c r="H9438" t="s">
        <v>37</v>
      </c>
      <c r="I9438">
        <v>65600</v>
      </c>
      <c r="J9438" t="str">
        <f t="shared" si="298"/>
        <v>medium</v>
      </c>
      <c r="K9438">
        <v>8</v>
      </c>
      <c r="L9438">
        <v>0</v>
      </c>
    </row>
    <row r="9439" spans="1:12" x14ac:dyDescent="0.25">
      <c r="A9439">
        <v>56</v>
      </c>
      <c r="B9439" t="str">
        <f t="shared" si="299"/>
        <v>Elderly</v>
      </c>
      <c r="C9439">
        <v>1</v>
      </c>
      <c r="D9439" t="s">
        <v>8</v>
      </c>
      <c r="E9439">
        <v>1</v>
      </c>
      <c r="F9439">
        <v>2</v>
      </c>
      <c r="G9439">
        <v>2.5299999999999998</v>
      </c>
      <c r="H9439" t="s">
        <v>36</v>
      </c>
      <c r="I9439">
        <v>61800</v>
      </c>
      <c r="J9439" t="str">
        <f t="shared" si="298"/>
        <v>medium</v>
      </c>
      <c r="K9439">
        <v>3</v>
      </c>
      <c r="L9439">
        <v>0</v>
      </c>
    </row>
    <row r="9440" spans="1:12" x14ac:dyDescent="0.25">
      <c r="A9440">
        <v>37</v>
      </c>
      <c r="B9440" t="str">
        <f t="shared" si="299"/>
        <v>Middle Aged</v>
      </c>
      <c r="C9440">
        <v>0</v>
      </c>
      <c r="D9440" t="s">
        <v>10</v>
      </c>
      <c r="E9440">
        <v>6</v>
      </c>
      <c r="F9440">
        <v>1</v>
      </c>
      <c r="G9440">
        <v>3.08</v>
      </c>
      <c r="H9440" t="s">
        <v>35</v>
      </c>
      <c r="I9440">
        <v>74000</v>
      </c>
      <c r="J9440" t="str">
        <f t="shared" si="298"/>
        <v>medium</v>
      </c>
      <c r="K9440">
        <v>8</v>
      </c>
      <c r="L9440">
        <v>0</v>
      </c>
    </row>
    <row r="9441" spans="1:12" x14ac:dyDescent="0.25">
      <c r="A9441">
        <v>40</v>
      </c>
      <c r="B9441" t="str">
        <f t="shared" si="299"/>
        <v>Middle Aged</v>
      </c>
      <c r="C9441">
        <v>0</v>
      </c>
      <c r="D9441" t="s">
        <v>11</v>
      </c>
      <c r="E9441">
        <v>2</v>
      </c>
      <c r="F9441">
        <v>0</v>
      </c>
      <c r="G9441">
        <v>1.33</v>
      </c>
      <c r="H9441" t="s">
        <v>37</v>
      </c>
      <c r="I9441">
        <v>48000</v>
      </c>
      <c r="J9441" t="str">
        <f t="shared" si="298"/>
        <v>low</v>
      </c>
      <c r="K9441">
        <v>3</v>
      </c>
      <c r="L9441">
        <v>0</v>
      </c>
    </row>
    <row r="9442" spans="1:12" x14ac:dyDescent="0.25">
      <c r="A9442">
        <v>45</v>
      </c>
      <c r="B9442" t="str">
        <f t="shared" si="299"/>
        <v>Middle Aged</v>
      </c>
      <c r="C9442">
        <v>0</v>
      </c>
      <c r="D9442" t="s">
        <v>10</v>
      </c>
      <c r="E9442">
        <v>3</v>
      </c>
      <c r="F9442">
        <v>5</v>
      </c>
      <c r="G9442">
        <v>2.97</v>
      </c>
      <c r="H9442" t="s">
        <v>36</v>
      </c>
      <c r="I9442">
        <v>143000</v>
      </c>
      <c r="J9442" t="str">
        <f t="shared" si="298"/>
        <v>high</v>
      </c>
      <c r="K9442">
        <v>9</v>
      </c>
      <c r="L9442">
        <v>1</v>
      </c>
    </row>
    <row r="9443" spans="1:12" x14ac:dyDescent="0.25">
      <c r="A9443">
        <v>47</v>
      </c>
      <c r="B9443" t="str">
        <f t="shared" si="299"/>
        <v>Senior</v>
      </c>
      <c r="C9443">
        <v>0</v>
      </c>
      <c r="D9443" t="s">
        <v>8</v>
      </c>
      <c r="E9443">
        <v>2</v>
      </c>
      <c r="F9443">
        <v>4</v>
      </c>
      <c r="G9443">
        <v>3.34</v>
      </c>
      <c r="H9443" t="s">
        <v>35</v>
      </c>
      <c r="I9443">
        <v>95000</v>
      </c>
      <c r="J9443" t="str">
        <f t="shared" si="298"/>
        <v>medium</v>
      </c>
      <c r="K9443">
        <v>7</v>
      </c>
      <c r="L9443">
        <v>0</v>
      </c>
    </row>
    <row r="9444" spans="1:12" x14ac:dyDescent="0.25">
      <c r="A9444">
        <v>24</v>
      </c>
      <c r="B9444" t="str">
        <f t="shared" si="299"/>
        <v>Young</v>
      </c>
      <c r="C9444">
        <v>1</v>
      </c>
      <c r="D9444" t="s">
        <v>10</v>
      </c>
      <c r="E9444">
        <v>1</v>
      </c>
      <c r="F9444">
        <v>3</v>
      </c>
      <c r="G9444">
        <v>1.21</v>
      </c>
      <c r="H9444" t="s">
        <v>37</v>
      </c>
      <c r="I9444">
        <v>53200</v>
      </c>
      <c r="J9444" t="str">
        <f t="shared" si="298"/>
        <v>low</v>
      </c>
      <c r="K9444">
        <v>3</v>
      </c>
      <c r="L9444">
        <v>0</v>
      </c>
    </row>
    <row r="9445" spans="1:12" x14ac:dyDescent="0.25">
      <c r="A9445">
        <v>36</v>
      </c>
      <c r="B9445" t="str">
        <f t="shared" si="299"/>
        <v>Middle Aged</v>
      </c>
      <c r="C9445">
        <v>0</v>
      </c>
      <c r="D9445" t="s">
        <v>8</v>
      </c>
      <c r="E9445">
        <v>2</v>
      </c>
      <c r="F9445">
        <v>3</v>
      </c>
      <c r="G9445">
        <v>3.58</v>
      </c>
      <c r="H9445" t="s">
        <v>35</v>
      </c>
      <c r="I9445">
        <v>92000</v>
      </c>
      <c r="J9445" t="str">
        <f t="shared" si="298"/>
        <v>medium</v>
      </c>
      <c r="K9445">
        <v>8</v>
      </c>
      <c r="L9445">
        <v>0</v>
      </c>
    </row>
    <row r="9446" spans="1:12" x14ac:dyDescent="0.25">
      <c r="A9446">
        <v>57</v>
      </c>
      <c r="B9446" t="str">
        <f t="shared" si="299"/>
        <v>Elderly</v>
      </c>
      <c r="C9446">
        <v>0</v>
      </c>
      <c r="D9446" t="s">
        <v>8</v>
      </c>
      <c r="E9446">
        <v>1</v>
      </c>
      <c r="F9446">
        <v>2</v>
      </c>
      <c r="G9446">
        <v>1.75</v>
      </c>
      <c r="H9446" t="s">
        <v>37</v>
      </c>
      <c r="I9446">
        <v>79000</v>
      </c>
      <c r="J9446" t="str">
        <f t="shared" si="298"/>
        <v>medium</v>
      </c>
      <c r="K9446">
        <v>10</v>
      </c>
      <c r="L9446">
        <v>1</v>
      </c>
    </row>
    <row r="9447" spans="1:12" x14ac:dyDescent="0.25">
      <c r="A9447">
        <v>49</v>
      </c>
      <c r="B9447" t="str">
        <f t="shared" si="299"/>
        <v>Senior</v>
      </c>
      <c r="C9447">
        <v>0</v>
      </c>
      <c r="D9447" t="s">
        <v>10</v>
      </c>
      <c r="E9447">
        <v>1</v>
      </c>
      <c r="F9447">
        <v>1</v>
      </c>
      <c r="G9447">
        <v>3.48</v>
      </c>
      <c r="H9447" t="s">
        <v>35</v>
      </c>
      <c r="I9447">
        <v>111000</v>
      </c>
      <c r="J9447" t="str">
        <f t="shared" si="298"/>
        <v>medium</v>
      </c>
      <c r="K9447">
        <v>4</v>
      </c>
      <c r="L9447">
        <v>0</v>
      </c>
    </row>
    <row r="9448" spans="1:12" x14ac:dyDescent="0.25">
      <c r="A9448">
        <v>26</v>
      </c>
      <c r="B9448" t="str">
        <f t="shared" si="299"/>
        <v>Adult</v>
      </c>
      <c r="C9448">
        <v>0</v>
      </c>
      <c r="D9448" t="s">
        <v>10</v>
      </c>
      <c r="E9448">
        <v>2</v>
      </c>
      <c r="F9448">
        <v>3</v>
      </c>
      <c r="G9448">
        <v>3.41</v>
      </c>
      <c r="H9448" t="s">
        <v>35</v>
      </c>
      <c r="I9448">
        <v>59000</v>
      </c>
      <c r="J9448" t="str">
        <f t="shared" si="298"/>
        <v>low</v>
      </c>
      <c r="K9448">
        <v>9</v>
      </c>
      <c r="L9448">
        <v>1</v>
      </c>
    </row>
    <row r="9449" spans="1:12" x14ac:dyDescent="0.25">
      <c r="A9449">
        <v>46</v>
      </c>
      <c r="B9449" t="str">
        <f t="shared" si="299"/>
        <v>Senior</v>
      </c>
      <c r="C9449">
        <v>0</v>
      </c>
      <c r="D9449" t="s">
        <v>10</v>
      </c>
      <c r="E9449">
        <v>1</v>
      </c>
      <c r="F9449">
        <v>3</v>
      </c>
      <c r="G9449">
        <v>3.71</v>
      </c>
      <c r="H9449" t="s">
        <v>35</v>
      </c>
      <c r="I9449">
        <v>93000</v>
      </c>
      <c r="J9449" t="str">
        <f t="shared" si="298"/>
        <v>medium</v>
      </c>
      <c r="K9449">
        <v>8</v>
      </c>
      <c r="L9449">
        <v>0</v>
      </c>
    </row>
    <row r="9450" spans="1:12" x14ac:dyDescent="0.25">
      <c r="A9450">
        <v>26</v>
      </c>
      <c r="B9450" t="str">
        <f t="shared" si="299"/>
        <v>Adult</v>
      </c>
      <c r="C9450">
        <v>0</v>
      </c>
      <c r="D9450" t="s">
        <v>9</v>
      </c>
      <c r="E9450">
        <v>1</v>
      </c>
      <c r="F9450">
        <v>3</v>
      </c>
      <c r="G9450">
        <v>1.26</v>
      </c>
      <c r="H9450" t="s">
        <v>37</v>
      </c>
      <c r="I9450">
        <v>40000</v>
      </c>
      <c r="J9450" t="str">
        <f t="shared" si="298"/>
        <v>low</v>
      </c>
      <c r="K9450">
        <v>3</v>
      </c>
      <c r="L9450">
        <v>0</v>
      </c>
    </row>
    <row r="9451" spans="1:12" x14ac:dyDescent="0.25">
      <c r="A9451">
        <v>27</v>
      </c>
      <c r="B9451" t="str">
        <f t="shared" si="299"/>
        <v>Adult</v>
      </c>
      <c r="C9451">
        <v>0</v>
      </c>
      <c r="D9451" t="s">
        <v>8</v>
      </c>
      <c r="E9451">
        <v>2</v>
      </c>
      <c r="F9451">
        <v>1</v>
      </c>
      <c r="G9451">
        <v>3.95</v>
      </c>
      <c r="H9451" t="s">
        <v>35</v>
      </c>
      <c r="I9451">
        <v>61000</v>
      </c>
      <c r="J9451" t="str">
        <f t="shared" si="298"/>
        <v>medium</v>
      </c>
      <c r="K9451">
        <v>9</v>
      </c>
      <c r="L9451">
        <v>1</v>
      </c>
    </row>
    <row r="9452" spans="1:12" x14ac:dyDescent="0.25">
      <c r="A9452">
        <v>41</v>
      </c>
      <c r="B9452" t="str">
        <f t="shared" si="299"/>
        <v>Middle Aged</v>
      </c>
      <c r="C9452">
        <v>0</v>
      </c>
      <c r="D9452" t="s">
        <v>10</v>
      </c>
      <c r="E9452">
        <v>1</v>
      </c>
      <c r="F9452">
        <v>3</v>
      </c>
      <c r="G9452">
        <v>1.41</v>
      </c>
      <c r="H9452" t="s">
        <v>37</v>
      </c>
      <c r="I9452">
        <v>65000</v>
      </c>
      <c r="J9452" t="str">
        <f t="shared" si="298"/>
        <v>medium</v>
      </c>
      <c r="K9452">
        <v>7</v>
      </c>
      <c r="L9452">
        <v>0</v>
      </c>
    </row>
    <row r="9453" spans="1:12" x14ac:dyDescent="0.25">
      <c r="A9453">
        <v>46</v>
      </c>
      <c r="B9453" t="str">
        <f t="shared" si="299"/>
        <v>Senior</v>
      </c>
      <c r="C9453">
        <v>0</v>
      </c>
      <c r="D9453" t="s">
        <v>10</v>
      </c>
      <c r="E9453">
        <v>1</v>
      </c>
      <c r="F9453">
        <v>4</v>
      </c>
      <c r="G9453">
        <v>1.94</v>
      </c>
      <c r="H9453" t="s">
        <v>37</v>
      </c>
      <c r="I9453">
        <v>82000</v>
      </c>
      <c r="J9453" t="str">
        <f t="shared" si="298"/>
        <v>medium</v>
      </c>
      <c r="K9453">
        <v>9</v>
      </c>
      <c r="L9453">
        <v>1</v>
      </c>
    </row>
    <row r="9454" spans="1:12" x14ac:dyDescent="0.25">
      <c r="A9454">
        <v>42</v>
      </c>
      <c r="B9454" t="str">
        <f t="shared" si="299"/>
        <v>Middle Aged</v>
      </c>
      <c r="C9454">
        <v>0</v>
      </c>
      <c r="D9454" t="s">
        <v>8</v>
      </c>
      <c r="E9454">
        <v>1</v>
      </c>
      <c r="F9454">
        <v>2</v>
      </c>
      <c r="G9454">
        <v>3.98</v>
      </c>
      <c r="H9454" t="s">
        <v>35</v>
      </c>
      <c r="I9454">
        <v>88000</v>
      </c>
      <c r="J9454" t="str">
        <f t="shared" si="298"/>
        <v>medium</v>
      </c>
      <c r="K9454">
        <v>9</v>
      </c>
      <c r="L9454">
        <v>1</v>
      </c>
    </row>
    <row r="9455" spans="1:12" x14ac:dyDescent="0.25">
      <c r="A9455">
        <v>21</v>
      </c>
      <c r="B9455" t="str">
        <f t="shared" si="299"/>
        <v>Young</v>
      </c>
      <c r="C9455">
        <v>0</v>
      </c>
      <c r="D9455" t="s">
        <v>10</v>
      </c>
      <c r="E9455">
        <v>1</v>
      </c>
      <c r="F9455">
        <v>2</v>
      </c>
      <c r="G9455">
        <v>2.56</v>
      </c>
      <c r="H9455" t="s">
        <v>36</v>
      </c>
      <c r="I9455">
        <v>50000</v>
      </c>
      <c r="J9455" t="str">
        <f t="shared" si="298"/>
        <v>low</v>
      </c>
      <c r="K9455">
        <v>3</v>
      </c>
      <c r="L9455">
        <v>0</v>
      </c>
    </row>
    <row r="9456" spans="1:12" x14ac:dyDescent="0.25">
      <c r="A9456">
        <v>43</v>
      </c>
      <c r="B9456" t="str">
        <f t="shared" si="299"/>
        <v>Middle Aged</v>
      </c>
      <c r="C9456">
        <v>1</v>
      </c>
      <c r="D9456" t="s">
        <v>8</v>
      </c>
      <c r="E9456">
        <v>2</v>
      </c>
      <c r="F9456">
        <v>5</v>
      </c>
      <c r="G9456">
        <v>3.39</v>
      </c>
      <c r="H9456" t="s">
        <v>35</v>
      </c>
      <c r="I9456">
        <v>82400</v>
      </c>
      <c r="J9456" t="str">
        <f t="shared" si="298"/>
        <v>medium</v>
      </c>
      <c r="K9456">
        <v>8</v>
      </c>
      <c r="L9456">
        <v>0</v>
      </c>
    </row>
    <row r="9457" spans="1:12" x14ac:dyDescent="0.25">
      <c r="A9457">
        <v>46</v>
      </c>
      <c r="B9457" t="str">
        <f t="shared" si="299"/>
        <v>Senior</v>
      </c>
      <c r="C9457">
        <v>0</v>
      </c>
      <c r="D9457" t="s">
        <v>10</v>
      </c>
      <c r="E9457">
        <v>1</v>
      </c>
      <c r="F9457">
        <v>2</v>
      </c>
      <c r="G9457">
        <v>2.92</v>
      </c>
      <c r="H9457" t="s">
        <v>36</v>
      </c>
      <c r="I9457">
        <v>84000</v>
      </c>
      <c r="J9457" t="str">
        <f t="shared" si="298"/>
        <v>medium</v>
      </c>
      <c r="K9457">
        <v>10</v>
      </c>
      <c r="L9457">
        <v>1</v>
      </c>
    </row>
    <row r="9458" spans="1:12" x14ac:dyDescent="0.25">
      <c r="A9458">
        <v>29</v>
      </c>
      <c r="B9458" t="str">
        <f t="shared" si="299"/>
        <v>Adult</v>
      </c>
      <c r="C9458">
        <v>1</v>
      </c>
      <c r="D9458" t="s">
        <v>10</v>
      </c>
      <c r="E9458">
        <v>1</v>
      </c>
      <c r="F9458">
        <v>5</v>
      </c>
      <c r="G9458">
        <v>3.23</v>
      </c>
      <c r="H9458" t="s">
        <v>35</v>
      </c>
      <c r="I9458">
        <v>73200</v>
      </c>
      <c r="J9458" t="str">
        <f t="shared" si="298"/>
        <v>medium</v>
      </c>
      <c r="K9458">
        <v>9</v>
      </c>
      <c r="L9458">
        <v>1</v>
      </c>
    </row>
    <row r="9459" spans="1:12" x14ac:dyDescent="0.25">
      <c r="A9459">
        <v>22</v>
      </c>
      <c r="B9459" t="str">
        <f t="shared" si="299"/>
        <v>Young</v>
      </c>
      <c r="C9459">
        <v>0</v>
      </c>
      <c r="D9459" t="s">
        <v>10</v>
      </c>
      <c r="E9459">
        <v>2</v>
      </c>
      <c r="F9459">
        <v>6</v>
      </c>
      <c r="G9459">
        <v>3.32</v>
      </c>
      <c r="H9459" t="s">
        <v>35</v>
      </c>
      <c r="I9459">
        <v>87000</v>
      </c>
      <c r="J9459" t="str">
        <f t="shared" si="298"/>
        <v>medium</v>
      </c>
      <c r="K9459">
        <v>10</v>
      </c>
      <c r="L9459">
        <v>1</v>
      </c>
    </row>
    <row r="9460" spans="1:12" x14ac:dyDescent="0.25">
      <c r="A9460">
        <v>52</v>
      </c>
      <c r="B9460" t="str">
        <f t="shared" si="299"/>
        <v>Senior</v>
      </c>
      <c r="C9460">
        <v>0</v>
      </c>
      <c r="D9460" t="s">
        <v>9</v>
      </c>
      <c r="E9460">
        <v>1</v>
      </c>
      <c r="F9460">
        <v>3</v>
      </c>
      <c r="G9460">
        <v>3.36</v>
      </c>
      <c r="H9460" t="s">
        <v>35</v>
      </c>
      <c r="I9460">
        <v>98000</v>
      </c>
      <c r="J9460" t="str">
        <f t="shared" si="298"/>
        <v>medium</v>
      </c>
      <c r="K9460">
        <v>4</v>
      </c>
      <c r="L9460">
        <v>0</v>
      </c>
    </row>
    <row r="9461" spans="1:12" x14ac:dyDescent="0.25">
      <c r="A9461">
        <v>55</v>
      </c>
      <c r="B9461" t="str">
        <f t="shared" si="299"/>
        <v>Senior</v>
      </c>
      <c r="C9461">
        <v>1</v>
      </c>
      <c r="D9461" t="s">
        <v>10</v>
      </c>
      <c r="E9461">
        <v>1</v>
      </c>
      <c r="F9461">
        <v>3</v>
      </c>
      <c r="G9461">
        <v>2.64</v>
      </c>
      <c r="H9461" t="s">
        <v>36</v>
      </c>
      <c r="I9461" s="1">
        <v>100000</v>
      </c>
      <c r="J9461" t="str">
        <f t="shared" si="298"/>
        <v>medium</v>
      </c>
      <c r="K9461">
        <v>9</v>
      </c>
      <c r="L9461">
        <v>1</v>
      </c>
    </row>
    <row r="9462" spans="1:12" x14ac:dyDescent="0.25">
      <c r="A9462">
        <v>28</v>
      </c>
      <c r="B9462" t="str">
        <f t="shared" si="299"/>
        <v>Adult</v>
      </c>
      <c r="C9462">
        <v>1</v>
      </c>
      <c r="D9462" t="s">
        <v>10</v>
      </c>
      <c r="E9462">
        <v>2</v>
      </c>
      <c r="F9462">
        <v>4</v>
      </c>
      <c r="G9462">
        <v>3.59</v>
      </c>
      <c r="H9462" t="s">
        <v>35</v>
      </c>
      <c r="I9462">
        <v>102400</v>
      </c>
      <c r="J9462" t="str">
        <f t="shared" si="298"/>
        <v>medium</v>
      </c>
      <c r="K9462">
        <v>9</v>
      </c>
      <c r="L9462">
        <v>1</v>
      </c>
    </row>
    <row r="9463" spans="1:12" x14ac:dyDescent="0.25">
      <c r="A9463">
        <v>51</v>
      </c>
      <c r="B9463" t="str">
        <f t="shared" si="299"/>
        <v>Senior</v>
      </c>
      <c r="C9463">
        <v>0</v>
      </c>
      <c r="D9463" t="s">
        <v>9</v>
      </c>
      <c r="E9463">
        <v>1</v>
      </c>
      <c r="F9463">
        <v>0</v>
      </c>
      <c r="G9463">
        <v>2.61</v>
      </c>
      <c r="H9463" t="s">
        <v>36</v>
      </c>
      <c r="I9463">
        <v>54000</v>
      </c>
      <c r="J9463" t="str">
        <f t="shared" si="298"/>
        <v>low</v>
      </c>
      <c r="K9463">
        <v>4</v>
      </c>
      <c r="L9463">
        <v>0</v>
      </c>
    </row>
    <row r="9464" spans="1:12" x14ac:dyDescent="0.25">
      <c r="A9464">
        <v>54</v>
      </c>
      <c r="B9464" t="str">
        <f t="shared" si="299"/>
        <v>Senior</v>
      </c>
      <c r="C9464">
        <v>0</v>
      </c>
      <c r="D9464" t="s">
        <v>8</v>
      </c>
      <c r="E9464">
        <v>1</v>
      </c>
      <c r="F9464">
        <v>1</v>
      </c>
      <c r="G9464">
        <v>1.39</v>
      </c>
      <c r="H9464" t="s">
        <v>37</v>
      </c>
      <c r="I9464">
        <v>71000</v>
      </c>
      <c r="J9464" t="str">
        <f t="shared" si="298"/>
        <v>medium</v>
      </c>
      <c r="K9464">
        <v>6</v>
      </c>
      <c r="L9464">
        <v>0</v>
      </c>
    </row>
    <row r="9465" spans="1:12" x14ac:dyDescent="0.25">
      <c r="A9465">
        <v>26</v>
      </c>
      <c r="B9465" t="str">
        <f t="shared" si="299"/>
        <v>Adult</v>
      </c>
      <c r="C9465">
        <v>1</v>
      </c>
      <c r="D9465" t="s">
        <v>11</v>
      </c>
      <c r="E9465">
        <v>1</v>
      </c>
      <c r="F9465">
        <v>2</v>
      </c>
      <c r="G9465">
        <v>4</v>
      </c>
      <c r="H9465" t="s">
        <v>35</v>
      </c>
      <c r="I9465">
        <v>56800</v>
      </c>
      <c r="J9465" t="str">
        <f t="shared" si="298"/>
        <v>low</v>
      </c>
      <c r="K9465">
        <v>4</v>
      </c>
      <c r="L9465">
        <v>0</v>
      </c>
    </row>
    <row r="9466" spans="1:12" x14ac:dyDescent="0.25">
      <c r="A9466">
        <v>21</v>
      </c>
      <c r="B9466" t="str">
        <f t="shared" si="299"/>
        <v>Young</v>
      </c>
      <c r="C9466">
        <v>0</v>
      </c>
      <c r="D9466" t="s">
        <v>10</v>
      </c>
      <c r="E9466">
        <v>2</v>
      </c>
      <c r="F9466">
        <v>1</v>
      </c>
      <c r="G9466">
        <v>1.64</v>
      </c>
      <c r="H9466" t="s">
        <v>37</v>
      </c>
      <c r="I9466">
        <v>45000</v>
      </c>
      <c r="J9466" t="str">
        <f t="shared" si="298"/>
        <v>low</v>
      </c>
      <c r="K9466">
        <v>3</v>
      </c>
      <c r="L9466">
        <v>0</v>
      </c>
    </row>
    <row r="9467" spans="1:12" x14ac:dyDescent="0.25">
      <c r="A9467">
        <v>52</v>
      </c>
      <c r="B9467" t="str">
        <f t="shared" si="299"/>
        <v>Senior</v>
      </c>
      <c r="C9467">
        <v>0</v>
      </c>
      <c r="D9467" t="s">
        <v>10</v>
      </c>
      <c r="E9467">
        <v>2</v>
      </c>
      <c r="F9467">
        <v>1</v>
      </c>
      <c r="G9467">
        <v>1.21</v>
      </c>
      <c r="H9467" t="s">
        <v>37</v>
      </c>
      <c r="I9467">
        <v>73000</v>
      </c>
      <c r="J9467" t="str">
        <f t="shared" si="298"/>
        <v>medium</v>
      </c>
      <c r="K9467">
        <v>3</v>
      </c>
      <c r="L9467">
        <v>0</v>
      </c>
    </row>
    <row r="9468" spans="1:12" x14ac:dyDescent="0.25">
      <c r="A9468">
        <v>24</v>
      </c>
      <c r="B9468" t="str">
        <f t="shared" si="299"/>
        <v>Young</v>
      </c>
      <c r="C9468">
        <v>1</v>
      </c>
      <c r="D9468" t="s">
        <v>9</v>
      </c>
      <c r="E9468">
        <v>2</v>
      </c>
      <c r="F9468">
        <v>2</v>
      </c>
      <c r="G9468">
        <v>2.68</v>
      </c>
      <c r="H9468" t="s">
        <v>36</v>
      </c>
      <c r="I9468">
        <v>44200</v>
      </c>
      <c r="J9468" t="str">
        <f t="shared" si="298"/>
        <v>low</v>
      </c>
      <c r="K9468">
        <v>4</v>
      </c>
      <c r="L9468">
        <v>0</v>
      </c>
    </row>
    <row r="9469" spans="1:12" x14ac:dyDescent="0.25">
      <c r="A9469">
        <v>54</v>
      </c>
      <c r="B9469" t="str">
        <f t="shared" si="299"/>
        <v>Senior</v>
      </c>
      <c r="C9469">
        <v>0</v>
      </c>
      <c r="D9469" t="s">
        <v>11</v>
      </c>
      <c r="E9469">
        <v>3</v>
      </c>
      <c r="F9469">
        <v>3</v>
      </c>
      <c r="G9469">
        <v>2.84</v>
      </c>
      <c r="H9469" t="s">
        <v>36</v>
      </c>
      <c r="I9469">
        <v>56000</v>
      </c>
      <c r="J9469" t="str">
        <f t="shared" si="298"/>
        <v>low</v>
      </c>
      <c r="K9469">
        <v>3</v>
      </c>
      <c r="L9469">
        <v>0</v>
      </c>
    </row>
    <row r="9470" spans="1:12" x14ac:dyDescent="0.25">
      <c r="A9470">
        <v>22</v>
      </c>
      <c r="B9470" t="str">
        <f t="shared" si="299"/>
        <v>Young</v>
      </c>
      <c r="C9470">
        <v>0</v>
      </c>
      <c r="D9470" t="s">
        <v>10</v>
      </c>
      <c r="E9470">
        <v>1</v>
      </c>
      <c r="F9470">
        <v>5</v>
      </c>
      <c r="G9470">
        <v>3.1</v>
      </c>
      <c r="H9470" t="s">
        <v>35</v>
      </c>
      <c r="I9470">
        <v>58000</v>
      </c>
      <c r="J9470" t="str">
        <f t="shared" si="298"/>
        <v>low</v>
      </c>
      <c r="K9470">
        <v>10</v>
      </c>
      <c r="L9470">
        <v>1</v>
      </c>
    </row>
    <row r="9471" spans="1:12" x14ac:dyDescent="0.25">
      <c r="A9471">
        <v>55</v>
      </c>
      <c r="B9471" t="str">
        <f t="shared" si="299"/>
        <v>Senior</v>
      </c>
      <c r="C9471">
        <v>1</v>
      </c>
      <c r="D9471" t="s">
        <v>8</v>
      </c>
      <c r="E9471">
        <v>2</v>
      </c>
      <c r="F9471">
        <v>2</v>
      </c>
      <c r="G9471">
        <v>2.94</v>
      </c>
      <c r="H9471" t="s">
        <v>36</v>
      </c>
      <c r="I9471">
        <v>80000</v>
      </c>
      <c r="J9471" t="str">
        <f t="shared" si="298"/>
        <v>medium</v>
      </c>
      <c r="K9471">
        <v>7</v>
      </c>
      <c r="L9471">
        <v>0</v>
      </c>
    </row>
    <row r="9472" spans="1:12" x14ac:dyDescent="0.25">
      <c r="A9472">
        <v>36</v>
      </c>
      <c r="B9472" t="str">
        <f t="shared" si="299"/>
        <v>Middle Aged</v>
      </c>
      <c r="C9472">
        <v>0</v>
      </c>
      <c r="D9472" t="s">
        <v>10</v>
      </c>
      <c r="E9472">
        <v>1</v>
      </c>
      <c r="F9472">
        <v>2</v>
      </c>
      <c r="G9472">
        <v>2.4500000000000002</v>
      </c>
      <c r="H9472" t="s">
        <v>36</v>
      </c>
      <c r="I9472">
        <v>130000</v>
      </c>
      <c r="J9472" t="str">
        <f t="shared" si="298"/>
        <v>medium</v>
      </c>
      <c r="K9472">
        <v>5</v>
      </c>
      <c r="L9472">
        <v>0</v>
      </c>
    </row>
    <row r="9473" spans="1:12" x14ac:dyDescent="0.25">
      <c r="A9473">
        <v>39</v>
      </c>
      <c r="B9473" t="str">
        <f t="shared" si="299"/>
        <v>Middle Aged</v>
      </c>
      <c r="C9473">
        <v>0</v>
      </c>
      <c r="D9473" t="s">
        <v>8</v>
      </c>
      <c r="E9473">
        <v>2</v>
      </c>
      <c r="F9473">
        <v>5</v>
      </c>
      <c r="G9473">
        <v>1.88</v>
      </c>
      <c r="H9473" t="s">
        <v>37</v>
      </c>
      <c r="I9473">
        <v>75000</v>
      </c>
      <c r="J9473" t="str">
        <f t="shared" si="298"/>
        <v>medium</v>
      </c>
      <c r="K9473">
        <v>9</v>
      </c>
      <c r="L9473">
        <v>1</v>
      </c>
    </row>
    <row r="9474" spans="1:12" x14ac:dyDescent="0.25">
      <c r="A9474">
        <v>56</v>
      </c>
      <c r="B9474" t="str">
        <f t="shared" si="299"/>
        <v>Elderly</v>
      </c>
      <c r="C9474">
        <v>0</v>
      </c>
      <c r="D9474" t="s">
        <v>10</v>
      </c>
      <c r="E9474">
        <v>2</v>
      </c>
      <c r="F9474">
        <v>5</v>
      </c>
      <c r="G9474">
        <v>2.54</v>
      </c>
      <c r="H9474" t="s">
        <v>36</v>
      </c>
      <c r="I9474">
        <v>96000</v>
      </c>
      <c r="J9474" t="str">
        <f t="shared" ref="J9474:J9537" si="300">IF(I9474&gt;=25000,IF(I9474&lt;=60000,"low",IF(I9474&lt;=140000,"medium","high")),"")</f>
        <v>medium</v>
      </c>
      <c r="K9474">
        <v>9</v>
      </c>
      <c r="L9474">
        <v>1</v>
      </c>
    </row>
    <row r="9475" spans="1:12" x14ac:dyDescent="0.25">
      <c r="A9475">
        <v>31</v>
      </c>
      <c r="B9475" t="str">
        <f t="shared" ref="B9475:B9538" si="301">IF(A9475&lt;=25,"Young",IF(A9475&lt;=35,"Adult",IF(A9475&lt;=45,"Middle Aged",IF(A9475&lt;=55,"Senior",IF(A9475&lt;=60,"Elderly","Out of Range")))))</f>
        <v>Adult</v>
      </c>
      <c r="C9475">
        <v>0</v>
      </c>
      <c r="D9475" t="s">
        <v>11</v>
      </c>
      <c r="E9475">
        <v>3</v>
      </c>
      <c r="F9475">
        <v>3</v>
      </c>
      <c r="G9475">
        <v>2.1800000000000002</v>
      </c>
      <c r="H9475" t="s">
        <v>36</v>
      </c>
      <c r="I9475">
        <v>44000</v>
      </c>
      <c r="J9475" t="str">
        <f t="shared" si="300"/>
        <v>low</v>
      </c>
      <c r="K9475">
        <v>4</v>
      </c>
      <c r="L9475">
        <v>0</v>
      </c>
    </row>
    <row r="9476" spans="1:12" x14ac:dyDescent="0.25">
      <c r="A9476">
        <v>46</v>
      </c>
      <c r="B9476" t="str">
        <f t="shared" si="301"/>
        <v>Senior</v>
      </c>
      <c r="C9476">
        <v>1</v>
      </c>
      <c r="D9476" t="s">
        <v>10</v>
      </c>
      <c r="E9476">
        <v>1</v>
      </c>
      <c r="F9476">
        <v>2</v>
      </c>
      <c r="G9476">
        <v>2.13</v>
      </c>
      <c r="H9476" t="s">
        <v>36</v>
      </c>
      <c r="I9476">
        <v>73800</v>
      </c>
      <c r="J9476" t="str">
        <f t="shared" si="300"/>
        <v>medium</v>
      </c>
      <c r="K9476">
        <v>5</v>
      </c>
      <c r="L9476">
        <v>0</v>
      </c>
    </row>
    <row r="9477" spans="1:12" x14ac:dyDescent="0.25">
      <c r="A9477">
        <v>51</v>
      </c>
      <c r="B9477" t="str">
        <f t="shared" si="301"/>
        <v>Senior</v>
      </c>
      <c r="C9477">
        <v>0</v>
      </c>
      <c r="D9477" t="s">
        <v>10</v>
      </c>
      <c r="E9477">
        <v>1</v>
      </c>
      <c r="F9477">
        <v>1</v>
      </c>
      <c r="G9477">
        <v>2.2599999999999998</v>
      </c>
      <c r="H9477" t="s">
        <v>36</v>
      </c>
      <c r="I9477">
        <v>70000</v>
      </c>
      <c r="J9477" t="str">
        <f t="shared" si="300"/>
        <v>medium</v>
      </c>
      <c r="K9477">
        <v>8</v>
      </c>
      <c r="L9477">
        <v>0</v>
      </c>
    </row>
    <row r="9478" spans="1:12" x14ac:dyDescent="0.25">
      <c r="A9478">
        <v>22</v>
      </c>
      <c r="B9478" t="str">
        <f t="shared" si="301"/>
        <v>Young</v>
      </c>
      <c r="C9478">
        <v>0</v>
      </c>
      <c r="D9478" t="s">
        <v>8</v>
      </c>
      <c r="E9478">
        <v>2</v>
      </c>
      <c r="F9478">
        <v>3</v>
      </c>
      <c r="G9478">
        <v>3.67</v>
      </c>
      <c r="H9478" t="s">
        <v>35</v>
      </c>
      <c r="I9478">
        <v>62000</v>
      </c>
      <c r="J9478" t="str">
        <f t="shared" si="300"/>
        <v>medium</v>
      </c>
      <c r="K9478">
        <v>8</v>
      </c>
      <c r="L9478">
        <v>0</v>
      </c>
    </row>
    <row r="9479" spans="1:12" x14ac:dyDescent="0.25">
      <c r="A9479">
        <v>44</v>
      </c>
      <c r="B9479" t="str">
        <f t="shared" si="301"/>
        <v>Middle Aged</v>
      </c>
      <c r="C9479">
        <v>0</v>
      </c>
      <c r="D9479" t="s">
        <v>8</v>
      </c>
      <c r="E9479">
        <v>2</v>
      </c>
      <c r="F9479">
        <v>3</v>
      </c>
      <c r="G9479">
        <v>2.96</v>
      </c>
      <c r="H9479" t="s">
        <v>36</v>
      </c>
      <c r="I9479">
        <v>124000</v>
      </c>
      <c r="J9479" t="str">
        <f t="shared" si="300"/>
        <v>medium</v>
      </c>
      <c r="K9479">
        <v>6</v>
      </c>
      <c r="L9479">
        <v>0</v>
      </c>
    </row>
    <row r="9480" spans="1:12" x14ac:dyDescent="0.25">
      <c r="A9480">
        <v>43</v>
      </c>
      <c r="B9480" t="str">
        <f t="shared" si="301"/>
        <v>Middle Aged</v>
      </c>
      <c r="C9480">
        <v>0</v>
      </c>
      <c r="D9480" t="s">
        <v>11</v>
      </c>
      <c r="E9480">
        <v>2</v>
      </c>
      <c r="F9480">
        <v>5</v>
      </c>
      <c r="G9480">
        <v>3.67</v>
      </c>
      <c r="H9480" t="s">
        <v>35</v>
      </c>
      <c r="I9480">
        <v>76000</v>
      </c>
      <c r="J9480" t="str">
        <f t="shared" si="300"/>
        <v>medium</v>
      </c>
      <c r="K9480">
        <v>10</v>
      </c>
      <c r="L9480">
        <v>1</v>
      </c>
    </row>
    <row r="9481" spans="1:12" x14ac:dyDescent="0.25">
      <c r="A9481">
        <v>48</v>
      </c>
      <c r="B9481" t="str">
        <f t="shared" si="301"/>
        <v>Senior</v>
      </c>
      <c r="C9481">
        <v>1</v>
      </c>
      <c r="D9481" t="s">
        <v>10</v>
      </c>
      <c r="E9481">
        <v>2</v>
      </c>
      <c r="F9481">
        <v>5</v>
      </c>
      <c r="G9481">
        <v>2.7</v>
      </c>
      <c r="H9481" t="s">
        <v>36</v>
      </c>
      <c r="I9481">
        <v>108400</v>
      </c>
      <c r="J9481" t="str">
        <f t="shared" si="300"/>
        <v>medium</v>
      </c>
      <c r="K9481">
        <v>10</v>
      </c>
      <c r="L9481">
        <v>1</v>
      </c>
    </row>
    <row r="9482" spans="1:12" x14ac:dyDescent="0.25">
      <c r="A9482">
        <v>53</v>
      </c>
      <c r="B9482" t="str">
        <f t="shared" si="301"/>
        <v>Senior</v>
      </c>
      <c r="C9482">
        <v>0</v>
      </c>
      <c r="D9482" t="s">
        <v>8</v>
      </c>
      <c r="E9482">
        <v>1</v>
      </c>
      <c r="F9482">
        <v>2</v>
      </c>
      <c r="G9482">
        <v>2.81</v>
      </c>
      <c r="H9482" t="s">
        <v>36</v>
      </c>
      <c r="I9482">
        <v>88000</v>
      </c>
      <c r="J9482" t="str">
        <f t="shared" si="300"/>
        <v>medium</v>
      </c>
      <c r="K9482">
        <v>7</v>
      </c>
      <c r="L9482">
        <v>0</v>
      </c>
    </row>
    <row r="9483" spans="1:12" x14ac:dyDescent="0.25">
      <c r="A9483">
        <v>51</v>
      </c>
      <c r="B9483" t="str">
        <f t="shared" si="301"/>
        <v>Senior</v>
      </c>
      <c r="C9483">
        <v>0</v>
      </c>
      <c r="D9483" t="s">
        <v>8</v>
      </c>
      <c r="E9483">
        <v>1</v>
      </c>
      <c r="F9483">
        <v>3</v>
      </c>
      <c r="G9483">
        <v>1.71</v>
      </c>
      <c r="H9483" t="s">
        <v>37</v>
      </c>
      <c r="I9483">
        <v>71000</v>
      </c>
      <c r="J9483" t="str">
        <f t="shared" si="300"/>
        <v>medium</v>
      </c>
      <c r="K9483">
        <v>5</v>
      </c>
      <c r="L9483">
        <v>0</v>
      </c>
    </row>
    <row r="9484" spans="1:12" x14ac:dyDescent="0.25">
      <c r="A9484">
        <v>39</v>
      </c>
      <c r="B9484" t="str">
        <f t="shared" si="301"/>
        <v>Middle Aged</v>
      </c>
      <c r="C9484">
        <v>1</v>
      </c>
      <c r="D9484" t="s">
        <v>8</v>
      </c>
      <c r="E9484">
        <v>2</v>
      </c>
      <c r="F9484">
        <v>4</v>
      </c>
      <c r="G9484">
        <v>3</v>
      </c>
      <c r="H9484" t="s">
        <v>35</v>
      </c>
      <c r="I9484">
        <v>93200</v>
      </c>
      <c r="J9484" t="str">
        <f t="shared" si="300"/>
        <v>medium</v>
      </c>
      <c r="K9484">
        <v>9</v>
      </c>
      <c r="L9484">
        <v>1</v>
      </c>
    </row>
    <row r="9485" spans="1:12" x14ac:dyDescent="0.25">
      <c r="A9485">
        <v>32</v>
      </c>
      <c r="B9485" t="str">
        <f t="shared" si="301"/>
        <v>Adult</v>
      </c>
      <c r="C9485">
        <v>0</v>
      </c>
      <c r="D9485" t="s">
        <v>8</v>
      </c>
      <c r="E9485">
        <v>2</v>
      </c>
      <c r="F9485">
        <v>5</v>
      </c>
      <c r="G9485">
        <v>3.91</v>
      </c>
      <c r="H9485" t="s">
        <v>35</v>
      </c>
      <c r="I9485">
        <v>86000</v>
      </c>
      <c r="J9485" t="str">
        <f t="shared" si="300"/>
        <v>medium</v>
      </c>
      <c r="K9485">
        <v>10</v>
      </c>
      <c r="L9485">
        <v>1</v>
      </c>
    </row>
    <row r="9486" spans="1:12" x14ac:dyDescent="0.25">
      <c r="A9486">
        <v>42</v>
      </c>
      <c r="B9486" t="str">
        <f t="shared" si="301"/>
        <v>Middle Aged</v>
      </c>
      <c r="C9486">
        <v>0</v>
      </c>
      <c r="D9486" t="s">
        <v>9</v>
      </c>
      <c r="E9486">
        <v>2</v>
      </c>
      <c r="F9486">
        <v>2</v>
      </c>
      <c r="G9486">
        <v>1.81</v>
      </c>
      <c r="H9486" t="s">
        <v>37</v>
      </c>
      <c r="I9486">
        <v>50000</v>
      </c>
      <c r="J9486" t="str">
        <f t="shared" si="300"/>
        <v>low</v>
      </c>
      <c r="K9486">
        <v>4</v>
      </c>
      <c r="L9486">
        <v>0</v>
      </c>
    </row>
    <row r="9487" spans="1:12" x14ac:dyDescent="0.25">
      <c r="A9487">
        <v>41</v>
      </c>
      <c r="B9487" t="str">
        <f t="shared" si="301"/>
        <v>Middle Aged</v>
      </c>
      <c r="C9487">
        <v>0</v>
      </c>
      <c r="D9487" t="s">
        <v>8</v>
      </c>
      <c r="E9487">
        <v>1</v>
      </c>
      <c r="F9487">
        <v>1</v>
      </c>
      <c r="G9487">
        <v>1.29</v>
      </c>
      <c r="H9487" t="s">
        <v>37</v>
      </c>
      <c r="I9487">
        <v>74000</v>
      </c>
      <c r="J9487" t="str">
        <f t="shared" si="300"/>
        <v>medium</v>
      </c>
      <c r="K9487">
        <v>4</v>
      </c>
      <c r="L9487">
        <v>0</v>
      </c>
    </row>
    <row r="9488" spans="1:12" x14ac:dyDescent="0.25">
      <c r="A9488">
        <v>36</v>
      </c>
      <c r="B9488" t="str">
        <f t="shared" si="301"/>
        <v>Middle Aged</v>
      </c>
      <c r="C9488">
        <v>1</v>
      </c>
      <c r="D9488" t="s">
        <v>9</v>
      </c>
      <c r="E9488">
        <v>1</v>
      </c>
      <c r="F9488">
        <v>2</v>
      </c>
      <c r="G9488">
        <v>3.42</v>
      </c>
      <c r="H9488" t="s">
        <v>35</v>
      </c>
      <c r="I9488">
        <v>48800</v>
      </c>
      <c r="J9488" t="str">
        <f t="shared" si="300"/>
        <v>low</v>
      </c>
      <c r="K9488">
        <v>3</v>
      </c>
      <c r="L9488">
        <v>0</v>
      </c>
    </row>
    <row r="9489" spans="1:12" x14ac:dyDescent="0.25">
      <c r="A9489">
        <v>54</v>
      </c>
      <c r="B9489" t="str">
        <f t="shared" si="301"/>
        <v>Senior</v>
      </c>
      <c r="C9489">
        <v>1</v>
      </c>
      <c r="D9489" t="s">
        <v>10</v>
      </c>
      <c r="E9489">
        <v>6</v>
      </c>
      <c r="F9489">
        <v>1</v>
      </c>
      <c r="G9489">
        <v>1.97</v>
      </c>
      <c r="H9489" t="s">
        <v>37</v>
      </c>
      <c r="I9489">
        <v>68200</v>
      </c>
      <c r="J9489" t="str">
        <f t="shared" si="300"/>
        <v>medium</v>
      </c>
      <c r="K9489">
        <v>7</v>
      </c>
      <c r="L9489">
        <v>0</v>
      </c>
    </row>
    <row r="9490" spans="1:12" x14ac:dyDescent="0.25">
      <c r="A9490">
        <v>21</v>
      </c>
      <c r="B9490" t="str">
        <f t="shared" si="301"/>
        <v>Young</v>
      </c>
      <c r="C9490">
        <v>1</v>
      </c>
      <c r="D9490" t="s">
        <v>8</v>
      </c>
      <c r="E9490">
        <v>2</v>
      </c>
      <c r="F9490">
        <v>0</v>
      </c>
      <c r="G9490">
        <v>2.12</v>
      </c>
      <c r="H9490" t="s">
        <v>36</v>
      </c>
      <c r="I9490">
        <v>43800</v>
      </c>
      <c r="J9490" t="str">
        <f t="shared" si="300"/>
        <v>low</v>
      </c>
      <c r="K9490">
        <v>5</v>
      </c>
      <c r="L9490">
        <v>0</v>
      </c>
    </row>
    <row r="9491" spans="1:12" x14ac:dyDescent="0.25">
      <c r="A9491">
        <v>37</v>
      </c>
      <c r="B9491" t="str">
        <f t="shared" si="301"/>
        <v>Middle Aged</v>
      </c>
      <c r="C9491">
        <v>0</v>
      </c>
      <c r="D9491" t="s">
        <v>9</v>
      </c>
      <c r="E9491">
        <v>5</v>
      </c>
      <c r="F9491">
        <v>2</v>
      </c>
      <c r="G9491">
        <v>3.19</v>
      </c>
      <c r="H9491" t="s">
        <v>35</v>
      </c>
      <c r="I9491">
        <v>64000</v>
      </c>
      <c r="J9491" t="str">
        <f t="shared" si="300"/>
        <v>medium</v>
      </c>
      <c r="K9491">
        <v>6</v>
      </c>
      <c r="L9491">
        <v>0</v>
      </c>
    </row>
    <row r="9492" spans="1:12" x14ac:dyDescent="0.25">
      <c r="A9492">
        <v>28</v>
      </c>
      <c r="B9492" t="str">
        <f t="shared" si="301"/>
        <v>Adult</v>
      </c>
      <c r="C9492">
        <v>0</v>
      </c>
      <c r="D9492" t="s">
        <v>8</v>
      </c>
      <c r="E9492">
        <v>2</v>
      </c>
      <c r="F9492">
        <v>1</v>
      </c>
      <c r="G9492">
        <v>2.72</v>
      </c>
      <c r="H9492" t="s">
        <v>36</v>
      </c>
      <c r="I9492">
        <v>71000</v>
      </c>
      <c r="J9492" t="str">
        <f t="shared" si="300"/>
        <v>medium</v>
      </c>
      <c r="K9492">
        <v>6</v>
      </c>
      <c r="L9492">
        <v>0</v>
      </c>
    </row>
    <row r="9493" spans="1:12" x14ac:dyDescent="0.25">
      <c r="A9493">
        <v>46</v>
      </c>
      <c r="B9493" t="str">
        <f t="shared" si="301"/>
        <v>Senior</v>
      </c>
      <c r="C9493">
        <v>0</v>
      </c>
      <c r="D9493" t="s">
        <v>8</v>
      </c>
      <c r="E9493">
        <v>1</v>
      </c>
      <c r="F9493">
        <v>4</v>
      </c>
      <c r="G9493">
        <v>3.06</v>
      </c>
      <c r="H9493" t="s">
        <v>35</v>
      </c>
      <c r="I9493">
        <v>119000</v>
      </c>
      <c r="J9493" t="str">
        <f t="shared" si="300"/>
        <v>medium</v>
      </c>
      <c r="K9493">
        <v>7</v>
      </c>
      <c r="L9493">
        <v>0</v>
      </c>
    </row>
    <row r="9494" spans="1:12" x14ac:dyDescent="0.25">
      <c r="A9494">
        <v>38</v>
      </c>
      <c r="B9494" t="str">
        <f t="shared" si="301"/>
        <v>Middle Aged</v>
      </c>
      <c r="C9494">
        <v>1</v>
      </c>
      <c r="D9494" t="s">
        <v>9</v>
      </c>
      <c r="E9494">
        <v>1</v>
      </c>
      <c r="F9494">
        <v>3</v>
      </c>
      <c r="G9494">
        <v>3.45</v>
      </c>
      <c r="H9494" t="s">
        <v>35</v>
      </c>
      <c r="I9494">
        <v>47400</v>
      </c>
      <c r="J9494" t="str">
        <f t="shared" si="300"/>
        <v>low</v>
      </c>
      <c r="K9494">
        <v>4</v>
      </c>
      <c r="L9494">
        <v>0</v>
      </c>
    </row>
    <row r="9495" spans="1:12" x14ac:dyDescent="0.25">
      <c r="A9495">
        <v>22</v>
      </c>
      <c r="B9495" t="str">
        <f t="shared" si="301"/>
        <v>Young</v>
      </c>
      <c r="C9495">
        <v>1</v>
      </c>
      <c r="D9495" t="s">
        <v>8</v>
      </c>
      <c r="E9495">
        <v>2</v>
      </c>
      <c r="F9495">
        <v>2</v>
      </c>
      <c r="G9495">
        <v>2.58</v>
      </c>
      <c r="H9495" t="s">
        <v>36</v>
      </c>
      <c r="I9495">
        <v>65600</v>
      </c>
      <c r="J9495" t="str">
        <f t="shared" si="300"/>
        <v>medium</v>
      </c>
      <c r="K9495">
        <v>6</v>
      </c>
      <c r="L9495">
        <v>0</v>
      </c>
    </row>
    <row r="9496" spans="1:12" x14ac:dyDescent="0.25">
      <c r="A9496">
        <v>31</v>
      </c>
      <c r="B9496" t="str">
        <f t="shared" si="301"/>
        <v>Adult</v>
      </c>
      <c r="C9496">
        <v>0</v>
      </c>
      <c r="D9496" t="s">
        <v>10</v>
      </c>
      <c r="E9496">
        <v>2</v>
      </c>
      <c r="F9496">
        <v>0</v>
      </c>
      <c r="G9496">
        <v>2.1800000000000002</v>
      </c>
      <c r="H9496" t="s">
        <v>36</v>
      </c>
      <c r="I9496">
        <v>79000</v>
      </c>
      <c r="J9496" t="str">
        <f t="shared" si="300"/>
        <v>medium</v>
      </c>
      <c r="K9496">
        <v>5</v>
      </c>
      <c r="L9496">
        <v>0</v>
      </c>
    </row>
    <row r="9497" spans="1:12" x14ac:dyDescent="0.25">
      <c r="A9497">
        <v>32</v>
      </c>
      <c r="B9497" t="str">
        <f t="shared" si="301"/>
        <v>Adult</v>
      </c>
      <c r="C9497">
        <v>0</v>
      </c>
      <c r="D9497" t="s">
        <v>11</v>
      </c>
      <c r="E9497">
        <v>1</v>
      </c>
      <c r="F9497">
        <v>2</v>
      </c>
      <c r="G9497">
        <v>3.71</v>
      </c>
      <c r="H9497" t="s">
        <v>35</v>
      </c>
      <c r="I9497">
        <v>68000</v>
      </c>
      <c r="J9497" t="str">
        <f t="shared" si="300"/>
        <v>medium</v>
      </c>
      <c r="K9497">
        <v>3</v>
      </c>
      <c r="L9497">
        <v>0</v>
      </c>
    </row>
    <row r="9498" spans="1:12" x14ac:dyDescent="0.25">
      <c r="A9498">
        <v>50</v>
      </c>
      <c r="B9498" t="str">
        <f t="shared" si="301"/>
        <v>Senior</v>
      </c>
      <c r="C9498">
        <v>1</v>
      </c>
      <c r="D9498" t="s">
        <v>10</v>
      </c>
      <c r="E9498">
        <v>1</v>
      </c>
      <c r="F9498">
        <v>6</v>
      </c>
      <c r="G9498">
        <v>2.4900000000000002</v>
      </c>
      <c r="H9498" t="s">
        <v>36</v>
      </c>
      <c r="I9498">
        <v>98000</v>
      </c>
      <c r="J9498" t="str">
        <f t="shared" si="300"/>
        <v>medium</v>
      </c>
      <c r="K9498">
        <v>9</v>
      </c>
      <c r="L9498">
        <v>1</v>
      </c>
    </row>
    <row r="9499" spans="1:12" x14ac:dyDescent="0.25">
      <c r="A9499">
        <v>40</v>
      </c>
      <c r="B9499" t="str">
        <f t="shared" si="301"/>
        <v>Middle Aged</v>
      </c>
      <c r="C9499">
        <v>0</v>
      </c>
      <c r="D9499" t="s">
        <v>8</v>
      </c>
      <c r="E9499">
        <v>2</v>
      </c>
      <c r="F9499">
        <v>0</v>
      </c>
      <c r="G9499">
        <v>1.49</v>
      </c>
      <c r="H9499" t="s">
        <v>37</v>
      </c>
      <c r="I9499">
        <v>42000</v>
      </c>
      <c r="J9499" t="str">
        <f t="shared" si="300"/>
        <v>low</v>
      </c>
      <c r="K9499">
        <v>4</v>
      </c>
      <c r="L9499">
        <v>0</v>
      </c>
    </row>
    <row r="9500" spans="1:12" x14ac:dyDescent="0.25">
      <c r="A9500">
        <v>40</v>
      </c>
      <c r="B9500" t="str">
        <f t="shared" si="301"/>
        <v>Middle Aged</v>
      </c>
      <c r="C9500">
        <v>0</v>
      </c>
      <c r="D9500" t="s">
        <v>11</v>
      </c>
      <c r="E9500">
        <v>7</v>
      </c>
      <c r="F9500">
        <v>2</v>
      </c>
      <c r="G9500">
        <v>2.31</v>
      </c>
      <c r="H9500" t="s">
        <v>36</v>
      </c>
      <c r="I9500">
        <v>84000</v>
      </c>
      <c r="J9500" t="str">
        <f t="shared" si="300"/>
        <v>medium</v>
      </c>
      <c r="K9500">
        <v>4</v>
      </c>
      <c r="L9500">
        <v>0</v>
      </c>
    </row>
    <row r="9501" spans="1:12" x14ac:dyDescent="0.25">
      <c r="A9501">
        <v>33</v>
      </c>
      <c r="B9501" t="str">
        <f t="shared" si="301"/>
        <v>Adult</v>
      </c>
      <c r="C9501">
        <v>1</v>
      </c>
      <c r="D9501" t="s">
        <v>9</v>
      </c>
      <c r="E9501">
        <v>2</v>
      </c>
      <c r="F9501">
        <v>3</v>
      </c>
      <c r="G9501">
        <v>3.59</v>
      </c>
      <c r="H9501" t="s">
        <v>35</v>
      </c>
      <c r="I9501">
        <v>62400</v>
      </c>
      <c r="J9501" t="str">
        <f t="shared" si="300"/>
        <v>medium</v>
      </c>
      <c r="K9501">
        <v>5</v>
      </c>
      <c r="L9501">
        <v>0</v>
      </c>
    </row>
    <row r="9502" spans="1:12" x14ac:dyDescent="0.25">
      <c r="A9502">
        <v>38</v>
      </c>
      <c r="B9502" t="str">
        <f t="shared" si="301"/>
        <v>Middle Aged</v>
      </c>
      <c r="C9502">
        <v>1</v>
      </c>
      <c r="D9502" t="s">
        <v>8</v>
      </c>
      <c r="E9502">
        <v>2</v>
      </c>
      <c r="F9502">
        <v>3</v>
      </c>
      <c r="G9502">
        <v>2.4300000000000002</v>
      </c>
      <c r="H9502" t="s">
        <v>36</v>
      </c>
      <c r="I9502">
        <v>76400</v>
      </c>
      <c r="J9502" t="str">
        <f t="shared" si="300"/>
        <v>medium</v>
      </c>
      <c r="K9502">
        <v>5</v>
      </c>
      <c r="L9502">
        <v>0</v>
      </c>
    </row>
    <row r="9503" spans="1:12" x14ac:dyDescent="0.25">
      <c r="A9503">
        <v>51</v>
      </c>
      <c r="B9503" t="str">
        <f t="shared" si="301"/>
        <v>Senior</v>
      </c>
      <c r="C9503">
        <v>0</v>
      </c>
      <c r="D9503" t="s">
        <v>10</v>
      </c>
      <c r="E9503">
        <v>2</v>
      </c>
      <c r="F9503">
        <v>5</v>
      </c>
      <c r="G9503">
        <v>1.84</v>
      </c>
      <c r="H9503" t="s">
        <v>37</v>
      </c>
      <c r="I9503">
        <v>90000</v>
      </c>
      <c r="J9503" t="str">
        <f t="shared" si="300"/>
        <v>medium</v>
      </c>
      <c r="K9503">
        <v>8</v>
      </c>
      <c r="L9503">
        <v>0</v>
      </c>
    </row>
    <row r="9504" spans="1:12" x14ac:dyDescent="0.25">
      <c r="A9504">
        <v>26</v>
      </c>
      <c r="B9504" t="str">
        <f t="shared" si="301"/>
        <v>Adult</v>
      </c>
      <c r="C9504">
        <v>0</v>
      </c>
      <c r="D9504" t="s">
        <v>10</v>
      </c>
      <c r="E9504">
        <v>1</v>
      </c>
      <c r="F9504">
        <v>2</v>
      </c>
      <c r="G9504">
        <v>1.23</v>
      </c>
      <c r="H9504" t="s">
        <v>37</v>
      </c>
      <c r="I9504">
        <v>51000</v>
      </c>
      <c r="J9504" t="str">
        <f t="shared" si="300"/>
        <v>low</v>
      </c>
      <c r="K9504">
        <v>5</v>
      </c>
      <c r="L9504">
        <v>0</v>
      </c>
    </row>
    <row r="9505" spans="1:12" x14ac:dyDescent="0.25">
      <c r="A9505">
        <v>34</v>
      </c>
      <c r="B9505" t="str">
        <f t="shared" si="301"/>
        <v>Adult</v>
      </c>
      <c r="C9505">
        <v>0</v>
      </c>
      <c r="D9505" t="s">
        <v>10</v>
      </c>
      <c r="E9505">
        <v>1</v>
      </c>
      <c r="F9505">
        <v>2</v>
      </c>
      <c r="G9505">
        <v>2.8</v>
      </c>
      <c r="H9505" t="s">
        <v>36</v>
      </c>
      <c r="I9505">
        <v>76000</v>
      </c>
      <c r="J9505" t="str">
        <f t="shared" si="300"/>
        <v>medium</v>
      </c>
      <c r="K9505">
        <v>8</v>
      </c>
      <c r="L9505">
        <v>0</v>
      </c>
    </row>
    <row r="9506" spans="1:12" x14ac:dyDescent="0.25">
      <c r="A9506">
        <v>41</v>
      </c>
      <c r="B9506" t="str">
        <f t="shared" si="301"/>
        <v>Middle Aged</v>
      </c>
      <c r="C9506">
        <v>1</v>
      </c>
      <c r="D9506" t="s">
        <v>10</v>
      </c>
      <c r="E9506">
        <v>1</v>
      </c>
      <c r="F9506">
        <v>5</v>
      </c>
      <c r="G9506">
        <v>2.7</v>
      </c>
      <c r="H9506" t="s">
        <v>36</v>
      </c>
      <c r="I9506">
        <v>110800</v>
      </c>
      <c r="J9506" t="str">
        <f t="shared" si="300"/>
        <v>medium</v>
      </c>
      <c r="K9506">
        <v>9</v>
      </c>
      <c r="L9506">
        <v>1</v>
      </c>
    </row>
    <row r="9507" spans="1:12" x14ac:dyDescent="0.25">
      <c r="A9507">
        <v>27</v>
      </c>
      <c r="B9507" t="str">
        <f t="shared" si="301"/>
        <v>Adult</v>
      </c>
      <c r="C9507">
        <v>0</v>
      </c>
      <c r="D9507" t="s">
        <v>9</v>
      </c>
      <c r="E9507">
        <v>1</v>
      </c>
      <c r="F9507">
        <v>2</v>
      </c>
      <c r="G9507">
        <v>2.4700000000000002</v>
      </c>
      <c r="H9507" t="s">
        <v>36</v>
      </c>
      <c r="I9507">
        <v>49000</v>
      </c>
      <c r="J9507" t="str">
        <f t="shared" si="300"/>
        <v>low</v>
      </c>
      <c r="K9507">
        <v>3</v>
      </c>
      <c r="L9507">
        <v>0</v>
      </c>
    </row>
    <row r="9508" spans="1:12" x14ac:dyDescent="0.25">
      <c r="A9508">
        <v>29</v>
      </c>
      <c r="B9508" t="str">
        <f t="shared" si="301"/>
        <v>Adult</v>
      </c>
      <c r="C9508">
        <v>0</v>
      </c>
      <c r="D9508" t="s">
        <v>8</v>
      </c>
      <c r="E9508">
        <v>1</v>
      </c>
      <c r="F9508">
        <v>1</v>
      </c>
      <c r="G9508">
        <v>1.85</v>
      </c>
      <c r="H9508" t="s">
        <v>37</v>
      </c>
      <c r="I9508">
        <v>50000</v>
      </c>
      <c r="J9508" t="str">
        <f t="shared" si="300"/>
        <v>low</v>
      </c>
      <c r="K9508">
        <v>5</v>
      </c>
      <c r="L9508">
        <v>0</v>
      </c>
    </row>
    <row r="9509" spans="1:12" x14ac:dyDescent="0.25">
      <c r="A9509">
        <v>44</v>
      </c>
      <c r="B9509" t="str">
        <f t="shared" si="301"/>
        <v>Middle Aged</v>
      </c>
      <c r="C9509">
        <v>0</v>
      </c>
      <c r="D9509" t="s">
        <v>11</v>
      </c>
      <c r="E9509">
        <v>2</v>
      </c>
      <c r="F9509">
        <v>5</v>
      </c>
      <c r="G9509">
        <v>2.63</v>
      </c>
      <c r="H9509" t="s">
        <v>36</v>
      </c>
      <c r="I9509">
        <v>78000</v>
      </c>
      <c r="J9509" t="str">
        <f t="shared" si="300"/>
        <v>medium</v>
      </c>
      <c r="K9509">
        <v>5</v>
      </c>
      <c r="L9509">
        <v>0</v>
      </c>
    </row>
    <row r="9510" spans="1:12" x14ac:dyDescent="0.25">
      <c r="A9510">
        <v>27</v>
      </c>
      <c r="B9510" t="str">
        <f t="shared" si="301"/>
        <v>Adult</v>
      </c>
      <c r="C9510">
        <v>1</v>
      </c>
      <c r="D9510" t="s">
        <v>10</v>
      </c>
      <c r="E9510">
        <v>1</v>
      </c>
      <c r="F9510">
        <v>4</v>
      </c>
      <c r="G9510">
        <v>2.02</v>
      </c>
      <c r="H9510" t="s">
        <v>36</v>
      </c>
      <c r="I9510">
        <v>63600</v>
      </c>
      <c r="J9510" t="str">
        <f t="shared" si="300"/>
        <v>medium</v>
      </c>
      <c r="K9510">
        <v>9</v>
      </c>
      <c r="L9510">
        <v>1</v>
      </c>
    </row>
    <row r="9511" spans="1:12" x14ac:dyDescent="0.25">
      <c r="A9511">
        <v>33</v>
      </c>
      <c r="B9511" t="str">
        <f t="shared" si="301"/>
        <v>Adult</v>
      </c>
      <c r="C9511">
        <v>0</v>
      </c>
      <c r="D9511" t="s">
        <v>8</v>
      </c>
      <c r="E9511">
        <v>2</v>
      </c>
      <c r="F9511">
        <v>1</v>
      </c>
      <c r="G9511">
        <v>2.44</v>
      </c>
      <c r="H9511" t="s">
        <v>36</v>
      </c>
      <c r="I9511">
        <v>50000</v>
      </c>
      <c r="J9511" t="str">
        <f t="shared" si="300"/>
        <v>low</v>
      </c>
      <c r="K9511">
        <v>5</v>
      </c>
      <c r="L9511">
        <v>0</v>
      </c>
    </row>
    <row r="9512" spans="1:12" x14ac:dyDescent="0.25">
      <c r="A9512">
        <v>35</v>
      </c>
      <c r="B9512" t="str">
        <f t="shared" si="301"/>
        <v>Adult</v>
      </c>
      <c r="C9512">
        <v>1</v>
      </c>
      <c r="D9512" t="s">
        <v>11</v>
      </c>
      <c r="E9512">
        <v>1</v>
      </c>
      <c r="F9512">
        <v>3</v>
      </c>
      <c r="G9512">
        <v>2.69</v>
      </c>
      <c r="H9512" t="s">
        <v>36</v>
      </c>
      <c r="I9512">
        <v>58000</v>
      </c>
      <c r="J9512" t="str">
        <f t="shared" si="300"/>
        <v>low</v>
      </c>
      <c r="K9512">
        <v>4</v>
      </c>
      <c r="L9512">
        <v>0</v>
      </c>
    </row>
    <row r="9513" spans="1:12" x14ac:dyDescent="0.25">
      <c r="A9513">
        <v>43</v>
      </c>
      <c r="B9513" t="str">
        <f t="shared" si="301"/>
        <v>Middle Aged</v>
      </c>
      <c r="C9513">
        <v>0</v>
      </c>
      <c r="D9513" t="s">
        <v>9</v>
      </c>
      <c r="E9513">
        <v>1</v>
      </c>
      <c r="F9513">
        <v>5</v>
      </c>
      <c r="G9513">
        <v>2.42</v>
      </c>
      <c r="H9513" t="s">
        <v>36</v>
      </c>
      <c r="I9513">
        <v>81000</v>
      </c>
      <c r="J9513" t="str">
        <f t="shared" si="300"/>
        <v>medium</v>
      </c>
      <c r="K9513">
        <v>5</v>
      </c>
      <c r="L9513">
        <v>0</v>
      </c>
    </row>
    <row r="9514" spans="1:12" x14ac:dyDescent="0.25">
      <c r="A9514">
        <v>28</v>
      </c>
      <c r="B9514" t="str">
        <f t="shared" si="301"/>
        <v>Adult</v>
      </c>
      <c r="C9514">
        <v>0</v>
      </c>
      <c r="D9514" t="s">
        <v>8</v>
      </c>
      <c r="E9514">
        <v>2</v>
      </c>
      <c r="F9514">
        <v>5</v>
      </c>
      <c r="G9514">
        <v>3.78</v>
      </c>
      <c r="H9514" t="s">
        <v>35</v>
      </c>
      <c r="I9514">
        <v>83000</v>
      </c>
      <c r="J9514" t="str">
        <f t="shared" si="300"/>
        <v>medium</v>
      </c>
      <c r="K9514">
        <v>9</v>
      </c>
      <c r="L9514">
        <v>1</v>
      </c>
    </row>
    <row r="9515" spans="1:12" x14ac:dyDescent="0.25">
      <c r="A9515">
        <v>50</v>
      </c>
      <c r="B9515" t="str">
        <f t="shared" si="301"/>
        <v>Senior</v>
      </c>
      <c r="C9515">
        <v>1</v>
      </c>
      <c r="D9515" t="s">
        <v>10</v>
      </c>
      <c r="E9515">
        <v>2</v>
      </c>
      <c r="F9515">
        <v>6</v>
      </c>
      <c r="G9515">
        <v>3.74</v>
      </c>
      <c r="H9515" t="s">
        <v>35</v>
      </c>
      <c r="I9515">
        <v>122000</v>
      </c>
      <c r="J9515" t="str">
        <f t="shared" si="300"/>
        <v>medium</v>
      </c>
      <c r="K9515">
        <v>9</v>
      </c>
      <c r="L9515">
        <v>1</v>
      </c>
    </row>
    <row r="9516" spans="1:12" x14ac:dyDescent="0.25">
      <c r="A9516">
        <v>43</v>
      </c>
      <c r="B9516" t="str">
        <f t="shared" si="301"/>
        <v>Middle Aged</v>
      </c>
      <c r="C9516">
        <v>0</v>
      </c>
      <c r="D9516" t="s">
        <v>10</v>
      </c>
      <c r="E9516">
        <v>2</v>
      </c>
      <c r="F9516">
        <v>1</v>
      </c>
      <c r="G9516">
        <v>1.69</v>
      </c>
      <c r="H9516" t="s">
        <v>37</v>
      </c>
      <c r="I9516">
        <v>76000</v>
      </c>
      <c r="J9516" t="str">
        <f t="shared" si="300"/>
        <v>medium</v>
      </c>
      <c r="K9516">
        <v>6</v>
      </c>
      <c r="L9516">
        <v>0</v>
      </c>
    </row>
    <row r="9517" spans="1:12" x14ac:dyDescent="0.25">
      <c r="A9517">
        <v>50</v>
      </c>
      <c r="B9517" t="str">
        <f t="shared" si="301"/>
        <v>Senior</v>
      </c>
      <c r="C9517">
        <v>1</v>
      </c>
      <c r="D9517" t="s">
        <v>10</v>
      </c>
      <c r="E9517">
        <v>1</v>
      </c>
      <c r="F9517">
        <v>3</v>
      </c>
      <c r="G9517">
        <v>3.98</v>
      </c>
      <c r="H9517" t="s">
        <v>35</v>
      </c>
      <c r="I9517">
        <v>93000</v>
      </c>
      <c r="J9517" t="str">
        <f t="shared" si="300"/>
        <v>medium</v>
      </c>
      <c r="K9517">
        <v>8</v>
      </c>
      <c r="L9517">
        <v>0</v>
      </c>
    </row>
    <row r="9518" spans="1:12" x14ac:dyDescent="0.25">
      <c r="A9518">
        <v>27</v>
      </c>
      <c r="B9518" t="str">
        <f t="shared" si="301"/>
        <v>Adult</v>
      </c>
      <c r="C9518">
        <v>1</v>
      </c>
      <c r="D9518" t="s">
        <v>10</v>
      </c>
      <c r="E9518">
        <v>2</v>
      </c>
      <c r="F9518">
        <v>3</v>
      </c>
      <c r="G9518">
        <v>3.64</v>
      </c>
      <c r="H9518" t="s">
        <v>35</v>
      </c>
      <c r="I9518">
        <v>93600</v>
      </c>
      <c r="J9518" t="str">
        <f t="shared" si="300"/>
        <v>medium</v>
      </c>
      <c r="K9518">
        <v>9</v>
      </c>
      <c r="L9518">
        <v>1</v>
      </c>
    </row>
    <row r="9519" spans="1:12" x14ac:dyDescent="0.25">
      <c r="A9519">
        <v>24</v>
      </c>
      <c r="B9519" t="str">
        <f t="shared" si="301"/>
        <v>Young</v>
      </c>
      <c r="C9519">
        <v>1</v>
      </c>
      <c r="D9519" t="s">
        <v>8</v>
      </c>
      <c r="E9519">
        <v>2</v>
      </c>
      <c r="F9519">
        <v>4</v>
      </c>
      <c r="G9519">
        <v>3.91</v>
      </c>
      <c r="H9519" t="s">
        <v>35</v>
      </c>
      <c r="I9519">
        <v>71200</v>
      </c>
      <c r="J9519" t="str">
        <f t="shared" si="300"/>
        <v>medium</v>
      </c>
      <c r="K9519">
        <v>9</v>
      </c>
      <c r="L9519">
        <v>1</v>
      </c>
    </row>
    <row r="9520" spans="1:12" x14ac:dyDescent="0.25">
      <c r="A9520">
        <v>39</v>
      </c>
      <c r="B9520" t="str">
        <f t="shared" si="301"/>
        <v>Middle Aged</v>
      </c>
      <c r="C9520">
        <v>0</v>
      </c>
      <c r="D9520" t="s">
        <v>10</v>
      </c>
      <c r="E9520">
        <v>1</v>
      </c>
      <c r="F9520">
        <v>3</v>
      </c>
      <c r="G9520">
        <v>1.84</v>
      </c>
      <c r="H9520" t="s">
        <v>37</v>
      </c>
      <c r="I9520">
        <v>63000</v>
      </c>
      <c r="J9520" t="str">
        <f t="shared" si="300"/>
        <v>medium</v>
      </c>
      <c r="K9520">
        <v>7</v>
      </c>
      <c r="L9520">
        <v>0</v>
      </c>
    </row>
    <row r="9521" spans="1:12" x14ac:dyDescent="0.25">
      <c r="A9521">
        <v>37</v>
      </c>
      <c r="B9521" t="str">
        <f t="shared" si="301"/>
        <v>Middle Aged</v>
      </c>
      <c r="C9521">
        <v>1</v>
      </c>
      <c r="D9521" t="s">
        <v>8</v>
      </c>
      <c r="E9521">
        <v>3</v>
      </c>
      <c r="F9521">
        <v>1</v>
      </c>
      <c r="G9521">
        <v>1.22</v>
      </c>
      <c r="H9521" t="s">
        <v>37</v>
      </c>
      <c r="I9521">
        <v>53600</v>
      </c>
      <c r="J9521" t="str">
        <f t="shared" si="300"/>
        <v>low</v>
      </c>
      <c r="K9521">
        <v>6</v>
      </c>
      <c r="L9521">
        <v>0</v>
      </c>
    </row>
    <row r="9522" spans="1:12" x14ac:dyDescent="0.25">
      <c r="A9522">
        <v>48</v>
      </c>
      <c r="B9522" t="str">
        <f t="shared" si="301"/>
        <v>Senior</v>
      </c>
      <c r="C9522">
        <v>1</v>
      </c>
      <c r="D9522" t="s">
        <v>8</v>
      </c>
      <c r="E9522">
        <v>2</v>
      </c>
      <c r="F9522">
        <v>3</v>
      </c>
      <c r="G9522">
        <v>2.62</v>
      </c>
      <c r="H9522" t="s">
        <v>36</v>
      </c>
      <c r="I9522">
        <v>96400</v>
      </c>
      <c r="J9522" t="str">
        <f t="shared" si="300"/>
        <v>medium</v>
      </c>
      <c r="K9522">
        <v>7</v>
      </c>
      <c r="L9522">
        <v>0</v>
      </c>
    </row>
    <row r="9523" spans="1:12" x14ac:dyDescent="0.25">
      <c r="A9523">
        <v>35</v>
      </c>
      <c r="B9523" t="str">
        <f t="shared" si="301"/>
        <v>Adult</v>
      </c>
      <c r="C9523">
        <v>1</v>
      </c>
      <c r="D9523" t="s">
        <v>10</v>
      </c>
      <c r="E9523">
        <v>2</v>
      </c>
      <c r="F9523">
        <v>5</v>
      </c>
      <c r="G9523">
        <v>1.45</v>
      </c>
      <c r="H9523" t="s">
        <v>37</v>
      </c>
      <c r="I9523">
        <v>82000</v>
      </c>
      <c r="J9523" t="str">
        <f t="shared" si="300"/>
        <v>medium</v>
      </c>
      <c r="K9523">
        <v>6</v>
      </c>
      <c r="L9523">
        <v>0</v>
      </c>
    </row>
    <row r="9524" spans="1:12" x14ac:dyDescent="0.25">
      <c r="A9524">
        <v>55</v>
      </c>
      <c r="B9524" t="str">
        <f t="shared" si="301"/>
        <v>Senior</v>
      </c>
      <c r="C9524">
        <v>1</v>
      </c>
      <c r="D9524" t="s">
        <v>8</v>
      </c>
      <c r="E9524">
        <v>1</v>
      </c>
      <c r="F9524">
        <v>2</v>
      </c>
      <c r="G9524">
        <v>3.04</v>
      </c>
      <c r="H9524" t="s">
        <v>35</v>
      </c>
      <c r="I9524">
        <v>71000</v>
      </c>
      <c r="J9524" t="str">
        <f t="shared" si="300"/>
        <v>medium</v>
      </c>
      <c r="K9524">
        <v>10</v>
      </c>
      <c r="L9524">
        <v>1</v>
      </c>
    </row>
    <row r="9525" spans="1:12" x14ac:dyDescent="0.25">
      <c r="A9525">
        <v>49</v>
      </c>
      <c r="B9525" t="str">
        <f t="shared" si="301"/>
        <v>Senior</v>
      </c>
      <c r="C9525">
        <v>1</v>
      </c>
      <c r="D9525" t="s">
        <v>8</v>
      </c>
      <c r="E9525">
        <v>3</v>
      </c>
      <c r="F9525">
        <v>0</v>
      </c>
      <c r="G9525">
        <v>3.38</v>
      </c>
      <c r="H9525" t="s">
        <v>35</v>
      </c>
      <c r="I9525">
        <v>66200</v>
      </c>
      <c r="J9525" t="str">
        <f t="shared" si="300"/>
        <v>medium</v>
      </c>
      <c r="K9525">
        <v>7</v>
      </c>
      <c r="L9525">
        <v>0</v>
      </c>
    </row>
    <row r="9526" spans="1:12" x14ac:dyDescent="0.25">
      <c r="A9526">
        <v>47</v>
      </c>
      <c r="B9526" t="str">
        <f t="shared" si="301"/>
        <v>Senior</v>
      </c>
      <c r="C9526">
        <v>1</v>
      </c>
      <c r="D9526" t="s">
        <v>10</v>
      </c>
      <c r="E9526">
        <v>2</v>
      </c>
      <c r="F9526">
        <v>2</v>
      </c>
      <c r="G9526">
        <v>2.46</v>
      </c>
      <c r="H9526" t="s">
        <v>36</v>
      </c>
      <c r="I9526">
        <v>85600</v>
      </c>
      <c r="J9526" t="str">
        <f t="shared" si="300"/>
        <v>medium</v>
      </c>
      <c r="K9526">
        <v>6</v>
      </c>
      <c r="L9526">
        <v>0</v>
      </c>
    </row>
    <row r="9527" spans="1:12" x14ac:dyDescent="0.25">
      <c r="A9527">
        <v>46</v>
      </c>
      <c r="B9527" t="str">
        <f t="shared" si="301"/>
        <v>Senior</v>
      </c>
      <c r="C9527">
        <v>0</v>
      </c>
      <c r="D9527" t="s">
        <v>8</v>
      </c>
      <c r="E9527">
        <v>1</v>
      </c>
      <c r="F9527">
        <v>3</v>
      </c>
      <c r="G9527">
        <v>1.64</v>
      </c>
      <c r="H9527" t="s">
        <v>37</v>
      </c>
      <c r="I9527">
        <v>71000</v>
      </c>
      <c r="J9527" t="str">
        <f t="shared" si="300"/>
        <v>medium</v>
      </c>
      <c r="K9527">
        <v>10</v>
      </c>
      <c r="L9527">
        <v>1</v>
      </c>
    </row>
    <row r="9528" spans="1:12" x14ac:dyDescent="0.25">
      <c r="A9528">
        <v>45</v>
      </c>
      <c r="B9528" t="str">
        <f t="shared" si="301"/>
        <v>Middle Aged</v>
      </c>
      <c r="C9528">
        <v>1</v>
      </c>
      <c r="D9528" t="s">
        <v>8</v>
      </c>
      <c r="E9528">
        <v>8</v>
      </c>
      <c r="F9528">
        <v>1</v>
      </c>
      <c r="G9528">
        <v>3.58</v>
      </c>
      <c r="H9528" t="s">
        <v>35</v>
      </c>
      <c r="I9528">
        <v>84000</v>
      </c>
      <c r="J9528" t="str">
        <f t="shared" si="300"/>
        <v>medium</v>
      </c>
      <c r="K9528">
        <v>10</v>
      </c>
      <c r="L9528">
        <v>1</v>
      </c>
    </row>
    <row r="9529" spans="1:12" x14ac:dyDescent="0.25">
      <c r="A9529">
        <v>24</v>
      </c>
      <c r="B9529" t="str">
        <f t="shared" si="301"/>
        <v>Young</v>
      </c>
      <c r="C9529">
        <v>0</v>
      </c>
      <c r="D9529" t="s">
        <v>11</v>
      </c>
      <c r="E9529">
        <v>4</v>
      </c>
      <c r="F9529">
        <v>2</v>
      </c>
      <c r="G9529">
        <v>3.06</v>
      </c>
      <c r="H9529" t="s">
        <v>35</v>
      </c>
      <c r="I9529">
        <v>47000</v>
      </c>
      <c r="J9529" t="str">
        <f t="shared" si="300"/>
        <v>low</v>
      </c>
      <c r="K9529">
        <v>4</v>
      </c>
      <c r="L9529">
        <v>0</v>
      </c>
    </row>
    <row r="9530" spans="1:12" x14ac:dyDescent="0.25">
      <c r="A9530">
        <v>32</v>
      </c>
      <c r="B9530" t="str">
        <f t="shared" si="301"/>
        <v>Adult</v>
      </c>
      <c r="C9530">
        <v>0</v>
      </c>
      <c r="D9530" t="s">
        <v>10</v>
      </c>
      <c r="E9530">
        <v>10</v>
      </c>
      <c r="F9530">
        <v>5</v>
      </c>
      <c r="G9530">
        <v>1.43</v>
      </c>
      <c r="H9530" t="s">
        <v>37</v>
      </c>
      <c r="I9530">
        <v>93000</v>
      </c>
      <c r="J9530" t="str">
        <f t="shared" si="300"/>
        <v>medium</v>
      </c>
      <c r="K9530">
        <v>9</v>
      </c>
      <c r="L9530">
        <v>1</v>
      </c>
    </row>
    <row r="9531" spans="1:12" x14ac:dyDescent="0.25">
      <c r="A9531">
        <v>37</v>
      </c>
      <c r="B9531" t="str">
        <f t="shared" si="301"/>
        <v>Middle Aged</v>
      </c>
      <c r="C9531">
        <v>1</v>
      </c>
      <c r="D9531" t="s">
        <v>8</v>
      </c>
      <c r="E9531">
        <v>2</v>
      </c>
      <c r="F9531">
        <v>4</v>
      </c>
      <c r="G9531">
        <v>2.44</v>
      </c>
      <c r="H9531" t="s">
        <v>36</v>
      </c>
      <c r="I9531">
        <v>97600</v>
      </c>
      <c r="J9531" t="str">
        <f t="shared" si="300"/>
        <v>medium</v>
      </c>
      <c r="K9531">
        <v>6</v>
      </c>
      <c r="L9531">
        <v>0</v>
      </c>
    </row>
    <row r="9532" spans="1:12" x14ac:dyDescent="0.25">
      <c r="A9532">
        <v>45</v>
      </c>
      <c r="B9532" t="str">
        <f t="shared" si="301"/>
        <v>Middle Aged</v>
      </c>
      <c r="C9532">
        <v>0</v>
      </c>
      <c r="D9532" t="s">
        <v>8</v>
      </c>
      <c r="E9532">
        <v>1</v>
      </c>
      <c r="F9532">
        <v>1</v>
      </c>
      <c r="G9532">
        <v>2.38</v>
      </c>
      <c r="H9532" t="s">
        <v>36</v>
      </c>
      <c r="I9532">
        <v>70000</v>
      </c>
      <c r="J9532" t="str">
        <f t="shared" si="300"/>
        <v>medium</v>
      </c>
      <c r="K9532">
        <v>5</v>
      </c>
      <c r="L9532">
        <v>0</v>
      </c>
    </row>
    <row r="9533" spans="1:12" x14ac:dyDescent="0.25">
      <c r="A9533">
        <v>38</v>
      </c>
      <c r="B9533" t="str">
        <f t="shared" si="301"/>
        <v>Middle Aged</v>
      </c>
      <c r="C9533">
        <v>0</v>
      </c>
      <c r="D9533" t="s">
        <v>8</v>
      </c>
      <c r="E9533">
        <v>2</v>
      </c>
      <c r="F9533">
        <v>3</v>
      </c>
      <c r="G9533">
        <v>2.39</v>
      </c>
      <c r="H9533" t="s">
        <v>36</v>
      </c>
      <c r="I9533">
        <v>105000</v>
      </c>
      <c r="J9533" t="str">
        <f t="shared" si="300"/>
        <v>medium</v>
      </c>
      <c r="K9533">
        <v>4</v>
      </c>
      <c r="L9533">
        <v>0</v>
      </c>
    </row>
    <row r="9534" spans="1:12" x14ac:dyDescent="0.25">
      <c r="A9534">
        <v>39</v>
      </c>
      <c r="B9534" t="str">
        <f t="shared" si="301"/>
        <v>Middle Aged</v>
      </c>
      <c r="C9534">
        <v>1</v>
      </c>
      <c r="D9534" t="s">
        <v>8</v>
      </c>
      <c r="E9534">
        <v>1</v>
      </c>
      <c r="F9534">
        <v>1</v>
      </c>
      <c r="G9534">
        <v>2.52</v>
      </c>
      <c r="H9534" t="s">
        <v>36</v>
      </c>
      <c r="I9534">
        <v>65200</v>
      </c>
      <c r="J9534" t="str">
        <f t="shared" si="300"/>
        <v>medium</v>
      </c>
      <c r="K9534">
        <v>7</v>
      </c>
      <c r="L9534">
        <v>0</v>
      </c>
    </row>
    <row r="9535" spans="1:12" x14ac:dyDescent="0.25">
      <c r="A9535">
        <v>43</v>
      </c>
      <c r="B9535" t="str">
        <f t="shared" si="301"/>
        <v>Middle Aged</v>
      </c>
      <c r="C9535">
        <v>1</v>
      </c>
      <c r="D9535" t="s">
        <v>10</v>
      </c>
      <c r="E9535">
        <v>2</v>
      </c>
      <c r="F9535">
        <v>0</v>
      </c>
      <c r="G9535">
        <v>2.46</v>
      </c>
      <c r="H9535" t="s">
        <v>36</v>
      </c>
      <c r="I9535">
        <v>48400</v>
      </c>
      <c r="J9535" t="str">
        <f t="shared" si="300"/>
        <v>low</v>
      </c>
      <c r="K9535">
        <v>5</v>
      </c>
      <c r="L9535">
        <v>0</v>
      </c>
    </row>
    <row r="9536" spans="1:12" x14ac:dyDescent="0.25">
      <c r="A9536">
        <v>32</v>
      </c>
      <c r="B9536" t="str">
        <f t="shared" si="301"/>
        <v>Adult</v>
      </c>
      <c r="C9536">
        <v>0</v>
      </c>
      <c r="D9536" t="s">
        <v>10</v>
      </c>
      <c r="E9536">
        <v>2</v>
      </c>
      <c r="F9536">
        <v>0</v>
      </c>
      <c r="G9536">
        <v>3.42</v>
      </c>
      <c r="H9536" t="s">
        <v>35</v>
      </c>
      <c r="I9536">
        <v>65000</v>
      </c>
      <c r="J9536" t="str">
        <f t="shared" si="300"/>
        <v>medium</v>
      </c>
      <c r="K9536">
        <v>4</v>
      </c>
      <c r="L9536">
        <v>0</v>
      </c>
    </row>
    <row r="9537" spans="1:12" x14ac:dyDescent="0.25">
      <c r="A9537">
        <v>38</v>
      </c>
      <c r="B9537" t="str">
        <f t="shared" si="301"/>
        <v>Middle Aged</v>
      </c>
      <c r="C9537">
        <v>0</v>
      </c>
      <c r="D9537" t="s">
        <v>10</v>
      </c>
      <c r="E9537">
        <v>2</v>
      </c>
      <c r="F9537">
        <v>2</v>
      </c>
      <c r="G9537">
        <v>2.7</v>
      </c>
      <c r="H9537" t="s">
        <v>36</v>
      </c>
      <c r="I9537">
        <v>89000</v>
      </c>
      <c r="J9537" t="str">
        <f t="shared" si="300"/>
        <v>medium</v>
      </c>
      <c r="K9537">
        <v>7</v>
      </c>
      <c r="L9537">
        <v>0</v>
      </c>
    </row>
    <row r="9538" spans="1:12" x14ac:dyDescent="0.25">
      <c r="A9538">
        <v>43</v>
      </c>
      <c r="B9538" t="str">
        <f t="shared" si="301"/>
        <v>Middle Aged</v>
      </c>
      <c r="C9538">
        <v>0</v>
      </c>
      <c r="D9538" t="s">
        <v>8</v>
      </c>
      <c r="E9538">
        <v>2</v>
      </c>
      <c r="F9538">
        <v>1</v>
      </c>
      <c r="G9538">
        <v>3.87</v>
      </c>
      <c r="H9538" t="s">
        <v>35</v>
      </c>
      <c r="I9538">
        <v>105000</v>
      </c>
      <c r="J9538" t="str">
        <f t="shared" ref="J9538:J9601" si="302">IF(I9538&gt;=25000,IF(I9538&lt;=60000,"low",IF(I9538&lt;=140000,"medium","high")),"")</f>
        <v>medium</v>
      </c>
      <c r="K9538">
        <v>10</v>
      </c>
      <c r="L9538">
        <v>1</v>
      </c>
    </row>
    <row r="9539" spans="1:12" x14ac:dyDescent="0.25">
      <c r="A9539">
        <v>53</v>
      </c>
      <c r="B9539" t="str">
        <f t="shared" ref="B9539:B9602" si="303">IF(A9539&lt;=25,"Young",IF(A9539&lt;=35,"Adult",IF(A9539&lt;=45,"Middle Aged",IF(A9539&lt;=55,"Senior",IF(A9539&lt;=60,"Elderly","Out of Range")))))</f>
        <v>Senior</v>
      </c>
      <c r="C9539">
        <v>0</v>
      </c>
      <c r="D9539" t="s">
        <v>9</v>
      </c>
      <c r="E9539">
        <v>7</v>
      </c>
      <c r="F9539">
        <v>4</v>
      </c>
      <c r="G9539">
        <v>1.21</v>
      </c>
      <c r="H9539" t="s">
        <v>37</v>
      </c>
      <c r="I9539">
        <v>78000</v>
      </c>
      <c r="J9539" t="str">
        <f t="shared" si="302"/>
        <v>medium</v>
      </c>
      <c r="K9539">
        <v>5</v>
      </c>
      <c r="L9539">
        <v>0</v>
      </c>
    </row>
    <row r="9540" spans="1:12" x14ac:dyDescent="0.25">
      <c r="A9540">
        <v>41</v>
      </c>
      <c r="B9540" t="str">
        <f t="shared" si="303"/>
        <v>Middle Aged</v>
      </c>
      <c r="C9540">
        <v>0</v>
      </c>
      <c r="D9540" t="s">
        <v>8</v>
      </c>
      <c r="E9540">
        <v>2</v>
      </c>
      <c r="F9540">
        <v>4</v>
      </c>
      <c r="G9540">
        <v>2.2000000000000002</v>
      </c>
      <c r="H9540" t="s">
        <v>36</v>
      </c>
      <c r="I9540">
        <v>110000</v>
      </c>
      <c r="J9540" t="str">
        <f t="shared" si="302"/>
        <v>medium</v>
      </c>
      <c r="K9540">
        <v>10</v>
      </c>
      <c r="L9540">
        <v>1</v>
      </c>
    </row>
    <row r="9541" spans="1:12" x14ac:dyDescent="0.25">
      <c r="A9541">
        <v>35</v>
      </c>
      <c r="B9541" t="str">
        <f t="shared" si="303"/>
        <v>Adult</v>
      </c>
      <c r="C9541">
        <v>1</v>
      </c>
      <c r="D9541" t="s">
        <v>11</v>
      </c>
      <c r="E9541">
        <v>1</v>
      </c>
      <c r="F9541">
        <v>4</v>
      </c>
      <c r="G9541">
        <v>3.25</v>
      </c>
      <c r="H9541" t="s">
        <v>35</v>
      </c>
      <c r="I9541">
        <v>52000</v>
      </c>
      <c r="J9541" t="str">
        <f t="shared" si="302"/>
        <v>low</v>
      </c>
      <c r="K9541">
        <v>4</v>
      </c>
      <c r="L9541">
        <v>0</v>
      </c>
    </row>
    <row r="9542" spans="1:12" x14ac:dyDescent="0.25">
      <c r="A9542">
        <v>50</v>
      </c>
      <c r="B9542" t="str">
        <f t="shared" si="303"/>
        <v>Senior</v>
      </c>
      <c r="C9542">
        <v>0</v>
      </c>
      <c r="D9542" t="s">
        <v>8</v>
      </c>
      <c r="E9542">
        <v>1</v>
      </c>
      <c r="F9542">
        <v>4</v>
      </c>
      <c r="G9542">
        <v>3.84</v>
      </c>
      <c r="H9542" t="s">
        <v>35</v>
      </c>
      <c r="I9542">
        <v>114000</v>
      </c>
      <c r="J9542" t="str">
        <f t="shared" si="302"/>
        <v>medium</v>
      </c>
      <c r="K9542">
        <v>8</v>
      </c>
      <c r="L9542">
        <v>0</v>
      </c>
    </row>
    <row r="9543" spans="1:12" x14ac:dyDescent="0.25">
      <c r="A9543">
        <v>28</v>
      </c>
      <c r="B9543" t="str">
        <f t="shared" si="303"/>
        <v>Adult</v>
      </c>
      <c r="C9543">
        <v>0</v>
      </c>
      <c r="D9543" t="s">
        <v>10</v>
      </c>
      <c r="E9543">
        <v>2</v>
      </c>
      <c r="F9543">
        <v>4</v>
      </c>
      <c r="G9543">
        <v>2.52</v>
      </c>
      <c r="H9543" t="s">
        <v>36</v>
      </c>
      <c r="I9543">
        <v>71000</v>
      </c>
      <c r="J9543" t="str">
        <f t="shared" si="302"/>
        <v>medium</v>
      </c>
      <c r="K9543">
        <v>8</v>
      </c>
      <c r="L9543">
        <v>0</v>
      </c>
    </row>
    <row r="9544" spans="1:12" x14ac:dyDescent="0.25">
      <c r="A9544">
        <v>23</v>
      </c>
      <c r="B9544" t="str">
        <f t="shared" si="303"/>
        <v>Young</v>
      </c>
      <c r="C9544">
        <v>0</v>
      </c>
      <c r="D9544" t="s">
        <v>10</v>
      </c>
      <c r="E9544">
        <v>2</v>
      </c>
      <c r="F9544">
        <v>3</v>
      </c>
      <c r="G9544">
        <v>2.68</v>
      </c>
      <c r="H9544" t="s">
        <v>36</v>
      </c>
      <c r="I9544">
        <v>66000</v>
      </c>
      <c r="J9544" t="str">
        <f t="shared" si="302"/>
        <v>medium</v>
      </c>
      <c r="K9544">
        <v>7</v>
      </c>
      <c r="L9544">
        <v>0</v>
      </c>
    </row>
    <row r="9545" spans="1:12" x14ac:dyDescent="0.25">
      <c r="A9545">
        <v>44</v>
      </c>
      <c r="B9545" t="str">
        <f t="shared" si="303"/>
        <v>Middle Aged</v>
      </c>
      <c r="C9545">
        <v>1</v>
      </c>
      <c r="D9545" t="s">
        <v>10</v>
      </c>
      <c r="E9545">
        <v>1</v>
      </c>
      <c r="F9545">
        <v>0</v>
      </c>
      <c r="G9545">
        <v>1.25</v>
      </c>
      <c r="H9545" t="s">
        <v>37</v>
      </c>
      <c r="I9545">
        <v>41200</v>
      </c>
      <c r="J9545" t="str">
        <f t="shared" si="302"/>
        <v>low</v>
      </c>
      <c r="K9545">
        <v>6</v>
      </c>
      <c r="L9545">
        <v>0</v>
      </c>
    </row>
    <row r="9546" spans="1:12" x14ac:dyDescent="0.25">
      <c r="A9546">
        <v>45</v>
      </c>
      <c r="B9546" t="str">
        <f t="shared" si="303"/>
        <v>Middle Aged</v>
      </c>
      <c r="C9546">
        <v>0</v>
      </c>
      <c r="D9546" t="s">
        <v>11</v>
      </c>
      <c r="E9546">
        <v>9</v>
      </c>
      <c r="F9546">
        <v>3</v>
      </c>
      <c r="G9546">
        <v>3.63</v>
      </c>
      <c r="H9546" t="s">
        <v>35</v>
      </c>
      <c r="I9546">
        <v>113000</v>
      </c>
      <c r="J9546" t="str">
        <f t="shared" si="302"/>
        <v>medium</v>
      </c>
      <c r="K9546">
        <v>9</v>
      </c>
      <c r="L9546">
        <v>1</v>
      </c>
    </row>
    <row r="9547" spans="1:12" x14ac:dyDescent="0.25">
      <c r="A9547">
        <v>33</v>
      </c>
      <c r="B9547" t="str">
        <f t="shared" si="303"/>
        <v>Adult</v>
      </c>
      <c r="C9547">
        <v>0</v>
      </c>
      <c r="D9547" t="s">
        <v>9</v>
      </c>
      <c r="E9547">
        <v>1</v>
      </c>
      <c r="F9547">
        <v>1</v>
      </c>
      <c r="G9547">
        <v>2.86</v>
      </c>
      <c r="H9547" t="s">
        <v>36</v>
      </c>
      <c r="I9547">
        <v>65000</v>
      </c>
      <c r="J9547" t="str">
        <f t="shared" si="302"/>
        <v>medium</v>
      </c>
      <c r="K9547">
        <v>5</v>
      </c>
      <c r="L9547">
        <v>0</v>
      </c>
    </row>
    <row r="9548" spans="1:12" x14ac:dyDescent="0.25">
      <c r="A9548">
        <v>53</v>
      </c>
      <c r="B9548" t="str">
        <f t="shared" si="303"/>
        <v>Senior</v>
      </c>
      <c r="C9548">
        <v>0</v>
      </c>
      <c r="D9548" t="s">
        <v>8</v>
      </c>
      <c r="E9548">
        <v>1</v>
      </c>
      <c r="F9548">
        <v>2</v>
      </c>
      <c r="G9548">
        <v>3.57</v>
      </c>
      <c r="H9548" t="s">
        <v>35</v>
      </c>
      <c r="I9548">
        <v>86000</v>
      </c>
      <c r="J9548" t="str">
        <f t="shared" si="302"/>
        <v>medium</v>
      </c>
      <c r="K9548">
        <v>5</v>
      </c>
      <c r="L9548">
        <v>0</v>
      </c>
    </row>
    <row r="9549" spans="1:12" x14ac:dyDescent="0.25">
      <c r="A9549">
        <v>51</v>
      </c>
      <c r="B9549" t="str">
        <f t="shared" si="303"/>
        <v>Senior</v>
      </c>
      <c r="C9549">
        <v>0</v>
      </c>
      <c r="D9549" t="s">
        <v>8</v>
      </c>
      <c r="E9549">
        <v>2</v>
      </c>
      <c r="F9549">
        <v>3</v>
      </c>
      <c r="G9549">
        <v>1.36</v>
      </c>
      <c r="H9549" t="s">
        <v>37</v>
      </c>
      <c r="I9549">
        <v>91000</v>
      </c>
      <c r="J9549" t="str">
        <f t="shared" si="302"/>
        <v>medium</v>
      </c>
      <c r="K9549">
        <v>8</v>
      </c>
      <c r="L9549">
        <v>0</v>
      </c>
    </row>
    <row r="9550" spans="1:12" x14ac:dyDescent="0.25">
      <c r="A9550">
        <v>23</v>
      </c>
      <c r="B9550" t="str">
        <f t="shared" si="303"/>
        <v>Young</v>
      </c>
      <c r="C9550">
        <v>0</v>
      </c>
      <c r="D9550" t="s">
        <v>9</v>
      </c>
      <c r="E9550">
        <v>2</v>
      </c>
      <c r="F9550">
        <v>2</v>
      </c>
      <c r="G9550">
        <v>3.66</v>
      </c>
      <c r="H9550" t="s">
        <v>35</v>
      </c>
      <c r="I9550">
        <v>54000</v>
      </c>
      <c r="J9550" t="str">
        <f t="shared" si="302"/>
        <v>low</v>
      </c>
      <c r="K9550">
        <v>4</v>
      </c>
      <c r="L9550">
        <v>0</v>
      </c>
    </row>
    <row r="9551" spans="1:12" x14ac:dyDescent="0.25">
      <c r="A9551">
        <v>39</v>
      </c>
      <c r="B9551" t="str">
        <f t="shared" si="303"/>
        <v>Middle Aged</v>
      </c>
      <c r="C9551">
        <v>0</v>
      </c>
      <c r="D9551" t="s">
        <v>9</v>
      </c>
      <c r="E9551">
        <v>1</v>
      </c>
      <c r="F9551">
        <v>0</v>
      </c>
      <c r="G9551">
        <v>1.92</v>
      </c>
      <c r="H9551" t="s">
        <v>37</v>
      </c>
      <c r="I9551">
        <v>33000</v>
      </c>
      <c r="J9551" t="str">
        <f t="shared" si="302"/>
        <v>low</v>
      </c>
      <c r="K9551">
        <v>2</v>
      </c>
      <c r="L9551">
        <v>0</v>
      </c>
    </row>
    <row r="9552" spans="1:12" x14ac:dyDescent="0.25">
      <c r="A9552">
        <v>49</v>
      </c>
      <c r="B9552" t="str">
        <f t="shared" si="303"/>
        <v>Senior</v>
      </c>
      <c r="C9552">
        <v>0</v>
      </c>
      <c r="D9552" t="s">
        <v>11</v>
      </c>
      <c r="E9552">
        <v>2</v>
      </c>
      <c r="F9552">
        <v>0</v>
      </c>
      <c r="G9552">
        <v>1.37</v>
      </c>
      <c r="H9552" t="s">
        <v>37</v>
      </c>
      <c r="I9552">
        <v>42000</v>
      </c>
      <c r="J9552" t="str">
        <f t="shared" si="302"/>
        <v>low</v>
      </c>
      <c r="K9552">
        <v>4</v>
      </c>
      <c r="L9552">
        <v>0</v>
      </c>
    </row>
    <row r="9553" spans="1:12" x14ac:dyDescent="0.25">
      <c r="A9553">
        <v>47</v>
      </c>
      <c r="B9553" t="str">
        <f t="shared" si="303"/>
        <v>Senior</v>
      </c>
      <c r="C9553">
        <v>1</v>
      </c>
      <c r="D9553" t="s">
        <v>9</v>
      </c>
      <c r="E9553">
        <v>1</v>
      </c>
      <c r="F9553">
        <v>2</v>
      </c>
      <c r="G9553">
        <v>2.0099999999999998</v>
      </c>
      <c r="H9553" t="s">
        <v>36</v>
      </c>
      <c r="I9553">
        <v>53600</v>
      </c>
      <c r="J9553" t="str">
        <f t="shared" si="302"/>
        <v>low</v>
      </c>
      <c r="K9553">
        <v>3</v>
      </c>
      <c r="L9553">
        <v>0</v>
      </c>
    </row>
    <row r="9554" spans="1:12" x14ac:dyDescent="0.25">
      <c r="A9554">
        <v>33</v>
      </c>
      <c r="B9554" t="str">
        <f t="shared" si="303"/>
        <v>Adult</v>
      </c>
      <c r="C9554">
        <v>0</v>
      </c>
      <c r="D9554" t="s">
        <v>9</v>
      </c>
      <c r="E9554">
        <v>1</v>
      </c>
      <c r="F9554">
        <v>5</v>
      </c>
      <c r="G9554">
        <v>2.86</v>
      </c>
      <c r="H9554" t="s">
        <v>36</v>
      </c>
      <c r="I9554">
        <v>95000</v>
      </c>
      <c r="J9554" t="str">
        <f t="shared" si="302"/>
        <v>medium</v>
      </c>
      <c r="K9554">
        <v>6</v>
      </c>
      <c r="L9554">
        <v>0</v>
      </c>
    </row>
    <row r="9555" spans="1:12" x14ac:dyDescent="0.25">
      <c r="A9555">
        <v>42</v>
      </c>
      <c r="B9555" t="str">
        <f t="shared" si="303"/>
        <v>Middle Aged</v>
      </c>
      <c r="C9555">
        <v>1</v>
      </c>
      <c r="D9555" t="s">
        <v>10</v>
      </c>
      <c r="E9555">
        <v>2</v>
      </c>
      <c r="F9555">
        <v>0</v>
      </c>
      <c r="G9555">
        <v>2.31</v>
      </c>
      <c r="H9555" t="s">
        <v>36</v>
      </c>
      <c r="I9555">
        <v>62600</v>
      </c>
      <c r="J9555" t="str">
        <f t="shared" si="302"/>
        <v>medium</v>
      </c>
      <c r="K9555">
        <v>3</v>
      </c>
      <c r="L9555">
        <v>0</v>
      </c>
    </row>
    <row r="9556" spans="1:12" x14ac:dyDescent="0.25">
      <c r="A9556">
        <v>41</v>
      </c>
      <c r="B9556" t="str">
        <f t="shared" si="303"/>
        <v>Middle Aged</v>
      </c>
      <c r="C9556">
        <v>0</v>
      </c>
      <c r="D9556" t="s">
        <v>10</v>
      </c>
      <c r="E9556">
        <v>2</v>
      </c>
      <c r="F9556">
        <v>1</v>
      </c>
      <c r="G9556">
        <v>2.94</v>
      </c>
      <c r="H9556" t="s">
        <v>36</v>
      </c>
      <c r="I9556">
        <v>49000</v>
      </c>
      <c r="J9556" t="str">
        <f t="shared" si="302"/>
        <v>low</v>
      </c>
      <c r="K9556">
        <v>4</v>
      </c>
      <c r="L9556">
        <v>0</v>
      </c>
    </row>
    <row r="9557" spans="1:12" x14ac:dyDescent="0.25">
      <c r="A9557">
        <v>49</v>
      </c>
      <c r="B9557" t="str">
        <f t="shared" si="303"/>
        <v>Senior</v>
      </c>
      <c r="C9557">
        <v>1</v>
      </c>
      <c r="D9557" t="s">
        <v>8</v>
      </c>
      <c r="E9557">
        <v>2</v>
      </c>
      <c r="F9557">
        <v>4</v>
      </c>
      <c r="G9557">
        <v>3.42</v>
      </c>
      <c r="H9557" t="s">
        <v>35</v>
      </c>
      <c r="I9557">
        <v>65200</v>
      </c>
      <c r="J9557" t="str">
        <f t="shared" si="302"/>
        <v>medium</v>
      </c>
      <c r="K9557">
        <v>6</v>
      </c>
      <c r="L9557">
        <v>0</v>
      </c>
    </row>
    <row r="9558" spans="1:12" x14ac:dyDescent="0.25">
      <c r="A9558">
        <v>45</v>
      </c>
      <c r="B9558" t="str">
        <f t="shared" si="303"/>
        <v>Middle Aged</v>
      </c>
      <c r="C9558">
        <v>0</v>
      </c>
      <c r="D9558" t="s">
        <v>8</v>
      </c>
      <c r="E9558">
        <v>2</v>
      </c>
      <c r="F9558">
        <v>0</v>
      </c>
      <c r="G9558">
        <v>2.27</v>
      </c>
      <c r="H9558" t="s">
        <v>36</v>
      </c>
      <c r="I9558">
        <v>62000</v>
      </c>
      <c r="J9558" t="str">
        <f t="shared" si="302"/>
        <v>medium</v>
      </c>
      <c r="K9558">
        <v>3</v>
      </c>
      <c r="L9558">
        <v>0</v>
      </c>
    </row>
    <row r="9559" spans="1:12" x14ac:dyDescent="0.25">
      <c r="A9559">
        <v>39</v>
      </c>
      <c r="B9559" t="str">
        <f t="shared" si="303"/>
        <v>Middle Aged</v>
      </c>
      <c r="C9559">
        <v>1</v>
      </c>
      <c r="D9559" t="s">
        <v>10</v>
      </c>
      <c r="E9559">
        <v>2</v>
      </c>
      <c r="F9559">
        <v>2</v>
      </c>
      <c r="G9559">
        <v>1.55</v>
      </c>
      <c r="H9559" t="s">
        <v>37</v>
      </c>
      <c r="I9559">
        <v>92200</v>
      </c>
      <c r="J9559" t="str">
        <f t="shared" si="302"/>
        <v>medium</v>
      </c>
      <c r="K9559">
        <v>5</v>
      </c>
      <c r="L9559">
        <v>0</v>
      </c>
    </row>
    <row r="9560" spans="1:12" x14ac:dyDescent="0.25">
      <c r="A9560">
        <v>55</v>
      </c>
      <c r="B9560" t="str">
        <f t="shared" si="303"/>
        <v>Senior</v>
      </c>
      <c r="C9560">
        <v>0</v>
      </c>
      <c r="D9560" t="s">
        <v>8</v>
      </c>
      <c r="E9560">
        <v>2</v>
      </c>
      <c r="F9560">
        <v>2</v>
      </c>
      <c r="G9560">
        <v>3.51</v>
      </c>
      <c r="H9560" t="s">
        <v>35</v>
      </c>
      <c r="I9560">
        <v>106000</v>
      </c>
      <c r="J9560" t="str">
        <f t="shared" si="302"/>
        <v>medium</v>
      </c>
      <c r="K9560">
        <v>7</v>
      </c>
      <c r="L9560">
        <v>0</v>
      </c>
    </row>
    <row r="9561" spans="1:12" x14ac:dyDescent="0.25">
      <c r="A9561">
        <v>51</v>
      </c>
      <c r="B9561" t="str">
        <f t="shared" si="303"/>
        <v>Senior</v>
      </c>
      <c r="C9561">
        <v>0</v>
      </c>
      <c r="D9561" t="s">
        <v>11</v>
      </c>
      <c r="E9561">
        <v>1</v>
      </c>
      <c r="F9561">
        <v>3</v>
      </c>
      <c r="G9561">
        <v>1.84</v>
      </c>
      <c r="H9561" t="s">
        <v>37</v>
      </c>
      <c r="I9561">
        <v>63000</v>
      </c>
      <c r="J9561" t="str">
        <f t="shared" si="302"/>
        <v>medium</v>
      </c>
      <c r="K9561">
        <v>4</v>
      </c>
      <c r="L9561">
        <v>0</v>
      </c>
    </row>
    <row r="9562" spans="1:12" x14ac:dyDescent="0.25">
      <c r="A9562">
        <v>42</v>
      </c>
      <c r="B9562" t="str">
        <f t="shared" si="303"/>
        <v>Middle Aged</v>
      </c>
      <c r="C9562">
        <v>0</v>
      </c>
      <c r="D9562" t="s">
        <v>10</v>
      </c>
      <c r="E9562">
        <v>2</v>
      </c>
      <c r="F9562">
        <v>2</v>
      </c>
      <c r="G9562">
        <v>2.84</v>
      </c>
      <c r="H9562" t="s">
        <v>36</v>
      </c>
      <c r="I9562">
        <v>52000</v>
      </c>
      <c r="J9562" t="str">
        <f t="shared" si="302"/>
        <v>low</v>
      </c>
      <c r="K9562">
        <v>5</v>
      </c>
      <c r="L9562">
        <v>0</v>
      </c>
    </row>
    <row r="9563" spans="1:12" x14ac:dyDescent="0.25">
      <c r="A9563">
        <v>32</v>
      </c>
      <c r="B9563" t="str">
        <f t="shared" si="303"/>
        <v>Adult</v>
      </c>
      <c r="C9563">
        <v>1</v>
      </c>
      <c r="D9563" t="s">
        <v>8</v>
      </c>
      <c r="E9563">
        <v>1</v>
      </c>
      <c r="F9563">
        <v>2</v>
      </c>
      <c r="G9563">
        <v>2.79</v>
      </c>
      <c r="H9563" t="s">
        <v>36</v>
      </c>
      <c r="I9563">
        <v>65600</v>
      </c>
      <c r="J9563" t="str">
        <f t="shared" si="302"/>
        <v>medium</v>
      </c>
      <c r="K9563">
        <v>4</v>
      </c>
      <c r="L9563">
        <v>0</v>
      </c>
    </row>
    <row r="9564" spans="1:12" x14ac:dyDescent="0.25">
      <c r="A9564">
        <v>41</v>
      </c>
      <c r="B9564" t="str">
        <f t="shared" si="303"/>
        <v>Middle Aged</v>
      </c>
      <c r="C9564">
        <v>1</v>
      </c>
      <c r="D9564" t="s">
        <v>11</v>
      </c>
      <c r="E9564">
        <v>3</v>
      </c>
      <c r="F9564">
        <v>2</v>
      </c>
      <c r="G9564">
        <v>1.89</v>
      </c>
      <c r="H9564" t="s">
        <v>37</v>
      </c>
      <c r="I9564">
        <v>57800</v>
      </c>
      <c r="J9564" t="str">
        <f t="shared" si="302"/>
        <v>low</v>
      </c>
      <c r="K9564">
        <v>3</v>
      </c>
      <c r="L9564">
        <v>0</v>
      </c>
    </row>
    <row r="9565" spans="1:12" x14ac:dyDescent="0.25">
      <c r="A9565">
        <v>34</v>
      </c>
      <c r="B9565" t="str">
        <f t="shared" si="303"/>
        <v>Adult</v>
      </c>
      <c r="C9565">
        <v>1</v>
      </c>
      <c r="D9565" t="s">
        <v>8</v>
      </c>
      <c r="E9565">
        <v>2</v>
      </c>
      <c r="F9565">
        <v>1</v>
      </c>
      <c r="G9565">
        <v>1.97</v>
      </c>
      <c r="H9565" t="s">
        <v>37</v>
      </c>
      <c r="I9565">
        <v>44200</v>
      </c>
      <c r="J9565" t="str">
        <f t="shared" si="302"/>
        <v>low</v>
      </c>
      <c r="K9565">
        <v>6</v>
      </c>
      <c r="L9565">
        <v>0</v>
      </c>
    </row>
    <row r="9566" spans="1:12" x14ac:dyDescent="0.25">
      <c r="A9566">
        <v>56</v>
      </c>
      <c r="B9566" t="str">
        <f t="shared" si="303"/>
        <v>Elderly</v>
      </c>
      <c r="C9566">
        <v>0</v>
      </c>
      <c r="D9566" t="s">
        <v>11</v>
      </c>
      <c r="E9566">
        <v>2</v>
      </c>
      <c r="F9566">
        <v>5</v>
      </c>
      <c r="G9566">
        <v>3.6</v>
      </c>
      <c r="H9566" t="s">
        <v>35</v>
      </c>
      <c r="I9566">
        <v>134000</v>
      </c>
      <c r="J9566" t="str">
        <f t="shared" si="302"/>
        <v>medium</v>
      </c>
      <c r="K9566">
        <v>7</v>
      </c>
      <c r="L9566">
        <v>0</v>
      </c>
    </row>
    <row r="9567" spans="1:12" x14ac:dyDescent="0.25">
      <c r="A9567">
        <v>33</v>
      </c>
      <c r="B9567" t="str">
        <f t="shared" si="303"/>
        <v>Adult</v>
      </c>
      <c r="C9567">
        <v>0</v>
      </c>
      <c r="D9567" t="s">
        <v>10</v>
      </c>
      <c r="E9567">
        <v>3</v>
      </c>
      <c r="F9567">
        <v>1</v>
      </c>
      <c r="G9567">
        <v>2.4</v>
      </c>
      <c r="H9567" t="s">
        <v>36</v>
      </c>
      <c r="I9567">
        <v>73000</v>
      </c>
      <c r="J9567" t="str">
        <f t="shared" si="302"/>
        <v>medium</v>
      </c>
      <c r="K9567">
        <v>4</v>
      </c>
      <c r="L9567">
        <v>0</v>
      </c>
    </row>
    <row r="9568" spans="1:12" x14ac:dyDescent="0.25">
      <c r="A9568">
        <v>27</v>
      </c>
      <c r="B9568" t="str">
        <f t="shared" si="303"/>
        <v>Adult</v>
      </c>
      <c r="C9568">
        <v>0</v>
      </c>
      <c r="D9568" t="s">
        <v>10</v>
      </c>
      <c r="E9568">
        <v>6</v>
      </c>
      <c r="F9568">
        <v>3</v>
      </c>
      <c r="G9568">
        <v>3.11</v>
      </c>
      <c r="H9568" t="s">
        <v>35</v>
      </c>
      <c r="I9568">
        <v>105000</v>
      </c>
      <c r="J9568" t="str">
        <f t="shared" si="302"/>
        <v>medium</v>
      </c>
      <c r="K9568">
        <v>10</v>
      </c>
      <c r="L9568">
        <v>1</v>
      </c>
    </row>
    <row r="9569" spans="1:12" x14ac:dyDescent="0.25">
      <c r="A9569">
        <v>22</v>
      </c>
      <c r="B9569" t="str">
        <f t="shared" si="303"/>
        <v>Young</v>
      </c>
      <c r="C9569">
        <v>0</v>
      </c>
      <c r="D9569" t="s">
        <v>10</v>
      </c>
      <c r="E9569">
        <v>1</v>
      </c>
      <c r="F9569">
        <v>6</v>
      </c>
      <c r="G9569">
        <v>2.0699999999999998</v>
      </c>
      <c r="H9569" t="s">
        <v>36</v>
      </c>
      <c r="I9569">
        <v>60000</v>
      </c>
      <c r="J9569" t="str">
        <f t="shared" si="302"/>
        <v>low</v>
      </c>
      <c r="K9569">
        <v>9</v>
      </c>
      <c r="L9569">
        <v>1</v>
      </c>
    </row>
    <row r="9570" spans="1:12" x14ac:dyDescent="0.25">
      <c r="A9570">
        <v>32</v>
      </c>
      <c r="B9570" t="str">
        <f t="shared" si="303"/>
        <v>Adult</v>
      </c>
      <c r="C9570">
        <v>0</v>
      </c>
      <c r="D9570" t="s">
        <v>11</v>
      </c>
      <c r="E9570">
        <v>2</v>
      </c>
      <c r="F9570">
        <v>4</v>
      </c>
      <c r="G9570">
        <v>2.42</v>
      </c>
      <c r="H9570" t="s">
        <v>36</v>
      </c>
      <c r="I9570">
        <v>63000</v>
      </c>
      <c r="J9570" t="str">
        <f t="shared" si="302"/>
        <v>medium</v>
      </c>
      <c r="K9570">
        <v>5</v>
      </c>
      <c r="L9570">
        <v>0</v>
      </c>
    </row>
    <row r="9571" spans="1:12" x14ac:dyDescent="0.25">
      <c r="A9571">
        <v>47</v>
      </c>
      <c r="B9571" t="str">
        <f t="shared" si="303"/>
        <v>Senior</v>
      </c>
      <c r="C9571">
        <v>0</v>
      </c>
      <c r="D9571" t="s">
        <v>11</v>
      </c>
      <c r="E9571">
        <v>1</v>
      </c>
      <c r="F9571">
        <v>1</v>
      </c>
      <c r="G9571">
        <v>2.56</v>
      </c>
      <c r="H9571" t="s">
        <v>36</v>
      </c>
      <c r="I9571">
        <v>52000</v>
      </c>
      <c r="J9571" t="str">
        <f t="shared" si="302"/>
        <v>low</v>
      </c>
      <c r="K9571">
        <v>5</v>
      </c>
      <c r="L9571">
        <v>0</v>
      </c>
    </row>
    <row r="9572" spans="1:12" x14ac:dyDescent="0.25">
      <c r="A9572">
        <v>46</v>
      </c>
      <c r="B9572" t="str">
        <f t="shared" si="303"/>
        <v>Senior</v>
      </c>
      <c r="C9572">
        <v>1</v>
      </c>
      <c r="D9572" t="s">
        <v>9</v>
      </c>
      <c r="E9572">
        <v>2</v>
      </c>
      <c r="F9572">
        <v>2</v>
      </c>
      <c r="G9572">
        <v>3.9</v>
      </c>
      <c r="H9572" t="s">
        <v>35</v>
      </c>
      <c r="I9572">
        <v>73800</v>
      </c>
      <c r="J9572" t="str">
        <f t="shared" si="302"/>
        <v>medium</v>
      </c>
      <c r="K9572">
        <v>4</v>
      </c>
      <c r="L9572">
        <v>0</v>
      </c>
    </row>
    <row r="9573" spans="1:12" x14ac:dyDescent="0.25">
      <c r="A9573">
        <v>38</v>
      </c>
      <c r="B9573" t="str">
        <f t="shared" si="303"/>
        <v>Middle Aged</v>
      </c>
      <c r="C9573">
        <v>0</v>
      </c>
      <c r="D9573" t="s">
        <v>10</v>
      </c>
      <c r="E9573">
        <v>3</v>
      </c>
      <c r="F9573">
        <v>4</v>
      </c>
      <c r="G9573">
        <v>2.86</v>
      </c>
      <c r="H9573" t="s">
        <v>36</v>
      </c>
      <c r="I9573">
        <v>108000</v>
      </c>
      <c r="J9573" t="str">
        <f t="shared" si="302"/>
        <v>medium</v>
      </c>
      <c r="K9573">
        <v>7</v>
      </c>
      <c r="L9573">
        <v>0</v>
      </c>
    </row>
    <row r="9574" spans="1:12" x14ac:dyDescent="0.25">
      <c r="A9574">
        <v>30</v>
      </c>
      <c r="B9574" t="str">
        <f t="shared" si="303"/>
        <v>Adult</v>
      </c>
      <c r="C9574">
        <v>0</v>
      </c>
      <c r="D9574" t="s">
        <v>8</v>
      </c>
      <c r="E9574">
        <v>1</v>
      </c>
      <c r="F9574">
        <v>4</v>
      </c>
      <c r="G9574">
        <v>2.0099999999999998</v>
      </c>
      <c r="H9574" t="s">
        <v>36</v>
      </c>
      <c r="I9574">
        <v>60000</v>
      </c>
      <c r="J9574" t="str">
        <f t="shared" si="302"/>
        <v>low</v>
      </c>
      <c r="K9574">
        <v>6</v>
      </c>
      <c r="L9574">
        <v>0</v>
      </c>
    </row>
    <row r="9575" spans="1:12" x14ac:dyDescent="0.25">
      <c r="A9575">
        <v>23</v>
      </c>
      <c r="B9575" t="str">
        <f t="shared" si="303"/>
        <v>Young</v>
      </c>
      <c r="C9575">
        <v>1</v>
      </c>
      <c r="D9575" t="s">
        <v>11</v>
      </c>
      <c r="E9575">
        <v>1</v>
      </c>
      <c r="F9575">
        <v>1</v>
      </c>
      <c r="G9575">
        <v>2.73</v>
      </c>
      <c r="H9575" t="s">
        <v>36</v>
      </c>
      <c r="I9575">
        <v>45400</v>
      </c>
      <c r="J9575" t="str">
        <f t="shared" si="302"/>
        <v>low</v>
      </c>
      <c r="K9575">
        <v>2</v>
      </c>
      <c r="L9575">
        <v>0</v>
      </c>
    </row>
    <row r="9576" spans="1:12" x14ac:dyDescent="0.25">
      <c r="A9576">
        <v>52</v>
      </c>
      <c r="B9576" t="str">
        <f t="shared" si="303"/>
        <v>Senior</v>
      </c>
      <c r="C9576">
        <v>1</v>
      </c>
      <c r="D9576" t="s">
        <v>8</v>
      </c>
      <c r="E9576">
        <v>3</v>
      </c>
      <c r="F9576">
        <v>1</v>
      </c>
      <c r="G9576">
        <v>3.58</v>
      </c>
      <c r="H9576" t="s">
        <v>35</v>
      </c>
      <c r="I9576">
        <v>78600</v>
      </c>
      <c r="J9576" t="str">
        <f t="shared" si="302"/>
        <v>medium</v>
      </c>
      <c r="K9576">
        <v>9</v>
      </c>
      <c r="L9576">
        <v>1</v>
      </c>
    </row>
    <row r="9577" spans="1:12" x14ac:dyDescent="0.25">
      <c r="A9577">
        <v>48</v>
      </c>
      <c r="B9577" t="str">
        <f t="shared" si="303"/>
        <v>Senior</v>
      </c>
      <c r="C9577">
        <v>0</v>
      </c>
      <c r="D9577" t="s">
        <v>11</v>
      </c>
      <c r="E9577">
        <v>1</v>
      </c>
      <c r="F9577">
        <v>1</v>
      </c>
      <c r="G9577">
        <v>2.1800000000000002</v>
      </c>
      <c r="H9577" t="s">
        <v>36</v>
      </c>
      <c r="I9577">
        <v>78000</v>
      </c>
      <c r="J9577" t="str">
        <f t="shared" si="302"/>
        <v>medium</v>
      </c>
      <c r="K9577">
        <v>3</v>
      </c>
      <c r="L9577">
        <v>0</v>
      </c>
    </row>
    <row r="9578" spans="1:12" x14ac:dyDescent="0.25">
      <c r="A9578">
        <v>24</v>
      </c>
      <c r="B9578" t="str">
        <f t="shared" si="303"/>
        <v>Young</v>
      </c>
      <c r="C9578">
        <v>0</v>
      </c>
      <c r="D9578" t="s">
        <v>10</v>
      </c>
      <c r="E9578">
        <v>1</v>
      </c>
      <c r="F9578">
        <v>0</v>
      </c>
      <c r="G9578">
        <v>2.2000000000000002</v>
      </c>
      <c r="H9578" t="s">
        <v>36</v>
      </c>
      <c r="I9578">
        <v>44000</v>
      </c>
      <c r="J9578" t="str">
        <f t="shared" si="302"/>
        <v>low</v>
      </c>
      <c r="K9578">
        <v>5</v>
      </c>
      <c r="L9578">
        <v>0</v>
      </c>
    </row>
    <row r="9579" spans="1:12" x14ac:dyDescent="0.25">
      <c r="A9579">
        <v>26</v>
      </c>
      <c r="B9579" t="str">
        <f t="shared" si="303"/>
        <v>Adult</v>
      </c>
      <c r="C9579">
        <v>0</v>
      </c>
      <c r="D9579" t="s">
        <v>8</v>
      </c>
      <c r="E9579">
        <v>2</v>
      </c>
      <c r="F9579">
        <v>4</v>
      </c>
      <c r="G9579">
        <v>3.85</v>
      </c>
      <c r="H9579" t="s">
        <v>35</v>
      </c>
      <c r="I9579">
        <v>73000</v>
      </c>
      <c r="J9579" t="str">
        <f t="shared" si="302"/>
        <v>medium</v>
      </c>
      <c r="K9579">
        <v>5</v>
      </c>
      <c r="L9579">
        <v>0</v>
      </c>
    </row>
    <row r="9580" spans="1:12" x14ac:dyDescent="0.25">
      <c r="A9580">
        <v>57</v>
      </c>
      <c r="B9580" t="str">
        <f t="shared" si="303"/>
        <v>Elderly</v>
      </c>
      <c r="C9580">
        <v>0</v>
      </c>
      <c r="D9580" t="s">
        <v>10</v>
      </c>
      <c r="E9580">
        <v>2</v>
      </c>
      <c r="F9580">
        <v>4</v>
      </c>
      <c r="G9580">
        <v>1.39</v>
      </c>
      <c r="H9580" t="s">
        <v>37</v>
      </c>
      <c r="I9580">
        <v>79000</v>
      </c>
      <c r="J9580" t="str">
        <f t="shared" si="302"/>
        <v>medium</v>
      </c>
      <c r="K9580">
        <v>10</v>
      </c>
      <c r="L9580">
        <v>1</v>
      </c>
    </row>
    <row r="9581" spans="1:12" x14ac:dyDescent="0.25">
      <c r="A9581">
        <v>39</v>
      </c>
      <c r="B9581" t="str">
        <f t="shared" si="303"/>
        <v>Middle Aged</v>
      </c>
      <c r="C9581">
        <v>0</v>
      </c>
      <c r="D9581" t="s">
        <v>10</v>
      </c>
      <c r="E9581">
        <v>1</v>
      </c>
      <c r="F9581">
        <v>4</v>
      </c>
      <c r="G9581">
        <v>2.76</v>
      </c>
      <c r="H9581" t="s">
        <v>36</v>
      </c>
      <c r="I9581">
        <v>108000</v>
      </c>
      <c r="J9581" t="str">
        <f t="shared" si="302"/>
        <v>medium</v>
      </c>
      <c r="K9581">
        <v>10</v>
      </c>
      <c r="L9581">
        <v>1</v>
      </c>
    </row>
    <row r="9582" spans="1:12" x14ac:dyDescent="0.25">
      <c r="A9582">
        <v>29</v>
      </c>
      <c r="B9582" t="str">
        <f t="shared" si="303"/>
        <v>Adult</v>
      </c>
      <c r="C9582">
        <v>0</v>
      </c>
      <c r="D9582" t="s">
        <v>9</v>
      </c>
      <c r="E9582">
        <v>8</v>
      </c>
      <c r="F9582">
        <v>5</v>
      </c>
      <c r="G9582">
        <v>2.41</v>
      </c>
      <c r="H9582" t="s">
        <v>36</v>
      </c>
      <c r="I9582">
        <v>61000</v>
      </c>
      <c r="J9582" t="str">
        <f t="shared" si="302"/>
        <v>medium</v>
      </c>
      <c r="K9582">
        <v>5</v>
      </c>
      <c r="L9582">
        <v>0</v>
      </c>
    </row>
    <row r="9583" spans="1:12" x14ac:dyDescent="0.25">
      <c r="A9583">
        <v>41</v>
      </c>
      <c r="B9583" t="str">
        <f t="shared" si="303"/>
        <v>Middle Aged</v>
      </c>
      <c r="C9583">
        <v>0</v>
      </c>
      <c r="D9583" t="s">
        <v>8</v>
      </c>
      <c r="E9583">
        <v>2</v>
      </c>
      <c r="F9583">
        <v>2</v>
      </c>
      <c r="G9583">
        <v>2.27</v>
      </c>
      <c r="H9583" t="s">
        <v>36</v>
      </c>
      <c r="I9583">
        <v>62000</v>
      </c>
      <c r="J9583" t="str">
        <f t="shared" si="302"/>
        <v>medium</v>
      </c>
      <c r="K9583">
        <v>6</v>
      </c>
      <c r="L9583">
        <v>0</v>
      </c>
    </row>
    <row r="9584" spans="1:12" x14ac:dyDescent="0.25">
      <c r="A9584">
        <v>55</v>
      </c>
      <c r="B9584" t="str">
        <f t="shared" si="303"/>
        <v>Senior</v>
      </c>
      <c r="C9584">
        <v>0</v>
      </c>
      <c r="D9584" t="s">
        <v>8</v>
      </c>
      <c r="E9584">
        <v>1</v>
      </c>
      <c r="F9584">
        <v>2</v>
      </c>
      <c r="G9584">
        <v>3.31</v>
      </c>
      <c r="H9584" t="s">
        <v>35</v>
      </c>
      <c r="I9584">
        <v>73000</v>
      </c>
      <c r="J9584" t="str">
        <f t="shared" si="302"/>
        <v>medium</v>
      </c>
      <c r="K9584">
        <v>8</v>
      </c>
      <c r="L9584">
        <v>0</v>
      </c>
    </row>
    <row r="9585" spans="1:12" x14ac:dyDescent="0.25">
      <c r="A9585">
        <v>30</v>
      </c>
      <c r="B9585" t="str">
        <f t="shared" si="303"/>
        <v>Adult</v>
      </c>
      <c r="C9585">
        <v>0</v>
      </c>
      <c r="D9585" t="s">
        <v>8</v>
      </c>
      <c r="E9585">
        <v>1</v>
      </c>
      <c r="F9585">
        <v>4</v>
      </c>
      <c r="G9585">
        <v>1.89</v>
      </c>
      <c r="H9585" t="s">
        <v>37</v>
      </c>
      <c r="I9585">
        <v>58000</v>
      </c>
      <c r="J9585" t="str">
        <f t="shared" si="302"/>
        <v>low</v>
      </c>
      <c r="K9585">
        <v>10</v>
      </c>
      <c r="L9585">
        <v>1</v>
      </c>
    </row>
    <row r="9586" spans="1:12" x14ac:dyDescent="0.25">
      <c r="A9586">
        <v>47</v>
      </c>
      <c r="B9586" t="str">
        <f t="shared" si="303"/>
        <v>Senior</v>
      </c>
      <c r="C9586">
        <v>0</v>
      </c>
      <c r="D9586" t="s">
        <v>8</v>
      </c>
      <c r="E9586">
        <v>1</v>
      </c>
      <c r="F9586">
        <v>4</v>
      </c>
      <c r="G9586">
        <v>2.72</v>
      </c>
      <c r="H9586" t="s">
        <v>36</v>
      </c>
      <c r="I9586" s="1">
        <v>100000</v>
      </c>
      <c r="J9586" t="str">
        <f t="shared" si="302"/>
        <v>medium</v>
      </c>
      <c r="K9586">
        <v>9</v>
      </c>
      <c r="L9586">
        <v>1</v>
      </c>
    </row>
    <row r="9587" spans="1:12" x14ac:dyDescent="0.25">
      <c r="A9587">
        <v>37</v>
      </c>
      <c r="B9587" t="str">
        <f t="shared" si="303"/>
        <v>Middle Aged</v>
      </c>
      <c r="C9587">
        <v>0</v>
      </c>
      <c r="D9587" t="s">
        <v>8</v>
      </c>
      <c r="E9587">
        <v>2</v>
      </c>
      <c r="F9587">
        <v>0</v>
      </c>
      <c r="G9587">
        <v>3.27</v>
      </c>
      <c r="H9587" t="s">
        <v>35</v>
      </c>
      <c r="I9587">
        <v>71000</v>
      </c>
      <c r="J9587" t="str">
        <f t="shared" si="302"/>
        <v>medium</v>
      </c>
      <c r="K9587">
        <v>5</v>
      </c>
      <c r="L9587">
        <v>0</v>
      </c>
    </row>
    <row r="9588" spans="1:12" x14ac:dyDescent="0.25">
      <c r="A9588">
        <v>41</v>
      </c>
      <c r="B9588" t="str">
        <f t="shared" si="303"/>
        <v>Middle Aged</v>
      </c>
      <c r="C9588">
        <v>1</v>
      </c>
      <c r="D9588" t="s">
        <v>8</v>
      </c>
      <c r="E9588">
        <v>8</v>
      </c>
      <c r="F9588">
        <v>3</v>
      </c>
      <c r="G9588">
        <v>2.15</v>
      </c>
      <c r="H9588" t="s">
        <v>36</v>
      </c>
      <c r="I9588">
        <v>98800</v>
      </c>
      <c r="J9588" t="str">
        <f t="shared" si="302"/>
        <v>medium</v>
      </c>
      <c r="K9588">
        <v>8</v>
      </c>
      <c r="L9588">
        <v>0</v>
      </c>
    </row>
    <row r="9589" spans="1:12" x14ac:dyDescent="0.25">
      <c r="A9589">
        <v>44</v>
      </c>
      <c r="B9589" t="str">
        <f t="shared" si="303"/>
        <v>Middle Aged</v>
      </c>
      <c r="C9589">
        <v>1</v>
      </c>
      <c r="D9589" t="s">
        <v>8</v>
      </c>
      <c r="E9589">
        <v>10</v>
      </c>
      <c r="F9589">
        <v>1</v>
      </c>
      <c r="G9589">
        <v>2.82</v>
      </c>
      <c r="H9589" t="s">
        <v>36</v>
      </c>
      <c r="I9589">
        <v>54200</v>
      </c>
      <c r="J9589" t="str">
        <f t="shared" si="302"/>
        <v>low</v>
      </c>
      <c r="K9589">
        <v>9</v>
      </c>
      <c r="L9589">
        <v>1</v>
      </c>
    </row>
    <row r="9590" spans="1:12" x14ac:dyDescent="0.25">
      <c r="A9590">
        <v>37</v>
      </c>
      <c r="B9590" t="str">
        <f t="shared" si="303"/>
        <v>Middle Aged</v>
      </c>
      <c r="C9590">
        <v>0</v>
      </c>
      <c r="D9590" t="s">
        <v>8</v>
      </c>
      <c r="E9590">
        <v>4</v>
      </c>
      <c r="F9590">
        <v>3</v>
      </c>
      <c r="G9590">
        <v>3.65</v>
      </c>
      <c r="H9590" t="s">
        <v>35</v>
      </c>
      <c r="I9590">
        <v>122000</v>
      </c>
      <c r="J9590" t="str">
        <f t="shared" si="302"/>
        <v>medium</v>
      </c>
      <c r="K9590">
        <v>10</v>
      </c>
      <c r="L9590">
        <v>1</v>
      </c>
    </row>
    <row r="9591" spans="1:12" x14ac:dyDescent="0.25">
      <c r="A9591">
        <v>50</v>
      </c>
      <c r="B9591" t="str">
        <f t="shared" si="303"/>
        <v>Senior</v>
      </c>
      <c r="C9591">
        <v>0</v>
      </c>
      <c r="D9591" t="s">
        <v>10</v>
      </c>
      <c r="E9591">
        <v>11</v>
      </c>
      <c r="F9591">
        <v>1</v>
      </c>
      <c r="G9591">
        <v>1.97</v>
      </c>
      <c r="H9591" t="s">
        <v>37</v>
      </c>
      <c r="I9591">
        <v>86000</v>
      </c>
      <c r="J9591" t="str">
        <f t="shared" si="302"/>
        <v>medium</v>
      </c>
      <c r="K9591">
        <v>6</v>
      </c>
      <c r="L9591">
        <v>0</v>
      </c>
    </row>
    <row r="9592" spans="1:12" x14ac:dyDescent="0.25">
      <c r="A9592">
        <v>48</v>
      </c>
      <c r="B9592" t="str">
        <f t="shared" si="303"/>
        <v>Senior</v>
      </c>
      <c r="C9592">
        <v>0</v>
      </c>
      <c r="D9592" t="s">
        <v>11</v>
      </c>
      <c r="E9592">
        <v>1</v>
      </c>
      <c r="F9592">
        <v>2</v>
      </c>
      <c r="G9592">
        <v>2.36</v>
      </c>
      <c r="H9592" t="s">
        <v>36</v>
      </c>
      <c r="I9592">
        <v>94000</v>
      </c>
      <c r="J9592" t="str">
        <f t="shared" si="302"/>
        <v>medium</v>
      </c>
      <c r="K9592">
        <v>4</v>
      </c>
      <c r="L9592">
        <v>0</v>
      </c>
    </row>
    <row r="9593" spans="1:12" x14ac:dyDescent="0.25">
      <c r="A9593">
        <v>56</v>
      </c>
      <c r="B9593" t="str">
        <f t="shared" si="303"/>
        <v>Elderly</v>
      </c>
      <c r="C9593">
        <v>1</v>
      </c>
      <c r="D9593" t="s">
        <v>9</v>
      </c>
      <c r="E9593">
        <v>2</v>
      </c>
      <c r="F9593">
        <v>5</v>
      </c>
      <c r="G9593">
        <v>3.56</v>
      </c>
      <c r="H9593" t="s">
        <v>35</v>
      </c>
      <c r="I9593">
        <v>83800</v>
      </c>
      <c r="J9593" t="str">
        <f t="shared" si="302"/>
        <v>medium</v>
      </c>
      <c r="K9593">
        <v>8</v>
      </c>
      <c r="L9593">
        <v>0</v>
      </c>
    </row>
    <row r="9594" spans="1:12" x14ac:dyDescent="0.25">
      <c r="A9594">
        <v>35</v>
      </c>
      <c r="B9594" t="str">
        <f t="shared" si="303"/>
        <v>Adult</v>
      </c>
      <c r="C9594">
        <v>1</v>
      </c>
      <c r="D9594" t="s">
        <v>10</v>
      </c>
      <c r="E9594">
        <v>2</v>
      </c>
      <c r="F9594">
        <v>4</v>
      </c>
      <c r="G9594">
        <v>2.73</v>
      </c>
      <c r="H9594" t="s">
        <v>36</v>
      </c>
      <c r="I9594">
        <v>59000</v>
      </c>
      <c r="J9594" t="str">
        <f t="shared" si="302"/>
        <v>low</v>
      </c>
      <c r="K9594">
        <v>10</v>
      </c>
      <c r="L9594">
        <v>1</v>
      </c>
    </row>
    <row r="9595" spans="1:12" x14ac:dyDescent="0.25">
      <c r="A9595">
        <v>41</v>
      </c>
      <c r="B9595" t="str">
        <f t="shared" si="303"/>
        <v>Middle Aged</v>
      </c>
      <c r="C9595">
        <v>0</v>
      </c>
      <c r="D9595" t="s">
        <v>10</v>
      </c>
      <c r="E9595">
        <v>2</v>
      </c>
      <c r="F9595">
        <v>4</v>
      </c>
      <c r="G9595">
        <v>1.53</v>
      </c>
      <c r="H9595" t="s">
        <v>37</v>
      </c>
      <c r="I9595">
        <v>74000</v>
      </c>
      <c r="J9595" t="str">
        <f t="shared" si="302"/>
        <v>medium</v>
      </c>
      <c r="K9595">
        <v>6</v>
      </c>
      <c r="L9595">
        <v>0</v>
      </c>
    </row>
    <row r="9596" spans="1:12" x14ac:dyDescent="0.25">
      <c r="A9596">
        <v>52</v>
      </c>
      <c r="B9596" t="str">
        <f t="shared" si="303"/>
        <v>Senior</v>
      </c>
      <c r="C9596">
        <v>1</v>
      </c>
      <c r="D9596" t="s">
        <v>10</v>
      </c>
      <c r="E9596">
        <v>1</v>
      </c>
      <c r="F9596">
        <v>0</v>
      </c>
      <c r="G9596">
        <v>2.78</v>
      </c>
      <c r="H9596" t="s">
        <v>36</v>
      </c>
      <c r="I9596">
        <v>67600</v>
      </c>
      <c r="J9596" t="str">
        <f t="shared" si="302"/>
        <v>medium</v>
      </c>
      <c r="K9596">
        <v>5</v>
      </c>
      <c r="L9596">
        <v>0</v>
      </c>
    </row>
    <row r="9597" spans="1:12" x14ac:dyDescent="0.25">
      <c r="A9597">
        <v>23</v>
      </c>
      <c r="B9597" t="str">
        <f t="shared" si="303"/>
        <v>Young</v>
      </c>
      <c r="C9597">
        <v>0</v>
      </c>
      <c r="D9597" t="s">
        <v>8</v>
      </c>
      <c r="E9597">
        <v>6</v>
      </c>
      <c r="F9597">
        <v>3</v>
      </c>
      <c r="G9597">
        <v>2.16</v>
      </c>
      <c r="H9597" t="s">
        <v>36</v>
      </c>
      <c r="I9597">
        <v>67000</v>
      </c>
      <c r="J9597" t="str">
        <f t="shared" si="302"/>
        <v>medium</v>
      </c>
      <c r="K9597">
        <v>8</v>
      </c>
      <c r="L9597">
        <v>0</v>
      </c>
    </row>
    <row r="9598" spans="1:12" x14ac:dyDescent="0.25">
      <c r="A9598">
        <v>31</v>
      </c>
      <c r="B9598" t="str">
        <f t="shared" si="303"/>
        <v>Adult</v>
      </c>
      <c r="C9598">
        <v>0</v>
      </c>
      <c r="D9598" t="s">
        <v>8</v>
      </c>
      <c r="E9598">
        <v>2</v>
      </c>
      <c r="F9598">
        <v>6</v>
      </c>
      <c r="G9598">
        <v>2.33</v>
      </c>
      <c r="H9598" t="s">
        <v>36</v>
      </c>
      <c r="I9598">
        <v>59000</v>
      </c>
      <c r="J9598" t="str">
        <f t="shared" si="302"/>
        <v>low</v>
      </c>
      <c r="K9598">
        <v>9</v>
      </c>
      <c r="L9598">
        <v>1</v>
      </c>
    </row>
    <row r="9599" spans="1:12" x14ac:dyDescent="0.25">
      <c r="A9599">
        <v>24</v>
      </c>
      <c r="B9599" t="str">
        <f t="shared" si="303"/>
        <v>Young</v>
      </c>
      <c r="C9599">
        <v>1</v>
      </c>
      <c r="D9599" t="s">
        <v>8</v>
      </c>
      <c r="E9599">
        <v>2</v>
      </c>
      <c r="F9599">
        <v>5</v>
      </c>
      <c r="G9599">
        <v>2.7</v>
      </c>
      <c r="H9599" t="s">
        <v>36</v>
      </c>
      <c r="I9599">
        <v>99200</v>
      </c>
      <c r="J9599" t="str">
        <f t="shared" si="302"/>
        <v>medium</v>
      </c>
      <c r="K9599">
        <v>7</v>
      </c>
      <c r="L9599">
        <v>0</v>
      </c>
    </row>
    <row r="9600" spans="1:12" x14ac:dyDescent="0.25">
      <c r="A9600">
        <v>43</v>
      </c>
      <c r="B9600" t="str">
        <f t="shared" si="303"/>
        <v>Middle Aged</v>
      </c>
      <c r="C9600">
        <v>1</v>
      </c>
      <c r="D9600" t="s">
        <v>11</v>
      </c>
      <c r="E9600">
        <v>6</v>
      </c>
      <c r="F9600">
        <v>4</v>
      </c>
      <c r="G9600">
        <v>1.44</v>
      </c>
      <c r="H9600" t="s">
        <v>37</v>
      </c>
      <c r="I9600">
        <v>56400</v>
      </c>
      <c r="J9600" t="str">
        <f t="shared" si="302"/>
        <v>low</v>
      </c>
      <c r="K9600">
        <v>7</v>
      </c>
      <c r="L9600">
        <v>0</v>
      </c>
    </row>
    <row r="9601" spans="1:12" x14ac:dyDescent="0.25">
      <c r="A9601">
        <v>33</v>
      </c>
      <c r="B9601" t="str">
        <f t="shared" si="303"/>
        <v>Adult</v>
      </c>
      <c r="C9601">
        <v>1</v>
      </c>
      <c r="D9601" t="s">
        <v>10</v>
      </c>
      <c r="E9601">
        <v>9</v>
      </c>
      <c r="F9601">
        <v>1</v>
      </c>
      <c r="G9601">
        <v>2.4700000000000002</v>
      </c>
      <c r="H9601" t="s">
        <v>36</v>
      </c>
      <c r="I9601">
        <v>71400</v>
      </c>
      <c r="J9601" t="str">
        <f t="shared" si="302"/>
        <v>medium</v>
      </c>
      <c r="K9601">
        <v>9</v>
      </c>
      <c r="L9601">
        <v>1</v>
      </c>
    </row>
    <row r="9602" spans="1:12" x14ac:dyDescent="0.25">
      <c r="A9602">
        <v>27</v>
      </c>
      <c r="B9602" t="str">
        <f t="shared" si="303"/>
        <v>Adult</v>
      </c>
      <c r="C9602">
        <v>1</v>
      </c>
      <c r="D9602" t="s">
        <v>10</v>
      </c>
      <c r="E9602">
        <v>4</v>
      </c>
      <c r="F9602">
        <v>1</v>
      </c>
      <c r="G9602">
        <v>3.41</v>
      </c>
      <c r="H9602" t="s">
        <v>35</v>
      </c>
      <c r="I9602">
        <v>62600</v>
      </c>
      <c r="J9602" t="str">
        <f t="shared" ref="J9602:J9665" si="304">IF(I9602&gt;=25000,IF(I9602&lt;=60000,"low",IF(I9602&lt;=140000,"medium","high")),"")</f>
        <v>medium</v>
      </c>
      <c r="K9602">
        <v>6</v>
      </c>
      <c r="L9602">
        <v>0</v>
      </c>
    </row>
    <row r="9603" spans="1:12" x14ac:dyDescent="0.25">
      <c r="A9603">
        <v>35</v>
      </c>
      <c r="B9603" t="str">
        <f t="shared" ref="B9603:B9666" si="305">IF(A9603&lt;=25,"Young",IF(A9603&lt;=35,"Adult",IF(A9603&lt;=45,"Middle Aged",IF(A9603&lt;=55,"Senior",IF(A9603&lt;=60,"Elderly","Out of Range")))))</f>
        <v>Adult</v>
      </c>
      <c r="C9603">
        <v>0</v>
      </c>
      <c r="D9603" t="s">
        <v>8</v>
      </c>
      <c r="E9603">
        <v>2</v>
      </c>
      <c r="F9603">
        <v>1</v>
      </c>
      <c r="G9603">
        <v>2.64</v>
      </c>
      <c r="H9603" t="s">
        <v>36</v>
      </c>
      <c r="I9603">
        <v>87000</v>
      </c>
      <c r="J9603" t="str">
        <f t="shared" si="304"/>
        <v>medium</v>
      </c>
      <c r="K9603">
        <v>6</v>
      </c>
      <c r="L9603">
        <v>0</v>
      </c>
    </row>
    <row r="9604" spans="1:12" x14ac:dyDescent="0.25">
      <c r="A9604">
        <v>30</v>
      </c>
      <c r="B9604" t="str">
        <f t="shared" si="305"/>
        <v>Adult</v>
      </c>
      <c r="C9604">
        <v>1</v>
      </c>
      <c r="D9604" t="s">
        <v>8</v>
      </c>
      <c r="E9604">
        <v>1</v>
      </c>
      <c r="F9604">
        <v>0</v>
      </c>
      <c r="G9604">
        <v>2.88</v>
      </c>
      <c r="H9604" t="s">
        <v>36</v>
      </c>
      <c r="I9604">
        <v>46000</v>
      </c>
      <c r="J9604" t="str">
        <f t="shared" si="304"/>
        <v>low</v>
      </c>
      <c r="K9604">
        <v>2</v>
      </c>
      <c r="L9604">
        <v>0</v>
      </c>
    </row>
    <row r="9605" spans="1:12" x14ac:dyDescent="0.25">
      <c r="A9605">
        <v>34</v>
      </c>
      <c r="B9605" t="str">
        <f t="shared" si="305"/>
        <v>Adult</v>
      </c>
      <c r="C9605">
        <v>1</v>
      </c>
      <c r="D9605" t="s">
        <v>10</v>
      </c>
      <c r="E9605">
        <v>1</v>
      </c>
      <c r="F9605">
        <v>4</v>
      </c>
      <c r="G9605">
        <v>2.65</v>
      </c>
      <c r="H9605" t="s">
        <v>36</v>
      </c>
      <c r="I9605">
        <v>89200</v>
      </c>
      <c r="J9605" t="str">
        <f t="shared" si="304"/>
        <v>medium</v>
      </c>
      <c r="K9605">
        <v>7</v>
      </c>
      <c r="L9605">
        <v>0</v>
      </c>
    </row>
    <row r="9606" spans="1:12" x14ac:dyDescent="0.25">
      <c r="A9606">
        <v>45</v>
      </c>
      <c r="B9606" t="str">
        <f t="shared" si="305"/>
        <v>Middle Aged</v>
      </c>
      <c r="C9606">
        <v>0</v>
      </c>
      <c r="D9606" t="s">
        <v>10</v>
      </c>
      <c r="E9606">
        <v>1</v>
      </c>
      <c r="F9606">
        <v>3</v>
      </c>
      <c r="G9606">
        <v>3.66</v>
      </c>
      <c r="H9606" t="s">
        <v>35</v>
      </c>
      <c r="I9606" s="1">
        <v>100000</v>
      </c>
      <c r="J9606" t="str">
        <f t="shared" si="304"/>
        <v>medium</v>
      </c>
      <c r="K9606">
        <v>8</v>
      </c>
      <c r="L9606">
        <v>0</v>
      </c>
    </row>
    <row r="9607" spans="1:12" x14ac:dyDescent="0.25">
      <c r="A9607">
        <v>44</v>
      </c>
      <c r="B9607" t="str">
        <f t="shared" si="305"/>
        <v>Middle Aged</v>
      </c>
      <c r="C9607">
        <v>0</v>
      </c>
      <c r="D9607" t="s">
        <v>10</v>
      </c>
      <c r="E9607">
        <v>1</v>
      </c>
      <c r="F9607">
        <v>2</v>
      </c>
      <c r="G9607">
        <v>3.41</v>
      </c>
      <c r="H9607" t="s">
        <v>35</v>
      </c>
      <c r="I9607">
        <v>54000</v>
      </c>
      <c r="J9607" t="str">
        <f t="shared" si="304"/>
        <v>low</v>
      </c>
      <c r="K9607">
        <v>3</v>
      </c>
      <c r="L9607">
        <v>0</v>
      </c>
    </row>
    <row r="9608" spans="1:12" x14ac:dyDescent="0.25">
      <c r="A9608">
        <v>50</v>
      </c>
      <c r="B9608" t="str">
        <f t="shared" si="305"/>
        <v>Senior</v>
      </c>
      <c r="C9608">
        <v>1</v>
      </c>
      <c r="D9608" t="s">
        <v>8</v>
      </c>
      <c r="E9608">
        <v>2</v>
      </c>
      <c r="F9608">
        <v>4</v>
      </c>
      <c r="G9608">
        <v>2.5299999999999998</v>
      </c>
      <c r="H9608" t="s">
        <v>36</v>
      </c>
      <c r="I9608">
        <v>68000</v>
      </c>
      <c r="J9608" t="str">
        <f t="shared" si="304"/>
        <v>medium</v>
      </c>
      <c r="K9608">
        <v>9</v>
      </c>
      <c r="L9608">
        <v>1</v>
      </c>
    </row>
    <row r="9609" spans="1:12" x14ac:dyDescent="0.25">
      <c r="A9609">
        <v>26</v>
      </c>
      <c r="B9609" t="str">
        <f t="shared" si="305"/>
        <v>Adult</v>
      </c>
      <c r="C9609">
        <v>1</v>
      </c>
      <c r="D9609" t="s">
        <v>10</v>
      </c>
      <c r="E9609">
        <v>2</v>
      </c>
      <c r="F9609">
        <v>0</v>
      </c>
      <c r="G9609">
        <v>2.97</v>
      </c>
      <c r="H9609" t="s">
        <v>36</v>
      </c>
      <c r="I9609">
        <v>54800</v>
      </c>
      <c r="J9609" t="str">
        <f t="shared" si="304"/>
        <v>low</v>
      </c>
      <c r="K9609">
        <v>5</v>
      </c>
      <c r="L9609">
        <v>0</v>
      </c>
    </row>
    <row r="9610" spans="1:12" x14ac:dyDescent="0.25">
      <c r="A9610">
        <v>37</v>
      </c>
      <c r="B9610" t="str">
        <f t="shared" si="305"/>
        <v>Middle Aged</v>
      </c>
      <c r="C9610">
        <v>0</v>
      </c>
      <c r="D9610" t="s">
        <v>10</v>
      </c>
      <c r="E9610">
        <v>2</v>
      </c>
      <c r="F9610">
        <v>2</v>
      </c>
      <c r="G9610">
        <v>3.21</v>
      </c>
      <c r="H9610" t="s">
        <v>35</v>
      </c>
      <c r="I9610">
        <v>57000</v>
      </c>
      <c r="J9610" t="str">
        <f t="shared" si="304"/>
        <v>low</v>
      </c>
      <c r="K9610">
        <v>3</v>
      </c>
      <c r="L9610">
        <v>0</v>
      </c>
    </row>
    <row r="9611" spans="1:12" x14ac:dyDescent="0.25">
      <c r="A9611">
        <v>22</v>
      </c>
      <c r="B9611" t="str">
        <f t="shared" si="305"/>
        <v>Young</v>
      </c>
      <c r="C9611">
        <v>0</v>
      </c>
      <c r="D9611" t="s">
        <v>8</v>
      </c>
      <c r="E9611">
        <v>1</v>
      </c>
      <c r="F9611">
        <v>5</v>
      </c>
      <c r="G9611">
        <v>3.56</v>
      </c>
      <c r="H9611" t="s">
        <v>35</v>
      </c>
      <c r="I9611">
        <v>96000</v>
      </c>
      <c r="J9611" t="str">
        <f t="shared" si="304"/>
        <v>medium</v>
      </c>
      <c r="K9611">
        <v>9</v>
      </c>
      <c r="L9611">
        <v>1</v>
      </c>
    </row>
    <row r="9612" spans="1:12" x14ac:dyDescent="0.25">
      <c r="A9612">
        <v>57</v>
      </c>
      <c r="B9612" t="str">
        <f t="shared" si="305"/>
        <v>Elderly</v>
      </c>
      <c r="C9612">
        <v>0</v>
      </c>
      <c r="D9612" t="s">
        <v>10</v>
      </c>
      <c r="E9612">
        <v>2</v>
      </c>
      <c r="F9612">
        <v>1</v>
      </c>
      <c r="G9612">
        <v>3.08</v>
      </c>
      <c r="H9612" t="s">
        <v>35</v>
      </c>
      <c r="I9612">
        <v>46000</v>
      </c>
      <c r="J9612" t="str">
        <f t="shared" si="304"/>
        <v>low</v>
      </c>
      <c r="K9612">
        <v>4</v>
      </c>
      <c r="L9612">
        <v>0</v>
      </c>
    </row>
    <row r="9613" spans="1:12" x14ac:dyDescent="0.25">
      <c r="A9613">
        <v>22</v>
      </c>
      <c r="B9613" t="str">
        <f t="shared" si="305"/>
        <v>Young</v>
      </c>
      <c r="C9613">
        <v>0</v>
      </c>
      <c r="D9613" t="s">
        <v>8</v>
      </c>
      <c r="E9613">
        <v>3</v>
      </c>
      <c r="F9613">
        <v>2</v>
      </c>
      <c r="G9613">
        <v>2.52</v>
      </c>
      <c r="H9613" t="s">
        <v>36</v>
      </c>
      <c r="I9613">
        <v>55000</v>
      </c>
      <c r="J9613" t="str">
        <f t="shared" si="304"/>
        <v>low</v>
      </c>
      <c r="K9613">
        <v>8</v>
      </c>
      <c r="L9613">
        <v>0</v>
      </c>
    </row>
    <row r="9614" spans="1:12" x14ac:dyDescent="0.25">
      <c r="A9614">
        <v>55</v>
      </c>
      <c r="B9614" t="str">
        <f t="shared" si="305"/>
        <v>Senior</v>
      </c>
      <c r="C9614">
        <v>1</v>
      </c>
      <c r="D9614" t="s">
        <v>10</v>
      </c>
      <c r="E9614">
        <v>7</v>
      </c>
      <c r="F9614">
        <v>3</v>
      </c>
      <c r="G9614">
        <v>1.3</v>
      </c>
      <c r="H9614" t="s">
        <v>37</v>
      </c>
      <c r="I9614">
        <v>59000</v>
      </c>
      <c r="J9614" t="str">
        <f t="shared" si="304"/>
        <v>low</v>
      </c>
      <c r="K9614">
        <v>8</v>
      </c>
      <c r="L9614">
        <v>0</v>
      </c>
    </row>
    <row r="9615" spans="1:12" x14ac:dyDescent="0.25">
      <c r="A9615">
        <v>23</v>
      </c>
      <c r="B9615" t="str">
        <f t="shared" si="305"/>
        <v>Young</v>
      </c>
      <c r="C9615">
        <v>0</v>
      </c>
      <c r="D9615" t="s">
        <v>8</v>
      </c>
      <c r="E9615">
        <v>2</v>
      </c>
      <c r="F9615">
        <v>5</v>
      </c>
      <c r="G9615">
        <v>2.52</v>
      </c>
      <c r="H9615" t="s">
        <v>36</v>
      </c>
      <c r="I9615">
        <v>60000</v>
      </c>
      <c r="J9615" t="str">
        <f t="shared" si="304"/>
        <v>low</v>
      </c>
      <c r="K9615">
        <v>8</v>
      </c>
      <c r="L9615">
        <v>0</v>
      </c>
    </row>
    <row r="9616" spans="1:12" x14ac:dyDescent="0.25">
      <c r="A9616">
        <v>32</v>
      </c>
      <c r="B9616" t="str">
        <f t="shared" si="305"/>
        <v>Adult</v>
      </c>
      <c r="C9616">
        <v>1</v>
      </c>
      <c r="D9616" t="s">
        <v>8</v>
      </c>
      <c r="E9616">
        <v>1</v>
      </c>
      <c r="F9616">
        <v>1</v>
      </c>
      <c r="G9616">
        <v>2.62</v>
      </c>
      <c r="H9616" t="s">
        <v>36</v>
      </c>
      <c r="I9616">
        <v>49600</v>
      </c>
      <c r="J9616" t="str">
        <f t="shared" si="304"/>
        <v>low</v>
      </c>
      <c r="K9616">
        <v>5</v>
      </c>
      <c r="L9616">
        <v>0</v>
      </c>
    </row>
    <row r="9617" spans="1:12" x14ac:dyDescent="0.25">
      <c r="A9617">
        <v>51</v>
      </c>
      <c r="B9617" t="str">
        <f t="shared" si="305"/>
        <v>Senior</v>
      </c>
      <c r="C9617">
        <v>0</v>
      </c>
      <c r="D9617" t="s">
        <v>9</v>
      </c>
      <c r="E9617">
        <v>2</v>
      </c>
      <c r="F9617">
        <v>1</v>
      </c>
      <c r="G9617">
        <v>1.19</v>
      </c>
      <c r="H9617" t="s">
        <v>37</v>
      </c>
      <c r="I9617">
        <v>54000</v>
      </c>
      <c r="J9617" t="str">
        <f t="shared" si="304"/>
        <v>low</v>
      </c>
      <c r="K9617">
        <v>3</v>
      </c>
      <c r="L9617">
        <v>0</v>
      </c>
    </row>
    <row r="9618" spans="1:12" x14ac:dyDescent="0.25">
      <c r="A9618">
        <v>44</v>
      </c>
      <c r="B9618" t="str">
        <f t="shared" si="305"/>
        <v>Middle Aged</v>
      </c>
      <c r="C9618">
        <v>1</v>
      </c>
      <c r="D9618" t="s">
        <v>9</v>
      </c>
      <c r="E9618">
        <v>2</v>
      </c>
      <c r="F9618">
        <v>0</v>
      </c>
      <c r="G9618">
        <v>3.6</v>
      </c>
      <c r="H9618" t="s">
        <v>35</v>
      </c>
      <c r="I9618">
        <v>45200</v>
      </c>
      <c r="J9618" t="str">
        <f t="shared" si="304"/>
        <v>low</v>
      </c>
      <c r="K9618">
        <v>5</v>
      </c>
      <c r="L9618">
        <v>0</v>
      </c>
    </row>
    <row r="9619" spans="1:12" x14ac:dyDescent="0.25">
      <c r="A9619">
        <v>34</v>
      </c>
      <c r="B9619" t="str">
        <f t="shared" si="305"/>
        <v>Adult</v>
      </c>
      <c r="C9619">
        <v>1</v>
      </c>
      <c r="D9619" t="s">
        <v>10</v>
      </c>
      <c r="E9619">
        <v>1</v>
      </c>
      <c r="F9619">
        <v>1</v>
      </c>
      <c r="G9619">
        <v>3.02</v>
      </c>
      <c r="H9619" t="s">
        <v>35</v>
      </c>
      <c r="I9619">
        <v>82200</v>
      </c>
      <c r="J9619" t="str">
        <f t="shared" si="304"/>
        <v>medium</v>
      </c>
      <c r="K9619">
        <v>4</v>
      </c>
      <c r="L9619">
        <v>0</v>
      </c>
    </row>
    <row r="9620" spans="1:12" x14ac:dyDescent="0.25">
      <c r="A9620">
        <v>22</v>
      </c>
      <c r="B9620" t="str">
        <f t="shared" si="305"/>
        <v>Young</v>
      </c>
      <c r="C9620">
        <v>1</v>
      </c>
      <c r="D9620" t="s">
        <v>10</v>
      </c>
      <c r="E9620">
        <v>1</v>
      </c>
      <c r="F9620">
        <v>2</v>
      </c>
      <c r="G9620">
        <v>3.62</v>
      </c>
      <c r="H9620" t="s">
        <v>35</v>
      </c>
      <c r="I9620">
        <v>70600</v>
      </c>
      <c r="J9620" t="str">
        <f t="shared" si="304"/>
        <v>medium</v>
      </c>
      <c r="K9620">
        <v>7</v>
      </c>
      <c r="L9620">
        <v>0</v>
      </c>
    </row>
    <row r="9621" spans="1:12" x14ac:dyDescent="0.25">
      <c r="A9621">
        <v>43</v>
      </c>
      <c r="B9621" t="str">
        <f t="shared" si="305"/>
        <v>Middle Aged</v>
      </c>
      <c r="C9621">
        <v>0</v>
      </c>
      <c r="D9621" t="s">
        <v>10</v>
      </c>
      <c r="E9621">
        <v>1</v>
      </c>
      <c r="F9621">
        <v>5</v>
      </c>
      <c r="G9621">
        <v>2.3199999999999998</v>
      </c>
      <c r="H9621" t="s">
        <v>36</v>
      </c>
      <c r="I9621">
        <v>128000</v>
      </c>
      <c r="J9621" t="str">
        <f t="shared" si="304"/>
        <v>medium</v>
      </c>
      <c r="K9621">
        <v>9</v>
      </c>
      <c r="L9621">
        <v>1</v>
      </c>
    </row>
    <row r="9622" spans="1:12" x14ac:dyDescent="0.25">
      <c r="A9622">
        <v>25</v>
      </c>
      <c r="B9622" t="str">
        <f t="shared" si="305"/>
        <v>Young</v>
      </c>
      <c r="C9622">
        <v>1</v>
      </c>
      <c r="D9622" t="s">
        <v>10</v>
      </c>
      <c r="E9622">
        <v>2</v>
      </c>
      <c r="F9622">
        <v>3</v>
      </c>
      <c r="G9622">
        <v>3.06</v>
      </c>
      <c r="H9622" t="s">
        <v>35</v>
      </c>
      <c r="I9622">
        <v>43000</v>
      </c>
      <c r="J9622" t="str">
        <f t="shared" si="304"/>
        <v>low</v>
      </c>
      <c r="K9622">
        <v>5</v>
      </c>
      <c r="L9622">
        <v>0</v>
      </c>
    </row>
    <row r="9623" spans="1:12" x14ac:dyDescent="0.25">
      <c r="A9623">
        <v>30</v>
      </c>
      <c r="B9623" t="str">
        <f t="shared" si="305"/>
        <v>Adult</v>
      </c>
      <c r="C9623">
        <v>0</v>
      </c>
      <c r="D9623" t="s">
        <v>10</v>
      </c>
      <c r="E9623">
        <v>2</v>
      </c>
      <c r="F9623">
        <v>4</v>
      </c>
      <c r="G9623">
        <v>2.39</v>
      </c>
      <c r="H9623" t="s">
        <v>36</v>
      </c>
      <c r="I9623">
        <v>95000</v>
      </c>
      <c r="J9623" t="str">
        <f t="shared" si="304"/>
        <v>medium</v>
      </c>
      <c r="K9623">
        <v>7</v>
      </c>
      <c r="L9623">
        <v>0</v>
      </c>
    </row>
    <row r="9624" spans="1:12" x14ac:dyDescent="0.25">
      <c r="A9624">
        <v>32</v>
      </c>
      <c r="B9624" t="str">
        <f t="shared" si="305"/>
        <v>Adult</v>
      </c>
      <c r="C9624">
        <v>1</v>
      </c>
      <c r="D9624" t="s">
        <v>9</v>
      </c>
      <c r="E9624">
        <v>1</v>
      </c>
      <c r="F9624">
        <v>4</v>
      </c>
      <c r="G9624">
        <v>1.6</v>
      </c>
      <c r="H9624" t="s">
        <v>37</v>
      </c>
      <c r="I9624">
        <v>63600</v>
      </c>
      <c r="J9624" t="str">
        <f t="shared" si="304"/>
        <v>medium</v>
      </c>
      <c r="K9624">
        <v>4</v>
      </c>
      <c r="L9624">
        <v>0</v>
      </c>
    </row>
    <row r="9625" spans="1:12" x14ac:dyDescent="0.25">
      <c r="A9625">
        <v>33</v>
      </c>
      <c r="B9625" t="str">
        <f t="shared" si="305"/>
        <v>Adult</v>
      </c>
      <c r="C9625">
        <v>0</v>
      </c>
      <c r="D9625" t="s">
        <v>10</v>
      </c>
      <c r="E9625">
        <v>1</v>
      </c>
      <c r="F9625">
        <v>1</v>
      </c>
      <c r="G9625">
        <v>2.0499999999999998</v>
      </c>
      <c r="H9625" t="s">
        <v>36</v>
      </c>
      <c r="I9625">
        <v>48000</v>
      </c>
      <c r="J9625" t="str">
        <f t="shared" si="304"/>
        <v>low</v>
      </c>
      <c r="K9625">
        <v>4</v>
      </c>
      <c r="L9625">
        <v>0</v>
      </c>
    </row>
    <row r="9626" spans="1:12" x14ac:dyDescent="0.25">
      <c r="A9626">
        <v>32</v>
      </c>
      <c r="B9626" t="str">
        <f t="shared" si="305"/>
        <v>Adult</v>
      </c>
      <c r="C9626">
        <v>1</v>
      </c>
      <c r="D9626" t="s">
        <v>11</v>
      </c>
      <c r="E9626">
        <v>1</v>
      </c>
      <c r="F9626">
        <v>0</v>
      </c>
      <c r="G9626">
        <v>3.8</v>
      </c>
      <c r="H9626" t="s">
        <v>35</v>
      </c>
      <c r="I9626">
        <v>59600</v>
      </c>
      <c r="J9626" t="str">
        <f t="shared" si="304"/>
        <v>low</v>
      </c>
      <c r="K9626">
        <v>4</v>
      </c>
      <c r="L9626">
        <v>0</v>
      </c>
    </row>
    <row r="9627" spans="1:12" x14ac:dyDescent="0.25">
      <c r="A9627">
        <v>45</v>
      </c>
      <c r="B9627" t="str">
        <f t="shared" si="305"/>
        <v>Middle Aged</v>
      </c>
      <c r="C9627">
        <v>1</v>
      </c>
      <c r="D9627" t="s">
        <v>10</v>
      </c>
      <c r="E9627">
        <v>2</v>
      </c>
      <c r="F9627">
        <v>2</v>
      </c>
      <c r="G9627">
        <v>2.65</v>
      </c>
      <c r="H9627" t="s">
        <v>36</v>
      </c>
      <c r="I9627">
        <v>81000</v>
      </c>
      <c r="J9627" t="str">
        <f t="shared" si="304"/>
        <v>medium</v>
      </c>
      <c r="K9627">
        <v>7</v>
      </c>
      <c r="L9627">
        <v>0</v>
      </c>
    </row>
    <row r="9628" spans="1:12" x14ac:dyDescent="0.25">
      <c r="A9628">
        <v>54</v>
      </c>
      <c r="B9628" t="str">
        <f t="shared" si="305"/>
        <v>Senior</v>
      </c>
      <c r="C9628">
        <v>0</v>
      </c>
      <c r="D9628" t="s">
        <v>9</v>
      </c>
      <c r="E9628">
        <v>9</v>
      </c>
      <c r="F9628">
        <v>3</v>
      </c>
      <c r="G9628">
        <v>3.45</v>
      </c>
      <c r="H9628" t="s">
        <v>35</v>
      </c>
      <c r="I9628">
        <v>93000</v>
      </c>
      <c r="J9628" t="str">
        <f t="shared" si="304"/>
        <v>medium</v>
      </c>
      <c r="K9628">
        <v>7</v>
      </c>
      <c r="L9628">
        <v>0</v>
      </c>
    </row>
    <row r="9629" spans="1:12" x14ac:dyDescent="0.25">
      <c r="A9629">
        <v>33</v>
      </c>
      <c r="B9629" t="str">
        <f t="shared" si="305"/>
        <v>Adult</v>
      </c>
      <c r="C9629">
        <v>1</v>
      </c>
      <c r="D9629" t="s">
        <v>9</v>
      </c>
      <c r="E9629">
        <v>1</v>
      </c>
      <c r="F9629">
        <v>0</v>
      </c>
      <c r="G9629">
        <v>1.61</v>
      </c>
      <c r="H9629" t="s">
        <v>37</v>
      </c>
      <c r="I9629">
        <v>42400</v>
      </c>
      <c r="J9629" t="str">
        <f t="shared" si="304"/>
        <v>low</v>
      </c>
      <c r="K9629">
        <v>3</v>
      </c>
      <c r="L9629">
        <v>0</v>
      </c>
    </row>
    <row r="9630" spans="1:12" x14ac:dyDescent="0.25">
      <c r="A9630">
        <v>25</v>
      </c>
      <c r="B9630" t="str">
        <f t="shared" si="305"/>
        <v>Young</v>
      </c>
      <c r="C9630">
        <v>0</v>
      </c>
      <c r="D9630" t="s">
        <v>9</v>
      </c>
      <c r="E9630">
        <v>4</v>
      </c>
      <c r="F9630">
        <v>3</v>
      </c>
      <c r="G9630">
        <v>1.91</v>
      </c>
      <c r="H9630" t="s">
        <v>37</v>
      </c>
      <c r="I9630">
        <v>56000</v>
      </c>
      <c r="J9630" t="str">
        <f t="shared" si="304"/>
        <v>low</v>
      </c>
      <c r="K9630">
        <v>2</v>
      </c>
      <c r="L9630">
        <v>0</v>
      </c>
    </row>
    <row r="9631" spans="1:12" x14ac:dyDescent="0.25">
      <c r="A9631">
        <v>23</v>
      </c>
      <c r="B9631" t="str">
        <f t="shared" si="305"/>
        <v>Young</v>
      </c>
      <c r="C9631">
        <v>1</v>
      </c>
      <c r="D9631" t="s">
        <v>10</v>
      </c>
      <c r="E9631">
        <v>1</v>
      </c>
      <c r="F9631">
        <v>6</v>
      </c>
      <c r="G9631">
        <v>3.63</v>
      </c>
      <c r="H9631" t="s">
        <v>35</v>
      </c>
      <c r="I9631">
        <v>88400</v>
      </c>
      <c r="J9631" t="str">
        <f t="shared" si="304"/>
        <v>medium</v>
      </c>
      <c r="K9631">
        <v>9</v>
      </c>
      <c r="L9631">
        <v>1</v>
      </c>
    </row>
    <row r="9632" spans="1:12" x14ac:dyDescent="0.25">
      <c r="A9632">
        <v>44</v>
      </c>
      <c r="B9632" t="str">
        <f t="shared" si="305"/>
        <v>Middle Aged</v>
      </c>
      <c r="C9632">
        <v>0</v>
      </c>
      <c r="D9632" t="s">
        <v>10</v>
      </c>
      <c r="E9632">
        <v>2</v>
      </c>
      <c r="F9632">
        <v>0</v>
      </c>
      <c r="G9632">
        <v>3.93</v>
      </c>
      <c r="H9632" t="s">
        <v>35</v>
      </c>
      <c r="I9632">
        <v>83000</v>
      </c>
      <c r="J9632" t="str">
        <f t="shared" si="304"/>
        <v>medium</v>
      </c>
      <c r="K9632">
        <v>4</v>
      </c>
      <c r="L9632">
        <v>0</v>
      </c>
    </row>
    <row r="9633" spans="1:12" x14ac:dyDescent="0.25">
      <c r="A9633">
        <v>52</v>
      </c>
      <c r="B9633" t="str">
        <f t="shared" si="305"/>
        <v>Senior</v>
      </c>
      <c r="C9633">
        <v>1</v>
      </c>
      <c r="D9633" t="s">
        <v>8</v>
      </c>
      <c r="E9633">
        <v>1</v>
      </c>
      <c r="F9633">
        <v>3</v>
      </c>
      <c r="G9633">
        <v>2.86</v>
      </c>
      <c r="H9633" t="s">
        <v>36</v>
      </c>
      <c r="I9633">
        <v>82600</v>
      </c>
      <c r="J9633" t="str">
        <f t="shared" si="304"/>
        <v>medium</v>
      </c>
      <c r="K9633">
        <v>6</v>
      </c>
      <c r="L9633">
        <v>0</v>
      </c>
    </row>
    <row r="9634" spans="1:12" x14ac:dyDescent="0.25">
      <c r="A9634">
        <v>26</v>
      </c>
      <c r="B9634" t="str">
        <f t="shared" si="305"/>
        <v>Adult</v>
      </c>
      <c r="C9634">
        <v>0</v>
      </c>
      <c r="D9634" t="s">
        <v>8</v>
      </c>
      <c r="E9634">
        <v>2</v>
      </c>
      <c r="F9634">
        <v>1</v>
      </c>
      <c r="G9634">
        <v>3.86</v>
      </c>
      <c r="H9634" t="s">
        <v>35</v>
      </c>
      <c r="I9634">
        <v>93000</v>
      </c>
      <c r="J9634" t="str">
        <f t="shared" si="304"/>
        <v>medium</v>
      </c>
      <c r="K9634">
        <v>7</v>
      </c>
      <c r="L9634">
        <v>0</v>
      </c>
    </row>
    <row r="9635" spans="1:12" x14ac:dyDescent="0.25">
      <c r="A9635">
        <v>53</v>
      </c>
      <c r="B9635" t="str">
        <f t="shared" si="305"/>
        <v>Senior</v>
      </c>
      <c r="C9635">
        <v>0</v>
      </c>
      <c r="D9635" t="s">
        <v>10</v>
      </c>
      <c r="E9635">
        <v>2</v>
      </c>
      <c r="F9635">
        <v>2</v>
      </c>
      <c r="G9635">
        <v>2.36</v>
      </c>
      <c r="H9635" t="s">
        <v>36</v>
      </c>
      <c r="I9635">
        <v>60000</v>
      </c>
      <c r="J9635" t="str">
        <f t="shared" si="304"/>
        <v>low</v>
      </c>
      <c r="K9635">
        <v>5</v>
      </c>
      <c r="L9635">
        <v>0</v>
      </c>
    </row>
    <row r="9636" spans="1:12" x14ac:dyDescent="0.25">
      <c r="A9636">
        <v>45</v>
      </c>
      <c r="B9636" t="str">
        <f t="shared" si="305"/>
        <v>Middle Aged</v>
      </c>
      <c r="C9636">
        <v>0</v>
      </c>
      <c r="D9636" t="s">
        <v>10</v>
      </c>
      <c r="E9636">
        <v>2</v>
      </c>
      <c r="F9636">
        <v>2</v>
      </c>
      <c r="G9636">
        <v>1.37</v>
      </c>
      <c r="H9636" t="s">
        <v>37</v>
      </c>
      <c r="I9636">
        <v>71000</v>
      </c>
      <c r="J9636" t="str">
        <f t="shared" si="304"/>
        <v>medium</v>
      </c>
      <c r="K9636">
        <v>5</v>
      </c>
      <c r="L9636">
        <v>0</v>
      </c>
    </row>
    <row r="9637" spans="1:12" x14ac:dyDescent="0.25">
      <c r="A9637">
        <v>43</v>
      </c>
      <c r="B9637" t="str">
        <f t="shared" si="305"/>
        <v>Middle Aged</v>
      </c>
      <c r="C9637">
        <v>1</v>
      </c>
      <c r="D9637" t="s">
        <v>10</v>
      </c>
      <c r="E9637">
        <v>6</v>
      </c>
      <c r="F9637">
        <v>5</v>
      </c>
      <c r="G9637">
        <v>1.73</v>
      </c>
      <c r="H9637" t="s">
        <v>37</v>
      </c>
      <c r="I9637">
        <v>93400</v>
      </c>
      <c r="J9637" t="str">
        <f t="shared" si="304"/>
        <v>medium</v>
      </c>
      <c r="K9637">
        <v>8</v>
      </c>
      <c r="L9637">
        <v>0</v>
      </c>
    </row>
    <row r="9638" spans="1:12" x14ac:dyDescent="0.25">
      <c r="A9638">
        <v>42</v>
      </c>
      <c r="B9638" t="str">
        <f t="shared" si="305"/>
        <v>Middle Aged</v>
      </c>
      <c r="C9638">
        <v>0</v>
      </c>
      <c r="D9638" t="s">
        <v>8</v>
      </c>
      <c r="E9638">
        <v>1</v>
      </c>
      <c r="F9638">
        <v>4</v>
      </c>
      <c r="G9638">
        <v>2.0299999999999998</v>
      </c>
      <c r="H9638" t="s">
        <v>36</v>
      </c>
      <c r="I9638">
        <v>82000</v>
      </c>
      <c r="J9638" t="str">
        <f t="shared" si="304"/>
        <v>medium</v>
      </c>
      <c r="K9638">
        <v>7</v>
      </c>
      <c r="L9638">
        <v>0</v>
      </c>
    </row>
    <row r="9639" spans="1:12" x14ac:dyDescent="0.25">
      <c r="A9639">
        <v>53</v>
      </c>
      <c r="B9639" t="str">
        <f t="shared" si="305"/>
        <v>Senior</v>
      </c>
      <c r="C9639">
        <v>0</v>
      </c>
      <c r="D9639" t="s">
        <v>10</v>
      </c>
      <c r="E9639">
        <v>2</v>
      </c>
      <c r="F9639">
        <v>2</v>
      </c>
      <c r="G9639">
        <v>2.5099999999999998</v>
      </c>
      <c r="H9639" t="s">
        <v>36</v>
      </c>
      <c r="I9639">
        <v>89000</v>
      </c>
      <c r="J9639" t="str">
        <f t="shared" si="304"/>
        <v>medium</v>
      </c>
      <c r="K9639">
        <v>8</v>
      </c>
      <c r="L9639">
        <v>0</v>
      </c>
    </row>
    <row r="9640" spans="1:12" x14ac:dyDescent="0.25">
      <c r="A9640">
        <v>50</v>
      </c>
      <c r="B9640" t="str">
        <f t="shared" si="305"/>
        <v>Senior</v>
      </c>
      <c r="C9640">
        <v>0</v>
      </c>
      <c r="D9640" t="s">
        <v>11</v>
      </c>
      <c r="E9640">
        <v>2</v>
      </c>
      <c r="F9640">
        <v>1</v>
      </c>
      <c r="G9640">
        <v>3.34</v>
      </c>
      <c r="H9640" t="s">
        <v>35</v>
      </c>
      <c r="I9640">
        <v>59000</v>
      </c>
      <c r="J9640" t="str">
        <f t="shared" si="304"/>
        <v>low</v>
      </c>
      <c r="K9640">
        <v>6</v>
      </c>
      <c r="L9640">
        <v>0</v>
      </c>
    </row>
    <row r="9641" spans="1:12" x14ac:dyDescent="0.25">
      <c r="A9641">
        <v>44</v>
      </c>
      <c r="B9641" t="str">
        <f t="shared" si="305"/>
        <v>Middle Aged</v>
      </c>
      <c r="C9641">
        <v>0</v>
      </c>
      <c r="D9641" t="s">
        <v>10</v>
      </c>
      <c r="E9641">
        <v>1</v>
      </c>
      <c r="F9641">
        <v>2</v>
      </c>
      <c r="G9641">
        <v>1.74</v>
      </c>
      <c r="H9641" t="s">
        <v>37</v>
      </c>
      <c r="I9641">
        <v>91000</v>
      </c>
      <c r="J9641" t="str">
        <f t="shared" si="304"/>
        <v>medium</v>
      </c>
      <c r="K9641">
        <v>9</v>
      </c>
      <c r="L9641">
        <v>1</v>
      </c>
    </row>
    <row r="9642" spans="1:12" x14ac:dyDescent="0.25">
      <c r="A9642">
        <v>30</v>
      </c>
      <c r="B9642" t="str">
        <f t="shared" si="305"/>
        <v>Adult</v>
      </c>
      <c r="C9642">
        <v>1</v>
      </c>
      <c r="D9642" t="s">
        <v>8</v>
      </c>
      <c r="E9642">
        <v>1</v>
      </c>
      <c r="F9642">
        <v>0</v>
      </c>
      <c r="G9642">
        <v>2.65</v>
      </c>
      <c r="H9642" t="s">
        <v>36</v>
      </c>
      <c r="I9642">
        <v>65000</v>
      </c>
      <c r="J9642" t="str">
        <f t="shared" si="304"/>
        <v>medium</v>
      </c>
      <c r="K9642">
        <v>5</v>
      </c>
      <c r="L9642">
        <v>0</v>
      </c>
    </row>
    <row r="9643" spans="1:12" x14ac:dyDescent="0.25">
      <c r="A9643">
        <v>35</v>
      </c>
      <c r="B9643" t="str">
        <f t="shared" si="305"/>
        <v>Adult</v>
      </c>
      <c r="C9643">
        <v>1</v>
      </c>
      <c r="D9643" t="s">
        <v>11</v>
      </c>
      <c r="E9643">
        <v>4</v>
      </c>
      <c r="F9643">
        <v>1</v>
      </c>
      <c r="G9643">
        <v>2.42</v>
      </c>
      <c r="H9643" t="s">
        <v>36</v>
      </c>
      <c r="I9643">
        <v>69000</v>
      </c>
      <c r="J9643" t="str">
        <f t="shared" si="304"/>
        <v>medium</v>
      </c>
      <c r="K9643">
        <v>3</v>
      </c>
      <c r="L9643">
        <v>0</v>
      </c>
    </row>
    <row r="9644" spans="1:12" x14ac:dyDescent="0.25">
      <c r="A9644">
        <v>54</v>
      </c>
      <c r="B9644" t="str">
        <f t="shared" si="305"/>
        <v>Senior</v>
      </c>
      <c r="C9644">
        <v>0</v>
      </c>
      <c r="D9644" t="s">
        <v>8</v>
      </c>
      <c r="E9644">
        <v>1</v>
      </c>
      <c r="F9644">
        <v>2</v>
      </c>
      <c r="G9644">
        <v>2.66</v>
      </c>
      <c r="H9644" t="s">
        <v>36</v>
      </c>
      <c r="I9644">
        <v>97000</v>
      </c>
      <c r="J9644" t="str">
        <f t="shared" si="304"/>
        <v>medium</v>
      </c>
      <c r="K9644">
        <v>6</v>
      </c>
      <c r="L9644">
        <v>0</v>
      </c>
    </row>
    <row r="9645" spans="1:12" x14ac:dyDescent="0.25">
      <c r="A9645">
        <v>34</v>
      </c>
      <c r="B9645" t="str">
        <f t="shared" si="305"/>
        <v>Adult</v>
      </c>
      <c r="C9645">
        <v>0</v>
      </c>
      <c r="D9645" t="s">
        <v>8</v>
      </c>
      <c r="E9645">
        <v>1</v>
      </c>
      <c r="F9645">
        <v>1</v>
      </c>
      <c r="G9645">
        <v>3.16</v>
      </c>
      <c r="H9645" t="s">
        <v>35</v>
      </c>
      <c r="I9645">
        <v>63000</v>
      </c>
      <c r="J9645" t="str">
        <f t="shared" si="304"/>
        <v>medium</v>
      </c>
      <c r="K9645">
        <v>3</v>
      </c>
      <c r="L9645">
        <v>0</v>
      </c>
    </row>
    <row r="9646" spans="1:12" x14ac:dyDescent="0.25">
      <c r="A9646">
        <v>21</v>
      </c>
      <c r="B9646" t="str">
        <f t="shared" si="305"/>
        <v>Young</v>
      </c>
      <c r="C9646">
        <v>0</v>
      </c>
      <c r="D9646" t="s">
        <v>8</v>
      </c>
      <c r="E9646">
        <v>2</v>
      </c>
      <c r="F9646">
        <v>5</v>
      </c>
      <c r="G9646">
        <v>2.04</v>
      </c>
      <c r="H9646" t="s">
        <v>36</v>
      </c>
      <c r="I9646">
        <v>68000</v>
      </c>
      <c r="J9646" t="str">
        <f t="shared" si="304"/>
        <v>medium</v>
      </c>
      <c r="K9646">
        <v>9</v>
      </c>
      <c r="L9646">
        <v>1</v>
      </c>
    </row>
    <row r="9647" spans="1:12" x14ac:dyDescent="0.25">
      <c r="A9647">
        <v>41</v>
      </c>
      <c r="B9647" t="str">
        <f t="shared" si="305"/>
        <v>Middle Aged</v>
      </c>
      <c r="C9647">
        <v>0</v>
      </c>
      <c r="D9647" t="s">
        <v>10</v>
      </c>
      <c r="E9647">
        <v>1</v>
      </c>
      <c r="F9647">
        <v>3</v>
      </c>
      <c r="G9647">
        <v>3.25</v>
      </c>
      <c r="H9647" t="s">
        <v>35</v>
      </c>
      <c r="I9647">
        <v>80000</v>
      </c>
      <c r="J9647" t="str">
        <f t="shared" si="304"/>
        <v>medium</v>
      </c>
      <c r="K9647">
        <v>9</v>
      </c>
      <c r="L9647">
        <v>1</v>
      </c>
    </row>
    <row r="9648" spans="1:12" x14ac:dyDescent="0.25">
      <c r="A9648">
        <v>48</v>
      </c>
      <c r="B9648" t="str">
        <f t="shared" si="305"/>
        <v>Senior</v>
      </c>
      <c r="C9648">
        <v>0</v>
      </c>
      <c r="D9648" t="s">
        <v>8</v>
      </c>
      <c r="E9648">
        <v>1</v>
      </c>
      <c r="F9648">
        <v>2</v>
      </c>
      <c r="G9648">
        <v>2.4300000000000002</v>
      </c>
      <c r="H9648" t="s">
        <v>36</v>
      </c>
      <c r="I9648">
        <v>56000</v>
      </c>
      <c r="J9648" t="str">
        <f t="shared" si="304"/>
        <v>low</v>
      </c>
      <c r="K9648">
        <v>8</v>
      </c>
      <c r="L9648">
        <v>0</v>
      </c>
    </row>
    <row r="9649" spans="1:12" x14ac:dyDescent="0.25">
      <c r="A9649">
        <v>32</v>
      </c>
      <c r="B9649" t="str">
        <f t="shared" si="305"/>
        <v>Adult</v>
      </c>
      <c r="C9649">
        <v>0</v>
      </c>
      <c r="D9649" t="s">
        <v>10</v>
      </c>
      <c r="E9649">
        <v>1</v>
      </c>
      <c r="F9649">
        <v>1</v>
      </c>
      <c r="G9649">
        <v>3.6</v>
      </c>
      <c r="H9649" t="s">
        <v>35</v>
      </c>
      <c r="I9649">
        <v>83000</v>
      </c>
      <c r="J9649" t="str">
        <f t="shared" si="304"/>
        <v>medium</v>
      </c>
      <c r="K9649">
        <v>9</v>
      </c>
      <c r="L9649">
        <v>1</v>
      </c>
    </row>
    <row r="9650" spans="1:12" x14ac:dyDescent="0.25">
      <c r="A9650">
        <v>43</v>
      </c>
      <c r="B9650" t="str">
        <f t="shared" si="305"/>
        <v>Middle Aged</v>
      </c>
      <c r="C9650">
        <v>0</v>
      </c>
      <c r="D9650" t="s">
        <v>10</v>
      </c>
      <c r="E9650">
        <v>1</v>
      </c>
      <c r="F9650">
        <v>2</v>
      </c>
      <c r="G9650">
        <v>3.69</v>
      </c>
      <c r="H9650" t="s">
        <v>35</v>
      </c>
      <c r="I9650">
        <v>96000</v>
      </c>
      <c r="J9650" t="str">
        <f t="shared" si="304"/>
        <v>medium</v>
      </c>
      <c r="K9650">
        <v>5</v>
      </c>
      <c r="L9650">
        <v>0</v>
      </c>
    </row>
    <row r="9651" spans="1:12" x14ac:dyDescent="0.25">
      <c r="A9651">
        <v>21</v>
      </c>
      <c r="B9651" t="str">
        <f t="shared" si="305"/>
        <v>Young</v>
      </c>
      <c r="C9651">
        <v>0</v>
      </c>
      <c r="D9651" t="s">
        <v>10</v>
      </c>
      <c r="E9651">
        <v>1</v>
      </c>
      <c r="F9651">
        <v>3</v>
      </c>
      <c r="G9651">
        <v>3.49</v>
      </c>
      <c r="H9651" t="s">
        <v>35</v>
      </c>
      <c r="I9651">
        <v>69000</v>
      </c>
      <c r="J9651" t="str">
        <f t="shared" si="304"/>
        <v>medium</v>
      </c>
      <c r="K9651">
        <v>9</v>
      </c>
      <c r="L9651">
        <v>1</v>
      </c>
    </row>
    <row r="9652" spans="1:12" x14ac:dyDescent="0.25">
      <c r="A9652">
        <v>32</v>
      </c>
      <c r="B9652" t="str">
        <f t="shared" si="305"/>
        <v>Adult</v>
      </c>
      <c r="C9652">
        <v>1</v>
      </c>
      <c r="D9652" t="s">
        <v>11</v>
      </c>
      <c r="E9652">
        <v>2</v>
      </c>
      <c r="F9652">
        <v>2</v>
      </c>
      <c r="G9652">
        <v>1.19</v>
      </c>
      <c r="H9652" t="s">
        <v>37</v>
      </c>
      <c r="I9652">
        <v>65600</v>
      </c>
      <c r="J9652" t="str">
        <f t="shared" si="304"/>
        <v>medium</v>
      </c>
      <c r="K9652">
        <v>3</v>
      </c>
      <c r="L9652">
        <v>0</v>
      </c>
    </row>
    <row r="9653" spans="1:12" x14ac:dyDescent="0.25">
      <c r="A9653">
        <v>23</v>
      </c>
      <c r="B9653" t="str">
        <f t="shared" si="305"/>
        <v>Young</v>
      </c>
      <c r="C9653">
        <v>1</v>
      </c>
      <c r="D9653" t="s">
        <v>8</v>
      </c>
      <c r="E9653">
        <v>5</v>
      </c>
      <c r="F9653">
        <v>2</v>
      </c>
      <c r="G9653">
        <v>1.1100000000000001</v>
      </c>
      <c r="H9653" t="s">
        <v>37</v>
      </c>
      <c r="I9653">
        <v>46400</v>
      </c>
      <c r="J9653" t="str">
        <f t="shared" si="304"/>
        <v>low</v>
      </c>
      <c r="K9653">
        <v>5</v>
      </c>
      <c r="L9653">
        <v>0</v>
      </c>
    </row>
    <row r="9654" spans="1:12" x14ac:dyDescent="0.25">
      <c r="A9654">
        <v>52</v>
      </c>
      <c r="B9654" t="str">
        <f t="shared" si="305"/>
        <v>Senior</v>
      </c>
      <c r="C9654">
        <v>1</v>
      </c>
      <c r="D9654" t="s">
        <v>9</v>
      </c>
      <c r="E9654">
        <v>1</v>
      </c>
      <c r="F9654">
        <v>6</v>
      </c>
      <c r="G9654">
        <v>2.35</v>
      </c>
      <c r="H9654" t="s">
        <v>36</v>
      </c>
      <c r="I9654">
        <v>47600</v>
      </c>
      <c r="J9654" t="str">
        <f t="shared" si="304"/>
        <v>low</v>
      </c>
      <c r="K9654">
        <v>10</v>
      </c>
      <c r="L9654">
        <v>1</v>
      </c>
    </row>
    <row r="9655" spans="1:12" x14ac:dyDescent="0.25">
      <c r="A9655">
        <v>38</v>
      </c>
      <c r="B9655" t="str">
        <f t="shared" si="305"/>
        <v>Middle Aged</v>
      </c>
      <c r="C9655">
        <v>0</v>
      </c>
      <c r="D9655" t="s">
        <v>8</v>
      </c>
      <c r="E9655">
        <v>2</v>
      </c>
      <c r="F9655">
        <v>4</v>
      </c>
      <c r="G9655">
        <v>3.06</v>
      </c>
      <c r="H9655" t="s">
        <v>35</v>
      </c>
      <c r="I9655">
        <v>102000</v>
      </c>
      <c r="J9655" t="str">
        <f t="shared" si="304"/>
        <v>medium</v>
      </c>
      <c r="K9655">
        <v>9</v>
      </c>
      <c r="L9655">
        <v>1</v>
      </c>
    </row>
    <row r="9656" spans="1:12" x14ac:dyDescent="0.25">
      <c r="A9656">
        <v>40</v>
      </c>
      <c r="B9656" t="str">
        <f t="shared" si="305"/>
        <v>Middle Aged</v>
      </c>
      <c r="C9656">
        <v>1</v>
      </c>
      <c r="D9656" t="s">
        <v>8</v>
      </c>
      <c r="E9656">
        <v>1</v>
      </c>
      <c r="F9656">
        <v>2</v>
      </c>
      <c r="G9656">
        <v>2.95</v>
      </c>
      <c r="H9656" t="s">
        <v>36</v>
      </c>
      <c r="I9656">
        <v>72000</v>
      </c>
      <c r="J9656" t="str">
        <f t="shared" si="304"/>
        <v>medium</v>
      </c>
      <c r="K9656">
        <v>9</v>
      </c>
      <c r="L9656">
        <v>1</v>
      </c>
    </row>
    <row r="9657" spans="1:12" x14ac:dyDescent="0.25">
      <c r="A9657">
        <v>30</v>
      </c>
      <c r="B9657" t="str">
        <f t="shared" si="305"/>
        <v>Adult</v>
      </c>
      <c r="C9657">
        <v>1</v>
      </c>
      <c r="D9657" t="s">
        <v>11</v>
      </c>
      <c r="E9657">
        <v>1</v>
      </c>
      <c r="F9657">
        <v>0</v>
      </c>
      <c r="G9657">
        <v>3.35</v>
      </c>
      <c r="H9657" t="s">
        <v>35</v>
      </c>
      <c r="I9657">
        <v>48000</v>
      </c>
      <c r="J9657" t="str">
        <f t="shared" si="304"/>
        <v>low</v>
      </c>
      <c r="K9657">
        <v>4</v>
      </c>
      <c r="L9657">
        <v>0</v>
      </c>
    </row>
    <row r="9658" spans="1:12" x14ac:dyDescent="0.25">
      <c r="A9658">
        <v>36</v>
      </c>
      <c r="B9658" t="str">
        <f t="shared" si="305"/>
        <v>Middle Aged</v>
      </c>
      <c r="C9658">
        <v>0</v>
      </c>
      <c r="D9658" t="s">
        <v>8</v>
      </c>
      <c r="E9658">
        <v>2</v>
      </c>
      <c r="F9658">
        <v>3</v>
      </c>
      <c r="G9658">
        <v>3.13</v>
      </c>
      <c r="H9658" t="s">
        <v>35</v>
      </c>
      <c r="I9658">
        <v>95000</v>
      </c>
      <c r="J9658" t="str">
        <f t="shared" si="304"/>
        <v>medium</v>
      </c>
      <c r="K9658">
        <v>7</v>
      </c>
      <c r="L9658">
        <v>0</v>
      </c>
    </row>
    <row r="9659" spans="1:12" x14ac:dyDescent="0.25">
      <c r="A9659">
        <v>23</v>
      </c>
      <c r="B9659" t="str">
        <f t="shared" si="305"/>
        <v>Young</v>
      </c>
      <c r="C9659">
        <v>1</v>
      </c>
      <c r="D9659" t="s">
        <v>10</v>
      </c>
      <c r="E9659">
        <v>2</v>
      </c>
      <c r="F9659">
        <v>4</v>
      </c>
      <c r="G9659">
        <v>2.67</v>
      </c>
      <c r="H9659" t="s">
        <v>36</v>
      </c>
      <c r="I9659">
        <v>69400</v>
      </c>
      <c r="J9659" t="str">
        <f t="shared" si="304"/>
        <v>medium</v>
      </c>
      <c r="K9659">
        <v>4</v>
      </c>
      <c r="L9659">
        <v>0</v>
      </c>
    </row>
    <row r="9660" spans="1:12" x14ac:dyDescent="0.25">
      <c r="A9660">
        <v>36</v>
      </c>
      <c r="B9660" t="str">
        <f t="shared" si="305"/>
        <v>Middle Aged</v>
      </c>
      <c r="C9660">
        <v>1</v>
      </c>
      <c r="D9660" t="s">
        <v>8</v>
      </c>
      <c r="E9660">
        <v>2</v>
      </c>
      <c r="F9660">
        <v>3</v>
      </c>
      <c r="G9660">
        <v>1.38</v>
      </c>
      <c r="H9660" t="s">
        <v>37</v>
      </c>
      <c r="I9660">
        <v>60800</v>
      </c>
      <c r="J9660" t="str">
        <f t="shared" si="304"/>
        <v>medium</v>
      </c>
      <c r="K9660">
        <v>6</v>
      </c>
      <c r="L9660">
        <v>0</v>
      </c>
    </row>
    <row r="9661" spans="1:12" x14ac:dyDescent="0.25">
      <c r="A9661">
        <v>53</v>
      </c>
      <c r="B9661" t="str">
        <f t="shared" si="305"/>
        <v>Senior</v>
      </c>
      <c r="C9661">
        <v>1</v>
      </c>
      <c r="D9661" t="s">
        <v>8</v>
      </c>
      <c r="E9661">
        <v>2</v>
      </c>
      <c r="F9661">
        <v>2</v>
      </c>
      <c r="G9661">
        <v>1.92</v>
      </c>
      <c r="H9661" t="s">
        <v>37</v>
      </c>
      <c r="I9661">
        <v>62400</v>
      </c>
      <c r="J9661" t="str">
        <f t="shared" si="304"/>
        <v>medium</v>
      </c>
      <c r="K9661">
        <v>5</v>
      </c>
      <c r="L9661">
        <v>0</v>
      </c>
    </row>
    <row r="9662" spans="1:12" x14ac:dyDescent="0.25">
      <c r="A9662">
        <v>43</v>
      </c>
      <c r="B9662" t="str">
        <f t="shared" si="305"/>
        <v>Middle Aged</v>
      </c>
      <c r="C9662">
        <v>1</v>
      </c>
      <c r="D9662" t="s">
        <v>8</v>
      </c>
      <c r="E9662">
        <v>10</v>
      </c>
      <c r="F9662">
        <v>3</v>
      </c>
      <c r="G9662">
        <v>2.89</v>
      </c>
      <c r="H9662" t="s">
        <v>36</v>
      </c>
      <c r="I9662">
        <v>86400</v>
      </c>
      <c r="J9662" t="str">
        <f t="shared" si="304"/>
        <v>medium</v>
      </c>
      <c r="K9662">
        <v>8</v>
      </c>
      <c r="L9662">
        <v>0</v>
      </c>
    </row>
    <row r="9663" spans="1:12" x14ac:dyDescent="0.25">
      <c r="A9663">
        <v>56</v>
      </c>
      <c r="B9663" t="str">
        <f t="shared" si="305"/>
        <v>Elderly</v>
      </c>
      <c r="C9663">
        <v>0</v>
      </c>
      <c r="D9663" t="s">
        <v>8</v>
      </c>
      <c r="E9663">
        <v>7</v>
      </c>
      <c r="F9663">
        <v>6</v>
      </c>
      <c r="G9663">
        <v>2.2200000000000002</v>
      </c>
      <c r="H9663" t="s">
        <v>36</v>
      </c>
      <c r="I9663">
        <v>106000</v>
      </c>
      <c r="J9663" t="str">
        <f t="shared" si="304"/>
        <v>medium</v>
      </c>
      <c r="K9663">
        <v>8</v>
      </c>
      <c r="L9663">
        <v>0</v>
      </c>
    </row>
    <row r="9664" spans="1:12" x14ac:dyDescent="0.25">
      <c r="A9664">
        <v>47</v>
      </c>
      <c r="B9664" t="str">
        <f t="shared" si="305"/>
        <v>Senior</v>
      </c>
      <c r="C9664">
        <v>0</v>
      </c>
      <c r="D9664" t="s">
        <v>9</v>
      </c>
      <c r="E9664">
        <v>4</v>
      </c>
      <c r="F9664">
        <v>3</v>
      </c>
      <c r="G9664">
        <v>3.2</v>
      </c>
      <c r="H9664" t="s">
        <v>35</v>
      </c>
      <c r="I9664">
        <v>77000</v>
      </c>
      <c r="J9664" t="str">
        <f t="shared" si="304"/>
        <v>medium</v>
      </c>
      <c r="K9664">
        <v>5</v>
      </c>
      <c r="L9664">
        <v>0</v>
      </c>
    </row>
    <row r="9665" spans="1:12" x14ac:dyDescent="0.25">
      <c r="A9665">
        <v>46</v>
      </c>
      <c r="B9665" t="str">
        <f t="shared" si="305"/>
        <v>Senior</v>
      </c>
      <c r="C9665">
        <v>1</v>
      </c>
      <c r="D9665" t="s">
        <v>8</v>
      </c>
      <c r="E9665">
        <v>2</v>
      </c>
      <c r="F9665">
        <v>2</v>
      </c>
      <c r="G9665">
        <v>1.37</v>
      </c>
      <c r="H9665" t="s">
        <v>37</v>
      </c>
      <c r="I9665">
        <v>62800</v>
      </c>
      <c r="J9665" t="str">
        <f t="shared" si="304"/>
        <v>medium</v>
      </c>
      <c r="K9665">
        <v>9</v>
      </c>
      <c r="L9665">
        <v>1</v>
      </c>
    </row>
    <row r="9666" spans="1:12" x14ac:dyDescent="0.25">
      <c r="A9666">
        <v>57</v>
      </c>
      <c r="B9666" t="str">
        <f t="shared" si="305"/>
        <v>Elderly</v>
      </c>
      <c r="C9666">
        <v>0</v>
      </c>
      <c r="D9666" t="s">
        <v>10</v>
      </c>
      <c r="E9666">
        <v>2</v>
      </c>
      <c r="F9666">
        <v>3</v>
      </c>
      <c r="G9666">
        <v>3.92</v>
      </c>
      <c r="H9666" t="s">
        <v>35</v>
      </c>
      <c r="I9666">
        <v>108000</v>
      </c>
      <c r="J9666" t="str">
        <f t="shared" ref="J9666:J9729" si="306">IF(I9666&gt;=25000,IF(I9666&lt;=60000,"low",IF(I9666&lt;=140000,"medium","high")),"")</f>
        <v>medium</v>
      </c>
      <c r="K9666">
        <v>10</v>
      </c>
      <c r="L9666">
        <v>1</v>
      </c>
    </row>
    <row r="9667" spans="1:12" x14ac:dyDescent="0.25">
      <c r="A9667">
        <v>56</v>
      </c>
      <c r="B9667" t="str">
        <f t="shared" ref="B9667:B9730" si="307">IF(A9667&lt;=25,"Young",IF(A9667&lt;=35,"Adult",IF(A9667&lt;=45,"Middle Aged",IF(A9667&lt;=55,"Senior",IF(A9667&lt;=60,"Elderly","Out of Range")))))</f>
        <v>Elderly</v>
      </c>
      <c r="C9667">
        <v>1</v>
      </c>
      <c r="D9667" t="s">
        <v>9</v>
      </c>
      <c r="E9667">
        <v>1</v>
      </c>
      <c r="F9667">
        <v>3</v>
      </c>
      <c r="G9667">
        <v>3.53</v>
      </c>
      <c r="H9667" t="s">
        <v>35</v>
      </c>
      <c r="I9667">
        <v>49800</v>
      </c>
      <c r="J9667" t="str">
        <f t="shared" si="306"/>
        <v>low</v>
      </c>
      <c r="K9667">
        <v>7</v>
      </c>
      <c r="L9667">
        <v>0</v>
      </c>
    </row>
    <row r="9668" spans="1:12" x14ac:dyDescent="0.25">
      <c r="A9668">
        <v>51</v>
      </c>
      <c r="B9668" t="str">
        <f t="shared" si="307"/>
        <v>Senior</v>
      </c>
      <c r="C9668">
        <v>1</v>
      </c>
      <c r="D9668" t="s">
        <v>8</v>
      </c>
      <c r="E9668">
        <v>3</v>
      </c>
      <c r="F9668">
        <v>4</v>
      </c>
      <c r="G9668">
        <v>3.39</v>
      </c>
      <c r="H9668" t="s">
        <v>35</v>
      </c>
      <c r="I9668">
        <v>66800</v>
      </c>
      <c r="J9668" t="str">
        <f t="shared" si="306"/>
        <v>medium</v>
      </c>
      <c r="K9668">
        <v>8</v>
      </c>
      <c r="L9668">
        <v>0</v>
      </c>
    </row>
    <row r="9669" spans="1:12" x14ac:dyDescent="0.25">
      <c r="A9669">
        <v>57</v>
      </c>
      <c r="B9669" t="str">
        <f t="shared" si="307"/>
        <v>Elderly</v>
      </c>
      <c r="C9669">
        <v>0</v>
      </c>
      <c r="D9669" t="s">
        <v>8</v>
      </c>
      <c r="E9669">
        <v>1</v>
      </c>
      <c r="F9669">
        <v>5</v>
      </c>
      <c r="G9669">
        <v>1.24</v>
      </c>
      <c r="H9669" t="s">
        <v>37</v>
      </c>
      <c r="I9669">
        <v>80000</v>
      </c>
      <c r="J9669" t="str">
        <f t="shared" si="306"/>
        <v>medium</v>
      </c>
      <c r="K9669">
        <v>6</v>
      </c>
      <c r="L9669">
        <v>0</v>
      </c>
    </row>
    <row r="9670" spans="1:12" x14ac:dyDescent="0.25">
      <c r="A9670">
        <v>39</v>
      </c>
      <c r="B9670" t="str">
        <f t="shared" si="307"/>
        <v>Middle Aged</v>
      </c>
      <c r="C9670">
        <v>0</v>
      </c>
      <c r="D9670" t="s">
        <v>10</v>
      </c>
      <c r="E9670">
        <v>6</v>
      </c>
      <c r="F9670">
        <v>0</v>
      </c>
      <c r="G9670">
        <v>3.62</v>
      </c>
      <c r="H9670" t="s">
        <v>35</v>
      </c>
      <c r="I9670">
        <v>68000</v>
      </c>
      <c r="J9670" t="str">
        <f t="shared" si="306"/>
        <v>medium</v>
      </c>
      <c r="K9670">
        <v>8</v>
      </c>
      <c r="L9670">
        <v>0</v>
      </c>
    </row>
    <row r="9671" spans="1:12" x14ac:dyDescent="0.25">
      <c r="A9671">
        <v>38</v>
      </c>
      <c r="B9671" t="str">
        <f t="shared" si="307"/>
        <v>Middle Aged</v>
      </c>
      <c r="C9671">
        <v>0</v>
      </c>
      <c r="D9671" t="s">
        <v>10</v>
      </c>
      <c r="E9671">
        <v>3</v>
      </c>
      <c r="F9671">
        <v>4</v>
      </c>
      <c r="G9671">
        <v>1.99</v>
      </c>
      <c r="H9671" t="s">
        <v>37</v>
      </c>
      <c r="I9671">
        <v>112000</v>
      </c>
      <c r="J9671" t="str">
        <f t="shared" si="306"/>
        <v>medium</v>
      </c>
      <c r="K9671">
        <v>7</v>
      </c>
      <c r="L9671">
        <v>0</v>
      </c>
    </row>
    <row r="9672" spans="1:12" x14ac:dyDescent="0.25">
      <c r="A9672">
        <v>33</v>
      </c>
      <c r="B9672" t="str">
        <f t="shared" si="307"/>
        <v>Adult</v>
      </c>
      <c r="C9672">
        <v>1</v>
      </c>
      <c r="D9672" t="s">
        <v>11</v>
      </c>
      <c r="E9672">
        <v>7</v>
      </c>
      <c r="F9672">
        <v>3</v>
      </c>
      <c r="G9672">
        <v>2.4500000000000002</v>
      </c>
      <c r="H9672" t="s">
        <v>36</v>
      </c>
      <c r="I9672">
        <v>82400</v>
      </c>
      <c r="J9672" t="str">
        <f t="shared" si="306"/>
        <v>medium</v>
      </c>
      <c r="K9672">
        <v>6</v>
      </c>
      <c r="L9672">
        <v>0</v>
      </c>
    </row>
    <row r="9673" spans="1:12" x14ac:dyDescent="0.25">
      <c r="A9673">
        <v>28</v>
      </c>
      <c r="B9673" t="str">
        <f t="shared" si="307"/>
        <v>Adult</v>
      </c>
      <c r="C9673">
        <v>0</v>
      </c>
      <c r="D9673" t="s">
        <v>9</v>
      </c>
      <c r="E9673">
        <v>2</v>
      </c>
      <c r="F9673">
        <v>1</v>
      </c>
      <c r="G9673">
        <v>3.27</v>
      </c>
      <c r="H9673" t="s">
        <v>35</v>
      </c>
      <c r="I9673">
        <v>46000</v>
      </c>
      <c r="J9673" t="str">
        <f t="shared" si="306"/>
        <v>low</v>
      </c>
      <c r="K9673">
        <v>3</v>
      </c>
      <c r="L9673">
        <v>0</v>
      </c>
    </row>
    <row r="9674" spans="1:12" x14ac:dyDescent="0.25">
      <c r="A9674">
        <v>27</v>
      </c>
      <c r="B9674" t="str">
        <f t="shared" si="307"/>
        <v>Adult</v>
      </c>
      <c r="C9674">
        <v>1</v>
      </c>
      <c r="D9674" t="s">
        <v>8</v>
      </c>
      <c r="E9674">
        <v>1</v>
      </c>
      <c r="F9674">
        <v>1</v>
      </c>
      <c r="G9674">
        <v>2.31</v>
      </c>
      <c r="H9674" t="s">
        <v>36</v>
      </c>
      <c r="I9674">
        <v>55600</v>
      </c>
      <c r="J9674" t="str">
        <f t="shared" si="306"/>
        <v>low</v>
      </c>
      <c r="K9674">
        <v>7</v>
      </c>
      <c r="L9674">
        <v>0</v>
      </c>
    </row>
    <row r="9675" spans="1:12" x14ac:dyDescent="0.25">
      <c r="A9675">
        <v>46</v>
      </c>
      <c r="B9675" t="str">
        <f t="shared" si="307"/>
        <v>Senior</v>
      </c>
      <c r="C9675">
        <v>1</v>
      </c>
      <c r="D9675" t="s">
        <v>8</v>
      </c>
      <c r="E9675">
        <v>2</v>
      </c>
      <c r="F9675">
        <v>5</v>
      </c>
      <c r="G9675">
        <v>1.82</v>
      </c>
      <c r="H9675" t="s">
        <v>37</v>
      </c>
      <c r="I9675">
        <v>77800</v>
      </c>
      <c r="J9675" t="str">
        <f t="shared" si="306"/>
        <v>medium</v>
      </c>
      <c r="K9675">
        <v>10</v>
      </c>
      <c r="L9675">
        <v>1</v>
      </c>
    </row>
    <row r="9676" spans="1:12" x14ac:dyDescent="0.25">
      <c r="A9676">
        <v>47</v>
      </c>
      <c r="B9676" t="str">
        <f t="shared" si="307"/>
        <v>Senior</v>
      </c>
      <c r="C9676">
        <v>1</v>
      </c>
      <c r="D9676" t="s">
        <v>10</v>
      </c>
      <c r="E9676">
        <v>1</v>
      </c>
      <c r="F9676">
        <v>2</v>
      </c>
      <c r="G9676">
        <v>2.38</v>
      </c>
      <c r="H9676" t="s">
        <v>36</v>
      </c>
      <c r="I9676">
        <v>58600</v>
      </c>
      <c r="J9676" t="str">
        <f t="shared" si="306"/>
        <v>low</v>
      </c>
      <c r="K9676">
        <v>3</v>
      </c>
      <c r="L9676">
        <v>0</v>
      </c>
    </row>
    <row r="9677" spans="1:12" x14ac:dyDescent="0.25">
      <c r="A9677">
        <v>24</v>
      </c>
      <c r="B9677" t="str">
        <f t="shared" si="307"/>
        <v>Young</v>
      </c>
      <c r="C9677">
        <v>0</v>
      </c>
      <c r="D9677" t="s">
        <v>10</v>
      </c>
      <c r="E9677">
        <v>1</v>
      </c>
      <c r="F9677">
        <v>0</v>
      </c>
      <c r="G9677">
        <v>1.33</v>
      </c>
      <c r="H9677" t="s">
        <v>37</v>
      </c>
      <c r="I9677">
        <v>49000</v>
      </c>
      <c r="J9677" t="str">
        <f t="shared" si="306"/>
        <v>low</v>
      </c>
      <c r="K9677">
        <v>3</v>
      </c>
      <c r="L9677">
        <v>0</v>
      </c>
    </row>
    <row r="9678" spans="1:12" x14ac:dyDescent="0.25">
      <c r="A9678">
        <v>25</v>
      </c>
      <c r="B9678" t="str">
        <f t="shared" si="307"/>
        <v>Young</v>
      </c>
      <c r="C9678">
        <v>1</v>
      </c>
      <c r="D9678" t="s">
        <v>8</v>
      </c>
      <c r="E9678">
        <v>2</v>
      </c>
      <c r="F9678">
        <v>5</v>
      </c>
      <c r="G9678">
        <v>1.84</v>
      </c>
      <c r="H9678" t="s">
        <v>37</v>
      </c>
      <c r="I9678">
        <v>61000</v>
      </c>
      <c r="J9678" t="str">
        <f t="shared" si="306"/>
        <v>medium</v>
      </c>
      <c r="K9678">
        <v>4</v>
      </c>
      <c r="L9678">
        <v>0</v>
      </c>
    </row>
    <row r="9679" spans="1:12" x14ac:dyDescent="0.25">
      <c r="A9679">
        <v>40</v>
      </c>
      <c r="B9679" t="str">
        <f t="shared" si="307"/>
        <v>Middle Aged</v>
      </c>
      <c r="C9679">
        <v>0</v>
      </c>
      <c r="D9679" t="s">
        <v>8</v>
      </c>
      <c r="E9679">
        <v>2</v>
      </c>
      <c r="F9679">
        <v>4</v>
      </c>
      <c r="G9679">
        <v>1.67</v>
      </c>
      <c r="H9679" t="s">
        <v>37</v>
      </c>
      <c r="I9679">
        <v>88000</v>
      </c>
      <c r="J9679" t="str">
        <f t="shared" si="306"/>
        <v>medium</v>
      </c>
      <c r="K9679">
        <v>9</v>
      </c>
      <c r="L9679">
        <v>1</v>
      </c>
    </row>
    <row r="9680" spans="1:12" x14ac:dyDescent="0.25">
      <c r="A9680">
        <v>39</v>
      </c>
      <c r="B9680" t="str">
        <f t="shared" si="307"/>
        <v>Middle Aged</v>
      </c>
      <c r="C9680">
        <v>0</v>
      </c>
      <c r="D9680" t="s">
        <v>8</v>
      </c>
      <c r="E9680">
        <v>4</v>
      </c>
      <c r="F9680">
        <v>2</v>
      </c>
      <c r="G9680">
        <v>1.56</v>
      </c>
      <c r="H9680" t="s">
        <v>37</v>
      </c>
      <c r="I9680">
        <v>72000</v>
      </c>
      <c r="J9680" t="str">
        <f t="shared" si="306"/>
        <v>medium</v>
      </c>
      <c r="K9680">
        <v>9</v>
      </c>
      <c r="L9680">
        <v>1</v>
      </c>
    </row>
    <row r="9681" spans="1:12" x14ac:dyDescent="0.25">
      <c r="A9681">
        <v>35</v>
      </c>
      <c r="B9681" t="str">
        <f t="shared" si="307"/>
        <v>Adult</v>
      </c>
      <c r="C9681">
        <v>0</v>
      </c>
      <c r="D9681" t="s">
        <v>8</v>
      </c>
      <c r="E9681">
        <v>2</v>
      </c>
      <c r="F9681">
        <v>4</v>
      </c>
      <c r="G9681">
        <v>2.09</v>
      </c>
      <c r="H9681" t="s">
        <v>36</v>
      </c>
      <c r="I9681">
        <v>71000</v>
      </c>
      <c r="J9681" t="str">
        <f t="shared" si="306"/>
        <v>medium</v>
      </c>
      <c r="K9681">
        <v>6</v>
      </c>
      <c r="L9681">
        <v>0</v>
      </c>
    </row>
    <row r="9682" spans="1:12" x14ac:dyDescent="0.25">
      <c r="A9682">
        <v>56</v>
      </c>
      <c r="B9682" t="str">
        <f t="shared" si="307"/>
        <v>Elderly</v>
      </c>
      <c r="C9682">
        <v>1</v>
      </c>
      <c r="D9682" t="s">
        <v>10</v>
      </c>
      <c r="E9682">
        <v>1</v>
      </c>
      <c r="F9682">
        <v>4</v>
      </c>
      <c r="G9682">
        <v>3.01</v>
      </c>
      <c r="H9682" t="s">
        <v>35</v>
      </c>
      <c r="I9682">
        <v>87800</v>
      </c>
      <c r="J9682" t="str">
        <f t="shared" si="306"/>
        <v>medium</v>
      </c>
      <c r="K9682">
        <v>6</v>
      </c>
      <c r="L9682">
        <v>0</v>
      </c>
    </row>
    <row r="9683" spans="1:12" x14ac:dyDescent="0.25">
      <c r="A9683">
        <v>23</v>
      </c>
      <c r="B9683" t="str">
        <f t="shared" si="307"/>
        <v>Young</v>
      </c>
      <c r="C9683">
        <v>0</v>
      </c>
      <c r="D9683" t="s">
        <v>8</v>
      </c>
      <c r="E9683">
        <v>1</v>
      </c>
      <c r="F9683">
        <v>3</v>
      </c>
      <c r="G9683">
        <v>3.92</v>
      </c>
      <c r="H9683" t="s">
        <v>35</v>
      </c>
      <c r="I9683">
        <v>62000</v>
      </c>
      <c r="J9683" t="str">
        <f t="shared" si="306"/>
        <v>medium</v>
      </c>
      <c r="K9683">
        <v>8</v>
      </c>
      <c r="L9683">
        <v>0</v>
      </c>
    </row>
    <row r="9684" spans="1:12" x14ac:dyDescent="0.25">
      <c r="A9684">
        <v>21</v>
      </c>
      <c r="B9684" t="str">
        <f t="shared" si="307"/>
        <v>Young</v>
      </c>
      <c r="C9684">
        <v>0</v>
      </c>
      <c r="D9684" t="s">
        <v>8</v>
      </c>
      <c r="E9684">
        <v>1</v>
      </c>
      <c r="F9684">
        <v>4</v>
      </c>
      <c r="G9684">
        <v>2.87</v>
      </c>
      <c r="H9684" t="s">
        <v>36</v>
      </c>
      <c r="I9684">
        <v>39000</v>
      </c>
      <c r="J9684" t="str">
        <f t="shared" si="306"/>
        <v>low</v>
      </c>
      <c r="K9684">
        <v>4</v>
      </c>
      <c r="L9684">
        <v>0</v>
      </c>
    </row>
    <row r="9685" spans="1:12" x14ac:dyDescent="0.25">
      <c r="A9685">
        <v>39</v>
      </c>
      <c r="B9685" t="str">
        <f t="shared" si="307"/>
        <v>Middle Aged</v>
      </c>
      <c r="C9685">
        <v>0</v>
      </c>
      <c r="D9685" t="s">
        <v>8</v>
      </c>
      <c r="E9685">
        <v>2</v>
      </c>
      <c r="F9685">
        <v>1</v>
      </c>
      <c r="G9685">
        <v>3.41</v>
      </c>
      <c r="H9685" t="s">
        <v>35</v>
      </c>
      <c r="I9685">
        <v>102000</v>
      </c>
      <c r="J9685" t="str">
        <f t="shared" si="306"/>
        <v>medium</v>
      </c>
      <c r="K9685">
        <v>7</v>
      </c>
      <c r="L9685">
        <v>0</v>
      </c>
    </row>
    <row r="9686" spans="1:12" x14ac:dyDescent="0.25">
      <c r="A9686">
        <v>50</v>
      </c>
      <c r="B9686" t="str">
        <f t="shared" si="307"/>
        <v>Senior</v>
      </c>
      <c r="C9686">
        <v>0</v>
      </c>
      <c r="D9686" t="s">
        <v>10</v>
      </c>
      <c r="E9686">
        <v>4</v>
      </c>
      <c r="F9686">
        <v>4</v>
      </c>
      <c r="G9686">
        <v>2.15</v>
      </c>
      <c r="H9686" t="s">
        <v>36</v>
      </c>
      <c r="I9686">
        <v>71000</v>
      </c>
      <c r="J9686" t="str">
        <f t="shared" si="306"/>
        <v>medium</v>
      </c>
      <c r="K9686">
        <v>5</v>
      </c>
      <c r="L9686">
        <v>0</v>
      </c>
    </row>
    <row r="9687" spans="1:12" x14ac:dyDescent="0.25">
      <c r="A9687">
        <v>30</v>
      </c>
      <c r="B9687" t="str">
        <f t="shared" si="307"/>
        <v>Adult</v>
      </c>
      <c r="C9687">
        <v>1</v>
      </c>
      <c r="D9687" t="s">
        <v>8</v>
      </c>
      <c r="E9687">
        <v>1</v>
      </c>
      <c r="F9687">
        <v>1</v>
      </c>
      <c r="G9687">
        <v>3.67</v>
      </c>
      <c r="H9687" t="s">
        <v>35</v>
      </c>
      <c r="I9687">
        <v>78000</v>
      </c>
      <c r="J9687" t="str">
        <f t="shared" si="306"/>
        <v>medium</v>
      </c>
      <c r="K9687">
        <v>5</v>
      </c>
      <c r="L9687">
        <v>0</v>
      </c>
    </row>
    <row r="9688" spans="1:12" x14ac:dyDescent="0.25">
      <c r="A9688">
        <v>37</v>
      </c>
      <c r="B9688" t="str">
        <f t="shared" si="307"/>
        <v>Middle Aged</v>
      </c>
      <c r="C9688">
        <v>0</v>
      </c>
      <c r="D9688" t="s">
        <v>9</v>
      </c>
      <c r="E9688">
        <v>2</v>
      </c>
      <c r="F9688">
        <v>2</v>
      </c>
      <c r="G9688">
        <v>1.88</v>
      </c>
      <c r="H9688" t="s">
        <v>37</v>
      </c>
      <c r="I9688">
        <v>56000</v>
      </c>
      <c r="J9688" t="str">
        <f t="shared" si="306"/>
        <v>low</v>
      </c>
      <c r="K9688">
        <v>4</v>
      </c>
      <c r="L9688">
        <v>0</v>
      </c>
    </row>
    <row r="9689" spans="1:12" x14ac:dyDescent="0.25">
      <c r="A9689">
        <v>43</v>
      </c>
      <c r="B9689" t="str">
        <f t="shared" si="307"/>
        <v>Middle Aged</v>
      </c>
      <c r="C9689">
        <v>1</v>
      </c>
      <c r="D9689" t="s">
        <v>8</v>
      </c>
      <c r="E9689">
        <v>1</v>
      </c>
      <c r="F9689">
        <v>0</v>
      </c>
      <c r="G9689">
        <v>3.04</v>
      </c>
      <c r="H9689" t="s">
        <v>35</v>
      </c>
      <c r="I9689">
        <v>62400</v>
      </c>
      <c r="J9689" t="str">
        <f t="shared" si="306"/>
        <v>medium</v>
      </c>
      <c r="K9689">
        <v>3</v>
      </c>
      <c r="L9689">
        <v>0</v>
      </c>
    </row>
    <row r="9690" spans="1:12" x14ac:dyDescent="0.25">
      <c r="A9690">
        <v>31</v>
      </c>
      <c r="B9690" t="str">
        <f t="shared" si="307"/>
        <v>Adult</v>
      </c>
      <c r="C9690">
        <v>1</v>
      </c>
      <c r="D9690" t="s">
        <v>11</v>
      </c>
      <c r="E9690">
        <v>1</v>
      </c>
      <c r="F9690">
        <v>3</v>
      </c>
      <c r="G9690">
        <v>1.1399999999999999</v>
      </c>
      <c r="H9690" t="s">
        <v>37</v>
      </c>
      <c r="I9690">
        <v>49800</v>
      </c>
      <c r="J9690" t="str">
        <f t="shared" si="306"/>
        <v>low</v>
      </c>
      <c r="K9690">
        <v>5</v>
      </c>
      <c r="L9690">
        <v>0</v>
      </c>
    </row>
    <row r="9691" spans="1:12" x14ac:dyDescent="0.25">
      <c r="A9691">
        <v>24</v>
      </c>
      <c r="B9691" t="str">
        <f t="shared" si="307"/>
        <v>Young</v>
      </c>
      <c r="C9691">
        <v>0</v>
      </c>
      <c r="D9691" t="s">
        <v>10</v>
      </c>
      <c r="E9691">
        <v>2</v>
      </c>
      <c r="F9691">
        <v>2</v>
      </c>
      <c r="G9691">
        <v>2.56</v>
      </c>
      <c r="H9691" t="s">
        <v>36</v>
      </c>
      <c r="I9691">
        <v>68000</v>
      </c>
      <c r="J9691" t="str">
        <f t="shared" si="306"/>
        <v>medium</v>
      </c>
      <c r="K9691">
        <v>4</v>
      </c>
      <c r="L9691">
        <v>0</v>
      </c>
    </row>
    <row r="9692" spans="1:12" x14ac:dyDescent="0.25">
      <c r="A9692">
        <v>57</v>
      </c>
      <c r="B9692" t="str">
        <f t="shared" si="307"/>
        <v>Elderly</v>
      </c>
      <c r="C9692">
        <v>1</v>
      </c>
      <c r="D9692" t="s">
        <v>8</v>
      </c>
      <c r="E9692">
        <v>1</v>
      </c>
      <c r="F9692">
        <v>0</v>
      </c>
      <c r="G9692">
        <v>1.7</v>
      </c>
      <c r="H9692" t="s">
        <v>37</v>
      </c>
      <c r="I9692">
        <v>50600</v>
      </c>
      <c r="J9692" t="str">
        <f t="shared" si="306"/>
        <v>low</v>
      </c>
      <c r="K9692">
        <v>4</v>
      </c>
      <c r="L9692">
        <v>0</v>
      </c>
    </row>
    <row r="9693" spans="1:12" x14ac:dyDescent="0.25">
      <c r="A9693">
        <v>31</v>
      </c>
      <c r="B9693" t="str">
        <f t="shared" si="307"/>
        <v>Adult</v>
      </c>
      <c r="C9693">
        <v>1</v>
      </c>
      <c r="D9693" t="s">
        <v>8</v>
      </c>
      <c r="E9693">
        <v>1</v>
      </c>
      <c r="F9693">
        <v>4</v>
      </c>
      <c r="G9693">
        <v>2.34</v>
      </c>
      <c r="H9693" t="s">
        <v>36</v>
      </c>
      <c r="I9693">
        <v>67800</v>
      </c>
      <c r="J9693" t="str">
        <f t="shared" si="306"/>
        <v>medium</v>
      </c>
      <c r="K9693">
        <v>8</v>
      </c>
      <c r="L9693">
        <v>0</v>
      </c>
    </row>
    <row r="9694" spans="1:12" x14ac:dyDescent="0.25">
      <c r="A9694">
        <v>54</v>
      </c>
      <c r="B9694" t="str">
        <f t="shared" si="307"/>
        <v>Senior</v>
      </c>
      <c r="C9694">
        <v>1</v>
      </c>
      <c r="D9694" t="s">
        <v>9</v>
      </c>
      <c r="E9694">
        <v>11</v>
      </c>
      <c r="F9694">
        <v>4</v>
      </c>
      <c r="G9694">
        <v>3.1</v>
      </c>
      <c r="H9694" t="s">
        <v>35</v>
      </c>
      <c r="I9694">
        <v>81200</v>
      </c>
      <c r="J9694" t="str">
        <f t="shared" si="306"/>
        <v>medium</v>
      </c>
      <c r="K9694">
        <v>10</v>
      </c>
      <c r="L9694">
        <v>1</v>
      </c>
    </row>
    <row r="9695" spans="1:12" x14ac:dyDescent="0.25">
      <c r="A9695">
        <v>47</v>
      </c>
      <c r="B9695" t="str">
        <f t="shared" si="307"/>
        <v>Senior</v>
      </c>
      <c r="C9695">
        <v>0</v>
      </c>
      <c r="D9695" t="s">
        <v>11</v>
      </c>
      <c r="E9695">
        <v>2</v>
      </c>
      <c r="F9695">
        <v>6</v>
      </c>
      <c r="G9695">
        <v>2.74</v>
      </c>
      <c r="H9695" t="s">
        <v>36</v>
      </c>
      <c r="I9695">
        <v>75000</v>
      </c>
      <c r="J9695" t="str">
        <f t="shared" si="306"/>
        <v>medium</v>
      </c>
      <c r="K9695">
        <v>5</v>
      </c>
      <c r="L9695">
        <v>0</v>
      </c>
    </row>
    <row r="9696" spans="1:12" x14ac:dyDescent="0.25">
      <c r="A9696">
        <v>42</v>
      </c>
      <c r="B9696" t="str">
        <f t="shared" si="307"/>
        <v>Middle Aged</v>
      </c>
      <c r="C9696">
        <v>0</v>
      </c>
      <c r="D9696" t="s">
        <v>8</v>
      </c>
      <c r="E9696">
        <v>1</v>
      </c>
      <c r="F9696">
        <v>6</v>
      </c>
      <c r="G9696">
        <v>1.34</v>
      </c>
      <c r="H9696" t="s">
        <v>37</v>
      </c>
      <c r="I9696">
        <v>78000</v>
      </c>
      <c r="J9696" t="str">
        <f t="shared" si="306"/>
        <v>medium</v>
      </c>
      <c r="K9696">
        <v>6</v>
      </c>
      <c r="L9696">
        <v>0</v>
      </c>
    </row>
    <row r="9697" spans="1:12" x14ac:dyDescent="0.25">
      <c r="A9697">
        <v>41</v>
      </c>
      <c r="B9697" t="str">
        <f t="shared" si="307"/>
        <v>Middle Aged</v>
      </c>
      <c r="C9697">
        <v>1</v>
      </c>
      <c r="D9697" t="s">
        <v>9</v>
      </c>
      <c r="E9697">
        <v>1</v>
      </c>
      <c r="F9697">
        <v>1</v>
      </c>
      <c r="G9697">
        <v>2.42</v>
      </c>
      <c r="H9697" t="s">
        <v>36</v>
      </c>
      <c r="I9697">
        <v>73800</v>
      </c>
      <c r="J9697" t="str">
        <f t="shared" si="306"/>
        <v>medium</v>
      </c>
      <c r="K9697">
        <v>4</v>
      </c>
      <c r="L9697">
        <v>0</v>
      </c>
    </row>
    <row r="9698" spans="1:12" x14ac:dyDescent="0.25">
      <c r="A9698">
        <v>37</v>
      </c>
      <c r="B9698" t="str">
        <f t="shared" si="307"/>
        <v>Middle Aged</v>
      </c>
      <c r="C9698">
        <v>1</v>
      </c>
      <c r="D9698" t="s">
        <v>8</v>
      </c>
      <c r="E9698">
        <v>1</v>
      </c>
      <c r="F9698">
        <v>2</v>
      </c>
      <c r="G9698">
        <v>3.68</v>
      </c>
      <c r="H9698" t="s">
        <v>35</v>
      </c>
      <c r="I9698">
        <v>82600</v>
      </c>
      <c r="J9698" t="str">
        <f t="shared" si="306"/>
        <v>medium</v>
      </c>
      <c r="K9698">
        <v>10</v>
      </c>
      <c r="L9698">
        <v>1</v>
      </c>
    </row>
    <row r="9699" spans="1:12" x14ac:dyDescent="0.25">
      <c r="A9699">
        <v>56</v>
      </c>
      <c r="B9699" t="str">
        <f t="shared" si="307"/>
        <v>Elderly</v>
      </c>
      <c r="C9699">
        <v>1</v>
      </c>
      <c r="D9699" t="s">
        <v>8</v>
      </c>
      <c r="E9699">
        <v>1</v>
      </c>
      <c r="F9699">
        <v>0</v>
      </c>
      <c r="G9699">
        <v>1.74</v>
      </c>
      <c r="H9699" t="s">
        <v>37</v>
      </c>
      <c r="I9699">
        <v>44800</v>
      </c>
      <c r="J9699" t="str">
        <f t="shared" si="306"/>
        <v>low</v>
      </c>
      <c r="K9699">
        <v>6</v>
      </c>
      <c r="L9699">
        <v>0</v>
      </c>
    </row>
    <row r="9700" spans="1:12" x14ac:dyDescent="0.25">
      <c r="A9700">
        <v>44</v>
      </c>
      <c r="B9700" t="str">
        <f t="shared" si="307"/>
        <v>Middle Aged</v>
      </c>
      <c r="C9700">
        <v>0</v>
      </c>
      <c r="D9700" t="s">
        <v>11</v>
      </c>
      <c r="E9700">
        <v>2</v>
      </c>
      <c r="F9700">
        <v>1</v>
      </c>
      <c r="G9700">
        <v>1.33</v>
      </c>
      <c r="H9700" t="s">
        <v>37</v>
      </c>
      <c r="I9700">
        <v>45000</v>
      </c>
      <c r="J9700" t="str">
        <f t="shared" si="306"/>
        <v>low</v>
      </c>
      <c r="K9700">
        <v>3</v>
      </c>
      <c r="L9700">
        <v>0</v>
      </c>
    </row>
    <row r="9701" spans="1:12" x14ac:dyDescent="0.25">
      <c r="A9701">
        <v>54</v>
      </c>
      <c r="B9701" t="str">
        <f t="shared" si="307"/>
        <v>Senior</v>
      </c>
      <c r="C9701">
        <v>0</v>
      </c>
      <c r="D9701" t="s">
        <v>8</v>
      </c>
      <c r="E9701">
        <v>1</v>
      </c>
      <c r="F9701">
        <v>1</v>
      </c>
      <c r="G9701">
        <v>3.64</v>
      </c>
      <c r="H9701" t="s">
        <v>35</v>
      </c>
      <c r="I9701">
        <v>64000</v>
      </c>
      <c r="J9701" t="str">
        <f t="shared" si="306"/>
        <v>medium</v>
      </c>
      <c r="K9701">
        <v>6</v>
      </c>
      <c r="L9701">
        <v>0</v>
      </c>
    </row>
    <row r="9702" spans="1:12" x14ac:dyDescent="0.25">
      <c r="A9702">
        <v>50</v>
      </c>
      <c r="B9702" t="str">
        <f t="shared" si="307"/>
        <v>Senior</v>
      </c>
      <c r="C9702">
        <v>0</v>
      </c>
      <c r="D9702" t="s">
        <v>11</v>
      </c>
      <c r="E9702">
        <v>2</v>
      </c>
      <c r="F9702">
        <v>3</v>
      </c>
      <c r="G9702">
        <v>1.48</v>
      </c>
      <c r="H9702" t="s">
        <v>37</v>
      </c>
      <c r="I9702">
        <v>52000</v>
      </c>
      <c r="J9702" t="str">
        <f t="shared" si="306"/>
        <v>low</v>
      </c>
      <c r="K9702">
        <v>6</v>
      </c>
      <c r="L9702">
        <v>0</v>
      </c>
    </row>
    <row r="9703" spans="1:12" x14ac:dyDescent="0.25">
      <c r="A9703">
        <v>50</v>
      </c>
      <c r="B9703" t="str">
        <f t="shared" si="307"/>
        <v>Senior</v>
      </c>
      <c r="C9703">
        <v>0</v>
      </c>
      <c r="D9703" t="s">
        <v>10</v>
      </c>
      <c r="E9703">
        <v>1</v>
      </c>
      <c r="F9703">
        <v>5</v>
      </c>
      <c r="G9703">
        <v>3.36</v>
      </c>
      <c r="H9703" t="s">
        <v>35</v>
      </c>
      <c r="I9703">
        <v>154000</v>
      </c>
      <c r="J9703" t="str">
        <f t="shared" si="306"/>
        <v>high</v>
      </c>
      <c r="K9703">
        <v>10</v>
      </c>
      <c r="L9703">
        <v>1</v>
      </c>
    </row>
    <row r="9704" spans="1:12" x14ac:dyDescent="0.25">
      <c r="A9704">
        <v>29</v>
      </c>
      <c r="B9704" t="str">
        <f t="shared" si="307"/>
        <v>Adult</v>
      </c>
      <c r="C9704">
        <v>1</v>
      </c>
      <c r="D9704" t="s">
        <v>8</v>
      </c>
      <c r="E9704">
        <v>2</v>
      </c>
      <c r="F9704">
        <v>5</v>
      </c>
      <c r="G9704">
        <v>2.97</v>
      </c>
      <c r="H9704" t="s">
        <v>36</v>
      </c>
      <c r="I9704">
        <v>79200</v>
      </c>
      <c r="J9704" t="str">
        <f t="shared" si="306"/>
        <v>medium</v>
      </c>
      <c r="K9704">
        <v>9</v>
      </c>
      <c r="L9704">
        <v>1</v>
      </c>
    </row>
    <row r="9705" spans="1:12" x14ac:dyDescent="0.25">
      <c r="A9705">
        <v>35</v>
      </c>
      <c r="B9705" t="str">
        <f t="shared" si="307"/>
        <v>Adult</v>
      </c>
      <c r="C9705">
        <v>0</v>
      </c>
      <c r="D9705" t="s">
        <v>10</v>
      </c>
      <c r="E9705">
        <v>3</v>
      </c>
      <c r="F9705">
        <v>4</v>
      </c>
      <c r="G9705">
        <v>3.57</v>
      </c>
      <c r="H9705" t="s">
        <v>35</v>
      </c>
      <c r="I9705">
        <v>104000</v>
      </c>
      <c r="J9705" t="str">
        <f t="shared" si="306"/>
        <v>medium</v>
      </c>
      <c r="K9705">
        <v>10</v>
      </c>
      <c r="L9705">
        <v>1</v>
      </c>
    </row>
    <row r="9706" spans="1:12" x14ac:dyDescent="0.25">
      <c r="A9706">
        <v>33</v>
      </c>
      <c r="B9706" t="str">
        <f t="shared" si="307"/>
        <v>Adult</v>
      </c>
      <c r="C9706">
        <v>1</v>
      </c>
      <c r="D9706" t="s">
        <v>9</v>
      </c>
      <c r="E9706">
        <v>1</v>
      </c>
      <c r="F9706">
        <v>0</v>
      </c>
      <c r="G9706">
        <v>2.57</v>
      </c>
      <c r="H9706" t="s">
        <v>36</v>
      </c>
      <c r="I9706">
        <v>50400</v>
      </c>
      <c r="J9706" t="str">
        <f t="shared" si="306"/>
        <v>low</v>
      </c>
      <c r="K9706">
        <v>5</v>
      </c>
      <c r="L9706">
        <v>0</v>
      </c>
    </row>
    <row r="9707" spans="1:12" x14ac:dyDescent="0.25">
      <c r="A9707">
        <v>29</v>
      </c>
      <c r="B9707" t="str">
        <f t="shared" si="307"/>
        <v>Adult</v>
      </c>
      <c r="C9707">
        <v>1</v>
      </c>
      <c r="D9707" t="s">
        <v>10</v>
      </c>
      <c r="E9707">
        <v>6</v>
      </c>
      <c r="F9707">
        <v>3</v>
      </c>
      <c r="G9707">
        <v>3.66</v>
      </c>
      <c r="H9707" t="s">
        <v>35</v>
      </c>
      <c r="I9707">
        <v>103200</v>
      </c>
      <c r="J9707" t="str">
        <f t="shared" si="306"/>
        <v>medium</v>
      </c>
      <c r="K9707">
        <v>10</v>
      </c>
      <c r="L9707">
        <v>1</v>
      </c>
    </row>
    <row r="9708" spans="1:12" x14ac:dyDescent="0.25">
      <c r="A9708">
        <v>44</v>
      </c>
      <c r="B9708" t="str">
        <f t="shared" si="307"/>
        <v>Middle Aged</v>
      </c>
      <c r="C9708">
        <v>1</v>
      </c>
      <c r="D9708" t="s">
        <v>8</v>
      </c>
      <c r="E9708">
        <v>2</v>
      </c>
      <c r="F9708">
        <v>2</v>
      </c>
      <c r="G9708">
        <v>3.9</v>
      </c>
      <c r="H9708" t="s">
        <v>35</v>
      </c>
      <c r="I9708">
        <v>84200</v>
      </c>
      <c r="J9708" t="str">
        <f t="shared" si="306"/>
        <v>medium</v>
      </c>
      <c r="K9708">
        <v>10</v>
      </c>
      <c r="L9708">
        <v>1</v>
      </c>
    </row>
    <row r="9709" spans="1:12" x14ac:dyDescent="0.25">
      <c r="A9709">
        <v>33</v>
      </c>
      <c r="B9709" t="str">
        <f t="shared" si="307"/>
        <v>Adult</v>
      </c>
      <c r="C9709">
        <v>0</v>
      </c>
      <c r="D9709" t="s">
        <v>8</v>
      </c>
      <c r="E9709">
        <v>5</v>
      </c>
      <c r="F9709">
        <v>2</v>
      </c>
      <c r="G9709">
        <v>3.08</v>
      </c>
      <c r="H9709" t="s">
        <v>35</v>
      </c>
      <c r="I9709">
        <v>103000</v>
      </c>
      <c r="J9709" t="str">
        <f t="shared" si="306"/>
        <v>medium</v>
      </c>
      <c r="K9709">
        <v>5</v>
      </c>
      <c r="L9709">
        <v>0</v>
      </c>
    </row>
    <row r="9710" spans="1:12" x14ac:dyDescent="0.25">
      <c r="A9710">
        <v>53</v>
      </c>
      <c r="B9710" t="str">
        <f t="shared" si="307"/>
        <v>Senior</v>
      </c>
      <c r="C9710">
        <v>0</v>
      </c>
      <c r="D9710" t="s">
        <v>11</v>
      </c>
      <c r="E9710">
        <v>1</v>
      </c>
      <c r="F9710">
        <v>5</v>
      </c>
      <c r="G9710">
        <v>2.89</v>
      </c>
      <c r="H9710" t="s">
        <v>36</v>
      </c>
      <c r="I9710">
        <v>90000</v>
      </c>
      <c r="J9710" t="str">
        <f t="shared" si="306"/>
        <v>medium</v>
      </c>
      <c r="K9710">
        <v>8</v>
      </c>
      <c r="L9710">
        <v>0</v>
      </c>
    </row>
    <row r="9711" spans="1:12" x14ac:dyDescent="0.25">
      <c r="A9711">
        <v>28</v>
      </c>
      <c r="B9711" t="str">
        <f t="shared" si="307"/>
        <v>Adult</v>
      </c>
      <c r="C9711">
        <v>0</v>
      </c>
      <c r="D9711" t="s">
        <v>10</v>
      </c>
      <c r="E9711">
        <v>2</v>
      </c>
      <c r="F9711">
        <v>4</v>
      </c>
      <c r="G9711">
        <v>1.57</v>
      </c>
      <c r="H9711" t="s">
        <v>37</v>
      </c>
      <c r="I9711">
        <v>72000</v>
      </c>
      <c r="J9711" t="str">
        <f t="shared" si="306"/>
        <v>medium</v>
      </c>
      <c r="K9711">
        <v>8</v>
      </c>
      <c r="L9711">
        <v>0</v>
      </c>
    </row>
    <row r="9712" spans="1:12" x14ac:dyDescent="0.25">
      <c r="A9712">
        <v>30</v>
      </c>
      <c r="B9712" t="str">
        <f t="shared" si="307"/>
        <v>Adult</v>
      </c>
      <c r="C9712">
        <v>0</v>
      </c>
      <c r="D9712" t="s">
        <v>8</v>
      </c>
      <c r="E9712">
        <v>1</v>
      </c>
      <c r="F9712">
        <v>1</v>
      </c>
      <c r="G9712">
        <v>2.37</v>
      </c>
      <c r="H9712" t="s">
        <v>36</v>
      </c>
      <c r="I9712">
        <v>75000</v>
      </c>
      <c r="J9712" t="str">
        <f t="shared" si="306"/>
        <v>medium</v>
      </c>
      <c r="K9712">
        <v>5</v>
      </c>
      <c r="L9712">
        <v>0</v>
      </c>
    </row>
    <row r="9713" spans="1:12" x14ac:dyDescent="0.25">
      <c r="A9713">
        <v>21</v>
      </c>
      <c r="B9713" t="str">
        <f t="shared" si="307"/>
        <v>Young</v>
      </c>
      <c r="C9713">
        <v>0</v>
      </c>
      <c r="D9713" t="s">
        <v>10</v>
      </c>
      <c r="E9713">
        <v>2</v>
      </c>
      <c r="F9713">
        <v>3</v>
      </c>
      <c r="G9713">
        <v>2.19</v>
      </c>
      <c r="H9713" t="s">
        <v>36</v>
      </c>
      <c r="I9713">
        <v>65000</v>
      </c>
      <c r="J9713" t="str">
        <f t="shared" si="306"/>
        <v>medium</v>
      </c>
      <c r="K9713">
        <v>8</v>
      </c>
      <c r="L9713">
        <v>0</v>
      </c>
    </row>
    <row r="9714" spans="1:12" x14ac:dyDescent="0.25">
      <c r="A9714">
        <v>48</v>
      </c>
      <c r="B9714" t="str">
        <f t="shared" si="307"/>
        <v>Senior</v>
      </c>
      <c r="C9714">
        <v>1</v>
      </c>
      <c r="D9714" t="s">
        <v>8</v>
      </c>
      <c r="E9714">
        <v>6</v>
      </c>
      <c r="F9714">
        <v>1</v>
      </c>
      <c r="G9714">
        <v>2.77</v>
      </c>
      <c r="H9714" t="s">
        <v>36</v>
      </c>
      <c r="I9714">
        <v>69400</v>
      </c>
      <c r="J9714" t="str">
        <f t="shared" si="306"/>
        <v>medium</v>
      </c>
      <c r="K9714">
        <v>7</v>
      </c>
      <c r="L9714">
        <v>0</v>
      </c>
    </row>
    <row r="9715" spans="1:12" x14ac:dyDescent="0.25">
      <c r="A9715">
        <v>22</v>
      </c>
      <c r="B9715" t="str">
        <f t="shared" si="307"/>
        <v>Young</v>
      </c>
      <c r="C9715">
        <v>0</v>
      </c>
      <c r="D9715" t="s">
        <v>9</v>
      </c>
      <c r="E9715">
        <v>4</v>
      </c>
      <c r="F9715">
        <v>1</v>
      </c>
      <c r="G9715">
        <v>3.58</v>
      </c>
      <c r="H9715" t="s">
        <v>35</v>
      </c>
      <c r="I9715">
        <v>38000</v>
      </c>
      <c r="J9715" t="str">
        <f t="shared" si="306"/>
        <v>low</v>
      </c>
      <c r="K9715">
        <v>2</v>
      </c>
      <c r="L9715">
        <v>0</v>
      </c>
    </row>
    <row r="9716" spans="1:12" x14ac:dyDescent="0.25">
      <c r="A9716">
        <v>23</v>
      </c>
      <c r="B9716" t="str">
        <f t="shared" si="307"/>
        <v>Young</v>
      </c>
      <c r="C9716">
        <v>1</v>
      </c>
      <c r="D9716" t="s">
        <v>8</v>
      </c>
      <c r="E9716">
        <v>2</v>
      </c>
      <c r="F9716">
        <v>3</v>
      </c>
      <c r="G9716">
        <v>1.58</v>
      </c>
      <c r="H9716" t="s">
        <v>37</v>
      </c>
      <c r="I9716">
        <v>69400</v>
      </c>
      <c r="J9716" t="str">
        <f t="shared" si="306"/>
        <v>medium</v>
      </c>
      <c r="K9716">
        <v>5</v>
      </c>
      <c r="L9716">
        <v>0</v>
      </c>
    </row>
    <row r="9717" spans="1:12" x14ac:dyDescent="0.25">
      <c r="A9717">
        <v>54</v>
      </c>
      <c r="B9717" t="str">
        <f t="shared" si="307"/>
        <v>Senior</v>
      </c>
      <c r="C9717">
        <v>0</v>
      </c>
      <c r="D9717" t="s">
        <v>9</v>
      </c>
      <c r="E9717">
        <v>2</v>
      </c>
      <c r="F9717">
        <v>2</v>
      </c>
      <c r="G9717">
        <v>2.65</v>
      </c>
      <c r="H9717" t="s">
        <v>36</v>
      </c>
      <c r="I9717">
        <v>57000</v>
      </c>
      <c r="J9717" t="str">
        <f t="shared" si="306"/>
        <v>low</v>
      </c>
      <c r="K9717">
        <v>5</v>
      </c>
      <c r="L9717">
        <v>0</v>
      </c>
    </row>
    <row r="9718" spans="1:12" x14ac:dyDescent="0.25">
      <c r="A9718">
        <v>36</v>
      </c>
      <c r="B9718" t="str">
        <f t="shared" si="307"/>
        <v>Middle Aged</v>
      </c>
      <c r="C9718">
        <v>1</v>
      </c>
      <c r="D9718" t="s">
        <v>8</v>
      </c>
      <c r="E9718">
        <v>1</v>
      </c>
      <c r="F9718">
        <v>6</v>
      </c>
      <c r="G9718">
        <v>3.21</v>
      </c>
      <c r="H9718" t="s">
        <v>35</v>
      </c>
      <c r="I9718">
        <v>96800</v>
      </c>
      <c r="J9718" t="str">
        <f t="shared" si="306"/>
        <v>medium</v>
      </c>
      <c r="K9718">
        <v>7</v>
      </c>
      <c r="L9718">
        <v>0</v>
      </c>
    </row>
    <row r="9719" spans="1:12" x14ac:dyDescent="0.25">
      <c r="A9719">
        <v>49</v>
      </c>
      <c r="B9719" t="str">
        <f t="shared" si="307"/>
        <v>Senior</v>
      </c>
      <c r="C9719">
        <v>0</v>
      </c>
      <c r="D9719" t="s">
        <v>8</v>
      </c>
      <c r="E9719">
        <v>1</v>
      </c>
      <c r="F9719">
        <v>2</v>
      </c>
      <c r="G9719">
        <v>2.85</v>
      </c>
      <c r="H9719" t="s">
        <v>36</v>
      </c>
      <c r="I9719">
        <v>68000</v>
      </c>
      <c r="J9719" t="str">
        <f t="shared" si="306"/>
        <v>medium</v>
      </c>
      <c r="K9719">
        <v>6</v>
      </c>
      <c r="L9719">
        <v>0</v>
      </c>
    </row>
    <row r="9720" spans="1:12" x14ac:dyDescent="0.25">
      <c r="A9720">
        <v>31</v>
      </c>
      <c r="B9720" t="str">
        <f t="shared" si="307"/>
        <v>Adult</v>
      </c>
      <c r="C9720">
        <v>0</v>
      </c>
      <c r="D9720" t="s">
        <v>10</v>
      </c>
      <c r="E9720">
        <v>1</v>
      </c>
      <c r="F9720">
        <v>1</v>
      </c>
      <c r="G9720">
        <v>2.96</v>
      </c>
      <c r="H9720" t="s">
        <v>36</v>
      </c>
      <c r="I9720">
        <v>60000</v>
      </c>
      <c r="J9720" t="str">
        <f t="shared" si="306"/>
        <v>low</v>
      </c>
      <c r="K9720">
        <v>6</v>
      </c>
      <c r="L9720">
        <v>0</v>
      </c>
    </row>
    <row r="9721" spans="1:12" x14ac:dyDescent="0.25">
      <c r="A9721">
        <v>46</v>
      </c>
      <c r="B9721" t="str">
        <f t="shared" si="307"/>
        <v>Senior</v>
      </c>
      <c r="C9721">
        <v>0</v>
      </c>
      <c r="D9721" t="s">
        <v>10</v>
      </c>
      <c r="E9721">
        <v>1</v>
      </c>
      <c r="F9721">
        <v>6</v>
      </c>
      <c r="G9721">
        <v>3.6</v>
      </c>
      <c r="H9721" t="s">
        <v>35</v>
      </c>
      <c r="I9721">
        <v>78000</v>
      </c>
      <c r="J9721" t="str">
        <f t="shared" si="306"/>
        <v>medium</v>
      </c>
      <c r="K9721">
        <v>5</v>
      </c>
      <c r="L9721">
        <v>0</v>
      </c>
    </row>
    <row r="9722" spans="1:12" x14ac:dyDescent="0.25">
      <c r="A9722">
        <v>43</v>
      </c>
      <c r="B9722" t="str">
        <f t="shared" si="307"/>
        <v>Middle Aged</v>
      </c>
      <c r="C9722">
        <v>0</v>
      </c>
      <c r="D9722" t="s">
        <v>8</v>
      </c>
      <c r="E9722">
        <v>1</v>
      </c>
      <c r="F9722">
        <v>1</v>
      </c>
      <c r="G9722">
        <v>1.99</v>
      </c>
      <c r="H9722" t="s">
        <v>37</v>
      </c>
      <c r="I9722">
        <v>73000</v>
      </c>
      <c r="J9722" t="str">
        <f t="shared" si="306"/>
        <v>medium</v>
      </c>
      <c r="K9722">
        <v>3</v>
      </c>
      <c r="L9722">
        <v>0</v>
      </c>
    </row>
    <row r="9723" spans="1:12" x14ac:dyDescent="0.25">
      <c r="A9723">
        <v>39</v>
      </c>
      <c r="B9723" t="str">
        <f t="shared" si="307"/>
        <v>Middle Aged</v>
      </c>
      <c r="C9723">
        <v>1</v>
      </c>
      <c r="D9723" t="s">
        <v>8</v>
      </c>
      <c r="E9723">
        <v>1</v>
      </c>
      <c r="F9723">
        <v>0</v>
      </c>
      <c r="G9723">
        <v>3.6</v>
      </c>
      <c r="H9723" t="s">
        <v>35</v>
      </c>
      <c r="I9723">
        <v>84200</v>
      </c>
      <c r="J9723" t="str">
        <f t="shared" si="306"/>
        <v>medium</v>
      </c>
      <c r="K9723">
        <v>5</v>
      </c>
      <c r="L9723">
        <v>0</v>
      </c>
    </row>
    <row r="9724" spans="1:12" x14ac:dyDescent="0.25">
      <c r="A9724">
        <v>36</v>
      </c>
      <c r="B9724" t="str">
        <f t="shared" si="307"/>
        <v>Middle Aged</v>
      </c>
      <c r="C9724">
        <v>0</v>
      </c>
      <c r="D9724" t="s">
        <v>9</v>
      </c>
      <c r="E9724">
        <v>2</v>
      </c>
      <c r="F9724">
        <v>5</v>
      </c>
      <c r="G9724">
        <v>2.71</v>
      </c>
      <c r="H9724" t="s">
        <v>36</v>
      </c>
      <c r="I9724">
        <v>70000</v>
      </c>
      <c r="J9724" t="str">
        <f t="shared" si="306"/>
        <v>medium</v>
      </c>
      <c r="K9724">
        <v>4</v>
      </c>
      <c r="L9724">
        <v>0</v>
      </c>
    </row>
    <row r="9725" spans="1:12" x14ac:dyDescent="0.25">
      <c r="A9725">
        <v>54</v>
      </c>
      <c r="B9725" t="str">
        <f t="shared" si="307"/>
        <v>Senior</v>
      </c>
      <c r="C9725">
        <v>0</v>
      </c>
      <c r="D9725" t="s">
        <v>10</v>
      </c>
      <c r="E9725">
        <v>2</v>
      </c>
      <c r="F9725">
        <v>1</v>
      </c>
      <c r="G9725">
        <v>3.25</v>
      </c>
      <c r="H9725" t="s">
        <v>35</v>
      </c>
      <c r="I9725">
        <v>76000</v>
      </c>
      <c r="J9725" t="str">
        <f t="shared" si="306"/>
        <v>medium</v>
      </c>
      <c r="K9725">
        <v>6</v>
      </c>
      <c r="L9725">
        <v>0</v>
      </c>
    </row>
    <row r="9726" spans="1:12" x14ac:dyDescent="0.25">
      <c r="A9726">
        <v>50</v>
      </c>
      <c r="B9726" t="str">
        <f t="shared" si="307"/>
        <v>Senior</v>
      </c>
      <c r="C9726">
        <v>0</v>
      </c>
      <c r="D9726" t="s">
        <v>10</v>
      </c>
      <c r="E9726">
        <v>2</v>
      </c>
      <c r="F9726">
        <v>3</v>
      </c>
      <c r="G9726">
        <v>3.3</v>
      </c>
      <c r="H9726" t="s">
        <v>35</v>
      </c>
      <c r="I9726">
        <v>80000</v>
      </c>
      <c r="J9726" t="str">
        <f t="shared" si="306"/>
        <v>medium</v>
      </c>
      <c r="K9726">
        <v>5</v>
      </c>
      <c r="L9726">
        <v>0</v>
      </c>
    </row>
    <row r="9727" spans="1:12" x14ac:dyDescent="0.25">
      <c r="A9727">
        <v>43</v>
      </c>
      <c r="B9727" t="str">
        <f t="shared" si="307"/>
        <v>Middle Aged</v>
      </c>
      <c r="C9727">
        <v>0</v>
      </c>
      <c r="D9727" t="s">
        <v>11</v>
      </c>
      <c r="E9727">
        <v>8</v>
      </c>
      <c r="F9727">
        <v>5</v>
      </c>
      <c r="G9727">
        <v>2.35</v>
      </c>
      <c r="H9727" t="s">
        <v>36</v>
      </c>
      <c r="I9727">
        <v>113000</v>
      </c>
      <c r="J9727" t="str">
        <f t="shared" si="306"/>
        <v>medium</v>
      </c>
      <c r="K9727">
        <v>10</v>
      </c>
      <c r="L9727">
        <v>1</v>
      </c>
    </row>
    <row r="9728" spans="1:12" x14ac:dyDescent="0.25">
      <c r="A9728">
        <v>33</v>
      </c>
      <c r="B9728" t="str">
        <f t="shared" si="307"/>
        <v>Adult</v>
      </c>
      <c r="C9728">
        <v>1</v>
      </c>
      <c r="D9728" t="s">
        <v>9</v>
      </c>
      <c r="E9728">
        <v>2</v>
      </c>
      <c r="F9728">
        <v>3</v>
      </c>
      <c r="G9728">
        <v>2.72</v>
      </c>
      <c r="H9728" t="s">
        <v>36</v>
      </c>
      <c r="I9728">
        <v>54400</v>
      </c>
      <c r="J9728" t="str">
        <f t="shared" si="306"/>
        <v>low</v>
      </c>
      <c r="K9728">
        <v>3</v>
      </c>
      <c r="L9728">
        <v>0</v>
      </c>
    </row>
    <row r="9729" spans="1:12" x14ac:dyDescent="0.25">
      <c r="A9729">
        <v>53</v>
      </c>
      <c r="B9729" t="str">
        <f t="shared" si="307"/>
        <v>Senior</v>
      </c>
      <c r="C9729">
        <v>1</v>
      </c>
      <c r="D9729" t="s">
        <v>8</v>
      </c>
      <c r="E9729">
        <v>2</v>
      </c>
      <c r="F9729">
        <v>4</v>
      </c>
      <c r="G9729">
        <v>3.76</v>
      </c>
      <c r="H9729" t="s">
        <v>35</v>
      </c>
      <c r="I9729">
        <v>117400</v>
      </c>
      <c r="J9729" t="str">
        <f t="shared" si="306"/>
        <v>medium</v>
      </c>
      <c r="K9729">
        <v>10</v>
      </c>
      <c r="L9729">
        <v>1</v>
      </c>
    </row>
    <row r="9730" spans="1:12" x14ac:dyDescent="0.25">
      <c r="A9730">
        <v>54</v>
      </c>
      <c r="B9730" t="str">
        <f t="shared" si="307"/>
        <v>Senior</v>
      </c>
      <c r="C9730">
        <v>0</v>
      </c>
      <c r="D9730" t="s">
        <v>10</v>
      </c>
      <c r="E9730">
        <v>2</v>
      </c>
      <c r="F9730">
        <v>3</v>
      </c>
      <c r="G9730">
        <v>3.2</v>
      </c>
      <c r="H9730" t="s">
        <v>35</v>
      </c>
      <c r="I9730">
        <v>122000</v>
      </c>
      <c r="J9730" t="str">
        <f t="shared" ref="J9730:J9793" si="308">IF(I9730&gt;=25000,IF(I9730&lt;=60000,"low",IF(I9730&lt;=140000,"medium","high")),"")</f>
        <v>medium</v>
      </c>
      <c r="K9730">
        <v>6</v>
      </c>
      <c r="L9730">
        <v>0</v>
      </c>
    </row>
    <row r="9731" spans="1:12" x14ac:dyDescent="0.25">
      <c r="A9731">
        <v>22</v>
      </c>
      <c r="B9731" t="str">
        <f t="shared" ref="B9731:B9794" si="309">IF(A9731&lt;=25,"Young",IF(A9731&lt;=35,"Adult",IF(A9731&lt;=45,"Middle Aged",IF(A9731&lt;=55,"Senior",IF(A9731&lt;=60,"Elderly","Out of Range")))))</f>
        <v>Young</v>
      </c>
      <c r="C9731">
        <v>1</v>
      </c>
      <c r="D9731" t="s">
        <v>11</v>
      </c>
      <c r="E9731">
        <v>5</v>
      </c>
      <c r="F9731">
        <v>6</v>
      </c>
      <c r="G9731">
        <v>2.0299999999999998</v>
      </c>
      <c r="H9731" t="s">
        <v>36</v>
      </c>
      <c r="I9731">
        <v>64600</v>
      </c>
      <c r="J9731" t="str">
        <f t="shared" si="308"/>
        <v>medium</v>
      </c>
      <c r="K9731">
        <v>9</v>
      </c>
      <c r="L9731">
        <v>1</v>
      </c>
    </row>
    <row r="9732" spans="1:12" x14ac:dyDescent="0.25">
      <c r="A9732">
        <v>55</v>
      </c>
      <c r="B9732" t="str">
        <f t="shared" si="309"/>
        <v>Senior</v>
      </c>
      <c r="C9732">
        <v>1</v>
      </c>
      <c r="D9732" t="s">
        <v>8</v>
      </c>
      <c r="E9732">
        <v>6</v>
      </c>
      <c r="F9732">
        <v>5</v>
      </c>
      <c r="G9732">
        <v>1.94</v>
      </c>
      <c r="H9732" t="s">
        <v>37</v>
      </c>
      <c r="I9732">
        <v>80000</v>
      </c>
      <c r="J9732" t="str">
        <f t="shared" si="308"/>
        <v>medium</v>
      </c>
      <c r="K9732">
        <v>9</v>
      </c>
      <c r="L9732">
        <v>1</v>
      </c>
    </row>
    <row r="9733" spans="1:12" x14ac:dyDescent="0.25">
      <c r="A9733">
        <v>53</v>
      </c>
      <c r="B9733" t="str">
        <f t="shared" si="309"/>
        <v>Senior</v>
      </c>
      <c r="C9733">
        <v>0</v>
      </c>
      <c r="D9733" t="s">
        <v>10</v>
      </c>
      <c r="E9733">
        <v>6</v>
      </c>
      <c r="F9733">
        <v>0</v>
      </c>
      <c r="G9733">
        <v>3.29</v>
      </c>
      <c r="H9733" t="s">
        <v>35</v>
      </c>
      <c r="I9733">
        <v>61000</v>
      </c>
      <c r="J9733" t="str">
        <f t="shared" si="308"/>
        <v>medium</v>
      </c>
      <c r="K9733">
        <v>8</v>
      </c>
      <c r="L9733">
        <v>0</v>
      </c>
    </row>
    <row r="9734" spans="1:12" x14ac:dyDescent="0.25">
      <c r="A9734">
        <v>34</v>
      </c>
      <c r="B9734" t="str">
        <f t="shared" si="309"/>
        <v>Adult</v>
      </c>
      <c r="C9734">
        <v>1</v>
      </c>
      <c r="D9734" t="s">
        <v>10</v>
      </c>
      <c r="E9734">
        <v>2</v>
      </c>
      <c r="F9734">
        <v>3</v>
      </c>
      <c r="G9734">
        <v>3.42</v>
      </c>
      <c r="H9734" t="s">
        <v>35</v>
      </c>
      <c r="I9734">
        <v>82200</v>
      </c>
      <c r="J9734" t="str">
        <f t="shared" si="308"/>
        <v>medium</v>
      </c>
      <c r="K9734">
        <v>9</v>
      </c>
      <c r="L9734">
        <v>1</v>
      </c>
    </row>
    <row r="9735" spans="1:12" x14ac:dyDescent="0.25">
      <c r="A9735">
        <v>29</v>
      </c>
      <c r="B9735" t="str">
        <f t="shared" si="309"/>
        <v>Adult</v>
      </c>
      <c r="C9735">
        <v>0</v>
      </c>
      <c r="D9735" t="s">
        <v>8</v>
      </c>
      <c r="E9735">
        <v>1</v>
      </c>
      <c r="F9735">
        <v>1</v>
      </c>
      <c r="G9735">
        <v>3.54</v>
      </c>
      <c r="H9735" t="s">
        <v>35</v>
      </c>
      <c r="I9735">
        <v>59000</v>
      </c>
      <c r="J9735" t="str">
        <f t="shared" si="308"/>
        <v>low</v>
      </c>
      <c r="K9735">
        <v>7</v>
      </c>
      <c r="L9735">
        <v>0</v>
      </c>
    </row>
    <row r="9736" spans="1:12" x14ac:dyDescent="0.25">
      <c r="A9736">
        <v>53</v>
      </c>
      <c r="B9736" t="str">
        <f t="shared" si="309"/>
        <v>Senior</v>
      </c>
      <c r="C9736">
        <v>0</v>
      </c>
      <c r="D9736" t="s">
        <v>10</v>
      </c>
      <c r="E9736">
        <v>2</v>
      </c>
      <c r="F9736">
        <v>5</v>
      </c>
      <c r="G9736">
        <v>2.15</v>
      </c>
      <c r="H9736" t="s">
        <v>36</v>
      </c>
      <c r="I9736">
        <v>88000</v>
      </c>
      <c r="J9736" t="str">
        <f t="shared" si="308"/>
        <v>medium</v>
      </c>
      <c r="K9736">
        <v>7</v>
      </c>
      <c r="L9736">
        <v>0</v>
      </c>
    </row>
    <row r="9737" spans="1:12" x14ac:dyDescent="0.25">
      <c r="A9737">
        <v>34</v>
      </c>
      <c r="B9737" t="str">
        <f t="shared" si="309"/>
        <v>Adult</v>
      </c>
      <c r="C9737">
        <v>1</v>
      </c>
      <c r="D9737" t="s">
        <v>8</v>
      </c>
      <c r="E9737">
        <v>1</v>
      </c>
      <c r="F9737">
        <v>1</v>
      </c>
      <c r="G9737">
        <v>2.31</v>
      </c>
      <c r="H9737" t="s">
        <v>36</v>
      </c>
      <c r="I9737">
        <v>50200</v>
      </c>
      <c r="J9737" t="str">
        <f t="shared" si="308"/>
        <v>low</v>
      </c>
      <c r="K9737">
        <v>4</v>
      </c>
      <c r="L9737">
        <v>0</v>
      </c>
    </row>
    <row r="9738" spans="1:12" x14ac:dyDescent="0.25">
      <c r="A9738">
        <v>49</v>
      </c>
      <c r="B9738" t="str">
        <f t="shared" si="309"/>
        <v>Senior</v>
      </c>
      <c r="C9738">
        <v>0</v>
      </c>
      <c r="D9738" t="s">
        <v>8</v>
      </c>
      <c r="E9738">
        <v>1</v>
      </c>
      <c r="F9738">
        <v>0</v>
      </c>
      <c r="G9738">
        <v>2.76</v>
      </c>
      <c r="H9738" t="s">
        <v>36</v>
      </c>
      <c r="I9738">
        <v>50000</v>
      </c>
      <c r="J9738" t="str">
        <f t="shared" si="308"/>
        <v>low</v>
      </c>
      <c r="K9738">
        <v>3</v>
      </c>
      <c r="L9738">
        <v>0</v>
      </c>
    </row>
    <row r="9739" spans="1:12" x14ac:dyDescent="0.25">
      <c r="A9739">
        <v>25</v>
      </c>
      <c r="B9739" t="str">
        <f t="shared" si="309"/>
        <v>Young</v>
      </c>
      <c r="C9739">
        <v>0</v>
      </c>
      <c r="D9739" t="s">
        <v>8</v>
      </c>
      <c r="E9739">
        <v>1</v>
      </c>
      <c r="F9739">
        <v>1</v>
      </c>
      <c r="G9739">
        <v>3.2</v>
      </c>
      <c r="H9739" t="s">
        <v>35</v>
      </c>
      <c r="I9739">
        <v>49000</v>
      </c>
      <c r="J9739" t="str">
        <f t="shared" si="308"/>
        <v>low</v>
      </c>
      <c r="K9739">
        <v>8</v>
      </c>
      <c r="L9739">
        <v>0</v>
      </c>
    </row>
    <row r="9740" spans="1:12" x14ac:dyDescent="0.25">
      <c r="A9740">
        <v>32</v>
      </c>
      <c r="B9740" t="str">
        <f t="shared" si="309"/>
        <v>Adult</v>
      </c>
      <c r="C9740">
        <v>0</v>
      </c>
      <c r="D9740" t="s">
        <v>10</v>
      </c>
      <c r="E9740">
        <v>1</v>
      </c>
      <c r="F9740">
        <v>6</v>
      </c>
      <c r="G9740">
        <v>2.35</v>
      </c>
      <c r="H9740" t="s">
        <v>36</v>
      </c>
      <c r="I9740">
        <v>109000</v>
      </c>
      <c r="J9740" t="str">
        <f t="shared" si="308"/>
        <v>medium</v>
      </c>
      <c r="K9740">
        <v>8</v>
      </c>
      <c r="L9740">
        <v>0</v>
      </c>
    </row>
    <row r="9741" spans="1:12" x14ac:dyDescent="0.25">
      <c r="A9741">
        <v>49</v>
      </c>
      <c r="B9741" t="str">
        <f t="shared" si="309"/>
        <v>Senior</v>
      </c>
      <c r="C9741">
        <v>0</v>
      </c>
      <c r="D9741" t="s">
        <v>11</v>
      </c>
      <c r="E9741">
        <v>2</v>
      </c>
      <c r="F9741">
        <v>0</v>
      </c>
      <c r="G9741">
        <v>1.29</v>
      </c>
      <c r="H9741" t="s">
        <v>37</v>
      </c>
      <c r="I9741">
        <v>49000</v>
      </c>
      <c r="J9741" t="str">
        <f t="shared" si="308"/>
        <v>low</v>
      </c>
      <c r="K9741">
        <v>2</v>
      </c>
      <c r="L9741">
        <v>0</v>
      </c>
    </row>
    <row r="9742" spans="1:12" x14ac:dyDescent="0.25">
      <c r="A9742">
        <v>32</v>
      </c>
      <c r="B9742" t="str">
        <f t="shared" si="309"/>
        <v>Adult</v>
      </c>
      <c r="C9742">
        <v>0</v>
      </c>
      <c r="D9742" t="s">
        <v>8</v>
      </c>
      <c r="E9742">
        <v>1</v>
      </c>
      <c r="F9742">
        <v>4</v>
      </c>
      <c r="G9742">
        <v>2.71</v>
      </c>
      <c r="H9742" t="s">
        <v>36</v>
      </c>
      <c r="I9742">
        <v>80000</v>
      </c>
      <c r="J9742" t="str">
        <f t="shared" si="308"/>
        <v>medium</v>
      </c>
      <c r="K9742">
        <v>9</v>
      </c>
      <c r="L9742">
        <v>1</v>
      </c>
    </row>
    <row r="9743" spans="1:12" x14ac:dyDescent="0.25">
      <c r="A9743">
        <v>36</v>
      </c>
      <c r="B9743" t="str">
        <f t="shared" si="309"/>
        <v>Middle Aged</v>
      </c>
      <c r="C9743">
        <v>0</v>
      </c>
      <c r="D9743" t="s">
        <v>10</v>
      </c>
      <c r="E9743">
        <v>4</v>
      </c>
      <c r="F9743">
        <v>0</v>
      </c>
      <c r="G9743">
        <v>2.27</v>
      </c>
      <c r="H9743" t="s">
        <v>36</v>
      </c>
      <c r="I9743">
        <v>43000</v>
      </c>
      <c r="J9743" t="str">
        <f t="shared" si="308"/>
        <v>low</v>
      </c>
      <c r="K9743">
        <v>7</v>
      </c>
      <c r="L9743">
        <v>0</v>
      </c>
    </row>
    <row r="9744" spans="1:12" x14ac:dyDescent="0.25">
      <c r="A9744">
        <v>34</v>
      </c>
      <c r="B9744" t="str">
        <f t="shared" si="309"/>
        <v>Adult</v>
      </c>
      <c r="C9744">
        <v>1</v>
      </c>
      <c r="D9744" t="s">
        <v>9</v>
      </c>
      <c r="E9744">
        <v>4</v>
      </c>
      <c r="F9744">
        <v>3</v>
      </c>
      <c r="G9744">
        <v>2.99</v>
      </c>
      <c r="H9744" t="s">
        <v>36</v>
      </c>
      <c r="I9744">
        <v>57200</v>
      </c>
      <c r="J9744" t="str">
        <f t="shared" si="308"/>
        <v>low</v>
      </c>
      <c r="K9744">
        <v>4</v>
      </c>
      <c r="L9744">
        <v>0</v>
      </c>
    </row>
    <row r="9745" spans="1:12" x14ac:dyDescent="0.25">
      <c r="A9745">
        <v>37</v>
      </c>
      <c r="B9745" t="str">
        <f t="shared" si="309"/>
        <v>Middle Aged</v>
      </c>
      <c r="C9745">
        <v>0</v>
      </c>
      <c r="D9745" t="s">
        <v>8</v>
      </c>
      <c r="E9745">
        <v>1</v>
      </c>
      <c r="F9745">
        <v>5</v>
      </c>
      <c r="G9745">
        <v>2.97</v>
      </c>
      <c r="H9745" t="s">
        <v>36</v>
      </c>
      <c r="I9745">
        <v>109000</v>
      </c>
      <c r="J9745" t="str">
        <f t="shared" si="308"/>
        <v>medium</v>
      </c>
      <c r="K9745">
        <v>9</v>
      </c>
      <c r="L9745">
        <v>1</v>
      </c>
    </row>
    <row r="9746" spans="1:12" x14ac:dyDescent="0.25">
      <c r="A9746">
        <v>25</v>
      </c>
      <c r="B9746" t="str">
        <f t="shared" si="309"/>
        <v>Young</v>
      </c>
      <c r="C9746">
        <v>0</v>
      </c>
      <c r="D9746" t="s">
        <v>9</v>
      </c>
      <c r="E9746">
        <v>6</v>
      </c>
      <c r="F9746">
        <v>2</v>
      </c>
      <c r="G9746">
        <v>1.26</v>
      </c>
      <c r="H9746" t="s">
        <v>37</v>
      </c>
      <c r="I9746">
        <v>52000</v>
      </c>
      <c r="J9746" t="str">
        <f t="shared" si="308"/>
        <v>low</v>
      </c>
      <c r="K9746">
        <v>4</v>
      </c>
      <c r="L9746">
        <v>0</v>
      </c>
    </row>
    <row r="9747" spans="1:12" x14ac:dyDescent="0.25">
      <c r="A9747">
        <v>26</v>
      </c>
      <c r="B9747" t="str">
        <f t="shared" si="309"/>
        <v>Adult</v>
      </c>
      <c r="C9747">
        <v>0</v>
      </c>
      <c r="D9747" t="s">
        <v>8</v>
      </c>
      <c r="E9747">
        <v>1</v>
      </c>
      <c r="F9747">
        <v>5</v>
      </c>
      <c r="G9747">
        <v>2.4700000000000002</v>
      </c>
      <c r="H9747" t="s">
        <v>36</v>
      </c>
      <c r="I9747">
        <v>52000</v>
      </c>
      <c r="J9747" t="str">
        <f t="shared" si="308"/>
        <v>low</v>
      </c>
      <c r="K9747">
        <v>7</v>
      </c>
      <c r="L9747">
        <v>0</v>
      </c>
    </row>
    <row r="9748" spans="1:12" x14ac:dyDescent="0.25">
      <c r="A9748">
        <v>53</v>
      </c>
      <c r="B9748" t="str">
        <f t="shared" si="309"/>
        <v>Senior</v>
      </c>
      <c r="C9748">
        <v>0</v>
      </c>
      <c r="D9748" t="s">
        <v>10</v>
      </c>
      <c r="E9748">
        <v>1</v>
      </c>
      <c r="F9748">
        <v>2</v>
      </c>
      <c r="G9748">
        <v>1.84</v>
      </c>
      <c r="H9748" t="s">
        <v>37</v>
      </c>
      <c r="I9748">
        <v>84000</v>
      </c>
      <c r="J9748" t="str">
        <f t="shared" si="308"/>
        <v>medium</v>
      </c>
      <c r="K9748">
        <v>4</v>
      </c>
      <c r="L9748">
        <v>0</v>
      </c>
    </row>
    <row r="9749" spans="1:12" x14ac:dyDescent="0.25">
      <c r="A9749">
        <v>55</v>
      </c>
      <c r="B9749" t="str">
        <f t="shared" si="309"/>
        <v>Senior</v>
      </c>
      <c r="C9749">
        <v>1</v>
      </c>
      <c r="D9749" t="s">
        <v>10</v>
      </c>
      <c r="E9749">
        <v>2</v>
      </c>
      <c r="F9749">
        <v>1</v>
      </c>
      <c r="G9749">
        <v>2.69</v>
      </c>
      <c r="H9749" t="s">
        <v>36</v>
      </c>
      <c r="I9749">
        <v>73000</v>
      </c>
      <c r="J9749" t="str">
        <f t="shared" si="308"/>
        <v>medium</v>
      </c>
      <c r="K9749">
        <v>6</v>
      </c>
      <c r="L9749">
        <v>0</v>
      </c>
    </row>
    <row r="9750" spans="1:12" x14ac:dyDescent="0.25">
      <c r="A9750">
        <v>42</v>
      </c>
      <c r="B9750" t="str">
        <f t="shared" si="309"/>
        <v>Middle Aged</v>
      </c>
      <c r="C9750">
        <v>1</v>
      </c>
      <c r="D9750" t="s">
        <v>10</v>
      </c>
      <c r="E9750">
        <v>2</v>
      </c>
      <c r="F9750">
        <v>1</v>
      </c>
      <c r="G9750">
        <v>2.23</v>
      </c>
      <c r="H9750" t="s">
        <v>36</v>
      </c>
      <c r="I9750">
        <v>75600</v>
      </c>
      <c r="J9750" t="str">
        <f t="shared" si="308"/>
        <v>medium</v>
      </c>
      <c r="K9750">
        <v>4</v>
      </c>
      <c r="L9750">
        <v>0</v>
      </c>
    </row>
    <row r="9751" spans="1:12" x14ac:dyDescent="0.25">
      <c r="A9751">
        <v>49</v>
      </c>
      <c r="B9751" t="str">
        <f t="shared" si="309"/>
        <v>Senior</v>
      </c>
      <c r="C9751">
        <v>1</v>
      </c>
      <c r="D9751" t="s">
        <v>8</v>
      </c>
      <c r="E9751">
        <v>3</v>
      </c>
      <c r="F9751">
        <v>2</v>
      </c>
      <c r="G9751">
        <v>3.44</v>
      </c>
      <c r="H9751" t="s">
        <v>35</v>
      </c>
      <c r="I9751">
        <v>88200</v>
      </c>
      <c r="J9751" t="str">
        <f t="shared" si="308"/>
        <v>medium</v>
      </c>
      <c r="K9751">
        <v>8</v>
      </c>
      <c r="L9751">
        <v>0</v>
      </c>
    </row>
    <row r="9752" spans="1:12" x14ac:dyDescent="0.25">
      <c r="A9752">
        <v>31</v>
      </c>
      <c r="B9752" t="str">
        <f t="shared" si="309"/>
        <v>Adult</v>
      </c>
      <c r="C9752">
        <v>0</v>
      </c>
      <c r="D9752" t="s">
        <v>9</v>
      </c>
      <c r="E9752">
        <v>1</v>
      </c>
      <c r="F9752">
        <v>5</v>
      </c>
      <c r="G9752">
        <v>1.94</v>
      </c>
      <c r="H9752" t="s">
        <v>37</v>
      </c>
      <c r="I9752">
        <v>65000</v>
      </c>
      <c r="J9752" t="str">
        <f t="shared" si="308"/>
        <v>medium</v>
      </c>
      <c r="K9752">
        <v>5</v>
      </c>
      <c r="L9752">
        <v>0</v>
      </c>
    </row>
    <row r="9753" spans="1:12" x14ac:dyDescent="0.25">
      <c r="A9753">
        <v>34</v>
      </c>
      <c r="B9753" t="str">
        <f t="shared" si="309"/>
        <v>Adult</v>
      </c>
      <c r="C9753">
        <v>0</v>
      </c>
      <c r="D9753" t="s">
        <v>8</v>
      </c>
      <c r="E9753">
        <v>5</v>
      </c>
      <c r="F9753">
        <v>6</v>
      </c>
      <c r="G9753">
        <v>2.02</v>
      </c>
      <c r="H9753" t="s">
        <v>36</v>
      </c>
      <c r="I9753">
        <v>94000</v>
      </c>
      <c r="J9753" t="str">
        <f t="shared" si="308"/>
        <v>medium</v>
      </c>
      <c r="K9753">
        <v>10</v>
      </c>
      <c r="L9753">
        <v>1</v>
      </c>
    </row>
    <row r="9754" spans="1:12" x14ac:dyDescent="0.25">
      <c r="A9754">
        <v>41</v>
      </c>
      <c r="B9754" t="str">
        <f t="shared" si="309"/>
        <v>Middle Aged</v>
      </c>
      <c r="C9754">
        <v>0</v>
      </c>
      <c r="D9754" t="s">
        <v>11</v>
      </c>
      <c r="E9754">
        <v>2</v>
      </c>
      <c r="F9754">
        <v>3</v>
      </c>
      <c r="G9754">
        <v>3.66</v>
      </c>
      <c r="H9754" t="s">
        <v>35</v>
      </c>
      <c r="I9754">
        <v>95000</v>
      </c>
      <c r="J9754" t="str">
        <f t="shared" si="308"/>
        <v>medium</v>
      </c>
      <c r="K9754">
        <v>5</v>
      </c>
      <c r="L9754">
        <v>0</v>
      </c>
    </row>
    <row r="9755" spans="1:12" x14ac:dyDescent="0.25">
      <c r="A9755">
        <v>38</v>
      </c>
      <c r="B9755" t="str">
        <f t="shared" si="309"/>
        <v>Middle Aged</v>
      </c>
      <c r="C9755">
        <v>0</v>
      </c>
      <c r="D9755" t="s">
        <v>10</v>
      </c>
      <c r="E9755">
        <v>2</v>
      </c>
      <c r="F9755">
        <v>4</v>
      </c>
      <c r="G9755">
        <v>2.99</v>
      </c>
      <c r="H9755" t="s">
        <v>36</v>
      </c>
      <c r="I9755">
        <v>61000</v>
      </c>
      <c r="J9755" t="str">
        <f t="shared" si="308"/>
        <v>medium</v>
      </c>
      <c r="K9755">
        <v>6</v>
      </c>
      <c r="L9755">
        <v>0</v>
      </c>
    </row>
    <row r="9756" spans="1:12" x14ac:dyDescent="0.25">
      <c r="A9756">
        <v>31</v>
      </c>
      <c r="B9756" t="str">
        <f t="shared" si="309"/>
        <v>Adult</v>
      </c>
      <c r="C9756">
        <v>0</v>
      </c>
      <c r="D9756" t="s">
        <v>8</v>
      </c>
      <c r="E9756">
        <v>2</v>
      </c>
      <c r="F9756">
        <v>2</v>
      </c>
      <c r="G9756">
        <v>3.09</v>
      </c>
      <c r="H9756" t="s">
        <v>35</v>
      </c>
      <c r="I9756">
        <v>75000</v>
      </c>
      <c r="J9756" t="str">
        <f t="shared" si="308"/>
        <v>medium</v>
      </c>
      <c r="K9756">
        <v>5</v>
      </c>
      <c r="L9756">
        <v>0</v>
      </c>
    </row>
    <row r="9757" spans="1:12" x14ac:dyDescent="0.25">
      <c r="A9757">
        <v>38</v>
      </c>
      <c r="B9757" t="str">
        <f t="shared" si="309"/>
        <v>Middle Aged</v>
      </c>
      <c r="C9757">
        <v>0</v>
      </c>
      <c r="D9757" t="s">
        <v>10</v>
      </c>
      <c r="E9757">
        <v>6</v>
      </c>
      <c r="F9757">
        <v>5</v>
      </c>
      <c r="G9757">
        <v>1.53</v>
      </c>
      <c r="H9757" t="s">
        <v>37</v>
      </c>
      <c r="I9757">
        <v>114000</v>
      </c>
      <c r="J9757" t="str">
        <f t="shared" si="308"/>
        <v>medium</v>
      </c>
      <c r="K9757">
        <v>10</v>
      </c>
      <c r="L9757">
        <v>1</v>
      </c>
    </row>
    <row r="9758" spans="1:12" x14ac:dyDescent="0.25">
      <c r="A9758">
        <v>41</v>
      </c>
      <c r="B9758" t="str">
        <f t="shared" si="309"/>
        <v>Middle Aged</v>
      </c>
      <c r="C9758">
        <v>1</v>
      </c>
      <c r="D9758" t="s">
        <v>8</v>
      </c>
      <c r="E9758">
        <v>1</v>
      </c>
      <c r="F9758">
        <v>3</v>
      </c>
      <c r="G9758">
        <v>3.3</v>
      </c>
      <c r="H9758" t="s">
        <v>35</v>
      </c>
      <c r="I9758">
        <v>117800</v>
      </c>
      <c r="J9758" t="str">
        <f t="shared" si="308"/>
        <v>medium</v>
      </c>
      <c r="K9758">
        <v>6</v>
      </c>
      <c r="L9758">
        <v>0</v>
      </c>
    </row>
    <row r="9759" spans="1:12" x14ac:dyDescent="0.25">
      <c r="A9759">
        <v>41</v>
      </c>
      <c r="B9759" t="str">
        <f t="shared" si="309"/>
        <v>Middle Aged</v>
      </c>
      <c r="C9759">
        <v>0</v>
      </c>
      <c r="D9759" t="s">
        <v>8</v>
      </c>
      <c r="E9759">
        <v>10</v>
      </c>
      <c r="F9759">
        <v>3</v>
      </c>
      <c r="G9759">
        <v>1.67</v>
      </c>
      <c r="H9759" t="s">
        <v>37</v>
      </c>
      <c r="I9759">
        <v>92000</v>
      </c>
      <c r="J9759" t="str">
        <f t="shared" si="308"/>
        <v>medium</v>
      </c>
      <c r="K9759">
        <v>10</v>
      </c>
      <c r="L9759">
        <v>1</v>
      </c>
    </row>
    <row r="9760" spans="1:12" x14ac:dyDescent="0.25">
      <c r="A9760">
        <v>56</v>
      </c>
      <c r="B9760" t="str">
        <f t="shared" si="309"/>
        <v>Elderly</v>
      </c>
      <c r="C9760">
        <v>1</v>
      </c>
      <c r="D9760" t="s">
        <v>10</v>
      </c>
      <c r="E9760">
        <v>2</v>
      </c>
      <c r="F9760">
        <v>3</v>
      </c>
      <c r="G9760">
        <v>3.54</v>
      </c>
      <c r="H9760" t="s">
        <v>35</v>
      </c>
      <c r="I9760">
        <v>95800</v>
      </c>
      <c r="J9760" t="str">
        <f t="shared" si="308"/>
        <v>medium</v>
      </c>
      <c r="K9760">
        <v>9</v>
      </c>
      <c r="L9760">
        <v>1</v>
      </c>
    </row>
    <row r="9761" spans="1:12" x14ac:dyDescent="0.25">
      <c r="A9761">
        <v>33</v>
      </c>
      <c r="B9761" t="str">
        <f t="shared" si="309"/>
        <v>Adult</v>
      </c>
      <c r="C9761">
        <v>1</v>
      </c>
      <c r="D9761" t="s">
        <v>8</v>
      </c>
      <c r="E9761">
        <v>2</v>
      </c>
      <c r="F9761">
        <v>2</v>
      </c>
      <c r="G9761">
        <v>1.62</v>
      </c>
      <c r="H9761" t="s">
        <v>37</v>
      </c>
      <c r="I9761">
        <v>58400</v>
      </c>
      <c r="J9761" t="str">
        <f t="shared" si="308"/>
        <v>low</v>
      </c>
      <c r="K9761">
        <v>7</v>
      </c>
      <c r="L9761">
        <v>0</v>
      </c>
    </row>
    <row r="9762" spans="1:12" x14ac:dyDescent="0.25">
      <c r="A9762">
        <v>40</v>
      </c>
      <c r="B9762" t="str">
        <f t="shared" si="309"/>
        <v>Middle Aged</v>
      </c>
      <c r="C9762">
        <v>0</v>
      </c>
      <c r="D9762" t="s">
        <v>10</v>
      </c>
      <c r="E9762">
        <v>2</v>
      </c>
      <c r="F9762">
        <v>5</v>
      </c>
      <c r="G9762">
        <v>2.63</v>
      </c>
      <c r="H9762" t="s">
        <v>36</v>
      </c>
      <c r="I9762">
        <v>120000</v>
      </c>
      <c r="J9762" t="str">
        <f t="shared" si="308"/>
        <v>medium</v>
      </c>
      <c r="K9762">
        <v>8</v>
      </c>
      <c r="L9762">
        <v>0</v>
      </c>
    </row>
    <row r="9763" spans="1:12" x14ac:dyDescent="0.25">
      <c r="A9763">
        <v>50</v>
      </c>
      <c r="B9763" t="str">
        <f t="shared" si="309"/>
        <v>Senior</v>
      </c>
      <c r="C9763">
        <v>0</v>
      </c>
      <c r="D9763" t="s">
        <v>8</v>
      </c>
      <c r="E9763">
        <v>1</v>
      </c>
      <c r="F9763">
        <v>2</v>
      </c>
      <c r="G9763">
        <v>2.72</v>
      </c>
      <c r="H9763" t="s">
        <v>36</v>
      </c>
      <c r="I9763">
        <v>69000</v>
      </c>
      <c r="J9763" t="str">
        <f t="shared" si="308"/>
        <v>medium</v>
      </c>
      <c r="K9763">
        <v>5</v>
      </c>
      <c r="L9763">
        <v>0</v>
      </c>
    </row>
    <row r="9764" spans="1:12" x14ac:dyDescent="0.25">
      <c r="A9764">
        <v>43</v>
      </c>
      <c r="B9764" t="str">
        <f t="shared" si="309"/>
        <v>Middle Aged</v>
      </c>
      <c r="C9764">
        <v>1</v>
      </c>
      <c r="D9764" t="s">
        <v>10</v>
      </c>
      <c r="E9764">
        <v>2</v>
      </c>
      <c r="F9764">
        <v>1</v>
      </c>
      <c r="G9764">
        <v>1.28</v>
      </c>
      <c r="H9764" t="s">
        <v>37</v>
      </c>
      <c r="I9764">
        <v>53400</v>
      </c>
      <c r="J9764" t="str">
        <f t="shared" si="308"/>
        <v>low</v>
      </c>
      <c r="K9764">
        <v>5</v>
      </c>
      <c r="L9764">
        <v>0</v>
      </c>
    </row>
    <row r="9765" spans="1:12" x14ac:dyDescent="0.25">
      <c r="A9765">
        <v>42</v>
      </c>
      <c r="B9765" t="str">
        <f t="shared" si="309"/>
        <v>Middle Aged</v>
      </c>
      <c r="C9765">
        <v>0</v>
      </c>
      <c r="D9765" t="s">
        <v>10</v>
      </c>
      <c r="E9765">
        <v>2</v>
      </c>
      <c r="F9765">
        <v>2</v>
      </c>
      <c r="G9765">
        <v>3.7</v>
      </c>
      <c r="H9765" t="s">
        <v>35</v>
      </c>
      <c r="I9765">
        <v>115000</v>
      </c>
      <c r="J9765" t="str">
        <f t="shared" si="308"/>
        <v>medium</v>
      </c>
      <c r="K9765">
        <v>6</v>
      </c>
      <c r="L9765">
        <v>0</v>
      </c>
    </row>
    <row r="9766" spans="1:12" x14ac:dyDescent="0.25">
      <c r="A9766">
        <v>26</v>
      </c>
      <c r="B9766" t="str">
        <f t="shared" si="309"/>
        <v>Adult</v>
      </c>
      <c r="C9766">
        <v>1</v>
      </c>
      <c r="D9766" t="s">
        <v>11</v>
      </c>
      <c r="E9766">
        <v>1</v>
      </c>
      <c r="F9766">
        <v>5</v>
      </c>
      <c r="G9766">
        <v>1.45</v>
      </c>
      <c r="H9766" t="s">
        <v>37</v>
      </c>
      <c r="I9766">
        <v>50800</v>
      </c>
      <c r="J9766" t="str">
        <f t="shared" si="308"/>
        <v>low</v>
      </c>
      <c r="K9766">
        <v>5</v>
      </c>
      <c r="L9766">
        <v>0</v>
      </c>
    </row>
    <row r="9767" spans="1:12" x14ac:dyDescent="0.25">
      <c r="A9767">
        <v>40</v>
      </c>
      <c r="B9767" t="str">
        <f t="shared" si="309"/>
        <v>Middle Aged</v>
      </c>
      <c r="C9767">
        <v>0</v>
      </c>
      <c r="D9767" t="s">
        <v>8</v>
      </c>
      <c r="E9767">
        <v>4</v>
      </c>
      <c r="F9767">
        <v>2</v>
      </c>
      <c r="G9767">
        <v>2.83</v>
      </c>
      <c r="H9767" t="s">
        <v>36</v>
      </c>
      <c r="I9767">
        <v>87000</v>
      </c>
      <c r="J9767" t="str">
        <f t="shared" si="308"/>
        <v>medium</v>
      </c>
      <c r="K9767">
        <v>8</v>
      </c>
      <c r="L9767">
        <v>0</v>
      </c>
    </row>
    <row r="9768" spans="1:12" x14ac:dyDescent="0.25">
      <c r="A9768">
        <v>50</v>
      </c>
      <c r="B9768" t="str">
        <f t="shared" si="309"/>
        <v>Senior</v>
      </c>
      <c r="C9768">
        <v>1</v>
      </c>
      <c r="D9768" t="s">
        <v>8</v>
      </c>
      <c r="E9768">
        <v>1</v>
      </c>
      <c r="F9768">
        <v>2</v>
      </c>
      <c r="G9768">
        <v>1.45</v>
      </c>
      <c r="H9768" t="s">
        <v>37</v>
      </c>
      <c r="I9768">
        <v>61000</v>
      </c>
      <c r="J9768" t="str">
        <f t="shared" si="308"/>
        <v>medium</v>
      </c>
      <c r="K9768">
        <v>6</v>
      </c>
      <c r="L9768">
        <v>0</v>
      </c>
    </row>
    <row r="9769" spans="1:12" x14ac:dyDescent="0.25">
      <c r="A9769">
        <v>31</v>
      </c>
      <c r="B9769" t="str">
        <f t="shared" si="309"/>
        <v>Adult</v>
      </c>
      <c r="C9769">
        <v>1</v>
      </c>
      <c r="D9769" t="s">
        <v>10</v>
      </c>
      <c r="E9769">
        <v>2</v>
      </c>
      <c r="F9769">
        <v>2</v>
      </c>
      <c r="G9769">
        <v>3.4</v>
      </c>
      <c r="H9769" t="s">
        <v>35</v>
      </c>
      <c r="I9769">
        <v>39800</v>
      </c>
      <c r="J9769" t="str">
        <f t="shared" si="308"/>
        <v>low</v>
      </c>
      <c r="K9769">
        <v>6</v>
      </c>
      <c r="L9769">
        <v>0</v>
      </c>
    </row>
    <row r="9770" spans="1:12" x14ac:dyDescent="0.25">
      <c r="A9770">
        <v>41</v>
      </c>
      <c r="B9770" t="str">
        <f t="shared" si="309"/>
        <v>Middle Aged</v>
      </c>
      <c r="C9770">
        <v>0</v>
      </c>
      <c r="D9770" t="s">
        <v>11</v>
      </c>
      <c r="E9770">
        <v>2</v>
      </c>
      <c r="F9770">
        <v>4</v>
      </c>
      <c r="G9770">
        <v>3.77</v>
      </c>
      <c r="H9770" t="s">
        <v>35</v>
      </c>
      <c r="I9770">
        <v>111000</v>
      </c>
      <c r="J9770" t="str">
        <f t="shared" si="308"/>
        <v>medium</v>
      </c>
      <c r="K9770">
        <v>9</v>
      </c>
      <c r="L9770">
        <v>1</v>
      </c>
    </row>
    <row r="9771" spans="1:12" x14ac:dyDescent="0.25">
      <c r="A9771">
        <v>32</v>
      </c>
      <c r="B9771" t="str">
        <f t="shared" si="309"/>
        <v>Adult</v>
      </c>
      <c r="C9771">
        <v>1</v>
      </c>
      <c r="D9771" t="s">
        <v>8</v>
      </c>
      <c r="E9771">
        <v>2</v>
      </c>
      <c r="F9771">
        <v>5</v>
      </c>
      <c r="G9771">
        <v>2.02</v>
      </c>
      <c r="H9771" t="s">
        <v>36</v>
      </c>
      <c r="I9771">
        <v>70600</v>
      </c>
      <c r="J9771" t="str">
        <f t="shared" si="308"/>
        <v>medium</v>
      </c>
      <c r="K9771">
        <v>9</v>
      </c>
      <c r="L9771">
        <v>1</v>
      </c>
    </row>
    <row r="9772" spans="1:12" x14ac:dyDescent="0.25">
      <c r="A9772">
        <v>44</v>
      </c>
      <c r="B9772" t="str">
        <f t="shared" si="309"/>
        <v>Middle Aged</v>
      </c>
      <c r="C9772">
        <v>0</v>
      </c>
      <c r="D9772" t="s">
        <v>10</v>
      </c>
      <c r="E9772">
        <v>1</v>
      </c>
      <c r="F9772">
        <v>3</v>
      </c>
      <c r="G9772">
        <v>2.39</v>
      </c>
      <c r="H9772" t="s">
        <v>36</v>
      </c>
      <c r="I9772">
        <v>74000</v>
      </c>
      <c r="J9772" t="str">
        <f t="shared" si="308"/>
        <v>medium</v>
      </c>
      <c r="K9772">
        <v>9</v>
      </c>
      <c r="L9772">
        <v>1</v>
      </c>
    </row>
    <row r="9773" spans="1:12" x14ac:dyDescent="0.25">
      <c r="A9773">
        <v>39</v>
      </c>
      <c r="B9773" t="str">
        <f t="shared" si="309"/>
        <v>Middle Aged</v>
      </c>
      <c r="C9773">
        <v>0</v>
      </c>
      <c r="D9773" t="s">
        <v>8</v>
      </c>
      <c r="E9773">
        <v>1</v>
      </c>
      <c r="F9773">
        <v>2</v>
      </c>
      <c r="G9773">
        <v>2.8</v>
      </c>
      <c r="H9773" t="s">
        <v>36</v>
      </c>
      <c r="I9773">
        <v>55000</v>
      </c>
      <c r="J9773" t="str">
        <f t="shared" si="308"/>
        <v>low</v>
      </c>
      <c r="K9773">
        <v>5</v>
      </c>
      <c r="L9773">
        <v>0</v>
      </c>
    </row>
    <row r="9774" spans="1:12" x14ac:dyDescent="0.25">
      <c r="A9774">
        <v>31</v>
      </c>
      <c r="B9774" t="str">
        <f t="shared" si="309"/>
        <v>Adult</v>
      </c>
      <c r="C9774">
        <v>1</v>
      </c>
      <c r="D9774" t="s">
        <v>8</v>
      </c>
      <c r="E9774">
        <v>2</v>
      </c>
      <c r="F9774">
        <v>5</v>
      </c>
      <c r="G9774">
        <v>3.96</v>
      </c>
      <c r="H9774" t="s">
        <v>35</v>
      </c>
      <c r="I9774">
        <v>108800</v>
      </c>
      <c r="J9774" t="str">
        <f t="shared" si="308"/>
        <v>medium</v>
      </c>
      <c r="K9774">
        <v>9</v>
      </c>
      <c r="L9774">
        <v>1</v>
      </c>
    </row>
    <row r="9775" spans="1:12" x14ac:dyDescent="0.25">
      <c r="A9775">
        <v>54</v>
      </c>
      <c r="B9775" t="str">
        <f t="shared" si="309"/>
        <v>Senior</v>
      </c>
      <c r="C9775">
        <v>0</v>
      </c>
      <c r="D9775" t="s">
        <v>8</v>
      </c>
      <c r="E9775">
        <v>2</v>
      </c>
      <c r="F9775">
        <v>1</v>
      </c>
      <c r="G9775">
        <v>3.26</v>
      </c>
      <c r="H9775" t="s">
        <v>35</v>
      </c>
      <c r="I9775">
        <v>92000</v>
      </c>
      <c r="J9775" t="str">
        <f t="shared" si="308"/>
        <v>medium</v>
      </c>
      <c r="K9775">
        <v>6</v>
      </c>
      <c r="L9775">
        <v>0</v>
      </c>
    </row>
    <row r="9776" spans="1:12" x14ac:dyDescent="0.25">
      <c r="A9776">
        <v>53</v>
      </c>
      <c r="B9776" t="str">
        <f t="shared" si="309"/>
        <v>Senior</v>
      </c>
      <c r="C9776">
        <v>0</v>
      </c>
      <c r="D9776" t="s">
        <v>11</v>
      </c>
      <c r="E9776">
        <v>1</v>
      </c>
      <c r="F9776">
        <v>5</v>
      </c>
      <c r="G9776">
        <v>3.21</v>
      </c>
      <c r="H9776" t="s">
        <v>35</v>
      </c>
      <c r="I9776">
        <v>90000</v>
      </c>
      <c r="J9776" t="str">
        <f t="shared" si="308"/>
        <v>medium</v>
      </c>
      <c r="K9776">
        <v>9</v>
      </c>
      <c r="L9776">
        <v>1</v>
      </c>
    </row>
    <row r="9777" spans="1:12" x14ac:dyDescent="0.25">
      <c r="A9777">
        <v>43</v>
      </c>
      <c r="B9777" t="str">
        <f t="shared" si="309"/>
        <v>Middle Aged</v>
      </c>
      <c r="C9777">
        <v>1</v>
      </c>
      <c r="D9777" t="s">
        <v>8</v>
      </c>
      <c r="E9777">
        <v>5</v>
      </c>
      <c r="F9777">
        <v>2</v>
      </c>
      <c r="G9777">
        <v>3.72</v>
      </c>
      <c r="H9777" t="s">
        <v>35</v>
      </c>
      <c r="I9777">
        <v>75400</v>
      </c>
      <c r="J9777" t="str">
        <f t="shared" si="308"/>
        <v>medium</v>
      </c>
      <c r="K9777">
        <v>10</v>
      </c>
      <c r="L9777">
        <v>1</v>
      </c>
    </row>
    <row r="9778" spans="1:12" x14ac:dyDescent="0.25">
      <c r="A9778">
        <v>30</v>
      </c>
      <c r="B9778" t="str">
        <f t="shared" si="309"/>
        <v>Adult</v>
      </c>
      <c r="C9778">
        <v>1</v>
      </c>
      <c r="D9778" t="s">
        <v>10</v>
      </c>
      <c r="E9778">
        <v>2</v>
      </c>
      <c r="F9778">
        <v>0</v>
      </c>
      <c r="G9778">
        <v>3.74</v>
      </c>
      <c r="H9778" t="s">
        <v>35</v>
      </c>
      <c r="I9778">
        <v>62000</v>
      </c>
      <c r="J9778" t="str">
        <f t="shared" si="308"/>
        <v>medium</v>
      </c>
      <c r="K9778">
        <v>3</v>
      </c>
      <c r="L9778">
        <v>0</v>
      </c>
    </row>
    <row r="9779" spans="1:12" x14ac:dyDescent="0.25">
      <c r="A9779">
        <v>34</v>
      </c>
      <c r="B9779" t="str">
        <f t="shared" si="309"/>
        <v>Adult</v>
      </c>
      <c r="C9779">
        <v>1</v>
      </c>
      <c r="D9779" t="s">
        <v>10</v>
      </c>
      <c r="E9779">
        <v>1</v>
      </c>
      <c r="F9779">
        <v>4</v>
      </c>
      <c r="G9779">
        <v>1.27</v>
      </c>
      <c r="H9779" t="s">
        <v>37</v>
      </c>
      <c r="I9779">
        <v>104200</v>
      </c>
      <c r="J9779" t="str">
        <f t="shared" si="308"/>
        <v>medium</v>
      </c>
      <c r="K9779">
        <v>5</v>
      </c>
      <c r="L9779">
        <v>0</v>
      </c>
    </row>
    <row r="9780" spans="1:12" x14ac:dyDescent="0.25">
      <c r="A9780">
        <v>28</v>
      </c>
      <c r="B9780" t="str">
        <f t="shared" si="309"/>
        <v>Adult</v>
      </c>
      <c r="C9780">
        <v>0</v>
      </c>
      <c r="D9780" t="s">
        <v>8</v>
      </c>
      <c r="E9780">
        <v>1</v>
      </c>
      <c r="F9780">
        <v>4</v>
      </c>
      <c r="G9780">
        <v>2.93</v>
      </c>
      <c r="H9780" t="s">
        <v>36</v>
      </c>
      <c r="I9780">
        <v>77000</v>
      </c>
      <c r="J9780" t="str">
        <f t="shared" si="308"/>
        <v>medium</v>
      </c>
      <c r="K9780">
        <v>10</v>
      </c>
      <c r="L9780">
        <v>1</v>
      </c>
    </row>
    <row r="9781" spans="1:12" x14ac:dyDescent="0.25">
      <c r="A9781">
        <v>25</v>
      </c>
      <c r="B9781" t="str">
        <f t="shared" si="309"/>
        <v>Young</v>
      </c>
      <c r="C9781">
        <v>1</v>
      </c>
      <c r="D9781" t="s">
        <v>11</v>
      </c>
      <c r="E9781">
        <v>1</v>
      </c>
      <c r="F9781">
        <v>5</v>
      </c>
      <c r="G9781">
        <v>2.63</v>
      </c>
      <c r="H9781" t="s">
        <v>36</v>
      </c>
      <c r="I9781">
        <v>70000</v>
      </c>
      <c r="J9781" t="str">
        <f t="shared" si="308"/>
        <v>medium</v>
      </c>
      <c r="K9781">
        <v>7</v>
      </c>
      <c r="L9781">
        <v>0</v>
      </c>
    </row>
    <row r="9782" spans="1:12" x14ac:dyDescent="0.25">
      <c r="A9782">
        <v>42</v>
      </c>
      <c r="B9782" t="str">
        <f t="shared" si="309"/>
        <v>Middle Aged</v>
      </c>
      <c r="C9782">
        <v>1</v>
      </c>
      <c r="D9782" t="s">
        <v>8</v>
      </c>
      <c r="E9782">
        <v>6</v>
      </c>
      <c r="F9782">
        <v>3</v>
      </c>
      <c r="G9782">
        <v>3.51</v>
      </c>
      <c r="H9782" t="s">
        <v>35</v>
      </c>
      <c r="I9782">
        <v>80600</v>
      </c>
      <c r="J9782" t="str">
        <f t="shared" si="308"/>
        <v>medium</v>
      </c>
      <c r="K9782">
        <v>8</v>
      </c>
      <c r="L9782">
        <v>0</v>
      </c>
    </row>
    <row r="9783" spans="1:12" x14ac:dyDescent="0.25">
      <c r="A9783">
        <v>29</v>
      </c>
      <c r="B9783" t="str">
        <f t="shared" si="309"/>
        <v>Adult</v>
      </c>
      <c r="C9783">
        <v>1</v>
      </c>
      <c r="D9783" t="s">
        <v>8</v>
      </c>
      <c r="E9783">
        <v>2</v>
      </c>
      <c r="F9783">
        <v>2</v>
      </c>
      <c r="G9783">
        <v>1.89</v>
      </c>
      <c r="H9783" t="s">
        <v>37</v>
      </c>
      <c r="I9783">
        <v>65200</v>
      </c>
      <c r="J9783" t="str">
        <f t="shared" si="308"/>
        <v>medium</v>
      </c>
      <c r="K9783">
        <v>5</v>
      </c>
      <c r="L9783">
        <v>0</v>
      </c>
    </row>
    <row r="9784" spans="1:12" x14ac:dyDescent="0.25">
      <c r="A9784">
        <v>48</v>
      </c>
      <c r="B9784" t="str">
        <f t="shared" si="309"/>
        <v>Senior</v>
      </c>
      <c r="C9784">
        <v>1</v>
      </c>
      <c r="D9784" t="s">
        <v>10</v>
      </c>
      <c r="E9784">
        <v>2</v>
      </c>
      <c r="F9784">
        <v>4</v>
      </c>
      <c r="G9784">
        <v>2.21</v>
      </c>
      <c r="H9784" t="s">
        <v>36</v>
      </c>
      <c r="I9784">
        <v>82400</v>
      </c>
      <c r="J9784" t="str">
        <f t="shared" si="308"/>
        <v>medium</v>
      </c>
      <c r="K9784">
        <v>5</v>
      </c>
      <c r="L9784">
        <v>0</v>
      </c>
    </row>
    <row r="9785" spans="1:12" x14ac:dyDescent="0.25">
      <c r="A9785">
        <v>23</v>
      </c>
      <c r="B9785" t="str">
        <f t="shared" si="309"/>
        <v>Young</v>
      </c>
      <c r="C9785">
        <v>0</v>
      </c>
      <c r="D9785" t="s">
        <v>10</v>
      </c>
      <c r="E9785">
        <v>6</v>
      </c>
      <c r="F9785">
        <v>3</v>
      </c>
      <c r="G9785">
        <v>2.56</v>
      </c>
      <c r="H9785" t="s">
        <v>36</v>
      </c>
      <c r="I9785">
        <v>66000</v>
      </c>
      <c r="J9785" t="str">
        <f t="shared" si="308"/>
        <v>medium</v>
      </c>
      <c r="K9785">
        <v>9</v>
      </c>
      <c r="L9785">
        <v>1</v>
      </c>
    </row>
    <row r="9786" spans="1:12" x14ac:dyDescent="0.25">
      <c r="A9786">
        <v>50</v>
      </c>
      <c r="B9786" t="str">
        <f t="shared" si="309"/>
        <v>Senior</v>
      </c>
      <c r="C9786">
        <v>0</v>
      </c>
      <c r="D9786" t="s">
        <v>10</v>
      </c>
      <c r="E9786">
        <v>4</v>
      </c>
      <c r="F9786">
        <v>2</v>
      </c>
      <c r="G9786">
        <v>1.45</v>
      </c>
      <c r="H9786" t="s">
        <v>37</v>
      </c>
      <c r="I9786">
        <v>76000</v>
      </c>
      <c r="J9786" t="str">
        <f t="shared" si="308"/>
        <v>medium</v>
      </c>
      <c r="K9786">
        <v>6</v>
      </c>
      <c r="L9786">
        <v>0</v>
      </c>
    </row>
    <row r="9787" spans="1:12" x14ac:dyDescent="0.25">
      <c r="A9787">
        <v>38</v>
      </c>
      <c r="B9787" t="str">
        <f t="shared" si="309"/>
        <v>Middle Aged</v>
      </c>
      <c r="C9787">
        <v>0</v>
      </c>
      <c r="D9787" t="s">
        <v>10</v>
      </c>
      <c r="E9787">
        <v>2</v>
      </c>
      <c r="F9787">
        <v>4</v>
      </c>
      <c r="G9787">
        <v>2.74</v>
      </c>
      <c r="H9787" t="s">
        <v>36</v>
      </c>
      <c r="I9787">
        <v>84000</v>
      </c>
      <c r="J9787" t="str">
        <f t="shared" si="308"/>
        <v>medium</v>
      </c>
      <c r="K9787">
        <v>8</v>
      </c>
      <c r="L9787">
        <v>0</v>
      </c>
    </row>
    <row r="9788" spans="1:12" x14ac:dyDescent="0.25">
      <c r="A9788">
        <v>28</v>
      </c>
      <c r="B9788" t="str">
        <f t="shared" si="309"/>
        <v>Adult</v>
      </c>
      <c r="C9788">
        <v>1</v>
      </c>
      <c r="D9788" t="s">
        <v>9</v>
      </c>
      <c r="E9788">
        <v>6</v>
      </c>
      <c r="F9788">
        <v>3</v>
      </c>
      <c r="G9788">
        <v>2.57</v>
      </c>
      <c r="H9788" t="s">
        <v>36</v>
      </c>
      <c r="I9788">
        <v>51400</v>
      </c>
      <c r="J9788" t="str">
        <f t="shared" si="308"/>
        <v>low</v>
      </c>
      <c r="K9788">
        <v>7</v>
      </c>
      <c r="L9788">
        <v>0</v>
      </c>
    </row>
    <row r="9789" spans="1:12" x14ac:dyDescent="0.25">
      <c r="A9789">
        <v>45</v>
      </c>
      <c r="B9789" t="str">
        <f t="shared" si="309"/>
        <v>Middle Aged</v>
      </c>
      <c r="C9789">
        <v>0</v>
      </c>
      <c r="D9789" t="s">
        <v>10</v>
      </c>
      <c r="E9789">
        <v>2</v>
      </c>
      <c r="F9789">
        <v>2</v>
      </c>
      <c r="G9789">
        <v>3.82</v>
      </c>
      <c r="H9789" t="s">
        <v>35</v>
      </c>
      <c r="I9789">
        <v>96000</v>
      </c>
      <c r="J9789" t="str">
        <f t="shared" si="308"/>
        <v>medium</v>
      </c>
      <c r="K9789">
        <v>4</v>
      </c>
      <c r="L9789">
        <v>0</v>
      </c>
    </row>
    <row r="9790" spans="1:12" x14ac:dyDescent="0.25">
      <c r="A9790">
        <v>27</v>
      </c>
      <c r="B9790" t="str">
        <f t="shared" si="309"/>
        <v>Adult</v>
      </c>
      <c r="C9790">
        <v>0</v>
      </c>
      <c r="D9790" t="s">
        <v>10</v>
      </c>
      <c r="E9790">
        <v>1</v>
      </c>
      <c r="F9790">
        <v>3</v>
      </c>
      <c r="G9790">
        <v>3.62</v>
      </c>
      <c r="H9790" t="s">
        <v>35</v>
      </c>
      <c r="I9790">
        <v>110000</v>
      </c>
      <c r="J9790" t="str">
        <f t="shared" si="308"/>
        <v>medium</v>
      </c>
      <c r="K9790">
        <v>9</v>
      </c>
      <c r="L9790">
        <v>1</v>
      </c>
    </row>
    <row r="9791" spans="1:12" x14ac:dyDescent="0.25">
      <c r="A9791">
        <v>36</v>
      </c>
      <c r="B9791" t="str">
        <f t="shared" si="309"/>
        <v>Middle Aged</v>
      </c>
      <c r="C9791">
        <v>0</v>
      </c>
      <c r="D9791" t="s">
        <v>11</v>
      </c>
      <c r="E9791">
        <v>2</v>
      </c>
      <c r="F9791">
        <v>4</v>
      </c>
      <c r="G9791">
        <v>1.99</v>
      </c>
      <c r="H9791" t="s">
        <v>37</v>
      </c>
      <c r="I9791">
        <v>54000</v>
      </c>
      <c r="J9791" t="str">
        <f t="shared" si="308"/>
        <v>low</v>
      </c>
      <c r="K9791">
        <v>6</v>
      </c>
      <c r="L9791">
        <v>0</v>
      </c>
    </row>
    <row r="9792" spans="1:12" x14ac:dyDescent="0.25">
      <c r="A9792">
        <v>24</v>
      </c>
      <c r="B9792" t="str">
        <f t="shared" si="309"/>
        <v>Young</v>
      </c>
      <c r="C9792">
        <v>0</v>
      </c>
      <c r="D9792" t="s">
        <v>10</v>
      </c>
      <c r="E9792">
        <v>2</v>
      </c>
      <c r="F9792">
        <v>0</v>
      </c>
      <c r="G9792">
        <v>2.52</v>
      </c>
      <c r="H9792" t="s">
        <v>36</v>
      </c>
      <c r="I9792">
        <v>53000</v>
      </c>
      <c r="J9792" t="str">
        <f t="shared" si="308"/>
        <v>low</v>
      </c>
      <c r="K9792">
        <v>6</v>
      </c>
      <c r="L9792">
        <v>0</v>
      </c>
    </row>
    <row r="9793" spans="1:12" x14ac:dyDescent="0.25">
      <c r="A9793">
        <v>47</v>
      </c>
      <c r="B9793" t="str">
        <f t="shared" si="309"/>
        <v>Senior</v>
      </c>
      <c r="C9793">
        <v>0</v>
      </c>
      <c r="D9793" t="s">
        <v>8</v>
      </c>
      <c r="E9793">
        <v>1</v>
      </c>
      <c r="F9793">
        <v>4</v>
      </c>
      <c r="G9793">
        <v>3.36</v>
      </c>
      <c r="H9793" t="s">
        <v>35</v>
      </c>
      <c r="I9793">
        <v>101000</v>
      </c>
      <c r="J9793" t="str">
        <f t="shared" si="308"/>
        <v>medium</v>
      </c>
      <c r="K9793">
        <v>8</v>
      </c>
      <c r="L9793">
        <v>0</v>
      </c>
    </row>
    <row r="9794" spans="1:12" x14ac:dyDescent="0.25">
      <c r="A9794">
        <v>29</v>
      </c>
      <c r="B9794" t="str">
        <f t="shared" si="309"/>
        <v>Adult</v>
      </c>
      <c r="C9794">
        <v>1</v>
      </c>
      <c r="D9794" t="s">
        <v>10</v>
      </c>
      <c r="E9794">
        <v>2</v>
      </c>
      <c r="F9794">
        <v>3</v>
      </c>
      <c r="G9794">
        <v>1.21</v>
      </c>
      <c r="H9794" t="s">
        <v>37</v>
      </c>
      <c r="I9794">
        <v>59200</v>
      </c>
      <c r="J9794" t="str">
        <f t="shared" ref="J9794:J9857" si="310">IF(I9794&gt;=25000,IF(I9794&lt;=60000,"low",IF(I9794&lt;=140000,"medium","high")),"")</f>
        <v>low</v>
      </c>
      <c r="K9794">
        <v>5</v>
      </c>
      <c r="L9794">
        <v>0</v>
      </c>
    </row>
    <row r="9795" spans="1:12" x14ac:dyDescent="0.25">
      <c r="A9795">
        <v>37</v>
      </c>
      <c r="B9795" t="str">
        <f t="shared" ref="B9795:B9858" si="311">IF(A9795&lt;=25,"Young",IF(A9795&lt;=35,"Adult",IF(A9795&lt;=45,"Middle Aged",IF(A9795&lt;=55,"Senior",IF(A9795&lt;=60,"Elderly","Out of Range")))))</f>
        <v>Middle Aged</v>
      </c>
      <c r="C9795">
        <v>1</v>
      </c>
      <c r="D9795" t="s">
        <v>10</v>
      </c>
      <c r="E9795">
        <v>1</v>
      </c>
      <c r="F9795">
        <v>1</v>
      </c>
      <c r="G9795">
        <v>2.5499999999999998</v>
      </c>
      <c r="H9795" t="s">
        <v>36</v>
      </c>
      <c r="I9795">
        <v>47600</v>
      </c>
      <c r="J9795" t="str">
        <f t="shared" si="310"/>
        <v>low</v>
      </c>
      <c r="K9795">
        <v>3</v>
      </c>
      <c r="L9795">
        <v>0</v>
      </c>
    </row>
    <row r="9796" spans="1:12" x14ac:dyDescent="0.25">
      <c r="A9796">
        <v>38</v>
      </c>
      <c r="B9796" t="str">
        <f t="shared" si="311"/>
        <v>Middle Aged</v>
      </c>
      <c r="C9796">
        <v>0</v>
      </c>
      <c r="D9796" t="s">
        <v>8</v>
      </c>
      <c r="E9796">
        <v>1</v>
      </c>
      <c r="F9796">
        <v>0</v>
      </c>
      <c r="G9796">
        <v>3.5</v>
      </c>
      <c r="H9796" t="s">
        <v>35</v>
      </c>
      <c r="I9796">
        <v>76000</v>
      </c>
      <c r="J9796" t="str">
        <f t="shared" si="310"/>
        <v>medium</v>
      </c>
      <c r="K9796">
        <v>7</v>
      </c>
      <c r="L9796">
        <v>0</v>
      </c>
    </row>
    <row r="9797" spans="1:12" x14ac:dyDescent="0.25">
      <c r="A9797">
        <v>22</v>
      </c>
      <c r="B9797" t="str">
        <f t="shared" si="311"/>
        <v>Young</v>
      </c>
      <c r="C9797">
        <v>0</v>
      </c>
      <c r="D9797" t="s">
        <v>10</v>
      </c>
      <c r="E9797">
        <v>1</v>
      </c>
      <c r="F9797">
        <v>4</v>
      </c>
      <c r="G9797">
        <v>2.2599999999999998</v>
      </c>
      <c r="H9797" t="s">
        <v>36</v>
      </c>
      <c r="I9797">
        <v>63000</v>
      </c>
      <c r="J9797" t="str">
        <f t="shared" si="310"/>
        <v>medium</v>
      </c>
      <c r="K9797">
        <v>9</v>
      </c>
      <c r="L9797">
        <v>1</v>
      </c>
    </row>
    <row r="9798" spans="1:12" x14ac:dyDescent="0.25">
      <c r="A9798">
        <v>35</v>
      </c>
      <c r="B9798" t="str">
        <f t="shared" si="311"/>
        <v>Adult</v>
      </c>
      <c r="C9798">
        <v>1</v>
      </c>
      <c r="D9798" t="s">
        <v>10</v>
      </c>
      <c r="E9798">
        <v>1</v>
      </c>
      <c r="F9798">
        <v>5</v>
      </c>
      <c r="G9798">
        <v>3.93</v>
      </c>
      <c r="H9798" t="s">
        <v>35</v>
      </c>
      <c r="I9798">
        <v>107000</v>
      </c>
      <c r="J9798" t="str">
        <f t="shared" si="310"/>
        <v>medium</v>
      </c>
      <c r="K9798">
        <v>9</v>
      </c>
      <c r="L9798">
        <v>1</v>
      </c>
    </row>
    <row r="9799" spans="1:12" x14ac:dyDescent="0.25">
      <c r="A9799">
        <v>27</v>
      </c>
      <c r="B9799" t="str">
        <f t="shared" si="311"/>
        <v>Adult</v>
      </c>
      <c r="C9799">
        <v>0</v>
      </c>
      <c r="D9799" t="s">
        <v>9</v>
      </c>
      <c r="E9799">
        <v>1</v>
      </c>
      <c r="F9799">
        <v>3</v>
      </c>
      <c r="G9799">
        <v>2.0499999999999998</v>
      </c>
      <c r="H9799" t="s">
        <v>36</v>
      </c>
      <c r="I9799">
        <v>70000</v>
      </c>
      <c r="J9799" t="str">
        <f t="shared" si="310"/>
        <v>medium</v>
      </c>
      <c r="K9799">
        <v>5</v>
      </c>
      <c r="L9799">
        <v>0</v>
      </c>
    </row>
    <row r="9800" spans="1:12" x14ac:dyDescent="0.25">
      <c r="A9800">
        <v>23</v>
      </c>
      <c r="B9800" t="str">
        <f t="shared" si="311"/>
        <v>Young</v>
      </c>
      <c r="C9800">
        <v>1</v>
      </c>
      <c r="D9800" t="s">
        <v>8</v>
      </c>
      <c r="E9800">
        <v>2</v>
      </c>
      <c r="F9800">
        <v>3</v>
      </c>
      <c r="G9800">
        <v>1.88</v>
      </c>
      <c r="H9800" t="s">
        <v>37</v>
      </c>
      <c r="I9800">
        <v>57400</v>
      </c>
      <c r="J9800" t="str">
        <f t="shared" si="310"/>
        <v>low</v>
      </c>
      <c r="K9800">
        <v>7</v>
      </c>
      <c r="L9800">
        <v>0</v>
      </c>
    </row>
    <row r="9801" spans="1:12" x14ac:dyDescent="0.25">
      <c r="A9801">
        <v>35</v>
      </c>
      <c r="B9801" t="str">
        <f t="shared" si="311"/>
        <v>Adult</v>
      </c>
      <c r="C9801">
        <v>1</v>
      </c>
      <c r="D9801" t="s">
        <v>8</v>
      </c>
      <c r="E9801">
        <v>2</v>
      </c>
      <c r="F9801">
        <v>4</v>
      </c>
      <c r="G9801">
        <v>2.78</v>
      </c>
      <c r="H9801" t="s">
        <v>36</v>
      </c>
      <c r="I9801">
        <v>103000</v>
      </c>
      <c r="J9801" t="str">
        <f t="shared" si="310"/>
        <v>medium</v>
      </c>
      <c r="K9801">
        <v>9</v>
      </c>
      <c r="L9801">
        <v>1</v>
      </c>
    </row>
    <row r="9802" spans="1:12" x14ac:dyDescent="0.25">
      <c r="A9802">
        <v>39</v>
      </c>
      <c r="B9802" t="str">
        <f t="shared" si="311"/>
        <v>Middle Aged</v>
      </c>
      <c r="C9802">
        <v>1</v>
      </c>
      <c r="D9802" t="s">
        <v>11</v>
      </c>
      <c r="E9802">
        <v>1</v>
      </c>
      <c r="F9802">
        <v>3</v>
      </c>
      <c r="G9802">
        <v>3</v>
      </c>
      <c r="H9802" t="s">
        <v>35</v>
      </c>
      <c r="I9802">
        <v>58200</v>
      </c>
      <c r="J9802" t="str">
        <f t="shared" si="310"/>
        <v>low</v>
      </c>
      <c r="K9802">
        <v>6</v>
      </c>
      <c r="L9802">
        <v>0</v>
      </c>
    </row>
    <row r="9803" spans="1:12" x14ac:dyDescent="0.25">
      <c r="A9803">
        <v>48</v>
      </c>
      <c r="B9803" t="str">
        <f t="shared" si="311"/>
        <v>Senior</v>
      </c>
      <c r="C9803">
        <v>1</v>
      </c>
      <c r="D9803" t="s">
        <v>8</v>
      </c>
      <c r="E9803">
        <v>3</v>
      </c>
      <c r="F9803">
        <v>6</v>
      </c>
      <c r="G9803">
        <v>2.64</v>
      </c>
      <c r="H9803" t="s">
        <v>36</v>
      </c>
      <c r="I9803">
        <v>104400</v>
      </c>
      <c r="J9803" t="str">
        <f t="shared" si="310"/>
        <v>medium</v>
      </c>
      <c r="K9803">
        <v>10</v>
      </c>
      <c r="L9803">
        <v>1</v>
      </c>
    </row>
    <row r="9804" spans="1:12" x14ac:dyDescent="0.25">
      <c r="A9804">
        <v>28</v>
      </c>
      <c r="B9804" t="str">
        <f t="shared" si="311"/>
        <v>Adult</v>
      </c>
      <c r="C9804">
        <v>0</v>
      </c>
      <c r="D9804" t="s">
        <v>8</v>
      </c>
      <c r="E9804">
        <v>2</v>
      </c>
      <c r="F9804">
        <v>0</v>
      </c>
      <c r="G9804">
        <v>2.73</v>
      </c>
      <c r="H9804" t="s">
        <v>36</v>
      </c>
      <c r="I9804">
        <v>47000</v>
      </c>
      <c r="J9804" t="str">
        <f t="shared" si="310"/>
        <v>low</v>
      </c>
      <c r="K9804">
        <v>4</v>
      </c>
      <c r="L9804">
        <v>0</v>
      </c>
    </row>
    <row r="9805" spans="1:12" x14ac:dyDescent="0.25">
      <c r="A9805">
        <v>34</v>
      </c>
      <c r="B9805" t="str">
        <f t="shared" si="311"/>
        <v>Adult</v>
      </c>
      <c r="C9805">
        <v>0</v>
      </c>
      <c r="D9805" t="s">
        <v>10</v>
      </c>
      <c r="E9805">
        <v>2</v>
      </c>
      <c r="F9805">
        <v>4</v>
      </c>
      <c r="G9805">
        <v>2.08</v>
      </c>
      <c r="H9805" t="s">
        <v>36</v>
      </c>
      <c r="I9805">
        <v>60000</v>
      </c>
      <c r="J9805" t="str">
        <f t="shared" si="310"/>
        <v>low</v>
      </c>
      <c r="K9805">
        <v>3</v>
      </c>
      <c r="L9805">
        <v>0</v>
      </c>
    </row>
    <row r="9806" spans="1:12" x14ac:dyDescent="0.25">
      <c r="A9806">
        <v>47</v>
      </c>
      <c r="B9806" t="str">
        <f t="shared" si="311"/>
        <v>Senior</v>
      </c>
      <c r="C9806">
        <v>1</v>
      </c>
      <c r="D9806" t="s">
        <v>10</v>
      </c>
      <c r="E9806">
        <v>1</v>
      </c>
      <c r="F9806">
        <v>2</v>
      </c>
      <c r="G9806">
        <v>2.1</v>
      </c>
      <c r="H9806" t="s">
        <v>36</v>
      </c>
      <c r="I9806">
        <v>70600</v>
      </c>
      <c r="J9806" t="str">
        <f t="shared" si="310"/>
        <v>medium</v>
      </c>
      <c r="K9806">
        <v>5</v>
      </c>
      <c r="L9806">
        <v>0</v>
      </c>
    </row>
    <row r="9807" spans="1:12" x14ac:dyDescent="0.25">
      <c r="A9807">
        <v>32</v>
      </c>
      <c r="B9807" t="str">
        <f t="shared" si="311"/>
        <v>Adult</v>
      </c>
      <c r="C9807">
        <v>1</v>
      </c>
      <c r="D9807" t="s">
        <v>10</v>
      </c>
      <c r="E9807">
        <v>2</v>
      </c>
      <c r="F9807">
        <v>6</v>
      </c>
      <c r="G9807">
        <v>2.94</v>
      </c>
      <c r="H9807" t="s">
        <v>36</v>
      </c>
      <c r="I9807">
        <v>97600</v>
      </c>
      <c r="J9807" t="str">
        <f t="shared" si="310"/>
        <v>medium</v>
      </c>
      <c r="K9807">
        <v>7</v>
      </c>
      <c r="L9807">
        <v>0</v>
      </c>
    </row>
    <row r="9808" spans="1:12" x14ac:dyDescent="0.25">
      <c r="A9808">
        <v>28</v>
      </c>
      <c r="B9808" t="str">
        <f t="shared" si="311"/>
        <v>Adult</v>
      </c>
      <c r="C9808">
        <v>0</v>
      </c>
      <c r="D9808" t="s">
        <v>8</v>
      </c>
      <c r="E9808">
        <v>1</v>
      </c>
      <c r="F9808">
        <v>5</v>
      </c>
      <c r="G9808">
        <v>2.0699999999999998</v>
      </c>
      <c r="H9808" t="s">
        <v>36</v>
      </c>
      <c r="I9808">
        <v>66000</v>
      </c>
      <c r="J9808" t="str">
        <f t="shared" si="310"/>
        <v>medium</v>
      </c>
      <c r="K9808">
        <v>10</v>
      </c>
      <c r="L9808">
        <v>1</v>
      </c>
    </row>
    <row r="9809" spans="1:12" x14ac:dyDescent="0.25">
      <c r="A9809">
        <v>25</v>
      </c>
      <c r="B9809" t="str">
        <f t="shared" si="311"/>
        <v>Young</v>
      </c>
      <c r="C9809">
        <v>0</v>
      </c>
      <c r="D9809" t="s">
        <v>8</v>
      </c>
      <c r="E9809">
        <v>1</v>
      </c>
      <c r="F9809">
        <v>6</v>
      </c>
      <c r="G9809">
        <v>2.91</v>
      </c>
      <c r="H9809" t="s">
        <v>36</v>
      </c>
      <c r="I9809">
        <v>66000</v>
      </c>
      <c r="J9809" t="str">
        <f t="shared" si="310"/>
        <v>medium</v>
      </c>
      <c r="K9809">
        <v>6</v>
      </c>
      <c r="L9809">
        <v>0</v>
      </c>
    </row>
    <row r="9810" spans="1:12" x14ac:dyDescent="0.25">
      <c r="A9810">
        <v>40</v>
      </c>
      <c r="B9810" t="str">
        <f t="shared" si="311"/>
        <v>Middle Aged</v>
      </c>
      <c r="C9810">
        <v>0</v>
      </c>
      <c r="D9810" t="s">
        <v>10</v>
      </c>
      <c r="E9810">
        <v>2</v>
      </c>
      <c r="F9810">
        <v>1</v>
      </c>
      <c r="G9810">
        <v>3.63</v>
      </c>
      <c r="H9810" t="s">
        <v>35</v>
      </c>
      <c r="I9810">
        <v>112000</v>
      </c>
      <c r="J9810" t="str">
        <f t="shared" si="310"/>
        <v>medium</v>
      </c>
      <c r="K9810">
        <v>9</v>
      </c>
      <c r="L9810">
        <v>1</v>
      </c>
    </row>
    <row r="9811" spans="1:12" x14ac:dyDescent="0.25">
      <c r="A9811">
        <v>49</v>
      </c>
      <c r="B9811" t="str">
        <f t="shared" si="311"/>
        <v>Senior</v>
      </c>
      <c r="C9811">
        <v>0</v>
      </c>
      <c r="D9811" t="s">
        <v>10</v>
      </c>
      <c r="E9811">
        <v>2</v>
      </c>
      <c r="F9811">
        <v>5</v>
      </c>
      <c r="G9811">
        <v>3.1</v>
      </c>
      <c r="H9811" t="s">
        <v>35</v>
      </c>
      <c r="I9811">
        <v>124000</v>
      </c>
      <c r="J9811" t="str">
        <f t="shared" si="310"/>
        <v>medium</v>
      </c>
      <c r="K9811">
        <v>9</v>
      </c>
      <c r="L9811">
        <v>1</v>
      </c>
    </row>
    <row r="9812" spans="1:12" x14ac:dyDescent="0.25">
      <c r="A9812">
        <v>48</v>
      </c>
      <c r="B9812" t="str">
        <f t="shared" si="311"/>
        <v>Senior</v>
      </c>
      <c r="C9812">
        <v>1</v>
      </c>
      <c r="D9812" t="s">
        <v>9</v>
      </c>
      <c r="E9812">
        <v>2</v>
      </c>
      <c r="F9812">
        <v>2</v>
      </c>
      <c r="G9812">
        <v>3.89</v>
      </c>
      <c r="H9812" t="s">
        <v>35</v>
      </c>
      <c r="I9812">
        <v>64400</v>
      </c>
      <c r="J9812" t="str">
        <f t="shared" si="310"/>
        <v>medium</v>
      </c>
      <c r="K9812">
        <v>5</v>
      </c>
      <c r="L9812">
        <v>0</v>
      </c>
    </row>
    <row r="9813" spans="1:12" x14ac:dyDescent="0.25">
      <c r="A9813">
        <v>38</v>
      </c>
      <c r="B9813" t="str">
        <f t="shared" si="311"/>
        <v>Middle Aged</v>
      </c>
      <c r="C9813">
        <v>1</v>
      </c>
      <c r="D9813" t="s">
        <v>10</v>
      </c>
      <c r="E9813">
        <v>2</v>
      </c>
      <c r="F9813">
        <v>3</v>
      </c>
      <c r="G9813">
        <v>1.56</v>
      </c>
      <c r="H9813" t="s">
        <v>37</v>
      </c>
      <c r="I9813">
        <v>63400</v>
      </c>
      <c r="J9813" t="str">
        <f t="shared" si="310"/>
        <v>medium</v>
      </c>
      <c r="K9813">
        <v>9</v>
      </c>
      <c r="L9813">
        <v>1</v>
      </c>
    </row>
    <row r="9814" spans="1:12" x14ac:dyDescent="0.25">
      <c r="A9814">
        <v>53</v>
      </c>
      <c r="B9814" t="str">
        <f t="shared" si="311"/>
        <v>Senior</v>
      </c>
      <c r="C9814">
        <v>0</v>
      </c>
      <c r="D9814" t="s">
        <v>10</v>
      </c>
      <c r="E9814">
        <v>2</v>
      </c>
      <c r="F9814">
        <v>3</v>
      </c>
      <c r="G9814">
        <v>2.99</v>
      </c>
      <c r="H9814" t="s">
        <v>36</v>
      </c>
      <c r="I9814">
        <v>98000</v>
      </c>
      <c r="J9814" t="str">
        <f t="shared" si="310"/>
        <v>medium</v>
      </c>
      <c r="K9814">
        <v>5</v>
      </c>
      <c r="L9814">
        <v>0</v>
      </c>
    </row>
    <row r="9815" spans="1:12" x14ac:dyDescent="0.25">
      <c r="A9815">
        <v>29</v>
      </c>
      <c r="B9815" t="str">
        <f t="shared" si="311"/>
        <v>Adult</v>
      </c>
      <c r="C9815">
        <v>0</v>
      </c>
      <c r="D9815" t="s">
        <v>10</v>
      </c>
      <c r="E9815">
        <v>2</v>
      </c>
      <c r="F9815">
        <v>4</v>
      </c>
      <c r="G9815">
        <v>2.89</v>
      </c>
      <c r="H9815" t="s">
        <v>36</v>
      </c>
      <c r="I9815">
        <v>52000</v>
      </c>
      <c r="J9815" t="str">
        <f t="shared" si="310"/>
        <v>low</v>
      </c>
      <c r="K9815">
        <v>7</v>
      </c>
      <c r="L9815">
        <v>0</v>
      </c>
    </row>
    <row r="9816" spans="1:12" x14ac:dyDescent="0.25">
      <c r="A9816">
        <v>51</v>
      </c>
      <c r="B9816" t="str">
        <f t="shared" si="311"/>
        <v>Senior</v>
      </c>
      <c r="C9816">
        <v>1</v>
      </c>
      <c r="D9816" t="s">
        <v>10</v>
      </c>
      <c r="E9816">
        <v>1</v>
      </c>
      <c r="F9816">
        <v>2</v>
      </c>
      <c r="G9816">
        <v>3.27</v>
      </c>
      <c r="H9816" t="s">
        <v>35</v>
      </c>
      <c r="I9816">
        <v>87800</v>
      </c>
      <c r="J9816" t="str">
        <f t="shared" si="310"/>
        <v>medium</v>
      </c>
      <c r="K9816">
        <v>9</v>
      </c>
      <c r="L9816">
        <v>1</v>
      </c>
    </row>
    <row r="9817" spans="1:12" x14ac:dyDescent="0.25">
      <c r="A9817">
        <v>44</v>
      </c>
      <c r="B9817" t="str">
        <f t="shared" si="311"/>
        <v>Middle Aged</v>
      </c>
      <c r="C9817">
        <v>1</v>
      </c>
      <c r="D9817" t="s">
        <v>8</v>
      </c>
      <c r="E9817">
        <v>2</v>
      </c>
      <c r="F9817">
        <v>3</v>
      </c>
      <c r="G9817">
        <v>3.25</v>
      </c>
      <c r="H9817" t="s">
        <v>35</v>
      </c>
      <c r="I9817">
        <v>78200</v>
      </c>
      <c r="J9817" t="str">
        <f t="shared" si="310"/>
        <v>medium</v>
      </c>
      <c r="K9817">
        <v>10</v>
      </c>
      <c r="L9817">
        <v>1</v>
      </c>
    </row>
    <row r="9818" spans="1:12" x14ac:dyDescent="0.25">
      <c r="A9818">
        <v>36</v>
      </c>
      <c r="B9818" t="str">
        <f t="shared" si="311"/>
        <v>Middle Aged</v>
      </c>
      <c r="C9818">
        <v>1</v>
      </c>
      <c r="D9818" t="s">
        <v>8</v>
      </c>
      <c r="E9818">
        <v>2</v>
      </c>
      <c r="F9818">
        <v>1</v>
      </c>
      <c r="G9818">
        <v>2.0499999999999998</v>
      </c>
      <c r="H9818" t="s">
        <v>36</v>
      </c>
      <c r="I9818">
        <v>58800</v>
      </c>
      <c r="J9818" t="str">
        <f t="shared" si="310"/>
        <v>low</v>
      </c>
      <c r="K9818">
        <v>4</v>
      </c>
      <c r="L9818">
        <v>0</v>
      </c>
    </row>
    <row r="9819" spans="1:12" x14ac:dyDescent="0.25">
      <c r="A9819">
        <v>53</v>
      </c>
      <c r="B9819" t="str">
        <f t="shared" si="311"/>
        <v>Senior</v>
      </c>
      <c r="C9819">
        <v>0</v>
      </c>
      <c r="D9819" t="s">
        <v>9</v>
      </c>
      <c r="E9819">
        <v>1</v>
      </c>
      <c r="F9819">
        <v>3</v>
      </c>
      <c r="G9819">
        <v>1.1399999999999999</v>
      </c>
      <c r="H9819" t="s">
        <v>37</v>
      </c>
      <c r="I9819">
        <v>55000</v>
      </c>
      <c r="J9819" t="str">
        <f t="shared" si="310"/>
        <v>low</v>
      </c>
      <c r="K9819">
        <v>4</v>
      </c>
      <c r="L9819">
        <v>0</v>
      </c>
    </row>
    <row r="9820" spans="1:12" x14ac:dyDescent="0.25">
      <c r="A9820">
        <v>23</v>
      </c>
      <c r="B9820" t="str">
        <f t="shared" si="311"/>
        <v>Young</v>
      </c>
      <c r="C9820">
        <v>0</v>
      </c>
      <c r="D9820" t="s">
        <v>8</v>
      </c>
      <c r="E9820">
        <v>1</v>
      </c>
      <c r="F9820">
        <v>5</v>
      </c>
      <c r="G9820">
        <v>1.98</v>
      </c>
      <c r="H9820" t="s">
        <v>37</v>
      </c>
      <c r="I9820">
        <v>87000</v>
      </c>
      <c r="J9820" t="str">
        <f t="shared" si="310"/>
        <v>medium</v>
      </c>
      <c r="K9820">
        <v>9</v>
      </c>
      <c r="L9820">
        <v>1</v>
      </c>
    </row>
    <row r="9821" spans="1:12" x14ac:dyDescent="0.25">
      <c r="A9821">
        <v>27</v>
      </c>
      <c r="B9821" t="str">
        <f t="shared" si="311"/>
        <v>Adult</v>
      </c>
      <c r="C9821">
        <v>0</v>
      </c>
      <c r="D9821" t="s">
        <v>8</v>
      </c>
      <c r="E9821">
        <v>2</v>
      </c>
      <c r="F9821">
        <v>5</v>
      </c>
      <c r="G9821">
        <v>3.85</v>
      </c>
      <c r="H9821" t="s">
        <v>35</v>
      </c>
      <c r="I9821">
        <v>87000</v>
      </c>
      <c r="J9821" t="str">
        <f t="shared" si="310"/>
        <v>medium</v>
      </c>
      <c r="K9821">
        <v>7</v>
      </c>
      <c r="L9821">
        <v>0</v>
      </c>
    </row>
    <row r="9822" spans="1:12" x14ac:dyDescent="0.25">
      <c r="A9822">
        <v>36</v>
      </c>
      <c r="B9822" t="str">
        <f t="shared" si="311"/>
        <v>Middle Aged</v>
      </c>
      <c r="C9822">
        <v>0</v>
      </c>
      <c r="D9822" t="s">
        <v>10</v>
      </c>
      <c r="E9822">
        <v>1</v>
      </c>
      <c r="F9822">
        <v>1</v>
      </c>
      <c r="G9822">
        <v>2.97</v>
      </c>
      <c r="H9822" t="s">
        <v>36</v>
      </c>
      <c r="I9822">
        <v>79000</v>
      </c>
      <c r="J9822" t="str">
        <f t="shared" si="310"/>
        <v>medium</v>
      </c>
      <c r="K9822">
        <v>10</v>
      </c>
      <c r="L9822">
        <v>1</v>
      </c>
    </row>
    <row r="9823" spans="1:12" x14ac:dyDescent="0.25">
      <c r="A9823">
        <v>21</v>
      </c>
      <c r="B9823" t="str">
        <f t="shared" si="311"/>
        <v>Young</v>
      </c>
      <c r="C9823">
        <v>0</v>
      </c>
      <c r="D9823" t="s">
        <v>8</v>
      </c>
      <c r="E9823">
        <v>2</v>
      </c>
      <c r="F9823">
        <v>1</v>
      </c>
      <c r="G9823">
        <v>1.3</v>
      </c>
      <c r="H9823" t="s">
        <v>37</v>
      </c>
      <c r="I9823">
        <v>34000</v>
      </c>
      <c r="J9823" t="str">
        <f t="shared" si="310"/>
        <v>low</v>
      </c>
      <c r="K9823">
        <v>3</v>
      </c>
      <c r="L9823">
        <v>0</v>
      </c>
    </row>
    <row r="9824" spans="1:12" x14ac:dyDescent="0.25">
      <c r="A9824">
        <v>46</v>
      </c>
      <c r="B9824" t="str">
        <f t="shared" si="311"/>
        <v>Senior</v>
      </c>
      <c r="C9824">
        <v>0</v>
      </c>
      <c r="D9824" t="s">
        <v>8</v>
      </c>
      <c r="E9824">
        <v>2</v>
      </c>
      <c r="F9824">
        <v>6</v>
      </c>
      <c r="G9824">
        <v>3.72</v>
      </c>
      <c r="H9824" t="s">
        <v>35</v>
      </c>
      <c r="I9824">
        <v>177000</v>
      </c>
      <c r="J9824" t="str">
        <f t="shared" si="310"/>
        <v>high</v>
      </c>
      <c r="K9824">
        <v>10</v>
      </c>
      <c r="L9824">
        <v>1</v>
      </c>
    </row>
    <row r="9825" spans="1:12" x14ac:dyDescent="0.25">
      <c r="A9825">
        <v>34</v>
      </c>
      <c r="B9825" t="str">
        <f t="shared" si="311"/>
        <v>Adult</v>
      </c>
      <c r="C9825">
        <v>1</v>
      </c>
      <c r="D9825" t="s">
        <v>10</v>
      </c>
      <c r="E9825">
        <v>6</v>
      </c>
      <c r="F9825">
        <v>4</v>
      </c>
      <c r="G9825">
        <v>3.88</v>
      </c>
      <c r="H9825" t="s">
        <v>35</v>
      </c>
      <c r="I9825">
        <v>88200</v>
      </c>
      <c r="J9825" t="str">
        <f t="shared" si="310"/>
        <v>medium</v>
      </c>
      <c r="K9825">
        <v>8</v>
      </c>
      <c r="L9825">
        <v>0</v>
      </c>
    </row>
    <row r="9826" spans="1:12" x14ac:dyDescent="0.25">
      <c r="A9826">
        <v>22</v>
      </c>
      <c r="B9826" t="str">
        <f t="shared" si="311"/>
        <v>Young</v>
      </c>
      <c r="C9826">
        <v>1</v>
      </c>
      <c r="D9826" t="s">
        <v>10</v>
      </c>
      <c r="E9826">
        <v>2</v>
      </c>
      <c r="F9826">
        <v>2</v>
      </c>
      <c r="G9826">
        <v>2.56</v>
      </c>
      <c r="H9826" t="s">
        <v>36</v>
      </c>
      <c r="I9826">
        <v>49600</v>
      </c>
      <c r="J9826" t="str">
        <f t="shared" si="310"/>
        <v>low</v>
      </c>
      <c r="K9826">
        <v>6</v>
      </c>
      <c r="L9826">
        <v>0</v>
      </c>
    </row>
    <row r="9827" spans="1:12" x14ac:dyDescent="0.25">
      <c r="A9827">
        <v>23</v>
      </c>
      <c r="B9827" t="str">
        <f t="shared" si="311"/>
        <v>Young</v>
      </c>
      <c r="C9827">
        <v>0</v>
      </c>
      <c r="D9827" t="s">
        <v>8</v>
      </c>
      <c r="E9827">
        <v>2</v>
      </c>
      <c r="F9827">
        <v>3</v>
      </c>
      <c r="G9827">
        <v>2.93</v>
      </c>
      <c r="H9827" t="s">
        <v>36</v>
      </c>
      <c r="I9827" s="1">
        <v>100000</v>
      </c>
      <c r="J9827" t="str">
        <f t="shared" si="310"/>
        <v>medium</v>
      </c>
      <c r="K9827">
        <v>7</v>
      </c>
      <c r="L9827">
        <v>0</v>
      </c>
    </row>
    <row r="9828" spans="1:12" x14ac:dyDescent="0.25">
      <c r="A9828">
        <v>35</v>
      </c>
      <c r="B9828" t="str">
        <f t="shared" si="311"/>
        <v>Adult</v>
      </c>
      <c r="C9828">
        <v>0</v>
      </c>
      <c r="D9828" t="s">
        <v>11</v>
      </c>
      <c r="E9828">
        <v>2</v>
      </c>
      <c r="F9828">
        <v>4</v>
      </c>
      <c r="G9828">
        <v>3.08</v>
      </c>
      <c r="H9828" t="s">
        <v>35</v>
      </c>
      <c r="I9828">
        <v>77000</v>
      </c>
      <c r="J9828" t="str">
        <f t="shared" si="310"/>
        <v>medium</v>
      </c>
      <c r="K9828">
        <v>8</v>
      </c>
      <c r="L9828">
        <v>0</v>
      </c>
    </row>
    <row r="9829" spans="1:12" x14ac:dyDescent="0.25">
      <c r="A9829">
        <v>49</v>
      </c>
      <c r="B9829" t="str">
        <f t="shared" si="311"/>
        <v>Senior</v>
      </c>
      <c r="C9829">
        <v>1</v>
      </c>
      <c r="D9829" t="s">
        <v>9</v>
      </c>
      <c r="E9829">
        <v>5</v>
      </c>
      <c r="F9829">
        <v>3</v>
      </c>
      <c r="G9829">
        <v>3.87</v>
      </c>
      <c r="H9829" t="s">
        <v>35</v>
      </c>
      <c r="I9829">
        <v>70200</v>
      </c>
      <c r="J9829" t="str">
        <f t="shared" si="310"/>
        <v>medium</v>
      </c>
      <c r="K9829">
        <v>10</v>
      </c>
      <c r="L9829">
        <v>1</v>
      </c>
    </row>
    <row r="9830" spans="1:12" x14ac:dyDescent="0.25">
      <c r="A9830">
        <v>51</v>
      </c>
      <c r="B9830" t="str">
        <f t="shared" si="311"/>
        <v>Senior</v>
      </c>
      <c r="C9830">
        <v>0</v>
      </c>
      <c r="D9830" t="s">
        <v>10</v>
      </c>
      <c r="E9830">
        <v>5</v>
      </c>
      <c r="F9830">
        <v>1</v>
      </c>
      <c r="G9830">
        <v>3.94</v>
      </c>
      <c r="H9830" t="s">
        <v>35</v>
      </c>
      <c r="I9830">
        <v>64000</v>
      </c>
      <c r="J9830" t="str">
        <f t="shared" si="310"/>
        <v>medium</v>
      </c>
      <c r="K9830">
        <v>9</v>
      </c>
      <c r="L9830">
        <v>1</v>
      </c>
    </row>
    <row r="9831" spans="1:12" x14ac:dyDescent="0.25">
      <c r="A9831">
        <v>22</v>
      </c>
      <c r="B9831" t="str">
        <f t="shared" si="311"/>
        <v>Young</v>
      </c>
      <c r="C9831">
        <v>1</v>
      </c>
      <c r="D9831" t="s">
        <v>8</v>
      </c>
      <c r="E9831">
        <v>1</v>
      </c>
      <c r="F9831">
        <v>1</v>
      </c>
      <c r="G9831">
        <v>1.5</v>
      </c>
      <c r="H9831" t="s">
        <v>37</v>
      </c>
      <c r="I9831">
        <v>49600</v>
      </c>
      <c r="J9831" t="str">
        <f t="shared" si="310"/>
        <v>low</v>
      </c>
      <c r="K9831">
        <v>5</v>
      </c>
      <c r="L9831">
        <v>0</v>
      </c>
    </row>
    <row r="9832" spans="1:12" x14ac:dyDescent="0.25">
      <c r="A9832">
        <v>38</v>
      </c>
      <c r="B9832" t="str">
        <f t="shared" si="311"/>
        <v>Middle Aged</v>
      </c>
      <c r="C9832">
        <v>0</v>
      </c>
      <c r="D9832" t="s">
        <v>10</v>
      </c>
      <c r="E9832">
        <v>2</v>
      </c>
      <c r="F9832">
        <v>6</v>
      </c>
      <c r="G9832">
        <v>3.15</v>
      </c>
      <c r="H9832" t="s">
        <v>35</v>
      </c>
      <c r="I9832">
        <v>127000</v>
      </c>
      <c r="J9832" t="str">
        <f t="shared" si="310"/>
        <v>medium</v>
      </c>
      <c r="K9832">
        <v>8</v>
      </c>
      <c r="L9832">
        <v>0</v>
      </c>
    </row>
    <row r="9833" spans="1:12" x14ac:dyDescent="0.25">
      <c r="A9833">
        <v>21</v>
      </c>
      <c r="B9833" t="str">
        <f t="shared" si="311"/>
        <v>Young</v>
      </c>
      <c r="C9833">
        <v>0</v>
      </c>
      <c r="D9833" t="s">
        <v>10</v>
      </c>
      <c r="E9833">
        <v>1</v>
      </c>
      <c r="F9833">
        <v>2</v>
      </c>
      <c r="G9833">
        <v>3.35</v>
      </c>
      <c r="H9833" t="s">
        <v>35</v>
      </c>
      <c r="I9833">
        <v>46000</v>
      </c>
      <c r="J9833" t="str">
        <f t="shared" si="310"/>
        <v>low</v>
      </c>
      <c r="K9833">
        <v>7</v>
      </c>
      <c r="L9833">
        <v>0</v>
      </c>
    </row>
    <row r="9834" spans="1:12" x14ac:dyDescent="0.25">
      <c r="A9834">
        <v>31</v>
      </c>
      <c r="B9834" t="str">
        <f t="shared" si="311"/>
        <v>Adult</v>
      </c>
      <c r="C9834">
        <v>0</v>
      </c>
      <c r="D9834" t="s">
        <v>11</v>
      </c>
      <c r="E9834">
        <v>4</v>
      </c>
      <c r="F9834">
        <v>1</v>
      </c>
      <c r="G9834">
        <v>2.62</v>
      </c>
      <c r="H9834" t="s">
        <v>36</v>
      </c>
      <c r="I9834">
        <v>50000</v>
      </c>
      <c r="J9834" t="str">
        <f t="shared" si="310"/>
        <v>low</v>
      </c>
      <c r="K9834">
        <v>3</v>
      </c>
      <c r="L9834">
        <v>0</v>
      </c>
    </row>
    <row r="9835" spans="1:12" x14ac:dyDescent="0.25">
      <c r="A9835">
        <v>44</v>
      </c>
      <c r="B9835" t="str">
        <f t="shared" si="311"/>
        <v>Middle Aged</v>
      </c>
      <c r="C9835">
        <v>1</v>
      </c>
      <c r="D9835" t="s">
        <v>8</v>
      </c>
      <c r="E9835">
        <v>1</v>
      </c>
      <c r="F9835">
        <v>2</v>
      </c>
      <c r="G9835">
        <v>3.98</v>
      </c>
      <c r="H9835" t="s">
        <v>35</v>
      </c>
      <c r="I9835">
        <v>80200</v>
      </c>
      <c r="J9835" t="str">
        <f t="shared" si="310"/>
        <v>medium</v>
      </c>
      <c r="K9835">
        <v>10</v>
      </c>
      <c r="L9835">
        <v>1</v>
      </c>
    </row>
    <row r="9836" spans="1:12" x14ac:dyDescent="0.25">
      <c r="A9836">
        <v>31</v>
      </c>
      <c r="B9836" t="str">
        <f t="shared" si="311"/>
        <v>Adult</v>
      </c>
      <c r="C9836">
        <v>0</v>
      </c>
      <c r="D9836" t="s">
        <v>11</v>
      </c>
      <c r="E9836">
        <v>1</v>
      </c>
      <c r="F9836">
        <v>3</v>
      </c>
      <c r="G9836">
        <v>3.32</v>
      </c>
      <c r="H9836" t="s">
        <v>35</v>
      </c>
      <c r="I9836">
        <v>54000</v>
      </c>
      <c r="J9836" t="str">
        <f t="shared" si="310"/>
        <v>low</v>
      </c>
      <c r="K9836">
        <v>3</v>
      </c>
      <c r="L9836">
        <v>0</v>
      </c>
    </row>
    <row r="9837" spans="1:12" x14ac:dyDescent="0.25">
      <c r="A9837">
        <v>47</v>
      </c>
      <c r="B9837" t="str">
        <f t="shared" si="311"/>
        <v>Senior</v>
      </c>
      <c r="C9837">
        <v>0</v>
      </c>
      <c r="D9837" t="s">
        <v>10</v>
      </c>
      <c r="E9837">
        <v>1</v>
      </c>
      <c r="F9837">
        <v>5</v>
      </c>
      <c r="G9837">
        <v>3.25</v>
      </c>
      <c r="H9837" t="s">
        <v>35</v>
      </c>
      <c r="I9837">
        <v>126000</v>
      </c>
      <c r="J9837" t="str">
        <f t="shared" si="310"/>
        <v>medium</v>
      </c>
      <c r="K9837">
        <v>10</v>
      </c>
      <c r="L9837">
        <v>1</v>
      </c>
    </row>
    <row r="9838" spans="1:12" x14ac:dyDescent="0.25">
      <c r="A9838">
        <v>48</v>
      </c>
      <c r="B9838" t="str">
        <f t="shared" si="311"/>
        <v>Senior</v>
      </c>
      <c r="C9838">
        <v>1</v>
      </c>
      <c r="D9838" t="s">
        <v>10</v>
      </c>
      <c r="E9838">
        <v>5</v>
      </c>
      <c r="F9838">
        <v>1</v>
      </c>
      <c r="G9838">
        <v>2.4900000000000002</v>
      </c>
      <c r="H9838" t="s">
        <v>36</v>
      </c>
      <c r="I9838">
        <v>49400</v>
      </c>
      <c r="J9838" t="str">
        <f t="shared" si="310"/>
        <v>low</v>
      </c>
      <c r="K9838">
        <v>4</v>
      </c>
      <c r="L9838">
        <v>0</v>
      </c>
    </row>
    <row r="9839" spans="1:12" x14ac:dyDescent="0.25">
      <c r="A9839">
        <v>42</v>
      </c>
      <c r="B9839" t="str">
        <f t="shared" si="311"/>
        <v>Middle Aged</v>
      </c>
      <c r="C9839">
        <v>1</v>
      </c>
      <c r="D9839" t="s">
        <v>10</v>
      </c>
      <c r="E9839">
        <v>2</v>
      </c>
      <c r="F9839">
        <v>1</v>
      </c>
      <c r="G9839">
        <v>1.55</v>
      </c>
      <c r="H9839" t="s">
        <v>37</v>
      </c>
      <c r="I9839">
        <v>77600</v>
      </c>
      <c r="J9839" t="str">
        <f t="shared" si="310"/>
        <v>medium</v>
      </c>
      <c r="K9839">
        <v>4</v>
      </c>
      <c r="L9839">
        <v>0</v>
      </c>
    </row>
    <row r="9840" spans="1:12" x14ac:dyDescent="0.25">
      <c r="A9840">
        <v>49</v>
      </c>
      <c r="B9840" t="str">
        <f t="shared" si="311"/>
        <v>Senior</v>
      </c>
      <c r="C9840">
        <v>0</v>
      </c>
      <c r="D9840" t="s">
        <v>10</v>
      </c>
      <c r="E9840">
        <v>1</v>
      </c>
      <c r="F9840">
        <v>4</v>
      </c>
      <c r="G9840">
        <v>2.3199999999999998</v>
      </c>
      <c r="H9840" t="s">
        <v>36</v>
      </c>
      <c r="I9840">
        <v>87000</v>
      </c>
      <c r="J9840" t="str">
        <f t="shared" si="310"/>
        <v>medium</v>
      </c>
      <c r="K9840">
        <v>7</v>
      </c>
      <c r="L9840">
        <v>0</v>
      </c>
    </row>
    <row r="9841" spans="1:12" x14ac:dyDescent="0.25">
      <c r="A9841">
        <v>23</v>
      </c>
      <c r="B9841" t="str">
        <f t="shared" si="311"/>
        <v>Young</v>
      </c>
      <c r="C9841">
        <v>1</v>
      </c>
      <c r="D9841" t="s">
        <v>8</v>
      </c>
      <c r="E9841">
        <v>6</v>
      </c>
      <c r="F9841">
        <v>3</v>
      </c>
      <c r="G9841">
        <v>1.88</v>
      </c>
      <c r="H9841" t="s">
        <v>37</v>
      </c>
      <c r="I9841">
        <v>82400</v>
      </c>
      <c r="J9841" t="str">
        <f t="shared" si="310"/>
        <v>medium</v>
      </c>
      <c r="K9841">
        <v>4</v>
      </c>
      <c r="L9841">
        <v>0</v>
      </c>
    </row>
    <row r="9842" spans="1:12" x14ac:dyDescent="0.25">
      <c r="A9842">
        <v>56</v>
      </c>
      <c r="B9842" t="str">
        <f t="shared" si="311"/>
        <v>Elderly</v>
      </c>
      <c r="C9842">
        <v>1</v>
      </c>
      <c r="D9842" t="s">
        <v>11</v>
      </c>
      <c r="E9842">
        <v>1</v>
      </c>
      <c r="F9842">
        <v>0</v>
      </c>
      <c r="G9842">
        <v>2.38</v>
      </c>
      <c r="H9842" t="s">
        <v>36</v>
      </c>
      <c r="I9842">
        <v>54800</v>
      </c>
      <c r="J9842" t="str">
        <f t="shared" si="310"/>
        <v>low</v>
      </c>
      <c r="K9842">
        <v>6</v>
      </c>
      <c r="L9842">
        <v>0</v>
      </c>
    </row>
    <row r="9843" spans="1:12" x14ac:dyDescent="0.25">
      <c r="A9843">
        <v>55</v>
      </c>
      <c r="B9843" t="str">
        <f t="shared" si="311"/>
        <v>Senior</v>
      </c>
      <c r="C9843">
        <v>1</v>
      </c>
      <c r="D9843" t="s">
        <v>10</v>
      </c>
      <c r="E9843">
        <v>1</v>
      </c>
      <c r="F9843">
        <v>3</v>
      </c>
      <c r="G9843">
        <v>3.17</v>
      </c>
      <c r="H9843" t="s">
        <v>35</v>
      </c>
      <c r="I9843" s="1">
        <v>100000</v>
      </c>
      <c r="J9843" t="str">
        <f t="shared" si="310"/>
        <v>medium</v>
      </c>
      <c r="K9843">
        <v>6</v>
      </c>
      <c r="L9843">
        <v>0</v>
      </c>
    </row>
    <row r="9844" spans="1:12" x14ac:dyDescent="0.25">
      <c r="A9844">
        <v>27</v>
      </c>
      <c r="B9844" t="str">
        <f t="shared" si="311"/>
        <v>Adult</v>
      </c>
      <c r="C9844">
        <v>0</v>
      </c>
      <c r="D9844" t="s">
        <v>10</v>
      </c>
      <c r="E9844">
        <v>1</v>
      </c>
      <c r="F9844">
        <v>6</v>
      </c>
      <c r="G9844">
        <v>2.91</v>
      </c>
      <c r="H9844" t="s">
        <v>36</v>
      </c>
      <c r="I9844">
        <v>91000</v>
      </c>
      <c r="J9844" t="str">
        <f t="shared" si="310"/>
        <v>medium</v>
      </c>
      <c r="K9844">
        <v>8</v>
      </c>
      <c r="L9844">
        <v>0</v>
      </c>
    </row>
    <row r="9845" spans="1:12" x14ac:dyDescent="0.25">
      <c r="A9845">
        <v>48</v>
      </c>
      <c r="B9845" t="str">
        <f t="shared" si="311"/>
        <v>Senior</v>
      </c>
      <c r="C9845">
        <v>0</v>
      </c>
      <c r="D9845" t="s">
        <v>10</v>
      </c>
      <c r="E9845">
        <v>2</v>
      </c>
      <c r="F9845">
        <v>1</v>
      </c>
      <c r="G9845">
        <v>3.15</v>
      </c>
      <c r="H9845" t="s">
        <v>35</v>
      </c>
      <c r="I9845">
        <v>81000</v>
      </c>
      <c r="J9845" t="str">
        <f t="shared" si="310"/>
        <v>medium</v>
      </c>
      <c r="K9845">
        <v>7</v>
      </c>
      <c r="L9845">
        <v>0</v>
      </c>
    </row>
    <row r="9846" spans="1:12" x14ac:dyDescent="0.25">
      <c r="A9846">
        <v>44</v>
      </c>
      <c r="B9846" t="str">
        <f t="shared" si="311"/>
        <v>Middle Aged</v>
      </c>
      <c r="C9846">
        <v>0</v>
      </c>
      <c r="D9846" t="s">
        <v>9</v>
      </c>
      <c r="E9846">
        <v>1</v>
      </c>
      <c r="F9846">
        <v>4</v>
      </c>
      <c r="G9846">
        <v>2.78</v>
      </c>
      <c r="H9846" t="s">
        <v>36</v>
      </c>
      <c r="I9846">
        <v>70000</v>
      </c>
      <c r="J9846" t="str">
        <f t="shared" si="310"/>
        <v>medium</v>
      </c>
      <c r="K9846">
        <v>3</v>
      </c>
      <c r="L9846">
        <v>0</v>
      </c>
    </row>
    <row r="9847" spans="1:12" x14ac:dyDescent="0.25">
      <c r="A9847">
        <v>34</v>
      </c>
      <c r="B9847" t="str">
        <f t="shared" si="311"/>
        <v>Adult</v>
      </c>
      <c r="C9847">
        <v>1</v>
      </c>
      <c r="D9847" t="s">
        <v>10</v>
      </c>
      <c r="E9847">
        <v>2</v>
      </c>
      <c r="F9847">
        <v>5</v>
      </c>
      <c r="G9847">
        <v>2.4300000000000002</v>
      </c>
      <c r="H9847" t="s">
        <v>36</v>
      </c>
      <c r="I9847">
        <v>86200</v>
      </c>
      <c r="J9847" t="str">
        <f t="shared" si="310"/>
        <v>medium</v>
      </c>
      <c r="K9847">
        <v>6</v>
      </c>
      <c r="L9847">
        <v>0</v>
      </c>
    </row>
    <row r="9848" spans="1:12" x14ac:dyDescent="0.25">
      <c r="A9848">
        <v>28</v>
      </c>
      <c r="B9848" t="str">
        <f t="shared" si="311"/>
        <v>Adult</v>
      </c>
      <c r="C9848">
        <v>0</v>
      </c>
      <c r="D9848" t="s">
        <v>9</v>
      </c>
      <c r="E9848">
        <v>1</v>
      </c>
      <c r="F9848">
        <v>5</v>
      </c>
      <c r="G9848">
        <v>3.02</v>
      </c>
      <c r="H9848" t="s">
        <v>35</v>
      </c>
      <c r="I9848">
        <v>72000</v>
      </c>
      <c r="J9848" t="str">
        <f t="shared" si="310"/>
        <v>medium</v>
      </c>
      <c r="K9848">
        <v>8</v>
      </c>
      <c r="L9848">
        <v>0</v>
      </c>
    </row>
    <row r="9849" spans="1:12" x14ac:dyDescent="0.25">
      <c r="A9849">
        <v>45</v>
      </c>
      <c r="B9849" t="str">
        <f t="shared" si="311"/>
        <v>Middle Aged</v>
      </c>
      <c r="C9849">
        <v>1</v>
      </c>
      <c r="D9849" t="s">
        <v>11</v>
      </c>
      <c r="E9849">
        <v>7</v>
      </c>
      <c r="F9849">
        <v>3</v>
      </c>
      <c r="G9849">
        <v>2.91</v>
      </c>
      <c r="H9849" t="s">
        <v>36</v>
      </c>
      <c r="I9849">
        <v>74000</v>
      </c>
      <c r="J9849" t="str">
        <f t="shared" si="310"/>
        <v>medium</v>
      </c>
      <c r="K9849">
        <v>5</v>
      </c>
      <c r="L9849">
        <v>0</v>
      </c>
    </row>
    <row r="9850" spans="1:12" x14ac:dyDescent="0.25">
      <c r="A9850">
        <v>37</v>
      </c>
      <c r="B9850" t="str">
        <f t="shared" si="311"/>
        <v>Middle Aged</v>
      </c>
      <c r="C9850">
        <v>0</v>
      </c>
      <c r="D9850" t="s">
        <v>9</v>
      </c>
      <c r="E9850">
        <v>1</v>
      </c>
      <c r="F9850">
        <v>4</v>
      </c>
      <c r="G9850">
        <v>2.33</v>
      </c>
      <c r="H9850" t="s">
        <v>36</v>
      </c>
      <c r="I9850">
        <v>63000</v>
      </c>
      <c r="J9850" t="str">
        <f t="shared" si="310"/>
        <v>medium</v>
      </c>
      <c r="K9850">
        <v>7</v>
      </c>
      <c r="L9850">
        <v>0</v>
      </c>
    </row>
    <row r="9851" spans="1:12" x14ac:dyDescent="0.25">
      <c r="A9851">
        <v>35</v>
      </c>
      <c r="B9851" t="str">
        <f t="shared" si="311"/>
        <v>Adult</v>
      </c>
      <c r="C9851">
        <v>0</v>
      </c>
      <c r="D9851" t="s">
        <v>11</v>
      </c>
      <c r="E9851">
        <v>2</v>
      </c>
      <c r="F9851">
        <v>4</v>
      </c>
      <c r="G9851">
        <v>1.42</v>
      </c>
      <c r="H9851" t="s">
        <v>37</v>
      </c>
      <c r="I9851">
        <v>51000</v>
      </c>
      <c r="J9851" t="str">
        <f t="shared" si="310"/>
        <v>low</v>
      </c>
      <c r="K9851">
        <v>7</v>
      </c>
      <c r="L9851">
        <v>0</v>
      </c>
    </row>
    <row r="9852" spans="1:12" x14ac:dyDescent="0.25">
      <c r="A9852">
        <v>57</v>
      </c>
      <c r="B9852" t="str">
        <f t="shared" si="311"/>
        <v>Elderly</v>
      </c>
      <c r="C9852">
        <v>0</v>
      </c>
      <c r="D9852" t="s">
        <v>11</v>
      </c>
      <c r="E9852">
        <v>2</v>
      </c>
      <c r="F9852">
        <v>2</v>
      </c>
      <c r="G9852">
        <v>3.89</v>
      </c>
      <c r="H9852" t="s">
        <v>35</v>
      </c>
      <c r="I9852">
        <v>58000</v>
      </c>
      <c r="J9852" t="str">
        <f t="shared" si="310"/>
        <v>low</v>
      </c>
      <c r="K9852">
        <v>7</v>
      </c>
      <c r="L9852">
        <v>0</v>
      </c>
    </row>
    <row r="9853" spans="1:12" x14ac:dyDescent="0.25">
      <c r="A9853">
        <v>46</v>
      </c>
      <c r="B9853" t="str">
        <f t="shared" si="311"/>
        <v>Senior</v>
      </c>
      <c r="C9853">
        <v>0</v>
      </c>
      <c r="D9853" t="s">
        <v>8</v>
      </c>
      <c r="E9853">
        <v>1</v>
      </c>
      <c r="F9853">
        <v>1</v>
      </c>
      <c r="G9853">
        <v>3.68</v>
      </c>
      <c r="H9853" t="s">
        <v>35</v>
      </c>
      <c r="I9853">
        <v>118000</v>
      </c>
      <c r="J9853" t="str">
        <f t="shared" si="310"/>
        <v>medium</v>
      </c>
      <c r="K9853">
        <v>7</v>
      </c>
      <c r="L9853">
        <v>0</v>
      </c>
    </row>
    <row r="9854" spans="1:12" x14ac:dyDescent="0.25">
      <c r="A9854">
        <v>35</v>
      </c>
      <c r="B9854" t="str">
        <f t="shared" si="311"/>
        <v>Adult</v>
      </c>
      <c r="C9854">
        <v>0</v>
      </c>
      <c r="D9854" t="s">
        <v>11</v>
      </c>
      <c r="E9854">
        <v>3</v>
      </c>
      <c r="F9854">
        <v>1</v>
      </c>
      <c r="G9854">
        <v>3.68</v>
      </c>
      <c r="H9854" t="s">
        <v>35</v>
      </c>
      <c r="I9854">
        <v>68000</v>
      </c>
      <c r="J9854" t="str">
        <f t="shared" si="310"/>
        <v>medium</v>
      </c>
      <c r="K9854">
        <v>5</v>
      </c>
      <c r="L9854">
        <v>0</v>
      </c>
    </row>
    <row r="9855" spans="1:12" x14ac:dyDescent="0.25">
      <c r="A9855">
        <v>37</v>
      </c>
      <c r="B9855" t="str">
        <f t="shared" si="311"/>
        <v>Middle Aged</v>
      </c>
      <c r="C9855">
        <v>1</v>
      </c>
      <c r="D9855" t="s">
        <v>8</v>
      </c>
      <c r="E9855">
        <v>2</v>
      </c>
      <c r="F9855">
        <v>4</v>
      </c>
      <c r="G9855">
        <v>2.6</v>
      </c>
      <c r="H9855" t="s">
        <v>36</v>
      </c>
      <c r="I9855">
        <v>63600</v>
      </c>
      <c r="J9855" t="str">
        <f t="shared" si="310"/>
        <v>medium</v>
      </c>
      <c r="K9855">
        <v>6</v>
      </c>
      <c r="L9855">
        <v>0</v>
      </c>
    </row>
    <row r="9856" spans="1:12" x14ac:dyDescent="0.25">
      <c r="A9856">
        <v>45</v>
      </c>
      <c r="B9856" t="str">
        <f t="shared" si="311"/>
        <v>Middle Aged</v>
      </c>
      <c r="C9856">
        <v>0</v>
      </c>
      <c r="D9856" t="s">
        <v>8</v>
      </c>
      <c r="E9856">
        <v>1</v>
      </c>
      <c r="F9856">
        <v>3</v>
      </c>
      <c r="G9856">
        <v>1.89</v>
      </c>
      <c r="H9856" t="s">
        <v>37</v>
      </c>
      <c r="I9856">
        <v>106000</v>
      </c>
      <c r="J9856" t="str">
        <f t="shared" si="310"/>
        <v>medium</v>
      </c>
      <c r="K9856">
        <v>7</v>
      </c>
      <c r="L9856">
        <v>0</v>
      </c>
    </row>
    <row r="9857" spans="1:12" x14ac:dyDescent="0.25">
      <c r="A9857">
        <v>26</v>
      </c>
      <c r="B9857" t="str">
        <f t="shared" si="311"/>
        <v>Adult</v>
      </c>
      <c r="C9857">
        <v>0</v>
      </c>
      <c r="D9857" t="s">
        <v>10</v>
      </c>
      <c r="E9857">
        <v>7</v>
      </c>
      <c r="F9857">
        <v>4</v>
      </c>
      <c r="G9857">
        <v>2.96</v>
      </c>
      <c r="H9857" t="s">
        <v>36</v>
      </c>
      <c r="I9857">
        <v>56000</v>
      </c>
      <c r="J9857" t="str">
        <f t="shared" si="310"/>
        <v>low</v>
      </c>
      <c r="K9857">
        <v>5</v>
      </c>
      <c r="L9857">
        <v>0</v>
      </c>
    </row>
    <row r="9858" spans="1:12" x14ac:dyDescent="0.25">
      <c r="A9858">
        <v>45</v>
      </c>
      <c r="B9858" t="str">
        <f t="shared" si="311"/>
        <v>Middle Aged</v>
      </c>
      <c r="C9858">
        <v>1</v>
      </c>
      <c r="D9858" t="s">
        <v>8</v>
      </c>
      <c r="E9858">
        <v>9</v>
      </c>
      <c r="F9858">
        <v>1</v>
      </c>
      <c r="G9858">
        <v>2.14</v>
      </c>
      <c r="H9858" t="s">
        <v>36</v>
      </c>
      <c r="I9858">
        <v>65000</v>
      </c>
      <c r="J9858" t="str">
        <f t="shared" ref="J9858:J9863" si="312">IF(I9858&gt;=25000,IF(I9858&lt;=60000,"low",IF(I9858&lt;=140000,"medium","high")),"")</f>
        <v>medium</v>
      </c>
      <c r="K9858">
        <v>6</v>
      </c>
      <c r="L9858">
        <v>0</v>
      </c>
    </row>
    <row r="9859" spans="1:12" x14ac:dyDescent="0.25">
      <c r="A9859">
        <v>33</v>
      </c>
      <c r="B9859" t="str">
        <f t="shared" ref="B9859:B9863" si="313">IF(A9859&lt;=25,"Young",IF(A9859&lt;=35,"Adult",IF(A9859&lt;=45,"Middle Aged",IF(A9859&lt;=55,"Senior",IF(A9859&lt;=60,"Elderly","Out of Range")))))</f>
        <v>Adult</v>
      </c>
      <c r="C9859">
        <v>1</v>
      </c>
      <c r="D9859" t="s">
        <v>10</v>
      </c>
      <c r="E9859">
        <v>10</v>
      </c>
      <c r="F9859">
        <v>4</v>
      </c>
      <c r="G9859">
        <v>1.1499999999999999</v>
      </c>
      <c r="H9859" t="s">
        <v>37</v>
      </c>
      <c r="I9859">
        <v>74400</v>
      </c>
      <c r="J9859" t="str">
        <f t="shared" si="312"/>
        <v>medium</v>
      </c>
      <c r="K9859">
        <v>9</v>
      </c>
      <c r="L9859">
        <v>1</v>
      </c>
    </row>
    <row r="9860" spans="1:12" x14ac:dyDescent="0.25">
      <c r="A9860">
        <v>44</v>
      </c>
      <c r="B9860" t="str">
        <f t="shared" si="313"/>
        <v>Middle Aged</v>
      </c>
      <c r="C9860">
        <v>0</v>
      </c>
      <c r="D9860" t="s">
        <v>10</v>
      </c>
      <c r="E9860">
        <v>1</v>
      </c>
      <c r="F9860">
        <v>4</v>
      </c>
      <c r="G9860">
        <v>1.8</v>
      </c>
      <c r="H9860" t="s">
        <v>37</v>
      </c>
      <c r="I9860">
        <v>128000</v>
      </c>
      <c r="J9860" t="str">
        <f t="shared" si="312"/>
        <v>medium</v>
      </c>
      <c r="K9860">
        <v>7</v>
      </c>
      <c r="L9860">
        <v>0</v>
      </c>
    </row>
    <row r="9861" spans="1:12" x14ac:dyDescent="0.25">
      <c r="A9861">
        <v>23</v>
      </c>
      <c r="B9861" t="str">
        <f t="shared" si="313"/>
        <v>Young</v>
      </c>
      <c r="C9861">
        <v>1</v>
      </c>
      <c r="D9861" t="s">
        <v>9</v>
      </c>
      <c r="E9861">
        <v>6</v>
      </c>
      <c r="F9861">
        <v>6</v>
      </c>
      <c r="G9861">
        <v>1.77</v>
      </c>
      <c r="H9861" t="s">
        <v>37</v>
      </c>
      <c r="I9861">
        <v>53400</v>
      </c>
      <c r="J9861" t="str">
        <f t="shared" si="312"/>
        <v>low</v>
      </c>
      <c r="K9861">
        <v>8</v>
      </c>
      <c r="L9861">
        <v>0</v>
      </c>
    </row>
    <row r="9862" spans="1:12" x14ac:dyDescent="0.25">
      <c r="A9862">
        <v>29</v>
      </c>
      <c r="B9862" t="str">
        <f t="shared" si="313"/>
        <v>Adult</v>
      </c>
      <c r="C9862">
        <v>0</v>
      </c>
      <c r="D9862" t="s">
        <v>9</v>
      </c>
      <c r="E9862">
        <v>4</v>
      </c>
      <c r="F9862">
        <v>2</v>
      </c>
      <c r="G9862">
        <v>3.68</v>
      </c>
      <c r="H9862" t="s">
        <v>35</v>
      </c>
      <c r="I9862">
        <v>70000</v>
      </c>
      <c r="J9862" t="str">
        <f t="shared" si="312"/>
        <v>medium</v>
      </c>
      <c r="K9862">
        <v>10</v>
      </c>
      <c r="L9862">
        <v>1</v>
      </c>
    </row>
    <row r="9863" spans="1:12" x14ac:dyDescent="0.25">
      <c r="A9863">
        <v>23</v>
      </c>
      <c r="B9863" t="str">
        <f t="shared" si="313"/>
        <v>Young</v>
      </c>
      <c r="C9863">
        <v>1</v>
      </c>
      <c r="D9863" t="s">
        <v>8</v>
      </c>
      <c r="E9863">
        <v>2</v>
      </c>
      <c r="F9863">
        <v>1</v>
      </c>
      <c r="G9863">
        <v>2.13</v>
      </c>
      <c r="H9863" t="s">
        <v>36</v>
      </c>
      <c r="I9863">
        <v>47400</v>
      </c>
      <c r="J9863" t="str">
        <f t="shared" si="312"/>
        <v>low</v>
      </c>
      <c r="K9863">
        <v>5</v>
      </c>
      <c r="L9863">
        <v>0</v>
      </c>
    </row>
  </sheetData>
  <autoFilter ref="F1:F9863" xr:uid="{00000000-0001-0000-0100-000000000000}"/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C311-EED0-4194-A18F-ABFF67BCA5A6}">
  <dimension ref="B1:W106"/>
  <sheetViews>
    <sheetView workbookViewId="0">
      <selection activeCell="X16" sqref="X16"/>
    </sheetView>
  </sheetViews>
  <sheetFormatPr defaultRowHeight="15" x14ac:dyDescent="0.25"/>
  <cols>
    <col min="4" max="4" width="18.7109375" customWidth="1"/>
    <col min="9" max="9" width="22.7109375" customWidth="1"/>
    <col min="12" max="12" width="21" customWidth="1"/>
  </cols>
  <sheetData>
    <row r="1" spans="2:15" x14ac:dyDescent="0.25">
      <c r="B1" s="8" t="s">
        <v>31</v>
      </c>
    </row>
    <row r="2" spans="2:15" x14ac:dyDescent="0.25">
      <c r="B2" s="2" t="s">
        <v>1</v>
      </c>
      <c r="C2" s="2" t="s">
        <v>47</v>
      </c>
      <c r="D2" t="s">
        <v>27</v>
      </c>
      <c r="F2" s="7" t="s">
        <v>3</v>
      </c>
    </row>
    <row r="3" spans="2:15" x14ac:dyDescent="0.25">
      <c r="B3" s="3">
        <v>0</v>
      </c>
      <c r="C3">
        <v>1230</v>
      </c>
      <c r="D3">
        <v>5715</v>
      </c>
      <c r="F3" s="2" t="s">
        <v>19</v>
      </c>
      <c r="G3" s="2" t="s">
        <v>29</v>
      </c>
      <c r="H3" t="s">
        <v>26</v>
      </c>
      <c r="I3" t="s">
        <v>57</v>
      </c>
      <c r="L3" s="7" t="s">
        <v>30</v>
      </c>
    </row>
    <row r="4" spans="2:15" x14ac:dyDescent="0.25">
      <c r="B4" s="4" t="s">
        <v>24</v>
      </c>
      <c r="C4">
        <v>116</v>
      </c>
      <c r="D4">
        <v>696</v>
      </c>
      <c r="F4" s="3" t="s">
        <v>9</v>
      </c>
      <c r="G4">
        <v>73</v>
      </c>
      <c r="H4">
        <v>4.9800498753117211</v>
      </c>
      <c r="I4">
        <v>1203</v>
      </c>
      <c r="J4">
        <f>G4/I4*100</f>
        <v>6.0681629260182879</v>
      </c>
      <c r="L4" s="2" t="s">
        <v>19</v>
      </c>
      <c r="M4" s="2" t="s">
        <v>47</v>
      </c>
      <c r="N4" t="s">
        <v>27</v>
      </c>
    </row>
    <row r="5" spans="2:15" x14ac:dyDescent="0.25">
      <c r="B5" s="4" t="s">
        <v>20</v>
      </c>
      <c r="C5">
        <v>345</v>
      </c>
      <c r="D5">
        <v>1561</v>
      </c>
      <c r="F5" s="3" t="s">
        <v>10</v>
      </c>
      <c r="G5">
        <v>958</v>
      </c>
      <c r="H5">
        <v>6.8802877697841724</v>
      </c>
      <c r="I5">
        <v>3475</v>
      </c>
      <c r="J5">
        <f t="shared" ref="J5:J7" si="0">G5/I5*100</f>
        <v>27.568345323741006</v>
      </c>
      <c r="L5" s="3" t="s">
        <v>24</v>
      </c>
      <c r="M5">
        <v>205</v>
      </c>
      <c r="N5">
        <v>1218</v>
      </c>
    </row>
    <row r="6" spans="2:15" x14ac:dyDescent="0.25">
      <c r="B6" s="4" t="s">
        <v>22</v>
      </c>
      <c r="C6" s="11">
        <v>360</v>
      </c>
      <c r="D6" s="11">
        <v>1637</v>
      </c>
      <c r="F6" s="3" t="s">
        <v>8</v>
      </c>
      <c r="G6" s="5">
        <v>1019</v>
      </c>
      <c r="H6" s="5">
        <v>6.8959978219439151</v>
      </c>
      <c r="I6" s="5">
        <v>3673</v>
      </c>
      <c r="J6">
        <f t="shared" si="0"/>
        <v>27.742989381976585</v>
      </c>
      <c r="L6" s="3" t="s">
        <v>20</v>
      </c>
      <c r="M6">
        <v>602</v>
      </c>
      <c r="N6">
        <v>2718</v>
      </c>
    </row>
    <row r="7" spans="2:15" x14ac:dyDescent="0.25">
      <c r="B7" s="4" t="s">
        <v>23</v>
      </c>
      <c r="C7" s="5">
        <v>370</v>
      </c>
      <c r="D7" s="5">
        <v>1601</v>
      </c>
      <c r="F7" s="3" t="s">
        <v>11</v>
      </c>
      <c r="G7">
        <v>112</v>
      </c>
      <c r="H7">
        <v>5.0476505625413637</v>
      </c>
      <c r="I7">
        <v>1511</v>
      </c>
      <c r="J7">
        <f t="shared" si="0"/>
        <v>7.4123097286565187</v>
      </c>
      <c r="L7" s="3" t="s">
        <v>22</v>
      </c>
      <c r="M7" s="11">
        <v>638</v>
      </c>
      <c r="N7" s="11">
        <v>2816</v>
      </c>
    </row>
    <row r="8" spans="2:15" x14ac:dyDescent="0.25">
      <c r="B8" s="4" t="s">
        <v>21</v>
      </c>
      <c r="C8">
        <v>39</v>
      </c>
      <c r="D8">
        <v>220</v>
      </c>
      <c r="F8" s="3" t="s">
        <v>12</v>
      </c>
      <c r="L8" s="3" t="s">
        <v>23</v>
      </c>
      <c r="M8" s="5">
        <v>638</v>
      </c>
      <c r="N8" s="5">
        <v>2718</v>
      </c>
      <c r="O8" s="5"/>
    </row>
    <row r="9" spans="2:15" x14ac:dyDescent="0.25">
      <c r="B9" s="3">
        <v>1</v>
      </c>
      <c r="C9">
        <v>932</v>
      </c>
      <c r="D9">
        <v>4147</v>
      </c>
      <c r="F9" s="3" t="s">
        <v>25</v>
      </c>
      <c r="G9">
        <v>2162</v>
      </c>
      <c r="H9">
        <v>6.373555059825593</v>
      </c>
      <c r="I9">
        <v>9862</v>
      </c>
      <c r="L9" s="3" t="s">
        <v>21</v>
      </c>
      <c r="M9">
        <v>79</v>
      </c>
      <c r="N9">
        <v>392</v>
      </c>
    </row>
    <row r="10" spans="2:15" x14ac:dyDescent="0.25">
      <c r="B10" s="4" t="s">
        <v>24</v>
      </c>
      <c r="C10">
        <v>89</v>
      </c>
      <c r="D10">
        <v>522</v>
      </c>
      <c r="L10" s="3" t="s">
        <v>12</v>
      </c>
    </row>
    <row r="11" spans="2:15" x14ac:dyDescent="0.25">
      <c r="B11" s="4" t="s">
        <v>20</v>
      </c>
      <c r="C11">
        <v>257</v>
      </c>
      <c r="D11">
        <v>1157</v>
      </c>
      <c r="F11" s="2" t="s">
        <v>43</v>
      </c>
      <c r="G11" s="2" t="s">
        <v>29</v>
      </c>
      <c r="H11" t="s">
        <v>26</v>
      </c>
      <c r="L11" s="3" t="s">
        <v>25</v>
      </c>
      <c r="M11">
        <v>2162</v>
      </c>
      <c r="N11">
        <v>9862</v>
      </c>
    </row>
    <row r="12" spans="2:15" x14ac:dyDescent="0.25">
      <c r="B12" s="4" t="s">
        <v>22</v>
      </c>
      <c r="C12" s="5">
        <v>278</v>
      </c>
      <c r="D12" s="5">
        <v>1179</v>
      </c>
      <c r="F12" s="3" t="s">
        <v>41</v>
      </c>
      <c r="G12">
        <v>143</v>
      </c>
      <c r="H12">
        <v>4.9082880434782608</v>
      </c>
    </row>
    <row r="13" spans="2:15" x14ac:dyDescent="0.25">
      <c r="B13" s="4" t="s">
        <v>23</v>
      </c>
      <c r="C13">
        <v>268</v>
      </c>
      <c r="D13">
        <v>1117</v>
      </c>
      <c r="F13" s="3" t="s">
        <v>42</v>
      </c>
      <c r="G13">
        <v>1943</v>
      </c>
      <c r="H13">
        <v>6.9672058823529408</v>
      </c>
    </row>
    <row r="14" spans="2:15" x14ac:dyDescent="0.25">
      <c r="B14" s="4" t="s">
        <v>21</v>
      </c>
      <c r="C14">
        <v>40</v>
      </c>
      <c r="D14">
        <v>172</v>
      </c>
      <c r="F14" s="3" t="s">
        <v>40</v>
      </c>
      <c r="G14">
        <v>76</v>
      </c>
      <c r="H14" s="5">
        <v>8.7203389830508478</v>
      </c>
      <c r="L14" t="s">
        <v>1</v>
      </c>
      <c r="M14" t="s">
        <v>47</v>
      </c>
      <c r="N14" t="s">
        <v>27</v>
      </c>
    </row>
    <row r="15" spans="2:15" x14ac:dyDescent="0.25">
      <c r="B15" s="3" t="s">
        <v>12</v>
      </c>
      <c r="F15" s="3" t="s">
        <v>12</v>
      </c>
      <c r="L15">
        <v>0</v>
      </c>
      <c r="M15">
        <v>1230</v>
      </c>
      <c r="N15">
        <v>5715</v>
      </c>
      <c r="O15">
        <f t="shared" ref="O15:O20" si="1">(M15/N15)*100</f>
        <v>21.522309711286088</v>
      </c>
    </row>
    <row r="16" spans="2:15" x14ac:dyDescent="0.25">
      <c r="B16" s="4" t="s">
        <v>12</v>
      </c>
      <c r="F16" s="3" t="s">
        <v>25</v>
      </c>
      <c r="G16">
        <v>2162</v>
      </c>
      <c r="H16">
        <v>6.373555059825593</v>
      </c>
      <c r="L16" t="s">
        <v>24</v>
      </c>
      <c r="M16">
        <v>116</v>
      </c>
      <c r="N16">
        <v>696</v>
      </c>
      <c r="O16">
        <f t="shared" si="1"/>
        <v>16.666666666666664</v>
      </c>
    </row>
    <row r="17" spans="2:15" x14ac:dyDescent="0.25">
      <c r="B17" s="3" t="s">
        <v>25</v>
      </c>
      <c r="C17">
        <v>2162</v>
      </c>
      <c r="D17">
        <v>9862</v>
      </c>
      <c r="L17" t="s">
        <v>20</v>
      </c>
      <c r="M17">
        <v>345</v>
      </c>
      <c r="N17">
        <v>1561</v>
      </c>
      <c r="O17">
        <f t="shared" si="1"/>
        <v>22.101217168481742</v>
      </c>
    </row>
    <row r="18" spans="2:15" x14ac:dyDescent="0.25">
      <c r="L18" t="s">
        <v>22</v>
      </c>
      <c r="M18">
        <v>360</v>
      </c>
      <c r="N18">
        <v>1637</v>
      </c>
      <c r="O18">
        <f t="shared" si="1"/>
        <v>21.991447770311545</v>
      </c>
    </row>
    <row r="19" spans="2:15" x14ac:dyDescent="0.25">
      <c r="L19" t="s">
        <v>23</v>
      </c>
      <c r="M19">
        <v>370</v>
      </c>
      <c r="N19">
        <v>1601</v>
      </c>
      <c r="O19" s="5">
        <f t="shared" si="1"/>
        <v>23.1105559025609</v>
      </c>
    </row>
    <row r="20" spans="2:15" x14ac:dyDescent="0.25">
      <c r="B20" s="7" t="s">
        <v>32</v>
      </c>
      <c r="F20" s="7" t="s">
        <v>3</v>
      </c>
      <c r="L20" t="s">
        <v>21</v>
      </c>
      <c r="M20">
        <v>39</v>
      </c>
      <c r="N20">
        <v>220</v>
      </c>
      <c r="O20">
        <f t="shared" si="1"/>
        <v>17.727272727272727</v>
      </c>
    </row>
    <row r="21" spans="2:15" x14ac:dyDescent="0.25">
      <c r="B21" s="2" t="s">
        <v>19</v>
      </c>
      <c r="C21" s="2" t="s">
        <v>29</v>
      </c>
      <c r="D21" t="s">
        <v>56</v>
      </c>
      <c r="F21" s="2" t="s">
        <v>19</v>
      </c>
      <c r="G21" s="2" t="s">
        <v>29</v>
      </c>
      <c r="H21" t="s">
        <v>26</v>
      </c>
      <c r="I21" t="s">
        <v>57</v>
      </c>
    </row>
    <row r="22" spans="2:15" x14ac:dyDescent="0.25">
      <c r="B22" s="3">
        <v>0</v>
      </c>
      <c r="C22" s="5">
        <v>1230</v>
      </c>
      <c r="D22" s="5">
        <v>5715</v>
      </c>
      <c r="E22">
        <f>C22/D22</f>
        <v>0.21522309711286089</v>
      </c>
      <c r="F22" s="3" t="s">
        <v>9</v>
      </c>
      <c r="G22">
        <v>73</v>
      </c>
      <c r="H22">
        <v>4.9800498753117211</v>
      </c>
      <c r="I22">
        <v>1203</v>
      </c>
      <c r="J22">
        <f>G22/I22*100</f>
        <v>6.0681629260182879</v>
      </c>
    </row>
    <row r="23" spans="2:15" x14ac:dyDescent="0.25">
      <c r="B23" s="3">
        <v>1</v>
      </c>
      <c r="C23">
        <v>932</v>
      </c>
      <c r="D23">
        <v>4147</v>
      </c>
      <c r="E23">
        <f>C23/D23</f>
        <v>0.22474077646491439</v>
      </c>
      <c r="F23" s="3" t="s">
        <v>10</v>
      </c>
      <c r="G23">
        <v>958</v>
      </c>
      <c r="H23">
        <v>6.8802877697841724</v>
      </c>
      <c r="I23">
        <v>3475</v>
      </c>
      <c r="J23">
        <f t="shared" ref="J23:J25" si="2">G23/I23*100</f>
        <v>27.568345323741006</v>
      </c>
      <c r="L23" t="s">
        <v>25</v>
      </c>
      <c r="M23">
        <v>2162</v>
      </c>
      <c r="N23">
        <v>9862</v>
      </c>
      <c r="O23">
        <f>(M23/N23)*100</f>
        <v>21.922530926789698</v>
      </c>
    </row>
    <row r="24" spans="2:15" x14ac:dyDescent="0.25">
      <c r="B24" s="3" t="s">
        <v>12</v>
      </c>
      <c r="F24" s="3" t="s">
        <v>8</v>
      </c>
      <c r="G24" s="5">
        <v>1019</v>
      </c>
      <c r="H24" s="5">
        <v>6.8959978219439151</v>
      </c>
      <c r="I24" s="5">
        <v>3673</v>
      </c>
      <c r="J24">
        <f t="shared" si="2"/>
        <v>27.742989381976585</v>
      </c>
    </row>
    <row r="25" spans="2:15" x14ac:dyDescent="0.25">
      <c r="B25" s="3" t="s">
        <v>25</v>
      </c>
      <c r="C25">
        <v>2162</v>
      </c>
      <c r="D25">
        <v>9862</v>
      </c>
      <c r="F25" s="3" t="s">
        <v>11</v>
      </c>
      <c r="G25">
        <v>112</v>
      </c>
      <c r="H25">
        <v>5.0476505625413637</v>
      </c>
      <c r="I25">
        <v>1511</v>
      </c>
      <c r="J25">
        <f t="shared" si="2"/>
        <v>7.4123097286565187</v>
      </c>
    </row>
    <row r="26" spans="2:15" x14ac:dyDescent="0.25">
      <c r="F26" s="3" t="s">
        <v>12</v>
      </c>
      <c r="L26">
        <v>1</v>
      </c>
      <c r="M26">
        <v>932</v>
      </c>
      <c r="N26">
        <v>4147</v>
      </c>
      <c r="O26">
        <f t="shared" ref="O26:O31" si="3">(M26/N26)*100</f>
        <v>22.474077646491438</v>
      </c>
    </row>
    <row r="27" spans="2:15" x14ac:dyDescent="0.25">
      <c r="F27" s="3" t="s">
        <v>25</v>
      </c>
      <c r="G27">
        <v>2162</v>
      </c>
      <c r="H27">
        <v>6.373555059825593</v>
      </c>
      <c r="I27">
        <v>9862</v>
      </c>
      <c r="L27" t="s">
        <v>24</v>
      </c>
      <c r="M27">
        <v>89</v>
      </c>
      <c r="N27">
        <v>522</v>
      </c>
      <c r="O27">
        <f t="shared" si="3"/>
        <v>17.049808429118773</v>
      </c>
    </row>
    <row r="28" spans="2:15" x14ac:dyDescent="0.25">
      <c r="B28" s="7" t="s">
        <v>33</v>
      </c>
      <c r="L28" t="s">
        <v>20</v>
      </c>
      <c r="M28">
        <v>257</v>
      </c>
      <c r="N28">
        <v>1157</v>
      </c>
      <c r="O28">
        <f t="shared" si="3"/>
        <v>22.212618841832324</v>
      </c>
    </row>
    <row r="29" spans="2:15" x14ac:dyDescent="0.25">
      <c r="B29" s="2" t="s">
        <v>19</v>
      </c>
      <c r="C29" s="2" t="s">
        <v>29</v>
      </c>
      <c r="D29" t="s">
        <v>26</v>
      </c>
      <c r="F29" s="7" t="s">
        <v>34</v>
      </c>
      <c r="L29" t="s">
        <v>22</v>
      </c>
      <c r="M29">
        <v>278</v>
      </c>
      <c r="N29">
        <v>1179</v>
      </c>
      <c r="O29">
        <f t="shared" si="3"/>
        <v>23.57930449533503</v>
      </c>
    </row>
    <row r="30" spans="2:15" x14ac:dyDescent="0.25">
      <c r="B30" s="3">
        <v>1</v>
      </c>
      <c r="C30" s="6">
        <v>695</v>
      </c>
      <c r="D30" s="6">
        <v>6.0752383406338568</v>
      </c>
      <c r="F30" s="2" t="s">
        <v>19</v>
      </c>
      <c r="G30" s="2" t="s">
        <v>29</v>
      </c>
      <c r="H30" t="s">
        <v>26</v>
      </c>
      <c r="I30" t="s">
        <v>58</v>
      </c>
      <c r="L30" t="s">
        <v>23</v>
      </c>
      <c r="M30">
        <v>268</v>
      </c>
      <c r="N30">
        <v>1117</v>
      </c>
      <c r="O30" s="5">
        <f t="shared" si="3"/>
        <v>23.992837958818264</v>
      </c>
    </row>
    <row r="31" spans="2:15" x14ac:dyDescent="0.25">
      <c r="B31" s="3">
        <v>2</v>
      </c>
      <c r="C31" s="5">
        <v>836</v>
      </c>
      <c r="D31" s="5">
        <v>6.3290662650602414</v>
      </c>
      <c r="F31" s="3">
        <v>0</v>
      </c>
      <c r="G31">
        <v>36</v>
      </c>
      <c r="H31">
        <v>4.7503045066991474</v>
      </c>
      <c r="I31">
        <v>821</v>
      </c>
      <c r="J31">
        <f>G31/I31*100</f>
        <v>4.3848964677222897</v>
      </c>
      <c r="L31" t="s">
        <v>21</v>
      </c>
      <c r="M31">
        <v>40</v>
      </c>
      <c r="N31">
        <v>172</v>
      </c>
      <c r="O31">
        <f t="shared" si="3"/>
        <v>23.255813953488371</v>
      </c>
    </row>
    <row r="32" spans="2:15" x14ac:dyDescent="0.25">
      <c r="B32" s="3">
        <v>3</v>
      </c>
      <c r="C32">
        <v>64</v>
      </c>
      <c r="D32">
        <v>6.5401234567901234</v>
      </c>
      <c r="F32" s="3">
        <v>1</v>
      </c>
      <c r="G32">
        <v>123</v>
      </c>
      <c r="H32">
        <v>5.2236058473199787</v>
      </c>
      <c r="I32">
        <v>1847</v>
      </c>
      <c r="J32">
        <f t="shared" ref="J32:J37" si="4">G32/I32*100</f>
        <v>6.6594477531131568</v>
      </c>
    </row>
    <row r="33" spans="2:23" x14ac:dyDescent="0.25">
      <c r="B33" s="3">
        <v>4</v>
      </c>
      <c r="C33">
        <v>88</v>
      </c>
      <c r="D33">
        <v>6.6169590643274852</v>
      </c>
      <c r="F33" s="3">
        <v>2</v>
      </c>
      <c r="G33">
        <v>239</v>
      </c>
      <c r="H33">
        <v>5.9511257550796266</v>
      </c>
      <c r="I33">
        <v>1821</v>
      </c>
      <c r="J33">
        <f t="shared" si="4"/>
        <v>13.12465678198792</v>
      </c>
    </row>
    <row r="34" spans="2:23" x14ac:dyDescent="0.25">
      <c r="B34" s="3">
        <v>5</v>
      </c>
      <c r="C34">
        <v>86</v>
      </c>
      <c r="D34">
        <v>6.7948717948717947</v>
      </c>
      <c r="F34" s="3">
        <v>3</v>
      </c>
      <c r="G34" s="11">
        <v>413</v>
      </c>
      <c r="H34" s="11">
        <v>6.4789660415610744</v>
      </c>
      <c r="I34" s="11">
        <v>1973</v>
      </c>
      <c r="J34">
        <f t="shared" si="4"/>
        <v>20.932589964521036</v>
      </c>
      <c r="L34" t="s">
        <v>48</v>
      </c>
      <c r="M34" t="s">
        <v>49</v>
      </c>
      <c r="N34" t="s">
        <v>50</v>
      </c>
      <c r="O34" t="s">
        <v>51</v>
      </c>
    </row>
    <row r="35" spans="2:23" x14ac:dyDescent="0.25">
      <c r="B35" s="3">
        <v>6</v>
      </c>
      <c r="C35">
        <v>87</v>
      </c>
      <c r="D35">
        <v>7.1428571428571432</v>
      </c>
      <c r="F35" s="3">
        <v>4</v>
      </c>
      <c r="G35" s="5">
        <v>562</v>
      </c>
      <c r="H35" s="11">
        <v>7.2405970149253731</v>
      </c>
      <c r="I35" s="5">
        <v>1675</v>
      </c>
      <c r="J35">
        <f t="shared" si="4"/>
        <v>33.552238805970148</v>
      </c>
      <c r="L35" t="s">
        <v>24</v>
      </c>
      <c r="M35" s="15">
        <v>1218</v>
      </c>
      <c r="N35">
        <v>205</v>
      </c>
      <c r="O35">
        <v>16.830870278999999</v>
      </c>
    </row>
    <row r="36" spans="2:23" x14ac:dyDescent="0.25">
      <c r="B36" s="3">
        <v>7</v>
      </c>
      <c r="C36">
        <v>86</v>
      </c>
      <c r="D36">
        <v>7.2489959839357434</v>
      </c>
      <c r="F36" s="3">
        <v>5</v>
      </c>
      <c r="G36">
        <v>532</v>
      </c>
      <c r="H36">
        <v>7.7187250996015937</v>
      </c>
      <c r="I36">
        <v>1255</v>
      </c>
      <c r="J36">
        <f t="shared" si="4"/>
        <v>42.39043824701195</v>
      </c>
      <c r="L36" t="s">
        <v>20</v>
      </c>
      <c r="M36" s="15">
        <v>2718</v>
      </c>
      <c r="N36">
        <v>602</v>
      </c>
      <c r="O36">
        <v>22.148638705</v>
      </c>
    </row>
    <row r="37" spans="2:23" x14ac:dyDescent="0.25">
      <c r="B37" s="3">
        <v>8</v>
      </c>
      <c r="C37">
        <v>58</v>
      </c>
      <c r="D37">
        <v>7.4557823129251704</v>
      </c>
      <c r="F37" s="3">
        <v>6</v>
      </c>
      <c r="G37">
        <v>257</v>
      </c>
      <c r="H37" s="5">
        <v>8.2404255319148945</v>
      </c>
      <c r="I37">
        <v>470</v>
      </c>
      <c r="J37">
        <f t="shared" si="4"/>
        <v>54.680851063829785</v>
      </c>
      <c r="L37" t="s">
        <v>22</v>
      </c>
      <c r="M37" s="15">
        <v>2816</v>
      </c>
      <c r="N37">
        <v>638</v>
      </c>
      <c r="O37">
        <v>22.65625</v>
      </c>
    </row>
    <row r="38" spans="2:23" x14ac:dyDescent="0.25">
      <c r="B38" s="3">
        <v>9</v>
      </c>
      <c r="C38">
        <v>55</v>
      </c>
      <c r="D38">
        <v>7.5481481481481483</v>
      </c>
      <c r="F38" s="3" t="s">
        <v>12</v>
      </c>
      <c r="L38" t="s">
        <v>23</v>
      </c>
      <c r="M38" s="15">
        <v>2718</v>
      </c>
      <c r="N38">
        <v>638</v>
      </c>
      <c r="O38">
        <v>23.473142016000001</v>
      </c>
    </row>
    <row r="39" spans="2:23" x14ac:dyDescent="0.25">
      <c r="B39" s="3">
        <v>10</v>
      </c>
      <c r="C39">
        <v>52</v>
      </c>
      <c r="D39">
        <v>7.7064220183486238</v>
      </c>
      <c r="F39" s="3" t="s">
        <v>25</v>
      </c>
      <c r="G39">
        <v>2162</v>
      </c>
      <c r="H39">
        <v>6.373555059825593</v>
      </c>
      <c r="I39">
        <v>9862</v>
      </c>
      <c r="L39" t="s">
        <v>21</v>
      </c>
      <c r="M39">
        <v>392</v>
      </c>
      <c r="N39">
        <v>79</v>
      </c>
      <c r="O39">
        <v>20.153061224000002</v>
      </c>
    </row>
    <row r="40" spans="2:23" x14ac:dyDescent="0.25">
      <c r="B40" s="3">
        <v>11</v>
      </c>
      <c r="C40">
        <v>37</v>
      </c>
      <c r="D40">
        <v>7.884615384615385</v>
      </c>
    </row>
    <row r="41" spans="2:23" x14ac:dyDescent="0.25">
      <c r="B41" s="3">
        <v>12</v>
      </c>
      <c r="C41">
        <v>16</v>
      </c>
      <c r="D41">
        <v>8.0625</v>
      </c>
    </row>
    <row r="42" spans="2:23" x14ac:dyDescent="0.25">
      <c r="B42" s="3">
        <v>13</v>
      </c>
      <c r="C42">
        <v>2</v>
      </c>
      <c r="D42">
        <v>9.3333333333333339</v>
      </c>
    </row>
    <row r="43" spans="2:23" x14ac:dyDescent="0.25">
      <c r="B43" s="3" t="s">
        <v>12</v>
      </c>
    </row>
    <row r="44" spans="2:23" x14ac:dyDescent="0.25">
      <c r="B44" s="3" t="s">
        <v>25</v>
      </c>
      <c r="C44">
        <v>2162</v>
      </c>
      <c r="D44">
        <v>6.373555059825593</v>
      </c>
    </row>
    <row r="46" spans="2:23" x14ac:dyDescent="0.25">
      <c r="D46" t="s">
        <v>59</v>
      </c>
      <c r="E46" t="s">
        <v>59</v>
      </c>
      <c r="F46" t="s">
        <v>59</v>
      </c>
      <c r="G46" t="s">
        <v>59</v>
      </c>
      <c r="H46" t="s">
        <v>59</v>
      </c>
      <c r="I46" t="s">
        <v>59</v>
      </c>
      <c r="J46" t="s">
        <v>59</v>
      </c>
      <c r="K46" t="s">
        <v>59</v>
      </c>
      <c r="L46" t="s">
        <v>59</v>
      </c>
      <c r="M46" t="s">
        <v>59</v>
      </c>
      <c r="N46" t="s">
        <v>59</v>
      </c>
      <c r="O46" t="s">
        <v>59</v>
      </c>
      <c r="P46" t="s">
        <v>59</v>
      </c>
      <c r="Q46" t="s">
        <v>59</v>
      </c>
      <c r="R46" t="s">
        <v>59</v>
      </c>
      <c r="S46" t="s">
        <v>59</v>
      </c>
      <c r="T46" t="s">
        <v>59</v>
      </c>
      <c r="U46" t="s">
        <v>59</v>
      </c>
      <c r="V46" t="s">
        <v>59</v>
      </c>
      <c r="W46" t="s">
        <v>59</v>
      </c>
    </row>
    <row r="47" spans="2:23" x14ac:dyDescent="0.25">
      <c r="D47" t="s">
        <v>24</v>
      </c>
      <c r="E47" t="s">
        <v>24</v>
      </c>
      <c r="F47" t="s">
        <v>24</v>
      </c>
      <c r="G47" t="s">
        <v>24</v>
      </c>
      <c r="H47" t="s">
        <v>20</v>
      </c>
      <c r="I47" t="s">
        <v>20</v>
      </c>
      <c r="J47" t="s">
        <v>20</v>
      </c>
      <c r="K47" t="s">
        <v>20</v>
      </c>
      <c r="L47" t="s">
        <v>22</v>
      </c>
      <c r="M47" t="s">
        <v>22</v>
      </c>
      <c r="N47" t="s">
        <v>22</v>
      </c>
      <c r="O47" t="s">
        <v>22</v>
      </c>
      <c r="P47" t="s">
        <v>23</v>
      </c>
      <c r="Q47" t="s">
        <v>23</v>
      </c>
      <c r="R47" t="s">
        <v>23</v>
      </c>
      <c r="S47" t="s">
        <v>23</v>
      </c>
      <c r="T47" t="s">
        <v>21</v>
      </c>
      <c r="U47" t="s">
        <v>21</v>
      </c>
      <c r="V47" t="s">
        <v>21</v>
      </c>
      <c r="W47" t="s">
        <v>21</v>
      </c>
    </row>
    <row r="48" spans="2:23" x14ac:dyDescent="0.25">
      <c r="B48" t="s">
        <v>1</v>
      </c>
      <c r="C48" t="s">
        <v>52</v>
      </c>
      <c r="D48" t="s">
        <v>9</v>
      </c>
      <c r="E48" t="s">
        <v>10</v>
      </c>
      <c r="F48" t="s">
        <v>8</v>
      </c>
      <c r="G48" t="s">
        <v>11</v>
      </c>
      <c r="H48" t="s">
        <v>9</v>
      </c>
      <c r="I48" t="s">
        <v>10</v>
      </c>
      <c r="J48" t="s">
        <v>8</v>
      </c>
      <c r="K48" t="s">
        <v>11</v>
      </c>
      <c r="L48" t="s">
        <v>9</v>
      </c>
      <c r="M48" t="s">
        <v>10</v>
      </c>
      <c r="N48" t="s">
        <v>8</v>
      </c>
      <c r="O48" t="s">
        <v>11</v>
      </c>
      <c r="P48" t="s">
        <v>9</v>
      </c>
      <c r="Q48" t="s">
        <v>10</v>
      </c>
      <c r="R48" t="s">
        <v>8</v>
      </c>
      <c r="S48" t="s">
        <v>11</v>
      </c>
      <c r="T48" t="s">
        <v>9</v>
      </c>
      <c r="U48" t="s">
        <v>10</v>
      </c>
      <c r="V48" t="s">
        <v>8</v>
      </c>
      <c r="W48" t="s">
        <v>11</v>
      </c>
    </row>
    <row r="49" spans="2:23" x14ac:dyDescent="0.25">
      <c r="B49">
        <v>0</v>
      </c>
      <c r="C49" t="s">
        <v>53</v>
      </c>
      <c r="D49">
        <v>2</v>
      </c>
      <c r="E49">
        <v>22.69</v>
      </c>
      <c r="F49">
        <v>19.190000000000001</v>
      </c>
      <c r="G49">
        <v>4.49</v>
      </c>
      <c r="H49">
        <v>3.01</v>
      </c>
      <c r="I49">
        <v>22.75</v>
      </c>
      <c r="J49">
        <v>27.22</v>
      </c>
      <c r="K49">
        <v>3.54</v>
      </c>
      <c r="L49">
        <v>4.7300000000000004</v>
      </c>
      <c r="M49">
        <v>27.31</v>
      </c>
      <c r="N49">
        <v>23.24</v>
      </c>
      <c r="O49">
        <v>7.65</v>
      </c>
      <c r="P49">
        <v>5.26</v>
      </c>
      <c r="Q49">
        <v>27</v>
      </c>
      <c r="R49">
        <v>26.68</v>
      </c>
      <c r="S49">
        <v>8.16</v>
      </c>
      <c r="T49">
        <v>3.13</v>
      </c>
      <c r="U49">
        <v>22.73</v>
      </c>
      <c r="V49">
        <v>15.09</v>
      </c>
      <c r="W49">
        <v>4.17</v>
      </c>
    </row>
    <row r="50" spans="2:23" x14ac:dyDescent="0.25">
      <c r="B50">
        <v>0</v>
      </c>
      <c r="C50" t="s">
        <v>54</v>
      </c>
      <c r="D50">
        <v>4.3499999999999996</v>
      </c>
      <c r="E50">
        <v>17.95</v>
      </c>
      <c r="F50">
        <v>24.39</v>
      </c>
      <c r="G50">
        <v>0</v>
      </c>
      <c r="H50">
        <v>23.53</v>
      </c>
      <c r="I50">
        <v>34.25</v>
      </c>
      <c r="J50">
        <v>33.33</v>
      </c>
      <c r="K50">
        <v>8.11</v>
      </c>
      <c r="L50">
        <v>8</v>
      </c>
      <c r="M50">
        <v>23.75</v>
      </c>
      <c r="N50">
        <v>36.51</v>
      </c>
      <c r="O50">
        <v>15.38</v>
      </c>
      <c r="P50">
        <v>30</v>
      </c>
      <c r="Q50">
        <v>26.23</v>
      </c>
      <c r="R50">
        <v>32.31</v>
      </c>
      <c r="S50">
        <v>0</v>
      </c>
      <c r="T50">
        <v>20</v>
      </c>
      <c r="U50">
        <v>66.67</v>
      </c>
      <c r="V50">
        <v>26.67</v>
      </c>
      <c r="W50">
        <v>0</v>
      </c>
    </row>
    <row r="51" spans="2:23" x14ac:dyDescent="0.25">
      <c r="B51">
        <v>0</v>
      </c>
      <c r="C51" t="s">
        <v>55</v>
      </c>
      <c r="D51">
        <v>0</v>
      </c>
      <c r="E51">
        <v>42.86</v>
      </c>
      <c r="F51">
        <v>40</v>
      </c>
      <c r="G51">
        <v>14.29</v>
      </c>
      <c r="H51">
        <v>35.29</v>
      </c>
      <c r="I51">
        <v>58.33</v>
      </c>
      <c r="J51">
        <v>42.55</v>
      </c>
      <c r="K51">
        <v>15.79</v>
      </c>
      <c r="L51">
        <v>0</v>
      </c>
      <c r="M51">
        <v>44</v>
      </c>
      <c r="N51">
        <v>43.86</v>
      </c>
      <c r="O51">
        <v>23.81</v>
      </c>
      <c r="P51">
        <v>5.26</v>
      </c>
      <c r="Q51">
        <v>50</v>
      </c>
      <c r="R51">
        <v>52.08</v>
      </c>
      <c r="S51">
        <v>24</v>
      </c>
      <c r="U51">
        <v>42.86</v>
      </c>
      <c r="V51">
        <v>36.36</v>
      </c>
    </row>
    <row r="52" spans="2:23" x14ac:dyDescent="0.25">
      <c r="B52">
        <v>1</v>
      </c>
      <c r="C52" t="s">
        <v>53</v>
      </c>
      <c r="D52">
        <v>3.64</v>
      </c>
      <c r="E52">
        <v>19.440000000000001</v>
      </c>
      <c r="F52">
        <v>18.37</v>
      </c>
      <c r="G52">
        <v>5</v>
      </c>
      <c r="H52">
        <v>2.68</v>
      </c>
      <c r="I52">
        <v>25</v>
      </c>
      <c r="J52">
        <v>22.81</v>
      </c>
      <c r="K52">
        <v>5.47</v>
      </c>
      <c r="L52">
        <v>2.59</v>
      </c>
      <c r="M52">
        <v>24.37</v>
      </c>
      <c r="N52">
        <v>29.49</v>
      </c>
      <c r="O52">
        <v>4.4400000000000004</v>
      </c>
      <c r="P52">
        <v>4.04</v>
      </c>
      <c r="Q52">
        <v>26.33</v>
      </c>
      <c r="R52">
        <v>26.44</v>
      </c>
      <c r="S52">
        <v>6.06</v>
      </c>
      <c r="T52">
        <v>9.09</v>
      </c>
      <c r="U52">
        <v>41.03</v>
      </c>
      <c r="V52">
        <v>18.52</v>
      </c>
      <c r="W52">
        <v>3.7</v>
      </c>
    </row>
    <row r="53" spans="2:23" x14ac:dyDescent="0.25">
      <c r="B53">
        <v>1</v>
      </c>
      <c r="C53" t="s">
        <v>54</v>
      </c>
      <c r="D53">
        <v>0</v>
      </c>
      <c r="E53">
        <v>22.58</v>
      </c>
      <c r="F53">
        <v>38.46</v>
      </c>
      <c r="G53">
        <v>25</v>
      </c>
      <c r="H53">
        <v>5</v>
      </c>
      <c r="I53">
        <v>38</v>
      </c>
      <c r="J53">
        <v>46.43</v>
      </c>
      <c r="K53">
        <v>4.55</v>
      </c>
      <c r="L53">
        <v>9.09</v>
      </c>
      <c r="M53">
        <v>39.020000000000003</v>
      </c>
      <c r="N53">
        <v>40</v>
      </c>
      <c r="O53">
        <v>5.56</v>
      </c>
      <c r="P53">
        <v>9.52</v>
      </c>
      <c r="Q53">
        <v>28.85</v>
      </c>
      <c r="R53">
        <v>34.04</v>
      </c>
      <c r="S53">
        <v>8.33</v>
      </c>
      <c r="T53">
        <v>0</v>
      </c>
      <c r="U53">
        <v>40</v>
      </c>
      <c r="V53">
        <v>66.67</v>
      </c>
      <c r="W53">
        <v>0</v>
      </c>
    </row>
    <row r="54" spans="2:23" x14ac:dyDescent="0.25">
      <c r="B54">
        <v>1</v>
      </c>
      <c r="C54" t="s">
        <v>55</v>
      </c>
      <c r="E54">
        <v>50</v>
      </c>
      <c r="F54">
        <v>50</v>
      </c>
      <c r="G54">
        <v>0</v>
      </c>
      <c r="H54">
        <v>11.11</v>
      </c>
      <c r="I54">
        <v>42.11</v>
      </c>
      <c r="J54">
        <v>51.52</v>
      </c>
      <c r="K54">
        <v>36.36</v>
      </c>
      <c r="L54">
        <v>10.53</v>
      </c>
      <c r="M54">
        <v>53.13</v>
      </c>
      <c r="N54">
        <v>38.1</v>
      </c>
      <c r="O54">
        <v>27.27</v>
      </c>
      <c r="P54">
        <v>88.89</v>
      </c>
      <c r="Q54">
        <v>55.81</v>
      </c>
      <c r="R54">
        <v>50</v>
      </c>
      <c r="S54">
        <v>31.25</v>
      </c>
      <c r="U54">
        <v>50</v>
      </c>
      <c r="V54">
        <v>33.33</v>
      </c>
      <c r="W54">
        <v>0</v>
      </c>
    </row>
    <row r="99" spans="2:8" x14ac:dyDescent="0.25">
      <c r="D99" t="s">
        <v>48</v>
      </c>
      <c r="E99" t="s">
        <v>48</v>
      </c>
      <c r="F99" t="s">
        <v>48</v>
      </c>
      <c r="G99" t="s">
        <v>48</v>
      </c>
      <c r="H99" t="s">
        <v>48</v>
      </c>
    </row>
    <row r="100" spans="2:8" x14ac:dyDescent="0.25">
      <c r="B100" t="s">
        <v>1</v>
      </c>
      <c r="C100" t="s">
        <v>52</v>
      </c>
      <c r="D100" t="s">
        <v>24</v>
      </c>
      <c r="E100" t="s">
        <v>20</v>
      </c>
      <c r="F100" t="s">
        <v>22</v>
      </c>
      <c r="G100" t="s">
        <v>23</v>
      </c>
      <c r="H100" t="s">
        <v>21</v>
      </c>
    </row>
    <row r="101" spans="2:8" x14ac:dyDescent="0.25">
      <c r="B101">
        <v>0</v>
      </c>
      <c r="C101" t="s">
        <v>53</v>
      </c>
      <c r="D101">
        <v>16.64</v>
      </c>
      <c r="E101">
        <v>19.3</v>
      </c>
      <c r="F101">
        <v>20.03</v>
      </c>
      <c r="G101">
        <v>21.16</v>
      </c>
      <c r="H101">
        <v>14.29</v>
      </c>
    </row>
    <row r="102" spans="2:8" x14ac:dyDescent="0.25">
      <c r="B102">
        <v>0</v>
      </c>
      <c r="C102" t="s">
        <v>54</v>
      </c>
      <c r="D102">
        <v>14.88</v>
      </c>
      <c r="E102">
        <v>27.98</v>
      </c>
      <c r="F102">
        <v>24.15</v>
      </c>
      <c r="G102">
        <v>25</v>
      </c>
      <c r="H102">
        <v>25.93</v>
      </c>
    </row>
    <row r="103" spans="2:8" x14ac:dyDescent="0.25">
      <c r="B103">
        <v>0</v>
      </c>
      <c r="C103" t="s">
        <v>55</v>
      </c>
      <c r="D103">
        <v>27.27</v>
      </c>
      <c r="E103">
        <v>42.02</v>
      </c>
      <c r="F103">
        <v>36.619999999999997</v>
      </c>
      <c r="G103">
        <v>39.549999999999997</v>
      </c>
      <c r="H103">
        <v>38.89</v>
      </c>
    </row>
    <row r="104" spans="2:8" x14ac:dyDescent="0.25">
      <c r="B104">
        <v>1</v>
      </c>
      <c r="C104" t="s">
        <v>53</v>
      </c>
      <c r="D104">
        <v>14.32</v>
      </c>
      <c r="E104">
        <v>18.739999999999998</v>
      </c>
      <c r="F104">
        <v>20.85</v>
      </c>
      <c r="G104">
        <v>20.82</v>
      </c>
      <c r="H104">
        <v>20.420000000000002</v>
      </c>
    </row>
    <row r="105" spans="2:8" x14ac:dyDescent="0.25">
      <c r="B105">
        <v>1</v>
      </c>
      <c r="C105" t="s">
        <v>54</v>
      </c>
      <c r="D105">
        <v>25.93</v>
      </c>
      <c r="E105">
        <v>31.76</v>
      </c>
      <c r="F105">
        <v>32.590000000000003</v>
      </c>
      <c r="G105">
        <v>24.31</v>
      </c>
      <c r="H105">
        <v>37.5</v>
      </c>
    </row>
    <row r="106" spans="2:8" x14ac:dyDescent="0.25">
      <c r="B106">
        <v>1</v>
      </c>
      <c r="C106" t="s">
        <v>55</v>
      </c>
      <c r="D106">
        <v>46.67</v>
      </c>
      <c r="E106">
        <v>41.76</v>
      </c>
      <c r="F106">
        <v>36.54</v>
      </c>
      <c r="G106">
        <v>53.19</v>
      </c>
      <c r="H106">
        <v>35.71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49BC-F85F-49B9-BDAB-D1AA238DDADA}">
  <dimension ref="A1:H8"/>
  <sheetViews>
    <sheetView workbookViewId="0">
      <selection activeCell="B4" sqref="B4"/>
    </sheetView>
  </sheetViews>
  <sheetFormatPr defaultRowHeight="15" x14ac:dyDescent="0.25"/>
  <cols>
    <col min="1" max="1" width="25" customWidth="1"/>
    <col min="2" max="2" width="17.7109375" customWidth="1"/>
    <col min="3" max="3" width="18.28515625" customWidth="1"/>
    <col min="4" max="5" width="23" customWidth="1"/>
    <col min="6" max="6" width="13.7109375" customWidth="1"/>
    <col min="7" max="7" width="17" customWidth="1"/>
    <col min="8" max="8" width="23.28515625" customWidth="1"/>
  </cols>
  <sheetData>
    <row r="1" spans="1:8" x14ac:dyDescent="0.25">
      <c r="A1" s="10"/>
      <c r="B1" s="10" t="s">
        <v>0</v>
      </c>
      <c r="C1" s="10" t="s">
        <v>1</v>
      </c>
      <c r="D1" s="10" t="s">
        <v>2</v>
      </c>
      <c r="E1" s="10" t="s">
        <v>4</v>
      </c>
      <c r="F1" s="10" t="s">
        <v>5</v>
      </c>
      <c r="G1" s="10" t="s">
        <v>6</v>
      </c>
      <c r="H1" s="10" t="s">
        <v>28</v>
      </c>
    </row>
    <row r="2" spans="1:8" x14ac:dyDescent="0.25">
      <c r="A2" t="s">
        <v>0</v>
      </c>
      <c r="B2">
        <v>1</v>
      </c>
    </row>
    <row r="3" spans="1:8" x14ac:dyDescent="0.25">
      <c r="A3" t="s">
        <v>1</v>
      </c>
      <c r="B3">
        <v>-4.9995186322814916E-3</v>
      </c>
      <c r="C3">
        <v>1</v>
      </c>
    </row>
    <row r="4" spans="1:8" x14ac:dyDescent="0.25">
      <c r="A4" t="s">
        <v>2</v>
      </c>
      <c r="B4">
        <v>3.3116200970115153E-2</v>
      </c>
      <c r="C4">
        <v>1.4286773728862544E-3</v>
      </c>
      <c r="D4">
        <v>1</v>
      </c>
    </row>
    <row r="5" spans="1:8" x14ac:dyDescent="0.25">
      <c r="A5" t="s">
        <v>4</v>
      </c>
      <c r="B5">
        <v>-2.1305307048191517E-4</v>
      </c>
      <c r="C5">
        <v>9.0786538680993518E-3</v>
      </c>
      <c r="D5">
        <v>2.9343437378441237E-2</v>
      </c>
      <c r="E5">
        <v>1</v>
      </c>
    </row>
    <row r="6" spans="1:8" x14ac:dyDescent="0.25">
      <c r="A6" t="s">
        <v>5</v>
      </c>
      <c r="B6">
        <v>-1.5658322952885734E-2</v>
      </c>
      <c r="C6">
        <v>1.5557177178982992E-2</v>
      </c>
      <c r="D6">
        <v>1.2806718793358916E-3</v>
      </c>
      <c r="E6">
        <v>9.3952126247309475E-3</v>
      </c>
      <c r="F6">
        <v>1</v>
      </c>
    </row>
    <row r="7" spans="1:8" x14ac:dyDescent="0.25">
      <c r="A7" t="s">
        <v>6</v>
      </c>
      <c r="B7">
        <v>0.30167503989926336</v>
      </c>
      <c r="C7">
        <v>-0.1551755963414817</v>
      </c>
      <c r="D7">
        <v>0.10323438942548456</v>
      </c>
      <c r="E7">
        <v>0.47032052453985751</v>
      </c>
      <c r="F7">
        <v>0.29719087306343428</v>
      </c>
      <c r="G7">
        <v>1</v>
      </c>
    </row>
    <row r="8" spans="1:8" ht="15.75" thickBot="1" x14ac:dyDescent="0.3">
      <c r="A8" s="9" t="s">
        <v>28</v>
      </c>
      <c r="B8" s="9">
        <v>3.2551435063030591E-2</v>
      </c>
      <c r="C8" s="9">
        <v>1.1356199074167897E-2</v>
      </c>
      <c r="D8" s="9">
        <v>0.15228709525175424</v>
      </c>
      <c r="E8" s="9">
        <v>0.3449368374425989</v>
      </c>
      <c r="F8" s="9">
        <v>0.19779787010983693</v>
      </c>
      <c r="G8" s="9">
        <v>0.39122623417624625</v>
      </c>
      <c r="H8" s="9">
        <v>1</v>
      </c>
    </row>
  </sheetData>
  <conditionalFormatting sqref="B2:H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1:H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7103-6937-4999-B93E-4C648A4AC2BD}">
  <dimension ref="A1:Q9863"/>
  <sheetViews>
    <sheetView tabSelected="1" workbookViewId="0">
      <selection activeCell="M48" sqref="M48"/>
    </sheetView>
  </sheetViews>
  <sheetFormatPr defaultRowHeight="15" x14ac:dyDescent="0.25"/>
  <cols>
    <col min="12" max="12" width="18.5703125" customWidth="1"/>
    <col min="13" max="13" width="24.28515625" customWidth="1"/>
    <col min="16" max="16" width="18.5703125" bestFit="1" customWidth="1"/>
    <col min="17" max="17" width="26.140625" bestFit="1" customWidth="1"/>
  </cols>
  <sheetData>
    <row r="1" spans="1:17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38</v>
      </c>
      <c r="I1" t="s">
        <v>6</v>
      </c>
      <c r="J1" t="s">
        <v>39</v>
      </c>
      <c r="K1" t="s">
        <v>7</v>
      </c>
      <c r="L1" t="s">
        <v>28</v>
      </c>
    </row>
    <row r="2" spans="1:17" x14ac:dyDescent="0.25">
      <c r="A2">
        <v>47</v>
      </c>
      <c r="B2" t="s">
        <v>23</v>
      </c>
      <c r="C2">
        <v>1</v>
      </c>
      <c r="D2">
        <v>1</v>
      </c>
      <c r="E2" t="s">
        <v>8</v>
      </c>
      <c r="F2">
        <v>1</v>
      </c>
      <c r="G2">
        <v>3.88</v>
      </c>
      <c r="H2" t="s">
        <v>35</v>
      </c>
      <c r="I2">
        <v>52600</v>
      </c>
      <c r="J2" t="s">
        <v>41</v>
      </c>
      <c r="K2">
        <v>8</v>
      </c>
      <c r="L2">
        <v>0</v>
      </c>
    </row>
    <row r="3" spans="1:17" x14ac:dyDescent="0.25">
      <c r="A3">
        <v>25</v>
      </c>
      <c r="B3" t="s">
        <v>24</v>
      </c>
      <c r="C3">
        <v>1</v>
      </c>
      <c r="D3">
        <v>1</v>
      </c>
      <c r="E3" t="s">
        <v>8</v>
      </c>
      <c r="F3">
        <v>5</v>
      </c>
      <c r="G3">
        <v>3.3</v>
      </c>
      <c r="H3" t="s">
        <v>35</v>
      </c>
      <c r="I3">
        <v>68000</v>
      </c>
      <c r="J3" t="s">
        <v>42</v>
      </c>
      <c r="K3">
        <v>6</v>
      </c>
      <c r="L3">
        <v>0</v>
      </c>
    </row>
    <row r="4" spans="1:17" x14ac:dyDescent="0.25">
      <c r="A4">
        <v>53</v>
      </c>
      <c r="B4" t="s">
        <v>23</v>
      </c>
      <c r="C4">
        <v>1</v>
      </c>
      <c r="D4">
        <v>11</v>
      </c>
      <c r="E4" t="s">
        <v>8</v>
      </c>
      <c r="F4">
        <v>2</v>
      </c>
      <c r="G4">
        <v>3.93</v>
      </c>
      <c r="H4" t="s">
        <v>35</v>
      </c>
      <c r="I4">
        <v>93400</v>
      </c>
      <c r="J4" t="s">
        <v>42</v>
      </c>
      <c r="K4">
        <v>8</v>
      </c>
      <c r="L4">
        <v>0</v>
      </c>
    </row>
    <row r="5" spans="1:17" x14ac:dyDescent="0.25">
      <c r="A5">
        <v>41</v>
      </c>
      <c r="B5" t="s">
        <v>22</v>
      </c>
      <c r="C5">
        <v>0</v>
      </c>
      <c r="D5">
        <v>2</v>
      </c>
      <c r="E5" t="s">
        <v>8</v>
      </c>
      <c r="F5">
        <v>3</v>
      </c>
      <c r="G5">
        <v>2.17</v>
      </c>
      <c r="H5" t="s">
        <v>36</v>
      </c>
      <c r="I5">
        <v>89000</v>
      </c>
      <c r="J5" t="s">
        <v>42</v>
      </c>
      <c r="K5">
        <v>6</v>
      </c>
      <c r="L5">
        <v>0</v>
      </c>
    </row>
    <row r="6" spans="1:17" x14ac:dyDescent="0.25">
      <c r="A6">
        <v>54</v>
      </c>
      <c r="B6" t="s">
        <v>23</v>
      </c>
      <c r="C6">
        <v>1</v>
      </c>
      <c r="D6">
        <v>2</v>
      </c>
      <c r="E6" t="s">
        <v>8</v>
      </c>
      <c r="F6">
        <v>5</v>
      </c>
      <c r="G6">
        <v>2.04</v>
      </c>
      <c r="H6" t="s">
        <v>36</v>
      </c>
      <c r="I6">
        <v>90200</v>
      </c>
      <c r="J6" t="s">
        <v>42</v>
      </c>
      <c r="K6">
        <v>9</v>
      </c>
      <c r="L6">
        <v>1</v>
      </c>
      <c r="P6" s="2" t="s">
        <v>19</v>
      </c>
      <c r="Q6" t="s">
        <v>29</v>
      </c>
    </row>
    <row r="7" spans="1:17" x14ac:dyDescent="0.25">
      <c r="A7">
        <v>53</v>
      </c>
      <c r="B7" t="s">
        <v>23</v>
      </c>
      <c r="C7">
        <v>0</v>
      </c>
      <c r="D7">
        <v>1</v>
      </c>
      <c r="E7" t="s">
        <v>8</v>
      </c>
      <c r="F7">
        <v>2</v>
      </c>
      <c r="G7">
        <v>2.42</v>
      </c>
      <c r="H7" t="s">
        <v>36</v>
      </c>
      <c r="I7">
        <v>75000</v>
      </c>
      <c r="J7" t="s">
        <v>42</v>
      </c>
      <c r="K7">
        <v>6</v>
      </c>
      <c r="L7">
        <v>0</v>
      </c>
      <c r="P7" s="3" t="s">
        <v>21</v>
      </c>
      <c r="Q7">
        <v>79</v>
      </c>
    </row>
    <row r="8" spans="1:17" x14ac:dyDescent="0.25">
      <c r="A8">
        <v>32</v>
      </c>
      <c r="B8" t="s">
        <v>20</v>
      </c>
      <c r="C8">
        <v>1</v>
      </c>
      <c r="D8">
        <v>1</v>
      </c>
      <c r="E8" t="s">
        <v>8</v>
      </c>
      <c r="F8">
        <v>3</v>
      </c>
      <c r="G8">
        <v>3.42</v>
      </c>
      <c r="H8" t="s">
        <v>35</v>
      </c>
      <c r="I8">
        <v>61600</v>
      </c>
      <c r="J8" t="s">
        <v>42</v>
      </c>
      <c r="K8">
        <v>5</v>
      </c>
      <c r="L8">
        <v>0</v>
      </c>
      <c r="P8" s="4">
        <v>0</v>
      </c>
      <c r="Q8">
        <v>39</v>
      </c>
    </row>
    <row r="9" spans="1:17" x14ac:dyDescent="0.25">
      <c r="A9">
        <v>55</v>
      </c>
      <c r="B9" t="s">
        <v>23</v>
      </c>
      <c r="C9">
        <v>1</v>
      </c>
      <c r="D9">
        <v>1</v>
      </c>
      <c r="E9" t="s">
        <v>9</v>
      </c>
      <c r="F9">
        <v>1</v>
      </c>
      <c r="G9">
        <v>1.99</v>
      </c>
      <c r="H9" t="s">
        <v>37</v>
      </c>
      <c r="I9">
        <v>53000</v>
      </c>
      <c r="J9" t="s">
        <v>41</v>
      </c>
      <c r="K9">
        <v>4</v>
      </c>
      <c r="L9">
        <v>0</v>
      </c>
      <c r="P9" s="12" t="s">
        <v>9</v>
      </c>
      <c r="Q9">
        <v>2</v>
      </c>
    </row>
    <row r="10" spans="1:17" x14ac:dyDescent="0.25">
      <c r="A10">
        <v>27</v>
      </c>
      <c r="B10" t="s">
        <v>20</v>
      </c>
      <c r="C10">
        <v>1</v>
      </c>
      <c r="D10">
        <v>2</v>
      </c>
      <c r="E10" t="s">
        <v>10</v>
      </c>
      <c r="F10">
        <v>6</v>
      </c>
      <c r="G10">
        <v>2.93</v>
      </c>
      <c r="H10" t="s">
        <v>36</v>
      </c>
      <c r="I10">
        <v>73600</v>
      </c>
      <c r="J10" t="s">
        <v>42</v>
      </c>
      <c r="K10">
        <v>9</v>
      </c>
      <c r="L10">
        <v>1</v>
      </c>
      <c r="P10" s="13" t="s">
        <v>41</v>
      </c>
      <c r="Q10">
        <v>0</v>
      </c>
    </row>
    <row r="11" spans="1:17" x14ac:dyDescent="0.25">
      <c r="A11">
        <v>52</v>
      </c>
      <c r="B11" t="s">
        <v>23</v>
      </c>
      <c r="C11">
        <v>1</v>
      </c>
      <c r="D11">
        <v>7</v>
      </c>
      <c r="E11" t="s">
        <v>11</v>
      </c>
      <c r="F11">
        <v>1</v>
      </c>
      <c r="G11">
        <v>3.37</v>
      </c>
      <c r="H11" t="s">
        <v>35</v>
      </c>
      <c r="I11">
        <v>46600</v>
      </c>
      <c r="J11" t="s">
        <v>41</v>
      </c>
      <c r="K11">
        <v>3</v>
      </c>
      <c r="L11">
        <v>0</v>
      </c>
      <c r="P11" s="14" t="s">
        <v>35</v>
      </c>
      <c r="Q11">
        <v>0</v>
      </c>
    </row>
    <row r="12" spans="1:17" x14ac:dyDescent="0.25">
      <c r="A12">
        <v>26</v>
      </c>
      <c r="B12" t="s">
        <v>20</v>
      </c>
      <c r="C12">
        <v>0</v>
      </c>
      <c r="D12">
        <v>1</v>
      </c>
      <c r="E12" t="s">
        <v>8</v>
      </c>
      <c r="F12">
        <v>2</v>
      </c>
      <c r="G12">
        <v>3.29</v>
      </c>
      <c r="H12" t="s">
        <v>35</v>
      </c>
      <c r="I12">
        <v>77000</v>
      </c>
      <c r="J12" t="s">
        <v>42</v>
      </c>
      <c r="K12">
        <v>10</v>
      </c>
      <c r="L12">
        <v>1</v>
      </c>
      <c r="P12" s="14" t="s">
        <v>37</v>
      </c>
      <c r="Q12">
        <v>0</v>
      </c>
    </row>
    <row r="13" spans="1:17" x14ac:dyDescent="0.25">
      <c r="A13">
        <v>28</v>
      </c>
      <c r="B13" t="s">
        <v>20</v>
      </c>
      <c r="C13">
        <v>1</v>
      </c>
      <c r="D13">
        <v>8</v>
      </c>
      <c r="E13" t="s">
        <v>10</v>
      </c>
      <c r="F13">
        <v>3</v>
      </c>
      <c r="G13">
        <v>2.5</v>
      </c>
      <c r="H13" t="s">
        <v>36</v>
      </c>
      <c r="I13">
        <v>66400</v>
      </c>
      <c r="J13" t="s">
        <v>42</v>
      </c>
      <c r="K13">
        <v>9</v>
      </c>
      <c r="L13">
        <v>1</v>
      </c>
      <c r="P13" s="14" t="s">
        <v>36</v>
      </c>
      <c r="Q13">
        <v>0</v>
      </c>
    </row>
    <row r="14" spans="1:17" x14ac:dyDescent="0.25">
      <c r="A14">
        <v>44</v>
      </c>
      <c r="B14" t="s">
        <v>22</v>
      </c>
      <c r="C14">
        <v>0</v>
      </c>
      <c r="D14">
        <v>2</v>
      </c>
      <c r="E14" t="s">
        <v>8</v>
      </c>
      <c r="F14">
        <v>3</v>
      </c>
      <c r="G14">
        <v>1.6</v>
      </c>
      <c r="H14" t="s">
        <v>37</v>
      </c>
      <c r="I14">
        <v>101000</v>
      </c>
      <c r="J14" t="s">
        <v>42</v>
      </c>
      <c r="K14">
        <v>7</v>
      </c>
      <c r="L14">
        <v>0</v>
      </c>
      <c r="P14" s="13" t="s">
        <v>42</v>
      </c>
      <c r="Q14">
        <v>2</v>
      </c>
    </row>
    <row r="15" spans="1:17" x14ac:dyDescent="0.25">
      <c r="A15">
        <v>56</v>
      </c>
      <c r="B15" t="s">
        <v>21</v>
      </c>
      <c r="C15">
        <v>1</v>
      </c>
      <c r="D15">
        <v>2</v>
      </c>
      <c r="E15" t="s">
        <v>10</v>
      </c>
      <c r="F15">
        <v>6</v>
      </c>
      <c r="G15">
        <v>1.43</v>
      </c>
      <c r="H15" t="s">
        <v>37</v>
      </c>
      <c r="I15">
        <v>88800</v>
      </c>
      <c r="J15" t="s">
        <v>42</v>
      </c>
      <c r="K15">
        <v>8</v>
      </c>
      <c r="L15">
        <v>0</v>
      </c>
      <c r="P15" s="14" t="s">
        <v>35</v>
      </c>
      <c r="Q15">
        <v>0</v>
      </c>
    </row>
    <row r="16" spans="1:17" x14ac:dyDescent="0.25">
      <c r="A16">
        <v>51</v>
      </c>
      <c r="B16" t="s">
        <v>23</v>
      </c>
      <c r="C16">
        <v>1</v>
      </c>
      <c r="D16">
        <v>2</v>
      </c>
      <c r="E16" t="s">
        <v>8</v>
      </c>
      <c r="F16">
        <v>3</v>
      </c>
      <c r="G16">
        <v>3.63</v>
      </c>
      <c r="H16" t="s">
        <v>35</v>
      </c>
      <c r="I16">
        <v>96800</v>
      </c>
      <c r="J16" t="s">
        <v>42</v>
      </c>
      <c r="K16">
        <v>7</v>
      </c>
      <c r="L16">
        <v>0</v>
      </c>
      <c r="P16" s="14" t="s">
        <v>37</v>
      </c>
      <c r="Q16">
        <v>1</v>
      </c>
    </row>
    <row r="17" spans="1:17" x14ac:dyDescent="0.25">
      <c r="A17">
        <v>40</v>
      </c>
      <c r="B17" t="s">
        <v>22</v>
      </c>
      <c r="C17">
        <v>0</v>
      </c>
      <c r="D17">
        <v>2</v>
      </c>
      <c r="E17" t="s">
        <v>9</v>
      </c>
      <c r="F17">
        <v>5</v>
      </c>
      <c r="G17">
        <v>2.67</v>
      </c>
      <c r="H17" t="s">
        <v>36</v>
      </c>
      <c r="I17">
        <v>91000</v>
      </c>
      <c r="J17" t="s">
        <v>42</v>
      </c>
      <c r="K17">
        <v>5</v>
      </c>
      <c r="L17">
        <v>0</v>
      </c>
      <c r="P17" s="14" t="s">
        <v>36</v>
      </c>
      <c r="Q17">
        <v>1</v>
      </c>
    </row>
    <row r="18" spans="1:17" x14ac:dyDescent="0.25">
      <c r="A18">
        <v>43</v>
      </c>
      <c r="B18" t="s">
        <v>22</v>
      </c>
      <c r="C18">
        <v>0</v>
      </c>
      <c r="D18">
        <v>4</v>
      </c>
      <c r="E18" t="s">
        <v>11</v>
      </c>
      <c r="F18">
        <v>3</v>
      </c>
      <c r="G18">
        <v>3.62</v>
      </c>
      <c r="H18" t="s">
        <v>35</v>
      </c>
      <c r="I18">
        <v>95000</v>
      </c>
      <c r="J18" t="s">
        <v>42</v>
      </c>
      <c r="K18">
        <v>5</v>
      </c>
      <c r="L18">
        <v>0</v>
      </c>
      <c r="P18" s="12" t="s">
        <v>10</v>
      </c>
      <c r="Q18">
        <v>20</v>
      </c>
    </row>
    <row r="19" spans="1:17" x14ac:dyDescent="0.25">
      <c r="A19">
        <v>22</v>
      </c>
      <c r="B19" t="s">
        <v>24</v>
      </c>
      <c r="C19">
        <v>0</v>
      </c>
      <c r="D19">
        <v>1</v>
      </c>
      <c r="E19" t="s">
        <v>10</v>
      </c>
      <c r="F19">
        <v>3</v>
      </c>
      <c r="G19">
        <v>1.92</v>
      </c>
      <c r="H19" t="s">
        <v>37</v>
      </c>
      <c r="I19">
        <v>73000</v>
      </c>
      <c r="J19" t="s">
        <v>42</v>
      </c>
      <c r="K19">
        <v>5</v>
      </c>
      <c r="L19">
        <v>0</v>
      </c>
      <c r="P19" s="13" t="s">
        <v>40</v>
      </c>
      <c r="Q19">
        <v>1</v>
      </c>
    </row>
    <row r="20" spans="1:17" x14ac:dyDescent="0.25">
      <c r="A20">
        <v>48</v>
      </c>
      <c r="B20" t="s">
        <v>23</v>
      </c>
      <c r="C20">
        <v>0</v>
      </c>
      <c r="D20">
        <v>2</v>
      </c>
      <c r="E20" t="s">
        <v>8</v>
      </c>
      <c r="F20">
        <v>0</v>
      </c>
      <c r="G20">
        <v>1.52</v>
      </c>
      <c r="H20" t="s">
        <v>37</v>
      </c>
      <c r="I20">
        <v>50000</v>
      </c>
      <c r="J20" t="s">
        <v>41</v>
      </c>
      <c r="K20">
        <v>5</v>
      </c>
      <c r="L20">
        <v>0</v>
      </c>
      <c r="P20" s="14" t="s">
        <v>35</v>
      </c>
      <c r="Q20">
        <v>1</v>
      </c>
    </row>
    <row r="21" spans="1:17" x14ac:dyDescent="0.25">
      <c r="A21">
        <v>50</v>
      </c>
      <c r="B21" t="s">
        <v>23</v>
      </c>
      <c r="C21">
        <v>0</v>
      </c>
      <c r="D21">
        <v>1</v>
      </c>
      <c r="E21" t="s">
        <v>8</v>
      </c>
      <c r="F21">
        <v>5</v>
      </c>
      <c r="G21">
        <v>1.99</v>
      </c>
      <c r="H21" t="s">
        <v>37</v>
      </c>
      <c r="I21">
        <v>94000</v>
      </c>
      <c r="J21" t="s">
        <v>42</v>
      </c>
      <c r="K21">
        <v>9</v>
      </c>
      <c r="L21">
        <v>1</v>
      </c>
      <c r="P21" s="13" t="s">
        <v>41</v>
      </c>
      <c r="Q21">
        <v>0</v>
      </c>
    </row>
    <row r="22" spans="1:17" x14ac:dyDescent="0.25">
      <c r="A22">
        <v>24</v>
      </c>
      <c r="B22" t="s">
        <v>24</v>
      </c>
      <c r="C22">
        <v>1</v>
      </c>
      <c r="D22">
        <v>2</v>
      </c>
      <c r="E22" t="s">
        <v>9</v>
      </c>
      <c r="F22">
        <v>5</v>
      </c>
      <c r="G22">
        <v>2.0099999999999998</v>
      </c>
      <c r="H22" t="s">
        <v>36</v>
      </c>
      <c r="I22">
        <v>62200</v>
      </c>
      <c r="J22" t="s">
        <v>42</v>
      </c>
      <c r="K22">
        <v>6</v>
      </c>
      <c r="L22">
        <v>0</v>
      </c>
      <c r="P22" s="14" t="s">
        <v>35</v>
      </c>
      <c r="Q22">
        <v>0</v>
      </c>
    </row>
    <row r="23" spans="1:17" x14ac:dyDescent="0.25">
      <c r="A23">
        <v>45</v>
      </c>
      <c r="B23" t="s">
        <v>22</v>
      </c>
      <c r="C23">
        <v>0</v>
      </c>
      <c r="D23">
        <v>1</v>
      </c>
      <c r="E23" t="s">
        <v>10</v>
      </c>
      <c r="F23">
        <v>4</v>
      </c>
      <c r="G23">
        <v>2.16</v>
      </c>
      <c r="H23" t="s">
        <v>36</v>
      </c>
      <c r="I23">
        <v>84000</v>
      </c>
      <c r="J23" t="s">
        <v>42</v>
      </c>
      <c r="K23">
        <v>10</v>
      </c>
      <c r="L23">
        <v>1</v>
      </c>
      <c r="P23" s="14" t="s">
        <v>37</v>
      </c>
      <c r="Q23">
        <v>0</v>
      </c>
    </row>
    <row r="24" spans="1:17" x14ac:dyDescent="0.25">
      <c r="A24">
        <v>34</v>
      </c>
      <c r="B24" t="s">
        <v>20</v>
      </c>
      <c r="C24">
        <v>1</v>
      </c>
      <c r="D24">
        <v>2</v>
      </c>
      <c r="E24" t="s">
        <v>10</v>
      </c>
      <c r="F24">
        <v>2</v>
      </c>
      <c r="G24">
        <v>1.3</v>
      </c>
      <c r="H24" t="s">
        <v>37</v>
      </c>
      <c r="I24">
        <v>71200</v>
      </c>
      <c r="J24" t="s">
        <v>42</v>
      </c>
      <c r="K24">
        <v>4</v>
      </c>
      <c r="L24">
        <v>0</v>
      </c>
      <c r="P24" s="14" t="s">
        <v>36</v>
      </c>
      <c r="Q24">
        <v>0</v>
      </c>
    </row>
    <row r="25" spans="1:17" x14ac:dyDescent="0.25">
      <c r="A25">
        <v>30</v>
      </c>
      <c r="B25" t="s">
        <v>20</v>
      </c>
      <c r="C25">
        <v>1</v>
      </c>
      <c r="D25">
        <v>2</v>
      </c>
      <c r="E25" t="s">
        <v>11</v>
      </c>
      <c r="F25">
        <v>4</v>
      </c>
      <c r="G25">
        <v>1.62</v>
      </c>
      <c r="H25" t="s">
        <v>37</v>
      </c>
      <c r="I25">
        <v>44000</v>
      </c>
      <c r="J25" t="s">
        <v>41</v>
      </c>
      <c r="K25">
        <v>3</v>
      </c>
      <c r="L25">
        <v>0</v>
      </c>
      <c r="P25" s="13" t="s">
        <v>42</v>
      </c>
      <c r="Q25">
        <v>19</v>
      </c>
    </row>
    <row r="26" spans="1:17" x14ac:dyDescent="0.25">
      <c r="A26">
        <v>34</v>
      </c>
      <c r="B26" t="s">
        <v>20</v>
      </c>
      <c r="C26">
        <v>1</v>
      </c>
      <c r="D26">
        <v>2</v>
      </c>
      <c r="E26" t="s">
        <v>11</v>
      </c>
      <c r="F26">
        <v>3</v>
      </c>
      <c r="G26">
        <v>1.46</v>
      </c>
      <c r="H26" t="s">
        <v>37</v>
      </c>
      <c r="I26">
        <v>52200</v>
      </c>
      <c r="J26" t="s">
        <v>41</v>
      </c>
      <c r="K26">
        <v>3</v>
      </c>
      <c r="L26">
        <v>0</v>
      </c>
      <c r="P26" s="14" t="s">
        <v>35</v>
      </c>
      <c r="Q26">
        <v>7</v>
      </c>
    </row>
    <row r="27" spans="1:17" x14ac:dyDescent="0.25">
      <c r="A27">
        <v>33</v>
      </c>
      <c r="B27" t="s">
        <v>20</v>
      </c>
      <c r="C27">
        <v>0</v>
      </c>
      <c r="D27">
        <v>2</v>
      </c>
      <c r="E27" t="s">
        <v>9</v>
      </c>
      <c r="F27">
        <v>0</v>
      </c>
      <c r="G27">
        <v>2.19</v>
      </c>
      <c r="H27" t="s">
        <v>36</v>
      </c>
      <c r="I27">
        <v>42000</v>
      </c>
      <c r="J27" t="s">
        <v>41</v>
      </c>
      <c r="K27">
        <v>3</v>
      </c>
      <c r="L27">
        <v>0</v>
      </c>
      <c r="P27" s="14" t="s">
        <v>37</v>
      </c>
      <c r="Q27">
        <v>2</v>
      </c>
    </row>
    <row r="28" spans="1:17" x14ac:dyDescent="0.25">
      <c r="A28">
        <v>27</v>
      </c>
      <c r="B28" t="s">
        <v>20</v>
      </c>
      <c r="C28">
        <v>0</v>
      </c>
      <c r="D28">
        <v>1</v>
      </c>
      <c r="E28" t="s">
        <v>10</v>
      </c>
      <c r="F28">
        <v>2</v>
      </c>
      <c r="G28">
        <v>2.2200000000000002</v>
      </c>
      <c r="H28" t="s">
        <v>36</v>
      </c>
      <c r="I28">
        <v>69000</v>
      </c>
      <c r="J28" t="s">
        <v>42</v>
      </c>
      <c r="K28">
        <v>9</v>
      </c>
      <c r="L28">
        <v>1</v>
      </c>
      <c r="P28" s="14" t="s">
        <v>36</v>
      </c>
      <c r="Q28">
        <v>10</v>
      </c>
    </row>
    <row r="29" spans="1:17" x14ac:dyDescent="0.25">
      <c r="A29">
        <v>54</v>
      </c>
      <c r="B29" t="s">
        <v>23</v>
      </c>
      <c r="C29">
        <v>0</v>
      </c>
      <c r="D29">
        <v>2</v>
      </c>
      <c r="E29" t="s">
        <v>10</v>
      </c>
      <c r="F29">
        <v>5</v>
      </c>
      <c r="G29">
        <v>3.75</v>
      </c>
      <c r="H29" t="s">
        <v>35</v>
      </c>
      <c r="I29">
        <v>118000</v>
      </c>
      <c r="J29" t="s">
        <v>42</v>
      </c>
      <c r="K29">
        <v>10</v>
      </c>
      <c r="L29">
        <v>1</v>
      </c>
      <c r="P29" s="12" t="s">
        <v>8</v>
      </c>
      <c r="Q29">
        <v>16</v>
      </c>
    </row>
    <row r="30" spans="1:17" x14ac:dyDescent="0.25">
      <c r="A30">
        <v>31</v>
      </c>
      <c r="B30" t="s">
        <v>20</v>
      </c>
      <c r="C30">
        <v>0</v>
      </c>
      <c r="D30">
        <v>1</v>
      </c>
      <c r="E30" t="s">
        <v>9</v>
      </c>
      <c r="F30">
        <v>2</v>
      </c>
      <c r="G30">
        <v>2.4700000000000002</v>
      </c>
      <c r="H30" t="s">
        <v>36</v>
      </c>
      <c r="I30">
        <v>52000</v>
      </c>
      <c r="J30" t="s">
        <v>41</v>
      </c>
      <c r="K30">
        <v>4</v>
      </c>
      <c r="L30">
        <v>0</v>
      </c>
      <c r="P30" s="13" t="s">
        <v>40</v>
      </c>
      <c r="Q30">
        <v>3</v>
      </c>
    </row>
    <row r="31" spans="1:17" x14ac:dyDescent="0.25">
      <c r="A31">
        <v>46</v>
      </c>
      <c r="B31" t="s">
        <v>23</v>
      </c>
      <c r="C31">
        <v>1</v>
      </c>
      <c r="D31">
        <v>4</v>
      </c>
      <c r="E31" t="s">
        <v>8</v>
      </c>
      <c r="F31">
        <v>1</v>
      </c>
      <c r="G31">
        <v>2.89</v>
      </c>
      <c r="H31" t="s">
        <v>36</v>
      </c>
      <c r="I31">
        <v>81800</v>
      </c>
      <c r="J31" t="s">
        <v>42</v>
      </c>
      <c r="K31">
        <v>5</v>
      </c>
      <c r="L31">
        <v>0</v>
      </c>
      <c r="P31" s="14" t="s">
        <v>35</v>
      </c>
      <c r="Q31">
        <v>1</v>
      </c>
    </row>
    <row r="32" spans="1:17" x14ac:dyDescent="0.25">
      <c r="A32">
        <v>46</v>
      </c>
      <c r="B32" t="s">
        <v>23</v>
      </c>
      <c r="C32">
        <v>0</v>
      </c>
      <c r="D32">
        <v>8</v>
      </c>
      <c r="E32" t="s">
        <v>11</v>
      </c>
      <c r="F32">
        <v>2</v>
      </c>
      <c r="G32">
        <v>1.27</v>
      </c>
      <c r="H32" t="s">
        <v>37</v>
      </c>
      <c r="I32">
        <v>65000</v>
      </c>
      <c r="J32" t="s">
        <v>42</v>
      </c>
      <c r="K32">
        <v>5</v>
      </c>
      <c r="L32">
        <v>0</v>
      </c>
      <c r="P32" s="14" t="s">
        <v>36</v>
      </c>
      <c r="Q32">
        <v>2</v>
      </c>
    </row>
    <row r="33" spans="1:17" x14ac:dyDescent="0.25">
      <c r="A33">
        <v>35</v>
      </c>
      <c r="B33" t="s">
        <v>20</v>
      </c>
      <c r="C33">
        <v>0</v>
      </c>
      <c r="D33">
        <v>2</v>
      </c>
      <c r="E33" t="s">
        <v>11</v>
      </c>
      <c r="F33">
        <v>1</v>
      </c>
      <c r="G33">
        <v>1.95</v>
      </c>
      <c r="H33" t="s">
        <v>37</v>
      </c>
      <c r="I33">
        <v>60000</v>
      </c>
      <c r="J33" t="s">
        <v>41</v>
      </c>
      <c r="K33">
        <v>5</v>
      </c>
      <c r="L33">
        <v>0</v>
      </c>
      <c r="P33" s="13" t="s">
        <v>41</v>
      </c>
      <c r="Q33">
        <v>1</v>
      </c>
    </row>
    <row r="34" spans="1:17" x14ac:dyDescent="0.25">
      <c r="A34">
        <v>25</v>
      </c>
      <c r="B34" t="s">
        <v>24</v>
      </c>
      <c r="C34">
        <v>0</v>
      </c>
      <c r="D34">
        <v>2</v>
      </c>
      <c r="E34" t="s">
        <v>11</v>
      </c>
      <c r="F34">
        <v>4</v>
      </c>
      <c r="G34">
        <v>2.13</v>
      </c>
      <c r="H34" t="s">
        <v>36</v>
      </c>
      <c r="I34">
        <v>56000</v>
      </c>
      <c r="J34" t="s">
        <v>41</v>
      </c>
      <c r="K34">
        <v>6</v>
      </c>
      <c r="L34">
        <v>0</v>
      </c>
      <c r="P34" s="14" t="s">
        <v>35</v>
      </c>
      <c r="Q34">
        <v>1</v>
      </c>
    </row>
    <row r="35" spans="1:17" x14ac:dyDescent="0.25">
      <c r="A35">
        <v>28</v>
      </c>
      <c r="B35" t="s">
        <v>20</v>
      </c>
      <c r="C35">
        <v>0</v>
      </c>
      <c r="D35">
        <v>2</v>
      </c>
      <c r="E35" t="s">
        <v>8</v>
      </c>
      <c r="F35">
        <v>3</v>
      </c>
      <c r="G35">
        <v>1.32</v>
      </c>
      <c r="H35" t="s">
        <v>37</v>
      </c>
      <c r="I35">
        <v>68000</v>
      </c>
      <c r="J35" t="s">
        <v>42</v>
      </c>
      <c r="K35">
        <v>6</v>
      </c>
      <c r="L35">
        <v>0</v>
      </c>
      <c r="P35" s="14" t="s">
        <v>37</v>
      </c>
      <c r="Q35">
        <v>0</v>
      </c>
    </row>
    <row r="36" spans="1:17" x14ac:dyDescent="0.25">
      <c r="A36">
        <v>44</v>
      </c>
      <c r="B36" t="s">
        <v>22</v>
      </c>
      <c r="C36">
        <v>0</v>
      </c>
      <c r="D36">
        <v>2</v>
      </c>
      <c r="E36" t="s">
        <v>8</v>
      </c>
      <c r="F36">
        <v>2</v>
      </c>
      <c r="G36">
        <v>2.73</v>
      </c>
      <c r="H36" t="s">
        <v>36</v>
      </c>
      <c r="I36">
        <v>89000</v>
      </c>
      <c r="J36" t="s">
        <v>42</v>
      </c>
      <c r="K36">
        <v>4</v>
      </c>
      <c r="L36">
        <v>0</v>
      </c>
      <c r="P36" s="14" t="s">
        <v>36</v>
      </c>
      <c r="Q36">
        <v>0</v>
      </c>
    </row>
    <row r="37" spans="1:17" x14ac:dyDescent="0.25">
      <c r="A37">
        <v>37</v>
      </c>
      <c r="B37" t="s">
        <v>22</v>
      </c>
      <c r="C37">
        <v>0</v>
      </c>
      <c r="D37">
        <v>2</v>
      </c>
      <c r="E37" t="s">
        <v>9</v>
      </c>
      <c r="F37">
        <v>4</v>
      </c>
      <c r="G37">
        <v>1.71</v>
      </c>
      <c r="H37" t="s">
        <v>37</v>
      </c>
      <c r="I37">
        <v>90000</v>
      </c>
      <c r="J37" t="s">
        <v>42</v>
      </c>
      <c r="K37">
        <v>6</v>
      </c>
      <c r="L37">
        <v>0</v>
      </c>
      <c r="P37" s="13" t="s">
        <v>42</v>
      </c>
      <c r="Q37">
        <v>12</v>
      </c>
    </row>
    <row r="38" spans="1:17" x14ac:dyDescent="0.25">
      <c r="A38">
        <v>34</v>
      </c>
      <c r="B38" t="s">
        <v>20</v>
      </c>
      <c r="C38">
        <v>0</v>
      </c>
      <c r="D38">
        <v>2</v>
      </c>
      <c r="E38" t="s">
        <v>11</v>
      </c>
      <c r="F38">
        <v>0</v>
      </c>
      <c r="G38">
        <v>3.49</v>
      </c>
      <c r="H38" t="s">
        <v>35</v>
      </c>
      <c r="I38">
        <v>61000</v>
      </c>
      <c r="J38" t="s">
        <v>42</v>
      </c>
      <c r="K38">
        <v>3</v>
      </c>
      <c r="L38">
        <v>0</v>
      </c>
      <c r="P38" s="14" t="s">
        <v>35</v>
      </c>
      <c r="Q38">
        <v>7</v>
      </c>
    </row>
    <row r="39" spans="1:17" x14ac:dyDescent="0.25">
      <c r="A39">
        <v>56</v>
      </c>
      <c r="B39" t="s">
        <v>21</v>
      </c>
      <c r="C39">
        <v>0</v>
      </c>
      <c r="D39">
        <v>5</v>
      </c>
      <c r="E39" t="s">
        <v>11</v>
      </c>
      <c r="F39">
        <v>2</v>
      </c>
      <c r="G39">
        <v>3.28</v>
      </c>
      <c r="H39" t="s">
        <v>35</v>
      </c>
      <c r="I39">
        <v>110000</v>
      </c>
      <c r="J39" t="s">
        <v>42</v>
      </c>
      <c r="K39">
        <v>6</v>
      </c>
      <c r="L39">
        <v>0</v>
      </c>
      <c r="P39" s="14" t="s">
        <v>37</v>
      </c>
      <c r="Q39">
        <v>2</v>
      </c>
    </row>
    <row r="40" spans="1:17" x14ac:dyDescent="0.25">
      <c r="A40">
        <v>35</v>
      </c>
      <c r="B40" t="s">
        <v>20</v>
      </c>
      <c r="C40">
        <v>1</v>
      </c>
      <c r="D40">
        <v>7</v>
      </c>
      <c r="E40" t="s">
        <v>8</v>
      </c>
      <c r="F40">
        <v>1</v>
      </c>
      <c r="G40">
        <v>3.7</v>
      </c>
      <c r="H40" t="s">
        <v>35</v>
      </c>
      <c r="I40">
        <v>100000</v>
      </c>
      <c r="J40" t="s">
        <v>42</v>
      </c>
      <c r="K40">
        <v>10</v>
      </c>
      <c r="L40">
        <v>1</v>
      </c>
      <c r="P40" s="14" t="s">
        <v>36</v>
      </c>
      <c r="Q40">
        <v>3</v>
      </c>
    </row>
    <row r="41" spans="1:17" x14ac:dyDescent="0.25">
      <c r="A41">
        <v>47</v>
      </c>
      <c r="B41" t="s">
        <v>23</v>
      </c>
      <c r="C41">
        <v>0</v>
      </c>
      <c r="D41">
        <v>1</v>
      </c>
      <c r="E41" t="s">
        <v>11</v>
      </c>
      <c r="F41">
        <v>2</v>
      </c>
      <c r="G41">
        <v>1.84</v>
      </c>
      <c r="H41" t="s">
        <v>37</v>
      </c>
      <c r="I41">
        <v>64000</v>
      </c>
      <c r="J41" t="s">
        <v>42</v>
      </c>
      <c r="K41">
        <v>5</v>
      </c>
      <c r="L41">
        <v>0</v>
      </c>
      <c r="P41" s="12" t="s">
        <v>11</v>
      </c>
      <c r="Q41">
        <v>1</v>
      </c>
    </row>
    <row r="42" spans="1:17" x14ac:dyDescent="0.25">
      <c r="A42">
        <v>25</v>
      </c>
      <c r="B42" t="s">
        <v>24</v>
      </c>
      <c r="C42">
        <v>0</v>
      </c>
      <c r="D42">
        <v>1</v>
      </c>
      <c r="E42" t="s">
        <v>10</v>
      </c>
      <c r="F42">
        <v>2</v>
      </c>
      <c r="G42">
        <v>2.5</v>
      </c>
      <c r="H42" t="s">
        <v>36</v>
      </c>
      <c r="I42">
        <v>76000</v>
      </c>
      <c r="J42" t="s">
        <v>42</v>
      </c>
      <c r="K42">
        <v>7</v>
      </c>
      <c r="L42">
        <v>0</v>
      </c>
      <c r="P42" s="13" t="s">
        <v>41</v>
      </c>
      <c r="Q42">
        <v>0</v>
      </c>
    </row>
    <row r="43" spans="1:17" x14ac:dyDescent="0.25">
      <c r="A43">
        <v>27</v>
      </c>
      <c r="B43" t="s">
        <v>20</v>
      </c>
      <c r="C43">
        <v>0</v>
      </c>
      <c r="D43">
        <v>2</v>
      </c>
      <c r="E43" t="s">
        <v>9</v>
      </c>
      <c r="F43">
        <v>4</v>
      </c>
      <c r="G43">
        <v>1.58</v>
      </c>
      <c r="H43" t="s">
        <v>37</v>
      </c>
      <c r="I43">
        <v>41000</v>
      </c>
      <c r="J43" t="s">
        <v>41</v>
      </c>
      <c r="K43">
        <v>4</v>
      </c>
      <c r="L43">
        <v>0</v>
      </c>
      <c r="P43" s="14" t="s">
        <v>35</v>
      </c>
      <c r="Q43">
        <v>0</v>
      </c>
    </row>
    <row r="44" spans="1:17" x14ac:dyDescent="0.25">
      <c r="A44">
        <v>51</v>
      </c>
      <c r="B44" t="s">
        <v>23</v>
      </c>
      <c r="C44">
        <v>0</v>
      </c>
      <c r="D44">
        <v>8</v>
      </c>
      <c r="E44" t="s">
        <v>8</v>
      </c>
      <c r="F44">
        <v>2</v>
      </c>
      <c r="G44">
        <v>1.96</v>
      </c>
      <c r="H44" t="s">
        <v>37</v>
      </c>
      <c r="I44">
        <v>100000</v>
      </c>
      <c r="J44" t="s">
        <v>42</v>
      </c>
      <c r="K44">
        <v>8</v>
      </c>
      <c r="L44">
        <v>0</v>
      </c>
      <c r="P44" s="14" t="s">
        <v>37</v>
      </c>
      <c r="Q44">
        <v>0</v>
      </c>
    </row>
    <row r="45" spans="1:17" x14ac:dyDescent="0.25">
      <c r="A45">
        <v>54</v>
      </c>
      <c r="B45" t="s">
        <v>23</v>
      </c>
      <c r="C45">
        <v>1</v>
      </c>
      <c r="D45">
        <v>1</v>
      </c>
      <c r="E45" t="s">
        <v>8</v>
      </c>
      <c r="F45">
        <v>6</v>
      </c>
      <c r="G45">
        <v>2.48</v>
      </c>
      <c r="H45" t="s">
        <v>36</v>
      </c>
      <c r="I45">
        <v>123200</v>
      </c>
      <c r="J45" t="s">
        <v>42</v>
      </c>
      <c r="K45">
        <v>10</v>
      </c>
      <c r="L45">
        <v>1</v>
      </c>
      <c r="P45" s="14" t="s">
        <v>36</v>
      </c>
      <c r="Q45">
        <v>0</v>
      </c>
    </row>
    <row r="46" spans="1:17" x14ac:dyDescent="0.25">
      <c r="A46">
        <v>26</v>
      </c>
      <c r="B46" t="s">
        <v>20</v>
      </c>
      <c r="C46">
        <v>0</v>
      </c>
      <c r="D46">
        <v>2</v>
      </c>
      <c r="E46" t="s">
        <v>10</v>
      </c>
      <c r="F46">
        <v>2</v>
      </c>
      <c r="G46">
        <v>2.82</v>
      </c>
      <c r="H46" t="s">
        <v>36</v>
      </c>
      <c r="I46">
        <v>72000</v>
      </c>
      <c r="J46" t="s">
        <v>42</v>
      </c>
      <c r="K46">
        <v>8</v>
      </c>
      <c r="L46">
        <v>0</v>
      </c>
      <c r="P46" s="13" t="s">
        <v>42</v>
      </c>
      <c r="Q46">
        <v>1</v>
      </c>
    </row>
    <row r="47" spans="1:17" x14ac:dyDescent="0.25">
      <c r="A47">
        <v>38</v>
      </c>
      <c r="B47" t="s">
        <v>22</v>
      </c>
      <c r="C47">
        <v>0</v>
      </c>
      <c r="D47">
        <v>1</v>
      </c>
      <c r="E47" t="s">
        <v>10</v>
      </c>
      <c r="F47">
        <v>5</v>
      </c>
      <c r="G47">
        <v>3.35</v>
      </c>
      <c r="H47" t="s">
        <v>35</v>
      </c>
      <c r="I47">
        <v>130000</v>
      </c>
      <c r="J47" t="s">
        <v>42</v>
      </c>
      <c r="K47">
        <v>10</v>
      </c>
      <c r="L47">
        <v>1</v>
      </c>
      <c r="P47" s="14" t="s">
        <v>35</v>
      </c>
      <c r="Q47">
        <v>1</v>
      </c>
    </row>
    <row r="48" spans="1:17" x14ac:dyDescent="0.25">
      <c r="A48">
        <v>31</v>
      </c>
      <c r="B48" t="s">
        <v>20</v>
      </c>
      <c r="C48">
        <v>0</v>
      </c>
      <c r="D48">
        <v>1</v>
      </c>
      <c r="E48" t="s">
        <v>9</v>
      </c>
      <c r="F48">
        <v>2</v>
      </c>
      <c r="G48">
        <v>1.32</v>
      </c>
      <c r="H48" t="s">
        <v>37</v>
      </c>
      <c r="I48">
        <v>50000</v>
      </c>
      <c r="J48" t="s">
        <v>41</v>
      </c>
      <c r="K48">
        <v>3</v>
      </c>
      <c r="L48">
        <v>0</v>
      </c>
      <c r="P48" s="14" t="s">
        <v>36</v>
      </c>
      <c r="Q48">
        <v>0</v>
      </c>
    </row>
    <row r="49" spans="1:17" x14ac:dyDescent="0.25">
      <c r="A49">
        <v>24</v>
      </c>
      <c r="B49" t="s">
        <v>24</v>
      </c>
      <c r="C49">
        <v>0</v>
      </c>
      <c r="D49">
        <v>7</v>
      </c>
      <c r="E49" t="s">
        <v>11</v>
      </c>
      <c r="F49">
        <v>2</v>
      </c>
      <c r="G49">
        <v>1.25</v>
      </c>
      <c r="H49" t="s">
        <v>37</v>
      </c>
      <c r="I49">
        <v>52000</v>
      </c>
      <c r="J49" t="s">
        <v>41</v>
      </c>
      <c r="K49">
        <v>5</v>
      </c>
      <c r="L49">
        <v>0</v>
      </c>
      <c r="P49" s="4">
        <v>1</v>
      </c>
      <c r="Q49">
        <v>40</v>
      </c>
    </row>
    <row r="50" spans="1:17" x14ac:dyDescent="0.25">
      <c r="A50">
        <v>43</v>
      </c>
      <c r="B50" t="s">
        <v>22</v>
      </c>
      <c r="C50">
        <v>0</v>
      </c>
      <c r="D50">
        <v>2</v>
      </c>
      <c r="E50" t="s">
        <v>8</v>
      </c>
      <c r="F50">
        <v>3</v>
      </c>
      <c r="G50">
        <v>3.71</v>
      </c>
      <c r="H50" t="s">
        <v>35</v>
      </c>
      <c r="I50">
        <v>114000</v>
      </c>
      <c r="J50" t="s">
        <v>42</v>
      </c>
      <c r="K50">
        <v>10</v>
      </c>
      <c r="L50">
        <v>1</v>
      </c>
      <c r="P50" s="3" t="s">
        <v>24</v>
      </c>
      <c r="Q50">
        <v>205</v>
      </c>
    </row>
    <row r="51" spans="1:17" x14ac:dyDescent="0.25">
      <c r="A51">
        <v>28</v>
      </c>
      <c r="B51" t="s">
        <v>20</v>
      </c>
      <c r="C51">
        <v>1</v>
      </c>
      <c r="D51">
        <v>2</v>
      </c>
      <c r="E51" t="s">
        <v>9</v>
      </c>
      <c r="F51">
        <v>3</v>
      </c>
      <c r="G51">
        <v>1.79</v>
      </c>
      <c r="H51" t="s">
        <v>37</v>
      </c>
      <c r="I51">
        <v>55400</v>
      </c>
      <c r="J51" t="s">
        <v>41</v>
      </c>
      <c r="K51">
        <v>5</v>
      </c>
      <c r="L51">
        <v>0</v>
      </c>
      <c r="P51" s="4">
        <v>0</v>
      </c>
      <c r="Q51">
        <v>116</v>
      </c>
    </row>
    <row r="52" spans="1:17" x14ac:dyDescent="0.25">
      <c r="A52">
        <v>24</v>
      </c>
      <c r="B52" t="s">
        <v>24</v>
      </c>
      <c r="C52">
        <v>0</v>
      </c>
      <c r="D52">
        <v>2</v>
      </c>
      <c r="E52" t="s">
        <v>8</v>
      </c>
      <c r="F52">
        <v>1</v>
      </c>
      <c r="G52">
        <v>3.72</v>
      </c>
      <c r="H52" t="s">
        <v>35</v>
      </c>
      <c r="I52">
        <v>72000</v>
      </c>
      <c r="J52" t="s">
        <v>42</v>
      </c>
      <c r="K52">
        <v>6</v>
      </c>
      <c r="L52">
        <v>0</v>
      </c>
      <c r="P52" s="12" t="s">
        <v>9</v>
      </c>
      <c r="Q52">
        <v>2</v>
      </c>
    </row>
    <row r="53" spans="1:17" x14ac:dyDescent="0.25">
      <c r="A53">
        <v>43</v>
      </c>
      <c r="B53" t="s">
        <v>22</v>
      </c>
      <c r="C53">
        <v>0</v>
      </c>
      <c r="D53">
        <v>3</v>
      </c>
      <c r="E53" t="s">
        <v>10</v>
      </c>
      <c r="F53">
        <v>2</v>
      </c>
      <c r="G53">
        <v>2.1800000000000002</v>
      </c>
      <c r="H53" t="s">
        <v>36</v>
      </c>
      <c r="I53">
        <v>76000</v>
      </c>
      <c r="J53" t="s">
        <v>42</v>
      </c>
      <c r="K53">
        <v>10</v>
      </c>
      <c r="L53">
        <v>1</v>
      </c>
      <c r="P53" s="13" t="s">
        <v>41</v>
      </c>
      <c r="Q53">
        <v>1</v>
      </c>
    </row>
    <row r="54" spans="1:17" x14ac:dyDescent="0.25">
      <c r="A54">
        <v>24</v>
      </c>
      <c r="B54" t="s">
        <v>24</v>
      </c>
      <c r="C54">
        <v>0</v>
      </c>
      <c r="D54">
        <v>1</v>
      </c>
      <c r="E54" t="s">
        <v>8</v>
      </c>
      <c r="F54">
        <v>2</v>
      </c>
      <c r="G54">
        <v>3.38</v>
      </c>
      <c r="H54" t="s">
        <v>35</v>
      </c>
      <c r="I54">
        <v>57000</v>
      </c>
      <c r="J54" t="s">
        <v>41</v>
      </c>
      <c r="K54">
        <v>9</v>
      </c>
      <c r="L54">
        <v>1</v>
      </c>
      <c r="P54" s="14" t="s">
        <v>35</v>
      </c>
      <c r="Q54">
        <v>1</v>
      </c>
    </row>
    <row r="55" spans="1:17" x14ac:dyDescent="0.25">
      <c r="A55">
        <v>26</v>
      </c>
      <c r="B55" t="s">
        <v>20</v>
      </c>
      <c r="C55">
        <v>0</v>
      </c>
      <c r="D55">
        <v>6</v>
      </c>
      <c r="E55" t="s">
        <v>10</v>
      </c>
      <c r="F55">
        <v>5</v>
      </c>
      <c r="G55">
        <v>2.37</v>
      </c>
      <c r="H55" t="s">
        <v>36</v>
      </c>
      <c r="I55">
        <v>84000</v>
      </c>
      <c r="J55" t="s">
        <v>42</v>
      </c>
      <c r="K55">
        <v>9</v>
      </c>
      <c r="L55">
        <v>1</v>
      </c>
      <c r="P55" s="14" t="s">
        <v>37</v>
      </c>
      <c r="Q55">
        <v>0</v>
      </c>
    </row>
    <row r="56" spans="1:17" x14ac:dyDescent="0.25">
      <c r="A56">
        <v>31</v>
      </c>
      <c r="B56" t="s">
        <v>20</v>
      </c>
      <c r="C56">
        <v>0</v>
      </c>
      <c r="D56">
        <v>2</v>
      </c>
      <c r="E56" t="s">
        <v>10</v>
      </c>
      <c r="F56">
        <v>2</v>
      </c>
      <c r="G56">
        <v>3.88</v>
      </c>
      <c r="H56" t="s">
        <v>35</v>
      </c>
      <c r="I56">
        <v>64000</v>
      </c>
      <c r="J56" t="s">
        <v>42</v>
      </c>
      <c r="K56">
        <v>7</v>
      </c>
      <c r="L56">
        <v>0</v>
      </c>
      <c r="P56" s="14" t="s">
        <v>36</v>
      </c>
      <c r="Q56">
        <v>0</v>
      </c>
    </row>
    <row r="57" spans="1:17" x14ac:dyDescent="0.25">
      <c r="A57">
        <v>46</v>
      </c>
      <c r="B57" t="s">
        <v>23</v>
      </c>
      <c r="C57">
        <v>1</v>
      </c>
      <c r="D57">
        <v>1</v>
      </c>
      <c r="E57" t="s">
        <v>8</v>
      </c>
      <c r="F57">
        <v>1</v>
      </c>
      <c r="G57">
        <v>2.4300000000000002</v>
      </c>
      <c r="H57" t="s">
        <v>36</v>
      </c>
      <c r="I57">
        <v>79800</v>
      </c>
      <c r="J57" t="s">
        <v>42</v>
      </c>
      <c r="K57">
        <v>6</v>
      </c>
      <c r="L57">
        <v>0</v>
      </c>
      <c r="P57" s="13" t="s">
        <v>42</v>
      </c>
      <c r="Q57">
        <v>1</v>
      </c>
    </row>
    <row r="58" spans="1:17" x14ac:dyDescent="0.25">
      <c r="A58">
        <v>22</v>
      </c>
      <c r="B58" t="s">
        <v>24</v>
      </c>
      <c r="C58">
        <v>1</v>
      </c>
      <c r="D58">
        <v>3</v>
      </c>
      <c r="E58" t="s">
        <v>8</v>
      </c>
      <c r="F58">
        <v>0</v>
      </c>
      <c r="G58">
        <v>1.95</v>
      </c>
      <c r="H58" t="s">
        <v>37</v>
      </c>
      <c r="I58">
        <v>53600</v>
      </c>
      <c r="J58" t="s">
        <v>41</v>
      </c>
      <c r="K58">
        <v>3</v>
      </c>
      <c r="L58">
        <v>0</v>
      </c>
      <c r="P58" s="14" t="s">
        <v>35</v>
      </c>
      <c r="Q58">
        <v>0</v>
      </c>
    </row>
    <row r="59" spans="1:17" x14ac:dyDescent="0.25">
      <c r="A59">
        <v>33</v>
      </c>
      <c r="B59" t="s">
        <v>20</v>
      </c>
      <c r="C59">
        <v>0</v>
      </c>
      <c r="D59">
        <v>2</v>
      </c>
      <c r="E59" t="s">
        <v>8</v>
      </c>
      <c r="F59">
        <v>1</v>
      </c>
      <c r="G59">
        <v>3.22</v>
      </c>
      <c r="H59" t="s">
        <v>35</v>
      </c>
      <c r="I59">
        <v>94000</v>
      </c>
      <c r="J59" t="s">
        <v>42</v>
      </c>
      <c r="K59">
        <v>6</v>
      </c>
      <c r="L59">
        <v>0</v>
      </c>
      <c r="P59" s="14" t="s">
        <v>37</v>
      </c>
      <c r="Q59">
        <v>0</v>
      </c>
    </row>
    <row r="60" spans="1:17" x14ac:dyDescent="0.25">
      <c r="A60">
        <v>24</v>
      </c>
      <c r="B60" t="s">
        <v>24</v>
      </c>
      <c r="C60">
        <v>0</v>
      </c>
      <c r="D60">
        <v>2</v>
      </c>
      <c r="E60" t="s">
        <v>10</v>
      </c>
      <c r="F60">
        <v>2</v>
      </c>
      <c r="G60">
        <v>2.15</v>
      </c>
      <c r="H60" t="s">
        <v>36</v>
      </c>
      <c r="I60">
        <v>70000</v>
      </c>
      <c r="J60" t="s">
        <v>42</v>
      </c>
      <c r="K60">
        <v>6</v>
      </c>
      <c r="L60">
        <v>0</v>
      </c>
      <c r="P60" s="14" t="s">
        <v>36</v>
      </c>
      <c r="Q60">
        <v>1</v>
      </c>
    </row>
    <row r="61" spans="1:17" x14ac:dyDescent="0.25">
      <c r="A61">
        <v>24</v>
      </c>
      <c r="B61" t="s">
        <v>24</v>
      </c>
      <c r="C61">
        <v>0</v>
      </c>
      <c r="D61">
        <v>2</v>
      </c>
      <c r="E61" t="s">
        <v>8</v>
      </c>
      <c r="F61">
        <v>5</v>
      </c>
      <c r="G61">
        <v>2.54</v>
      </c>
      <c r="H61" t="s">
        <v>36</v>
      </c>
      <c r="I61">
        <v>66000</v>
      </c>
      <c r="J61" t="s">
        <v>42</v>
      </c>
      <c r="K61">
        <v>6</v>
      </c>
      <c r="L61">
        <v>0</v>
      </c>
      <c r="P61" s="12" t="s">
        <v>10</v>
      </c>
      <c r="Q61">
        <v>59</v>
      </c>
    </row>
    <row r="62" spans="1:17" x14ac:dyDescent="0.25">
      <c r="A62">
        <v>48</v>
      </c>
      <c r="B62" t="s">
        <v>23</v>
      </c>
      <c r="C62">
        <v>0</v>
      </c>
      <c r="D62">
        <v>2</v>
      </c>
      <c r="E62" t="s">
        <v>8</v>
      </c>
      <c r="F62">
        <v>0</v>
      </c>
      <c r="G62">
        <v>1.62</v>
      </c>
      <c r="H62" t="s">
        <v>37</v>
      </c>
      <c r="I62">
        <v>78000</v>
      </c>
      <c r="J62" t="s">
        <v>42</v>
      </c>
      <c r="K62">
        <v>3</v>
      </c>
      <c r="L62">
        <v>0</v>
      </c>
      <c r="P62" s="13" t="s">
        <v>41</v>
      </c>
      <c r="Q62">
        <v>16</v>
      </c>
    </row>
    <row r="63" spans="1:17" x14ac:dyDescent="0.25">
      <c r="A63">
        <v>29</v>
      </c>
      <c r="B63" t="s">
        <v>20</v>
      </c>
      <c r="C63">
        <v>1</v>
      </c>
      <c r="D63">
        <v>7</v>
      </c>
      <c r="E63" t="s">
        <v>8</v>
      </c>
      <c r="F63">
        <v>3</v>
      </c>
      <c r="G63">
        <v>2.97</v>
      </c>
      <c r="H63" t="s">
        <v>36</v>
      </c>
      <c r="I63">
        <v>73200</v>
      </c>
      <c r="J63" t="s">
        <v>42</v>
      </c>
      <c r="K63">
        <v>10</v>
      </c>
      <c r="L63">
        <v>1</v>
      </c>
      <c r="P63" s="14" t="s">
        <v>35</v>
      </c>
      <c r="Q63">
        <v>6</v>
      </c>
    </row>
    <row r="64" spans="1:17" x14ac:dyDescent="0.25">
      <c r="A64">
        <v>35</v>
      </c>
      <c r="B64" t="s">
        <v>20</v>
      </c>
      <c r="C64">
        <v>0</v>
      </c>
      <c r="D64">
        <v>2</v>
      </c>
      <c r="E64" t="s">
        <v>9</v>
      </c>
      <c r="F64">
        <v>4</v>
      </c>
      <c r="G64">
        <v>3.49</v>
      </c>
      <c r="H64" t="s">
        <v>35</v>
      </c>
      <c r="I64">
        <v>82000</v>
      </c>
      <c r="J64" t="s">
        <v>42</v>
      </c>
      <c r="K64">
        <v>5</v>
      </c>
      <c r="L64">
        <v>0</v>
      </c>
      <c r="P64" s="14" t="s">
        <v>37</v>
      </c>
      <c r="Q64">
        <v>5</v>
      </c>
    </row>
    <row r="65" spans="1:17" x14ac:dyDescent="0.25">
      <c r="A65">
        <v>27</v>
      </c>
      <c r="B65" t="s">
        <v>20</v>
      </c>
      <c r="C65">
        <v>0</v>
      </c>
      <c r="D65">
        <v>1</v>
      </c>
      <c r="E65" t="s">
        <v>8</v>
      </c>
      <c r="F65">
        <v>3</v>
      </c>
      <c r="G65">
        <v>2.19</v>
      </c>
      <c r="H65" t="s">
        <v>36</v>
      </c>
      <c r="I65">
        <v>52000</v>
      </c>
      <c r="J65" t="s">
        <v>41</v>
      </c>
      <c r="K65">
        <v>5</v>
      </c>
      <c r="L65">
        <v>0</v>
      </c>
      <c r="P65" s="14" t="s">
        <v>36</v>
      </c>
      <c r="Q65">
        <v>5</v>
      </c>
    </row>
    <row r="66" spans="1:17" x14ac:dyDescent="0.25">
      <c r="A66">
        <v>25</v>
      </c>
      <c r="B66" t="s">
        <v>24</v>
      </c>
      <c r="C66">
        <v>0</v>
      </c>
      <c r="D66">
        <v>8</v>
      </c>
      <c r="E66" t="s">
        <v>8</v>
      </c>
      <c r="F66">
        <v>3</v>
      </c>
      <c r="G66">
        <v>3.52</v>
      </c>
      <c r="H66" t="s">
        <v>35</v>
      </c>
      <c r="I66">
        <v>66000</v>
      </c>
      <c r="J66" t="s">
        <v>42</v>
      </c>
      <c r="K66">
        <v>10</v>
      </c>
      <c r="L66">
        <v>1</v>
      </c>
      <c r="P66" s="13" t="s">
        <v>42</v>
      </c>
      <c r="Q66">
        <v>43</v>
      </c>
    </row>
    <row r="67" spans="1:17" x14ac:dyDescent="0.25">
      <c r="A67">
        <v>34</v>
      </c>
      <c r="B67" t="s">
        <v>20</v>
      </c>
      <c r="C67">
        <v>1</v>
      </c>
      <c r="D67">
        <v>2</v>
      </c>
      <c r="E67" t="s">
        <v>10</v>
      </c>
      <c r="F67">
        <v>2</v>
      </c>
      <c r="G67">
        <v>3.52</v>
      </c>
      <c r="H67" t="s">
        <v>35</v>
      </c>
      <c r="I67">
        <v>80200</v>
      </c>
      <c r="J67" t="s">
        <v>42</v>
      </c>
      <c r="K67">
        <v>8</v>
      </c>
      <c r="L67">
        <v>0</v>
      </c>
      <c r="P67" s="14" t="s">
        <v>35</v>
      </c>
      <c r="Q67">
        <v>25</v>
      </c>
    </row>
    <row r="68" spans="1:17" x14ac:dyDescent="0.25">
      <c r="A68">
        <v>21</v>
      </c>
      <c r="B68" t="s">
        <v>24</v>
      </c>
      <c r="C68">
        <v>0</v>
      </c>
      <c r="D68">
        <v>2</v>
      </c>
      <c r="E68" t="s">
        <v>9</v>
      </c>
      <c r="F68">
        <v>4</v>
      </c>
      <c r="G68">
        <v>1.52</v>
      </c>
      <c r="H68" t="s">
        <v>37</v>
      </c>
      <c r="I68">
        <v>46000</v>
      </c>
      <c r="J68" t="s">
        <v>41</v>
      </c>
      <c r="K68">
        <v>3</v>
      </c>
      <c r="L68">
        <v>0</v>
      </c>
      <c r="P68" s="14" t="s">
        <v>37</v>
      </c>
      <c r="Q68">
        <v>3</v>
      </c>
    </row>
    <row r="69" spans="1:17" x14ac:dyDescent="0.25">
      <c r="A69">
        <v>27</v>
      </c>
      <c r="B69" t="s">
        <v>20</v>
      </c>
      <c r="C69">
        <v>1</v>
      </c>
      <c r="D69">
        <v>2</v>
      </c>
      <c r="E69" t="s">
        <v>9</v>
      </c>
      <c r="F69">
        <v>1</v>
      </c>
      <c r="G69">
        <v>4</v>
      </c>
      <c r="H69" t="s">
        <v>35</v>
      </c>
      <c r="I69">
        <v>51600</v>
      </c>
      <c r="J69" t="s">
        <v>41</v>
      </c>
      <c r="K69">
        <v>7</v>
      </c>
      <c r="L69">
        <v>0</v>
      </c>
      <c r="P69" s="14" t="s">
        <v>36</v>
      </c>
      <c r="Q69">
        <v>15</v>
      </c>
    </row>
    <row r="70" spans="1:17" x14ac:dyDescent="0.25">
      <c r="A70">
        <v>35</v>
      </c>
      <c r="B70" t="s">
        <v>20</v>
      </c>
      <c r="C70">
        <v>1</v>
      </c>
      <c r="D70">
        <v>1</v>
      </c>
      <c r="E70" t="s">
        <v>10</v>
      </c>
      <c r="F70">
        <v>5</v>
      </c>
      <c r="G70">
        <v>2.19</v>
      </c>
      <c r="H70" t="s">
        <v>36</v>
      </c>
      <c r="I70">
        <v>75000</v>
      </c>
      <c r="J70" t="s">
        <v>42</v>
      </c>
      <c r="K70">
        <v>7</v>
      </c>
      <c r="L70">
        <v>0</v>
      </c>
      <c r="P70" s="12" t="s">
        <v>8</v>
      </c>
      <c r="Q70">
        <v>50</v>
      </c>
    </row>
    <row r="71" spans="1:17" x14ac:dyDescent="0.25">
      <c r="A71">
        <v>53</v>
      </c>
      <c r="B71" t="s">
        <v>23</v>
      </c>
      <c r="C71">
        <v>1</v>
      </c>
      <c r="D71">
        <v>6</v>
      </c>
      <c r="E71" t="s">
        <v>8</v>
      </c>
      <c r="F71">
        <v>3</v>
      </c>
      <c r="G71">
        <v>1.79</v>
      </c>
      <c r="H71" t="s">
        <v>37</v>
      </c>
      <c r="I71">
        <v>71400</v>
      </c>
      <c r="J71" t="s">
        <v>42</v>
      </c>
      <c r="K71">
        <v>6</v>
      </c>
      <c r="L71">
        <v>0</v>
      </c>
      <c r="P71" s="13" t="s">
        <v>41</v>
      </c>
      <c r="Q71">
        <v>8</v>
      </c>
    </row>
    <row r="72" spans="1:17" x14ac:dyDescent="0.25">
      <c r="A72">
        <v>37</v>
      </c>
      <c r="B72" t="s">
        <v>22</v>
      </c>
      <c r="C72">
        <v>1</v>
      </c>
      <c r="D72">
        <v>2</v>
      </c>
      <c r="E72" t="s">
        <v>11</v>
      </c>
      <c r="F72">
        <v>3</v>
      </c>
      <c r="G72">
        <v>2.89</v>
      </c>
      <c r="H72" t="s">
        <v>36</v>
      </c>
      <c r="I72">
        <v>62600</v>
      </c>
      <c r="J72" t="s">
        <v>42</v>
      </c>
      <c r="K72">
        <v>4</v>
      </c>
      <c r="L72">
        <v>0</v>
      </c>
      <c r="P72" s="14" t="s">
        <v>35</v>
      </c>
      <c r="Q72">
        <v>2</v>
      </c>
    </row>
    <row r="73" spans="1:17" x14ac:dyDescent="0.25">
      <c r="A73">
        <v>41</v>
      </c>
      <c r="B73" t="s">
        <v>22</v>
      </c>
      <c r="C73">
        <v>0</v>
      </c>
      <c r="D73">
        <v>2</v>
      </c>
      <c r="E73" t="s">
        <v>9</v>
      </c>
      <c r="F73">
        <v>3</v>
      </c>
      <c r="G73">
        <v>2.1</v>
      </c>
      <c r="H73" t="s">
        <v>36</v>
      </c>
      <c r="I73">
        <v>72000</v>
      </c>
      <c r="J73" t="s">
        <v>42</v>
      </c>
      <c r="K73">
        <v>4</v>
      </c>
      <c r="L73">
        <v>0</v>
      </c>
      <c r="P73" s="14" t="s">
        <v>37</v>
      </c>
      <c r="Q73">
        <v>1</v>
      </c>
    </row>
    <row r="74" spans="1:17" x14ac:dyDescent="0.25">
      <c r="A74">
        <v>29</v>
      </c>
      <c r="B74" t="s">
        <v>20</v>
      </c>
      <c r="C74">
        <v>0</v>
      </c>
      <c r="D74">
        <v>2</v>
      </c>
      <c r="E74" t="s">
        <v>8</v>
      </c>
      <c r="F74">
        <v>2</v>
      </c>
      <c r="G74">
        <v>3.02</v>
      </c>
      <c r="H74" t="s">
        <v>35</v>
      </c>
      <c r="I74">
        <v>75000</v>
      </c>
      <c r="J74" t="s">
        <v>42</v>
      </c>
      <c r="K74">
        <v>7</v>
      </c>
      <c r="L74">
        <v>0</v>
      </c>
      <c r="P74" s="14" t="s">
        <v>36</v>
      </c>
      <c r="Q74">
        <v>5</v>
      </c>
    </row>
    <row r="75" spans="1:17" x14ac:dyDescent="0.25">
      <c r="A75">
        <v>39</v>
      </c>
      <c r="B75" t="s">
        <v>22</v>
      </c>
      <c r="C75">
        <v>1</v>
      </c>
      <c r="D75">
        <v>1</v>
      </c>
      <c r="E75" t="s">
        <v>11</v>
      </c>
      <c r="F75">
        <v>4</v>
      </c>
      <c r="G75">
        <v>1.99</v>
      </c>
      <c r="H75" t="s">
        <v>37</v>
      </c>
      <c r="I75">
        <v>55200</v>
      </c>
      <c r="J75" t="s">
        <v>41</v>
      </c>
      <c r="K75">
        <v>7</v>
      </c>
      <c r="L75">
        <v>0</v>
      </c>
      <c r="P75" s="13" t="s">
        <v>42</v>
      </c>
      <c r="Q75">
        <v>42</v>
      </c>
    </row>
    <row r="76" spans="1:17" x14ac:dyDescent="0.25">
      <c r="A76">
        <v>25</v>
      </c>
      <c r="B76" t="s">
        <v>24</v>
      </c>
      <c r="C76">
        <v>1</v>
      </c>
      <c r="D76">
        <v>2</v>
      </c>
      <c r="E76" t="s">
        <v>8</v>
      </c>
      <c r="F76">
        <v>4</v>
      </c>
      <c r="G76">
        <v>2.25</v>
      </c>
      <c r="H76" t="s">
        <v>36</v>
      </c>
      <c r="I76">
        <v>60000</v>
      </c>
      <c r="J76" t="s">
        <v>41</v>
      </c>
      <c r="K76">
        <v>4</v>
      </c>
      <c r="L76">
        <v>0</v>
      </c>
      <c r="P76" s="14" t="s">
        <v>35</v>
      </c>
      <c r="Q76">
        <v>28</v>
      </c>
    </row>
    <row r="77" spans="1:17" x14ac:dyDescent="0.25">
      <c r="A77">
        <v>26</v>
      </c>
      <c r="B77" t="s">
        <v>20</v>
      </c>
      <c r="C77">
        <v>1</v>
      </c>
      <c r="D77">
        <v>1</v>
      </c>
      <c r="E77" t="s">
        <v>8</v>
      </c>
      <c r="F77">
        <v>3</v>
      </c>
      <c r="G77">
        <v>2.87</v>
      </c>
      <c r="H77" t="s">
        <v>36</v>
      </c>
      <c r="I77">
        <v>66800</v>
      </c>
      <c r="J77" t="s">
        <v>42</v>
      </c>
      <c r="K77">
        <v>7</v>
      </c>
      <c r="L77">
        <v>0</v>
      </c>
      <c r="P77" s="14" t="s">
        <v>37</v>
      </c>
      <c r="Q77">
        <v>5</v>
      </c>
    </row>
    <row r="78" spans="1:17" x14ac:dyDescent="0.25">
      <c r="A78">
        <v>38</v>
      </c>
      <c r="B78" t="s">
        <v>22</v>
      </c>
      <c r="C78">
        <v>1</v>
      </c>
      <c r="D78">
        <v>4</v>
      </c>
      <c r="E78" t="s">
        <v>8</v>
      </c>
      <c r="F78">
        <v>4</v>
      </c>
      <c r="G78">
        <v>1.44</v>
      </c>
      <c r="H78" t="s">
        <v>37</v>
      </c>
      <c r="I78">
        <v>80400</v>
      </c>
      <c r="J78" t="s">
        <v>42</v>
      </c>
      <c r="K78">
        <v>10</v>
      </c>
      <c r="L78">
        <v>1</v>
      </c>
      <c r="P78" s="14" t="s">
        <v>36</v>
      </c>
      <c r="Q78">
        <v>9</v>
      </c>
    </row>
    <row r="79" spans="1:17" x14ac:dyDescent="0.25">
      <c r="A79">
        <v>43</v>
      </c>
      <c r="B79" t="s">
        <v>22</v>
      </c>
      <c r="C79">
        <v>1</v>
      </c>
      <c r="D79">
        <v>2</v>
      </c>
      <c r="E79" t="s">
        <v>11</v>
      </c>
      <c r="F79">
        <v>0</v>
      </c>
      <c r="G79">
        <v>1.32</v>
      </c>
      <c r="H79" t="s">
        <v>37</v>
      </c>
      <c r="I79">
        <v>51400</v>
      </c>
      <c r="J79" t="s">
        <v>41</v>
      </c>
      <c r="K79">
        <v>3</v>
      </c>
      <c r="L79">
        <v>0</v>
      </c>
      <c r="P79" s="12" t="s">
        <v>11</v>
      </c>
      <c r="Q79">
        <v>5</v>
      </c>
    </row>
    <row r="80" spans="1:17" x14ac:dyDescent="0.25">
      <c r="A80">
        <v>48</v>
      </c>
      <c r="B80" t="s">
        <v>23</v>
      </c>
      <c r="C80">
        <v>1</v>
      </c>
      <c r="D80">
        <v>1</v>
      </c>
      <c r="E80" t="s">
        <v>11</v>
      </c>
      <c r="F80">
        <v>2</v>
      </c>
      <c r="G80">
        <v>2.5499999999999998</v>
      </c>
      <c r="H80" t="s">
        <v>36</v>
      </c>
      <c r="I80">
        <v>60400</v>
      </c>
      <c r="J80" t="s">
        <v>42</v>
      </c>
      <c r="K80">
        <v>3</v>
      </c>
      <c r="L80">
        <v>0</v>
      </c>
      <c r="P80" s="13" t="s">
        <v>41</v>
      </c>
      <c r="Q80">
        <v>3</v>
      </c>
    </row>
    <row r="81" spans="1:17" x14ac:dyDescent="0.25">
      <c r="A81">
        <v>22</v>
      </c>
      <c r="B81" t="s">
        <v>24</v>
      </c>
      <c r="C81">
        <v>0</v>
      </c>
      <c r="D81">
        <v>1</v>
      </c>
      <c r="E81" t="s">
        <v>8</v>
      </c>
      <c r="F81">
        <v>0</v>
      </c>
      <c r="G81">
        <v>2.23</v>
      </c>
      <c r="H81" t="s">
        <v>36</v>
      </c>
      <c r="I81">
        <v>35000</v>
      </c>
      <c r="J81" t="s">
        <v>41</v>
      </c>
      <c r="K81">
        <v>4</v>
      </c>
      <c r="L81">
        <v>0</v>
      </c>
      <c r="P81" s="14" t="s">
        <v>35</v>
      </c>
      <c r="Q81">
        <v>2</v>
      </c>
    </row>
    <row r="82" spans="1:17" x14ac:dyDescent="0.25">
      <c r="A82">
        <v>54</v>
      </c>
      <c r="B82" t="s">
        <v>23</v>
      </c>
      <c r="C82">
        <v>0</v>
      </c>
      <c r="D82">
        <v>5</v>
      </c>
      <c r="E82" t="s">
        <v>8</v>
      </c>
      <c r="F82">
        <v>0</v>
      </c>
      <c r="G82">
        <v>3.55</v>
      </c>
      <c r="H82" t="s">
        <v>35</v>
      </c>
      <c r="I82">
        <v>65000</v>
      </c>
      <c r="J82" t="s">
        <v>42</v>
      </c>
      <c r="K82">
        <v>5</v>
      </c>
      <c r="L82">
        <v>0</v>
      </c>
      <c r="P82" s="14" t="s">
        <v>37</v>
      </c>
      <c r="Q82">
        <v>1</v>
      </c>
    </row>
    <row r="83" spans="1:17" x14ac:dyDescent="0.25">
      <c r="A83">
        <v>31</v>
      </c>
      <c r="B83" t="s">
        <v>20</v>
      </c>
      <c r="C83">
        <v>1</v>
      </c>
      <c r="D83">
        <v>1</v>
      </c>
      <c r="E83" t="s">
        <v>11</v>
      </c>
      <c r="F83">
        <v>1</v>
      </c>
      <c r="G83">
        <v>2</v>
      </c>
      <c r="H83" t="s">
        <v>36</v>
      </c>
      <c r="I83">
        <v>46800</v>
      </c>
      <c r="J83" t="s">
        <v>41</v>
      </c>
      <c r="K83">
        <v>3</v>
      </c>
      <c r="L83">
        <v>0</v>
      </c>
      <c r="P83" s="14" t="s">
        <v>36</v>
      </c>
      <c r="Q83">
        <v>0</v>
      </c>
    </row>
    <row r="84" spans="1:17" x14ac:dyDescent="0.25">
      <c r="A84">
        <v>33</v>
      </c>
      <c r="B84" t="s">
        <v>20</v>
      </c>
      <c r="C84">
        <v>1</v>
      </c>
      <c r="D84">
        <v>1</v>
      </c>
      <c r="E84" t="s">
        <v>9</v>
      </c>
      <c r="F84">
        <v>5</v>
      </c>
      <c r="G84">
        <v>1.38</v>
      </c>
      <c r="H84" t="s">
        <v>37</v>
      </c>
      <c r="I84">
        <v>60400</v>
      </c>
      <c r="J84" t="s">
        <v>42</v>
      </c>
      <c r="K84">
        <v>7</v>
      </c>
      <c r="L84">
        <v>0</v>
      </c>
      <c r="P84" s="13" t="s">
        <v>42</v>
      </c>
      <c r="Q84">
        <v>2</v>
      </c>
    </row>
    <row r="85" spans="1:17" x14ac:dyDescent="0.25">
      <c r="A85">
        <v>25</v>
      </c>
      <c r="B85" t="s">
        <v>24</v>
      </c>
      <c r="C85">
        <v>1</v>
      </c>
      <c r="D85">
        <v>2</v>
      </c>
      <c r="E85" t="s">
        <v>8</v>
      </c>
      <c r="F85">
        <v>1</v>
      </c>
      <c r="G85">
        <v>2.2999999999999998</v>
      </c>
      <c r="H85" t="s">
        <v>36</v>
      </c>
      <c r="I85">
        <v>45000</v>
      </c>
      <c r="J85" t="s">
        <v>41</v>
      </c>
      <c r="K85">
        <v>3</v>
      </c>
      <c r="L85">
        <v>0</v>
      </c>
      <c r="P85" s="14" t="s">
        <v>35</v>
      </c>
      <c r="Q85">
        <v>1</v>
      </c>
    </row>
    <row r="86" spans="1:17" x14ac:dyDescent="0.25">
      <c r="A86">
        <v>38</v>
      </c>
      <c r="B86" t="s">
        <v>22</v>
      </c>
      <c r="C86">
        <v>0</v>
      </c>
      <c r="D86">
        <v>2</v>
      </c>
      <c r="E86" t="s">
        <v>10</v>
      </c>
      <c r="F86">
        <v>1</v>
      </c>
      <c r="G86">
        <v>3.01</v>
      </c>
      <c r="H86" t="s">
        <v>35</v>
      </c>
      <c r="I86">
        <v>65000</v>
      </c>
      <c r="J86" t="s">
        <v>42</v>
      </c>
      <c r="K86">
        <v>7</v>
      </c>
      <c r="L86">
        <v>0</v>
      </c>
      <c r="P86" s="14" t="s">
        <v>37</v>
      </c>
      <c r="Q86">
        <v>0</v>
      </c>
    </row>
    <row r="87" spans="1:17" x14ac:dyDescent="0.25">
      <c r="A87">
        <v>51</v>
      </c>
      <c r="B87" t="s">
        <v>23</v>
      </c>
      <c r="C87">
        <v>1</v>
      </c>
      <c r="D87">
        <v>1</v>
      </c>
      <c r="E87" t="s">
        <v>8</v>
      </c>
      <c r="F87">
        <v>1</v>
      </c>
      <c r="G87">
        <v>1.62</v>
      </c>
      <c r="H87" t="s">
        <v>37</v>
      </c>
      <c r="I87">
        <v>89800</v>
      </c>
      <c r="J87" t="s">
        <v>42</v>
      </c>
      <c r="K87">
        <v>5</v>
      </c>
      <c r="L87">
        <v>0</v>
      </c>
      <c r="P87" s="14" t="s">
        <v>36</v>
      </c>
      <c r="Q87">
        <v>1</v>
      </c>
    </row>
    <row r="88" spans="1:17" x14ac:dyDescent="0.25">
      <c r="A88">
        <v>44</v>
      </c>
      <c r="B88" t="s">
        <v>22</v>
      </c>
      <c r="C88">
        <v>1</v>
      </c>
      <c r="D88">
        <v>2</v>
      </c>
      <c r="E88" t="s">
        <v>10</v>
      </c>
      <c r="F88">
        <v>3</v>
      </c>
      <c r="G88">
        <v>2.09</v>
      </c>
      <c r="H88" t="s">
        <v>36</v>
      </c>
      <c r="I88">
        <v>81200</v>
      </c>
      <c r="J88" t="s">
        <v>42</v>
      </c>
      <c r="K88">
        <v>5</v>
      </c>
      <c r="L88">
        <v>0</v>
      </c>
      <c r="P88" s="4">
        <v>1</v>
      </c>
      <c r="Q88">
        <v>89</v>
      </c>
    </row>
    <row r="89" spans="1:17" x14ac:dyDescent="0.25">
      <c r="A89">
        <v>40</v>
      </c>
      <c r="B89" t="s">
        <v>22</v>
      </c>
      <c r="C89">
        <v>0</v>
      </c>
      <c r="D89">
        <v>4</v>
      </c>
      <c r="E89" t="s">
        <v>10</v>
      </c>
      <c r="F89">
        <v>2</v>
      </c>
      <c r="G89">
        <v>1.27</v>
      </c>
      <c r="H89" t="s">
        <v>37</v>
      </c>
      <c r="I89">
        <v>61000</v>
      </c>
      <c r="J89" t="s">
        <v>42</v>
      </c>
      <c r="K89">
        <v>10</v>
      </c>
      <c r="L89">
        <v>1</v>
      </c>
      <c r="P89" s="3" t="s">
        <v>20</v>
      </c>
      <c r="Q89">
        <v>602</v>
      </c>
    </row>
    <row r="90" spans="1:17" x14ac:dyDescent="0.25">
      <c r="A90">
        <v>34</v>
      </c>
      <c r="B90" t="s">
        <v>20</v>
      </c>
      <c r="C90">
        <v>1</v>
      </c>
      <c r="D90">
        <v>2</v>
      </c>
      <c r="E90" t="s">
        <v>10</v>
      </c>
      <c r="F90">
        <v>2</v>
      </c>
      <c r="G90">
        <v>2.59</v>
      </c>
      <c r="H90" t="s">
        <v>36</v>
      </c>
      <c r="I90">
        <v>75200</v>
      </c>
      <c r="J90" t="s">
        <v>42</v>
      </c>
      <c r="K90">
        <v>6</v>
      </c>
      <c r="L90">
        <v>0</v>
      </c>
      <c r="P90" s="4">
        <v>0</v>
      </c>
      <c r="Q90">
        <v>345</v>
      </c>
    </row>
    <row r="91" spans="1:17" x14ac:dyDescent="0.25">
      <c r="A91">
        <v>38</v>
      </c>
      <c r="B91" t="s">
        <v>22</v>
      </c>
      <c r="C91">
        <v>0</v>
      </c>
      <c r="D91">
        <v>1</v>
      </c>
      <c r="E91" t="s">
        <v>8</v>
      </c>
      <c r="F91">
        <v>3</v>
      </c>
      <c r="G91">
        <v>1.89</v>
      </c>
      <c r="H91" t="s">
        <v>37</v>
      </c>
      <c r="I91">
        <v>87000</v>
      </c>
      <c r="J91" t="s">
        <v>42</v>
      </c>
      <c r="K91">
        <v>5</v>
      </c>
      <c r="L91">
        <v>0</v>
      </c>
      <c r="P91" s="12" t="s">
        <v>9</v>
      </c>
      <c r="Q91">
        <v>14</v>
      </c>
    </row>
    <row r="92" spans="1:17" x14ac:dyDescent="0.25">
      <c r="A92">
        <v>44</v>
      </c>
      <c r="B92" t="s">
        <v>22</v>
      </c>
      <c r="C92">
        <v>0</v>
      </c>
      <c r="D92">
        <v>5</v>
      </c>
      <c r="E92" t="s">
        <v>11</v>
      </c>
      <c r="F92">
        <v>6</v>
      </c>
      <c r="G92">
        <v>2.97</v>
      </c>
      <c r="H92" t="s">
        <v>36</v>
      </c>
      <c r="I92">
        <v>161000</v>
      </c>
      <c r="J92" t="s">
        <v>40</v>
      </c>
      <c r="K92">
        <v>10</v>
      </c>
      <c r="L92">
        <v>1</v>
      </c>
      <c r="P92" s="13" t="s">
        <v>41</v>
      </c>
      <c r="Q92">
        <v>0</v>
      </c>
    </row>
    <row r="93" spans="1:17" x14ac:dyDescent="0.25">
      <c r="A93">
        <v>54</v>
      </c>
      <c r="B93" t="s">
        <v>23</v>
      </c>
      <c r="C93">
        <v>0</v>
      </c>
      <c r="D93">
        <v>2</v>
      </c>
      <c r="E93" t="s">
        <v>10</v>
      </c>
      <c r="F93">
        <v>1</v>
      </c>
      <c r="G93">
        <v>3.1</v>
      </c>
      <c r="H93" t="s">
        <v>35</v>
      </c>
      <c r="I93">
        <v>79000</v>
      </c>
      <c r="J93" t="s">
        <v>42</v>
      </c>
      <c r="K93">
        <v>5</v>
      </c>
      <c r="L93">
        <v>0</v>
      </c>
      <c r="P93" s="14" t="s">
        <v>35</v>
      </c>
      <c r="Q93">
        <v>0</v>
      </c>
    </row>
    <row r="94" spans="1:17" x14ac:dyDescent="0.25">
      <c r="A94">
        <v>29</v>
      </c>
      <c r="B94" t="s">
        <v>20</v>
      </c>
      <c r="C94">
        <v>0</v>
      </c>
      <c r="D94">
        <v>2</v>
      </c>
      <c r="E94" t="s">
        <v>8</v>
      </c>
      <c r="F94">
        <v>2</v>
      </c>
      <c r="G94">
        <v>1.93</v>
      </c>
      <c r="H94" t="s">
        <v>37</v>
      </c>
      <c r="I94">
        <v>53000</v>
      </c>
      <c r="J94" t="s">
        <v>41</v>
      </c>
      <c r="K94">
        <v>4</v>
      </c>
      <c r="L94">
        <v>0</v>
      </c>
      <c r="P94" s="14" t="s">
        <v>37</v>
      </c>
      <c r="Q94">
        <v>0</v>
      </c>
    </row>
    <row r="95" spans="1:17" x14ac:dyDescent="0.25">
      <c r="A95">
        <v>34</v>
      </c>
      <c r="B95" t="s">
        <v>20</v>
      </c>
      <c r="C95">
        <v>0</v>
      </c>
      <c r="D95">
        <v>2</v>
      </c>
      <c r="E95" t="s">
        <v>10</v>
      </c>
      <c r="F95">
        <v>3</v>
      </c>
      <c r="G95">
        <v>1.59</v>
      </c>
      <c r="H95" t="s">
        <v>37</v>
      </c>
      <c r="I95">
        <v>91000</v>
      </c>
      <c r="J95" t="s">
        <v>42</v>
      </c>
      <c r="K95">
        <v>10</v>
      </c>
      <c r="L95">
        <v>1</v>
      </c>
      <c r="P95" s="14" t="s">
        <v>36</v>
      </c>
      <c r="Q95">
        <v>0</v>
      </c>
    </row>
    <row r="96" spans="1:17" x14ac:dyDescent="0.25">
      <c r="A96">
        <v>49</v>
      </c>
      <c r="B96" t="s">
        <v>23</v>
      </c>
      <c r="C96">
        <v>0</v>
      </c>
      <c r="D96">
        <v>1</v>
      </c>
      <c r="E96" t="s">
        <v>10</v>
      </c>
      <c r="F96">
        <v>4</v>
      </c>
      <c r="G96">
        <v>3.57</v>
      </c>
      <c r="H96" t="s">
        <v>35</v>
      </c>
      <c r="I96">
        <v>100000</v>
      </c>
      <c r="J96" t="s">
        <v>42</v>
      </c>
      <c r="K96">
        <v>10</v>
      </c>
      <c r="L96">
        <v>1</v>
      </c>
      <c r="P96" s="13" t="s">
        <v>42</v>
      </c>
      <c r="Q96">
        <v>14</v>
      </c>
    </row>
    <row r="97" spans="1:17" x14ac:dyDescent="0.25">
      <c r="A97">
        <v>36</v>
      </c>
      <c r="B97" t="s">
        <v>22</v>
      </c>
      <c r="C97">
        <v>0</v>
      </c>
      <c r="D97">
        <v>1</v>
      </c>
      <c r="E97" t="s">
        <v>10</v>
      </c>
      <c r="F97">
        <v>3</v>
      </c>
      <c r="G97">
        <v>1.99</v>
      </c>
      <c r="H97" t="s">
        <v>37</v>
      </c>
      <c r="I97">
        <v>79000</v>
      </c>
      <c r="J97" t="s">
        <v>42</v>
      </c>
      <c r="K97">
        <v>7</v>
      </c>
      <c r="L97">
        <v>0</v>
      </c>
      <c r="P97" s="14" t="s">
        <v>35</v>
      </c>
      <c r="Q97">
        <v>9</v>
      </c>
    </row>
    <row r="98" spans="1:17" x14ac:dyDescent="0.25">
      <c r="A98">
        <v>55</v>
      </c>
      <c r="B98" t="s">
        <v>23</v>
      </c>
      <c r="C98">
        <v>1</v>
      </c>
      <c r="D98">
        <v>2</v>
      </c>
      <c r="E98" t="s">
        <v>8</v>
      </c>
      <c r="F98">
        <v>5</v>
      </c>
      <c r="G98">
        <v>1.5</v>
      </c>
      <c r="H98" t="s">
        <v>37</v>
      </c>
      <c r="I98">
        <v>84000</v>
      </c>
      <c r="J98" t="s">
        <v>42</v>
      </c>
      <c r="K98">
        <v>8</v>
      </c>
      <c r="L98">
        <v>0</v>
      </c>
      <c r="P98" s="14" t="s">
        <v>37</v>
      </c>
      <c r="Q98">
        <v>2</v>
      </c>
    </row>
    <row r="99" spans="1:17" x14ac:dyDescent="0.25">
      <c r="A99">
        <v>29</v>
      </c>
      <c r="B99" t="s">
        <v>20</v>
      </c>
      <c r="C99">
        <v>1</v>
      </c>
      <c r="D99">
        <v>2</v>
      </c>
      <c r="E99" t="s">
        <v>10</v>
      </c>
      <c r="F99">
        <v>0</v>
      </c>
      <c r="G99">
        <v>1.95</v>
      </c>
      <c r="H99" t="s">
        <v>37</v>
      </c>
      <c r="I99">
        <v>49200</v>
      </c>
      <c r="J99" t="s">
        <v>41</v>
      </c>
      <c r="K99">
        <v>5</v>
      </c>
      <c r="L99">
        <v>0</v>
      </c>
      <c r="P99" s="14" t="s">
        <v>36</v>
      </c>
      <c r="Q99">
        <v>3</v>
      </c>
    </row>
    <row r="100" spans="1:17" x14ac:dyDescent="0.25">
      <c r="A100">
        <v>37</v>
      </c>
      <c r="B100" t="s">
        <v>22</v>
      </c>
      <c r="C100">
        <v>0</v>
      </c>
      <c r="D100">
        <v>1</v>
      </c>
      <c r="E100" t="s">
        <v>8</v>
      </c>
      <c r="F100">
        <v>4</v>
      </c>
      <c r="G100">
        <v>2.86</v>
      </c>
      <c r="H100" t="s">
        <v>36</v>
      </c>
      <c r="I100">
        <v>63000</v>
      </c>
      <c r="J100" t="s">
        <v>42</v>
      </c>
      <c r="K100">
        <v>7</v>
      </c>
      <c r="L100">
        <v>0</v>
      </c>
      <c r="P100" s="12" t="s">
        <v>10</v>
      </c>
      <c r="Q100">
        <v>147</v>
      </c>
    </row>
    <row r="101" spans="1:17" x14ac:dyDescent="0.25">
      <c r="A101">
        <v>32</v>
      </c>
      <c r="B101" t="s">
        <v>20</v>
      </c>
      <c r="C101">
        <v>1</v>
      </c>
      <c r="D101">
        <v>1</v>
      </c>
      <c r="E101" t="s">
        <v>9</v>
      </c>
      <c r="F101">
        <v>4</v>
      </c>
      <c r="G101">
        <v>2.91</v>
      </c>
      <c r="H101" t="s">
        <v>36</v>
      </c>
      <c r="I101">
        <v>53600</v>
      </c>
      <c r="J101" t="s">
        <v>41</v>
      </c>
      <c r="K101">
        <v>6</v>
      </c>
      <c r="L101">
        <v>0</v>
      </c>
      <c r="P101" s="13" t="s">
        <v>40</v>
      </c>
      <c r="Q101">
        <v>3</v>
      </c>
    </row>
    <row r="102" spans="1:17" x14ac:dyDescent="0.25">
      <c r="A102">
        <v>24</v>
      </c>
      <c r="B102" t="s">
        <v>24</v>
      </c>
      <c r="C102">
        <v>1</v>
      </c>
      <c r="D102">
        <v>1</v>
      </c>
      <c r="E102" t="s">
        <v>8</v>
      </c>
      <c r="F102">
        <v>3</v>
      </c>
      <c r="G102">
        <v>3.37</v>
      </c>
      <c r="H102" t="s">
        <v>35</v>
      </c>
      <c r="I102">
        <v>73200</v>
      </c>
      <c r="J102" t="s">
        <v>42</v>
      </c>
      <c r="K102">
        <v>10</v>
      </c>
      <c r="L102">
        <v>1</v>
      </c>
      <c r="P102" s="14" t="s">
        <v>35</v>
      </c>
      <c r="Q102">
        <v>3</v>
      </c>
    </row>
    <row r="103" spans="1:17" x14ac:dyDescent="0.25">
      <c r="A103">
        <v>25</v>
      </c>
      <c r="B103" t="s">
        <v>24</v>
      </c>
      <c r="C103">
        <v>1</v>
      </c>
      <c r="D103">
        <v>2</v>
      </c>
      <c r="E103" t="s">
        <v>8</v>
      </c>
      <c r="F103">
        <v>2</v>
      </c>
      <c r="G103">
        <v>3.69</v>
      </c>
      <c r="H103" t="s">
        <v>35</v>
      </c>
      <c r="I103">
        <v>64000</v>
      </c>
      <c r="J103" t="s">
        <v>42</v>
      </c>
      <c r="K103">
        <v>5</v>
      </c>
      <c r="L103">
        <v>0</v>
      </c>
      <c r="P103" s="13" t="s">
        <v>41</v>
      </c>
      <c r="Q103">
        <v>10</v>
      </c>
    </row>
    <row r="104" spans="1:17" x14ac:dyDescent="0.25">
      <c r="A104">
        <v>30</v>
      </c>
      <c r="B104" t="s">
        <v>20</v>
      </c>
      <c r="C104">
        <v>0</v>
      </c>
      <c r="D104">
        <v>7</v>
      </c>
      <c r="E104" t="s">
        <v>11</v>
      </c>
      <c r="F104">
        <v>4</v>
      </c>
      <c r="G104">
        <v>2.06</v>
      </c>
      <c r="H104" t="s">
        <v>36</v>
      </c>
      <c r="I104">
        <v>67000</v>
      </c>
      <c r="J104" t="s">
        <v>42</v>
      </c>
      <c r="K104">
        <v>6</v>
      </c>
      <c r="L104">
        <v>0</v>
      </c>
      <c r="P104" s="14" t="s">
        <v>35</v>
      </c>
      <c r="Q104">
        <v>3</v>
      </c>
    </row>
    <row r="105" spans="1:17" x14ac:dyDescent="0.25">
      <c r="A105">
        <v>28</v>
      </c>
      <c r="B105" t="s">
        <v>20</v>
      </c>
      <c r="C105">
        <v>1</v>
      </c>
      <c r="D105">
        <v>1</v>
      </c>
      <c r="E105" t="s">
        <v>11</v>
      </c>
      <c r="F105">
        <v>4</v>
      </c>
      <c r="G105">
        <v>2.1</v>
      </c>
      <c r="H105" t="s">
        <v>36</v>
      </c>
      <c r="I105">
        <v>53400</v>
      </c>
      <c r="J105" t="s">
        <v>41</v>
      </c>
      <c r="K105">
        <v>5</v>
      </c>
      <c r="L105">
        <v>0</v>
      </c>
      <c r="P105" s="14" t="s">
        <v>37</v>
      </c>
      <c r="Q105">
        <v>4</v>
      </c>
    </row>
    <row r="106" spans="1:17" x14ac:dyDescent="0.25">
      <c r="A106">
        <v>28</v>
      </c>
      <c r="B106" t="s">
        <v>20</v>
      </c>
      <c r="C106">
        <v>0</v>
      </c>
      <c r="D106">
        <v>1</v>
      </c>
      <c r="E106" t="s">
        <v>8</v>
      </c>
      <c r="F106">
        <v>2</v>
      </c>
      <c r="G106">
        <v>3.23</v>
      </c>
      <c r="H106" t="s">
        <v>35</v>
      </c>
      <c r="I106">
        <v>42000</v>
      </c>
      <c r="J106" t="s">
        <v>41</v>
      </c>
      <c r="K106">
        <v>4</v>
      </c>
      <c r="L106">
        <v>0</v>
      </c>
      <c r="P106" s="14" t="s">
        <v>36</v>
      </c>
      <c r="Q106">
        <v>3</v>
      </c>
    </row>
    <row r="107" spans="1:17" x14ac:dyDescent="0.25">
      <c r="A107">
        <v>30</v>
      </c>
      <c r="B107" t="s">
        <v>20</v>
      </c>
      <c r="C107">
        <v>1</v>
      </c>
      <c r="D107">
        <v>3</v>
      </c>
      <c r="E107" t="s">
        <v>8</v>
      </c>
      <c r="F107">
        <v>2</v>
      </c>
      <c r="G107">
        <v>2.5</v>
      </c>
      <c r="H107" t="s">
        <v>36</v>
      </c>
      <c r="I107">
        <v>58000</v>
      </c>
      <c r="J107" t="s">
        <v>41</v>
      </c>
      <c r="K107">
        <v>5</v>
      </c>
      <c r="L107">
        <v>0</v>
      </c>
      <c r="P107" s="13" t="s">
        <v>42</v>
      </c>
      <c r="Q107">
        <v>134</v>
      </c>
    </row>
    <row r="108" spans="1:17" x14ac:dyDescent="0.25">
      <c r="A108">
        <v>42</v>
      </c>
      <c r="B108" t="s">
        <v>22</v>
      </c>
      <c r="C108">
        <v>1</v>
      </c>
      <c r="D108">
        <v>2</v>
      </c>
      <c r="E108" t="s">
        <v>8</v>
      </c>
      <c r="F108">
        <v>5</v>
      </c>
      <c r="G108">
        <v>2.0499999999999998</v>
      </c>
      <c r="H108" t="s">
        <v>36</v>
      </c>
      <c r="I108">
        <v>92600</v>
      </c>
      <c r="J108" t="s">
        <v>42</v>
      </c>
      <c r="K108">
        <v>10</v>
      </c>
      <c r="L108">
        <v>1</v>
      </c>
      <c r="P108" s="14" t="s">
        <v>35</v>
      </c>
      <c r="Q108">
        <v>78</v>
      </c>
    </row>
    <row r="109" spans="1:17" x14ac:dyDescent="0.25">
      <c r="A109">
        <v>34</v>
      </c>
      <c r="B109" t="s">
        <v>20</v>
      </c>
      <c r="C109">
        <v>0</v>
      </c>
      <c r="D109">
        <v>1</v>
      </c>
      <c r="E109" t="s">
        <v>10</v>
      </c>
      <c r="F109">
        <v>3</v>
      </c>
      <c r="G109">
        <v>3.47</v>
      </c>
      <c r="H109" t="s">
        <v>35</v>
      </c>
      <c r="I109">
        <v>109000</v>
      </c>
      <c r="J109" t="s">
        <v>42</v>
      </c>
      <c r="K109">
        <v>6</v>
      </c>
      <c r="L109">
        <v>0</v>
      </c>
      <c r="P109" s="14" t="s">
        <v>37</v>
      </c>
      <c r="Q109">
        <v>16</v>
      </c>
    </row>
    <row r="110" spans="1:17" x14ac:dyDescent="0.25">
      <c r="A110">
        <v>26</v>
      </c>
      <c r="B110" t="s">
        <v>20</v>
      </c>
      <c r="C110">
        <v>0</v>
      </c>
      <c r="D110">
        <v>2</v>
      </c>
      <c r="E110" t="s">
        <v>10</v>
      </c>
      <c r="F110">
        <v>3</v>
      </c>
      <c r="G110">
        <v>3.32</v>
      </c>
      <c r="H110" t="s">
        <v>35</v>
      </c>
      <c r="I110">
        <v>89000</v>
      </c>
      <c r="J110" t="s">
        <v>42</v>
      </c>
      <c r="K110">
        <v>7</v>
      </c>
      <c r="L110">
        <v>0</v>
      </c>
      <c r="P110" s="14" t="s">
        <v>36</v>
      </c>
      <c r="Q110">
        <v>40</v>
      </c>
    </row>
    <row r="111" spans="1:17" x14ac:dyDescent="0.25">
      <c r="A111">
        <v>23</v>
      </c>
      <c r="B111" t="s">
        <v>24</v>
      </c>
      <c r="C111">
        <v>0</v>
      </c>
      <c r="D111">
        <v>1</v>
      </c>
      <c r="E111" t="s">
        <v>11</v>
      </c>
      <c r="F111">
        <v>4</v>
      </c>
      <c r="G111">
        <v>2.1800000000000002</v>
      </c>
      <c r="H111" t="s">
        <v>36</v>
      </c>
      <c r="I111">
        <v>48000</v>
      </c>
      <c r="J111" t="s">
        <v>41</v>
      </c>
      <c r="K111">
        <v>6</v>
      </c>
      <c r="L111">
        <v>0</v>
      </c>
      <c r="P111" s="12" t="s">
        <v>8</v>
      </c>
      <c r="Q111">
        <v>171</v>
      </c>
    </row>
    <row r="112" spans="1:17" x14ac:dyDescent="0.25">
      <c r="A112">
        <v>25</v>
      </c>
      <c r="B112" t="s">
        <v>24</v>
      </c>
      <c r="C112">
        <v>1</v>
      </c>
      <c r="D112">
        <v>1</v>
      </c>
      <c r="E112" t="s">
        <v>8</v>
      </c>
      <c r="F112">
        <v>5</v>
      </c>
      <c r="G112">
        <v>3.39</v>
      </c>
      <c r="H112" t="s">
        <v>35</v>
      </c>
      <c r="I112">
        <v>78000</v>
      </c>
      <c r="J112" t="s">
        <v>42</v>
      </c>
      <c r="K112">
        <v>8</v>
      </c>
      <c r="L112">
        <v>0</v>
      </c>
      <c r="P112" s="13" t="s">
        <v>40</v>
      </c>
      <c r="Q112">
        <v>2</v>
      </c>
    </row>
    <row r="113" spans="1:17" x14ac:dyDescent="0.25">
      <c r="A113">
        <v>44</v>
      </c>
      <c r="B113" t="s">
        <v>22</v>
      </c>
      <c r="C113">
        <v>1</v>
      </c>
      <c r="D113">
        <v>1</v>
      </c>
      <c r="E113" t="s">
        <v>9</v>
      </c>
      <c r="F113">
        <v>1</v>
      </c>
      <c r="G113">
        <v>1.7</v>
      </c>
      <c r="H113" t="s">
        <v>37</v>
      </c>
      <c r="I113">
        <v>52200</v>
      </c>
      <c r="J113" t="s">
        <v>41</v>
      </c>
      <c r="K113">
        <v>5</v>
      </c>
      <c r="L113">
        <v>0</v>
      </c>
      <c r="P113" s="14" t="s">
        <v>35</v>
      </c>
      <c r="Q113">
        <v>2</v>
      </c>
    </row>
    <row r="114" spans="1:17" x14ac:dyDescent="0.25">
      <c r="A114">
        <v>50</v>
      </c>
      <c r="B114" t="s">
        <v>23</v>
      </c>
      <c r="C114">
        <v>0</v>
      </c>
      <c r="D114">
        <v>2</v>
      </c>
      <c r="E114" t="s">
        <v>10</v>
      </c>
      <c r="F114">
        <v>2</v>
      </c>
      <c r="G114">
        <v>1.87</v>
      </c>
      <c r="H114" t="s">
        <v>37</v>
      </c>
      <c r="I114">
        <v>80000</v>
      </c>
      <c r="J114" t="s">
        <v>42</v>
      </c>
      <c r="K114">
        <v>10</v>
      </c>
      <c r="L114">
        <v>1</v>
      </c>
      <c r="P114" s="13" t="s">
        <v>41</v>
      </c>
      <c r="Q114">
        <v>13</v>
      </c>
    </row>
    <row r="115" spans="1:17" x14ac:dyDescent="0.25">
      <c r="A115">
        <v>45</v>
      </c>
      <c r="B115" t="s">
        <v>22</v>
      </c>
      <c r="C115">
        <v>1</v>
      </c>
      <c r="D115">
        <v>1</v>
      </c>
      <c r="E115" t="s">
        <v>11</v>
      </c>
      <c r="F115">
        <v>3</v>
      </c>
      <c r="G115">
        <v>2.61</v>
      </c>
      <c r="H115" t="s">
        <v>36</v>
      </c>
      <c r="I115">
        <v>60000</v>
      </c>
      <c r="J115" t="s">
        <v>41</v>
      </c>
      <c r="K115">
        <v>6</v>
      </c>
      <c r="L115">
        <v>0</v>
      </c>
      <c r="P115" s="14" t="s">
        <v>35</v>
      </c>
      <c r="Q115">
        <v>5</v>
      </c>
    </row>
    <row r="116" spans="1:17" x14ac:dyDescent="0.25">
      <c r="A116">
        <v>52</v>
      </c>
      <c r="B116" t="s">
        <v>23</v>
      </c>
      <c r="C116">
        <v>0</v>
      </c>
      <c r="D116">
        <v>1</v>
      </c>
      <c r="E116" t="s">
        <v>9</v>
      </c>
      <c r="F116">
        <v>3</v>
      </c>
      <c r="G116">
        <v>4</v>
      </c>
      <c r="H116" t="s">
        <v>35</v>
      </c>
      <c r="I116">
        <v>107000</v>
      </c>
      <c r="J116" t="s">
        <v>42</v>
      </c>
      <c r="K116">
        <v>8</v>
      </c>
      <c r="L116">
        <v>0</v>
      </c>
      <c r="P116" s="14" t="s">
        <v>37</v>
      </c>
      <c r="Q116">
        <v>5</v>
      </c>
    </row>
    <row r="117" spans="1:17" x14ac:dyDescent="0.25">
      <c r="A117">
        <v>48</v>
      </c>
      <c r="B117" t="s">
        <v>23</v>
      </c>
      <c r="C117">
        <v>0</v>
      </c>
      <c r="D117">
        <v>2</v>
      </c>
      <c r="E117" t="s">
        <v>10</v>
      </c>
      <c r="F117">
        <v>5</v>
      </c>
      <c r="G117">
        <v>3.13</v>
      </c>
      <c r="H117" t="s">
        <v>35</v>
      </c>
      <c r="I117">
        <v>124000</v>
      </c>
      <c r="J117" t="s">
        <v>42</v>
      </c>
      <c r="K117">
        <v>8</v>
      </c>
      <c r="L117">
        <v>0</v>
      </c>
      <c r="P117" s="14" t="s">
        <v>36</v>
      </c>
      <c r="Q117">
        <v>3</v>
      </c>
    </row>
    <row r="118" spans="1:17" x14ac:dyDescent="0.25">
      <c r="A118">
        <v>32</v>
      </c>
      <c r="B118" t="s">
        <v>20</v>
      </c>
      <c r="C118">
        <v>0</v>
      </c>
      <c r="D118">
        <v>1</v>
      </c>
      <c r="E118" t="s">
        <v>9</v>
      </c>
      <c r="F118">
        <v>3</v>
      </c>
      <c r="G118">
        <v>1.44</v>
      </c>
      <c r="H118" t="s">
        <v>37</v>
      </c>
      <c r="I118">
        <v>44000</v>
      </c>
      <c r="J118" t="s">
        <v>41</v>
      </c>
      <c r="K118">
        <v>4</v>
      </c>
      <c r="L118">
        <v>0</v>
      </c>
      <c r="P118" s="13" t="s">
        <v>42</v>
      </c>
      <c r="Q118">
        <v>156</v>
      </c>
    </row>
    <row r="119" spans="1:17" x14ac:dyDescent="0.25">
      <c r="A119">
        <v>55</v>
      </c>
      <c r="B119" t="s">
        <v>23</v>
      </c>
      <c r="C119">
        <v>1</v>
      </c>
      <c r="D119">
        <v>1</v>
      </c>
      <c r="E119" t="s">
        <v>8</v>
      </c>
      <c r="F119">
        <v>5</v>
      </c>
      <c r="G119">
        <v>2.37</v>
      </c>
      <c r="H119" t="s">
        <v>36</v>
      </c>
      <c r="I119">
        <v>55000</v>
      </c>
      <c r="J119" t="s">
        <v>41</v>
      </c>
      <c r="K119">
        <v>5</v>
      </c>
      <c r="L119">
        <v>0</v>
      </c>
      <c r="P119" s="14" t="s">
        <v>35</v>
      </c>
      <c r="Q119">
        <v>89</v>
      </c>
    </row>
    <row r="120" spans="1:17" x14ac:dyDescent="0.25">
      <c r="A120">
        <v>56</v>
      </c>
      <c r="B120" t="s">
        <v>21</v>
      </c>
      <c r="C120">
        <v>0</v>
      </c>
      <c r="D120">
        <v>1</v>
      </c>
      <c r="E120" t="s">
        <v>8</v>
      </c>
      <c r="F120">
        <v>3</v>
      </c>
      <c r="G120">
        <v>1.71</v>
      </c>
      <c r="H120" t="s">
        <v>37</v>
      </c>
      <c r="I120">
        <v>84000</v>
      </c>
      <c r="J120" t="s">
        <v>42</v>
      </c>
      <c r="K120">
        <v>5</v>
      </c>
      <c r="L120">
        <v>0</v>
      </c>
      <c r="P120" s="14" t="s">
        <v>37</v>
      </c>
      <c r="Q120">
        <v>23</v>
      </c>
    </row>
    <row r="121" spans="1:17" x14ac:dyDescent="0.25">
      <c r="A121">
        <v>31</v>
      </c>
      <c r="B121" t="s">
        <v>20</v>
      </c>
      <c r="C121">
        <v>1</v>
      </c>
      <c r="D121">
        <v>1</v>
      </c>
      <c r="E121" t="s">
        <v>9</v>
      </c>
      <c r="F121">
        <v>3</v>
      </c>
      <c r="G121">
        <v>2.92</v>
      </c>
      <c r="H121" t="s">
        <v>36</v>
      </c>
      <c r="I121">
        <v>49800</v>
      </c>
      <c r="J121" t="s">
        <v>41</v>
      </c>
      <c r="K121">
        <v>5</v>
      </c>
      <c r="L121">
        <v>0</v>
      </c>
      <c r="P121" s="14" t="s">
        <v>36</v>
      </c>
      <c r="Q121">
        <v>44</v>
      </c>
    </row>
    <row r="122" spans="1:17" x14ac:dyDescent="0.25">
      <c r="A122">
        <v>57</v>
      </c>
      <c r="B122" t="s">
        <v>21</v>
      </c>
      <c r="C122">
        <v>0</v>
      </c>
      <c r="D122">
        <v>1</v>
      </c>
      <c r="E122" t="s">
        <v>9</v>
      </c>
      <c r="F122">
        <v>1</v>
      </c>
      <c r="G122">
        <v>3.34</v>
      </c>
      <c r="H122" t="s">
        <v>35</v>
      </c>
      <c r="I122">
        <v>53000</v>
      </c>
      <c r="J122" t="s">
        <v>41</v>
      </c>
      <c r="K122">
        <v>4</v>
      </c>
      <c r="L122">
        <v>0</v>
      </c>
      <c r="P122" s="12" t="s">
        <v>11</v>
      </c>
      <c r="Q122">
        <v>13</v>
      </c>
    </row>
    <row r="123" spans="1:17" x14ac:dyDescent="0.25">
      <c r="A123">
        <v>47</v>
      </c>
      <c r="B123" t="s">
        <v>23</v>
      </c>
      <c r="C123">
        <v>0</v>
      </c>
      <c r="D123">
        <v>2</v>
      </c>
      <c r="E123" t="s">
        <v>8</v>
      </c>
      <c r="F123">
        <v>4</v>
      </c>
      <c r="G123">
        <v>3.62</v>
      </c>
      <c r="H123" t="s">
        <v>35</v>
      </c>
      <c r="I123">
        <v>112000</v>
      </c>
      <c r="J123" t="s">
        <v>42</v>
      </c>
      <c r="K123">
        <v>7</v>
      </c>
      <c r="L123">
        <v>0</v>
      </c>
      <c r="P123" s="13" t="s">
        <v>41</v>
      </c>
      <c r="Q123">
        <v>3</v>
      </c>
    </row>
    <row r="124" spans="1:17" x14ac:dyDescent="0.25">
      <c r="A124">
        <v>27</v>
      </c>
      <c r="B124" t="s">
        <v>20</v>
      </c>
      <c r="C124">
        <v>0</v>
      </c>
      <c r="D124">
        <v>1</v>
      </c>
      <c r="E124" t="s">
        <v>8</v>
      </c>
      <c r="F124">
        <v>3</v>
      </c>
      <c r="G124">
        <v>2.2000000000000002</v>
      </c>
      <c r="H124" t="s">
        <v>36</v>
      </c>
      <c r="I124">
        <v>95000</v>
      </c>
      <c r="J124" t="s">
        <v>42</v>
      </c>
      <c r="K124">
        <v>6</v>
      </c>
      <c r="L124">
        <v>0</v>
      </c>
      <c r="P124" s="14" t="s">
        <v>35</v>
      </c>
      <c r="Q124">
        <v>2</v>
      </c>
    </row>
    <row r="125" spans="1:17" x14ac:dyDescent="0.25">
      <c r="A125">
        <v>26</v>
      </c>
      <c r="B125" t="s">
        <v>20</v>
      </c>
      <c r="C125">
        <v>0</v>
      </c>
      <c r="D125">
        <v>1</v>
      </c>
      <c r="E125" t="s">
        <v>10</v>
      </c>
      <c r="F125">
        <v>3</v>
      </c>
      <c r="G125">
        <v>3.89</v>
      </c>
      <c r="H125" t="s">
        <v>35</v>
      </c>
      <c r="I125">
        <v>51000</v>
      </c>
      <c r="J125" t="s">
        <v>41</v>
      </c>
      <c r="K125">
        <v>6</v>
      </c>
      <c r="L125">
        <v>0</v>
      </c>
      <c r="P125" s="14" t="s">
        <v>37</v>
      </c>
      <c r="Q125">
        <v>1</v>
      </c>
    </row>
    <row r="126" spans="1:17" x14ac:dyDescent="0.25">
      <c r="A126">
        <v>44</v>
      </c>
      <c r="B126" t="s">
        <v>22</v>
      </c>
      <c r="C126">
        <v>0</v>
      </c>
      <c r="D126">
        <v>7</v>
      </c>
      <c r="E126" t="s">
        <v>9</v>
      </c>
      <c r="F126">
        <v>1</v>
      </c>
      <c r="G126">
        <v>3.09</v>
      </c>
      <c r="H126" t="s">
        <v>35</v>
      </c>
      <c r="I126">
        <v>66000</v>
      </c>
      <c r="J126" t="s">
        <v>42</v>
      </c>
      <c r="K126">
        <v>4</v>
      </c>
      <c r="L126">
        <v>0</v>
      </c>
      <c r="P126" s="14" t="s">
        <v>36</v>
      </c>
      <c r="Q126">
        <v>0</v>
      </c>
    </row>
    <row r="127" spans="1:17" x14ac:dyDescent="0.25">
      <c r="A127">
        <v>44</v>
      </c>
      <c r="B127" t="s">
        <v>22</v>
      </c>
      <c r="C127">
        <v>0</v>
      </c>
      <c r="D127">
        <v>2</v>
      </c>
      <c r="E127" t="s">
        <v>8</v>
      </c>
      <c r="F127">
        <v>3</v>
      </c>
      <c r="G127">
        <v>1.1499999999999999</v>
      </c>
      <c r="H127" t="s">
        <v>37</v>
      </c>
      <c r="I127">
        <v>94000</v>
      </c>
      <c r="J127" t="s">
        <v>42</v>
      </c>
      <c r="K127">
        <v>8</v>
      </c>
      <c r="L127">
        <v>0</v>
      </c>
      <c r="P127" s="13" t="s">
        <v>42</v>
      </c>
      <c r="Q127">
        <v>10</v>
      </c>
    </row>
    <row r="128" spans="1:17" x14ac:dyDescent="0.25">
      <c r="A128">
        <v>51</v>
      </c>
      <c r="B128" t="s">
        <v>23</v>
      </c>
      <c r="C128">
        <v>0</v>
      </c>
      <c r="D128">
        <v>1</v>
      </c>
      <c r="E128" t="s">
        <v>8</v>
      </c>
      <c r="F128">
        <v>2</v>
      </c>
      <c r="G128">
        <v>1.17</v>
      </c>
      <c r="H128" t="s">
        <v>37</v>
      </c>
      <c r="I128">
        <v>73000</v>
      </c>
      <c r="J128" t="s">
        <v>42</v>
      </c>
      <c r="K128">
        <v>4</v>
      </c>
      <c r="L128">
        <v>0</v>
      </c>
      <c r="P128" s="14" t="s">
        <v>35</v>
      </c>
      <c r="Q128">
        <v>6</v>
      </c>
    </row>
    <row r="129" spans="1:17" x14ac:dyDescent="0.25">
      <c r="A129">
        <v>32</v>
      </c>
      <c r="B129" t="s">
        <v>20</v>
      </c>
      <c r="C129">
        <v>0</v>
      </c>
      <c r="D129">
        <v>5</v>
      </c>
      <c r="E129" t="s">
        <v>10</v>
      </c>
      <c r="F129">
        <v>3</v>
      </c>
      <c r="G129">
        <v>1.1200000000000001</v>
      </c>
      <c r="H129" t="s">
        <v>37</v>
      </c>
      <c r="I129">
        <v>78000</v>
      </c>
      <c r="J129" t="s">
        <v>42</v>
      </c>
      <c r="K129">
        <v>4</v>
      </c>
      <c r="L129">
        <v>0</v>
      </c>
      <c r="P129" s="14" t="s">
        <v>37</v>
      </c>
      <c r="Q129">
        <v>1</v>
      </c>
    </row>
    <row r="130" spans="1:17" x14ac:dyDescent="0.25">
      <c r="A130">
        <v>50</v>
      </c>
      <c r="B130" t="s">
        <v>23</v>
      </c>
      <c r="C130">
        <v>0</v>
      </c>
      <c r="D130">
        <v>1</v>
      </c>
      <c r="E130" t="s">
        <v>10</v>
      </c>
      <c r="F130">
        <v>1</v>
      </c>
      <c r="G130">
        <v>2.73</v>
      </c>
      <c r="H130" t="s">
        <v>36</v>
      </c>
      <c r="I130">
        <v>75000</v>
      </c>
      <c r="J130" t="s">
        <v>42</v>
      </c>
      <c r="K130">
        <v>6</v>
      </c>
      <c r="L130">
        <v>0</v>
      </c>
      <c r="P130" s="14" t="s">
        <v>36</v>
      </c>
      <c r="Q130">
        <v>3</v>
      </c>
    </row>
    <row r="131" spans="1:17" x14ac:dyDescent="0.25">
      <c r="A131">
        <v>42</v>
      </c>
      <c r="B131" t="s">
        <v>22</v>
      </c>
      <c r="C131">
        <v>0</v>
      </c>
      <c r="D131">
        <v>1</v>
      </c>
      <c r="E131" t="s">
        <v>8</v>
      </c>
      <c r="F131">
        <v>2</v>
      </c>
      <c r="G131">
        <v>3.78</v>
      </c>
      <c r="H131" t="s">
        <v>35</v>
      </c>
      <c r="I131">
        <v>89000</v>
      </c>
      <c r="J131" t="s">
        <v>42</v>
      </c>
      <c r="K131">
        <v>6</v>
      </c>
      <c r="L131">
        <v>0</v>
      </c>
      <c r="P131" s="4">
        <v>1</v>
      </c>
      <c r="Q131">
        <v>257</v>
      </c>
    </row>
    <row r="132" spans="1:17" x14ac:dyDescent="0.25">
      <c r="A132">
        <v>37</v>
      </c>
      <c r="B132" t="s">
        <v>22</v>
      </c>
      <c r="C132">
        <v>1</v>
      </c>
      <c r="D132">
        <v>2</v>
      </c>
      <c r="E132" t="s">
        <v>8</v>
      </c>
      <c r="F132">
        <v>4</v>
      </c>
      <c r="G132">
        <v>1.89</v>
      </c>
      <c r="H132" t="s">
        <v>37</v>
      </c>
      <c r="I132">
        <v>114600</v>
      </c>
      <c r="J132" t="s">
        <v>42</v>
      </c>
      <c r="K132">
        <v>8</v>
      </c>
      <c r="L132">
        <v>0</v>
      </c>
      <c r="P132" s="3" t="s">
        <v>22</v>
      </c>
      <c r="Q132">
        <v>638</v>
      </c>
    </row>
    <row r="133" spans="1:17" x14ac:dyDescent="0.25">
      <c r="A133">
        <v>36</v>
      </c>
      <c r="B133" t="s">
        <v>22</v>
      </c>
      <c r="C133">
        <v>0</v>
      </c>
      <c r="D133">
        <v>2</v>
      </c>
      <c r="E133" t="s">
        <v>8</v>
      </c>
      <c r="F133">
        <v>0</v>
      </c>
      <c r="G133">
        <v>1.48</v>
      </c>
      <c r="H133" t="s">
        <v>37</v>
      </c>
      <c r="I133">
        <v>65000</v>
      </c>
      <c r="J133" t="s">
        <v>42</v>
      </c>
      <c r="K133">
        <v>3</v>
      </c>
      <c r="L133">
        <v>0</v>
      </c>
      <c r="P133" s="4">
        <v>0</v>
      </c>
      <c r="Q133">
        <v>360</v>
      </c>
    </row>
    <row r="134" spans="1:17" x14ac:dyDescent="0.25">
      <c r="A134">
        <v>47</v>
      </c>
      <c r="B134" t="s">
        <v>23</v>
      </c>
      <c r="C134">
        <v>1</v>
      </c>
      <c r="D134">
        <v>6</v>
      </c>
      <c r="E134" t="s">
        <v>8</v>
      </c>
      <c r="F134">
        <v>5</v>
      </c>
      <c r="G134">
        <v>2.5299999999999998</v>
      </c>
      <c r="H134" t="s">
        <v>36</v>
      </c>
      <c r="I134">
        <v>101600</v>
      </c>
      <c r="J134" t="s">
        <v>42</v>
      </c>
      <c r="K134">
        <v>9</v>
      </c>
      <c r="L134">
        <v>1</v>
      </c>
      <c r="P134" s="12" t="s">
        <v>9</v>
      </c>
      <c r="Q134">
        <v>10</v>
      </c>
    </row>
    <row r="135" spans="1:17" x14ac:dyDescent="0.25">
      <c r="A135">
        <v>49</v>
      </c>
      <c r="B135" t="s">
        <v>23</v>
      </c>
      <c r="C135">
        <v>1</v>
      </c>
      <c r="D135">
        <v>9</v>
      </c>
      <c r="E135" t="s">
        <v>8</v>
      </c>
      <c r="F135">
        <v>0</v>
      </c>
      <c r="G135">
        <v>3.41</v>
      </c>
      <c r="H135" t="s">
        <v>35</v>
      </c>
      <c r="I135">
        <v>51200</v>
      </c>
      <c r="J135" t="s">
        <v>41</v>
      </c>
      <c r="K135">
        <v>4</v>
      </c>
      <c r="L135">
        <v>0</v>
      </c>
      <c r="P135" s="13" t="s">
        <v>40</v>
      </c>
      <c r="Q135">
        <v>0</v>
      </c>
    </row>
    <row r="136" spans="1:17" x14ac:dyDescent="0.25">
      <c r="A136">
        <v>23</v>
      </c>
      <c r="B136" t="s">
        <v>24</v>
      </c>
      <c r="C136">
        <v>0</v>
      </c>
      <c r="D136">
        <v>4</v>
      </c>
      <c r="E136" t="s">
        <v>8</v>
      </c>
      <c r="F136">
        <v>3</v>
      </c>
      <c r="G136">
        <v>2.4300000000000002</v>
      </c>
      <c r="H136" t="s">
        <v>36</v>
      </c>
      <c r="I136">
        <v>50000</v>
      </c>
      <c r="J136" t="s">
        <v>41</v>
      </c>
      <c r="K136">
        <v>8</v>
      </c>
      <c r="L136">
        <v>0</v>
      </c>
      <c r="P136" s="14" t="s">
        <v>35</v>
      </c>
      <c r="Q136">
        <v>0</v>
      </c>
    </row>
    <row r="137" spans="1:17" x14ac:dyDescent="0.25">
      <c r="A137">
        <v>31</v>
      </c>
      <c r="B137" t="s">
        <v>20</v>
      </c>
      <c r="C137">
        <v>0</v>
      </c>
      <c r="D137">
        <v>1</v>
      </c>
      <c r="E137" t="s">
        <v>8</v>
      </c>
      <c r="F137">
        <v>2</v>
      </c>
      <c r="G137">
        <v>2.21</v>
      </c>
      <c r="H137" t="s">
        <v>36</v>
      </c>
      <c r="I137">
        <v>74000</v>
      </c>
      <c r="J137" t="s">
        <v>42</v>
      </c>
      <c r="K137">
        <v>6</v>
      </c>
      <c r="L137">
        <v>0</v>
      </c>
      <c r="P137" s="13" t="s">
        <v>41</v>
      </c>
      <c r="Q137">
        <v>0</v>
      </c>
    </row>
    <row r="138" spans="1:17" x14ac:dyDescent="0.25">
      <c r="A138">
        <v>39</v>
      </c>
      <c r="B138" t="s">
        <v>22</v>
      </c>
      <c r="C138">
        <v>1</v>
      </c>
      <c r="D138">
        <v>2</v>
      </c>
      <c r="E138" t="s">
        <v>10</v>
      </c>
      <c r="F138">
        <v>2</v>
      </c>
      <c r="G138">
        <v>3.83</v>
      </c>
      <c r="H138" t="s">
        <v>35</v>
      </c>
      <c r="I138">
        <v>87200</v>
      </c>
      <c r="J138" t="s">
        <v>42</v>
      </c>
      <c r="K138">
        <v>8</v>
      </c>
      <c r="L138">
        <v>0</v>
      </c>
      <c r="P138" s="14" t="s">
        <v>35</v>
      </c>
      <c r="Q138">
        <v>0</v>
      </c>
    </row>
    <row r="139" spans="1:17" x14ac:dyDescent="0.25">
      <c r="A139">
        <v>36</v>
      </c>
      <c r="B139" t="s">
        <v>22</v>
      </c>
      <c r="C139">
        <v>0</v>
      </c>
      <c r="D139">
        <v>1</v>
      </c>
      <c r="E139" t="s">
        <v>10</v>
      </c>
      <c r="F139">
        <v>2</v>
      </c>
      <c r="G139">
        <v>1.19</v>
      </c>
      <c r="H139" t="s">
        <v>37</v>
      </c>
      <c r="I139">
        <v>69000</v>
      </c>
      <c r="J139" t="s">
        <v>42</v>
      </c>
      <c r="K139">
        <v>4</v>
      </c>
      <c r="L139">
        <v>0</v>
      </c>
      <c r="P139" s="14" t="s">
        <v>37</v>
      </c>
      <c r="Q139">
        <v>0</v>
      </c>
    </row>
    <row r="140" spans="1:17" x14ac:dyDescent="0.25">
      <c r="A140">
        <v>26</v>
      </c>
      <c r="B140" t="s">
        <v>20</v>
      </c>
      <c r="C140">
        <v>1</v>
      </c>
      <c r="D140">
        <v>3</v>
      </c>
      <c r="E140" t="s">
        <v>8</v>
      </c>
      <c r="F140">
        <v>1</v>
      </c>
      <c r="G140">
        <v>3.82</v>
      </c>
      <c r="H140" t="s">
        <v>35</v>
      </c>
      <c r="I140">
        <v>62800</v>
      </c>
      <c r="J140" t="s">
        <v>42</v>
      </c>
      <c r="K140">
        <v>6</v>
      </c>
      <c r="L140">
        <v>0</v>
      </c>
      <c r="P140" s="14" t="s">
        <v>36</v>
      </c>
      <c r="Q140">
        <v>0</v>
      </c>
    </row>
    <row r="141" spans="1:17" x14ac:dyDescent="0.25">
      <c r="A141">
        <v>29</v>
      </c>
      <c r="B141" t="s">
        <v>20</v>
      </c>
      <c r="C141">
        <v>0</v>
      </c>
      <c r="D141">
        <v>2</v>
      </c>
      <c r="E141" t="s">
        <v>9</v>
      </c>
      <c r="F141">
        <v>2</v>
      </c>
      <c r="G141">
        <v>3.91</v>
      </c>
      <c r="H141" t="s">
        <v>35</v>
      </c>
      <c r="I141">
        <v>53000</v>
      </c>
      <c r="J141" t="s">
        <v>41</v>
      </c>
      <c r="K141">
        <v>6</v>
      </c>
      <c r="L141">
        <v>0</v>
      </c>
      <c r="P141" s="13" t="s">
        <v>42</v>
      </c>
      <c r="Q141">
        <v>10</v>
      </c>
    </row>
    <row r="142" spans="1:17" x14ac:dyDescent="0.25">
      <c r="A142">
        <v>28</v>
      </c>
      <c r="B142" t="s">
        <v>20</v>
      </c>
      <c r="C142">
        <v>0</v>
      </c>
      <c r="D142">
        <v>1</v>
      </c>
      <c r="E142" t="s">
        <v>9</v>
      </c>
      <c r="F142">
        <v>3</v>
      </c>
      <c r="G142">
        <v>2.33</v>
      </c>
      <c r="H142" t="s">
        <v>36</v>
      </c>
      <c r="I142">
        <v>41000</v>
      </c>
      <c r="J142" t="s">
        <v>41</v>
      </c>
      <c r="K142">
        <v>4</v>
      </c>
      <c r="L142">
        <v>0</v>
      </c>
      <c r="P142" s="14" t="s">
        <v>35</v>
      </c>
      <c r="Q142">
        <v>9</v>
      </c>
    </row>
    <row r="143" spans="1:17" x14ac:dyDescent="0.25">
      <c r="A143">
        <v>51</v>
      </c>
      <c r="B143" t="s">
        <v>23</v>
      </c>
      <c r="C143">
        <v>0</v>
      </c>
      <c r="D143">
        <v>1</v>
      </c>
      <c r="E143" t="s">
        <v>8</v>
      </c>
      <c r="F143">
        <v>5</v>
      </c>
      <c r="G143">
        <v>3.28</v>
      </c>
      <c r="H143" t="s">
        <v>35</v>
      </c>
      <c r="I143">
        <v>83000</v>
      </c>
      <c r="J143" t="s">
        <v>42</v>
      </c>
      <c r="K143">
        <v>6</v>
      </c>
      <c r="L143">
        <v>0</v>
      </c>
      <c r="P143" s="14" t="s">
        <v>37</v>
      </c>
      <c r="Q143">
        <v>0</v>
      </c>
    </row>
    <row r="144" spans="1:17" x14ac:dyDescent="0.25">
      <c r="A144">
        <v>36</v>
      </c>
      <c r="B144" t="s">
        <v>22</v>
      </c>
      <c r="C144">
        <v>1</v>
      </c>
      <c r="D144">
        <v>2</v>
      </c>
      <c r="E144" t="s">
        <v>9</v>
      </c>
      <c r="F144">
        <v>5</v>
      </c>
      <c r="G144">
        <v>3.16</v>
      </c>
      <c r="H144" t="s">
        <v>35</v>
      </c>
      <c r="I144">
        <v>70800</v>
      </c>
      <c r="J144" t="s">
        <v>42</v>
      </c>
      <c r="K144">
        <v>5</v>
      </c>
      <c r="L144">
        <v>0</v>
      </c>
      <c r="P144" s="14" t="s">
        <v>36</v>
      </c>
      <c r="Q144">
        <v>1</v>
      </c>
    </row>
    <row r="145" spans="1:17" x14ac:dyDescent="0.25">
      <c r="A145">
        <v>49</v>
      </c>
      <c r="B145" t="s">
        <v>23</v>
      </c>
      <c r="C145">
        <v>1</v>
      </c>
      <c r="D145">
        <v>2</v>
      </c>
      <c r="E145" t="s">
        <v>11</v>
      </c>
      <c r="F145">
        <v>4</v>
      </c>
      <c r="G145">
        <v>2.4900000000000002</v>
      </c>
      <c r="H145" t="s">
        <v>36</v>
      </c>
      <c r="I145">
        <v>87200</v>
      </c>
      <c r="J145" t="s">
        <v>42</v>
      </c>
      <c r="K145">
        <v>8</v>
      </c>
      <c r="L145">
        <v>0</v>
      </c>
      <c r="P145" s="12" t="s">
        <v>10</v>
      </c>
      <c r="Q145">
        <v>165</v>
      </c>
    </row>
    <row r="146" spans="1:17" x14ac:dyDescent="0.25">
      <c r="A146">
        <v>29</v>
      </c>
      <c r="B146" t="s">
        <v>20</v>
      </c>
      <c r="C146">
        <v>0</v>
      </c>
      <c r="D146">
        <v>5</v>
      </c>
      <c r="E146" t="s">
        <v>8</v>
      </c>
      <c r="F146">
        <v>3</v>
      </c>
      <c r="G146">
        <v>2</v>
      </c>
      <c r="H146" t="s">
        <v>36</v>
      </c>
      <c r="I146">
        <v>92000</v>
      </c>
      <c r="J146" t="s">
        <v>42</v>
      </c>
      <c r="K146">
        <v>6</v>
      </c>
      <c r="L146">
        <v>0</v>
      </c>
      <c r="P146" s="13" t="s">
        <v>40</v>
      </c>
      <c r="Q146">
        <v>11</v>
      </c>
    </row>
    <row r="147" spans="1:17" x14ac:dyDescent="0.25">
      <c r="A147">
        <v>31</v>
      </c>
      <c r="B147" t="s">
        <v>20</v>
      </c>
      <c r="C147">
        <v>1</v>
      </c>
      <c r="D147">
        <v>1</v>
      </c>
      <c r="E147" t="s">
        <v>8</v>
      </c>
      <c r="F147">
        <v>5</v>
      </c>
      <c r="G147">
        <v>3.68</v>
      </c>
      <c r="H147" t="s">
        <v>35</v>
      </c>
      <c r="I147">
        <v>87800</v>
      </c>
      <c r="J147" t="s">
        <v>42</v>
      </c>
      <c r="K147">
        <v>10</v>
      </c>
      <c r="L147">
        <v>1</v>
      </c>
      <c r="P147" s="14" t="s">
        <v>35</v>
      </c>
      <c r="Q147">
        <v>7</v>
      </c>
    </row>
    <row r="148" spans="1:17" x14ac:dyDescent="0.25">
      <c r="A148">
        <v>56</v>
      </c>
      <c r="B148" t="s">
        <v>21</v>
      </c>
      <c r="C148">
        <v>1</v>
      </c>
      <c r="D148">
        <v>1</v>
      </c>
      <c r="E148" t="s">
        <v>8</v>
      </c>
      <c r="F148">
        <v>1</v>
      </c>
      <c r="G148">
        <v>1.26</v>
      </c>
      <c r="H148" t="s">
        <v>37</v>
      </c>
      <c r="I148">
        <v>61800</v>
      </c>
      <c r="J148" t="s">
        <v>42</v>
      </c>
      <c r="K148">
        <v>6</v>
      </c>
      <c r="L148">
        <v>0</v>
      </c>
      <c r="P148" s="14" t="s">
        <v>37</v>
      </c>
      <c r="Q148">
        <v>1</v>
      </c>
    </row>
    <row r="149" spans="1:17" x14ac:dyDescent="0.25">
      <c r="A149">
        <v>49</v>
      </c>
      <c r="B149" t="s">
        <v>23</v>
      </c>
      <c r="C149">
        <v>0</v>
      </c>
      <c r="D149">
        <v>2</v>
      </c>
      <c r="E149" t="s">
        <v>10</v>
      </c>
      <c r="F149">
        <v>1</v>
      </c>
      <c r="G149">
        <v>2.11</v>
      </c>
      <c r="H149" t="s">
        <v>36</v>
      </c>
      <c r="I149">
        <v>67000</v>
      </c>
      <c r="J149" t="s">
        <v>42</v>
      </c>
      <c r="K149">
        <v>5</v>
      </c>
      <c r="L149">
        <v>0</v>
      </c>
      <c r="P149" s="14" t="s">
        <v>36</v>
      </c>
      <c r="Q149">
        <v>3</v>
      </c>
    </row>
    <row r="150" spans="1:17" x14ac:dyDescent="0.25">
      <c r="A150">
        <v>23</v>
      </c>
      <c r="B150" t="s">
        <v>24</v>
      </c>
      <c r="C150">
        <v>0</v>
      </c>
      <c r="D150">
        <v>1</v>
      </c>
      <c r="E150" t="s">
        <v>10</v>
      </c>
      <c r="F150">
        <v>3</v>
      </c>
      <c r="G150">
        <v>2.96</v>
      </c>
      <c r="H150" t="s">
        <v>36</v>
      </c>
      <c r="I150">
        <v>53000</v>
      </c>
      <c r="J150" t="s">
        <v>41</v>
      </c>
      <c r="K150">
        <v>5</v>
      </c>
      <c r="L150">
        <v>0</v>
      </c>
      <c r="P150" s="13" t="s">
        <v>41</v>
      </c>
      <c r="Q150">
        <v>4</v>
      </c>
    </row>
    <row r="151" spans="1:17" x14ac:dyDescent="0.25">
      <c r="A151">
        <v>41</v>
      </c>
      <c r="B151" t="s">
        <v>22</v>
      </c>
      <c r="C151">
        <v>0</v>
      </c>
      <c r="D151">
        <v>2</v>
      </c>
      <c r="E151" t="s">
        <v>9</v>
      </c>
      <c r="F151">
        <v>0</v>
      </c>
      <c r="G151">
        <v>1.46</v>
      </c>
      <c r="H151" t="s">
        <v>37</v>
      </c>
      <c r="I151">
        <v>55000</v>
      </c>
      <c r="J151" t="s">
        <v>41</v>
      </c>
      <c r="K151">
        <v>3</v>
      </c>
      <c r="L151">
        <v>0</v>
      </c>
      <c r="P151" s="14" t="s">
        <v>35</v>
      </c>
      <c r="Q151">
        <v>1</v>
      </c>
    </row>
    <row r="152" spans="1:17" x14ac:dyDescent="0.25">
      <c r="A152">
        <v>40</v>
      </c>
      <c r="B152" t="s">
        <v>22</v>
      </c>
      <c r="C152">
        <v>0</v>
      </c>
      <c r="D152">
        <v>3</v>
      </c>
      <c r="E152" t="s">
        <v>8</v>
      </c>
      <c r="F152">
        <v>4</v>
      </c>
      <c r="G152">
        <v>3.57</v>
      </c>
      <c r="H152" t="s">
        <v>35</v>
      </c>
      <c r="I152">
        <v>108000</v>
      </c>
      <c r="J152" t="s">
        <v>42</v>
      </c>
      <c r="K152">
        <v>8</v>
      </c>
      <c r="L152">
        <v>0</v>
      </c>
      <c r="P152" s="14" t="s">
        <v>37</v>
      </c>
      <c r="Q152">
        <v>1</v>
      </c>
    </row>
    <row r="153" spans="1:17" x14ac:dyDescent="0.25">
      <c r="A153">
        <v>35</v>
      </c>
      <c r="B153" t="s">
        <v>20</v>
      </c>
      <c r="C153">
        <v>1</v>
      </c>
      <c r="D153">
        <v>1</v>
      </c>
      <c r="E153" t="s">
        <v>10</v>
      </c>
      <c r="F153">
        <v>3</v>
      </c>
      <c r="G153">
        <v>3.19</v>
      </c>
      <c r="H153" t="s">
        <v>35</v>
      </c>
      <c r="I153">
        <v>76000</v>
      </c>
      <c r="J153" t="s">
        <v>42</v>
      </c>
      <c r="K153">
        <v>6</v>
      </c>
      <c r="L153">
        <v>0</v>
      </c>
      <c r="P153" s="14" t="s">
        <v>36</v>
      </c>
      <c r="Q153">
        <v>2</v>
      </c>
    </row>
    <row r="154" spans="1:17" x14ac:dyDescent="0.25">
      <c r="A154">
        <v>22</v>
      </c>
      <c r="B154" t="s">
        <v>24</v>
      </c>
      <c r="C154">
        <v>1</v>
      </c>
      <c r="D154">
        <v>1</v>
      </c>
      <c r="E154" t="s">
        <v>11</v>
      </c>
      <c r="F154">
        <v>5</v>
      </c>
      <c r="G154">
        <v>2.2599999999999998</v>
      </c>
      <c r="H154" t="s">
        <v>36</v>
      </c>
      <c r="I154">
        <v>71600</v>
      </c>
      <c r="J154" t="s">
        <v>42</v>
      </c>
      <c r="K154">
        <v>4</v>
      </c>
      <c r="L154">
        <v>0</v>
      </c>
      <c r="P154" s="13" t="s">
        <v>42</v>
      </c>
      <c r="Q154">
        <v>150</v>
      </c>
    </row>
    <row r="155" spans="1:17" x14ac:dyDescent="0.25">
      <c r="A155">
        <v>53</v>
      </c>
      <c r="B155" t="s">
        <v>23</v>
      </c>
      <c r="C155">
        <v>0</v>
      </c>
      <c r="D155">
        <v>1</v>
      </c>
      <c r="E155" t="s">
        <v>10</v>
      </c>
      <c r="F155">
        <v>2</v>
      </c>
      <c r="G155">
        <v>3.56</v>
      </c>
      <c r="H155" t="s">
        <v>35</v>
      </c>
      <c r="I155">
        <v>60000</v>
      </c>
      <c r="J155" t="s">
        <v>41</v>
      </c>
      <c r="K155">
        <v>8</v>
      </c>
      <c r="L155">
        <v>0</v>
      </c>
      <c r="P155" s="14" t="s">
        <v>35</v>
      </c>
      <c r="Q155">
        <v>72</v>
      </c>
    </row>
    <row r="156" spans="1:17" x14ac:dyDescent="0.25">
      <c r="A156">
        <v>47</v>
      </c>
      <c r="B156" t="s">
        <v>23</v>
      </c>
      <c r="C156">
        <v>0</v>
      </c>
      <c r="D156">
        <v>2</v>
      </c>
      <c r="E156" t="s">
        <v>8</v>
      </c>
      <c r="F156">
        <v>5</v>
      </c>
      <c r="G156">
        <v>1.66</v>
      </c>
      <c r="H156" t="s">
        <v>37</v>
      </c>
      <c r="I156">
        <v>95000</v>
      </c>
      <c r="J156" t="s">
        <v>42</v>
      </c>
      <c r="K156">
        <v>9</v>
      </c>
      <c r="L156">
        <v>1</v>
      </c>
      <c r="P156" s="14" t="s">
        <v>37</v>
      </c>
      <c r="Q156">
        <v>24</v>
      </c>
    </row>
    <row r="157" spans="1:17" x14ac:dyDescent="0.25">
      <c r="A157">
        <v>36</v>
      </c>
      <c r="B157" t="s">
        <v>22</v>
      </c>
      <c r="C157">
        <v>0</v>
      </c>
      <c r="D157">
        <v>2</v>
      </c>
      <c r="E157" t="s">
        <v>10</v>
      </c>
      <c r="F157">
        <v>6</v>
      </c>
      <c r="G157">
        <v>3.19</v>
      </c>
      <c r="H157" t="s">
        <v>35</v>
      </c>
      <c r="I157">
        <v>146000</v>
      </c>
      <c r="J157" t="s">
        <v>40</v>
      </c>
      <c r="K157">
        <v>10</v>
      </c>
      <c r="L157">
        <v>1</v>
      </c>
      <c r="P157" s="14" t="s">
        <v>36</v>
      </c>
      <c r="Q157">
        <v>54</v>
      </c>
    </row>
    <row r="158" spans="1:17" x14ac:dyDescent="0.25">
      <c r="A158">
        <v>35</v>
      </c>
      <c r="B158" t="s">
        <v>20</v>
      </c>
      <c r="C158">
        <v>0</v>
      </c>
      <c r="D158">
        <v>2</v>
      </c>
      <c r="E158" t="s">
        <v>8</v>
      </c>
      <c r="F158">
        <v>5</v>
      </c>
      <c r="G158">
        <v>1.81</v>
      </c>
      <c r="H158" t="s">
        <v>37</v>
      </c>
      <c r="I158">
        <v>108000</v>
      </c>
      <c r="J158" t="s">
        <v>42</v>
      </c>
      <c r="K158">
        <v>9</v>
      </c>
      <c r="L158">
        <v>1</v>
      </c>
      <c r="P158" s="12" t="s">
        <v>8</v>
      </c>
      <c r="Q158">
        <v>160</v>
      </c>
    </row>
    <row r="159" spans="1:17" x14ac:dyDescent="0.25">
      <c r="A159">
        <v>45</v>
      </c>
      <c r="B159" t="s">
        <v>22</v>
      </c>
      <c r="C159">
        <v>0</v>
      </c>
      <c r="D159">
        <v>1</v>
      </c>
      <c r="E159" t="s">
        <v>8</v>
      </c>
      <c r="F159">
        <v>1</v>
      </c>
      <c r="G159">
        <v>3.58</v>
      </c>
      <c r="H159" t="s">
        <v>35</v>
      </c>
      <c r="I159">
        <v>93000</v>
      </c>
      <c r="J159" t="s">
        <v>42</v>
      </c>
      <c r="K159">
        <v>7</v>
      </c>
      <c r="L159">
        <v>0</v>
      </c>
      <c r="P159" s="13" t="s">
        <v>40</v>
      </c>
      <c r="Q159">
        <v>16</v>
      </c>
    </row>
    <row r="160" spans="1:17" x14ac:dyDescent="0.25">
      <c r="A160">
        <v>52</v>
      </c>
      <c r="B160" t="s">
        <v>23</v>
      </c>
      <c r="C160">
        <v>0</v>
      </c>
      <c r="D160">
        <v>1</v>
      </c>
      <c r="E160" t="s">
        <v>9</v>
      </c>
      <c r="F160">
        <v>1</v>
      </c>
      <c r="G160">
        <v>3.95</v>
      </c>
      <c r="H160" t="s">
        <v>35</v>
      </c>
      <c r="I160">
        <v>57000</v>
      </c>
      <c r="J160" t="s">
        <v>41</v>
      </c>
      <c r="K160">
        <v>5</v>
      </c>
      <c r="L160">
        <v>0</v>
      </c>
      <c r="P160" s="14" t="s">
        <v>35</v>
      </c>
      <c r="Q160">
        <v>14</v>
      </c>
    </row>
    <row r="161" spans="1:17" x14ac:dyDescent="0.25">
      <c r="A161">
        <v>24</v>
      </c>
      <c r="B161" t="s">
        <v>24</v>
      </c>
      <c r="C161">
        <v>0</v>
      </c>
      <c r="D161">
        <v>2</v>
      </c>
      <c r="E161" t="s">
        <v>10</v>
      </c>
      <c r="F161">
        <v>4</v>
      </c>
      <c r="G161">
        <v>2.9</v>
      </c>
      <c r="H161" t="s">
        <v>36</v>
      </c>
      <c r="I161">
        <v>85000</v>
      </c>
      <c r="J161" t="s">
        <v>42</v>
      </c>
      <c r="K161">
        <v>10</v>
      </c>
      <c r="L161">
        <v>1</v>
      </c>
      <c r="P161" s="14" t="s">
        <v>36</v>
      </c>
      <c r="Q161">
        <v>2</v>
      </c>
    </row>
    <row r="162" spans="1:17" x14ac:dyDescent="0.25">
      <c r="A162">
        <v>49</v>
      </c>
      <c r="B162" t="s">
        <v>23</v>
      </c>
      <c r="C162">
        <v>0</v>
      </c>
      <c r="D162">
        <v>2</v>
      </c>
      <c r="E162" t="s">
        <v>10</v>
      </c>
      <c r="F162">
        <v>4</v>
      </c>
      <c r="G162">
        <v>3.97</v>
      </c>
      <c r="H162" t="s">
        <v>35</v>
      </c>
      <c r="I162">
        <v>94000</v>
      </c>
      <c r="J162" t="s">
        <v>42</v>
      </c>
      <c r="K162">
        <v>9</v>
      </c>
      <c r="L162">
        <v>1</v>
      </c>
      <c r="P162" s="13" t="s">
        <v>41</v>
      </c>
      <c r="Q162">
        <v>1</v>
      </c>
    </row>
    <row r="163" spans="1:17" x14ac:dyDescent="0.25">
      <c r="A163">
        <v>44</v>
      </c>
      <c r="B163" t="s">
        <v>22</v>
      </c>
      <c r="C163">
        <v>1</v>
      </c>
      <c r="D163">
        <v>1</v>
      </c>
      <c r="E163" t="s">
        <v>11</v>
      </c>
      <c r="F163">
        <v>3</v>
      </c>
      <c r="G163">
        <v>3.94</v>
      </c>
      <c r="H163" t="s">
        <v>35</v>
      </c>
      <c r="I163">
        <v>87200</v>
      </c>
      <c r="J163" t="s">
        <v>42</v>
      </c>
      <c r="K163">
        <v>4</v>
      </c>
      <c r="L163">
        <v>0</v>
      </c>
      <c r="P163" s="14" t="s">
        <v>35</v>
      </c>
      <c r="Q163">
        <v>0</v>
      </c>
    </row>
    <row r="164" spans="1:17" x14ac:dyDescent="0.25">
      <c r="A164">
        <v>32</v>
      </c>
      <c r="B164" t="s">
        <v>20</v>
      </c>
      <c r="C164">
        <v>0</v>
      </c>
      <c r="D164">
        <v>1</v>
      </c>
      <c r="E164" t="s">
        <v>8</v>
      </c>
      <c r="F164">
        <v>3</v>
      </c>
      <c r="G164">
        <v>3.43</v>
      </c>
      <c r="H164" t="s">
        <v>35</v>
      </c>
      <c r="I164">
        <v>80000</v>
      </c>
      <c r="J164" t="s">
        <v>42</v>
      </c>
      <c r="K164">
        <v>5</v>
      </c>
      <c r="L164">
        <v>0</v>
      </c>
      <c r="P164" s="14" t="s">
        <v>37</v>
      </c>
      <c r="Q164">
        <v>0</v>
      </c>
    </row>
    <row r="165" spans="1:17" x14ac:dyDescent="0.25">
      <c r="A165">
        <v>23</v>
      </c>
      <c r="B165" t="s">
        <v>24</v>
      </c>
      <c r="C165">
        <v>1</v>
      </c>
      <c r="D165">
        <v>2</v>
      </c>
      <c r="E165" t="s">
        <v>9</v>
      </c>
      <c r="F165">
        <v>4</v>
      </c>
      <c r="G165">
        <v>1.72</v>
      </c>
      <c r="H165" t="s">
        <v>37</v>
      </c>
      <c r="I165">
        <v>44400</v>
      </c>
      <c r="J165" t="s">
        <v>41</v>
      </c>
      <c r="K165">
        <v>4</v>
      </c>
      <c r="L165">
        <v>0</v>
      </c>
      <c r="P165" s="14" t="s">
        <v>36</v>
      </c>
      <c r="Q165">
        <v>1</v>
      </c>
    </row>
    <row r="166" spans="1:17" x14ac:dyDescent="0.25">
      <c r="A166">
        <v>47</v>
      </c>
      <c r="B166" t="s">
        <v>23</v>
      </c>
      <c r="C166">
        <v>0</v>
      </c>
      <c r="D166">
        <v>2</v>
      </c>
      <c r="E166" t="s">
        <v>8</v>
      </c>
      <c r="F166">
        <v>4</v>
      </c>
      <c r="G166">
        <v>3.64</v>
      </c>
      <c r="H166" t="s">
        <v>35</v>
      </c>
      <c r="I166">
        <v>143000</v>
      </c>
      <c r="J166" t="s">
        <v>40</v>
      </c>
      <c r="K166">
        <v>9</v>
      </c>
      <c r="L166">
        <v>1</v>
      </c>
      <c r="P166" s="13" t="s">
        <v>42</v>
      </c>
      <c r="Q166">
        <v>143</v>
      </c>
    </row>
    <row r="167" spans="1:17" x14ac:dyDescent="0.25">
      <c r="A167">
        <v>46</v>
      </c>
      <c r="B167" t="s">
        <v>23</v>
      </c>
      <c r="C167">
        <v>1</v>
      </c>
      <c r="D167">
        <v>2</v>
      </c>
      <c r="E167" t="s">
        <v>8</v>
      </c>
      <c r="F167">
        <v>2</v>
      </c>
      <c r="G167">
        <v>1.29</v>
      </c>
      <c r="H167" t="s">
        <v>37</v>
      </c>
      <c r="I167">
        <v>53800</v>
      </c>
      <c r="J167" t="s">
        <v>41</v>
      </c>
      <c r="K167">
        <v>6</v>
      </c>
      <c r="L167">
        <v>0</v>
      </c>
      <c r="P167" s="14" t="s">
        <v>35</v>
      </c>
      <c r="Q167">
        <v>72</v>
      </c>
    </row>
    <row r="168" spans="1:17" x14ac:dyDescent="0.25">
      <c r="A168">
        <v>26</v>
      </c>
      <c r="B168" t="s">
        <v>20</v>
      </c>
      <c r="C168">
        <v>0</v>
      </c>
      <c r="D168">
        <v>6</v>
      </c>
      <c r="E168" t="s">
        <v>8</v>
      </c>
      <c r="F168">
        <v>5</v>
      </c>
      <c r="G168">
        <v>2.6</v>
      </c>
      <c r="H168" t="s">
        <v>36</v>
      </c>
      <c r="I168">
        <v>62000</v>
      </c>
      <c r="J168" t="s">
        <v>42</v>
      </c>
      <c r="K168">
        <v>7</v>
      </c>
      <c r="L168">
        <v>0</v>
      </c>
      <c r="P168" s="14" t="s">
        <v>37</v>
      </c>
      <c r="Q168">
        <v>33</v>
      </c>
    </row>
    <row r="169" spans="1:17" x14ac:dyDescent="0.25">
      <c r="A169">
        <v>37</v>
      </c>
      <c r="B169" t="s">
        <v>22</v>
      </c>
      <c r="C169">
        <v>0</v>
      </c>
      <c r="D169">
        <v>11</v>
      </c>
      <c r="E169" t="s">
        <v>11</v>
      </c>
      <c r="F169">
        <v>4</v>
      </c>
      <c r="G169">
        <v>2.29</v>
      </c>
      <c r="H169" t="s">
        <v>36</v>
      </c>
      <c r="I169">
        <v>75000</v>
      </c>
      <c r="J169" t="s">
        <v>42</v>
      </c>
      <c r="K169">
        <v>9</v>
      </c>
      <c r="L169">
        <v>1</v>
      </c>
      <c r="P169" s="14" t="s">
        <v>36</v>
      </c>
      <c r="Q169">
        <v>38</v>
      </c>
    </row>
    <row r="170" spans="1:17" x14ac:dyDescent="0.25">
      <c r="A170">
        <v>54</v>
      </c>
      <c r="B170" t="s">
        <v>23</v>
      </c>
      <c r="C170">
        <v>0</v>
      </c>
      <c r="D170">
        <v>2</v>
      </c>
      <c r="E170" t="s">
        <v>11</v>
      </c>
      <c r="F170">
        <v>3</v>
      </c>
      <c r="G170">
        <v>3.5</v>
      </c>
      <c r="H170" t="s">
        <v>35</v>
      </c>
      <c r="I170">
        <v>66000</v>
      </c>
      <c r="J170" t="s">
        <v>42</v>
      </c>
      <c r="K170">
        <v>9</v>
      </c>
      <c r="L170">
        <v>1</v>
      </c>
      <c r="P170" s="12" t="s">
        <v>11</v>
      </c>
      <c r="Q170">
        <v>25</v>
      </c>
    </row>
    <row r="171" spans="1:17" x14ac:dyDescent="0.25">
      <c r="A171">
        <v>41</v>
      </c>
      <c r="B171" t="s">
        <v>22</v>
      </c>
      <c r="C171">
        <v>1</v>
      </c>
      <c r="D171">
        <v>1</v>
      </c>
      <c r="E171" t="s">
        <v>9</v>
      </c>
      <c r="F171">
        <v>2</v>
      </c>
      <c r="G171">
        <v>3.95</v>
      </c>
      <c r="H171" t="s">
        <v>35</v>
      </c>
      <c r="I171">
        <v>73800</v>
      </c>
      <c r="J171" t="s">
        <v>42</v>
      </c>
      <c r="K171">
        <v>5</v>
      </c>
      <c r="L171">
        <v>0</v>
      </c>
      <c r="P171" s="13" t="s">
        <v>40</v>
      </c>
      <c r="Q171">
        <v>1</v>
      </c>
    </row>
    <row r="172" spans="1:17" x14ac:dyDescent="0.25">
      <c r="A172">
        <v>29</v>
      </c>
      <c r="B172" t="s">
        <v>20</v>
      </c>
      <c r="C172">
        <v>1</v>
      </c>
      <c r="D172">
        <v>5</v>
      </c>
      <c r="E172" t="s">
        <v>8</v>
      </c>
      <c r="F172">
        <v>3</v>
      </c>
      <c r="G172">
        <v>1.27</v>
      </c>
      <c r="H172" t="s">
        <v>37</v>
      </c>
      <c r="I172">
        <v>61200</v>
      </c>
      <c r="J172" t="s">
        <v>42</v>
      </c>
      <c r="K172">
        <v>9</v>
      </c>
      <c r="L172">
        <v>1</v>
      </c>
      <c r="P172" s="14" t="s">
        <v>36</v>
      </c>
      <c r="Q172">
        <v>1</v>
      </c>
    </row>
    <row r="173" spans="1:17" x14ac:dyDescent="0.25">
      <c r="A173">
        <v>35</v>
      </c>
      <c r="B173" t="s">
        <v>20</v>
      </c>
      <c r="C173">
        <v>0</v>
      </c>
      <c r="D173">
        <v>2</v>
      </c>
      <c r="E173" t="s">
        <v>10</v>
      </c>
      <c r="F173">
        <v>1</v>
      </c>
      <c r="G173">
        <v>1.51</v>
      </c>
      <c r="H173" t="s">
        <v>37</v>
      </c>
      <c r="I173">
        <v>61000</v>
      </c>
      <c r="J173" t="s">
        <v>42</v>
      </c>
      <c r="K173">
        <v>4</v>
      </c>
      <c r="L173">
        <v>0</v>
      </c>
      <c r="P173" s="13" t="s">
        <v>41</v>
      </c>
      <c r="Q173">
        <v>0</v>
      </c>
    </row>
    <row r="174" spans="1:17" x14ac:dyDescent="0.25">
      <c r="A174">
        <v>50</v>
      </c>
      <c r="B174" t="s">
        <v>23</v>
      </c>
      <c r="C174">
        <v>0</v>
      </c>
      <c r="D174">
        <v>1</v>
      </c>
      <c r="E174" t="s">
        <v>11</v>
      </c>
      <c r="F174">
        <v>2</v>
      </c>
      <c r="G174">
        <v>3.37</v>
      </c>
      <c r="H174" t="s">
        <v>35</v>
      </c>
      <c r="I174">
        <v>78000</v>
      </c>
      <c r="J174" t="s">
        <v>42</v>
      </c>
      <c r="K174">
        <v>5</v>
      </c>
      <c r="L174">
        <v>0</v>
      </c>
      <c r="P174" s="14" t="s">
        <v>35</v>
      </c>
      <c r="Q174">
        <v>0</v>
      </c>
    </row>
    <row r="175" spans="1:17" x14ac:dyDescent="0.25">
      <c r="A175">
        <v>52</v>
      </c>
      <c r="B175" t="s">
        <v>23</v>
      </c>
      <c r="C175">
        <v>0</v>
      </c>
      <c r="D175">
        <v>2</v>
      </c>
      <c r="E175" t="s">
        <v>11</v>
      </c>
      <c r="F175">
        <v>4</v>
      </c>
      <c r="G175">
        <v>2.8</v>
      </c>
      <c r="H175" t="s">
        <v>36</v>
      </c>
      <c r="I175">
        <v>72000</v>
      </c>
      <c r="J175" t="s">
        <v>42</v>
      </c>
      <c r="K175">
        <v>4</v>
      </c>
      <c r="L175">
        <v>0</v>
      </c>
      <c r="P175" s="14" t="s">
        <v>37</v>
      </c>
      <c r="Q175">
        <v>0</v>
      </c>
    </row>
    <row r="176" spans="1:17" x14ac:dyDescent="0.25">
      <c r="A176">
        <v>30</v>
      </c>
      <c r="B176" t="s">
        <v>20</v>
      </c>
      <c r="C176">
        <v>0</v>
      </c>
      <c r="D176">
        <v>1</v>
      </c>
      <c r="E176" t="s">
        <v>8</v>
      </c>
      <c r="F176">
        <v>2</v>
      </c>
      <c r="G176">
        <v>3.21</v>
      </c>
      <c r="H176" t="s">
        <v>35</v>
      </c>
      <c r="I176">
        <v>64000</v>
      </c>
      <c r="J176" t="s">
        <v>42</v>
      </c>
      <c r="K176">
        <v>8</v>
      </c>
      <c r="L176">
        <v>0</v>
      </c>
      <c r="P176" s="14" t="s">
        <v>36</v>
      </c>
      <c r="Q176">
        <v>0</v>
      </c>
    </row>
    <row r="177" spans="1:17" x14ac:dyDescent="0.25">
      <c r="A177">
        <v>25</v>
      </c>
      <c r="B177" t="s">
        <v>24</v>
      </c>
      <c r="C177">
        <v>1</v>
      </c>
      <c r="D177">
        <v>1</v>
      </c>
      <c r="E177" t="s">
        <v>9</v>
      </c>
      <c r="F177">
        <v>4</v>
      </c>
      <c r="G177">
        <v>2.2000000000000002</v>
      </c>
      <c r="H177" t="s">
        <v>36</v>
      </c>
      <c r="I177">
        <v>57000</v>
      </c>
      <c r="J177" t="s">
        <v>41</v>
      </c>
      <c r="K177">
        <v>7</v>
      </c>
      <c r="L177">
        <v>0</v>
      </c>
      <c r="P177" s="13" t="s">
        <v>42</v>
      </c>
      <c r="Q177">
        <v>24</v>
      </c>
    </row>
    <row r="178" spans="1:17" x14ac:dyDescent="0.25">
      <c r="A178">
        <v>42</v>
      </c>
      <c r="B178" t="s">
        <v>22</v>
      </c>
      <c r="C178">
        <v>0</v>
      </c>
      <c r="D178">
        <v>2</v>
      </c>
      <c r="E178" t="s">
        <v>8</v>
      </c>
      <c r="F178">
        <v>3</v>
      </c>
      <c r="G178">
        <v>2.31</v>
      </c>
      <c r="H178" t="s">
        <v>36</v>
      </c>
      <c r="I178">
        <v>69000</v>
      </c>
      <c r="J178" t="s">
        <v>42</v>
      </c>
      <c r="K178">
        <v>6</v>
      </c>
      <c r="L178">
        <v>0</v>
      </c>
      <c r="P178" s="14" t="s">
        <v>35</v>
      </c>
      <c r="Q178">
        <v>16</v>
      </c>
    </row>
    <row r="179" spans="1:17" x14ac:dyDescent="0.25">
      <c r="A179">
        <v>30</v>
      </c>
      <c r="B179" t="s">
        <v>20</v>
      </c>
      <c r="C179">
        <v>0</v>
      </c>
      <c r="D179">
        <v>1</v>
      </c>
      <c r="E179" t="s">
        <v>8</v>
      </c>
      <c r="F179">
        <v>5</v>
      </c>
      <c r="G179">
        <v>3.01</v>
      </c>
      <c r="H179" t="s">
        <v>35</v>
      </c>
      <c r="I179">
        <v>105000</v>
      </c>
      <c r="J179" t="s">
        <v>42</v>
      </c>
      <c r="K179">
        <v>6</v>
      </c>
      <c r="L179">
        <v>0</v>
      </c>
      <c r="P179" s="14" t="s">
        <v>37</v>
      </c>
      <c r="Q179">
        <v>0</v>
      </c>
    </row>
    <row r="180" spans="1:17" x14ac:dyDescent="0.25">
      <c r="A180">
        <v>28</v>
      </c>
      <c r="B180" t="s">
        <v>20</v>
      </c>
      <c r="C180">
        <v>1</v>
      </c>
      <c r="D180">
        <v>1</v>
      </c>
      <c r="E180" t="s">
        <v>10</v>
      </c>
      <c r="F180">
        <v>1</v>
      </c>
      <c r="G180">
        <v>3.56</v>
      </c>
      <c r="H180" t="s">
        <v>35</v>
      </c>
      <c r="I180">
        <v>69400</v>
      </c>
      <c r="J180" t="s">
        <v>42</v>
      </c>
      <c r="K180">
        <v>8</v>
      </c>
      <c r="L180">
        <v>0</v>
      </c>
      <c r="P180" s="14" t="s">
        <v>36</v>
      </c>
      <c r="Q180">
        <v>8</v>
      </c>
    </row>
    <row r="181" spans="1:17" x14ac:dyDescent="0.25">
      <c r="A181">
        <v>27</v>
      </c>
      <c r="B181" t="s">
        <v>20</v>
      </c>
      <c r="C181">
        <v>0</v>
      </c>
      <c r="D181">
        <v>2</v>
      </c>
      <c r="E181" t="s">
        <v>10</v>
      </c>
      <c r="F181">
        <v>5</v>
      </c>
      <c r="G181">
        <v>2.27</v>
      </c>
      <c r="H181" t="s">
        <v>36</v>
      </c>
      <c r="I181">
        <v>55000</v>
      </c>
      <c r="J181" t="s">
        <v>41</v>
      </c>
      <c r="K181">
        <v>10</v>
      </c>
      <c r="L181">
        <v>1</v>
      </c>
      <c r="P181" s="4">
        <v>1</v>
      </c>
      <c r="Q181">
        <v>278</v>
      </c>
    </row>
    <row r="182" spans="1:17" x14ac:dyDescent="0.25">
      <c r="A182">
        <v>48</v>
      </c>
      <c r="B182" t="s">
        <v>23</v>
      </c>
      <c r="C182">
        <v>0</v>
      </c>
      <c r="D182">
        <v>1</v>
      </c>
      <c r="E182" t="s">
        <v>8</v>
      </c>
      <c r="F182">
        <v>5</v>
      </c>
      <c r="G182">
        <v>2.88</v>
      </c>
      <c r="H182" t="s">
        <v>36</v>
      </c>
      <c r="I182">
        <v>102000</v>
      </c>
      <c r="J182" t="s">
        <v>42</v>
      </c>
      <c r="K182">
        <v>8</v>
      </c>
      <c r="L182">
        <v>0</v>
      </c>
      <c r="P182" s="3" t="s">
        <v>23</v>
      </c>
      <c r="Q182">
        <v>638</v>
      </c>
    </row>
    <row r="183" spans="1:17" x14ac:dyDescent="0.25">
      <c r="A183">
        <v>50</v>
      </c>
      <c r="B183" t="s">
        <v>23</v>
      </c>
      <c r="C183">
        <v>1</v>
      </c>
      <c r="D183">
        <v>1</v>
      </c>
      <c r="E183" t="s">
        <v>8</v>
      </c>
      <c r="F183">
        <v>2</v>
      </c>
      <c r="G183">
        <v>3.54</v>
      </c>
      <c r="H183" t="s">
        <v>35</v>
      </c>
      <c r="I183">
        <v>84000</v>
      </c>
      <c r="J183" t="s">
        <v>42</v>
      </c>
      <c r="K183">
        <v>8</v>
      </c>
      <c r="L183">
        <v>0</v>
      </c>
      <c r="P183" s="4">
        <v>0</v>
      </c>
      <c r="Q183">
        <v>370</v>
      </c>
    </row>
    <row r="184" spans="1:17" x14ac:dyDescent="0.25">
      <c r="A184">
        <v>49</v>
      </c>
      <c r="B184" t="s">
        <v>23</v>
      </c>
      <c r="C184">
        <v>0</v>
      </c>
      <c r="D184">
        <v>3</v>
      </c>
      <c r="E184" t="s">
        <v>10</v>
      </c>
      <c r="F184">
        <v>2</v>
      </c>
      <c r="G184">
        <v>2.71</v>
      </c>
      <c r="H184" t="s">
        <v>36</v>
      </c>
      <c r="I184">
        <v>93000</v>
      </c>
      <c r="J184" t="s">
        <v>42</v>
      </c>
      <c r="K184">
        <v>7</v>
      </c>
      <c r="L184">
        <v>0</v>
      </c>
      <c r="P184" s="12" t="s">
        <v>9</v>
      </c>
      <c r="Q184">
        <v>16</v>
      </c>
    </row>
    <row r="185" spans="1:17" x14ac:dyDescent="0.25">
      <c r="A185">
        <v>45</v>
      </c>
      <c r="B185" t="s">
        <v>22</v>
      </c>
      <c r="C185">
        <v>0</v>
      </c>
      <c r="D185">
        <v>2</v>
      </c>
      <c r="E185" t="s">
        <v>10</v>
      </c>
      <c r="F185">
        <v>2</v>
      </c>
      <c r="G185">
        <v>1.76</v>
      </c>
      <c r="H185" t="s">
        <v>37</v>
      </c>
      <c r="I185">
        <v>82000</v>
      </c>
      <c r="J185" t="s">
        <v>42</v>
      </c>
      <c r="K185">
        <v>6</v>
      </c>
      <c r="L185">
        <v>0</v>
      </c>
      <c r="P185" s="13" t="s">
        <v>40</v>
      </c>
      <c r="Q185">
        <v>0</v>
      </c>
    </row>
    <row r="186" spans="1:17" x14ac:dyDescent="0.25">
      <c r="A186">
        <v>48</v>
      </c>
      <c r="B186" t="s">
        <v>23</v>
      </c>
      <c r="C186">
        <v>0</v>
      </c>
      <c r="D186">
        <v>2</v>
      </c>
      <c r="E186" t="s">
        <v>8</v>
      </c>
      <c r="F186">
        <v>1</v>
      </c>
      <c r="G186">
        <v>4</v>
      </c>
      <c r="H186" t="s">
        <v>35</v>
      </c>
      <c r="I186">
        <v>88000</v>
      </c>
      <c r="J186" t="s">
        <v>42</v>
      </c>
      <c r="K186">
        <v>8</v>
      </c>
      <c r="L186">
        <v>0</v>
      </c>
      <c r="P186" s="14" t="s">
        <v>35</v>
      </c>
      <c r="Q186">
        <v>0</v>
      </c>
    </row>
    <row r="187" spans="1:17" x14ac:dyDescent="0.25">
      <c r="A187">
        <v>42</v>
      </c>
      <c r="B187" t="s">
        <v>22</v>
      </c>
      <c r="C187">
        <v>1</v>
      </c>
      <c r="D187">
        <v>1</v>
      </c>
      <c r="E187" t="s">
        <v>8</v>
      </c>
      <c r="F187">
        <v>2</v>
      </c>
      <c r="G187">
        <v>2.02</v>
      </c>
      <c r="H187" t="s">
        <v>36</v>
      </c>
      <c r="I187">
        <v>69600</v>
      </c>
      <c r="J187" t="s">
        <v>42</v>
      </c>
      <c r="K187">
        <v>5</v>
      </c>
      <c r="L187">
        <v>0</v>
      </c>
      <c r="P187" s="13" t="s">
        <v>41</v>
      </c>
      <c r="Q187">
        <v>0</v>
      </c>
    </row>
    <row r="188" spans="1:17" x14ac:dyDescent="0.25">
      <c r="A188">
        <v>42</v>
      </c>
      <c r="B188" t="s">
        <v>22</v>
      </c>
      <c r="C188">
        <v>0</v>
      </c>
      <c r="D188">
        <v>2</v>
      </c>
      <c r="E188" t="s">
        <v>10</v>
      </c>
      <c r="F188">
        <v>2</v>
      </c>
      <c r="G188">
        <v>2.41</v>
      </c>
      <c r="H188" t="s">
        <v>36</v>
      </c>
      <c r="I188">
        <v>112000</v>
      </c>
      <c r="J188" t="s">
        <v>42</v>
      </c>
      <c r="K188">
        <v>7</v>
      </c>
      <c r="L188">
        <v>0</v>
      </c>
      <c r="P188" s="14" t="s">
        <v>35</v>
      </c>
      <c r="Q188">
        <v>0</v>
      </c>
    </row>
    <row r="189" spans="1:17" x14ac:dyDescent="0.25">
      <c r="A189">
        <v>27</v>
      </c>
      <c r="B189" t="s">
        <v>20</v>
      </c>
      <c r="C189">
        <v>1</v>
      </c>
      <c r="D189">
        <v>1</v>
      </c>
      <c r="E189" t="s">
        <v>8</v>
      </c>
      <c r="F189">
        <v>1</v>
      </c>
      <c r="G189">
        <v>2.93</v>
      </c>
      <c r="H189" t="s">
        <v>36</v>
      </c>
      <c r="I189">
        <v>69600</v>
      </c>
      <c r="J189" t="s">
        <v>42</v>
      </c>
      <c r="K189">
        <v>6</v>
      </c>
      <c r="L189">
        <v>0</v>
      </c>
      <c r="P189" s="14" t="s">
        <v>37</v>
      </c>
      <c r="Q189">
        <v>0</v>
      </c>
    </row>
    <row r="190" spans="1:17" x14ac:dyDescent="0.25">
      <c r="A190">
        <v>50</v>
      </c>
      <c r="B190" t="s">
        <v>23</v>
      </c>
      <c r="C190">
        <v>0</v>
      </c>
      <c r="D190">
        <v>6</v>
      </c>
      <c r="E190" t="s">
        <v>8</v>
      </c>
      <c r="F190">
        <v>5</v>
      </c>
      <c r="G190">
        <v>1.38</v>
      </c>
      <c r="H190" t="s">
        <v>37</v>
      </c>
      <c r="I190">
        <v>117000</v>
      </c>
      <c r="J190" t="s">
        <v>42</v>
      </c>
      <c r="K190">
        <v>8</v>
      </c>
      <c r="L190">
        <v>0</v>
      </c>
      <c r="P190" s="14" t="s">
        <v>36</v>
      </c>
      <c r="Q190">
        <v>0</v>
      </c>
    </row>
    <row r="191" spans="1:17" x14ac:dyDescent="0.25">
      <c r="A191">
        <v>36</v>
      </c>
      <c r="B191" t="s">
        <v>22</v>
      </c>
      <c r="C191">
        <v>0</v>
      </c>
      <c r="D191">
        <v>1</v>
      </c>
      <c r="E191" t="s">
        <v>10</v>
      </c>
      <c r="F191">
        <v>2</v>
      </c>
      <c r="G191">
        <v>3.97</v>
      </c>
      <c r="H191" t="s">
        <v>35</v>
      </c>
      <c r="I191">
        <v>91000</v>
      </c>
      <c r="J191" t="s">
        <v>42</v>
      </c>
      <c r="K191">
        <v>8</v>
      </c>
      <c r="L191">
        <v>0</v>
      </c>
      <c r="P191" s="13" t="s">
        <v>42</v>
      </c>
      <c r="Q191">
        <v>16</v>
      </c>
    </row>
    <row r="192" spans="1:17" x14ac:dyDescent="0.25">
      <c r="A192">
        <v>54</v>
      </c>
      <c r="B192" t="s">
        <v>23</v>
      </c>
      <c r="C192">
        <v>1</v>
      </c>
      <c r="D192">
        <v>2</v>
      </c>
      <c r="E192" t="s">
        <v>10</v>
      </c>
      <c r="F192">
        <v>3</v>
      </c>
      <c r="G192">
        <v>3.01</v>
      </c>
      <c r="H192" t="s">
        <v>35</v>
      </c>
      <c r="I192">
        <v>90200</v>
      </c>
      <c r="J192" t="s">
        <v>42</v>
      </c>
      <c r="K192">
        <v>7</v>
      </c>
      <c r="L192">
        <v>0</v>
      </c>
      <c r="P192" s="14" t="s">
        <v>35</v>
      </c>
      <c r="Q192">
        <v>10</v>
      </c>
    </row>
    <row r="193" spans="1:17" x14ac:dyDescent="0.25">
      <c r="A193">
        <v>35</v>
      </c>
      <c r="B193" t="s">
        <v>20</v>
      </c>
      <c r="C193">
        <v>1</v>
      </c>
      <c r="D193">
        <v>1</v>
      </c>
      <c r="E193" t="s">
        <v>9</v>
      </c>
      <c r="F193">
        <v>5</v>
      </c>
      <c r="G193">
        <v>3.24</v>
      </c>
      <c r="H193" t="s">
        <v>35</v>
      </c>
      <c r="I193">
        <v>99000</v>
      </c>
      <c r="J193" t="s">
        <v>42</v>
      </c>
      <c r="K193">
        <v>8</v>
      </c>
      <c r="L193">
        <v>0</v>
      </c>
      <c r="P193" s="14" t="s">
        <v>37</v>
      </c>
      <c r="Q193">
        <v>1</v>
      </c>
    </row>
    <row r="194" spans="1:17" x14ac:dyDescent="0.25">
      <c r="A194">
        <v>26</v>
      </c>
      <c r="B194" t="s">
        <v>20</v>
      </c>
      <c r="C194">
        <v>0</v>
      </c>
      <c r="D194">
        <v>2</v>
      </c>
      <c r="E194" t="s">
        <v>10</v>
      </c>
      <c r="F194">
        <v>2</v>
      </c>
      <c r="G194">
        <v>2.84</v>
      </c>
      <c r="H194" t="s">
        <v>36</v>
      </c>
      <c r="I194">
        <v>64000</v>
      </c>
      <c r="J194" t="s">
        <v>42</v>
      </c>
      <c r="K194">
        <v>6</v>
      </c>
      <c r="L194">
        <v>0</v>
      </c>
      <c r="P194" s="14" t="s">
        <v>36</v>
      </c>
      <c r="Q194">
        <v>5</v>
      </c>
    </row>
    <row r="195" spans="1:17" x14ac:dyDescent="0.25">
      <c r="A195">
        <v>50</v>
      </c>
      <c r="B195" t="s">
        <v>23</v>
      </c>
      <c r="C195">
        <v>1</v>
      </c>
      <c r="D195">
        <v>5</v>
      </c>
      <c r="E195" t="s">
        <v>11</v>
      </c>
      <c r="F195">
        <v>1</v>
      </c>
      <c r="G195">
        <v>3.63</v>
      </c>
      <c r="H195" t="s">
        <v>35</v>
      </c>
      <c r="I195">
        <v>67000</v>
      </c>
      <c r="J195" t="s">
        <v>42</v>
      </c>
      <c r="K195">
        <v>7</v>
      </c>
      <c r="L195">
        <v>0</v>
      </c>
      <c r="P195" s="12" t="s">
        <v>10</v>
      </c>
      <c r="Q195">
        <v>155</v>
      </c>
    </row>
    <row r="196" spans="1:17" x14ac:dyDescent="0.25">
      <c r="A196">
        <v>55</v>
      </c>
      <c r="B196" t="s">
        <v>23</v>
      </c>
      <c r="C196">
        <v>1</v>
      </c>
      <c r="D196">
        <v>1</v>
      </c>
      <c r="E196" t="s">
        <v>8</v>
      </c>
      <c r="F196">
        <v>4</v>
      </c>
      <c r="G196">
        <v>2.13</v>
      </c>
      <c r="H196" t="s">
        <v>36</v>
      </c>
      <c r="I196">
        <v>88000</v>
      </c>
      <c r="J196" t="s">
        <v>42</v>
      </c>
      <c r="K196">
        <v>9</v>
      </c>
      <c r="L196">
        <v>1</v>
      </c>
      <c r="P196" s="13" t="s">
        <v>40</v>
      </c>
      <c r="Q196">
        <v>13</v>
      </c>
    </row>
    <row r="197" spans="1:17" x14ac:dyDescent="0.25">
      <c r="A197">
        <v>44</v>
      </c>
      <c r="B197" t="s">
        <v>22</v>
      </c>
      <c r="C197">
        <v>0</v>
      </c>
      <c r="D197">
        <v>2</v>
      </c>
      <c r="E197" t="s">
        <v>10</v>
      </c>
      <c r="F197">
        <v>5</v>
      </c>
      <c r="G197">
        <v>3.1</v>
      </c>
      <c r="H197" t="s">
        <v>35</v>
      </c>
      <c r="I197">
        <v>122000</v>
      </c>
      <c r="J197" t="s">
        <v>42</v>
      </c>
      <c r="K197">
        <v>9</v>
      </c>
      <c r="L197">
        <v>1</v>
      </c>
      <c r="P197" s="14" t="s">
        <v>35</v>
      </c>
      <c r="Q197">
        <v>10</v>
      </c>
    </row>
    <row r="198" spans="1:17" x14ac:dyDescent="0.25">
      <c r="A198">
        <v>52</v>
      </c>
      <c r="B198" t="s">
        <v>23</v>
      </c>
      <c r="C198">
        <v>0</v>
      </c>
      <c r="D198">
        <v>2</v>
      </c>
      <c r="E198" t="s">
        <v>10</v>
      </c>
      <c r="F198">
        <v>0</v>
      </c>
      <c r="G198">
        <v>2.37</v>
      </c>
      <c r="H198" t="s">
        <v>36</v>
      </c>
      <c r="I198">
        <v>70000</v>
      </c>
      <c r="J198" t="s">
        <v>42</v>
      </c>
      <c r="K198">
        <v>5</v>
      </c>
      <c r="L198">
        <v>0</v>
      </c>
      <c r="P198" s="14" t="s">
        <v>36</v>
      </c>
      <c r="Q198">
        <v>3</v>
      </c>
    </row>
    <row r="199" spans="1:17" x14ac:dyDescent="0.25">
      <c r="A199">
        <v>57</v>
      </c>
      <c r="B199" t="s">
        <v>21</v>
      </c>
      <c r="C199">
        <v>0</v>
      </c>
      <c r="D199">
        <v>8</v>
      </c>
      <c r="E199" t="s">
        <v>8</v>
      </c>
      <c r="F199">
        <v>4</v>
      </c>
      <c r="G199">
        <v>3.32</v>
      </c>
      <c r="H199" t="s">
        <v>35</v>
      </c>
      <c r="I199">
        <v>87000</v>
      </c>
      <c r="J199" t="s">
        <v>42</v>
      </c>
      <c r="K199">
        <v>10</v>
      </c>
      <c r="L199">
        <v>1</v>
      </c>
      <c r="P199" s="13" t="s">
        <v>41</v>
      </c>
      <c r="Q199">
        <v>2</v>
      </c>
    </row>
    <row r="200" spans="1:17" x14ac:dyDescent="0.25">
      <c r="A200">
        <v>39</v>
      </c>
      <c r="B200" t="s">
        <v>22</v>
      </c>
      <c r="C200">
        <v>0</v>
      </c>
      <c r="D200">
        <v>10</v>
      </c>
      <c r="E200" t="s">
        <v>10</v>
      </c>
      <c r="F200">
        <v>5</v>
      </c>
      <c r="G200">
        <v>2.75</v>
      </c>
      <c r="H200" t="s">
        <v>36</v>
      </c>
      <c r="I200">
        <v>122000</v>
      </c>
      <c r="J200" t="s">
        <v>42</v>
      </c>
      <c r="K200">
        <v>8</v>
      </c>
      <c r="L200">
        <v>0</v>
      </c>
      <c r="P200" s="14" t="s">
        <v>35</v>
      </c>
      <c r="Q200">
        <v>0</v>
      </c>
    </row>
    <row r="201" spans="1:17" x14ac:dyDescent="0.25">
      <c r="A201">
        <v>22</v>
      </c>
      <c r="B201" t="s">
        <v>24</v>
      </c>
      <c r="C201">
        <v>0</v>
      </c>
      <c r="D201">
        <v>1</v>
      </c>
      <c r="E201" t="s">
        <v>10</v>
      </c>
      <c r="F201">
        <v>2</v>
      </c>
      <c r="G201">
        <v>2.38</v>
      </c>
      <c r="H201" t="s">
        <v>36</v>
      </c>
      <c r="I201">
        <v>56000</v>
      </c>
      <c r="J201" t="s">
        <v>41</v>
      </c>
      <c r="K201">
        <v>5</v>
      </c>
      <c r="L201">
        <v>0</v>
      </c>
      <c r="P201" s="14" t="s">
        <v>37</v>
      </c>
      <c r="Q201">
        <v>0</v>
      </c>
    </row>
    <row r="202" spans="1:17" x14ac:dyDescent="0.25">
      <c r="A202">
        <v>23</v>
      </c>
      <c r="B202" t="s">
        <v>24</v>
      </c>
      <c r="C202">
        <v>0</v>
      </c>
      <c r="D202">
        <v>2</v>
      </c>
      <c r="E202" t="s">
        <v>10</v>
      </c>
      <c r="F202">
        <v>5</v>
      </c>
      <c r="G202">
        <v>3.08</v>
      </c>
      <c r="H202" t="s">
        <v>35</v>
      </c>
      <c r="I202">
        <v>77000</v>
      </c>
      <c r="J202" t="s">
        <v>42</v>
      </c>
      <c r="K202">
        <v>8</v>
      </c>
      <c r="L202">
        <v>0</v>
      </c>
      <c r="P202" s="14" t="s">
        <v>36</v>
      </c>
      <c r="Q202">
        <v>2</v>
      </c>
    </row>
    <row r="203" spans="1:17" x14ac:dyDescent="0.25">
      <c r="A203">
        <v>37</v>
      </c>
      <c r="B203" t="s">
        <v>22</v>
      </c>
      <c r="C203">
        <v>0</v>
      </c>
      <c r="D203">
        <v>7</v>
      </c>
      <c r="E203" t="s">
        <v>11</v>
      </c>
      <c r="F203">
        <v>2</v>
      </c>
      <c r="G203">
        <v>3.28</v>
      </c>
      <c r="H203" t="s">
        <v>35</v>
      </c>
      <c r="I203">
        <v>82000</v>
      </c>
      <c r="J203" t="s">
        <v>42</v>
      </c>
      <c r="K203">
        <v>5</v>
      </c>
      <c r="L203">
        <v>0</v>
      </c>
      <c r="P203" s="13" t="s">
        <v>42</v>
      </c>
      <c r="Q203">
        <v>140</v>
      </c>
    </row>
    <row r="204" spans="1:17" x14ac:dyDescent="0.25">
      <c r="A204">
        <v>44</v>
      </c>
      <c r="B204" t="s">
        <v>22</v>
      </c>
      <c r="C204">
        <v>0</v>
      </c>
      <c r="D204">
        <v>3</v>
      </c>
      <c r="E204" t="s">
        <v>10</v>
      </c>
      <c r="F204">
        <v>1</v>
      </c>
      <c r="G204">
        <v>1.63</v>
      </c>
      <c r="H204" t="s">
        <v>37</v>
      </c>
      <c r="I204">
        <v>60000</v>
      </c>
      <c r="J204" t="s">
        <v>41</v>
      </c>
      <c r="K204">
        <v>7</v>
      </c>
      <c r="L204">
        <v>0</v>
      </c>
      <c r="P204" s="14" t="s">
        <v>35</v>
      </c>
      <c r="Q204">
        <v>67</v>
      </c>
    </row>
    <row r="205" spans="1:17" x14ac:dyDescent="0.25">
      <c r="A205">
        <v>40</v>
      </c>
      <c r="B205" t="s">
        <v>22</v>
      </c>
      <c r="C205">
        <v>0</v>
      </c>
      <c r="D205">
        <v>2</v>
      </c>
      <c r="E205" t="s">
        <v>11</v>
      </c>
      <c r="F205">
        <v>6</v>
      </c>
      <c r="G205">
        <v>2.04</v>
      </c>
      <c r="H205" t="s">
        <v>36</v>
      </c>
      <c r="I205">
        <v>80000</v>
      </c>
      <c r="J205" t="s">
        <v>42</v>
      </c>
      <c r="K205">
        <v>6</v>
      </c>
      <c r="L205">
        <v>0</v>
      </c>
      <c r="P205" s="14" t="s">
        <v>37</v>
      </c>
      <c r="Q205">
        <v>30</v>
      </c>
    </row>
    <row r="206" spans="1:17" x14ac:dyDescent="0.25">
      <c r="A206">
        <v>47</v>
      </c>
      <c r="B206" t="s">
        <v>23</v>
      </c>
      <c r="C206">
        <v>1</v>
      </c>
      <c r="D206">
        <v>2</v>
      </c>
      <c r="E206" t="s">
        <v>9</v>
      </c>
      <c r="F206">
        <v>1</v>
      </c>
      <c r="G206">
        <v>1.7</v>
      </c>
      <c r="H206" t="s">
        <v>37</v>
      </c>
      <c r="I206">
        <v>54600</v>
      </c>
      <c r="J206" t="s">
        <v>41</v>
      </c>
      <c r="K206">
        <v>2</v>
      </c>
      <c r="L206">
        <v>0</v>
      </c>
      <c r="P206" s="14" t="s">
        <v>36</v>
      </c>
      <c r="Q206">
        <v>43</v>
      </c>
    </row>
    <row r="207" spans="1:17" x14ac:dyDescent="0.25">
      <c r="A207">
        <v>38</v>
      </c>
      <c r="B207" t="s">
        <v>22</v>
      </c>
      <c r="C207">
        <v>0</v>
      </c>
      <c r="D207">
        <v>2</v>
      </c>
      <c r="E207" t="s">
        <v>8</v>
      </c>
      <c r="F207">
        <v>5</v>
      </c>
      <c r="G207">
        <v>2.4900000000000002</v>
      </c>
      <c r="H207" t="s">
        <v>36</v>
      </c>
      <c r="I207">
        <v>111000</v>
      </c>
      <c r="J207" t="s">
        <v>42</v>
      </c>
      <c r="K207">
        <v>8</v>
      </c>
      <c r="L207">
        <v>0</v>
      </c>
      <c r="P207" s="12" t="s">
        <v>8</v>
      </c>
      <c r="Q207">
        <v>177</v>
      </c>
    </row>
    <row r="208" spans="1:17" x14ac:dyDescent="0.25">
      <c r="A208">
        <v>34</v>
      </c>
      <c r="B208" t="s">
        <v>20</v>
      </c>
      <c r="C208">
        <v>0</v>
      </c>
      <c r="D208">
        <v>2</v>
      </c>
      <c r="E208" t="s">
        <v>10</v>
      </c>
      <c r="F208">
        <v>4</v>
      </c>
      <c r="G208">
        <v>3.97</v>
      </c>
      <c r="H208" t="s">
        <v>35</v>
      </c>
      <c r="I208">
        <v>111000</v>
      </c>
      <c r="J208" t="s">
        <v>42</v>
      </c>
      <c r="K208">
        <v>7</v>
      </c>
      <c r="L208">
        <v>0</v>
      </c>
      <c r="P208" s="13" t="s">
        <v>40</v>
      </c>
      <c r="Q208">
        <v>19</v>
      </c>
    </row>
    <row r="209" spans="1:17" x14ac:dyDescent="0.25">
      <c r="A209">
        <v>45</v>
      </c>
      <c r="B209" t="s">
        <v>22</v>
      </c>
      <c r="C209">
        <v>0</v>
      </c>
      <c r="D209">
        <v>2</v>
      </c>
      <c r="E209" t="s">
        <v>9</v>
      </c>
      <c r="F209">
        <v>4</v>
      </c>
      <c r="G209">
        <v>3.86</v>
      </c>
      <c r="H209" t="s">
        <v>35</v>
      </c>
      <c r="I209">
        <v>142000</v>
      </c>
      <c r="J209" t="s">
        <v>40</v>
      </c>
      <c r="K209">
        <v>8</v>
      </c>
      <c r="L209">
        <v>0</v>
      </c>
      <c r="P209" s="14" t="s">
        <v>35</v>
      </c>
      <c r="Q209">
        <v>15</v>
      </c>
    </row>
    <row r="210" spans="1:17" x14ac:dyDescent="0.25">
      <c r="A210">
        <v>53</v>
      </c>
      <c r="B210" t="s">
        <v>23</v>
      </c>
      <c r="C210">
        <v>1</v>
      </c>
      <c r="D210">
        <v>3</v>
      </c>
      <c r="E210" t="s">
        <v>9</v>
      </c>
      <c r="F210">
        <v>5</v>
      </c>
      <c r="G210">
        <v>2.98</v>
      </c>
      <c r="H210" t="s">
        <v>36</v>
      </c>
      <c r="I210">
        <v>88400</v>
      </c>
      <c r="J210" t="s">
        <v>42</v>
      </c>
      <c r="K210">
        <v>5</v>
      </c>
      <c r="L210">
        <v>0</v>
      </c>
      <c r="P210" s="14" t="s">
        <v>37</v>
      </c>
      <c r="Q210">
        <v>1</v>
      </c>
    </row>
    <row r="211" spans="1:17" x14ac:dyDescent="0.25">
      <c r="A211">
        <v>52</v>
      </c>
      <c r="B211" t="s">
        <v>23</v>
      </c>
      <c r="C211">
        <v>0</v>
      </c>
      <c r="D211">
        <v>1</v>
      </c>
      <c r="E211" t="s">
        <v>8</v>
      </c>
      <c r="F211">
        <v>1</v>
      </c>
      <c r="G211">
        <v>3.61</v>
      </c>
      <c r="H211" t="s">
        <v>35</v>
      </c>
      <c r="I211">
        <v>89000</v>
      </c>
      <c r="J211" t="s">
        <v>42</v>
      </c>
      <c r="K211">
        <v>5</v>
      </c>
      <c r="L211">
        <v>0</v>
      </c>
      <c r="P211" s="14" t="s">
        <v>36</v>
      </c>
      <c r="Q211">
        <v>3</v>
      </c>
    </row>
    <row r="212" spans="1:17" x14ac:dyDescent="0.25">
      <c r="A212">
        <v>23</v>
      </c>
      <c r="B212" t="s">
        <v>24</v>
      </c>
      <c r="C212">
        <v>0</v>
      </c>
      <c r="D212">
        <v>2</v>
      </c>
      <c r="E212" t="s">
        <v>8</v>
      </c>
      <c r="F212">
        <v>2</v>
      </c>
      <c r="G212">
        <v>1.23</v>
      </c>
      <c r="H212" t="s">
        <v>37</v>
      </c>
      <c r="I212">
        <v>37000</v>
      </c>
      <c r="J212" t="s">
        <v>41</v>
      </c>
      <c r="K212">
        <v>4</v>
      </c>
      <c r="L212">
        <v>0</v>
      </c>
      <c r="P212" s="13" t="s">
        <v>41</v>
      </c>
      <c r="Q212">
        <v>0</v>
      </c>
    </row>
    <row r="213" spans="1:17" x14ac:dyDescent="0.25">
      <c r="A213">
        <v>43</v>
      </c>
      <c r="B213" t="s">
        <v>22</v>
      </c>
      <c r="C213">
        <v>0</v>
      </c>
      <c r="D213">
        <v>6</v>
      </c>
      <c r="E213" t="s">
        <v>8</v>
      </c>
      <c r="F213">
        <v>2</v>
      </c>
      <c r="G213">
        <v>2.68</v>
      </c>
      <c r="H213" t="s">
        <v>36</v>
      </c>
      <c r="I213">
        <v>93000</v>
      </c>
      <c r="J213" t="s">
        <v>42</v>
      </c>
      <c r="K213">
        <v>9</v>
      </c>
      <c r="L213">
        <v>1</v>
      </c>
      <c r="P213" s="14" t="s">
        <v>35</v>
      </c>
      <c r="Q213">
        <v>0</v>
      </c>
    </row>
    <row r="214" spans="1:17" x14ac:dyDescent="0.25">
      <c r="A214">
        <v>51</v>
      </c>
      <c r="B214" t="s">
        <v>23</v>
      </c>
      <c r="C214">
        <v>0</v>
      </c>
      <c r="D214">
        <v>1</v>
      </c>
      <c r="E214" t="s">
        <v>8</v>
      </c>
      <c r="F214">
        <v>2</v>
      </c>
      <c r="G214">
        <v>2.59</v>
      </c>
      <c r="H214" t="s">
        <v>36</v>
      </c>
      <c r="I214">
        <v>88000</v>
      </c>
      <c r="J214" t="s">
        <v>42</v>
      </c>
      <c r="K214">
        <v>10</v>
      </c>
      <c r="L214">
        <v>1</v>
      </c>
      <c r="P214" s="14" t="s">
        <v>37</v>
      </c>
      <c r="Q214">
        <v>0</v>
      </c>
    </row>
    <row r="215" spans="1:17" x14ac:dyDescent="0.25">
      <c r="A215">
        <v>49</v>
      </c>
      <c r="B215" t="s">
        <v>23</v>
      </c>
      <c r="C215">
        <v>0</v>
      </c>
      <c r="D215">
        <v>2</v>
      </c>
      <c r="E215" t="s">
        <v>8</v>
      </c>
      <c r="F215">
        <v>2</v>
      </c>
      <c r="G215">
        <v>2.66</v>
      </c>
      <c r="H215" t="s">
        <v>36</v>
      </c>
      <c r="I215">
        <v>66000</v>
      </c>
      <c r="J215" t="s">
        <v>42</v>
      </c>
      <c r="K215">
        <v>8</v>
      </c>
      <c r="L215">
        <v>0</v>
      </c>
      <c r="P215" s="14" t="s">
        <v>36</v>
      </c>
      <c r="Q215">
        <v>0</v>
      </c>
    </row>
    <row r="216" spans="1:17" x14ac:dyDescent="0.25">
      <c r="A216">
        <v>22</v>
      </c>
      <c r="B216" t="s">
        <v>24</v>
      </c>
      <c r="C216">
        <v>0</v>
      </c>
      <c r="D216">
        <v>1</v>
      </c>
      <c r="E216" t="s">
        <v>10</v>
      </c>
      <c r="F216">
        <v>4</v>
      </c>
      <c r="G216">
        <v>2.48</v>
      </c>
      <c r="H216" t="s">
        <v>36</v>
      </c>
      <c r="I216">
        <v>63000</v>
      </c>
      <c r="J216" t="s">
        <v>42</v>
      </c>
      <c r="K216">
        <v>9</v>
      </c>
      <c r="L216">
        <v>1</v>
      </c>
      <c r="P216" s="13" t="s">
        <v>42</v>
      </c>
      <c r="Q216">
        <v>158</v>
      </c>
    </row>
    <row r="217" spans="1:17" x14ac:dyDescent="0.25">
      <c r="A217">
        <v>41</v>
      </c>
      <c r="B217" t="s">
        <v>22</v>
      </c>
      <c r="C217">
        <v>0</v>
      </c>
      <c r="D217">
        <v>2</v>
      </c>
      <c r="E217" t="s">
        <v>11</v>
      </c>
      <c r="F217">
        <v>1</v>
      </c>
      <c r="G217">
        <v>1.7</v>
      </c>
      <c r="H217" t="s">
        <v>37</v>
      </c>
      <c r="I217">
        <v>48000</v>
      </c>
      <c r="J217" t="s">
        <v>41</v>
      </c>
      <c r="K217">
        <v>3</v>
      </c>
      <c r="L217">
        <v>0</v>
      </c>
      <c r="P217" s="14" t="s">
        <v>35</v>
      </c>
      <c r="Q217">
        <v>76</v>
      </c>
    </row>
    <row r="218" spans="1:17" x14ac:dyDescent="0.25">
      <c r="A218">
        <v>27</v>
      </c>
      <c r="B218" t="s">
        <v>20</v>
      </c>
      <c r="C218">
        <v>0</v>
      </c>
      <c r="D218">
        <v>1</v>
      </c>
      <c r="E218" t="s">
        <v>8</v>
      </c>
      <c r="F218">
        <v>1</v>
      </c>
      <c r="G218">
        <v>3.37</v>
      </c>
      <c r="H218" t="s">
        <v>35</v>
      </c>
      <c r="I218">
        <v>46000</v>
      </c>
      <c r="J218" t="s">
        <v>41</v>
      </c>
      <c r="K218">
        <v>9</v>
      </c>
      <c r="L218">
        <v>1</v>
      </c>
      <c r="P218" s="14" t="s">
        <v>37</v>
      </c>
      <c r="Q218">
        <v>29</v>
      </c>
    </row>
    <row r="219" spans="1:17" x14ac:dyDescent="0.25">
      <c r="A219">
        <v>48</v>
      </c>
      <c r="B219" t="s">
        <v>23</v>
      </c>
      <c r="C219">
        <v>0</v>
      </c>
      <c r="D219">
        <v>1</v>
      </c>
      <c r="E219" t="s">
        <v>8</v>
      </c>
      <c r="F219">
        <v>1</v>
      </c>
      <c r="G219">
        <v>2.74</v>
      </c>
      <c r="H219" t="s">
        <v>36</v>
      </c>
      <c r="I219">
        <v>88000</v>
      </c>
      <c r="J219" t="s">
        <v>42</v>
      </c>
      <c r="K219">
        <v>8</v>
      </c>
      <c r="L219">
        <v>0</v>
      </c>
      <c r="P219" s="14" t="s">
        <v>36</v>
      </c>
      <c r="Q219">
        <v>53</v>
      </c>
    </row>
    <row r="220" spans="1:17" x14ac:dyDescent="0.25">
      <c r="A220">
        <v>55</v>
      </c>
      <c r="B220" t="s">
        <v>23</v>
      </c>
      <c r="C220">
        <v>0</v>
      </c>
      <c r="D220">
        <v>1</v>
      </c>
      <c r="E220" t="s">
        <v>8</v>
      </c>
      <c r="F220">
        <v>0</v>
      </c>
      <c r="G220">
        <v>2.93</v>
      </c>
      <c r="H220" t="s">
        <v>36</v>
      </c>
      <c r="I220">
        <v>61000</v>
      </c>
      <c r="J220" t="s">
        <v>42</v>
      </c>
      <c r="K220">
        <v>8</v>
      </c>
      <c r="L220">
        <v>0</v>
      </c>
      <c r="P220" s="12" t="s">
        <v>11</v>
      </c>
      <c r="Q220">
        <v>22</v>
      </c>
    </row>
    <row r="221" spans="1:17" x14ac:dyDescent="0.25">
      <c r="A221">
        <v>31</v>
      </c>
      <c r="B221" t="s">
        <v>20</v>
      </c>
      <c r="C221">
        <v>1</v>
      </c>
      <c r="D221">
        <v>2</v>
      </c>
      <c r="E221" t="s">
        <v>10</v>
      </c>
      <c r="F221">
        <v>0</v>
      </c>
      <c r="G221">
        <v>3.72</v>
      </c>
      <c r="H221" t="s">
        <v>35</v>
      </c>
      <c r="I221">
        <v>60800</v>
      </c>
      <c r="J221" t="s">
        <v>42</v>
      </c>
      <c r="K221">
        <v>6</v>
      </c>
      <c r="L221">
        <v>0</v>
      </c>
      <c r="P221" s="13" t="s">
        <v>41</v>
      </c>
      <c r="Q221">
        <v>1</v>
      </c>
    </row>
    <row r="222" spans="1:17" x14ac:dyDescent="0.25">
      <c r="A222">
        <v>42</v>
      </c>
      <c r="B222" t="s">
        <v>22</v>
      </c>
      <c r="C222">
        <v>0</v>
      </c>
      <c r="D222">
        <v>1</v>
      </c>
      <c r="E222" t="s">
        <v>10</v>
      </c>
      <c r="F222">
        <v>4</v>
      </c>
      <c r="G222">
        <v>2.66</v>
      </c>
      <c r="H222" t="s">
        <v>36</v>
      </c>
      <c r="I222">
        <v>92000</v>
      </c>
      <c r="J222" t="s">
        <v>42</v>
      </c>
      <c r="K222">
        <v>9</v>
      </c>
      <c r="L222">
        <v>1</v>
      </c>
      <c r="P222" s="14" t="s">
        <v>35</v>
      </c>
      <c r="Q222">
        <v>0</v>
      </c>
    </row>
    <row r="223" spans="1:17" x14ac:dyDescent="0.25">
      <c r="A223">
        <v>41</v>
      </c>
      <c r="B223" t="s">
        <v>22</v>
      </c>
      <c r="C223">
        <v>0</v>
      </c>
      <c r="D223">
        <v>2</v>
      </c>
      <c r="E223" t="s">
        <v>9</v>
      </c>
      <c r="F223">
        <v>4</v>
      </c>
      <c r="G223">
        <v>2.2799999999999998</v>
      </c>
      <c r="H223" t="s">
        <v>36</v>
      </c>
      <c r="I223">
        <v>81000</v>
      </c>
      <c r="J223" t="s">
        <v>42</v>
      </c>
      <c r="K223">
        <v>6</v>
      </c>
      <c r="L223">
        <v>0</v>
      </c>
      <c r="P223" s="14" t="s">
        <v>37</v>
      </c>
      <c r="Q223">
        <v>1</v>
      </c>
    </row>
    <row r="224" spans="1:17" x14ac:dyDescent="0.25">
      <c r="A224">
        <v>25</v>
      </c>
      <c r="B224" t="s">
        <v>24</v>
      </c>
      <c r="C224">
        <v>0</v>
      </c>
      <c r="D224">
        <v>1</v>
      </c>
      <c r="E224" t="s">
        <v>10</v>
      </c>
      <c r="F224">
        <v>2</v>
      </c>
      <c r="G224">
        <v>2.77</v>
      </c>
      <c r="H224" t="s">
        <v>36</v>
      </c>
      <c r="I224">
        <v>62000</v>
      </c>
      <c r="J224" t="s">
        <v>42</v>
      </c>
      <c r="K224">
        <v>7</v>
      </c>
      <c r="L224">
        <v>0</v>
      </c>
      <c r="P224" s="14" t="s">
        <v>36</v>
      </c>
      <c r="Q224">
        <v>0</v>
      </c>
    </row>
    <row r="225" spans="1:17" x14ac:dyDescent="0.25">
      <c r="A225">
        <v>43</v>
      </c>
      <c r="B225" t="s">
        <v>22</v>
      </c>
      <c r="C225">
        <v>1</v>
      </c>
      <c r="D225">
        <v>2</v>
      </c>
      <c r="E225" t="s">
        <v>8</v>
      </c>
      <c r="F225">
        <v>6</v>
      </c>
      <c r="G225">
        <v>2.92</v>
      </c>
      <c r="H225" t="s">
        <v>36</v>
      </c>
      <c r="I225">
        <v>98400</v>
      </c>
      <c r="J225" t="s">
        <v>42</v>
      </c>
      <c r="K225">
        <v>10</v>
      </c>
      <c r="L225">
        <v>1</v>
      </c>
      <c r="P225" s="13" t="s">
        <v>42</v>
      </c>
      <c r="Q225">
        <v>21</v>
      </c>
    </row>
    <row r="226" spans="1:17" x14ac:dyDescent="0.25">
      <c r="A226">
        <v>36</v>
      </c>
      <c r="B226" t="s">
        <v>22</v>
      </c>
      <c r="C226">
        <v>1</v>
      </c>
      <c r="D226">
        <v>1</v>
      </c>
      <c r="E226" t="s">
        <v>10</v>
      </c>
      <c r="F226">
        <v>1</v>
      </c>
      <c r="G226">
        <v>2.71</v>
      </c>
      <c r="H226" t="s">
        <v>36</v>
      </c>
      <c r="I226">
        <v>83800</v>
      </c>
      <c r="J226" t="s">
        <v>42</v>
      </c>
      <c r="K226">
        <v>5</v>
      </c>
      <c r="L226">
        <v>0</v>
      </c>
      <c r="P226" s="14" t="s">
        <v>35</v>
      </c>
      <c r="Q226">
        <v>17</v>
      </c>
    </row>
    <row r="227" spans="1:17" x14ac:dyDescent="0.25">
      <c r="A227">
        <v>32</v>
      </c>
      <c r="B227" t="s">
        <v>20</v>
      </c>
      <c r="C227">
        <v>0</v>
      </c>
      <c r="D227">
        <v>2</v>
      </c>
      <c r="E227" t="s">
        <v>11</v>
      </c>
      <c r="F227">
        <v>2</v>
      </c>
      <c r="G227">
        <v>2.81</v>
      </c>
      <c r="H227" t="s">
        <v>36</v>
      </c>
      <c r="I227">
        <v>54000</v>
      </c>
      <c r="J227" t="s">
        <v>41</v>
      </c>
      <c r="K227">
        <v>5</v>
      </c>
      <c r="L227">
        <v>0</v>
      </c>
      <c r="P227" s="14" t="s">
        <v>37</v>
      </c>
      <c r="Q227">
        <v>0</v>
      </c>
    </row>
    <row r="228" spans="1:17" x14ac:dyDescent="0.25">
      <c r="A228">
        <v>26</v>
      </c>
      <c r="B228" t="s">
        <v>20</v>
      </c>
      <c r="C228">
        <v>0</v>
      </c>
      <c r="D228">
        <v>1</v>
      </c>
      <c r="E228" t="s">
        <v>11</v>
      </c>
      <c r="F228">
        <v>4</v>
      </c>
      <c r="G228">
        <v>3.78</v>
      </c>
      <c r="H228" t="s">
        <v>35</v>
      </c>
      <c r="I228">
        <v>71000</v>
      </c>
      <c r="J228" t="s">
        <v>42</v>
      </c>
      <c r="K228">
        <v>8</v>
      </c>
      <c r="L228">
        <v>0</v>
      </c>
      <c r="P228" s="14" t="s">
        <v>36</v>
      </c>
      <c r="Q228">
        <v>4</v>
      </c>
    </row>
    <row r="229" spans="1:17" x14ac:dyDescent="0.25">
      <c r="A229">
        <v>27</v>
      </c>
      <c r="B229" t="s">
        <v>20</v>
      </c>
      <c r="C229">
        <v>0</v>
      </c>
      <c r="D229">
        <v>3</v>
      </c>
      <c r="E229" t="s">
        <v>8</v>
      </c>
      <c r="F229">
        <v>1</v>
      </c>
      <c r="G229">
        <v>2.81</v>
      </c>
      <c r="H229" t="s">
        <v>36</v>
      </c>
      <c r="I229">
        <v>67000</v>
      </c>
      <c r="J229" t="s">
        <v>42</v>
      </c>
      <c r="K229">
        <v>6</v>
      </c>
      <c r="L229">
        <v>0</v>
      </c>
      <c r="P229" s="4">
        <v>1</v>
      </c>
      <c r="Q229">
        <v>268</v>
      </c>
    </row>
    <row r="230" spans="1:17" x14ac:dyDescent="0.25">
      <c r="A230">
        <v>31</v>
      </c>
      <c r="B230" t="s">
        <v>20</v>
      </c>
      <c r="C230">
        <v>1</v>
      </c>
      <c r="D230">
        <v>1</v>
      </c>
      <c r="E230" t="s">
        <v>8</v>
      </c>
      <c r="F230">
        <v>2</v>
      </c>
      <c r="G230">
        <v>1.1100000000000001</v>
      </c>
      <c r="H230" t="s">
        <v>37</v>
      </c>
      <c r="I230">
        <v>75800</v>
      </c>
      <c r="J230" t="s">
        <v>42</v>
      </c>
      <c r="K230">
        <v>5</v>
      </c>
      <c r="L230">
        <v>0</v>
      </c>
      <c r="P230" s="3" t="s">
        <v>25</v>
      </c>
      <c r="Q230">
        <v>2162</v>
      </c>
    </row>
    <row r="231" spans="1:17" x14ac:dyDescent="0.25">
      <c r="A231">
        <v>42</v>
      </c>
      <c r="B231" t="s">
        <v>22</v>
      </c>
      <c r="C231">
        <v>1</v>
      </c>
      <c r="D231">
        <v>1</v>
      </c>
      <c r="E231" t="s">
        <v>8</v>
      </c>
      <c r="F231">
        <v>2</v>
      </c>
      <c r="G231">
        <v>1.36</v>
      </c>
      <c r="H231" t="s">
        <v>37</v>
      </c>
      <c r="I231">
        <v>61600</v>
      </c>
      <c r="J231" t="s">
        <v>42</v>
      </c>
      <c r="K231">
        <v>4</v>
      </c>
      <c r="L231">
        <v>0</v>
      </c>
    </row>
    <row r="232" spans="1:17" x14ac:dyDescent="0.25">
      <c r="A232">
        <v>27</v>
      </c>
      <c r="B232" t="s">
        <v>20</v>
      </c>
      <c r="C232">
        <v>1</v>
      </c>
      <c r="D232">
        <v>1</v>
      </c>
      <c r="E232" t="s">
        <v>10</v>
      </c>
      <c r="F232">
        <v>5</v>
      </c>
      <c r="G232">
        <v>3.51</v>
      </c>
      <c r="H232" t="s">
        <v>35</v>
      </c>
      <c r="I232">
        <v>78600</v>
      </c>
      <c r="J232" t="s">
        <v>42</v>
      </c>
      <c r="K232">
        <v>8</v>
      </c>
      <c r="L232">
        <v>0</v>
      </c>
    </row>
    <row r="233" spans="1:17" x14ac:dyDescent="0.25">
      <c r="A233">
        <v>23</v>
      </c>
      <c r="B233" t="s">
        <v>24</v>
      </c>
      <c r="C233">
        <v>1</v>
      </c>
      <c r="D233">
        <v>2</v>
      </c>
      <c r="E233" t="s">
        <v>9</v>
      </c>
      <c r="F233">
        <v>1</v>
      </c>
      <c r="G233">
        <v>1.58</v>
      </c>
      <c r="H233" t="s">
        <v>37</v>
      </c>
      <c r="I233">
        <v>33400</v>
      </c>
      <c r="J233" t="s">
        <v>41</v>
      </c>
      <c r="K233">
        <v>3</v>
      </c>
      <c r="L233">
        <v>0</v>
      </c>
    </row>
    <row r="234" spans="1:17" x14ac:dyDescent="0.25">
      <c r="A234">
        <v>41</v>
      </c>
      <c r="B234" t="s">
        <v>22</v>
      </c>
      <c r="C234">
        <v>1</v>
      </c>
      <c r="D234">
        <v>10</v>
      </c>
      <c r="E234" t="s">
        <v>8</v>
      </c>
      <c r="F234">
        <v>5</v>
      </c>
      <c r="G234">
        <v>2.15</v>
      </c>
      <c r="H234" t="s">
        <v>36</v>
      </c>
      <c r="I234">
        <v>105800</v>
      </c>
      <c r="J234" t="s">
        <v>42</v>
      </c>
      <c r="K234">
        <v>8</v>
      </c>
      <c r="L234">
        <v>0</v>
      </c>
    </row>
    <row r="235" spans="1:17" x14ac:dyDescent="0.25">
      <c r="A235">
        <v>54</v>
      </c>
      <c r="B235" t="s">
        <v>23</v>
      </c>
      <c r="C235">
        <v>0</v>
      </c>
      <c r="D235">
        <v>5</v>
      </c>
      <c r="E235" t="s">
        <v>8</v>
      </c>
      <c r="F235">
        <v>1</v>
      </c>
      <c r="G235">
        <v>2.62</v>
      </c>
      <c r="H235" t="s">
        <v>36</v>
      </c>
      <c r="I235">
        <v>54000</v>
      </c>
      <c r="J235" t="s">
        <v>41</v>
      </c>
      <c r="K235">
        <v>7</v>
      </c>
      <c r="L235">
        <v>0</v>
      </c>
    </row>
    <row r="236" spans="1:17" x14ac:dyDescent="0.25">
      <c r="A236">
        <v>42</v>
      </c>
      <c r="B236" t="s">
        <v>22</v>
      </c>
      <c r="C236">
        <v>1</v>
      </c>
      <c r="D236">
        <v>2</v>
      </c>
      <c r="E236" t="s">
        <v>8</v>
      </c>
      <c r="F236">
        <v>1</v>
      </c>
      <c r="G236">
        <v>2.95</v>
      </c>
      <c r="H236" t="s">
        <v>36</v>
      </c>
      <c r="I236">
        <v>48600</v>
      </c>
      <c r="J236" t="s">
        <v>41</v>
      </c>
      <c r="K236">
        <v>7</v>
      </c>
      <c r="L236">
        <v>0</v>
      </c>
    </row>
    <row r="237" spans="1:17" x14ac:dyDescent="0.25">
      <c r="A237">
        <v>41</v>
      </c>
      <c r="B237" t="s">
        <v>22</v>
      </c>
      <c r="C237">
        <v>0</v>
      </c>
      <c r="D237">
        <v>1</v>
      </c>
      <c r="E237" t="s">
        <v>11</v>
      </c>
      <c r="F237">
        <v>2</v>
      </c>
      <c r="G237">
        <v>2.68</v>
      </c>
      <c r="H237" t="s">
        <v>36</v>
      </c>
      <c r="I237">
        <v>41000</v>
      </c>
      <c r="J237" t="s">
        <v>41</v>
      </c>
      <c r="K237">
        <v>3</v>
      </c>
      <c r="L237">
        <v>0</v>
      </c>
    </row>
    <row r="238" spans="1:17" x14ac:dyDescent="0.25">
      <c r="A238">
        <v>36</v>
      </c>
      <c r="B238" t="s">
        <v>22</v>
      </c>
      <c r="C238">
        <v>1</v>
      </c>
      <c r="D238">
        <v>1</v>
      </c>
      <c r="E238" t="s">
        <v>10</v>
      </c>
      <c r="F238">
        <v>4</v>
      </c>
      <c r="G238">
        <v>2.6</v>
      </c>
      <c r="H238" t="s">
        <v>36</v>
      </c>
      <c r="I238">
        <v>64800</v>
      </c>
      <c r="J238" t="s">
        <v>42</v>
      </c>
      <c r="K238">
        <v>4</v>
      </c>
      <c r="L238">
        <v>0</v>
      </c>
    </row>
    <row r="239" spans="1:17" x14ac:dyDescent="0.25">
      <c r="A239">
        <v>46</v>
      </c>
      <c r="B239" t="s">
        <v>23</v>
      </c>
      <c r="C239">
        <v>1</v>
      </c>
      <c r="D239">
        <v>4</v>
      </c>
      <c r="E239" t="s">
        <v>10</v>
      </c>
      <c r="F239">
        <v>0</v>
      </c>
      <c r="G239">
        <v>2.3199999999999998</v>
      </c>
      <c r="H239" t="s">
        <v>36</v>
      </c>
      <c r="I239">
        <v>72800</v>
      </c>
      <c r="J239" t="s">
        <v>42</v>
      </c>
      <c r="K239">
        <v>5</v>
      </c>
      <c r="L239">
        <v>0</v>
      </c>
    </row>
    <row r="240" spans="1:17" x14ac:dyDescent="0.25">
      <c r="A240">
        <v>56</v>
      </c>
      <c r="B240" t="s">
        <v>21</v>
      </c>
      <c r="C240">
        <v>0</v>
      </c>
      <c r="D240">
        <v>3</v>
      </c>
      <c r="E240" t="s">
        <v>8</v>
      </c>
      <c r="F240">
        <v>2</v>
      </c>
      <c r="G240">
        <v>3.36</v>
      </c>
      <c r="H240" t="s">
        <v>35</v>
      </c>
      <c r="I240">
        <v>65000</v>
      </c>
      <c r="J240" t="s">
        <v>42</v>
      </c>
      <c r="K240">
        <v>5</v>
      </c>
      <c r="L240">
        <v>0</v>
      </c>
    </row>
    <row r="241" spans="1:12" x14ac:dyDescent="0.25">
      <c r="A241">
        <v>43</v>
      </c>
      <c r="B241" t="s">
        <v>22</v>
      </c>
      <c r="C241">
        <v>0</v>
      </c>
      <c r="D241">
        <v>1</v>
      </c>
      <c r="E241" t="s">
        <v>9</v>
      </c>
      <c r="F241">
        <v>1</v>
      </c>
      <c r="G241">
        <v>3.57</v>
      </c>
      <c r="H241" t="s">
        <v>35</v>
      </c>
      <c r="I241">
        <v>83000</v>
      </c>
      <c r="J241" t="s">
        <v>42</v>
      </c>
      <c r="K241">
        <v>6</v>
      </c>
      <c r="L241">
        <v>0</v>
      </c>
    </row>
    <row r="242" spans="1:12" x14ac:dyDescent="0.25">
      <c r="A242">
        <v>45</v>
      </c>
      <c r="B242" t="s">
        <v>22</v>
      </c>
      <c r="C242">
        <v>1</v>
      </c>
      <c r="D242">
        <v>2</v>
      </c>
      <c r="E242" t="s">
        <v>8</v>
      </c>
      <c r="F242">
        <v>5</v>
      </c>
      <c r="G242">
        <v>2.58</v>
      </c>
      <c r="H242" t="s">
        <v>36</v>
      </c>
      <c r="I242">
        <v>96000</v>
      </c>
      <c r="J242" t="s">
        <v>42</v>
      </c>
      <c r="K242">
        <v>9</v>
      </c>
      <c r="L242">
        <v>1</v>
      </c>
    </row>
    <row r="243" spans="1:12" x14ac:dyDescent="0.25">
      <c r="A243">
        <v>44</v>
      </c>
      <c r="B243" t="s">
        <v>22</v>
      </c>
      <c r="C243">
        <v>1</v>
      </c>
      <c r="D243">
        <v>1</v>
      </c>
      <c r="E243" t="s">
        <v>8</v>
      </c>
      <c r="F243">
        <v>3</v>
      </c>
      <c r="G243">
        <v>3.58</v>
      </c>
      <c r="H243" t="s">
        <v>35</v>
      </c>
      <c r="I243">
        <v>114200</v>
      </c>
      <c r="J243" t="s">
        <v>42</v>
      </c>
      <c r="K243">
        <v>9</v>
      </c>
      <c r="L243">
        <v>1</v>
      </c>
    </row>
    <row r="244" spans="1:12" x14ac:dyDescent="0.25">
      <c r="A244">
        <v>31</v>
      </c>
      <c r="B244" t="s">
        <v>20</v>
      </c>
      <c r="C244">
        <v>1</v>
      </c>
      <c r="D244">
        <v>1</v>
      </c>
      <c r="E244" t="s">
        <v>8</v>
      </c>
      <c r="F244">
        <v>6</v>
      </c>
      <c r="G244">
        <v>2.4</v>
      </c>
      <c r="H244" t="s">
        <v>36</v>
      </c>
      <c r="I244">
        <v>84800</v>
      </c>
      <c r="J244" t="s">
        <v>42</v>
      </c>
      <c r="K244">
        <v>9</v>
      </c>
      <c r="L244">
        <v>1</v>
      </c>
    </row>
    <row r="245" spans="1:12" x14ac:dyDescent="0.25">
      <c r="A245">
        <v>40</v>
      </c>
      <c r="B245" t="s">
        <v>22</v>
      </c>
      <c r="C245">
        <v>0</v>
      </c>
      <c r="D245">
        <v>1</v>
      </c>
      <c r="E245" t="s">
        <v>11</v>
      </c>
      <c r="F245">
        <v>5</v>
      </c>
      <c r="G245">
        <v>2.89</v>
      </c>
      <c r="H245" t="s">
        <v>36</v>
      </c>
      <c r="I245">
        <v>83000</v>
      </c>
      <c r="J245" t="s">
        <v>42</v>
      </c>
      <c r="K245">
        <v>9</v>
      </c>
      <c r="L245">
        <v>1</v>
      </c>
    </row>
    <row r="246" spans="1:12" x14ac:dyDescent="0.25">
      <c r="A246">
        <v>45</v>
      </c>
      <c r="B246" t="s">
        <v>22</v>
      </c>
      <c r="C246">
        <v>0</v>
      </c>
      <c r="D246">
        <v>11</v>
      </c>
      <c r="E246" t="s">
        <v>9</v>
      </c>
      <c r="F246">
        <v>2</v>
      </c>
      <c r="G246">
        <v>1.4</v>
      </c>
      <c r="H246" t="s">
        <v>37</v>
      </c>
      <c r="I246">
        <v>69000</v>
      </c>
      <c r="J246" t="s">
        <v>42</v>
      </c>
      <c r="K246">
        <v>6</v>
      </c>
      <c r="L246">
        <v>0</v>
      </c>
    </row>
    <row r="247" spans="1:12" x14ac:dyDescent="0.25">
      <c r="A247">
        <v>43</v>
      </c>
      <c r="B247" t="s">
        <v>22</v>
      </c>
      <c r="C247">
        <v>1</v>
      </c>
      <c r="D247">
        <v>5</v>
      </c>
      <c r="E247" t="s">
        <v>9</v>
      </c>
      <c r="F247">
        <v>3</v>
      </c>
      <c r="G247">
        <v>1.58</v>
      </c>
      <c r="H247" t="s">
        <v>37</v>
      </c>
      <c r="I247">
        <v>60400</v>
      </c>
      <c r="J247" t="s">
        <v>42</v>
      </c>
      <c r="K247">
        <v>5</v>
      </c>
      <c r="L247">
        <v>0</v>
      </c>
    </row>
    <row r="248" spans="1:12" x14ac:dyDescent="0.25">
      <c r="A248">
        <v>38</v>
      </c>
      <c r="B248" t="s">
        <v>22</v>
      </c>
      <c r="C248">
        <v>1</v>
      </c>
      <c r="D248">
        <v>2</v>
      </c>
      <c r="E248" t="s">
        <v>10</v>
      </c>
      <c r="F248">
        <v>5</v>
      </c>
      <c r="G248">
        <v>1.68</v>
      </c>
      <c r="H248" t="s">
        <v>37</v>
      </c>
      <c r="I248">
        <v>68400</v>
      </c>
      <c r="J248" t="s">
        <v>42</v>
      </c>
      <c r="K248">
        <v>7</v>
      </c>
      <c r="L248">
        <v>0</v>
      </c>
    </row>
    <row r="249" spans="1:12" x14ac:dyDescent="0.25">
      <c r="A249">
        <v>25</v>
      </c>
      <c r="B249" t="s">
        <v>24</v>
      </c>
      <c r="C249">
        <v>0</v>
      </c>
      <c r="D249">
        <v>2</v>
      </c>
      <c r="E249" t="s">
        <v>10</v>
      </c>
      <c r="F249">
        <v>1</v>
      </c>
      <c r="G249">
        <v>1.89</v>
      </c>
      <c r="H249" t="s">
        <v>37</v>
      </c>
      <c r="I249">
        <v>55000</v>
      </c>
      <c r="J249" t="s">
        <v>41</v>
      </c>
      <c r="K249">
        <v>4</v>
      </c>
      <c r="L249">
        <v>0</v>
      </c>
    </row>
    <row r="250" spans="1:12" x14ac:dyDescent="0.25">
      <c r="A250">
        <v>35</v>
      </c>
      <c r="B250" t="s">
        <v>20</v>
      </c>
      <c r="C250">
        <v>1</v>
      </c>
      <c r="D250">
        <v>2</v>
      </c>
      <c r="E250" t="s">
        <v>10</v>
      </c>
      <c r="F250">
        <v>0</v>
      </c>
      <c r="G250">
        <v>3.56</v>
      </c>
      <c r="H250" t="s">
        <v>35</v>
      </c>
      <c r="I250">
        <v>75000</v>
      </c>
      <c r="J250" t="s">
        <v>42</v>
      </c>
      <c r="K250">
        <v>4</v>
      </c>
      <c r="L250">
        <v>0</v>
      </c>
    </row>
    <row r="251" spans="1:12" x14ac:dyDescent="0.25">
      <c r="A251">
        <v>24</v>
      </c>
      <c r="B251" t="s">
        <v>24</v>
      </c>
      <c r="C251">
        <v>1</v>
      </c>
      <c r="D251">
        <v>1</v>
      </c>
      <c r="E251" t="s">
        <v>11</v>
      </c>
      <c r="F251">
        <v>5</v>
      </c>
      <c r="G251">
        <v>2.71</v>
      </c>
      <c r="H251" t="s">
        <v>36</v>
      </c>
      <c r="I251">
        <v>69200</v>
      </c>
      <c r="J251" t="s">
        <v>42</v>
      </c>
      <c r="K251">
        <v>4</v>
      </c>
      <c r="L251">
        <v>0</v>
      </c>
    </row>
    <row r="252" spans="1:12" x14ac:dyDescent="0.25">
      <c r="A252">
        <v>24</v>
      </c>
      <c r="B252" t="s">
        <v>24</v>
      </c>
      <c r="C252">
        <v>0</v>
      </c>
      <c r="D252">
        <v>6</v>
      </c>
      <c r="E252" t="s">
        <v>11</v>
      </c>
      <c r="F252">
        <v>3</v>
      </c>
      <c r="G252">
        <v>3.82</v>
      </c>
      <c r="H252" t="s">
        <v>35</v>
      </c>
      <c r="I252">
        <v>54000</v>
      </c>
      <c r="J252" t="s">
        <v>41</v>
      </c>
      <c r="K252">
        <v>8</v>
      </c>
      <c r="L252">
        <v>0</v>
      </c>
    </row>
    <row r="253" spans="1:12" x14ac:dyDescent="0.25">
      <c r="A253">
        <v>28</v>
      </c>
      <c r="B253" t="s">
        <v>20</v>
      </c>
      <c r="C253">
        <v>1</v>
      </c>
      <c r="D253">
        <v>3</v>
      </c>
      <c r="E253" t="s">
        <v>10</v>
      </c>
      <c r="F253">
        <v>5</v>
      </c>
      <c r="G253">
        <v>1.58</v>
      </c>
      <c r="H253" t="s">
        <v>37</v>
      </c>
      <c r="I253">
        <v>88400</v>
      </c>
      <c r="J253" t="s">
        <v>42</v>
      </c>
      <c r="K253">
        <v>6</v>
      </c>
      <c r="L253">
        <v>0</v>
      </c>
    </row>
    <row r="254" spans="1:12" x14ac:dyDescent="0.25">
      <c r="A254">
        <v>39</v>
      </c>
      <c r="B254" t="s">
        <v>22</v>
      </c>
      <c r="C254">
        <v>0</v>
      </c>
      <c r="D254">
        <v>5</v>
      </c>
      <c r="E254" t="s">
        <v>10</v>
      </c>
      <c r="F254">
        <v>2</v>
      </c>
      <c r="G254">
        <v>2.02</v>
      </c>
      <c r="H254" t="s">
        <v>36</v>
      </c>
      <c r="I254">
        <v>54000</v>
      </c>
      <c r="J254" t="s">
        <v>41</v>
      </c>
      <c r="K254">
        <v>5</v>
      </c>
      <c r="L254">
        <v>0</v>
      </c>
    </row>
    <row r="255" spans="1:12" x14ac:dyDescent="0.25">
      <c r="A255">
        <v>27</v>
      </c>
      <c r="B255" t="s">
        <v>20</v>
      </c>
      <c r="C255">
        <v>0</v>
      </c>
      <c r="D255">
        <v>2</v>
      </c>
      <c r="E255" t="s">
        <v>8</v>
      </c>
      <c r="F255">
        <v>3</v>
      </c>
      <c r="G255">
        <v>3.7</v>
      </c>
      <c r="H255" t="s">
        <v>35</v>
      </c>
      <c r="I255">
        <v>103000</v>
      </c>
      <c r="J255" t="s">
        <v>42</v>
      </c>
      <c r="K255">
        <v>9</v>
      </c>
      <c r="L255">
        <v>1</v>
      </c>
    </row>
    <row r="256" spans="1:12" x14ac:dyDescent="0.25">
      <c r="A256">
        <v>37</v>
      </c>
      <c r="B256" t="s">
        <v>22</v>
      </c>
      <c r="C256">
        <v>1</v>
      </c>
      <c r="D256">
        <v>2</v>
      </c>
      <c r="E256" t="s">
        <v>8</v>
      </c>
      <c r="F256">
        <v>2</v>
      </c>
      <c r="G256">
        <v>2.0299999999999998</v>
      </c>
      <c r="H256" t="s">
        <v>36</v>
      </c>
      <c r="I256">
        <v>70600</v>
      </c>
      <c r="J256" t="s">
        <v>42</v>
      </c>
      <c r="K256">
        <v>7</v>
      </c>
      <c r="L256">
        <v>0</v>
      </c>
    </row>
    <row r="257" spans="1:12" x14ac:dyDescent="0.25">
      <c r="A257">
        <v>32</v>
      </c>
      <c r="B257" t="s">
        <v>20</v>
      </c>
      <c r="C257">
        <v>0</v>
      </c>
      <c r="D257">
        <v>2</v>
      </c>
      <c r="E257" t="s">
        <v>10</v>
      </c>
      <c r="F257">
        <v>2</v>
      </c>
      <c r="G257">
        <v>2.13</v>
      </c>
      <c r="H257" t="s">
        <v>36</v>
      </c>
      <c r="I257">
        <v>63000</v>
      </c>
      <c r="J257" t="s">
        <v>42</v>
      </c>
      <c r="K257">
        <v>3</v>
      </c>
      <c r="L257">
        <v>0</v>
      </c>
    </row>
    <row r="258" spans="1:12" x14ac:dyDescent="0.25">
      <c r="A258">
        <v>30</v>
      </c>
      <c r="B258" t="s">
        <v>20</v>
      </c>
      <c r="C258">
        <v>0</v>
      </c>
      <c r="D258">
        <v>10</v>
      </c>
      <c r="E258" t="s">
        <v>8</v>
      </c>
      <c r="F258">
        <v>2</v>
      </c>
      <c r="G258">
        <v>3.96</v>
      </c>
      <c r="H258" t="s">
        <v>35</v>
      </c>
      <c r="I258">
        <v>78000</v>
      </c>
      <c r="J258" t="s">
        <v>42</v>
      </c>
      <c r="K258">
        <v>9</v>
      </c>
      <c r="L258">
        <v>1</v>
      </c>
    </row>
    <row r="259" spans="1:12" x14ac:dyDescent="0.25">
      <c r="A259">
        <v>51</v>
      </c>
      <c r="B259" t="s">
        <v>23</v>
      </c>
      <c r="C259">
        <v>0</v>
      </c>
      <c r="D259">
        <v>1</v>
      </c>
      <c r="E259" t="s">
        <v>10</v>
      </c>
      <c r="F259">
        <v>4</v>
      </c>
      <c r="G259">
        <v>3.81</v>
      </c>
      <c r="H259" t="s">
        <v>35</v>
      </c>
      <c r="I259">
        <v>130000</v>
      </c>
      <c r="J259" t="s">
        <v>42</v>
      </c>
      <c r="K259">
        <v>9</v>
      </c>
      <c r="L259">
        <v>1</v>
      </c>
    </row>
    <row r="260" spans="1:12" x14ac:dyDescent="0.25">
      <c r="A260">
        <v>35</v>
      </c>
      <c r="B260" t="s">
        <v>20</v>
      </c>
      <c r="C260">
        <v>0</v>
      </c>
      <c r="D260">
        <v>2</v>
      </c>
      <c r="E260" t="s">
        <v>8</v>
      </c>
      <c r="F260">
        <v>0</v>
      </c>
      <c r="G260">
        <v>2.98</v>
      </c>
      <c r="H260" t="s">
        <v>36</v>
      </c>
      <c r="I260">
        <v>51000</v>
      </c>
      <c r="J260" t="s">
        <v>41</v>
      </c>
      <c r="K260">
        <v>3</v>
      </c>
      <c r="L260">
        <v>0</v>
      </c>
    </row>
    <row r="261" spans="1:12" x14ac:dyDescent="0.25">
      <c r="A261">
        <v>56</v>
      </c>
      <c r="B261" t="s">
        <v>21</v>
      </c>
      <c r="C261">
        <v>1</v>
      </c>
      <c r="D261">
        <v>2</v>
      </c>
      <c r="E261" t="s">
        <v>8</v>
      </c>
      <c r="F261">
        <v>5</v>
      </c>
      <c r="G261">
        <v>1.25</v>
      </c>
      <c r="H261" t="s">
        <v>37</v>
      </c>
      <c r="I261">
        <v>70800</v>
      </c>
      <c r="J261" t="s">
        <v>42</v>
      </c>
      <c r="K261">
        <v>5</v>
      </c>
      <c r="L261">
        <v>0</v>
      </c>
    </row>
    <row r="262" spans="1:12" x14ac:dyDescent="0.25">
      <c r="A262">
        <v>32</v>
      </c>
      <c r="B262" t="s">
        <v>20</v>
      </c>
      <c r="C262">
        <v>1</v>
      </c>
      <c r="D262">
        <v>10</v>
      </c>
      <c r="E262" t="s">
        <v>10</v>
      </c>
      <c r="F262">
        <v>1</v>
      </c>
      <c r="G262">
        <v>2.2999999999999998</v>
      </c>
      <c r="H262" t="s">
        <v>36</v>
      </c>
      <c r="I262">
        <v>47600</v>
      </c>
      <c r="J262" t="s">
        <v>41</v>
      </c>
      <c r="K262">
        <v>4</v>
      </c>
      <c r="L262">
        <v>0</v>
      </c>
    </row>
    <row r="263" spans="1:12" x14ac:dyDescent="0.25">
      <c r="A263">
        <v>29</v>
      </c>
      <c r="B263" t="s">
        <v>20</v>
      </c>
      <c r="C263">
        <v>0</v>
      </c>
      <c r="D263">
        <v>2</v>
      </c>
      <c r="E263" t="s">
        <v>9</v>
      </c>
      <c r="F263">
        <v>1</v>
      </c>
      <c r="G263">
        <v>2.83</v>
      </c>
      <c r="H263" t="s">
        <v>36</v>
      </c>
      <c r="I263">
        <v>49000</v>
      </c>
      <c r="J263" t="s">
        <v>41</v>
      </c>
      <c r="K263">
        <v>5</v>
      </c>
      <c r="L263">
        <v>0</v>
      </c>
    </row>
    <row r="264" spans="1:12" x14ac:dyDescent="0.25">
      <c r="A264">
        <v>38</v>
      </c>
      <c r="B264" t="s">
        <v>22</v>
      </c>
      <c r="C264">
        <v>0</v>
      </c>
      <c r="D264">
        <v>2</v>
      </c>
      <c r="E264" t="s">
        <v>10</v>
      </c>
      <c r="F264">
        <v>2</v>
      </c>
      <c r="G264">
        <v>2.0099999999999998</v>
      </c>
      <c r="H264" t="s">
        <v>36</v>
      </c>
      <c r="I264">
        <v>48000</v>
      </c>
      <c r="J264" t="s">
        <v>41</v>
      </c>
      <c r="K264">
        <v>8</v>
      </c>
      <c r="L264">
        <v>0</v>
      </c>
    </row>
    <row r="265" spans="1:12" x14ac:dyDescent="0.25">
      <c r="A265">
        <v>28</v>
      </c>
      <c r="B265" t="s">
        <v>20</v>
      </c>
      <c r="C265">
        <v>0</v>
      </c>
      <c r="D265">
        <v>2</v>
      </c>
      <c r="E265" t="s">
        <v>10</v>
      </c>
      <c r="F265">
        <v>5</v>
      </c>
      <c r="G265">
        <v>1.4</v>
      </c>
      <c r="H265" t="s">
        <v>37</v>
      </c>
      <c r="I265">
        <v>54000</v>
      </c>
      <c r="J265" t="s">
        <v>41</v>
      </c>
      <c r="K265">
        <v>10</v>
      </c>
      <c r="L265">
        <v>1</v>
      </c>
    </row>
    <row r="266" spans="1:12" x14ac:dyDescent="0.25">
      <c r="A266">
        <v>24</v>
      </c>
      <c r="B266" t="s">
        <v>24</v>
      </c>
      <c r="C266">
        <v>1</v>
      </c>
      <c r="D266">
        <v>2</v>
      </c>
      <c r="E266" t="s">
        <v>8</v>
      </c>
      <c r="F266">
        <v>2</v>
      </c>
      <c r="G266">
        <v>2.41</v>
      </c>
      <c r="H266" t="s">
        <v>36</v>
      </c>
      <c r="I266">
        <v>57200</v>
      </c>
      <c r="J266" t="s">
        <v>41</v>
      </c>
      <c r="K266">
        <v>10</v>
      </c>
      <c r="L266">
        <v>1</v>
      </c>
    </row>
    <row r="267" spans="1:12" x14ac:dyDescent="0.25">
      <c r="A267">
        <v>47</v>
      </c>
      <c r="B267" t="s">
        <v>23</v>
      </c>
      <c r="C267">
        <v>0</v>
      </c>
      <c r="D267">
        <v>5</v>
      </c>
      <c r="E267" t="s">
        <v>11</v>
      </c>
      <c r="F267">
        <v>2</v>
      </c>
      <c r="G267">
        <v>2.95</v>
      </c>
      <c r="H267" t="s">
        <v>36</v>
      </c>
      <c r="I267">
        <v>66000</v>
      </c>
      <c r="J267" t="s">
        <v>42</v>
      </c>
      <c r="K267">
        <v>6</v>
      </c>
      <c r="L267">
        <v>0</v>
      </c>
    </row>
    <row r="268" spans="1:12" x14ac:dyDescent="0.25">
      <c r="A268">
        <v>22</v>
      </c>
      <c r="B268" t="s">
        <v>24</v>
      </c>
      <c r="C268">
        <v>0</v>
      </c>
      <c r="D268">
        <v>2</v>
      </c>
      <c r="E268" t="s">
        <v>11</v>
      </c>
      <c r="F268">
        <v>1</v>
      </c>
      <c r="G268">
        <v>2.69</v>
      </c>
      <c r="H268" t="s">
        <v>36</v>
      </c>
      <c r="I268">
        <v>40000</v>
      </c>
      <c r="J268" t="s">
        <v>41</v>
      </c>
      <c r="K268">
        <v>4</v>
      </c>
      <c r="L268">
        <v>0</v>
      </c>
    </row>
    <row r="269" spans="1:12" x14ac:dyDescent="0.25">
      <c r="A269">
        <v>24</v>
      </c>
      <c r="B269" t="s">
        <v>24</v>
      </c>
      <c r="C269">
        <v>0</v>
      </c>
      <c r="D269">
        <v>2</v>
      </c>
      <c r="E269" t="s">
        <v>10</v>
      </c>
      <c r="F269">
        <v>4</v>
      </c>
      <c r="G269">
        <v>2.67</v>
      </c>
      <c r="H269" t="s">
        <v>36</v>
      </c>
      <c r="I269">
        <v>63000</v>
      </c>
      <c r="J269" t="s">
        <v>42</v>
      </c>
      <c r="K269">
        <v>10</v>
      </c>
      <c r="L269">
        <v>1</v>
      </c>
    </row>
    <row r="270" spans="1:12" x14ac:dyDescent="0.25">
      <c r="A270">
        <v>51</v>
      </c>
      <c r="B270" t="s">
        <v>23</v>
      </c>
      <c r="C270">
        <v>1</v>
      </c>
      <c r="D270">
        <v>1</v>
      </c>
      <c r="E270" t="s">
        <v>11</v>
      </c>
      <c r="F270">
        <v>6</v>
      </c>
      <c r="G270">
        <v>1.74</v>
      </c>
      <c r="H270" t="s">
        <v>37</v>
      </c>
      <c r="I270">
        <v>66800</v>
      </c>
      <c r="J270" t="s">
        <v>42</v>
      </c>
      <c r="K270">
        <v>7</v>
      </c>
      <c r="L270">
        <v>0</v>
      </c>
    </row>
    <row r="271" spans="1:12" x14ac:dyDescent="0.25">
      <c r="A271">
        <v>44</v>
      </c>
      <c r="B271" t="s">
        <v>22</v>
      </c>
      <c r="C271">
        <v>0</v>
      </c>
      <c r="D271">
        <v>2</v>
      </c>
      <c r="E271" t="s">
        <v>8</v>
      </c>
      <c r="F271">
        <v>0</v>
      </c>
      <c r="G271">
        <v>3.94</v>
      </c>
      <c r="H271" t="s">
        <v>35</v>
      </c>
      <c r="I271">
        <v>98000</v>
      </c>
      <c r="J271" t="s">
        <v>42</v>
      </c>
      <c r="K271">
        <v>6</v>
      </c>
      <c r="L271">
        <v>0</v>
      </c>
    </row>
    <row r="272" spans="1:12" x14ac:dyDescent="0.25">
      <c r="A272">
        <v>34</v>
      </c>
      <c r="B272" t="s">
        <v>20</v>
      </c>
      <c r="C272">
        <v>0</v>
      </c>
      <c r="D272">
        <v>2</v>
      </c>
      <c r="E272" t="s">
        <v>10</v>
      </c>
      <c r="F272">
        <v>1</v>
      </c>
      <c r="G272">
        <v>1.86</v>
      </c>
      <c r="H272" t="s">
        <v>37</v>
      </c>
      <c r="I272">
        <v>53000</v>
      </c>
      <c r="J272" t="s">
        <v>41</v>
      </c>
      <c r="K272">
        <v>8</v>
      </c>
      <c r="L272">
        <v>0</v>
      </c>
    </row>
    <row r="273" spans="1:12" x14ac:dyDescent="0.25">
      <c r="A273">
        <v>48</v>
      </c>
      <c r="B273" t="s">
        <v>23</v>
      </c>
      <c r="C273">
        <v>0</v>
      </c>
      <c r="D273">
        <v>1</v>
      </c>
      <c r="E273" t="s">
        <v>8</v>
      </c>
      <c r="F273">
        <v>6</v>
      </c>
      <c r="G273">
        <v>1.33</v>
      </c>
      <c r="H273" t="s">
        <v>37</v>
      </c>
      <c r="I273">
        <v>124000</v>
      </c>
      <c r="J273" t="s">
        <v>42</v>
      </c>
      <c r="K273">
        <v>8</v>
      </c>
      <c r="L273">
        <v>0</v>
      </c>
    </row>
    <row r="274" spans="1:12" x14ac:dyDescent="0.25">
      <c r="A274">
        <v>45</v>
      </c>
      <c r="B274" t="s">
        <v>22</v>
      </c>
      <c r="C274">
        <v>0</v>
      </c>
      <c r="D274">
        <v>2</v>
      </c>
      <c r="E274" t="s">
        <v>8</v>
      </c>
      <c r="F274">
        <v>4</v>
      </c>
      <c r="G274">
        <v>1.84</v>
      </c>
      <c r="H274" t="s">
        <v>37</v>
      </c>
      <c r="I274">
        <v>86000</v>
      </c>
      <c r="J274" t="s">
        <v>42</v>
      </c>
      <c r="K274">
        <v>9</v>
      </c>
      <c r="L274">
        <v>1</v>
      </c>
    </row>
    <row r="275" spans="1:12" x14ac:dyDescent="0.25">
      <c r="A275">
        <v>54</v>
      </c>
      <c r="B275" t="s">
        <v>23</v>
      </c>
      <c r="C275">
        <v>0</v>
      </c>
      <c r="D275">
        <v>1</v>
      </c>
      <c r="E275" t="s">
        <v>10</v>
      </c>
      <c r="F275">
        <v>5</v>
      </c>
      <c r="G275">
        <v>2.63</v>
      </c>
      <c r="H275" t="s">
        <v>36</v>
      </c>
      <c r="I275">
        <v>132000</v>
      </c>
      <c r="J275" t="s">
        <v>42</v>
      </c>
      <c r="K275">
        <v>8</v>
      </c>
      <c r="L275">
        <v>0</v>
      </c>
    </row>
    <row r="276" spans="1:12" x14ac:dyDescent="0.25">
      <c r="A276">
        <v>29</v>
      </c>
      <c r="B276" t="s">
        <v>20</v>
      </c>
      <c r="C276">
        <v>0</v>
      </c>
      <c r="D276">
        <v>1</v>
      </c>
      <c r="E276" t="s">
        <v>10</v>
      </c>
      <c r="F276">
        <v>1</v>
      </c>
      <c r="G276">
        <v>1.19</v>
      </c>
      <c r="H276" t="s">
        <v>37</v>
      </c>
      <c r="I276">
        <v>52000</v>
      </c>
      <c r="J276" t="s">
        <v>41</v>
      </c>
      <c r="K276">
        <v>4</v>
      </c>
      <c r="L276">
        <v>0</v>
      </c>
    </row>
    <row r="277" spans="1:12" x14ac:dyDescent="0.25">
      <c r="A277">
        <v>36</v>
      </c>
      <c r="B277" t="s">
        <v>22</v>
      </c>
      <c r="C277">
        <v>0</v>
      </c>
      <c r="D277">
        <v>2</v>
      </c>
      <c r="E277" t="s">
        <v>8</v>
      </c>
      <c r="F277">
        <v>1</v>
      </c>
      <c r="G277">
        <v>1.83</v>
      </c>
      <c r="H277" t="s">
        <v>37</v>
      </c>
      <c r="I277">
        <v>71000</v>
      </c>
      <c r="J277" t="s">
        <v>42</v>
      </c>
      <c r="K277">
        <v>4</v>
      </c>
      <c r="L277">
        <v>0</v>
      </c>
    </row>
    <row r="278" spans="1:12" x14ac:dyDescent="0.25">
      <c r="A278">
        <v>33</v>
      </c>
      <c r="B278" t="s">
        <v>20</v>
      </c>
      <c r="C278">
        <v>0</v>
      </c>
      <c r="D278">
        <v>1</v>
      </c>
      <c r="E278" t="s">
        <v>11</v>
      </c>
      <c r="F278">
        <v>2</v>
      </c>
      <c r="G278">
        <v>2.54</v>
      </c>
      <c r="H278" t="s">
        <v>36</v>
      </c>
      <c r="I278">
        <v>50000</v>
      </c>
      <c r="J278" t="s">
        <v>41</v>
      </c>
      <c r="K278">
        <v>3</v>
      </c>
      <c r="L278">
        <v>0</v>
      </c>
    </row>
    <row r="279" spans="1:12" x14ac:dyDescent="0.25">
      <c r="A279">
        <v>35</v>
      </c>
      <c r="B279" t="s">
        <v>20</v>
      </c>
      <c r="C279">
        <v>0</v>
      </c>
      <c r="D279">
        <v>1</v>
      </c>
      <c r="E279" t="s">
        <v>10</v>
      </c>
      <c r="F279">
        <v>5</v>
      </c>
      <c r="G279">
        <v>2.4</v>
      </c>
      <c r="H279" t="s">
        <v>36</v>
      </c>
      <c r="I279">
        <v>76000</v>
      </c>
      <c r="J279" t="s">
        <v>42</v>
      </c>
      <c r="K279">
        <v>9</v>
      </c>
      <c r="L279">
        <v>1</v>
      </c>
    </row>
    <row r="280" spans="1:12" x14ac:dyDescent="0.25">
      <c r="A280">
        <v>51</v>
      </c>
      <c r="B280" t="s">
        <v>23</v>
      </c>
      <c r="C280">
        <v>0</v>
      </c>
      <c r="D280">
        <v>10</v>
      </c>
      <c r="E280" t="s">
        <v>8</v>
      </c>
      <c r="F280">
        <v>5</v>
      </c>
      <c r="G280">
        <v>2.9</v>
      </c>
      <c r="H280" t="s">
        <v>36</v>
      </c>
      <c r="I280">
        <v>93000</v>
      </c>
      <c r="J280" t="s">
        <v>42</v>
      </c>
      <c r="K280">
        <v>9</v>
      </c>
      <c r="L280">
        <v>1</v>
      </c>
    </row>
    <row r="281" spans="1:12" x14ac:dyDescent="0.25">
      <c r="A281">
        <v>45</v>
      </c>
      <c r="B281" t="s">
        <v>22</v>
      </c>
      <c r="C281">
        <v>0</v>
      </c>
      <c r="D281">
        <v>3</v>
      </c>
      <c r="E281" t="s">
        <v>8</v>
      </c>
      <c r="F281">
        <v>2</v>
      </c>
      <c r="G281">
        <v>3.73</v>
      </c>
      <c r="H281" t="s">
        <v>35</v>
      </c>
      <c r="I281">
        <v>91000</v>
      </c>
      <c r="J281" t="s">
        <v>42</v>
      </c>
      <c r="K281">
        <v>6</v>
      </c>
      <c r="L281">
        <v>0</v>
      </c>
    </row>
    <row r="282" spans="1:12" x14ac:dyDescent="0.25">
      <c r="A282">
        <v>37</v>
      </c>
      <c r="B282" t="s">
        <v>22</v>
      </c>
      <c r="C282">
        <v>0</v>
      </c>
      <c r="D282">
        <v>1</v>
      </c>
      <c r="E282" t="s">
        <v>10</v>
      </c>
      <c r="F282">
        <v>4</v>
      </c>
      <c r="G282">
        <v>2.35</v>
      </c>
      <c r="H282" t="s">
        <v>36</v>
      </c>
      <c r="I282">
        <v>95000</v>
      </c>
      <c r="J282" t="s">
        <v>42</v>
      </c>
      <c r="K282">
        <v>10</v>
      </c>
      <c r="L282">
        <v>1</v>
      </c>
    </row>
    <row r="283" spans="1:12" x14ac:dyDescent="0.25">
      <c r="A283">
        <v>30</v>
      </c>
      <c r="B283" t="s">
        <v>20</v>
      </c>
      <c r="C283">
        <v>0</v>
      </c>
      <c r="D283">
        <v>9</v>
      </c>
      <c r="E283" t="s">
        <v>10</v>
      </c>
      <c r="F283">
        <v>2</v>
      </c>
      <c r="G283">
        <v>2.71</v>
      </c>
      <c r="H283" t="s">
        <v>36</v>
      </c>
      <c r="I283">
        <v>82000</v>
      </c>
      <c r="J283" t="s">
        <v>42</v>
      </c>
      <c r="K283">
        <v>9</v>
      </c>
      <c r="L283">
        <v>1</v>
      </c>
    </row>
    <row r="284" spans="1:12" x14ac:dyDescent="0.25">
      <c r="A284">
        <v>33</v>
      </c>
      <c r="B284" t="s">
        <v>20</v>
      </c>
      <c r="C284">
        <v>0</v>
      </c>
      <c r="D284">
        <v>1</v>
      </c>
      <c r="E284" t="s">
        <v>11</v>
      </c>
      <c r="F284">
        <v>2</v>
      </c>
      <c r="G284">
        <v>2.84</v>
      </c>
      <c r="H284" t="s">
        <v>36</v>
      </c>
      <c r="I284">
        <v>65000</v>
      </c>
      <c r="J284" t="s">
        <v>42</v>
      </c>
      <c r="K284">
        <v>3</v>
      </c>
      <c r="L284">
        <v>0</v>
      </c>
    </row>
    <row r="285" spans="1:12" x14ac:dyDescent="0.25">
      <c r="A285">
        <v>51</v>
      </c>
      <c r="B285" t="s">
        <v>23</v>
      </c>
      <c r="C285">
        <v>0</v>
      </c>
      <c r="D285">
        <v>2</v>
      </c>
      <c r="E285" t="s">
        <v>8</v>
      </c>
      <c r="F285">
        <v>4</v>
      </c>
      <c r="G285">
        <v>3.74</v>
      </c>
      <c r="H285" t="s">
        <v>35</v>
      </c>
      <c r="I285">
        <v>108000</v>
      </c>
      <c r="J285" t="s">
        <v>42</v>
      </c>
      <c r="K285">
        <v>8</v>
      </c>
      <c r="L285">
        <v>0</v>
      </c>
    </row>
    <row r="286" spans="1:12" x14ac:dyDescent="0.25">
      <c r="A286">
        <v>42</v>
      </c>
      <c r="B286" t="s">
        <v>22</v>
      </c>
      <c r="C286">
        <v>1</v>
      </c>
      <c r="D286">
        <v>1</v>
      </c>
      <c r="E286" t="s">
        <v>10</v>
      </c>
      <c r="F286">
        <v>1</v>
      </c>
      <c r="G286">
        <v>1.91</v>
      </c>
      <c r="H286" t="s">
        <v>37</v>
      </c>
      <c r="I286">
        <v>49600</v>
      </c>
      <c r="J286" t="s">
        <v>41</v>
      </c>
      <c r="K286">
        <v>6</v>
      </c>
      <c r="L286">
        <v>0</v>
      </c>
    </row>
    <row r="287" spans="1:12" x14ac:dyDescent="0.25">
      <c r="A287">
        <v>39</v>
      </c>
      <c r="B287" t="s">
        <v>22</v>
      </c>
      <c r="C287">
        <v>1</v>
      </c>
      <c r="D287">
        <v>2</v>
      </c>
      <c r="E287" t="s">
        <v>8</v>
      </c>
      <c r="F287">
        <v>3</v>
      </c>
      <c r="G287">
        <v>2.91</v>
      </c>
      <c r="H287" t="s">
        <v>36</v>
      </c>
      <c r="I287">
        <v>77200</v>
      </c>
      <c r="J287" t="s">
        <v>42</v>
      </c>
      <c r="K287">
        <v>9</v>
      </c>
      <c r="L287">
        <v>1</v>
      </c>
    </row>
    <row r="288" spans="1:12" x14ac:dyDescent="0.25">
      <c r="A288">
        <v>24</v>
      </c>
      <c r="B288" t="s">
        <v>24</v>
      </c>
      <c r="C288">
        <v>0</v>
      </c>
      <c r="D288">
        <v>2</v>
      </c>
      <c r="E288" t="s">
        <v>10</v>
      </c>
      <c r="F288">
        <v>4</v>
      </c>
      <c r="G288">
        <v>2.4500000000000002</v>
      </c>
      <c r="H288" t="s">
        <v>36</v>
      </c>
      <c r="I288">
        <v>68000</v>
      </c>
      <c r="J288" t="s">
        <v>42</v>
      </c>
      <c r="K288">
        <v>7</v>
      </c>
      <c r="L288">
        <v>0</v>
      </c>
    </row>
    <row r="289" spans="1:12" x14ac:dyDescent="0.25">
      <c r="A289">
        <v>32</v>
      </c>
      <c r="B289" t="s">
        <v>20</v>
      </c>
      <c r="C289">
        <v>0</v>
      </c>
      <c r="D289">
        <v>2</v>
      </c>
      <c r="E289" t="s">
        <v>8</v>
      </c>
      <c r="F289">
        <v>5</v>
      </c>
      <c r="G289">
        <v>3.28</v>
      </c>
      <c r="H289" t="s">
        <v>35</v>
      </c>
      <c r="I289">
        <v>101000</v>
      </c>
      <c r="J289" t="s">
        <v>42</v>
      </c>
      <c r="K289">
        <v>10</v>
      </c>
      <c r="L289">
        <v>1</v>
      </c>
    </row>
    <row r="290" spans="1:12" x14ac:dyDescent="0.25">
      <c r="A290">
        <v>35</v>
      </c>
      <c r="B290" t="s">
        <v>20</v>
      </c>
      <c r="C290">
        <v>0</v>
      </c>
      <c r="D290">
        <v>7</v>
      </c>
      <c r="E290" t="s">
        <v>8</v>
      </c>
      <c r="F290">
        <v>3</v>
      </c>
      <c r="G290">
        <v>3.24</v>
      </c>
      <c r="H290" t="s">
        <v>35</v>
      </c>
      <c r="I290">
        <v>80000</v>
      </c>
      <c r="J290" t="s">
        <v>42</v>
      </c>
      <c r="K290">
        <v>8</v>
      </c>
      <c r="L290">
        <v>0</v>
      </c>
    </row>
    <row r="291" spans="1:12" x14ac:dyDescent="0.25">
      <c r="A291">
        <v>51</v>
      </c>
      <c r="B291" t="s">
        <v>23</v>
      </c>
      <c r="C291">
        <v>1</v>
      </c>
      <c r="D291">
        <v>2</v>
      </c>
      <c r="E291" t="s">
        <v>11</v>
      </c>
      <c r="F291">
        <v>1</v>
      </c>
      <c r="G291">
        <v>2.06</v>
      </c>
      <c r="H291" t="s">
        <v>36</v>
      </c>
      <c r="I291">
        <v>64800</v>
      </c>
      <c r="J291" t="s">
        <v>42</v>
      </c>
      <c r="K291">
        <v>4</v>
      </c>
      <c r="L291">
        <v>0</v>
      </c>
    </row>
    <row r="292" spans="1:12" x14ac:dyDescent="0.25">
      <c r="A292">
        <v>42</v>
      </c>
      <c r="B292" t="s">
        <v>22</v>
      </c>
      <c r="C292">
        <v>0</v>
      </c>
      <c r="D292">
        <v>1</v>
      </c>
      <c r="E292" t="s">
        <v>9</v>
      </c>
      <c r="F292">
        <v>1</v>
      </c>
      <c r="G292">
        <v>3.64</v>
      </c>
      <c r="H292" t="s">
        <v>35</v>
      </c>
      <c r="I292">
        <v>93000</v>
      </c>
      <c r="J292" t="s">
        <v>42</v>
      </c>
      <c r="K292">
        <v>6</v>
      </c>
      <c r="L292">
        <v>0</v>
      </c>
    </row>
    <row r="293" spans="1:12" x14ac:dyDescent="0.25">
      <c r="A293">
        <v>52</v>
      </c>
      <c r="B293" t="s">
        <v>23</v>
      </c>
      <c r="C293">
        <v>0</v>
      </c>
      <c r="D293">
        <v>1</v>
      </c>
      <c r="E293" t="s">
        <v>9</v>
      </c>
      <c r="F293">
        <v>5</v>
      </c>
      <c r="G293">
        <v>3.84</v>
      </c>
      <c r="H293" t="s">
        <v>35</v>
      </c>
      <c r="I293">
        <v>98000</v>
      </c>
      <c r="J293" t="s">
        <v>42</v>
      </c>
      <c r="K293">
        <v>8</v>
      </c>
      <c r="L293">
        <v>0</v>
      </c>
    </row>
    <row r="294" spans="1:12" x14ac:dyDescent="0.25">
      <c r="A294">
        <v>45</v>
      </c>
      <c r="B294" t="s">
        <v>22</v>
      </c>
      <c r="C294">
        <v>1</v>
      </c>
      <c r="D294">
        <v>1</v>
      </c>
      <c r="E294" t="s">
        <v>8</v>
      </c>
      <c r="F294">
        <v>3</v>
      </c>
      <c r="G294">
        <v>2.97</v>
      </c>
      <c r="H294" t="s">
        <v>36</v>
      </c>
      <c r="I294">
        <v>72000</v>
      </c>
      <c r="J294" t="s">
        <v>42</v>
      </c>
      <c r="K294">
        <v>6</v>
      </c>
      <c r="L294">
        <v>0</v>
      </c>
    </row>
    <row r="295" spans="1:12" x14ac:dyDescent="0.25">
      <c r="A295">
        <v>53</v>
      </c>
      <c r="B295" t="s">
        <v>23</v>
      </c>
      <c r="C295">
        <v>1</v>
      </c>
      <c r="D295">
        <v>2</v>
      </c>
      <c r="E295" t="s">
        <v>10</v>
      </c>
      <c r="F295">
        <v>3</v>
      </c>
      <c r="G295">
        <v>1.18</v>
      </c>
      <c r="H295" t="s">
        <v>37</v>
      </c>
      <c r="I295">
        <v>55400</v>
      </c>
      <c r="J295" t="s">
        <v>41</v>
      </c>
      <c r="K295">
        <v>5</v>
      </c>
      <c r="L295">
        <v>0</v>
      </c>
    </row>
    <row r="296" spans="1:12" x14ac:dyDescent="0.25">
      <c r="A296">
        <v>53</v>
      </c>
      <c r="B296" t="s">
        <v>23</v>
      </c>
      <c r="C296">
        <v>1</v>
      </c>
      <c r="D296">
        <v>1</v>
      </c>
      <c r="E296" t="s">
        <v>9</v>
      </c>
      <c r="F296">
        <v>5</v>
      </c>
      <c r="G296">
        <v>1.84</v>
      </c>
      <c r="H296" t="s">
        <v>37</v>
      </c>
      <c r="I296">
        <v>71400</v>
      </c>
      <c r="J296" t="s">
        <v>42</v>
      </c>
      <c r="K296">
        <v>6</v>
      </c>
      <c r="L296">
        <v>0</v>
      </c>
    </row>
    <row r="297" spans="1:12" x14ac:dyDescent="0.25">
      <c r="A297">
        <v>37</v>
      </c>
      <c r="B297" t="s">
        <v>22</v>
      </c>
      <c r="C297">
        <v>0</v>
      </c>
      <c r="D297">
        <v>8</v>
      </c>
      <c r="E297" t="s">
        <v>10</v>
      </c>
      <c r="F297">
        <v>4</v>
      </c>
      <c r="G297">
        <v>3.17</v>
      </c>
      <c r="H297" t="s">
        <v>35</v>
      </c>
      <c r="I297">
        <v>141000</v>
      </c>
      <c r="J297" t="s">
        <v>40</v>
      </c>
      <c r="K297">
        <v>8</v>
      </c>
      <c r="L297">
        <v>0</v>
      </c>
    </row>
    <row r="298" spans="1:12" x14ac:dyDescent="0.25">
      <c r="A298">
        <v>22</v>
      </c>
      <c r="B298" t="s">
        <v>24</v>
      </c>
      <c r="C298">
        <v>1</v>
      </c>
      <c r="D298">
        <v>3</v>
      </c>
      <c r="E298" t="s">
        <v>8</v>
      </c>
      <c r="F298">
        <v>6</v>
      </c>
      <c r="G298">
        <v>1.85</v>
      </c>
      <c r="H298" t="s">
        <v>37</v>
      </c>
      <c r="I298">
        <v>72600</v>
      </c>
      <c r="J298" t="s">
        <v>42</v>
      </c>
      <c r="K298">
        <v>10</v>
      </c>
      <c r="L298">
        <v>1</v>
      </c>
    </row>
    <row r="299" spans="1:12" x14ac:dyDescent="0.25">
      <c r="A299">
        <v>48</v>
      </c>
      <c r="B299" t="s">
        <v>23</v>
      </c>
      <c r="C299">
        <v>1</v>
      </c>
      <c r="D299">
        <v>1</v>
      </c>
      <c r="E299" t="s">
        <v>8</v>
      </c>
      <c r="F299">
        <v>6</v>
      </c>
      <c r="G299">
        <v>3.17</v>
      </c>
      <c r="H299" t="s">
        <v>35</v>
      </c>
      <c r="I299">
        <v>101400</v>
      </c>
      <c r="J299" t="s">
        <v>42</v>
      </c>
      <c r="K299">
        <v>9</v>
      </c>
      <c r="L299">
        <v>1</v>
      </c>
    </row>
    <row r="300" spans="1:12" x14ac:dyDescent="0.25">
      <c r="A300">
        <v>31</v>
      </c>
      <c r="B300" t="s">
        <v>20</v>
      </c>
      <c r="C300">
        <v>0</v>
      </c>
      <c r="D300">
        <v>4</v>
      </c>
      <c r="E300" t="s">
        <v>8</v>
      </c>
      <c r="F300">
        <v>3</v>
      </c>
      <c r="G300">
        <v>2.94</v>
      </c>
      <c r="H300" t="s">
        <v>36</v>
      </c>
      <c r="I300">
        <v>80000</v>
      </c>
      <c r="J300" t="s">
        <v>42</v>
      </c>
      <c r="K300">
        <v>7</v>
      </c>
      <c r="L300">
        <v>0</v>
      </c>
    </row>
    <row r="301" spans="1:12" x14ac:dyDescent="0.25">
      <c r="A301">
        <v>50</v>
      </c>
      <c r="B301" t="s">
        <v>23</v>
      </c>
      <c r="C301">
        <v>1</v>
      </c>
      <c r="D301">
        <v>1</v>
      </c>
      <c r="E301" t="s">
        <v>8</v>
      </c>
      <c r="F301">
        <v>2</v>
      </c>
      <c r="G301">
        <v>3.43</v>
      </c>
      <c r="H301" t="s">
        <v>35</v>
      </c>
      <c r="I301">
        <v>88000</v>
      </c>
      <c r="J301" t="s">
        <v>42</v>
      </c>
      <c r="K301">
        <v>10</v>
      </c>
      <c r="L301">
        <v>1</v>
      </c>
    </row>
    <row r="302" spans="1:12" x14ac:dyDescent="0.25">
      <c r="A302">
        <v>22</v>
      </c>
      <c r="B302" t="s">
        <v>24</v>
      </c>
      <c r="C302">
        <v>0</v>
      </c>
      <c r="D302">
        <v>1</v>
      </c>
      <c r="E302" t="s">
        <v>8</v>
      </c>
      <c r="F302">
        <v>0</v>
      </c>
      <c r="G302">
        <v>1.59</v>
      </c>
      <c r="H302" t="s">
        <v>37</v>
      </c>
      <c r="I302">
        <v>49000</v>
      </c>
      <c r="J302" t="s">
        <v>41</v>
      </c>
      <c r="K302">
        <v>4</v>
      </c>
      <c r="L302">
        <v>0</v>
      </c>
    </row>
    <row r="303" spans="1:12" x14ac:dyDescent="0.25">
      <c r="A303">
        <v>21</v>
      </c>
      <c r="B303" t="s">
        <v>24</v>
      </c>
      <c r="C303">
        <v>1</v>
      </c>
      <c r="D303">
        <v>1</v>
      </c>
      <c r="E303" t="s">
        <v>8</v>
      </c>
      <c r="F303">
        <v>3</v>
      </c>
      <c r="G303">
        <v>2.04</v>
      </c>
      <c r="H303" t="s">
        <v>36</v>
      </c>
      <c r="I303">
        <v>71800</v>
      </c>
      <c r="J303" t="s">
        <v>42</v>
      </c>
      <c r="K303">
        <v>4</v>
      </c>
      <c r="L303">
        <v>0</v>
      </c>
    </row>
    <row r="304" spans="1:12" x14ac:dyDescent="0.25">
      <c r="A304">
        <v>42</v>
      </c>
      <c r="B304" t="s">
        <v>22</v>
      </c>
      <c r="C304">
        <v>0</v>
      </c>
      <c r="D304">
        <v>10</v>
      </c>
      <c r="E304" t="s">
        <v>8</v>
      </c>
      <c r="F304">
        <v>3</v>
      </c>
      <c r="G304">
        <v>1.46</v>
      </c>
      <c r="H304" t="s">
        <v>37</v>
      </c>
      <c r="I304">
        <v>104000</v>
      </c>
      <c r="J304" t="s">
        <v>42</v>
      </c>
      <c r="K304">
        <v>9</v>
      </c>
      <c r="L304">
        <v>1</v>
      </c>
    </row>
    <row r="305" spans="1:12" x14ac:dyDescent="0.25">
      <c r="A305">
        <v>30</v>
      </c>
      <c r="B305" t="s">
        <v>20</v>
      </c>
      <c r="C305">
        <v>0</v>
      </c>
      <c r="D305">
        <v>1</v>
      </c>
      <c r="E305" t="s">
        <v>10</v>
      </c>
      <c r="F305">
        <v>2</v>
      </c>
      <c r="G305">
        <v>2.06</v>
      </c>
      <c r="H305" t="s">
        <v>36</v>
      </c>
      <c r="I305">
        <v>69000</v>
      </c>
      <c r="J305" t="s">
        <v>42</v>
      </c>
      <c r="K305">
        <v>4</v>
      </c>
      <c r="L305">
        <v>0</v>
      </c>
    </row>
    <row r="306" spans="1:12" x14ac:dyDescent="0.25">
      <c r="A306">
        <v>50</v>
      </c>
      <c r="B306" t="s">
        <v>23</v>
      </c>
      <c r="C306">
        <v>1</v>
      </c>
      <c r="D306">
        <v>3</v>
      </c>
      <c r="E306" t="s">
        <v>8</v>
      </c>
      <c r="F306">
        <v>0</v>
      </c>
      <c r="G306">
        <v>3.84</v>
      </c>
      <c r="H306" t="s">
        <v>35</v>
      </c>
      <c r="I306">
        <v>71000</v>
      </c>
      <c r="J306" t="s">
        <v>42</v>
      </c>
      <c r="K306">
        <v>7</v>
      </c>
      <c r="L306">
        <v>0</v>
      </c>
    </row>
    <row r="307" spans="1:12" x14ac:dyDescent="0.25">
      <c r="A307">
        <v>30</v>
      </c>
      <c r="B307" t="s">
        <v>20</v>
      </c>
      <c r="C307">
        <v>0</v>
      </c>
      <c r="D307">
        <v>2</v>
      </c>
      <c r="E307" t="s">
        <v>8</v>
      </c>
      <c r="F307">
        <v>3</v>
      </c>
      <c r="G307">
        <v>1.56</v>
      </c>
      <c r="H307" t="s">
        <v>37</v>
      </c>
      <c r="I307">
        <v>59000</v>
      </c>
      <c r="J307" t="s">
        <v>41</v>
      </c>
      <c r="K307">
        <v>5</v>
      </c>
      <c r="L307">
        <v>0</v>
      </c>
    </row>
    <row r="308" spans="1:12" x14ac:dyDescent="0.25">
      <c r="A308">
        <v>46</v>
      </c>
      <c r="B308" t="s">
        <v>23</v>
      </c>
      <c r="C308">
        <v>0</v>
      </c>
      <c r="D308">
        <v>10</v>
      </c>
      <c r="E308" t="s">
        <v>8</v>
      </c>
      <c r="F308">
        <v>3</v>
      </c>
      <c r="G308">
        <v>1.85</v>
      </c>
      <c r="H308" t="s">
        <v>37</v>
      </c>
      <c r="I308">
        <v>81000</v>
      </c>
      <c r="J308" t="s">
        <v>42</v>
      </c>
      <c r="K308">
        <v>6</v>
      </c>
      <c r="L308">
        <v>0</v>
      </c>
    </row>
    <row r="309" spans="1:12" x14ac:dyDescent="0.25">
      <c r="A309">
        <v>40</v>
      </c>
      <c r="B309" t="s">
        <v>22</v>
      </c>
      <c r="C309">
        <v>0</v>
      </c>
      <c r="D309">
        <v>2</v>
      </c>
      <c r="E309" t="s">
        <v>9</v>
      </c>
      <c r="F309">
        <v>0</v>
      </c>
      <c r="G309">
        <v>1.87</v>
      </c>
      <c r="H309" t="s">
        <v>37</v>
      </c>
      <c r="I309">
        <v>69000</v>
      </c>
      <c r="J309" t="s">
        <v>42</v>
      </c>
      <c r="K309">
        <v>4</v>
      </c>
      <c r="L309">
        <v>0</v>
      </c>
    </row>
    <row r="310" spans="1:12" x14ac:dyDescent="0.25">
      <c r="A310">
        <v>29</v>
      </c>
      <c r="B310" t="s">
        <v>20</v>
      </c>
      <c r="C310">
        <v>0</v>
      </c>
      <c r="D310">
        <v>1</v>
      </c>
      <c r="E310" t="s">
        <v>11</v>
      </c>
      <c r="F310">
        <v>2</v>
      </c>
      <c r="G310">
        <v>1.45</v>
      </c>
      <c r="H310" t="s">
        <v>37</v>
      </c>
      <c r="I310">
        <v>36000</v>
      </c>
      <c r="J310" t="s">
        <v>41</v>
      </c>
      <c r="K310">
        <v>2</v>
      </c>
      <c r="L310">
        <v>0</v>
      </c>
    </row>
    <row r="311" spans="1:12" x14ac:dyDescent="0.25">
      <c r="A311">
        <v>25</v>
      </c>
      <c r="B311" t="s">
        <v>24</v>
      </c>
      <c r="C311">
        <v>0</v>
      </c>
      <c r="D311">
        <v>1</v>
      </c>
      <c r="E311" t="s">
        <v>8</v>
      </c>
      <c r="F311">
        <v>4</v>
      </c>
      <c r="G311">
        <v>3.47</v>
      </c>
      <c r="H311" t="s">
        <v>35</v>
      </c>
      <c r="I311">
        <v>73000</v>
      </c>
      <c r="J311" t="s">
        <v>42</v>
      </c>
      <c r="K311">
        <v>7</v>
      </c>
      <c r="L311">
        <v>0</v>
      </c>
    </row>
    <row r="312" spans="1:12" x14ac:dyDescent="0.25">
      <c r="A312">
        <v>48</v>
      </c>
      <c r="B312" t="s">
        <v>23</v>
      </c>
      <c r="C312">
        <v>1</v>
      </c>
      <c r="D312">
        <v>1</v>
      </c>
      <c r="E312" t="s">
        <v>10</v>
      </c>
      <c r="F312">
        <v>4</v>
      </c>
      <c r="G312">
        <v>1.8</v>
      </c>
      <c r="H312" t="s">
        <v>37</v>
      </c>
      <c r="I312">
        <v>75400</v>
      </c>
      <c r="J312" t="s">
        <v>42</v>
      </c>
      <c r="K312">
        <v>7</v>
      </c>
      <c r="L312">
        <v>0</v>
      </c>
    </row>
    <row r="313" spans="1:12" x14ac:dyDescent="0.25">
      <c r="A313">
        <v>48</v>
      </c>
      <c r="B313" t="s">
        <v>23</v>
      </c>
      <c r="C313">
        <v>0</v>
      </c>
      <c r="D313">
        <v>1</v>
      </c>
      <c r="E313" t="s">
        <v>10</v>
      </c>
      <c r="F313">
        <v>3</v>
      </c>
      <c r="G313">
        <v>2.82</v>
      </c>
      <c r="H313" t="s">
        <v>36</v>
      </c>
      <c r="I313">
        <v>94000</v>
      </c>
      <c r="J313" t="s">
        <v>42</v>
      </c>
      <c r="K313">
        <v>8</v>
      </c>
      <c r="L313">
        <v>0</v>
      </c>
    </row>
    <row r="314" spans="1:12" x14ac:dyDescent="0.25">
      <c r="A314">
        <v>39</v>
      </c>
      <c r="B314" t="s">
        <v>22</v>
      </c>
      <c r="C314">
        <v>1</v>
      </c>
      <c r="D314">
        <v>1</v>
      </c>
      <c r="E314" t="s">
        <v>8</v>
      </c>
      <c r="F314">
        <v>1</v>
      </c>
      <c r="G314">
        <v>1.5</v>
      </c>
      <c r="H314" t="s">
        <v>37</v>
      </c>
      <c r="I314">
        <v>59200</v>
      </c>
      <c r="J314" t="s">
        <v>41</v>
      </c>
      <c r="K314">
        <v>3</v>
      </c>
      <c r="L314">
        <v>0</v>
      </c>
    </row>
    <row r="315" spans="1:12" x14ac:dyDescent="0.25">
      <c r="A315">
        <v>32</v>
      </c>
      <c r="B315" t="s">
        <v>20</v>
      </c>
      <c r="C315">
        <v>0</v>
      </c>
      <c r="D315">
        <v>2</v>
      </c>
      <c r="E315" t="s">
        <v>8</v>
      </c>
      <c r="F315">
        <v>3</v>
      </c>
      <c r="G315">
        <v>3.19</v>
      </c>
      <c r="H315" t="s">
        <v>35</v>
      </c>
      <c r="I315">
        <v>81000</v>
      </c>
      <c r="J315" t="s">
        <v>42</v>
      </c>
      <c r="K315">
        <v>8</v>
      </c>
      <c r="L315">
        <v>0</v>
      </c>
    </row>
    <row r="316" spans="1:12" x14ac:dyDescent="0.25">
      <c r="A316">
        <v>29</v>
      </c>
      <c r="B316" t="s">
        <v>20</v>
      </c>
      <c r="C316">
        <v>0</v>
      </c>
      <c r="D316">
        <v>2</v>
      </c>
      <c r="E316" t="s">
        <v>8</v>
      </c>
      <c r="F316">
        <v>1</v>
      </c>
      <c r="G316">
        <v>1.42</v>
      </c>
      <c r="H316" t="s">
        <v>37</v>
      </c>
      <c r="I316">
        <v>46000</v>
      </c>
      <c r="J316" t="s">
        <v>41</v>
      </c>
      <c r="K316">
        <v>5</v>
      </c>
      <c r="L316">
        <v>0</v>
      </c>
    </row>
    <row r="317" spans="1:12" x14ac:dyDescent="0.25">
      <c r="A317">
        <v>52</v>
      </c>
      <c r="B317" t="s">
        <v>23</v>
      </c>
      <c r="C317">
        <v>1</v>
      </c>
      <c r="D317">
        <v>1</v>
      </c>
      <c r="E317" t="s">
        <v>10</v>
      </c>
      <c r="F317">
        <v>1</v>
      </c>
      <c r="G317">
        <v>2.62</v>
      </c>
      <c r="H317" t="s">
        <v>36</v>
      </c>
      <c r="I317">
        <v>81600</v>
      </c>
      <c r="J317" t="s">
        <v>42</v>
      </c>
      <c r="K317">
        <v>3</v>
      </c>
      <c r="L317">
        <v>0</v>
      </c>
    </row>
    <row r="318" spans="1:12" x14ac:dyDescent="0.25">
      <c r="A318">
        <v>25</v>
      </c>
      <c r="B318" t="s">
        <v>24</v>
      </c>
      <c r="C318">
        <v>1</v>
      </c>
      <c r="D318">
        <v>2</v>
      </c>
      <c r="E318" t="s">
        <v>10</v>
      </c>
      <c r="F318">
        <v>6</v>
      </c>
      <c r="G318">
        <v>2.27</v>
      </c>
      <c r="H318" t="s">
        <v>36</v>
      </c>
      <c r="I318">
        <v>72000</v>
      </c>
      <c r="J318" t="s">
        <v>42</v>
      </c>
      <c r="K318">
        <v>9</v>
      </c>
      <c r="L318">
        <v>1</v>
      </c>
    </row>
    <row r="319" spans="1:12" x14ac:dyDescent="0.25">
      <c r="A319">
        <v>28</v>
      </c>
      <c r="B319" t="s">
        <v>20</v>
      </c>
      <c r="C319">
        <v>0</v>
      </c>
      <c r="D319">
        <v>2</v>
      </c>
      <c r="E319" t="s">
        <v>10</v>
      </c>
      <c r="F319">
        <v>2</v>
      </c>
      <c r="G319">
        <v>1.28</v>
      </c>
      <c r="H319" t="s">
        <v>37</v>
      </c>
      <c r="I319">
        <v>58000</v>
      </c>
      <c r="J319" t="s">
        <v>41</v>
      </c>
      <c r="K319">
        <v>5</v>
      </c>
      <c r="L319">
        <v>0</v>
      </c>
    </row>
    <row r="320" spans="1:12" x14ac:dyDescent="0.25">
      <c r="A320">
        <v>30</v>
      </c>
      <c r="B320" t="s">
        <v>20</v>
      </c>
      <c r="C320">
        <v>1</v>
      </c>
      <c r="D320">
        <v>1</v>
      </c>
      <c r="E320" t="s">
        <v>8</v>
      </c>
      <c r="F320">
        <v>4</v>
      </c>
      <c r="G320">
        <v>3.38</v>
      </c>
      <c r="H320" t="s">
        <v>35</v>
      </c>
      <c r="I320">
        <v>90000</v>
      </c>
      <c r="J320" t="s">
        <v>42</v>
      </c>
      <c r="K320">
        <v>7</v>
      </c>
      <c r="L320">
        <v>0</v>
      </c>
    </row>
    <row r="321" spans="1:12" x14ac:dyDescent="0.25">
      <c r="A321">
        <v>25</v>
      </c>
      <c r="B321" t="s">
        <v>24</v>
      </c>
      <c r="C321">
        <v>0</v>
      </c>
      <c r="D321">
        <v>1</v>
      </c>
      <c r="E321" t="s">
        <v>10</v>
      </c>
      <c r="F321">
        <v>3</v>
      </c>
      <c r="G321">
        <v>1.63</v>
      </c>
      <c r="H321" t="s">
        <v>37</v>
      </c>
      <c r="I321">
        <v>60000</v>
      </c>
      <c r="J321" t="s">
        <v>41</v>
      </c>
      <c r="K321">
        <v>4</v>
      </c>
      <c r="L321">
        <v>0</v>
      </c>
    </row>
    <row r="322" spans="1:12" x14ac:dyDescent="0.25">
      <c r="A322">
        <v>32</v>
      </c>
      <c r="B322" t="s">
        <v>20</v>
      </c>
      <c r="C322">
        <v>0</v>
      </c>
      <c r="D322">
        <v>2</v>
      </c>
      <c r="E322" t="s">
        <v>8</v>
      </c>
      <c r="F322">
        <v>1</v>
      </c>
      <c r="G322">
        <v>3.92</v>
      </c>
      <c r="H322" t="s">
        <v>35</v>
      </c>
      <c r="I322">
        <v>73000</v>
      </c>
      <c r="J322" t="s">
        <v>42</v>
      </c>
      <c r="K322">
        <v>9</v>
      </c>
      <c r="L322">
        <v>1</v>
      </c>
    </row>
    <row r="323" spans="1:12" x14ac:dyDescent="0.25">
      <c r="A323">
        <v>52</v>
      </c>
      <c r="B323" t="s">
        <v>23</v>
      </c>
      <c r="C323">
        <v>1</v>
      </c>
      <c r="D323">
        <v>2</v>
      </c>
      <c r="E323" t="s">
        <v>10</v>
      </c>
      <c r="F323">
        <v>3</v>
      </c>
      <c r="G323">
        <v>3.34</v>
      </c>
      <c r="H323" t="s">
        <v>35</v>
      </c>
      <c r="I323">
        <v>72600</v>
      </c>
      <c r="J323" t="s">
        <v>42</v>
      </c>
      <c r="K323">
        <v>9</v>
      </c>
      <c r="L323">
        <v>1</v>
      </c>
    </row>
    <row r="324" spans="1:12" x14ac:dyDescent="0.25">
      <c r="A324">
        <v>48</v>
      </c>
      <c r="B324" t="s">
        <v>23</v>
      </c>
      <c r="C324">
        <v>1</v>
      </c>
      <c r="D324">
        <v>1</v>
      </c>
      <c r="E324" t="s">
        <v>9</v>
      </c>
      <c r="F324">
        <v>0</v>
      </c>
      <c r="G324">
        <v>1.1200000000000001</v>
      </c>
      <c r="H324" t="s">
        <v>37</v>
      </c>
      <c r="I324">
        <v>49400</v>
      </c>
      <c r="J324" t="s">
        <v>41</v>
      </c>
      <c r="K324">
        <v>3</v>
      </c>
      <c r="L324">
        <v>0</v>
      </c>
    </row>
    <row r="325" spans="1:12" x14ac:dyDescent="0.25">
      <c r="A325">
        <v>51</v>
      </c>
      <c r="B325" t="s">
        <v>23</v>
      </c>
      <c r="C325">
        <v>0</v>
      </c>
      <c r="D325">
        <v>1</v>
      </c>
      <c r="E325" t="s">
        <v>8</v>
      </c>
      <c r="F325">
        <v>1</v>
      </c>
      <c r="G325">
        <v>3.05</v>
      </c>
      <c r="H325" t="s">
        <v>35</v>
      </c>
      <c r="I325">
        <v>77000</v>
      </c>
      <c r="J325" t="s">
        <v>42</v>
      </c>
      <c r="K325">
        <v>5</v>
      </c>
      <c r="L325">
        <v>0</v>
      </c>
    </row>
    <row r="326" spans="1:12" x14ac:dyDescent="0.25">
      <c r="A326">
        <v>56</v>
      </c>
      <c r="B326" t="s">
        <v>21</v>
      </c>
      <c r="C326">
        <v>1</v>
      </c>
      <c r="D326">
        <v>2</v>
      </c>
      <c r="E326" t="s">
        <v>8</v>
      </c>
      <c r="F326">
        <v>0</v>
      </c>
      <c r="G326">
        <v>2.25</v>
      </c>
      <c r="H326" t="s">
        <v>36</v>
      </c>
      <c r="I326">
        <v>35800</v>
      </c>
      <c r="J326" t="s">
        <v>41</v>
      </c>
      <c r="K326">
        <v>6</v>
      </c>
      <c r="L326">
        <v>0</v>
      </c>
    </row>
    <row r="327" spans="1:12" x14ac:dyDescent="0.25">
      <c r="A327">
        <v>56</v>
      </c>
      <c r="B327" t="s">
        <v>21</v>
      </c>
      <c r="C327">
        <v>1</v>
      </c>
      <c r="D327">
        <v>2</v>
      </c>
      <c r="E327" t="s">
        <v>11</v>
      </c>
      <c r="F327">
        <v>2</v>
      </c>
      <c r="G327">
        <v>2.08</v>
      </c>
      <c r="H327" t="s">
        <v>36</v>
      </c>
      <c r="I327">
        <v>50800</v>
      </c>
      <c r="J327" t="s">
        <v>41</v>
      </c>
      <c r="K327">
        <v>3</v>
      </c>
      <c r="L327">
        <v>0</v>
      </c>
    </row>
    <row r="328" spans="1:12" x14ac:dyDescent="0.25">
      <c r="A328">
        <v>55</v>
      </c>
      <c r="B328" t="s">
        <v>23</v>
      </c>
      <c r="C328">
        <v>1</v>
      </c>
      <c r="D328">
        <v>1</v>
      </c>
      <c r="E328" t="s">
        <v>11</v>
      </c>
      <c r="F328">
        <v>4</v>
      </c>
      <c r="G328">
        <v>1.28</v>
      </c>
      <c r="H328" t="s">
        <v>37</v>
      </c>
      <c r="I328">
        <v>57000</v>
      </c>
      <c r="J328" t="s">
        <v>41</v>
      </c>
      <c r="K328">
        <v>3</v>
      </c>
      <c r="L328">
        <v>0</v>
      </c>
    </row>
    <row r="329" spans="1:12" x14ac:dyDescent="0.25">
      <c r="A329">
        <v>36</v>
      </c>
      <c r="B329" t="s">
        <v>22</v>
      </c>
      <c r="C329">
        <v>0</v>
      </c>
      <c r="D329">
        <v>2</v>
      </c>
      <c r="E329" t="s">
        <v>10</v>
      </c>
      <c r="F329">
        <v>1</v>
      </c>
      <c r="G329">
        <v>1.3</v>
      </c>
      <c r="H329" t="s">
        <v>37</v>
      </c>
      <c r="I329">
        <v>47000</v>
      </c>
      <c r="J329" t="s">
        <v>41</v>
      </c>
      <c r="K329">
        <v>4</v>
      </c>
      <c r="L329">
        <v>0</v>
      </c>
    </row>
    <row r="330" spans="1:12" x14ac:dyDescent="0.25">
      <c r="A330">
        <v>37</v>
      </c>
      <c r="B330" t="s">
        <v>22</v>
      </c>
      <c r="C330">
        <v>0</v>
      </c>
      <c r="D330">
        <v>2</v>
      </c>
      <c r="E330" t="s">
        <v>11</v>
      </c>
      <c r="F330">
        <v>1</v>
      </c>
      <c r="G330">
        <v>2.04</v>
      </c>
      <c r="H330" t="s">
        <v>36</v>
      </c>
      <c r="I330">
        <v>57000</v>
      </c>
      <c r="J330" t="s">
        <v>41</v>
      </c>
      <c r="K330">
        <v>3</v>
      </c>
      <c r="L330">
        <v>0</v>
      </c>
    </row>
    <row r="331" spans="1:12" x14ac:dyDescent="0.25">
      <c r="A331">
        <v>48</v>
      </c>
      <c r="B331" t="s">
        <v>23</v>
      </c>
      <c r="C331">
        <v>1</v>
      </c>
      <c r="D331">
        <v>1</v>
      </c>
      <c r="E331" t="s">
        <v>11</v>
      </c>
      <c r="F331">
        <v>3</v>
      </c>
      <c r="G331">
        <v>2.16</v>
      </c>
      <c r="H331" t="s">
        <v>36</v>
      </c>
      <c r="I331">
        <v>52400</v>
      </c>
      <c r="J331" t="s">
        <v>41</v>
      </c>
      <c r="K331">
        <v>3</v>
      </c>
      <c r="L331">
        <v>0</v>
      </c>
    </row>
    <row r="332" spans="1:12" x14ac:dyDescent="0.25">
      <c r="A332">
        <v>43</v>
      </c>
      <c r="B332" t="s">
        <v>22</v>
      </c>
      <c r="C332">
        <v>0</v>
      </c>
      <c r="D332">
        <v>1</v>
      </c>
      <c r="E332" t="s">
        <v>11</v>
      </c>
      <c r="F332">
        <v>6</v>
      </c>
      <c r="G332">
        <v>3.5</v>
      </c>
      <c r="H332" t="s">
        <v>35</v>
      </c>
      <c r="I332">
        <v>127000</v>
      </c>
      <c r="J332" t="s">
        <v>42</v>
      </c>
      <c r="K332">
        <v>7</v>
      </c>
      <c r="L332">
        <v>0</v>
      </c>
    </row>
    <row r="333" spans="1:12" x14ac:dyDescent="0.25">
      <c r="A333">
        <v>38</v>
      </c>
      <c r="B333" t="s">
        <v>22</v>
      </c>
      <c r="C333">
        <v>1</v>
      </c>
      <c r="D333">
        <v>3</v>
      </c>
      <c r="E333" t="s">
        <v>11</v>
      </c>
      <c r="F333">
        <v>1</v>
      </c>
      <c r="G333">
        <v>2.35</v>
      </c>
      <c r="H333" t="s">
        <v>36</v>
      </c>
      <c r="I333">
        <v>59400</v>
      </c>
      <c r="J333" t="s">
        <v>41</v>
      </c>
      <c r="K333">
        <v>4</v>
      </c>
      <c r="L333">
        <v>0</v>
      </c>
    </row>
    <row r="334" spans="1:12" x14ac:dyDescent="0.25">
      <c r="A334">
        <v>27</v>
      </c>
      <c r="B334" t="s">
        <v>20</v>
      </c>
      <c r="C334">
        <v>1</v>
      </c>
      <c r="D334">
        <v>1</v>
      </c>
      <c r="E334" t="s">
        <v>9</v>
      </c>
      <c r="F334">
        <v>4</v>
      </c>
      <c r="G334">
        <v>2.21</v>
      </c>
      <c r="H334" t="s">
        <v>36</v>
      </c>
      <c r="I334">
        <v>42600</v>
      </c>
      <c r="J334" t="s">
        <v>41</v>
      </c>
      <c r="K334">
        <v>3</v>
      </c>
      <c r="L334">
        <v>0</v>
      </c>
    </row>
    <row r="335" spans="1:12" x14ac:dyDescent="0.25">
      <c r="A335">
        <v>51</v>
      </c>
      <c r="B335" t="s">
        <v>23</v>
      </c>
      <c r="C335">
        <v>1</v>
      </c>
      <c r="D335">
        <v>1</v>
      </c>
      <c r="E335" t="s">
        <v>10</v>
      </c>
      <c r="F335">
        <v>3</v>
      </c>
      <c r="G335">
        <v>2.69</v>
      </c>
      <c r="H335" t="s">
        <v>36</v>
      </c>
      <c r="I335">
        <v>66800</v>
      </c>
      <c r="J335" t="s">
        <v>42</v>
      </c>
      <c r="K335">
        <v>9</v>
      </c>
      <c r="L335">
        <v>1</v>
      </c>
    </row>
    <row r="336" spans="1:12" x14ac:dyDescent="0.25">
      <c r="A336">
        <v>24</v>
      </c>
      <c r="B336" t="s">
        <v>24</v>
      </c>
      <c r="C336">
        <v>0</v>
      </c>
      <c r="D336">
        <v>2</v>
      </c>
      <c r="E336" t="s">
        <v>10</v>
      </c>
      <c r="F336">
        <v>2</v>
      </c>
      <c r="G336">
        <v>1.41</v>
      </c>
      <c r="H336" t="s">
        <v>37</v>
      </c>
      <c r="I336">
        <v>51000</v>
      </c>
      <c r="J336" t="s">
        <v>41</v>
      </c>
      <c r="K336">
        <v>6</v>
      </c>
      <c r="L336">
        <v>0</v>
      </c>
    </row>
    <row r="337" spans="1:12" x14ac:dyDescent="0.25">
      <c r="A337">
        <v>41</v>
      </c>
      <c r="B337" t="s">
        <v>22</v>
      </c>
      <c r="C337">
        <v>1</v>
      </c>
      <c r="D337">
        <v>1</v>
      </c>
      <c r="E337" t="s">
        <v>11</v>
      </c>
      <c r="F337">
        <v>3</v>
      </c>
      <c r="G337">
        <v>1.78</v>
      </c>
      <c r="H337" t="s">
        <v>37</v>
      </c>
      <c r="I337">
        <v>56800</v>
      </c>
      <c r="J337" t="s">
        <v>41</v>
      </c>
      <c r="K337">
        <v>5</v>
      </c>
      <c r="L337">
        <v>0</v>
      </c>
    </row>
    <row r="338" spans="1:12" x14ac:dyDescent="0.25">
      <c r="A338">
        <v>47</v>
      </c>
      <c r="B338" t="s">
        <v>23</v>
      </c>
      <c r="C338">
        <v>0</v>
      </c>
      <c r="D338">
        <v>1</v>
      </c>
      <c r="E338" t="s">
        <v>10</v>
      </c>
      <c r="F338">
        <v>3</v>
      </c>
      <c r="G338">
        <v>2.2599999999999998</v>
      </c>
      <c r="H338" t="s">
        <v>36</v>
      </c>
      <c r="I338">
        <v>107000</v>
      </c>
      <c r="J338" t="s">
        <v>42</v>
      </c>
      <c r="K338">
        <v>9</v>
      </c>
      <c r="L338">
        <v>1</v>
      </c>
    </row>
    <row r="339" spans="1:12" x14ac:dyDescent="0.25">
      <c r="A339">
        <v>29</v>
      </c>
      <c r="B339" t="s">
        <v>20</v>
      </c>
      <c r="C339">
        <v>1</v>
      </c>
      <c r="D339">
        <v>2</v>
      </c>
      <c r="E339" t="s">
        <v>8</v>
      </c>
      <c r="F339">
        <v>1</v>
      </c>
      <c r="G339">
        <v>3.83</v>
      </c>
      <c r="H339" t="s">
        <v>35</v>
      </c>
      <c r="I339">
        <v>66200</v>
      </c>
      <c r="J339" t="s">
        <v>42</v>
      </c>
      <c r="K339">
        <v>6</v>
      </c>
      <c r="L339">
        <v>0</v>
      </c>
    </row>
    <row r="340" spans="1:12" x14ac:dyDescent="0.25">
      <c r="A340">
        <v>23</v>
      </c>
      <c r="B340" t="s">
        <v>24</v>
      </c>
      <c r="C340">
        <v>0</v>
      </c>
      <c r="D340">
        <v>2</v>
      </c>
      <c r="E340" t="s">
        <v>10</v>
      </c>
      <c r="F340">
        <v>1</v>
      </c>
      <c r="G340">
        <v>3.28</v>
      </c>
      <c r="H340" t="s">
        <v>35</v>
      </c>
      <c r="I340">
        <v>33000</v>
      </c>
      <c r="J340" t="s">
        <v>41</v>
      </c>
      <c r="K340">
        <v>6</v>
      </c>
      <c r="L340">
        <v>0</v>
      </c>
    </row>
    <row r="341" spans="1:12" x14ac:dyDescent="0.25">
      <c r="A341">
        <v>35</v>
      </c>
      <c r="B341" t="s">
        <v>20</v>
      </c>
      <c r="C341">
        <v>0</v>
      </c>
      <c r="D341">
        <v>4</v>
      </c>
      <c r="E341" t="s">
        <v>10</v>
      </c>
      <c r="F341">
        <v>5</v>
      </c>
      <c r="G341">
        <v>2.54</v>
      </c>
      <c r="H341" t="s">
        <v>36</v>
      </c>
      <c r="I341">
        <v>122000</v>
      </c>
      <c r="J341" t="s">
        <v>42</v>
      </c>
      <c r="K341">
        <v>8</v>
      </c>
      <c r="L341">
        <v>0</v>
      </c>
    </row>
    <row r="342" spans="1:12" x14ac:dyDescent="0.25">
      <c r="A342">
        <v>50</v>
      </c>
      <c r="B342" t="s">
        <v>23</v>
      </c>
      <c r="C342">
        <v>1</v>
      </c>
      <c r="D342">
        <v>1</v>
      </c>
      <c r="E342" t="s">
        <v>8</v>
      </c>
      <c r="F342">
        <v>3</v>
      </c>
      <c r="G342">
        <v>1.79</v>
      </c>
      <c r="H342" t="s">
        <v>37</v>
      </c>
      <c r="I342">
        <v>67000</v>
      </c>
      <c r="J342" t="s">
        <v>42</v>
      </c>
      <c r="K342">
        <v>7</v>
      </c>
      <c r="L342">
        <v>0</v>
      </c>
    </row>
    <row r="343" spans="1:12" x14ac:dyDescent="0.25">
      <c r="A343">
        <v>30</v>
      </c>
      <c r="B343" t="s">
        <v>20</v>
      </c>
      <c r="C343">
        <v>0</v>
      </c>
      <c r="D343">
        <v>1</v>
      </c>
      <c r="E343" t="s">
        <v>11</v>
      </c>
      <c r="F343">
        <v>3</v>
      </c>
      <c r="G343">
        <v>2.89</v>
      </c>
      <c r="H343" t="s">
        <v>36</v>
      </c>
      <c r="I343">
        <v>56000</v>
      </c>
      <c r="J343" t="s">
        <v>41</v>
      </c>
      <c r="K343">
        <v>5</v>
      </c>
      <c r="L343">
        <v>0</v>
      </c>
    </row>
    <row r="344" spans="1:12" x14ac:dyDescent="0.25">
      <c r="A344">
        <v>25</v>
      </c>
      <c r="B344" t="s">
        <v>24</v>
      </c>
      <c r="C344">
        <v>0</v>
      </c>
      <c r="D344">
        <v>6</v>
      </c>
      <c r="E344" t="s">
        <v>9</v>
      </c>
      <c r="F344">
        <v>4</v>
      </c>
      <c r="G344">
        <v>3.54</v>
      </c>
      <c r="H344" t="s">
        <v>35</v>
      </c>
      <c r="I344">
        <v>58000</v>
      </c>
      <c r="J344" t="s">
        <v>41</v>
      </c>
      <c r="K344">
        <v>3</v>
      </c>
      <c r="L344">
        <v>0</v>
      </c>
    </row>
    <row r="345" spans="1:12" x14ac:dyDescent="0.25">
      <c r="A345">
        <v>21</v>
      </c>
      <c r="B345" t="s">
        <v>24</v>
      </c>
      <c r="C345">
        <v>0</v>
      </c>
      <c r="D345">
        <v>2</v>
      </c>
      <c r="E345" t="s">
        <v>11</v>
      </c>
      <c r="F345">
        <v>2</v>
      </c>
      <c r="G345">
        <v>3.51</v>
      </c>
      <c r="H345" t="s">
        <v>35</v>
      </c>
      <c r="I345">
        <v>50000</v>
      </c>
      <c r="J345" t="s">
        <v>41</v>
      </c>
      <c r="K345">
        <v>7</v>
      </c>
      <c r="L345">
        <v>0</v>
      </c>
    </row>
    <row r="346" spans="1:12" x14ac:dyDescent="0.25">
      <c r="A346">
        <v>32</v>
      </c>
      <c r="B346" t="s">
        <v>20</v>
      </c>
      <c r="C346">
        <v>0</v>
      </c>
      <c r="D346">
        <v>1</v>
      </c>
      <c r="E346" t="s">
        <v>8</v>
      </c>
      <c r="F346">
        <v>5</v>
      </c>
      <c r="G346">
        <v>3.07</v>
      </c>
      <c r="H346" t="s">
        <v>35</v>
      </c>
      <c r="I346">
        <v>113000</v>
      </c>
      <c r="J346" t="s">
        <v>42</v>
      </c>
      <c r="K346">
        <v>9</v>
      </c>
      <c r="L346">
        <v>1</v>
      </c>
    </row>
    <row r="347" spans="1:12" x14ac:dyDescent="0.25">
      <c r="A347">
        <v>45</v>
      </c>
      <c r="B347" t="s">
        <v>22</v>
      </c>
      <c r="C347">
        <v>1</v>
      </c>
      <c r="D347">
        <v>2</v>
      </c>
      <c r="E347" t="s">
        <v>9</v>
      </c>
      <c r="F347">
        <v>3</v>
      </c>
      <c r="G347">
        <v>2.93</v>
      </c>
      <c r="H347" t="s">
        <v>36</v>
      </c>
      <c r="I347">
        <v>70000</v>
      </c>
      <c r="J347" t="s">
        <v>42</v>
      </c>
      <c r="K347">
        <v>5</v>
      </c>
      <c r="L347">
        <v>0</v>
      </c>
    </row>
    <row r="348" spans="1:12" x14ac:dyDescent="0.25">
      <c r="A348">
        <v>56</v>
      </c>
      <c r="B348" t="s">
        <v>21</v>
      </c>
      <c r="C348">
        <v>0</v>
      </c>
      <c r="D348">
        <v>2</v>
      </c>
      <c r="E348" t="s">
        <v>8</v>
      </c>
      <c r="F348">
        <v>5</v>
      </c>
      <c r="G348">
        <v>2.2999999999999998</v>
      </c>
      <c r="H348" t="s">
        <v>36</v>
      </c>
      <c r="I348">
        <v>85000</v>
      </c>
      <c r="J348" t="s">
        <v>42</v>
      </c>
      <c r="K348">
        <v>9</v>
      </c>
      <c r="L348">
        <v>1</v>
      </c>
    </row>
    <row r="349" spans="1:12" x14ac:dyDescent="0.25">
      <c r="A349">
        <v>46</v>
      </c>
      <c r="B349" t="s">
        <v>23</v>
      </c>
      <c r="C349">
        <v>1</v>
      </c>
      <c r="D349">
        <v>1</v>
      </c>
      <c r="E349" t="s">
        <v>9</v>
      </c>
      <c r="F349">
        <v>6</v>
      </c>
      <c r="G349">
        <v>1.35</v>
      </c>
      <c r="H349" t="s">
        <v>37</v>
      </c>
      <c r="I349">
        <v>65800</v>
      </c>
      <c r="J349" t="s">
        <v>42</v>
      </c>
      <c r="K349">
        <v>4</v>
      </c>
      <c r="L349">
        <v>0</v>
      </c>
    </row>
    <row r="350" spans="1:12" x14ac:dyDescent="0.25">
      <c r="A350">
        <v>38</v>
      </c>
      <c r="B350" t="s">
        <v>22</v>
      </c>
      <c r="C350">
        <v>0</v>
      </c>
      <c r="D350">
        <v>1</v>
      </c>
      <c r="E350" t="s">
        <v>8</v>
      </c>
      <c r="F350">
        <v>2</v>
      </c>
      <c r="G350">
        <v>3.6</v>
      </c>
      <c r="H350" t="s">
        <v>35</v>
      </c>
      <c r="I350">
        <v>87000</v>
      </c>
      <c r="J350" t="s">
        <v>42</v>
      </c>
      <c r="K350">
        <v>7</v>
      </c>
      <c r="L350">
        <v>0</v>
      </c>
    </row>
    <row r="351" spans="1:12" x14ac:dyDescent="0.25">
      <c r="A351">
        <v>35</v>
      </c>
      <c r="B351" t="s">
        <v>20</v>
      </c>
      <c r="C351">
        <v>0</v>
      </c>
      <c r="D351">
        <v>2</v>
      </c>
      <c r="E351" t="s">
        <v>8</v>
      </c>
      <c r="F351">
        <v>4</v>
      </c>
      <c r="G351">
        <v>2.79</v>
      </c>
      <c r="H351" t="s">
        <v>36</v>
      </c>
      <c r="I351">
        <v>80000</v>
      </c>
      <c r="J351" t="s">
        <v>42</v>
      </c>
      <c r="K351">
        <v>4</v>
      </c>
      <c r="L351">
        <v>0</v>
      </c>
    </row>
    <row r="352" spans="1:12" x14ac:dyDescent="0.25">
      <c r="A352">
        <v>48</v>
      </c>
      <c r="B352" t="s">
        <v>23</v>
      </c>
      <c r="C352">
        <v>0</v>
      </c>
      <c r="D352">
        <v>2</v>
      </c>
      <c r="E352" t="s">
        <v>10</v>
      </c>
      <c r="F352">
        <v>1</v>
      </c>
      <c r="G352">
        <v>1.59</v>
      </c>
      <c r="H352" t="s">
        <v>37</v>
      </c>
      <c r="I352">
        <v>57000</v>
      </c>
      <c r="J352" t="s">
        <v>41</v>
      </c>
      <c r="K352">
        <v>5</v>
      </c>
      <c r="L352">
        <v>0</v>
      </c>
    </row>
    <row r="353" spans="1:12" x14ac:dyDescent="0.25">
      <c r="A353">
        <v>41</v>
      </c>
      <c r="B353" t="s">
        <v>22</v>
      </c>
      <c r="C353">
        <v>0</v>
      </c>
      <c r="D353">
        <v>1</v>
      </c>
      <c r="E353" t="s">
        <v>11</v>
      </c>
      <c r="F353">
        <v>6</v>
      </c>
      <c r="G353">
        <v>2.73</v>
      </c>
      <c r="H353" t="s">
        <v>36</v>
      </c>
      <c r="I353">
        <v>70000</v>
      </c>
      <c r="J353" t="s">
        <v>42</v>
      </c>
      <c r="K353">
        <v>6</v>
      </c>
      <c r="L353">
        <v>0</v>
      </c>
    </row>
    <row r="354" spans="1:12" x14ac:dyDescent="0.25">
      <c r="A354">
        <v>45</v>
      </c>
      <c r="B354" t="s">
        <v>22</v>
      </c>
      <c r="C354">
        <v>0</v>
      </c>
      <c r="D354">
        <v>2</v>
      </c>
      <c r="E354" t="s">
        <v>10</v>
      </c>
      <c r="F354">
        <v>5</v>
      </c>
      <c r="G354">
        <v>3.68</v>
      </c>
      <c r="H354" t="s">
        <v>35</v>
      </c>
      <c r="I354">
        <v>155000</v>
      </c>
      <c r="J354" t="s">
        <v>40</v>
      </c>
      <c r="K354">
        <v>7</v>
      </c>
      <c r="L354">
        <v>0</v>
      </c>
    </row>
    <row r="355" spans="1:12" x14ac:dyDescent="0.25">
      <c r="A355">
        <v>27</v>
      </c>
      <c r="B355" t="s">
        <v>20</v>
      </c>
      <c r="C355">
        <v>1</v>
      </c>
      <c r="D355">
        <v>2</v>
      </c>
      <c r="E355" t="s">
        <v>11</v>
      </c>
      <c r="F355">
        <v>4</v>
      </c>
      <c r="G355">
        <v>2.99</v>
      </c>
      <c r="H355" t="s">
        <v>36</v>
      </c>
      <c r="I355">
        <v>63600</v>
      </c>
      <c r="J355" t="s">
        <v>42</v>
      </c>
      <c r="K355">
        <v>4</v>
      </c>
      <c r="L355">
        <v>0</v>
      </c>
    </row>
    <row r="356" spans="1:12" x14ac:dyDescent="0.25">
      <c r="A356">
        <v>41</v>
      </c>
      <c r="B356" t="s">
        <v>22</v>
      </c>
      <c r="C356">
        <v>0</v>
      </c>
      <c r="D356">
        <v>2</v>
      </c>
      <c r="E356" t="s">
        <v>8</v>
      </c>
      <c r="F356">
        <v>3</v>
      </c>
      <c r="G356">
        <v>3.25</v>
      </c>
      <c r="H356" t="s">
        <v>35</v>
      </c>
      <c r="I356">
        <v>93000</v>
      </c>
      <c r="J356" t="s">
        <v>42</v>
      </c>
      <c r="K356">
        <v>7</v>
      </c>
      <c r="L356">
        <v>0</v>
      </c>
    </row>
    <row r="357" spans="1:12" x14ac:dyDescent="0.25">
      <c r="A357">
        <v>40</v>
      </c>
      <c r="B357" t="s">
        <v>22</v>
      </c>
      <c r="C357">
        <v>1</v>
      </c>
      <c r="D357">
        <v>2</v>
      </c>
      <c r="E357" t="s">
        <v>10</v>
      </c>
      <c r="F357">
        <v>3</v>
      </c>
      <c r="G357">
        <v>3.84</v>
      </c>
      <c r="H357" t="s">
        <v>35</v>
      </c>
      <c r="I357">
        <v>86000</v>
      </c>
      <c r="J357" t="s">
        <v>42</v>
      </c>
      <c r="K357">
        <v>6</v>
      </c>
      <c r="L357">
        <v>0</v>
      </c>
    </row>
    <row r="358" spans="1:12" x14ac:dyDescent="0.25">
      <c r="A358">
        <v>55</v>
      </c>
      <c r="B358" t="s">
        <v>23</v>
      </c>
      <c r="C358">
        <v>0</v>
      </c>
      <c r="D358">
        <v>4</v>
      </c>
      <c r="E358" t="s">
        <v>10</v>
      </c>
      <c r="F358">
        <v>1</v>
      </c>
      <c r="G358">
        <v>1.46</v>
      </c>
      <c r="H358" t="s">
        <v>37</v>
      </c>
      <c r="I358">
        <v>71000</v>
      </c>
      <c r="J358" t="s">
        <v>42</v>
      </c>
      <c r="K358">
        <v>4</v>
      </c>
      <c r="L358">
        <v>0</v>
      </c>
    </row>
    <row r="359" spans="1:12" x14ac:dyDescent="0.25">
      <c r="A359">
        <v>31</v>
      </c>
      <c r="B359" t="s">
        <v>20</v>
      </c>
      <c r="C359">
        <v>0</v>
      </c>
      <c r="D359">
        <v>4</v>
      </c>
      <c r="E359" t="s">
        <v>8</v>
      </c>
      <c r="F359">
        <v>1</v>
      </c>
      <c r="G359">
        <v>1.99</v>
      </c>
      <c r="H359" t="s">
        <v>37</v>
      </c>
      <c r="I359">
        <v>46000</v>
      </c>
      <c r="J359" t="s">
        <v>41</v>
      </c>
      <c r="K359">
        <v>7</v>
      </c>
      <c r="L359">
        <v>0</v>
      </c>
    </row>
    <row r="360" spans="1:12" x14ac:dyDescent="0.25">
      <c r="A360">
        <v>39</v>
      </c>
      <c r="B360" t="s">
        <v>22</v>
      </c>
      <c r="C360">
        <v>1</v>
      </c>
      <c r="D360">
        <v>8</v>
      </c>
      <c r="E360" t="s">
        <v>10</v>
      </c>
      <c r="F360">
        <v>3</v>
      </c>
      <c r="G360">
        <v>1.32</v>
      </c>
      <c r="H360" t="s">
        <v>37</v>
      </c>
      <c r="I360">
        <v>77200</v>
      </c>
      <c r="J360" t="s">
        <v>42</v>
      </c>
      <c r="K360">
        <v>8</v>
      </c>
      <c r="L360">
        <v>0</v>
      </c>
    </row>
    <row r="361" spans="1:12" x14ac:dyDescent="0.25">
      <c r="A361">
        <v>22</v>
      </c>
      <c r="B361" t="s">
        <v>24</v>
      </c>
      <c r="C361">
        <v>0</v>
      </c>
      <c r="D361">
        <v>2</v>
      </c>
      <c r="E361" t="s">
        <v>8</v>
      </c>
      <c r="F361">
        <v>1</v>
      </c>
      <c r="G361">
        <v>3.7</v>
      </c>
      <c r="H361" t="s">
        <v>35</v>
      </c>
      <c r="I361">
        <v>60000</v>
      </c>
      <c r="J361" t="s">
        <v>41</v>
      </c>
      <c r="K361">
        <v>5</v>
      </c>
      <c r="L361">
        <v>0</v>
      </c>
    </row>
    <row r="362" spans="1:12" x14ac:dyDescent="0.25">
      <c r="A362">
        <v>39</v>
      </c>
      <c r="B362" t="s">
        <v>22</v>
      </c>
      <c r="C362">
        <v>1</v>
      </c>
      <c r="D362">
        <v>5</v>
      </c>
      <c r="E362" t="s">
        <v>10</v>
      </c>
      <c r="F362">
        <v>1</v>
      </c>
      <c r="G362">
        <v>1.7</v>
      </c>
      <c r="H362" t="s">
        <v>37</v>
      </c>
      <c r="I362">
        <v>52200</v>
      </c>
      <c r="J362" t="s">
        <v>41</v>
      </c>
      <c r="K362">
        <v>9</v>
      </c>
      <c r="L362">
        <v>1</v>
      </c>
    </row>
    <row r="363" spans="1:12" x14ac:dyDescent="0.25">
      <c r="A363">
        <v>53</v>
      </c>
      <c r="B363" t="s">
        <v>23</v>
      </c>
      <c r="C363">
        <v>1</v>
      </c>
      <c r="D363">
        <v>1</v>
      </c>
      <c r="E363" t="s">
        <v>8</v>
      </c>
      <c r="F363">
        <v>3</v>
      </c>
      <c r="G363">
        <v>2.7</v>
      </c>
      <c r="H363" t="s">
        <v>36</v>
      </c>
      <c r="I363">
        <v>63400</v>
      </c>
      <c r="J363" t="s">
        <v>42</v>
      </c>
      <c r="K363">
        <v>3</v>
      </c>
      <c r="L363">
        <v>0</v>
      </c>
    </row>
    <row r="364" spans="1:12" x14ac:dyDescent="0.25">
      <c r="A364">
        <v>26</v>
      </c>
      <c r="B364" t="s">
        <v>20</v>
      </c>
      <c r="C364">
        <v>1</v>
      </c>
      <c r="D364">
        <v>2</v>
      </c>
      <c r="E364" t="s">
        <v>10</v>
      </c>
      <c r="F364">
        <v>5</v>
      </c>
      <c r="G364">
        <v>2.48</v>
      </c>
      <c r="H364" t="s">
        <v>36</v>
      </c>
      <c r="I364">
        <v>82800</v>
      </c>
      <c r="J364" t="s">
        <v>42</v>
      </c>
      <c r="K364">
        <v>10</v>
      </c>
      <c r="L364">
        <v>1</v>
      </c>
    </row>
    <row r="365" spans="1:12" x14ac:dyDescent="0.25">
      <c r="A365">
        <v>47</v>
      </c>
      <c r="B365" t="s">
        <v>23</v>
      </c>
      <c r="C365">
        <v>0</v>
      </c>
      <c r="D365">
        <v>1</v>
      </c>
      <c r="E365" t="s">
        <v>8</v>
      </c>
      <c r="F365">
        <v>3</v>
      </c>
      <c r="G365">
        <v>3.7</v>
      </c>
      <c r="H365" t="s">
        <v>35</v>
      </c>
      <c r="I365">
        <v>109000</v>
      </c>
      <c r="J365" t="s">
        <v>42</v>
      </c>
      <c r="K365">
        <v>9</v>
      </c>
      <c r="L365">
        <v>1</v>
      </c>
    </row>
    <row r="366" spans="1:12" x14ac:dyDescent="0.25">
      <c r="A366">
        <v>35</v>
      </c>
      <c r="B366" t="s">
        <v>20</v>
      </c>
      <c r="C366">
        <v>1</v>
      </c>
      <c r="D366">
        <v>2</v>
      </c>
      <c r="E366" t="s">
        <v>8</v>
      </c>
      <c r="F366">
        <v>3</v>
      </c>
      <c r="G366">
        <v>3.05</v>
      </c>
      <c r="H366" t="s">
        <v>35</v>
      </c>
      <c r="I366">
        <v>68000</v>
      </c>
      <c r="J366" t="s">
        <v>42</v>
      </c>
      <c r="K366">
        <v>4</v>
      </c>
      <c r="L366">
        <v>0</v>
      </c>
    </row>
    <row r="367" spans="1:12" x14ac:dyDescent="0.25">
      <c r="A367">
        <v>24</v>
      </c>
      <c r="B367" t="s">
        <v>24</v>
      </c>
      <c r="C367">
        <v>0</v>
      </c>
      <c r="D367">
        <v>2</v>
      </c>
      <c r="E367" t="s">
        <v>11</v>
      </c>
      <c r="F367">
        <v>3</v>
      </c>
      <c r="G367">
        <v>2.04</v>
      </c>
      <c r="H367" t="s">
        <v>36</v>
      </c>
      <c r="I367">
        <v>43000</v>
      </c>
      <c r="J367" t="s">
        <v>41</v>
      </c>
      <c r="K367">
        <v>3</v>
      </c>
      <c r="L367">
        <v>0</v>
      </c>
    </row>
    <row r="368" spans="1:12" x14ac:dyDescent="0.25">
      <c r="A368">
        <v>30</v>
      </c>
      <c r="B368" t="s">
        <v>20</v>
      </c>
      <c r="C368">
        <v>0</v>
      </c>
      <c r="D368">
        <v>2</v>
      </c>
      <c r="E368" t="s">
        <v>10</v>
      </c>
      <c r="F368">
        <v>2</v>
      </c>
      <c r="G368">
        <v>3.76</v>
      </c>
      <c r="H368" t="s">
        <v>35</v>
      </c>
      <c r="I368">
        <v>82000</v>
      </c>
      <c r="J368" t="s">
        <v>42</v>
      </c>
      <c r="K368">
        <v>9</v>
      </c>
      <c r="L368">
        <v>1</v>
      </c>
    </row>
    <row r="369" spans="1:12" x14ac:dyDescent="0.25">
      <c r="A369">
        <v>30</v>
      </c>
      <c r="B369" t="s">
        <v>20</v>
      </c>
      <c r="C369">
        <v>1</v>
      </c>
      <c r="D369">
        <v>4</v>
      </c>
      <c r="E369" t="s">
        <v>8</v>
      </c>
      <c r="F369">
        <v>5</v>
      </c>
      <c r="G369">
        <v>3.08</v>
      </c>
      <c r="H369" t="s">
        <v>35</v>
      </c>
      <c r="I369">
        <v>80000</v>
      </c>
      <c r="J369" t="s">
        <v>42</v>
      </c>
      <c r="K369">
        <v>10</v>
      </c>
      <c r="L369">
        <v>1</v>
      </c>
    </row>
    <row r="370" spans="1:12" x14ac:dyDescent="0.25">
      <c r="A370">
        <v>23</v>
      </c>
      <c r="B370" t="s">
        <v>24</v>
      </c>
      <c r="C370">
        <v>1</v>
      </c>
      <c r="D370">
        <v>2</v>
      </c>
      <c r="E370" t="s">
        <v>10</v>
      </c>
      <c r="F370">
        <v>2</v>
      </c>
      <c r="G370">
        <v>3.27</v>
      </c>
      <c r="H370" t="s">
        <v>35</v>
      </c>
      <c r="I370">
        <v>77400</v>
      </c>
      <c r="J370" t="s">
        <v>42</v>
      </c>
      <c r="K370">
        <v>7</v>
      </c>
      <c r="L370">
        <v>0</v>
      </c>
    </row>
    <row r="371" spans="1:12" x14ac:dyDescent="0.25">
      <c r="A371">
        <v>39</v>
      </c>
      <c r="B371" t="s">
        <v>22</v>
      </c>
      <c r="C371">
        <v>1</v>
      </c>
      <c r="D371">
        <v>1</v>
      </c>
      <c r="E371" t="s">
        <v>11</v>
      </c>
      <c r="F371">
        <v>2</v>
      </c>
      <c r="G371">
        <v>2.5</v>
      </c>
      <c r="H371" t="s">
        <v>36</v>
      </c>
      <c r="I371">
        <v>65200</v>
      </c>
      <c r="J371" t="s">
        <v>42</v>
      </c>
      <c r="K371">
        <v>4</v>
      </c>
      <c r="L371">
        <v>0</v>
      </c>
    </row>
    <row r="372" spans="1:12" x14ac:dyDescent="0.25">
      <c r="A372">
        <v>43</v>
      </c>
      <c r="B372" t="s">
        <v>22</v>
      </c>
      <c r="C372">
        <v>0</v>
      </c>
      <c r="D372">
        <v>2</v>
      </c>
      <c r="E372" t="s">
        <v>8</v>
      </c>
      <c r="F372">
        <v>1</v>
      </c>
      <c r="G372">
        <v>3.53</v>
      </c>
      <c r="H372" t="s">
        <v>35</v>
      </c>
      <c r="I372">
        <v>84000</v>
      </c>
      <c r="J372" t="s">
        <v>42</v>
      </c>
      <c r="K372">
        <v>9</v>
      </c>
      <c r="L372">
        <v>1</v>
      </c>
    </row>
    <row r="373" spans="1:12" x14ac:dyDescent="0.25">
      <c r="A373">
        <v>40</v>
      </c>
      <c r="B373" t="s">
        <v>22</v>
      </c>
      <c r="C373">
        <v>0</v>
      </c>
      <c r="D373">
        <v>2</v>
      </c>
      <c r="E373" t="s">
        <v>8</v>
      </c>
      <c r="F373">
        <v>1</v>
      </c>
      <c r="G373">
        <v>2.96</v>
      </c>
      <c r="H373" t="s">
        <v>36</v>
      </c>
      <c r="I373">
        <v>62000</v>
      </c>
      <c r="J373" t="s">
        <v>42</v>
      </c>
      <c r="K373">
        <v>4</v>
      </c>
      <c r="L373">
        <v>0</v>
      </c>
    </row>
    <row r="374" spans="1:12" x14ac:dyDescent="0.25">
      <c r="A374">
        <v>52</v>
      </c>
      <c r="B374" t="s">
        <v>23</v>
      </c>
      <c r="C374">
        <v>0</v>
      </c>
      <c r="D374">
        <v>1</v>
      </c>
      <c r="E374" t="s">
        <v>9</v>
      </c>
      <c r="F374">
        <v>5</v>
      </c>
      <c r="G374">
        <v>2.2999999999999998</v>
      </c>
      <c r="H374" t="s">
        <v>36</v>
      </c>
      <c r="I374">
        <v>78000</v>
      </c>
      <c r="J374" t="s">
        <v>42</v>
      </c>
      <c r="K374">
        <v>5</v>
      </c>
      <c r="L374">
        <v>0</v>
      </c>
    </row>
    <row r="375" spans="1:12" x14ac:dyDescent="0.25">
      <c r="A375">
        <v>30</v>
      </c>
      <c r="B375" t="s">
        <v>20</v>
      </c>
      <c r="C375">
        <v>1</v>
      </c>
      <c r="D375">
        <v>1</v>
      </c>
      <c r="E375" t="s">
        <v>10</v>
      </c>
      <c r="F375">
        <v>3</v>
      </c>
      <c r="G375">
        <v>3.27</v>
      </c>
      <c r="H375" t="s">
        <v>35</v>
      </c>
      <c r="I375">
        <v>95000</v>
      </c>
      <c r="J375" t="s">
        <v>42</v>
      </c>
      <c r="K375">
        <v>7</v>
      </c>
      <c r="L375">
        <v>0</v>
      </c>
    </row>
    <row r="376" spans="1:12" x14ac:dyDescent="0.25">
      <c r="A376">
        <v>50</v>
      </c>
      <c r="B376" t="s">
        <v>23</v>
      </c>
      <c r="C376">
        <v>1</v>
      </c>
      <c r="D376">
        <v>2</v>
      </c>
      <c r="E376" t="s">
        <v>11</v>
      </c>
      <c r="F376">
        <v>1</v>
      </c>
      <c r="G376">
        <v>3.38</v>
      </c>
      <c r="H376" t="s">
        <v>35</v>
      </c>
      <c r="I376">
        <v>53000</v>
      </c>
      <c r="J376" t="s">
        <v>41</v>
      </c>
      <c r="K376">
        <v>2</v>
      </c>
      <c r="L376">
        <v>0</v>
      </c>
    </row>
    <row r="377" spans="1:12" x14ac:dyDescent="0.25">
      <c r="A377">
        <v>50</v>
      </c>
      <c r="B377" t="s">
        <v>23</v>
      </c>
      <c r="C377">
        <v>1</v>
      </c>
      <c r="D377">
        <v>1</v>
      </c>
      <c r="E377" t="s">
        <v>9</v>
      </c>
      <c r="F377">
        <v>3</v>
      </c>
      <c r="G377">
        <v>2.79</v>
      </c>
      <c r="H377" t="s">
        <v>36</v>
      </c>
      <c r="I377">
        <v>73000</v>
      </c>
      <c r="J377" t="s">
        <v>42</v>
      </c>
      <c r="K377">
        <v>3</v>
      </c>
      <c r="L377">
        <v>0</v>
      </c>
    </row>
    <row r="378" spans="1:12" x14ac:dyDescent="0.25">
      <c r="A378">
        <v>46</v>
      </c>
      <c r="B378" t="s">
        <v>23</v>
      </c>
      <c r="C378">
        <v>0</v>
      </c>
      <c r="D378">
        <v>2</v>
      </c>
      <c r="E378" t="s">
        <v>10</v>
      </c>
      <c r="F378">
        <v>2</v>
      </c>
      <c r="G378">
        <v>3.72</v>
      </c>
      <c r="H378" t="s">
        <v>35</v>
      </c>
      <c r="I378">
        <v>116000</v>
      </c>
      <c r="J378" t="s">
        <v>42</v>
      </c>
      <c r="K378">
        <v>6</v>
      </c>
      <c r="L378">
        <v>0</v>
      </c>
    </row>
    <row r="379" spans="1:12" x14ac:dyDescent="0.25">
      <c r="A379">
        <v>23</v>
      </c>
      <c r="B379" t="s">
        <v>24</v>
      </c>
      <c r="C379">
        <v>1</v>
      </c>
      <c r="D379">
        <v>2</v>
      </c>
      <c r="E379" t="s">
        <v>8</v>
      </c>
      <c r="F379">
        <v>3</v>
      </c>
      <c r="G379">
        <v>1.1299999999999999</v>
      </c>
      <c r="H379" t="s">
        <v>37</v>
      </c>
      <c r="I379">
        <v>51400</v>
      </c>
      <c r="J379" t="s">
        <v>41</v>
      </c>
      <c r="K379">
        <v>4</v>
      </c>
      <c r="L379">
        <v>0</v>
      </c>
    </row>
    <row r="380" spans="1:12" x14ac:dyDescent="0.25">
      <c r="A380">
        <v>32</v>
      </c>
      <c r="B380" t="s">
        <v>20</v>
      </c>
      <c r="C380">
        <v>0</v>
      </c>
      <c r="D380">
        <v>4</v>
      </c>
      <c r="E380" t="s">
        <v>11</v>
      </c>
      <c r="F380">
        <v>1</v>
      </c>
      <c r="G380">
        <v>2.37</v>
      </c>
      <c r="H380" t="s">
        <v>36</v>
      </c>
      <c r="I380">
        <v>50000</v>
      </c>
      <c r="J380" t="s">
        <v>41</v>
      </c>
      <c r="K380">
        <v>3</v>
      </c>
      <c r="L380">
        <v>0</v>
      </c>
    </row>
    <row r="381" spans="1:12" x14ac:dyDescent="0.25">
      <c r="A381">
        <v>32</v>
      </c>
      <c r="B381" t="s">
        <v>20</v>
      </c>
      <c r="C381">
        <v>1</v>
      </c>
      <c r="D381">
        <v>1</v>
      </c>
      <c r="E381" t="s">
        <v>9</v>
      </c>
      <c r="F381">
        <v>4</v>
      </c>
      <c r="G381">
        <v>2.83</v>
      </c>
      <c r="H381" t="s">
        <v>36</v>
      </c>
      <c r="I381">
        <v>50600</v>
      </c>
      <c r="J381" t="s">
        <v>41</v>
      </c>
      <c r="K381">
        <v>6</v>
      </c>
      <c r="L381">
        <v>0</v>
      </c>
    </row>
    <row r="382" spans="1:12" x14ac:dyDescent="0.25">
      <c r="A382">
        <v>39</v>
      </c>
      <c r="B382" t="s">
        <v>22</v>
      </c>
      <c r="C382">
        <v>0</v>
      </c>
      <c r="D382">
        <v>1</v>
      </c>
      <c r="E382" t="s">
        <v>10</v>
      </c>
      <c r="F382">
        <v>3</v>
      </c>
      <c r="G382">
        <v>2.23</v>
      </c>
      <c r="H382" t="s">
        <v>36</v>
      </c>
      <c r="I382">
        <v>100000</v>
      </c>
      <c r="J382" t="s">
        <v>42</v>
      </c>
      <c r="K382">
        <v>9</v>
      </c>
      <c r="L382">
        <v>1</v>
      </c>
    </row>
    <row r="383" spans="1:12" x14ac:dyDescent="0.25">
      <c r="A383">
        <v>53</v>
      </c>
      <c r="B383" t="s">
        <v>23</v>
      </c>
      <c r="C383">
        <v>0</v>
      </c>
      <c r="D383">
        <v>2</v>
      </c>
      <c r="E383" t="s">
        <v>8</v>
      </c>
      <c r="F383">
        <v>3</v>
      </c>
      <c r="G383">
        <v>1.71</v>
      </c>
      <c r="H383" t="s">
        <v>37</v>
      </c>
      <c r="I383">
        <v>101000</v>
      </c>
      <c r="J383" t="s">
        <v>42</v>
      </c>
      <c r="K383">
        <v>10</v>
      </c>
      <c r="L383">
        <v>1</v>
      </c>
    </row>
    <row r="384" spans="1:12" x14ac:dyDescent="0.25">
      <c r="A384">
        <v>42</v>
      </c>
      <c r="B384" t="s">
        <v>22</v>
      </c>
      <c r="C384">
        <v>0</v>
      </c>
      <c r="D384">
        <v>2</v>
      </c>
      <c r="E384" t="s">
        <v>8</v>
      </c>
      <c r="F384">
        <v>0</v>
      </c>
      <c r="G384">
        <v>3.74</v>
      </c>
      <c r="H384" t="s">
        <v>35</v>
      </c>
      <c r="I384">
        <v>85000</v>
      </c>
      <c r="J384" t="s">
        <v>42</v>
      </c>
      <c r="K384">
        <v>7</v>
      </c>
      <c r="L384">
        <v>0</v>
      </c>
    </row>
    <row r="385" spans="1:12" x14ac:dyDescent="0.25">
      <c r="A385">
        <v>29</v>
      </c>
      <c r="B385" t="s">
        <v>20</v>
      </c>
      <c r="C385">
        <v>1</v>
      </c>
      <c r="D385">
        <v>1</v>
      </c>
      <c r="E385" t="s">
        <v>10</v>
      </c>
      <c r="F385">
        <v>3</v>
      </c>
      <c r="G385">
        <v>2.42</v>
      </c>
      <c r="H385" t="s">
        <v>36</v>
      </c>
      <c r="I385">
        <v>79200</v>
      </c>
      <c r="J385" t="s">
        <v>42</v>
      </c>
      <c r="K385">
        <v>5</v>
      </c>
      <c r="L385">
        <v>0</v>
      </c>
    </row>
    <row r="386" spans="1:12" x14ac:dyDescent="0.25">
      <c r="A386">
        <v>29</v>
      </c>
      <c r="B386" t="s">
        <v>20</v>
      </c>
      <c r="C386">
        <v>1</v>
      </c>
      <c r="D386">
        <v>2</v>
      </c>
      <c r="E386" t="s">
        <v>8</v>
      </c>
      <c r="F386">
        <v>0</v>
      </c>
      <c r="G386">
        <v>3.37</v>
      </c>
      <c r="H386" t="s">
        <v>35</v>
      </c>
      <c r="I386">
        <v>52200</v>
      </c>
      <c r="J386" t="s">
        <v>41</v>
      </c>
      <c r="K386">
        <v>6</v>
      </c>
      <c r="L386">
        <v>0</v>
      </c>
    </row>
    <row r="387" spans="1:12" x14ac:dyDescent="0.25">
      <c r="A387">
        <v>43</v>
      </c>
      <c r="B387" t="s">
        <v>22</v>
      </c>
      <c r="C387">
        <v>1</v>
      </c>
      <c r="D387">
        <v>1</v>
      </c>
      <c r="E387" t="s">
        <v>10</v>
      </c>
      <c r="F387">
        <v>3</v>
      </c>
      <c r="G387">
        <v>2.35</v>
      </c>
      <c r="H387" t="s">
        <v>36</v>
      </c>
      <c r="I387">
        <v>53400</v>
      </c>
      <c r="J387" t="s">
        <v>41</v>
      </c>
      <c r="K387">
        <v>9</v>
      </c>
      <c r="L387">
        <v>1</v>
      </c>
    </row>
    <row r="388" spans="1:12" x14ac:dyDescent="0.25">
      <c r="A388">
        <v>48</v>
      </c>
      <c r="B388" t="s">
        <v>23</v>
      </c>
      <c r="C388">
        <v>1</v>
      </c>
      <c r="D388">
        <v>2</v>
      </c>
      <c r="E388" t="s">
        <v>8</v>
      </c>
      <c r="F388">
        <v>1</v>
      </c>
      <c r="G388">
        <v>2.5</v>
      </c>
      <c r="H388" t="s">
        <v>36</v>
      </c>
      <c r="I388">
        <v>80400</v>
      </c>
      <c r="J388" t="s">
        <v>42</v>
      </c>
      <c r="K388">
        <v>4</v>
      </c>
      <c r="L388">
        <v>0</v>
      </c>
    </row>
    <row r="389" spans="1:12" x14ac:dyDescent="0.25">
      <c r="A389">
        <v>33</v>
      </c>
      <c r="B389" t="s">
        <v>20</v>
      </c>
      <c r="C389">
        <v>0</v>
      </c>
      <c r="D389">
        <v>2</v>
      </c>
      <c r="E389" t="s">
        <v>9</v>
      </c>
      <c r="F389">
        <v>2</v>
      </c>
      <c r="G389">
        <v>1.98</v>
      </c>
      <c r="H389" t="s">
        <v>37</v>
      </c>
      <c r="I389">
        <v>53000</v>
      </c>
      <c r="J389" t="s">
        <v>41</v>
      </c>
      <c r="K389">
        <v>4</v>
      </c>
      <c r="L389">
        <v>0</v>
      </c>
    </row>
    <row r="390" spans="1:12" x14ac:dyDescent="0.25">
      <c r="A390">
        <v>38</v>
      </c>
      <c r="B390" t="s">
        <v>22</v>
      </c>
      <c r="C390">
        <v>0</v>
      </c>
      <c r="D390">
        <v>2</v>
      </c>
      <c r="E390" t="s">
        <v>8</v>
      </c>
      <c r="F390">
        <v>0</v>
      </c>
      <c r="G390">
        <v>3.96</v>
      </c>
      <c r="H390" t="s">
        <v>35</v>
      </c>
      <c r="I390">
        <v>67000</v>
      </c>
      <c r="J390" t="s">
        <v>42</v>
      </c>
      <c r="K390">
        <v>5</v>
      </c>
      <c r="L390">
        <v>0</v>
      </c>
    </row>
    <row r="391" spans="1:12" x14ac:dyDescent="0.25">
      <c r="A391">
        <v>41</v>
      </c>
      <c r="B391" t="s">
        <v>22</v>
      </c>
      <c r="C391">
        <v>1</v>
      </c>
      <c r="D391">
        <v>1</v>
      </c>
      <c r="E391" t="s">
        <v>10</v>
      </c>
      <c r="F391">
        <v>2</v>
      </c>
      <c r="G391">
        <v>2.52</v>
      </c>
      <c r="H391" t="s">
        <v>36</v>
      </c>
      <c r="I391">
        <v>72800</v>
      </c>
      <c r="J391" t="s">
        <v>42</v>
      </c>
      <c r="K391">
        <v>7</v>
      </c>
      <c r="L391">
        <v>0</v>
      </c>
    </row>
    <row r="392" spans="1:12" x14ac:dyDescent="0.25">
      <c r="A392">
        <v>50</v>
      </c>
      <c r="B392" t="s">
        <v>23</v>
      </c>
      <c r="C392">
        <v>0</v>
      </c>
      <c r="D392">
        <v>7</v>
      </c>
      <c r="E392" t="s">
        <v>10</v>
      </c>
      <c r="F392">
        <v>3</v>
      </c>
      <c r="G392">
        <v>3.11</v>
      </c>
      <c r="H392" t="s">
        <v>35</v>
      </c>
      <c r="I392">
        <v>91000</v>
      </c>
      <c r="J392" t="s">
        <v>42</v>
      </c>
      <c r="K392">
        <v>8</v>
      </c>
      <c r="L392">
        <v>0</v>
      </c>
    </row>
    <row r="393" spans="1:12" x14ac:dyDescent="0.25">
      <c r="A393">
        <v>23</v>
      </c>
      <c r="B393" t="s">
        <v>24</v>
      </c>
      <c r="C393">
        <v>0</v>
      </c>
      <c r="D393">
        <v>1</v>
      </c>
      <c r="E393" t="s">
        <v>8</v>
      </c>
      <c r="F393">
        <v>5</v>
      </c>
      <c r="G393">
        <v>3.14</v>
      </c>
      <c r="H393" t="s">
        <v>35</v>
      </c>
      <c r="I393">
        <v>74000</v>
      </c>
      <c r="J393" t="s">
        <v>42</v>
      </c>
      <c r="K393">
        <v>9</v>
      </c>
      <c r="L393">
        <v>1</v>
      </c>
    </row>
    <row r="394" spans="1:12" x14ac:dyDescent="0.25">
      <c r="A394">
        <v>48</v>
      </c>
      <c r="B394" t="s">
        <v>23</v>
      </c>
      <c r="C394">
        <v>1</v>
      </c>
      <c r="D394">
        <v>2</v>
      </c>
      <c r="E394" t="s">
        <v>9</v>
      </c>
      <c r="F394">
        <v>1</v>
      </c>
      <c r="G394">
        <v>3.31</v>
      </c>
      <c r="H394" t="s">
        <v>35</v>
      </c>
      <c r="I394">
        <v>93400</v>
      </c>
      <c r="J394" t="s">
        <v>42</v>
      </c>
      <c r="K394">
        <v>5</v>
      </c>
      <c r="L394">
        <v>0</v>
      </c>
    </row>
    <row r="395" spans="1:12" x14ac:dyDescent="0.25">
      <c r="A395">
        <v>35</v>
      </c>
      <c r="B395" t="s">
        <v>20</v>
      </c>
      <c r="C395">
        <v>0</v>
      </c>
      <c r="D395">
        <v>2</v>
      </c>
      <c r="E395" t="s">
        <v>11</v>
      </c>
      <c r="F395">
        <v>3</v>
      </c>
      <c r="G395">
        <v>2.04</v>
      </c>
      <c r="H395" t="s">
        <v>36</v>
      </c>
      <c r="I395">
        <v>64000</v>
      </c>
      <c r="J395" t="s">
        <v>42</v>
      </c>
      <c r="K395">
        <v>4</v>
      </c>
      <c r="L395">
        <v>0</v>
      </c>
    </row>
    <row r="396" spans="1:12" x14ac:dyDescent="0.25">
      <c r="A396">
        <v>46</v>
      </c>
      <c r="B396" t="s">
        <v>23</v>
      </c>
      <c r="C396">
        <v>1</v>
      </c>
      <c r="D396">
        <v>2</v>
      </c>
      <c r="E396" t="s">
        <v>8</v>
      </c>
      <c r="F396">
        <v>4</v>
      </c>
      <c r="G396">
        <v>2.73</v>
      </c>
      <c r="H396" t="s">
        <v>36</v>
      </c>
      <c r="I396">
        <v>63800</v>
      </c>
      <c r="J396" t="s">
        <v>42</v>
      </c>
      <c r="K396">
        <v>7</v>
      </c>
      <c r="L396">
        <v>0</v>
      </c>
    </row>
    <row r="397" spans="1:12" x14ac:dyDescent="0.25">
      <c r="A397">
        <v>21</v>
      </c>
      <c r="B397" t="s">
        <v>24</v>
      </c>
      <c r="C397">
        <v>0</v>
      </c>
      <c r="D397">
        <v>1</v>
      </c>
      <c r="E397" t="s">
        <v>11</v>
      </c>
      <c r="F397">
        <v>0</v>
      </c>
      <c r="G397">
        <v>2.36</v>
      </c>
      <c r="H397" t="s">
        <v>36</v>
      </c>
      <c r="I397">
        <v>27000</v>
      </c>
      <c r="J397" t="s">
        <v>41</v>
      </c>
      <c r="K397">
        <v>3</v>
      </c>
      <c r="L397">
        <v>0</v>
      </c>
    </row>
    <row r="398" spans="1:12" x14ac:dyDescent="0.25">
      <c r="A398">
        <v>42</v>
      </c>
      <c r="B398" t="s">
        <v>22</v>
      </c>
      <c r="C398">
        <v>1</v>
      </c>
      <c r="D398">
        <v>1</v>
      </c>
      <c r="E398" t="s">
        <v>10</v>
      </c>
      <c r="F398">
        <v>1</v>
      </c>
      <c r="G398">
        <v>3.58</v>
      </c>
      <c r="H398" t="s">
        <v>35</v>
      </c>
      <c r="I398">
        <v>78600</v>
      </c>
      <c r="J398" t="s">
        <v>42</v>
      </c>
      <c r="K398">
        <v>6</v>
      </c>
      <c r="L398">
        <v>0</v>
      </c>
    </row>
    <row r="399" spans="1:12" x14ac:dyDescent="0.25">
      <c r="A399">
        <v>33</v>
      </c>
      <c r="B399" t="s">
        <v>20</v>
      </c>
      <c r="C399">
        <v>1</v>
      </c>
      <c r="D399">
        <v>2</v>
      </c>
      <c r="E399" t="s">
        <v>8</v>
      </c>
      <c r="F399">
        <v>5</v>
      </c>
      <c r="G399">
        <v>2.4700000000000002</v>
      </c>
      <c r="H399" t="s">
        <v>36</v>
      </c>
      <c r="I399">
        <v>98400</v>
      </c>
      <c r="J399" t="s">
        <v>42</v>
      </c>
      <c r="K399">
        <v>10</v>
      </c>
      <c r="L399">
        <v>1</v>
      </c>
    </row>
    <row r="400" spans="1:12" x14ac:dyDescent="0.25">
      <c r="A400">
        <v>22</v>
      </c>
      <c r="B400" t="s">
        <v>24</v>
      </c>
      <c r="C400">
        <v>1</v>
      </c>
      <c r="D400">
        <v>2</v>
      </c>
      <c r="E400" t="s">
        <v>11</v>
      </c>
      <c r="F400">
        <v>3</v>
      </c>
      <c r="G400">
        <v>2.52</v>
      </c>
      <c r="H400" t="s">
        <v>36</v>
      </c>
      <c r="I400">
        <v>45600</v>
      </c>
      <c r="J400" t="s">
        <v>41</v>
      </c>
      <c r="K400">
        <v>3</v>
      </c>
      <c r="L400">
        <v>0</v>
      </c>
    </row>
    <row r="401" spans="1:12" x14ac:dyDescent="0.25">
      <c r="A401">
        <v>46</v>
      </c>
      <c r="B401" t="s">
        <v>23</v>
      </c>
      <c r="C401">
        <v>0</v>
      </c>
      <c r="D401">
        <v>1</v>
      </c>
      <c r="E401" t="s">
        <v>10</v>
      </c>
      <c r="F401">
        <v>2</v>
      </c>
      <c r="G401">
        <v>1.35</v>
      </c>
      <c r="H401" t="s">
        <v>37</v>
      </c>
      <c r="I401">
        <v>63000</v>
      </c>
      <c r="J401" t="s">
        <v>42</v>
      </c>
      <c r="K401">
        <v>10</v>
      </c>
      <c r="L401">
        <v>1</v>
      </c>
    </row>
    <row r="402" spans="1:12" x14ac:dyDescent="0.25">
      <c r="A402">
        <v>46</v>
      </c>
      <c r="B402" t="s">
        <v>23</v>
      </c>
      <c r="C402">
        <v>1</v>
      </c>
      <c r="D402">
        <v>1</v>
      </c>
      <c r="E402" t="s">
        <v>11</v>
      </c>
      <c r="F402">
        <v>4</v>
      </c>
      <c r="G402">
        <v>3.33</v>
      </c>
      <c r="H402" t="s">
        <v>35</v>
      </c>
      <c r="I402">
        <v>93800</v>
      </c>
      <c r="J402" t="s">
        <v>42</v>
      </c>
      <c r="K402">
        <v>7</v>
      </c>
      <c r="L402">
        <v>0</v>
      </c>
    </row>
    <row r="403" spans="1:12" x14ac:dyDescent="0.25">
      <c r="A403">
        <v>36</v>
      </c>
      <c r="B403" t="s">
        <v>22</v>
      </c>
      <c r="C403">
        <v>1</v>
      </c>
      <c r="D403">
        <v>1</v>
      </c>
      <c r="E403" t="s">
        <v>10</v>
      </c>
      <c r="F403">
        <v>1</v>
      </c>
      <c r="G403">
        <v>1.98</v>
      </c>
      <c r="H403" t="s">
        <v>37</v>
      </c>
      <c r="I403">
        <v>74800</v>
      </c>
      <c r="J403" t="s">
        <v>42</v>
      </c>
      <c r="K403">
        <v>4</v>
      </c>
      <c r="L403">
        <v>0</v>
      </c>
    </row>
    <row r="404" spans="1:12" x14ac:dyDescent="0.25">
      <c r="A404">
        <v>35</v>
      </c>
      <c r="B404" t="s">
        <v>20</v>
      </c>
      <c r="C404">
        <v>0</v>
      </c>
      <c r="D404">
        <v>2</v>
      </c>
      <c r="E404" t="s">
        <v>8</v>
      </c>
      <c r="F404">
        <v>2</v>
      </c>
      <c r="G404">
        <v>2.11</v>
      </c>
      <c r="H404" t="s">
        <v>36</v>
      </c>
      <c r="I404">
        <v>70000</v>
      </c>
      <c r="J404" t="s">
        <v>42</v>
      </c>
      <c r="K404">
        <v>10</v>
      </c>
      <c r="L404">
        <v>1</v>
      </c>
    </row>
    <row r="405" spans="1:12" x14ac:dyDescent="0.25">
      <c r="A405">
        <v>36</v>
      </c>
      <c r="B405" t="s">
        <v>22</v>
      </c>
      <c r="C405">
        <v>0</v>
      </c>
      <c r="D405">
        <v>2</v>
      </c>
      <c r="E405" t="s">
        <v>8</v>
      </c>
      <c r="F405">
        <v>2</v>
      </c>
      <c r="G405">
        <v>3.03</v>
      </c>
      <c r="H405" t="s">
        <v>35</v>
      </c>
      <c r="I405">
        <v>64000</v>
      </c>
      <c r="J405" t="s">
        <v>42</v>
      </c>
      <c r="K405">
        <v>6</v>
      </c>
      <c r="L405">
        <v>0</v>
      </c>
    </row>
    <row r="406" spans="1:12" x14ac:dyDescent="0.25">
      <c r="A406">
        <v>47</v>
      </c>
      <c r="B406" t="s">
        <v>23</v>
      </c>
      <c r="C406">
        <v>0</v>
      </c>
      <c r="D406">
        <v>2</v>
      </c>
      <c r="E406" t="s">
        <v>8</v>
      </c>
      <c r="F406">
        <v>4</v>
      </c>
      <c r="G406">
        <v>3.39</v>
      </c>
      <c r="H406" t="s">
        <v>35</v>
      </c>
      <c r="I406">
        <v>102000</v>
      </c>
      <c r="J406" t="s">
        <v>42</v>
      </c>
      <c r="K406">
        <v>8</v>
      </c>
      <c r="L406">
        <v>0</v>
      </c>
    </row>
    <row r="407" spans="1:12" x14ac:dyDescent="0.25">
      <c r="A407">
        <v>55</v>
      </c>
      <c r="B407" t="s">
        <v>23</v>
      </c>
      <c r="C407">
        <v>1</v>
      </c>
      <c r="D407">
        <v>2</v>
      </c>
      <c r="E407" t="s">
        <v>9</v>
      </c>
      <c r="F407">
        <v>4</v>
      </c>
      <c r="G407">
        <v>1.89</v>
      </c>
      <c r="H407" t="s">
        <v>37</v>
      </c>
      <c r="I407">
        <v>60000</v>
      </c>
      <c r="J407" t="s">
        <v>41</v>
      </c>
      <c r="K407">
        <v>4</v>
      </c>
      <c r="L407">
        <v>0</v>
      </c>
    </row>
    <row r="408" spans="1:12" x14ac:dyDescent="0.25">
      <c r="A408">
        <v>43</v>
      </c>
      <c r="B408" t="s">
        <v>22</v>
      </c>
      <c r="C408">
        <v>0</v>
      </c>
      <c r="D408">
        <v>2</v>
      </c>
      <c r="E408" t="s">
        <v>9</v>
      </c>
      <c r="F408">
        <v>2</v>
      </c>
      <c r="G408">
        <v>2.58</v>
      </c>
      <c r="H408" t="s">
        <v>36</v>
      </c>
      <c r="I408">
        <v>37000</v>
      </c>
      <c r="J408" t="s">
        <v>41</v>
      </c>
      <c r="K408">
        <v>3</v>
      </c>
      <c r="L408">
        <v>0</v>
      </c>
    </row>
    <row r="409" spans="1:12" x14ac:dyDescent="0.25">
      <c r="A409">
        <v>29</v>
      </c>
      <c r="B409" t="s">
        <v>20</v>
      </c>
      <c r="C409">
        <v>1</v>
      </c>
      <c r="D409">
        <v>10</v>
      </c>
      <c r="E409" t="s">
        <v>10</v>
      </c>
      <c r="F409">
        <v>4</v>
      </c>
      <c r="G409">
        <v>1.34</v>
      </c>
      <c r="H409" t="s">
        <v>37</v>
      </c>
      <c r="I409">
        <v>66200</v>
      </c>
      <c r="J409" t="s">
        <v>42</v>
      </c>
      <c r="K409">
        <v>10</v>
      </c>
      <c r="L409">
        <v>1</v>
      </c>
    </row>
    <row r="410" spans="1:12" x14ac:dyDescent="0.25">
      <c r="A410">
        <v>34</v>
      </c>
      <c r="B410" t="s">
        <v>20</v>
      </c>
      <c r="C410">
        <v>0</v>
      </c>
      <c r="D410">
        <v>2</v>
      </c>
      <c r="E410" t="s">
        <v>8</v>
      </c>
      <c r="F410">
        <v>5</v>
      </c>
      <c r="G410">
        <v>3.87</v>
      </c>
      <c r="H410" t="s">
        <v>35</v>
      </c>
      <c r="I410">
        <v>121000</v>
      </c>
      <c r="J410" t="s">
        <v>42</v>
      </c>
      <c r="K410">
        <v>8</v>
      </c>
      <c r="L410">
        <v>0</v>
      </c>
    </row>
    <row r="411" spans="1:12" x14ac:dyDescent="0.25">
      <c r="A411">
        <v>28</v>
      </c>
      <c r="B411" t="s">
        <v>20</v>
      </c>
      <c r="C411">
        <v>0</v>
      </c>
      <c r="D411">
        <v>3</v>
      </c>
      <c r="E411" t="s">
        <v>10</v>
      </c>
      <c r="F411">
        <v>2</v>
      </c>
      <c r="G411">
        <v>1.8</v>
      </c>
      <c r="H411" t="s">
        <v>37</v>
      </c>
      <c r="I411">
        <v>60000</v>
      </c>
      <c r="J411" t="s">
        <v>41</v>
      </c>
      <c r="K411">
        <v>6</v>
      </c>
      <c r="L411">
        <v>0</v>
      </c>
    </row>
    <row r="412" spans="1:12" x14ac:dyDescent="0.25">
      <c r="A412">
        <v>42</v>
      </c>
      <c r="B412" t="s">
        <v>22</v>
      </c>
      <c r="C412">
        <v>0</v>
      </c>
      <c r="D412">
        <v>2</v>
      </c>
      <c r="E412" t="s">
        <v>9</v>
      </c>
      <c r="F412">
        <v>0</v>
      </c>
      <c r="G412">
        <v>2.56</v>
      </c>
      <c r="H412" t="s">
        <v>36</v>
      </c>
      <c r="I412">
        <v>65000</v>
      </c>
      <c r="J412" t="s">
        <v>42</v>
      </c>
      <c r="K412">
        <v>4</v>
      </c>
      <c r="L412">
        <v>0</v>
      </c>
    </row>
    <row r="413" spans="1:12" x14ac:dyDescent="0.25">
      <c r="A413">
        <v>51</v>
      </c>
      <c r="B413" t="s">
        <v>23</v>
      </c>
      <c r="C413">
        <v>1</v>
      </c>
      <c r="D413">
        <v>6</v>
      </c>
      <c r="E413" t="s">
        <v>9</v>
      </c>
      <c r="F413">
        <v>1</v>
      </c>
      <c r="G413">
        <v>3.32</v>
      </c>
      <c r="H413" t="s">
        <v>35</v>
      </c>
      <c r="I413">
        <v>62800</v>
      </c>
      <c r="J413" t="s">
        <v>42</v>
      </c>
      <c r="K413">
        <v>4</v>
      </c>
      <c r="L413">
        <v>0</v>
      </c>
    </row>
    <row r="414" spans="1:12" x14ac:dyDescent="0.25">
      <c r="A414">
        <v>30</v>
      </c>
      <c r="B414" t="s">
        <v>20</v>
      </c>
      <c r="C414">
        <v>0</v>
      </c>
      <c r="D414">
        <v>7</v>
      </c>
      <c r="E414" t="s">
        <v>8</v>
      </c>
      <c r="F414">
        <v>1</v>
      </c>
      <c r="G414">
        <v>1.44</v>
      </c>
      <c r="H414" t="s">
        <v>37</v>
      </c>
      <c r="I414">
        <v>61000</v>
      </c>
      <c r="J414" t="s">
        <v>42</v>
      </c>
      <c r="K414">
        <v>5</v>
      </c>
      <c r="L414">
        <v>0</v>
      </c>
    </row>
    <row r="415" spans="1:12" x14ac:dyDescent="0.25">
      <c r="A415">
        <v>50</v>
      </c>
      <c r="B415" t="s">
        <v>23</v>
      </c>
      <c r="C415">
        <v>0</v>
      </c>
      <c r="D415">
        <v>1</v>
      </c>
      <c r="E415" t="s">
        <v>8</v>
      </c>
      <c r="F415">
        <v>0</v>
      </c>
      <c r="G415">
        <v>2.5</v>
      </c>
      <c r="H415" t="s">
        <v>36</v>
      </c>
      <c r="I415">
        <v>43000</v>
      </c>
      <c r="J415" t="s">
        <v>41</v>
      </c>
      <c r="K415">
        <v>5</v>
      </c>
      <c r="L415">
        <v>0</v>
      </c>
    </row>
    <row r="416" spans="1:12" x14ac:dyDescent="0.25">
      <c r="A416">
        <v>49</v>
      </c>
      <c r="B416" t="s">
        <v>23</v>
      </c>
      <c r="C416">
        <v>1</v>
      </c>
      <c r="D416">
        <v>2</v>
      </c>
      <c r="E416" t="s">
        <v>10</v>
      </c>
      <c r="F416">
        <v>4</v>
      </c>
      <c r="G416">
        <v>3.59</v>
      </c>
      <c r="H416" t="s">
        <v>35</v>
      </c>
      <c r="I416">
        <v>84200</v>
      </c>
      <c r="J416" t="s">
        <v>42</v>
      </c>
      <c r="K416">
        <v>8</v>
      </c>
      <c r="L416">
        <v>0</v>
      </c>
    </row>
    <row r="417" spans="1:12" x14ac:dyDescent="0.25">
      <c r="A417">
        <v>35</v>
      </c>
      <c r="B417" t="s">
        <v>20</v>
      </c>
      <c r="C417">
        <v>0</v>
      </c>
      <c r="D417">
        <v>1</v>
      </c>
      <c r="E417" t="s">
        <v>10</v>
      </c>
      <c r="F417">
        <v>4</v>
      </c>
      <c r="G417">
        <v>2.83</v>
      </c>
      <c r="H417" t="s">
        <v>36</v>
      </c>
      <c r="I417">
        <v>75000</v>
      </c>
      <c r="J417" t="s">
        <v>42</v>
      </c>
      <c r="K417">
        <v>8</v>
      </c>
      <c r="L417">
        <v>0</v>
      </c>
    </row>
    <row r="418" spans="1:12" x14ac:dyDescent="0.25">
      <c r="A418">
        <v>46</v>
      </c>
      <c r="B418" t="s">
        <v>23</v>
      </c>
      <c r="C418">
        <v>1</v>
      </c>
      <c r="D418">
        <v>9</v>
      </c>
      <c r="E418" t="s">
        <v>10</v>
      </c>
      <c r="F418">
        <v>2</v>
      </c>
      <c r="G418">
        <v>2.67</v>
      </c>
      <c r="H418" t="s">
        <v>36</v>
      </c>
      <c r="I418">
        <v>80800</v>
      </c>
      <c r="J418" t="s">
        <v>42</v>
      </c>
      <c r="K418">
        <v>10</v>
      </c>
      <c r="L418">
        <v>1</v>
      </c>
    </row>
    <row r="419" spans="1:12" x14ac:dyDescent="0.25">
      <c r="A419">
        <v>54</v>
      </c>
      <c r="B419" t="s">
        <v>23</v>
      </c>
      <c r="C419">
        <v>0</v>
      </c>
      <c r="D419">
        <v>2</v>
      </c>
      <c r="E419" t="s">
        <v>10</v>
      </c>
      <c r="F419">
        <v>2</v>
      </c>
      <c r="G419">
        <v>3.66</v>
      </c>
      <c r="H419" t="s">
        <v>35</v>
      </c>
      <c r="I419">
        <v>88000</v>
      </c>
      <c r="J419" t="s">
        <v>42</v>
      </c>
      <c r="K419">
        <v>7</v>
      </c>
      <c r="L419">
        <v>0</v>
      </c>
    </row>
    <row r="420" spans="1:12" x14ac:dyDescent="0.25">
      <c r="A420">
        <v>31</v>
      </c>
      <c r="B420" t="s">
        <v>20</v>
      </c>
      <c r="C420">
        <v>0</v>
      </c>
      <c r="D420">
        <v>8</v>
      </c>
      <c r="E420" t="s">
        <v>8</v>
      </c>
      <c r="F420">
        <v>4</v>
      </c>
      <c r="G420">
        <v>3.16</v>
      </c>
      <c r="H420" t="s">
        <v>35</v>
      </c>
      <c r="I420">
        <v>81000</v>
      </c>
      <c r="J420" t="s">
        <v>42</v>
      </c>
      <c r="K420">
        <v>8</v>
      </c>
      <c r="L420">
        <v>0</v>
      </c>
    </row>
    <row r="421" spans="1:12" x14ac:dyDescent="0.25">
      <c r="A421">
        <v>40</v>
      </c>
      <c r="B421" t="s">
        <v>22</v>
      </c>
      <c r="C421">
        <v>0</v>
      </c>
      <c r="D421">
        <v>1</v>
      </c>
      <c r="E421" t="s">
        <v>10</v>
      </c>
      <c r="F421">
        <v>2</v>
      </c>
      <c r="G421">
        <v>1.93</v>
      </c>
      <c r="H421" t="s">
        <v>37</v>
      </c>
      <c r="I421">
        <v>94000</v>
      </c>
      <c r="J421" t="s">
        <v>42</v>
      </c>
      <c r="K421">
        <v>5</v>
      </c>
      <c r="L421">
        <v>0</v>
      </c>
    </row>
    <row r="422" spans="1:12" x14ac:dyDescent="0.25">
      <c r="A422">
        <v>47</v>
      </c>
      <c r="B422" t="s">
        <v>23</v>
      </c>
      <c r="C422">
        <v>0</v>
      </c>
      <c r="D422">
        <v>1</v>
      </c>
      <c r="E422" t="s">
        <v>10</v>
      </c>
      <c r="F422">
        <v>3</v>
      </c>
      <c r="G422">
        <v>2.91</v>
      </c>
      <c r="H422" t="s">
        <v>36</v>
      </c>
      <c r="I422">
        <v>127000</v>
      </c>
      <c r="J422" t="s">
        <v>42</v>
      </c>
      <c r="K422">
        <v>10</v>
      </c>
      <c r="L422">
        <v>1</v>
      </c>
    </row>
    <row r="423" spans="1:12" x14ac:dyDescent="0.25">
      <c r="A423">
        <v>26</v>
      </c>
      <c r="B423" t="s">
        <v>20</v>
      </c>
      <c r="C423">
        <v>0</v>
      </c>
      <c r="D423">
        <v>9</v>
      </c>
      <c r="E423" t="s">
        <v>8</v>
      </c>
      <c r="F423">
        <v>5</v>
      </c>
      <c r="G423">
        <v>1.8</v>
      </c>
      <c r="H423" t="s">
        <v>37</v>
      </c>
      <c r="I423">
        <v>49000</v>
      </c>
      <c r="J423" t="s">
        <v>41</v>
      </c>
      <c r="K423">
        <v>9</v>
      </c>
      <c r="L423">
        <v>1</v>
      </c>
    </row>
    <row r="424" spans="1:12" x14ac:dyDescent="0.25">
      <c r="A424">
        <v>23</v>
      </c>
      <c r="B424" t="s">
        <v>24</v>
      </c>
      <c r="C424">
        <v>0</v>
      </c>
      <c r="D424">
        <v>2</v>
      </c>
      <c r="E424" t="s">
        <v>10</v>
      </c>
      <c r="F424">
        <v>6</v>
      </c>
      <c r="G424">
        <v>2.5499999999999998</v>
      </c>
      <c r="H424" t="s">
        <v>36</v>
      </c>
      <c r="I424">
        <v>72000</v>
      </c>
      <c r="J424" t="s">
        <v>42</v>
      </c>
      <c r="K424">
        <v>8</v>
      </c>
      <c r="L424">
        <v>0</v>
      </c>
    </row>
    <row r="425" spans="1:12" x14ac:dyDescent="0.25">
      <c r="A425">
        <v>28</v>
      </c>
      <c r="B425" t="s">
        <v>20</v>
      </c>
      <c r="C425">
        <v>1</v>
      </c>
      <c r="D425">
        <v>5</v>
      </c>
      <c r="E425" t="s">
        <v>10</v>
      </c>
      <c r="F425">
        <v>4</v>
      </c>
      <c r="G425">
        <v>1.78</v>
      </c>
      <c r="H425" t="s">
        <v>37</v>
      </c>
      <c r="I425">
        <v>78400</v>
      </c>
      <c r="J425" t="s">
        <v>42</v>
      </c>
      <c r="K425">
        <v>8</v>
      </c>
      <c r="L425">
        <v>0</v>
      </c>
    </row>
    <row r="426" spans="1:12" x14ac:dyDescent="0.25">
      <c r="A426">
        <v>54</v>
      </c>
      <c r="B426" t="s">
        <v>23</v>
      </c>
      <c r="C426">
        <v>0</v>
      </c>
      <c r="D426">
        <v>1</v>
      </c>
      <c r="E426" t="s">
        <v>10</v>
      </c>
      <c r="F426">
        <v>1</v>
      </c>
      <c r="G426">
        <v>1.69</v>
      </c>
      <c r="H426" t="s">
        <v>37</v>
      </c>
      <c r="I426">
        <v>53000</v>
      </c>
      <c r="J426" t="s">
        <v>41</v>
      </c>
      <c r="K426">
        <v>5</v>
      </c>
      <c r="L426">
        <v>0</v>
      </c>
    </row>
    <row r="427" spans="1:12" x14ac:dyDescent="0.25">
      <c r="A427">
        <v>22</v>
      </c>
      <c r="B427" t="s">
        <v>24</v>
      </c>
      <c r="C427">
        <v>1</v>
      </c>
      <c r="D427">
        <v>5</v>
      </c>
      <c r="E427" t="s">
        <v>8</v>
      </c>
      <c r="F427">
        <v>2</v>
      </c>
      <c r="G427">
        <v>1.59</v>
      </c>
      <c r="H427" t="s">
        <v>37</v>
      </c>
      <c r="I427">
        <v>36600</v>
      </c>
      <c r="J427" t="s">
        <v>41</v>
      </c>
      <c r="K427">
        <v>7</v>
      </c>
      <c r="L427">
        <v>0</v>
      </c>
    </row>
    <row r="428" spans="1:12" x14ac:dyDescent="0.25">
      <c r="A428">
        <v>41</v>
      </c>
      <c r="B428" t="s">
        <v>22</v>
      </c>
      <c r="C428">
        <v>0</v>
      </c>
      <c r="D428">
        <v>3</v>
      </c>
      <c r="E428" t="s">
        <v>11</v>
      </c>
      <c r="F428">
        <v>2</v>
      </c>
      <c r="G428">
        <v>3.2</v>
      </c>
      <c r="H428" t="s">
        <v>35</v>
      </c>
      <c r="I428">
        <v>61000</v>
      </c>
      <c r="J428" t="s">
        <v>42</v>
      </c>
      <c r="K428">
        <v>7</v>
      </c>
      <c r="L428">
        <v>0</v>
      </c>
    </row>
    <row r="429" spans="1:12" x14ac:dyDescent="0.25">
      <c r="A429">
        <v>25</v>
      </c>
      <c r="B429" t="s">
        <v>24</v>
      </c>
      <c r="C429">
        <v>0</v>
      </c>
      <c r="D429">
        <v>2</v>
      </c>
      <c r="E429" t="s">
        <v>8</v>
      </c>
      <c r="F429">
        <v>4</v>
      </c>
      <c r="G429">
        <v>1.7</v>
      </c>
      <c r="H429" t="s">
        <v>37</v>
      </c>
      <c r="I429">
        <v>56000</v>
      </c>
      <c r="J429" t="s">
        <v>41</v>
      </c>
      <c r="K429">
        <v>6</v>
      </c>
      <c r="L429">
        <v>0</v>
      </c>
    </row>
    <row r="430" spans="1:12" x14ac:dyDescent="0.25">
      <c r="A430">
        <v>38</v>
      </c>
      <c r="B430" t="s">
        <v>22</v>
      </c>
      <c r="C430">
        <v>1</v>
      </c>
      <c r="D430">
        <v>1</v>
      </c>
      <c r="E430" t="s">
        <v>8</v>
      </c>
      <c r="F430">
        <v>3</v>
      </c>
      <c r="G430">
        <v>2.87</v>
      </c>
      <c r="H430" t="s">
        <v>36</v>
      </c>
      <c r="I430">
        <v>76400</v>
      </c>
      <c r="J430" t="s">
        <v>42</v>
      </c>
      <c r="K430">
        <v>6</v>
      </c>
      <c r="L430">
        <v>0</v>
      </c>
    </row>
    <row r="431" spans="1:12" x14ac:dyDescent="0.25">
      <c r="A431">
        <v>49</v>
      </c>
      <c r="B431" t="s">
        <v>23</v>
      </c>
      <c r="C431">
        <v>1</v>
      </c>
      <c r="D431">
        <v>1</v>
      </c>
      <c r="E431" t="s">
        <v>10</v>
      </c>
      <c r="F431">
        <v>1</v>
      </c>
      <c r="G431">
        <v>1.64</v>
      </c>
      <c r="H431" t="s">
        <v>37</v>
      </c>
      <c r="I431">
        <v>54200</v>
      </c>
      <c r="J431" t="s">
        <v>41</v>
      </c>
      <c r="K431">
        <v>5</v>
      </c>
      <c r="L431">
        <v>0</v>
      </c>
    </row>
    <row r="432" spans="1:12" x14ac:dyDescent="0.25">
      <c r="A432">
        <v>28</v>
      </c>
      <c r="B432" t="s">
        <v>20</v>
      </c>
      <c r="C432">
        <v>0</v>
      </c>
      <c r="D432">
        <v>9</v>
      </c>
      <c r="E432" t="s">
        <v>11</v>
      </c>
      <c r="F432">
        <v>2</v>
      </c>
      <c r="G432">
        <v>1.25</v>
      </c>
      <c r="H432" t="s">
        <v>37</v>
      </c>
      <c r="I432">
        <v>45000</v>
      </c>
      <c r="J432" t="s">
        <v>41</v>
      </c>
      <c r="K432">
        <v>5</v>
      </c>
      <c r="L432">
        <v>0</v>
      </c>
    </row>
    <row r="433" spans="1:12" x14ac:dyDescent="0.25">
      <c r="A433">
        <v>54</v>
      </c>
      <c r="B433" t="s">
        <v>23</v>
      </c>
      <c r="C433">
        <v>1</v>
      </c>
      <c r="D433">
        <v>1</v>
      </c>
      <c r="E433" t="s">
        <v>10</v>
      </c>
      <c r="F433">
        <v>1</v>
      </c>
      <c r="G433">
        <v>2.23</v>
      </c>
      <c r="H433" t="s">
        <v>36</v>
      </c>
      <c r="I433">
        <v>48200</v>
      </c>
      <c r="J433" t="s">
        <v>41</v>
      </c>
      <c r="K433">
        <v>5</v>
      </c>
      <c r="L433">
        <v>0</v>
      </c>
    </row>
    <row r="434" spans="1:12" x14ac:dyDescent="0.25">
      <c r="A434">
        <v>39</v>
      </c>
      <c r="B434" t="s">
        <v>22</v>
      </c>
      <c r="C434">
        <v>0</v>
      </c>
      <c r="D434">
        <v>1</v>
      </c>
      <c r="E434" t="s">
        <v>10</v>
      </c>
      <c r="F434">
        <v>3</v>
      </c>
      <c r="G434">
        <v>2.61</v>
      </c>
      <c r="H434" t="s">
        <v>36</v>
      </c>
      <c r="I434">
        <v>91000</v>
      </c>
      <c r="J434" t="s">
        <v>42</v>
      </c>
      <c r="K434">
        <v>9</v>
      </c>
      <c r="L434">
        <v>1</v>
      </c>
    </row>
    <row r="435" spans="1:12" x14ac:dyDescent="0.25">
      <c r="A435">
        <v>43</v>
      </c>
      <c r="B435" t="s">
        <v>22</v>
      </c>
      <c r="C435">
        <v>0</v>
      </c>
      <c r="D435">
        <v>1</v>
      </c>
      <c r="E435" t="s">
        <v>11</v>
      </c>
      <c r="F435">
        <v>1</v>
      </c>
      <c r="G435">
        <v>2.98</v>
      </c>
      <c r="H435" t="s">
        <v>36</v>
      </c>
      <c r="I435">
        <v>52000</v>
      </c>
      <c r="J435" t="s">
        <v>41</v>
      </c>
      <c r="K435">
        <v>4</v>
      </c>
      <c r="L435">
        <v>0</v>
      </c>
    </row>
    <row r="436" spans="1:12" x14ac:dyDescent="0.25">
      <c r="A436">
        <v>21</v>
      </c>
      <c r="B436" t="s">
        <v>24</v>
      </c>
      <c r="C436">
        <v>1</v>
      </c>
      <c r="D436">
        <v>3</v>
      </c>
      <c r="E436" t="s">
        <v>10</v>
      </c>
      <c r="F436">
        <v>3</v>
      </c>
      <c r="G436">
        <v>3.08</v>
      </c>
      <c r="H436" t="s">
        <v>35</v>
      </c>
      <c r="I436">
        <v>55800</v>
      </c>
      <c r="J436" t="s">
        <v>41</v>
      </c>
      <c r="K436">
        <v>7</v>
      </c>
      <c r="L436">
        <v>0</v>
      </c>
    </row>
    <row r="437" spans="1:12" x14ac:dyDescent="0.25">
      <c r="A437">
        <v>55</v>
      </c>
      <c r="B437" t="s">
        <v>23</v>
      </c>
      <c r="C437">
        <v>0</v>
      </c>
      <c r="D437">
        <v>1</v>
      </c>
      <c r="E437" t="s">
        <v>8</v>
      </c>
      <c r="F437">
        <v>0</v>
      </c>
      <c r="G437">
        <v>3.6</v>
      </c>
      <c r="H437" t="s">
        <v>35</v>
      </c>
      <c r="I437">
        <v>91000</v>
      </c>
      <c r="J437" t="s">
        <v>42</v>
      </c>
      <c r="K437">
        <v>6</v>
      </c>
      <c r="L437">
        <v>0</v>
      </c>
    </row>
    <row r="438" spans="1:12" x14ac:dyDescent="0.25">
      <c r="A438">
        <v>51</v>
      </c>
      <c r="B438" t="s">
        <v>23</v>
      </c>
      <c r="C438">
        <v>0</v>
      </c>
      <c r="D438">
        <v>2</v>
      </c>
      <c r="E438" t="s">
        <v>8</v>
      </c>
      <c r="F438">
        <v>4</v>
      </c>
      <c r="G438">
        <v>3.19</v>
      </c>
      <c r="H438" t="s">
        <v>35</v>
      </c>
      <c r="I438">
        <v>119000</v>
      </c>
      <c r="J438" t="s">
        <v>42</v>
      </c>
      <c r="K438">
        <v>9</v>
      </c>
      <c r="L438">
        <v>1</v>
      </c>
    </row>
    <row r="439" spans="1:12" x14ac:dyDescent="0.25">
      <c r="A439">
        <v>27</v>
      </c>
      <c r="B439" t="s">
        <v>20</v>
      </c>
      <c r="C439">
        <v>0</v>
      </c>
      <c r="D439">
        <v>1</v>
      </c>
      <c r="E439" t="s">
        <v>11</v>
      </c>
      <c r="F439">
        <v>5</v>
      </c>
      <c r="G439">
        <v>2.75</v>
      </c>
      <c r="H439" t="s">
        <v>36</v>
      </c>
      <c r="I439">
        <v>61000</v>
      </c>
      <c r="J439" t="s">
        <v>42</v>
      </c>
      <c r="K439">
        <v>4</v>
      </c>
      <c r="L439">
        <v>0</v>
      </c>
    </row>
    <row r="440" spans="1:12" x14ac:dyDescent="0.25">
      <c r="A440">
        <v>50</v>
      </c>
      <c r="B440" t="s">
        <v>23</v>
      </c>
      <c r="C440">
        <v>1</v>
      </c>
      <c r="D440">
        <v>1</v>
      </c>
      <c r="E440" t="s">
        <v>10</v>
      </c>
      <c r="F440">
        <v>4</v>
      </c>
      <c r="G440">
        <v>1.95</v>
      </c>
      <c r="H440" t="s">
        <v>37</v>
      </c>
      <c r="I440">
        <v>73000</v>
      </c>
      <c r="J440" t="s">
        <v>42</v>
      </c>
      <c r="K440">
        <v>6</v>
      </c>
      <c r="L440">
        <v>0</v>
      </c>
    </row>
    <row r="441" spans="1:12" x14ac:dyDescent="0.25">
      <c r="A441">
        <v>46</v>
      </c>
      <c r="B441" t="s">
        <v>23</v>
      </c>
      <c r="C441">
        <v>1</v>
      </c>
      <c r="D441">
        <v>1</v>
      </c>
      <c r="E441" t="s">
        <v>8</v>
      </c>
      <c r="F441">
        <v>2</v>
      </c>
      <c r="G441">
        <v>1.49</v>
      </c>
      <c r="H441" t="s">
        <v>37</v>
      </c>
      <c r="I441">
        <v>52800</v>
      </c>
      <c r="J441" t="s">
        <v>41</v>
      </c>
      <c r="K441">
        <v>4</v>
      </c>
      <c r="L441">
        <v>0</v>
      </c>
    </row>
    <row r="442" spans="1:12" x14ac:dyDescent="0.25">
      <c r="A442">
        <v>56</v>
      </c>
      <c r="B442" t="s">
        <v>21</v>
      </c>
      <c r="C442">
        <v>1</v>
      </c>
      <c r="D442">
        <v>1</v>
      </c>
      <c r="E442" t="s">
        <v>11</v>
      </c>
      <c r="F442">
        <v>3</v>
      </c>
      <c r="G442">
        <v>3.38</v>
      </c>
      <c r="H442" t="s">
        <v>35</v>
      </c>
      <c r="I442">
        <v>69800</v>
      </c>
      <c r="J442" t="s">
        <v>42</v>
      </c>
      <c r="K442">
        <v>5</v>
      </c>
      <c r="L442">
        <v>0</v>
      </c>
    </row>
    <row r="443" spans="1:12" x14ac:dyDescent="0.25">
      <c r="A443">
        <v>56</v>
      </c>
      <c r="B443" t="s">
        <v>21</v>
      </c>
      <c r="C443">
        <v>0</v>
      </c>
      <c r="D443">
        <v>1</v>
      </c>
      <c r="E443" t="s">
        <v>10</v>
      </c>
      <c r="F443">
        <v>0</v>
      </c>
      <c r="G443">
        <v>3.26</v>
      </c>
      <c r="H443" t="s">
        <v>35</v>
      </c>
      <c r="I443">
        <v>51000</v>
      </c>
      <c r="J443" t="s">
        <v>41</v>
      </c>
      <c r="K443">
        <v>5</v>
      </c>
      <c r="L443">
        <v>0</v>
      </c>
    </row>
    <row r="444" spans="1:12" x14ac:dyDescent="0.25">
      <c r="A444">
        <v>42</v>
      </c>
      <c r="B444" t="s">
        <v>22</v>
      </c>
      <c r="C444">
        <v>1</v>
      </c>
      <c r="D444">
        <v>1</v>
      </c>
      <c r="E444" t="s">
        <v>9</v>
      </c>
      <c r="F444">
        <v>1</v>
      </c>
      <c r="G444">
        <v>1.7</v>
      </c>
      <c r="H444" t="s">
        <v>37</v>
      </c>
      <c r="I444">
        <v>53600</v>
      </c>
      <c r="J444" t="s">
        <v>41</v>
      </c>
      <c r="K444">
        <v>2</v>
      </c>
      <c r="L444">
        <v>0</v>
      </c>
    </row>
    <row r="445" spans="1:12" x14ac:dyDescent="0.25">
      <c r="A445">
        <v>33</v>
      </c>
      <c r="B445" t="s">
        <v>20</v>
      </c>
      <c r="C445">
        <v>0</v>
      </c>
      <c r="D445">
        <v>8</v>
      </c>
      <c r="E445" t="s">
        <v>10</v>
      </c>
      <c r="F445">
        <v>3</v>
      </c>
      <c r="G445">
        <v>1.59</v>
      </c>
      <c r="H445" t="s">
        <v>37</v>
      </c>
      <c r="I445">
        <v>99000</v>
      </c>
      <c r="J445" t="s">
        <v>42</v>
      </c>
      <c r="K445">
        <v>9</v>
      </c>
      <c r="L445">
        <v>1</v>
      </c>
    </row>
    <row r="446" spans="1:12" x14ac:dyDescent="0.25">
      <c r="A446">
        <v>32</v>
      </c>
      <c r="B446" t="s">
        <v>20</v>
      </c>
      <c r="C446">
        <v>1</v>
      </c>
      <c r="D446">
        <v>1</v>
      </c>
      <c r="E446" t="s">
        <v>11</v>
      </c>
      <c r="F446">
        <v>1</v>
      </c>
      <c r="G446">
        <v>2.2999999999999998</v>
      </c>
      <c r="H446" t="s">
        <v>36</v>
      </c>
      <c r="I446">
        <v>49600</v>
      </c>
      <c r="J446" t="s">
        <v>41</v>
      </c>
      <c r="K446">
        <v>7</v>
      </c>
      <c r="L446">
        <v>0</v>
      </c>
    </row>
    <row r="447" spans="1:12" x14ac:dyDescent="0.25">
      <c r="A447">
        <v>24</v>
      </c>
      <c r="B447" t="s">
        <v>24</v>
      </c>
      <c r="C447">
        <v>1</v>
      </c>
      <c r="D447">
        <v>2</v>
      </c>
      <c r="E447" t="s">
        <v>10</v>
      </c>
      <c r="F447">
        <v>4</v>
      </c>
      <c r="G447">
        <v>2.78</v>
      </c>
      <c r="H447" t="s">
        <v>36</v>
      </c>
      <c r="I447">
        <v>74200</v>
      </c>
      <c r="J447" t="s">
        <v>42</v>
      </c>
      <c r="K447">
        <v>7</v>
      </c>
      <c r="L447">
        <v>0</v>
      </c>
    </row>
    <row r="448" spans="1:12" x14ac:dyDescent="0.25">
      <c r="A448">
        <v>52</v>
      </c>
      <c r="B448" t="s">
        <v>23</v>
      </c>
      <c r="C448">
        <v>1</v>
      </c>
      <c r="D448">
        <v>2</v>
      </c>
      <c r="E448" t="s">
        <v>8</v>
      </c>
      <c r="F448">
        <v>4</v>
      </c>
      <c r="G448">
        <v>2.8</v>
      </c>
      <c r="H448" t="s">
        <v>36</v>
      </c>
      <c r="I448">
        <v>100600</v>
      </c>
      <c r="J448" t="s">
        <v>42</v>
      </c>
      <c r="K448">
        <v>10</v>
      </c>
      <c r="L448">
        <v>1</v>
      </c>
    </row>
    <row r="449" spans="1:12" x14ac:dyDescent="0.25">
      <c r="A449">
        <v>45</v>
      </c>
      <c r="B449" t="s">
        <v>22</v>
      </c>
      <c r="C449">
        <v>0</v>
      </c>
      <c r="D449">
        <v>4</v>
      </c>
      <c r="E449" t="s">
        <v>10</v>
      </c>
      <c r="F449">
        <v>2</v>
      </c>
      <c r="G449">
        <v>1.95</v>
      </c>
      <c r="H449" t="s">
        <v>37</v>
      </c>
      <c r="I449">
        <v>69000</v>
      </c>
      <c r="J449" t="s">
        <v>42</v>
      </c>
      <c r="K449">
        <v>8</v>
      </c>
      <c r="L449">
        <v>0</v>
      </c>
    </row>
    <row r="450" spans="1:12" x14ac:dyDescent="0.25">
      <c r="A450">
        <v>33</v>
      </c>
      <c r="B450" t="s">
        <v>20</v>
      </c>
      <c r="C450">
        <v>1</v>
      </c>
      <c r="D450">
        <v>1</v>
      </c>
      <c r="E450" t="s">
        <v>8</v>
      </c>
      <c r="F450">
        <v>2</v>
      </c>
      <c r="G450">
        <v>2.31</v>
      </c>
      <c r="H450" t="s">
        <v>36</v>
      </c>
      <c r="I450">
        <v>66400</v>
      </c>
      <c r="J450" t="s">
        <v>42</v>
      </c>
      <c r="K450">
        <v>5</v>
      </c>
      <c r="L450">
        <v>0</v>
      </c>
    </row>
    <row r="451" spans="1:12" x14ac:dyDescent="0.25">
      <c r="A451">
        <v>41</v>
      </c>
      <c r="B451" t="s">
        <v>22</v>
      </c>
      <c r="C451">
        <v>1</v>
      </c>
      <c r="D451">
        <v>1</v>
      </c>
      <c r="E451" t="s">
        <v>8</v>
      </c>
      <c r="F451">
        <v>1</v>
      </c>
      <c r="G451">
        <v>3.78</v>
      </c>
      <c r="H451" t="s">
        <v>35</v>
      </c>
      <c r="I451">
        <v>82800</v>
      </c>
      <c r="J451" t="s">
        <v>42</v>
      </c>
      <c r="K451">
        <v>8</v>
      </c>
      <c r="L451">
        <v>0</v>
      </c>
    </row>
    <row r="452" spans="1:12" x14ac:dyDescent="0.25">
      <c r="A452">
        <v>24</v>
      </c>
      <c r="B452" t="s">
        <v>24</v>
      </c>
      <c r="C452">
        <v>0</v>
      </c>
      <c r="D452">
        <v>2</v>
      </c>
      <c r="E452" t="s">
        <v>8</v>
      </c>
      <c r="F452">
        <v>4</v>
      </c>
      <c r="G452">
        <v>4</v>
      </c>
      <c r="H452" t="s">
        <v>35</v>
      </c>
      <c r="I452">
        <v>76000</v>
      </c>
      <c r="J452" t="s">
        <v>42</v>
      </c>
      <c r="K452">
        <v>9</v>
      </c>
      <c r="L452">
        <v>1</v>
      </c>
    </row>
    <row r="453" spans="1:12" x14ac:dyDescent="0.25">
      <c r="A453">
        <v>26</v>
      </c>
      <c r="B453" t="s">
        <v>20</v>
      </c>
      <c r="C453">
        <v>0</v>
      </c>
      <c r="D453">
        <v>2</v>
      </c>
      <c r="E453" t="s">
        <v>10</v>
      </c>
      <c r="F453">
        <v>3</v>
      </c>
      <c r="G453">
        <v>3.8</v>
      </c>
      <c r="H453" t="s">
        <v>35</v>
      </c>
      <c r="I453">
        <v>79000</v>
      </c>
      <c r="J453" t="s">
        <v>42</v>
      </c>
      <c r="K453">
        <v>6</v>
      </c>
      <c r="L453">
        <v>0</v>
      </c>
    </row>
    <row r="454" spans="1:12" x14ac:dyDescent="0.25">
      <c r="A454">
        <v>37</v>
      </c>
      <c r="B454" t="s">
        <v>22</v>
      </c>
      <c r="C454">
        <v>0</v>
      </c>
      <c r="D454">
        <v>6</v>
      </c>
      <c r="E454" t="s">
        <v>11</v>
      </c>
      <c r="F454">
        <v>1</v>
      </c>
      <c r="G454">
        <v>3.74</v>
      </c>
      <c r="H454" t="s">
        <v>35</v>
      </c>
      <c r="I454">
        <v>75000</v>
      </c>
      <c r="J454" t="s">
        <v>42</v>
      </c>
      <c r="K454">
        <v>5</v>
      </c>
      <c r="L454">
        <v>0</v>
      </c>
    </row>
    <row r="455" spans="1:12" x14ac:dyDescent="0.25">
      <c r="A455">
        <v>46</v>
      </c>
      <c r="B455" t="s">
        <v>23</v>
      </c>
      <c r="C455">
        <v>1</v>
      </c>
      <c r="D455">
        <v>1</v>
      </c>
      <c r="E455" t="s">
        <v>8</v>
      </c>
      <c r="F455">
        <v>1</v>
      </c>
      <c r="G455">
        <v>3.81</v>
      </c>
      <c r="H455" t="s">
        <v>35</v>
      </c>
      <c r="I455">
        <v>66800</v>
      </c>
      <c r="J455" t="s">
        <v>42</v>
      </c>
      <c r="K455">
        <v>6</v>
      </c>
      <c r="L455">
        <v>0</v>
      </c>
    </row>
    <row r="456" spans="1:12" x14ac:dyDescent="0.25">
      <c r="A456">
        <v>56</v>
      </c>
      <c r="B456" t="s">
        <v>21</v>
      </c>
      <c r="C456">
        <v>1</v>
      </c>
      <c r="D456">
        <v>1</v>
      </c>
      <c r="E456" t="s">
        <v>8</v>
      </c>
      <c r="F456">
        <v>1</v>
      </c>
      <c r="G456">
        <v>3.47</v>
      </c>
      <c r="H456" t="s">
        <v>35</v>
      </c>
      <c r="I456">
        <v>67800</v>
      </c>
      <c r="J456" t="s">
        <v>42</v>
      </c>
      <c r="K456">
        <v>6</v>
      </c>
      <c r="L456">
        <v>0</v>
      </c>
    </row>
    <row r="457" spans="1:12" x14ac:dyDescent="0.25">
      <c r="A457">
        <v>49</v>
      </c>
      <c r="B457" t="s">
        <v>23</v>
      </c>
      <c r="C457">
        <v>1</v>
      </c>
      <c r="D457">
        <v>2</v>
      </c>
      <c r="E457" t="s">
        <v>10</v>
      </c>
      <c r="F457">
        <v>5</v>
      </c>
      <c r="G457">
        <v>1.91</v>
      </c>
      <c r="H457" t="s">
        <v>37</v>
      </c>
      <c r="I457">
        <v>78200</v>
      </c>
      <c r="J457" t="s">
        <v>42</v>
      </c>
      <c r="K457">
        <v>10</v>
      </c>
      <c r="L457">
        <v>1</v>
      </c>
    </row>
    <row r="458" spans="1:12" x14ac:dyDescent="0.25">
      <c r="A458">
        <v>40</v>
      </c>
      <c r="B458" t="s">
        <v>22</v>
      </c>
      <c r="C458">
        <v>1</v>
      </c>
      <c r="D458">
        <v>1</v>
      </c>
      <c r="E458" t="s">
        <v>8</v>
      </c>
      <c r="F458">
        <v>2</v>
      </c>
      <c r="G458">
        <v>3.64</v>
      </c>
      <c r="H458" t="s">
        <v>35</v>
      </c>
      <c r="I458">
        <v>87000</v>
      </c>
      <c r="J458" t="s">
        <v>42</v>
      </c>
      <c r="K458">
        <v>8</v>
      </c>
      <c r="L458">
        <v>0</v>
      </c>
    </row>
    <row r="459" spans="1:12" x14ac:dyDescent="0.25">
      <c r="A459">
        <v>21</v>
      </c>
      <c r="B459" t="s">
        <v>24</v>
      </c>
      <c r="C459">
        <v>1</v>
      </c>
      <c r="D459">
        <v>2</v>
      </c>
      <c r="E459" t="s">
        <v>11</v>
      </c>
      <c r="F459">
        <v>2</v>
      </c>
      <c r="G459">
        <v>3.18</v>
      </c>
      <c r="H459" t="s">
        <v>35</v>
      </c>
      <c r="I459">
        <v>41800</v>
      </c>
      <c r="J459" t="s">
        <v>41</v>
      </c>
      <c r="K459">
        <v>4</v>
      </c>
      <c r="L459">
        <v>0</v>
      </c>
    </row>
    <row r="460" spans="1:12" x14ac:dyDescent="0.25">
      <c r="A460">
        <v>40</v>
      </c>
      <c r="B460" t="s">
        <v>22</v>
      </c>
      <c r="C460">
        <v>0</v>
      </c>
      <c r="D460">
        <v>1</v>
      </c>
      <c r="E460" t="s">
        <v>11</v>
      </c>
      <c r="F460">
        <v>3</v>
      </c>
      <c r="G460">
        <v>2.58</v>
      </c>
      <c r="H460" t="s">
        <v>36</v>
      </c>
      <c r="I460">
        <v>74000</v>
      </c>
      <c r="J460" t="s">
        <v>42</v>
      </c>
      <c r="K460">
        <v>5</v>
      </c>
      <c r="L460">
        <v>0</v>
      </c>
    </row>
    <row r="461" spans="1:12" x14ac:dyDescent="0.25">
      <c r="A461">
        <v>31</v>
      </c>
      <c r="B461" t="s">
        <v>20</v>
      </c>
      <c r="C461">
        <v>0</v>
      </c>
      <c r="D461">
        <v>1</v>
      </c>
      <c r="E461" t="s">
        <v>9</v>
      </c>
      <c r="F461">
        <v>4</v>
      </c>
      <c r="G461">
        <v>2.15</v>
      </c>
      <c r="H461" t="s">
        <v>36</v>
      </c>
      <c r="I461">
        <v>71000</v>
      </c>
      <c r="J461" t="s">
        <v>42</v>
      </c>
      <c r="K461">
        <v>3</v>
      </c>
      <c r="L461">
        <v>0</v>
      </c>
    </row>
    <row r="462" spans="1:12" x14ac:dyDescent="0.25">
      <c r="A462">
        <v>47</v>
      </c>
      <c r="B462" t="s">
        <v>23</v>
      </c>
      <c r="C462">
        <v>0</v>
      </c>
      <c r="D462">
        <v>1</v>
      </c>
      <c r="E462" t="s">
        <v>8</v>
      </c>
      <c r="F462">
        <v>5</v>
      </c>
      <c r="G462">
        <v>2.99</v>
      </c>
      <c r="H462" t="s">
        <v>36</v>
      </c>
      <c r="I462">
        <v>134000</v>
      </c>
      <c r="J462" t="s">
        <v>42</v>
      </c>
      <c r="K462">
        <v>7</v>
      </c>
      <c r="L462">
        <v>0</v>
      </c>
    </row>
    <row r="463" spans="1:12" x14ac:dyDescent="0.25">
      <c r="A463">
        <v>46</v>
      </c>
      <c r="B463" t="s">
        <v>23</v>
      </c>
      <c r="C463">
        <v>1</v>
      </c>
      <c r="D463">
        <v>2</v>
      </c>
      <c r="E463" t="s">
        <v>9</v>
      </c>
      <c r="F463">
        <v>2</v>
      </c>
      <c r="G463">
        <v>3</v>
      </c>
      <c r="H463" t="s">
        <v>35</v>
      </c>
      <c r="I463">
        <v>44800</v>
      </c>
      <c r="J463" t="s">
        <v>41</v>
      </c>
      <c r="K463">
        <v>4</v>
      </c>
      <c r="L463">
        <v>0</v>
      </c>
    </row>
    <row r="464" spans="1:12" x14ac:dyDescent="0.25">
      <c r="A464">
        <v>24</v>
      </c>
      <c r="B464" t="s">
        <v>24</v>
      </c>
      <c r="C464">
        <v>0</v>
      </c>
      <c r="D464">
        <v>2</v>
      </c>
      <c r="E464" t="s">
        <v>10</v>
      </c>
      <c r="F464">
        <v>1</v>
      </c>
      <c r="G464">
        <v>3.72</v>
      </c>
      <c r="H464" t="s">
        <v>35</v>
      </c>
      <c r="I464">
        <v>78000</v>
      </c>
      <c r="J464" t="s">
        <v>42</v>
      </c>
      <c r="K464">
        <v>8</v>
      </c>
      <c r="L464">
        <v>0</v>
      </c>
    </row>
    <row r="465" spans="1:12" x14ac:dyDescent="0.25">
      <c r="A465">
        <v>32</v>
      </c>
      <c r="B465" t="s">
        <v>20</v>
      </c>
      <c r="C465">
        <v>0</v>
      </c>
      <c r="D465">
        <v>10</v>
      </c>
      <c r="E465" t="s">
        <v>8</v>
      </c>
      <c r="F465">
        <v>5</v>
      </c>
      <c r="G465">
        <v>2.3199999999999998</v>
      </c>
      <c r="H465" t="s">
        <v>36</v>
      </c>
      <c r="I465">
        <v>106000</v>
      </c>
      <c r="J465" t="s">
        <v>42</v>
      </c>
      <c r="K465">
        <v>8</v>
      </c>
      <c r="L465">
        <v>0</v>
      </c>
    </row>
    <row r="466" spans="1:12" x14ac:dyDescent="0.25">
      <c r="A466">
        <v>48</v>
      </c>
      <c r="B466" t="s">
        <v>23</v>
      </c>
      <c r="C466">
        <v>1</v>
      </c>
      <c r="D466">
        <v>1</v>
      </c>
      <c r="E466" t="s">
        <v>11</v>
      </c>
      <c r="F466">
        <v>4</v>
      </c>
      <c r="G466">
        <v>1.87</v>
      </c>
      <c r="H466" t="s">
        <v>37</v>
      </c>
      <c r="I466">
        <v>52400</v>
      </c>
      <c r="J466" t="s">
        <v>41</v>
      </c>
      <c r="K466">
        <v>5</v>
      </c>
      <c r="L466">
        <v>0</v>
      </c>
    </row>
    <row r="467" spans="1:12" x14ac:dyDescent="0.25">
      <c r="A467">
        <v>38</v>
      </c>
      <c r="B467" t="s">
        <v>22</v>
      </c>
      <c r="C467">
        <v>0</v>
      </c>
      <c r="D467">
        <v>5</v>
      </c>
      <c r="E467" t="s">
        <v>10</v>
      </c>
      <c r="F467">
        <v>5</v>
      </c>
      <c r="G467">
        <v>2.63</v>
      </c>
      <c r="H467" t="s">
        <v>36</v>
      </c>
      <c r="I467">
        <v>104000</v>
      </c>
      <c r="J467" t="s">
        <v>42</v>
      </c>
      <c r="K467">
        <v>8</v>
      </c>
      <c r="L467">
        <v>0</v>
      </c>
    </row>
    <row r="468" spans="1:12" x14ac:dyDescent="0.25">
      <c r="A468">
        <v>28</v>
      </c>
      <c r="B468" t="s">
        <v>20</v>
      </c>
      <c r="C468">
        <v>0</v>
      </c>
      <c r="D468">
        <v>2</v>
      </c>
      <c r="E468" t="s">
        <v>10</v>
      </c>
      <c r="F468">
        <v>4</v>
      </c>
      <c r="G468">
        <v>2.56</v>
      </c>
      <c r="H468" t="s">
        <v>36</v>
      </c>
      <c r="I468">
        <v>60000</v>
      </c>
      <c r="J468" t="s">
        <v>41</v>
      </c>
      <c r="K468">
        <v>8</v>
      </c>
      <c r="L468">
        <v>0</v>
      </c>
    </row>
    <row r="469" spans="1:12" x14ac:dyDescent="0.25">
      <c r="A469">
        <v>46</v>
      </c>
      <c r="B469" t="s">
        <v>23</v>
      </c>
      <c r="C469">
        <v>0</v>
      </c>
      <c r="D469">
        <v>2</v>
      </c>
      <c r="E469" t="s">
        <v>10</v>
      </c>
      <c r="F469">
        <v>0</v>
      </c>
      <c r="G469">
        <v>3.75</v>
      </c>
      <c r="H469" t="s">
        <v>35</v>
      </c>
      <c r="I469">
        <v>95000</v>
      </c>
      <c r="J469" t="s">
        <v>42</v>
      </c>
      <c r="K469">
        <v>8</v>
      </c>
      <c r="L469">
        <v>0</v>
      </c>
    </row>
    <row r="470" spans="1:12" x14ac:dyDescent="0.25">
      <c r="A470">
        <v>34</v>
      </c>
      <c r="B470" t="s">
        <v>20</v>
      </c>
      <c r="C470">
        <v>0</v>
      </c>
      <c r="D470">
        <v>1</v>
      </c>
      <c r="E470" t="s">
        <v>10</v>
      </c>
      <c r="F470">
        <v>3</v>
      </c>
      <c r="G470">
        <v>3.17</v>
      </c>
      <c r="H470" t="s">
        <v>35</v>
      </c>
      <c r="I470">
        <v>99000</v>
      </c>
      <c r="J470" t="s">
        <v>42</v>
      </c>
      <c r="K470">
        <v>6</v>
      </c>
      <c r="L470">
        <v>0</v>
      </c>
    </row>
    <row r="471" spans="1:12" x14ac:dyDescent="0.25">
      <c r="A471">
        <v>37</v>
      </c>
      <c r="B471" t="s">
        <v>22</v>
      </c>
      <c r="C471">
        <v>0</v>
      </c>
      <c r="D471">
        <v>2</v>
      </c>
      <c r="E471" t="s">
        <v>8</v>
      </c>
      <c r="F471">
        <v>0</v>
      </c>
      <c r="G471">
        <v>2.34</v>
      </c>
      <c r="H471" t="s">
        <v>36</v>
      </c>
      <c r="I471">
        <v>71000</v>
      </c>
      <c r="J471" t="s">
        <v>42</v>
      </c>
      <c r="K471">
        <v>7</v>
      </c>
      <c r="L471">
        <v>0</v>
      </c>
    </row>
    <row r="472" spans="1:12" x14ac:dyDescent="0.25">
      <c r="A472">
        <v>22</v>
      </c>
      <c r="B472" t="s">
        <v>24</v>
      </c>
      <c r="C472">
        <v>1</v>
      </c>
      <c r="D472">
        <v>1</v>
      </c>
      <c r="E472" t="s">
        <v>11</v>
      </c>
      <c r="F472">
        <v>2</v>
      </c>
      <c r="G472">
        <v>2.93</v>
      </c>
      <c r="H472" t="s">
        <v>36</v>
      </c>
      <c r="I472">
        <v>46600</v>
      </c>
      <c r="J472" t="s">
        <v>41</v>
      </c>
      <c r="K472">
        <v>3</v>
      </c>
      <c r="L472">
        <v>0</v>
      </c>
    </row>
    <row r="473" spans="1:12" x14ac:dyDescent="0.25">
      <c r="A473">
        <v>37</v>
      </c>
      <c r="B473" t="s">
        <v>22</v>
      </c>
      <c r="C473">
        <v>0</v>
      </c>
      <c r="D473">
        <v>1</v>
      </c>
      <c r="E473" t="s">
        <v>8</v>
      </c>
      <c r="F473">
        <v>6</v>
      </c>
      <c r="G473">
        <v>3.26</v>
      </c>
      <c r="H473" t="s">
        <v>35</v>
      </c>
      <c r="I473">
        <v>114000</v>
      </c>
      <c r="J473" t="s">
        <v>42</v>
      </c>
      <c r="K473">
        <v>10</v>
      </c>
      <c r="L473">
        <v>1</v>
      </c>
    </row>
    <row r="474" spans="1:12" x14ac:dyDescent="0.25">
      <c r="A474">
        <v>35</v>
      </c>
      <c r="B474" t="s">
        <v>20</v>
      </c>
      <c r="C474">
        <v>0</v>
      </c>
      <c r="D474">
        <v>1</v>
      </c>
      <c r="E474" t="s">
        <v>8</v>
      </c>
      <c r="F474">
        <v>2</v>
      </c>
      <c r="G474">
        <v>3.15</v>
      </c>
      <c r="H474" t="s">
        <v>35</v>
      </c>
      <c r="I474">
        <v>102000</v>
      </c>
      <c r="J474" t="s">
        <v>42</v>
      </c>
      <c r="K474">
        <v>7</v>
      </c>
      <c r="L474">
        <v>0</v>
      </c>
    </row>
    <row r="475" spans="1:12" x14ac:dyDescent="0.25">
      <c r="A475">
        <v>29</v>
      </c>
      <c r="B475" t="s">
        <v>20</v>
      </c>
      <c r="C475">
        <v>0</v>
      </c>
      <c r="D475">
        <v>1</v>
      </c>
      <c r="E475" t="s">
        <v>8</v>
      </c>
      <c r="F475">
        <v>1</v>
      </c>
      <c r="G475">
        <v>3.8</v>
      </c>
      <c r="H475" t="s">
        <v>35</v>
      </c>
      <c r="I475">
        <v>85000</v>
      </c>
      <c r="J475" t="s">
        <v>42</v>
      </c>
      <c r="K475">
        <v>5</v>
      </c>
      <c r="L475">
        <v>0</v>
      </c>
    </row>
    <row r="476" spans="1:12" x14ac:dyDescent="0.25">
      <c r="A476">
        <v>24</v>
      </c>
      <c r="B476" t="s">
        <v>24</v>
      </c>
      <c r="C476">
        <v>0</v>
      </c>
      <c r="D476">
        <v>4</v>
      </c>
      <c r="E476" t="s">
        <v>10</v>
      </c>
      <c r="F476">
        <v>2</v>
      </c>
      <c r="G476">
        <v>3.73</v>
      </c>
      <c r="H476" t="s">
        <v>35</v>
      </c>
      <c r="I476">
        <v>85000</v>
      </c>
      <c r="J476" t="s">
        <v>42</v>
      </c>
      <c r="K476">
        <v>9</v>
      </c>
      <c r="L476">
        <v>1</v>
      </c>
    </row>
    <row r="477" spans="1:12" x14ac:dyDescent="0.25">
      <c r="A477">
        <v>35</v>
      </c>
      <c r="B477" t="s">
        <v>20</v>
      </c>
      <c r="C477">
        <v>1</v>
      </c>
      <c r="D477">
        <v>2</v>
      </c>
      <c r="E477" t="s">
        <v>10</v>
      </c>
      <c r="F477">
        <v>5</v>
      </c>
      <c r="G477">
        <v>2.04</v>
      </c>
      <c r="H477" t="s">
        <v>36</v>
      </c>
      <c r="I477">
        <v>70000</v>
      </c>
      <c r="J477" t="s">
        <v>42</v>
      </c>
      <c r="K477">
        <v>7</v>
      </c>
      <c r="L477">
        <v>0</v>
      </c>
    </row>
    <row r="478" spans="1:12" x14ac:dyDescent="0.25">
      <c r="A478">
        <v>41</v>
      </c>
      <c r="B478" t="s">
        <v>22</v>
      </c>
      <c r="C478">
        <v>1</v>
      </c>
      <c r="D478">
        <v>1</v>
      </c>
      <c r="E478" t="s">
        <v>8</v>
      </c>
      <c r="F478">
        <v>2</v>
      </c>
      <c r="G478">
        <v>3.63</v>
      </c>
      <c r="H478" t="s">
        <v>35</v>
      </c>
      <c r="I478">
        <v>73800</v>
      </c>
      <c r="J478" t="s">
        <v>42</v>
      </c>
      <c r="K478">
        <v>9</v>
      </c>
      <c r="L478">
        <v>1</v>
      </c>
    </row>
    <row r="479" spans="1:12" x14ac:dyDescent="0.25">
      <c r="A479">
        <v>49</v>
      </c>
      <c r="B479" t="s">
        <v>23</v>
      </c>
      <c r="C479">
        <v>1</v>
      </c>
      <c r="D479">
        <v>1</v>
      </c>
      <c r="E479" t="s">
        <v>9</v>
      </c>
      <c r="F479">
        <v>2</v>
      </c>
      <c r="G479">
        <v>1.87</v>
      </c>
      <c r="H479" t="s">
        <v>37</v>
      </c>
      <c r="I479">
        <v>57200</v>
      </c>
      <c r="J479" t="s">
        <v>41</v>
      </c>
      <c r="K479">
        <v>4</v>
      </c>
      <c r="L479">
        <v>0</v>
      </c>
    </row>
    <row r="480" spans="1:12" x14ac:dyDescent="0.25">
      <c r="A480">
        <v>27</v>
      </c>
      <c r="B480" t="s">
        <v>20</v>
      </c>
      <c r="C480">
        <v>1</v>
      </c>
      <c r="D480">
        <v>2</v>
      </c>
      <c r="E480" t="s">
        <v>8</v>
      </c>
      <c r="F480">
        <v>3</v>
      </c>
      <c r="G480">
        <v>1.73</v>
      </c>
      <c r="H480" t="s">
        <v>37</v>
      </c>
      <c r="I480">
        <v>54600</v>
      </c>
      <c r="J480" t="s">
        <v>41</v>
      </c>
      <c r="K480">
        <v>5</v>
      </c>
      <c r="L480">
        <v>0</v>
      </c>
    </row>
    <row r="481" spans="1:12" x14ac:dyDescent="0.25">
      <c r="A481">
        <v>54</v>
      </c>
      <c r="B481" t="s">
        <v>23</v>
      </c>
      <c r="C481">
        <v>1</v>
      </c>
      <c r="D481">
        <v>2</v>
      </c>
      <c r="E481" t="s">
        <v>8</v>
      </c>
      <c r="F481">
        <v>2</v>
      </c>
      <c r="G481">
        <v>3.99</v>
      </c>
      <c r="H481" t="s">
        <v>35</v>
      </c>
      <c r="I481">
        <v>68200</v>
      </c>
      <c r="J481" t="s">
        <v>42</v>
      </c>
      <c r="K481">
        <v>10</v>
      </c>
      <c r="L481">
        <v>1</v>
      </c>
    </row>
    <row r="482" spans="1:12" x14ac:dyDescent="0.25">
      <c r="A482">
        <v>34</v>
      </c>
      <c r="B482" t="s">
        <v>20</v>
      </c>
      <c r="C482">
        <v>1</v>
      </c>
      <c r="D482">
        <v>1</v>
      </c>
      <c r="E482" t="s">
        <v>8</v>
      </c>
      <c r="F482">
        <v>1</v>
      </c>
      <c r="G482">
        <v>1.81</v>
      </c>
      <c r="H482" t="s">
        <v>37</v>
      </c>
      <c r="I482">
        <v>59200</v>
      </c>
      <c r="J482" t="s">
        <v>41</v>
      </c>
      <c r="K482">
        <v>5</v>
      </c>
      <c r="L482">
        <v>0</v>
      </c>
    </row>
    <row r="483" spans="1:12" x14ac:dyDescent="0.25">
      <c r="A483">
        <v>37</v>
      </c>
      <c r="B483" t="s">
        <v>22</v>
      </c>
      <c r="C483">
        <v>0</v>
      </c>
      <c r="D483">
        <v>4</v>
      </c>
      <c r="E483" t="s">
        <v>10</v>
      </c>
      <c r="F483">
        <v>2</v>
      </c>
      <c r="G483">
        <v>1.83</v>
      </c>
      <c r="H483" t="s">
        <v>37</v>
      </c>
      <c r="I483">
        <v>66000</v>
      </c>
      <c r="J483" t="s">
        <v>42</v>
      </c>
      <c r="K483">
        <v>7</v>
      </c>
      <c r="L483">
        <v>0</v>
      </c>
    </row>
    <row r="484" spans="1:12" x14ac:dyDescent="0.25">
      <c r="A484">
        <v>53</v>
      </c>
      <c r="B484" t="s">
        <v>23</v>
      </c>
      <c r="C484">
        <v>1</v>
      </c>
      <c r="D484">
        <v>2</v>
      </c>
      <c r="E484" t="s">
        <v>10</v>
      </c>
      <c r="F484">
        <v>3</v>
      </c>
      <c r="G484">
        <v>3.06</v>
      </c>
      <c r="H484" t="s">
        <v>35</v>
      </c>
      <c r="I484">
        <v>72400</v>
      </c>
      <c r="J484" t="s">
        <v>42</v>
      </c>
      <c r="K484">
        <v>7</v>
      </c>
      <c r="L484">
        <v>0</v>
      </c>
    </row>
    <row r="485" spans="1:12" x14ac:dyDescent="0.25">
      <c r="A485">
        <v>40</v>
      </c>
      <c r="B485" t="s">
        <v>22</v>
      </c>
      <c r="C485">
        <v>0</v>
      </c>
      <c r="D485">
        <v>1</v>
      </c>
      <c r="E485" t="s">
        <v>8</v>
      </c>
      <c r="F485">
        <v>2</v>
      </c>
      <c r="G485">
        <v>3.98</v>
      </c>
      <c r="H485" t="s">
        <v>35</v>
      </c>
      <c r="I485">
        <v>116000</v>
      </c>
      <c r="J485" t="s">
        <v>42</v>
      </c>
      <c r="K485">
        <v>8</v>
      </c>
      <c r="L485">
        <v>0</v>
      </c>
    </row>
    <row r="486" spans="1:12" x14ac:dyDescent="0.25">
      <c r="A486">
        <v>43</v>
      </c>
      <c r="B486" t="s">
        <v>22</v>
      </c>
      <c r="C486">
        <v>1</v>
      </c>
      <c r="D486">
        <v>1</v>
      </c>
      <c r="E486" t="s">
        <v>11</v>
      </c>
      <c r="F486">
        <v>3</v>
      </c>
      <c r="G486">
        <v>3.83</v>
      </c>
      <c r="H486" t="s">
        <v>35</v>
      </c>
      <c r="I486">
        <v>44400</v>
      </c>
      <c r="J486" t="s">
        <v>41</v>
      </c>
      <c r="K486">
        <v>3</v>
      </c>
      <c r="L486">
        <v>0</v>
      </c>
    </row>
    <row r="487" spans="1:12" x14ac:dyDescent="0.25">
      <c r="A487">
        <v>41</v>
      </c>
      <c r="B487" t="s">
        <v>22</v>
      </c>
      <c r="C487">
        <v>1</v>
      </c>
      <c r="D487">
        <v>4</v>
      </c>
      <c r="E487" t="s">
        <v>8</v>
      </c>
      <c r="F487">
        <v>2</v>
      </c>
      <c r="G487">
        <v>2.39</v>
      </c>
      <c r="H487" t="s">
        <v>36</v>
      </c>
      <c r="I487">
        <v>69800</v>
      </c>
      <c r="J487" t="s">
        <v>42</v>
      </c>
      <c r="K487">
        <v>6</v>
      </c>
      <c r="L487">
        <v>0</v>
      </c>
    </row>
    <row r="488" spans="1:12" x14ac:dyDescent="0.25">
      <c r="A488">
        <v>47</v>
      </c>
      <c r="B488" t="s">
        <v>23</v>
      </c>
      <c r="C488">
        <v>0</v>
      </c>
      <c r="D488">
        <v>1</v>
      </c>
      <c r="E488" t="s">
        <v>10</v>
      </c>
      <c r="F488">
        <v>3</v>
      </c>
      <c r="G488">
        <v>2.4500000000000002</v>
      </c>
      <c r="H488" t="s">
        <v>36</v>
      </c>
      <c r="I488">
        <v>106000</v>
      </c>
      <c r="J488" t="s">
        <v>42</v>
      </c>
      <c r="K488">
        <v>8</v>
      </c>
      <c r="L488">
        <v>0</v>
      </c>
    </row>
    <row r="489" spans="1:12" x14ac:dyDescent="0.25">
      <c r="A489">
        <v>32</v>
      </c>
      <c r="B489" t="s">
        <v>20</v>
      </c>
      <c r="C489">
        <v>0</v>
      </c>
      <c r="D489">
        <v>1</v>
      </c>
      <c r="E489" t="s">
        <v>8</v>
      </c>
      <c r="F489">
        <v>3</v>
      </c>
      <c r="G489">
        <v>2.46</v>
      </c>
      <c r="H489" t="s">
        <v>36</v>
      </c>
      <c r="I489">
        <v>60000</v>
      </c>
      <c r="J489" t="s">
        <v>41</v>
      </c>
      <c r="K489">
        <v>4</v>
      </c>
      <c r="L489">
        <v>0</v>
      </c>
    </row>
    <row r="490" spans="1:12" x14ac:dyDescent="0.25">
      <c r="A490">
        <v>37</v>
      </c>
      <c r="B490" t="s">
        <v>22</v>
      </c>
      <c r="C490">
        <v>0</v>
      </c>
      <c r="D490">
        <v>1</v>
      </c>
      <c r="E490" t="s">
        <v>8</v>
      </c>
      <c r="F490">
        <v>1</v>
      </c>
      <c r="G490">
        <v>1.8</v>
      </c>
      <c r="H490" t="s">
        <v>37</v>
      </c>
      <c r="I490">
        <v>53000</v>
      </c>
      <c r="J490" t="s">
        <v>41</v>
      </c>
      <c r="K490">
        <v>4</v>
      </c>
      <c r="L490">
        <v>0</v>
      </c>
    </row>
    <row r="491" spans="1:12" x14ac:dyDescent="0.25">
      <c r="A491">
        <v>26</v>
      </c>
      <c r="B491" t="s">
        <v>20</v>
      </c>
      <c r="C491">
        <v>0</v>
      </c>
      <c r="D491">
        <v>2</v>
      </c>
      <c r="E491" t="s">
        <v>11</v>
      </c>
      <c r="F491">
        <v>4</v>
      </c>
      <c r="G491">
        <v>1.48</v>
      </c>
      <c r="H491" t="s">
        <v>37</v>
      </c>
      <c r="I491">
        <v>36000</v>
      </c>
      <c r="J491" t="s">
        <v>41</v>
      </c>
      <c r="K491">
        <v>3</v>
      </c>
      <c r="L491">
        <v>0</v>
      </c>
    </row>
    <row r="492" spans="1:12" x14ac:dyDescent="0.25">
      <c r="A492">
        <v>31</v>
      </c>
      <c r="B492" t="s">
        <v>20</v>
      </c>
      <c r="C492">
        <v>0</v>
      </c>
      <c r="D492">
        <v>1</v>
      </c>
      <c r="E492" t="s">
        <v>9</v>
      </c>
      <c r="F492">
        <v>3</v>
      </c>
      <c r="G492">
        <v>3.78</v>
      </c>
      <c r="H492" t="s">
        <v>35</v>
      </c>
      <c r="I492">
        <v>63000</v>
      </c>
      <c r="J492" t="s">
        <v>42</v>
      </c>
      <c r="K492">
        <v>4</v>
      </c>
      <c r="L492">
        <v>0</v>
      </c>
    </row>
    <row r="493" spans="1:12" x14ac:dyDescent="0.25">
      <c r="A493">
        <v>34</v>
      </c>
      <c r="B493" t="s">
        <v>20</v>
      </c>
      <c r="C493">
        <v>1</v>
      </c>
      <c r="D493">
        <v>2</v>
      </c>
      <c r="E493" t="s">
        <v>11</v>
      </c>
      <c r="F493">
        <v>2</v>
      </c>
      <c r="G493">
        <v>3.53</v>
      </c>
      <c r="H493" t="s">
        <v>35</v>
      </c>
      <c r="I493">
        <v>91200</v>
      </c>
      <c r="J493" t="s">
        <v>42</v>
      </c>
      <c r="K493">
        <v>5</v>
      </c>
      <c r="L493">
        <v>0</v>
      </c>
    </row>
    <row r="494" spans="1:12" x14ac:dyDescent="0.25">
      <c r="A494">
        <v>31</v>
      </c>
      <c r="B494" t="s">
        <v>20</v>
      </c>
      <c r="C494">
        <v>0</v>
      </c>
      <c r="D494">
        <v>1</v>
      </c>
      <c r="E494" t="s">
        <v>11</v>
      </c>
      <c r="F494">
        <v>5</v>
      </c>
      <c r="G494">
        <v>3.42</v>
      </c>
      <c r="H494" t="s">
        <v>35</v>
      </c>
      <c r="I494">
        <v>71000</v>
      </c>
      <c r="J494" t="s">
        <v>42</v>
      </c>
      <c r="K494">
        <v>5</v>
      </c>
      <c r="L494">
        <v>0</v>
      </c>
    </row>
    <row r="495" spans="1:12" x14ac:dyDescent="0.25">
      <c r="A495">
        <v>22</v>
      </c>
      <c r="B495" t="s">
        <v>24</v>
      </c>
      <c r="C495">
        <v>1</v>
      </c>
      <c r="D495">
        <v>2</v>
      </c>
      <c r="E495" t="s">
        <v>8</v>
      </c>
      <c r="F495">
        <v>1</v>
      </c>
      <c r="G495">
        <v>2.2999999999999998</v>
      </c>
      <c r="H495" t="s">
        <v>36</v>
      </c>
      <c r="I495">
        <v>43600</v>
      </c>
      <c r="J495" t="s">
        <v>41</v>
      </c>
      <c r="K495">
        <v>6</v>
      </c>
      <c r="L495">
        <v>0</v>
      </c>
    </row>
    <row r="496" spans="1:12" x14ac:dyDescent="0.25">
      <c r="A496">
        <v>49</v>
      </c>
      <c r="B496" t="s">
        <v>23</v>
      </c>
      <c r="C496">
        <v>0</v>
      </c>
      <c r="D496">
        <v>1</v>
      </c>
      <c r="E496" t="s">
        <v>8</v>
      </c>
      <c r="F496">
        <v>4</v>
      </c>
      <c r="G496">
        <v>1.55</v>
      </c>
      <c r="H496" t="s">
        <v>37</v>
      </c>
      <c r="I496">
        <v>99000</v>
      </c>
      <c r="J496" t="s">
        <v>42</v>
      </c>
      <c r="K496">
        <v>9</v>
      </c>
      <c r="L496">
        <v>1</v>
      </c>
    </row>
    <row r="497" spans="1:12" x14ac:dyDescent="0.25">
      <c r="A497">
        <v>50</v>
      </c>
      <c r="B497" t="s">
        <v>23</v>
      </c>
      <c r="C497">
        <v>1</v>
      </c>
      <c r="D497">
        <v>1</v>
      </c>
      <c r="E497" t="s">
        <v>11</v>
      </c>
      <c r="F497">
        <v>4</v>
      </c>
      <c r="G497">
        <v>2.81</v>
      </c>
      <c r="H497" t="s">
        <v>36</v>
      </c>
      <c r="I497">
        <v>77000</v>
      </c>
      <c r="J497" t="s">
        <v>42</v>
      </c>
      <c r="K497">
        <v>9</v>
      </c>
      <c r="L497">
        <v>1</v>
      </c>
    </row>
    <row r="498" spans="1:12" x14ac:dyDescent="0.25">
      <c r="A498">
        <v>27</v>
      </c>
      <c r="B498" t="s">
        <v>20</v>
      </c>
      <c r="C498">
        <v>1</v>
      </c>
      <c r="D498">
        <v>1</v>
      </c>
      <c r="E498" t="s">
        <v>9</v>
      </c>
      <c r="F498">
        <v>1</v>
      </c>
      <c r="G498">
        <v>3.8</v>
      </c>
      <c r="H498" t="s">
        <v>35</v>
      </c>
      <c r="I498">
        <v>68600</v>
      </c>
      <c r="J498" t="s">
        <v>42</v>
      </c>
      <c r="K498">
        <v>4</v>
      </c>
      <c r="L498">
        <v>0</v>
      </c>
    </row>
    <row r="499" spans="1:12" x14ac:dyDescent="0.25">
      <c r="A499">
        <v>34</v>
      </c>
      <c r="B499" t="s">
        <v>20</v>
      </c>
      <c r="C499">
        <v>0</v>
      </c>
      <c r="D499">
        <v>2</v>
      </c>
      <c r="E499" t="s">
        <v>8</v>
      </c>
      <c r="F499">
        <v>2</v>
      </c>
      <c r="G499">
        <v>1.58</v>
      </c>
      <c r="H499" t="s">
        <v>37</v>
      </c>
      <c r="I499">
        <v>60000</v>
      </c>
      <c r="J499" t="s">
        <v>41</v>
      </c>
      <c r="K499">
        <v>4</v>
      </c>
      <c r="L499">
        <v>0</v>
      </c>
    </row>
    <row r="500" spans="1:12" x14ac:dyDescent="0.25">
      <c r="A500">
        <v>23</v>
      </c>
      <c r="B500" t="s">
        <v>24</v>
      </c>
      <c r="C500">
        <v>0</v>
      </c>
      <c r="D500">
        <v>1</v>
      </c>
      <c r="E500" t="s">
        <v>8</v>
      </c>
      <c r="F500">
        <v>1</v>
      </c>
      <c r="G500">
        <v>3.29</v>
      </c>
      <c r="H500" t="s">
        <v>35</v>
      </c>
      <c r="I500">
        <v>71000</v>
      </c>
      <c r="J500" t="s">
        <v>42</v>
      </c>
      <c r="K500">
        <v>6</v>
      </c>
      <c r="L500">
        <v>0</v>
      </c>
    </row>
    <row r="501" spans="1:12" x14ac:dyDescent="0.25">
      <c r="A501">
        <v>54</v>
      </c>
      <c r="B501" t="s">
        <v>23</v>
      </c>
      <c r="C501">
        <v>1</v>
      </c>
      <c r="D501">
        <v>1</v>
      </c>
      <c r="E501" t="s">
        <v>9</v>
      </c>
      <c r="F501">
        <v>1</v>
      </c>
      <c r="G501">
        <v>2.94</v>
      </c>
      <c r="H501" t="s">
        <v>36</v>
      </c>
      <c r="I501">
        <v>64200</v>
      </c>
      <c r="J501" t="s">
        <v>42</v>
      </c>
      <c r="K501">
        <v>3</v>
      </c>
      <c r="L501">
        <v>0</v>
      </c>
    </row>
    <row r="502" spans="1:12" x14ac:dyDescent="0.25">
      <c r="A502">
        <v>25</v>
      </c>
      <c r="B502" t="s">
        <v>24</v>
      </c>
      <c r="C502">
        <v>1</v>
      </c>
      <c r="D502">
        <v>1</v>
      </c>
      <c r="E502" t="s">
        <v>8</v>
      </c>
      <c r="F502">
        <v>4</v>
      </c>
      <c r="G502">
        <v>1.27</v>
      </c>
      <c r="H502" t="s">
        <v>37</v>
      </c>
      <c r="I502">
        <v>52000</v>
      </c>
      <c r="J502" t="s">
        <v>41</v>
      </c>
      <c r="K502">
        <v>5</v>
      </c>
      <c r="L502">
        <v>0</v>
      </c>
    </row>
    <row r="503" spans="1:12" x14ac:dyDescent="0.25">
      <c r="A503">
        <v>57</v>
      </c>
      <c r="B503" t="s">
        <v>21</v>
      </c>
      <c r="C503">
        <v>0</v>
      </c>
      <c r="D503">
        <v>1</v>
      </c>
      <c r="E503" t="s">
        <v>11</v>
      </c>
      <c r="F503">
        <v>0</v>
      </c>
      <c r="G503">
        <v>1.36</v>
      </c>
      <c r="H503" t="s">
        <v>37</v>
      </c>
      <c r="I503">
        <v>50000</v>
      </c>
      <c r="J503" t="s">
        <v>41</v>
      </c>
      <c r="K503">
        <v>3</v>
      </c>
      <c r="L503">
        <v>0</v>
      </c>
    </row>
    <row r="504" spans="1:12" x14ac:dyDescent="0.25">
      <c r="A504">
        <v>47</v>
      </c>
      <c r="B504" t="s">
        <v>23</v>
      </c>
      <c r="C504">
        <v>1</v>
      </c>
      <c r="D504">
        <v>2</v>
      </c>
      <c r="E504" t="s">
        <v>8</v>
      </c>
      <c r="F504">
        <v>4</v>
      </c>
      <c r="G504">
        <v>1.51</v>
      </c>
      <c r="H504" t="s">
        <v>37</v>
      </c>
      <c r="I504">
        <v>89600</v>
      </c>
      <c r="J504" t="s">
        <v>42</v>
      </c>
      <c r="K504">
        <v>9</v>
      </c>
      <c r="L504">
        <v>1</v>
      </c>
    </row>
    <row r="505" spans="1:12" x14ac:dyDescent="0.25">
      <c r="A505">
        <v>31</v>
      </c>
      <c r="B505" t="s">
        <v>20</v>
      </c>
      <c r="C505">
        <v>0</v>
      </c>
      <c r="D505">
        <v>10</v>
      </c>
      <c r="E505" t="s">
        <v>11</v>
      </c>
      <c r="F505">
        <v>2</v>
      </c>
      <c r="G505">
        <v>2.68</v>
      </c>
      <c r="H505" t="s">
        <v>36</v>
      </c>
      <c r="I505">
        <v>53000</v>
      </c>
      <c r="J505" t="s">
        <v>41</v>
      </c>
      <c r="K505">
        <v>4</v>
      </c>
      <c r="L505">
        <v>0</v>
      </c>
    </row>
    <row r="506" spans="1:12" x14ac:dyDescent="0.25">
      <c r="A506">
        <v>44</v>
      </c>
      <c r="B506" t="s">
        <v>22</v>
      </c>
      <c r="C506">
        <v>0</v>
      </c>
      <c r="D506">
        <v>2</v>
      </c>
      <c r="E506" t="s">
        <v>8</v>
      </c>
      <c r="F506">
        <v>3</v>
      </c>
      <c r="G506">
        <v>3.47</v>
      </c>
      <c r="H506" t="s">
        <v>35</v>
      </c>
      <c r="I506">
        <v>77000</v>
      </c>
      <c r="J506" t="s">
        <v>42</v>
      </c>
      <c r="K506">
        <v>4</v>
      </c>
      <c r="L506">
        <v>0</v>
      </c>
    </row>
    <row r="507" spans="1:12" x14ac:dyDescent="0.25">
      <c r="A507">
        <v>29</v>
      </c>
      <c r="B507" t="s">
        <v>20</v>
      </c>
      <c r="C507">
        <v>1</v>
      </c>
      <c r="D507">
        <v>2</v>
      </c>
      <c r="E507" t="s">
        <v>11</v>
      </c>
      <c r="F507">
        <v>5</v>
      </c>
      <c r="G507">
        <v>2.1</v>
      </c>
      <c r="H507" t="s">
        <v>36</v>
      </c>
      <c r="I507">
        <v>75200</v>
      </c>
      <c r="J507" t="s">
        <v>42</v>
      </c>
      <c r="K507">
        <v>8</v>
      </c>
      <c r="L507">
        <v>0</v>
      </c>
    </row>
    <row r="508" spans="1:12" x14ac:dyDescent="0.25">
      <c r="A508">
        <v>30</v>
      </c>
      <c r="B508" t="s">
        <v>20</v>
      </c>
      <c r="C508">
        <v>0</v>
      </c>
      <c r="D508">
        <v>2</v>
      </c>
      <c r="E508" t="s">
        <v>8</v>
      </c>
      <c r="F508">
        <v>2</v>
      </c>
      <c r="G508">
        <v>2.72</v>
      </c>
      <c r="H508" t="s">
        <v>36</v>
      </c>
      <c r="I508">
        <v>70000</v>
      </c>
      <c r="J508" t="s">
        <v>42</v>
      </c>
      <c r="K508">
        <v>5</v>
      </c>
      <c r="L508">
        <v>0</v>
      </c>
    </row>
    <row r="509" spans="1:12" x14ac:dyDescent="0.25">
      <c r="A509">
        <v>39</v>
      </c>
      <c r="B509" t="s">
        <v>22</v>
      </c>
      <c r="C509">
        <v>0</v>
      </c>
      <c r="D509">
        <v>2</v>
      </c>
      <c r="E509" t="s">
        <v>10</v>
      </c>
      <c r="F509">
        <v>5</v>
      </c>
      <c r="G509">
        <v>3.22</v>
      </c>
      <c r="H509" t="s">
        <v>35</v>
      </c>
      <c r="I509">
        <v>114000</v>
      </c>
      <c r="J509" t="s">
        <v>42</v>
      </c>
      <c r="K509">
        <v>9</v>
      </c>
      <c r="L509">
        <v>1</v>
      </c>
    </row>
    <row r="510" spans="1:12" x14ac:dyDescent="0.25">
      <c r="A510">
        <v>37</v>
      </c>
      <c r="B510" t="s">
        <v>22</v>
      </c>
      <c r="C510">
        <v>1</v>
      </c>
      <c r="D510">
        <v>2</v>
      </c>
      <c r="E510" t="s">
        <v>8</v>
      </c>
      <c r="F510">
        <v>0</v>
      </c>
      <c r="G510">
        <v>3.8</v>
      </c>
      <c r="H510" t="s">
        <v>35</v>
      </c>
      <c r="I510">
        <v>75600</v>
      </c>
      <c r="J510" t="s">
        <v>42</v>
      </c>
      <c r="K510">
        <v>8</v>
      </c>
      <c r="L510">
        <v>0</v>
      </c>
    </row>
    <row r="511" spans="1:12" x14ac:dyDescent="0.25">
      <c r="A511">
        <v>39</v>
      </c>
      <c r="B511" t="s">
        <v>22</v>
      </c>
      <c r="C511">
        <v>0</v>
      </c>
      <c r="D511">
        <v>2</v>
      </c>
      <c r="E511" t="s">
        <v>11</v>
      </c>
      <c r="F511">
        <v>4</v>
      </c>
      <c r="G511">
        <v>3.84</v>
      </c>
      <c r="H511" t="s">
        <v>35</v>
      </c>
      <c r="I511">
        <v>57000</v>
      </c>
      <c r="J511" t="s">
        <v>41</v>
      </c>
      <c r="K511">
        <v>4</v>
      </c>
      <c r="L511">
        <v>0</v>
      </c>
    </row>
    <row r="512" spans="1:12" x14ac:dyDescent="0.25">
      <c r="A512">
        <v>35</v>
      </c>
      <c r="B512" t="s">
        <v>20</v>
      </c>
      <c r="C512">
        <v>1</v>
      </c>
      <c r="D512">
        <v>1</v>
      </c>
      <c r="E512" t="s">
        <v>9</v>
      </c>
      <c r="F512">
        <v>4</v>
      </c>
      <c r="G512">
        <v>3.54</v>
      </c>
      <c r="H512" t="s">
        <v>35</v>
      </c>
      <c r="I512">
        <v>74000</v>
      </c>
      <c r="J512" t="s">
        <v>42</v>
      </c>
      <c r="K512">
        <v>7</v>
      </c>
      <c r="L512">
        <v>0</v>
      </c>
    </row>
    <row r="513" spans="1:12" x14ac:dyDescent="0.25">
      <c r="A513">
        <v>52</v>
      </c>
      <c r="B513" t="s">
        <v>23</v>
      </c>
      <c r="C513">
        <v>0</v>
      </c>
      <c r="D513">
        <v>2</v>
      </c>
      <c r="E513" t="s">
        <v>10</v>
      </c>
      <c r="F513">
        <v>4</v>
      </c>
      <c r="G513">
        <v>3.44</v>
      </c>
      <c r="H513" t="s">
        <v>35</v>
      </c>
      <c r="I513">
        <v>78000</v>
      </c>
      <c r="J513" t="s">
        <v>42</v>
      </c>
      <c r="K513">
        <v>9</v>
      </c>
      <c r="L513">
        <v>1</v>
      </c>
    </row>
    <row r="514" spans="1:12" x14ac:dyDescent="0.25">
      <c r="A514">
        <v>28</v>
      </c>
      <c r="B514" t="s">
        <v>20</v>
      </c>
      <c r="C514">
        <v>0</v>
      </c>
      <c r="D514">
        <v>1</v>
      </c>
      <c r="E514" t="s">
        <v>10</v>
      </c>
      <c r="F514">
        <v>5</v>
      </c>
      <c r="G514">
        <v>2.85</v>
      </c>
      <c r="H514" t="s">
        <v>36</v>
      </c>
      <c r="I514">
        <v>76000</v>
      </c>
      <c r="J514" t="s">
        <v>42</v>
      </c>
      <c r="K514">
        <v>5</v>
      </c>
      <c r="L514">
        <v>0</v>
      </c>
    </row>
    <row r="515" spans="1:12" x14ac:dyDescent="0.25">
      <c r="A515">
        <v>40</v>
      </c>
      <c r="B515" t="s">
        <v>22</v>
      </c>
      <c r="C515">
        <v>0</v>
      </c>
      <c r="D515">
        <v>2</v>
      </c>
      <c r="E515" t="s">
        <v>9</v>
      </c>
      <c r="F515">
        <v>3</v>
      </c>
      <c r="G515">
        <v>3.6</v>
      </c>
      <c r="H515" t="s">
        <v>35</v>
      </c>
      <c r="I515">
        <v>90000</v>
      </c>
      <c r="J515" t="s">
        <v>42</v>
      </c>
      <c r="K515">
        <v>8</v>
      </c>
      <c r="L515">
        <v>0</v>
      </c>
    </row>
    <row r="516" spans="1:12" x14ac:dyDescent="0.25">
      <c r="A516">
        <v>32</v>
      </c>
      <c r="B516" t="s">
        <v>20</v>
      </c>
      <c r="C516">
        <v>0</v>
      </c>
      <c r="D516">
        <v>1</v>
      </c>
      <c r="E516" t="s">
        <v>8</v>
      </c>
      <c r="F516">
        <v>1</v>
      </c>
      <c r="G516">
        <v>3.88</v>
      </c>
      <c r="H516" t="s">
        <v>35</v>
      </c>
      <c r="I516">
        <v>73000</v>
      </c>
      <c r="J516" t="s">
        <v>42</v>
      </c>
      <c r="K516">
        <v>6</v>
      </c>
      <c r="L516">
        <v>0</v>
      </c>
    </row>
    <row r="517" spans="1:12" x14ac:dyDescent="0.25">
      <c r="A517">
        <v>24</v>
      </c>
      <c r="B517" t="s">
        <v>24</v>
      </c>
      <c r="C517">
        <v>0</v>
      </c>
      <c r="D517">
        <v>2</v>
      </c>
      <c r="E517" t="s">
        <v>8</v>
      </c>
      <c r="F517">
        <v>0</v>
      </c>
      <c r="G517">
        <v>3.46</v>
      </c>
      <c r="H517" t="s">
        <v>35</v>
      </c>
      <c r="I517">
        <v>63000</v>
      </c>
      <c r="J517" t="s">
        <v>42</v>
      </c>
      <c r="K517">
        <v>5</v>
      </c>
      <c r="L517">
        <v>0</v>
      </c>
    </row>
    <row r="518" spans="1:12" x14ac:dyDescent="0.25">
      <c r="A518">
        <v>39</v>
      </c>
      <c r="B518" t="s">
        <v>22</v>
      </c>
      <c r="C518">
        <v>0</v>
      </c>
      <c r="D518">
        <v>1</v>
      </c>
      <c r="E518" t="s">
        <v>8</v>
      </c>
      <c r="F518">
        <v>3</v>
      </c>
      <c r="G518">
        <v>2.87</v>
      </c>
      <c r="H518" t="s">
        <v>36</v>
      </c>
      <c r="I518">
        <v>114000</v>
      </c>
      <c r="J518" t="s">
        <v>42</v>
      </c>
      <c r="K518">
        <v>8</v>
      </c>
      <c r="L518">
        <v>0</v>
      </c>
    </row>
    <row r="519" spans="1:12" x14ac:dyDescent="0.25">
      <c r="A519">
        <v>25</v>
      </c>
      <c r="B519" t="s">
        <v>24</v>
      </c>
      <c r="C519">
        <v>1</v>
      </c>
      <c r="D519">
        <v>1</v>
      </c>
      <c r="E519" t="s">
        <v>8</v>
      </c>
      <c r="F519">
        <v>6</v>
      </c>
      <c r="G519">
        <v>2.46</v>
      </c>
      <c r="H519" t="s">
        <v>36</v>
      </c>
      <c r="I519">
        <v>67000</v>
      </c>
      <c r="J519" t="s">
        <v>42</v>
      </c>
      <c r="K519">
        <v>4</v>
      </c>
      <c r="L519">
        <v>0</v>
      </c>
    </row>
    <row r="520" spans="1:12" x14ac:dyDescent="0.25">
      <c r="A520">
        <v>23</v>
      </c>
      <c r="B520" t="s">
        <v>24</v>
      </c>
      <c r="C520">
        <v>0</v>
      </c>
      <c r="D520">
        <v>1</v>
      </c>
      <c r="E520" t="s">
        <v>10</v>
      </c>
      <c r="F520">
        <v>3</v>
      </c>
      <c r="G520">
        <v>1.6</v>
      </c>
      <c r="H520" t="s">
        <v>37</v>
      </c>
      <c r="I520">
        <v>77000</v>
      </c>
      <c r="J520" t="s">
        <v>42</v>
      </c>
      <c r="K520">
        <v>7</v>
      </c>
      <c r="L520">
        <v>0</v>
      </c>
    </row>
    <row r="521" spans="1:12" x14ac:dyDescent="0.25">
      <c r="A521">
        <v>43</v>
      </c>
      <c r="B521" t="s">
        <v>22</v>
      </c>
      <c r="C521">
        <v>0</v>
      </c>
      <c r="D521">
        <v>2</v>
      </c>
      <c r="E521" t="s">
        <v>10</v>
      </c>
      <c r="F521">
        <v>2</v>
      </c>
      <c r="G521">
        <v>3.82</v>
      </c>
      <c r="H521" t="s">
        <v>35</v>
      </c>
      <c r="I521">
        <v>80000</v>
      </c>
      <c r="J521" t="s">
        <v>42</v>
      </c>
      <c r="K521">
        <v>9</v>
      </c>
      <c r="L521">
        <v>1</v>
      </c>
    </row>
    <row r="522" spans="1:12" x14ac:dyDescent="0.25">
      <c r="A522">
        <v>41</v>
      </c>
      <c r="B522" t="s">
        <v>22</v>
      </c>
      <c r="C522">
        <v>0</v>
      </c>
      <c r="D522">
        <v>1</v>
      </c>
      <c r="E522" t="s">
        <v>10</v>
      </c>
      <c r="F522">
        <v>6</v>
      </c>
      <c r="G522">
        <v>3.8</v>
      </c>
      <c r="H522" t="s">
        <v>35</v>
      </c>
      <c r="I522">
        <v>167000</v>
      </c>
      <c r="J522" t="s">
        <v>40</v>
      </c>
      <c r="K522">
        <v>10</v>
      </c>
      <c r="L522">
        <v>1</v>
      </c>
    </row>
    <row r="523" spans="1:12" x14ac:dyDescent="0.25">
      <c r="A523">
        <v>38</v>
      </c>
      <c r="B523" t="s">
        <v>22</v>
      </c>
      <c r="C523">
        <v>0</v>
      </c>
      <c r="D523">
        <v>2</v>
      </c>
      <c r="E523" t="s">
        <v>10</v>
      </c>
      <c r="F523">
        <v>5</v>
      </c>
      <c r="G523">
        <v>2.06</v>
      </c>
      <c r="H523" t="s">
        <v>36</v>
      </c>
      <c r="I523">
        <v>83000</v>
      </c>
      <c r="J523" t="s">
        <v>42</v>
      </c>
      <c r="K523">
        <v>7</v>
      </c>
      <c r="L523">
        <v>0</v>
      </c>
    </row>
    <row r="524" spans="1:12" x14ac:dyDescent="0.25">
      <c r="A524">
        <v>29</v>
      </c>
      <c r="B524" t="s">
        <v>20</v>
      </c>
      <c r="C524">
        <v>0</v>
      </c>
      <c r="D524">
        <v>3</v>
      </c>
      <c r="E524" t="s">
        <v>11</v>
      </c>
      <c r="F524">
        <v>2</v>
      </c>
      <c r="G524">
        <v>2.76</v>
      </c>
      <c r="H524" t="s">
        <v>36</v>
      </c>
      <c r="I524">
        <v>61000</v>
      </c>
      <c r="J524" t="s">
        <v>42</v>
      </c>
      <c r="K524">
        <v>3</v>
      </c>
      <c r="L524">
        <v>0</v>
      </c>
    </row>
    <row r="525" spans="1:12" x14ac:dyDescent="0.25">
      <c r="A525">
        <v>44</v>
      </c>
      <c r="B525" t="s">
        <v>22</v>
      </c>
      <c r="C525">
        <v>0</v>
      </c>
      <c r="D525">
        <v>1</v>
      </c>
      <c r="E525" t="s">
        <v>9</v>
      </c>
      <c r="F525">
        <v>0</v>
      </c>
      <c r="G525">
        <v>3.84</v>
      </c>
      <c r="H525" t="s">
        <v>35</v>
      </c>
      <c r="I525">
        <v>57000</v>
      </c>
      <c r="J525" t="s">
        <v>41</v>
      </c>
      <c r="K525">
        <v>5</v>
      </c>
      <c r="L525">
        <v>0</v>
      </c>
    </row>
    <row r="526" spans="1:12" x14ac:dyDescent="0.25">
      <c r="A526">
        <v>35</v>
      </c>
      <c r="B526" t="s">
        <v>20</v>
      </c>
      <c r="C526">
        <v>1</v>
      </c>
      <c r="D526">
        <v>1</v>
      </c>
      <c r="E526" t="s">
        <v>10</v>
      </c>
      <c r="F526">
        <v>3</v>
      </c>
      <c r="G526">
        <v>1.83</v>
      </c>
      <c r="H526" t="s">
        <v>37</v>
      </c>
      <c r="I526">
        <v>67000</v>
      </c>
      <c r="J526" t="s">
        <v>42</v>
      </c>
      <c r="K526">
        <v>6</v>
      </c>
      <c r="L526">
        <v>0</v>
      </c>
    </row>
    <row r="527" spans="1:12" x14ac:dyDescent="0.25">
      <c r="A527">
        <v>37</v>
      </c>
      <c r="B527" t="s">
        <v>22</v>
      </c>
      <c r="C527">
        <v>1</v>
      </c>
      <c r="D527">
        <v>2</v>
      </c>
      <c r="E527" t="s">
        <v>8</v>
      </c>
      <c r="F527">
        <v>3</v>
      </c>
      <c r="G527">
        <v>2.0099999999999998</v>
      </c>
      <c r="H527" t="s">
        <v>36</v>
      </c>
      <c r="I527">
        <v>75600</v>
      </c>
      <c r="J527" t="s">
        <v>42</v>
      </c>
      <c r="K527">
        <v>10</v>
      </c>
      <c r="L527">
        <v>1</v>
      </c>
    </row>
    <row r="528" spans="1:12" x14ac:dyDescent="0.25">
      <c r="A528">
        <v>50</v>
      </c>
      <c r="B528" t="s">
        <v>23</v>
      </c>
      <c r="C528">
        <v>1</v>
      </c>
      <c r="D528">
        <v>5</v>
      </c>
      <c r="E528" t="s">
        <v>9</v>
      </c>
      <c r="F528">
        <v>2</v>
      </c>
      <c r="G528">
        <v>3.77</v>
      </c>
      <c r="H528" t="s">
        <v>35</v>
      </c>
      <c r="I528">
        <v>64000</v>
      </c>
      <c r="J528" t="s">
        <v>42</v>
      </c>
      <c r="K528">
        <v>6</v>
      </c>
      <c r="L528">
        <v>0</v>
      </c>
    </row>
    <row r="529" spans="1:12" x14ac:dyDescent="0.25">
      <c r="A529">
        <v>44</v>
      </c>
      <c r="B529" t="s">
        <v>22</v>
      </c>
      <c r="C529">
        <v>0</v>
      </c>
      <c r="D529">
        <v>12</v>
      </c>
      <c r="E529" t="s">
        <v>8</v>
      </c>
      <c r="F529">
        <v>3</v>
      </c>
      <c r="G529">
        <v>2.9</v>
      </c>
      <c r="H529" t="s">
        <v>36</v>
      </c>
      <c r="I529">
        <v>158000</v>
      </c>
      <c r="J529" t="s">
        <v>40</v>
      </c>
      <c r="K529">
        <v>10</v>
      </c>
      <c r="L529">
        <v>1</v>
      </c>
    </row>
    <row r="530" spans="1:12" x14ac:dyDescent="0.25">
      <c r="A530">
        <v>24</v>
      </c>
      <c r="B530" t="s">
        <v>24</v>
      </c>
      <c r="C530">
        <v>1</v>
      </c>
      <c r="D530">
        <v>7</v>
      </c>
      <c r="E530" t="s">
        <v>8</v>
      </c>
      <c r="F530">
        <v>4</v>
      </c>
      <c r="G530">
        <v>2.44</v>
      </c>
      <c r="H530" t="s">
        <v>36</v>
      </c>
      <c r="I530">
        <v>54200</v>
      </c>
      <c r="J530" t="s">
        <v>41</v>
      </c>
      <c r="K530">
        <v>10</v>
      </c>
      <c r="L530">
        <v>1</v>
      </c>
    </row>
    <row r="531" spans="1:12" x14ac:dyDescent="0.25">
      <c r="A531">
        <v>44</v>
      </c>
      <c r="B531" t="s">
        <v>22</v>
      </c>
      <c r="C531">
        <v>1</v>
      </c>
      <c r="D531">
        <v>1</v>
      </c>
      <c r="E531" t="s">
        <v>9</v>
      </c>
      <c r="F531">
        <v>1</v>
      </c>
      <c r="G531">
        <v>1.57</v>
      </c>
      <c r="H531" t="s">
        <v>37</v>
      </c>
      <c r="I531">
        <v>34200</v>
      </c>
      <c r="J531" t="s">
        <v>41</v>
      </c>
      <c r="K531">
        <v>3</v>
      </c>
      <c r="L531">
        <v>0</v>
      </c>
    </row>
    <row r="532" spans="1:12" x14ac:dyDescent="0.25">
      <c r="A532">
        <v>40</v>
      </c>
      <c r="B532" t="s">
        <v>22</v>
      </c>
      <c r="C532">
        <v>0</v>
      </c>
      <c r="D532">
        <v>2</v>
      </c>
      <c r="E532" t="s">
        <v>10</v>
      </c>
      <c r="F532">
        <v>1</v>
      </c>
      <c r="G532">
        <v>2.14</v>
      </c>
      <c r="H532" t="s">
        <v>36</v>
      </c>
      <c r="I532">
        <v>57000</v>
      </c>
      <c r="J532" t="s">
        <v>41</v>
      </c>
      <c r="K532">
        <v>8</v>
      </c>
      <c r="L532">
        <v>0</v>
      </c>
    </row>
    <row r="533" spans="1:12" x14ac:dyDescent="0.25">
      <c r="A533">
        <v>21</v>
      </c>
      <c r="B533" t="s">
        <v>24</v>
      </c>
      <c r="C533">
        <v>0</v>
      </c>
      <c r="D533">
        <v>1</v>
      </c>
      <c r="E533" t="s">
        <v>11</v>
      </c>
      <c r="F533">
        <v>1</v>
      </c>
      <c r="G533">
        <v>3.78</v>
      </c>
      <c r="H533" t="s">
        <v>35</v>
      </c>
      <c r="I533">
        <v>37000</v>
      </c>
      <c r="J533" t="s">
        <v>41</v>
      </c>
      <c r="K533">
        <v>4</v>
      </c>
      <c r="L533">
        <v>0</v>
      </c>
    </row>
    <row r="534" spans="1:12" x14ac:dyDescent="0.25">
      <c r="A534">
        <v>37</v>
      </c>
      <c r="B534" t="s">
        <v>22</v>
      </c>
      <c r="C534">
        <v>1</v>
      </c>
      <c r="D534">
        <v>8</v>
      </c>
      <c r="E534" t="s">
        <v>9</v>
      </c>
      <c r="F534">
        <v>0</v>
      </c>
      <c r="G534">
        <v>2.0699999999999998</v>
      </c>
      <c r="H534" t="s">
        <v>36</v>
      </c>
      <c r="I534">
        <v>54600</v>
      </c>
      <c r="J534" t="s">
        <v>41</v>
      </c>
      <c r="K534">
        <v>3</v>
      </c>
      <c r="L534">
        <v>0</v>
      </c>
    </row>
    <row r="535" spans="1:12" x14ac:dyDescent="0.25">
      <c r="A535">
        <v>38</v>
      </c>
      <c r="B535" t="s">
        <v>22</v>
      </c>
      <c r="C535">
        <v>0</v>
      </c>
      <c r="D535">
        <v>1</v>
      </c>
      <c r="E535" t="s">
        <v>8</v>
      </c>
      <c r="F535">
        <v>2</v>
      </c>
      <c r="G535">
        <v>2.42</v>
      </c>
      <c r="H535" t="s">
        <v>36</v>
      </c>
      <c r="I535">
        <v>83000</v>
      </c>
      <c r="J535" t="s">
        <v>42</v>
      </c>
      <c r="K535">
        <v>7</v>
      </c>
      <c r="L535">
        <v>0</v>
      </c>
    </row>
    <row r="536" spans="1:12" x14ac:dyDescent="0.25">
      <c r="A536">
        <v>40</v>
      </c>
      <c r="B536" t="s">
        <v>22</v>
      </c>
      <c r="C536">
        <v>1</v>
      </c>
      <c r="D536">
        <v>1</v>
      </c>
      <c r="E536" t="s">
        <v>11</v>
      </c>
      <c r="F536">
        <v>3</v>
      </c>
      <c r="G536">
        <v>1.53</v>
      </c>
      <c r="H536" t="s">
        <v>37</v>
      </c>
      <c r="I536">
        <v>53000</v>
      </c>
      <c r="J536" t="s">
        <v>41</v>
      </c>
      <c r="K536">
        <v>5</v>
      </c>
      <c r="L536">
        <v>0</v>
      </c>
    </row>
    <row r="537" spans="1:12" x14ac:dyDescent="0.25">
      <c r="A537">
        <v>56</v>
      </c>
      <c r="B537" t="s">
        <v>21</v>
      </c>
      <c r="C537">
        <v>1</v>
      </c>
      <c r="D537">
        <v>2</v>
      </c>
      <c r="E537" t="s">
        <v>9</v>
      </c>
      <c r="F537">
        <v>3</v>
      </c>
      <c r="G537">
        <v>3.52</v>
      </c>
      <c r="H537" t="s">
        <v>35</v>
      </c>
      <c r="I537">
        <v>54800</v>
      </c>
      <c r="J537" t="s">
        <v>41</v>
      </c>
      <c r="K537">
        <v>4</v>
      </c>
      <c r="L537">
        <v>0</v>
      </c>
    </row>
    <row r="538" spans="1:12" x14ac:dyDescent="0.25">
      <c r="A538">
        <v>26</v>
      </c>
      <c r="B538" t="s">
        <v>20</v>
      </c>
      <c r="C538">
        <v>0</v>
      </c>
      <c r="D538">
        <v>1</v>
      </c>
      <c r="E538" t="s">
        <v>11</v>
      </c>
      <c r="F538">
        <v>4</v>
      </c>
      <c r="G538">
        <v>2.0699999999999998</v>
      </c>
      <c r="H538" t="s">
        <v>36</v>
      </c>
      <c r="I538">
        <v>66000</v>
      </c>
      <c r="J538" t="s">
        <v>42</v>
      </c>
      <c r="K538">
        <v>5</v>
      </c>
      <c r="L538">
        <v>0</v>
      </c>
    </row>
    <row r="539" spans="1:12" x14ac:dyDescent="0.25">
      <c r="A539">
        <v>52</v>
      </c>
      <c r="B539" t="s">
        <v>23</v>
      </c>
      <c r="C539">
        <v>0</v>
      </c>
      <c r="D539">
        <v>1</v>
      </c>
      <c r="E539" t="s">
        <v>8</v>
      </c>
      <c r="F539">
        <v>1</v>
      </c>
      <c r="G539">
        <v>3.5</v>
      </c>
      <c r="H539" t="s">
        <v>35</v>
      </c>
      <c r="I539">
        <v>87000</v>
      </c>
      <c r="J539" t="s">
        <v>42</v>
      </c>
      <c r="K539">
        <v>7</v>
      </c>
      <c r="L539">
        <v>0</v>
      </c>
    </row>
    <row r="540" spans="1:12" x14ac:dyDescent="0.25">
      <c r="A540">
        <v>31</v>
      </c>
      <c r="B540" t="s">
        <v>20</v>
      </c>
      <c r="C540">
        <v>0</v>
      </c>
      <c r="D540">
        <v>1</v>
      </c>
      <c r="E540" t="s">
        <v>10</v>
      </c>
      <c r="F540">
        <v>3</v>
      </c>
      <c r="G540">
        <v>1.41</v>
      </c>
      <c r="H540" t="s">
        <v>37</v>
      </c>
      <c r="I540">
        <v>73000</v>
      </c>
      <c r="J540" t="s">
        <v>42</v>
      </c>
      <c r="K540">
        <v>6</v>
      </c>
      <c r="L540">
        <v>0</v>
      </c>
    </row>
    <row r="541" spans="1:12" x14ac:dyDescent="0.25">
      <c r="A541">
        <v>32</v>
      </c>
      <c r="B541" t="s">
        <v>20</v>
      </c>
      <c r="C541">
        <v>0</v>
      </c>
      <c r="D541">
        <v>4</v>
      </c>
      <c r="E541" t="s">
        <v>8</v>
      </c>
      <c r="F541">
        <v>3</v>
      </c>
      <c r="G541">
        <v>2.37</v>
      </c>
      <c r="H541" t="s">
        <v>36</v>
      </c>
      <c r="I541">
        <v>63000</v>
      </c>
      <c r="J541" t="s">
        <v>42</v>
      </c>
      <c r="K541">
        <v>6</v>
      </c>
      <c r="L541">
        <v>0</v>
      </c>
    </row>
    <row r="542" spans="1:12" x14ac:dyDescent="0.25">
      <c r="A542">
        <v>55</v>
      </c>
      <c r="B542" t="s">
        <v>23</v>
      </c>
      <c r="C542">
        <v>0</v>
      </c>
      <c r="D542">
        <v>2</v>
      </c>
      <c r="E542" t="s">
        <v>10</v>
      </c>
      <c r="F542">
        <v>0</v>
      </c>
      <c r="G542">
        <v>2.2799999999999998</v>
      </c>
      <c r="H542" t="s">
        <v>36</v>
      </c>
      <c r="I542">
        <v>40000</v>
      </c>
      <c r="J542" t="s">
        <v>41</v>
      </c>
      <c r="K542">
        <v>5</v>
      </c>
      <c r="L542">
        <v>0</v>
      </c>
    </row>
    <row r="543" spans="1:12" x14ac:dyDescent="0.25">
      <c r="A543">
        <v>36</v>
      </c>
      <c r="B543" t="s">
        <v>22</v>
      </c>
      <c r="C543">
        <v>1</v>
      </c>
      <c r="D543">
        <v>1</v>
      </c>
      <c r="E543" t="s">
        <v>10</v>
      </c>
      <c r="F543">
        <v>6</v>
      </c>
      <c r="G543">
        <v>1.93</v>
      </c>
      <c r="H543" t="s">
        <v>37</v>
      </c>
      <c r="I543">
        <v>105800</v>
      </c>
      <c r="J543" t="s">
        <v>42</v>
      </c>
      <c r="K543">
        <v>8</v>
      </c>
      <c r="L543">
        <v>0</v>
      </c>
    </row>
    <row r="544" spans="1:12" x14ac:dyDescent="0.25">
      <c r="A544">
        <v>29</v>
      </c>
      <c r="B544" t="s">
        <v>20</v>
      </c>
      <c r="C544">
        <v>1</v>
      </c>
      <c r="D544">
        <v>1</v>
      </c>
      <c r="E544" t="s">
        <v>10</v>
      </c>
      <c r="F544">
        <v>1</v>
      </c>
      <c r="G544">
        <v>3.87</v>
      </c>
      <c r="H544" t="s">
        <v>35</v>
      </c>
      <c r="I544">
        <v>46200</v>
      </c>
      <c r="J544" t="s">
        <v>41</v>
      </c>
      <c r="K544">
        <v>4</v>
      </c>
      <c r="L544">
        <v>0</v>
      </c>
    </row>
    <row r="545" spans="1:12" x14ac:dyDescent="0.25">
      <c r="A545">
        <v>55</v>
      </c>
      <c r="B545" t="s">
        <v>23</v>
      </c>
      <c r="C545">
        <v>0</v>
      </c>
      <c r="D545">
        <v>4</v>
      </c>
      <c r="E545" t="s">
        <v>8</v>
      </c>
      <c r="F545">
        <v>4</v>
      </c>
      <c r="G545">
        <v>2.69</v>
      </c>
      <c r="H545" t="s">
        <v>36</v>
      </c>
      <c r="I545">
        <v>116000</v>
      </c>
      <c r="J545" t="s">
        <v>42</v>
      </c>
      <c r="K545">
        <v>9</v>
      </c>
      <c r="L545">
        <v>1</v>
      </c>
    </row>
    <row r="546" spans="1:12" x14ac:dyDescent="0.25">
      <c r="A546">
        <v>31</v>
      </c>
      <c r="B546" t="s">
        <v>20</v>
      </c>
      <c r="C546">
        <v>0</v>
      </c>
      <c r="D546">
        <v>1</v>
      </c>
      <c r="E546" t="s">
        <v>10</v>
      </c>
      <c r="F546">
        <v>5</v>
      </c>
      <c r="G546">
        <v>3.42</v>
      </c>
      <c r="H546" t="s">
        <v>35</v>
      </c>
      <c r="I546">
        <v>77000</v>
      </c>
      <c r="J546" t="s">
        <v>42</v>
      </c>
      <c r="K546">
        <v>4</v>
      </c>
      <c r="L546">
        <v>0</v>
      </c>
    </row>
    <row r="547" spans="1:12" x14ac:dyDescent="0.25">
      <c r="A547">
        <v>22</v>
      </c>
      <c r="B547" t="s">
        <v>24</v>
      </c>
      <c r="C547">
        <v>0</v>
      </c>
      <c r="D547">
        <v>1</v>
      </c>
      <c r="E547" t="s">
        <v>11</v>
      </c>
      <c r="F547">
        <v>3</v>
      </c>
      <c r="G547">
        <v>2.2799999999999998</v>
      </c>
      <c r="H547" t="s">
        <v>36</v>
      </c>
      <c r="I547">
        <v>47000</v>
      </c>
      <c r="J547" t="s">
        <v>41</v>
      </c>
      <c r="K547">
        <v>4</v>
      </c>
      <c r="L547">
        <v>0</v>
      </c>
    </row>
    <row r="548" spans="1:12" x14ac:dyDescent="0.25">
      <c r="A548">
        <v>23</v>
      </c>
      <c r="B548" t="s">
        <v>24</v>
      </c>
      <c r="C548">
        <v>0</v>
      </c>
      <c r="D548">
        <v>1</v>
      </c>
      <c r="E548" t="s">
        <v>10</v>
      </c>
      <c r="F548">
        <v>0</v>
      </c>
      <c r="G548">
        <v>3.43</v>
      </c>
      <c r="H548" t="s">
        <v>35</v>
      </c>
      <c r="I548">
        <v>51000</v>
      </c>
      <c r="J548" t="s">
        <v>41</v>
      </c>
      <c r="K548">
        <v>7</v>
      </c>
      <c r="L548">
        <v>0</v>
      </c>
    </row>
    <row r="549" spans="1:12" x14ac:dyDescent="0.25">
      <c r="A549">
        <v>36</v>
      </c>
      <c r="B549" t="s">
        <v>22</v>
      </c>
      <c r="C549">
        <v>1</v>
      </c>
      <c r="D549">
        <v>1</v>
      </c>
      <c r="E549" t="s">
        <v>10</v>
      </c>
      <c r="F549">
        <v>4</v>
      </c>
      <c r="G549">
        <v>3.5</v>
      </c>
      <c r="H549" t="s">
        <v>35</v>
      </c>
      <c r="I549">
        <v>89800</v>
      </c>
      <c r="J549" t="s">
        <v>42</v>
      </c>
      <c r="K549">
        <v>10</v>
      </c>
      <c r="L549">
        <v>1</v>
      </c>
    </row>
    <row r="550" spans="1:12" x14ac:dyDescent="0.25">
      <c r="A550">
        <v>34</v>
      </c>
      <c r="B550" t="s">
        <v>20</v>
      </c>
      <c r="C550">
        <v>1</v>
      </c>
      <c r="D550">
        <v>3</v>
      </c>
      <c r="E550" t="s">
        <v>10</v>
      </c>
      <c r="F550">
        <v>5</v>
      </c>
      <c r="G550">
        <v>3.82</v>
      </c>
      <c r="H550" t="s">
        <v>35</v>
      </c>
      <c r="I550">
        <v>79200</v>
      </c>
      <c r="J550" t="s">
        <v>42</v>
      </c>
      <c r="K550">
        <v>10</v>
      </c>
      <c r="L550">
        <v>1</v>
      </c>
    </row>
    <row r="551" spans="1:12" x14ac:dyDescent="0.25">
      <c r="A551">
        <v>28</v>
      </c>
      <c r="B551" t="s">
        <v>20</v>
      </c>
      <c r="C551">
        <v>1</v>
      </c>
      <c r="D551">
        <v>2</v>
      </c>
      <c r="E551" t="s">
        <v>11</v>
      </c>
      <c r="F551">
        <v>3</v>
      </c>
      <c r="G551">
        <v>3.98</v>
      </c>
      <c r="H551" t="s">
        <v>35</v>
      </c>
      <c r="I551">
        <v>71400</v>
      </c>
      <c r="J551" t="s">
        <v>42</v>
      </c>
      <c r="K551">
        <v>6</v>
      </c>
      <c r="L551">
        <v>0</v>
      </c>
    </row>
    <row r="552" spans="1:12" x14ac:dyDescent="0.25">
      <c r="A552">
        <v>38</v>
      </c>
      <c r="B552" t="s">
        <v>22</v>
      </c>
      <c r="C552">
        <v>1</v>
      </c>
      <c r="D552">
        <v>1</v>
      </c>
      <c r="E552" t="s">
        <v>11</v>
      </c>
      <c r="F552">
        <v>3</v>
      </c>
      <c r="G552">
        <v>3.1</v>
      </c>
      <c r="H552" t="s">
        <v>35</v>
      </c>
      <c r="I552">
        <v>60400</v>
      </c>
      <c r="J552" t="s">
        <v>42</v>
      </c>
      <c r="K552">
        <v>4</v>
      </c>
      <c r="L552">
        <v>0</v>
      </c>
    </row>
    <row r="553" spans="1:12" x14ac:dyDescent="0.25">
      <c r="A553">
        <v>53</v>
      </c>
      <c r="B553" t="s">
        <v>23</v>
      </c>
      <c r="C553">
        <v>1</v>
      </c>
      <c r="D553">
        <v>1</v>
      </c>
      <c r="E553" t="s">
        <v>8</v>
      </c>
      <c r="F553">
        <v>3</v>
      </c>
      <c r="G553">
        <v>1.49</v>
      </c>
      <c r="H553" t="s">
        <v>37</v>
      </c>
      <c r="I553">
        <v>71400</v>
      </c>
      <c r="J553" t="s">
        <v>42</v>
      </c>
      <c r="K553">
        <v>5</v>
      </c>
      <c r="L553">
        <v>0</v>
      </c>
    </row>
    <row r="554" spans="1:12" x14ac:dyDescent="0.25">
      <c r="A554">
        <v>34</v>
      </c>
      <c r="B554" t="s">
        <v>20</v>
      </c>
      <c r="C554">
        <v>1</v>
      </c>
      <c r="D554">
        <v>1</v>
      </c>
      <c r="E554" t="s">
        <v>8</v>
      </c>
      <c r="F554">
        <v>3</v>
      </c>
      <c r="G554">
        <v>1.38</v>
      </c>
      <c r="H554" t="s">
        <v>37</v>
      </c>
      <c r="I554">
        <v>61200</v>
      </c>
      <c r="J554" t="s">
        <v>42</v>
      </c>
      <c r="K554">
        <v>5</v>
      </c>
      <c r="L554">
        <v>0</v>
      </c>
    </row>
    <row r="555" spans="1:12" x14ac:dyDescent="0.25">
      <c r="A555">
        <v>42</v>
      </c>
      <c r="B555" t="s">
        <v>22</v>
      </c>
      <c r="C555">
        <v>0</v>
      </c>
      <c r="D555">
        <v>4</v>
      </c>
      <c r="E555" t="s">
        <v>10</v>
      </c>
      <c r="F555">
        <v>4</v>
      </c>
      <c r="G555">
        <v>1.92</v>
      </c>
      <c r="H555" t="s">
        <v>37</v>
      </c>
      <c r="I555">
        <v>95000</v>
      </c>
      <c r="J555" t="s">
        <v>42</v>
      </c>
      <c r="K555">
        <v>8</v>
      </c>
      <c r="L555">
        <v>0</v>
      </c>
    </row>
    <row r="556" spans="1:12" x14ac:dyDescent="0.25">
      <c r="A556">
        <v>35</v>
      </c>
      <c r="B556" t="s">
        <v>20</v>
      </c>
      <c r="C556">
        <v>0</v>
      </c>
      <c r="D556">
        <v>2</v>
      </c>
      <c r="E556" t="s">
        <v>11</v>
      </c>
      <c r="F556">
        <v>2</v>
      </c>
      <c r="G556">
        <v>3.7</v>
      </c>
      <c r="H556" t="s">
        <v>35</v>
      </c>
      <c r="I556">
        <v>62000</v>
      </c>
      <c r="J556" t="s">
        <v>42</v>
      </c>
      <c r="K556">
        <v>4</v>
      </c>
      <c r="L556">
        <v>0</v>
      </c>
    </row>
    <row r="557" spans="1:12" x14ac:dyDescent="0.25">
      <c r="A557">
        <v>49</v>
      </c>
      <c r="B557" t="s">
        <v>23</v>
      </c>
      <c r="C557">
        <v>0</v>
      </c>
      <c r="D557">
        <v>1</v>
      </c>
      <c r="E557" t="s">
        <v>11</v>
      </c>
      <c r="F557">
        <v>0</v>
      </c>
      <c r="G557">
        <v>2.9</v>
      </c>
      <c r="H557" t="s">
        <v>36</v>
      </c>
      <c r="I557">
        <v>66000</v>
      </c>
      <c r="J557" t="s">
        <v>42</v>
      </c>
      <c r="K557">
        <v>4</v>
      </c>
      <c r="L557">
        <v>0</v>
      </c>
    </row>
    <row r="558" spans="1:12" x14ac:dyDescent="0.25">
      <c r="A558">
        <v>56</v>
      </c>
      <c r="B558" t="s">
        <v>21</v>
      </c>
      <c r="C558">
        <v>1</v>
      </c>
      <c r="D558">
        <v>1</v>
      </c>
      <c r="E558" t="s">
        <v>8</v>
      </c>
      <c r="F558">
        <v>0</v>
      </c>
      <c r="G558">
        <v>2.4700000000000002</v>
      </c>
      <c r="H558" t="s">
        <v>36</v>
      </c>
      <c r="I558">
        <v>45800</v>
      </c>
      <c r="J558" t="s">
        <v>41</v>
      </c>
      <c r="K558">
        <v>2</v>
      </c>
      <c r="L558">
        <v>0</v>
      </c>
    </row>
    <row r="559" spans="1:12" x14ac:dyDescent="0.25">
      <c r="A559">
        <v>21</v>
      </c>
      <c r="B559" t="s">
        <v>24</v>
      </c>
      <c r="C559">
        <v>1</v>
      </c>
      <c r="D559">
        <v>2</v>
      </c>
      <c r="E559" t="s">
        <v>10</v>
      </c>
      <c r="F559">
        <v>5</v>
      </c>
      <c r="G559">
        <v>3.56</v>
      </c>
      <c r="H559" t="s">
        <v>35</v>
      </c>
      <c r="I559">
        <v>68800</v>
      </c>
      <c r="J559" t="s">
        <v>42</v>
      </c>
      <c r="K559">
        <v>9</v>
      </c>
      <c r="L559">
        <v>1</v>
      </c>
    </row>
    <row r="560" spans="1:12" x14ac:dyDescent="0.25">
      <c r="A560">
        <v>31</v>
      </c>
      <c r="B560" t="s">
        <v>20</v>
      </c>
      <c r="C560">
        <v>1</v>
      </c>
      <c r="D560">
        <v>1</v>
      </c>
      <c r="E560" t="s">
        <v>8</v>
      </c>
      <c r="F560">
        <v>2</v>
      </c>
      <c r="G560">
        <v>3.98</v>
      </c>
      <c r="H560" t="s">
        <v>35</v>
      </c>
      <c r="I560">
        <v>65800</v>
      </c>
      <c r="J560" t="s">
        <v>42</v>
      </c>
      <c r="K560">
        <v>10</v>
      </c>
      <c r="L560">
        <v>1</v>
      </c>
    </row>
    <row r="561" spans="1:12" x14ac:dyDescent="0.25">
      <c r="A561">
        <v>35</v>
      </c>
      <c r="B561" t="s">
        <v>20</v>
      </c>
      <c r="C561">
        <v>1</v>
      </c>
      <c r="D561">
        <v>8</v>
      </c>
      <c r="E561" t="s">
        <v>8</v>
      </c>
      <c r="F561">
        <v>4</v>
      </c>
      <c r="G561">
        <v>2.5299999999999998</v>
      </c>
      <c r="H561" t="s">
        <v>36</v>
      </c>
      <c r="I561">
        <v>60000</v>
      </c>
      <c r="J561" t="s">
        <v>41</v>
      </c>
      <c r="K561">
        <v>8</v>
      </c>
      <c r="L561">
        <v>0</v>
      </c>
    </row>
    <row r="562" spans="1:12" x14ac:dyDescent="0.25">
      <c r="A562">
        <v>27</v>
      </c>
      <c r="B562" t="s">
        <v>20</v>
      </c>
      <c r="C562">
        <v>1</v>
      </c>
      <c r="D562">
        <v>2</v>
      </c>
      <c r="E562" t="s">
        <v>8</v>
      </c>
      <c r="F562">
        <v>3</v>
      </c>
      <c r="G562">
        <v>3.77</v>
      </c>
      <c r="H562" t="s">
        <v>35</v>
      </c>
      <c r="I562">
        <v>64600</v>
      </c>
      <c r="J562" t="s">
        <v>42</v>
      </c>
      <c r="K562">
        <v>10</v>
      </c>
      <c r="L562">
        <v>1</v>
      </c>
    </row>
    <row r="563" spans="1:12" x14ac:dyDescent="0.25">
      <c r="A563">
        <v>56</v>
      </c>
      <c r="B563" t="s">
        <v>21</v>
      </c>
      <c r="C563">
        <v>0</v>
      </c>
      <c r="D563">
        <v>8</v>
      </c>
      <c r="E563" t="s">
        <v>8</v>
      </c>
      <c r="F563">
        <v>6</v>
      </c>
      <c r="G563">
        <v>3.22</v>
      </c>
      <c r="H563" t="s">
        <v>35</v>
      </c>
      <c r="I563">
        <v>112000</v>
      </c>
      <c r="J563" t="s">
        <v>42</v>
      </c>
      <c r="K563">
        <v>10</v>
      </c>
      <c r="L563">
        <v>1</v>
      </c>
    </row>
    <row r="564" spans="1:12" x14ac:dyDescent="0.25">
      <c r="A564">
        <v>37</v>
      </c>
      <c r="B564" t="s">
        <v>22</v>
      </c>
      <c r="C564">
        <v>1</v>
      </c>
      <c r="D564">
        <v>1</v>
      </c>
      <c r="E564" t="s">
        <v>8</v>
      </c>
      <c r="F564">
        <v>4</v>
      </c>
      <c r="G564">
        <v>3.72</v>
      </c>
      <c r="H564" t="s">
        <v>35</v>
      </c>
      <c r="I564">
        <v>131600</v>
      </c>
      <c r="J564" t="s">
        <v>42</v>
      </c>
      <c r="K564">
        <v>9</v>
      </c>
      <c r="L564">
        <v>1</v>
      </c>
    </row>
    <row r="565" spans="1:12" x14ac:dyDescent="0.25">
      <c r="A565">
        <v>50</v>
      </c>
      <c r="B565" t="s">
        <v>23</v>
      </c>
      <c r="C565">
        <v>1</v>
      </c>
      <c r="D565">
        <v>8</v>
      </c>
      <c r="E565" t="s">
        <v>10</v>
      </c>
      <c r="F565">
        <v>4</v>
      </c>
      <c r="G565">
        <v>3.38</v>
      </c>
      <c r="H565" t="s">
        <v>35</v>
      </c>
      <c r="I565">
        <v>67000</v>
      </c>
      <c r="J565" t="s">
        <v>42</v>
      </c>
      <c r="K565">
        <v>9</v>
      </c>
      <c r="L565">
        <v>1</v>
      </c>
    </row>
    <row r="566" spans="1:12" x14ac:dyDescent="0.25">
      <c r="A566">
        <v>43</v>
      </c>
      <c r="B566" t="s">
        <v>22</v>
      </c>
      <c r="C566">
        <v>1</v>
      </c>
      <c r="D566">
        <v>2</v>
      </c>
      <c r="E566" t="s">
        <v>10</v>
      </c>
      <c r="F566">
        <v>5</v>
      </c>
      <c r="G566">
        <v>1.67</v>
      </c>
      <c r="H566" t="s">
        <v>37</v>
      </c>
      <c r="I566">
        <v>97400</v>
      </c>
      <c r="J566" t="s">
        <v>42</v>
      </c>
      <c r="K566">
        <v>9</v>
      </c>
      <c r="L566">
        <v>1</v>
      </c>
    </row>
    <row r="567" spans="1:12" x14ac:dyDescent="0.25">
      <c r="A567">
        <v>42</v>
      </c>
      <c r="B567" t="s">
        <v>22</v>
      </c>
      <c r="C567">
        <v>0</v>
      </c>
      <c r="D567">
        <v>1</v>
      </c>
      <c r="E567" t="s">
        <v>8</v>
      </c>
      <c r="F567">
        <v>0</v>
      </c>
      <c r="G567">
        <v>2.4900000000000002</v>
      </c>
      <c r="H567" t="s">
        <v>36</v>
      </c>
      <c r="I567">
        <v>56000</v>
      </c>
      <c r="J567" t="s">
        <v>41</v>
      </c>
      <c r="K567">
        <v>3</v>
      </c>
      <c r="L567">
        <v>0</v>
      </c>
    </row>
    <row r="568" spans="1:12" x14ac:dyDescent="0.25">
      <c r="A568">
        <v>35</v>
      </c>
      <c r="B568" t="s">
        <v>20</v>
      </c>
      <c r="C568">
        <v>0</v>
      </c>
      <c r="D568">
        <v>3</v>
      </c>
      <c r="E568" t="s">
        <v>8</v>
      </c>
      <c r="F568">
        <v>3</v>
      </c>
      <c r="G568">
        <v>3.7</v>
      </c>
      <c r="H568" t="s">
        <v>35</v>
      </c>
      <c r="I568">
        <v>90000</v>
      </c>
      <c r="J568" t="s">
        <v>42</v>
      </c>
      <c r="K568">
        <v>8</v>
      </c>
      <c r="L568">
        <v>0</v>
      </c>
    </row>
    <row r="569" spans="1:12" x14ac:dyDescent="0.25">
      <c r="A569">
        <v>24</v>
      </c>
      <c r="B569" t="s">
        <v>24</v>
      </c>
      <c r="C569">
        <v>1</v>
      </c>
      <c r="D569">
        <v>7</v>
      </c>
      <c r="E569" t="s">
        <v>10</v>
      </c>
      <c r="F569">
        <v>1</v>
      </c>
      <c r="G569">
        <v>1.82</v>
      </c>
      <c r="H569" t="s">
        <v>37</v>
      </c>
      <c r="I569">
        <v>56200</v>
      </c>
      <c r="J569" t="s">
        <v>41</v>
      </c>
      <c r="K569">
        <v>8</v>
      </c>
      <c r="L569">
        <v>0</v>
      </c>
    </row>
    <row r="570" spans="1:12" x14ac:dyDescent="0.25">
      <c r="A570">
        <v>37</v>
      </c>
      <c r="B570" t="s">
        <v>22</v>
      </c>
      <c r="C570">
        <v>0</v>
      </c>
      <c r="D570">
        <v>1</v>
      </c>
      <c r="E570" t="s">
        <v>11</v>
      </c>
      <c r="F570">
        <v>1</v>
      </c>
      <c r="G570">
        <v>2.88</v>
      </c>
      <c r="H570" t="s">
        <v>36</v>
      </c>
      <c r="I570">
        <v>60000</v>
      </c>
      <c r="J570" t="s">
        <v>41</v>
      </c>
      <c r="K570">
        <v>6</v>
      </c>
      <c r="L570">
        <v>0</v>
      </c>
    </row>
    <row r="571" spans="1:12" x14ac:dyDescent="0.25">
      <c r="A571">
        <v>46</v>
      </c>
      <c r="B571" t="s">
        <v>23</v>
      </c>
      <c r="C571">
        <v>1</v>
      </c>
      <c r="D571">
        <v>1</v>
      </c>
      <c r="E571" t="s">
        <v>11</v>
      </c>
      <c r="F571">
        <v>1</v>
      </c>
      <c r="G571">
        <v>1.47</v>
      </c>
      <c r="H571" t="s">
        <v>37</v>
      </c>
      <c r="I571">
        <v>58800</v>
      </c>
      <c r="J571" t="s">
        <v>41</v>
      </c>
      <c r="K571">
        <v>3</v>
      </c>
      <c r="L571">
        <v>0</v>
      </c>
    </row>
    <row r="572" spans="1:12" x14ac:dyDescent="0.25">
      <c r="A572">
        <v>47</v>
      </c>
      <c r="B572" t="s">
        <v>23</v>
      </c>
      <c r="C572">
        <v>1</v>
      </c>
      <c r="D572">
        <v>1</v>
      </c>
      <c r="E572" t="s">
        <v>10</v>
      </c>
      <c r="F572">
        <v>2</v>
      </c>
      <c r="G572">
        <v>1.94</v>
      </c>
      <c r="H572" t="s">
        <v>37</v>
      </c>
      <c r="I572">
        <v>89600</v>
      </c>
      <c r="J572" t="s">
        <v>42</v>
      </c>
      <c r="K572">
        <v>5</v>
      </c>
      <c r="L572">
        <v>0</v>
      </c>
    </row>
    <row r="573" spans="1:12" x14ac:dyDescent="0.25">
      <c r="A573">
        <v>33</v>
      </c>
      <c r="B573" t="s">
        <v>20</v>
      </c>
      <c r="C573">
        <v>0</v>
      </c>
      <c r="D573">
        <v>2</v>
      </c>
      <c r="E573" t="s">
        <v>9</v>
      </c>
      <c r="F573">
        <v>0</v>
      </c>
      <c r="G573">
        <v>1.73</v>
      </c>
      <c r="H573" t="s">
        <v>37</v>
      </c>
      <c r="I573">
        <v>51000</v>
      </c>
      <c r="J573" t="s">
        <v>41</v>
      </c>
      <c r="K573">
        <v>2</v>
      </c>
      <c r="L573">
        <v>0</v>
      </c>
    </row>
    <row r="574" spans="1:12" x14ac:dyDescent="0.25">
      <c r="A574">
        <v>48</v>
      </c>
      <c r="B574" t="s">
        <v>23</v>
      </c>
      <c r="C574">
        <v>0</v>
      </c>
      <c r="D574">
        <v>4</v>
      </c>
      <c r="E574" t="s">
        <v>10</v>
      </c>
      <c r="F574">
        <v>1</v>
      </c>
      <c r="G574">
        <v>1.84</v>
      </c>
      <c r="H574" t="s">
        <v>37</v>
      </c>
      <c r="I574">
        <v>72000</v>
      </c>
      <c r="J574" t="s">
        <v>42</v>
      </c>
      <c r="K574">
        <v>7</v>
      </c>
      <c r="L574">
        <v>0</v>
      </c>
    </row>
    <row r="575" spans="1:12" x14ac:dyDescent="0.25">
      <c r="A575">
        <v>38</v>
      </c>
      <c r="B575" t="s">
        <v>22</v>
      </c>
      <c r="C575">
        <v>1</v>
      </c>
      <c r="D575">
        <v>2</v>
      </c>
      <c r="E575" t="s">
        <v>10</v>
      </c>
      <c r="F575">
        <v>4</v>
      </c>
      <c r="G575">
        <v>3.33</v>
      </c>
      <c r="H575" t="s">
        <v>35</v>
      </c>
      <c r="I575">
        <v>80400</v>
      </c>
      <c r="J575" t="s">
        <v>42</v>
      </c>
      <c r="K575">
        <v>6</v>
      </c>
      <c r="L575">
        <v>0</v>
      </c>
    </row>
    <row r="576" spans="1:12" x14ac:dyDescent="0.25">
      <c r="A576">
        <v>47</v>
      </c>
      <c r="B576" t="s">
        <v>23</v>
      </c>
      <c r="C576">
        <v>0</v>
      </c>
      <c r="D576">
        <v>1</v>
      </c>
      <c r="E576" t="s">
        <v>9</v>
      </c>
      <c r="F576">
        <v>2</v>
      </c>
      <c r="G576">
        <v>2.12</v>
      </c>
      <c r="H576" t="s">
        <v>36</v>
      </c>
      <c r="I576">
        <v>57000</v>
      </c>
      <c r="J576" t="s">
        <v>41</v>
      </c>
      <c r="K576">
        <v>7</v>
      </c>
      <c r="L576">
        <v>0</v>
      </c>
    </row>
    <row r="577" spans="1:12" x14ac:dyDescent="0.25">
      <c r="A577">
        <v>25</v>
      </c>
      <c r="B577" t="s">
        <v>24</v>
      </c>
      <c r="C577">
        <v>0</v>
      </c>
      <c r="D577">
        <v>1</v>
      </c>
      <c r="E577" t="s">
        <v>8</v>
      </c>
      <c r="F577">
        <v>2</v>
      </c>
      <c r="G577">
        <v>2.89</v>
      </c>
      <c r="H577" t="s">
        <v>36</v>
      </c>
      <c r="I577">
        <v>79000</v>
      </c>
      <c r="J577" t="s">
        <v>42</v>
      </c>
      <c r="K577">
        <v>7</v>
      </c>
      <c r="L577">
        <v>0</v>
      </c>
    </row>
    <row r="578" spans="1:12" x14ac:dyDescent="0.25">
      <c r="A578">
        <v>25</v>
      </c>
      <c r="B578" t="s">
        <v>24</v>
      </c>
      <c r="C578">
        <v>1</v>
      </c>
      <c r="D578">
        <v>1</v>
      </c>
      <c r="E578" t="s">
        <v>8</v>
      </c>
      <c r="F578">
        <v>6</v>
      </c>
      <c r="G578">
        <v>1.1599999999999999</v>
      </c>
      <c r="H578" t="s">
        <v>37</v>
      </c>
      <c r="I578">
        <v>74000</v>
      </c>
      <c r="J578" t="s">
        <v>42</v>
      </c>
      <c r="K578">
        <v>7</v>
      </c>
      <c r="L578">
        <v>0</v>
      </c>
    </row>
    <row r="579" spans="1:12" x14ac:dyDescent="0.25">
      <c r="A579">
        <v>29</v>
      </c>
      <c r="B579" t="s">
        <v>20</v>
      </c>
      <c r="C579">
        <v>0</v>
      </c>
      <c r="D579">
        <v>1</v>
      </c>
      <c r="E579" t="s">
        <v>8</v>
      </c>
      <c r="F579">
        <v>5</v>
      </c>
      <c r="G579">
        <v>2.74</v>
      </c>
      <c r="H579" t="s">
        <v>36</v>
      </c>
      <c r="I579">
        <v>78000</v>
      </c>
      <c r="J579" t="s">
        <v>42</v>
      </c>
      <c r="K579">
        <v>8</v>
      </c>
      <c r="L579">
        <v>0</v>
      </c>
    </row>
    <row r="580" spans="1:12" x14ac:dyDescent="0.25">
      <c r="A580">
        <v>45</v>
      </c>
      <c r="B580" t="s">
        <v>22</v>
      </c>
      <c r="C580">
        <v>1</v>
      </c>
      <c r="D580">
        <v>3</v>
      </c>
      <c r="E580" t="s">
        <v>10</v>
      </c>
      <c r="F580">
        <v>3</v>
      </c>
      <c r="G580">
        <v>2.9</v>
      </c>
      <c r="H580" t="s">
        <v>36</v>
      </c>
      <c r="I580">
        <v>74000</v>
      </c>
      <c r="J580" t="s">
        <v>42</v>
      </c>
      <c r="K580">
        <v>7</v>
      </c>
      <c r="L580">
        <v>0</v>
      </c>
    </row>
    <row r="581" spans="1:12" x14ac:dyDescent="0.25">
      <c r="A581">
        <v>28</v>
      </c>
      <c r="B581" t="s">
        <v>20</v>
      </c>
      <c r="C581">
        <v>0</v>
      </c>
      <c r="D581">
        <v>1</v>
      </c>
      <c r="E581" t="s">
        <v>9</v>
      </c>
      <c r="F581">
        <v>6</v>
      </c>
      <c r="G581">
        <v>1.5</v>
      </c>
      <c r="H581" t="s">
        <v>37</v>
      </c>
      <c r="I581">
        <v>63000</v>
      </c>
      <c r="J581" t="s">
        <v>42</v>
      </c>
      <c r="K581">
        <v>6</v>
      </c>
      <c r="L581">
        <v>0</v>
      </c>
    </row>
    <row r="582" spans="1:12" x14ac:dyDescent="0.25">
      <c r="A582">
        <v>51</v>
      </c>
      <c r="B582" t="s">
        <v>23</v>
      </c>
      <c r="C582">
        <v>1</v>
      </c>
      <c r="D582">
        <v>2</v>
      </c>
      <c r="E582" t="s">
        <v>10</v>
      </c>
      <c r="F582">
        <v>3</v>
      </c>
      <c r="G582">
        <v>2.95</v>
      </c>
      <c r="H582" t="s">
        <v>36</v>
      </c>
      <c r="I582">
        <v>80800</v>
      </c>
      <c r="J582" t="s">
        <v>42</v>
      </c>
      <c r="K582">
        <v>10</v>
      </c>
      <c r="L582">
        <v>1</v>
      </c>
    </row>
    <row r="583" spans="1:12" x14ac:dyDescent="0.25">
      <c r="A583">
        <v>53</v>
      </c>
      <c r="B583" t="s">
        <v>23</v>
      </c>
      <c r="C583">
        <v>0</v>
      </c>
      <c r="D583">
        <v>1</v>
      </c>
      <c r="E583" t="s">
        <v>10</v>
      </c>
      <c r="F583">
        <v>4</v>
      </c>
      <c r="G583">
        <v>2.0299999999999998</v>
      </c>
      <c r="H583" t="s">
        <v>36</v>
      </c>
      <c r="I583">
        <v>91000</v>
      </c>
      <c r="J583" t="s">
        <v>42</v>
      </c>
      <c r="K583">
        <v>6</v>
      </c>
      <c r="L583">
        <v>0</v>
      </c>
    </row>
    <row r="584" spans="1:12" x14ac:dyDescent="0.25">
      <c r="A584">
        <v>49</v>
      </c>
      <c r="B584" t="s">
        <v>23</v>
      </c>
      <c r="C584">
        <v>0</v>
      </c>
      <c r="D584">
        <v>2</v>
      </c>
      <c r="E584" t="s">
        <v>10</v>
      </c>
      <c r="F584">
        <v>2</v>
      </c>
      <c r="G584">
        <v>3.18</v>
      </c>
      <c r="H584" t="s">
        <v>35</v>
      </c>
      <c r="I584">
        <v>83000</v>
      </c>
      <c r="J584" t="s">
        <v>42</v>
      </c>
      <c r="K584">
        <v>9</v>
      </c>
      <c r="L584">
        <v>1</v>
      </c>
    </row>
    <row r="585" spans="1:12" x14ac:dyDescent="0.25">
      <c r="A585">
        <v>22</v>
      </c>
      <c r="B585" t="s">
        <v>24</v>
      </c>
      <c r="C585">
        <v>1</v>
      </c>
      <c r="D585">
        <v>1</v>
      </c>
      <c r="E585" t="s">
        <v>8</v>
      </c>
      <c r="F585">
        <v>3</v>
      </c>
      <c r="G585">
        <v>3.94</v>
      </c>
      <c r="H585" t="s">
        <v>35</v>
      </c>
      <c r="I585">
        <v>62600</v>
      </c>
      <c r="J585" t="s">
        <v>42</v>
      </c>
      <c r="K585">
        <v>7</v>
      </c>
      <c r="L585">
        <v>0</v>
      </c>
    </row>
    <row r="586" spans="1:12" x14ac:dyDescent="0.25">
      <c r="A586">
        <v>35</v>
      </c>
      <c r="B586" t="s">
        <v>20</v>
      </c>
      <c r="C586">
        <v>0</v>
      </c>
      <c r="D586">
        <v>1</v>
      </c>
      <c r="E586" t="s">
        <v>9</v>
      </c>
      <c r="F586">
        <v>5</v>
      </c>
      <c r="G586">
        <v>3.08</v>
      </c>
      <c r="H586" t="s">
        <v>35</v>
      </c>
      <c r="I586">
        <v>72000</v>
      </c>
      <c r="J586" t="s">
        <v>42</v>
      </c>
      <c r="K586">
        <v>5</v>
      </c>
      <c r="L586">
        <v>0</v>
      </c>
    </row>
    <row r="587" spans="1:12" x14ac:dyDescent="0.25">
      <c r="A587">
        <v>40</v>
      </c>
      <c r="B587" t="s">
        <v>22</v>
      </c>
      <c r="C587">
        <v>1</v>
      </c>
      <c r="D587">
        <v>2</v>
      </c>
      <c r="E587" t="s">
        <v>8</v>
      </c>
      <c r="F587">
        <v>1</v>
      </c>
      <c r="G587">
        <v>2.13</v>
      </c>
      <c r="H587" t="s">
        <v>36</v>
      </c>
      <c r="I587">
        <v>54000</v>
      </c>
      <c r="J587" t="s">
        <v>41</v>
      </c>
      <c r="K587">
        <v>4</v>
      </c>
      <c r="L587">
        <v>0</v>
      </c>
    </row>
    <row r="588" spans="1:12" x14ac:dyDescent="0.25">
      <c r="A588">
        <v>36</v>
      </c>
      <c r="B588" t="s">
        <v>22</v>
      </c>
      <c r="C588">
        <v>0</v>
      </c>
      <c r="D588">
        <v>2</v>
      </c>
      <c r="E588" t="s">
        <v>8</v>
      </c>
      <c r="F588">
        <v>3</v>
      </c>
      <c r="G588">
        <v>2.23</v>
      </c>
      <c r="H588" t="s">
        <v>36</v>
      </c>
      <c r="I588">
        <v>69000</v>
      </c>
      <c r="J588" t="s">
        <v>42</v>
      </c>
      <c r="K588">
        <v>4</v>
      </c>
      <c r="L588">
        <v>0</v>
      </c>
    </row>
    <row r="589" spans="1:12" x14ac:dyDescent="0.25">
      <c r="A589">
        <v>33</v>
      </c>
      <c r="B589" t="s">
        <v>20</v>
      </c>
      <c r="C589">
        <v>0</v>
      </c>
      <c r="D589">
        <v>2</v>
      </c>
      <c r="E589" t="s">
        <v>8</v>
      </c>
      <c r="F589">
        <v>5</v>
      </c>
      <c r="G589">
        <v>3.87</v>
      </c>
      <c r="H589" t="s">
        <v>35</v>
      </c>
      <c r="I589">
        <v>122000</v>
      </c>
      <c r="J589" t="s">
        <v>42</v>
      </c>
      <c r="K589">
        <v>9</v>
      </c>
      <c r="L589">
        <v>1</v>
      </c>
    </row>
    <row r="590" spans="1:12" x14ac:dyDescent="0.25">
      <c r="A590">
        <v>44</v>
      </c>
      <c r="B590" t="s">
        <v>22</v>
      </c>
      <c r="C590">
        <v>0</v>
      </c>
      <c r="D590">
        <v>2</v>
      </c>
      <c r="E590" t="s">
        <v>8</v>
      </c>
      <c r="F590">
        <v>5</v>
      </c>
      <c r="G590">
        <v>3.62</v>
      </c>
      <c r="H590" t="s">
        <v>35</v>
      </c>
      <c r="I590">
        <v>74000</v>
      </c>
      <c r="J590" t="s">
        <v>42</v>
      </c>
      <c r="K590">
        <v>9</v>
      </c>
      <c r="L590">
        <v>1</v>
      </c>
    </row>
    <row r="591" spans="1:12" x14ac:dyDescent="0.25">
      <c r="A591">
        <v>38</v>
      </c>
      <c r="B591" t="s">
        <v>22</v>
      </c>
      <c r="C591">
        <v>1</v>
      </c>
      <c r="D591">
        <v>10</v>
      </c>
      <c r="E591" t="s">
        <v>11</v>
      </c>
      <c r="F591">
        <v>5</v>
      </c>
      <c r="G591">
        <v>1.1299999999999999</v>
      </c>
      <c r="H591" t="s">
        <v>37</v>
      </c>
      <c r="I591">
        <v>70400</v>
      </c>
      <c r="J591" t="s">
        <v>42</v>
      </c>
      <c r="K591">
        <v>7</v>
      </c>
      <c r="L591">
        <v>0</v>
      </c>
    </row>
    <row r="592" spans="1:12" x14ac:dyDescent="0.25">
      <c r="A592">
        <v>51</v>
      </c>
      <c r="B592" t="s">
        <v>23</v>
      </c>
      <c r="C592">
        <v>1</v>
      </c>
      <c r="D592">
        <v>2</v>
      </c>
      <c r="E592" t="s">
        <v>10</v>
      </c>
      <c r="F592">
        <v>0</v>
      </c>
      <c r="G592">
        <v>1.76</v>
      </c>
      <c r="H592" t="s">
        <v>37</v>
      </c>
      <c r="I592">
        <v>61800</v>
      </c>
      <c r="J592" t="s">
        <v>42</v>
      </c>
      <c r="K592">
        <v>4</v>
      </c>
      <c r="L592">
        <v>0</v>
      </c>
    </row>
    <row r="593" spans="1:12" x14ac:dyDescent="0.25">
      <c r="A593">
        <v>38</v>
      </c>
      <c r="B593" t="s">
        <v>22</v>
      </c>
      <c r="C593">
        <v>0</v>
      </c>
      <c r="D593">
        <v>1</v>
      </c>
      <c r="E593" t="s">
        <v>10</v>
      </c>
      <c r="F593">
        <v>6</v>
      </c>
      <c r="G593">
        <v>1.75</v>
      </c>
      <c r="H593" t="s">
        <v>37</v>
      </c>
      <c r="I593">
        <v>142000</v>
      </c>
      <c r="J593" t="s">
        <v>40</v>
      </c>
      <c r="K593">
        <v>7</v>
      </c>
      <c r="L593">
        <v>0</v>
      </c>
    </row>
    <row r="594" spans="1:12" x14ac:dyDescent="0.25">
      <c r="A594">
        <v>31</v>
      </c>
      <c r="B594" t="s">
        <v>20</v>
      </c>
      <c r="C594">
        <v>0</v>
      </c>
      <c r="D594">
        <v>2</v>
      </c>
      <c r="E594" t="s">
        <v>8</v>
      </c>
      <c r="F594">
        <v>1</v>
      </c>
      <c r="G594">
        <v>3.84</v>
      </c>
      <c r="H594" t="s">
        <v>35</v>
      </c>
      <c r="I594">
        <v>99000</v>
      </c>
      <c r="J594" t="s">
        <v>42</v>
      </c>
      <c r="K594">
        <v>8</v>
      </c>
      <c r="L594">
        <v>0</v>
      </c>
    </row>
    <row r="595" spans="1:12" x14ac:dyDescent="0.25">
      <c r="A595">
        <v>48</v>
      </c>
      <c r="B595" t="s">
        <v>23</v>
      </c>
      <c r="C595">
        <v>0</v>
      </c>
      <c r="D595">
        <v>1</v>
      </c>
      <c r="E595" t="s">
        <v>10</v>
      </c>
      <c r="F595">
        <v>4</v>
      </c>
      <c r="G595">
        <v>3.31</v>
      </c>
      <c r="H595" t="s">
        <v>35</v>
      </c>
      <c r="I595">
        <v>74000</v>
      </c>
      <c r="J595" t="s">
        <v>42</v>
      </c>
      <c r="K595">
        <v>7</v>
      </c>
      <c r="L595">
        <v>0</v>
      </c>
    </row>
    <row r="596" spans="1:12" x14ac:dyDescent="0.25">
      <c r="A596">
        <v>39</v>
      </c>
      <c r="B596" t="s">
        <v>22</v>
      </c>
      <c r="C596">
        <v>0</v>
      </c>
      <c r="D596">
        <v>1</v>
      </c>
      <c r="E596" t="s">
        <v>10</v>
      </c>
      <c r="F596">
        <v>3</v>
      </c>
      <c r="G596">
        <v>3.52</v>
      </c>
      <c r="H596" t="s">
        <v>35</v>
      </c>
      <c r="I596">
        <v>113000</v>
      </c>
      <c r="J596" t="s">
        <v>42</v>
      </c>
      <c r="K596">
        <v>9</v>
      </c>
      <c r="L596">
        <v>1</v>
      </c>
    </row>
    <row r="597" spans="1:12" x14ac:dyDescent="0.25">
      <c r="A597">
        <v>26</v>
      </c>
      <c r="B597" t="s">
        <v>20</v>
      </c>
      <c r="C597">
        <v>1</v>
      </c>
      <c r="D597">
        <v>4</v>
      </c>
      <c r="E597" t="s">
        <v>8</v>
      </c>
      <c r="F597">
        <v>1</v>
      </c>
      <c r="G597">
        <v>3.88</v>
      </c>
      <c r="H597" t="s">
        <v>35</v>
      </c>
      <c r="I597">
        <v>80800</v>
      </c>
      <c r="J597" t="s">
        <v>42</v>
      </c>
      <c r="K597">
        <v>9</v>
      </c>
      <c r="L597">
        <v>1</v>
      </c>
    </row>
    <row r="598" spans="1:12" x14ac:dyDescent="0.25">
      <c r="A598">
        <v>31</v>
      </c>
      <c r="B598" t="s">
        <v>20</v>
      </c>
      <c r="C598">
        <v>1</v>
      </c>
      <c r="D598">
        <v>6</v>
      </c>
      <c r="E598" t="s">
        <v>10</v>
      </c>
      <c r="F598">
        <v>2</v>
      </c>
      <c r="G598">
        <v>2.73</v>
      </c>
      <c r="H598" t="s">
        <v>36</v>
      </c>
      <c r="I598">
        <v>66800</v>
      </c>
      <c r="J598" t="s">
        <v>42</v>
      </c>
      <c r="K598">
        <v>4</v>
      </c>
      <c r="L598">
        <v>0</v>
      </c>
    </row>
    <row r="599" spans="1:12" x14ac:dyDescent="0.25">
      <c r="A599">
        <v>39</v>
      </c>
      <c r="B599" t="s">
        <v>22</v>
      </c>
      <c r="C599">
        <v>1</v>
      </c>
      <c r="D599">
        <v>1</v>
      </c>
      <c r="E599" t="s">
        <v>10</v>
      </c>
      <c r="F599">
        <v>3</v>
      </c>
      <c r="G599">
        <v>3.18</v>
      </c>
      <c r="H599" t="s">
        <v>35</v>
      </c>
      <c r="I599">
        <v>77200</v>
      </c>
      <c r="J599" t="s">
        <v>42</v>
      </c>
      <c r="K599">
        <v>9</v>
      </c>
      <c r="L599">
        <v>1</v>
      </c>
    </row>
    <row r="600" spans="1:12" x14ac:dyDescent="0.25">
      <c r="A600">
        <v>52</v>
      </c>
      <c r="B600" t="s">
        <v>23</v>
      </c>
      <c r="C600">
        <v>1</v>
      </c>
      <c r="D600">
        <v>2</v>
      </c>
      <c r="E600" t="s">
        <v>8</v>
      </c>
      <c r="F600">
        <v>3</v>
      </c>
      <c r="G600">
        <v>2.73</v>
      </c>
      <c r="H600" t="s">
        <v>36</v>
      </c>
      <c r="I600">
        <v>66600</v>
      </c>
      <c r="J600" t="s">
        <v>42</v>
      </c>
      <c r="K600">
        <v>6</v>
      </c>
      <c r="L600">
        <v>0</v>
      </c>
    </row>
    <row r="601" spans="1:12" x14ac:dyDescent="0.25">
      <c r="A601">
        <v>45</v>
      </c>
      <c r="B601" t="s">
        <v>22</v>
      </c>
      <c r="C601">
        <v>1</v>
      </c>
      <c r="D601">
        <v>2</v>
      </c>
      <c r="E601" t="s">
        <v>8</v>
      </c>
      <c r="F601">
        <v>6</v>
      </c>
      <c r="G601">
        <v>1.71</v>
      </c>
      <c r="H601" t="s">
        <v>37</v>
      </c>
      <c r="I601">
        <v>72000</v>
      </c>
      <c r="J601" t="s">
        <v>42</v>
      </c>
      <c r="K601">
        <v>5</v>
      </c>
      <c r="L601">
        <v>0</v>
      </c>
    </row>
    <row r="602" spans="1:12" x14ac:dyDescent="0.25">
      <c r="A602">
        <v>41</v>
      </c>
      <c r="B602" t="s">
        <v>22</v>
      </c>
      <c r="C602">
        <v>1</v>
      </c>
      <c r="D602">
        <v>2</v>
      </c>
      <c r="E602" t="s">
        <v>8</v>
      </c>
      <c r="F602">
        <v>1</v>
      </c>
      <c r="G602">
        <v>1.61</v>
      </c>
      <c r="H602" t="s">
        <v>37</v>
      </c>
      <c r="I602">
        <v>67800</v>
      </c>
      <c r="J602" t="s">
        <v>42</v>
      </c>
      <c r="K602">
        <v>5</v>
      </c>
      <c r="L602">
        <v>0</v>
      </c>
    </row>
    <row r="603" spans="1:12" x14ac:dyDescent="0.25">
      <c r="A603">
        <v>24</v>
      </c>
      <c r="B603" t="s">
        <v>24</v>
      </c>
      <c r="C603">
        <v>1</v>
      </c>
      <c r="D603">
        <v>2</v>
      </c>
      <c r="E603" t="s">
        <v>10</v>
      </c>
      <c r="F603">
        <v>2</v>
      </c>
      <c r="G603">
        <v>2.77</v>
      </c>
      <c r="H603" t="s">
        <v>36</v>
      </c>
      <c r="I603">
        <v>64200</v>
      </c>
      <c r="J603" t="s">
        <v>42</v>
      </c>
      <c r="K603">
        <v>8</v>
      </c>
      <c r="L603">
        <v>0</v>
      </c>
    </row>
    <row r="604" spans="1:12" x14ac:dyDescent="0.25">
      <c r="A604">
        <v>46</v>
      </c>
      <c r="B604" t="s">
        <v>23</v>
      </c>
      <c r="C604">
        <v>1</v>
      </c>
      <c r="D604">
        <v>2</v>
      </c>
      <c r="E604" t="s">
        <v>10</v>
      </c>
      <c r="F604">
        <v>0</v>
      </c>
      <c r="G604">
        <v>3.24</v>
      </c>
      <c r="H604" t="s">
        <v>35</v>
      </c>
      <c r="I604">
        <v>54800</v>
      </c>
      <c r="J604" t="s">
        <v>41</v>
      </c>
      <c r="K604">
        <v>2</v>
      </c>
      <c r="L604">
        <v>0</v>
      </c>
    </row>
    <row r="605" spans="1:12" x14ac:dyDescent="0.25">
      <c r="A605">
        <v>54</v>
      </c>
      <c r="B605" t="s">
        <v>23</v>
      </c>
      <c r="C605">
        <v>0</v>
      </c>
      <c r="D605">
        <v>1</v>
      </c>
      <c r="E605" t="s">
        <v>11</v>
      </c>
      <c r="F605">
        <v>4</v>
      </c>
      <c r="G605">
        <v>2.6</v>
      </c>
      <c r="H605" t="s">
        <v>36</v>
      </c>
      <c r="I605">
        <v>49000</v>
      </c>
      <c r="J605" t="s">
        <v>41</v>
      </c>
      <c r="K605">
        <v>4</v>
      </c>
      <c r="L605">
        <v>0</v>
      </c>
    </row>
    <row r="606" spans="1:12" x14ac:dyDescent="0.25">
      <c r="A606">
        <v>32</v>
      </c>
      <c r="B606" t="s">
        <v>20</v>
      </c>
      <c r="C606">
        <v>0</v>
      </c>
      <c r="D606">
        <v>2</v>
      </c>
      <c r="E606" t="s">
        <v>8</v>
      </c>
      <c r="F606">
        <v>5</v>
      </c>
      <c r="G606">
        <v>3.77</v>
      </c>
      <c r="H606" t="s">
        <v>35</v>
      </c>
      <c r="I606">
        <v>69000</v>
      </c>
      <c r="J606" t="s">
        <v>42</v>
      </c>
      <c r="K606">
        <v>5</v>
      </c>
      <c r="L606">
        <v>0</v>
      </c>
    </row>
    <row r="607" spans="1:12" x14ac:dyDescent="0.25">
      <c r="A607">
        <v>51</v>
      </c>
      <c r="B607" t="s">
        <v>23</v>
      </c>
      <c r="C607">
        <v>1</v>
      </c>
      <c r="D607">
        <v>1</v>
      </c>
      <c r="E607" t="s">
        <v>10</v>
      </c>
      <c r="F607">
        <v>6</v>
      </c>
      <c r="G607">
        <v>3.34</v>
      </c>
      <c r="H607" t="s">
        <v>35</v>
      </c>
      <c r="I607">
        <v>95800</v>
      </c>
      <c r="J607" t="s">
        <v>42</v>
      </c>
      <c r="K607">
        <v>8</v>
      </c>
      <c r="L607">
        <v>0</v>
      </c>
    </row>
    <row r="608" spans="1:12" x14ac:dyDescent="0.25">
      <c r="A608">
        <v>52</v>
      </c>
      <c r="B608" t="s">
        <v>23</v>
      </c>
      <c r="C608">
        <v>1</v>
      </c>
      <c r="D608">
        <v>8</v>
      </c>
      <c r="E608" t="s">
        <v>9</v>
      </c>
      <c r="F608">
        <v>6</v>
      </c>
      <c r="G608">
        <v>2.44</v>
      </c>
      <c r="H608" t="s">
        <v>36</v>
      </c>
      <c r="I608">
        <v>63600</v>
      </c>
      <c r="J608" t="s">
        <v>42</v>
      </c>
      <c r="K608">
        <v>10</v>
      </c>
      <c r="L608">
        <v>1</v>
      </c>
    </row>
    <row r="609" spans="1:12" x14ac:dyDescent="0.25">
      <c r="A609">
        <v>29</v>
      </c>
      <c r="B609" t="s">
        <v>20</v>
      </c>
      <c r="C609">
        <v>1</v>
      </c>
      <c r="D609">
        <v>2</v>
      </c>
      <c r="E609" t="s">
        <v>8</v>
      </c>
      <c r="F609">
        <v>3</v>
      </c>
      <c r="G609">
        <v>2.98</v>
      </c>
      <c r="H609" t="s">
        <v>36</v>
      </c>
      <c r="I609">
        <v>74200</v>
      </c>
      <c r="J609" t="s">
        <v>42</v>
      </c>
      <c r="K609">
        <v>10</v>
      </c>
      <c r="L609">
        <v>1</v>
      </c>
    </row>
    <row r="610" spans="1:12" x14ac:dyDescent="0.25">
      <c r="A610">
        <v>46</v>
      </c>
      <c r="B610" t="s">
        <v>23</v>
      </c>
      <c r="C610">
        <v>0</v>
      </c>
      <c r="D610">
        <v>2</v>
      </c>
      <c r="E610" t="s">
        <v>10</v>
      </c>
      <c r="F610">
        <v>1</v>
      </c>
      <c r="G610">
        <v>3.54</v>
      </c>
      <c r="H610" t="s">
        <v>35</v>
      </c>
      <c r="I610">
        <v>76000</v>
      </c>
      <c r="J610" t="s">
        <v>42</v>
      </c>
      <c r="K610">
        <v>7</v>
      </c>
      <c r="L610">
        <v>0</v>
      </c>
    </row>
    <row r="611" spans="1:12" x14ac:dyDescent="0.25">
      <c r="A611">
        <v>48</v>
      </c>
      <c r="B611" t="s">
        <v>23</v>
      </c>
      <c r="C611">
        <v>1</v>
      </c>
      <c r="D611">
        <v>2</v>
      </c>
      <c r="E611" t="s">
        <v>10</v>
      </c>
      <c r="F611">
        <v>6</v>
      </c>
      <c r="G611">
        <v>3.39</v>
      </c>
      <c r="H611" t="s">
        <v>35</v>
      </c>
      <c r="I611">
        <v>100400</v>
      </c>
      <c r="J611" t="s">
        <v>42</v>
      </c>
      <c r="K611">
        <v>9</v>
      </c>
      <c r="L611">
        <v>1</v>
      </c>
    </row>
    <row r="612" spans="1:12" x14ac:dyDescent="0.25">
      <c r="A612">
        <v>22</v>
      </c>
      <c r="B612" t="s">
        <v>24</v>
      </c>
      <c r="C612">
        <v>1</v>
      </c>
      <c r="D612">
        <v>2</v>
      </c>
      <c r="E612" t="s">
        <v>11</v>
      </c>
      <c r="F612">
        <v>0</v>
      </c>
      <c r="G612">
        <v>2.65</v>
      </c>
      <c r="H612" t="s">
        <v>36</v>
      </c>
      <c r="I612">
        <v>39600</v>
      </c>
      <c r="J612" t="s">
        <v>41</v>
      </c>
      <c r="K612">
        <v>3</v>
      </c>
      <c r="L612">
        <v>0</v>
      </c>
    </row>
    <row r="613" spans="1:12" x14ac:dyDescent="0.25">
      <c r="A613">
        <v>27</v>
      </c>
      <c r="B613" t="s">
        <v>20</v>
      </c>
      <c r="C613">
        <v>1</v>
      </c>
      <c r="D613">
        <v>10</v>
      </c>
      <c r="E613" t="s">
        <v>8</v>
      </c>
      <c r="F613">
        <v>4</v>
      </c>
      <c r="G613">
        <v>3.86</v>
      </c>
      <c r="H613" t="s">
        <v>35</v>
      </c>
      <c r="I613">
        <v>101600</v>
      </c>
      <c r="J613" t="s">
        <v>42</v>
      </c>
      <c r="K613">
        <v>9</v>
      </c>
      <c r="L613">
        <v>1</v>
      </c>
    </row>
    <row r="614" spans="1:12" x14ac:dyDescent="0.25">
      <c r="A614">
        <v>31</v>
      </c>
      <c r="B614" t="s">
        <v>20</v>
      </c>
      <c r="C614">
        <v>1</v>
      </c>
      <c r="D614">
        <v>1</v>
      </c>
      <c r="E614" t="s">
        <v>8</v>
      </c>
      <c r="F614">
        <v>4</v>
      </c>
      <c r="G614">
        <v>3.32</v>
      </c>
      <c r="H614" t="s">
        <v>35</v>
      </c>
      <c r="I614">
        <v>81800</v>
      </c>
      <c r="J614" t="s">
        <v>42</v>
      </c>
      <c r="K614">
        <v>8</v>
      </c>
      <c r="L614">
        <v>0</v>
      </c>
    </row>
    <row r="615" spans="1:12" x14ac:dyDescent="0.25">
      <c r="A615">
        <v>51</v>
      </c>
      <c r="B615" t="s">
        <v>23</v>
      </c>
      <c r="C615">
        <v>0</v>
      </c>
      <c r="D615">
        <v>11</v>
      </c>
      <c r="E615" t="s">
        <v>10</v>
      </c>
      <c r="F615">
        <v>1</v>
      </c>
      <c r="G615">
        <v>1.54</v>
      </c>
      <c r="H615" t="s">
        <v>37</v>
      </c>
      <c r="I615">
        <v>85000</v>
      </c>
      <c r="J615" t="s">
        <v>42</v>
      </c>
      <c r="K615">
        <v>4</v>
      </c>
      <c r="L615">
        <v>0</v>
      </c>
    </row>
    <row r="616" spans="1:12" x14ac:dyDescent="0.25">
      <c r="A616">
        <v>54</v>
      </c>
      <c r="B616" t="s">
        <v>23</v>
      </c>
      <c r="C616">
        <v>1</v>
      </c>
      <c r="D616">
        <v>2</v>
      </c>
      <c r="E616" t="s">
        <v>8</v>
      </c>
      <c r="F616">
        <v>5</v>
      </c>
      <c r="G616">
        <v>2.78</v>
      </c>
      <c r="H616" t="s">
        <v>36</v>
      </c>
      <c r="I616">
        <v>101200</v>
      </c>
      <c r="J616" t="s">
        <v>42</v>
      </c>
      <c r="K616">
        <v>10</v>
      </c>
      <c r="L616">
        <v>1</v>
      </c>
    </row>
    <row r="617" spans="1:12" x14ac:dyDescent="0.25">
      <c r="A617">
        <v>51</v>
      </c>
      <c r="B617" t="s">
        <v>23</v>
      </c>
      <c r="C617">
        <v>0</v>
      </c>
      <c r="D617">
        <v>1</v>
      </c>
      <c r="E617" t="s">
        <v>8</v>
      </c>
      <c r="F617">
        <v>5</v>
      </c>
      <c r="G617">
        <v>1.51</v>
      </c>
      <c r="H617" t="s">
        <v>37</v>
      </c>
      <c r="I617">
        <v>87000</v>
      </c>
      <c r="J617" t="s">
        <v>42</v>
      </c>
      <c r="K617">
        <v>7</v>
      </c>
      <c r="L617">
        <v>0</v>
      </c>
    </row>
    <row r="618" spans="1:12" x14ac:dyDescent="0.25">
      <c r="A618">
        <v>47</v>
      </c>
      <c r="B618" t="s">
        <v>23</v>
      </c>
      <c r="C618">
        <v>1</v>
      </c>
      <c r="D618">
        <v>10</v>
      </c>
      <c r="E618" t="s">
        <v>10</v>
      </c>
      <c r="F618">
        <v>4</v>
      </c>
      <c r="G618">
        <v>1.84</v>
      </c>
      <c r="H618" t="s">
        <v>37</v>
      </c>
      <c r="I618">
        <v>89600</v>
      </c>
      <c r="J618" t="s">
        <v>42</v>
      </c>
      <c r="K618">
        <v>7</v>
      </c>
      <c r="L618">
        <v>0</v>
      </c>
    </row>
    <row r="619" spans="1:12" x14ac:dyDescent="0.25">
      <c r="A619">
        <v>45</v>
      </c>
      <c r="B619" t="s">
        <v>22</v>
      </c>
      <c r="C619">
        <v>1</v>
      </c>
      <c r="D619">
        <v>2</v>
      </c>
      <c r="E619" t="s">
        <v>8</v>
      </c>
      <c r="F619">
        <v>1</v>
      </c>
      <c r="G619">
        <v>3.62</v>
      </c>
      <c r="H619" t="s">
        <v>35</v>
      </c>
      <c r="I619">
        <v>95000</v>
      </c>
      <c r="J619" t="s">
        <v>42</v>
      </c>
      <c r="K619">
        <v>6</v>
      </c>
      <c r="L619">
        <v>0</v>
      </c>
    </row>
    <row r="620" spans="1:12" x14ac:dyDescent="0.25">
      <c r="A620">
        <v>23</v>
      </c>
      <c r="B620" t="s">
        <v>24</v>
      </c>
      <c r="C620">
        <v>1</v>
      </c>
      <c r="D620">
        <v>1</v>
      </c>
      <c r="E620" t="s">
        <v>8</v>
      </c>
      <c r="F620">
        <v>4</v>
      </c>
      <c r="G620">
        <v>2.81</v>
      </c>
      <c r="H620" t="s">
        <v>36</v>
      </c>
      <c r="I620">
        <v>49400</v>
      </c>
      <c r="J620" t="s">
        <v>41</v>
      </c>
      <c r="K620">
        <v>5</v>
      </c>
      <c r="L620">
        <v>0</v>
      </c>
    </row>
    <row r="621" spans="1:12" x14ac:dyDescent="0.25">
      <c r="A621">
        <v>47</v>
      </c>
      <c r="B621" t="s">
        <v>23</v>
      </c>
      <c r="C621">
        <v>0</v>
      </c>
      <c r="D621">
        <v>1</v>
      </c>
      <c r="E621" t="s">
        <v>10</v>
      </c>
      <c r="F621">
        <v>5</v>
      </c>
      <c r="G621">
        <v>1.77</v>
      </c>
      <c r="H621" t="s">
        <v>37</v>
      </c>
      <c r="I621">
        <v>86000</v>
      </c>
      <c r="J621" t="s">
        <v>42</v>
      </c>
      <c r="K621">
        <v>6</v>
      </c>
      <c r="L621">
        <v>0</v>
      </c>
    </row>
    <row r="622" spans="1:12" x14ac:dyDescent="0.25">
      <c r="A622">
        <v>46</v>
      </c>
      <c r="B622" t="s">
        <v>23</v>
      </c>
      <c r="C622">
        <v>1</v>
      </c>
      <c r="D622">
        <v>1</v>
      </c>
      <c r="E622" t="s">
        <v>10</v>
      </c>
      <c r="F622">
        <v>2</v>
      </c>
      <c r="G622">
        <v>2.15</v>
      </c>
      <c r="H622" t="s">
        <v>36</v>
      </c>
      <c r="I622">
        <v>62800</v>
      </c>
      <c r="J622" t="s">
        <v>42</v>
      </c>
      <c r="K622">
        <v>9</v>
      </c>
      <c r="L622">
        <v>1</v>
      </c>
    </row>
    <row r="623" spans="1:12" x14ac:dyDescent="0.25">
      <c r="A623">
        <v>46</v>
      </c>
      <c r="B623" t="s">
        <v>23</v>
      </c>
      <c r="C623">
        <v>1</v>
      </c>
      <c r="D623">
        <v>1</v>
      </c>
      <c r="E623" t="s">
        <v>11</v>
      </c>
      <c r="F623">
        <v>4</v>
      </c>
      <c r="G623">
        <v>1.69</v>
      </c>
      <c r="H623" t="s">
        <v>37</v>
      </c>
      <c r="I623">
        <v>75800</v>
      </c>
      <c r="J623" t="s">
        <v>42</v>
      </c>
      <c r="K623">
        <v>4</v>
      </c>
      <c r="L623">
        <v>0</v>
      </c>
    </row>
    <row r="624" spans="1:12" x14ac:dyDescent="0.25">
      <c r="A624">
        <v>26</v>
      </c>
      <c r="B624" t="s">
        <v>20</v>
      </c>
      <c r="C624">
        <v>0</v>
      </c>
      <c r="D624">
        <v>5</v>
      </c>
      <c r="E624" t="s">
        <v>10</v>
      </c>
      <c r="F624">
        <v>4</v>
      </c>
      <c r="G624">
        <v>2.17</v>
      </c>
      <c r="H624" t="s">
        <v>36</v>
      </c>
      <c r="I624">
        <v>62000</v>
      </c>
      <c r="J624" t="s">
        <v>42</v>
      </c>
      <c r="K624">
        <v>5</v>
      </c>
      <c r="L624">
        <v>0</v>
      </c>
    </row>
    <row r="625" spans="1:12" x14ac:dyDescent="0.25">
      <c r="A625">
        <v>42</v>
      </c>
      <c r="B625" t="s">
        <v>22</v>
      </c>
      <c r="C625">
        <v>1</v>
      </c>
      <c r="D625">
        <v>2</v>
      </c>
      <c r="E625" t="s">
        <v>8</v>
      </c>
      <c r="F625">
        <v>0</v>
      </c>
      <c r="G625">
        <v>1.19</v>
      </c>
      <c r="H625" t="s">
        <v>37</v>
      </c>
      <c r="I625">
        <v>53600</v>
      </c>
      <c r="J625" t="s">
        <v>41</v>
      </c>
      <c r="K625">
        <v>3</v>
      </c>
      <c r="L625">
        <v>0</v>
      </c>
    </row>
    <row r="626" spans="1:12" x14ac:dyDescent="0.25">
      <c r="A626">
        <v>32</v>
      </c>
      <c r="B626" t="s">
        <v>20</v>
      </c>
      <c r="C626">
        <v>1</v>
      </c>
      <c r="D626">
        <v>1</v>
      </c>
      <c r="E626" t="s">
        <v>8</v>
      </c>
      <c r="F626">
        <v>2</v>
      </c>
      <c r="G626">
        <v>2.66</v>
      </c>
      <c r="H626" t="s">
        <v>36</v>
      </c>
      <c r="I626">
        <v>56600</v>
      </c>
      <c r="J626" t="s">
        <v>41</v>
      </c>
      <c r="K626">
        <v>4</v>
      </c>
      <c r="L626">
        <v>0</v>
      </c>
    </row>
    <row r="627" spans="1:12" x14ac:dyDescent="0.25">
      <c r="A627">
        <v>52</v>
      </c>
      <c r="B627" t="s">
        <v>23</v>
      </c>
      <c r="C627">
        <v>0</v>
      </c>
      <c r="D627">
        <v>1</v>
      </c>
      <c r="E627" t="s">
        <v>10</v>
      </c>
      <c r="F627">
        <v>1</v>
      </c>
      <c r="G627">
        <v>1.99</v>
      </c>
      <c r="H627" t="s">
        <v>37</v>
      </c>
      <c r="I627">
        <v>65000</v>
      </c>
      <c r="J627" t="s">
        <v>42</v>
      </c>
      <c r="K627">
        <v>6</v>
      </c>
      <c r="L627">
        <v>0</v>
      </c>
    </row>
    <row r="628" spans="1:12" x14ac:dyDescent="0.25">
      <c r="A628">
        <v>39</v>
      </c>
      <c r="B628" t="s">
        <v>22</v>
      </c>
      <c r="C628">
        <v>0</v>
      </c>
      <c r="D628">
        <v>2</v>
      </c>
      <c r="E628" t="s">
        <v>10</v>
      </c>
      <c r="F628">
        <v>1</v>
      </c>
      <c r="G628">
        <v>3.16</v>
      </c>
      <c r="H628" t="s">
        <v>35</v>
      </c>
      <c r="I628">
        <v>80000</v>
      </c>
      <c r="J628" t="s">
        <v>42</v>
      </c>
      <c r="K628">
        <v>5</v>
      </c>
      <c r="L628">
        <v>0</v>
      </c>
    </row>
    <row r="629" spans="1:12" x14ac:dyDescent="0.25">
      <c r="A629">
        <v>53</v>
      </c>
      <c r="B629" t="s">
        <v>23</v>
      </c>
      <c r="C629">
        <v>1</v>
      </c>
      <c r="D629">
        <v>2</v>
      </c>
      <c r="E629" t="s">
        <v>11</v>
      </c>
      <c r="F629">
        <v>3</v>
      </c>
      <c r="G629">
        <v>1.71</v>
      </c>
      <c r="H629" t="s">
        <v>37</v>
      </c>
      <c r="I629">
        <v>66400</v>
      </c>
      <c r="J629" t="s">
        <v>42</v>
      </c>
      <c r="K629">
        <v>5</v>
      </c>
      <c r="L629">
        <v>0</v>
      </c>
    </row>
    <row r="630" spans="1:12" x14ac:dyDescent="0.25">
      <c r="A630">
        <v>52</v>
      </c>
      <c r="B630" t="s">
        <v>23</v>
      </c>
      <c r="C630">
        <v>1</v>
      </c>
      <c r="D630">
        <v>2</v>
      </c>
      <c r="E630" t="s">
        <v>8</v>
      </c>
      <c r="F630">
        <v>3</v>
      </c>
      <c r="G630">
        <v>2.89</v>
      </c>
      <c r="H630" t="s">
        <v>36</v>
      </c>
      <c r="I630">
        <v>84600</v>
      </c>
      <c r="J630" t="s">
        <v>42</v>
      </c>
      <c r="K630">
        <v>9</v>
      </c>
      <c r="L630">
        <v>1</v>
      </c>
    </row>
    <row r="631" spans="1:12" x14ac:dyDescent="0.25">
      <c r="A631">
        <v>49</v>
      </c>
      <c r="B631" t="s">
        <v>23</v>
      </c>
      <c r="C631">
        <v>0</v>
      </c>
      <c r="D631">
        <v>3</v>
      </c>
      <c r="E631" t="s">
        <v>11</v>
      </c>
      <c r="F631">
        <v>2</v>
      </c>
      <c r="G631">
        <v>3.3</v>
      </c>
      <c r="H631" t="s">
        <v>35</v>
      </c>
      <c r="I631">
        <v>76000</v>
      </c>
      <c r="J631" t="s">
        <v>42</v>
      </c>
      <c r="K631">
        <v>6</v>
      </c>
      <c r="L631">
        <v>0</v>
      </c>
    </row>
    <row r="632" spans="1:12" x14ac:dyDescent="0.25">
      <c r="A632">
        <v>48</v>
      </c>
      <c r="B632" t="s">
        <v>23</v>
      </c>
      <c r="C632">
        <v>1</v>
      </c>
      <c r="D632">
        <v>5</v>
      </c>
      <c r="E632" t="s">
        <v>8</v>
      </c>
      <c r="F632">
        <v>1</v>
      </c>
      <c r="G632">
        <v>3.61</v>
      </c>
      <c r="H632" t="s">
        <v>35</v>
      </c>
      <c r="I632">
        <v>84400</v>
      </c>
      <c r="J632" t="s">
        <v>42</v>
      </c>
      <c r="K632">
        <v>9</v>
      </c>
      <c r="L632">
        <v>1</v>
      </c>
    </row>
    <row r="633" spans="1:12" x14ac:dyDescent="0.25">
      <c r="A633">
        <v>42</v>
      </c>
      <c r="B633" t="s">
        <v>22</v>
      </c>
      <c r="C633">
        <v>0</v>
      </c>
      <c r="D633">
        <v>1</v>
      </c>
      <c r="E633" t="s">
        <v>8</v>
      </c>
      <c r="F633">
        <v>1</v>
      </c>
      <c r="G633">
        <v>2.15</v>
      </c>
      <c r="H633" t="s">
        <v>36</v>
      </c>
      <c r="I633">
        <v>48000</v>
      </c>
      <c r="J633" t="s">
        <v>41</v>
      </c>
      <c r="K633">
        <v>4</v>
      </c>
      <c r="L633">
        <v>0</v>
      </c>
    </row>
    <row r="634" spans="1:12" x14ac:dyDescent="0.25">
      <c r="A634">
        <v>55</v>
      </c>
      <c r="B634" t="s">
        <v>23</v>
      </c>
      <c r="C634">
        <v>0</v>
      </c>
      <c r="D634">
        <v>2</v>
      </c>
      <c r="E634" t="s">
        <v>9</v>
      </c>
      <c r="F634">
        <v>6</v>
      </c>
      <c r="G634">
        <v>1.65</v>
      </c>
      <c r="H634" t="s">
        <v>37</v>
      </c>
      <c r="I634">
        <v>96000</v>
      </c>
      <c r="J634" t="s">
        <v>42</v>
      </c>
      <c r="K634">
        <v>4</v>
      </c>
      <c r="L634">
        <v>0</v>
      </c>
    </row>
    <row r="635" spans="1:12" x14ac:dyDescent="0.25">
      <c r="A635">
        <v>24</v>
      </c>
      <c r="B635" t="s">
        <v>24</v>
      </c>
      <c r="C635">
        <v>0</v>
      </c>
      <c r="D635">
        <v>2</v>
      </c>
      <c r="E635" t="s">
        <v>10</v>
      </c>
      <c r="F635">
        <v>4</v>
      </c>
      <c r="G635">
        <v>1.94</v>
      </c>
      <c r="H635" t="s">
        <v>37</v>
      </c>
      <c r="I635">
        <v>57000</v>
      </c>
      <c r="J635" t="s">
        <v>41</v>
      </c>
      <c r="K635">
        <v>9</v>
      </c>
      <c r="L635">
        <v>1</v>
      </c>
    </row>
    <row r="636" spans="1:12" x14ac:dyDescent="0.25">
      <c r="A636">
        <v>39</v>
      </c>
      <c r="B636" t="s">
        <v>22</v>
      </c>
      <c r="C636">
        <v>1</v>
      </c>
      <c r="D636">
        <v>2</v>
      </c>
      <c r="E636" t="s">
        <v>10</v>
      </c>
      <c r="F636">
        <v>0</v>
      </c>
      <c r="G636">
        <v>2.06</v>
      </c>
      <c r="H636" t="s">
        <v>36</v>
      </c>
      <c r="I636">
        <v>57200</v>
      </c>
      <c r="J636" t="s">
        <v>41</v>
      </c>
      <c r="K636">
        <v>5</v>
      </c>
      <c r="L636">
        <v>0</v>
      </c>
    </row>
    <row r="637" spans="1:12" x14ac:dyDescent="0.25">
      <c r="A637">
        <v>41</v>
      </c>
      <c r="B637" t="s">
        <v>22</v>
      </c>
      <c r="C637">
        <v>1</v>
      </c>
      <c r="D637">
        <v>9</v>
      </c>
      <c r="E637" t="s">
        <v>8</v>
      </c>
      <c r="F637">
        <v>1</v>
      </c>
      <c r="G637">
        <v>1.77</v>
      </c>
      <c r="H637" t="s">
        <v>37</v>
      </c>
      <c r="I637">
        <v>65800</v>
      </c>
      <c r="J637" t="s">
        <v>42</v>
      </c>
      <c r="K637">
        <v>8</v>
      </c>
      <c r="L637">
        <v>0</v>
      </c>
    </row>
    <row r="638" spans="1:12" x14ac:dyDescent="0.25">
      <c r="A638">
        <v>37</v>
      </c>
      <c r="B638" t="s">
        <v>22</v>
      </c>
      <c r="C638">
        <v>1</v>
      </c>
      <c r="D638">
        <v>1</v>
      </c>
      <c r="E638" t="s">
        <v>10</v>
      </c>
      <c r="F638">
        <v>4</v>
      </c>
      <c r="G638">
        <v>2.99</v>
      </c>
      <c r="H638" t="s">
        <v>36</v>
      </c>
      <c r="I638">
        <v>80600</v>
      </c>
      <c r="J638" t="s">
        <v>42</v>
      </c>
      <c r="K638">
        <v>7</v>
      </c>
      <c r="L638">
        <v>0</v>
      </c>
    </row>
    <row r="639" spans="1:12" x14ac:dyDescent="0.25">
      <c r="A639">
        <v>46</v>
      </c>
      <c r="B639" t="s">
        <v>23</v>
      </c>
      <c r="C639">
        <v>1</v>
      </c>
      <c r="D639">
        <v>1</v>
      </c>
      <c r="E639" t="s">
        <v>10</v>
      </c>
      <c r="F639">
        <v>5</v>
      </c>
      <c r="G639">
        <v>3.27</v>
      </c>
      <c r="H639" t="s">
        <v>35</v>
      </c>
      <c r="I639">
        <v>92800</v>
      </c>
      <c r="J639" t="s">
        <v>42</v>
      </c>
      <c r="K639">
        <v>10</v>
      </c>
      <c r="L639">
        <v>1</v>
      </c>
    </row>
    <row r="640" spans="1:12" x14ac:dyDescent="0.25">
      <c r="A640">
        <v>43</v>
      </c>
      <c r="B640" t="s">
        <v>22</v>
      </c>
      <c r="C640">
        <v>1</v>
      </c>
      <c r="D640">
        <v>1</v>
      </c>
      <c r="E640" t="s">
        <v>8</v>
      </c>
      <c r="F640">
        <v>4</v>
      </c>
      <c r="G640">
        <v>1.6</v>
      </c>
      <c r="H640" t="s">
        <v>37</v>
      </c>
      <c r="I640">
        <v>93400</v>
      </c>
      <c r="J640" t="s">
        <v>42</v>
      </c>
      <c r="K640">
        <v>8</v>
      </c>
      <c r="L640">
        <v>0</v>
      </c>
    </row>
    <row r="641" spans="1:12" x14ac:dyDescent="0.25">
      <c r="A641">
        <v>56</v>
      </c>
      <c r="B641" t="s">
        <v>21</v>
      </c>
      <c r="C641">
        <v>1</v>
      </c>
      <c r="D641">
        <v>1</v>
      </c>
      <c r="E641" t="s">
        <v>11</v>
      </c>
      <c r="F641">
        <v>3</v>
      </c>
      <c r="G641">
        <v>3.9</v>
      </c>
      <c r="H641" t="s">
        <v>35</v>
      </c>
      <c r="I641">
        <v>59800</v>
      </c>
      <c r="J641" t="s">
        <v>41</v>
      </c>
      <c r="K641">
        <v>6</v>
      </c>
      <c r="L641">
        <v>0</v>
      </c>
    </row>
    <row r="642" spans="1:12" x14ac:dyDescent="0.25">
      <c r="A642">
        <v>49</v>
      </c>
      <c r="B642" t="s">
        <v>23</v>
      </c>
      <c r="C642">
        <v>1</v>
      </c>
      <c r="D642">
        <v>1</v>
      </c>
      <c r="E642" t="s">
        <v>10</v>
      </c>
      <c r="F642">
        <v>0</v>
      </c>
      <c r="G642">
        <v>3.3</v>
      </c>
      <c r="H642" t="s">
        <v>35</v>
      </c>
      <c r="I642">
        <v>80200</v>
      </c>
      <c r="J642" t="s">
        <v>42</v>
      </c>
      <c r="K642">
        <v>10</v>
      </c>
      <c r="L642">
        <v>1</v>
      </c>
    </row>
    <row r="643" spans="1:12" x14ac:dyDescent="0.25">
      <c r="A643">
        <v>50</v>
      </c>
      <c r="B643" t="s">
        <v>23</v>
      </c>
      <c r="C643">
        <v>0</v>
      </c>
      <c r="D643">
        <v>2</v>
      </c>
      <c r="E643" t="s">
        <v>11</v>
      </c>
      <c r="F643">
        <v>4</v>
      </c>
      <c r="G643">
        <v>2.6</v>
      </c>
      <c r="H643" t="s">
        <v>36</v>
      </c>
      <c r="I643">
        <v>72000</v>
      </c>
      <c r="J643" t="s">
        <v>42</v>
      </c>
      <c r="K643">
        <v>10</v>
      </c>
      <c r="L643">
        <v>1</v>
      </c>
    </row>
    <row r="644" spans="1:12" x14ac:dyDescent="0.25">
      <c r="A644">
        <v>47</v>
      </c>
      <c r="B644" t="s">
        <v>23</v>
      </c>
      <c r="C644">
        <v>0</v>
      </c>
      <c r="D644">
        <v>3</v>
      </c>
      <c r="E644" t="s">
        <v>8</v>
      </c>
      <c r="F644">
        <v>3</v>
      </c>
      <c r="G644">
        <v>2.61</v>
      </c>
      <c r="H644" t="s">
        <v>36</v>
      </c>
      <c r="I644">
        <v>100000</v>
      </c>
      <c r="J644" t="s">
        <v>42</v>
      </c>
      <c r="K644">
        <v>9</v>
      </c>
      <c r="L644">
        <v>1</v>
      </c>
    </row>
    <row r="645" spans="1:12" x14ac:dyDescent="0.25">
      <c r="A645">
        <v>31</v>
      </c>
      <c r="B645" t="s">
        <v>20</v>
      </c>
      <c r="C645">
        <v>0</v>
      </c>
      <c r="D645">
        <v>1</v>
      </c>
      <c r="E645" t="s">
        <v>8</v>
      </c>
      <c r="F645">
        <v>3</v>
      </c>
      <c r="G645">
        <v>3.93</v>
      </c>
      <c r="H645" t="s">
        <v>35</v>
      </c>
      <c r="I645">
        <v>99000</v>
      </c>
      <c r="J645" t="s">
        <v>42</v>
      </c>
      <c r="K645">
        <v>7</v>
      </c>
      <c r="L645">
        <v>0</v>
      </c>
    </row>
    <row r="646" spans="1:12" x14ac:dyDescent="0.25">
      <c r="A646">
        <v>23</v>
      </c>
      <c r="B646" t="s">
        <v>24</v>
      </c>
      <c r="C646">
        <v>0</v>
      </c>
      <c r="D646">
        <v>6</v>
      </c>
      <c r="E646" t="s">
        <v>9</v>
      </c>
      <c r="F646">
        <v>3</v>
      </c>
      <c r="G646">
        <v>1.98</v>
      </c>
      <c r="H646" t="s">
        <v>37</v>
      </c>
      <c r="I646">
        <v>51000</v>
      </c>
      <c r="J646" t="s">
        <v>41</v>
      </c>
      <c r="K646">
        <v>7</v>
      </c>
      <c r="L646">
        <v>0</v>
      </c>
    </row>
    <row r="647" spans="1:12" x14ac:dyDescent="0.25">
      <c r="A647">
        <v>42</v>
      </c>
      <c r="B647" t="s">
        <v>22</v>
      </c>
      <c r="C647">
        <v>0</v>
      </c>
      <c r="D647">
        <v>1</v>
      </c>
      <c r="E647" t="s">
        <v>8</v>
      </c>
      <c r="F647">
        <v>4</v>
      </c>
      <c r="G647">
        <v>3.52</v>
      </c>
      <c r="H647" t="s">
        <v>35</v>
      </c>
      <c r="I647">
        <v>73000</v>
      </c>
      <c r="J647" t="s">
        <v>42</v>
      </c>
      <c r="K647">
        <v>4</v>
      </c>
      <c r="L647">
        <v>0</v>
      </c>
    </row>
    <row r="648" spans="1:12" x14ac:dyDescent="0.25">
      <c r="A648">
        <v>25</v>
      </c>
      <c r="B648" t="s">
        <v>24</v>
      </c>
      <c r="C648">
        <v>1</v>
      </c>
      <c r="D648">
        <v>2</v>
      </c>
      <c r="E648" t="s">
        <v>11</v>
      </c>
      <c r="F648">
        <v>1</v>
      </c>
      <c r="G648">
        <v>2.99</v>
      </c>
      <c r="H648" t="s">
        <v>36</v>
      </c>
      <c r="I648">
        <v>47000</v>
      </c>
      <c r="J648" t="s">
        <v>41</v>
      </c>
      <c r="K648">
        <v>5</v>
      </c>
      <c r="L648">
        <v>0</v>
      </c>
    </row>
    <row r="649" spans="1:12" x14ac:dyDescent="0.25">
      <c r="A649">
        <v>54</v>
      </c>
      <c r="B649" t="s">
        <v>23</v>
      </c>
      <c r="C649">
        <v>0</v>
      </c>
      <c r="D649">
        <v>2</v>
      </c>
      <c r="E649" t="s">
        <v>11</v>
      </c>
      <c r="F649">
        <v>2</v>
      </c>
      <c r="G649">
        <v>1.77</v>
      </c>
      <c r="H649" t="s">
        <v>37</v>
      </c>
      <c r="I649">
        <v>76000</v>
      </c>
      <c r="J649" t="s">
        <v>42</v>
      </c>
      <c r="K649">
        <v>6</v>
      </c>
      <c r="L649">
        <v>0</v>
      </c>
    </row>
    <row r="650" spans="1:12" x14ac:dyDescent="0.25">
      <c r="A650">
        <v>43</v>
      </c>
      <c r="B650" t="s">
        <v>22</v>
      </c>
      <c r="C650">
        <v>0</v>
      </c>
      <c r="D650">
        <v>2</v>
      </c>
      <c r="E650" t="s">
        <v>8</v>
      </c>
      <c r="F650">
        <v>3</v>
      </c>
      <c r="G650">
        <v>2.5299999999999998</v>
      </c>
      <c r="H650" t="s">
        <v>36</v>
      </c>
      <c r="I650">
        <v>132000</v>
      </c>
      <c r="J650" t="s">
        <v>42</v>
      </c>
      <c r="K650">
        <v>7</v>
      </c>
      <c r="L650">
        <v>0</v>
      </c>
    </row>
    <row r="651" spans="1:12" x14ac:dyDescent="0.25">
      <c r="A651">
        <v>56</v>
      </c>
      <c r="B651" t="s">
        <v>21</v>
      </c>
      <c r="C651">
        <v>0</v>
      </c>
      <c r="D651">
        <v>1</v>
      </c>
      <c r="E651" t="s">
        <v>8</v>
      </c>
      <c r="F651">
        <v>1</v>
      </c>
      <c r="G651">
        <v>2.84</v>
      </c>
      <c r="H651" t="s">
        <v>36</v>
      </c>
      <c r="I651">
        <v>85000</v>
      </c>
      <c r="J651" t="s">
        <v>42</v>
      </c>
      <c r="K651">
        <v>5</v>
      </c>
      <c r="L651">
        <v>0</v>
      </c>
    </row>
    <row r="652" spans="1:12" x14ac:dyDescent="0.25">
      <c r="A652">
        <v>50</v>
      </c>
      <c r="B652" t="s">
        <v>23</v>
      </c>
      <c r="C652">
        <v>1</v>
      </c>
      <c r="D652">
        <v>7</v>
      </c>
      <c r="E652" t="s">
        <v>10</v>
      </c>
      <c r="F652">
        <v>3</v>
      </c>
      <c r="G652">
        <v>3.79</v>
      </c>
      <c r="H652" t="s">
        <v>35</v>
      </c>
      <c r="I652">
        <v>125000</v>
      </c>
      <c r="J652" t="s">
        <v>42</v>
      </c>
      <c r="K652">
        <v>9</v>
      </c>
      <c r="L652">
        <v>1</v>
      </c>
    </row>
    <row r="653" spans="1:12" x14ac:dyDescent="0.25">
      <c r="A653">
        <v>56</v>
      </c>
      <c r="B653" t="s">
        <v>21</v>
      </c>
      <c r="C653">
        <v>1</v>
      </c>
      <c r="D653">
        <v>6</v>
      </c>
      <c r="E653" t="s">
        <v>8</v>
      </c>
      <c r="F653">
        <v>6</v>
      </c>
      <c r="G653">
        <v>3.31</v>
      </c>
      <c r="H653" t="s">
        <v>35</v>
      </c>
      <c r="I653">
        <v>98800</v>
      </c>
      <c r="J653" t="s">
        <v>42</v>
      </c>
      <c r="K653">
        <v>10</v>
      </c>
      <c r="L653">
        <v>1</v>
      </c>
    </row>
    <row r="654" spans="1:12" x14ac:dyDescent="0.25">
      <c r="A654">
        <v>24</v>
      </c>
      <c r="B654" t="s">
        <v>24</v>
      </c>
      <c r="C654">
        <v>1</v>
      </c>
      <c r="D654">
        <v>6</v>
      </c>
      <c r="E654" t="s">
        <v>9</v>
      </c>
      <c r="F654">
        <v>4</v>
      </c>
      <c r="G654">
        <v>2.66</v>
      </c>
      <c r="H654" t="s">
        <v>36</v>
      </c>
      <c r="I654">
        <v>59200</v>
      </c>
      <c r="J654" t="s">
        <v>41</v>
      </c>
      <c r="K654">
        <v>5</v>
      </c>
      <c r="L654">
        <v>0</v>
      </c>
    </row>
    <row r="655" spans="1:12" x14ac:dyDescent="0.25">
      <c r="A655">
        <v>21</v>
      </c>
      <c r="B655" t="s">
        <v>24</v>
      </c>
      <c r="C655">
        <v>0</v>
      </c>
      <c r="D655">
        <v>2</v>
      </c>
      <c r="E655" t="s">
        <v>9</v>
      </c>
      <c r="F655">
        <v>3</v>
      </c>
      <c r="G655">
        <v>2.61</v>
      </c>
      <c r="H655" t="s">
        <v>36</v>
      </c>
      <c r="I655">
        <v>39000</v>
      </c>
      <c r="J655" t="s">
        <v>41</v>
      </c>
      <c r="K655">
        <v>4</v>
      </c>
      <c r="L655">
        <v>0</v>
      </c>
    </row>
    <row r="656" spans="1:12" x14ac:dyDescent="0.25">
      <c r="A656">
        <v>33</v>
      </c>
      <c r="B656" t="s">
        <v>20</v>
      </c>
      <c r="C656">
        <v>0</v>
      </c>
      <c r="D656">
        <v>4</v>
      </c>
      <c r="E656" t="s">
        <v>8</v>
      </c>
      <c r="F656">
        <v>0</v>
      </c>
      <c r="G656">
        <v>2.0699999999999998</v>
      </c>
      <c r="H656" t="s">
        <v>36</v>
      </c>
      <c r="I656">
        <v>56000</v>
      </c>
      <c r="J656" t="s">
        <v>41</v>
      </c>
      <c r="K656">
        <v>3</v>
      </c>
      <c r="L656">
        <v>0</v>
      </c>
    </row>
    <row r="657" spans="1:12" x14ac:dyDescent="0.25">
      <c r="A657">
        <v>35</v>
      </c>
      <c r="B657" t="s">
        <v>20</v>
      </c>
      <c r="C657">
        <v>1</v>
      </c>
      <c r="D657">
        <v>2</v>
      </c>
      <c r="E657" t="s">
        <v>8</v>
      </c>
      <c r="F657">
        <v>3</v>
      </c>
      <c r="G657">
        <v>3.92</v>
      </c>
      <c r="H657" t="s">
        <v>35</v>
      </c>
      <c r="I657">
        <v>102000</v>
      </c>
      <c r="J657" t="s">
        <v>42</v>
      </c>
      <c r="K657">
        <v>10</v>
      </c>
      <c r="L657">
        <v>1</v>
      </c>
    </row>
    <row r="658" spans="1:12" x14ac:dyDescent="0.25">
      <c r="A658">
        <v>28</v>
      </c>
      <c r="B658" t="s">
        <v>20</v>
      </c>
      <c r="C658">
        <v>1</v>
      </c>
      <c r="D658">
        <v>1</v>
      </c>
      <c r="E658" t="s">
        <v>11</v>
      </c>
      <c r="F658">
        <v>5</v>
      </c>
      <c r="G658">
        <v>3.6</v>
      </c>
      <c r="H658" t="s">
        <v>35</v>
      </c>
      <c r="I658">
        <v>83400</v>
      </c>
      <c r="J658" t="s">
        <v>42</v>
      </c>
      <c r="K658">
        <v>5</v>
      </c>
      <c r="L658">
        <v>0</v>
      </c>
    </row>
    <row r="659" spans="1:12" x14ac:dyDescent="0.25">
      <c r="A659">
        <v>24</v>
      </c>
      <c r="B659" t="s">
        <v>24</v>
      </c>
      <c r="C659">
        <v>1</v>
      </c>
      <c r="D659">
        <v>4</v>
      </c>
      <c r="E659" t="s">
        <v>8</v>
      </c>
      <c r="F659">
        <v>5</v>
      </c>
      <c r="G659">
        <v>3.33</v>
      </c>
      <c r="H659" t="s">
        <v>35</v>
      </c>
      <c r="I659">
        <v>102200</v>
      </c>
      <c r="J659" t="s">
        <v>42</v>
      </c>
      <c r="K659">
        <v>8</v>
      </c>
      <c r="L659">
        <v>0</v>
      </c>
    </row>
    <row r="660" spans="1:12" x14ac:dyDescent="0.25">
      <c r="A660">
        <v>22</v>
      </c>
      <c r="B660" t="s">
        <v>24</v>
      </c>
      <c r="C660">
        <v>0</v>
      </c>
      <c r="D660">
        <v>5</v>
      </c>
      <c r="E660" t="s">
        <v>11</v>
      </c>
      <c r="F660">
        <v>2</v>
      </c>
      <c r="G660">
        <v>3.56</v>
      </c>
      <c r="H660" t="s">
        <v>35</v>
      </c>
      <c r="I660">
        <v>37000</v>
      </c>
      <c r="J660" t="s">
        <v>41</v>
      </c>
      <c r="K660">
        <v>4</v>
      </c>
      <c r="L660">
        <v>0</v>
      </c>
    </row>
    <row r="661" spans="1:12" x14ac:dyDescent="0.25">
      <c r="A661">
        <v>25</v>
      </c>
      <c r="B661" t="s">
        <v>24</v>
      </c>
      <c r="C661">
        <v>0</v>
      </c>
      <c r="D661">
        <v>8</v>
      </c>
      <c r="E661" t="s">
        <v>9</v>
      </c>
      <c r="F661">
        <v>3</v>
      </c>
      <c r="G661">
        <v>1.51</v>
      </c>
      <c r="H661" t="s">
        <v>37</v>
      </c>
      <c r="I661">
        <v>46000</v>
      </c>
      <c r="J661" t="s">
        <v>41</v>
      </c>
      <c r="K661">
        <v>4</v>
      </c>
      <c r="L661">
        <v>0</v>
      </c>
    </row>
    <row r="662" spans="1:12" x14ac:dyDescent="0.25">
      <c r="A662">
        <v>29</v>
      </c>
      <c r="B662" t="s">
        <v>20</v>
      </c>
      <c r="C662">
        <v>1</v>
      </c>
      <c r="D662">
        <v>2</v>
      </c>
      <c r="E662" t="s">
        <v>10</v>
      </c>
      <c r="F662">
        <v>4</v>
      </c>
      <c r="G662">
        <v>2.14</v>
      </c>
      <c r="H662" t="s">
        <v>36</v>
      </c>
      <c r="I662">
        <v>71200</v>
      </c>
      <c r="J662" t="s">
        <v>42</v>
      </c>
      <c r="K662">
        <v>6</v>
      </c>
      <c r="L662">
        <v>0</v>
      </c>
    </row>
    <row r="663" spans="1:12" x14ac:dyDescent="0.25">
      <c r="A663">
        <v>43</v>
      </c>
      <c r="B663" t="s">
        <v>22</v>
      </c>
      <c r="C663">
        <v>1</v>
      </c>
      <c r="D663">
        <v>2</v>
      </c>
      <c r="E663" t="s">
        <v>10</v>
      </c>
      <c r="F663">
        <v>4</v>
      </c>
      <c r="G663">
        <v>1.34</v>
      </c>
      <c r="H663" t="s">
        <v>37</v>
      </c>
      <c r="I663">
        <v>82400</v>
      </c>
      <c r="J663" t="s">
        <v>42</v>
      </c>
      <c r="K663">
        <v>4</v>
      </c>
      <c r="L663">
        <v>0</v>
      </c>
    </row>
    <row r="664" spans="1:12" x14ac:dyDescent="0.25">
      <c r="A664">
        <v>40</v>
      </c>
      <c r="B664" t="s">
        <v>22</v>
      </c>
      <c r="C664">
        <v>1</v>
      </c>
      <c r="D664">
        <v>2</v>
      </c>
      <c r="E664" t="s">
        <v>8</v>
      </c>
      <c r="F664">
        <v>4</v>
      </c>
      <c r="G664">
        <v>2.64</v>
      </c>
      <c r="H664" t="s">
        <v>36</v>
      </c>
      <c r="I664">
        <v>76000</v>
      </c>
      <c r="J664" t="s">
        <v>42</v>
      </c>
      <c r="K664">
        <v>7</v>
      </c>
      <c r="L664">
        <v>0</v>
      </c>
    </row>
    <row r="665" spans="1:12" x14ac:dyDescent="0.25">
      <c r="A665">
        <v>28</v>
      </c>
      <c r="B665" t="s">
        <v>20</v>
      </c>
      <c r="C665">
        <v>0</v>
      </c>
      <c r="D665">
        <v>2</v>
      </c>
      <c r="E665" t="s">
        <v>10</v>
      </c>
      <c r="F665">
        <v>4</v>
      </c>
      <c r="G665">
        <v>2.34</v>
      </c>
      <c r="H665" t="s">
        <v>36</v>
      </c>
      <c r="I665">
        <v>91000</v>
      </c>
      <c r="J665" t="s">
        <v>42</v>
      </c>
      <c r="K665">
        <v>7</v>
      </c>
      <c r="L665">
        <v>0</v>
      </c>
    </row>
    <row r="666" spans="1:12" x14ac:dyDescent="0.25">
      <c r="A666">
        <v>47</v>
      </c>
      <c r="B666" t="s">
        <v>23</v>
      </c>
      <c r="C666">
        <v>1</v>
      </c>
      <c r="D666">
        <v>1</v>
      </c>
      <c r="E666" t="s">
        <v>8</v>
      </c>
      <c r="F666">
        <v>2</v>
      </c>
      <c r="G666">
        <v>1.71</v>
      </c>
      <c r="H666" t="s">
        <v>37</v>
      </c>
      <c r="I666">
        <v>66600</v>
      </c>
      <c r="J666" t="s">
        <v>42</v>
      </c>
      <c r="K666">
        <v>4</v>
      </c>
      <c r="L666">
        <v>0</v>
      </c>
    </row>
    <row r="667" spans="1:12" x14ac:dyDescent="0.25">
      <c r="A667">
        <v>44</v>
      </c>
      <c r="B667" t="s">
        <v>22</v>
      </c>
      <c r="C667">
        <v>1</v>
      </c>
      <c r="D667">
        <v>2</v>
      </c>
      <c r="E667" t="s">
        <v>8</v>
      </c>
      <c r="F667">
        <v>1</v>
      </c>
      <c r="G667">
        <v>2.48</v>
      </c>
      <c r="H667" t="s">
        <v>36</v>
      </c>
      <c r="I667">
        <v>53200</v>
      </c>
      <c r="J667" t="s">
        <v>41</v>
      </c>
      <c r="K667">
        <v>4</v>
      </c>
      <c r="L667">
        <v>0</v>
      </c>
    </row>
    <row r="668" spans="1:12" x14ac:dyDescent="0.25">
      <c r="A668">
        <v>38</v>
      </c>
      <c r="B668" t="s">
        <v>22</v>
      </c>
      <c r="C668">
        <v>0</v>
      </c>
      <c r="D668">
        <v>2</v>
      </c>
      <c r="E668" t="s">
        <v>8</v>
      </c>
      <c r="F668">
        <v>0</v>
      </c>
      <c r="G668">
        <v>1.88</v>
      </c>
      <c r="H668" t="s">
        <v>37</v>
      </c>
      <c r="I668">
        <v>60000</v>
      </c>
      <c r="J668" t="s">
        <v>41</v>
      </c>
      <c r="K668">
        <v>6</v>
      </c>
      <c r="L668">
        <v>0</v>
      </c>
    </row>
    <row r="669" spans="1:12" x14ac:dyDescent="0.25">
      <c r="A669">
        <v>52</v>
      </c>
      <c r="B669" t="s">
        <v>23</v>
      </c>
      <c r="C669">
        <v>0</v>
      </c>
      <c r="D669">
        <v>2</v>
      </c>
      <c r="E669" t="s">
        <v>9</v>
      </c>
      <c r="F669">
        <v>5</v>
      </c>
      <c r="G669">
        <v>1.4</v>
      </c>
      <c r="H669" t="s">
        <v>37</v>
      </c>
      <c r="I669">
        <v>85000</v>
      </c>
      <c r="J669" t="s">
        <v>42</v>
      </c>
      <c r="K669">
        <v>5</v>
      </c>
      <c r="L669">
        <v>0</v>
      </c>
    </row>
    <row r="670" spans="1:12" x14ac:dyDescent="0.25">
      <c r="A670">
        <v>44</v>
      </c>
      <c r="B670" t="s">
        <v>22</v>
      </c>
      <c r="C670">
        <v>1</v>
      </c>
      <c r="D670">
        <v>2</v>
      </c>
      <c r="E670" t="s">
        <v>9</v>
      </c>
      <c r="F670">
        <v>3</v>
      </c>
      <c r="G670">
        <v>2.93</v>
      </c>
      <c r="H670" t="s">
        <v>36</v>
      </c>
      <c r="I670">
        <v>67200</v>
      </c>
      <c r="J670" t="s">
        <v>42</v>
      </c>
      <c r="K670">
        <v>4</v>
      </c>
      <c r="L670">
        <v>0</v>
      </c>
    </row>
    <row r="671" spans="1:12" x14ac:dyDescent="0.25">
      <c r="A671">
        <v>30</v>
      </c>
      <c r="B671" t="s">
        <v>20</v>
      </c>
      <c r="C671">
        <v>1</v>
      </c>
      <c r="D671">
        <v>1</v>
      </c>
      <c r="E671" t="s">
        <v>8</v>
      </c>
      <c r="F671">
        <v>3</v>
      </c>
      <c r="G671">
        <v>3.38</v>
      </c>
      <c r="H671" t="s">
        <v>35</v>
      </c>
      <c r="I671">
        <v>90000</v>
      </c>
      <c r="J671" t="s">
        <v>42</v>
      </c>
      <c r="K671">
        <v>7</v>
      </c>
      <c r="L671">
        <v>0</v>
      </c>
    </row>
    <row r="672" spans="1:12" x14ac:dyDescent="0.25">
      <c r="A672">
        <v>27</v>
      </c>
      <c r="B672" t="s">
        <v>20</v>
      </c>
      <c r="C672">
        <v>0</v>
      </c>
      <c r="D672">
        <v>2</v>
      </c>
      <c r="E672" t="s">
        <v>8</v>
      </c>
      <c r="F672">
        <v>4</v>
      </c>
      <c r="G672">
        <v>3.42</v>
      </c>
      <c r="H672" t="s">
        <v>35</v>
      </c>
      <c r="I672">
        <v>100000</v>
      </c>
      <c r="J672" t="s">
        <v>42</v>
      </c>
      <c r="K672">
        <v>9</v>
      </c>
      <c r="L672">
        <v>1</v>
      </c>
    </row>
    <row r="673" spans="1:12" x14ac:dyDescent="0.25">
      <c r="A673">
        <v>29</v>
      </c>
      <c r="B673" t="s">
        <v>20</v>
      </c>
      <c r="C673">
        <v>0</v>
      </c>
      <c r="D673">
        <v>5</v>
      </c>
      <c r="E673" t="s">
        <v>9</v>
      </c>
      <c r="F673">
        <v>5</v>
      </c>
      <c r="G673">
        <v>3.78</v>
      </c>
      <c r="H673" t="s">
        <v>35</v>
      </c>
      <c r="I673">
        <v>73000</v>
      </c>
      <c r="J673" t="s">
        <v>42</v>
      </c>
      <c r="K673">
        <v>9</v>
      </c>
      <c r="L673">
        <v>1</v>
      </c>
    </row>
    <row r="674" spans="1:12" x14ac:dyDescent="0.25">
      <c r="A674">
        <v>55</v>
      </c>
      <c r="B674" t="s">
        <v>23</v>
      </c>
      <c r="C674">
        <v>1</v>
      </c>
      <c r="D674">
        <v>1</v>
      </c>
      <c r="E674" t="s">
        <v>8</v>
      </c>
      <c r="F674">
        <v>5</v>
      </c>
      <c r="G674">
        <v>3.38</v>
      </c>
      <c r="H674" t="s">
        <v>35</v>
      </c>
      <c r="I674">
        <v>72000</v>
      </c>
      <c r="J674" t="s">
        <v>42</v>
      </c>
      <c r="K674">
        <v>10</v>
      </c>
      <c r="L674">
        <v>1</v>
      </c>
    </row>
    <row r="675" spans="1:12" x14ac:dyDescent="0.25">
      <c r="A675">
        <v>45</v>
      </c>
      <c r="B675" t="s">
        <v>22</v>
      </c>
      <c r="C675">
        <v>0</v>
      </c>
      <c r="D675">
        <v>2</v>
      </c>
      <c r="E675" t="s">
        <v>11</v>
      </c>
      <c r="F675">
        <v>0</v>
      </c>
      <c r="G675">
        <v>1.62</v>
      </c>
      <c r="H675" t="s">
        <v>37</v>
      </c>
      <c r="I675">
        <v>36000</v>
      </c>
      <c r="J675" t="s">
        <v>41</v>
      </c>
      <c r="K675">
        <v>4</v>
      </c>
      <c r="L675">
        <v>0</v>
      </c>
    </row>
    <row r="676" spans="1:12" x14ac:dyDescent="0.25">
      <c r="A676">
        <v>53</v>
      </c>
      <c r="B676" t="s">
        <v>23</v>
      </c>
      <c r="C676">
        <v>1</v>
      </c>
      <c r="D676">
        <v>1</v>
      </c>
      <c r="E676" t="s">
        <v>10</v>
      </c>
      <c r="F676">
        <v>4</v>
      </c>
      <c r="G676">
        <v>3.42</v>
      </c>
      <c r="H676" t="s">
        <v>35</v>
      </c>
      <c r="I676">
        <v>101400</v>
      </c>
      <c r="J676" t="s">
        <v>42</v>
      </c>
      <c r="K676">
        <v>10</v>
      </c>
      <c r="L676">
        <v>1</v>
      </c>
    </row>
    <row r="677" spans="1:12" x14ac:dyDescent="0.25">
      <c r="A677">
        <v>25</v>
      </c>
      <c r="B677" t="s">
        <v>24</v>
      </c>
      <c r="C677">
        <v>0</v>
      </c>
      <c r="D677">
        <v>2</v>
      </c>
      <c r="E677" t="s">
        <v>10</v>
      </c>
      <c r="F677">
        <v>4</v>
      </c>
      <c r="G677">
        <v>3.03</v>
      </c>
      <c r="H677" t="s">
        <v>35</v>
      </c>
      <c r="I677">
        <v>95000</v>
      </c>
      <c r="J677" t="s">
        <v>42</v>
      </c>
      <c r="K677">
        <v>9</v>
      </c>
      <c r="L677">
        <v>1</v>
      </c>
    </row>
    <row r="678" spans="1:12" x14ac:dyDescent="0.25">
      <c r="A678">
        <v>51</v>
      </c>
      <c r="B678" t="s">
        <v>23</v>
      </c>
      <c r="C678">
        <v>0</v>
      </c>
      <c r="D678">
        <v>1</v>
      </c>
      <c r="E678" t="s">
        <v>8</v>
      </c>
      <c r="F678">
        <v>3</v>
      </c>
      <c r="G678">
        <v>3.29</v>
      </c>
      <c r="H678" t="s">
        <v>35</v>
      </c>
      <c r="I678">
        <v>77000</v>
      </c>
      <c r="J678" t="s">
        <v>42</v>
      </c>
      <c r="K678">
        <v>9</v>
      </c>
      <c r="L678">
        <v>1</v>
      </c>
    </row>
    <row r="679" spans="1:12" x14ac:dyDescent="0.25">
      <c r="A679">
        <v>32</v>
      </c>
      <c r="B679" t="s">
        <v>20</v>
      </c>
      <c r="C679">
        <v>0</v>
      </c>
      <c r="D679">
        <v>2</v>
      </c>
      <c r="E679" t="s">
        <v>10</v>
      </c>
      <c r="F679">
        <v>2</v>
      </c>
      <c r="G679">
        <v>2.4700000000000002</v>
      </c>
      <c r="H679" t="s">
        <v>36</v>
      </c>
      <c r="I679">
        <v>61000</v>
      </c>
      <c r="J679" t="s">
        <v>42</v>
      </c>
      <c r="K679">
        <v>9</v>
      </c>
      <c r="L679">
        <v>1</v>
      </c>
    </row>
    <row r="680" spans="1:12" x14ac:dyDescent="0.25">
      <c r="A680">
        <v>41</v>
      </c>
      <c r="B680" t="s">
        <v>22</v>
      </c>
      <c r="C680">
        <v>0</v>
      </c>
      <c r="D680">
        <v>2</v>
      </c>
      <c r="E680" t="s">
        <v>8</v>
      </c>
      <c r="F680">
        <v>1</v>
      </c>
      <c r="G680">
        <v>1.89</v>
      </c>
      <c r="H680" t="s">
        <v>37</v>
      </c>
      <c r="I680">
        <v>64000</v>
      </c>
      <c r="J680" t="s">
        <v>42</v>
      </c>
      <c r="K680">
        <v>3</v>
      </c>
      <c r="L680">
        <v>0</v>
      </c>
    </row>
    <row r="681" spans="1:12" x14ac:dyDescent="0.25">
      <c r="A681">
        <v>52</v>
      </c>
      <c r="B681" t="s">
        <v>23</v>
      </c>
      <c r="C681">
        <v>0</v>
      </c>
      <c r="D681">
        <v>2</v>
      </c>
      <c r="E681" t="s">
        <v>8</v>
      </c>
      <c r="F681">
        <v>4</v>
      </c>
      <c r="G681">
        <v>1.87</v>
      </c>
      <c r="H681" t="s">
        <v>37</v>
      </c>
      <c r="I681">
        <v>95000</v>
      </c>
      <c r="J681" t="s">
        <v>42</v>
      </c>
      <c r="K681">
        <v>6</v>
      </c>
      <c r="L681">
        <v>0</v>
      </c>
    </row>
    <row r="682" spans="1:12" x14ac:dyDescent="0.25">
      <c r="A682">
        <v>28</v>
      </c>
      <c r="B682" t="s">
        <v>20</v>
      </c>
      <c r="C682">
        <v>0</v>
      </c>
      <c r="D682">
        <v>2</v>
      </c>
      <c r="E682" t="s">
        <v>9</v>
      </c>
      <c r="F682">
        <v>2</v>
      </c>
      <c r="G682">
        <v>2.1</v>
      </c>
      <c r="H682" t="s">
        <v>36</v>
      </c>
      <c r="I682">
        <v>52000</v>
      </c>
      <c r="J682" t="s">
        <v>41</v>
      </c>
      <c r="K682">
        <v>5</v>
      </c>
      <c r="L682">
        <v>0</v>
      </c>
    </row>
    <row r="683" spans="1:12" x14ac:dyDescent="0.25">
      <c r="A683">
        <v>50</v>
      </c>
      <c r="B683" t="s">
        <v>23</v>
      </c>
      <c r="C683">
        <v>1</v>
      </c>
      <c r="D683">
        <v>10</v>
      </c>
      <c r="E683" t="s">
        <v>10</v>
      </c>
      <c r="F683">
        <v>2</v>
      </c>
      <c r="G683">
        <v>1.4</v>
      </c>
      <c r="H683" t="s">
        <v>37</v>
      </c>
      <c r="I683">
        <v>80000</v>
      </c>
      <c r="J683" t="s">
        <v>42</v>
      </c>
      <c r="K683">
        <v>8</v>
      </c>
      <c r="L683">
        <v>0</v>
      </c>
    </row>
    <row r="684" spans="1:12" x14ac:dyDescent="0.25">
      <c r="A684">
        <v>23</v>
      </c>
      <c r="B684" t="s">
        <v>24</v>
      </c>
      <c r="C684">
        <v>1</v>
      </c>
      <c r="D684">
        <v>6</v>
      </c>
      <c r="E684" t="s">
        <v>8</v>
      </c>
      <c r="F684">
        <v>0</v>
      </c>
      <c r="G684">
        <v>2.44</v>
      </c>
      <c r="H684" t="s">
        <v>36</v>
      </c>
      <c r="I684">
        <v>47400</v>
      </c>
      <c r="J684" t="s">
        <v>41</v>
      </c>
      <c r="K684">
        <v>5</v>
      </c>
      <c r="L684">
        <v>0</v>
      </c>
    </row>
    <row r="685" spans="1:12" x14ac:dyDescent="0.25">
      <c r="A685">
        <v>44</v>
      </c>
      <c r="B685" t="s">
        <v>22</v>
      </c>
      <c r="C685">
        <v>0</v>
      </c>
      <c r="D685">
        <v>1</v>
      </c>
      <c r="E685" t="s">
        <v>8</v>
      </c>
      <c r="F685">
        <v>1</v>
      </c>
      <c r="G685">
        <v>2.58</v>
      </c>
      <c r="H685" t="s">
        <v>36</v>
      </c>
      <c r="I685">
        <v>86000</v>
      </c>
      <c r="J685" t="s">
        <v>42</v>
      </c>
      <c r="K685">
        <v>5</v>
      </c>
      <c r="L685">
        <v>0</v>
      </c>
    </row>
    <row r="686" spans="1:12" x14ac:dyDescent="0.25">
      <c r="A686">
        <v>23</v>
      </c>
      <c r="B686" t="s">
        <v>24</v>
      </c>
      <c r="C686">
        <v>0</v>
      </c>
      <c r="D686">
        <v>1</v>
      </c>
      <c r="E686" t="s">
        <v>10</v>
      </c>
      <c r="F686">
        <v>0</v>
      </c>
      <c r="G686">
        <v>3.86</v>
      </c>
      <c r="H686" t="s">
        <v>35</v>
      </c>
      <c r="I686">
        <v>44000</v>
      </c>
      <c r="J686" t="s">
        <v>41</v>
      </c>
      <c r="K686">
        <v>8</v>
      </c>
      <c r="L686">
        <v>0</v>
      </c>
    </row>
    <row r="687" spans="1:12" x14ac:dyDescent="0.25">
      <c r="A687">
        <v>46</v>
      </c>
      <c r="B687" t="s">
        <v>23</v>
      </c>
      <c r="C687">
        <v>0</v>
      </c>
      <c r="D687">
        <v>4</v>
      </c>
      <c r="E687" t="s">
        <v>8</v>
      </c>
      <c r="F687">
        <v>3</v>
      </c>
      <c r="G687">
        <v>3.36</v>
      </c>
      <c r="H687" t="s">
        <v>35</v>
      </c>
      <c r="I687">
        <v>92000</v>
      </c>
      <c r="J687" t="s">
        <v>42</v>
      </c>
      <c r="K687">
        <v>7</v>
      </c>
      <c r="L687">
        <v>0</v>
      </c>
    </row>
    <row r="688" spans="1:12" x14ac:dyDescent="0.25">
      <c r="A688">
        <v>42</v>
      </c>
      <c r="B688" t="s">
        <v>22</v>
      </c>
      <c r="C688">
        <v>0</v>
      </c>
      <c r="D688">
        <v>3</v>
      </c>
      <c r="E688" t="s">
        <v>8</v>
      </c>
      <c r="F688">
        <v>3</v>
      </c>
      <c r="G688">
        <v>3.58</v>
      </c>
      <c r="H688" t="s">
        <v>35</v>
      </c>
      <c r="I688">
        <v>108000</v>
      </c>
      <c r="J688" t="s">
        <v>42</v>
      </c>
      <c r="K688">
        <v>7</v>
      </c>
      <c r="L688">
        <v>0</v>
      </c>
    </row>
    <row r="689" spans="1:12" x14ac:dyDescent="0.25">
      <c r="A689">
        <v>51</v>
      </c>
      <c r="B689" t="s">
        <v>23</v>
      </c>
      <c r="C689">
        <v>0</v>
      </c>
      <c r="D689">
        <v>4</v>
      </c>
      <c r="E689" t="s">
        <v>10</v>
      </c>
      <c r="F689">
        <v>1</v>
      </c>
      <c r="G689">
        <v>2.88</v>
      </c>
      <c r="H689" t="s">
        <v>36</v>
      </c>
      <c r="I689">
        <v>104000</v>
      </c>
      <c r="J689" t="s">
        <v>42</v>
      </c>
      <c r="K689">
        <v>8</v>
      </c>
      <c r="L689">
        <v>0</v>
      </c>
    </row>
    <row r="690" spans="1:12" x14ac:dyDescent="0.25">
      <c r="A690">
        <v>54</v>
      </c>
      <c r="B690" t="s">
        <v>23</v>
      </c>
      <c r="C690">
        <v>0</v>
      </c>
      <c r="D690">
        <v>2</v>
      </c>
      <c r="E690" t="s">
        <v>8</v>
      </c>
      <c r="F690">
        <v>2</v>
      </c>
      <c r="G690">
        <v>2.09</v>
      </c>
      <c r="H690" t="s">
        <v>36</v>
      </c>
      <c r="I690">
        <v>88000</v>
      </c>
      <c r="J690" t="s">
        <v>42</v>
      </c>
      <c r="K690">
        <v>7</v>
      </c>
      <c r="L690">
        <v>0</v>
      </c>
    </row>
    <row r="691" spans="1:12" x14ac:dyDescent="0.25">
      <c r="A691">
        <v>33</v>
      </c>
      <c r="B691" t="s">
        <v>20</v>
      </c>
      <c r="C691">
        <v>1</v>
      </c>
      <c r="D691">
        <v>6</v>
      </c>
      <c r="E691" t="s">
        <v>8</v>
      </c>
      <c r="F691">
        <v>3</v>
      </c>
      <c r="G691">
        <v>3.28</v>
      </c>
      <c r="H691" t="s">
        <v>35</v>
      </c>
      <c r="I691">
        <v>131400</v>
      </c>
      <c r="J691" t="s">
        <v>42</v>
      </c>
      <c r="K691">
        <v>10</v>
      </c>
      <c r="L691">
        <v>1</v>
      </c>
    </row>
    <row r="692" spans="1:12" x14ac:dyDescent="0.25">
      <c r="A692">
        <v>21</v>
      </c>
      <c r="B692" t="s">
        <v>24</v>
      </c>
      <c r="C692">
        <v>1</v>
      </c>
      <c r="D692">
        <v>2</v>
      </c>
      <c r="E692" t="s">
        <v>10</v>
      </c>
      <c r="F692">
        <v>1</v>
      </c>
      <c r="G692">
        <v>2.7</v>
      </c>
      <c r="H692" t="s">
        <v>36</v>
      </c>
      <c r="I692">
        <v>58800</v>
      </c>
      <c r="J692" t="s">
        <v>41</v>
      </c>
      <c r="K692">
        <v>7</v>
      </c>
      <c r="L692">
        <v>0</v>
      </c>
    </row>
    <row r="693" spans="1:12" x14ac:dyDescent="0.25">
      <c r="A693">
        <v>43</v>
      </c>
      <c r="B693" t="s">
        <v>22</v>
      </c>
      <c r="C693">
        <v>0</v>
      </c>
      <c r="D693">
        <v>2</v>
      </c>
      <c r="E693" t="s">
        <v>9</v>
      </c>
      <c r="F693">
        <v>2</v>
      </c>
      <c r="G693">
        <v>2.97</v>
      </c>
      <c r="H693" t="s">
        <v>36</v>
      </c>
      <c r="I693">
        <v>61000</v>
      </c>
      <c r="J693" t="s">
        <v>42</v>
      </c>
      <c r="K693">
        <v>4</v>
      </c>
      <c r="L693">
        <v>0</v>
      </c>
    </row>
    <row r="694" spans="1:12" x14ac:dyDescent="0.25">
      <c r="A694">
        <v>23</v>
      </c>
      <c r="B694" t="s">
        <v>24</v>
      </c>
      <c r="C694">
        <v>1</v>
      </c>
      <c r="D694">
        <v>3</v>
      </c>
      <c r="E694" t="s">
        <v>10</v>
      </c>
      <c r="F694">
        <v>1</v>
      </c>
      <c r="G694">
        <v>3.84</v>
      </c>
      <c r="H694" t="s">
        <v>35</v>
      </c>
      <c r="I694">
        <v>51400</v>
      </c>
      <c r="J694" t="s">
        <v>41</v>
      </c>
      <c r="K694">
        <v>6</v>
      </c>
      <c r="L694">
        <v>0</v>
      </c>
    </row>
    <row r="695" spans="1:12" x14ac:dyDescent="0.25">
      <c r="A695">
        <v>28</v>
      </c>
      <c r="B695" t="s">
        <v>20</v>
      </c>
      <c r="C695">
        <v>1</v>
      </c>
      <c r="D695">
        <v>2</v>
      </c>
      <c r="E695" t="s">
        <v>8</v>
      </c>
      <c r="F695">
        <v>5</v>
      </c>
      <c r="G695">
        <v>2.0699999999999998</v>
      </c>
      <c r="H695" t="s">
        <v>36</v>
      </c>
      <c r="I695">
        <v>72400</v>
      </c>
      <c r="J695" t="s">
        <v>42</v>
      </c>
      <c r="K695">
        <v>7</v>
      </c>
      <c r="L695">
        <v>0</v>
      </c>
    </row>
    <row r="696" spans="1:12" x14ac:dyDescent="0.25">
      <c r="A696">
        <v>38</v>
      </c>
      <c r="B696" t="s">
        <v>22</v>
      </c>
      <c r="C696">
        <v>0</v>
      </c>
      <c r="D696">
        <v>1</v>
      </c>
      <c r="E696" t="s">
        <v>10</v>
      </c>
      <c r="F696">
        <v>3</v>
      </c>
      <c r="G696">
        <v>1.95</v>
      </c>
      <c r="H696" t="s">
        <v>37</v>
      </c>
      <c r="I696">
        <v>107000</v>
      </c>
      <c r="J696" t="s">
        <v>42</v>
      </c>
      <c r="K696">
        <v>6</v>
      </c>
      <c r="L696">
        <v>0</v>
      </c>
    </row>
    <row r="697" spans="1:12" x14ac:dyDescent="0.25">
      <c r="A697">
        <v>24</v>
      </c>
      <c r="B697" t="s">
        <v>24</v>
      </c>
      <c r="C697">
        <v>1</v>
      </c>
      <c r="D697">
        <v>2</v>
      </c>
      <c r="E697" t="s">
        <v>8</v>
      </c>
      <c r="F697">
        <v>6</v>
      </c>
      <c r="G697">
        <v>1.61</v>
      </c>
      <c r="H697" t="s">
        <v>37</v>
      </c>
      <c r="I697">
        <v>79200</v>
      </c>
      <c r="J697" t="s">
        <v>42</v>
      </c>
      <c r="K697">
        <v>10</v>
      </c>
      <c r="L697">
        <v>1</v>
      </c>
    </row>
    <row r="698" spans="1:12" x14ac:dyDescent="0.25">
      <c r="A698">
        <v>40</v>
      </c>
      <c r="B698" t="s">
        <v>22</v>
      </c>
      <c r="C698">
        <v>1</v>
      </c>
      <c r="D698">
        <v>2</v>
      </c>
      <c r="E698" t="s">
        <v>8</v>
      </c>
      <c r="F698">
        <v>1</v>
      </c>
      <c r="G698">
        <v>3.68</v>
      </c>
      <c r="H698" t="s">
        <v>35</v>
      </c>
      <c r="I698">
        <v>85000</v>
      </c>
      <c r="J698" t="s">
        <v>42</v>
      </c>
      <c r="K698">
        <v>6</v>
      </c>
      <c r="L698">
        <v>0</v>
      </c>
    </row>
    <row r="699" spans="1:12" x14ac:dyDescent="0.25">
      <c r="A699">
        <v>48</v>
      </c>
      <c r="B699" t="s">
        <v>23</v>
      </c>
      <c r="C699">
        <v>1</v>
      </c>
      <c r="D699">
        <v>2</v>
      </c>
      <c r="E699" t="s">
        <v>8</v>
      </c>
      <c r="F699">
        <v>5</v>
      </c>
      <c r="G699">
        <v>2.78</v>
      </c>
      <c r="H699" t="s">
        <v>36</v>
      </c>
      <c r="I699">
        <v>115400</v>
      </c>
      <c r="J699" t="s">
        <v>42</v>
      </c>
      <c r="K699">
        <v>8</v>
      </c>
      <c r="L699">
        <v>0</v>
      </c>
    </row>
    <row r="700" spans="1:12" x14ac:dyDescent="0.25">
      <c r="A700">
        <v>24</v>
      </c>
      <c r="B700" t="s">
        <v>24</v>
      </c>
      <c r="C700">
        <v>1</v>
      </c>
      <c r="D700">
        <v>1</v>
      </c>
      <c r="E700" t="s">
        <v>10</v>
      </c>
      <c r="F700">
        <v>3</v>
      </c>
      <c r="G700">
        <v>2.19</v>
      </c>
      <c r="H700" t="s">
        <v>36</v>
      </c>
      <c r="I700">
        <v>57200</v>
      </c>
      <c r="J700" t="s">
        <v>41</v>
      </c>
      <c r="K700">
        <v>5</v>
      </c>
      <c r="L700">
        <v>0</v>
      </c>
    </row>
    <row r="701" spans="1:12" x14ac:dyDescent="0.25">
      <c r="A701">
        <v>55</v>
      </c>
      <c r="B701" t="s">
        <v>23</v>
      </c>
      <c r="C701">
        <v>1</v>
      </c>
      <c r="D701">
        <v>2</v>
      </c>
      <c r="E701" t="s">
        <v>10</v>
      </c>
      <c r="F701">
        <v>2</v>
      </c>
      <c r="G701">
        <v>2.58</v>
      </c>
      <c r="H701" t="s">
        <v>36</v>
      </c>
      <c r="I701">
        <v>74000</v>
      </c>
      <c r="J701" t="s">
        <v>42</v>
      </c>
      <c r="K701">
        <v>7</v>
      </c>
      <c r="L701">
        <v>0</v>
      </c>
    </row>
    <row r="702" spans="1:12" x14ac:dyDescent="0.25">
      <c r="A702">
        <v>41</v>
      </c>
      <c r="B702" t="s">
        <v>22</v>
      </c>
      <c r="C702">
        <v>0</v>
      </c>
      <c r="D702">
        <v>4</v>
      </c>
      <c r="E702" t="s">
        <v>9</v>
      </c>
      <c r="F702">
        <v>3</v>
      </c>
      <c r="G702">
        <v>1.94</v>
      </c>
      <c r="H702" t="s">
        <v>37</v>
      </c>
      <c r="I702">
        <v>92000</v>
      </c>
      <c r="J702" t="s">
        <v>42</v>
      </c>
      <c r="K702">
        <v>4</v>
      </c>
      <c r="L702">
        <v>0</v>
      </c>
    </row>
    <row r="703" spans="1:12" x14ac:dyDescent="0.25">
      <c r="A703">
        <v>39</v>
      </c>
      <c r="B703" t="s">
        <v>22</v>
      </c>
      <c r="C703">
        <v>0</v>
      </c>
      <c r="D703">
        <v>1</v>
      </c>
      <c r="E703" t="s">
        <v>11</v>
      </c>
      <c r="F703">
        <v>3</v>
      </c>
      <c r="G703">
        <v>2.06</v>
      </c>
      <c r="H703" t="s">
        <v>36</v>
      </c>
      <c r="I703">
        <v>56000</v>
      </c>
      <c r="J703" t="s">
        <v>41</v>
      </c>
      <c r="K703">
        <v>4</v>
      </c>
      <c r="L703">
        <v>0</v>
      </c>
    </row>
    <row r="704" spans="1:12" x14ac:dyDescent="0.25">
      <c r="A704">
        <v>56</v>
      </c>
      <c r="B704" t="s">
        <v>21</v>
      </c>
      <c r="C704">
        <v>0</v>
      </c>
      <c r="D704">
        <v>1</v>
      </c>
      <c r="E704" t="s">
        <v>10</v>
      </c>
      <c r="F704">
        <v>2</v>
      </c>
      <c r="G704">
        <v>2.0299999999999998</v>
      </c>
      <c r="H704" t="s">
        <v>36</v>
      </c>
      <c r="I704">
        <v>58000</v>
      </c>
      <c r="J704" t="s">
        <v>41</v>
      </c>
      <c r="K704">
        <v>5</v>
      </c>
      <c r="L704">
        <v>0</v>
      </c>
    </row>
    <row r="705" spans="1:12" x14ac:dyDescent="0.25">
      <c r="A705">
        <v>48</v>
      </c>
      <c r="B705" t="s">
        <v>23</v>
      </c>
      <c r="C705">
        <v>1</v>
      </c>
      <c r="D705">
        <v>8</v>
      </c>
      <c r="E705" t="s">
        <v>10</v>
      </c>
      <c r="F705">
        <v>5</v>
      </c>
      <c r="G705">
        <v>2.5099999999999998</v>
      </c>
      <c r="H705" t="s">
        <v>36</v>
      </c>
      <c r="I705">
        <v>68400</v>
      </c>
      <c r="J705" t="s">
        <v>42</v>
      </c>
      <c r="K705">
        <v>7</v>
      </c>
      <c r="L705">
        <v>0</v>
      </c>
    </row>
    <row r="706" spans="1:12" x14ac:dyDescent="0.25">
      <c r="A706">
        <v>35</v>
      </c>
      <c r="B706" t="s">
        <v>20</v>
      </c>
      <c r="C706">
        <v>0</v>
      </c>
      <c r="D706">
        <v>1</v>
      </c>
      <c r="E706" t="s">
        <v>10</v>
      </c>
      <c r="F706">
        <v>2</v>
      </c>
      <c r="G706">
        <v>1.64</v>
      </c>
      <c r="H706" t="s">
        <v>37</v>
      </c>
      <c r="I706">
        <v>91000</v>
      </c>
      <c r="J706" t="s">
        <v>42</v>
      </c>
      <c r="K706">
        <v>5</v>
      </c>
      <c r="L706">
        <v>0</v>
      </c>
    </row>
    <row r="707" spans="1:12" x14ac:dyDescent="0.25">
      <c r="A707">
        <v>43</v>
      </c>
      <c r="B707" t="s">
        <v>22</v>
      </c>
      <c r="C707">
        <v>0</v>
      </c>
      <c r="D707">
        <v>2</v>
      </c>
      <c r="E707" t="s">
        <v>11</v>
      </c>
      <c r="F707">
        <v>0</v>
      </c>
      <c r="G707">
        <v>3.09</v>
      </c>
      <c r="H707" t="s">
        <v>35</v>
      </c>
      <c r="I707">
        <v>36000</v>
      </c>
      <c r="J707" t="s">
        <v>41</v>
      </c>
      <c r="K707">
        <v>2</v>
      </c>
      <c r="L707">
        <v>0</v>
      </c>
    </row>
    <row r="708" spans="1:12" x14ac:dyDescent="0.25">
      <c r="A708">
        <v>40</v>
      </c>
      <c r="B708" t="s">
        <v>22</v>
      </c>
      <c r="C708">
        <v>1</v>
      </c>
      <c r="D708">
        <v>1</v>
      </c>
      <c r="E708" t="s">
        <v>10</v>
      </c>
      <c r="F708">
        <v>4</v>
      </c>
      <c r="G708">
        <v>3.91</v>
      </c>
      <c r="H708" t="s">
        <v>35</v>
      </c>
      <c r="I708">
        <v>86000</v>
      </c>
      <c r="J708" t="s">
        <v>42</v>
      </c>
      <c r="K708">
        <v>9</v>
      </c>
      <c r="L708">
        <v>1</v>
      </c>
    </row>
    <row r="709" spans="1:12" x14ac:dyDescent="0.25">
      <c r="A709">
        <v>56</v>
      </c>
      <c r="B709" t="s">
        <v>21</v>
      </c>
      <c r="C709">
        <v>0</v>
      </c>
      <c r="D709">
        <v>2</v>
      </c>
      <c r="E709" t="s">
        <v>8</v>
      </c>
      <c r="F709">
        <v>0</v>
      </c>
      <c r="G709">
        <v>1.54</v>
      </c>
      <c r="H709" t="s">
        <v>37</v>
      </c>
      <c r="I709">
        <v>52000</v>
      </c>
      <c r="J709" t="s">
        <v>41</v>
      </c>
      <c r="K709">
        <v>3</v>
      </c>
      <c r="L709">
        <v>0</v>
      </c>
    </row>
    <row r="710" spans="1:12" x14ac:dyDescent="0.25">
      <c r="A710">
        <v>22</v>
      </c>
      <c r="B710" t="s">
        <v>24</v>
      </c>
      <c r="C710">
        <v>0</v>
      </c>
      <c r="D710">
        <v>2</v>
      </c>
      <c r="E710" t="s">
        <v>8</v>
      </c>
      <c r="F710">
        <v>2</v>
      </c>
      <c r="G710">
        <v>2.2799999999999998</v>
      </c>
      <c r="H710" t="s">
        <v>36</v>
      </c>
      <c r="I710">
        <v>57000</v>
      </c>
      <c r="J710" t="s">
        <v>41</v>
      </c>
      <c r="K710">
        <v>6</v>
      </c>
      <c r="L710">
        <v>0</v>
      </c>
    </row>
    <row r="711" spans="1:12" x14ac:dyDescent="0.25">
      <c r="A711">
        <v>44</v>
      </c>
      <c r="B711" t="s">
        <v>22</v>
      </c>
      <c r="C711">
        <v>1</v>
      </c>
      <c r="D711">
        <v>1</v>
      </c>
      <c r="E711" t="s">
        <v>10</v>
      </c>
      <c r="F711">
        <v>2</v>
      </c>
      <c r="G711">
        <v>3.53</v>
      </c>
      <c r="H711" t="s">
        <v>35</v>
      </c>
      <c r="I711">
        <v>84200</v>
      </c>
      <c r="J711" t="s">
        <v>42</v>
      </c>
      <c r="K711">
        <v>10</v>
      </c>
      <c r="L711">
        <v>1</v>
      </c>
    </row>
    <row r="712" spans="1:12" x14ac:dyDescent="0.25">
      <c r="A712">
        <v>36</v>
      </c>
      <c r="B712" t="s">
        <v>22</v>
      </c>
      <c r="C712">
        <v>1</v>
      </c>
      <c r="D712">
        <v>1</v>
      </c>
      <c r="E712" t="s">
        <v>10</v>
      </c>
      <c r="F712">
        <v>5</v>
      </c>
      <c r="G712">
        <v>2.39</v>
      </c>
      <c r="H712" t="s">
        <v>36</v>
      </c>
      <c r="I712">
        <v>106800</v>
      </c>
      <c r="J712" t="s">
        <v>42</v>
      </c>
      <c r="K712">
        <v>5</v>
      </c>
      <c r="L712">
        <v>0</v>
      </c>
    </row>
    <row r="713" spans="1:12" x14ac:dyDescent="0.25">
      <c r="A713">
        <v>43</v>
      </c>
      <c r="B713" t="s">
        <v>22</v>
      </c>
      <c r="C713">
        <v>0</v>
      </c>
      <c r="D713">
        <v>2</v>
      </c>
      <c r="E713" t="s">
        <v>10</v>
      </c>
      <c r="F713">
        <v>2</v>
      </c>
      <c r="G713">
        <v>3.95</v>
      </c>
      <c r="H713" t="s">
        <v>35</v>
      </c>
      <c r="I713">
        <v>77000</v>
      </c>
      <c r="J713" t="s">
        <v>42</v>
      </c>
      <c r="K713">
        <v>9</v>
      </c>
      <c r="L713">
        <v>1</v>
      </c>
    </row>
    <row r="714" spans="1:12" x14ac:dyDescent="0.25">
      <c r="A714">
        <v>34</v>
      </c>
      <c r="B714" t="s">
        <v>20</v>
      </c>
      <c r="C714">
        <v>1</v>
      </c>
      <c r="D714">
        <v>1</v>
      </c>
      <c r="E714" t="s">
        <v>8</v>
      </c>
      <c r="F714">
        <v>2</v>
      </c>
      <c r="G714">
        <v>1.49</v>
      </c>
      <c r="H714" t="s">
        <v>37</v>
      </c>
      <c r="I714">
        <v>77200</v>
      </c>
      <c r="J714" t="s">
        <v>42</v>
      </c>
      <c r="K714">
        <v>4</v>
      </c>
      <c r="L714">
        <v>0</v>
      </c>
    </row>
    <row r="715" spans="1:12" x14ac:dyDescent="0.25">
      <c r="A715">
        <v>27</v>
      </c>
      <c r="B715" t="s">
        <v>20</v>
      </c>
      <c r="C715">
        <v>0</v>
      </c>
      <c r="D715">
        <v>1</v>
      </c>
      <c r="E715" t="s">
        <v>8</v>
      </c>
      <c r="F715">
        <v>1</v>
      </c>
      <c r="G715">
        <v>2.65</v>
      </c>
      <c r="H715" t="s">
        <v>36</v>
      </c>
      <c r="I715">
        <v>42000</v>
      </c>
      <c r="J715" t="s">
        <v>41</v>
      </c>
      <c r="K715">
        <v>3</v>
      </c>
      <c r="L715">
        <v>0</v>
      </c>
    </row>
    <row r="716" spans="1:12" x14ac:dyDescent="0.25">
      <c r="A716">
        <v>21</v>
      </c>
      <c r="B716" t="s">
        <v>24</v>
      </c>
      <c r="C716">
        <v>0</v>
      </c>
      <c r="D716">
        <v>1</v>
      </c>
      <c r="E716" t="s">
        <v>11</v>
      </c>
      <c r="F716">
        <v>3</v>
      </c>
      <c r="G716">
        <v>3.12</v>
      </c>
      <c r="H716" t="s">
        <v>35</v>
      </c>
      <c r="I716">
        <v>57000</v>
      </c>
      <c r="J716" t="s">
        <v>41</v>
      </c>
      <c r="K716">
        <v>3</v>
      </c>
      <c r="L716">
        <v>0</v>
      </c>
    </row>
    <row r="717" spans="1:12" x14ac:dyDescent="0.25">
      <c r="A717">
        <v>32</v>
      </c>
      <c r="B717" t="s">
        <v>20</v>
      </c>
      <c r="C717">
        <v>0</v>
      </c>
      <c r="D717">
        <v>2</v>
      </c>
      <c r="E717" t="s">
        <v>9</v>
      </c>
      <c r="F717">
        <v>5</v>
      </c>
      <c r="G717">
        <v>3.67</v>
      </c>
      <c r="H717" t="s">
        <v>35</v>
      </c>
      <c r="I717">
        <v>56000</v>
      </c>
      <c r="J717" t="s">
        <v>41</v>
      </c>
      <c r="K717">
        <v>2</v>
      </c>
      <c r="L717">
        <v>0</v>
      </c>
    </row>
    <row r="718" spans="1:12" x14ac:dyDescent="0.25">
      <c r="A718">
        <v>24</v>
      </c>
      <c r="B718" t="s">
        <v>24</v>
      </c>
      <c r="C718">
        <v>1</v>
      </c>
      <c r="D718">
        <v>2</v>
      </c>
      <c r="E718" t="s">
        <v>8</v>
      </c>
      <c r="F718">
        <v>3</v>
      </c>
      <c r="G718">
        <v>1.62</v>
      </c>
      <c r="H718" t="s">
        <v>37</v>
      </c>
      <c r="I718">
        <v>66200</v>
      </c>
      <c r="J718" t="s">
        <v>42</v>
      </c>
      <c r="K718">
        <v>7</v>
      </c>
      <c r="L718">
        <v>0</v>
      </c>
    </row>
    <row r="719" spans="1:12" x14ac:dyDescent="0.25">
      <c r="A719">
        <v>27</v>
      </c>
      <c r="B719" t="s">
        <v>20</v>
      </c>
      <c r="C719">
        <v>0</v>
      </c>
      <c r="D719">
        <v>10</v>
      </c>
      <c r="E719" t="s">
        <v>10</v>
      </c>
      <c r="F719">
        <v>5</v>
      </c>
      <c r="G719">
        <v>3.36</v>
      </c>
      <c r="H719" t="s">
        <v>35</v>
      </c>
      <c r="I719">
        <v>119000</v>
      </c>
      <c r="J719" t="s">
        <v>42</v>
      </c>
      <c r="K719">
        <v>9</v>
      </c>
      <c r="L719">
        <v>1</v>
      </c>
    </row>
    <row r="720" spans="1:12" x14ac:dyDescent="0.25">
      <c r="A720">
        <v>36</v>
      </c>
      <c r="B720" t="s">
        <v>22</v>
      </c>
      <c r="C720">
        <v>0</v>
      </c>
      <c r="D720">
        <v>2</v>
      </c>
      <c r="E720" t="s">
        <v>10</v>
      </c>
      <c r="F720">
        <v>3</v>
      </c>
      <c r="G720">
        <v>1.63</v>
      </c>
      <c r="H720" t="s">
        <v>37</v>
      </c>
      <c r="I720">
        <v>64000</v>
      </c>
      <c r="J720" t="s">
        <v>42</v>
      </c>
      <c r="K720">
        <v>6</v>
      </c>
      <c r="L720">
        <v>0</v>
      </c>
    </row>
    <row r="721" spans="1:12" x14ac:dyDescent="0.25">
      <c r="A721">
        <v>39</v>
      </c>
      <c r="B721" t="s">
        <v>22</v>
      </c>
      <c r="C721">
        <v>0</v>
      </c>
      <c r="D721">
        <v>1</v>
      </c>
      <c r="E721" t="s">
        <v>10</v>
      </c>
      <c r="F721">
        <v>1</v>
      </c>
      <c r="G721">
        <v>3.56</v>
      </c>
      <c r="H721" t="s">
        <v>35</v>
      </c>
      <c r="I721">
        <v>75000</v>
      </c>
      <c r="J721" t="s">
        <v>42</v>
      </c>
      <c r="K721">
        <v>8</v>
      </c>
      <c r="L721">
        <v>0</v>
      </c>
    </row>
    <row r="722" spans="1:12" x14ac:dyDescent="0.25">
      <c r="A722">
        <v>23</v>
      </c>
      <c r="B722" t="s">
        <v>24</v>
      </c>
      <c r="C722">
        <v>0</v>
      </c>
      <c r="D722">
        <v>1</v>
      </c>
      <c r="E722" t="s">
        <v>10</v>
      </c>
      <c r="F722">
        <v>3</v>
      </c>
      <c r="G722">
        <v>2.36</v>
      </c>
      <c r="H722" t="s">
        <v>36</v>
      </c>
      <c r="I722">
        <v>47000</v>
      </c>
      <c r="J722" t="s">
        <v>41</v>
      </c>
      <c r="K722">
        <v>6</v>
      </c>
      <c r="L722">
        <v>0</v>
      </c>
    </row>
    <row r="723" spans="1:12" x14ac:dyDescent="0.25">
      <c r="A723">
        <v>32</v>
      </c>
      <c r="B723" t="s">
        <v>20</v>
      </c>
      <c r="C723">
        <v>0</v>
      </c>
      <c r="D723">
        <v>1</v>
      </c>
      <c r="E723" t="s">
        <v>11</v>
      </c>
      <c r="F723">
        <v>4</v>
      </c>
      <c r="G723">
        <v>3.78</v>
      </c>
      <c r="H723" t="s">
        <v>35</v>
      </c>
      <c r="I723">
        <v>74000</v>
      </c>
      <c r="J723" t="s">
        <v>42</v>
      </c>
      <c r="K723">
        <v>5</v>
      </c>
      <c r="L723">
        <v>0</v>
      </c>
    </row>
    <row r="724" spans="1:12" x14ac:dyDescent="0.25">
      <c r="A724">
        <v>35</v>
      </c>
      <c r="B724" t="s">
        <v>20</v>
      </c>
      <c r="C724">
        <v>1</v>
      </c>
      <c r="D724">
        <v>2</v>
      </c>
      <c r="E724" t="s">
        <v>8</v>
      </c>
      <c r="F724">
        <v>0</v>
      </c>
      <c r="G724">
        <v>2.14</v>
      </c>
      <c r="H724" t="s">
        <v>36</v>
      </c>
      <c r="I724">
        <v>43000</v>
      </c>
      <c r="J724" t="s">
        <v>41</v>
      </c>
      <c r="K724">
        <v>4</v>
      </c>
      <c r="L724">
        <v>0</v>
      </c>
    </row>
    <row r="725" spans="1:12" x14ac:dyDescent="0.25">
      <c r="A725">
        <v>32</v>
      </c>
      <c r="B725" t="s">
        <v>20</v>
      </c>
      <c r="C725">
        <v>1</v>
      </c>
      <c r="D725">
        <v>2</v>
      </c>
      <c r="E725" t="s">
        <v>10</v>
      </c>
      <c r="F725">
        <v>2</v>
      </c>
      <c r="G725">
        <v>3.62</v>
      </c>
      <c r="H725" t="s">
        <v>35</v>
      </c>
      <c r="I725">
        <v>71600</v>
      </c>
      <c r="J725" t="s">
        <v>42</v>
      </c>
      <c r="K725">
        <v>8</v>
      </c>
      <c r="L725">
        <v>0</v>
      </c>
    </row>
    <row r="726" spans="1:12" x14ac:dyDescent="0.25">
      <c r="A726">
        <v>56</v>
      </c>
      <c r="B726" t="s">
        <v>21</v>
      </c>
      <c r="C726">
        <v>0</v>
      </c>
      <c r="D726">
        <v>2</v>
      </c>
      <c r="E726" t="s">
        <v>9</v>
      </c>
      <c r="F726">
        <v>2</v>
      </c>
      <c r="G726">
        <v>3.07</v>
      </c>
      <c r="H726" t="s">
        <v>35</v>
      </c>
      <c r="I726">
        <v>72000</v>
      </c>
      <c r="J726" t="s">
        <v>42</v>
      </c>
      <c r="K726">
        <v>4</v>
      </c>
      <c r="L726">
        <v>0</v>
      </c>
    </row>
    <row r="727" spans="1:12" x14ac:dyDescent="0.25">
      <c r="A727">
        <v>36</v>
      </c>
      <c r="B727" t="s">
        <v>22</v>
      </c>
      <c r="C727">
        <v>1</v>
      </c>
      <c r="D727">
        <v>1</v>
      </c>
      <c r="E727" t="s">
        <v>11</v>
      </c>
      <c r="F727">
        <v>3</v>
      </c>
      <c r="G727">
        <v>3.2</v>
      </c>
      <c r="H727" t="s">
        <v>35</v>
      </c>
      <c r="I727">
        <v>73800</v>
      </c>
      <c r="J727" t="s">
        <v>42</v>
      </c>
      <c r="K727">
        <v>5</v>
      </c>
      <c r="L727">
        <v>0</v>
      </c>
    </row>
    <row r="728" spans="1:12" x14ac:dyDescent="0.25">
      <c r="A728">
        <v>36</v>
      </c>
      <c r="B728" t="s">
        <v>22</v>
      </c>
      <c r="C728">
        <v>0</v>
      </c>
      <c r="D728">
        <v>1</v>
      </c>
      <c r="E728" t="s">
        <v>9</v>
      </c>
      <c r="F728">
        <v>0</v>
      </c>
      <c r="G728">
        <v>3</v>
      </c>
      <c r="H728" t="s">
        <v>35</v>
      </c>
      <c r="I728">
        <v>32000</v>
      </c>
      <c r="J728" t="s">
        <v>41</v>
      </c>
      <c r="K728">
        <v>2</v>
      </c>
      <c r="L728">
        <v>0</v>
      </c>
    </row>
    <row r="729" spans="1:12" x14ac:dyDescent="0.25">
      <c r="A729">
        <v>54</v>
      </c>
      <c r="B729" t="s">
        <v>23</v>
      </c>
      <c r="C729">
        <v>0</v>
      </c>
      <c r="D729">
        <v>6</v>
      </c>
      <c r="E729" t="s">
        <v>8</v>
      </c>
      <c r="F729">
        <v>1</v>
      </c>
      <c r="G729">
        <v>1.35</v>
      </c>
      <c r="H729" t="s">
        <v>37</v>
      </c>
      <c r="I729">
        <v>65000</v>
      </c>
      <c r="J729" t="s">
        <v>42</v>
      </c>
      <c r="K729">
        <v>6</v>
      </c>
      <c r="L729">
        <v>0</v>
      </c>
    </row>
    <row r="730" spans="1:12" x14ac:dyDescent="0.25">
      <c r="A730">
        <v>55</v>
      </c>
      <c r="B730" t="s">
        <v>23</v>
      </c>
      <c r="C730">
        <v>0</v>
      </c>
      <c r="D730">
        <v>1</v>
      </c>
      <c r="E730" t="s">
        <v>11</v>
      </c>
      <c r="F730">
        <v>0</v>
      </c>
      <c r="G730">
        <v>3.8</v>
      </c>
      <c r="H730" t="s">
        <v>35</v>
      </c>
      <c r="I730">
        <v>61000</v>
      </c>
      <c r="J730" t="s">
        <v>42</v>
      </c>
      <c r="K730">
        <v>5</v>
      </c>
      <c r="L730">
        <v>0</v>
      </c>
    </row>
    <row r="731" spans="1:12" x14ac:dyDescent="0.25">
      <c r="A731">
        <v>25</v>
      </c>
      <c r="B731" t="s">
        <v>24</v>
      </c>
      <c r="C731">
        <v>1</v>
      </c>
      <c r="D731">
        <v>2</v>
      </c>
      <c r="E731" t="s">
        <v>10</v>
      </c>
      <c r="F731">
        <v>1</v>
      </c>
      <c r="G731">
        <v>2.2000000000000002</v>
      </c>
      <c r="H731" t="s">
        <v>36</v>
      </c>
      <c r="I731">
        <v>59000</v>
      </c>
      <c r="J731" t="s">
        <v>41</v>
      </c>
      <c r="K731">
        <v>7</v>
      </c>
      <c r="L731">
        <v>0</v>
      </c>
    </row>
    <row r="732" spans="1:12" x14ac:dyDescent="0.25">
      <c r="A732">
        <v>23</v>
      </c>
      <c r="B732" t="s">
        <v>24</v>
      </c>
      <c r="C732">
        <v>1</v>
      </c>
      <c r="D732">
        <v>2</v>
      </c>
      <c r="E732" t="s">
        <v>8</v>
      </c>
      <c r="F732">
        <v>2</v>
      </c>
      <c r="G732">
        <v>2.37</v>
      </c>
      <c r="H732" t="s">
        <v>36</v>
      </c>
      <c r="I732">
        <v>44400</v>
      </c>
      <c r="J732" t="s">
        <v>41</v>
      </c>
      <c r="K732">
        <v>5</v>
      </c>
      <c r="L732">
        <v>0</v>
      </c>
    </row>
    <row r="733" spans="1:12" x14ac:dyDescent="0.25">
      <c r="A733">
        <v>24</v>
      </c>
      <c r="B733" t="s">
        <v>24</v>
      </c>
      <c r="C733">
        <v>0</v>
      </c>
      <c r="D733">
        <v>2</v>
      </c>
      <c r="E733" t="s">
        <v>10</v>
      </c>
      <c r="F733">
        <v>3</v>
      </c>
      <c r="G733">
        <v>2.2999999999999998</v>
      </c>
      <c r="H733" t="s">
        <v>36</v>
      </c>
      <c r="I733">
        <v>53000</v>
      </c>
      <c r="J733" t="s">
        <v>41</v>
      </c>
      <c r="K733">
        <v>4</v>
      </c>
      <c r="L733">
        <v>0</v>
      </c>
    </row>
    <row r="734" spans="1:12" x14ac:dyDescent="0.25">
      <c r="A734">
        <v>40</v>
      </c>
      <c r="B734" t="s">
        <v>22</v>
      </c>
      <c r="C734">
        <v>0</v>
      </c>
      <c r="D734">
        <v>4</v>
      </c>
      <c r="E734" t="s">
        <v>8</v>
      </c>
      <c r="F734">
        <v>2</v>
      </c>
      <c r="G734">
        <v>3.78</v>
      </c>
      <c r="H734" t="s">
        <v>35</v>
      </c>
      <c r="I734">
        <v>100000</v>
      </c>
      <c r="J734" t="s">
        <v>42</v>
      </c>
      <c r="K734">
        <v>10</v>
      </c>
      <c r="L734">
        <v>1</v>
      </c>
    </row>
    <row r="735" spans="1:12" x14ac:dyDescent="0.25">
      <c r="A735">
        <v>33</v>
      </c>
      <c r="B735" t="s">
        <v>20</v>
      </c>
      <c r="C735">
        <v>0</v>
      </c>
      <c r="D735">
        <v>2</v>
      </c>
      <c r="E735" t="s">
        <v>10</v>
      </c>
      <c r="F735">
        <v>6</v>
      </c>
      <c r="G735">
        <v>2.1800000000000002</v>
      </c>
      <c r="H735" t="s">
        <v>36</v>
      </c>
      <c r="I735">
        <v>118000</v>
      </c>
      <c r="J735" t="s">
        <v>42</v>
      </c>
      <c r="K735">
        <v>9</v>
      </c>
      <c r="L735">
        <v>1</v>
      </c>
    </row>
    <row r="736" spans="1:12" x14ac:dyDescent="0.25">
      <c r="A736">
        <v>49</v>
      </c>
      <c r="B736" t="s">
        <v>23</v>
      </c>
      <c r="C736">
        <v>0</v>
      </c>
      <c r="D736">
        <v>3</v>
      </c>
      <c r="E736" t="s">
        <v>8</v>
      </c>
      <c r="F736">
        <v>3</v>
      </c>
      <c r="G736">
        <v>2.06</v>
      </c>
      <c r="H736" t="s">
        <v>36</v>
      </c>
      <c r="I736">
        <v>84000</v>
      </c>
      <c r="J736" t="s">
        <v>42</v>
      </c>
      <c r="K736">
        <v>5</v>
      </c>
      <c r="L736">
        <v>0</v>
      </c>
    </row>
    <row r="737" spans="1:12" x14ac:dyDescent="0.25">
      <c r="A737">
        <v>53</v>
      </c>
      <c r="B737" t="s">
        <v>23</v>
      </c>
      <c r="C737">
        <v>0</v>
      </c>
      <c r="D737">
        <v>2</v>
      </c>
      <c r="E737" t="s">
        <v>11</v>
      </c>
      <c r="F737">
        <v>2</v>
      </c>
      <c r="G737">
        <v>2.96</v>
      </c>
      <c r="H737" t="s">
        <v>36</v>
      </c>
      <c r="I737">
        <v>73000</v>
      </c>
      <c r="J737" t="s">
        <v>42</v>
      </c>
      <c r="K737">
        <v>5</v>
      </c>
      <c r="L737">
        <v>0</v>
      </c>
    </row>
    <row r="738" spans="1:12" x14ac:dyDescent="0.25">
      <c r="A738">
        <v>28</v>
      </c>
      <c r="B738" t="s">
        <v>20</v>
      </c>
      <c r="C738">
        <v>0</v>
      </c>
      <c r="D738">
        <v>5</v>
      </c>
      <c r="E738" t="s">
        <v>10</v>
      </c>
      <c r="F738">
        <v>4</v>
      </c>
      <c r="G738">
        <v>1.42</v>
      </c>
      <c r="H738" t="s">
        <v>37</v>
      </c>
      <c r="I738">
        <v>64000</v>
      </c>
      <c r="J738" t="s">
        <v>42</v>
      </c>
      <c r="K738">
        <v>7</v>
      </c>
      <c r="L738">
        <v>0</v>
      </c>
    </row>
    <row r="739" spans="1:12" x14ac:dyDescent="0.25">
      <c r="A739">
        <v>40</v>
      </c>
      <c r="B739" t="s">
        <v>22</v>
      </c>
      <c r="C739">
        <v>0</v>
      </c>
      <c r="D739">
        <v>2</v>
      </c>
      <c r="E739" t="s">
        <v>8</v>
      </c>
      <c r="F739">
        <v>5</v>
      </c>
      <c r="G739">
        <v>3.5</v>
      </c>
      <c r="H739" t="s">
        <v>35</v>
      </c>
      <c r="I739">
        <v>88000</v>
      </c>
      <c r="J739" t="s">
        <v>42</v>
      </c>
      <c r="K739">
        <v>7</v>
      </c>
      <c r="L739">
        <v>0</v>
      </c>
    </row>
    <row r="740" spans="1:12" x14ac:dyDescent="0.25">
      <c r="A740">
        <v>36</v>
      </c>
      <c r="B740" t="s">
        <v>22</v>
      </c>
      <c r="C740">
        <v>0</v>
      </c>
      <c r="D740">
        <v>2</v>
      </c>
      <c r="E740" t="s">
        <v>8</v>
      </c>
      <c r="F740">
        <v>5</v>
      </c>
      <c r="G740">
        <v>2.23</v>
      </c>
      <c r="H740" t="s">
        <v>36</v>
      </c>
      <c r="I740">
        <v>92000</v>
      </c>
      <c r="J740" t="s">
        <v>42</v>
      </c>
      <c r="K740">
        <v>8</v>
      </c>
      <c r="L740">
        <v>0</v>
      </c>
    </row>
    <row r="741" spans="1:12" x14ac:dyDescent="0.25">
      <c r="A741">
        <v>31</v>
      </c>
      <c r="B741" t="s">
        <v>20</v>
      </c>
      <c r="C741">
        <v>1</v>
      </c>
      <c r="D741">
        <v>1</v>
      </c>
      <c r="E741" t="s">
        <v>10</v>
      </c>
      <c r="F741">
        <v>3</v>
      </c>
      <c r="G741">
        <v>2.19</v>
      </c>
      <c r="H741" t="s">
        <v>36</v>
      </c>
      <c r="I741">
        <v>82800</v>
      </c>
      <c r="J741" t="s">
        <v>42</v>
      </c>
      <c r="K741">
        <v>7</v>
      </c>
      <c r="L741">
        <v>0</v>
      </c>
    </row>
    <row r="742" spans="1:12" x14ac:dyDescent="0.25">
      <c r="A742">
        <v>55</v>
      </c>
      <c r="B742" t="s">
        <v>23</v>
      </c>
      <c r="C742">
        <v>1</v>
      </c>
      <c r="D742">
        <v>3</v>
      </c>
      <c r="E742" t="s">
        <v>10</v>
      </c>
      <c r="F742">
        <v>2</v>
      </c>
      <c r="G742">
        <v>3.62</v>
      </c>
      <c r="H742" t="s">
        <v>35</v>
      </c>
      <c r="I742">
        <v>78000</v>
      </c>
      <c r="J742" t="s">
        <v>42</v>
      </c>
      <c r="K742">
        <v>6</v>
      </c>
      <c r="L742">
        <v>0</v>
      </c>
    </row>
    <row r="743" spans="1:12" x14ac:dyDescent="0.25">
      <c r="A743">
        <v>46</v>
      </c>
      <c r="B743" t="s">
        <v>23</v>
      </c>
      <c r="C743">
        <v>0</v>
      </c>
      <c r="D743">
        <v>1</v>
      </c>
      <c r="E743" t="s">
        <v>8</v>
      </c>
      <c r="F743">
        <v>1</v>
      </c>
      <c r="G743">
        <v>3.4</v>
      </c>
      <c r="H743" t="s">
        <v>35</v>
      </c>
      <c r="I743">
        <v>77000</v>
      </c>
      <c r="J743" t="s">
        <v>42</v>
      </c>
      <c r="K743">
        <v>4</v>
      </c>
      <c r="L743">
        <v>0</v>
      </c>
    </row>
    <row r="744" spans="1:12" x14ac:dyDescent="0.25">
      <c r="A744">
        <v>29</v>
      </c>
      <c r="B744" t="s">
        <v>20</v>
      </c>
      <c r="C744">
        <v>0</v>
      </c>
      <c r="D744">
        <v>1</v>
      </c>
      <c r="E744" t="s">
        <v>11</v>
      </c>
      <c r="F744">
        <v>0</v>
      </c>
      <c r="G744">
        <v>3.05</v>
      </c>
      <c r="H744" t="s">
        <v>35</v>
      </c>
      <c r="I744">
        <v>43000</v>
      </c>
      <c r="J744" t="s">
        <v>41</v>
      </c>
      <c r="K744">
        <v>3</v>
      </c>
      <c r="L744">
        <v>0</v>
      </c>
    </row>
    <row r="745" spans="1:12" x14ac:dyDescent="0.25">
      <c r="A745">
        <v>40</v>
      </c>
      <c r="B745" t="s">
        <v>22</v>
      </c>
      <c r="C745">
        <v>0</v>
      </c>
      <c r="D745">
        <v>2</v>
      </c>
      <c r="E745" t="s">
        <v>8</v>
      </c>
      <c r="F745">
        <v>1</v>
      </c>
      <c r="G745">
        <v>1.84</v>
      </c>
      <c r="H745" t="s">
        <v>37</v>
      </c>
      <c r="I745">
        <v>46000</v>
      </c>
      <c r="J745" t="s">
        <v>41</v>
      </c>
      <c r="K745">
        <v>4</v>
      </c>
      <c r="L745">
        <v>0</v>
      </c>
    </row>
    <row r="746" spans="1:12" x14ac:dyDescent="0.25">
      <c r="A746">
        <v>22</v>
      </c>
      <c r="B746" t="s">
        <v>24</v>
      </c>
      <c r="C746">
        <v>0</v>
      </c>
      <c r="D746">
        <v>5</v>
      </c>
      <c r="E746" t="s">
        <v>11</v>
      </c>
      <c r="F746">
        <v>3</v>
      </c>
      <c r="G746">
        <v>3.52</v>
      </c>
      <c r="H746" t="s">
        <v>35</v>
      </c>
      <c r="I746">
        <v>66000</v>
      </c>
      <c r="J746" t="s">
        <v>42</v>
      </c>
      <c r="K746">
        <v>6</v>
      </c>
      <c r="L746">
        <v>0</v>
      </c>
    </row>
    <row r="747" spans="1:12" x14ac:dyDescent="0.25">
      <c r="A747">
        <v>47</v>
      </c>
      <c r="B747" t="s">
        <v>23</v>
      </c>
      <c r="C747">
        <v>0</v>
      </c>
      <c r="D747">
        <v>2</v>
      </c>
      <c r="E747" t="s">
        <v>8</v>
      </c>
      <c r="F747">
        <v>2</v>
      </c>
      <c r="G747">
        <v>3.05</v>
      </c>
      <c r="H747" t="s">
        <v>35</v>
      </c>
      <c r="I747">
        <v>78000</v>
      </c>
      <c r="J747" t="s">
        <v>42</v>
      </c>
      <c r="K747">
        <v>7</v>
      </c>
      <c r="L747">
        <v>0</v>
      </c>
    </row>
    <row r="748" spans="1:12" x14ac:dyDescent="0.25">
      <c r="A748">
        <v>50</v>
      </c>
      <c r="B748" t="s">
        <v>23</v>
      </c>
      <c r="C748">
        <v>0</v>
      </c>
      <c r="D748">
        <v>5</v>
      </c>
      <c r="E748" t="s">
        <v>9</v>
      </c>
      <c r="F748">
        <v>4</v>
      </c>
      <c r="G748">
        <v>3.88</v>
      </c>
      <c r="H748" t="s">
        <v>35</v>
      </c>
      <c r="I748">
        <v>115000</v>
      </c>
      <c r="J748" t="s">
        <v>42</v>
      </c>
      <c r="K748">
        <v>9</v>
      </c>
      <c r="L748">
        <v>1</v>
      </c>
    </row>
    <row r="749" spans="1:12" x14ac:dyDescent="0.25">
      <c r="A749">
        <v>43</v>
      </c>
      <c r="B749" t="s">
        <v>22</v>
      </c>
      <c r="C749">
        <v>0</v>
      </c>
      <c r="D749">
        <v>2</v>
      </c>
      <c r="E749" t="s">
        <v>10</v>
      </c>
      <c r="F749">
        <v>1</v>
      </c>
      <c r="G749">
        <v>3.85</v>
      </c>
      <c r="H749" t="s">
        <v>35</v>
      </c>
      <c r="I749">
        <v>80000</v>
      </c>
      <c r="J749" t="s">
        <v>42</v>
      </c>
      <c r="K749">
        <v>5</v>
      </c>
      <c r="L749">
        <v>0</v>
      </c>
    </row>
    <row r="750" spans="1:12" x14ac:dyDescent="0.25">
      <c r="A750">
        <v>28</v>
      </c>
      <c r="B750" t="s">
        <v>20</v>
      </c>
      <c r="C750">
        <v>0</v>
      </c>
      <c r="D750">
        <v>7</v>
      </c>
      <c r="E750" t="s">
        <v>8</v>
      </c>
      <c r="F750">
        <v>1</v>
      </c>
      <c r="G750">
        <v>3.48</v>
      </c>
      <c r="H750" t="s">
        <v>35</v>
      </c>
      <c r="I750">
        <v>64000</v>
      </c>
      <c r="J750" t="s">
        <v>42</v>
      </c>
      <c r="K750">
        <v>9</v>
      </c>
      <c r="L750">
        <v>1</v>
      </c>
    </row>
    <row r="751" spans="1:12" x14ac:dyDescent="0.25">
      <c r="A751">
        <v>38</v>
      </c>
      <c r="B751" t="s">
        <v>22</v>
      </c>
      <c r="C751">
        <v>1</v>
      </c>
      <c r="D751">
        <v>2</v>
      </c>
      <c r="E751" t="s">
        <v>9</v>
      </c>
      <c r="F751">
        <v>1</v>
      </c>
      <c r="G751">
        <v>2.74</v>
      </c>
      <c r="H751" t="s">
        <v>36</v>
      </c>
      <c r="I751">
        <v>51400</v>
      </c>
      <c r="J751" t="s">
        <v>41</v>
      </c>
      <c r="K751">
        <v>4</v>
      </c>
      <c r="L751">
        <v>0</v>
      </c>
    </row>
    <row r="752" spans="1:12" x14ac:dyDescent="0.25">
      <c r="A752">
        <v>53</v>
      </c>
      <c r="B752" t="s">
        <v>23</v>
      </c>
      <c r="C752">
        <v>0</v>
      </c>
      <c r="D752">
        <v>2</v>
      </c>
      <c r="E752" t="s">
        <v>8</v>
      </c>
      <c r="F752">
        <v>5</v>
      </c>
      <c r="G752">
        <v>3.8</v>
      </c>
      <c r="H752" t="s">
        <v>35</v>
      </c>
      <c r="I752">
        <v>117000</v>
      </c>
      <c r="J752" t="s">
        <v>42</v>
      </c>
      <c r="K752">
        <v>8</v>
      </c>
      <c r="L752">
        <v>0</v>
      </c>
    </row>
    <row r="753" spans="1:12" x14ac:dyDescent="0.25">
      <c r="A753">
        <v>51</v>
      </c>
      <c r="B753" t="s">
        <v>23</v>
      </c>
      <c r="C753">
        <v>0</v>
      </c>
      <c r="D753">
        <v>1</v>
      </c>
      <c r="E753" t="s">
        <v>10</v>
      </c>
      <c r="F753">
        <v>1</v>
      </c>
      <c r="G753">
        <v>3.71</v>
      </c>
      <c r="H753" t="s">
        <v>35</v>
      </c>
      <c r="I753">
        <v>60000</v>
      </c>
      <c r="J753" t="s">
        <v>41</v>
      </c>
      <c r="K753">
        <v>4</v>
      </c>
      <c r="L753">
        <v>0</v>
      </c>
    </row>
    <row r="754" spans="1:12" x14ac:dyDescent="0.25">
      <c r="A754">
        <v>51</v>
      </c>
      <c r="B754" t="s">
        <v>23</v>
      </c>
      <c r="C754">
        <v>1</v>
      </c>
      <c r="D754">
        <v>1</v>
      </c>
      <c r="E754" t="s">
        <v>11</v>
      </c>
      <c r="F754">
        <v>3</v>
      </c>
      <c r="G754">
        <v>3.68</v>
      </c>
      <c r="H754" t="s">
        <v>35</v>
      </c>
      <c r="I754">
        <v>72800</v>
      </c>
      <c r="J754" t="s">
        <v>42</v>
      </c>
      <c r="K754">
        <v>4</v>
      </c>
      <c r="L754">
        <v>0</v>
      </c>
    </row>
    <row r="755" spans="1:12" x14ac:dyDescent="0.25">
      <c r="A755">
        <v>37</v>
      </c>
      <c r="B755" t="s">
        <v>22</v>
      </c>
      <c r="C755">
        <v>0</v>
      </c>
      <c r="D755">
        <v>4</v>
      </c>
      <c r="E755" t="s">
        <v>10</v>
      </c>
      <c r="F755">
        <v>4</v>
      </c>
      <c r="G755">
        <v>3.79</v>
      </c>
      <c r="H755" t="s">
        <v>35</v>
      </c>
      <c r="I755">
        <v>124000</v>
      </c>
      <c r="J755" t="s">
        <v>42</v>
      </c>
      <c r="K755">
        <v>6</v>
      </c>
      <c r="L755">
        <v>0</v>
      </c>
    </row>
    <row r="756" spans="1:12" x14ac:dyDescent="0.25">
      <c r="A756">
        <v>55</v>
      </c>
      <c r="B756" t="s">
        <v>23</v>
      </c>
      <c r="C756">
        <v>1</v>
      </c>
      <c r="D756">
        <v>3</v>
      </c>
      <c r="E756" t="s">
        <v>10</v>
      </c>
      <c r="F756">
        <v>2</v>
      </c>
      <c r="G756">
        <v>1.62</v>
      </c>
      <c r="H756" t="s">
        <v>37</v>
      </c>
      <c r="I756">
        <v>55000</v>
      </c>
      <c r="J756" t="s">
        <v>41</v>
      </c>
      <c r="K756">
        <v>8</v>
      </c>
      <c r="L756">
        <v>0</v>
      </c>
    </row>
    <row r="757" spans="1:12" x14ac:dyDescent="0.25">
      <c r="A757">
        <v>27</v>
      </c>
      <c r="B757" t="s">
        <v>20</v>
      </c>
      <c r="C757">
        <v>0</v>
      </c>
      <c r="D757">
        <v>1</v>
      </c>
      <c r="E757" t="s">
        <v>11</v>
      </c>
      <c r="F757">
        <v>1</v>
      </c>
      <c r="G757">
        <v>3.1</v>
      </c>
      <c r="H757" t="s">
        <v>35</v>
      </c>
      <c r="I757">
        <v>47000</v>
      </c>
      <c r="J757" t="s">
        <v>41</v>
      </c>
      <c r="K757">
        <v>4</v>
      </c>
      <c r="L757">
        <v>0</v>
      </c>
    </row>
    <row r="758" spans="1:12" x14ac:dyDescent="0.25">
      <c r="A758">
        <v>22</v>
      </c>
      <c r="B758" t="s">
        <v>24</v>
      </c>
      <c r="C758">
        <v>0</v>
      </c>
      <c r="D758">
        <v>5</v>
      </c>
      <c r="E758" t="s">
        <v>8</v>
      </c>
      <c r="F758">
        <v>0</v>
      </c>
      <c r="G758">
        <v>3.05</v>
      </c>
      <c r="H758" t="s">
        <v>35</v>
      </c>
      <c r="I758">
        <v>51000</v>
      </c>
      <c r="J758" t="s">
        <v>41</v>
      </c>
      <c r="K758">
        <v>6</v>
      </c>
      <c r="L758">
        <v>0</v>
      </c>
    </row>
    <row r="759" spans="1:12" x14ac:dyDescent="0.25">
      <c r="A759">
        <v>36</v>
      </c>
      <c r="B759" t="s">
        <v>22</v>
      </c>
      <c r="C759">
        <v>0</v>
      </c>
      <c r="D759">
        <v>1</v>
      </c>
      <c r="E759" t="s">
        <v>11</v>
      </c>
      <c r="F759">
        <v>2</v>
      </c>
      <c r="G759">
        <v>3.82</v>
      </c>
      <c r="H759" t="s">
        <v>35</v>
      </c>
      <c r="I759">
        <v>67000</v>
      </c>
      <c r="J759" t="s">
        <v>42</v>
      </c>
      <c r="K759">
        <v>4</v>
      </c>
      <c r="L759">
        <v>0</v>
      </c>
    </row>
    <row r="760" spans="1:12" x14ac:dyDescent="0.25">
      <c r="A760">
        <v>42</v>
      </c>
      <c r="B760" t="s">
        <v>22</v>
      </c>
      <c r="C760">
        <v>0</v>
      </c>
      <c r="D760">
        <v>2</v>
      </c>
      <c r="E760" t="s">
        <v>10</v>
      </c>
      <c r="F760">
        <v>4</v>
      </c>
      <c r="G760">
        <v>3.47</v>
      </c>
      <c r="H760" t="s">
        <v>35</v>
      </c>
      <c r="I760">
        <v>93000</v>
      </c>
      <c r="J760" t="s">
        <v>42</v>
      </c>
      <c r="K760">
        <v>9</v>
      </c>
      <c r="L760">
        <v>1</v>
      </c>
    </row>
    <row r="761" spans="1:12" x14ac:dyDescent="0.25">
      <c r="A761">
        <v>31</v>
      </c>
      <c r="B761" t="s">
        <v>20</v>
      </c>
      <c r="C761">
        <v>0</v>
      </c>
      <c r="D761">
        <v>2</v>
      </c>
      <c r="E761" t="s">
        <v>11</v>
      </c>
      <c r="F761">
        <v>2</v>
      </c>
      <c r="G761">
        <v>2.89</v>
      </c>
      <c r="H761" t="s">
        <v>36</v>
      </c>
      <c r="I761">
        <v>39000</v>
      </c>
      <c r="J761" t="s">
        <v>41</v>
      </c>
      <c r="K761">
        <v>5</v>
      </c>
      <c r="L761">
        <v>0</v>
      </c>
    </row>
    <row r="762" spans="1:12" x14ac:dyDescent="0.25">
      <c r="A762">
        <v>41</v>
      </c>
      <c r="B762" t="s">
        <v>22</v>
      </c>
      <c r="C762">
        <v>1</v>
      </c>
      <c r="D762">
        <v>10</v>
      </c>
      <c r="E762" t="s">
        <v>8</v>
      </c>
      <c r="F762">
        <v>3</v>
      </c>
      <c r="G762">
        <v>2.48</v>
      </c>
      <c r="H762" t="s">
        <v>36</v>
      </c>
      <c r="I762">
        <v>69800</v>
      </c>
      <c r="J762" t="s">
        <v>42</v>
      </c>
      <c r="K762">
        <v>10</v>
      </c>
      <c r="L762">
        <v>1</v>
      </c>
    </row>
    <row r="763" spans="1:12" x14ac:dyDescent="0.25">
      <c r="A763">
        <v>31</v>
      </c>
      <c r="B763" t="s">
        <v>20</v>
      </c>
      <c r="C763">
        <v>0</v>
      </c>
      <c r="D763">
        <v>2</v>
      </c>
      <c r="E763" t="s">
        <v>8</v>
      </c>
      <c r="F763">
        <v>4</v>
      </c>
      <c r="G763">
        <v>1.7</v>
      </c>
      <c r="H763" t="s">
        <v>37</v>
      </c>
      <c r="I763">
        <v>102000</v>
      </c>
      <c r="J763" t="s">
        <v>42</v>
      </c>
      <c r="K763">
        <v>9</v>
      </c>
      <c r="L763">
        <v>1</v>
      </c>
    </row>
    <row r="764" spans="1:12" x14ac:dyDescent="0.25">
      <c r="A764">
        <v>33</v>
      </c>
      <c r="B764" t="s">
        <v>20</v>
      </c>
      <c r="C764">
        <v>1</v>
      </c>
      <c r="D764">
        <v>2</v>
      </c>
      <c r="E764" t="s">
        <v>10</v>
      </c>
      <c r="F764">
        <v>2</v>
      </c>
      <c r="G764">
        <v>2.36</v>
      </c>
      <c r="H764" t="s">
        <v>36</v>
      </c>
      <c r="I764">
        <v>51400</v>
      </c>
      <c r="J764" t="s">
        <v>41</v>
      </c>
      <c r="K764">
        <v>4</v>
      </c>
      <c r="L764">
        <v>0</v>
      </c>
    </row>
    <row r="765" spans="1:12" x14ac:dyDescent="0.25">
      <c r="A765">
        <v>37</v>
      </c>
      <c r="B765" t="s">
        <v>22</v>
      </c>
      <c r="C765">
        <v>0</v>
      </c>
      <c r="D765">
        <v>2</v>
      </c>
      <c r="E765" t="s">
        <v>11</v>
      </c>
      <c r="F765">
        <v>0</v>
      </c>
      <c r="G765">
        <v>1.88</v>
      </c>
      <c r="H765" t="s">
        <v>37</v>
      </c>
      <c r="I765">
        <v>49000</v>
      </c>
      <c r="J765" t="s">
        <v>41</v>
      </c>
      <c r="K765">
        <v>5</v>
      </c>
      <c r="L765">
        <v>0</v>
      </c>
    </row>
    <row r="766" spans="1:12" x14ac:dyDescent="0.25">
      <c r="A766">
        <v>41</v>
      </c>
      <c r="B766" t="s">
        <v>22</v>
      </c>
      <c r="C766">
        <v>1</v>
      </c>
      <c r="D766">
        <v>2</v>
      </c>
      <c r="E766" t="s">
        <v>11</v>
      </c>
      <c r="F766">
        <v>3</v>
      </c>
      <c r="G766">
        <v>2.63</v>
      </c>
      <c r="H766" t="s">
        <v>36</v>
      </c>
      <c r="I766">
        <v>65800</v>
      </c>
      <c r="J766" t="s">
        <v>42</v>
      </c>
      <c r="K766">
        <v>4</v>
      </c>
      <c r="L766">
        <v>0</v>
      </c>
    </row>
    <row r="767" spans="1:12" x14ac:dyDescent="0.25">
      <c r="A767">
        <v>42</v>
      </c>
      <c r="B767" t="s">
        <v>22</v>
      </c>
      <c r="C767">
        <v>0</v>
      </c>
      <c r="D767">
        <v>7</v>
      </c>
      <c r="E767" t="s">
        <v>8</v>
      </c>
      <c r="F767">
        <v>2</v>
      </c>
      <c r="G767">
        <v>1.59</v>
      </c>
      <c r="H767" t="s">
        <v>37</v>
      </c>
      <c r="I767">
        <v>91000</v>
      </c>
      <c r="J767" t="s">
        <v>42</v>
      </c>
      <c r="K767">
        <v>9</v>
      </c>
      <c r="L767">
        <v>1</v>
      </c>
    </row>
    <row r="768" spans="1:12" x14ac:dyDescent="0.25">
      <c r="A768">
        <v>22</v>
      </c>
      <c r="B768" t="s">
        <v>24</v>
      </c>
      <c r="C768">
        <v>0</v>
      </c>
      <c r="D768">
        <v>1</v>
      </c>
      <c r="E768" t="s">
        <v>8</v>
      </c>
      <c r="F768">
        <v>3</v>
      </c>
      <c r="G768">
        <v>1.38</v>
      </c>
      <c r="H768" t="s">
        <v>37</v>
      </c>
      <c r="I768">
        <v>64000</v>
      </c>
      <c r="J768" t="s">
        <v>42</v>
      </c>
      <c r="K768">
        <v>5</v>
      </c>
      <c r="L768">
        <v>0</v>
      </c>
    </row>
    <row r="769" spans="1:12" x14ac:dyDescent="0.25">
      <c r="A769">
        <v>56</v>
      </c>
      <c r="B769" t="s">
        <v>21</v>
      </c>
      <c r="C769">
        <v>0</v>
      </c>
      <c r="D769">
        <v>2</v>
      </c>
      <c r="E769" t="s">
        <v>10</v>
      </c>
      <c r="F769">
        <v>2</v>
      </c>
      <c r="G769">
        <v>2.2200000000000002</v>
      </c>
      <c r="H769" t="s">
        <v>36</v>
      </c>
      <c r="I769">
        <v>73000</v>
      </c>
      <c r="J769" t="s">
        <v>42</v>
      </c>
      <c r="K769">
        <v>6</v>
      </c>
      <c r="L769">
        <v>0</v>
      </c>
    </row>
    <row r="770" spans="1:12" x14ac:dyDescent="0.25">
      <c r="A770">
        <v>30</v>
      </c>
      <c r="B770" t="s">
        <v>20</v>
      </c>
      <c r="C770">
        <v>1</v>
      </c>
      <c r="D770">
        <v>2</v>
      </c>
      <c r="E770" t="s">
        <v>10</v>
      </c>
      <c r="F770">
        <v>3</v>
      </c>
      <c r="G770">
        <v>2.19</v>
      </c>
      <c r="H770" t="s">
        <v>36</v>
      </c>
      <c r="I770">
        <v>93000</v>
      </c>
      <c r="J770" t="s">
        <v>42</v>
      </c>
      <c r="K770">
        <v>7</v>
      </c>
      <c r="L770">
        <v>0</v>
      </c>
    </row>
    <row r="771" spans="1:12" x14ac:dyDescent="0.25">
      <c r="A771">
        <v>32</v>
      </c>
      <c r="B771" t="s">
        <v>20</v>
      </c>
      <c r="C771">
        <v>0</v>
      </c>
      <c r="D771">
        <v>2</v>
      </c>
      <c r="E771" t="s">
        <v>10</v>
      </c>
      <c r="F771">
        <v>0</v>
      </c>
      <c r="G771">
        <v>2.48</v>
      </c>
      <c r="H771" t="s">
        <v>36</v>
      </c>
      <c r="I771">
        <v>50000</v>
      </c>
      <c r="J771" t="s">
        <v>41</v>
      </c>
      <c r="K771">
        <v>7</v>
      </c>
      <c r="L771">
        <v>0</v>
      </c>
    </row>
    <row r="772" spans="1:12" x14ac:dyDescent="0.25">
      <c r="A772">
        <v>56</v>
      </c>
      <c r="B772" t="s">
        <v>21</v>
      </c>
      <c r="C772">
        <v>1</v>
      </c>
      <c r="D772">
        <v>2</v>
      </c>
      <c r="E772" t="s">
        <v>10</v>
      </c>
      <c r="F772">
        <v>5</v>
      </c>
      <c r="G772">
        <v>2.96</v>
      </c>
      <c r="H772" t="s">
        <v>36</v>
      </c>
      <c r="I772">
        <v>80800</v>
      </c>
      <c r="J772" t="s">
        <v>42</v>
      </c>
      <c r="K772">
        <v>10</v>
      </c>
      <c r="L772">
        <v>1</v>
      </c>
    </row>
    <row r="773" spans="1:12" x14ac:dyDescent="0.25">
      <c r="A773">
        <v>52</v>
      </c>
      <c r="B773" t="s">
        <v>23</v>
      </c>
      <c r="C773">
        <v>0</v>
      </c>
      <c r="D773">
        <v>2</v>
      </c>
      <c r="E773" t="s">
        <v>9</v>
      </c>
      <c r="F773">
        <v>3</v>
      </c>
      <c r="G773">
        <v>3.34</v>
      </c>
      <c r="H773" t="s">
        <v>35</v>
      </c>
      <c r="I773">
        <v>82000</v>
      </c>
      <c r="J773" t="s">
        <v>42</v>
      </c>
      <c r="K773">
        <v>7</v>
      </c>
      <c r="L773">
        <v>0</v>
      </c>
    </row>
    <row r="774" spans="1:12" x14ac:dyDescent="0.25">
      <c r="A774">
        <v>39</v>
      </c>
      <c r="B774" t="s">
        <v>22</v>
      </c>
      <c r="C774">
        <v>0</v>
      </c>
      <c r="D774">
        <v>4</v>
      </c>
      <c r="E774" t="s">
        <v>10</v>
      </c>
      <c r="F774">
        <v>4</v>
      </c>
      <c r="G774">
        <v>3.61</v>
      </c>
      <c r="H774" t="s">
        <v>35</v>
      </c>
      <c r="I774">
        <v>121000</v>
      </c>
      <c r="J774" t="s">
        <v>42</v>
      </c>
      <c r="K774">
        <v>9</v>
      </c>
      <c r="L774">
        <v>1</v>
      </c>
    </row>
    <row r="775" spans="1:12" x14ac:dyDescent="0.25">
      <c r="A775">
        <v>45</v>
      </c>
      <c r="B775" t="s">
        <v>22</v>
      </c>
      <c r="C775">
        <v>0</v>
      </c>
      <c r="D775">
        <v>2</v>
      </c>
      <c r="E775" t="s">
        <v>11</v>
      </c>
      <c r="F775">
        <v>1</v>
      </c>
      <c r="G775">
        <v>1.44</v>
      </c>
      <c r="H775" t="s">
        <v>37</v>
      </c>
      <c r="I775">
        <v>43000</v>
      </c>
      <c r="J775" t="s">
        <v>41</v>
      </c>
      <c r="K775">
        <v>4</v>
      </c>
      <c r="L775">
        <v>0</v>
      </c>
    </row>
    <row r="776" spans="1:12" x14ac:dyDescent="0.25">
      <c r="A776">
        <v>39</v>
      </c>
      <c r="B776" t="s">
        <v>22</v>
      </c>
      <c r="C776">
        <v>0</v>
      </c>
      <c r="D776">
        <v>1</v>
      </c>
      <c r="E776" t="s">
        <v>8</v>
      </c>
      <c r="F776">
        <v>3</v>
      </c>
      <c r="G776">
        <v>3.64</v>
      </c>
      <c r="H776" t="s">
        <v>35</v>
      </c>
      <c r="I776">
        <v>68000</v>
      </c>
      <c r="J776" t="s">
        <v>42</v>
      </c>
      <c r="K776">
        <v>3</v>
      </c>
      <c r="L776">
        <v>0</v>
      </c>
    </row>
    <row r="777" spans="1:12" x14ac:dyDescent="0.25">
      <c r="A777">
        <v>27</v>
      </c>
      <c r="B777" t="s">
        <v>20</v>
      </c>
      <c r="C777">
        <v>1</v>
      </c>
      <c r="D777">
        <v>3</v>
      </c>
      <c r="E777" t="s">
        <v>11</v>
      </c>
      <c r="F777">
        <v>4</v>
      </c>
      <c r="G777">
        <v>4</v>
      </c>
      <c r="H777" t="s">
        <v>35</v>
      </c>
      <c r="I777">
        <v>65600</v>
      </c>
      <c r="J777" t="s">
        <v>42</v>
      </c>
      <c r="K777">
        <v>8</v>
      </c>
      <c r="L777">
        <v>0</v>
      </c>
    </row>
    <row r="778" spans="1:12" x14ac:dyDescent="0.25">
      <c r="A778">
        <v>46</v>
      </c>
      <c r="B778" t="s">
        <v>23</v>
      </c>
      <c r="C778">
        <v>1</v>
      </c>
      <c r="D778">
        <v>2</v>
      </c>
      <c r="E778" t="s">
        <v>8</v>
      </c>
      <c r="F778">
        <v>1</v>
      </c>
      <c r="G778">
        <v>3.52</v>
      </c>
      <c r="H778" t="s">
        <v>35</v>
      </c>
      <c r="I778">
        <v>73800</v>
      </c>
      <c r="J778" t="s">
        <v>42</v>
      </c>
      <c r="K778">
        <v>10</v>
      </c>
      <c r="L778">
        <v>1</v>
      </c>
    </row>
    <row r="779" spans="1:12" x14ac:dyDescent="0.25">
      <c r="A779">
        <v>42</v>
      </c>
      <c r="B779" t="s">
        <v>22</v>
      </c>
      <c r="C779">
        <v>1</v>
      </c>
      <c r="D779">
        <v>9</v>
      </c>
      <c r="E779" t="s">
        <v>8</v>
      </c>
      <c r="F779">
        <v>6</v>
      </c>
      <c r="G779">
        <v>3.6</v>
      </c>
      <c r="H779" t="s">
        <v>35</v>
      </c>
      <c r="I779">
        <v>85600</v>
      </c>
      <c r="J779" t="s">
        <v>42</v>
      </c>
      <c r="K779">
        <v>8</v>
      </c>
      <c r="L779">
        <v>0</v>
      </c>
    </row>
    <row r="780" spans="1:12" x14ac:dyDescent="0.25">
      <c r="A780">
        <v>30</v>
      </c>
      <c r="B780" t="s">
        <v>20</v>
      </c>
      <c r="C780">
        <v>1</v>
      </c>
      <c r="D780">
        <v>2</v>
      </c>
      <c r="E780" t="s">
        <v>10</v>
      </c>
      <c r="F780">
        <v>4</v>
      </c>
      <c r="G780">
        <v>3.54</v>
      </c>
      <c r="H780" t="s">
        <v>35</v>
      </c>
      <c r="I780">
        <v>104000</v>
      </c>
      <c r="J780" t="s">
        <v>42</v>
      </c>
      <c r="K780">
        <v>9</v>
      </c>
      <c r="L780">
        <v>1</v>
      </c>
    </row>
    <row r="781" spans="1:12" x14ac:dyDescent="0.25">
      <c r="A781">
        <v>41</v>
      </c>
      <c r="B781" t="s">
        <v>22</v>
      </c>
      <c r="C781">
        <v>1</v>
      </c>
      <c r="D781">
        <v>8</v>
      </c>
      <c r="E781" t="s">
        <v>8</v>
      </c>
      <c r="F781">
        <v>4</v>
      </c>
      <c r="G781">
        <v>2.96</v>
      </c>
      <c r="H781" t="s">
        <v>36</v>
      </c>
      <c r="I781">
        <v>87800</v>
      </c>
      <c r="J781" t="s">
        <v>42</v>
      </c>
      <c r="K781">
        <v>6</v>
      </c>
      <c r="L781">
        <v>0</v>
      </c>
    </row>
    <row r="782" spans="1:12" x14ac:dyDescent="0.25">
      <c r="A782">
        <v>36</v>
      </c>
      <c r="B782" t="s">
        <v>22</v>
      </c>
      <c r="C782">
        <v>1</v>
      </c>
      <c r="D782">
        <v>2</v>
      </c>
      <c r="E782" t="s">
        <v>8</v>
      </c>
      <c r="F782">
        <v>4</v>
      </c>
      <c r="G782">
        <v>2.77</v>
      </c>
      <c r="H782" t="s">
        <v>36</v>
      </c>
      <c r="I782">
        <v>95800</v>
      </c>
      <c r="J782" t="s">
        <v>42</v>
      </c>
      <c r="K782">
        <v>7</v>
      </c>
      <c r="L782">
        <v>0</v>
      </c>
    </row>
    <row r="783" spans="1:12" x14ac:dyDescent="0.25">
      <c r="A783">
        <v>56</v>
      </c>
      <c r="B783" t="s">
        <v>21</v>
      </c>
      <c r="C783">
        <v>0</v>
      </c>
      <c r="D783">
        <v>2</v>
      </c>
      <c r="E783" t="s">
        <v>10</v>
      </c>
      <c r="F783">
        <v>3</v>
      </c>
      <c r="G783">
        <v>2.61</v>
      </c>
      <c r="H783" t="s">
        <v>36</v>
      </c>
      <c r="I783">
        <v>67000</v>
      </c>
      <c r="J783" t="s">
        <v>42</v>
      </c>
      <c r="K783">
        <v>7</v>
      </c>
      <c r="L783">
        <v>0</v>
      </c>
    </row>
    <row r="784" spans="1:12" x14ac:dyDescent="0.25">
      <c r="A784">
        <v>44</v>
      </c>
      <c r="B784" t="s">
        <v>22</v>
      </c>
      <c r="C784">
        <v>0</v>
      </c>
      <c r="D784">
        <v>1</v>
      </c>
      <c r="E784" t="s">
        <v>11</v>
      </c>
      <c r="F784">
        <v>1</v>
      </c>
      <c r="G784">
        <v>2.64</v>
      </c>
      <c r="H784" t="s">
        <v>36</v>
      </c>
      <c r="I784">
        <v>55000</v>
      </c>
      <c r="J784" t="s">
        <v>41</v>
      </c>
      <c r="K784">
        <v>5</v>
      </c>
      <c r="L784">
        <v>0</v>
      </c>
    </row>
    <row r="785" spans="1:12" x14ac:dyDescent="0.25">
      <c r="A785">
        <v>36</v>
      </c>
      <c r="B785" t="s">
        <v>22</v>
      </c>
      <c r="C785">
        <v>0</v>
      </c>
      <c r="D785">
        <v>1</v>
      </c>
      <c r="E785" t="s">
        <v>10</v>
      </c>
      <c r="F785">
        <v>2</v>
      </c>
      <c r="G785">
        <v>3.59</v>
      </c>
      <c r="H785" t="s">
        <v>35</v>
      </c>
      <c r="I785">
        <v>84000</v>
      </c>
      <c r="J785" t="s">
        <v>42</v>
      </c>
      <c r="K785">
        <v>6</v>
      </c>
      <c r="L785">
        <v>0</v>
      </c>
    </row>
    <row r="786" spans="1:12" x14ac:dyDescent="0.25">
      <c r="A786">
        <v>26</v>
      </c>
      <c r="B786" t="s">
        <v>20</v>
      </c>
      <c r="C786">
        <v>0</v>
      </c>
      <c r="D786">
        <v>2</v>
      </c>
      <c r="E786" t="s">
        <v>8</v>
      </c>
      <c r="F786">
        <v>3</v>
      </c>
      <c r="G786">
        <v>2.82</v>
      </c>
      <c r="H786" t="s">
        <v>36</v>
      </c>
      <c r="I786">
        <v>47000</v>
      </c>
      <c r="J786" t="s">
        <v>41</v>
      </c>
      <c r="K786">
        <v>6</v>
      </c>
      <c r="L786">
        <v>0</v>
      </c>
    </row>
    <row r="787" spans="1:12" x14ac:dyDescent="0.25">
      <c r="A787">
        <v>44</v>
      </c>
      <c r="B787" t="s">
        <v>22</v>
      </c>
      <c r="C787">
        <v>1</v>
      </c>
      <c r="D787">
        <v>1</v>
      </c>
      <c r="E787" t="s">
        <v>10</v>
      </c>
      <c r="F787">
        <v>4</v>
      </c>
      <c r="G787">
        <v>1.22</v>
      </c>
      <c r="H787" t="s">
        <v>37</v>
      </c>
      <c r="I787">
        <v>100200</v>
      </c>
      <c r="J787" t="s">
        <v>42</v>
      </c>
      <c r="K787">
        <v>5</v>
      </c>
      <c r="L787">
        <v>0</v>
      </c>
    </row>
    <row r="788" spans="1:12" x14ac:dyDescent="0.25">
      <c r="A788">
        <v>35</v>
      </c>
      <c r="B788" t="s">
        <v>20</v>
      </c>
      <c r="C788">
        <v>1</v>
      </c>
      <c r="D788">
        <v>3</v>
      </c>
      <c r="E788" t="s">
        <v>10</v>
      </c>
      <c r="F788">
        <v>3</v>
      </c>
      <c r="G788">
        <v>2.86</v>
      </c>
      <c r="H788" t="s">
        <v>36</v>
      </c>
      <c r="I788">
        <v>103000</v>
      </c>
      <c r="J788" t="s">
        <v>42</v>
      </c>
      <c r="K788">
        <v>8</v>
      </c>
      <c r="L788">
        <v>0</v>
      </c>
    </row>
    <row r="789" spans="1:12" x14ac:dyDescent="0.25">
      <c r="A789">
        <v>41</v>
      </c>
      <c r="B789" t="s">
        <v>22</v>
      </c>
      <c r="C789">
        <v>0</v>
      </c>
      <c r="D789">
        <v>1</v>
      </c>
      <c r="E789" t="s">
        <v>8</v>
      </c>
      <c r="F789">
        <v>4</v>
      </c>
      <c r="G789">
        <v>1.74</v>
      </c>
      <c r="H789" t="s">
        <v>37</v>
      </c>
      <c r="I789">
        <v>83000</v>
      </c>
      <c r="J789" t="s">
        <v>42</v>
      </c>
      <c r="K789">
        <v>5</v>
      </c>
      <c r="L789">
        <v>0</v>
      </c>
    </row>
    <row r="790" spans="1:12" x14ac:dyDescent="0.25">
      <c r="A790">
        <v>48</v>
      </c>
      <c r="B790" t="s">
        <v>23</v>
      </c>
      <c r="C790">
        <v>1</v>
      </c>
      <c r="D790">
        <v>1</v>
      </c>
      <c r="E790" t="s">
        <v>10</v>
      </c>
      <c r="F790">
        <v>3</v>
      </c>
      <c r="G790">
        <v>2.72</v>
      </c>
      <c r="H790" t="s">
        <v>36</v>
      </c>
      <c r="I790">
        <v>99400</v>
      </c>
      <c r="J790" t="s">
        <v>42</v>
      </c>
      <c r="K790">
        <v>5</v>
      </c>
      <c r="L790">
        <v>0</v>
      </c>
    </row>
    <row r="791" spans="1:12" x14ac:dyDescent="0.25">
      <c r="A791">
        <v>41</v>
      </c>
      <c r="B791" t="s">
        <v>22</v>
      </c>
      <c r="C791">
        <v>0</v>
      </c>
      <c r="D791">
        <v>6</v>
      </c>
      <c r="E791" t="s">
        <v>10</v>
      </c>
      <c r="F791">
        <v>6</v>
      </c>
      <c r="G791">
        <v>2.65</v>
      </c>
      <c r="H791" t="s">
        <v>36</v>
      </c>
      <c r="I791">
        <v>170000</v>
      </c>
      <c r="J791" t="s">
        <v>40</v>
      </c>
      <c r="K791">
        <v>9</v>
      </c>
      <c r="L791">
        <v>1</v>
      </c>
    </row>
    <row r="792" spans="1:12" x14ac:dyDescent="0.25">
      <c r="A792">
        <v>56</v>
      </c>
      <c r="B792" t="s">
        <v>21</v>
      </c>
      <c r="C792">
        <v>1</v>
      </c>
      <c r="D792">
        <v>7</v>
      </c>
      <c r="E792" t="s">
        <v>8</v>
      </c>
      <c r="F792">
        <v>3</v>
      </c>
      <c r="G792">
        <v>3.54</v>
      </c>
      <c r="H792" t="s">
        <v>35</v>
      </c>
      <c r="I792">
        <v>83800</v>
      </c>
      <c r="J792" t="s">
        <v>42</v>
      </c>
      <c r="K792">
        <v>9</v>
      </c>
      <c r="L792">
        <v>1</v>
      </c>
    </row>
    <row r="793" spans="1:12" x14ac:dyDescent="0.25">
      <c r="A793">
        <v>51</v>
      </c>
      <c r="B793" t="s">
        <v>23</v>
      </c>
      <c r="C793">
        <v>1</v>
      </c>
      <c r="D793">
        <v>2</v>
      </c>
      <c r="E793" t="s">
        <v>8</v>
      </c>
      <c r="F793">
        <v>5</v>
      </c>
      <c r="G793">
        <v>3.9</v>
      </c>
      <c r="H793" t="s">
        <v>35</v>
      </c>
      <c r="I793">
        <v>79800</v>
      </c>
      <c r="J793" t="s">
        <v>42</v>
      </c>
      <c r="K793">
        <v>8</v>
      </c>
      <c r="L793">
        <v>0</v>
      </c>
    </row>
    <row r="794" spans="1:12" x14ac:dyDescent="0.25">
      <c r="A794">
        <v>35</v>
      </c>
      <c r="B794" t="s">
        <v>20</v>
      </c>
      <c r="C794">
        <v>1</v>
      </c>
      <c r="D794">
        <v>1</v>
      </c>
      <c r="E794" t="s">
        <v>8</v>
      </c>
      <c r="F794">
        <v>1</v>
      </c>
      <c r="G794">
        <v>3.58</v>
      </c>
      <c r="H794" t="s">
        <v>35</v>
      </c>
      <c r="I794">
        <v>79000</v>
      </c>
      <c r="J794" t="s">
        <v>42</v>
      </c>
      <c r="K794">
        <v>5</v>
      </c>
      <c r="L794">
        <v>0</v>
      </c>
    </row>
    <row r="795" spans="1:12" x14ac:dyDescent="0.25">
      <c r="A795">
        <v>23</v>
      </c>
      <c r="B795" t="s">
        <v>24</v>
      </c>
      <c r="C795">
        <v>1</v>
      </c>
      <c r="D795">
        <v>2</v>
      </c>
      <c r="E795" t="s">
        <v>10</v>
      </c>
      <c r="F795">
        <v>2</v>
      </c>
      <c r="G795">
        <v>4</v>
      </c>
      <c r="H795" t="s">
        <v>35</v>
      </c>
      <c r="I795">
        <v>65400</v>
      </c>
      <c r="J795" t="s">
        <v>42</v>
      </c>
      <c r="K795">
        <v>6</v>
      </c>
      <c r="L795">
        <v>0</v>
      </c>
    </row>
    <row r="796" spans="1:12" x14ac:dyDescent="0.25">
      <c r="A796">
        <v>23</v>
      </c>
      <c r="B796" t="s">
        <v>24</v>
      </c>
      <c r="C796">
        <v>0</v>
      </c>
      <c r="D796">
        <v>1</v>
      </c>
      <c r="E796" t="s">
        <v>8</v>
      </c>
      <c r="F796">
        <v>2</v>
      </c>
      <c r="G796">
        <v>1.65</v>
      </c>
      <c r="H796" t="s">
        <v>37</v>
      </c>
      <c r="I796">
        <v>50000</v>
      </c>
      <c r="J796" t="s">
        <v>41</v>
      </c>
      <c r="K796">
        <v>7</v>
      </c>
      <c r="L796">
        <v>0</v>
      </c>
    </row>
    <row r="797" spans="1:12" x14ac:dyDescent="0.25">
      <c r="A797">
        <v>48</v>
      </c>
      <c r="B797" t="s">
        <v>23</v>
      </c>
      <c r="C797">
        <v>1</v>
      </c>
      <c r="D797">
        <v>2</v>
      </c>
      <c r="E797" t="s">
        <v>9</v>
      </c>
      <c r="F797">
        <v>4</v>
      </c>
      <c r="G797">
        <v>3.36</v>
      </c>
      <c r="H797" t="s">
        <v>35</v>
      </c>
      <c r="I797">
        <v>58400</v>
      </c>
      <c r="J797" t="s">
        <v>41</v>
      </c>
      <c r="K797">
        <v>3</v>
      </c>
      <c r="L797">
        <v>0</v>
      </c>
    </row>
    <row r="798" spans="1:12" x14ac:dyDescent="0.25">
      <c r="A798">
        <v>33</v>
      </c>
      <c r="B798" t="s">
        <v>20</v>
      </c>
      <c r="C798">
        <v>1</v>
      </c>
      <c r="D798">
        <v>4</v>
      </c>
      <c r="E798" t="s">
        <v>8</v>
      </c>
      <c r="F798">
        <v>2</v>
      </c>
      <c r="G798">
        <v>2.68</v>
      </c>
      <c r="H798" t="s">
        <v>36</v>
      </c>
      <c r="I798">
        <v>64400</v>
      </c>
      <c r="J798" t="s">
        <v>42</v>
      </c>
      <c r="K798">
        <v>9</v>
      </c>
      <c r="L798">
        <v>1</v>
      </c>
    </row>
    <row r="799" spans="1:12" x14ac:dyDescent="0.25">
      <c r="A799">
        <v>38</v>
      </c>
      <c r="B799" t="s">
        <v>22</v>
      </c>
      <c r="C799">
        <v>0</v>
      </c>
      <c r="D799">
        <v>2</v>
      </c>
      <c r="E799" t="s">
        <v>10</v>
      </c>
      <c r="F799">
        <v>5</v>
      </c>
      <c r="G799">
        <v>3.35</v>
      </c>
      <c r="H799" t="s">
        <v>35</v>
      </c>
      <c r="I799">
        <v>109000</v>
      </c>
      <c r="J799" t="s">
        <v>42</v>
      </c>
      <c r="K799">
        <v>10</v>
      </c>
      <c r="L799">
        <v>1</v>
      </c>
    </row>
    <row r="800" spans="1:12" x14ac:dyDescent="0.25">
      <c r="A800">
        <v>43</v>
      </c>
      <c r="B800" t="s">
        <v>22</v>
      </c>
      <c r="C800">
        <v>1</v>
      </c>
      <c r="D800">
        <v>1</v>
      </c>
      <c r="E800" t="s">
        <v>10</v>
      </c>
      <c r="F800">
        <v>0</v>
      </c>
      <c r="G800">
        <v>2.4900000000000002</v>
      </c>
      <c r="H800" t="s">
        <v>36</v>
      </c>
      <c r="I800">
        <v>45400</v>
      </c>
      <c r="J800" t="s">
        <v>41</v>
      </c>
      <c r="K800">
        <v>4</v>
      </c>
      <c r="L800">
        <v>0</v>
      </c>
    </row>
    <row r="801" spans="1:12" x14ac:dyDescent="0.25">
      <c r="A801">
        <v>49</v>
      </c>
      <c r="B801" t="s">
        <v>23</v>
      </c>
      <c r="C801">
        <v>1</v>
      </c>
      <c r="D801">
        <v>2</v>
      </c>
      <c r="E801" t="s">
        <v>8</v>
      </c>
      <c r="F801">
        <v>5</v>
      </c>
      <c r="G801">
        <v>3.78</v>
      </c>
      <c r="H801" t="s">
        <v>35</v>
      </c>
      <c r="I801">
        <v>122200</v>
      </c>
      <c r="J801" t="s">
        <v>42</v>
      </c>
      <c r="K801">
        <v>9</v>
      </c>
      <c r="L801">
        <v>1</v>
      </c>
    </row>
    <row r="802" spans="1:12" x14ac:dyDescent="0.25">
      <c r="A802">
        <v>49</v>
      </c>
      <c r="B802" t="s">
        <v>23</v>
      </c>
      <c r="C802">
        <v>0</v>
      </c>
      <c r="D802">
        <v>3</v>
      </c>
      <c r="E802" t="s">
        <v>8</v>
      </c>
      <c r="F802">
        <v>2</v>
      </c>
      <c r="G802">
        <v>3.27</v>
      </c>
      <c r="H802" t="s">
        <v>35</v>
      </c>
      <c r="I802">
        <v>115000</v>
      </c>
      <c r="J802" t="s">
        <v>42</v>
      </c>
      <c r="K802">
        <v>5</v>
      </c>
      <c r="L802">
        <v>0</v>
      </c>
    </row>
    <row r="803" spans="1:12" x14ac:dyDescent="0.25">
      <c r="A803">
        <v>49</v>
      </c>
      <c r="B803" t="s">
        <v>23</v>
      </c>
      <c r="C803">
        <v>0</v>
      </c>
      <c r="D803">
        <v>3</v>
      </c>
      <c r="E803" t="s">
        <v>8</v>
      </c>
      <c r="F803">
        <v>4</v>
      </c>
      <c r="G803">
        <v>1.93</v>
      </c>
      <c r="H803" t="s">
        <v>37</v>
      </c>
      <c r="I803">
        <v>84000</v>
      </c>
      <c r="J803" t="s">
        <v>42</v>
      </c>
      <c r="K803">
        <v>8</v>
      </c>
      <c r="L803">
        <v>0</v>
      </c>
    </row>
    <row r="804" spans="1:12" x14ac:dyDescent="0.25">
      <c r="A804">
        <v>26</v>
      </c>
      <c r="B804" t="s">
        <v>20</v>
      </c>
      <c r="C804">
        <v>0</v>
      </c>
      <c r="D804">
        <v>5</v>
      </c>
      <c r="E804" t="s">
        <v>10</v>
      </c>
      <c r="F804">
        <v>1</v>
      </c>
      <c r="G804">
        <v>2.3199999999999998</v>
      </c>
      <c r="H804" t="s">
        <v>36</v>
      </c>
      <c r="I804">
        <v>60000</v>
      </c>
      <c r="J804" t="s">
        <v>41</v>
      </c>
      <c r="K804">
        <v>7</v>
      </c>
      <c r="L804">
        <v>0</v>
      </c>
    </row>
    <row r="805" spans="1:12" x14ac:dyDescent="0.25">
      <c r="A805">
        <v>54</v>
      </c>
      <c r="B805" t="s">
        <v>23</v>
      </c>
      <c r="C805">
        <v>1</v>
      </c>
      <c r="D805">
        <v>2</v>
      </c>
      <c r="E805" t="s">
        <v>11</v>
      </c>
      <c r="F805">
        <v>5</v>
      </c>
      <c r="G805">
        <v>2.56</v>
      </c>
      <c r="H805" t="s">
        <v>36</v>
      </c>
      <c r="I805">
        <v>58200</v>
      </c>
      <c r="J805" t="s">
        <v>41</v>
      </c>
      <c r="K805">
        <v>5</v>
      </c>
      <c r="L805">
        <v>0</v>
      </c>
    </row>
    <row r="806" spans="1:12" x14ac:dyDescent="0.25">
      <c r="A806">
        <v>48</v>
      </c>
      <c r="B806" t="s">
        <v>23</v>
      </c>
      <c r="C806">
        <v>1</v>
      </c>
      <c r="D806">
        <v>1</v>
      </c>
      <c r="E806" t="s">
        <v>8</v>
      </c>
      <c r="F806">
        <v>2</v>
      </c>
      <c r="G806">
        <v>1.77</v>
      </c>
      <c r="H806" t="s">
        <v>37</v>
      </c>
      <c r="I806">
        <v>61400</v>
      </c>
      <c r="J806" t="s">
        <v>42</v>
      </c>
      <c r="K806">
        <v>5</v>
      </c>
      <c r="L806">
        <v>0</v>
      </c>
    </row>
    <row r="807" spans="1:12" x14ac:dyDescent="0.25">
      <c r="A807">
        <v>25</v>
      </c>
      <c r="B807" t="s">
        <v>24</v>
      </c>
      <c r="C807">
        <v>0</v>
      </c>
      <c r="D807">
        <v>2</v>
      </c>
      <c r="E807" t="s">
        <v>10</v>
      </c>
      <c r="F807">
        <v>5</v>
      </c>
      <c r="G807">
        <v>1.17</v>
      </c>
      <c r="H807" t="s">
        <v>37</v>
      </c>
      <c r="I807">
        <v>78000</v>
      </c>
      <c r="J807" t="s">
        <v>42</v>
      </c>
      <c r="K807">
        <v>9</v>
      </c>
      <c r="L807">
        <v>1</v>
      </c>
    </row>
    <row r="808" spans="1:12" x14ac:dyDescent="0.25">
      <c r="A808">
        <v>53</v>
      </c>
      <c r="B808" t="s">
        <v>23</v>
      </c>
      <c r="C808">
        <v>0</v>
      </c>
      <c r="D808">
        <v>1</v>
      </c>
      <c r="E808" t="s">
        <v>10</v>
      </c>
      <c r="F808">
        <v>3</v>
      </c>
      <c r="G808">
        <v>1.83</v>
      </c>
      <c r="H808" t="s">
        <v>37</v>
      </c>
      <c r="I808">
        <v>73000</v>
      </c>
      <c r="J808" t="s">
        <v>42</v>
      </c>
      <c r="K808">
        <v>9</v>
      </c>
      <c r="L808">
        <v>1</v>
      </c>
    </row>
    <row r="809" spans="1:12" x14ac:dyDescent="0.25">
      <c r="A809">
        <v>52</v>
      </c>
      <c r="B809" t="s">
        <v>23</v>
      </c>
      <c r="C809">
        <v>1</v>
      </c>
      <c r="D809">
        <v>8</v>
      </c>
      <c r="E809" t="s">
        <v>10</v>
      </c>
      <c r="F809">
        <v>6</v>
      </c>
      <c r="G809">
        <v>3.79</v>
      </c>
      <c r="H809" t="s">
        <v>35</v>
      </c>
      <c r="I809">
        <v>123600</v>
      </c>
      <c r="J809" t="s">
        <v>42</v>
      </c>
      <c r="K809">
        <v>8</v>
      </c>
      <c r="L809">
        <v>0</v>
      </c>
    </row>
    <row r="810" spans="1:12" x14ac:dyDescent="0.25">
      <c r="A810">
        <v>57</v>
      </c>
      <c r="B810" t="s">
        <v>21</v>
      </c>
      <c r="C810">
        <v>0</v>
      </c>
      <c r="D810">
        <v>1</v>
      </c>
      <c r="E810" t="s">
        <v>10</v>
      </c>
      <c r="F810">
        <v>2</v>
      </c>
      <c r="G810">
        <v>3.46</v>
      </c>
      <c r="H810" t="s">
        <v>35</v>
      </c>
      <c r="I810">
        <v>106000</v>
      </c>
      <c r="J810" t="s">
        <v>42</v>
      </c>
      <c r="K810">
        <v>7</v>
      </c>
      <c r="L810">
        <v>0</v>
      </c>
    </row>
    <row r="811" spans="1:12" x14ac:dyDescent="0.25">
      <c r="A811">
        <v>44</v>
      </c>
      <c r="B811" t="s">
        <v>22</v>
      </c>
      <c r="C811">
        <v>0</v>
      </c>
      <c r="D811">
        <v>1</v>
      </c>
      <c r="E811" t="s">
        <v>8</v>
      </c>
      <c r="F811">
        <v>4</v>
      </c>
      <c r="G811">
        <v>2.52</v>
      </c>
      <c r="H811" t="s">
        <v>36</v>
      </c>
      <c r="I811">
        <v>103000</v>
      </c>
      <c r="J811" t="s">
        <v>42</v>
      </c>
      <c r="K811">
        <v>9</v>
      </c>
      <c r="L811">
        <v>1</v>
      </c>
    </row>
    <row r="812" spans="1:12" x14ac:dyDescent="0.25">
      <c r="A812">
        <v>41</v>
      </c>
      <c r="B812" t="s">
        <v>22</v>
      </c>
      <c r="C812">
        <v>1</v>
      </c>
      <c r="D812">
        <v>1</v>
      </c>
      <c r="E812" t="s">
        <v>10</v>
      </c>
      <c r="F812">
        <v>6</v>
      </c>
      <c r="G812">
        <v>4</v>
      </c>
      <c r="H812" t="s">
        <v>35</v>
      </c>
      <c r="I812">
        <v>139800</v>
      </c>
      <c r="J812" t="s">
        <v>42</v>
      </c>
      <c r="K812">
        <v>9</v>
      </c>
      <c r="L812">
        <v>1</v>
      </c>
    </row>
    <row r="813" spans="1:12" x14ac:dyDescent="0.25">
      <c r="A813">
        <v>56</v>
      </c>
      <c r="B813" t="s">
        <v>21</v>
      </c>
      <c r="C813">
        <v>0</v>
      </c>
      <c r="D813">
        <v>2</v>
      </c>
      <c r="E813" t="s">
        <v>10</v>
      </c>
      <c r="F813">
        <v>3</v>
      </c>
      <c r="G813">
        <v>2.5499999999999998</v>
      </c>
      <c r="H813" t="s">
        <v>36</v>
      </c>
      <c r="I813">
        <v>73000</v>
      </c>
      <c r="J813" t="s">
        <v>42</v>
      </c>
      <c r="K813">
        <v>10</v>
      </c>
      <c r="L813">
        <v>1</v>
      </c>
    </row>
    <row r="814" spans="1:12" x14ac:dyDescent="0.25">
      <c r="A814">
        <v>34</v>
      </c>
      <c r="B814" t="s">
        <v>20</v>
      </c>
      <c r="C814">
        <v>1</v>
      </c>
      <c r="D814">
        <v>2</v>
      </c>
      <c r="E814" t="s">
        <v>10</v>
      </c>
      <c r="F814">
        <v>5</v>
      </c>
      <c r="G814">
        <v>2.77</v>
      </c>
      <c r="H814" t="s">
        <v>36</v>
      </c>
      <c r="I814">
        <v>104200</v>
      </c>
      <c r="J814" t="s">
        <v>42</v>
      </c>
      <c r="K814">
        <v>10</v>
      </c>
      <c r="L814">
        <v>1</v>
      </c>
    </row>
    <row r="815" spans="1:12" x14ac:dyDescent="0.25">
      <c r="A815">
        <v>52</v>
      </c>
      <c r="B815" t="s">
        <v>23</v>
      </c>
      <c r="C815">
        <v>0</v>
      </c>
      <c r="D815">
        <v>1</v>
      </c>
      <c r="E815" t="s">
        <v>10</v>
      </c>
      <c r="F815">
        <v>5</v>
      </c>
      <c r="G815">
        <v>3.99</v>
      </c>
      <c r="H815" t="s">
        <v>35</v>
      </c>
      <c r="I815">
        <v>119000</v>
      </c>
      <c r="J815" t="s">
        <v>42</v>
      </c>
      <c r="K815">
        <v>10</v>
      </c>
      <c r="L815">
        <v>1</v>
      </c>
    </row>
    <row r="816" spans="1:12" x14ac:dyDescent="0.25">
      <c r="A816">
        <v>26</v>
      </c>
      <c r="B816" t="s">
        <v>20</v>
      </c>
      <c r="C816">
        <v>1</v>
      </c>
      <c r="D816">
        <v>1</v>
      </c>
      <c r="E816" t="s">
        <v>9</v>
      </c>
      <c r="F816">
        <v>6</v>
      </c>
      <c r="G816">
        <v>3.07</v>
      </c>
      <c r="H816" t="s">
        <v>35</v>
      </c>
      <c r="I816">
        <v>84800</v>
      </c>
      <c r="J816" t="s">
        <v>42</v>
      </c>
      <c r="K816">
        <v>6</v>
      </c>
      <c r="L816">
        <v>0</v>
      </c>
    </row>
    <row r="817" spans="1:12" x14ac:dyDescent="0.25">
      <c r="A817">
        <v>33</v>
      </c>
      <c r="B817" t="s">
        <v>20</v>
      </c>
      <c r="C817">
        <v>1</v>
      </c>
      <c r="D817">
        <v>1</v>
      </c>
      <c r="E817" t="s">
        <v>10</v>
      </c>
      <c r="F817">
        <v>3</v>
      </c>
      <c r="G817">
        <v>2.15</v>
      </c>
      <c r="H817" t="s">
        <v>36</v>
      </c>
      <c r="I817">
        <v>63400</v>
      </c>
      <c r="J817" t="s">
        <v>42</v>
      </c>
      <c r="K817">
        <v>5</v>
      </c>
      <c r="L817">
        <v>0</v>
      </c>
    </row>
    <row r="818" spans="1:12" x14ac:dyDescent="0.25">
      <c r="A818">
        <v>40</v>
      </c>
      <c r="B818" t="s">
        <v>22</v>
      </c>
      <c r="C818">
        <v>0</v>
      </c>
      <c r="D818">
        <v>1</v>
      </c>
      <c r="E818" t="s">
        <v>10</v>
      </c>
      <c r="F818">
        <v>5</v>
      </c>
      <c r="G818">
        <v>3.59</v>
      </c>
      <c r="H818" t="s">
        <v>35</v>
      </c>
      <c r="I818">
        <v>140000</v>
      </c>
      <c r="J818" t="s">
        <v>42</v>
      </c>
      <c r="K818">
        <v>10</v>
      </c>
      <c r="L818">
        <v>1</v>
      </c>
    </row>
    <row r="819" spans="1:12" x14ac:dyDescent="0.25">
      <c r="A819">
        <v>28</v>
      </c>
      <c r="B819" t="s">
        <v>20</v>
      </c>
      <c r="C819">
        <v>0</v>
      </c>
      <c r="D819">
        <v>1</v>
      </c>
      <c r="E819" t="s">
        <v>11</v>
      </c>
      <c r="F819">
        <v>2</v>
      </c>
      <c r="G819">
        <v>2.58</v>
      </c>
      <c r="H819" t="s">
        <v>36</v>
      </c>
      <c r="I819">
        <v>58000</v>
      </c>
      <c r="J819" t="s">
        <v>41</v>
      </c>
      <c r="K819">
        <v>3</v>
      </c>
      <c r="L819">
        <v>0</v>
      </c>
    </row>
    <row r="820" spans="1:12" x14ac:dyDescent="0.25">
      <c r="A820">
        <v>40</v>
      </c>
      <c r="B820" t="s">
        <v>22</v>
      </c>
      <c r="C820">
        <v>1</v>
      </c>
      <c r="D820">
        <v>1</v>
      </c>
      <c r="E820" t="s">
        <v>8</v>
      </c>
      <c r="F820">
        <v>3</v>
      </c>
      <c r="G820">
        <v>3.64</v>
      </c>
      <c r="H820" t="s">
        <v>35</v>
      </c>
      <c r="I820">
        <v>59000</v>
      </c>
      <c r="J820" t="s">
        <v>41</v>
      </c>
      <c r="K820">
        <v>10</v>
      </c>
      <c r="L820">
        <v>1</v>
      </c>
    </row>
    <row r="821" spans="1:12" x14ac:dyDescent="0.25">
      <c r="A821">
        <v>46</v>
      </c>
      <c r="B821" t="s">
        <v>23</v>
      </c>
      <c r="C821">
        <v>1</v>
      </c>
      <c r="D821">
        <v>2</v>
      </c>
      <c r="E821" t="s">
        <v>8</v>
      </c>
      <c r="F821">
        <v>1</v>
      </c>
      <c r="G821">
        <v>2.15</v>
      </c>
      <c r="H821" t="s">
        <v>36</v>
      </c>
      <c r="I821">
        <v>49800</v>
      </c>
      <c r="J821" t="s">
        <v>41</v>
      </c>
      <c r="K821">
        <v>4</v>
      </c>
      <c r="L821">
        <v>0</v>
      </c>
    </row>
    <row r="822" spans="1:12" x14ac:dyDescent="0.25">
      <c r="A822">
        <v>48</v>
      </c>
      <c r="B822" t="s">
        <v>23</v>
      </c>
      <c r="C822">
        <v>0</v>
      </c>
      <c r="D822">
        <v>2</v>
      </c>
      <c r="E822" t="s">
        <v>10</v>
      </c>
      <c r="F822">
        <v>3</v>
      </c>
      <c r="G822">
        <v>3.66</v>
      </c>
      <c r="H822" t="s">
        <v>35</v>
      </c>
      <c r="I822">
        <v>118000</v>
      </c>
      <c r="J822" t="s">
        <v>42</v>
      </c>
      <c r="K822">
        <v>7</v>
      </c>
      <c r="L822">
        <v>0</v>
      </c>
    </row>
    <row r="823" spans="1:12" x14ac:dyDescent="0.25">
      <c r="A823">
        <v>52</v>
      </c>
      <c r="B823" t="s">
        <v>23</v>
      </c>
      <c r="C823">
        <v>1</v>
      </c>
      <c r="D823">
        <v>2</v>
      </c>
      <c r="E823" t="s">
        <v>9</v>
      </c>
      <c r="F823">
        <v>1</v>
      </c>
      <c r="G823">
        <v>3.89</v>
      </c>
      <c r="H823" t="s">
        <v>35</v>
      </c>
      <c r="I823">
        <v>68600</v>
      </c>
      <c r="J823" t="s">
        <v>42</v>
      </c>
      <c r="K823">
        <v>5</v>
      </c>
      <c r="L823">
        <v>0</v>
      </c>
    </row>
    <row r="824" spans="1:12" x14ac:dyDescent="0.25">
      <c r="A824">
        <v>26</v>
      </c>
      <c r="B824" t="s">
        <v>20</v>
      </c>
      <c r="C824">
        <v>1</v>
      </c>
      <c r="D824">
        <v>2</v>
      </c>
      <c r="E824" t="s">
        <v>8</v>
      </c>
      <c r="F824">
        <v>4</v>
      </c>
      <c r="G824">
        <v>2.69</v>
      </c>
      <c r="H824" t="s">
        <v>36</v>
      </c>
      <c r="I824">
        <v>62800</v>
      </c>
      <c r="J824" t="s">
        <v>42</v>
      </c>
      <c r="K824">
        <v>8</v>
      </c>
      <c r="L824">
        <v>0</v>
      </c>
    </row>
    <row r="825" spans="1:12" x14ac:dyDescent="0.25">
      <c r="A825">
        <v>38</v>
      </c>
      <c r="B825" t="s">
        <v>22</v>
      </c>
      <c r="C825">
        <v>1</v>
      </c>
      <c r="D825">
        <v>2</v>
      </c>
      <c r="E825" t="s">
        <v>10</v>
      </c>
      <c r="F825">
        <v>3</v>
      </c>
      <c r="G825">
        <v>1.81</v>
      </c>
      <c r="H825" t="s">
        <v>37</v>
      </c>
      <c r="I825">
        <v>61400</v>
      </c>
      <c r="J825" t="s">
        <v>42</v>
      </c>
      <c r="K825">
        <v>6</v>
      </c>
      <c r="L825">
        <v>0</v>
      </c>
    </row>
    <row r="826" spans="1:12" x14ac:dyDescent="0.25">
      <c r="A826">
        <v>38</v>
      </c>
      <c r="B826" t="s">
        <v>22</v>
      </c>
      <c r="C826">
        <v>1</v>
      </c>
      <c r="D826">
        <v>2</v>
      </c>
      <c r="E826" t="s">
        <v>10</v>
      </c>
      <c r="F826">
        <v>0</v>
      </c>
      <c r="G826">
        <v>3.72</v>
      </c>
      <c r="H826" t="s">
        <v>35</v>
      </c>
      <c r="I826">
        <v>88400</v>
      </c>
      <c r="J826" t="s">
        <v>42</v>
      </c>
      <c r="K826">
        <v>7</v>
      </c>
      <c r="L826">
        <v>0</v>
      </c>
    </row>
    <row r="827" spans="1:12" x14ac:dyDescent="0.25">
      <c r="A827">
        <v>30</v>
      </c>
      <c r="B827" t="s">
        <v>20</v>
      </c>
      <c r="C827">
        <v>0</v>
      </c>
      <c r="D827">
        <v>7</v>
      </c>
      <c r="E827" t="s">
        <v>9</v>
      </c>
      <c r="F827">
        <v>1</v>
      </c>
      <c r="G827">
        <v>3.73</v>
      </c>
      <c r="H827" t="s">
        <v>35</v>
      </c>
      <c r="I827">
        <v>83000</v>
      </c>
      <c r="J827" t="s">
        <v>42</v>
      </c>
      <c r="K827">
        <v>5</v>
      </c>
      <c r="L827">
        <v>0</v>
      </c>
    </row>
    <row r="828" spans="1:12" x14ac:dyDescent="0.25">
      <c r="A828">
        <v>24</v>
      </c>
      <c r="B828" t="s">
        <v>24</v>
      </c>
      <c r="C828">
        <v>0</v>
      </c>
      <c r="D828">
        <v>2</v>
      </c>
      <c r="E828" t="s">
        <v>10</v>
      </c>
      <c r="F828">
        <v>0</v>
      </c>
      <c r="G828">
        <v>3.87</v>
      </c>
      <c r="H828" t="s">
        <v>35</v>
      </c>
      <c r="I828">
        <v>56000</v>
      </c>
      <c r="J828" t="s">
        <v>41</v>
      </c>
      <c r="K828">
        <v>5</v>
      </c>
      <c r="L828">
        <v>0</v>
      </c>
    </row>
    <row r="829" spans="1:12" x14ac:dyDescent="0.25">
      <c r="A829">
        <v>51</v>
      </c>
      <c r="B829" t="s">
        <v>23</v>
      </c>
      <c r="C829">
        <v>0</v>
      </c>
      <c r="D829">
        <v>2</v>
      </c>
      <c r="E829" t="s">
        <v>10</v>
      </c>
      <c r="F829">
        <v>2</v>
      </c>
      <c r="G829">
        <v>2.0099999999999998</v>
      </c>
      <c r="H829" t="s">
        <v>36</v>
      </c>
      <c r="I829">
        <v>80000</v>
      </c>
      <c r="J829" t="s">
        <v>42</v>
      </c>
      <c r="K829">
        <v>6</v>
      </c>
      <c r="L829">
        <v>0</v>
      </c>
    </row>
    <row r="830" spans="1:12" x14ac:dyDescent="0.25">
      <c r="A830">
        <v>44</v>
      </c>
      <c r="B830" t="s">
        <v>22</v>
      </c>
      <c r="C830">
        <v>1</v>
      </c>
      <c r="D830">
        <v>2</v>
      </c>
      <c r="E830" t="s">
        <v>8</v>
      </c>
      <c r="F830">
        <v>5</v>
      </c>
      <c r="G830">
        <v>2.65</v>
      </c>
      <c r="H830" t="s">
        <v>36</v>
      </c>
      <c r="I830">
        <v>96200</v>
      </c>
      <c r="J830" t="s">
        <v>42</v>
      </c>
      <c r="K830">
        <v>8</v>
      </c>
      <c r="L830">
        <v>0</v>
      </c>
    </row>
    <row r="831" spans="1:12" x14ac:dyDescent="0.25">
      <c r="A831">
        <v>48</v>
      </c>
      <c r="B831" t="s">
        <v>23</v>
      </c>
      <c r="C831">
        <v>1</v>
      </c>
      <c r="D831">
        <v>1</v>
      </c>
      <c r="E831" t="s">
        <v>11</v>
      </c>
      <c r="F831">
        <v>4</v>
      </c>
      <c r="G831">
        <v>1.78</v>
      </c>
      <c r="H831" t="s">
        <v>37</v>
      </c>
      <c r="I831">
        <v>45400</v>
      </c>
      <c r="J831" t="s">
        <v>41</v>
      </c>
      <c r="K831">
        <v>4</v>
      </c>
      <c r="L831">
        <v>0</v>
      </c>
    </row>
    <row r="832" spans="1:12" x14ac:dyDescent="0.25">
      <c r="A832">
        <v>40</v>
      </c>
      <c r="B832" t="s">
        <v>22</v>
      </c>
      <c r="C832">
        <v>1</v>
      </c>
      <c r="D832">
        <v>1</v>
      </c>
      <c r="E832" t="s">
        <v>10</v>
      </c>
      <c r="F832">
        <v>3</v>
      </c>
      <c r="G832">
        <v>3.7</v>
      </c>
      <c r="H832" t="s">
        <v>35</v>
      </c>
      <c r="I832">
        <v>112000</v>
      </c>
      <c r="J832" t="s">
        <v>42</v>
      </c>
      <c r="K832">
        <v>9</v>
      </c>
      <c r="L832">
        <v>1</v>
      </c>
    </row>
    <row r="833" spans="1:12" x14ac:dyDescent="0.25">
      <c r="A833">
        <v>27</v>
      </c>
      <c r="B833" t="s">
        <v>20</v>
      </c>
      <c r="C833">
        <v>1</v>
      </c>
      <c r="D833">
        <v>2</v>
      </c>
      <c r="E833" t="s">
        <v>11</v>
      </c>
      <c r="F833">
        <v>0</v>
      </c>
      <c r="G833">
        <v>3.07</v>
      </c>
      <c r="H833" t="s">
        <v>35</v>
      </c>
      <c r="I833">
        <v>44600</v>
      </c>
      <c r="J833" t="s">
        <v>41</v>
      </c>
      <c r="K833">
        <v>5</v>
      </c>
      <c r="L833">
        <v>0</v>
      </c>
    </row>
    <row r="834" spans="1:12" x14ac:dyDescent="0.25">
      <c r="A834">
        <v>31</v>
      </c>
      <c r="B834" t="s">
        <v>20</v>
      </c>
      <c r="C834">
        <v>1</v>
      </c>
      <c r="D834">
        <v>1</v>
      </c>
      <c r="E834" t="s">
        <v>10</v>
      </c>
      <c r="F834">
        <v>1</v>
      </c>
      <c r="G834">
        <v>2.71</v>
      </c>
      <c r="H834" t="s">
        <v>36</v>
      </c>
      <c r="I834">
        <v>55800</v>
      </c>
      <c r="J834" t="s">
        <v>41</v>
      </c>
      <c r="K834">
        <v>5</v>
      </c>
      <c r="L834">
        <v>0</v>
      </c>
    </row>
    <row r="835" spans="1:12" x14ac:dyDescent="0.25">
      <c r="A835">
        <v>52</v>
      </c>
      <c r="B835" t="s">
        <v>23</v>
      </c>
      <c r="C835">
        <v>1</v>
      </c>
      <c r="D835">
        <v>2</v>
      </c>
      <c r="E835" t="s">
        <v>10</v>
      </c>
      <c r="F835">
        <v>1</v>
      </c>
      <c r="G835">
        <v>2.61</v>
      </c>
      <c r="H835" t="s">
        <v>36</v>
      </c>
      <c r="I835">
        <v>59600</v>
      </c>
      <c r="J835" t="s">
        <v>41</v>
      </c>
      <c r="K835">
        <v>8</v>
      </c>
      <c r="L835">
        <v>0</v>
      </c>
    </row>
    <row r="836" spans="1:12" x14ac:dyDescent="0.25">
      <c r="A836">
        <v>24</v>
      </c>
      <c r="B836" t="s">
        <v>24</v>
      </c>
      <c r="C836">
        <v>1</v>
      </c>
      <c r="D836">
        <v>1</v>
      </c>
      <c r="E836" t="s">
        <v>10</v>
      </c>
      <c r="F836">
        <v>2</v>
      </c>
      <c r="G836">
        <v>2.83</v>
      </c>
      <c r="H836" t="s">
        <v>36</v>
      </c>
      <c r="I836">
        <v>51200</v>
      </c>
      <c r="J836" t="s">
        <v>41</v>
      </c>
      <c r="K836">
        <v>6</v>
      </c>
      <c r="L836">
        <v>0</v>
      </c>
    </row>
    <row r="837" spans="1:12" x14ac:dyDescent="0.25">
      <c r="A837">
        <v>57</v>
      </c>
      <c r="B837" t="s">
        <v>21</v>
      </c>
      <c r="C837">
        <v>0</v>
      </c>
      <c r="D837">
        <v>2</v>
      </c>
      <c r="E837" t="s">
        <v>10</v>
      </c>
      <c r="F837">
        <v>5</v>
      </c>
      <c r="G837">
        <v>1.2</v>
      </c>
      <c r="H837" t="s">
        <v>37</v>
      </c>
      <c r="I837">
        <v>66000</v>
      </c>
      <c r="J837" t="s">
        <v>42</v>
      </c>
      <c r="K837">
        <v>6</v>
      </c>
      <c r="L837">
        <v>0</v>
      </c>
    </row>
    <row r="838" spans="1:12" x14ac:dyDescent="0.25">
      <c r="A838">
        <v>38</v>
      </c>
      <c r="B838" t="s">
        <v>22</v>
      </c>
      <c r="C838">
        <v>1</v>
      </c>
      <c r="D838">
        <v>1</v>
      </c>
      <c r="E838" t="s">
        <v>8</v>
      </c>
      <c r="F838">
        <v>2</v>
      </c>
      <c r="G838">
        <v>2.38</v>
      </c>
      <c r="H838" t="s">
        <v>36</v>
      </c>
      <c r="I838">
        <v>67400</v>
      </c>
      <c r="J838" t="s">
        <v>42</v>
      </c>
      <c r="K838">
        <v>5</v>
      </c>
      <c r="L838">
        <v>0</v>
      </c>
    </row>
    <row r="839" spans="1:12" x14ac:dyDescent="0.25">
      <c r="A839">
        <v>39</v>
      </c>
      <c r="B839" t="s">
        <v>22</v>
      </c>
      <c r="C839">
        <v>1</v>
      </c>
      <c r="D839">
        <v>2</v>
      </c>
      <c r="E839" t="s">
        <v>8</v>
      </c>
      <c r="F839">
        <v>5</v>
      </c>
      <c r="G839">
        <v>3.82</v>
      </c>
      <c r="H839" t="s">
        <v>35</v>
      </c>
      <c r="I839">
        <v>106200</v>
      </c>
      <c r="J839" t="s">
        <v>42</v>
      </c>
      <c r="K839">
        <v>9</v>
      </c>
      <c r="L839">
        <v>1</v>
      </c>
    </row>
    <row r="840" spans="1:12" x14ac:dyDescent="0.25">
      <c r="A840">
        <v>44</v>
      </c>
      <c r="B840" t="s">
        <v>22</v>
      </c>
      <c r="C840">
        <v>0</v>
      </c>
      <c r="D840">
        <v>2</v>
      </c>
      <c r="E840" t="s">
        <v>10</v>
      </c>
      <c r="F840">
        <v>2</v>
      </c>
      <c r="G840">
        <v>2.34</v>
      </c>
      <c r="H840" t="s">
        <v>36</v>
      </c>
      <c r="I840">
        <v>60000</v>
      </c>
      <c r="J840" t="s">
        <v>41</v>
      </c>
      <c r="K840">
        <v>3</v>
      </c>
      <c r="L840">
        <v>0</v>
      </c>
    </row>
    <row r="841" spans="1:12" x14ac:dyDescent="0.25">
      <c r="A841">
        <v>29</v>
      </c>
      <c r="B841" t="s">
        <v>20</v>
      </c>
      <c r="C841">
        <v>0</v>
      </c>
      <c r="D841">
        <v>2</v>
      </c>
      <c r="E841" t="s">
        <v>9</v>
      </c>
      <c r="F841">
        <v>6</v>
      </c>
      <c r="G841">
        <v>2.33</v>
      </c>
      <c r="H841" t="s">
        <v>36</v>
      </c>
      <c r="I841">
        <v>69000</v>
      </c>
      <c r="J841" t="s">
        <v>42</v>
      </c>
      <c r="K841">
        <v>9</v>
      </c>
      <c r="L841">
        <v>1</v>
      </c>
    </row>
    <row r="842" spans="1:12" x14ac:dyDescent="0.25">
      <c r="A842">
        <v>43</v>
      </c>
      <c r="B842" t="s">
        <v>22</v>
      </c>
      <c r="C842">
        <v>0</v>
      </c>
      <c r="D842">
        <v>2</v>
      </c>
      <c r="E842" t="s">
        <v>9</v>
      </c>
      <c r="F842">
        <v>2</v>
      </c>
      <c r="G842">
        <v>3.23</v>
      </c>
      <c r="H842" t="s">
        <v>35</v>
      </c>
      <c r="I842">
        <v>42000</v>
      </c>
      <c r="J842" t="s">
        <v>41</v>
      </c>
      <c r="K842">
        <v>5</v>
      </c>
      <c r="L842">
        <v>0</v>
      </c>
    </row>
    <row r="843" spans="1:12" x14ac:dyDescent="0.25">
      <c r="A843">
        <v>30</v>
      </c>
      <c r="B843" t="s">
        <v>20</v>
      </c>
      <c r="C843">
        <v>0</v>
      </c>
      <c r="D843">
        <v>4</v>
      </c>
      <c r="E843" t="s">
        <v>8</v>
      </c>
      <c r="F843">
        <v>3</v>
      </c>
      <c r="G843">
        <v>2.4</v>
      </c>
      <c r="H843" t="s">
        <v>36</v>
      </c>
      <c r="I843">
        <v>77000</v>
      </c>
      <c r="J843" t="s">
        <v>42</v>
      </c>
      <c r="K843">
        <v>6</v>
      </c>
      <c r="L843">
        <v>0</v>
      </c>
    </row>
    <row r="844" spans="1:12" x14ac:dyDescent="0.25">
      <c r="A844">
        <v>56</v>
      </c>
      <c r="B844" t="s">
        <v>21</v>
      </c>
      <c r="C844">
        <v>1</v>
      </c>
      <c r="D844">
        <v>1</v>
      </c>
      <c r="E844" t="s">
        <v>8</v>
      </c>
      <c r="F844">
        <v>2</v>
      </c>
      <c r="G844">
        <v>1.56</v>
      </c>
      <c r="H844" t="s">
        <v>37</v>
      </c>
      <c r="I844">
        <v>67800</v>
      </c>
      <c r="J844" t="s">
        <v>42</v>
      </c>
      <c r="K844">
        <v>5</v>
      </c>
      <c r="L844">
        <v>0</v>
      </c>
    </row>
    <row r="845" spans="1:12" x14ac:dyDescent="0.25">
      <c r="A845">
        <v>26</v>
      </c>
      <c r="B845" t="s">
        <v>20</v>
      </c>
      <c r="C845">
        <v>1</v>
      </c>
      <c r="D845">
        <v>1</v>
      </c>
      <c r="E845" t="s">
        <v>10</v>
      </c>
      <c r="F845">
        <v>2</v>
      </c>
      <c r="G845">
        <v>1.89</v>
      </c>
      <c r="H845" t="s">
        <v>37</v>
      </c>
      <c r="I845">
        <v>54800</v>
      </c>
      <c r="J845" t="s">
        <v>41</v>
      </c>
      <c r="K845">
        <v>5</v>
      </c>
      <c r="L845">
        <v>0</v>
      </c>
    </row>
    <row r="846" spans="1:12" x14ac:dyDescent="0.25">
      <c r="A846">
        <v>23</v>
      </c>
      <c r="B846" t="s">
        <v>24</v>
      </c>
      <c r="C846">
        <v>1</v>
      </c>
      <c r="D846">
        <v>1</v>
      </c>
      <c r="E846" t="s">
        <v>11</v>
      </c>
      <c r="F846">
        <v>6</v>
      </c>
      <c r="G846">
        <v>3.63</v>
      </c>
      <c r="H846" t="s">
        <v>35</v>
      </c>
      <c r="I846">
        <v>67400</v>
      </c>
      <c r="J846" t="s">
        <v>42</v>
      </c>
      <c r="K846">
        <v>6</v>
      </c>
      <c r="L846">
        <v>0</v>
      </c>
    </row>
    <row r="847" spans="1:12" x14ac:dyDescent="0.25">
      <c r="A847">
        <v>55</v>
      </c>
      <c r="B847" t="s">
        <v>23</v>
      </c>
      <c r="C847">
        <v>1</v>
      </c>
      <c r="D847">
        <v>2</v>
      </c>
      <c r="E847" t="s">
        <v>10</v>
      </c>
      <c r="F847">
        <v>2</v>
      </c>
      <c r="G847">
        <v>2.59</v>
      </c>
      <c r="H847" t="s">
        <v>36</v>
      </c>
      <c r="I847">
        <v>59000</v>
      </c>
      <c r="J847" t="s">
        <v>41</v>
      </c>
      <c r="K847">
        <v>7</v>
      </c>
      <c r="L847">
        <v>0</v>
      </c>
    </row>
    <row r="848" spans="1:12" x14ac:dyDescent="0.25">
      <c r="A848">
        <v>27</v>
      </c>
      <c r="B848" t="s">
        <v>20</v>
      </c>
      <c r="C848">
        <v>1</v>
      </c>
      <c r="D848">
        <v>2</v>
      </c>
      <c r="E848" t="s">
        <v>10</v>
      </c>
      <c r="F848">
        <v>0</v>
      </c>
      <c r="G848">
        <v>1.22</v>
      </c>
      <c r="H848" t="s">
        <v>37</v>
      </c>
      <c r="I848">
        <v>52600</v>
      </c>
      <c r="J848" t="s">
        <v>41</v>
      </c>
      <c r="K848">
        <v>4</v>
      </c>
      <c r="L848">
        <v>0</v>
      </c>
    </row>
    <row r="849" spans="1:12" x14ac:dyDescent="0.25">
      <c r="A849">
        <v>53</v>
      </c>
      <c r="B849" t="s">
        <v>23</v>
      </c>
      <c r="C849">
        <v>0</v>
      </c>
      <c r="D849">
        <v>5</v>
      </c>
      <c r="E849" t="s">
        <v>11</v>
      </c>
      <c r="F849">
        <v>2</v>
      </c>
      <c r="G849">
        <v>1.73</v>
      </c>
      <c r="H849" t="s">
        <v>37</v>
      </c>
      <c r="I849">
        <v>47000</v>
      </c>
      <c r="J849" t="s">
        <v>41</v>
      </c>
      <c r="K849">
        <v>7</v>
      </c>
      <c r="L849">
        <v>0</v>
      </c>
    </row>
    <row r="850" spans="1:12" x14ac:dyDescent="0.25">
      <c r="A850">
        <v>48</v>
      </c>
      <c r="B850" t="s">
        <v>23</v>
      </c>
      <c r="C850">
        <v>0</v>
      </c>
      <c r="D850">
        <v>2</v>
      </c>
      <c r="E850" t="s">
        <v>11</v>
      </c>
      <c r="F850">
        <v>5</v>
      </c>
      <c r="G850">
        <v>3.35</v>
      </c>
      <c r="H850" t="s">
        <v>35</v>
      </c>
      <c r="I850">
        <v>100000</v>
      </c>
      <c r="J850" t="s">
        <v>42</v>
      </c>
      <c r="K850">
        <v>6</v>
      </c>
      <c r="L850">
        <v>0</v>
      </c>
    </row>
    <row r="851" spans="1:12" x14ac:dyDescent="0.25">
      <c r="A851">
        <v>36</v>
      </c>
      <c r="B851" t="s">
        <v>22</v>
      </c>
      <c r="C851">
        <v>0</v>
      </c>
      <c r="D851">
        <v>1</v>
      </c>
      <c r="E851" t="s">
        <v>10</v>
      </c>
      <c r="F851">
        <v>3</v>
      </c>
      <c r="G851">
        <v>3.13</v>
      </c>
      <c r="H851" t="s">
        <v>35</v>
      </c>
      <c r="I851">
        <v>81000</v>
      </c>
      <c r="J851" t="s">
        <v>42</v>
      </c>
      <c r="K851">
        <v>7</v>
      </c>
      <c r="L851">
        <v>0</v>
      </c>
    </row>
    <row r="852" spans="1:12" x14ac:dyDescent="0.25">
      <c r="A852">
        <v>22</v>
      </c>
      <c r="B852" t="s">
        <v>24</v>
      </c>
      <c r="C852">
        <v>0</v>
      </c>
      <c r="D852">
        <v>4</v>
      </c>
      <c r="E852" t="s">
        <v>11</v>
      </c>
      <c r="F852">
        <v>5</v>
      </c>
      <c r="G852">
        <v>1.1200000000000001</v>
      </c>
      <c r="H852" t="s">
        <v>37</v>
      </c>
      <c r="I852">
        <v>56000</v>
      </c>
      <c r="J852" t="s">
        <v>41</v>
      </c>
      <c r="K852">
        <v>7</v>
      </c>
      <c r="L852">
        <v>0</v>
      </c>
    </row>
    <row r="853" spans="1:12" x14ac:dyDescent="0.25">
      <c r="A853">
        <v>23</v>
      </c>
      <c r="B853" t="s">
        <v>24</v>
      </c>
      <c r="C853">
        <v>1</v>
      </c>
      <c r="D853">
        <v>1</v>
      </c>
      <c r="E853" t="s">
        <v>11</v>
      </c>
      <c r="F853">
        <v>2</v>
      </c>
      <c r="G853">
        <v>2.17</v>
      </c>
      <c r="H853" t="s">
        <v>36</v>
      </c>
      <c r="I853">
        <v>45400</v>
      </c>
      <c r="J853" t="s">
        <v>41</v>
      </c>
      <c r="K853">
        <v>6</v>
      </c>
      <c r="L853">
        <v>0</v>
      </c>
    </row>
    <row r="854" spans="1:12" x14ac:dyDescent="0.25">
      <c r="A854">
        <v>49</v>
      </c>
      <c r="B854" t="s">
        <v>23</v>
      </c>
      <c r="C854">
        <v>0</v>
      </c>
      <c r="D854">
        <v>2</v>
      </c>
      <c r="E854" t="s">
        <v>10</v>
      </c>
      <c r="F854">
        <v>3</v>
      </c>
      <c r="G854">
        <v>1.82</v>
      </c>
      <c r="H854" t="s">
        <v>37</v>
      </c>
      <c r="I854">
        <v>99000</v>
      </c>
      <c r="J854" t="s">
        <v>42</v>
      </c>
      <c r="K854">
        <v>6</v>
      </c>
      <c r="L854">
        <v>0</v>
      </c>
    </row>
    <row r="855" spans="1:12" x14ac:dyDescent="0.25">
      <c r="A855">
        <v>54</v>
      </c>
      <c r="B855" t="s">
        <v>23</v>
      </c>
      <c r="C855">
        <v>0</v>
      </c>
      <c r="D855">
        <v>1</v>
      </c>
      <c r="E855" t="s">
        <v>8</v>
      </c>
      <c r="F855">
        <v>4</v>
      </c>
      <c r="G855">
        <v>2</v>
      </c>
      <c r="H855" t="s">
        <v>36</v>
      </c>
      <c r="I855">
        <v>82000</v>
      </c>
      <c r="J855" t="s">
        <v>42</v>
      </c>
      <c r="K855">
        <v>7</v>
      </c>
      <c r="L855">
        <v>0</v>
      </c>
    </row>
    <row r="856" spans="1:12" x14ac:dyDescent="0.25">
      <c r="A856">
        <v>21</v>
      </c>
      <c r="B856" t="s">
        <v>24</v>
      </c>
      <c r="C856">
        <v>1</v>
      </c>
      <c r="D856">
        <v>2</v>
      </c>
      <c r="E856" t="s">
        <v>10</v>
      </c>
      <c r="F856">
        <v>5</v>
      </c>
      <c r="G856">
        <v>2.52</v>
      </c>
      <c r="H856" t="s">
        <v>36</v>
      </c>
      <c r="I856">
        <v>68800</v>
      </c>
      <c r="J856" t="s">
        <v>42</v>
      </c>
      <c r="K856">
        <v>10</v>
      </c>
      <c r="L856">
        <v>1</v>
      </c>
    </row>
    <row r="857" spans="1:12" x14ac:dyDescent="0.25">
      <c r="A857">
        <v>32</v>
      </c>
      <c r="B857" t="s">
        <v>20</v>
      </c>
      <c r="C857">
        <v>1</v>
      </c>
      <c r="D857">
        <v>2</v>
      </c>
      <c r="E857" t="s">
        <v>8</v>
      </c>
      <c r="F857">
        <v>1</v>
      </c>
      <c r="G857">
        <v>3.19</v>
      </c>
      <c r="H857" t="s">
        <v>35</v>
      </c>
      <c r="I857">
        <v>52600</v>
      </c>
      <c r="J857" t="s">
        <v>41</v>
      </c>
      <c r="K857">
        <v>5</v>
      </c>
      <c r="L857">
        <v>0</v>
      </c>
    </row>
    <row r="858" spans="1:12" x14ac:dyDescent="0.25">
      <c r="A858">
        <v>39</v>
      </c>
      <c r="B858" t="s">
        <v>22</v>
      </c>
      <c r="C858">
        <v>1</v>
      </c>
      <c r="D858">
        <v>3</v>
      </c>
      <c r="E858" t="s">
        <v>8</v>
      </c>
      <c r="F858">
        <v>3</v>
      </c>
      <c r="G858">
        <v>2.65</v>
      </c>
      <c r="H858" t="s">
        <v>36</v>
      </c>
      <c r="I858">
        <v>78200</v>
      </c>
      <c r="J858" t="s">
        <v>42</v>
      </c>
      <c r="K858">
        <v>9</v>
      </c>
      <c r="L858">
        <v>1</v>
      </c>
    </row>
    <row r="859" spans="1:12" x14ac:dyDescent="0.25">
      <c r="A859">
        <v>38</v>
      </c>
      <c r="B859" t="s">
        <v>22</v>
      </c>
      <c r="C859">
        <v>0</v>
      </c>
      <c r="D859">
        <v>1</v>
      </c>
      <c r="E859" t="s">
        <v>10</v>
      </c>
      <c r="F859">
        <v>1</v>
      </c>
      <c r="G859">
        <v>3.06</v>
      </c>
      <c r="H859" t="s">
        <v>35</v>
      </c>
      <c r="I859">
        <v>67000</v>
      </c>
      <c r="J859" t="s">
        <v>42</v>
      </c>
      <c r="K859">
        <v>8</v>
      </c>
      <c r="L859">
        <v>0</v>
      </c>
    </row>
    <row r="860" spans="1:12" x14ac:dyDescent="0.25">
      <c r="A860">
        <v>56</v>
      </c>
      <c r="B860" t="s">
        <v>21</v>
      </c>
      <c r="C860">
        <v>1</v>
      </c>
      <c r="D860">
        <v>2</v>
      </c>
      <c r="E860" t="s">
        <v>11</v>
      </c>
      <c r="F860">
        <v>1</v>
      </c>
      <c r="G860">
        <v>3.66</v>
      </c>
      <c r="H860" t="s">
        <v>35</v>
      </c>
      <c r="I860">
        <v>59800</v>
      </c>
      <c r="J860" t="s">
        <v>41</v>
      </c>
      <c r="K860">
        <v>3</v>
      </c>
      <c r="L860">
        <v>0</v>
      </c>
    </row>
    <row r="861" spans="1:12" x14ac:dyDescent="0.25">
      <c r="A861">
        <v>44</v>
      </c>
      <c r="B861" t="s">
        <v>22</v>
      </c>
      <c r="C861">
        <v>0</v>
      </c>
      <c r="D861">
        <v>2</v>
      </c>
      <c r="E861" t="s">
        <v>9</v>
      </c>
      <c r="F861">
        <v>1</v>
      </c>
      <c r="G861">
        <v>2.5499999999999998</v>
      </c>
      <c r="H861" t="s">
        <v>36</v>
      </c>
      <c r="I861">
        <v>41000</v>
      </c>
      <c r="J861" t="s">
        <v>41</v>
      </c>
      <c r="K861">
        <v>3</v>
      </c>
      <c r="L861">
        <v>0</v>
      </c>
    </row>
    <row r="862" spans="1:12" x14ac:dyDescent="0.25">
      <c r="A862">
        <v>26</v>
      </c>
      <c r="B862" t="s">
        <v>20</v>
      </c>
      <c r="C862">
        <v>0</v>
      </c>
      <c r="D862">
        <v>2</v>
      </c>
      <c r="E862" t="s">
        <v>8</v>
      </c>
      <c r="F862">
        <v>3</v>
      </c>
      <c r="G862">
        <v>1.34</v>
      </c>
      <c r="H862" t="s">
        <v>37</v>
      </c>
      <c r="I862">
        <v>70000</v>
      </c>
      <c r="J862" t="s">
        <v>42</v>
      </c>
      <c r="K862">
        <v>7</v>
      </c>
      <c r="L862">
        <v>0</v>
      </c>
    </row>
    <row r="863" spans="1:12" x14ac:dyDescent="0.25">
      <c r="A863">
        <v>43</v>
      </c>
      <c r="B863" t="s">
        <v>22</v>
      </c>
      <c r="C863">
        <v>1</v>
      </c>
      <c r="D863">
        <v>2</v>
      </c>
      <c r="E863" t="s">
        <v>10</v>
      </c>
      <c r="F863">
        <v>5</v>
      </c>
      <c r="G863">
        <v>2.92</v>
      </c>
      <c r="H863" t="s">
        <v>36</v>
      </c>
      <c r="I863">
        <v>77400</v>
      </c>
      <c r="J863" t="s">
        <v>42</v>
      </c>
      <c r="K863">
        <v>10</v>
      </c>
      <c r="L863">
        <v>1</v>
      </c>
    </row>
    <row r="864" spans="1:12" x14ac:dyDescent="0.25">
      <c r="A864">
        <v>50</v>
      </c>
      <c r="B864" t="s">
        <v>23</v>
      </c>
      <c r="C864">
        <v>0</v>
      </c>
      <c r="D864">
        <v>2</v>
      </c>
      <c r="E864" t="s">
        <v>10</v>
      </c>
      <c r="F864">
        <v>1</v>
      </c>
      <c r="G864">
        <v>1.3</v>
      </c>
      <c r="H864" t="s">
        <v>37</v>
      </c>
      <c r="I864">
        <v>57000</v>
      </c>
      <c r="J864" t="s">
        <v>41</v>
      </c>
      <c r="K864">
        <v>6</v>
      </c>
      <c r="L864">
        <v>0</v>
      </c>
    </row>
    <row r="865" spans="1:12" x14ac:dyDescent="0.25">
      <c r="A865">
        <v>52</v>
      </c>
      <c r="B865" t="s">
        <v>23</v>
      </c>
      <c r="C865">
        <v>0</v>
      </c>
      <c r="D865">
        <v>1</v>
      </c>
      <c r="E865" t="s">
        <v>8</v>
      </c>
      <c r="F865">
        <v>5</v>
      </c>
      <c r="G865">
        <v>2.36</v>
      </c>
      <c r="H865" t="s">
        <v>36</v>
      </c>
      <c r="I865">
        <v>69000</v>
      </c>
      <c r="J865" t="s">
        <v>42</v>
      </c>
      <c r="K865">
        <v>8</v>
      </c>
      <c r="L865">
        <v>0</v>
      </c>
    </row>
    <row r="866" spans="1:12" x14ac:dyDescent="0.25">
      <c r="A866">
        <v>53</v>
      </c>
      <c r="B866" t="s">
        <v>23</v>
      </c>
      <c r="C866">
        <v>0</v>
      </c>
      <c r="D866">
        <v>2</v>
      </c>
      <c r="E866" t="s">
        <v>10</v>
      </c>
      <c r="F866">
        <v>2</v>
      </c>
      <c r="G866">
        <v>2.68</v>
      </c>
      <c r="H866" t="s">
        <v>36</v>
      </c>
      <c r="I866">
        <v>69000</v>
      </c>
      <c r="J866" t="s">
        <v>42</v>
      </c>
      <c r="K866">
        <v>8</v>
      </c>
      <c r="L866">
        <v>0</v>
      </c>
    </row>
    <row r="867" spans="1:12" x14ac:dyDescent="0.25">
      <c r="A867">
        <v>23</v>
      </c>
      <c r="B867" t="s">
        <v>24</v>
      </c>
      <c r="C867">
        <v>0</v>
      </c>
      <c r="D867">
        <v>1</v>
      </c>
      <c r="E867" t="s">
        <v>11</v>
      </c>
      <c r="F867">
        <v>5</v>
      </c>
      <c r="G867">
        <v>3.64</v>
      </c>
      <c r="H867" t="s">
        <v>35</v>
      </c>
      <c r="I867">
        <v>52000</v>
      </c>
      <c r="J867" t="s">
        <v>41</v>
      </c>
      <c r="K867">
        <v>9</v>
      </c>
      <c r="L867">
        <v>1</v>
      </c>
    </row>
    <row r="868" spans="1:12" x14ac:dyDescent="0.25">
      <c r="A868">
        <v>34</v>
      </c>
      <c r="B868" t="s">
        <v>20</v>
      </c>
      <c r="C868">
        <v>1</v>
      </c>
      <c r="D868">
        <v>2</v>
      </c>
      <c r="E868" t="s">
        <v>10</v>
      </c>
      <c r="F868">
        <v>1</v>
      </c>
      <c r="G868">
        <v>2.92</v>
      </c>
      <c r="H868" t="s">
        <v>36</v>
      </c>
      <c r="I868">
        <v>68200</v>
      </c>
      <c r="J868" t="s">
        <v>42</v>
      </c>
      <c r="K868">
        <v>6</v>
      </c>
      <c r="L868">
        <v>0</v>
      </c>
    </row>
    <row r="869" spans="1:12" x14ac:dyDescent="0.25">
      <c r="A869">
        <v>26</v>
      </c>
      <c r="B869" t="s">
        <v>20</v>
      </c>
      <c r="C869">
        <v>1</v>
      </c>
      <c r="D869">
        <v>2</v>
      </c>
      <c r="E869" t="s">
        <v>8</v>
      </c>
      <c r="F869">
        <v>2</v>
      </c>
      <c r="G869">
        <v>2.68</v>
      </c>
      <c r="H869" t="s">
        <v>36</v>
      </c>
      <c r="I869">
        <v>62800</v>
      </c>
      <c r="J869" t="s">
        <v>42</v>
      </c>
      <c r="K869">
        <v>8</v>
      </c>
      <c r="L869">
        <v>0</v>
      </c>
    </row>
    <row r="870" spans="1:12" x14ac:dyDescent="0.25">
      <c r="A870">
        <v>51</v>
      </c>
      <c r="B870" t="s">
        <v>23</v>
      </c>
      <c r="C870">
        <v>1</v>
      </c>
      <c r="D870">
        <v>1</v>
      </c>
      <c r="E870" t="s">
        <v>10</v>
      </c>
      <c r="F870">
        <v>5</v>
      </c>
      <c r="G870">
        <v>3.63</v>
      </c>
      <c r="H870" t="s">
        <v>35</v>
      </c>
      <c r="I870">
        <v>65800</v>
      </c>
      <c r="J870" t="s">
        <v>42</v>
      </c>
      <c r="K870">
        <v>7</v>
      </c>
      <c r="L870">
        <v>0</v>
      </c>
    </row>
    <row r="871" spans="1:12" x14ac:dyDescent="0.25">
      <c r="A871">
        <v>52</v>
      </c>
      <c r="B871" t="s">
        <v>23</v>
      </c>
      <c r="C871">
        <v>1</v>
      </c>
      <c r="D871">
        <v>2</v>
      </c>
      <c r="E871" t="s">
        <v>9</v>
      </c>
      <c r="F871">
        <v>0</v>
      </c>
      <c r="G871">
        <v>3.96</v>
      </c>
      <c r="H871" t="s">
        <v>35</v>
      </c>
      <c r="I871">
        <v>78600</v>
      </c>
      <c r="J871" t="s">
        <v>42</v>
      </c>
      <c r="K871">
        <v>6</v>
      </c>
      <c r="L871">
        <v>0</v>
      </c>
    </row>
    <row r="872" spans="1:12" x14ac:dyDescent="0.25">
      <c r="A872">
        <v>33</v>
      </c>
      <c r="B872" t="s">
        <v>20</v>
      </c>
      <c r="C872">
        <v>1</v>
      </c>
      <c r="D872">
        <v>1</v>
      </c>
      <c r="E872" t="s">
        <v>10</v>
      </c>
      <c r="F872">
        <v>3</v>
      </c>
      <c r="G872">
        <v>3.08</v>
      </c>
      <c r="H872" t="s">
        <v>35</v>
      </c>
      <c r="I872">
        <v>85400</v>
      </c>
      <c r="J872" t="s">
        <v>42</v>
      </c>
      <c r="K872">
        <v>6</v>
      </c>
      <c r="L872">
        <v>0</v>
      </c>
    </row>
    <row r="873" spans="1:12" x14ac:dyDescent="0.25">
      <c r="A873">
        <v>31</v>
      </c>
      <c r="B873" t="s">
        <v>20</v>
      </c>
      <c r="C873">
        <v>0</v>
      </c>
      <c r="D873">
        <v>6</v>
      </c>
      <c r="E873" t="s">
        <v>10</v>
      </c>
      <c r="F873">
        <v>3</v>
      </c>
      <c r="G873">
        <v>3.74</v>
      </c>
      <c r="H873" t="s">
        <v>35</v>
      </c>
      <c r="I873">
        <v>114000</v>
      </c>
      <c r="J873" t="s">
        <v>42</v>
      </c>
      <c r="K873">
        <v>9</v>
      </c>
      <c r="L873">
        <v>1</v>
      </c>
    </row>
    <row r="874" spans="1:12" x14ac:dyDescent="0.25">
      <c r="A874">
        <v>30</v>
      </c>
      <c r="B874" t="s">
        <v>20</v>
      </c>
      <c r="C874">
        <v>0</v>
      </c>
      <c r="D874">
        <v>1</v>
      </c>
      <c r="E874" t="s">
        <v>10</v>
      </c>
      <c r="F874">
        <v>3</v>
      </c>
      <c r="G874">
        <v>1.77</v>
      </c>
      <c r="H874" t="s">
        <v>37</v>
      </c>
      <c r="I874">
        <v>65000</v>
      </c>
      <c r="J874" t="s">
        <v>42</v>
      </c>
      <c r="K874">
        <v>4</v>
      </c>
      <c r="L874">
        <v>0</v>
      </c>
    </row>
    <row r="875" spans="1:12" x14ac:dyDescent="0.25">
      <c r="A875">
        <v>43</v>
      </c>
      <c r="B875" t="s">
        <v>22</v>
      </c>
      <c r="C875">
        <v>0</v>
      </c>
      <c r="D875">
        <v>1</v>
      </c>
      <c r="E875" t="s">
        <v>8</v>
      </c>
      <c r="F875">
        <v>4</v>
      </c>
      <c r="G875">
        <v>3.65</v>
      </c>
      <c r="H875" t="s">
        <v>35</v>
      </c>
      <c r="I875">
        <v>113000</v>
      </c>
      <c r="J875" t="s">
        <v>42</v>
      </c>
      <c r="K875">
        <v>9</v>
      </c>
      <c r="L875">
        <v>1</v>
      </c>
    </row>
    <row r="876" spans="1:12" x14ac:dyDescent="0.25">
      <c r="A876">
        <v>27</v>
      </c>
      <c r="B876" t="s">
        <v>20</v>
      </c>
      <c r="C876">
        <v>0</v>
      </c>
      <c r="D876">
        <v>2</v>
      </c>
      <c r="E876" t="s">
        <v>8</v>
      </c>
      <c r="F876">
        <v>2</v>
      </c>
      <c r="G876">
        <v>1.99</v>
      </c>
      <c r="H876" t="s">
        <v>37</v>
      </c>
      <c r="I876">
        <v>74000</v>
      </c>
      <c r="J876" t="s">
        <v>42</v>
      </c>
      <c r="K876">
        <v>5</v>
      </c>
      <c r="L876">
        <v>0</v>
      </c>
    </row>
    <row r="877" spans="1:12" x14ac:dyDescent="0.25">
      <c r="A877">
        <v>36</v>
      </c>
      <c r="B877" t="s">
        <v>22</v>
      </c>
      <c r="C877">
        <v>1</v>
      </c>
      <c r="D877">
        <v>1</v>
      </c>
      <c r="E877" t="s">
        <v>11</v>
      </c>
      <c r="F877">
        <v>3</v>
      </c>
      <c r="G877">
        <v>2.85</v>
      </c>
      <c r="H877" t="s">
        <v>36</v>
      </c>
      <c r="I877">
        <v>55800</v>
      </c>
      <c r="J877" t="s">
        <v>41</v>
      </c>
      <c r="K877">
        <v>5</v>
      </c>
      <c r="L877">
        <v>0</v>
      </c>
    </row>
    <row r="878" spans="1:12" x14ac:dyDescent="0.25">
      <c r="A878">
        <v>49</v>
      </c>
      <c r="B878" t="s">
        <v>23</v>
      </c>
      <c r="C878">
        <v>0</v>
      </c>
      <c r="D878">
        <v>2</v>
      </c>
      <c r="E878" t="s">
        <v>10</v>
      </c>
      <c r="F878">
        <v>1</v>
      </c>
      <c r="G878">
        <v>3.65</v>
      </c>
      <c r="H878" t="s">
        <v>35</v>
      </c>
      <c r="I878">
        <v>92000</v>
      </c>
      <c r="J878" t="s">
        <v>42</v>
      </c>
      <c r="K878">
        <v>8</v>
      </c>
      <c r="L878">
        <v>0</v>
      </c>
    </row>
    <row r="879" spans="1:12" x14ac:dyDescent="0.25">
      <c r="A879">
        <v>26</v>
      </c>
      <c r="B879" t="s">
        <v>20</v>
      </c>
      <c r="C879">
        <v>1</v>
      </c>
      <c r="D879">
        <v>2</v>
      </c>
      <c r="E879" t="s">
        <v>8</v>
      </c>
      <c r="F879">
        <v>5</v>
      </c>
      <c r="G879">
        <v>2.88</v>
      </c>
      <c r="H879" t="s">
        <v>36</v>
      </c>
      <c r="I879">
        <v>47800</v>
      </c>
      <c r="J879" t="s">
        <v>41</v>
      </c>
      <c r="K879">
        <v>5</v>
      </c>
      <c r="L879">
        <v>0</v>
      </c>
    </row>
    <row r="880" spans="1:12" x14ac:dyDescent="0.25">
      <c r="A880">
        <v>34</v>
      </c>
      <c r="B880" t="s">
        <v>20</v>
      </c>
      <c r="C880">
        <v>0</v>
      </c>
      <c r="D880">
        <v>2</v>
      </c>
      <c r="E880" t="s">
        <v>10</v>
      </c>
      <c r="F880">
        <v>2</v>
      </c>
      <c r="G880">
        <v>3.6</v>
      </c>
      <c r="H880" t="s">
        <v>35</v>
      </c>
      <c r="I880">
        <v>86000</v>
      </c>
      <c r="J880" t="s">
        <v>42</v>
      </c>
      <c r="K880">
        <v>8</v>
      </c>
      <c r="L880">
        <v>0</v>
      </c>
    </row>
    <row r="881" spans="1:12" x14ac:dyDescent="0.25">
      <c r="A881">
        <v>30</v>
      </c>
      <c r="B881" t="s">
        <v>20</v>
      </c>
      <c r="C881">
        <v>0</v>
      </c>
      <c r="D881">
        <v>1</v>
      </c>
      <c r="E881" t="s">
        <v>10</v>
      </c>
      <c r="F881">
        <v>1</v>
      </c>
      <c r="G881">
        <v>2.37</v>
      </c>
      <c r="H881" t="s">
        <v>36</v>
      </c>
      <c r="I881">
        <v>63000</v>
      </c>
      <c r="J881" t="s">
        <v>42</v>
      </c>
      <c r="K881">
        <v>4</v>
      </c>
      <c r="L881">
        <v>0</v>
      </c>
    </row>
    <row r="882" spans="1:12" x14ac:dyDescent="0.25">
      <c r="A882">
        <v>46</v>
      </c>
      <c r="B882" t="s">
        <v>23</v>
      </c>
      <c r="C882">
        <v>1</v>
      </c>
      <c r="D882">
        <v>8</v>
      </c>
      <c r="E882" t="s">
        <v>10</v>
      </c>
      <c r="F882">
        <v>5</v>
      </c>
      <c r="G882">
        <v>2.97</v>
      </c>
      <c r="H882" t="s">
        <v>36</v>
      </c>
      <c r="I882">
        <v>78800</v>
      </c>
      <c r="J882" t="s">
        <v>42</v>
      </c>
      <c r="K882">
        <v>8</v>
      </c>
      <c r="L882">
        <v>0</v>
      </c>
    </row>
    <row r="883" spans="1:12" x14ac:dyDescent="0.25">
      <c r="A883">
        <v>38</v>
      </c>
      <c r="B883" t="s">
        <v>22</v>
      </c>
      <c r="C883">
        <v>1</v>
      </c>
      <c r="D883">
        <v>1</v>
      </c>
      <c r="E883" t="s">
        <v>10</v>
      </c>
      <c r="F883">
        <v>1</v>
      </c>
      <c r="G883">
        <v>1.62</v>
      </c>
      <c r="H883" t="s">
        <v>37</v>
      </c>
      <c r="I883">
        <v>62400</v>
      </c>
      <c r="J883" t="s">
        <v>42</v>
      </c>
      <c r="K883">
        <v>3</v>
      </c>
      <c r="L883">
        <v>0</v>
      </c>
    </row>
    <row r="884" spans="1:12" x14ac:dyDescent="0.25">
      <c r="A884">
        <v>32</v>
      </c>
      <c r="B884" t="s">
        <v>20</v>
      </c>
      <c r="C884">
        <v>0</v>
      </c>
      <c r="D884">
        <v>2</v>
      </c>
      <c r="E884" t="s">
        <v>8</v>
      </c>
      <c r="F884">
        <v>3</v>
      </c>
      <c r="G884">
        <v>3.4</v>
      </c>
      <c r="H884" t="s">
        <v>35</v>
      </c>
      <c r="I884">
        <v>113000</v>
      </c>
      <c r="J884" t="s">
        <v>42</v>
      </c>
      <c r="K884">
        <v>9</v>
      </c>
      <c r="L884">
        <v>1</v>
      </c>
    </row>
    <row r="885" spans="1:12" x14ac:dyDescent="0.25">
      <c r="A885">
        <v>40</v>
      </c>
      <c r="B885" t="s">
        <v>22</v>
      </c>
      <c r="C885">
        <v>0</v>
      </c>
      <c r="D885">
        <v>1</v>
      </c>
      <c r="E885" t="s">
        <v>8</v>
      </c>
      <c r="F885">
        <v>1</v>
      </c>
      <c r="G885">
        <v>3.17</v>
      </c>
      <c r="H885" t="s">
        <v>35</v>
      </c>
      <c r="I885">
        <v>71000</v>
      </c>
      <c r="J885" t="s">
        <v>42</v>
      </c>
      <c r="K885">
        <v>9</v>
      </c>
      <c r="L885">
        <v>1</v>
      </c>
    </row>
    <row r="886" spans="1:12" x14ac:dyDescent="0.25">
      <c r="A886">
        <v>37</v>
      </c>
      <c r="B886" t="s">
        <v>22</v>
      </c>
      <c r="C886">
        <v>0</v>
      </c>
      <c r="D886">
        <v>2</v>
      </c>
      <c r="E886" t="s">
        <v>10</v>
      </c>
      <c r="F886">
        <v>3</v>
      </c>
      <c r="G886">
        <v>2.59</v>
      </c>
      <c r="H886" t="s">
        <v>36</v>
      </c>
      <c r="I886">
        <v>103000</v>
      </c>
      <c r="J886" t="s">
        <v>42</v>
      </c>
      <c r="K886">
        <v>5</v>
      </c>
      <c r="L886">
        <v>0</v>
      </c>
    </row>
    <row r="887" spans="1:12" x14ac:dyDescent="0.25">
      <c r="A887">
        <v>56</v>
      </c>
      <c r="B887" t="s">
        <v>21</v>
      </c>
      <c r="C887">
        <v>0</v>
      </c>
      <c r="D887">
        <v>1</v>
      </c>
      <c r="E887" t="s">
        <v>9</v>
      </c>
      <c r="F887">
        <v>1</v>
      </c>
      <c r="G887">
        <v>1.98</v>
      </c>
      <c r="H887" t="s">
        <v>37</v>
      </c>
      <c r="I887">
        <v>63000</v>
      </c>
      <c r="J887" t="s">
        <v>42</v>
      </c>
      <c r="K887">
        <v>5</v>
      </c>
      <c r="L887">
        <v>0</v>
      </c>
    </row>
    <row r="888" spans="1:12" x14ac:dyDescent="0.25">
      <c r="A888">
        <v>53</v>
      </c>
      <c r="B888" t="s">
        <v>23</v>
      </c>
      <c r="C888">
        <v>1</v>
      </c>
      <c r="D888">
        <v>7</v>
      </c>
      <c r="E888" t="s">
        <v>10</v>
      </c>
      <c r="F888">
        <v>3</v>
      </c>
      <c r="G888">
        <v>2.09</v>
      </c>
      <c r="H888" t="s">
        <v>36</v>
      </c>
      <c r="I888">
        <v>82400</v>
      </c>
      <c r="J888" t="s">
        <v>42</v>
      </c>
      <c r="K888">
        <v>10</v>
      </c>
      <c r="L888">
        <v>1</v>
      </c>
    </row>
    <row r="889" spans="1:12" x14ac:dyDescent="0.25">
      <c r="A889">
        <v>27</v>
      </c>
      <c r="B889" t="s">
        <v>20</v>
      </c>
      <c r="C889">
        <v>1</v>
      </c>
      <c r="D889">
        <v>5</v>
      </c>
      <c r="E889" t="s">
        <v>8</v>
      </c>
      <c r="F889">
        <v>5</v>
      </c>
      <c r="G889">
        <v>2.66</v>
      </c>
      <c r="H889" t="s">
        <v>36</v>
      </c>
      <c r="I889">
        <v>86600</v>
      </c>
      <c r="J889" t="s">
        <v>42</v>
      </c>
      <c r="K889">
        <v>9</v>
      </c>
      <c r="L889">
        <v>1</v>
      </c>
    </row>
    <row r="890" spans="1:12" x14ac:dyDescent="0.25">
      <c r="A890">
        <v>56</v>
      </c>
      <c r="B890" t="s">
        <v>21</v>
      </c>
      <c r="C890">
        <v>0</v>
      </c>
      <c r="D890">
        <v>2</v>
      </c>
      <c r="E890" t="s">
        <v>8</v>
      </c>
      <c r="F890">
        <v>1</v>
      </c>
      <c r="G890">
        <v>2.96</v>
      </c>
      <c r="H890" t="s">
        <v>36</v>
      </c>
      <c r="I890">
        <v>72000</v>
      </c>
      <c r="J890" t="s">
        <v>42</v>
      </c>
      <c r="K890">
        <v>5</v>
      </c>
      <c r="L890">
        <v>0</v>
      </c>
    </row>
    <row r="891" spans="1:12" x14ac:dyDescent="0.25">
      <c r="A891">
        <v>25</v>
      </c>
      <c r="B891" t="s">
        <v>24</v>
      </c>
      <c r="C891">
        <v>0</v>
      </c>
      <c r="D891">
        <v>2</v>
      </c>
      <c r="E891" t="s">
        <v>10</v>
      </c>
      <c r="F891">
        <v>3</v>
      </c>
      <c r="G891">
        <v>1.34</v>
      </c>
      <c r="H891" t="s">
        <v>37</v>
      </c>
      <c r="I891">
        <v>57000</v>
      </c>
      <c r="J891" t="s">
        <v>41</v>
      </c>
      <c r="K891">
        <v>5</v>
      </c>
      <c r="L891">
        <v>0</v>
      </c>
    </row>
    <row r="892" spans="1:12" x14ac:dyDescent="0.25">
      <c r="A892">
        <v>27</v>
      </c>
      <c r="B892" t="s">
        <v>20</v>
      </c>
      <c r="C892">
        <v>1</v>
      </c>
      <c r="D892">
        <v>2</v>
      </c>
      <c r="E892" t="s">
        <v>8</v>
      </c>
      <c r="F892">
        <v>3</v>
      </c>
      <c r="G892">
        <v>1.99</v>
      </c>
      <c r="H892" t="s">
        <v>37</v>
      </c>
      <c r="I892">
        <v>59600</v>
      </c>
      <c r="J892" t="s">
        <v>41</v>
      </c>
      <c r="K892">
        <v>5</v>
      </c>
      <c r="L892">
        <v>0</v>
      </c>
    </row>
    <row r="893" spans="1:12" x14ac:dyDescent="0.25">
      <c r="A893">
        <v>45</v>
      </c>
      <c r="B893" t="s">
        <v>22</v>
      </c>
      <c r="C893">
        <v>0</v>
      </c>
      <c r="D893">
        <v>5</v>
      </c>
      <c r="E893" t="s">
        <v>8</v>
      </c>
      <c r="F893">
        <v>2</v>
      </c>
      <c r="G893">
        <v>2.17</v>
      </c>
      <c r="H893" t="s">
        <v>36</v>
      </c>
      <c r="I893">
        <v>100000</v>
      </c>
      <c r="J893" t="s">
        <v>42</v>
      </c>
      <c r="K893">
        <v>7</v>
      </c>
      <c r="L893">
        <v>0</v>
      </c>
    </row>
    <row r="894" spans="1:12" x14ac:dyDescent="0.25">
      <c r="A894">
        <v>25</v>
      </c>
      <c r="B894" t="s">
        <v>24</v>
      </c>
      <c r="C894">
        <v>0</v>
      </c>
      <c r="D894">
        <v>2</v>
      </c>
      <c r="E894" t="s">
        <v>8</v>
      </c>
      <c r="F894">
        <v>2</v>
      </c>
      <c r="G894">
        <v>1.93</v>
      </c>
      <c r="H894" t="s">
        <v>37</v>
      </c>
      <c r="I894">
        <v>41000</v>
      </c>
      <c r="J894" t="s">
        <v>41</v>
      </c>
      <c r="K894">
        <v>5</v>
      </c>
      <c r="L894">
        <v>0</v>
      </c>
    </row>
    <row r="895" spans="1:12" x14ac:dyDescent="0.25">
      <c r="A895">
        <v>30</v>
      </c>
      <c r="B895" t="s">
        <v>20</v>
      </c>
      <c r="C895">
        <v>0</v>
      </c>
      <c r="D895">
        <v>1</v>
      </c>
      <c r="E895" t="s">
        <v>8</v>
      </c>
      <c r="F895">
        <v>2</v>
      </c>
      <c r="G895">
        <v>3.52</v>
      </c>
      <c r="H895" t="s">
        <v>35</v>
      </c>
      <c r="I895">
        <v>83000</v>
      </c>
      <c r="J895" t="s">
        <v>42</v>
      </c>
      <c r="K895">
        <v>9</v>
      </c>
      <c r="L895">
        <v>1</v>
      </c>
    </row>
    <row r="896" spans="1:12" x14ac:dyDescent="0.25">
      <c r="A896">
        <v>26</v>
      </c>
      <c r="B896" t="s">
        <v>20</v>
      </c>
      <c r="C896">
        <v>1</v>
      </c>
      <c r="D896">
        <v>2</v>
      </c>
      <c r="E896" t="s">
        <v>8</v>
      </c>
      <c r="F896">
        <v>4</v>
      </c>
      <c r="G896">
        <v>1.71</v>
      </c>
      <c r="H896" t="s">
        <v>37</v>
      </c>
      <c r="I896">
        <v>51800</v>
      </c>
      <c r="J896" t="s">
        <v>41</v>
      </c>
      <c r="K896">
        <v>8</v>
      </c>
      <c r="L896">
        <v>0</v>
      </c>
    </row>
    <row r="897" spans="1:12" x14ac:dyDescent="0.25">
      <c r="A897">
        <v>26</v>
      </c>
      <c r="B897" t="s">
        <v>20</v>
      </c>
      <c r="C897">
        <v>0</v>
      </c>
      <c r="D897">
        <v>2</v>
      </c>
      <c r="E897" t="s">
        <v>8</v>
      </c>
      <c r="F897">
        <v>4</v>
      </c>
      <c r="G897">
        <v>1.68</v>
      </c>
      <c r="H897" t="s">
        <v>37</v>
      </c>
      <c r="I897">
        <v>66000</v>
      </c>
      <c r="J897" t="s">
        <v>42</v>
      </c>
      <c r="K897">
        <v>4</v>
      </c>
      <c r="L897">
        <v>0</v>
      </c>
    </row>
    <row r="898" spans="1:12" x14ac:dyDescent="0.25">
      <c r="A898">
        <v>25</v>
      </c>
      <c r="B898" t="s">
        <v>24</v>
      </c>
      <c r="C898">
        <v>0</v>
      </c>
      <c r="D898">
        <v>7</v>
      </c>
      <c r="E898" t="s">
        <v>11</v>
      </c>
      <c r="F898">
        <v>5</v>
      </c>
      <c r="G898">
        <v>3.15</v>
      </c>
      <c r="H898" t="s">
        <v>35</v>
      </c>
      <c r="I898">
        <v>78000</v>
      </c>
      <c r="J898" t="s">
        <v>42</v>
      </c>
      <c r="K898">
        <v>10</v>
      </c>
      <c r="L898">
        <v>1</v>
      </c>
    </row>
    <row r="899" spans="1:12" x14ac:dyDescent="0.25">
      <c r="A899">
        <v>44</v>
      </c>
      <c r="B899" t="s">
        <v>22</v>
      </c>
      <c r="C899">
        <v>0</v>
      </c>
      <c r="D899">
        <v>3</v>
      </c>
      <c r="E899" t="s">
        <v>10</v>
      </c>
      <c r="F899">
        <v>3</v>
      </c>
      <c r="G899">
        <v>3.54</v>
      </c>
      <c r="H899" t="s">
        <v>35</v>
      </c>
      <c r="I899">
        <v>121000</v>
      </c>
      <c r="J899" t="s">
        <v>42</v>
      </c>
      <c r="K899">
        <v>10</v>
      </c>
      <c r="L899">
        <v>1</v>
      </c>
    </row>
    <row r="900" spans="1:12" x14ac:dyDescent="0.25">
      <c r="A900">
        <v>24</v>
      </c>
      <c r="B900" t="s">
        <v>24</v>
      </c>
      <c r="C900">
        <v>1</v>
      </c>
      <c r="D900">
        <v>1</v>
      </c>
      <c r="E900" t="s">
        <v>8</v>
      </c>
      <c r="F900">
        <v>5</v>
      </c>
      <c r="G900">
        <v>1.96</v>
      </c>
      <c r="H900" t="s">
        <v>37</v>
      </c>
      <c r="I900">
        <v>63200</v>
      </c>
      <c r="J900" t="s">
        <v>42</v>
      </c>
      <c r="K900">
        <v>4</v>
      </c>
      <c r="L900">
        <v>0</v>
      </c>
    </row>
    <row r="901" spans="1:12" x14ac:dyDescent="0.25">
      <c r="A901">
        <v>23</v>
      </c>
      <c r="B901" t="s">
        <v>24</v>
      </c>
      <c r="C901">
        <v>0</v>
      </c>
      <c r="D901">
        <v>2</v>
      </c>
      <c r="E901" t="s">
        <v>8</v>
      </c>
      <c r="F901">
        <v>2</v>
      </c>
      <c r="G901">
        <v>3.81</v>
      </c>
      <c r="H901" t="s">
        <v>35</v>
      </c>
      <c r="I901">
        <v>62000</v>
      </c>
      <c r="J901" t="s">
        <v>42</v>
      </c>
      <c r="K901">
        <v>6</v>
      </c>
      <c r="L901">
        <v>0</v>
      </c>
    </row>
    <row r="902" spans="1:12" x14ac:dyDescent="0.25">
      <c r="A902">
        <v>57</v>
      </c>
      <c r="B902" t="s">
        <v>21</v>
      </c>
      <c r="C902">
        <v>1</v>
      </c>
      <c r="D902">
        <v>1</v>
      </c>
      <c r="E902" t="s">
        <v>10</v>
      </c>
      <c r="F902">
        <v>2</v>
      </c>
      <c r="G902">
        <v>1.53</v>
      </c>
      <c r="H902" t="s">
        <v>37</v>
      </c>
      <c r="I902">
        <v>50600</v>
      </c>
      <c r="J902" t="s">
        <v>41</v>
      </c>
      <c r="K902">
        <v>5</v>
      </c>
      <c r="L902">
        <v>0</v>
      </c>
    </row>
    <row r="903" spans="1:12" x14ac:dyDescent="0.25">
      <c r="A903">
        <v>44</v>
      </c>
      <c r="B903" t="s">
        <v>22</v>
      </c>
      <c r="C903">
        <v>0</v>
      </c>
      <c r="D903">
        <v>6</v>
      </c>
      <c r="E903" t="s">
        <v>8</v>
      </c>
      <c r="F903">
        <v>4</v>
      </c>
      <c r="G903">
        <v>3.07</v>
      </c>
      <c r="H903" t="s">
        <v>35</v>
      </c>
      <c r="I903">
        <v>87000</v>
      </c>
      <c r="J903" t="s">
        <v>42</v>
      </c>
      <c r="K903">
        <v>8</v>
      </c>
      <c r="L903">
        <v>0</v>
      </c>
    </row>
    <row r="904" spans="1:12" x14ac:dyDescent="0.25">
      <c r="A904">
        <v>27</v>
      </c>
      <c r="B904" t="s">
        <v>20</v>
      </c>
      <c r="C904">
        <v>0</v>
      </c>
      <c r="D904">
        <v>1</v>
      </c>
      <c r="E904" t="s">
        <v>8</v>
      </c>
      <c r="F904">
        <v>3</v>
      </c>
      <c r="G904">
        <v>3.12</v>
      </c>
      <c r="H904" t="s">
        <v>35</v>
      </c>
      <c r="I904">
        <v>67000</v>
      </c>
      <c r="J904" t="s">
        <v>42</v>
      </c>
      <c r="K904">
        <v>4</v>
      </c>
      <c r="L904">
        <v>0</v>
      </c>
    </row>
    <row r="905" spans="1:12" x14ac:dyDescent="0.25">
      <c r="A905">
        <v>36</v>
      </c>
      <c r="B905" t="s">
        <v>22</v>
      </c>
      <c r="C905">
        <v>0</v>
      </c>
      <c r="D905">
        <v>1</v>
      </c>
      <c r="E905" t="s">
        <v>10</v>
      </c>
      <c r="F905">
        <v>2</v>
      </c>
      <c r="G905">
        <v>2.0099999999999998</v>
      </c>
      <c r="H905" t="s">
        <v>36</v>
      </c>
      <c r="I905">
        <v>55000</v>
      </c>
      <c r="J905" t="s">
        <v>41</v>
      </c>
      <c r="K905">
        <v>5</v>
      </c>
      <c r="L905">
        <v>0</v>
      </c>
    </row>
    <row r="906" spans="1:12" x14ac:dyDescent="0.25">
      <c r="A906">
        <v>27</v>
      </c>
      <c r="B906" t="s">
        <v>20</v>
      </c>
      <c r="C906">
        <v>0</v>
      </c>
      <c r="D906">
        <v>7</v>
      </c>
      <c r="E906" t="s">
        <v>10</v>
      </c>
      <c r="F906">
        <v>2</v>
      </c>
      <c r="G906">
        <v>3.9</v>
      </c>
      <c r="H906" t="s">
        <v>35</v>
      </c>
      <c r="I906">
        <v>86000</v>
      </c>
      <c r="J906" t="s">
        <v>42</v>
      </c>
      <c r="K906">
        <v>9</v>
      </c>
      <c r="L906">
        <v>1</v>
      </c>
    </row>
    <row r="907" spans="1:12" x14ac:dyDescent="0.25">
      <c r="A907">
        <v>23</v>
      </c>
      <c r="B907" t="s">
        <v>24</v>
      </c>
      <c r="C907">
        <v>0</v>
      </c>
      <c r="D907">
        <v>1</v>
      </c>
      <c r="E907" t="s">
        <v>10</v>
      </c>
      <c r="F907">
        <v>4</v>
      </c>
      <c r="G907">
        <v>3.17</v>
      </c>
      <c r="H907" t="s">
        <v>35</v>
      </c>
      <c r="I907">
        <v>48000</v>
      </c>
      <c r="J907" t="s">
        <v>41</v>
      </c>
      <c r="K907">
        <v>8</v>
      </c>
      <c r="L907">
        <v>0</v>
      </c>
    </row>
    <row r="908" spans="1:12" x14ac:dyDescent="0.25">
      <c r="A908">
        <v>52</v>
      </c>
      <c r="B908" t="s">
        <v>23</v>
      </c>
      <c r="C908">
        <v>0</v>
      </c>
      <c r="D908">
        <v>1</v>
      </c>
      <c r="E908" t="s">
        <v>10</v>
      </c>
      <c r="F908">
        <v>2</v>
      </c>
      <c r="G908">
        <v>3.39</v>
      </c>
      <c r="H908" t="s">
        <v>35</v>
      </c>
      <c r="I908">
        <v>78000</v>
      </c>
      <c r="J908" t="s">
        <v>42</v>
      </c>
      <c r="K908">
        <v>7</v>
      </c>
      <c r="L908">
        <v>0</v>
      </c>
    </row>
    <row r="909" spans="1:12" x14ac:dyDescent="0.25">
      <c r="A909">
        <v>53</v>
      </c>
      <c r="B909" t="s">
        <v>23</v>
      </c>
      <c r="C909">
        <v>1</v>
      </c>
      <c r="D909">
        <v>1</v>
      </c>
      <c r="E909" t="s">
        <v>10</v>
      </c>
      <c r="F909">
        <v>3</v>
      </c>
      <c r="G909">
        <v>1.99</v>
      </c>
      <c r="H909" t="s">
        <v>37</v>
      </c>
      <c r="I909">
        <v>72400</v>
      </c>
      <c r="J909" t="s">
        <v>42</v>
      </c>
      <c r="K909">
        <v>6</v>
      </c>
      <c r="L909">
        <v>0</v>
      </c>
    </row>
    <row r="910" spans="1:12" x14ac:dyDescent="0.25">
      <c r="A910">
        <v>32</v>
      </c>
      <c r="B910" t="s">
        <v>20</v>
      </c>
      <c r="C910">
        <v>1</v>
      </c>
      <c r="D910">
        <v>2</v>
      </c>
      <c r="E910" t="s">
        <v>10</v>
      </c>
      <c r="F910">
        <v>2</v>
      </c>
      <c r="G910">
        <v>3.48</v>
      </c>
      <c r="H910" t="s">
        <v>35</v>
      </c>
      <c r="I910">
        <v>71600</v>
      </c>
      <c r="J910" t="s">
        <v>42</v>
      </c>
      <c r="K910">
        <v>5</v>
      </c>
      <c r="L910">
        <v>0</v>
      </c>
    </row>
    <row r="911" spans="1:12" x14ac:dyDescent="0.25">
      <c r="A911">
        <v>41</v>
      </c>
      <c r="B911" t="s">
        <v>22</v>
      </c>
      <c r="C911">
        <v>0</v>
      </c>
      <c r="D911">
        <v>2</v>
      </c>
      <c r="E911" t="s">
        <v>8</v>
      </c>
      <c r="F911">
        <v>4</v>
      </c>
      <c r="G911">
        <v>3.05</v>
      </c>
      <c r="H911" t="s">
        <v>35</v>
      </c>
      <c r="I911">
        <v>109000</v>
      </c>
      <c r="J911" t="s">
        <v>42</v>
      </c>
      <c r="K911">
        <v>9</v>
      </c>
      <c r="L911">
        <v>1</v>
      </c>
    </row>
    <row r="912" spans="1:12" x14ac:dyDescent="0.25">
      <c r="A912">
        <v>47</v>
      </c>
      <c r="B912" t="s">
        <v>23</v>
      </c>
      <c r="C912">
        <v>0</v>
      </c>
      <c r="D912">
        <v>2</v>
      </c>
      <c r="E912" t="s">
        <v>8</v>
      </c>
      <c r="F912">
        <v>1</v>
      </c>
      <c r="G912">
        <v>1.83</v>
      </c>
      <c r="H912" t="s">
        <v>37</v>
      </c>
      <c r="I912">
        <v>80000</v>
      </c>
      <c r="J912" t="s">
        <v>42</v>
      </c>
      <c r="K912">
        <v>8</v>
      </c>
      <c r="L912">
        <v>0</v>
      </c>
    </row>
    <row r="913" spans="1:12" x14ac:dyDescent="0.25">
      <c r="A913">
        <v>50</v>
      </c>
      <c r="B913" t="s">
        <v>23</v>
      </c>
      <c r="C913">
        <v>0</v>
      </c>
      <c r="D913">
        <v>2</v>
      </c>
      <c r="E913" t="s">
        <v>8</v>
      </c>
      <c r="F913">
        <v>2</v>
      </c>
      <c r="G913">
        <v>3.14</v>
      </c>
      <c r="H913" t="s">
        <v>35</v>
      </c>
      <c r="I913">
        <v>82000</v>
      </c>
      <c r="J913" t="s">
        <v>42</v>
      </c>
      <c r="K913">
        <v>9</v>
      </c>
      <c r="L913">
        <v>1</v>
      </c>
    </row>
    <row r="914" spans="1:12" x14ac:dyDescent="0.25">
      <c r="A914">
        <v>48</v>
      </c>
      <c r="B914" t="s">
        <v>23</v>
      </c>
      <c r="C914">
        <v>1</v>
      </c>
      <c r="D914">
        <v>2</v>
      </c>
      <c r="E914" t="s">
        <v>10</v>
      </c>
      <c r="F914">
        <v>6</v>
      </c>
      <c r="G914">
        <v>2.93</v>
      </c>
      <c r="H914" t="s">
        <v>36</v>
      </c>
      <c r="I914">
        <v>124400</v>
      </c>
      <c r="J914" t="s">
        <v>42</v>
      </c>
      <c r="K914">
        <v>8</v>
      </c>
      <c r="L914">
        <v>0</v>
      </c>
    </row>
    <row r="915" spans="1:12" x14ac:dyDescent="0.25">
      <c r="A915">
        <v>40</v>
      </c>
      <c r="B915" t="s">
        <v>22</v>
      </c>
      <c r="C915">
        <v>0</v>
      </c>
      <c r="D915">
        <v>1</v>
      </c>
      <c r="E915" t="s">
        <v>8</v>
      </c>
      <c r="F915">
        <v>1</v>
      </c>
      <c r="G915">
        <v>3.84</v>
      </c>
      <c r="H915" t="s">
        <v>35</v>
      </c>
      <c r="I915">
        <v>97000</v>
      </c>
      <c r="J915" t="s">
        <v>42</v>
      </c>
      <c r="K915">
        <v>5</v>
      </c>
      <c r="L915">
        <v>0</v>
      </c>
    </row>
    <row r="916" spans="1:12" x14ac:dyDescent="0.25">
      <c r="A916">
        <v>51</v>
      </c>
      <c r="B916" t="s">
        <v>23</v>
      </c>
      <c r="C916">
        <v>1</v>
      </c>
      <c r="D916">
        <v>2</v>
      </c>
      <c r="E916" t="s">
        <v>10</v>
      </c>
      <c r="F916">
        <v>2</v>
      </c>
      <c r="G916">
        <v>3.92</v>
      </c>
      <c r="H916" t="s">
        <v>35</v>
      </c>
      <c r="I916">
        <v>85800</v>
      </c>
      <c r="J916" t="s">
        <v>42</v>
      </c>
      <c r="K916">
        <v>8</v>
      </c>
      <c r="L916">
        <v>0</v>
      </c>
    </row>
    <row r="917" spans="1:12" x14ac:dyDescent="0.25">
      <c r="A917">
        <v>51</v>
      </c>
      <c r="B917" t="s">
        <v>23</v>
      </c>
      <c r="C917">
        <v>0</v>
      </c>
      <c r="D917">
        <v>1</v>
      </c>
      <c r="E917" t="s">
        <v>8</v>
      </c>
      <c r="F917">
        <v>2</v>
      </c>
      <c r="G917">
        <v>3.44</v>
      </c>
      <c r="H917" t="s">
        <v>35</v>
      </c>
      <c r="I917">
        <v>77000</v>
      </c>
      <c r="J917" t="s">
        <v>42</v>
      </c>
      <c r="K917">
        <v>8</v>
      </c>
      <c r="L917">
        <v>0</v>
      </c>
    </row>
    <row r="918" spans="1:12" x14ac:dyDescent="0.25">
      <c r="A918">
        <v>54</v>
      </c>
      <c r="B918" t="s">
        <v>23</v>
      </c>
      <c r="C918">
        <v>1</v>
      </c>
      <c r="D918">
        <v>8</v>
      </c>
      <c r="E918" t="s">
        <v>10</v>
      </c>
      <c r="F918">
        <v>6</v>
      </c>
      <c r="G918">
        <v>3.65</v>
      </c>
      <c r="H918" t="s">
        <v>35</v>
      </c>
      <c r="I918">
        <v>131200</v>
      </c>
      <c r="J918" t="s">
        <v>42</v>
      </c>
      <c r="K918">
        <v>9</v>
      </c>
      <c r="L918">
        <v>1</v>
      </c>
    </row>
    <row r="919" spans="1:12" x14ac:dyDescent="0.25">
      <c r="A919">
        <v>52</v>
      </c>
      <c r="B919" t="s">
        <v>23</v>
      </c>
      <c r="C919">
        <v>1</v>
      </c>
      <c r="D919">
        <v>2</v>
      </c>
      <c r="E919" t="s">
        <v>8</v>
      </c>
      <c r="F919">
        <v>1</v>
      </c>
      <c r="G919">
        <v>1.58</v>
      </c>
      <c r="H919" t="s">
        <v>37</v>
      </c>
      <c r="I919">
        <v>74600</v>
      </c>
      <c r="J919" t="s">
        <v>42</v>
      </c>
      <c r="K919">
        <v>3</v>
      </c>
      <c r="L919">
        <v>0</v>
      </c>
    </row>
    <row r="920" spans="1:12" x14ac:dyDescent="0.25">
      <c r="A920">
        <v>51</v>
      </c>
      <c r="B920" t="s">
        <v>23</v>
      </c>
      <c r="C920">
        <v>1</v>
      </c>
      <c r="D920">
        <v>9</v>
      </c>
      <c r="E920" t="s">
        <v>8</v>
      </c>
      <c r="F920">
        <v>4</v>
      </c>
      <c r="G920">
        <v>2.4300000000000002</v>
      </c>
      <c r="H920" t="s">
        <v>36</v>
      </c>
      <c r="I920">
        <v>71800</v>
      </c>
      <c r="J920" t="s">
        <v>42</v>
      </c>
      <c r="K920">
        <v>9</v>
      </c>
      <c r="L920">
        <v>1</v>
      </c>
    </row>
    <row r="921" spans="1:12" x14ac:dyDescent="0.25">
      <c r="A921">
        <v>40</v>
      </c>
      <c r="B921" t="s">
        <v>22</v>
      </c>
      <c r="C921">
        <v>1</v>
      </c>
      <c r="D921">
        <v>2</v>
      </c>
      <c r="E921" t="s">
        <v>10</v>
      </c>
      <c r="F921">
        <v>2</v>
      </c>
      <c r="G921">
        <v>1.62</v>
      </c>
      <c r="H921" t="s">
        <v>37</v>
      </c>
      <c r="I921">
        <v>50000</v>
      </c>
      <c r="J921" t="s">
        <v>41</v>
      </c>
      <c r="K921">
        <v>5</v>
      </c>
      <c r="L921">
        <v>0</v>
      </c>
    </row>
    <row r="922" spans="1:12" x14ac:dyDescent="0.25">
      <c r="A922">
        <v>32</v>
      </c>
      <c r="B922" t="s">
        <v>20</v>
      </c>
      <c r="C922">
        <v>0</v>
      </c>
      <c r="D922">
        <v>1</v>
      </c>
      <c r="E922" t="s">
        <v>8</v>
      </c>
      <c r="F922">
        <v>1</v>
      </c>
      <c r="G922">
        <v>2.58</v>
      </c>
      <c r="H922" t="s">
        <v>36</v>
      </c>
      <c r="I922">
        <v>57000</v>
      </c>
      <c r="J922" t="s">
        <v>41</v>
      </c>
      <c r="K922">
        <v>6</v>
      </c>
      <c r="L922">
        <v>0</v>
      </c>
    </row>
    <row r="923" spans="1:12" x14ac:dyDescent="0.25">
      <c r="A923">
        <v>37</v>
      </c>
      <c r="B923" t="s">
        <v>22</v>
      </c>
      <c r="C923">
        <v>0</v>
      </c>
      <c r="D923">
        <v>3</v>
      </c>
      <c r="E923" t="s">
        <v>11</v>
      </c>
      <c r="F923">
        <v>2</v>
      </c>
      <c r="G923">
        <v>3.31</v>
      </c>
      <c r="H923" t="s">
        <v>35</v>
      </c>
      <c r="I923">
        <v>71000</v>
      </c>
      <c r="J923" t="s">
        <v>42</v>
      </c>
      <c r="K923">
        <v>4</v>
      </c>
      <c r="L923">
        <v>0</v>
      </c>
    </row>
    <row r="924" spans="1:12" x14ac:dyDescent="0.25">
      <c r="A924">
        <v>25</v>
      </c>
      <c r="B924" t="s">
        <v>24</v>
      </c>
      <c r="C924">
        <v>0</v>
      </c>
      <c r="D924">
        <v>2</v>
      </c>
      <c r="E924" t="s">
        <v>11</v>
      </c>
      <c r="F924">
        <v>4</v>
      </c>
      <c r="G924">
        <v>2.2799999999999998</v>
      </c>
      <c r="H924" t="s">
        <v>36</v>
      </c>
      <c r="I924">
        <v>71000</v>
      </c>
      <c r="J924" t="s">
        <v>42</v>
      </c>
      <c r="K924">
        <v>9</v>
      </c>
      <c r="L924">
        <v>1</v>
      </c>
    </row>
    <row r="925" spans="1:12" x14ac:dyDescent="0.25">
      <c r="A925">
        <v>39</v>
      </c>
      <c r="B925" t="s">
        <v>22</v>
      </c>
      <c r="C925">
        <v>0</v>
      </c>
      <c r="D925">
        <v>1</v>
      </c>
      <c r="E925" t="s">
        <v>10</v>
      </c>
      <c r="F925">
        <v>3</v>
      </c>
      <c r="G925">
        <v>3.44</v>
      </c>
      <c r="H925" t="s">
        <v>35</v>
      </c>
      <c r="I925">
        <v>102000</v>
      </c>
      <c r="J925" t="s">
        <v>42</v>
      </c>
      <c r="K925">
        <v>10</v>
      </c>
      <c r="L925">
        <v>1</v>
      </c>
    </row>
    <row r="926" spans="1:12" x14ac:dyDescent="0.25">
      <c r="A926">
        <v>33</v>
      </c>
      <c r="B926" t="s">
        <v>20</v>
      </c>
      <c r="C926">
        <v>0</v>
      </c>
      <c r="D926">
        <v>1</v>
      </c>
      <c r="E926" t="s">
        <v>10</v>
      </c>
      <c r="F926">
        <v>2</v>
      </c>
      <c r="G926">
        <v>2.25</v>
      </c>
      <c r="H926" t="s">
        <v>36</v>
      </c>
      <c r="I926">
        <v>83000</v>
      </c>
      <c r="J926" t="s">
        <v>42</v>
      </c>
      <c r="K926">
        <v>7</v>
      </c>
      <c r="L926">
        <v>0</v>
      </c>
    </row>
    <row r="927" spans="1:12" x14ac:dyDescent="0.25">
      <c r="A927">
        <v>43</v>
      </c>
      <c r="B927" t="s">
        <v>22</v>
      </c>
      <c r="C927">
        <v>0</v>
      </c>
      <c r="D927">
        <v>1</v>
      </c>
      <c r="E927" t="s">
        <v>10</v>
      </c>
      <c r="F927">
        <v>1</v>
      </c>
      <c r="G927">
        <v>1.75</v>
      </c>
      <c r="H927" t="s">
        <v>37</v>
      </c>
      <c r="I927">
        <v>54000</v>
      </c>
      <c r="J927" t="s">
        <v>41</v>
      </c>
      <c r="K927">
        <v>4</v>
      </c>
      <c r="L927">
        <v>0</v>
      </c>
    </row>
    <row r="928" spans="1:12" x14ac:dyDescent="0.25">
      <c r="A928">
        <v>26</v>
      </c>
      <c r="B928" t="s">
        <v>20</v>
      </c>
      <c r="C928">
        <v>1</v>
      </c>
      <c r="D928">
        <v>1</v>
      </c>
      <c r="E928" t="s">
        <v>10</v>
      </c>
      <c r="F928">
        <v>5</v>
      </c>
      <c r="G928">
        <v>3.46</v>
      </c>
      <c r="H928" t="s">
        <v>35</v>
      </c>
      <c r="I928">
        <v>78800</v>
      </c>
      <c r="J928" t="s">
        <v>42</v>
      </c>
      <c r="K928">
        <v>8</v>
      </c>
      <c r="L928">
        <v>0</v>
      </c>
    </row>
    <row r="929" spans="1:12" x14ac:dyDescent="0.25">
      <c r="A929">
        <v>41</v>
      </c>
      <c r="B929" t="s">
        <v>22</v>
      </c>
      <c r="C929">
        <v>0</v>
      </c>
      <c r="D929">
        <v>2</v>
      </c>
      <c r="E929" t="s">
        <v>8</v>
      </c>
      <c r="F929">
        <v>2</v>
      </c>
      <c r="G929">
        <v>3.55</v>
      </c>
      <c r="H929" t="s">
        <v>35</v>
      </c>
      <c r="I929">
        <v>109000</v>
      </c>
      <c r="J929" t="s">
        <v>42</v>
      </c>
      <c r="K929">
        <v>6</v>
      </c>
      <c r="L929">
        <v>0</v>
      </c>
    </row>
    <row r="930" spans="1:12" x14ac:dyDescent="0.25">
      <c r="A930">
        <v>52</v>
      </c>
      <c r="B930" t="s">
        <v>23</v>
      </c>
      <c r="C930">
        <v>1</v>
      </c>
      <c r="D930">
        <v>2</v>
      </c>
      <c r="E930" t="s">
        <v>11</v>
      </c>
      <c r="F930">
        <v>2</v>
      </c>
      <c r="G930">
        <v>1.82</v>
      </c>
      <c r="H930" t="s">
        <v>37</v>
      </c>
      <c r="I930">
        <v>53600</v>
      </c>
      <c r="J930" t="s">
        <v>41</v>
      </c>
      <c r="K930">
        <v>4</v>
      </c>
      <c r="L930">
        <v>0</v>
      </c>
    </row>
    <row r="931" spans="1:12" x14ac:dyDescent="0.25">
      <c r="A931">
        <v>43</v>
      </c>
      <c r="B931" t="s">
        <v>22</v>
      </c>
      <c r="C931">
        <v>0</v>
      </c>
      <c r="D931">
        <v>2</v>
      </c>
      <c r="E931" t="s">
        <v>10</v>
      </c>
      <c r="F931">
        <v>4</v>
      </c>
      <c r="G931">
        <v>1.21</v>
      </c>
      <c r="H931" t="s">
        <v>37</v>
      </c>
      <c r="I931">
        <v>79000</v>
      </c>
      <c r="J931" t="s">
        <v>42</v>
      </c>
      <c r="K931">
        <v>8</v>
      </c>
      <c r="L931">
        <v>0</v>
      </c>
    </row>
    <row r="932" spans="1:12" x14ac:dyDescent="0.25">
      <c r="A932">
        <v>33</v>
      </c>
      <c r="B932" t="s">
        <v>20</v>
      </c>
      <c r="C932">
        <v>0</v>
      </c>
      <c r="D932">
        <v>1</v>
      </c>
      <c r="E932" t="s">
        <v>11</v>
      </c>
      <c r="F932">
        <v>2</v>
      </c>
      <c r="G932">
        <v>3.2</v>
      </c>
      <c r="H932" t="s">
        <v>35</v>
      </c>
      <c r="I932">
        <v>38000</v>
      </c>
      <c r="J932" t="s">
        <v>41</v>
      </c>
      <c r="K932">
        <v>4</v>
      </c>
      <c r="L932">
        <v>0</v>
      </c>
    </row>
    <row r="933" spans="1:12" x14ac:dyDescent="0.25">
      <c r="A933">
        <v>48</v>
      </c>
      <c r="B933" t="s">
        <v>23</v>
      </c>
      <c r="C933">
        <v>1</v>
      </c>
      <c r="D933">
        <v>1</v>
      </c>
      <c r="E933" t="s">
        <v>10</v>
      </c>
      <c r="F933">
        <v>2</v>
      </c>
      <c r="G933">
        <v>1.43</v>
      </c>
      <c r="H933" t="s">
        <v>37</v>
      </c>
      <c r="I933">
        <v>59400</v>
      </c>
      <c r="J933" t="s">
        <v>41</v>
      </c>
      <c r="K933">
        <v>4</v>
      </c>
      <c r="L933">
        <v>0</v>
      </c>
    </row>
    <row r="934" spans="1:12" x14ac:dyDescent="0.25">
      <c r="A934">
        <v>23</v>
      </c>
      <c r="B934" t="s">
        <v>24</v>
      </c>
      <c r="C934">
        <v>0</v>
      </c>
      <c r="D934">
        <v>4</v>
      </c>
      <c r="E934" t="s">
        <v>10</v>
      </c>
      <c r="F934">
        <v>1</v>
      </c>
      <c r="G934">
        <v>1.56</v>
      </c>
      <c r="H934" t="s">
        <v>37</v>
      </c>
      <c r="I934">
        <v>51000</v>
      </c>
      <c r="J934" t="s">
        <v>41</v>
      </c>
      <c r="K934">
        <v>5</v>
      </c>
      <c r="L934">
        <v>0</v>
      </c>
    </row>
    <row r="935" spans="1:12" x14ac:dyDescent="0.25">
      <c r="A935">
        <v>37</v>
      </c>
      <c r="B935" t="s">
        <v>22</v>
      </c>
      <c r="C935">
        <v>0</v>
      </c>
      <c r="D935">
        <v>2</v>
      </c>
      <c r="E935" t="s">
        <v>10</v>
      </c>
      <c r="F935">
        <v>5</v>
      </c>
      <c r="G935">
        <v>2.86</v>
      </c>
      <c r="H935" t="s">
        <v>36</v>
      </c>
      <c r="I935">
        <v>96000</v>
      </c>
      <c r="J935" t="s">
        <v>42</v>
      </c>
      <c r="K935">
        <v>4</v>
      </c>
      <c r="L935">
        <v>0</v>
      </c>
    </row>
    <row r="936" spans="1:12" x14ac:dyDescent="0.25">
      <c r="A936">
        <v>29</v>
      </c>
      <c r="B936" t="s">
        <v>20</v>
      </c>
      <c r="C936">
        <v>0</v>
      </c>
      <c r="D936">
        <v>2</v>
      </c>
      <c r="E936" t="s">
        <v>11</v>
      </c>
      <c r="F936">
        <v>6</v>
      </c>
      <c r="G936">
        <v>3.04</v>
      </c>
      <c r="H936" t="s">
        <v>35</v>
      </c>
      <c r="I936">
        <v>106000</v>
      </c>
      <c r="J936" t="s">
        <v>42</v>
      </c>
      <c r="K936">
        <v>5</v>
      </c>
      <c r="L936">
        <v>0</v>
      </c>
    </row>
    <row r="937" spans="1:12" x14ac:dyDescent="0.25">
      <c r="A937">
        <v>43</v>
      </c>
      <c r="B937" t="s">
        <v>22</v>
      </c>
      <c r="C937">
        <v>1</v>
      </c>
      <c r="D937">
        <v>12</v>
      </c>
      <c r="E937" t="s">
        <v>10</v>
      </c>
      <c r="F937">
        <v>4</v>
      </c>
      <c r="G937">
        <v>2.8</v>
      </c>
      <c r="H937" t="s">
        <v>36</v>
      </c>
      <c r="I937">
        <v>98400</v>
      </c>
      <c r="J937" t="s">
        <v>42</v>
      </c>
      <c r="K937">
        <v>9</v>
      </c>
      <c r="L937">
        <v>1</v>
      </c>
    </row>
    <row r="938" spans="1:12" x14ac:dyDescent="0.25">
      <c r="A938">
        <v>48</v>
      </c>
      <c r="B938" t="s">
        <v>23</v>
      </c>
      <c r="C938">
        <v>1</v>
      </c>
      <c r="D938">
        <v>1</v>
      </c>
      <c r="E938" t="s">
        <v>9</v>
      </c>
      <c r="F938">
        <v>3</v>
      </c>
      <c r="G938">
        <v>3.35</v>
      </c>
      <c r="H938" t="s">
        <v>35</v>
      </c>
      <c r="I938">
        <v>68400</v>
      </c>
      <c r="J938" t="s">
        <v>42</v>
      </c>
      <c r="K938">
        <v>6</v>
      </c>
      <c r="L938">
        <v>0</v>
      </c>
    </row>
    <row r="939" spans="1:12" x14ac:dyDescent="0.25">
      <c r="A939">
        <v>54</v>
      </c>
      <c r="B939" t="s">
        <v>23</v>
      </c>
      <c r="C939">
        <v>0</v>
      </c>
      <c r="D939">
        <v>2</v>
      </c>
      <c r="E939" t="s">
        <v>10</v>
      </c>
      <c r="F939">
        <v>1</v>
      </c>
      <c r="G939">
        <v>3.88</v>
      </c>
      <c r="H939" t="s">
        <v>35</v>
      </c>
      <c r="I939">
        <v>63000</v>
      </c>
      <c r="J939" t="s">
        <v>42</v>
      </c>
      <c r="K939">
        <v>6</v>
      </c>
      <c r="L939">
        <v>0</v>
      </c>
    </row>
    <row r="940" spans="1:12" x14ac:dyDescent="0.25">
      <c r="A940">
        <v>46</v>
      </c>
      <c r="B940" t="s">
        <v>23</v>
      </c>
      <c r="C940">
        <v>0</v>
      </c>
      <c r="D940">
        <v>1</v>
      </c>
      <c r="E940" t="s">
        <v>10</v>
      </c>
      <c r="F940">
        <v>2</v>
      </c>
      <c r="G940">
        <v>3.56</v>
      </c>
      <c r="H940" t="s">
        <v>35</v>
      </c>
      <c r="I940">
        <v>108000</v>
      </c>
      <c r="J940" t="s">
        <v>42</v>
      </c>
      <c r="K940">
        <v>9</v>
      </c>
      <c r="L940">
        <v>1</v>
      </c>
    </row>
    <row r="941" spans="1:12" x14ac:dyDescent="0.25">
      <c r="A941">
        <v>44</v>
      </c>
      <c r="B941" t="s">
        <v>22</v>
      </c>
      <c r="C941">
        <v>1</v>
      </c>
      <c r="D941">
        <v>3</v>
      </c>
      <c r="E941" t="s">
        <v>11</v>
      </c>
      <c r="F941">
        <v>6</v>
      </c>
      <c r="G941">
        <v>3.34</v>
      </c>
      <c r="H941" t="s">
        <v>35</v>
      </c>
      <c r="I941">
        <v>97200</v>
      </c>
      <c r="J941" t="s">
        <v>42</v>
      </c>
      <c r="K941">
        <v>6</v>
      </c>
      <c r="L941">
        <v>0</v>
      </c>
    </row>
    <row r="942" spans="1:12" x14ac:dyDescent="0.25">
      <c r="A942">
        <v>25</v>
      </c>
      <c r="B942" t="s">
        <v>24</v>
      </c>
      <c r="C942">
        <v>0</v>
      </c>
      <c r="D942">
        <v>1</v>
      </c>
      <c r="E942" t="s">
        <v>8</v>
      </c>
      <c r="F942">
        <v>3</v>
      </c>
      <c r="G942">
        <v>2.2599999999999998</v>
      </c>
      <c r="H942" t="s">
        <v>36</v>
      </c>
      <c r="I942">
        <v>85000</v>
      </c>
      <c r="J942" t="s">
        <v>42</v>
      </c>
      <c r="K942">
        <v>6</v>
      </c>
      <c r="L942">
        <v>0</v>
      </c>
    </row>
    <row r="943" spans="1:12" x14ac:dyDescent="0.25">
      <c r="A943">
        <v>41</v>
      </c>
      <c r="B943" t="s">
        <v>22</v>
      </c>
      <c r="C943">
        <v>1</v>
      </c>
      <c r="D943">
        <v>1</v>
      </c>
      <c r="E943" t="s">
        <v>8</v>
      </c>
      <c r="F943">
        <v>3</v>
      </c>
      <c r="G943">
        <v>3.57</v>
      </c>
      <c r="H943" t="s">
        <v>35</v>
      </c>
      <c r="I943">
        <v>90800</v>
      </c>
      <c r="J943" t="s">
        <v>42</v>
      </c>
      <c r="K943">
        <v>6</v>
      </c>
      <c r="L943">
        <v>0</v>
      </c>
    </row>
    <row r="944" spans="1:12" x14ac:dyDescent="0.25">
      <c r="A944">
        <v>23</v>
      </c>
      <c r="B944" t="s">
        <v>24</v>
      </c>
      <c r="C944">
        <v>1</v>
      </c>
      <c r="D944">
        <v>1</v>
      </c>
      <c r="E944" t="s">
        <v>8</v>
      </c>
      <c r="F944">
        <v>1</v>
      </c>
      <c r="G944">
        <v>3.9</v>
      </c>
      <c r="H944" t="s">
        <v>35</v>
      </c>
      <c r="I944">
        <v>71400</v>
      </c>
      <c r="J944" t="s">
        <v>42</v>
      </c>
      <c r="K944">
        <v>4</v>
      </c>
      <c r="L944">
        <v>0</v>
      </c>
    </row>
    <row r="945" spans="1:12" x14ac:dyDescent="0.25">
      <c r="A945">
        <v>38</v>
      </c>
      <c r="B945" t="s">
        <v>22</v>
      </c>
      <c r="C945">
        <v>1</v>
      </c>
      <c r="D945">
        <v>2</v>
      </c>
      <c r="E945" t="s">
        <v>9</v>
      </c>
      <c r="F945">
        <v>5</v>
      </c>
      <c r="G945">
        <v>2.95</v>
      </c>
      <c r="H945" t="s">
        <v>36</v>
      </c>
      <c r="I945">
        <v>73400</v>
      </c>
      <c r="J945" t="s">
        <v>42</v>
      </c>
      <c r="K945">
        <v>8</v>
      </c>
      <c r="L945">
        <v>0</v>
      </c>
    </row>
    <row r="946" spans="1:12" x14ac:dyDescent="0.25">
      <c r="A946">
        <v>56</v>
      </c>
      <c r="B946" t="s">
        <v>21</v>
      </c>
      <c r="C946">
        <v>1</v>
      </c>
      <c r="D946">
        <v>2</v>
      </c>
      <c r="E946" t="s">
        <v>8</v>
      </c>
      <c r="F946">
        <v>5</v>
      </c>
      <c r="G946">
        <v>3.37</v>
      </c>
      <c r="H946" t="s">
        <v>35</v>
      </c>
      <c r="I946">
        <v>99800</v>
      </c>
      <c r="J946" t="s">
        <v>42</v>
      </c>
      <c r="K946">
        <v>9</v>
      </c>
      <c r="L946">
        <v>1</v>
      </c>
    </row>
    <row r="947" spans="1:12" x14ac:dyDescent="0.25">
      <c r="A947">
        <v>32</v>
      </c>
      <c r="B947" t="s">
        <v>20</v>
      </c>
      <c r="C947">
        <v>0</v>
      </c>
      <c r="D947">
        <v>1</v>
      </c>
      <c r="E947" t="s">
        <v>8</v>
      </c>
      <c r="F947">
        <v>4</v>
      </c>
      <c r="G947">
        <v>3.81</v>
      </c>
      <c r="H947" t="s">
        <v>35</v>
      </c>
      <c r="I947">
        <v>128000</v>
      </c>
      <c r="J947" t="s">
        <v>42</v>
      </c>
      <c r="K947">
        <v>10</v>
      </c>
      <c r="L947">
        <v>1</v>
      </c>
    </row>
    <row r="948" spans="1:12" x14ac:dyDescent="0.25">
      <c r="A948">
        <v>32</v>
      </c>
      <c r="B948" t="s">
        <v>20</v>
      </c>
      <c r="C948">
        <v>0</v>
      </c>
      <c r="D948">
        <v>1</v>
      </c>
      <c r="E948" t="s">
        <v>8</v>
      </c>
      <c r="F948">
        <v>1</v>
      </c>
      <c r="G948">
        <v>1.26</v>
      </c>
      <c r="H948" t="s">
        <v>37</v>
      </c>
      <c r="I948">
        <v>69000</v>
      </c>
      <c r="J948" t="s">
        <v>42</v>
      </c>
      <c r="K948">
        <v>7</v>
      </c>
      <c r="L948">
        <v>0</v>
      </c>
    </row>
    <row r="949" spans="1:12" x14ac:dyDescent="0.25">
      <c r="A949">
        <v>28</v>
      </c>
      <c r="B949" t="s">
        <v>20</v>
      </c>
      <c r="C949">
        <v>0</v>
      </c>
      <c r="D949">
        <v>1</v>
      </c>
      <c r="E949" t="s">
        <v>10</v>
      </c>
      <c r="F949">
        <v>1</v>
      </c>
      <c r="G949">
        <v>1.57</v>
      </c>
      <c r="H949" t="s">
        <v>37</v>
      </c>
      <c r="I949">
        <v>52000</v>
      </c>
      <c r="J949" t="s">
        <v>41</v>
      </c>
      <c r="K949">
        <v>4</v>
      </c>
      <c r="L949">
        <v>0</v>
      </c>
    </row>
    <row r="950" spans="1:12" x14ac:dyDescent="0.25">
      <c r="A950">
        <v>39</v>
      </c>
      <c r="B950" t="s">
        <v>22</v>
      </c>
      <c r="C950">
        <v>0</v>
      </c>
      <c r="D950">
        <v>2</v>
      </c>
      <c r="E950" t="s">
        <v>11</v>
      </c>
      <c r="F950">
        <v>3</v>
      </c>
      <c r="G950">
        <v>2.76</v>
      </c>
      <c r="H950" t="s">
        <v>36</v>
      </c>
      <c r="I950">
        <v>84000</v>
      </c>
      <c r="J950" t="s">
        <v>42</v>
      </c>
      <c r="K950">
        <v>7</v>
      </c>
      <c r="L950">
        <v>0</v>
      </c>
    </row>
    <row r="951" spans="1:12" x14ac:dyDescent="0.25">
      <c r="A951">
        <v>56</v>
      </c>
      <c r="B951" t="s">
        <v>21</v>
      </c>
      <c r="C951">
        <v>0</v>
      </c>
      <c r="D951">
        <v>7</v>
      </c>
      <c r="E951" t="s">
        <v>10</v>
      </c>
      <c r="F951">
        <v>2</v>
      </c>
      <c r="G951">
        <v>1.18</v>
      </c>
      <c r="H951" t="s">
        <v>37</v>
      </c>
      <c r="I951">
        <v>53000</v>
      </c>
      <c r="J951" t="s">
        <v>41</v>
      </c>
      <c r="K951">
        <v>7</v>
      </c>
      <c r="L951">
        <v>0</v>
      </c>
    </row>
    <row r="952" spans="1:12" x14ac:dyDescent="0.25">
      <c r="A952">
        <v>49</v>
      </c>
      <c r="B952" t="s">
        <v>23</v>
      </c>
      <c r="C952">
        <v>0</v>
      </c>
      <c r="D952">
        <v>1</v>
      </c>
      <c r="E952" t="s">
        <v>8</v>
      </c>
      <c r="F952">
        <v>3</v>
      </c>
      <c r="G952">
        <v>2.39</v>
      </c>
      <c r="H952" t="s">
        <v>36</v>
      </c>
      <c r="I952">
        <v>73000</v>
      </c>
      <c r="J952" t="s">
        <v>42</v>
      </c>
      <c r="K952">
        <v>6</v>
      </c>
      <c r="L952">
        <v>0</v>
      </c>
    </row>
    <row r="953" spans="1:12" x14ac:dyDescent="0.25">
      <c r="A953">
        <v>54</v>
      </c>
      <c r="B953" t="s">
        <v>23</v>
      </c>
      <c r="C953">
        <v>1</v>
      </c>
      <c r="D953">
        <v>2</v>
      </c>
      <c r="E953" t="s">
        <v>10</v>
      </c>
      <c r="F953">
        <v>5</v>
      </c>
      <c r="G953">
        <v>1.18</v>
      </c>
      <c r="H953" t="s">
        <v>37</v>
      </c>
      <c r="I953">
        <v>66200</v>
      </c>
      <c r="J953" t="s">
        <v>42</v>
      </c>
      <c r="K953">
        <v>10</v>
      </c>
      <c r="L953">
        <v>1</v>
      </c>
    </row>
    <row r="954" spans="1:12" x14ac:dyDescent="0.25">
      <c r="A954">
        <v>24</v>
      </c>
      <c r="B954" t="s">
        <v>24</v>
      </c>
      <c r="C954">
        <v>1</v>
      </c>
      <c r="D954">
        <v>1</v>
      </c>
      <c r="E954" t="s">
        <v>11</v>
      </c>
      <c r="F954">
        <v>6</v>
      </c>
      <c r="G954">
        <v>2.94</v>
      </c>
      <c r="H954" t="s">
        <v>36</v>
      </c>
      <c r="I954">
        <v>52200</v>
      </c>
      <c r="J954" t="s">
        <v>41</v>
      </c>
      <c r="K954">
        <v>9</v>
      </c>
      <c r="L954">
        <v>1</v>
      </c>
    </row>
    <row r="955" spans="1:12" x14ac:dyDescent="0.25">
      <c r="A955">
        <v>40</v>
      </c>
      <c r="B955" t="s">
        <v>22</v>
      </c>
      <c r="C955">
        <v>0</v>
      </c>
      <c r="D955">
        <v>1</v>
      </c>
      <c r="E955" t="s">
        <v>10</v>
      </c>
      <c r="F955">
        <v>2</v>
      </c>
      <c r="G955">
        <v>1.33</v>
      </c>
      <c r="H955" t="s">
        <v>37</v>
      </c>
      <c r="I955">
        <v>61000</v>
      </c>
      <c r="J955" t="s">
        <v>42</v>
      </c>
      <c r="K955">
        <v>4</v>
      </c>
      <c r="L955">
        <v>0</v>
      </c>
    </row>
    <row r="956" spans="1:12" x14ac:dyDescent="0.25">
      <c r="A956">
        <v>21</v>
      </c>
      <c r="B956" t="s">
        <v>24</v>
      </c>
      <c r="C956">
        <v>1</v>
      </c>
      <c r="D956">
        <v>1</v>
      </c>
      <c r="E956" t="s">
        <v>8</v>
      </c>
      <c r="F956">
        <v>1</v>
      </c>
      <c r="G956">
        <v>1.47</v>
      </c>
      <c r="H956" t="s">
        <v>37</v>
      </c>
      <c r="I956">
        <v>54800</v>
      </c>
      <c r="J956" t="s">
        <v>41</v>
      </c>
      <c r="K956">
        <v>4</v>
      </c>
      <c r="L956">
        <v>0</v>
      </c>
    </row>
    <row r="957" spans="1:12" x14ac:dyDescent="0.25">
      <c r="A957">
        <v>22</v>
      </c>
      <c r="B957" t="s">
        <v>24</v>
      </c>
      <c r="C957">
        <v>1</v>
      </c>
      <c r="D957">
        <v>5</v>
      </c>
      <c r="E957" t="s">
        <v>8</v>
      </c>
      <c r="F957">
        <v>3</v>
      </c>
      <c r="G957">
        <v>3.02</v>
      </c>
      <c r="H957" t="s">
        <v>35</v>
      </c>
      <c r="I957">
        <v>56600</v>
      </c>
      <c r="J957" t="s">
        <v>41</v>
      </c>
      <c r="K957">
        <v>6</v>
      </c>
      <c r="L957">
        <v>0</v>
      </c>
    </row>
    <row r="958" spans="1:12" x14ac:dyDescent="0.25">
      <c r="A958">
        <v>27</v>
      </c>
      <c r="B958" t="s">
        <v>20</v>
      </c>
      <c r="C958">
        <v>0</v>
      </c>
      <c r="D958">
        <v>2</v>
      </c>
      <c r="E958" t="s">
        <v>10</v>
      </c>
      <c r="F958">
        <v>3</v>
      </c>
      <c r="G958">
        <v>1.25</v>
      </c>
      <c r="H958" t="s">
        <v>37</v>
      </c>
      <c r="I958">
        <v>78000</v>
      </c>
      <c r="J958" t="s">
        <v>42</v>
      </c>
      <c r="K958">
        <v>6</v>
      </c>
      <c r="L958">
        <v>0</v>
      </c>
    </row>
    <row r="959" spans="1:12" x14ac:dyDescent="0.25">
      <c r="A959">
        <v>52</v>
      </c>
      <c r="B959" t="s">
        <v>23</v>
      </c>
      <c r="C959">
        <v>0</v>
      </c>
      <c r="D959">
        <v>7</v>
      </c>
      <c r="E959" t="s">
        <v>11</v>
      </c>
      <c r="F959">
        <v>1</v>
      </c>
      <c r="G959">
        <v>3.14</v>
      </c>
      <c r="H959" t="s">
        <v>35</v>
      </c>
      <c r="I959">
        <v>80000</v>
      </c>
      <c r="J959" t="s">
        <v>42</v>
      </c>
      <c r="K959">
        <v>4</v>
      </c>
      <c r="L959">
        <v>0</v>
      </c>
    </row>
    <row r="960" spans="1:12" x14ac:dyDescent="0.25">
      <c r="A960">
        <v>30</v>
      </c>
      <c r="B960" t="s">
        <v>20</v>
      </c>
      <c r="C960">
        <v>1</v>
      </c>
      <c r="D960">
        <v>11</v>
      </c>
      <c r="E960" t="s">
        <v>8</v>
      </c>
      <c r="F960">
        <v>1</v>
      </c>
      <c r="G960">
        <v>1.39</v>
      </c>
      <c r="H960" t="s">
        <v>37</v>
      </c>
      <c r="I960">
        <v>60000</v>
      </c>
      <c r="J960" t="s">
        <v>41</v>
      </c>
      <c r="K960">
        <v>8</v>
      </c>
      <c r="L960">
        <v>0</v>
      </c>
    </row>
    <row r="961" spans="1:12" x14ac:dyDescent="0.25">
      <c r="A961">
        <v>27</v>
      </c>
      <c r="B961" t="s">
        <v>20</v>
      </c>
      <c r="C961">
        <v>0</v>
      </c>
      <c r="D961">
        <v>4</v>
      </c>
      <c r="E961" t="s">
        <v>10</v>
      </c>
      <c r="F961">
        <v>5</v>
      </c>
      <c r="G961">
        <v>3.71</v>
      </c>
      <c r="H961" t="s">
        <v>35</v>
      </c>
      <c r="I961">
        <v>69000</v>
      </c>
      <c r="J961" t="s">
        <v>42</v>
      </c>
      <c r="K961">
        <v>9</v>
      </c>
      <c r="L961">
        <v>1</v>
      </c>
    </row>
    <row r="962" spans="1:12" x14ac:dyDescent="0.25">
      <c r="A962">
        <v>24</v>
      </c>
      <c r="B962" t="s">
        <v>24</v>
      </c>
      <c r="C962">
        <v>1</v>
      </c>
      <c r="D962">
        <v>1</v>
      </c>
      <c r="E962" t="s">
        <v>10</v>
      </c>
      <c r="F962">
        <v>1</v>
      </c>
      <c r="G962">
        <v>1.3</v>
      </c>
      <c r="H962" t="s">
        <v>37</v>
      </c>
      <c r="I962">
        <v>55200</v>
      </c>
      <c r="J962" t="s">
        <v>41</v>
      </c>
      <c r="K962">
        <v>6</v>
      </c>
      <c r="L962">
        <v>0</v>
      </c>
    </row>
    <row r="963" spans="1:12" x14ac:dyDescent="0.25">
      <c r="A963">
        <v>49</v>
      </c>
      <c r="B963" t="s">
        <v>23</v>
      </c>
      <c r="C963">
        <v>0</v>
      </c>
      <c r="D963">
        <v>1</v>
      </c>
      <c r="E963" t="s">
        <v>8</v>
      </c>
      <c r="F963">
        <v>3</v>
      </c>
      <c r="G963">
        <v>3.01</v>
      </c>
      <c r="H963" t="s">
        <v>35</v>
      </c>
      <c r="I963">
        <v>95000</v>
      </c>
      <c r="J963" t="s">
        <v>42</v>
      </c>
      <c r="K963">
        <v>5</v>
      </c>
      <c r="L963">
        <v>0</v>
      </c>
    </row>
    <row r="964" spans="1:12" x14ac:dyDescent="0.25">
      <c r="A964">
        <v>24</v>
      </c>
      <c r="B964" t="s">
        <v>24</v>
      </c>
      <c r="C964">
        <v>1</v>
      </c>
      <c r="D964">
        <v>1</v>
      </c>
      <c r="E964" t="s">
        <v>11</v>
      </c>
      <c r="F964">
        <v>4</v>
      </c>
      <c r="G964">
        <v>2.65</v>
      </c>
      <c r="H964" t="s">
        <v>36</v>
      </c>
      <c r="I964">
        <v>50200</v>
      </c>
      <c r="J964" t="s">
        <v>41</v>
      </c>
      <c r="K964">
        <v>4</v>
      </c>
      <c r="L964">
        <v>0</v>
      </c>
    </row>
    <row r="965" spans="1:12" x14ac:dyDescent="0.25">
      <c r="A965">
        <v>50</v>
      </c>
      <c r="B965" t="s">
        <v>23</v>
      </c>
      <c r="C965">
        <v>1</v>
      </c>
      <c r="D965">
        <v>5</v>
      </c>
      <c r="E965" t="s">
        <v>10</v>
      </c>
      <c r="F965">
        <v>1</v>
      </c>
      <c r="G965">
        <v>3.03</v>
      </c>
      <c r="H965" t="s">
        <v>35</v>
      </c>
      <c r="I965">
        <v>80000</v>
      </c>
      <c r="J965" t="s">
        <v>42</v>
      </c>
      <c r="K965">
        <v>8</v>
      </c>
      <c r="L965">
        <v>0</v>
      </c>
    </row>
    <row r="966" spans="1:12" x14ac:dyDescent="0.25">
      <c r="A966">
        <v>46</v>
      </c>
      <c r="B966" t="s">
        <v>23</v>
      </c>
      <c r="C966">
        <v>0</v>
      </c>
      <c r="D966">
        <v>2</v>
      </c>
      <c r="E966" t="s">
        <v>8</v>
      </c>
      <c r="F966">
        <v>0</v>
      </c>
      <c r="G966">
        <v>3.4</v>
      </c>
      <c r="H966" t="s">
        <v>35</v>
      </c>
      <c r="I966">
        <v>109000</v>
      </c>
      <c r="J966" t="s">
        <v>42</v>
      </c>
      <c r="K966">
        <v>6</v>
      </c>
      <c r="L966">
        <v>0</v>
      </c>
    </row>
    <row r="967" spans="1:12" x14ac:dyDescent="0.25">
      <c r="A967">
        <v>52</v>
      </c>
      <c r="B967" t="s">
        <v>23</v>
      </c>
      <c r="C967">
        <v>0</v>
      </c>
      <c r="D967">
        <v>2</v>
      </c>
      <c r="E967" t="s">
        <v>8</v>
      </c>
      <c r="F967">
        <v>4</v>
      </c>
      <c r="G967">
        <v>1.76</v>
      </c>
      <c r="H967" t="s">
        <v>37</v>
      </c>
      <c r="I967">
        <v>81000</v>
      </c>
      <c r="J967" t="s">
        <v>42</v>
      </c>
      <c r="K967">
        <v>5</v>
      </c>
      <c r="L967">
        <v>0</v>
      </c>
    </row>
    <row r="968" spans="1:12" x14ac:dyDescent="0.25">
      <c r="A968">
        <v>45</v>
      </c>
      <c r="B968" t="s">
        <v>22</v>
      </c>
      <c r="C968">
        <v>0</v>
      </c>
      <c r="D968">
        <v>1</v>
      </c>
      <c r="E968" t="s">
        <v>11</v>
      </c>
      <c r="F968">
        <v>6</v>
      </c>
      <c r="G968">
        <v>1.95</v>
      </c>
      <c r="H968" t="s">
        <v>37</v>
      </c>
      <c r="I968">
        <v>81000</v>
      </c>
      <c r="J968" t="s">
        <v>42</v>
      </c>
      <c r="K968">
        <v>6</v>
      </c>
      <c r="L968">
        <v>0</v>
      </c>
    </row>
    <row r="969" spans="1:12" x14ac:dyDescent="0.25">
      <c r="A969">
        <v>51</v>
      </c>
      <c r="B969" t="s">
        <v>23</v>
      </c>
      <c r="C969">
        <v>0</v>
      </c>
      <c r="D969">
        <v>1</v>
      </c>
      <c r="E969" t="s">
        <v>8</v>
      </c>
      <c r="F969">
        <v>3</v>
      </c>
      <c r="G969">
        <v>2.33</v>
      </c>
      <c r="H969" t="s">
        <v>36</v>
      </c>
      <c r="I969">
        <v>71000</v>
      </c>
      <c r="J969" t="s">
        <v>42</v>
      </c>
      <c r="K969">
        <v>4</v>
      </c>
      <c r="L969">
        <v>0</v>
      </c>
    </row>
    <row r="970" spans="1:12" x14ac:dyDescent="0.25">
      <c r="A970">
        <v>42</v>
      </c>
      <c r="B970" t="s">
        <v>22</v>
      </c>
      <c r="C970">
        <v>1</v>
      </c>
      <c r="D970">
        <v>1</v>
      </c>
      <c r="E970" t="s">
        <v>11</v>
      </c>
      <c r="F970">
        <v>0</v>
      </c>
      <c r="G970">
        <v>2.06</v>
      </c>
      <c r="H970" t="s">
        <v>36</v>
      </c>
      <c r="I970">
        <v>46600</v>
      </c>
      <c r="J970" t="s">
        <v>41</v>
      </c>
      <c r="K970">
        <v>3</v>
      </c>
      <c r="L970">
        <v>0</v>
      </c>
    </row>
    <row r="971" spans="1:12" x14ac:dyDescent="0.25">
      <c r="A971">
        <v>48</v>
      </c>
      <c r="B971" t="s">
        <v>23</v>
      </c>
      <c r="C971">
        <v>1</v>
      </c>
      <c r="D971">
        <v>2</v>
      </c>
      <c r="E971" t="s">
        <v>11</v>
      </c>
      <c r="F971">
        <v>1</v>
      </c>
      <c r="G971">
        <v>2.75</v>
      </c>
      <c r="H971" t="s">
        <v>36</v>
      </c>
      <c r="I971">
        <v>56400</v>
      </c>
      <c r="J971" t="s">
        <v>41</v>
      </c>
      <c r="K971">
        <v>5</v>
      </c>
      <c r="L971">
        <v>0</v>
      </c>
    </row>
    <row r="972" spans="1:12" x14ac:dyDescent="0.25">
      <c r="A972">
        <v>42</v>
      </c>
      <c r="B972" t="s">
        <v>22</v>
      </c>
      <c r="C972">
        <v>1</v>
      </c>
      <c r="D972">
        <v>1</v>
      </c>
      <c r="E972" t="s">
        <v>10</v>
      </c>
      <c r="F972">
        <v>2</v>
      </c>
      <c r="G972">
        <v>2.36</v>
      </c>
      <c r="H972" t="s">
        <v>36</v>
      </c>
      <c r="I972">
        <v>60600</v>
      </c>
      <c r="J972" t="s">
        <v>42</v>
      </c>
      <c r="K972">
        <v>4</v>
      </c>
      <c r="L972">
        <v>0</v>
      </c>
    </row>
    <row r="973" spans="1:12" x14ac:dyDescent="0.25">
      <c r="A973">
        <v>29</v>
      </c>
      <c r="B973" t="s">
        <v>20</v>
      </c>
      <c r="C973">
        <v>1</v>
      </c>
      <c r="D973">
        <v>1</v>
      </c>
      <c r="E973" t="s">
        <v>10</v>
      </c>
      <c r="F973">
        <v>5</v>
      </c>
      <c r="G973">
        <v>2.95</v>
      </c>
      <c r="H973" t="s">
        <v>36</v>
      </c>
      <c r="I973">
        <v>104200</v>
      </c>
      <c r="J973" t="s">
        <v>42</v>
      </c>
      <c r="K973">
        <v>7</v>
      </c>
      <c r="L973">
        <v>0</v>
      </c>
    </row>
    <row r="974" spans="1:12" x14ac:dyDescent="0.25">
      <c r="A974">
        <v>49</v>
      </c>
      <c r="B974" t="s">
        <v>23</v>
      </c>
      <c r="C974">
        <v>0</v>
      </c>
      <c r="D974">
        <v>2</v>
      </c>
      <c r="E974" t="s">
        <v>11</v>
      </c>
      <c r="F974">
        <v>2</v>
      </c>
      <c r="G974">
        <v>1.52</v>
      </c>
      <c r="H974" t="s">
        <v>37</v>
      </c>
      <c r="I974">
        <v>55000</v>
      </c>
      <c r="J974" t="s">
        <v>41</v>
      </c>
      <c r="K974">
        <v>9</v>
      </c>
      <c r="L974">
        <v>1</v>
      </c>
    </row>
    <row r="975" spans="1:12" x14ac:dyDescent="0.25">
      <c r="A975">
        <v>46</v>
      </c>
      <c r="B975" t="s">
        <v>23</v>
      </c>
      <c r="C975">
        <v>1</v>
      </c>
      <c r="D975">
        <v>2</v>
      </c>
      <c r="E975" t="s">
        <v>10</v>
      </c>
      <c r="F975">
        <v>3</v>
      </c>
      <c r="G975">
        <v>2.64</v>
      </c>
      <c r="H975" t="s">
        <v>36</v>
      </c>
      <c r="I975">
        <v>84800</v>
      </c>
      <c r="J975" t="s">
        <v>42</v>
      </c>
      <c r="K975">
        <v>9</v>
      </c>
      <c r="L975">
        <v>1</v>
      </c>
    </row>
    <row r="976" spans="1:12" x14ac:dyDescent="0.25">
      <c r="A976">
        <v>37</v>
      </c>
      <c r="B976" t="s">
        <v>22</v>
      </c>
      <c r="C976">
        <v>0</v>
      </c>
      <c r="D976">
        <v>1</v>
      </c>
      <c r="E976" t="s">
        <v>8</v>
      </c>
      <c r="F976">
        <v>4</v>
      </c>
      <c r="G976">
        <v>3.03</v>
      </c>
      <c r="H976" t="s">
        <v>35</v>
      </c>
      <c r="I976">
        <v>105000</v>
      </c>
      <c r="J976" t="s">
        <v>42</v>
      </c>
      <c r="K976">
        <v>6</v>
      </c>
      <c r="L976">
        <v>0</v>
      </c>
    </row>
    <row r="977" spans="1:12" x14ac:dyDescent="0.25">
      <c r="A977">
        <v>23</v>
      </c>
      <c r="B977" t="s">
        <v>24</v>
      </c>
      <c r="C977">
        <v>1</v>
      </c>
      <c r="D977">
        <v>2</v>
      </c>
      <c r="E977" t="s">
        <v>8</v>
      </c>
      <c r="F977">
        <v>4</v>
      </c>
      <c r="G977">
        <v>2.16</v>
      </c>
      <c r="H977" t="s">
        <v>36</v>
      </c>
      <c r="I977">
        <v>63400</v>
      </c>
      <c r="J977" t="s">
        <v>42</v>
      </c>
      <c r="K977">
        <v>7</v>
      </c>
      <c r="L977">
        <v>0</v>
      </c>
    </row>
    <row r="978" spans="1:12" x14ac:dyDescent="0.25">
      <c r="A978">
        <v>43</v>
      </c>
      <c r="B978" t="s">
        <v>22</v>
      </c>
      <c r="C978">
        <v>1</v>
      </c>
      <c r="D978">
        <v>2</v>
      </c>
      <c r="E978" t="s">
        <v>10</v>
      </c>
      <c r="F978">
        <v>5</v>
      </c>
      <c r="G978">
        <v>3.02</v>
      </c>
      <c r="H978" t="s">
        <v>35</v>
      </c>
      <c r="I978">
        <v>87400</v>
      </c>
      <c r="J978" t="s">
        <v>42</v>
      </c>
      <c r="K978">
        <v>9</v>
      </c>
      <c r="L978">
        <v>1</v>
      </c>
    </row>
    <row r="979" spans="1:12" x14ac:dyDescent="0.25">
      <c r="A979">
        <v>23</v>
      </c>
      <c r="B979" t="s">
        <v>24</v>
      </c>
      <c r="C979">
        <v>0</v>
      </c>
      <c r="D979">
        <v>2</v>
      </c>
      <c r="E979" t="s">
        <v>11</v>
      </c>
      <c r="F979">
        <v>2</v>
      </c>
      <c r="G979">
        <v>3.57</v>
      </c>
      <c r="H979" t="s">
        <v>35</v>
      </c>
      <c r="I979">
        <v>51000</v>
      </c>
      <c r="J979" t="s">
        <v>41</v>
      </c>
      <c r="K979">
        <v>4</v>
      </c>
      <c r="L979">
        <v>0</v>
      </c>
    </row>
    <row r="980" spans="1:12" x14ac:dyDescent="0.25">
      <c r="A980">
        <v>52</v>
      </c>
      <c r="B980" t="s">
        <v>23</v>
      </c>
      <c r="C980">
        <v>0</v>
      </c>
      <c r="D980">
        <v>2</v>
      </c>
      <c r="E980" t="s">
        <v>10</v>
      </c>
      <c r="F980">
        <v>2</v>
      </c>
      <c r="G980">
        <v>2.27</v>
      </c>
      <c r="H980" t="s">
        <v>36</v>
      </c>
      <c r="I980">
        <v>56000</v>
      </c>
      <c r="J980" t="s">
        <v>41</v>
      </c>
      <c r="K980">
        <v>9</v>
      </c>
      <c r="L980">
        <v>1</v>
      </c>
    </row>
    <row r="981" spans="1:12" x14ac:dyDescent="0.25">
      <c r="A981">
        <v>32</v>
      </c>
      <c r="B981" t="s">
        <v>20</v>
      </c>
      <c r="C981">
        <v>0</v>
      </c>
      <c r="D981">
        <v>2</v>
      </c>
      <c r="E981" t="s">
        <v>10</v>
      </c>
      <c r="F981">
        <v>3</v>
      </c>
      <c r="G981">
        <v>2.0299999999999998</v>
      </c>
      <c r="H981" t="s">
        <v>36</v>
      </c>
      <c r="I981">
        <v>74000</v>
      </c>
      <c r="J981" t="s">
        <v>42</v>
      </c>
      <c r="K981">
        <v>6</v>
      </c>
      <c r="L981">
        <v>0</v>
      </c>
    </row>
    <row r="982" spans="1:12" x14ac:dyDescent="0.25">
      <c r="A982">
        <v>41</v>
      </c>
      <c r="B982" t="s">
        <v>22</v>
      </c>
      <c r="C982">
        <v>0</v>
      </c>
      <c r="D982">
        <v>2</v>
      </c>
      <c r="E982" t="s">
        <v>10</v>
      </c>
      <c r="F982">
        <v>1</v>
      </c>
      <c r="G982">
        <v>2.86</v>
      </c>
      <c r="H982" t="s">
        <v>36</v>
      </c>
      <c r="I982">
        <v>69000</v>
      </c>
      <c r="J982" t="s">
        <v>42</v>
      </c>
      <c r="K982">
        <v>6</v>
      </c>
      <c r="L982">
        <v>0</v>
      </c>
    </row>
    <row r="983" spans="1:12" x14ac:dyDescent="0.25">
      <c r="A983">
        <v>27</v>
      </c>
      <c r="B983" t="s">
        <v>20</v>
      </c>
      <c r="C983">
        <v>0</v>
      </c>
      <c r="D983">
        <v>1</v>
      </c>
      <c r="E983" t="s">
        <v>10</v>
      </c>
      <c r="F983">
        <v>2</v>
      </c>
      <c r="G983">
        <v>1.49</v>
      </c>
      <c r="H983" t="s">
        <v>37</v>
      </c>
      <c r="I983">
        <v>41000</v>
      </c>
      <c r="J983" t="s">
        <v>41</v>
      </c>
      <c r="K983">
        <v>6</v>
      </c>
      <c r="L983">
        <v>0</v>
      </c>
    </row>
    <row r="984" spans="1:12" x14ac:dyDescent="0.25">
      <c r="A984">
        <v>29</v>
      </c>
      <c r="B984" t="s">
        <v>20</v>
      </c>
      <c r="C984">
        <v>0</v>
      </c>
      <c r="D984">
        <v>1</v>
      </c>
      <c r="E984" t="s">
        <v>10</v>
      </c>
      <c r="F984">
        <v>2</v>
      </c>
      <c r="G984">
        <v>1.73</v>
      </c>
      <c r="H984" t="s">
        <v>37</v>
      </c>
      <c r="I984">
        <v>79000</v>
      </c>
      <c r="J984" t="s">
        <v>42</v>
      </c>
      <c r="K984">
        <v>8</v>
      </c>
      <c r="L984">
        <v>0</v>
      </c>
    </row>
    <row r="985" spans="1:12" x14ac:dyDescent="0.25">
      <c r="A985">
        <v>49</v>
      </c>
      <c r="B985" t="s">
        <v>23</v>
      </c>
      <c r="C985">
        <v>0</v>
      </c>
      <c r="D985">
        <v>1</v>
      </c>
      <c r="E985" t="s">
        <v>11</v>
      </c>
      <c r="F985">
        <v>4</v>
      </c>
      <c r="G985">
        <v>3.49</v>
      </c>
      <c r="H985" t="s">
        <v>35</v>
      </c>
      <c r="I985">
        <v>74000</v>
      </c>
      <c r="J985" t="s">
        <v>42</v>
      </c>
      <c r="K985">
        <v>7</v>
      </c>
      <c r="L985">
        <v>0</v>
      </c>
    </row>
    <row r="986" spans="1:12" x14ac:dyDescent="0.25">
      <c r="A986">
        <v>36</v>
      </c>
      <c r="B986" t="s">
        <v>22</v>
      </c>
      <c r="C986">
        <v>0</v>
      </c>
      <c r="D986">
        <v>1</v>
      </c>
      <c r="E986" t="s">
        <v>10</v>
      </c>
      <c r="F986">
        <v>4</v>
      </c>
      <c r="G986">
        <v>1.84</v>
      </c>
      <c r="H986" t="s">
        <v>37</v>
      </c>
      <c r="I986">
        <v>69000</v>
      </c>
      <c r="J986" t="s">
        <v>42</v>
      </c>
      <c r="K986">
        <v>5</v>
      </c>
      <c r="L986">
        <v>0</v>
      </c>
    </row>
    <row r="987" spans="1:12" x14ac:dyDescent="0.25">
      <c r="A987">
        <v>45</v>
      </c>
      <c r="B987" t="s">
        <v>22</v>
      </c>
      <c r="C987">
        <v>0</v>
      </c>
      <c r="D987">
        <v>1</v>
      </c>
      <c r="E987" t="s">
        <v>8</v>
      </c>
      <c r="F987">
        <v>3</v>
      </c>
      <c r="G987">
        <v>1.54</v>
      </c>
      <c r="H987" t="s">
        <v>37</v>
      </c>
      <c r="I987">
        <v>68000</v>
      </c>
      <c r="J987" t="s">
        <v>42</v>
      </c>
      <c r="K987">
        <v>9</v>
      </c>
      <c r="L987">
        <v>1</v>
      </c>
    </row>
    <row r="988" spans="1:12" x14ac:dyDescent="0.25">
      <c r="A988">
        <v>25</v>
      </c>
      <c r="B988" t="s">
        <v>24</v>
      </c>
      <c r="C988">
        <v>0</v>
      </c>
      <c r="D988">
        <v>2</v>
      </c>
      <c r="E988" t="s">
        <v>9</v>
      </c>
      <c r="F988">
        <v>4</v>
      </c>
      <c r="G988">
        <v>3.8</v>
      </c>
      <c r="H988" t="s">
        <v>35</v>
      </c>
      <c r="I988">
        <v>71000</v>
      </c>
      <c r="J988" t="s">
        <v>42</v>
      </c>
      <c r="K988">
        <v>6</v>
      </c>
      <c r="L988">
        <v>0</v>
      </c>
    </row>
    <row r="989" spans="1:12" x14ac:dyDescent="0.25">
      <c r="A989">
        <v>24</v>
      </c>
      <c r="B989" t="s">
        <v>24</v>
      </c>
      <c r="C989">
        <v>0</v>
      </c>
      <c r="D989">
        <v>7</v>
      </c>
      <c r="E989" t="s">
        <v>9</v>
      </c>
      <c r="F989">
        <v>3</v>
      </c>
      <c r="G989">
        <v>2.2400000000000002</v>
      </c>
      <c r="H989" t="s">
        <v>36</v>
      </c>
      <c r="I989">
        <v>55000</v>
      </c>
      <c r="J989" t="s">
        <v>41</v>
      </c>
      <c r="K989">
        <v>5</v>
      </c>
      <c r="L989">
        <v>0</v>
      </c>
    </row>
    <row r="990" spans="1:12" x14ac:dyDescent="0.25">
      <c r="A990">
        <v>56</v>
      </c>
      <c r="B990" t="s">
        <v>21</v>
      </c>
      <c r="C990">
        <v>0</v>
      </c>
      <c r="D990">
        <v>2</v>
      </c>
      <c r="E990" t="s">
        <v>8</v>
      </c>
      <c r="F990">
        <v>2</v>
      </c>
      <c r="G990">
        <v>3.38</v>
      </c>
      <c r="H990" t="s">
        <v>35</v>
      </c>
      <c r="I990">
        <v>98000</v>
      </c>
      <c r="J990" t="s">
        <v>42</v>
      </c>
      <c r="K990">
        <v>7</v>
      </c>
      <c r="L990">
        <v>0</v>
      </c>
    </row>
    <row r="991" spans="1:12" x14ac:dyDescent="0.25">
      <c r="A991">
        <v>21</v>
      </c>
      <c r="B991" t="s">
        <v>24</v>
      </c>
      <c r="C991">
        <v>0</v>
      </c>
      <c r="D991">
        <v>2</v>
      </c>
      <c r="E991" t="s">
        <v>10</v>
      </c>
      <c r="F991">
        <v>3</v>
      </c>
      <c r="G991">
        <v>1.77</v>
      </c>
      <c r="H991" t="s">
        <v>37</v>
      </c>
      <c r="I991">
        <v>59000</v>
      </c>
      <c r="J991" t="s">
        <v>41</v>
      </c>
      <c r="K991">
        <v>5</v>
      </c>
      <c r="L991">
        <v>0</v>
      </c>
    </row>
    <row r="992" spans="1:12" x14ac:dyDescent="0.25">
      <c r="A992">
        <v>39</v>
      </c>
      <c r="B992" t="s">
        <v>22</v>
      </c>
      <c r="C992">
        <v>1</v>
      </c>
      <c r="D992">
        <v>1</v>
      </c>
      <c r="E992" t="s">
        <v>10</v>
      </c>
      <c r="F992">
        <v>4</v>
      </c>
      <c r="G992">
        <v>1.51</v>
      </c>
      <c r="H992" t="s">
        <v>37</v>
      </c>
      <c r="I992">
        <v>76200</v>
      </c>
      <c r="J992" t="s">
        <v>42</v>
      </c>
      <c r="K992">
        <v>5</v>
      </c>
      <c r="L992">
        <v>0</v>
      </c>
    </row>
    <row r="993" spans="1:12" x14ac:dyDescent="0.25">
      <c r="A993">
        <v>49</v>
      </c>
      <c r="B993" t="s">
        <v>23</v>
      </c>
      <c r="C993">
        <v>0</v>
      </c>
      <c r="D993">
        <v>1</v>
      </c>
      <c r="E993" t="s">
        <v>10</v>
      </c>
      <c r="F993">
        <v>6</v>
      </c>
      <c r="G993">
        <v>2.25</v>
      </c>
      <c r="H993" t="s">
        <v>36</v>
      </c>
      <c r="I993">
        <v>134000</v>
      </c>
      <c r="J993" t="s">
        <v>42</v>
      </c>
      <c r="K993">
        <v>9</v>
      </c>
      <c r="L993">
        <v>1</v>
      </c>
    </row>
    <row r="994" spans="1:12" x14ac:dyDescent="0.25">
      <c r="A994">
        <v>24</v>
      </c>
      <c r="B994" t="s">
        <v>24</v>
      </c>
      <c r="C994">
        <v>1</v>
      </c>
      <c r="D994">
        <v>2</v>
      </c>
      <c r="E994" t="s">
        <v>9</v>
      </c>
      <c r="F994">
        <v>3</v>
      </c>
      <c r="G994">
        <v>3.51</v>
      </c>
      <c r="H994" t="s">
        <v>35</v>
      </c>
      <c r="I994">
        <v>67200</v>
      </c>
      <c r="J994" t="s">
        <v>42</v>
      </c>
      <c r="K994">
        <v>6</v>
      </c>
      <c r="L994">
        <v>0</v>
      </c>
    </row>
    <row r="995" spans="1:12" x14ac:dyDescent="0.25">
      <c r="A995">
        <v>51</v>
      </c>
      <c r="B995" t="s">
        <v>23</v>
      </c>
      <c r="C995">
        <v>0</v>
      </c>
      <c r="D995">
        <v>1</v>
      </c>
      <c r="E995" t="s">
        <v>10</v>
      </c>
      <c r="F995">
        <v>2</v>
      </c>
      <c r="G995">
        <v>2.11</v>
      </c>
      <c r="H995" t="s">
        <v>36</v>
      </c>
      <c r="I995">
        <v>88000</v>
      </c>
      <c r="J995" t="s">
        <v>42</v>
      </c>
      <c r="K995">
        <v>5</v>
      </c>
      <c r="L995">
        <v>0</v>
      </c>
    </row>
    <row r="996" spans="1:12" x14ac:dyDescent="0.25">
      <c r="A996">
        <v>52</v>
      </c>
      <c r="B996" t="s">
        <v>23</v>
      </c>
      <c r="C996">
        <v>0</v>
      </c>
      <c r="D996">
        <v>1</v>
      </c>
      <c r="E996" t="s">
        <v>10</v>
      </c>
      <c r="F996">
        <v>3</v>
      </c>
      <c r="G996">
        <v>2.27</v>
      </c>
      <c r="H996" t="s">
        <v>36</v>
      </c>
      <c r="I996">
        <v>93000</v>
      </c>
      <c r="J996" t="s">
        <v>42</v>
      </c>
      <c r="K996">
        <v>10</v>
      </c>
      <c r="L996">
        <v>1</v>
      </c>
    </row>
    <row r="997" spans="1:12" x14ac:dyDescent="0.25">
      <c r="A997">
        <v>27</v>
      </c>
      <c r="B997" t="s">
        <v>20</v>
      </c>
      <c r="C997">
        <v>0</v>
      </c>
      <c r="D997">
        <v>1</v>
      </c>
      <c r="E997" t="s">
        <v>8</v>
      </c>
      <c r="F997">
        <v>3</v>
      </c>
      <c r="G997">
        <v>3.47</v>
      </c>
      <c r="H997" t="s">
        <v>35</v>
      </c>
      <c r="I997">
        <v>83000</v>
      </c>
      <c r="J997" t="s">
        <v>42</v>
      </c>
      <c r="K997">
        <v>7</v>
      </c>
      <c r="L997">
        <v>0</v>
      </c>
    </row>
    <row r="998" spans="1:12" x14ac:dyDescent="0.25">
      <c r="A998">
        <v>33</v>
      </c>
      <c r="B998" t="s">
        <v>20</v>
      </c>
      <c r="C998">
        <v>0</v>
      </c>
      <c r="D998">
        <v>2</v>
      </c>
      <c r="E998" t="s">
        <v>8</v>
      </c>
      <c r="F998">
        <v>4</v>
      </c>
      <c r="G998">
        <v>3.27</v>
      </c>
      <c r="H998" t="s">
        <v>35</v>
      </c>
      <c r="I998">
        <v>94000</v>
      </c>
      <c r="J998" t="s">
        <v>42</v>
      </c>
      <c r="K998">
        <v>10</v>
      </c>
      <c r="L998">
        <v>1</v>
      </c>
    </row>
    <row r="999" spans="1:12" x14ac:dyDescent="0.25">
      <c r="A999">
        <v>32</v>
      </c>
      <c r="B999" t="s">
        <v>20</v>
      </c>
      <c r="C999">
        <v>1</v>
      </c>
      <c r="D999">
        <v>2</v>
      </c>
      <c r="E999" t="s">
        <v>8</v>
      </c>
      <c r="F999">
        <v>4</v>
      </c>
      <c r="G999">
        <v>3.97</v>
      </c>
      <c r="H999" t="s">
        <v>35</v>
      </c>
      <c r="I999">
        <v>132600</v>
      </c>
      <c r="J999" t="s">
        <v>42</v>
      </c>
      <c r="K999">
        <v>10</v>
      </c>
      <c r="L999">
        <v>1</v>
      </c>
    </row>
    <row r="1000" spans="1:12" x14ac:dyDescent="0.25">
      <c r="A1000">
        <v>22</v>
      </c>
      <c r="B1000" t="s">
        <v>24</v>
      </c>
      <c r="C1000">
        <v>1</v>
      </c>
      <c r="D1000">
        <v>1</v>
      </c>
      <c r="E1000" t="s">
        <v>11</v>
      </c>
      <c r="F1000">
        <v>3</v>
      </c>
      <c r="G1000">
        <v>3.36</v>
      </c>
      <c r="H1000" t="s">
        <v>35</v>
      </c>
      <c r="I1000">
        <v>57600</v>
      </c>
      <c r="J1000" t="s">
        <v>41</v>
      </c>
      <c r="K1000">
        <v>4</v>
      </c>
      <c r="L1000">
        <v>0</v>
      </c>
    </row>
    <row r="1001" spans="1:12" x14ac:dyDescent="0.25">
      <c r="A1001">
        <v>41</v>
      </c>
      <c r="B1001" t="s">
        <v>22</v>
      </c>
      <c r="C1001">
        <v>1</v>
      </c>
      <c r="D1001">
        <v>1</v>
      </c>
      <c r="E1001" t="s">
        <v>8</v>
      </c>
      <c r="F1001">
        <v>2</v>
      </c>
      <c r="G1001">
        <v>3.93</v>
      </c>
      <c r="H1001" t="s">
        <v>35</v>
      </c>
      <c r="I1001">
        <v>94800</v>
      </c>
      <c r="J1001" t="s">
        <v>42</v>
      </c>
      <c r="K1001">
        <v>8</v>
      </c>
      <c r="L1001">
        <v>0</v>
      </c>
    </row>
    <row r="1002" spans="1:12" x14ac:dyDescent="0.25">
      <c r="A1002">
        <v>28</v>
      </c>
      <c r="B1002" t="s">
        <v>20</v>
      </c>
      <c r="C1002">
        <v>0</v>
      </c>
      <c r="D1002">
        <v>10</v>
      </c>
      <c r="E1002" t="s">
        <v>10</v>
      </c>
      <c r="F1002">
        <v>6</v>
      </c>
      <c r="G1002">
        <v>2.93</v>
      </c>
      <c r="H1002" t="s">
        <v>36</v>
      </c>
      <c r="I1002">
        <v>102000</v>
      </c>
      <c r="J1002" t="s">
        <v>42</v>
      </c>
      <c r="K1002">
        <v>10</v>
      </c>
      <c r="L1002">
        <v>1</v>
      </c>
    </row>
    <row r="1003" spans="1:12" x14ac:dyDescent="0.25">
      <c r="A1003">
        <v>30</v>
      </c>
      <c r="B1003" t="s">
        <v>20</v>
      </c>
      <c r="C1003">
        <v>1</v>
      </c>
      <c r="D1003">
        <v>2</v>
      </c>
      <c r="E1003" t="s">
        <v>11</v>
      </c>
      <c r="F1003">
        <v>1</v>
      </c>
      <c r="G1003">
        <v>1.17</v>
      </c>
      <c r="H1003" t="s">
        <v>37</v>
      </c>
      <c r="I1003">
        <v>41000</v>
      </c>
      <c r="J1003" t="s">
        <v>41</v>
      </c>
      <c r="K1003">
        <v>4</v>
      </c>
      <c r="L1003">
        <v>0</v>
      </c>
    </row>
    <row r="1004" spans="1:12" x14ac:dyDescent="0.25">
      <c r="A1004">
        <v>44</v>
      </c>
      <c r="B1004" t="s">
        <v>22</v>
      </c>
      <c r="C1004">
        <v>0</v>
      </c>
      <c r="D1004">
        <v>2</v>
      </c>
      <c r="E1004" t="s">
        <v>10</v>
      </c>
      <c r="F1004">
        <v>2</v>
      </c>
      <c r="G1004">
        <v>3.53</v>
      </c>
      <c r="H1004" t="s">
        <v>35</v>
      </c>
      <c r="I1004">
        <v>99000</v>
      </c>
      <c r="J1004" t="s">
        <v>42</v>
      </c>
      <c r="K1004">
        <v>8</v>
      </c>
      <c r="L1004">
        <v>0</v>
      </c>
    </row>
    <row r="1005" spans="1:12" x14ac:dyDescent="0.25">
      <c r="A1005">
        <v>23</v>
      </c>
      <c r="B1005" t="s">
        <v>24</v>
      </c>
      <c r="C1005">
        <v>0</v>
      </c>
      <c r="D1005">
        <v>6</v>
      </c>
      <c r="E1005" t="s">
        <v>9</v>
      </c>
      <c r="F1005">
        <v>3</v>
      </c>
      <c r="G1005">
        <v>1.98</v>
      </c>
      <c r="H1005" t="s">
        <v>37</v>
      </c>
      <c r="I1005">
        <v>38000</v>
      </c>
      <c r="J1005" t="s">
        <v>41</v>
      </c>
      <c r="K1005">
        <v>3</v>
      </c>
      <c r="L1005">
        <v>0</v>
      </c>
    </row>
    <row r="1006" spans="1:12" x14ac:dyDescent="0.25">
      <c r="A1006">
        <v>46</v>
      </c>
      <c r="B1006" t="s">
        <v>23</v>
      </c>
      <c r="C1006">
        <v>1</v>
      </c>
      <c r="D1006">
        <v>2</v>
      </c>
      <c r="E1006" t="s">
        <v>8</v>
      </c>
      <c r="F1006">
        <v>3</v>
      </c>
      <c r="G1006">
        <v>3.21</v>
      </c>
      <c r="H1006" t="s">
        <v>35</v>
      </c>
      <c r="I1006">
        <v>97800</v>
      </c>
      <c r="J1006" t="s">
        <v>42</v>
      </c>
      <c r="K1006">
        <v>6</v>
      </c>
      <c r="L1006">
        <v>0</v>
      </c>
    </row>
    <row r="1007" spans="1:12" x14ac:dyDescent="0.25">
      <c r="A1007">
        <v>45</v>
      </c>
      <c r="B1007" t="s">
        <v>22</v>
      </c>
      <c r="C1007">
        <v>0</v>
      </c>
      <c r="D1007">
        <v>2</v>
      </c>
      <c r="E1007" t="s">
        <v>10</v>
      </c>
      <c r="F1007">
        <v>4</v>
      </c>
      <c r="G1007">
        <v>3.2</v>
      </c>
      <c r="H1007" t="s">
        <v>35</v>
      </c>
      <c r="I1007">
        <v>106000</v>
      </c>
      <c r="J1007" t="s">
        <v>42</v>
      </c>
      <c r="K1007">
        <v>10</v>
      </c>
      <c r="L1007">
        <v>1</v>
      </c>
    </row>
    <row r="1008" spans="1:12" x14ac:dyDescent="0.25">
      <c r="A1008">
        <v>25</v>
      </c>
      <c r="B1008" t="s">
        <v>24</v>
      </c>
      <c r="C1008">
        <v>0</v>
      </c>
      <c r="D1008">
        <v>1</v>
      </c>
      <c r="E1008" t="s">
        <v>9</v>
      </c>
      <c r="F1008">
        <v>6</v>
      </c>
      <c r="G1008">
        <v>3.36</v>
      </c>
      <c r="H1008" t="s">
        <v>35</v>
      </c>
      <c r="I1008">
        <v>90000</v>
      </c>
      <c r="J1008" t="s">
        <v>42</v>
      </c>
      <c r="K1008">
        <v>6</v>
      </c>
      <c r="L1008">
        <v>0</v>
      </c>
    </row>
    <row r="1009" spans="1:12" x14ac:dyDescent="0.25">
      <c r="A1009">
        <v>37</v>
      </c>
      <c r="B1009" t="s">
        <v>22</v>
      </c>
      <c r="C1009">
        <v>0</v>
      </c>
      <c r="D1009">
        <v>10</v>
      </c>
      <c r="E1009" t="s">
        <v>8</v>
      </c>
      <c r="F1009">
        <v>5</v>
      </c>
      <c r="G1009">
        <v>2.41</v>
      </c>
      <c r="H1009" t="s">
        <v>36</v>
      </c>
      <c r="I1009">
        <v>98000</v>
      </c>
      <c r="J1009" t="s">
        <v>42</v>
      </c>
      <c r="K1009">
        <v>7</v>
      </c>
      <c r="L1009">
        <v>0</v>
      </c>
    </row>
    <row r="1010" spans="1:12" x14ac:dyDescent="0.25">
      <c r="A1010">
        <v>27</v>
      </c>
      <c r="B1010" t="s">
        <v>20</v>
      </c>
      <c r="C1010">
        <v>1</v>
      </c>
      <c r="D1010">
        <v>3</v>
      </c>
      <c r="E1010" t="s">
        <v>8</v>
      </c>
      <c r="F1010">
        <v>2</v>
      </c>
      <c r="G1010">
        <v>2.09</v>
      </c>
      <c r="H1010" t="s">
        <v>36</v>
      </c>
      <c r="I1010">
        <v>44600</v>
      </c>
      <c r="J1010" t="s">
        <v>41</v>
      </c>
      <c r="K1010">
        <v>5</v>
      </c>
      <c r="L1010">
        <v>0</v>
      </c>
    </row>
    <row r="1011" spans="1:12" x14ac:dyDescent="0.25">
      <c r="A1011">
        <v>22</v>
      </c>
      <c r="B1011" t="s">
        <v>24</v>
      </c>
      <c r="C1011">
        <v>0</v>
      </c>
      <c r="D1011">
        <v>2</v>
      </c>
      <c r="E1011" t="s">
        <v>8</v>
      </c>
      <c r="F1011">
        <v>2</v>
      </c>
      <c r="G1011">
        <v>3.11</v>
      </c>
      <c r="H1011" t="s">
        <v>35</v>
      </c>
      <c r="I1011">
        <v>56000</v>
      </c>
      <c r="J1011" t="s">
        <v>41</v>
      </c>
      <c r="K1011">
        <v>7</v>
      </c>
      <c r="L1011">
        <v>0</v>
      </c>
    </row>
    <row r="1012" spans="1:12" x14ac:dyDescent="0.25">
      <c r="A1012">
        <v>26</v>
      </c>
      <c r="B1012" t="s">
        <v>20</v>
      </c>
      <c r="C1012">
        <v>0</v>
      </c>
      <c r="D1012">
        <v>9</v>
      </c>
      <c r="E1012" t="s">
        <v>8</v>
      </c>
      <c r="F1012">
        <v>3</v>
      </c>
      <c r="G1012">
        <v>3.62</v>
      </c>
      <c r="H1012" t="s">
        <v>35</v>
      </c>
      <c r="I1012">
        <v>112000</v>
      </c>
      <c r="J1012" t="s">
        <v>42</v>
      </c>
      <c r="K1012">
        <v>8</v>
      </c>
      <c r="L1012">
        <v>0</v>
      </c>
    </row>
    <row r="1013" spans="1:12" x14ac:dyDescent="0.25">
      <c r="A1013">
        <v>25</v>
      </c>
      <c r="B1013" t="s">
        <v>24</v>
      </c>
      <c r="C1013">
        <v>1</v>
      </c>
      <c r="D1013">
        <v>2</v>
      </c>
      <c r="E1013" t="s">
        <v>9</v>
      </c>
      <c r="F1013">
        <v>1</v>
      </c>
      <c r="G1013">
        <v>3.02</v>
      </c>
      <c r="H1013" t="s">
        <v>35</v>
      </c>
      <c r="I1013">
        <v>48000</v>
      </c>
      <c r="J1013" t="s">
        <v>41</v>
      </c>
      <c r="K1013">
        <v>3</v>
      </c>
      <c r="L1013">
        <v>0</v>
      </c>
    </row>
    <row r="1014" spans="1:12" x14ac:dyDescent="0.25">
      <c r="A1014">
        <v>56</v>
      </c>
      <c r="B1014" t="s">
        <v>21</v>
      </c>
      <c r="C1014">
        <v>0</v>
      </c>
      <c r="D1014">
        <v>1</v>
      </c>
      <c r="E1014" t="s">
        <v>8</v>
      </c>
      <c r="F1014">
        <v>0</v>
      </c>
      <c r="G1014">
        <v>1.1499999999999999</v>
      </c>
      <c r="H1014" t="s">
        <v>37</v>
      </c>
      <c r="I1014">
        <v>50000</v>
      </c>
      <c r="J1014" t="s">
        <v>41</v>
      </c>
      <c r="K1014">
        <v>2</v>
      </c>
      <c r="L1014">
        <v>0</v>
      </c>
    </row>
    <row r="1015" spans="1:12" x14ac:dyDescent="0.25">
      <c r="A1015">
        <v>42</v>
      </c>
      <c r="B1015" t="s">
        <v>22</v>
      </c>
      <c r="C1015">
        <v>1</v>
      </c>
      <c r="D1015">
        <v>2</v>
      </c>
      <c r="E1015" t="s">
        <v>11</v>
      </c>
      <c r="F1015">
        <v>1</v>
      </c>
      <c r="G1015">
        <v>2.3199999999999998</v>
      </c>
      <c r="H1015" t="s">
        <v>36</v>
      </c>
      <c r="I1015">
        <v>46600</v>
      </c>
      <c r="J1015" t="s">
        <v>41</v>
      </c>
      <c r="K1015">
        <v>2</v>
      </c>
      <c r="L1015">
        <v>0</v>
      </c>
    </row>
    <row r="1016" spans="1:12" x14ac:dyDescent="0.25">
      <c r="A1016">
        <v>47</v>
      </c>
      <c r="B1016" t="s">
        <v>23</v>
      </c>
      <c r="C1016">
        <v>0</v>
      </c>
      <c r="D1016">
        <v>2</v>
      </c>
      <c r="E1016" t="s">
        <v>10</v>
      </c>
      <c r="F1016">
        <v>1</v>
      </c>
      <c r="G1016">
        <v>3.74</v>
      </c>
      <c r="H1016" t="s">
        <v>35</v>
      </c>
      <c r="I1016">
        <v>115000</v>
      </c>
      <c r="J1016" t="s">
        <v>42</v>
      </c>
      <c r="K1016">
        <v>9</v>
      </c>
      <c r="L1016">
        <v>1</v>
      </c>
    </row>
    <row r="1017" spans="1:12" x14ac:dyDescent="0.25">
      <c r="A1017">
        <v>26</v>
      </c>
      <c r="B1017" t="s">
        <v>20</v>
      </c>
      <c r="C1017">
        <v>1</v>
      </c>
      <c r="D1017">
        <v>1</v>
      </c>
      <c r="E1017" t="s">
        <v>10</v>
      </c>
      <c r="F1017">
        <v>1</v>
      </c>
      <c r="G1017">
        <v>1.94</v>
      </c>
      <c r="H1017" t="s">
        <v>37</v>
      </c>
      <c r="I1017">
        <v>49800</v>
      </c>
      <c r="J1017" t="s">
        <v>41</v>
      </c>
      <c r="K1017">
        <v>6</v>
      </c>
      <c r="L1017">
        <v>0</v>
      </c>
    </row>
    <row r="1018" spans="1:12" x14ac:dyDescent="0.25">
      <c r="A1018">
        <v>26</v>
      </c>
      <c r="B1018" t="s">
        <v>20</v>
      </c>
      <c r="C1018">
        <v>0</v>
      </c>
      <c r="D1018">
        <v>2</v>
      </c>
      <c r="E1018" t="s">
        <v>9</v>
      </c>
      <c r="F1018">
        <v>0</v>
      </c>
      <c r="G1018">
        <v>3.55</v>
      </c>
      <c r="H1018" t="s">
        <v>35</v>
      </c>
      <c r="I1018">
        <v>53000</v>
      </c>
      <c r="J1018" t="s">
        <v>41</v>
      </c>
      <c r="K1018">
        <v>4</v>
      </c>
      <c r="L1018">
        <v>0</v>
      </c>
    </row>
    <row r="1019" spans="1:12" x14ac:dyDescent="0.25">
      <c r="A1019">
        <v>47</v>
      </c>
      <c r="B1019" t="s">
        <v>23</v>
      </c>
      <c r="C1019">
        <v>1</v>
      </c>
      <c r="D1019">
        <v>10</v>
      </c>
      <c r="E1019" t="s">
        <v>10</v>
      </c>
      <c r="F1019">
        <v>6</v>
      </c>
      <c r="G1019">
        <v>3.58</v>
      </c>
      <c r="H1019" t="s">
        <v>35</v>
      </c>
      <c r="I1019">
        <v>109600</v>
      </c>
      <c r="J1019" t="s">
        <v>42</v>
      </c>
      <c r="K1019">
        <v>9</v>
      </c>
      <c r="L1019">
        <v>1</v>
      </c>
    </row>
    <row r="1020" spans="1:12" x14ac:dyDescent="0.25">
      <c r="A1020">
        <v>25</v>
      </c>
      <c r="B1020" t="s">
        <v>24</v>
      </c>
      <c r="C1020">
        <v>1</v>
      </c>
      <c r="D1020">
        <v>1</v>
      </c>
      <c r="E1020" t="s">
        <v>8</v>
      </c>
      <c r="F1020">
        <v>0</v>
      </c>
      <c r="G1020">
        <v>1.63</v>
      </c>
      <c r="H1020" t="s">
        <v>37</v>
      </c>
      <c r="I1020">
        <v>39000</v>
      </c>
      <c r="J1020" t="s">
        <v>41</v>
      </c>
      <c r="K1020">
        <v>5</v>
      </c>
      <c r="L1020">
        <v>0</v>
      </c>
    </row>
    <row r="1021" spans="1:12" x14ac:dyDescent="0.25">
      <c r="A1021">
        <v>31</v>
      </c>
      <c r="B1021" t="s">
        <v>20</v>
      </c>
      <c r="C1021">
        <v>0</v>
      </c>
      <c r="D1021">
        <v>2</v>
      </c>
      <c r="E1021" t="s">
        <v>10</v>
      </c>
      <c r="F1021">
        <v>1</v>
      </c>
      <c r="G1021">
        <v>2.25</v>
      </c>
      <c r="H1021" t="s">
        <v>36</v>
      </c>
      <c r="I1021">
        <v>74000</v>
      </c>
      <c r="J1021" t="s">
        <v>42</v>
      </c>
      <c r="K1021">
        <v>5</v>
      </c>
      <c r="L1021">
        <v>0</v>
      </c>
    </row>
    <row r="1022" spans="1:12" x14ac:dyDescent="0.25">
      <c r="A1022">
        <v>52</v>
      </c>
      <c r="B1022" t="s">
        <v>23</v>
      </c>
      <c r="C1022">
        <v>1</v>
      </c>
      <c r="D1022">
        <v>1</v>
      </c>
      <c r="E1022" t="s">
        <v>8</v>
      </c>
      <c r="F1022">
        <v>4</v>
      </c>
      <c r="G1022">
        <v>1.4</v>
      </c>
      <c r="H1022" t="s">
        <v>37</v>
      </c>
      <c r="I1022">
        <v>74600</v>
      </c>
      <c r="J1022" t="s">
        <v>42</v>
      </c>
      <c r="K1022">
        <v>7</v>
      </c>
      <c r="L1022">
        <v>0</v>
      </c>
    </row>
    <row r="1023" spans="1:12" x14ac:dyDescent="0.25">
      <c r="A1023">
        <v>51</v>
      </c>
      <c r="B1023" t="s">
        <v>23</v>
      </c>
      <c r="C1023">
        <v>1</v>
      </c>
      <c r="D1023">
        <v>1</v>
      </c>
      <c r="E1023" t="s">
        <v>11</v>
      </c>
      <c r="F1023">
        <v>3</v>
      </c>
      <c r="G1023">
        <v>2.68</v>
      </c>
      <c r="H1023" t="s">
        <v>36</v>
      </c>
      <c r="I1023">
        <v>58800</v>
      </c>
      <c r="J1023" t="s">
        <v>41</v>
      </c>
      <c r="K1023">
        <v>4</v>
      </c>
      <c r="L1023">
        <v>0</v>
      </c>
    </row>
    <row r="1024" spans="1:12" x14ac:dyDescent="0.25">
      <c r="A1024">
        <v>56</v>
      </c>
      <c r="B1024" t="s">
        <v>21</v>
      </c>
      <c r="C1024">
        <v>0</v>
      </c>
      <c r="D1024">
        <v>2</v>
      </c>
      <c r="E1024" t="s">
        <v>9</v>
      </c>
      <c r="F1024">
        <v>2</v>
      </c>
      <c r="G1024">
        <v>2.88</v>
      </c>
      <c r="H1024" t="s">
        <v>36</v>
      </c>
      <c r="I1024">
        <v>81000</v>
      </c>
      <c r="J1024" t="s">
        <v>42</v>
      </c>
      <c r="K1024">
        <v>5</v>
      </c>
      <c r="L1024">
        <v>0</v>
      </c>
    </row>
    <row r="1025" spans="1:12" x14ac:dyDescent="0.25">
      <c r="A1025">
        <v>29</v>
      </c>
      <c r="B1025" t="s">
        <v>20</v>
      </c>
      <c r="C1025">
        <v>1</v>
      </c>
      <c r="D1025">
        <v>1</v>
      </c>
      <c r="E1025" t="s">
        <v>8</v>
      </c>
      <c r="F1025">
        <v>4</v>
      </c>
      <c r="G1025">
        <v>3.68</v>
      </c>
      <c r="H1025" t="s">
        <v>35</v>
      </c>
      <c r="I1025">
        <v>91200</v>
      </c>
      <c r="J1025" t="s">
        <v>42</v>
      </c>
      <c r="K1025">
        <v>10</v>
      </c>
      <c r="L1025">
        <v>1</v>
      </c>
    </row>
    <row r="1026" spans="1:12" x14ac:dyDescent="0.25">
      <c r="A1026">
        <v>54</v>
      </c>
      <c r="B1026" t="s">
        <v>23</v>
      </c>
      <c r="C1026">
        <v>0</v>
      </c>
      <c r="D1026">
        <v>2</v>
      </c>
      <c r="E1026" t="s">
        <v>11</v>
      </c>
      <c r="F1026">
        <v>3</v>
      </c>
      <c r="G1026">
        <v>1.76</v>
      </c>
      <c r="H1026" t="s">
        <v>37</v>
      </c>
      <c r="I1026">
        <v>67000</v>
      </c>
      <c r="J1026" t="s">
        <v>42</v>
      </c>
      <c r="K1026">
        <v>6</v>
      </c>
      <c r="L1026">
        <v>0</v>
      </c>
    </row>
    <row r="1027" spans="1:12" x14ac:dyDescent="0.25">
      <c r="A1027">
        <v>31</v>
      </c>
      <c r="B1027" t="s">
        <v>20</v>
      </c>
      <c r="C1027">
        <v>0</v>
      </c>
      <c r="D1027">
        <v>2</v>
      </c>
      <c r="E1027" t="s">
        <v>11</v>
      </c>
      <c r="F1027">
        <v>1</v>
      </c>
      <c r="G1027">
        <v>1.23</v>
      </c>
      <c r="H1027" t="s">
        <v>37</v>
      </c>
      <c r="I1027">
        <v>41000</v>
      </c>
      <c r="J1027" t="s">
        <v>41</v>
      </c>
      <c r="K1027">
        <v>3</v>
      </c>
      <c r="L1027">
        <v>0</v>
      </c>
    </row>
    <row r="1028" spans="1:12" x14ac:dyDescent="0.25">
      <c r="A1028">
        <v>43</v>
      </c>
      <c r="B1028" t="s">
        <v>22</v>
      </c>
      <c r="C1028">
        <v>0</v>
      </c>
      <c r="D1028">
        <v>2</v>
      </c>
      <c r="E1028" t="s">
        <v>10</v>
      </c>
      <c r="F1028">
        <v>2</v>
      </c>
      <c r="G1028">
        <v>3.27</v>
      </c>
      <c r="H1028" t="s">
        <v>35</v>
      </c>
      <c r="I1028">
        <v>75000</v>
      </c>
      <c r="J1028" t="s">
        <v>42</v>
      </c>
      <c r="K1028">
        <v>10</v>
      </c>
      <c r="L1028">
        <v>1</v>
      </c>
    </row>
    <row r="1029" spans="1:12" x14ac:dyDescent="0.25">
      <c r="A1029">
        <v>42</v>
      </c>
      <c r="B1029" t="s">
        <v>22</v>
      </c>
      <c r="C1029">
        <v>0</v>
      </c>
      <c r="D1029">
        <v>2</v>
      </c>
      <c r="E1029" t="s">
        <v>11</v>
      </c>
      <c r="F1029">
        <v>1</v>
      </c>
      <c r="G1029">
        <v>2.36</v>
      </c>
      <c r="H1029" t="s">
        <v>36</v>
      </c>
      <c r="I1029">
        <v>53000</v>
      </c>
      <c r="J1029" t="s">
        <v>41</v>
      </c>
      <c r="K1029">
        <v>4</v>
      </c>
      <c r="L1029">
        <v>0</v>
      </c>
    </row>
    <row r="1030" spans="1:12" x14ac:dyDescent="0.25">
      <c r="A1030">
        <v>35</v>
      </c>
      <c r="B1030" t="s">
        <v>20</v>
      </c>
      <c r="C1030">
        <v>1</v>
      </c>
      <c r="D1030">
        <v>2</v>
      </c>
      <c r="E1030" t="s">
        <v>10</v>
      </c>
      <c r="F1030">
        <v>1</v>
      </c>
      <c r="G1030">
        <v>3.57</v>
      </c>
      <c r="H1030" t="s">
        <v>35</v>
      </c>
      <c r="I1030">
        <v>73000</v>
      </c>
      <c r="J1030" t="s">
        <v>42</v>
      </c>
      <c r="K1030">
        <v>5</v>
      </c>
      <c r="L1030">
        <v>0</v>
      </c>
    </row>
    <row r="1031" spans="1:12" x14ac:dyDescent="0.25">
      <c r="A1031">
        <v>42</v>
      </c>
      <c r="B1031" t="s">
        <v>22</v>
      </c>
      <c r="C1031">
        <v>0</v>
      </c>
      <c r="D1031">
        <v>1</v>
      </c>
      <c r="E1031" t="s">
        <v>10</v>
      </c>
      <c r="F1031">
        <v>2</v>
      </c>
      <c r="G1031">
        <v>2.95</v>
      </c>
      <c r="H1031" t="s">
        <v>36</v>
      </c>
      <c r="I1031">
        <v>114000</v>
      </c>
      <c r="J1031" t="s">
        <v>42</v>
      </c>
      <c r="K1031">
        <v>9</v>
      </c>
      <c r="L1031">
        <v>1</v>
      </c>
    </row>
    <row r="1032" spans="1:12" x14ac:dyDescent="0.25">
      <c r="A1032">
        <v>33</v>
      </c>
      <c r="B1032" t="s">
        <v>20</v>
      </c>
      <c r="C1032">
        <v>0</v>
      </c>
      <c r="D1032">
        <v>2</v>
      </c>
      <c r="E1032" t="s">
        <v>9</v>
      </c>
      <c r="F1032">
        <v>4</v>
      </c>
      <c r="G1032">
        <v>1.71</v>
      </c>
      <c r="H1032" t="s">
        <v>37</v>
      </c>
      <c r="I1032">
        <v>58000</v>
      </c>
      <c r="J1032" t="s">
        <v>41</v>
      </c>
      <c r="K1032">
        <v>3</v>
      </c>
      <c r="L1032">
        <v>0</v>
      </c>
    </row>
    <row r="1033" spans="1:12" x14ac:dyDescent="0.25">
      <c r="A1033">
        <v>32</v>
      </c>
      <c r="B1033" t="s">
        <v>20</v>
      </c>
      <c r="C1033">
        <v>0</v>
      </c>
      <c r="D1033">
        <v>1</v>
      </c>
      <c r="E1033" t="s">
        <v>10</v>
      </c>
      <c r="F1033">
        <v>3</v>
      </c>
      <c r="G1033">
        <v>2.15</v>
      </c>
      <c r="H1033" t="s">
        <v>36</v>
      </c>
      <c r="I1033">
        <v>55000</v>
      </c>
      <c r="J1033" t="s">
        <v>41</v>
      </c>
      <c r="K1033">
        <v>4</v>
      </c>
      <c r="L1033">
        <v>0</v>
      </c>
    </row>
    <row r="1034" spans="1:12" x14ac:dyDescent="0.25">
      <c r="A1034">
        <v>55</v>
      </c>
      <c r="B1034" t="s">
        <v>23</v>
      </c>
      <c r="C1034">
        <v>1</v>
      </c>
      <c r="D1034">
        <v>2</v>
      </c>
      <c r="E1034" t="s">
        <v>10</v>
      </c>
      <c r="F1034">
        <v>4</v>
      </c>
      <c r="G1034">
        <v>3.68</v>
      </c>
      <c r="H1034" t="s">
        <v>35</v>
      </c>
      <c r="I1034">
        <v>89000</v>
      </c>
      <c r="J1034" t="s">
        <v>42</v>
      </c>
      <c r="K1034">
        <v>9</v>
      </c>
      <c r="L1034">
        <v>1</v>
      </c>
    </row>
    <row r="1035" spans="1:12" x14ac:dyDescent="0.25">
      <c r="A1035">
        <v>34</v>
      </c>
      <c r="B1035" t="s">
        <v>20</v>
      </c>
      <c r="C1035">
        <v>0</v>
      </c>
      <c r="D1035">
        <v>1</v>
      </c>
      <c r="E1035" t="s">
        <v>8</v>
      </c>
      <c r="F1035">
        <v>1</v>
      </c>
      <c r="G1035">
        <v>1.2</v>
      </c>
      <c r="H1035" t="s">
        <v>37</v>
      </c>
      <c r="I1035">
        <v>50000</v>
      </c>
      <c r="J1035" t="s">
        <v>41</v>
      </c>
      <c r="K1035">
        <v>3</v>
      </c>
      <c r="L1035">
        <v>0</v>
      </c>
    </row>
    <row r="1036" spans="1:12" x14ac:dyDescent="0.25">
      <c r="A1036">
        <v>44</v>
      </c>
      <c r="B1036" t="s">
        <v>22</v>
      </c>
      <c r="C1036">
        <v>1</v>
      </c>
      <c r="D1036">
        <v>2</v>
      </c>
      <c r="E1036" t="s">
        <v>10</v>
      </c>
      <c r="F1036">
        <v>1</v>
      </c>
      <c r="G1036">
        <v>2.33</v>
      </c>
      <c r="H1036" t="s">
        <v>36</v>
      </c>
      <c r="I1036">
        <v>74200</v>
      </c>
      <c r="J1036" t="s">
        <v>42</v>
      </c>
      <c r="K1036">
        <v>5</v>
      </c>
      <c r="L1036">
        <v>0</v>
      </c>
    </row>
    <row r="1037" spans="1:12" x14ac:dyDescent="0.25">
      <c r="A1037">
        <v>56</v>
      </c>
      <c r="B1037" t="s">
        <v>21</v>
      </c>
      <c r="C1037">
        <v>0</v>
      </c>
      <c r="D1037">
        <v>5</v>
      </c>
      <c r="E1037" t="s">
        <v>10</v>
      </c>
      <c r="F1037">
        <v>5</v>
      </c>
      <c r="G1037">
        <v>2.54</v>
      </c>
      <c r="H1037" t="s">
        <v>36</v>
      </c>
      <c r="I1037">
        <v>94000</v>
      </c>
      <c r="J1037" t="s">
        <v>42</v>
      </c>
      <c r="K1037">
        <v>9</v>
      </c>
      <c r="L1037">
        <v>1</v>
      </c>
    </row>
    <row r="1038" spans="1:12" x14ac:dyDescent="0.25">
      <c r="A1038">
        <v>44</v>
      </c>
      <c r="B1038" t="s">
        <v>22</v>
      </c>
      <c r="C1038">
        <v>0</v>
      </c>
      <c r="D1038">
        <v>1</v>
      </c>
      <c r="E1038" t="s">
        <v>9</v>
      </c>
      <c r="F1038">
        <v>0</v>
      </c>
      <c r="G1038">
        <v>1.79</v>
      </c>
      <c r="H1038" t="s">
        <v>37</v>
      </c>
      <c r="I1038">
        <v>60000</v>
      </c>
      <c r="J1038" t="s">
        <v>41</v>
      </c>
      <c r="K1038">
        <v>3</v>
      </c>
      <c r="L1038">
        <v>0</v>
      </c>
    </row>
    <row r="1039" spans="1:12" x14ac:dyDescent="0.25">
      <c r="A1039">
        <v>52</v>
      </c>
      <c r="B1039" t="s">
        <v>23</v>
      </c>
      <c r="C1039">
        <v>0</v>
      </c>
      <c r="D1039">
        <v>1</v>
      </c>
      <c r="E1039" t="s">
        <v>8</v>
      </c>
      <c r="F1039">
        <v>4</v>
      </c>
      <c r="G1039">
        <v>1.61</v>
      </c>
      <c r="H1039" t="s">
        <v>37</v>
      </c>
      <c r="I1039">
        <v>100000</v>
      </c>
      <c r="J1039" t="s">
        <v>42</v>
      </c>
      <c r="K1039">
        <v>6</v>
      </c>
      <c r="L1039">
        <v>0</v>
      </c>
    </row>
    <row r="1040" spans="1:12" x14ac:dyDescent="0.25">
      <c r="A1040">
        <v>29</v>
      </c>
      <c r="B1040" t="s">
        <v>20</v>
      </c>
      <c r="C1040">
        <v>1</v>
      </c>
      <c r="D1040">
        <v>1</v>
      </c>
      <c r="E1040" t="s">
        <v>8</v>
      </c>
      <c r="F1040">
        <v>1</v>
      </c>
      <c r="G1040">
        <v>2.58</v>
      </c>
      <c r="H1040" t="s">
        <v>36</v>
      </c>
      <c r="I1040">
        <v>48200</v>
      </c>
      <c r="J1040" t="s">
        <v>41</v>
      </c>
      <c r="K1040">
        <v>6</v>
      </c>
      <c r="L1040">
        <v>0</v>
      </c>
    </row>
    <row r="1041" spans="1:12" x14ac:dyDescent="0.25">
      <c r="A1041">
        <v>37</v>
      </c>
      <c r="B1041" t="s">
        <v>22</v>
      </c>
      <c r="C1041">
        <v>0</v>
      </c>
      <c r="D1041">
        <v>1</v>
      </c>
      <c r="E1041" t="s">
        <v>10</v>
      </c>
      <c r="F1041">
        <v>1</v>
      </c>
      <c r="G1041">
        <v>3.98</v>
      </c>
      <c r="H1041" t="s">
        <v>35</v>
      </c>
      <c r="I1041">
        <v>90000</v>
      </c>
      <c r="J1041" t="s">
        <v>42</v>
      </c>
      <c r="K1041">
        <v>9</v>
      </c>
      <c r="L1041">
        <v>1</v>
      </c>
    </row>
    <row r="1042" spans="1:12" x14ac:dyDescent="0.25">
      <c r="A1042">
        <v>44</v>
      </c>
      <c r="B1042" t="s">
        <v>22</v>
      </c>
      <c r="C1042">
        <v>0</v>
      </c>
      <c r="D1042">
        <v>1</v>
      </c>
      <c r="E1042" t="s">
        <v>10</v>
      </c>
      <c r="F1042">
        <v>3</v>
      </c>
      <c r="G1042">
        <v>1.18</v>
      </c>
      <c r="H1042" t="s">
        <v>37</v>
      </c>
      <c r="I1042">
        <v>62000</v>
      </c>
      <c r="J1042" t="s">
        <v>42</v>
      </c>
      <c r="K1042">
        <v>6</v>
      </c>
      <c r="L1042">
        <v>0</v>
      </c>
    </row>
    <row r="1043" spans="1:12" x14ac:dyDescent="0.25">
      <c r="A1043">
        <v>24</v>
      </c>
      <c r="B1043" t="s">
        <v>24</v>
      </c>
      <c r="C1043">
        <v>0</v>
      </c>
      <c r="D1043">
        <v>1</v>
      </c>
      <c r="E1043" t="s">
        <v>9</v>
      </c>
      <c r="F1043">
        <v>4</v>
      </c>
      <c r="G1043">
        <v>3.93</v>
      </c>
      <c r="H1043" t="s">
        <v>35</v>
      </c>
      <c r="I1043">
        <v>63000</v>
      </c>
      <c r="J1043" t="s">
        <v>42</v>
      </c>
      <c r="K1043">
        <v>4</v>
      </c>
      <c r="L1043">
        <v>0</v>
      </c>
    </row>
    <row r="1044" spans="1:12" x14ac:dyDescent="0.25">
      <c r="A1044">
        <v>44</v>
      </c>
      <c r="B1044" t="s">
        <v>22</v>
      </c>
      <c r="C1044">
        <v>0</v>
      </c>
      <c r="D1044">
        <v>1</v>
      </c>
      <c r="E1044" t="s">
        <v>9</v>
      </c>
      <c r="F1044">
        <v>2</v>
      </c>
      <c r="G1044">
        <v>1.18</v>
      </c>
      <c r="H1044" t="s">
        <v>37</v>
      </c>
      <c r="I1044">
        <v>54000</v>
      </c>
      <c r="J1044" t="s">
        <v>41</v>
      </c>
      <c r="K1044">
        <v>5</v>
      </c>
      <c r="L1044">
        <v>0</v>
      </c>
    </row>
    <row r="1045" spans="1:12" x14ac:dyDescent="0.25">
      <c r="A1045">
        <v>28</v>
      </c>
      <c r="B1045" t="s">
        <v>20</v>
      </c>
      <c r="C1045">
        <v>0</v>
      </c>
      <c r="D1045">
        <v>1</v>
      </c>
      <c r="E1045" t="s">
        <v>8</v>
      </c>
      <c r="F1045">
        <v>2</v>
      </c>
      <c r="G1045">
        <v>2.56</v>
      </c>
      <c r="H1045" t="s">
        <v>36</v>
      </c>
      <c r="I1045">
        <v>64000</v>
      </c>
      <c r="J1045" t="s">
        <v>42</v>
      </c>
      <c r="K1045">
        <v>4</v>
      </c>
      <c r="L1045">
        <v>0</v>
      </c>
    </row>
    <row r="1046" spans="1:12" x14ac:dyDescent="0.25">
      <c r="A1046">
        <v>43</v>
      </c>
      <c r="B1046" t="s">
        <v>22</v>
      </c>
      <c r="C1046">
        <v>0</v>
      </c>
      <c r="D1046">
        <v>2</v>
      </c>
      <c r="E1046" t="s">
        <v>11</v>
      </c>
      <c r="F1046">
        <v>3</v>
      </c>
      <c r="G1046">
        <v>3.92</v>
      </c>
      <c r="H1046" t="s">
        <v>35</v>
      </c>
      <c r="I1046">
        <v>87000</v>
      </c>
      <c r="J1046" t="s">
        <v>42</v>
      </c>
      <c r="K1046">
        <v>6</v>
      </c>
      <c r="L1046">
        <v>0</v>
      </c>
    </row>
    <row r="1047" spans="1:12" x14ac:dyDescent="0.25">
      <c r="A1047">
        <v>42</v>
      </c>
      <c r="B1047" t="s">
        <v>22</v>
      </c>
      <c r="C1047">
        <v>1</v>
      </c>
      <c r="D1047">
        <v>1</v>
      </c>
      <c r="E1047" t="s">
        <v>9</v>
      </c>
      <c r="F1047">
        <v>2</v>
      </c>
      <c r="G1047">
        <v>1.73</v>
      </c>
      <c r="H1047" t="s">
        <v>37</v>
      </c>
      <c r="I1047">
        <v>63600</v>
      </c>
      <c r="J1047" t="s">
        <v>42</v>
      </c>
      <c r="K1047">
        <v>2</v>
      </c>
      <c r="L1047">
        <v>0</v>
      </c>
    </row>
    <row r="1048" spans="1:12" x14ac:dyDescent="0.25">
      <c r="A1048">
        <v>27</v>
      </c>
      <c r="B1048" t="s">
        <v>20</v>
      </c>
      <c r="C1048">
        <v>0</v>
      </c>
      <c r="D1048">
        <v>2</v>
      </c>
      <c r="E1048" t="s">
        <v>8</v>
      </c>
      <c r="F1048">
        <v>1</v>
      </c>
      <c r="G1048">
        <v>2.4300000000000002</v>
      </c>
      <c r="H1048" t="s">
        <v>36</v>
      </c>
      <c r="I1048">
        <v>40000</v>
      </c>
      <c r="J1048" t="s">
        <v>41</v>
      </c>
      <c r="K1048">
        <v>3</v>
      </c>
      <c r="L1048">
        <v>0</v>
      </c>
    </row>
    <row r="1049" spans="1:12" x14ac:dyDescent="0.25">
      <c r="A1049">
        <v>48</v>
      </c>
      <c r="B1049" t="s">
        <v>23</v>
      </c>
      <c r="C1049">
        <v>1</v>
      </c>
      <c r="D1049">
        <v>6</v>
      </c>
      <c r="E1049" t="s">
        <v>8</v>
      </c>
      <c r="F1049">
        <v>2</v>
      </c>
      <c r="G1049">
        <v>1.83</v>
      </c>
      <c r="H1049" t="s">
        <v>37</v>
      </c>
      <c r="I1049">
        <v>51400</v>
      </c>
      <c r="J1049" t="s">
        <v>41</v>
      </c>
      <c r="K1049">
        <v>4</v>
      </c>
      <c r="L1049">
        <v>0</v>
      </c>
    </row>
    <row r="1050" spans="1:12" x14ac:dyDescent="0.25">
      <c r="A1050">
        <v>53</v>
      </c>
      <c r="B1050" t="s">
        <v>23</v>
      </c>
      <c r="C1050">
        <v>0</v>
      </c>
      <c r="D1050">
        <v>1</v>
      </c>
      <c r="E1050" t="s">
        <v>9</v>
      </c>
      <c r="F1050">
        <v>1</v>
      </c>
      <c r="G1050">
        <v>2.23</v>
      </c>
      <c r="H1050" t="s">
        <v>36</v>
      </c>
      <c r="I1050">
        <v>46000</v>
      </c>
      <c r="J1050" t="s">
        <v>41</v>
      </c>
      <c r="K1050">
        <v>4</v>
      </c>
      <c r="L1050">
        <v>0</v>
      </c>
    </row>
    <row r="1051" spans="1:12" x14ac:dyDescent="0.25">
      <c r="A1051">
        <v>54</v>
      </c>
      <c r="B1051" t="s">
        <v>23</v>
      </c>
      <c r="C1051">
        <v>0</v>
      </c>
      <c r="D1051">
        <v>2</v>
      </c>
      <c r="E1051" t="s">
        <v>8</v>
      </c>
      <c r="F1051">
        <v>4</v>
      </c>
      <c r="G1051">
        <v>3.76</v>
      </c>
      <c r="H1051" t="s">
        <v>35</v>
      </c>
      <c r="I1051">
        <v>96000</v>
      </c>
      <c r="J1051" t="s">
        <v>42</v>
      </c>
      <c r="K1051">
        <v>7</v>
      </c>
      <c r="L1051">
        <v>0</v>
      </c>
    </row>
    <row r="1052" spans="1:12" x14ac:dyDescent="0.25">
      <c r="A1052">
        <v>47</v>
      </c>
      <c r="B1052" t="s">
        <v>23</v>
      </c>
      <c r="C1052">
        <v>0</v>
      </c>
      <c r="D1052">
        <v>7</v>
      </c>
      <c r="E1052" t="s">
        <v>11</v>
      </c>
      <c r="F1052">
        <v>2</v>
      </c>
      <c r="G1052">
        <v>3.69</v>
      </c>
      <c r="H1052" t="s">
        <v>35</v>
      </c>
      <c r="I1052">
        <v>100000</v>
      </c>
      <c r="J1052" t="s">
        <v>42</v>
      </c>
      <c r="K1052">
        <v>9</v>
      </c>
      <c r="L1052">
        <v>1</v>
      </c>
    </row>
    <row r="1053" spans="1:12" x14ac:dyDescent="0.25">
      <c r="A1053">
        <v>21</v>
      </c>
      <c r="B1053" t="s">
        <v>24</v>
      </c>
      <c r="C1053">
        <v>1</v>
      </c>
      <c r="D1053">
        <v>1</v>
      </c>
      <c r="E1053" t="s">
        <v>8</v>
      </c>
      <c r="F1053">
        <v>1</v>
      </c>
      <c r="G1053">
        <v>2.25</v>
      </c>
      <c r="H1053" t="s">
        <v>36</v>
      </c>
      <c r="I1053">
        <v>51800</v>
      </c>
      <c r="J1053" t="s">
        <v>41</v>
      </c>
      <c r="K1053">
        <v>4</v>
      </c>
      <c r="L1053">
        <v>0</v>
      </c>
    </row>
    <row r="1054" spans="1:12" x14ac:dyDescent="0.25">
      <c r="A1054">
        <v>55</v>
      </c>
      <c r="B1054" t="s">
        <v>23</v>
      </c>
      <c r="C1054">
        <v>0</v>
      </c>
      <c r="D1054">
        <v>2</v>
      </c>
      <c r="E1054" t="s">
        <v>10</v>
      </c>
      <c r="F1054">
        <v>5</v>
      </c>
      <c r="G1054">
        <v>1.75</v>
      </c>
      <c r="H1054" t="s">
        <v>37</v>
      </c>
      <c r="I1054">
        <v>74000</v>
      </c>
      <c r="J1054" t="s">
        <v>42</v>
      </c>
      <c r="K1054">
        <v>9</v>
      </c>
      <c r="L1054">
        <v>1</v>
      </c>
    </row>
    <row r="1055" spans="1:12" x14ac:dyDescent="0.25">
      <c r="A1055">
        <v>32</v>
      </c>
      <c r="B1055" t="s">
        <v>20</v>
      </c>
      <c r="C1055">
        <v>1</v>
      </c>
      <c r="D1055">
        <v>9</v>
      </c>
      <c r="E1055" t="s">
        <v>8</v>
      </c>
      <c r="F1055">
        <v>5</v>
      </c>
      <c r="G1055">
        <v>1.25</v>
      </c>
      <c r="H1055" t="s">
        <v>37</v>
      </c>
      <c r="I1055">
        <v>92600</v>
      </c>
      <c r="J1055" t="s">
        <v>42</v>
      </c>
      <c r="K1055">
        <v>9</v>
      </c>
      <c r="L1055">
        <v>1</v>
      </c>
    </row>
    <row r="1056" spans="1:12" x14ac:dyDescent="0.25">
      <c r="A1056">
        <v>49</v>
      </c>
      <c r="B1056" t="s">
        <v>23</v>
      </c>
      <c r="C1056">
        <v>0</v>
      </c>
      <c r="D1056">
        <v>1</v>
      </c>
      <c r="E1056" t="s">
        <v>10</v>
      </c>
      <c r="F1056">
        <v>1</v>
      </c>
      <c r="G1056">
        <v>1.26</v>
      </c>
      <c r="H1056" t="s">
        <v>37</v>
      </c>
      <c r="I1056">
        <v>64000</v>
      </c>
      <c r="J1056" t="s">
        <v>42</v>
      </c>
      <c r="K1056">
        <v>4</v>
      </c>
      <c r="L1056">
        <v>0</v>
      </c>
    </row>
    <row r="1057" spans="1:12" x14ac:dyDescent="0.25">
      <c r="A1057">
        <v>32</v>
      </c>
      <c r="B1057" t="s">
        <v>20</v>
      </c>
      <c r="C1057">
        <v>1</v>
      </c>
      <c r="D1057">
        <v>2</v>
      </c>
      <c r="E1057" t="s">
        <v>10</v>
      </c>
      <c r="F1057">
        <v>3</v>
      </c>
      <c r="G1057">
        <v>1.57</v>
      </c>
      <c r="H1057" t="s">
        <v>37</v>
      </c>
      <c r="I1057">
        <v>75600</v>
      </c>
      <c r="J1057" t="s">
        <v>42</v>
      </c>
      <c r="K1057">
        <v>4</v>
      </c>
      <c r="L1057">
        <v>0</v>
      </c>
    </row>
    <row r="1058" spans="1:12" x14ac:dyDescent="0.25">
      <c r="A1058">
        <v>24</v>
      </c>
      <c r="B1058" t="s">
        <v>24</v>
      </c>
      <c r="C1058">
        <v>1</v>
      </c>
      <c r="D1058">
        <v>3</v>
      </c>
      <c r="E1058" t="s">
        <v>11</v>
      </c>
      <c r="F1058">
        <v>1</v>
      </c>
      <c r="G1058">
        <v>2.02</v>
      </c>
      <c r="H1058" t="s">
        <v>36</v>
      </c>
      <c r="I1058">
        <v>32200</v>
      </c>
      <c r="J1058" t="s">
        <v>41</v>
      </c>
      <c r="K1058">
        <v>2</v>
      </c>
      <c r="L1058">
        <v>0</v>
      </c>
    </row>
    <row r="1059" spans="1:12" x14ac:dyDescent="0.25">
      <c r="A1059">
        <v>41</v>
      </c>
      <c r="B1059" t="s">
        <v>22</v>
      </c>
      <c r="C1059">
        <v>0</v>
      </c>
      <c r="D1059">
        <v>1</v>
      </c>
      <c r="E1059" t="s">
        <v>10</v>
      </c>
      <c r="F1059">
        <v>3</v>
      </c>
      <c r="G1059">
        <v>2.85</v>
      </c>
      <c r="H1059" t="s">
        <v>36</v>
      </c>
      <c r="I1059">
        <v>96000</v>
      </c>
      <c r="J1059" t="s">
        <v>42</v>
      </c>
      <c r="K1059">
        <v>9</v>
      </c>
      <c r="L1059">
        <v>1</v>
      </c>
    </row>
    <row r="1060" spans="1:12" x14ac:dyDescent="0.25">
      <c r="A1060">
        <v>31</v>
      </c>
      <c r="B1060" t="s">
        <v>20</v>
      </c>
      <c r="C1060">
        <v>1</v>
      </c>
      <c r="D1060">
        <v>1</v>
      </c>
      <c r="E1060" t="s">
        <v>8</v>
      </c>
      <c r="F1060">
        <v>4</v>
      </c>
      <c r="G1060">
        <v>3.56</v>
      </c>
      <c r="H1060" t="s">
        <v>35</v>
      </c>
      <c r="I1060">
        <v>90800</v>
      </c>
      <c r="J1060" t="s">
        <v>42</v>
      </c>
      <c r="K1060">
        <v>9</v>
      </c>
      <c r="L1060">
        <v>1</v>
      </c>
    </row>
    <row r="1061" spans="1:12" x14ac:dyDescent="0.25">
      <c r="A1061">
        <v>50</v>
      </c>
      <c r="B1061" t="s">
        <v>23</v>
      </c>
      <c r="C1061">
        <v>1</v>
      </c>
      <c r="D1061">
        <v>2</v>
      </c>
      <c r="E1061" t="s">
        <v>8</v>
      </c>
      <c r="F1061">
        <v>2</v>
      </c>
      <c r="G1061">
        <v>1.57</v>
      </c>
      <c r="H1061" t="s">
        <v>37</v>
      </c>
      <c r="I1061">
        <v>57000</v>
      </c>
      <c r="J1061" t="s">
        <v>41</v>
      </c>
      <c r="K1061">
        <v>6</v>
      </c>
      <c r="L1061">
        <v>0</v>
      </c>
    </row>
    <row r="1062" spans="1:12" x14ac:dyDescent="0.25">
      <c r="A1062">
        <v>52</v>
      </c>
      <c r="B1062" t="s">
        <v>23</v>
      </c>
      <c r="C1062">
        <v>0</v>
      </c>
      <c r="D1062">
        <v>2</v>
      </c>
      <c r="E1062" t="s">
        <v>8</v>
      </c>
      <c r="F1062">
        <v>3</v>
      </c>
      <c r="G1062">
        <v>1.59</v>
      </c>
      <c r="H1062" t="s">
        <v>37</v>
      </c>
      <c r="I1062">
        <v>77000</v>
      </c>
      <c r="J1062" t="s">
        <v>42</v>
      </c>
      <c r="K1062">
        <v>4</v>
      </c>
      <c r="L1062">
        <v>0</v>
      </c>
    </row>
    <row r="1063" spans="1:12" x14ac:dyDescent="0.25">
      <c r="A1063">
        <v>36</v>
      </c>
      <c r="B1063" t="s">
        <v>22</v>
      </c>
      <c r="C1063">
        <v>0</v>
      </c>
      <c r="D1063">
        <v>2</v>
      </c>
      <c r="E1063" t="s">
        <v>10</v>
      </c>
      <c r="F1063">
        <v>1</v>
      </c>
      <c r="G1063">
        <v>1.1399999999999999</v>
      </c>
      <c r="H1063" t="s">
        <v>37</v>
      </c>
      <c r="I1063">
        <v>58000</v>
      </c>
      <c r="J1063" t="s">
        <v>41</v>
      </c>
      <c r="K1063">
        <v>7</v>
      </c>
      <c r="L1063">
        <v>0</v>
      </c>
    </row>
    <row r="1064" spans="1:12" x14ac:dyDescent="0.25">
      <c r="A1064">
        <v>40</v>
      </c>
      <c r="B1064" t="s">
        <v>22</v>
      </c>
      <c r="C1064">
        <v>0</v>
      </c>
      <c r="D1064">
        <v>4</v>
      </c>
      <c r="E1064" t="s">
        <v>8</v>
      </c>
      <c r="F1064">
        <v>1</v>
      </c>
      <c r="G1064">
        <v>1.39</v>
      </c>
      <c r="H1064" t="s">
        <v>37</v>
      </c>
      <c r="I1064">
        <v>57000</v>
      </c>
      <c r="J1064" t="s">
        <v>41</v>
      </c>
      <c r="K1064">
        <v>7</v>
      </c>
      <c r="L1064">
        <v>0</v>
      </c>
    </row>
    <row r="1065" spans="1:12" x14ac:dyDescent="0.25">
      <c r="A1065">
        <v>41</v>
      </c>
      <c r="B1065" t="s">
        <v>22</v>
      </c>
      <c r="C1065">
        <v>0</v>
      </c>
      <c r="D1065">
        <v>1</v>
      </c>
      <c r="E1065" t="s">
        <v>9</v>
      </c>
      <c r="F1065">
        <v>4</v>
      </c>
      <c r="G1065">
        <v>1.95</v>
      </c>
      <c r="H1065" t="s">
        <v>37</v>
      </c>
      <c r="I1065">
        <v>69000</v>
      </c>
      <c r="J1065" t="s">
        <v>42</v>
      </c>
      <c r="K1065">
        <v>3</v>
      </c>
      <c r="L1065">
        <v>0</v>
      </c>
    </row>
    <row r="1066" spans="1:12" x14ac:dyDescent="0.25">
      <c r="A1066">
        <v>38</v>
      </c>
      <c r="B1066" t="s">
        <v>22</v>
      </c>
      <c r="C1066">
        <v>0</v>
      </c>
      <c r="D1066">
        <v>1</v>
      </c>
      <c r="E1066" t="s">
        <v>10</v>
      </c>
      <c r="F1066">
        <v>1</v>
      </c>
      <c r="G1066">
        <v>1.34</v>
      </c>
      <c r="H1066" t="s">
        <v>37</v>
      </c>
      <c r="I1066">
        <v>74000</v>
      </c>
      <c r="J1066" t="s">
        <v>42</v>
      </c>
      <c r="K1066">
        <v>4</v>
      </c>
      <c r="L1066">
        <v>0</v>
      </c>
    </row>
    <row r="1067" spans="1:12" x14ac:dyDescent="0.25">
      <c r="A1067">
        <v>45</v>
      </c>
      <c r="B1067" t="s">
        <v>22</v>
      </c>
      <c r="C1067">
        <v>0</v>
      </c>
      <c r="D1067">
        <v>2</v>
      </c>
      <c r="E1067" t="s">
        <v>8</v>
      </c>
      <c r="F1067">
        <v>0</v>
      </c>
      <c r="G1067">
        <v>1.83</v>
      </c>
      <c r="H1067" t="s">
        <v>37</v>
      </c>
      <c r="I1067">
        <v>51000</v>
      </c>
      <c r="J1067" t="s">
        <v>41</v>
      </c>
      <c r="K1067">
        <v>7</v>
      </c>
      <c r="L1067">
        <v>0</v>
      </c>
    </row>
    <row r="1068" spans="1:12" x14ac:dyDescent="0.25">
      <c r="A1068">
        <v>33</v>
      </c>
      <c r="B1068" t="s">
        <v>20</v>
      </c>
      <c r="C1068">
        <v>0</v>
      </c>
      <c r="D1068">
        <v>9</v>
      </c>
      <c r="E1068" t="s">
        <v>8</v>
      </c>
      <c r="F1068">
        <v>1</v>
      </c>
      <c r="G1068">
        <v>2.69</v>
      </c>
      <c r="H1068" t="s">
        <v>36</v>
      </c>
      <c r="I1068">
        <v>64000</v>
      </c>
      <c r="J1068" t="s">
        <v>42</v>
      </c>
      <c r="K1068">
        <v>6</v>
      </c>
      <c r="L1068">
        <v>0</v>
      </c>
    </row>
    <row r="1069" spans="1:12" x14ac:dyDescent="0.25">
      <c r="A1069">
        <v>41</v>
      </c>
      <c r="B1069" t="s">
        <v>22</v>
      </c>
      <c r="C1069">
        <v>1</v>
      </c>
      <c r="D1069">
        <v>1</v>
      </c>
      <c r="E1069" t="s">
        <v>8</v>
      </c>
      <c r="F1069">
        <v>5</v>
      </c>
      <c r="G1069">
        <v>1.78</v>
      </c>
      <c r="H1069" t="s">
        <v>37</v>
      </c>
      <c r="I1069">
        <v>78800</v>
      </c>
      <c r="J1069" t="s">
        <v>42</v>
      </c>
      <c r="K1069">
        <v>10</v>
      </c>
      <c r="L1069">
        <v>1</v>
      </c>
    </row>
    <row r="1070" spans="1:12" x14ac:dyDescent="0.25">
      <c r="A1070">
        <v>46</v>
      </c>
      <c r="B1070" t="s">
        <v>23</v>
      </c>
      <c r="C1070">
        <v>1</v>
      </c>
      <c r="D1070">
        <v>1</v>
      </c>
      <c r="E1070" t="s">
        <v>10</v>
      </c>
      <c r="F1070">
        <v>6</v>
      </c>
      <c r="G1070">
        <v>3.97</v>
      </c>
      <c r="H1070" t="s">
        <v>35</v>
      </c>
      <c r="I1070">
        <v>119800</v>
      </c>
      <c r="J1070" t="s">
        <v>42</v>
      </c>
      <c r="K1070">
        <v>9</v>
      </c>
      <c r="L1070">
        <v>1</v>
      </c>
    </row>
    <row r="1071" spans="1:12" x14ac:dyDescent="0.25">
      <c r="A1071">
        <v>38</v>
      </c>
      <c r="B1071" t="s">
        <v>22</v>
      </c>
      <c r="C1071">
        <v>1</v>
      </c>
      <c r="D1071">
        <v>2</v>
      </c>
      <c r="E1071" t="s">
        <v>10</v>
      </c>
      <c r="F1071">
        <v>0</v>
      </c>
      <c r="G1071">
        <v>3.66</v>
      </c>
      <c r="H1071" t="s">
        <v>35</v>
      </c>
      <c r="I1071">
        <v>79400</v>
      </c>
      <c r="J1071" t="s">
        <v>42</v>
      </c>
      <c r="K1071">
        <v>7</v>
      </c>
      <c r="L1071">
        <v>0</v>
      </c>
    </row>
    <row r="1072" spans="1:12" x14ac:dyDescent="0.25">
      <c r="A1072">
        <v>31</v>
      </c>
      <c r="B1072" t="s">
        <v>20</v>
      </c>
      <c r="C1072">
        <v>0</v>
      </c>
      <c r="D1072">
        <v>1</v>
      </c>
      <c r="E1072" t="s">
        <v>8</v>
      </c>
      <c r="F1072">
        <v>1</v>
      </c>
      <c r="G1072">
        <v>2.38</v>
      </c>
      <c r="H1072" t="s">
        <v>36</v>
      </c>
      <c r="I1072">
        <v>46000</v>
      </c>
      <c r="J1072" t="s">
        <v>41</v>
      </c>
      <c r="K1072">
        <v>5</v>
      </c>
      <c r="L1072">
        <v>0</v>
      </c>
    </row>
    <row r="1073" spans="1:12" x14ac:dyDescent="0.25">
      <c r="A1073">
        <v>37</v>
      </c>
      <c r="B1073" t="s">
        <v>22</v>
      </c>
      <c r="C1073">
        <v>0</v>
      </c>
      <c r="D1073">
        <v>1</v>
      </c>
      <c r="E1073" t="s">
        <v>8</v>
      </c>
      <c r="F1073">
        <v>3</v>
      </c>
      <c r="G1073">
        <v>3.36</v>
      </c>
      <c r="H1073" t="s">
        <v>35</v>
      </c>
      <c r="I1073">
        <v>98000</v>
      </c>
      <c r="J1073" t="s">
        <v>42</v>
      </c>
      <c r="K1073">
        <v>9</v>
      </c>
      <c r="L1073">
        <v>1</v>
      </c>
    </row>
    <row r="1074" spans="1:12" x14ac:dyDescent="0.25">
      <c r="A1074">
        <v>55</v>
      </c>
      <c r="B1074" t="s">
        <v>23</v>
      </c>
      <c r="C1074">
        <v>0</v>
      </c>
      <c r="D1074">
        <v>2</v>
      </c>
      <c r="E1074" t="s">
        <v>8</v>
      </c>
      <c r="F1074">
        <v>2</v>
      </c>
      <c r="G1074">
        <v>3.46</v>
      </c>
      <c r="H1074" t="s">
        <v>35</v>
      </c>
      <c r="I1074">
        <v>97000</v>
      </c>
      <c r="J1074" t="s">
        <v>42</v>
      </c>
      <c r="K1074">
        <v>9</v>
      </c>
      <c r="L1074">
        <v>1</v>
      </c>
    </row>
    <row r="1075" spans="1:12" x14ac:dyDescent="0.25">
      <c r="A1075">
        <v>53</v>
      </c>
      <c r="B1075" t="s">
        <v>23</v>
      </c>
      <c r="C1075">
        <v>0</v>
      </c>
      <c r="D1075">
        <v>1</v>
      </c>
      <c r="E1075" t="s">
        <v>8</v>
      </c>
      <c r="F1075">
        <v>2</v>
      </c>
      <c r="G1075">
        <v>2.2400000000000002</v>
      </c>
      <c r="H1075" t="s">
        <v>36</v>
      </c>
      <c r="I1075">
        <v>101000</v>
      </c>
      <c r="J1075" t="s">
        <v>42</v>
      </c>
      <c r="K1075">
        <v>5</v>
      </c>
      <c r="L1075">
        <v>0</v>
      </c>
    </row>
    <row r="1076" spans="1:12" x14ac:dyDescent="0.25">
      <c r="A1076">
        <v>52</v>
      </c>
      <c r="B1076" t="s">
        <v>23</v>
      </c>
      <c r="C1076">
        <v>0</v>
      </c>
      <c r="D1076">
        <v>1</v>
      </c>
      <c r="E1076" t="s">
        <v>8</v>
      </c>
      <c r="F1076">
        <v>4</v>
      </c>
      <c r="G1076">
        <v>3.06</v>
      </c>
      <c r="H1076" t="s">
        <v>35</v>
      </c>
      <c r="I1076">
        <v>104000</v>
      </c>
      <c r="J1076" t="s">
        <v>42</v>
      </c>
      <c r="K1076">
        <v>7</v>
      </c>
      <c r="L1076">
        <v>0</v>
      </c>
    </row>
    <row r="1077" spans="1:12" x14ac:dyDescent="0.25">
      <c r="A1077">
        <v>51</v>
      </c>
      <c r="B1077" t="s">
        <v>23</v>
      </c>
      <c r="C1077">
        <v>0</v>
      </c>
      <c r="D1077">
        <v>1</v>
      </c>
      <c r="E1077" t="s">
        <v>11</v>
      </c>
      <c r="F1077">
        <v>1</v>
      </c>
      <c r="G1077">
        <v>2.5499999999999998</v>
      </c>
      <c r="H1077" t="s">
        <v>36</v>
      </c>
      <c r="I1077">
        <v>63000</v>
      </c>
      <c r="J1077" t="s">
        <v>42</v>
      </c>
      <c r="K1077">
        <v>5</v>
      </c>
      <c r="L1077">
        <v>0</v>
      </c>
    </row>
    <row r="1078" spans="1:12" x14ac:dyDescent="0.25">
      <c r="A1078">
        <v>51</v>
      </c>
      <c r="B1078" t="s">
        <v>23</v>
      </c>
      <c r="C1078">
        <v>0</v>
      </c>
      <c r="D1078">
        <v>1</v>
      </c>
      <c r="E1078" t="s">
        <v>9</v>
      </c>
      <c r="F1078">
        <v>4</v>
      </c>
      <c r="G1078">
        <v>3.4</v>
      </c>
      <c r="H1078" t="s">
        <v>35</v>
      </c>
      <c r="I1078">
        <v>88000</v>
      </c>
      <c r="J1078" t="s">
        <v>42</v>
      </c>
      <c r="K1078">
        <v>5</v>
      </c>
      <c r="L1078">
        <v>0</v>
      </c>
    </row>
    <row r="1079" spans="1:12" x14ac:dyDescent="0.25">
      <c r="A1079">
        <v>55</v>
      </c>
      <c r="B1079" t="s">
        <v>23</v>
      </c>
      <c r="C1079">
        <v>0</v>
      </c>
      <c r="D1079">
        <v>2</v>
      </c>
      <c r="E1079" t="s">
        <v>10</v>
      </c>
      <c r="F1079">
        <v>3</v>
      </c>
      <c r="G1079">
        <v>2.35</v>
      </c>
      <c r="H1079" t="s">
        <v>36</v>
      </c>
      <c r="I1079">
        <v>88000</v>
      </c>
      <c r="J1079" t="s">
        <v>42</v>
      </c>
      <c r="K1079">
        <v>10</v>
      </c>
      <c r="L1079">
        <v>1</v>
      </c>
    </row>
    <row r="1080" spans="1:12" x14ac:dyDescent="0.25">
      <c r="A1080">
        <v>36</v>
      </c>
      <c r="B1080" t="s">
        <v>22</v>
      </c>
      <c r="C1080">
        <v>0</v>
      </c>
      <c r="D1080">
        <v>1</v>
      </c>
      <c r="E1080" t="s">
        <v>10</v>
      </c>
      <c r="F1080">
        <v>2</v>
      </c>
      <c r="G1080">
        <v>3.68</v>
      </c>
      <c r="H1080" t="s">
        <v>35</v>
      </c>
      <c r="I1080">
        <v>117000</v>
      </c>
      <c r="J1080" t="s">
        <v>42</v>
      </c>
      <c r="K1080">
        <v>9</v>
      </c>
      <c r="L1080">
        <v>1</v>
      </c>
    </row>
    <row r="1081" spans="1:12" x14ac:dyDescent="0.25">
      <c r="A1081">
        <v>37</v>
      </c>
      <c r="B1081" t="s">
        <v>22</v>
      </c>
      <c r="C1081">
        <v>0</v>
      </c>
      <c r="D1081">
        <v>2</v>
      </c>
      <c r="E1081" t="s">
        <v>8</v>
      </c>
      <c r="F1081">
        <v>1</v>
      </c>
      <c r="G1081">
        <v>2.5099999999999998</v>
      </c>
      <c r="H1081" t="s">
        <v>36</v>
      </c>
      <c r="I1081">
        <v>61000</v>
      </c>
      <c r="J1081" t="s">
        <v>42</v>
      </c>
      <c r="K1081">
        <v>3</v>
      </c>
      <c r="L1081">
        <v>0</v>
      </c>
    </row>
    <row r="1082" spans="1:12" x14ac:dyDescent="0.25">
      <c r="A1082">
        <v>40</v>
      </c>
      <c r="B1082" t="s">
        <v>22</v>
      </c>
      <c r="C1082">
        <v>1</v>
      </c>
      <c r="D1082">
        <v>1</v>
      </c>
      <c r="E1082" t="s">
        <v>8</v>
      </c>
      <c r="F1082">
        <v>2</v>
      </c>
      <c r="G1082">
        <v>3.26</v>
      </c>
      <c r="H1082" t="s">
        <v>35</v>
      </c>
      <c r="I1082">
        <v>81000</v>
      </c>
      <c r="J1082" t="s">
        <v>42</v>
      </c>
      <c r="K1082">
        <v>7</v>
      </c>
      <c r="L1082">
        <v>0</v>
      </c>
    </row>
    <row r="1083" spans="1:12" x14ac:dyDescent="0.25">
      <c r="A1083">
        <v>57</v>
      </c>
      <c r="B1083" t="s">
        <v>21</v>
      </c>
      <c r="C1083">
        <v>0</v>
      </c>
      <c r="D1083">
        <v>2</v>
      </c>
      <c r="E1083" t="s">
        <v>8</v>
      </c>
      <c r="F1083">
        <v>3</v>
      </c>
      <c r="G1083">
        <v>3.6</v>
      </c>
      <c r="H1083" t="s">
        <v>35</v>
      </c>
      <c r="I1083">
        <v>74000</v>
      </c>
      <c r="J1083" t="s">
        <v>42</v>
      </c>
      <c r="K1083">
        <v>5</v>
      </c>
      <c r="L1083">
        <v>0</v>
      </c>
    </row>
    <row r="1084" spans="1:12" x14ac:dyDescent="0.25">
      <c r="A1084">
        <v>38</v>
      </c>
      <c r="B1084" t="s">
        <v>22</v>
      </c>
      <c r="C1084">
        <v>0</v>
      </c>
      <c r="D1084">
        <v>1</v>
      </c>
      <c r="E1084" t="s">
        <v>9</v>
      </c>
      <c r="F1084">
        <v>1</v>
      </c>
      <c r="G1084">
        <v>3.03</v>
      </c>
      <c r="H1084" t="s">
        <v>35</v>
      </c>
      <c r="I1084">
        <v>63000</v>
      </c>
      <c r="J1084" t="s">
        <v>42</v>
      </c>
      <c r="K1084">
        <v>3</v>
      </c>
      <c r="L1084">
        <v>0</v>
      </c>
    </row>
    <row r="1085" spans="1:12" x14ac:dyDescent="0.25">
      <c r="A1085">
        <v>41</v>
      </c>
      <c r="B1085" t="s">
        <v>22</v>
      </c>
      <c r="C1085">
        <v>0</v>
      </c>
      <c r="D1085">
        <v>2</v>
      </c>
      <c r="E1085" t="s">
        <v>10</v>
      </c>
      <c r="F1085">
        <v>6</v>
      </c>
      <c r="G1085">
        <v>2.0499999999999998</v>
      </c>
      <c r="H1085" t="s">
        <v>36</v>
      </c>
      <c r="I1085">
        <v>89000</v>
      </c>
      <c r="J1085" t="s">
        <v>42</v>
      </c>
      <c r="K1085">
        <v>9</v>
      </c>
      <c r="L1085">
        <v>1</v>
      </c>
    </row>
    <row r="1086" spans="1:12" x14ac:dyDescent="0.25">
      <c r="A1086">
        <v>30</v>
      </c>
      <c r="B1086" t="s">
        <v>20</v>
      </c>
      <c r="C1086">
        <v>0</v>
      </c>
      <c r="D1086">
        <v>10</v>
      </c>
      <c r="E1086" t="s">
        <v>8</v>
      </c>
      <c r="F1086">
        <v>0</v>
      </c>
      <c r="G1086">
        <v>3.64</v>
      </c>
      <c r="H1086" t="s">
        <v>35</v>
      </c>
      <c r="I1086">
        <v>65000</v>
      </c>
      <c r="J1086" t="s">
        <v>42</v>
      </c>
      <c r="K1086">
        <v>7</v>
      </c>
      <c r="L1086">
        <v>0</v>
      </c>
    </row>
    <row r="1087" spans="1:12" x14ac:dyDescent="0.25">
      <c r="A1087">
        <v>53</v>
      </c>
      <c r="B1087" t="s">
        <v>23</v>
      </c>
      <c r="C1087">
        <v>1</v>
      </c>
      <c r="D1087">
        <v>2</v>
      </c>
      <c r="E1087" t="s">
        <v>8</v>
      </c>
      <c r="F1087">
        <v>1</v>
      </c>
      <c r="G1087">
        <v>2.84</v>
      </c>
      <c r="H1087" t="s">
        <v>36</v>
      </c>
      <c r="I1087">
        <v>87400</v>
      </c>
      <c r="J1087" t="s">
        <v>42</v>
      </c>
      <c r="K1087">
        <v>7</v>
      </c>
      <c r="L1087">
        <v>0</v>
      </c>
    </row>
    <row r="1088" spans="1:12" x14ac:dyDescent="0.25">
      <c r="A1088">
        <v>55</v>
      </c>
      <c r="B1088" t="s">
        <v>23</v>
      </c>
      <c r="C1088">
        <v>0</v>
      </c>
      <c r="D1088">
        <v>2</v>
      </c>
      <c r="E1088" t="s">
        <v>9</v>
      </c>
      <c r="F1088">
        <v>3</v>
      </c>
      <c r="G1088">
        <v>3.06</v>
      </c>
      <c r="H1088" t="s">
        <v>35</v>
      </c>
      <c r="I1088">
        <v>74000</v>
      </c>
      <c r="J1088" t="s">
        <v>42</v>
      </c>
      <c r="K1088">
        <v>6</v>
      </c>
      <c r="L1088">
        <v>0</v>
      </c>
    </row>
    <row r="1089" spans="1:12" x14ac:dyDescent="0.25">
      <c r="A1089">
        <v>32</v>
      </c>
      <c r="B1089" t="s">
        <v>20</v>
      </c>
      <c r="C1089">
        <v>1</v>
      </c>
      <c r="D1089">
        <v>5</v>
      </c>
      <c r="E1089" t="s">
        <v>10</v>
      </c>
      <c r="F1089">
        <v>3</v>
      </c>
      <c r="G1089">
        <v>3.89</v>
      </c>
      <c r="H1089" t="s">
        <v>35</v>
      </c>
      <c r="I1089">
        <v>88600</v>
      </c>
      <c r="J1089" t="s">
        <v>42</v>
      </c>
      <c r="K1089">
        <v>9</v>
      </c>
      <c r="L1089">
        <v>1</v>
      </c>
    </row>
    <row r="1090" spans="1:12" x14ac:dyDescent="0.25">
      <c r="A1090">
        <v>43</v>
      </c>
      <c r="B1090" t="s">
        <v>22</v>
      </c>
      <c r="C1090">
        <v>0</v>
      </c>
      <c r="D1090">
        <v>2</v>
      </c>
      <c r="E1090" t="s">
        <v>10</v>
      </c>
      <c r="F1090">
        <v>1</v>
      </c>
      <c r="G1090">
        <v>2.85</v>
      </c>
      <c r="H1090" t="s">
        <v>36</v>
      </c>
      <c r="I1090">
        <v>72000</v>
      </c>
      <c r="J1090" t="s">
        <v>42</v>
      </c>
      <c r="K1090">
        <v>3</v>
      </c>
      <c r="L1090">
        <v>0</v>
      </c>
    </row>
    <row r="1091" spans="1:12" x14ac:dyDescent="0.25">
      <c r="A1091">
        <v>29</v>
      </c>
      <c r="B1091" t="s">
        <v>20</v>
      </c>
      <c r="C1091">
        <v>1</v>
      </c>
      <c r="D1091">
        <v>6</v>
      </c>
      <c r="E1091" t="s">
        <v>11</v>
      </c>
      <c r="F1091">
        <v>3</v>
      </c>
      <c r="G1091">
        <v>1.62</v>
      </c>
      <c r="H1091" t="s">
        <v>37</v>
      </c>
      <c r="I1091">
        <v>62200</v>
      </c>
      <c r="J1091" t="s">
        <v>42</v>
      </c>
      <c r="K1091">
        <v>4</v>
      </c>
      <c r="L1091">
        <v>0</v>
      </c>
    </row>
    <row r="1092" spans="1:12" x14ac:dyDescent="0.25">
      <c r="A1092">
        <v>38</v>
      </c>
      <c r="B1092" t="s">
        <v>22</v>
      </c>
      <c r="C1092">
        <v>0</v>
      </c>
      <c r="D1092">
        <v>2</v>
      </c>
      <c r="E1092" t="s">
        <v>8</v>
      </c>
      <c r="F1092">
        <v>4</v>
      </c>
      <c r="G1092">
        <v>3.1</v>
      </c>
      <c r="H1092" t="s">
        <v>35</v>
      </c>
      <c r="I1092">
        <v>87000</v>
      </c>
      <c r="J1092" t="s">
        <v>42</v>
      </c>
      <c r="K1092">
        <v>7</v>
      </c>
      <c r="L1092">
        <v>0</v>
      </c>
    </row>
    <row r="1093" spans="1:12" x14ac:dyDescent="0.25">
      <c r="A1093">
        <v>21</v>
      </c>
      <c r="B1093" t="s">
        <v>24</v>
      </c>
      <c r="C1093">
        <v>0</v>
      </c>
      <c r="D1093">
        <v>1</v>
      </c>
      <c r="E1093" t="s">
        <v>10</v>
      </c>
      <c r="F1093">
        <v>5</v>
      </c>
      <c r="G1093">
        <v>2.63</v>
      </c>
      <c r="H1093" t="s">
        <v>36</v>
      </c>
      <c r="I1093">
        <v>48000</v>
      </c>
      <c r="J1093" t="s">
        <v>41</v>
      </c>
      <c r="K1093">
        <v>7</v>
      </c>
      <c r="L1093">
        <v>0</v>
      </c>
    </row>
    <row r="1094" spans="1:12" x14ac:dyDescent="0.25">
      <c r="A1094">
        <v>27</v>
      </c>
      <c r="B1094" t="s">
        <v>20</v>
      </c>
      <c r="C1094">
        <v>0</v>
      </c>
      <c r="D1094">
        <v>1</v>
      </c>
      <c r="E1094" t="s">
        <v>8</v>
      </c>
      <c r="F1094">
        <v>4</v>
      </c>
      <c r="G1094">
        <v>1.65</v>
      </c>
      <c r="H1094" t="s">
        <v>37</v>
      </c>
      <c r="I1094">
        <v>101000</v>
      </c>
      <c r="J1094" t="s">
        <v>42</v>
      </c>
      <c r="K1094">
        <v>9</v>
      </c>
      <c r="L1094">
        <v>1</v>
      </c>
    </row>
    <row r="1095" spans="1:12" x14ac:dyDescent="0.25">
      <c r="A1095">
        <v>32</v>
      </c>
      <c r="B1095" t="s">
        <v>20</v>
      </c>
      <c r="C1095">
        <v>1</v>
      </c>
      <c r="D1095">
        <v>1</v>
      </c>
      <c r="E1095" t="s">
        <v>8</v>
      </c>
      <c r="F1095">
        <v>0</v>
      </c>
      <c r="G1095">
        <v>3.52</v>
      </c>
      <c r="H1095" t="s">
        <v>35</v>
      </c>
      <c r="I1095">
        <v>64600</v>
      </c>
      <c r="J1095" t="s">
        <v>42</v>
      </c>
      <c r="K1095">
        <v>8</v>
      </c>
      <c r="L1095">
        <v>0</v>
      </c>
    </row>
    <row r="1096" spans="1:12" x14ac:dyDescent="0.25">
      <c r="A1096">
        <v>52</v>
      </c>
      <c r="B1096" t="s">
        <v>23</v>
      </c>
      <c r="C1096">
        <v>0</v>
      </c>
      <c r="D1096">
        <v>2</v>
      </c>
      <c r="E1096" t="s">
        <v>11</v>
      </c>
      <c r="F1096">
        <v>4</v>
      </c>
      <c r="G1096">
        <v>3.18</v>
      </c>
      <c r="H1096" t="s">
        <v>35</v>
      </c>
      <c r="I1096">
        <v>87000</v>
      </c>
      <c r="J1096" t="s">
        <v>42</v>
      </c>
      <c r="K1096">
        <v>6</v>
      </c>
      <c r="L1096">
        <v>0</v>
      </c>
    </row>
    <row r="1097" spans="1:12" x14ac:dyDescent="0.25">
      <c r="A1097">
        <v>22</v>
      </c>
      <c r="B1097" t="s">
        <v>24</v>
      </c>
      <c r="C1097">
        <v>1</v>
      </c>
      <c r="D1097">
        <v>1</v>
      </c>
      <c r="E1097" t="s">
        <v>10</v>
      </c>
      <c r="F1097">
        <v>4</v>
      </c>
      <c r="G1097">
        <v>2.7</v>
      </c>
      <c r="H1097" t="s">
        <v>36</v>
      </c>
      <c r="I1097">
        <v>38600</v>
      </c>
      <c r="J1097" t="s">
        <v>41</v>
      </c>
      <c r="K1097">
        <v>6</v>
      </c>
      <c r="L1097">
        <v>0</v>
      </c>
    </row>
    <row r="1098" spans="1:12" x14ac:dyDescent="0.25">
      <c r="A1098">
        <v>44</v>
      </c>
      <c r="B1098" t="s">
        <v>22</v>
      </c>
      <c r="C1098">
        <v>0</v>
      </c>
      <c r="D1098">
        <v>1</v>
      </c>
      <c r="E1098" t="s">
        <v>10</v>
      </c>
      <c r="F1098">
        <v>2</v>
      </c>
      <c r="G1098">
        <v>1.88</v>
      </c>
      <c r="H1098" t="s">
        <v>37</v>
      </c>
      <c r="I1098">
        <v>93000</v>
      </c>
      <c r="J1098" t="s">
        <v>42</v>
      </c>
      <c r="K1098">
        <v>5</v>
      </c>
      <c r="L1098">
        <v>0</v>
      </c>
    </row>
    <row r="1099" spans="1:12" x14ac:dyDescent="0.25">
      <c r="A1099">
        <v>36</v>
      </c>
      <c r="B1099" t="s">
        <v>22</v>
      </c>
      <c r="C1099">
        <v>1</v>
      </c>
      <c r="D1099">
        <v>1</v>
      </c>
      <c r="E1099" t="s">
        <v>11</v>
      </c>
      <c r="F1099">
        <v>3</v>
      </c>
      <c r="G1099">
        <v>3.16</v>
      </c>
      <c r="H1099" t="s">
        <v>35</v>
      </c>
      <c r="I1099">
        <v>52800</v>
      </c>
      <c r="J1099" t="s">
        <v>41</v>
      </c>
      <c r="K1099">
        <v>6</v>
      </c>
      <c r="L1099">
        <v>0</v>
      </c>
    </row>
    <row r="1100" spans="1:12" x14ac:dyDescent="0.25">
      <c r="A1100">
        <v>21</v>
      </c>
      <c r="B1100" t="s">
        <v>24</v>
      </c>
      <c r="C1100">
        <v>1</v>
      </c>
      <c r="D1100">
        <v>4</v>
      </c>
      <c r="E1100" t="s">
        <v>8</v>
      </c>
      <c r="F1100">
        <v>2</v>
      </c>
      <c r="G1100">
        <v>1.32</v>
      </c>
      <c r="H1100" t="s">
        <v>37</v>
      </c>
      <c r="I1100">
        <v>43800</v>
      </c>
      <c r="J1100" t="s">
        <v>41</v>
      </c>
      <c r="K1100">
        <v>9</v>
      </c>
      <c r="L1100">
        <v>1</v>
      </c>
    </row>
    <row r="1101" spans="1:12" x14ac:dyDescent="0.25">
      <c r="A1101">
        <v>49</v>
      </c>
      <c r="B1101" t="s">
        <v>23</v>
      </c>
      <c r="C1101">
        <v>1</v>
      </c>
      <c r="D1101">
        <v>11</v>
      </c>
      <c r="E1101" t="s">
        <v>11</v>
      </c>
      <c r="F1101">
        <v>3</v>
      </c>
      <c r="G1101">
        <v>3.16</v>
      </c>
      <c r="H1101" t="s">
        <v>35</v>
      </c>
      <c r="I1101">
        <v>63200</v>
      </c>
      <c r="J1101" t="s">
        <v>42</v>
      </c>
      <c r="K1101">
        <v>10</v>
      </c>
      <c r="L1101">
        <v>1</v>
      </c>
    </row>
    <row r="1102" spans="1:12" x14ac:dyDescent="0.25">
      <c r="A1102">
        <v>24</v>
      </c>
      <c r="B1102" t="s">
        <v>24</v>
      </c>
      <c r="C1102">
        <v>0</v>
      </c>
      <c r="D1102">
        <v>2</v>
      </c>
      <c r="E1102" t="s">
        <v>10</v>
      </c>
      <c r="F1102">
        <v>1</v>
      </c>
      <c r="G1102">
        <v>1.51</v>
      </c>
      <c r="H1102" t="s">
        <v>37</v>
      </c>
      <c r="I1102">
        <v>40000</v>
      </c>
      <c r="J1102" t="s">
        <v>41</v>
      </c>
      <c r="K1102">
        <v>3</v>
      </c>
      <c r="L1102">
        <v>0</v>
      </c>
    </row>
    <row r="1103" spans="1:12" x14ac:dyDescent="0.25">
      <c r="A1103">
        <v>57</v>
      </c>
      <c r="B1103" t="s">
        <v>21</v>
      </c>
      <c r="C1103">
        <v>0</v>
      </c>
      <c r="D1103">
        <v>7</v>
      </c>
      <c r="E1103" t="s">
        <v>10</v>
      </c>
      <c r="F1103">
        <v>6</v>
      </c>
      <c r="G1103">
        <v>3.92</v>
      </c>
      <c r="H1103" t="s">
        <v>35</v>
      </c>
      <c r="I1103">
        <v>177000</v>
      </c>
      <c r="J1103" t="s">
        <v>40</v>
      </c>
      <c r="K1103">
        <v>8</v>
      </c>
      <c r="L1103">
        <v>0</v>
      </c>
    </row>
    <row r="1104" spans="1:12" x14ac:dyDescent="0.25">
      <c r="A1104">
        <v>22</v>
      </c>
      <c r="B1104" t="s">
        <v>24</v>
      </c>
      <c r="C1104">
        <v>1</v>
      </c>
      <c r="D1104">
        <v>2</v>
      </c>
      <c r="E1104" t="s">
        <v>8</v>
      </c>
      <c r="F1104">
        <v>5</v>
      </c>
      <c r="G1104">
        <v>2.46</v>
      </c>
      <c r="H1104" t="s">
        <v>36</v>
      </c>
      <c r="I1104">
        <v>56600</v>
      </c>
      <c r="J1104" t="s">
        <v>41</v>
      </c>
      <c r="K1104">
        <v>7</v>
      </c>
      <c r="L1104">
        <v>0</v>
      </c>
    </row>
    <row r="1105" spans="1:12" x14ac:dyDescent="0.25">
      <c r="A1105">
        <v>44</v>
      </c>
      <c r="B1105" t="s">
        <v>22</v>
      </c>
      <c r="C1105">
        <v>0</v>
      </c>
      <c r="D1105">
        <v>3</v>
      </c>
      <c r="E1105" t="s">
        <v>10</v>
      </c>
      <c r="F1105">
        <v>3</v>
      </c>
      <c r="G1105">
        <v>2.66</v>
      </c>
      <c r="H1105" t="s">
        <v>36</v>
      </c>
      <c r="I1105">
        <v>86000</v>
      </c>
      <c r="J1105" t="s">
        <v>42</v>
      </c>
      <c r="K1105">
        <v>7</v>
      </c>
      <c r="L1105">
        <v>0</v>
      </c>
    </row>
    <row r="1106" spans="1:12" x14ac:dyDescent="0.25">
      <c r="A1106">
        <v>31</v>
      </c>
      <c r="B1106" t="s">
        <v>20</v>
      </c>
      <c r="C1106">
        <v>1</v>
      </c>
      <c r="D1106">
        <v>1</v>
      </c>
      <c r="E1106" t="s">
        <v>8</v>
      </c>
      <c r="F1106">
        <v>2</v>
      </c>
      <c r="G1106">
        <v>3.67</v>
      </c>
      <c r="H1106" t="s">
        <v>35</v>
      </c>
      <c r="I1106">
        <v>79800</v>
      </c>
      <c r="J1106" t="s">
        <v>42</v>
      </c>
      <c r="K1106">
        <v>9</v>
      </c>
      <c r="L1106">
        <v>1</v>
      </c>
    </row>
    <row r="1107" spans="1:12" x14ac:dyDescent="0.25">
      <c r="A1107">
        <v>30</v>
      </c>
      <c r="B1107" t="s">
        <v>20</v>
      </c>
      <c r="C1107">
        <v>1</v>
      </c>
      <c r="D1107">
        <v>7</v>
      </c>
      <c r="E1107" t="s">
        <v>10</v>
      </c>
      <c r="F1107">
        <v>4</v>
      </c>
      <c r="G1107">
        <v>2.64</v>
      </c>
      <c r="H1107" t="s">
        <v>36</v>
      </c>
      <c r="I1107">
        <v>85000</v>
      </c>
      <c r="J1107" t="s">
        <v>42</v>
      </c>
      <c r="K1107">
        <v>9</v>
      </c>
      <c r="L1107">
        <v>1</v>
      </c>
    </row>
    <row r="1108" spans="1:12" x14ac:dyDescent="0.25">
      <c r="A1108">
        <v>22</v>
      </c>
      <c r="B1108" t="s">
        <v>24</v>
      </c>
      <c r="C1108">
        <v>1</v>
      </c>
      <c r="D1108">
        <v>1</v>
      </c>
      <c r="E1108" t="s">
        <v>10</v>
      </c>
      <c r="F1108">
        <v>1</v>
      </c>
      <c r="G1108">
        <v>1.98</v>
      </c>
      <c r="H1108" t="s">
        <v>37</v>
      </c>
      <c r="I1108">
        <v>43600</v>
      </c>
      <c r="J1108" t="s">
        <v>41</v>
      </c>
      <c r="K1108">
        <v>5</v>
      </c>
      <c r="L1108">
        <v>0</v>
      </c>
    </row>
    <row r="1109" spans="1:12" x14ac:dyDescent="0.25">
      <c r="A1109">
        <v>24</v>
      </c>
      <c r="B1109" t="s">
        <v>24</v>
      </c>
      <c r="C1109">
        <v>1</v>
      </c>
      <c r="D1109">
        <v>2</v>
      </c>
      <c r="E1109" t="s">
        <v>11</v>
      </c>
      <c r="F1109">
        <v>3</v>
      </c>
      <c r="G1109">
        <v>2.96</v>
      </c>
      <c r="H1109" t="s">
        <v>36</v>
      </c>
      <c r="I1109">
        <v>48200</v>
      </c>
      <c r="J1109" t="s">
        <v>41</v>
      </c>
      <c r="K1109">
        <v>5</v>
      </c>
      <c r="L1109">
        <v>0</v>
      </c>
    </row>
    <row r="1110" spans="1:12" x14ac:dyDescent="0.25">
      <c r="A1110">
        <v>52</v>
      </c>
      <c r="B1110" t="s">
        <v>23</v>
      </c>
      <c r="C1110">
        <v>0</v>
      </c>
      <c r="D1110">
        <v>2</v>
      </c>
      <c r="E1110" t="s">
        <v>10</v>
      </c>
      <c r="F1110">
        <v>0</v>
      </c>
      <c r="G1110">
        <v>1.89</v>
      </c>
      <c r="H1110" t="s">
        <v>37</v>
      </c>
      <c r="I1110">
        <v>66000</v>
      </c>
      <c r="J1110" t="s">
        <v>42</v>
      </c>
      <c r="K1110">
        <v>8</v>
      </c>
      <c r="L1110">
        <v>0</v>
      </c>
    </row>
    <row r="1111" spans="1:12" x14ac:dyDescent="0.25">
      <c r="A1111">
        <v>39</v>
      </c>
      <c r="B1111" t="s">
        <v>22</v>
      </c>
      <c r="C1111">
        <v>1</v>
      </c>
      <c r="D1111">
        <v>1</v>
      </c>
      <c r="E1111" t="s">
        <v>8</v>
      </c>
      <c r="F1111">
        <v>2</v>
      </c>
      <c r="G1111">
        <v>3.7</v>
      </c>
      <c r="H1111" t="s">
        <v>35</v>
      </c>
      <c r="I1111">
        <v>69200</v>
      </c>
      <c r="J1111" t="s">
        <v>42</v>
      </c>
      <c r="K1111">
        <v>8</v>
      </c>
      <c r="L1111">
        <v>0</v>
      </c>
    </row>
    <row r="1112" spans="1:12" x14ac:dyDescent="0.25">
      <c r="A1112">
        <v>46</v>
      </c>
      <c r="B1112" t="s">
        <v>23</v>
      </c>
      <c r="C1112">
        <v>0</v>
      </c>
      <c r="D1112">
        <v>6</v>
      </c>
      <c r="E1112" t="s">
        <v>9</v>
      </c>
      <c r="F1112">
        <v>0</v>
      </c>
      <c r="G1112">
        <v>1.38</v>
      </c>
      <c r="H1112" t="s">
        <v>37</v>
      </c>
      <c r="I1112">
        <v>53000</v>
      </c>
      <c r="J1112" t="s">
        <v>41</v>
      </c>
      <c r="K1112">
        <v>3</v>
      </c>
      <c r="L1112">
        <v>0</v>
      </c>
    </row>
    <row r="1113" spans="1:12" x14ac:dyDescent="0.25">
      <c r="A1113">
        <v>44</v>
      </c>
      <c r="B1113" t="s">
        <v>22</v>
      </c>
      <c r="C1113">
        <v>0</v>
      </c>
      <c r="D1113">
        <v>7</v>
      </c>
      <c r="E1113" t="s">
        <v>8</v>
      </c>
      <c r="F1113">
        <v>2</v>
      </c>
      <c r="G1113">
        <v>1.53</v>
      </c>
      <c r="H1113" t="s">
        <v>37</v>
      </c>
      <c r="I1113">
        <v>61000</v>
      </c>
      <c r="J1113" t="s">
        <v>42</v>
      </c>
      <c r="K1113">
        <v>4</v>
      </c>
      <c r="L1113">
        <v>0</v>
      </c>
    </row>
    <row r="1114" spans="1:12" x14ac:dyDescent="0.25">
      <c r="A1114">
        <v>45</v>
      </c>
      <c r="B1114" t="s">
        <v>22</v>
      </c>
      <c r="C1114">
        <v>0</v>
      </c>
      <c r="D1114">
        <v>1</v>
      </c>
      <c r="E1114" t="s">
        <v>8</v>
      </c>
      <c r="F1114">
        <v>4</v>
      </c>
      <c r="G1114">
        <v>3.86</v>
      </c>
      <c r="H1114" t="s">
        <v>35</v>
      </c>
      <c r="I1114">
        <v>132000</v>
      </c>
      <c r="J1114" t="s">
        <v>42</v>
      </c>
      <c r="K1114">
        <v>8</v>
      </c>
      <c r="L1114">
        <v>0</v>
      </c>
    </row>
    <row r="1115" spans="1:12" x14ac:dyDescent="0.25">
      <c r="A1115">
        <v>44</v>
      </c>
      <c r="B1115" t="s">
        <v>22</v>
      </c>
      <c r="C1115">
        <v>0</v>
      </c>
      <c r="D1115">
        <v>2</v>
      </c>
      <c r="E1115" t="s">
        <v>11</v>
      </c>
      <c r="F1115">
        <v>1</v>
      </c>
      <c r="G1115">
        <v>2.73</v>
      </c>
      <c r="H1115" t="s">
        <v>36</v>
      </c>
      <c r="I1115">
        <v>71000</v>
      </c>
      <c r="J1115" t="s">
        <v>42</v>
      </c>
      <c r="K1115">
        <v>5</v>
      </c>
      <c r="L1115">
        <v>0</v>
      </c>
    </row>
    <row r="1116" spans="1:12" x14ac:dyDescent="0.25">
      <c r="A1116">
        <v>24</v>
      </c>
      <c r="B1116" t="s">
        <v>24</v>
      </c>
      <c r="C1116">
        <v>0</v>
      </c>
      <c r="D1116">
        <v>1</v>
      </c>
      <c r="E1116" t="s">
        <v>9</v>
      </c>
      <c r="F1116">
        <v>4</v>
      </c>
      <c r="G1116">
        <v>1.95</v>
      </c>
      <c r="H1116" t="s">
        <v>37</v>
      </c>
      <c r="I1116">
        <v>30000</v>
      </c>
      <c r="J1116" t="s">
        <v>41</v>
      </c>
      <c r="K1116">
        <v>3</v>
      </c>
      <c r="L1116">
        <v>0</v>
      </c>
    </row>
    <row r="1117" spans="1:12" x14ac:dyDescent="0.25">
      <c r="A1117">
        <v>34</v>
      </c>
      <c r="B1117" t="s">
        <v>20</v>
      </c>
      <c r="C1117">
        <v>1</v>
      </c>
      <c r="D1117">
        <v>2</v>
      </c>
      <c r="E1117" t="s">
        <v>11</v>
      </c>
      <c r="F1117">
        <v>3</v>
      </c>
      <c r="G1117">
        <v>2.84</v>
      </c>
      <c r="H1117" t="s">
        <v>36</v>
      </c>
      <c r="I1117">
        <v>51200</v>
      </c>
      <c r="J1117" t="s">
        <v>41</v>
      </c>
      <c r="K1117">
        <v>3</v>
      </c>
      <c r="L1117">
        <v>0</v>
      </c>
    </row>
    <row r="1118" spans="1:12" x14ac:dyDescent="0.25">
      <c r="A1118">
        <v>28</v>
      </c>
      <c r="B1118" t="s">
        <v>20</v>
      </c>
      <c r="C1118">
        <v>1</v>
      </c>
      <c r="D1118">
        <v>6</v>
      </c>
      <c r="E1118" t="s">
        <v>8</v>
      </c>
      <c r="F1118">
        <v>1</v>
      </c>
      <c r="G1118">
        <v>3.02</v>
      </c>
      <c r="H1118" t="s">
        <v>35</v>
      </c>
      <c r="I1118">
        <v>46400</v>
      </c>
      <c r="J1118" t="s">
        <v>41</v>
      </c>
      <c r="K1118">
        <v>6</v>
      </c>
      <c r="L1118">
        <v>0</v>
      </c>
    </row>
    <row r="1119" spans="1:12" x14ac:dyDescent="0.25">
      <c r="A1119">
        <v>53</v>
      </c>
      <c r="B1119" t="s">
        <v>23</v>
      </c>
      <c r="C1119">
        <v>0</v>
      </c>
      <c r="D1119">
        <v>1</v>
      </c>
      <c r="E1119" t="s">
        <v>8</v>
      </c>
      <c r="F1119">
        <v>3</v>
      </c>
      <c r="G1119">
        <v>2.11</v>
      </c>
      <c r="H1119" t="s">
        <v>36</v>
      </c>
      <c r="I1119">
        <v>88000</v>
      </c>
      <c r="J1119" t="s">
        <v>42</v>
      </c>
      <c r="K1119">
        <v>10</v>
      </c>
      <c r="L1119">
        <v>1</v>
      </c>
    </row>
    <row r="1120" spans="1:12" x14ac:dyDescent="0.25">
      <c r="A1120">
        <v>40</v>
      </c>
      <c r="B1120" t="s">
        <v>22</v>
      </c>
      <c r="C1120">
        <v>0</v>
      </c>
      <c r="D1120">
        <v>2</v>
      </c>
      <c r="E1120" t="s">
        <v>10</v>
      </c>
      <c r="F1120">
        <v>3</v>
      </c>
      <c r="G1120">
        <v>2.78</v>
      </c>
      <c r="H1120" t="s">
        <v>36</v>
      </c>
      <c r="I1120">
        <v>72000</v>
      </c>
      <c r="J1120" t="s">
        <v>42</v>
      </c>
      <c r="K1120">
        <v>9</v>
      </c>
      <c r="L1120">
        <v>1</v>
      </c>
    </row>
    <row r="1121" spans="1:12" x14ac:dyDescent="0.25">
      <c r="A1121">
        <v>54</v>
      </c>
      <c r="B1121" t="s">
        <v>23</v>
      </c>
      <c r="C1121">
        <v>0</v>
      </c>
      <c r="D1121">
        <v>1</v>
      </c>
      <c r="E1121" t="s">
        <v>10</v>
      </c>
      <c r="F1121">
        <v>1</v>
      </c>
      <c r="G1121">
        <v>1.29</v>
      </c>
      <c r="H1121" t="s">
        <v>37</v>
      </c>
      <c r="I1121">
        <v>56000</v>
      </c>
      <c r="J1121" t="s">
        <v>41</v>
      </c>
      <c r="K1121">
        <v>7</v>
      </c>
      <c r="L1121">
        <v>0</v>
      </c>
    </row>
    <row r="1122" spans="1:12" x14ac:dyDescent="0.25">
      <c r="A1122">
        <v>21</v>
      </c>
      <c r="B1122" t="s">
        <v>24</v>
      </c>
      <c r="C1122">
        <v>1</v>
      </c>
      <c r="D1122">
        <v>3</v>
      </c>
      <c r="E1122" t="s">
        <v>8</v>
      </c>
      <c r="F1122">
        <v>0</v>
      </c>
      <c r="G1122">
        <v>1.92</v>
      </c>
      <c r="H1122" t="s">
        <v>37</v>
      </c>
      <c r="I1122">
        <v>42800</v>
      </c>
      <c r="J1122" t="s">
        <v>41</v>
      </c>
      <c r="K1122">
        <v>4</v>
      </c>
      <c r="L1122">
        <v>0</v>
      </c>
    </row>
    <row r="1123" spans="1:12" x14ac:dyDescent="0.25">
      <c r="A1123">
        <v>43</v>
      </c>
      <c r="B1123" t="s">
        <v>22</v>
      </c>
      <c r="C1123">
        <v>1</v>
      </c>
      <c r="D1123">
        <v>1</v>
      </c>
      <c r="E1123" t="s">
        <v>11</v>
      </c>
      <c r="F1123">
        <v>1</v>
      </c>
      <c r="G1123">
        <v>2.48</v>
      </c>
      <c r="H1123" t="s">
        <v>36</v>
      </c>
      <c r="I1123">
        <v>43400</v>
      </c>
      <c r="J1123" t="s">
        <v>41</v>
      </c>
      <c r="K1123">
        <v>4</v>
      </c>
      <c r="L1123">
        <v>0</v>
      </c>
    </row>
    <row r="1124" spans="1:12" x14ac:dyDescent="0.25">
      <c r="A1124">
        <v>49</v>
      </c>
      <c r="B1124" t="s">
        <v>23</v>
      </c>
      <c r="C1124">
        <v>1</v>
      </c>
      <c r="D1124">
        <v>1</v>
      </c>
      <c r="E1124" t="s">
        <v>11</v>
      </c>
      <c r="F1124">
        <v>3</v>
      </c>
      <c r="G1124">
        <v>1.79</v>
      </c>
      <c r="H1124" t="s">
        <v>37</v>
      </c>
      <c r="I1124">
        <v>58200</v>
      </c>
      <c r="J1124" t="s">
        <v>41</v>
      </c>
      <c r="K1124">
        <v>3</v>
      </c>
      <c r="L1124">
        <v>0</v>
      </c>
    </row>
    <row r="1125" spans="1:12" x14ac:dyDescent="0.25">
      <c r="A1125">
        <v>37</v>
      </c>
      <c r="B1125" t="s">
        <v>22</v>
      </c>
      <c r="C1125">
        <v>0</v>
      </c>
      <c r="D1125">
        <v>2</v>
      </c>
      <c r="E1125" t="s">
        <v>11</v>
      </c>
      <c r="F1125">
        <v>2</v>
      </c>
      <c r="G1125">
        <v>3.29</v>
      </c>
      <c r="H1125" t="s">
        <v>35</v>
      </c>
      <c r="I1125">
        <v>94000</v>
      </c>
      <c r="J1125" t="s">
        <v>42</v>
      </c>
      <c r="K1125">
        <v>4</v>
      </c>
      <c r="L1125">
        <v>0</v>
      </c>
    </row>
    <row r="1126" spans="1:12" x14ac:dyDescent="0.25">
      <c r="A1126">
        <v>52</v>
      </c>
      <c r="B1126" t="s">
        <v>23</v>
      </c>
      <c r="C1126">
        <v>0</v>
      </c>
      <c r="D1126">
        <v>1</v>
      </c>
      <c r="E1126" t="s">
        <v>10</v>
      </c>
      <c r="F1126">
        <v>4</v>
      </c>
      <c r="G1126">
        <v>2.42</v>
      </c>
      <c r="H1126" t="s">
        <v>36</v>
      </c>
      <c r="I1126">
        <v>74000</v>
      </c>
      <c r="J1126" t="s">
        <v>42</v>
      </c>
      <c r="K1126">
        <v>8</v>
      </c>
      <c r="L1126">
        <v>0</v>
      </c>
    </row>
    <row r="1127" spans="1:12" x14ac:dyDescent="0.25">
      <c r="A1127">
        <v>25</v>
      </c>
      <c r="B1127" t="s">
        <v>24</v>
      </c>
      <c r="C1127">
        <v>1</v>
      </c>
      <c r="D1127">
        <v>7</v>
      </c>
      <c r="E1127" t="s">
        <v>8</v>
      </c>
      <c r="F1127">
        <v>1</v>
      </c>
      <c r="G1127">
        <v>2.57</v>
      </c>
      <c r="H1127" t="s">
        <v>36</v>
      </c>
      <c r="I1127">
        <v>60000</v>
      </c>
      <c r="J1127" t="s">
        <v>41</v>
      </c>
      <c r="K1127">
        <v>9</v>
      </c>
      <c r="L1127">
        <v>1</v>
      </c>
    </row>
    <row r="1128" spans="1:12" x14ac:dyDescent="0.25">
      <c r="A1128">
        <v>47</v>
      </c>
      <c r="B1128" t="s">
        <v>23</v>
      </c>
      <c r="C1128">
        <v>1</v>
      </c>
      <c r="D1128">
        <v>5</v>
      </c>
      <c r="E1128" t="s">
        <v>9</v>
      </c>
      <c r="F1128">
        <v>3</v>
      </c>
      <c r="G1128">
        <v>2.14</v>
      </c>
      <c r="H1128" t="s">
        <v>36</v>
      </c>
      <c r="I1128">
        <v>49600</v>
      </c>
      <c r="J1128" t="s">
        <v>41</v>
      </c>
      <c r="K1128">
        <v>6</v>
      </c>
      <c r="L1128">
        <v>0</v>
      </c>
    </row>
    <row r="1129" spans="1:12" x14ac:dyDescent="0.25">
      <c r="A1129">
        <v>23</v>
      </c>
      <c r="B1129" t="s">
        <v>24</v>
      </c>
      <c r="C1129">
        <v>0</v>
      </c>
      <c r="D1129">
        <v>1</v>
      </c>
      <c r="E1129" t="s">
        <v>8</v>
      </c>
      <c r="F1129">
        <v>6</v>
      </c>
      <c r="G1129">
        <v>1.22</v>
      </c>
      <c r="H1129" t="s">
        <v>37</v>
      </c>
      <c r="I1129">
        <v>62000</v>
      </c>
      <c r="J1129" t="s">
        <v>42</v>
      </c>
      <c r="K1129">
        <v>4</v>
      </c>
      <c r="L1129">
        <v>0</v>
      </c>
    </row>
    <row r="1130" spans="1:12" x14ac:dyDescent="0.25">
      <c r="A1130">
        <v>43</v>
      </c>
      <c r="B1130" t="s">
        <v>22</v>
      </c>
      <c r="C1130">
        <v>1</v>
      </c>
      <c r="D1130">
        <v>2</v>
      </c>
      <c r="E1130" t="s">
        <v>9</v>
      </c>
      <c r="F1130">
        <v>1</v>
      </c>
      <c r="G1130">
        <v>3.78</v>
      </c>
      <c r="H1130" t="s">
        <v>35</v>
      </c>
      <c r="I1130">
        <v>62400</v>
      </c>
      <c r="J1130" t="s">
        <v>42</v>
      </c>
      <c r="K1130">
        <v>3</v>
      </c>
      <c r="L1130">
        <v>0</v>
      </c>
    </row>
    <row r="1131" spans="1:12" x14ac:dyDescent="0.25">
      <c r="A1131">
        <v>25</v>
      </c>
      <c r="B1131" t="s">
        <v>24</v>
      </c>
      <c r="C1131">
        <v>1</v>
      </c>
      <c r="D1131">
        <v>2</v>
      </c>
      <c r="E1131" t="s">
        <v>8</v>
      </c>
      <c r="F1131">
        <v>6</v>
      </c>
      <c r="G1131">
        <v>3.03</v>
      </c>
      <c r="H1131" t="s">
        <v>35</v>
      </c>
      <c r="I1131">
        <v>95000</v>
      </c>
      <c r="J1131" t="s">
        <v>42</v>
      </c>
      <c r="K1131">
        <v>8</v>
      </c>
      <c r="L1131">
        <v>0</v>
      </c>
    </row>
    <row r="1132" spans="1:12" x14ac:dyDescent="0.25">
      <c r="A1132">
        <v>24</v>
      </c>
      <c r="B1132" t="s">
        <v>24</v>
      </c>
      <c r="C1132">
        <v>1</v>
      </c>
      <c r="D1132">
        <v>3</v>
      </c>
      <c r="E1132" t="s">
        <v>10</v>
      </c>
      <c r="F1132">
        <v>1</v>
      </c>
      <c r="G1132">
        <v>2.84</v>
      </c>
      <c r="H1132" t="s">
        <v>36</v>
      </c>
      <c r="I1132">
        <v>62200</v>
      </c>
      <c r="J1132" t="s">
        <v>42</v>
      </c>
      <c r="K1132">
        <v>7</v>
      </c>
      <c r="L1132">
        <v>0</v>
      </c>
    </row>
    <row r="1133" spans="1:12" x14ac:dyDescent="0.25">
      <c r="A1133">
        <v>28</v>
      </c>
      <c r="B1133" t="s">
        <v>20</v>
      </c>
      <c r="C1133">
        <v>0</v>
      </c>
      <c r="D1133">
        <v>2</v>
      </c>
      <c r="E1133" t="s">
        <v>10</v>
      </c>
      <c r="F1133">
        <v>3</v>
      </c>
      <c r="G1133">
        <v>2.2200000000000002</v>
      </c>
      <c r="H1133" t="s">
        <v>36</v>
      </c>
      <c r="I1133">
        <v>85000</v>
      </c>
      <c r="J1133" t="s">
        <v>42</v>
      </c>
      <c r="K1133">
        <v>9</v>
      </c>
      <c r="L1133">
        <v>1</v>
      </c>
    </row>
    <row r="1134" spans="1:12" x14ac:dyDescent="0.25">
      <c r="A1134">
        <v>40</v>
      </c>
      <c r="B1134" t="s">
        <v>22</v>
      </c>
      <c r="C1134">
        <v>0</v>
      </c>
      <c r="D1134">
        <v>6</v>
      </c>
      <c r="E1134" t="s">
        <v>10</v>
      </c>
      <c r="F1134">
        <v>1</v>
      </c>
      <c r="G1134">
        <v>1.75</v>
      </c>
      <c r="H1134" t="s">
        <v>37</v>
      </c>
      <c r="I1134">
        <v>77000</v>
      </c>
      <c r="J1134" t="s">
        <v>42</v>
      </c>
      <c r="K1134">
        <v>7</v>
      </c>
      <c r="L1134">
        <v>0</v>
      </c>
    </row>
    <row r="1135" spans="1:12" x14ac:dyDescent="0.25">
      <c r="A1135">
        <v>30</v>
      </c>
      <c r="B1135" t="s">
        <v>20</v>
      </c>
      <c r="C1135">
        <v>0</v>
      </c>
      <c r="D1135">
        <v>5</v>
      </c>
      <c r="E1135" t="s">
        <v>10</v>
      </c>
      <c r="F1135">
        <v>6</v>
      </c>
      <c r="G1135">
        <v>3.94</v>
      </c>
      <c r="H1135" t="s">
        <v>35</v>
      </c>
      <c r="I1135">
        <v>106000</v>
      </c>
      <c r="J1135" t="s">
        <v>42</v>
      </c>
      <c r="K1135">
        <v>10</v>
      </c>
      <c r="L1135">
        <v>1</v>
      </c>
    </row>
    <row r="1136" spans="1:12" x14ac:dyDescent="0.25">
      <c r="A1136">
        <v>38</v>
      </c>
      <c r="B1136" t="s">
        <v>22</v>
      </c>
      <c r="C1136">
        <v>0</v>
      </c>
      <c r="D1136">
        <v>1</v>
      </c>
      <c r="E1136" t="s">
        <v>9</v>
      </c>
      <c r="F1136">
        <v>3</v>
      </c>
      <c r="G1136">
        <v>1.33</v>
      </c>
      <c r="H1136" t="s">
        <v>37</v>
      </c>
      <c r="I1136">
        <v>73000</v>
      </c>
      <c r="J1136" t="s">
        <v>42</v>
      </c>
      <c r="K1136">
        <v>1</v>
      </c>
      <c r="L1136">
        <v>0</v>
      </c>
    </row>
    <row r="1137" spans="1:12" x14ac:dyDescent="0.25">
      <c r="A1137">
        <v>41</v>
      </c>
      <c r="B1137" t="s">
        <v>22</v>
      </c>
      <c r="C1137">
        <v>1</v>
      </c>
      <c r="D1137">
        <v>2</v>
      </c>
      <c r="E1137" t="s">
        <v>10</v>
      </c>
      <c r="F1137">
        <v>4</v>
      </c>
      <c r="G1137">
        <v>2.4300000000000002</v>
      </c>
      <c r="H1137" t="s">
        <v>36</v>
      </c>
      <c r="I1137">
        <v>81800</v>
      </c>
      <c r="J1137" t="s">
        <v>42</v>
      </c>
      <c r="K1137">
        <v>6</v>
      </c>
      <c r="L1137">
        <v>0</v>
      </c>
    </row>
    <row r="1138" spans="1:12" x14ac:dyDescent="0.25">
      <c r="A1138">
        <v>37</v>
      </c>
      <c r="B1138" t="s">
        <v>22</v>
      </c>
      <c r="C1138">
        <v>1</v>
      </c>
      <c r="D1138">
        <v>2</v>
      </c>
      <c r="E1138" t="s">
        <v>10</v>
      </c>
      <c r="F1138">
        <v>0</v>
      </c>
      <c r="G1138">
        <v>3.5</v>
      </c>
      <c r="H1138" t="s">
        <v>35</v>
      </c>
      <c r="I1138">
        <v>71600</v>
      </c>
      <c r="J1138" t="s">
        <v>42</v>
      </c>
      <c r="K1138">
        <v>6</v>
      </c>
      <c r="L1138">
        <v>0</v>
      </c>
    </row>
    <row r="1139" spans="1:12" x14ac:dyDescent="0.25">
      <c r="A1139">
        <v>22</v>
      </c>
      <c r="B1139" t="s">
        <v>24</v>
      </c>
      <c r="C1139">
        <v>1</v>
      </c>
      <c r="D1139">
        <v>2</v>
      </c>
      <c r="E1139" t="s">
        <v>10</v>
      </c>
      <c r="F1139">
        <v>4</v>
      </c>
      <c r="G1139">
        <v>3.14</v>
      </c>
      <c r="H1139" t="s">
        <v>35</v>
      </c>
      <c r="I1139">
        <v>51600</v>
      </c>
      <c r="J1139" t="s">
        <v>41</v>
      </c>
      <c r="K1139">
        <v>4</v>
      </c>
      <c r="L1139">
        <v>0</v>
      </c>
    </row>
    <row r="1140" spans="1:12" x14ac:dyDescent="0.25">
      <c r="A1140">
        <v>45</v>
      </c>
      <c r="B1140" t="s">
        <v>22</v>
      </c>
      <c r="C1140">
        <v>1</v>
      </c>
      <c r="D1140">
        <v>6</v>
      </c>
      <c r="E1140" t="s">
        <v>10</v>
      </c>
      <c r="F1140">
        <v>4</v>
      </c>
      <c r="G1140">
        <v>3.64</v>
      </c>
      <c r="H1140" t="s">
        <v>35</v>
      </c>
      <c r="I1140">
        <v>98000</v>
      </c>
      <c r="J1140" t="s">
        <v>42</v>
      </c>
      <c r="K1140">
        <v>9</v>
      </c>
      <c r="L1140">
        <v>1</v>
      </c>
    </row>
    <row r="1141" spans="1:12" x14ac:dyDescent="0.25">
      <c r="A1141">
        <v>52</v>
      </c>
      <c r="B1141" t="s">
        <v>23</v>
      </c>
      <c r="C1141">
        <v>0</v>
      </c>
      <c r="D1141">
        <v>1</v>
      </c>
      <c r="E1141" t="s">
        <v>10</v>
      </c>
      <c r="F1141">
        <v>5</v>
      </c>
      <c r="G1141">
        <v>2.37</v>
      </c>
      <c r="H1141" t="s">
        <v>36</v>
      </c>
      <c r="I1141">
        <v>127000</v>
      </c>
      <c r="J1141" t="s">
        <v>42</v>
      </c>
      <c r="K1141">
        <v>10</v>
      </c>
      <c r="L1141">
        <v>1</v>
      </c>
    </row>
    <row r="1142" spans="1:12" x14ac:dyDescent="0.25">
      <c r="A1142">
        <v>30</v>
      </c>
      <c r="B1142" t="s">
        <v>20</v>
      </c>
      <c r="C1142">
        <v>0</v>
      </c>
      <c r="D1142">
        <v>1</v>
      </c>
      <c r="E1142" t="s">
        <v>10</v>
      </c>
      <c r="F1142">
        <v>6</v>
      </c>
      <c r="G1142">
        <v>1.62</v>
      </c>
      <c r="H1142" t="s">
        <v>37</v>
      </c>
      <c r="I1142">
        <v>106000</v>
      </c>
      <c r="J1142" t="s">
        <v>42</v>
      </c>
      <c r="K1142">
        <v>6</v>
      </c>
      <c r="L1142">
        <v>0</v>
      </c>
    </row>
    <row r="1143" spans="1:12" x14ac:dyDescent="0.25">
      <c r="A1143">
        <v>26</v>
      </c>
      <c r="B1143" t="s">
        <v>20</v>
      </c>
      <c r="C1143">
        <v>0</v>
      </c>
      <c r="D1143">
        <v>2</v>
      </c>
      <c r="E1143" t="s">
        <v>8</v>
      </c>
      <c r="F1143">
        <v>3</v>
      </c>
      <c r="G1143">
        <v>3.52</v>
      </c>
      <c r="H1143" t="s">
        <v>35</v>
      </c>
      <c r="I1143">
        <v>98000</v>
      </c>
      <c r="J1143" t="s">
        <v>42</v>
      </c>
      <c r="K1143">
        <v>9</v>
      </c>
      <c r="L1143">
        <v>1</v>
      </c>
    </row>
    <row r="1144" spans="1:12" x14ac:dyDescent="0.25">
      <c r="A1144">
        <v>34</v>
      </c>
      <c r="B1144" t="s">
        <v>20</v>
      </c>
      <c r="C1144">
        <v>1</v>
      </c>
      <c r="D1144">
        <v>4</v>
      </c>
      <c r="E1144" t="s">
        <v>10</v>
      </c>
      <c r="F1144">
        <v>2</v>
      </c>
      <c r="G1144">
        <v>2.8</v>
      </c>
      <c r="H1144" t="s">
        <v>36</v>
      </c>
      <c r="I1144">
        <v>75200</v>
      </c>
      <c r="J1144" t="s">
        <v>42</v>
      </c>
      <c r="K1144">
        <v>5</v>
      </c>
      <c r="L1144">
        <v>0</v>
      </c>
    </row>
    <row r="1145" spans="1:12" x14ac:dyDescent="0.25">
      <c r="A1145">
        <v>53</v>
      </c>
      <c r="B1145" t="s">
        <v>23</v>
      </c>
      <c r="C1145">
        <v>0</v>
      </c>
      <c r="D1145">
        <v>5</v>
      </c>
      <c r="E1145" t="s">
        <v>11</v>
      </c>
      <c r="F1145">
        <v>4</v>
      </c>
      <c r="G1145">
        <v>2.65</v>
      </c>
      <c r="H1145" t="s">
        <v>36</v>
      </c>
      <c r="I1145">
        <v>85000</v>
      </c>
      <c r="J1145" t="s">
        <v>42</v>
      </c>
      <c r="K1145">
        <v>4</v>
      </c>
      <c r="L1145">
        <v>0</v>
      </c>
    </row>
    <row r="1146" spans="1:12" x14ac:dyDescent="0.25">
      <c r="A1146">
        <v>46</v>
      </c>
      <c r="B1146" t="s">
        <v>23</v>
      </c>
      <c r="C1146">
        <v>0</v>
      </c>
      <c r="D1146">
        <v>2</v>
      </c>
      <c r="E1146" t="s">
        <v>9</v>
      </c>
      <c r="F1146">
        <v>4</v>
      </c>
      <c r="G1146">
        <v>3.78</v>
      </c>
      <c r="H1146" t="s">
        <v>35</v>
      </c>
      <c r="I1146">
        <v>80000</v>
      </c>
      <c r="J1146" t="s">
        <v>42</v>
      </c>
      <c r="K1146">
        <v>6</v>
      </c>
      <c r="L1146">
        <v>0</v>
      </c>
    </row>
    <row r="1147" spans="1:12" x14ac:dyDescent="0.25">
      <c r="A1147">
        <v>34</v>
      </c>
      <c r="B1147" t="s">
        <v>20</v>
      </c>
      <c r="C1147">
        <v>1</v>
      </c>
      <c r="D1147">
        <v>7</v>
      </c>
      <c r="E1147" t="s">
        <v>10</v>
      </c>
      <c r="F1147">
        <v>2</v>
      </c>
      <c r="G1147">
        <v>2.4300000000000002</v>
      </c>
      <c r="H1147" t="s">
        <v>36</v>
      </c>
      <c r="I1147">
        <v>72200</v>
      </c>
      <c r="J1147" t="s">
        <v>42</v>
      </c>
      <c r="K1147">
        <v>6</v>
      </c>
      <c r="L1147">
        <v>0</v>
      </c>
    </row>
    <row r="1148" spans="1:12" x14ac:dyDescent="0.25">
      <c r="A1148">
        <v>46</v>
      </c>
      <c r="B1148" t="s">
        <v>23</v>
      </c>
      <c r="C1148">
        <v>0</v>
      </c>
      <c r="D1148">
        <v>2</v>
      </c>
      <c r="E1148" t="s">
        <v>8</v>
      </c>
      <c r="F1148">
        <v>5</v>
      </c>
      <c r="G1148">
        <v>3.25</v>
      </c>
      <c r="H1148" t="s">
        <v>35</v>
      </c>
      <c r="I1148">
        <v>102000</v>
      </c>
      <c r="J1148" t="s">
        <v>42</v>
      </c>
      <c r="K1148">
        <v>10</v>
      </c>
      <c r="L1148">
        <v>1</v>
      </c>
    </row>
    <row r="1149" spans="1:12" x14ac:dyDescent="0.25">
      <c r="A1149">
        <v>51</v>
      </c>
      <c r="B1149" t="s">
        <v>23</v>
      </c>
      <c r="C1149">
        <v>1</v>
      </c>
      <c r="D1149">
        <v>3</v>
      </c>
      <c r="E1149" t="s">
        <v>8</v>
      </c>
      <c r="F1149">
        <v>3</v>
      </c>
      <c r="G1149">
        <v>1.72</v>
      </c>
      <c r="H1149" t="s">
        <v>37</v>
      </c>
      <c r="I1149">
        <v>81800</v>
      </c>
      <c r="J1149" t="s">
        <v>42</v>
      </c>
      <c r="K1149">
        <v>5</v>
      </c>
      <c r="L1149">
        <v>0</v>
      </c>
    </row>
    <row r="1150" spans="1:12" x14ac:dyDescent="0.25">
      <c r="A1150">
        <v>33</v>
      </c>
      <c r="B1150" t="s">
        <v>20</v>
      </c>
      <c r="C1150">
        <v>0</v>
      </c>
      <c r="D1150">
        <v>1</v>
      </c>
      <c r="E1150" t="s">
        <v>9</v>
      </c>
      <c r="F1150">
        <v>2</v>
      </c>
      <c r="G1150">
        <v>2.46</v>
      </c>
      <c r="H1150" t="s">
        <v>36</v>
      </c>
      <c r="I1150">
        <v>63000</v>
      </c>
      <c r="J1150" t="s">
        <v>42</v>
      </c>
      <c r="K1150">
        <v>3</v>
      </c>
      <c r="L1150">
        <v>0</v>
      </c>
    </row>
    <row r="1151" spans="1:12" x14ac:dyDescent="0.25">
      <c r="A1151">
        <v>47</v>
      </c>
      <c r="B1151" t="s">
        <v>23</v>
      </c>
      <c r="C1151">
        <v>1</v>
      </c>
      <c r="D1151">
        <v>1</v>
      </c>
      <c r="E1151" t="s">
        <v>9</v>
      </c>
      <c r="F1151">
        <v>4</v>
      </c>
      <c r="G1151">
        <v>2.76</v>
      </c>
      <c r="H1151" t="s">
        <v>36</v>
      </c>
      <c r="I1151">
        <v>59600</v>
      </c>
      <c r="J1151" t="s">
        <v>41</v>
      </c>
      <c r="K1151">
        <v>6</v>
      </c>
      <c r="L1151">
        <v>0</v>
      </c>
    </row>
    <row r="1152" spans="1:12" x14ac:dyDescent="0.25">
      <c r="A1152">
        <v>27</v>
      </c>
      <c r="B1152" t="s">
        <v>20</v>
      </c>
      <c r="C1152">
        <v>1</v>
      </c>
      <c r="D1152">
        <v>2</v>
      </c>
      <c r="E1152" t="s">
        <v>8</v>
      </c>
      <c r="F1152">
        <v>4</v>
      </c>
      <c r="G1152">
        <v>3.86</v>
      </c>
      <c r="H1152" t="s">
        <v>35</v>
      </c>
      <c r="I1152">
        <v>95600</v>
      </c>
      <c r="J1152" t="s">
        <v>42</v>
      </c>
      <c r="K1152">
        <v>9</v>
      </c>
      <c r="L1152">
        <v>1</v>
      </c>
    </row>
    <row r="1153" spans="1:12" x14ac:dyDescent="0.25">
      <c r="A1153">
        <v>31</v>
      </c>
      <c r="B1153" t="s">
        <v>20</v>
      </c>
      <c r="C1153">
        <v>1</v>
      </c>
      <c r="D1153">
        <v>1</v>
      </c>
      <c r="E1153" t="s">
        <v>10</v>
      </c>
      <c r="F1153">
        <v>3</v>
      </c>
      <c r="G1153">
        <v>1.38</v>
      </c>
      <c r="H1153" t="s">
        <v>37</v>
      </c>
      <c r="I1153">
        <v>68800</v>
      </c>
      <c r="J1153" t="s">
        <v>42</v>
      </c>
      <c r="K1153">
        <v>7</v>
      </c>
      <c r="L1153">
        <v>0</v>
      </c>
    </row>
    <row r="1154" spans="1:12" x14ac:dyDescent="0.25">
      <c r="A1154">
        <v>21</v>
      </c>
      <c r="B1154" t="s">
        <v>24</v>
      </c>
      <c r="C1154">
        <v>1</v>
      </c>
      <c r="D1154">
        <v>1</v>
      </c>
      <c r="E1154" t="s">
        <v>8</v>
      </c>
      <c r="F1154">
        <v>2</v>
      </c>
      <c r="G1154">
        <v>3.62</v>
      </c>
      <c r="H1154" t="s">
        <v>35</v>
      </c>
      <c r="I1154">
        <v>68800</v>
      </c>
      <c r="J1154" t="s">
        <v>42</v>
      </c>
      <c r="K1154">
        <v>10</v>
      </c>
      <c r="L1154">
        <v>1</v>
      </c>
    </row>
    <row r="1155" spans="1:12" x14ac:dyDescent="0.25">
      <c r="A1155">
        <v>54</v>
      </c>
      <c r="B1155" t="s">
        <v>23</v>
      </c>
      <c r="C1155">
        <v>0</v>
      </c>
      <c r="D1155">
        <v>2</v>
      </c>
      <c r="E1155" t="s">
        <v>11</v>
      </c>
      <c r="F1155">
        <v>3</v>
      </c>
      <c r="G1155">
        <v>3.92</v>
      </c>
      <c r="H1155" t="s">
        <v>35</v>
      </c>
      <c r="I1155">
        <v>98000</v>
      </c>
      <c r="J1155" t="s">
        <v>42</v>
      </c>
      <c r="K1155">
        <v>8</v>
      </c>
      <c r="L1155">
        <v>0</v>
      </c>
    </row>
    <row r="1156" spans="1:12" x14ac:dyDescent="0.25">
      <c r="A1156">
        <v>45</v>
      </c>
      <c r="B1156" t="s">
        <v>22</v>
      </c>
      <c r="C1156">
        <v>0</v>
      </c>
      <c r="D1156">
        <v>9</v>
      </c>
      <c r="E1156" t="s">
        <v>10</v>
      </c>
      <c r="F1156">
        <v>0</v>
      </c>
      <c r="G1156">
        <v>2.04</v>
      </c>
      <c r="H1156" t="s">
        <v>36</v>
      </c>
      <c r="I1156">
        <v>66000</v>
      </c>
      <c r="J1156" t="s">
        <v>42</v>
      </c>
      <c r="K1156">
        <v>4</v>
      </c>
      <c r="L1156">
        <v>0</v>
      </c>
    </row>
    <row r="1157" spans="1:12" x14ac:dyDescent="0.25">
      <c r="A1157">
        <v>27</v>
      </c>
      <c r="B1157" t="s">
        <v>20</v>
      </c>
      <c r="C1157">
        <v>0</v>
      </c>
      <c r="D1157">
        <v>9</v>
      </c>
      <c r="E1157" t="s">
        <v>11</v>
      </c>
      <c r="F1157">
        <v>2</v>
      </c>
      <c r="G1157">
        <v>2.15</v>
      </c>
      <c r="H1157" t="s">
        <v>36</v>
      </c>
      <c r="I1157">
        <v>54000</v>
      </c>
      <c r="J1157" t="s">
        <v>41</v>
      </c>
      <c r="K1157">
        <v>8</v>
      </c>
      <c r="L1157">
        <v>0</v>
      </c>
    </row>
    <row r="1158" spans="1:12" x14ac:dyDescent="0.25">
      <c r="A1158">
        <v>37</v>
      </c>
      <c r="B1158" t="s">
        <v>22</v>
      </c>
      <c r="C1158">
        <v>1</v>
      </c>
      <c r="D1158">
        <v>4</v>
      </c>
      <c r="E1158" t="s">
        <v>8</v>
      </c>
      <c r="F1158">
        <v>5</v>
      </c>
      <c r="G1158">
        <v>2.46</v>
      </c>
      <c r="H1158" t="s">
        <v>36</v>
      </c>
      <c r="I1158">
        <v>117600</v>
      </c>
      <c r="J1158" t="s">
        <v>42</v>
      </c>
      <c r="K1158">
        <v>10</v>
      </c>
      <c r="L1158">
        <v>1</v>
      </c>
    </row>
    <row r="1159" spans="1:12" x14ac:dyDescent="0.25">
      <c r="A1159">
        <v>31</v>
      </c>
      <c r="B1159" t="s">
        <v>20</v>
      </c>
      <c r="C1159">
        <v>0</v>
      </c>
      <c r="D1159">
        <v>1</v>
      </c>
      <c r="E1159" t="s">
        <v>10</v>
      </c>
      <c r="F1159">
        <v>0</v>
      </c>
      <c r="G1159">
        <v>3.5</v>
      </c>
      <c r="H1159" t="s">
        <v>35</v>
      </c>
      <c r="I1159">
        <v>88000</v>
      </c>
      <c r="J1159" t="s">
        <v>42</v>
      </c>
      <c r="K1159">
        <v>4</v>
      </c>
      <c r="L1159">
        <v>0</v>
      </c>
    </row>
    <row r="1160" spans="1:12" x14ac:dyDescent="0.25">
      <c r="A1160">
        <v>29</v>
      </c>
      <c r="B1160" t="s">
        <v>20</v>
      </c>
      <c r="C1160">
        <v>0</v>
      </c>
      <c r="D1160">
        <v>1</v>
      </c>
      <c r="E1160" t="s">
        <v>10</v>
      </c>
      <c r="F1160">
        <v>5</v>
      </c>
      <c r="G1160">
        <v>2.41</v>
      </c>
      <c r="H1160" t="s">
        <v>36</v>
      </c>
      <c r="I1160">
        <v>98000</v>
      </c>
      <c r="J1160" t="s">
        <v>42</v>
      </c>
      <c r="K1160">
        <v>6</v>
      </c>
      <c r="L1160">
        <v>0</v>
      </c>
    </row>
    <row r="1161" spans="1:12" x14ac:dyDescent="0.25">
      <c r="A1161">
        <v>30</v>
      </c>
      <c r="B1161" t="s">
        <v>20</v>
      </c>
      <c r="C1161">
        <v>1</v>
      </c>
      <c r="D1161">
        <v>2</v>
      </c>
      <c r="E1161" t="s">
        <v>10</v>
      </c>
      <c r="F1161">
        <v>5</v>
      </c>
      <c r="G1161">
        <v>1.46</v>
      </c>
      <c r="H1161" t="s">
        <v>37</v>
      </c>
      <c r="I1161">
        <v>94000</v>
      </c>
      <c r="J1161" t="s">
        <v>42</v>
      </c>
      <c r="K1161">
        <v>5</v>
      </c>
      <c r="L1161">
        <v>0</v>
      </c>
    </row>
    <row r="1162" spans="1:12" x14ac:dyDescent="0.25">
      <c r="A1162">
        <v>42</v>
      </c>
      <c r="B1162" t="s">
        <v>22</v>
      </c>
      <c r="C1162">
        <v>0</v>
      </c>
      <c r="D1162">
        <v>8</v>
      </c>
      <c r="E1162" t="s">
        <v>11</v>
      </c>
      <c r="F1162">
        <v>2</v>
      </c>
      <c r="G1162">
        <v>3.14</v>
      </c>
      <c r="H1162" t="s">
        <v>35</v>
      </c>
      <c r="I1162">
        <v>84000</v>
      </c>
      <c r="J1162" t="s">
        <v>42</v>
      </c>
      <c r="K1162">
        <v>6</v>
      </c>
      <c r="L1162">
        <v>0</v>
      </c>
    </row>
    <row r="1163" spans="1:12" x14ac:dyDescent="0.25">
      <c r="A1163">
        <v>49</v>
      </c>
      <c r="B1163" t="s">
        <v>23</v>
      </c>
      <c r="C1163">
        <v>0</v>
      </c>
      <c r="D1163">
        <v>1</v>
      </c>
      <c r="E1163" t="s">
        <v>10</v>
      </c>
      <c r="F1163">
        <v>4</v>
      </c>
      <c r="G1163">
        <v>2.87</v>
      </c>
      <c r="H1163" t="s">
        <v>36</v>
      </c>
      <c r="I1163">
        <v>70000</v>
      </c>
      <c r="J1163" t="s">
        <v>42</v>
      </c>
      <c r="K1163">
        <v>9</v>
      </c>
      <c r="L1163">
        <v>1</v>
      </c>
    </row>
    <row r="1164" spans="1:12" x14ac:dyDescent="0.25">
      <c r="A1164">
        <v>41</v>
      </c>
      <c r="B1164" t="s">
        <v>22</v>
      </c>
      <c r="C1164">
        <v>0</v>
      </c>
      <c r="D1164">
        <v>2</v>
      </c>
      <c r="E1164" t="s">
        <v>8</v>
      </c>
      <c r="F1164">
        <v>3</v>
      </c>
      <c r="G1164">
        <v>3.88</v>
      </c>
      <c r="H1164" t="s">
        <v>35</v>
      </c>
      <c r="I1164">
        <v>142000</v>
      </c>
      <c r="J1164" t="s">
        <v>40</v>
      </c>
      <c r="K1164">
        <v>10</v>
      </c>
      <c r="L1164">
        <v>1</v>
      </c>
    </row>
    <row r="1165" spans="1:12" x14ac:dyDescent="0.25">
      <c r="A1165">
        <v>44</v>
      </c>
      <c r="B1165" t="s">
        <v>22</v>
      </c>
      <c r="C1165">
        <v>1</v>
      </c>
      <c r="D1165">
        <v>1</v>
      </c>
      <c r="E1165" t="s">
        <v>9</v>
      </c>
      <c r="F1165">
        <v>0</v>
      </c>
      <c r="G1165">
        <v>3.71</v>
      </c>
      <c r="H1165" t="s">
        <v>35</v>
      </c>
      <c r="I1165">
        <v>54200</v>
      </c>
      <c r="J1165" t="s">
        <v>41</v>
      </c>
      <c r="K1165">
        <v>5</v>
      </c>
      <c r="L1165">
        <v>0</v>
      </c>
    </row>
    <row r="1166" spans="1:12" x14ac:dyDescent="0.25">
      <c r="A1166">
        <v>47</v>
      </c>
      <c r="B1166" t="s">
        <v>23</v>
      </c>
      <c r="C1166">
        <v>0</v>
      </c>
      <c r="D1166">
        <v>1</v>
      </c>
      <c r="E1166" t="s">
        <v>9</v>
      </c>
      <c r="F1166">
        <v>4</v>
      </c>
      <c r="G1166">
        <v>3.24</v>
      </c>
      <c r="H1166" t="s">
        <v>35</v>
      </c>
      <c r="I1166">
        <v>102000</v>
      </c>
      <c r="J1166" t="s">
        <v>42</v>
      </c>
      <c r="K1166">
        <v>6</v>
      </c>
      <c r="L1166">
        <v>0</v>
      </c>
    </row>
    <row r="1167" spans="1:12" x14ac:dyDescent="0.25">
      <c r="A1167">
        <v>56</v>
      </c>
      <c r="B1167" t="s">
        <v>21</v>
      </c>
      <c r="C1167">
        <v>1</v>
      </c>
      <c r="D1167">
        <v>1</v>
      </c>
      <c r="E1167" t="s">
        <v>9</v>
      </c>
      <c r="F1167">
        <v>2</v>
      </c>
      <c r="G1167">
        <v>3.3</v>
      </c>
      <c r="H1167" t="s">
        <v>35</v>
      </c>
      <c r="I1167">
        <v>67800</v>
      </c>
      <c r="J1167" t="s">
        <v>42</v>
      </c>
      <c r="K1167">
        <v>3</v>
      </c>
      <c r="L1167">
        <v>0</v>
      </c>
    </row>
    <row r="1168" spans="1:12" x14ac:dyDescent="0.25">
      <c r="A1168">
        <v>53</v>
      </c>
      <c r="B1168" t="s">
        <v>23</v>
      </c>
      <c r="C1168">
        <v>0</v>
      </c>
      <c r="D1168">
        <v>2</v>
      </c>
      <c r="E1168" t="s">
        <v>8</v>
      </c>
      <c r="F1168">
        <v>1</v>
      </c>
      <c r="G1168">
        <v>1.1299999999999999</v>
      </c>
      <c r="H1168" t="s">
        <v>37</v>
      </c>
      <c r="I1168">
        <v>68000</v>
      </c>
      <c r="J1168" t="s">
        <v>42</v>
      </c>
      <c r="K1168">
        <v>4</v>
      </c>
      <c r="L1168">
        <v>0</v>
      </c>
    </row>
    <row r="1169" spans="1:12" x14ac:dyDescent="0.25">
      <c r="A1169">
        <v>45</v>
      </c>
      <c r="B1169" t="s">
        <v>22</v>
      </c>
      <c r="C1169">
        <v>1</v>
      </c>
      <c r="D1169">
        <v>1</v>
      </c>
      <c r="E1169" t="s">
        <v>8</v>
      </c>
      <c r="F1169">
        <v>1</v>
      </c>
      <c r="G1169">
        <v>2.73</v>
      </c>
      <c r="H1169" t="s">
        <v>36</v>
      </c>
      <c r="I1169">
        <v>91000</v>
      </c>
      <c r="J1169" t="s">
        <v>42</v>
      </c>
      <c r="K1169">
        <v>5</v>
      </c>
      <c r="L1169">
        <v>0</v>
      </c>
    </row>
    <row r="1170" spans="1:12" x14ac:dyDescent="0.25">
      <c r="A1170">
        <v>38</v>
      </c>
      <c r="B1170" t="s">
        <v>22</v>
      </c>
      <c r="C1170">
        <v>1</v>
      </c>
      <c r="D1170">
        <v>2</v>
      </c>
      <c r="E1170" t="s">
        <v>10</v>
      </c>
      <c r="F1170">
        <v>2</v>
      </c>
      <c r="G1170">
        <v>2.1</v>
      </c>
      <c r="H1170" t="s">
        <v>36</v>
      </c>
      <c r="I1170">
        <v>58400</v>
      </c>
      <c r="J1170" t="s">
        <v>41</v>
      </c>
      <c r="K1170">
        <v>3</v>
      </c>
      <c r="L1170">
        <v>0</v>
      </c>
    </row>
    <row r="1171" spans="1:12" x14ac:dyDescent="0.25">
      <c r="A1171">
        <v>44</v>
      </c>
      <c r="B1171" t="s">
        <v>22</v>
      </c>
      <c r="C1171">
        <v>0</v>
      </c>
      <c r="D1171">
        <v>2</v>
      </c>
      <c r="E1171" t="s">
        <v>9</v>
      </c>
      <c r="F1171">
        <v>4</v>
      </c>
      <c r="G1171">
        <v>3.93</v>
      </c>
      <c r="H1171" t="s">
        <v>35</v>
      </c>
      <c r="I1171">
        <v>112000</v>
      </c>
      <c r="J1171" t="s">
        <v>42</v>
      </c>
      <c r="K1171">
        <v>9</v>
      </c>
      <c r="L1171">
        <v>1</v>
      </c>
    </row>
    <row r="1172" spans="1:12" x14ac:dyDescent="0.25">
      <c r="A1172">
        <v>35</v>
      </c>
      <c r="B1172" t="s">
        <v>20</v>
      </c>
      <c r="C1172">
        <v>1</v>
      </c>
      <c r="D1172">
        <v>5</v>
      </c>
      <c r="E1172" t="s">
        <v>9</v>
      </c>
      <c r="F1172">
        <v>5</v>
      </c>
      <c r="G1172">
        <v>2.2999999999999998</v>
      </c>
      <c r="H1172" t="s">
        <v>36</v>
      </c>
      <c r="I1172">
        <v>60000</v>
      </c>
      <c r="J1172" t="s">
        <v>41</v>
      </c>
      <c r="K1172">
        <v>3</v>
      </c>
      <c r="L1172">
        <v>0</v>
      </c>
    </row>
    <row r="1173" spans="1:12" x14ac:dyDescent="0.25">
      <c r="A1173">
        <v>25</v>
      </c>
      <c r="B1173" t="s">
        <v>24</v>
      </c>
      <c r="C1173">
        <v>0</v>
      </c>
      <c r="D1173">
        <v>2</v>
      </c>
      <c r="E1173" t="s">
        <v>10</v>
      </c>
      <c r="F1173">
        <v>1</v>
      </c>
      <c r="G1173">
        <v>2.78</v>
      </c>
      <c r="H1173" t="s">
        <v>36</v>
      </c>
      <c r="I1173">
        <v>49000</v>
      </c>
      <c r="J1173" t="s">
        <v>41</v>
      </c>
      <c r="K1173">
        <v>9</v>
      </c>
      <c r="L1173">
        <v>1</v>
      </c>
    </row>
    <row r="1174" spans="1:12" x14ac:dyDescent="0.25">
      <c r="A1174">
        <v>38</v>
      </c>
      <c r="B1174" t="s">
        <v>22</v>
      </c>
      <c r="C1174">
        <v>1</v>
      </c>
      <c r="D1174">
        <v>8</v>
      </c>
      <c r="E1174" t="s">
        <v>10</v>
      </c>
      <c r="F1174">
        <v>2</v>
      </c>
      <c r="G1174">
        <v>2.3199999999999998</v>
      </c>
      <c r="H1174" t="s">
        <v>36</v>
      </c>
      <c r="I1174">
        <v>75400</v>
      </c>
      <c r="J1174" t="s">
        <v>42</v>
      </c>
      <c r="K1174">
        <v>4</v>
      </c>
      <c r="L1174">
        <v>0</v>
      </c>
    </row>
    <row r="1175" spans="1:12" x14ac:dyDescent="0.25">
      <c r="A1175">
        <v>38</v>
      </c>
      <c r="B1175" t="s">
        <v>22</v>
      </c>
      <c r="C1175">
        <v>1</v>
      </c>
      <c r="D1175">
        <v>2</v>
      </c>
      <c r="E1175" t="s">
        <v>10</v>
      </c>
      <c r="F1175">
        <v>3</v>
      </c>
      <c r="G1175">
        <v>3.93</v>
      </c>
      <c r="H1175" t="s">
        <v>35</v>
      </c>
      <c r="I1175">
        <v>91400</v>
      </c>
      <c r="J1175" t="s">
        <v>42</v>
      </c>
      <c r="K1175">
        <v>9</v>
      </c>
      <c r="L1175">
        <v>1</v>
      </c>
    </row>
    <row r="1176" spans="1:12" x14ac:dyDescent="0.25">
      <c r="A1176">
        <v>36</v>
      </c>
      <c r="B1176" t="s">
        <v>22</v>
      </c>
      <c r="C1176">
        <v>0</v>
      </c>
      <c r="D1176">
        <v>2</v>
      </c>
      <c r="E1176" t="s">
        <v>8</v>
      </c>
      <c r="F1176">
        <v>2</v>
      </c>
      <c r="G1176">
        <v>2.37</v>
      </c>
      <c r="H1176" t="s">
        <v>36</v>
      </c>
      <c r="I1176">
        <v>92000</v>
      </c>
      <c r="J1176" t="s">
        <v>42</v>
      </c>
      <c r="K1176">
        <v>10</v>
      </c>
      <c r="L1176">
        <v>1</v>
      </c>
    </row>
    <row r="1177" spans="1:12" x14ac:dyDescent="0.25">
      <c r="A1177">
        <v>37</v>
      </c>
      <c r="B1177" t="s">
        <v>22</v>
      </c>
      <c r="C1177">
        <v>0</v>
      </c>
      <c r="D1177">
        <v>2</v>
      </c>
      <c r="E1177" t="s">
        <v>10</v>
      </c>
      <c r="F1177">
        <v>2</v>
      </c>
      <c r="G1177">
        <v>2.92</v>
      </c>
      <c r="H1177" t="s">
        <v>36</v>
      </c>
      <c r="I1177">
        <v>68000</v>
      </c>
      <c r="J1177" t="s">
        <v>42</v>
      </c>
      <c r="K1177">
        <v>8</v>
      </c>
      <c r="L1177">
        <v>0</v>
      </c>
    </row>
    <row r="1178" spans="1:12" x14ac:dyDescent="0.25">
      <c r="A1178">
        <v>31</v>
      </c>
      <c r="B1178" t="s">
        <v>20</v>
      </c>
      <c r="C1178">
        <v>0</v>
      </c>
      <c r="D1178">
        <v>6</v>
      </c>
      <c r="E1178" t="s">
        <v>11</v>
      </c>
      <c r="F1178">
        <v>1</v>
      </c>
      <c r="G1178">
        <v>3.02</v>
      </c>
      <c r="H1178" t="s">
        <v>35</v>
      </c>
      <c r="I1178">
        <v>60000</v>
      </c>
      <c r="J1178" t="s">
        <v>41</v>
      </c>
      <c r="K1178">
        <v>4</v>
      </c>
      <c r="L1178">
        <v>0</v>
      </c>
    </row>
    <row r="1179" spans="1:12" x14ac:dyDescent="0.25">
      <c r="A1179">
        <v>31</v>
      </c>
      <c r="B1179" t="s">
        <v>20</v>
      </c>
      <c r="C1179">
        <v>1</v>
      </c>
      <c r="D1179">
        <v>2</v>
      </c>
      <c r="E1179" t="s">
        <v>10</v>
      </c>
      <c r="F1179">
        <v>2</v>
      </c>
      <c r="G1179">
        <v>2.36</v>
      </c>
      <c r="H1179" t="s">
        <v>36</v>
      </c>
      <c r="I1179">
        <v>57800</v>
      </c>
      <c r="J1179" t="s">
        <v>41</v>
      </c>
      <c r="K1179">
        <v>6</v>
      </c>
      <c r="L1179">
        <v>0</v>
      </c>
    </row>
    <row r="1180" spans="1:12" x14ac:dyDescent="0.25">
      <c r="A1180">
        <v>38</v>
      </c>
      <c r="B1180" t="s">
        <v>22</v>
      </c>
      <c r="C1180">
        <v>0</v>
      </c>
      <c r="D1180">
        <v>2</v>
      </c>
      <c r="E1180" t="s">
        <v>8</v>
      </c>
      <c r="F1180">
        <v>2</v>
      </c>
      <c r="G1180">
        <v>3.51</v>
      </c>
      <c r="H1180" t="s">
        <v>35</v>
      </c>
      <c r="I1180">
        <v>67000</v>
      </c>
      <c r="J1180" t="s">
        <v>42</v>
      </c>
      <c r="K1180">
        <v>7</v>
      </c>
      <c r="L1180">
        <v>0</v>
      </c>
    </row>
    <row r="1181" spans="1:12" x14ac:dyDescent="0.25">
      <c r="A1181">
        <v>38</v>
      </c>
      <c r="B1181" t="s">
        <v>22</v>
      </c>
      <c r="C1181">
        <v>0</v>
      </c>
      <c r="D1181">
        <v>5</v>
      </c>
      <c r="E1181" t="s">
        <v>8</v>
      </c>
      <c r="F1181">
        <v>2</v>
      </c>
      <c r="G1181">
        <v>2.59</v>
      </c>
      <c r="H1181" t="s">
        <v>36</v>
      </c>
      <c r="I1181">
        <v>75000</v>
      </c>
      <c r="J1181" t="s">
        <v>42</v>
      </c>
      <c r="K1181">
        <v>6</v>
      </c>
      <c r="L1181">
        <v>0</v>
      </c>
    </row>
    <row r="1182" spans="1:12" x14ac:dyDescent="0.25">
      <c r="A1182">
        <v>43</v>
      </c>
      <c r="B1182" t="s">
        <v>22</v>
      </c>
      <c r="C1182">
        <v>1</v>
      </c>
      <c r="D1182">
        <v>6</v>
      </c>
      <c r="E1182" t="s">
        <v>8</v>
      </c>
      <c r="F1182">
        <v>2</v>
      </c>
      <c r="G1182">
        <v>3.82</v>
      </c>
      <c r="H1182" t="s">
        <v>35</v>
      </c>
      <c r="I1182">
        <v>103400</v>
      </c>
      <c r="J1182" t="s">
        <v>42</v>
      </c>
      <c r="K1182">
        <v>10</v>
      </c>
      <c r="L1182">
        <v>1</v>
      </c>
    </row>
    <row r="1183" spans="1:12" x14ac:dyDescent="0.25">
      <c r="A1183">
        <v>27</v>
      </c>
      <c r="B1183" t="s">
        <v>20</v>
      </c>
      <c r="C1183">
        <v>1</v>
      </c>
      <c r="D1183">
        <v>1</v>
      </c>
      <c r="E1183" t="s">
        <v>8</v>
      </c>
      <c r="F1183">
        <v>6</v>
      </c>
      <c r="G1183">
        <v>3.68</v>
      </c>
      <c r="H1183" t="s">
        <v>35</v>
      </c>
      <c r="I1183">
        <v>77600</v>
      </c>
      <c r="J1183" t="s">
        <v>42</v>
      </c>
      <c r="K1183">
        <v>8</v>
      </c>
      <c r="L1183">
        <v>0</v>
      </c>
    </row>
    <row r="1184" spans="1:12" x14ac:dyDescent="0.25">
      <c r="A1184">
        <v>50</v>
      </c>
      <c r="B1184" t="s">
        <v>23</v>
      </c>
      <c r="C1184">
        <v>0</v>
      </c>
      <c r="D1184">
        <v>2</v>
      </c>
      <c r="E1184" t="s">
        <v>8</v>
      </c>
      <c r="F1184">
        <v>2</v>
      </c>
      <c r="G1184">
        <v>1.2</v>
      </c>
      <c r="H1184" t="s">
        <v>37</v>
      </c>
      <c r="I1184">
        <v>73000</v>
      </c>
      <c r="J1184" t="s">
        <v>42</v>
      </c>
      <c r="K1184">
        <v>6</v>
      </c>
      <c r="L1184">
        <v>0</v>
      </c>
    </row>
    <row r="1185" spans="1:12" x14ac:dyDescent="0.25">
      <c r="A1185">
        <v>51</v>
      </c>
      <c r="B1185" t="s">
        <v>23</v>
      </c>
      <c r="C1185">
        <v>1</v>
      </c>
      <c r="D1185">
        <v>1</v>
      </c>
      <c r="E1185" t="s">
        <v>8</v>
      </c>
      <c r="F1185">
        <v>4</v>
      </c>
      <c r="G1185">
        <v>3.19</v>
      </c>
      <c r="H1185" t="s">
        <v>35</v>
      </c>
      <c r="I1185">
        <v>124800</v>
      </c>
      <c r="J1185" t="s">
        <v>42</v>
      </c>
      <c r="K1185">
        <v>10</v>
      </c>
      <c r="L1185">
        <v>1</v>
      </c>
    </row>
    <row r="1186" spans="1:12" x14ac:dyDescent="0.25">
      <c r="A1186">
        <v>49</v>
      </c>
      <c r="B1186" t="s">
        <v>23</v>
      </c>
      <c r="C1186">
        <v>1</v>
      </c>
      <c r="D1186">
        <v>2</v>
      </c>
      <c r="E1186" t="s">
        <v>8</v>
      </c>
      <c r="F1186">
        <v>2</v>
      </c>
      <c r="G1186">
        <v>2.56</v>
      </c>
      <c r="H1186" t="s">
        <v>36</v>
      </c>
      <c r="I1186">
        <v>86200</v>
      </c>
      <c r="J1186" t="s">
        <v>42</v>
      </c>
      <c r="K1186">
        <v>7</v>
      </c>
      <c r="L1186">
        <v>0</v>
      </c>
    </row>
    <row r="1187" spans="1:12" x14ac:dyDescent="0.25">
      <c r="A1187">
        <v>56</v>
      </c>
      <c r="B1187" t="s">
        <v>21</v>
      </c>
      <c r="C1187">
        <v>1</v>
      </c>
      <c r="D1187">
        <v>1</v>
      </c>
      <c r="E1187" t="s">
        <v>10</v>
      </c>
      <c r="F1187">
        <v>5</v>
      </c>
      <c r="G1187">
        <v>2.5</v>
      </c>
      <c r="H1187" t="s">
        <v>36</v>
      </c>
      <c r="I1187">
        <v>75800</v>
      </c>
      <c r="J1187" t="s">
        <v>42</v>
      </c>
      <c r="K1187">
        <v>9</v>
      </c>
      <c r="L1187">
        <v>1</v>
      </c>
    </row>
    <row r="1188" spans="1:12" x14ac:dyDescent="0.25">
      <c r="A1188">
        <v>56</v>
      </c>
      <c r="B1188" t="s">
        <v>21</v>
      </c>
      <c r="C1188">
        <v>1</v>
      </c>
      <c r="D1188">
        <v>2</v>
      </c>
      <c r="E1188" t="s">
        <v>9</v>
      </c>
      <c r="F1188">
        <v>1</v>
      </c>
      <c r="G1188">
        <v>3.16</v>
      </c>
      <c r="H1188" t="s">
        <v>35</v>
      </c>
      <c r="I1188">
        <v>41800</v>
      </c>
      <c r="J1188" t="s">
        <v>41</v>
      </c>
      <c r="K1188">
        <v>4</v>
      </c>
      <c r="L1188">
        <v>0</v>
      </c>
    </row>
    <row r="1189" spans="1:12" x14ac:dyDescent="0.25">
      <c r="A1189">
        <v>45</v>
      </c>
      <c r="B1189" t="s">
        <v>22</v>
      </c>
      <c r="C1189">
        <v>0</v>
      </c>
      <c r="D1189">
        <v>1</v>
      </c>
      <c r="E1189" t="s">
        <v>10</v>
      </c>
      <c r="F1189">
        <v>1</v>
      </c>
      <c r="G1189">
        <v>2.37</v>
      </c>
      <c r="H1189" t="s">
        <v>36</v>
      </c>
      <c r="I1189">
        <v>78000</v>
      </c>
      <c r="J1189" t="s">
        <v>42</v>
      </c>
      <c r="K1189">
        <v>6</v>
      </c>
      <c r="L1189">
        <v>0</v>
      </c>
    </row>
    <row r="1190" spans="1:12" x14ac:dyDescent="0.25">
      <c r="A1190">
        <v>56</v>
      </c>
      <c r="B1190" t="s">
        <v>21</v>
      </c>
      <c r="C1190">
        <v>0</v>
      </c>
      <c r="D1190">
        <v>1</v>
      </c>
      <c r="E1190" t="s">
        <v>11</v>
      </c>
      <c r="F1190">
        <v>1</v>
      </c>
      <c r="G1190">
        <v>3.3</v>
      </c>
      <c r="H1190" t="s">
        <v>35</v>
      </c>
      <c r="I1190">
        <v>48000</v>
      </c>
      <c r="J1190" t="s">
        <v>41</v>
      </c>
      <c r="K1190">
        <v>2</v>
      </c>
      <c r="L1190">
        <v>0</v>
      </c>
    </row>
    <row r="1191" spans="1:12" x14ac:dyDescent="0.25">
      <c r="A1191">
        <v>44</v>
      </c>
      <c r="B1191" t="s">
        <v>22</v>
      </c>
      <c r="C1191">
        <v>0</v>
      </c>
      <c r="D1191">
        <v>2</v>
      </c>
      <c r="E1191" t="s">
        <v>10</v>
      </c>
      <c r="F1191">
        <v>3</v>
      </c>
      <c r="G1191">
        <v>3.5</v>
      </c>
      <c r="H1191" t="s">
        <v>35</v>
      </c>
      <c r="I1191">
        <v>108000</v>
      </c>
      <c r="J1191" t="s">
        <v>42</v>
      </c>
      <c r="K1191">
        <v>10</v>
      </c>
      <c r="L1191">
        <v>1</v>
      </c>
    </row>
    <row r="1192" spans="1:12" x14ac:dyDescent="0.25">
      <c r="A1192">
        <v>41</v>
      </c>
      <c r="B1192" t="s">
        <v>22</v>
      </c>
      <c r="C1192">
        <v>0</v>
      </c>
      <c r="D1192">
        <v>2</v>
      </c>
      <c r="E1192" t="s">
        <v>10</v>
      </c>
      <c r="F1192">
        <v>0</v>
      </c>
      <c r="G1192">
        <v>2.29</v>
      </c>
      <c r="H1192" t="s">
        <v>36</v>
      </c>
      <c r="I1192">
        <v>88000</v>
      </c>
      <c r="J1192" t="s">
        <v>42</v>
      </c>
      <c r="K1192">
        <v>7</v>
      </c>
      <c r="L1192">
        <v>0</v>
      </c>
    </row>
    <row r="1193" spans="1:12" x14ac:dyDescent="0.25">
      <c r="A1193">
        <v>47</v>
      </c>
      <c r="B1193" t="s">
        <v>23</v>
      </c>
      <c r="C1193">
        <v>0</v>
      </c>
      <c r="D1193">
        <v>1</v>
      </c>
      <c r="E1193" t="s">
        <v>8</v>
      </c>
      <c r="F1193">
        <v>2</v>
      </c>
      <c r="G1193">
        <v>2.77</v>
      </c>
      <c r="H1193" t="s">
        <v>36</v>
      </c>
      <c r="I1193">
        <v>69000</v>
      </c>
      <c r="J1193" t="s">
        <v>42</v>
      </c>
      <c r="K1193">
        <v>8</v>
      </c>
      <c r="L1193">
        <v>0</v>
      </c>
    </row>
    <row r="1194" spans="1:12" x14ac:dyDescent="0.25">
      <c r="A1194">
        <v>39</v>
      </c>
      <c r="B1194" t="s">
        <v>22</v>
      </c>
      <c r="C1194">
        <v>1</v>
      </c>
      <c r="D1194">
        <v>2</v>
      </c>
      <c r="E1194" t="s">
        <v>9</v>
      </c>
      <c r="F1194">
        <v>2</v>
      </c>
      <c r="G1194">
        <v>3.12</v>
      </c>
      <c r="H1194" t="s">
        <v>35</v>
      </c>
      <c r="I1194">
        <v>37200</v>
      </c>
      <c r="J1194" t="s">
        <v>41</v>
      </c>
      <c r="K1194">
        <v>2</v>
      </c>
      <c r="L1194">
        <v>0</v>
      </c>
    </row>
    <row r="1195" spans="1:12" x14ac:dyDescent="0.25">
      <c r="A1195">
        <v>56</v>
      </c>
      <c r="B1195" t="s">
        <v>21</v>
      </c>
      <c r="C1195">
        <v>0</v>
      </c>
      <c r="D1195">
        <v>6</v>
      </c>
      <c r="E1195" t="s">
        <v>9</v>
      </c>
      <c r="F1195">
        <v>4</v>
      </c>
      <c r="G1195">
        <v>1.38</v>
      </c>
      <c r="H1195" t="s">
        <v>37</v>
      </c>
      <c r="I1195">
        <v>77000</v>
      </c>
      <c r="J1195" t="s">
        <v>42</v>
      </c>
      <c r="K1195">
        <v>9</v>
      </c>
      <c r="L1195">
        <v>1</v>
      </c>
    </row>
    <row r="1196" spans="1:12" x14ac:dyDescent="0.25">
      <c r="A1196">
        <v>37</v>
      </c>
      <c r="B1196" t="s">
        <v>22</v>
      </c>
      <c r="C1196">
        <v>1</v>
      </c>
      <c r="D1196">
        <v>2</v>
      </c>
      <c r="E1196" t="s">
        <v>10</v>
      </c>
      <c r="F1196">
        <v>3</v>
      </c>
      <c r="G1196">
        <v>2.73</v>
      </c>
      <c r="H1196" t="s">
        <v>36</v>
      </c>
      <c r="I1196">
        <v>57600</v>
      </c>
      <c r="J1196" t="s">
        <v>41</v>
      </c>
      <c r="K1196">
        <v>7</v>
      </c>
      <c r="L1196">
        <v>0</v>
      </c>
    </row>
    <row r="1197" spans="1:12" x14ac:dyDescent="0.25">
      <c r="A1197">
        <v>33</v>
      </c>
      <c r="B1197" t="s">
        <v>20</v>
      </c>
      <c r="C1197">
        <v>1</v>
      </c>
      <c r="D1197">
        <v>2</v>
      </c>
      <c r="E1197" t="s">
        <v>10</v>
      </c>
      <c r="F1197">
        <v>3</v>
      </c>
      <c r="G1197">
        <v>3.22</v>
      </c>
      <c r="H1197" t="s">
        <v>35</v>
      </c>
      <c r="I1197">
        <v>57400</v>
      </c>
      <c r="J1197" t="s">
        <v>41</v>
      </c>
      <c r="K1197">
        <v>7</v>
      </c>
      <c r="L1197">
        <v>0</v>
      </c>
    </row>
    <row r="1198" spans="1:12" x14ac:dyDescent="0.25">
      <c r="A1198">
        <v>49</v>
      </c>
      <c r="B1198" t="s">
        <v>23</v>
      </c>
      <c r="C1198">
        <v>0</v>
      </c>
      <c r="D1198">
        <v>1</v>
      </c>
      <c r="E1198" t="s">
        <v>10</v>
      </c>
      <c r="F1198">
        <v>1</v>
      </c>
      <c r="G1198">
        <v>2.23</v>
      </c>
      <c r="H1198" t="s">
        <v>36</v>
      </c>
      <c r="I1198">
        <v>57000</v>
      </c>
      <c r="J1198" t="s">
        <v>41</v>
      </c>
      <c r="K1198">
        <v>6</v>
      </c>
      <c r="L1198">
        <v>0</v>
      </c>
    </row>
    <row r="1199" spans="1:12" x14ac:dyDescent="0.25">
      <c r="A1199">
        <v>48</v>
      </c>
      <c r="B1199" t="s">
        <v>23</v>
      </c>
      <c r="C1199">
        <v>1</v>
      </c>
      <c r="D1199">
        <v>1</v>
      </c>
      <c r="E1199" t="s">
        <v>8</v>
      </c>
      <c r="F1199">
        <v>3</v>
      </c>
      <c r="G1199">
        <v>1.22</v>
      </c>
      <c r="H1199" t="s">
        <v>37</v>
      </c>
      <c r="I1199">
        <v>64400</v>
      </c>
      <c r="J1199" t="s">
        <v>42</v>
      </c>
      <c r="K1199">
        <v>10</v>
      </c>
      <c r="L1199">
        <v>1</v>
      </c>
    </row>
    <row r="1200" spans="1:12" x14ac:dyDescent="0.25">
      <c r="A1200">
        <v>29</v>
      </c>
      <c r="B1200" t="s">
        <v>20</v>
      </c>
      <c r="C1200">
        <v>1</v>
      </c>
      <c r="D1200">
        <v>2</v>
      </c>
      <c r="E1200" t="s">
        <v>8</v>
      </c>
      <c r="F1200">
        <v>2</v>
      </c>
      <c r="G1200">
        <v>4</v>
      </c>
      <c r="H1200" t="s">
        <v>35</v>
      </c>
      <c r="I1200">
        <v>95200</v>
      </c>
      <c r="J1200" t="s">
        <v>42</v>
      </c>
      <c r="K1200">
        <v>9</v>
      </c>
      <c r="L1200">
        <v>1</v>
      </c>
    </row>
    <row r="1201" spans="1:12" x14ac:dyDescent="0.25">
      <c r="A1201">
        <v>53</v>
      </c>
      <c r="B1201" t="s">
        <v>23</v>
      </c>
      <c r="C1201">
        <v>1</v>
      </c>
      <c r="D1201">
        <v>10</v>
      </c>
      <c r="E1201" t="s">
        <v>11</v>
      </c>
      <c r="F1201">
        <v>3</v>
      </c>
      <c r="G1201">
        <v>3.16</v>
      </c>
      <c r="H1201" t="s">
        <v>35</v>
      </c>
      <c r="I1201">
        <v>78400</v>
      </c>
      <c r="J1201" t="s">
        <v>42</v>
      </c>
      <c r="K1201">
        <v>6</v>
      </c>
      <c r="L1201">
        <v>0</v>
      </c>
    </row>
    <row r="1202" spans="1:12" x14ac:dyDescent="0.25">
      <c r="A1202">
        <v>27</v>
      </c>
      <c r="B1202" t="s">
        <v>20</v>
      </c>
      <c r="C1202">
        <v>0</v>
      </c>
      <c r="D1202">
        <v>1</v>
      </c>
      <c r="E1202" t="s">
        <v>10</v>
      </c>
      <c r="F1202">
        <v>1</v>
      </c>
      <c r="G1202">
        <v>1.39</v>
      </c>
      <c r="H1202" t="s">
        <v>37</v>
      </c>
      <c r="I1202">
        <v>49000</v>
      </c>
      <c r="J1202" t="s">
        <v>41</v>
      </c>
      <c r="K1202">
        <v>3</v>
      </c>
      <c r="L1202">
        <v>0</v>
      </c>
    </row>
    <row r="1203" spans="1:12" x14ac:dyDescent="0.25">
      <c r="A1203">
        <v>25</v>
      </c>
      <c r="B1203" t="s">
        <v>24</v>
      </c>
      <c r="C1203">
        <v>1</v>
      </c>
      <c r="D1203">
        <v>5</v>
      </c>
      <c r="E1203" t="s">
        <v>10</v>
      </c>
      <c r="F1203">
        <v>0</v>
      </c>
      <c r="G1203">
        <v>1.91</v>
      </c>
      <c r="H1203" t="s">
        <v>37</v>
      </c>
      <c r="I1203">
        <v>41000</v>
      </c>
      <c r="J1203" t="s">
        <v>41</v>
      </c>
      <c r="K1203">
        <v>6</v>
      </c>
      <c r="L1203">
        <v>0</v>
      </c>
    </row>
    <row r="1204" spans="1:12" x14ac:dyDescent="0.25">
      <c r="A1204">
        <v>43</v>
      </c>
      <c r="B1204" t="s">
        <v>22</v>
      </c>
      <c r="C1204">
        <v>0</v>
      </c>
      <c r="D1204">
        <v>2</v>
      </c>
      <c r="E1204" t="s">
        <v>10</v>
      </c>
      <c r="F1204">
        <v>5</v>
      </c>
      <c r="G1204">
        <v>3.9</v>
      </c>
      <c r="H1204" t="s">
        <v>35</v>
      </c>
      <c r="I1204">
        <v>134000</v>
      </c>
      <c r="J1204" t="s">
        <v>42</v>
      </c>
      <c r="K1204">
        <v>9</v>
      </c>
      <c r="L1204">
        <v>1</v>
      </c>
    </row>
    <row r="1205" spans="1:12" x14ac:dyDescent="0.25">
      <c r="A1205">
        <v>43</v>
      </c>
      <c r="B1205" t="s">
        <v>22</v>
      </c>
      <c r="C1205">
        <v>0</v>
      </c>
      <c r="D1205">
        <v>1</v>
      </c>
      <c r="E1205" t="s">
        <v>10</v>
      </c>
      <c r="F1205">
        <v>1</v>
      </c>
      <c r="G1205">
        <v>2.46</v>
      </c>
      <c r="H1205" t="s">
        <v>36</v>
      </c>
      <c r="I1205">
        <v>69000</v>
      </c>
      <c r="J1205" t="s">
        <v>42</v>
      </c>
      <c r="K1205">
        <v>6</v>
      </c>
      <c r="L1205">
        <v>0</v>
      </c>
    </row>
    <row r="1206" spans="1:12" x14ac:dyDescent="0.25">
      <c r="A1206">
        <v>27</v>
      </c>
      <c r="B1206" t="s">
        <v>20</v>
      </c>
      <c r="C1206">
        <v>0</v>
      </c>
      <c r="D1206">
        <v>1</v>
      </c>
      <c r="E1206" t="s">
        <v>8</v>
      </c>
      <c r="F1206">
        <v>0</v>
      </c>
      <c r="G1206">
        <v>3.58</v>
      </c>
      <c r="H1206" t="s">
        <v>35</v>
      </c>
      <c r="I1206">
        <v>60000</v>
      </c>
      <c r="J1206" t="s">
        <v>41</v>
      </c>
      <c r="K1206">
        <v>4</v>
      </c>
      <c r="L1206">
        <v>0</v>
      </c>
    </row>
    <row r="1207" spans="1:12" x14ac:dyDescent="0.25">
      <c r="A1207">
        <v>37</v>
      </c>
      <c r="B1207" t="s">
        <v>22</v>
      </c>
      <c r="C1207">
        <v>1</v>
      </c>
      <c r="D1207">
        <v>2</v>
      </c>
      <c r="E1207" t="s">
        <v>10</v>
      </c>
      <c r="F1207">
        <v>5</v>
      </c>
      <c r="G1207">
        <v>2.97</v>
      </c>
      <c r="H1207" t="s">
        <v>36</v>
      </c>
      <c r="I1207">
        <v>81600</v>
      </c>
      <c r="J1207" t="s">
        <v>42</v>
      </c>
      <c r="K1207">
        <v>10</v>
      </c>
      <c r="L1207">
        <v>1</v>
      </c>
    </row>
    <row r="1208" spans="1:12" x14ac:dyDescent="0.25">
      <c r="A1208">
        <v>54</v>
      </c>
      <c r="B1208" t="s">
        <v>23</v>
      </c>
      <c r="C1208">
        <v>0</v>
      </c>
      <c r="D1208">
        <v>2</v>
      </c>
      <c r="E1208" t="s">
        <v>11</v>
      </c>
      <c r="F1208">
        <v>2</v>
      </c>
      <c r="G1208">
        <v>3.04</v>
      </c>
      <c r="H1208" t="s">
        <v>35</v>
      </c>
      <c r="I1208">
        <v>41000</v>
      </c>
      <c r="J1208" t="s">
        <v>41</v>
      </c>
      <c r="K1208">
        <v>5</v>
      </c>
      <c r="L1208">
        <v>0</v>
      </c>
    </row>
    <row r="1209" spans="1:12" x14ac:dyDescent="0.25">
      <c r="A1209">
        <v>21</v>
      </c>
      <c r="B1209" t="s">
        <v>24</v>
      </c>
      <c r="C1209">
        <v>1</v>
      </c>
      <c r="D1209">
        <v>2</v>
      </c>
      <c r="E1209" t="s">
        <v>10</v>
      </c>
      <c r="F1209">
        <v>3</v>
      </c>
      <c r="G1209">
        <v>3.56</v>
      </c>
      <c r="H1209" t="s">
        <v>35</v>
      </c>
      <c r="I1209">
        <v>64800</v>
      </c>
      <c r="J1209" t="s">
        <v>42</v>
      </c>
      <c r="K1209">
        <v>7</v>
      </c>
      <c r="L1209">
        <v>0</v>
      </c>
    </row>
    <row r="1210" spans="1:12" x14ac:dyDescent="0.25">
      <c r="A1210">
        <v>32</v>
      </c>
      <c r="B1210" t="s">
        <v>20</v>
      </c>
      <c r="C1210">
        <v>1</v>
      </c>
      <c r="D1210">
        <v>2</v>
      </c>
      <c r="E1210" t="s">
        <v>8</v>
      </c>
      <c r="F1210">
        <v>4</v>
      </c>
      <c r="G1210">
        <v>2.79</v>
      </c>
      <c r="H1210" t="s">
        <v>36</v>
      </c>
      <c r="I1210">
        <v>64600</v>
      </c>
      <c r="J1210" t="s">
        <v>42</v>
      </c>
      <c r="K1210">
        <v>7</v>
      </c>
      <c r="L1210">
        <v>0</v>
      </c>
    </row>
    <row r="1211" spans="1:12" x14ac:dyDescent="0.25">
      <c r="A1211">
        <v>31</v>
      </c>
      <c r="B1211" t="s">
        <v>20</v>
      </c>
      <c r="C1211">
        <v>1</v>
      </c>
      <c r="D1211">
        <v>1</v>
      </c>
      <c r="E1211" t="s">
        <v>8</v>
      </c>
      <c r="F1211">
        <v>1</v>
      </c>
      <c r="G1211">
        <v>2.4500000000000002</v>
      </c>
      <c r="H1211" t="s">
        <v>36</v>
      </c>
      <c r="I1211">
        <v>65800</v>
      </c>
      <c r="J1211" t="s">
        <v>42</v>
      </c>
      <c r="K1211">
        <v>3</v>
      </c>
      <c r="L1211">
        <v>0</v>
      </c>
    </row>
    <row r="1212" spans="1:12" x14ac:dyDescent="0.25">
      <c r="A1212">
        <v>40</v>
      </c>
      <c r="B1212" t="s">
        <v>22</v>
      </c>
      <c r="C1212">
        <v>1</v>
      </c>
      <c r="D1212">
        <v>5</v>
      </c>
      <c r="E1212" t="s">
        <v>10</v>
      </c>
      <c r="F1212">
        <v>1</v>
      </c>
      <c r="G1212">
        <v>3.53</v>
      </c>
      <c r="H1212" t="s">
        <v>35</v>
      </c>
      <c r="I1212">
        <v>82000</v>
      </c>
      <c r="J1212" t="s">
        <v>42</v>
      </c>
      <c r="K1212">
        <v>5</v>
      </c>
      <c r="L1212">
        <v>0</v>
      </c>
    </row>
    <row r="1213" spans="1:12" x14ac:dyDescent="0.25">
      <c r="A1213">
        <v>24</v>
      </c>
      <c r="B1213" t="s">
        <v>24</v>
      </c>
      <c r="C1213">
        <v>0</v>
      </c>
      <c r="D1213">
        <v>2</v>
      </c>
      <c r="E1213" t="s">
        <v>9</v>
      </c>
      <c r="F1213">
        <v>5</v>
      </c>
      <c r="G1213">
        <v>3.34</v>
      </c>
      <c r="H1213" t="s">
        <v>35</v>
      </c>
      <c r="I1213">
        <v>60000</v>
      </c>
      <c r="J1213" t="s">
        <v>41</v>
      </c>
      <c r="K1213">
        <v>5</v>
      </c>
      <c r="L1213">
        <v>0</v>
      </c>
    </row>
    <row r="1214" spans="1:12" x14ac:dyDescent="0.25">
      <c r="A1214">
        <v>52</v>
      </c>
      <c r="B1214" t="s">
        <v>23</v>
      </c>
      <c r="C1214">
        <v>0</v>
      </c>
      <c r="D1214">
        <v>1</v>
      </c>
      <c r="E1214" t="s">
        <v>11</v>
      </c>
      <c r="F1214">
        <v>4</v>
      </c>
      <c r="G1214">
        <v>2.87</v>
      </c>
      <c r="H1214" t="s">
        <v>36</v>
      </c>
      <c r="I1214">
        <v>64000</v>
      </c>
      <c r="J1214" t="s">
        <v>42</v>
      </c>
      <c r="K1214">
        <v>4</v>
      </c>
      <c r="L1214">
        <v>0</v>
      </c>
    </row>
    <row r="1215" spans="1:12" x14ac:dyDescent="0.25">
      <c r="A1215">
        <v>54</v>
      </c>
      <c r="B1215" t="s">
        <v>23</v>
      </c>
      <c r="C1215">
        <v>1</v>
      </c>
      <c r="D1215">
        <v>1</v>
      </c>
      <c r="E1215" t="s">
        <v>8</v>
      </c>
      <c r="F1215">
        <v>1</v>
      </c>
      <c r="G1215">
        <v>2.58</v>
      </c>
      <c r="H1215" t="s">
        <v>36</v>
      </c>
      <c r="I1215">
        <v>43200</v>
      </c>
      <c r="J1215" t="s">
        <v>41</v>
      </c>
      <c r="K1215">
        <v>8</v>
      </c>
      <c r="L1215">
        <v>0</v>
      </c>
    </row>
    <row r="1216" spans="1:12" x14ac:dyDescent="0.25">
      <c r="A1216">
        <v>53</v>
      </c>
      <c r="B1216" t="s">
        <v>23</v>
      </c>
      <c r="C1216">
        <v>1</v>
      </c>
      <c r="D1216">
        <v>6</v>
      </c>
      <c r="E1216" t="s">
        <v>11</v>
      </c>
      <c r="F1216">
        <v>3</v>
      </c>
      <c r="G1216">
        <v>2.92</v>
      </c>
      <c r="H1216" t="s">
        <v>36</v>
      </c>
      <c r="I1216">
        <v>71400</v>
      </c>
      <c r="J1216" t="s">
        <v>42</v>
      </c>
      <c r="K1216">
        <v>5</v>
      </c>
      <c r="L1216">
        <v>0</v>
      </c>
    </row>
    <row r="1217" spans="1:12" x14ac:dyDescent="0.25">
      <c r="A1217">
        <v>44</v>
      </c>
      <c r="B1217" t="s">
        <v>22</v>
      </c>
      <c r="C1217">
        <v>1</v>
      </c>
      <c r="D1217">
        <v>1</v>
      </c>
      <c r="E1217" t="s">
        <v>8</v>
      </c>
      <c r="F1217">
        <v>1</v>
      </c>
      <c r="G1217">
        <v>3.15</v>
      </c>
      <c r="H1217" t="s">
        <v>35</v>
      </c>
      <c r="I1217">
        <v>66200</v>
      </c>
      <c r="J1217" t="s">
        <v>42</v>
      </c>
      <c r="K1217">
        <v>9</v>
      </c>
      <c r="L1217">
        <v>1</v>
      </c>
    </row>
    <row r="1218" spans="1:12" x14ac:dyDescent="0.25">
      <c r="A1218">
        <v>32</v>
      </c>
      <c r="B1218" t="s">
        <v>20</v>
      </c>
      <c r="C1218">
        <v>0</v>
      </c>
      <c r="D1218">
        <v>1</v>
      </c>
      <c r="E1218" t="s">
        <v>10</v>
      </c>
      <c r="F1218">
        <v>3</v>
      </c>
      <c r="G1218">
        <v>2.61</v>
      </c>
      <c r="H1218" t="s">
        <v>36</v>
      </c>
      <c r="I1218">
        <v>81000</v>
      </c>
      <c r="J1218" t="s">
        <v>42</v>
      </c>
      <c r="K1218">
        <v>4</v>
      </c>
      <c r="L1218">
        <v>0</v>
      </c>
    </row>
    <row r="1219" spans="1:12" x14ac:dyDescent="0.25">
      <c r="A1219">
        <v>39</v>
      </c>
      <c r="B1219" t="s">
        <v>22</v>
      </c>
      <c r="C1219">
        <v>0</v>
      </c>
      <c r="D1219">
        <v>12</v>
      </c>
      <c r="E1219" t="s">
        <v>11</v>
      </c>
      <c r="F1219">
        <v>3</v>
      </c>
      <c r="G1219">
        <v>2.17</v>
      </c>
      <c r="H1219" t="s">
        <v>36</v>
      </c>
      <c r="I1219">
        <v>73000</v>
      </c>
      <c r="J1219" t="s">
        <v>42</v>
      </c>
      <c r="K1219">
        <v>8</v>
      </c>
      <c r="L1219">
        <v>0</v>
      </c>
    </row>
    <row r="1220" spans="1:12" x14ac:dyDescent="0.25">
      <c r="A1220">
        <v>48</v>
      </c>
      <c r="B1220" t="s">
        <v>23</v>
      </c>
      <c r="C1220">
        <v>0</v>
      </c>
      <c r="D1220">
        <v>2</v>
      </c>
      <c r="E1220" t="s">
        <v>10</v>
      </c>
      <c r="F1220">
        <v>4</v>
      </c>
      <c r="G1220">
        <v>2.62</v>
      </c>
      <c r="H1220" t="s">
        <v>36</v>
      </c>
      <c r="I1220">
        <v>69000</v>
      </c>
      <c r="J1220" t="s">
        <v>42</v>
      </c>
      <c r="K1220">
        <v>8</v>
      </c>
      <c r="L1220">
        <v>0</v>
      </c>
    </row>
    <row r="1221" spans="1:12" x14ac:dyDescent="0.25">
      <c r="A1221">
        <v>40</v>
      </c>
      <c r="B1221" t="s">
        <v>22</v>
      </c>
      <c r="C1221">
        <v>1</v>
      </c>
      <c r="D1221">
        <v>3</v>
      </c>
      <c r="E1221" t="s">
        <v>8</v>
      </c>
      <c r="F1221">
        <v>2</v>
      </c>
      <c r="G1221">
        <v>2.27</v>
      </c>
      <c r="H1221" t="s">
        <v>36</v>
      </c>
      <c r="I1221">
        <v>96000</v>
      </c>
      <c r="J1221" t="s">
        <v>42</v>
      </c>
      <c r="K1221">
        <v>10</v>
      </c>
      <c r="L1221">
        <v>1</v>
      </c>
    </row>
    <row r="1222" spans="1:12" x14ac:dyDescent="0.25">
      <c r="A1222">
        <v>40</v>
      </c>
      <c r="B1222" t="s">
        <v>22</v>
      </c>
      <c r="C1222">
        <v>0</v>
      </c>
      <c r="D1222">
        <v>2</v>
      </c>
      <c r="E1222" t="s">
        <v>8</v>
      </c>
      <c r="F1222">
        <v>3</v>
      </c>
      <c r="G1222">
        <v>3.08</v>
      </c>
      <c r="H1222" t="s">
        <v>35</v>
      </c>
      <c r="I1222">
        <v>88000</v>
      </c>
      <c r="J1222" t="s">
        <v>42</v>
      </c>
      <c r="K1222">
        <v>7</v>
      </c>
      <c r="L1222">
        <v>0</v>
      </c>
    </row>
    <row r="1223" spans="1:12" x14ac:dyDescent="0.25">
      <c r="A1223">
        <v>24</v>
      </c>
      <c r="B1223" t="s">
        <v>24</v>
      </c>
      <c r="C1223">
        <v>1</v>
      </c>
      <c r="D1223">
        <v>2</v>
      </c>
      <c r="E1223" t="s">
        <v>9</v>
      </c>
      <c r="F1223">
        <v>6</v>
      </c>
      <c r="G1223">
        <v>1.51</v>
      </c>
      <c r="H1223" t="s">
        <v>37</v>
      </c>
      <c r="I1223">
        <v>51200</v>
      </c>
      <c r="J1223" t="s">
        <v>41</v>
      </c>
      <c r="K1223">
        <v>6</v>
      </c>
      <c r="L1223">
        <v>0</v>
      </c>
    </row>
    <row r="1224" spans="1:12" x14ac:dyDescent="0.25">
      <c r="A1224">
        <v>57</v>
      </c>
      <c r="B1224" t="s">
        <v>21</v>
      </c>
      <c r="C1224">
        <v>0</v>
      </c>
      <c r="D1224">
        <v>4</v>
      </c>
      <c r="E1224" t="s">
        <v>8</v>
      </c>
      <c r="F1224">
        <v>3</v>
      </c>
      <c r="G1224">
        <v>3.56</v>
      </c>
      <c r="H1224" t="s">
        <v>35</v>
      </c>
      <c r="I1224">
        <v>104000</v>
      </c>
      <c r="J1224" t="s">
        <v>42</v>
      </c>
      <c r="K1224">
        <v>9</v>
      </c>
      <c r="L1224">
        <v>1</v>
      </c>
    </row>
    <row r="1225" spans="1:12" x14ac:dyDescent="0.25">
      <c r="A1225">
        <v>44</v>
      </c>
      <c r="B1225" t="s">
        <v>22</v>
      </c>
      <c r="C1225">
        <v>0</v>
      </c>
      <c r="D1225">
        <v>2</v>
      </c>
      <c r="E1225" t="s">
        <v>8</v>
      </c>
      <c r="F1225">
        <v>4</v>
      </c>
      <c r="G1225">
        <v>3.58</v>
      </c>
      <c r="H1225" t="s">
        <v>35</v>
      </c>
      <c r="I1225">
        <v>117000</v>
      </c>
      <c r="J1225" t="s">
        <v>42</v>
      </c>
      <c r="K1225">
        <v>9</v>
      </c>
      <c r="L1225">
        <v>1</v>
      </c>
    </row>
    <row r="1226" spans="1:12" x14ac:dyDescent="0.25">
      <c r="A1226">
        <v>43</v>
      </c>
      <c r="B1226" t="s">
        <v>22</v>
      </c>
      <c r="C1226">
        <v>0</v>
      </c>
      <c r="D1226">
        <v>6</v>
      </c>
      <c r="E1226" t="s">
        <v>8</v>
      </c>
      <c r="F1226">
        <v>4</v>
      </c>
      <c r="G1226">
        <v>2.35</v>
      </c>
      <c r="H1226" t="s">
        <v>36</v>
      </c>
      <c r="I1226">
        <v>97000</v>
      </c>
      <c r="J1226" t="s">
        <v>42</v>
      </c>
      <c r="K1226">
        <v>7</v>
      </c>
      <c r="L1226">
        <v>0</v>
      </c>
    </row>
    <row r="1227" spans="1:12" x14ac:dyDescent="0.25">
      <c r="A1227">
        <v>39</v>
      </c>
      <c r="B1227" t="s">
        <v>22</v>
      </c>
      <c r="C1227">
        <v>1</v>
      </c>
      <c r="D1227">
        <v>9</v>
      </c>
      <c r="E1227" t="s">
        <v>8</v>
      </c>
      <c r="F1227">
        <v>5</v>
      </c>
      <c r="G1227">
        <v>2.72</v>
      </c>
      <c r="H1227" t="s">
        <v>36</v>
      </c>
      <c r="I1227">
        <v>105200</v>
      </c>
      <c r="J1227" t="s">
        <v>42</v>
      </c>
      <c r="K1227">
        <v>9</v>
      </c>
      <c r="L1227">
        <v>1</v>
      </c>
    </row>
    <row r="1228" spans="1:12" x14ac:dyDescent="0.25">
      <c r="A1228">
        <v>31</v>
      </c>
      <c r="B1228" t="s">
        <v>20</v>
      </c>
      <c r="C1228">
        <v>0</v>
      </c>
      <c r="D1228">
        <v>10</v>
      </c>
      <c r="E1228" t="s">
        <v>9</v>
      </c>
      <c r="F1228">
        <v>1</v>
      </c>
      <c r="G1228">
        <v>3.4</v>
      </c>
      <c r="H1228" t="s">
        <v>35</v>
      </c>
      <c r="I1228">
        <v>56000</v>
      </c>
      <c r="J1228" t="s">
        <v>41</v>
      </c>
      <c r="K1228">
        <v>7</v>
      </c>
      <c r="L1228">
        <v>0</v>
      </c>
    </row>
    <row r="1229" spans="1:12" x14ac:dyDescent="0.25">
      <c r="A1229">
        <v>25</v>
      </c>
      <c r="B1229" t="s">
        <v>24</v>
      </c>
      <c r="C1229">
        <v>0</v>
      </c>
      <c r="D1229">
        <v>2</v>
      </c>
      <c r="E1229" t="s">
        <v>8</v>
      </c>
      <c r="F1229">
        <v>0</v>
      </c>
      <c r="G1229">
        <v>2.61</v>
      </c>
      <c r="H1229" t="s">
        <v>36</v>
      </c>
      <c r="I1229">
        <v>56000</v>
      </c>
      <c r="J1229" t="s">
        <v>41</v>
      </c>
      <c r="K1229">
        <v>3</v>
      </c>
      <c r="L1229">
        <v>0</v>
      </c>
    </row>
    <row r="1230" spans="1:12" x14ac:dyDescent="0.25">
      <c r="A1230">
        <v>34</v>
      </c>
      <c r="B1230" t="s">
        <v>20</v>
      </c>
      <c r="C1230">
        <v>1</v>
      </c>
      <c r="D1230">
        <v>2</v>
      </c>
      <c r="E1230" t="s">
        <v>11</v>
      </c>
      <c r="F1230">
        <v>3</v>
      </c>
      <c r="G1230">
        <v>2.81</v>
      </c>
      <c r="H1230" t="s">
        <v>36</v>
      </c>
      <c r="I1230">
        <v>55200</v>
      </c>
      <c r="J1230" t="s">
        <v>41</v>
      </c>
      <c r="K1230">
        <v>7</v>
      </c>
      <c r="L1230">
        <v>0</v>
      </c>
    </row>
    <row r="1231" spans="1:12" x14ac:dyDescent="0.25">
      <c r="A1231">
        <v>39</v>
      </c>
      <c r="B1231" t="s">
        <v>22</v>
      </c>
      <c r="C1231">
        <v>0</v>
      </c>
      <c r="D1231">
        <v>2</v>
      </c>
      <c r="E1231" t="s">
        <v>9</v>
      </c>
      <c r="F1231">
        <v>1</v>
      </c>
      <c r="G1231">
        <v>1.48</v>
      </c>
      <c r="H1231" t="s">
        <v>37</v>
      </c>
      <c r="I1231">
        <v>36000</v>
      </c>
      <c r="J1231" t="s">
        <v>41</v>
      </c>
      <c r="K1231">
        <v>3</v>
      </c>
      <c r="L1231">
        <v>0</v>
      </c>
    </row>
    <row r="1232" spans="1:12" x14ac:dyDescent="0.25">
      <c r="A1232">
        <v>29</v>
      </c>
      <c r="B1232" t="s">
        <v>20</v>
      </c>
      <c r="C1232">
        <v>1</v>
      </c>
      <c r="D1232">
        <v>2</v>
      </c>
      <c r="E1232" t="s">
        <v>10</v>
      </c>
      <c r="F1232">
        <v>3</v>
      </c>
      <c r="G1232">
        <v>2.23</v>
      </c>
      <c r="H1232" t="s">
        <v>36</v>
      </c>
      <c r="I1232">
        <v>90200</v>
      </c>
      <c r="J1232" t="s">
        <v>42</v>
      </c>
      <c r="K1232">
        <v>10</v>
      </c>
      <c r="L1232">
        <v>1</v>
      </c>
    </row>
    <row r="1233" spans="1:12" x14ac:dyDescent="0.25">
      <c r="A1233">
        <v>53</v>
      </c>
      <c r="B1233" t="s">
        <v>23</v>
      </c>
      <c r="C1233">
        <v>0</v>
      </c>
      <c r="D1233">
        <v>3</v>
      </c>
      <c r="E1233" t="s">
        <v>10</v>
      </c>
      <c r="F1233">
        <v>4</v>
      </c>
      <c r="G1233">
        <v>3.09</v>
      </c>
      <c r="H1233" t="s">
        <v>35</v>
      </c>
      <c r="I1233">
        <v>112000</v>
      </c>
      <c r="J1233" t="s">
        <v>42</v>
      </c>
      <c r="K1233">
        <v>8</v>
      </c>
      <c r="L1233">
        <v>0</v>
      </c>
    </row>
    <row r="1234" spans="1:12" x14ac:dyDescent="0.25">
      <c r="A1234">
        <v>32</v>
      </c>
      <c r="B1234" t="s">
        <v>20</v>
      </c>
      <c r="C1234">
        <v>0</v>
      </c>
      <c r="D1234">
        <v>2</v>
      </c>
      <c r="E1234" t="s">
        <v>10</v>
      </c>
      <c r="F1234">
        <v>0</v>
      </c>
      <c r="G1234">
        <v>3.23</v>
      </c>
      <c r="H1234" t="s">
        <v>35</v>
      </c>
      <c r="I1234">
        <v>71000</v>
      </c>
      <c r="J1234" t="s">
        <v>42</v>
      </c>
      <c r="K1234">
        <v>5</v>
      </c>
      <c r="L1234">
        <v>0</v>
      </c>
    </row>
    <row r="1235" spans="1:12" x14ac:dyDescent="0.25">
      <c r="A1235">
        <v>25</v>
      </c>
      <c r="B1235" t="s">
        <v>24</v>
      </c>
      <c r="C1235">
        <v>0</v>
      </c>
      <c r="D1235">
        <v>2</v>
      </c>
      <c r="E1235" t="s">
        <v>9</v>
      </c>
      <c r="F1235">
        <v>6</v>
      </c>
      <c r="G1235">
        <v>2.0099999999999998</v>
      </c>
      <c r="H1235" t="s">
        <v>36</v>
      </c>
      <c r="I1235">
        <v>68000</v>
      </c>
      <c r="J1235" t="s">
        <v>42</v>
      </c>
      <c r="K1235">
        <v>10</v>
      </c>
      <c r="L1235">
        <v>1</v>
      </c>
    </row>
    <row r="1236" spans="1:12" x14ac:dyDescent="0.25">
      <c r="A1236">
        <v>35</v>
      </c>
      <c r="B1236" t="s">
        <v>20</v>
      </c>
      <c r="C1236">
        <v>0</v>
      </c>
      <c r="D1236">
        <v>2</v>
      </c>
      <c r="E1236" t="s">
        <v>8</v>
      </c>
      <c r="F1236">
        <v>3</v>
      </c>
      <c r="G1236">
        <v>3.01</v>
      </c>
      <c r="H1236" t="s">
        <v>35</v>
      </c>
      <c r="I1236">
        <v>61000</v>
      </c>
      <c r="J1236" t="s">
        <v>42</v>
      </c>
      <c r="K1236">
        <v>8</v>
      </c>
      <c r="L1236">
        <v>0</v>
      </c>
    </row>
    <row r="1237" spans="1:12" x14ac:dyDescent="0.25">
      <c r="A1237">
        <v>29</v>
      </c>
      <c r="B1237" t="s">
        <v>20</v>
      </c>
      <c r="C1237">
        <v>0</v>
      </c>
      <c r="D1237">
        <v>2</v>
      </c>
      <c r="E1237" t="s">
        <v>9</v>
      </c>
      <c r="F1237">
        <v>1</v>
      </c>
      <c r="G1237">
        <v>3.8</v>
      </c>
      <c r="H1237" t="s">
        <v>35</v>
      </c>
      <c r="I1237">
        <v>85000</v>
      </c>
      <c r="J1237" t="s">
        <v>42</v>
      </c>
      <c r="K1237">
        <v>7</v>
      </c>
      <c r="L1237">
        <v>0</v>
      </c>
    </row>
    <row r="1238" spans="1:12" x14ac:dyDescent="0.25">
      <c r="A1238">
        <v>41</v>
      </c>
      <c r="B1238" t="s">
        <v>22</v>
      </c>
      <c r="C1238">
        <v>0</v>
      </c>
      <c r="D1238">
        <v>1</v>
      </c>
      <c r="E1238" t="s">
        <v>8</v>
      </c>
      <c r="F1238">
        <v>4</v>
      </c>
      <c r="G1238">
        <v>3.6</v>
      </c>
      <c r="H1238" t="s">
        <v>35</v>
      </c>
      <c r="I1238">
        <v>112000</v>
      </c>
      <c r="J1238" t="s">
        <v>42</v>
      </c>
      <c r="K1238">
        <v>10</v>
      </c>
      <c r="L1238">
        <v>1</v>
      </c>
    </row>
    <row r="1239" spans="1:12" x14ac:dyDescent="0.25">
      <c r="A1239">
        <v>40</v>
      </c>
      <c r="B1239" t="s">
        <v>22</v>
      </c>
      <c r="C1239">
        <v>0</v>
      </c>
      <c r="D1239">
        <v>2</v>
      </c>
      <c r="E1239" t="s">
        <v>9</v>
      </c>
      <c r="F1239">
        <v>1</v>
      </c>
      <c r="G1239">
        <v>1.56</v>
      </c>
      <c r="H1239" t="s">
        <v>37</v>
      </c>
      <c r="I1239">
        <v>39000</v>
      </c>
      <c r="J1239" t="s">
        <v>41</v>
      </c>
      <c r="K1239">
        <v>3</v>
      </c>
      <c r="L1239">
        <v>0</v>
      </c>
    </row>
    <row r="1240" spans="1:12" x14ac:dyDescent="0.25">
      <c r="A1240">
        <v>38</v>
      </c>
      <c r="B1240" t="s">
        <v>22</v>
      </c>
      <c r="C1240">
        <v>0</v>
      </c>
      <c r="D1240">
        <v>2</v>
      </c>
      <c r="E1240" t="s">
        <v>11</v>
      </c>
      <c r="F1240">
        <v>3</v>
      </c>
      <c r="G1240">
        <v>3.53</v>
      </c>
      <c r="H1240" t="s">
        <v>35</v>
      </c>
      <c r="I1240">
        <v>106000</v>
      </c>
      <c r="J1240" t="s">
        <v>42</v>
      </c>
      <c r="K1240">
        <v>5</v>
      </c>
      <c r="L1240">
        <v>0</v>
      </c>
    </row>
    <row r="1241" spans="1:12" x14ac:dyDescent="0.25">
      <c r="A1241">
        <v>53</v>
      </c>
      <c r="B1241" t="s">
        <v>23</v>
      </c>
      <c r="C1241">
        <v>1</v>
      </c>
      <c r="D1241">
        <v>5</v>
      </c>
      <c r="E1241" t="s">
        <v>10</v>
      </c>
      <c r="F1241">
        <v>2</v>
      </c>
      <c r="G1241">
        <v>2.37</v>
      </c>
      <c r="H1241" t="s">
        <v>36</v>
      </c>
      <c r="I1241">
        <v>100400</v>
      </c>
      <c r="J1241" t="s">
        <v>42</v>
      </c>
      <c r="K1241">
        <v>5</v>
      </c>
      <c r="L1241">
        <v>0</v>
      </c>
    </row>
    <row r="1242" spans="1:12" x14ac:dyDescent="0.25">
      <c r="A1242">
        <v>52</v>
      </c>
      <c r="B1242" t="s">
        <v>23</v>
      </c>
      <c r="C1242">
        <v>0</v>
      </c>
      <c r="D1242">
        <v>3</v>
      </c>
      <c r="E1242" t="s">
        <v>8</v>
      </c>
      <c r="F1242">
        <v>2</v>
      </c>
      <c r="G1242">
        <v>2.67</v>
      </c>
      <c r="H1242" t="s">
        <v>36</v>
      </c>
      <c r="I1242">
        <v>75000</v>
      </c>
      <c r="J1242" t="s">
        <v>42</v>
      </c>
      <c r="K1242">
        <v>7</v>
      </c>
      <c r="L1242">
        <v>0</v>
      </c>
    </row>
    <row r="1243" spans="1:12" x14ac:dyDescent="0.25">
      <c r="A1243">
        <v>22</v>
      </c>
      <c r="B1243" t="s">
        <v>24</v>
      </c>
      <c r="C1243">
        <v>1</v>
      </c>
      <c r="D1243">
        <v>1</v>
      </c>
      <c r="E1243" t="s">
        <v>10</v>
      </c>
      <c r="F1243">
        <v>6</v>
      </c>
      <c r="G1243">
        <v>2.0499999999999998</v>
      </c>
      <c r="H1243" t="s">
        <v>36</v>
      </c>
      <c r="I1243">
        <v>66600</v>
      </c>
      <c r="J1243" t="s">
        <v>42</v>
      </c>
      <c r="K1243">
        <v>9</v>
      </c>
      <c r="L1243">
        <v>1</v>
      </c>
    </row>
    <row r="1244" spans="1:12" x14ac:dyDescent="0.25">
      <c r="A1244">
        <v>31</v>
      </c>
      <c r="B1244" t="s">
        <v>20</v>
      </c>
      <c r="C1244">
        <v>1</v>
      </c>
      <c r="D1244">
        <v>2</v>
      </c>
      <c r="E1244" t="s">
        <v>9</v>
      </c>
      <c r="F1244">
        <v>2</v>
      </c>
      <c r="G1244">
        <v>1.44</v>
      </c>
      <c r="H1244" t="s">
        <v>37</v>
      </c>
      <c r="I1244">
        <v>64800</v>
      </c>
      <c r="J1244" t="s">
        <v>42</v>
      </c>
      <c r="K1244">
        <v>3</v>
      </c>
      <c r="L1244">
        <v>0</v>
      </c>
    </row>
    <row r="1245" spans="1:12" x14ac:dyDescent="0.25">
      <c r="A1245">
        <v>45</v>
      </c>
      <c r="B1245" t="s">
        <v>22</v>
      </c>
      <c r="C1245">
        <v>1</v>
      </c>
      <c r="D1245">
        <v>2</v>
      </c>
      <c r="E1245" t="s">
        <v>10</v>
      </c>
      <c r="F1245">
        <v>3</v>
      </c>
      <c r="G1245">
        <v>1.5</v>
      </c>
      <c r="H1245" t="s">
        <v>37</v>
      </c>
      <c r="I1245">
        <v>58000</v>
      </c>
      <c r="J1245" t="s">
        <v>41</v>
      </c>
      <c r="K1245">
        <v>7</v>
      </c>
      <c r="L1245">
        <v>0</v>
      </c>
    </row>
    <row r="1246" spans="1:12" x14ac:dyDescent="0.25">
      <c r="A1246">
        <v>37</v>
      </c>
      <c r="B1246" t="s">
        <v>22</v>
      </c>
      <c r="C1246">
        <v>1</v>
      </c>
      <c r="D1246">
        <v>7</v>
      </c>
      <c r="E1246" t="s">
        <v>9</v>
      </c>
      <c r="F1246">
        <v>4</v>
      </c>
      <c r="G1246">
        <v>1.9</v>
      </c>
      <c r="H1246" t="s">
        <v>37</v>
      </c>
      <c r="I1246">
        <v>49600</v>
      </c>
      <c r="J1246" t="s">
        <v>41</v>
      </c>
      <c r="K1246">
        <v>3</v>
      </c>
      <c r="L1246">
        <v>0</v>
      </c>
    </row>
    <row r="1247" spans="1:12" x14ac:dyDescent="0.25">
      <c r="A1247">
        <v>49</v>
      </c>
      <c r="B1247" t="s">
        <v>23</v>
      </c>
      <c r="C1247">
        <v>1</v>
      </c>
      <c r="D1247">
        <v>1</v>
      </c>
      <c r="E1247" t="s">
        <v>10</v>
      </c>
      <c r="F1247">
        <v>3</v>
      </c>
      <c r="G1247">
        <v>2.62</v>
      </c>
      <c r="H1247" t="s">
        <v>36</v>
      </c>
      <c r="I1247">
        <v>100200</v>
      </c>
      <c r="J1247" t="s">
        <v>42</v>
      </c>
      <c r="K1247">
        <v>8</v>
      </c>
      <c r="L1247">
        <v>0</v>
      </c>
    </row>
    <row r="1248" spans="1:12" x14ac:dyDescent="0.25">
      <c r="A1248">
        <v>31</v>
      </c>
      <c r="B1248" t="s">
        <v>20</v>
      </c>
      <c r="C1248">
        <v>1</v>
      </c>
      <c r="D1248">
        <v>2</v>
      </c>
      <c r="E1248" t="s">
        <v>10</v>
      </c>
      <c r="F1248">
        <v>2</v>
      </c>
      <c r="G1248">
        <v>3.95</v>
      </c>
      <c r="H1248" t="s">
        <v>35</v>
      </c>
      <c r="I1248">
        <v>83800</v>
      </c>
      <c r="J1248" t="s">
        <v>42</v>
      </c>
      <c r="K1248">
        <v>10</v>
      </c>
      <c r="L1248">
        <v>1</v>
      </c>
    </row>
    <row r="1249" spans="1:12" x14ac:dyDescent="0.25">
      <c r="A1249">
        <v>43</v>
      </c>
      <c r="B1249" t="s">
        <v>22</v>
      </c>
      <c r="C1249">
        <v>1</v>
      </c>
      <c r="D1249">
        <v>7</v>
      </c>
      <c r="E1249" t="s">
        <v>9</v>
      </c>
      <c r="F1249">
        <v>2</v>
      </c>
      <c r="G1249">
        <v>2.81</v>
      </c>
      <c r="H1249" t="s">
        <v>36</v>
      </c>
      <c r="I1249">
        <v>73400</v>
      </c>
      <c r="J1249" t="s">
        <v>42</v>
      </c>
      <c r="K1249">
        <v>8</v>
      </c>
      <c r="L1249">
        <v>0</v>
      </c>
    </row>
    <row r="1250" spans="1:12" x14ac:dyDescent="0.25">
      <c r="A1250">
        <v>26</v>
      </c>
      <c r="B1250" t="s">
        <v>20</v>
      </c>
      <c r="C1250">
        <v>0</v>
      </c>
      <c r="D1250">
        <v>1</v>
      </c>
      <c r="E1250" t="s">
        <v>10</v>
      </c>
      <c r="F1250">
        <v>1</v>
      </c>
      <c r="G1250">
        <v>2.77</v>
      </c>
      <c r="H1250" t="s">
        <v>36</v>
      </c>
      <c r="I1250">
        <v>55000</v>
      </c>
      <c r="J1250" t="s">
        <v>41</v>
      </c>
      <c r="K1250">
        <v>7</v>
      </c>
      <c r="L1250">
        <v>0</v>
      </c>
    </row>
    <row r="1251" spans="1:12" x14ac:dyDescent="0.25">
      <c r="A1251">
        <v>37</v>
      </c>
      <c r="B1251" t="s">
        <v>22</v>
      </c>
      <c r="C1251">
        <v>1</v>
      </c>
      <c r="D1251">
        <v>1</v>
      </c>
      <c r="E1251" t="s">
        <v>8</v>
      </c>
      <c r="F1251">
        <v>1</v>
      </c>
      <c r="G1251">
        <v>3.58</v>
      </c>
      <c r="H1251" t="s">
        <v>35</v>
      </c>
      <c r="I1251">
        <v>59600</v>
      </c>
      <c r="J1251" t="s">
        <v>41</v>
      </c>
      <c r="K1251">
        <v>8</v>
      </c>
      <c r="L1251">
        <v>0</v>
      </c>
    </row>
    <row r="1252" spans="1:12" x14ac:dyDescent="0.25">
      <c r="A1252">
        <v>53</v>
      </c>
      <c r="B1252" t="s">
        <v>23</v>
      </c>
      <c r="C1252">
        <v>0</v>
      </c>
      <c r="D1252">
        <v>2</v>
      </c>
      <c r="E1252" t="s">
        <v>8</v>
      </c>
      <c r="F1252">
        <v>4</v>
      </c>
      <c r="G1252">
        <v>2.2400000000000002</v>
      </c>
      <c r="H1252" t="s">
        <v>36</v>
      </c>
      <c r="I1252">
        <v>141000</v>
      </c>
      <c r="J1252" t="s">
        <v>40</v>
      </c>
      <c r="K1252">
        <v>9</v>
      </c>
      <c r="L1252">
        <v>1</v>
      </c>
    </row>
    <row r="1253" spans="1:12" x14ac:dyDescent="0.25">
      <c r="A1253">
        <v>26</v>
      </c>
      <c r="B1253" t="s">
        <v>20</v>
      </c>
      <c r="C1253">
        <v>1</v>
      </c>
      <c r="D1253">
        <v>1</v>
      </c>
      <c r="E1253" t="s">
        <v>11</v>
      </c>
      <c r="F1253">
        <v>0</v>
      </c>
      <c r="G1253">
        <v>1.25</v>
      </c>
      <c r="H1253" t="s">
        <v>37</v>
      </c>
      <c r="I1253">
        <v>35800</v>
      </c>
      <c r="J1253" t="s">
        <v>41</v>
      </c>
      <c r="K1253">
        <v>2</v>
      </c>
      <c r="L1253">
        <v>0</v>
      </c>
    </row>
    <row r="1254" spans="1:12" x14ac:dyDescent="0.25">
      <c r="A1254">
        <v>52</v>
      </c>
      <c r="B1254" t="s">
        <v>23</v>
      </c>
      <c r="C1254">
        <v>0</v>
      </c>
      <c r="D1254">
        <v>2</v>
      </c>
      <c r="E1254" t="s">
        <v>9</v>
      </c>
      <c r="F1254">
        <v>6</v>
      </c>
      <c r="G1254">
        <v>3.58</v>
      </c>
      <c r="H1254" t="s">
        <v>35</v>
      </c>
      <c r="I1254">
        <v>168000</v>
      </c>
      <c r="J1254" t="s">
        <v>40</v>
      </c>
      <c r="K1254">
        <v>8</v>
      </c>
      <c r="L1254">
        <v>0</v>
      </c>
    </row>
    <row r="1255" spans="1:12" x14ac:dyDescent="0.25">
      <c r="A1255">
        <v>52</v>
      </c>
      <c r="B1255" t="s">
        <v>23</v>
      </c>
      <c r="C1255">
        <v>1</v>
      </c>
      <c r="D1255">
        <v>1</v>
      </c>
      <c r="E1255" t="s">
        <v>10</v>
      </c>
      <c r="F1255">
        <v>1</v>
      </c>
      <c r="G1255">
        <v>2.0699999999999998</v>
      </c>
      <c r="H1255" t="s">
        <v>36</v>
      </c>
      <c r="I1255">
        <v>69600</v>
      </c>
      <c r="J1255" t="s">
        <v>42</v>
      </c>
      <c r="K1255">
        <v>5</v>
      </c>
      <c r="L1255">
        <v>0</v>
      </c>
    </row>
    <row r="1256" spans="1:12" x14ac:dyDescent="0.25">
      <c r="A1256">
        <v>31</v>
      </c>
      <c r="B1256" t="s">
        <v>20</v>
      </c>
      <c r="C1256">
        <v>1</v>
      </c>
      <c r="D1256">
        <v>2</v>
      </c>
      <c r="E1256" t="s">
        <v>8</v>
      </c>
      <c r="F1256">
        <v>3</v>
      </c>
      <c r="G1256">
        <v>2.2999999999999998</v>
      </c>
      <c r="H1256" t="s">
        <v>36</v>
      </c>
      <c r="I1256">
        <v>51800</v>
      </c>
      <c r="J1256" t="s">
        <v>41</v>
      </c>
      <c r="K1256">
        <v>6</v>
      </c>
      <c r="L1256">
        <v>0</v>
      </c>
    </row>
    <row r="1257" spans="1:12" x14ac:dyDescent="0.25">
      <c r="A1257">
        <v>28</v>
      </c>
      <c r="B1257" t="s">
        <v>20</v>
      </c>
      <c r="C1257">
        <v>0</v>
      </c>
      <c r="D1257">
        <v>11</v>
      </c>
      <c r="E1257" t="s">
        <v>10</v>
      </c>
      <c r="F1257">
        <v>2</v>
      </c>
      <c r="G1257">
        <v>2.58</v>
      </c>
      <c r="H1257" t="s">
        <v>36</v>
      </c>
      <c r="I1257">
        <v>76000</v>
      </c>
      <c r="J1257" t="s">
        <v>42</v>
      </c>
      <c r="K1257">
        <v>9</v>
      </c>
      <c r="L1257">
        <v>1</v>
      </c>
    </row>
    <row r="1258" spans="1:12" x14ac:dyDescent="0.25">
      <c r="A1258">
        <v>44</v>
      </c>
      <c r="B1258" t="s">
        <v>22</v>
      </c>
      <c r="C1258">
        <v>1</v>
      </c>
      <c r="D1258">
        <v>2</v>
      </c>
      <c r="E1258" t="s">
        <v>10</v>
      </c>
      <c r="F1258">
        <v>3</v>
      </c>
      <c r="G1258">
        <v>3.52</v>
      </c>
      <c r="H1258" t="s">
        <v>35</v>
      </c>
      <c r="I1258">
        <v>113200</v>
      </c>
      <c r="J1258" t="s">
        <v>42</v>
      </c>
      <c r="K1258">
        <v>8</v>
      </c>
      <c r="L1258">
        <v>0</v>
      </c>
    </row>
    <row r="1259" spans="1:12" x14ac:dyDescent="0.25">
      <c r="A1259">
        <v>51</v>
      </c>
      <c r="B1259" t="s">
        <v>23</v>
      </c>
      <c r="C1259">
        <v>1</v>
      </c>
      <c r="D1259">
        <v>1</v>
      </c>
      <c r="E1259" t="s">
        <v>10</v>
      </c>
      <c r="F1259">
        <v>0</v>
      </c>
      <c r="G1259">
        <v>2.08</v>
      </c>
      <c r="H1259" t="s">
        <v>36</v>
      </c>
      <c r="I1259">
        <v>49800</v>
      </c>
      <c r="J1259" t="s">
        <v>41</v>
      </c>
      <c r="K1259">
        <v>5</v>
      </c>
      <c r="L1259">
        <v>0</v>
      </c>
    </row>
    <row r="1260" spans="1:12" x14ac:dyDescent="0.25">
      <c r="A1260">
        <v>43</v>
      </c>
      <c r="B1260" t="s">
        <v>22</v>
      </c>
      <c r="C1260">
        <v>1</v>
      </c>
      <c r="D1260">
        <v>2</v>
      </c>
      <c r="E1260" t="s">
        <v>10</v>
      </c>
      <c r="F1260">
        <v>1</v>
      </c>
      <c r="G1260">
        <v>2.85</v>
      </c>
      <c r="H1260" t="s">
        <v>36</v>
      </c>
      <c r="I1260">
        <v>65400</v>
      </c>
      <c r="J1260" t="s">
        <v>42</v>
      </c>
      <c r="K1260">
        <v>9</v>
      </c>
      <c r="L1260">
        <v>1</v>
      </c>
    </row>
    <row r="1261" spans="1:12" x14ac:dyDescent="0.25">
      <c r="A1261">
        <v>27</v>
      </c>
      <c r="B1261" t="s">
        <v>20</v>
      </c>
      <c r="C1261">
        <v>1</v>
      </c>
      <c r="D1261">
        <v>1</v>
      </c>
      <c r="E1261" t="s">
        <v>8</v>
      </c>
      <c r="F1261">
        <v>3</v>
      </c>
      <c r="G1261">
        <v>2.74</v>
      </c>
      <c r="H1261" t="s">
        <v>36</v>
      </c>
      <c r="I1261">
        <v>61600</v>
      </c>
      <c r="J1261" t="s">
        <v>42</v>
      </c>
      <c r="K1261">
        <v>6</v>
      </c>
      <c r="L1261">
        <v>0</v>
      </c>
    </row>
    <row r="1262" spans="1:12" x14ac:dyDescent="0.25">
      <c r="A1262">
        <v>27</v>
      </c>
      <c r="B1262" t="s">
        <v>20</v>
      </c>
      <c r="C1262">
        <v>0</v>
      </c>
      <c r="D1262">
        <v>9</v>
      </c>
      <c r="E1262" t="s">
        <v>8</v>
      </c>
      <c r="F1262">
        <v>4</v>
      </c>
      <c r="G1262">
        <v>3.17</v>
      </c>
      <c r="H1262" t="s">
        <v>35</v>
      </c>
      <c r="I1262">
        <v>81000</v>
      </c>
      <c r="J1262" t="s">
        <v>42</v>
      </c>
      <c r="K1262">
        <v>8</v>
      </c>
      <c r="L1262">
        <v>0</v>
      </c>
    </row>
    <row r="1263" spans="1:12" x14ac:dyDescent="0.25">
      <c r="A1263">
        <v>55</v>
      </c>
      <c r="B1263" t="s">
        <v>23</v>
      </c>
      <c r="C1263">
        <v>0</v>
      </c>
      <c r="D1263">
        <v>2</v>
      </c>
      <c r="E1263" t="s">
        <v>10</v>
      </c>
      <c r="F1263">
        <v>5</v>
      </c>
      <c r="G1263">
        <v>1.55</v>
      </c>
      <c r="H1263" t="s">
        <v>37</v>
      </c>
      <c r="I1263">
        <v>119000</v>
      </c>
      <c r="J1263" t="s">
        <v>42</v>
      </c>
      <c r="K1263">
        <v>10</v>
      </c>
      <c r="L1263">
        <v>1</v>
      </c>
    </row>
    <row r="1264" spans="1:12" x14ac:dyDescent="0.25">
      <c r="A1264">
        <v>51</v>
      </c>
      <c r="B1264" t="s">
        <v>23</v>
      </c>
      <c r="C1264">
        <v>0</v>
      </c>
      <c r="D1264">
        <v>2</v>
      </c>
      <c r="E1264" t="s">
        <v>8</v>
      </c>
      <c r="F1264">
        <v>1</v>
      </c>
      <c r="G1264">
        <v>2.84</v>
      </c>
      <c r="H1264" t="s">
        <v>36</v>
      </c>
      <c r="I1264">
        <v>63000</v>
      </c>
      <c r="J1264" t="s">
        <v>42</v>
      </c>
      <c r="K1264">
        <v>5</v>
      </c>
      <c r="L1264">
        <v>0</v>
      </c>
    </row>
    <row r="1265" spans="1:12" x14ac:dyDescent="0.25">
      <c r="A1265">
        <v>32</v>
      </c>
      <c r="B1265" t="s">
        <v>20</v>
      </c>
      <c r="C1265">
        <v>1</v>
      </c>
      <c r="D1265">
        <v>2</v>
      </c>
      <c r="E1265" t="s">
        <v>8</v>
      </c>
      <c r="F1265">
        <v>1</v>
      </c>
      <c r="G1265">
        <v>3.18</v>
      </c>
      <c r="H1265" t="s">
        <v>35</v>
      </c>
      <c r="I1265">
        <v>78600</v>
      </c>
      <c r="J1265" t="s">
        <v>42</v>
      </c>
      <c r="K1265">
        <v>7</v>
      </c>
      <c r="L1265">
        <v>0</v>
      </c>
    </row>
    <row r="1266" spans="1:12" x14ac:dyDescent="0.25">
      <c r="A1266">
        <v>38</v>
      </c>
      <c r="B1266" t="s">
        <v>22</v>
      </c>
      <c r="C1266">
        <v>1</v>
      </c>
      <c r="D1266">
        <v>1</v>
      </c>
      <c r="E1266" t="s">
        <v>8</v>
      </c>
      <c r="F1266">
        <v>1</v>
      </c>
      <c r="G1266">
        <v>2.57</v>
      </c>
      <c r="H1266" t="s">
        <v>36</v>
      </c>
      <c r="I1266">
        <v>59400</v>
      </c>
      <c r="J1266" t="s">
        <v>41</v>
      </c>
      <c r="K1266">
        <v>6</v>
      </c>
      <c r="L1266">
        <v>0</v>
      </c>
    </row>
    <row r="1267" spans="1:12" x14ac:dyDescent="0.25">
      <c r="A1267">
        <v>24</v>
      </c>
      <c r="B1267" t="s">
        <v>24</v>
      </c>
      <c r="C1267">
        <v>1</v>
      </c>
      <c r="D1267">
        <v>1</v>
      </c>
      <c r="E1267" t="s">
        <v>10</v>
      </c>
      <c r="F1267">
        <v>1</v>
      </c>
      <c r="G1267">
        <v>3.63</v>
      </c>
      <c r="H1267" t="s">
        <v>35</v>
      </c>
      <c r="I1267">
        <v>41200</v>
      </c>
      <c r="J1267" t="s">
        <v>41</v>
      </c>
      <c r="K1267">
        <v>3</v>
      </c>
      <c r="L1267">
        <v>0</v>
      </c>
    </row>
    <row r="1268" spans="1:12" x14ac:dyDescent="0.25">
      <c r="A1268">
        <v>34</v>
      </c>
      <c r="B1268" t="s">
        <v>20</v>
      </c>
      <c r="C1268">
        <v>1</v>
      </c>
      <c r="D1268">
        <v>8</v>
      </c>
      <c r="E1268" t="s">
        <v>9</v>
      </c>
      <c r="F1268">
        <v>2</v>
      </c>
      <c r="G1268">
        <v>2.35</v>
      </c>
      <c r="H1268" t="s">
        <v>36</v>
      </c>
      <c r="I1268">
        <v>57200</v>
      </c>
      <c r="J1268" t="s">
        <v>41</v>
      </c>
      <c r="K1268">
        <v>8</v>
      </c>
      <c r="L1268">
        <v>0</v>
      </c>
    </row>
    <row r="1269" spans="1:12" x14ac:dyDescent="0.25">
      <c r="A1269">
        <v>56</v>
      </c>
      <c r="B1269" t="s">
        <v>21</v>
      </c>
      <c r="C1269">
        <v>0</v>
      </c>
      <c r="D1269">
        <v>2</v>
      </c>
      <c r="E1269" t="s">
        <v>9</v>
      </c>
      <c r="F1269">
        <v>3</v>
      </c>
      <c r="G1269">
        <v>3.34</v>
      </c>
      <c r="H1269" t="s">
        <v>35</v>
      </c>
      <c r="I1269">
        <v>43000</v>
      </c>
      <c r="J1269" t="s">
        <v>41</v>
      </c>
      <c r="K1269">
        <v>3</v>
      </c>
      <c r="L1269">
        <v>0</v>
      </c>
    </row>
    <row r="1270" spans="1:12" x14ac:dyDescent="0.25">
      <c r="A1270">
        <v>44</v>
      </c>
      <c r="B1270" t="s">
        <v>22</v>
      </c>
      <c r="C1270">
        <v>0</v>
      </c>
      <c r="D1270">
        <v>1</v>
      </c>
      <c r="E1270" t="s">
        <v>10</v>
      </c>
      <c r="F1270">
        <v>1</v>
      </c>
      <c r="G1270">
        <v>3.37</v>
      </c>
      <c r="H1270" t="s">
        <v>35</v>
      </c>
      <c r="I1270">
        <v>61000</v>
      </c>
      <c r="J1270" t="s">
        <v>42</v>
      </c>
      <c r="K1270">
        <v>9</v>
      </c>
      <c r="L1270">
        <v>1</v>
      </c>
    </row>
    <row r="1271" spans="1:12" x14ac:dyDescent="0.25">
      <c r="A1271">
        <v>38</v>
      </c>
      <c r="B1271" t="s">
        <v>22</v>
      </c>
      <c r="C1271">
        <v>0</v>
      </c>
      <c r="D1271">
        <v>1</v>
      </c>
      <c r="E1271" t="s">
        <v>11</v>
      </c>
      <c r="F1271">
        <v>4</v>
      </c>
      <c r="G1271">
        <v>3.78</v>
      </c>
      <c r="H1271" t="s">
        <v>35</v>
      </c>
      <c r="I1271">
        <v>99000</v>
      </c>
      <c r="J1271" t="s">
        <v>42</v>
      </c>
      <c r="K1271">
        <v>9</v>
      </c>
      <c r="L1271">
        <v>1</v>
      </c>
    </row>
    <row r="1272" spans="1:12" x14ac:dyDescent="0.25">
      <c r="A1272">
        <v>46</v>
      </c>
      <c r="B1272" t="s">
        <v>23</v>
      </c>
      <c r="C1272">
        <v>0</v>
      </c>
      <c r="D1272">
        <v>1</v>
      </c>
      <c r="E1272" t="s">
        <v>10</v>
      </c>
      <c r="F1272">
        <v>6</v>
      </c>
      <c r="G1272">
        <v>3.92</v>
      </c>
      <c r="H1272" t="s">
        <v>35</v>
      </c>
      <c r="I1272">
        <v>73000</v>
      </c>
      <c r="J1272" t="s">
        <v>42</v>
      </c>
      <c r="K1272">
        <v>10</v>
      </c>
      <c r="L1272">
        <v>1</v>
      </c>
    </row>
    <row r="1273" spans="1:12" x14ac:dyDescent="0.25">
      <c r="A1273">
        <v>28</v>
      </c>
      <c r="B1273" t="s">
        <v>20</v>
      </c>
      <c r="C1273">
        <v>1</v>
      </c>
      <c r="D1273">
        <v>1</v>
      </c>
      <c r="E1273" t="s">
        <v>10</v>
      </c>
      <c r="F1273">
        <v>6</v>
      </c>
      <c r="G1273">
        <v>3.21</v>
      </c>
      <c r="H1273" t="s">
        <v>35</v>
      </c>
      <c r="I1273">
        <v>98400</v>
      </c>
      <c r="J1273" t="s">
        <v>42</v>
      </c>
      <c r="K1273">
        <v>6</v>
      </c>
      <c r="L1273">
        <v>0</v>
      </c>
    </row>
    <row r="1274" spans="1:12" x14ac:dyDescent="0.25">
      <c r="A1274">
        <v>25</v>
      </c>
      <c r="B1274" t="s">
        <v>24</v>
      </c>
      <c r="C1274">
        <v>0</v>
      </c>
      <c r="D1274">
        <v>6</v>
      </c>
      <c r="E1274" t="s">
        <v>10</v>
      </c>
      <c r="F1274">
        <v>2</v>
      </c>
      <c r="G1274">
        <v>3.72</v>
      </c>
      <c r="H1274" t="s">
        <v>35</v>
      </c>
      <c r="I1274">
        <v>77000</v>
      </c>
      <c r="J1274" t="s">
        <v>42</v>
      </c>
      <c r="K1274">
        <v>8</v>
      </c>
      <c r="L1274">
        <v>0</v>
      </c>
    </row>
    <row r="1275" spans="1:12" x14ac:dyDescent="0.25">
      <c r="A1275">
        <v>37</v>
      </c>
      <c r="B1275" t="s">
        <v>22</v>
      </c>
      <c r="C1275">
        <v>1</v>
      </c>
      <c r="D1275">
        <v>2</v>
      </c>
      <c r="E1275" t="s">
        <v>10</v>
      </c>
      <c r="F1275">
        <v>3</v>
      </c>
      <c r="G1275">
        <v>1.97</v>
      </c>
      <c r="H1275" t="s">
        <v>37</v>
      </c>
      <c r="I1275">
        <v>56600</v>
      </c>
      <c r="J1275" t="s">
        <v>41</v>
      </c>
      <c r="K1275">
        <v>7</v>
      </c>
      <c r="L1275">
        <v>0</v>
      </c>
    </row>
    <row r="1276" spans="1:12" x14ac:dyDescent="0.25">
      <c r="A1276">
        <v>42</v>
      </c>
      <c r="B1276" t="s">
        <v>22</v>
      </c>
      <c r="C1276">
        <v>0</v>
      </c>
      <c r="D1276">
        <v>2</v>
      </c>
      <c r="E1276" t="s">
        <v>10</v>
      </c>
      <c r="F1276">
        <v>5</v>
      </c>
      <c r="G1276">
        <v>3.35</v>
      </c>
      <c r="H1276" t="s">
        <v>35</v>
      </c>
      <c r="I1276">
        <v>103000</v>
      </c>
      <c r="J1276" t="s">
        <v>42</v>
      </c>
      <c r="K1276">
        <v>5</v>
      </c>
      <c r="L1276">
        <v>0</v>
      </c>
    </row>
    <row r="1277" spans="1:12" x14ac:dyDescent="0.25">
      <c r="A1277">
        <v>22</v>
      </c>
      <c r="B1277" t="s">
        <v>24</v>
      </c>
      <c r="C1277">
        <v>1</v>
      </c>
      <c r="D1277">
        <v>5</v>
      </c>
      <c r="E1277" t="s">
        <v>8</v>
      </c>
      <c r="F1277">
        <v>3</v>
      </c>
      <c r="G1277">
        <v>1.45</v>
      </c>
      <c r="H1277" t="s">
        <v>37</v>
      </c>
      <c r="I1277">
        <v>57600</v>
      </c>
      <c r="J1277" t="s">
        <v>41</v>
      </c>
      <c r="K1277">
        <v>9</v>
      </c>
      <c r="L1277">
        <v>1</v>
      </c>
    </row>
    <row r="1278" spans="1:12" x14ac:dyDescent="0.25">
      <c r="A1278">
        <v>27</v>
      </c>
      <c r="B1278" t="s">
        <v>20</v>
      </c>
      <c r="C1278">
        <v>0</v>
      </c>
      <c r="D1278">
        <v>3</v>
      </c>
      <c r="E1278" t="s">
        <v>8</v>
      </c>
      <c r="F1278">
        <v>0</v>
      </c>
      <c r="G1278">
        <v>3.42</v>
      </c>
      <c r="H1278" t="s">
        <v>35</v>
      </c>
      <c r="I1278">
        <v>61000</v>
      </c>
      <c r="J1278" t="s">
        <v>42</v>
      </c>
      <c r="K1278">
        <v>6</v>
      </c>
      <c r="L1278">
        <v>0</v>
      </c>
    </row>
    <row r="1279" spans="1:12" x14ac:dyDescent="0.25">
      <c r="A1279">
        <v>52</v>
      </c>
      <c r="B1279" t="s">
        <v>23</v>
      </c>
      <c r="C1279">
        <v>0</v>
      </c>
      <c r="D1279">
        <v>1</v>
      </c>
      <c r="E1279" t="s">
        <v>11</v>
      </c>
      <c r="F1279">
        <v>4</v>
      </c>
      <c r="G1279">
        <v>2.36</v>
      </c>
      <c r="H1279" t="s">
        <v>36</v>
      </c>
      <c r="I1279">
        <v>83000</v>
      </c>
      <c r="J1279" t="s">
        <v>42</v>
      </c>
      <c r="K1279">
        <v>5</v>
      </c>
      <c r="L1279">
        <v>0</v>
      </c>
    </row>
    <row r="1280" spans="1:12" x14ac:dyDescent="0.25">
      <c r="A1280">
        <v>22</v>
      </c>
      <c r="B1280" t="s">
        <v>24</v>
      </c>
      <c r="C1280">
        <v>1</v>
      </c>
      <c r="D1280">
        <v>2</v>
      </c>
      <c r="E1280" t="s">
        <v>11</v>
      </c>
      <c r="F1280">
        <v>1</v>
      </c>
      <c r="G1280">
        <v>3.44</v>
      </c>
      <c r="H1280" t="s">
        <v>35</v>
      </c>
      <c r="I1280">
        <v>46600</v>
      </c>
      <c r="J1280" t="s">
        <v>41</v>
      </c>
      <c r="K1280">
        <v>4</v>
      </c>
      <c r="L1280">
        <v>0</v>
      </c>
    </row>
    <row r="1281" spans="1:12" x14ac:dyDescent="0.25">
      <c r="A1281">
        <v>42</v>
      </c>
      <c r="B1281" t="s">
        <v>22</v>
      </c>
      <c r="C1281">
        <v>0</v>
      </c>
      <c r="D1281">
        <v>2</v>
      </c>
      <c r="E1281" t="s">
        <v>9</v>
      </c>
      <c r="F1281">
        <v>2</v>
      </c>
      <c r="G1281">
        <v>1.93</v>
      </c>
      <c r="H1281" t="s">
        <v>37</v>
      </c>
      <c r="I1281">
        <v>55000</v>
      </c>
      <c r="J1281" t="s">
        <v>41</v>
      </c>
      <c r="K1281">
        <v>3</v>
      </c>
      <c r="L1281">
        <v>0</v>
      </c>
    </row>
    <row r="1282" spans="1:12" x14ac:dyDescent="0.25">
      <c r="A1282">
        <v>28</v>
      </c>
      <c r="B1282" t="s">
        <v>20</v>
      </c>
      <c r="C1282">
        <v>0</v>
      </c>
      <c r="D1282">
        <v>2</v>
      </c>
      <c r="E1282" t="s">
        <v>11</v>
      </c>
      <c r="F1282">
        <v>4</v>
      </c>
      <c r="G1282">
        <v>3.25</v>
      </c>
      <c r="H1282" t="s">
        <v>35</v>
      </c>
      <c r="I1282">
        <v>59000</v>
      </c>
      <c r="J1282" t="s">
        <v>41</v>
      </c>
      <c r="K1282">
        <v>8</v>
      </c>
      <c r="L1282">
        <v>0</v>
      </c>
    </row>
    <row r="1283" spans="1:12" x14ac:dyDescent="0.25">
      <c r="A1283">
        <v>36</v>
      </c>
      <c r="B1283" t="s">
        <v>22</v>
      </c>
      <c r="C1283">
        <v>1</v>
      </c>
      <c r="D1283">
        <v>1</v>
      </c>
      <c r="E1283" t="s">
        <v>9</v>
      </c>
      <c r="F1283">
        <v>3</v>
      </c>
      <c r="G1283">
        <v>1.54</v>
      </c>
      <c r="H1283" t="s">
        <v>37</v>
      </c>
      <c r="I1283">
        <v>63800</v>
      </c>
      <c r="J1283" t="s">
        <v>42</v>
      </c>
      <c r="K1283">
        <v>4</v>
      </c>
      <c r="L1283">
        <v>0</v>
      </c>
    </row>
    <row r="1284" spans="1:12" x14ac:dyDescent="0.25">
      <c r="A1284">
        <v>42</v>
      </c>
      <c r="B1284" t="s">
        <v>22</v>
      </c>
      <c r="C1284">
        <v>0</v>
      </c>
      <c r="D1284">
        <v>2</v>
      </c>
      <c r="E1284" t="s">
        <v>10</v>
      </c>
      <c r="F1284">
        <v>4</v>
      </c>
      <c r="G1284">
        <v>2.54</v>
      </c>
      <c r="H1284" t="s">
        <v>36</v>
      </c>
      <c r="I1284">
        <v>94000</v>
      </c>
      <c r="J1284" t="s">
        <v>42</v>
      </c>
      <c r="K1284">
        <v>9</v>
      </c>
      <c r="L1284">
        <v>1</v>
      </c>
    </row>
    <row r="1285" spans="1:12" x14ac:dyDescent="0.25">
      <c r="A1285">
        <v>39</v>
      </c>
      <c r="B1285" t="s">
        <v>22</v>
      </c>
      <c r="C1285">
        <v>1</v>
      </c>
      <c r="D1285">
        <v>1</v>
      </c>
      <c r="E1285" t="s">
        <v>11</v>
      </c>
      <c r="F1285">
        <v>2</v>
      </c>
      <c r="G1285">
        <v>1.79</v>
      </c>
      <c r="H1285" t="s">
        <v>37</v>
      </c>
      <c r="I1285">
        <v>58200</v>
      </c>
      <c r="J1285" t="s">
        <v>41</v>
      </c>
      <c r="K1285">
        <v>5</v>
      </c>
      <c r="L1285">
        <v>0</v>
      </c>
    </row>
    <row r="1286" spans="1:12" x14ac:dyDescent="0.25">
      <c r="A1286">
        <v>43</v>
      </c>
      <c r="B1286" t="s">
        <v>22</v>
      </c>
      <c r="C1286">
        <v>1</v>
      </c>
      <c r="D1286">
        <v>1</v>
      </c>
      <c r="E1286" t="s">
        <v>10</v>
      </c>
      <c r="F1286">
        <v>4</v>
      </c>
      <c r="G1286">
        <v>3.86</v>
      </c>
      <c r="H1286" t="s">
        <v>35</v>
      </c>
      <c r="I1286">
        <v>99400</v>
      </c>
      <c r="J1286" t="s">
        <v>42</v>
      </c>
      <c r="K1286">
        <v>8</v>
      </c>
      <c r="L1286">
        <v>0</v>
      </c>
    </row>
    <row r="1287" spans="1:12" x14ac:dyDescent="0.25">
      <c r="A1287">
        <v>43</v>
      </c>
      <c r="B1287" t="s">
        <v>22</v>
      </c>
      <c r="C1287">
        <v>0</v>
      </c>
      <c r="D1287">
        <v>2</v>
      </c>
      <c r="E1287" t="s">
        <v>8</v>
      </c>
      <c r="F1287">
        <v>2</v>
      </c>
      <c r="G1287">
        <v>3.5</v>
      </c>
      <c r="H1287" t="s">
        <v>35</v>
      </c>
      <c r="I1287">
        <v>110000</v>
      </c>
      <c r="J1287" t="s">
        <v>42</v>
      </c>
      <c r="K1287">
        <v>9</v>
      </c>
      <c r="L1287">
        <v>1</v>
      </c>
    </row>
    <row r="1288" spans="1:12" x14ac:dyDescent="0.25">
      <c r="A1288">
        <v>51</v>
      </c>
      <c r="B1288" t="s">
        <v>23</v>
      </c>
      <c r="C1288">
        <v>0</v>
      </c>
      <c r="D1288">
        <v>2</v>
      </c>
      <c r="E1288" t="s">
        <v>11</v>
      </c>
      <c r="F1288">
        <v>3</v>
      </c>
      <c r="G1288">
        <v>2.67</v>
      </c>
      <c r="H1288" t="s">
        <v>36</v>
      </c>
      <c r="I1288">
        <v>60000</v>
      </c>
      <c r="J1288" t="s">
        <v>41</v>
      </c>
      <c r="K1288">
        <v>4</v>
      </c>
      <c r="L1288">
        <v>0</v>
      </c>
    </row>
    <row r="1289" spans="1:12" x14ac:dyDescent="0.25">
      <c r="A1289">
        <v>28</v>
      </c>
      <c r="B1289" t="s">
        <v>20</v>
      </c>
      <c r="C1289">
        <v>1</v>
      </c>
      <c r="D1289">
        <v>2</v>
      </c>
      <c r="E1289" t="s">
        <v>8</v>
      </c>
      <c r="F1289">
        <v>3</v>
      </c>
      <c r="G1289">
        <v>1.92</v>
      </c>
      <c r="H1289" t="s">
        <v>37</v>
      </c>
      <c r="I1289">
        <v>53400</v>
      </c>
      <c r="J1289" t="s">
        <v>41</v>
      </c>
      <c r="K1289">
        <v>10</v>
      </c>
      <c r="L1289">
        <v>1</v>
      </c>
    </row>
    <row r="1290" spans="1:12" x14ac:dyDescent="0.25">
      <c r="A1290">
        <v>43</v>
      </c>
      <c r="B1290" t="s">
        <v>22</v>
      </c>
      <c r="C1290">
        <v>0</v>
      </c>
      <c r="D1290">
        <v>1</v>
      </c>
      <c r="E1290" t="s">
        <v>11</v>
      </c>
      <c r="F1290">
        <v>3</v>
      </c>
      <c r="G1290">
        <v>1.17</v>
      </c>
      <c r="H1290" t="s">
        <v>37</v>
      </c>
      <c r="I1290">
        <v>54000</v>
      </c>
      <c r="J1290" t="s">
        <v>41</v>
      </c>
      <c r="K1290">
        <v>6</v>
      </c>
      <c r="L1290">
        <v>0</v>
      </c>
    </row>
    <row r="1291" spans="1:12" x14ac:dyDescent="0.25">
      <c r="A1291">
        <v>45</v>
      </c>
      <c r="B1291" t="s">
        <v>22</v>
      </c>
      <c r="C1291">
        <v>1</v>
      </c>
      <c r="D1291">
        <v>2</v>
      </c>
      <c r="E1291" t="s">
        <v>11</v>
      </c>
      <c r="F1291">
        <v>0</v>
      </c>
      <c r="G1291">
        <v>3.08</v>
      </c>
      <c r="H1291" t="s">
        <v>35</v>
      </c>
      <c r="I1291">
        <v>38000</v>
      </c>
      <c r="J1291" t="s">
        <v>41</v>
      </c>
      <c r="K1291">
        <v>2</v>
      </c>
      <c r="L1291">
        <v>0</v>
      </c>
    </row>
    <row r="1292" spans="1:12" x14ac:dyDescent="0.25">
      <c r="A1292">
        <v>32</v>
      </c>
      <c r="B1292" t="s">
        <v>20</v>
      </c>
      <c r="C1292">
        <v>0</v>
      </c>
      <c r="D1292">
        <v>1</v>
      </c>
      <c r="E1292" t="s">
        <v>8</v>
      </c>
      <c r="F1292">
        <v>4</v>
      </c>
      <c r="G1292">
        <v>1.93</v>
      </c>
      <c r="H1292" t="s">
        <v>37</v>
      </c>
      <c r="I1292">
        <v>66000</v>
      </c>
      <c r="J1292" t="s">
        <v>42</v>
      </c>
      <c r="K1292">
        <v>7</v>
      </c>
      <c r="L1292">
        <v>0</v>
      </c>
    </row>
    <row r="1293" spans="1:12" x14ac:dyDescent="0.25">
      <c r="A1293">
        <v>34</v>
      </c>
      <c r="B1293" t="s">
        <v>20</v>
      </c>
      <c r="C1293">
        <v>0</v>
      </c>
      <c r="D1293">
        <v>2</v>
      </c>
      <c r="E1293" t="s">
        <v>11</v>
      </c>
      <c r="F1293">
        <v>5</v>
      </c>
      <c r="G1293">
        <v>1.24</v>
      </c>
      <c r="H1293" t="s">
        <v>37</v>
      </c>
      <c r="I1293">
        <v>69000</v>
      </c>
      <c r="J1293" t="s">
        <v>42</v>
      </c>
      <c r="K1293">
        <v>10</v>
      </c>
      <c r="L1293">
        <v>1</v>
      </c>
    </row>
    <row r="1294" spans="1:12" x14ac:dyDescent="0.25">
      <c r="A1294">
        <v>28</v>
      </c>
      <c r="B1294" t="s">
        <v>20</v>
      </c>
      <c r="C1294">
        <v>0</v>
      </c>
      <c r="D1294">
        <v>1</v>
      </c>
      <c r="E1294" t="s">
        <v>10</v>
      </c>
      <c r="F1294">
        <v>3</v>
      </c>
      <c r="G1294">
        <v>3.69</v>
      </c>
      <c r="H1294" t="s">
        <v>35</v>
      </c>
      <c r="I1294">
        <v>74000</v>
      </c>
      <c r="J1294" t="s">
        <v>42</v>
      </c>
      <c r="K1294">
        <v>9</v>
      </c>
      <c r="L1294">
        <v>1</v>
      </c>
    </row>
    <row r="1295" spans="1:12" x14ac:dyDescent="0.25">
      <c r="A1295">
        <v>56</v>
      </c>
      <c r="B1295" t="s">
        <v>21</v>
      </c>
      <c r="C1295">
        <v>0</v>
      </c>
      <c r="D1295">
        <v>1</v>
      </c>
      <c r="E1295" t="s">
        <v>10</v>
      </c>
      <c r="F1295">
        <v>0</v>
      </c>
      <c r="G1295">
        <v>3.78</v>
      </c>
      <c r="H1295" t="s">
        <v>35</v>
      </c>
      <c r="I1295">
        <v>84000</v>
      </c>
      <c r="J1295" t="s">
        <v>42</v>
      </c>
      <c r="K1295">
        <v>4</v>
      </c>
      <c r="L1295">
        <v>0</v>
      </c>
    </row>
    <row r="1296" spans="1:12" x14ac:dyDescent="0.25">
      <c r="A1296">
        <v>54</v>
      </c>
      <c r="B1296" t="s">
        <v>23</v>
      </c>
      <c r="C1296">
        <v>0</v>
      </c>
      <c r="D1296">
        <v>1</v>
      </c>
      <c r="E1296" t="s">
        <v>11</v>
      </c>
      <c r="F1296">
        <v>1</v>
      </c>
      <c r="G1296">
        <v>2.21</v>
      </c>
      <c r="H1296" t="s">
        <v>36</v>
      </c>
      <c r="I1296">
        <v>47000</v>
      </c>
      <c r="J1296" t="s">
        <v>41</v>
      </c>
      <c r="K1296">
        <v>3</v>
      </c>
      <c r="L1296">
        <v>0</v>
      </c>
    </row>
    <row r="1297" spans="1:12" x14ac:dyDescent="0.25">
      <c r="A1297">
        <v>35</v>
      </c>
      <c r="B1297" t="s">
        <v>20</v>
      </c>
      <c r="C1297">
        <v>0</v>
      </c>
      <c r="D1297">
        <v>1</v>
      </c>
      <c r="E1297" t="s">
        <v>10</v>
      </c>
      <c r="F1297">
        <v>5</v>
      </c>
      <c r="G1297">
        <v>2.0099999999999998</v>
      </c>
      <c r="H1297" t="s">
        <v>36</v>
      </c>
      <c r="I1297">
        <v>81000</v>
      </c>
      <c r="J1297" t="s">
        <v>42</v>
      </c>
      <c r="K1297">
        <v>6</v>
      </c>
      <c r="L1297">
        <v>0</v>
      </c>
    </row>
    <row r="1298" spans="1:12" x14ac:dyDescent="0.25">
      <c r="A1298">
        <v>34</v>
      </c>
      <c r="B1298" t="s">
        <v>20</v>
      </c>
      <c r="C1298">
        <v>1</v>
      </c>
      <c r="D1298">
        <v>1</v>
      </c>
      <c r="E1298" t="s">
        <v>9</v>
      </c>
      <c r="F1298">
        <v>1</v>
      </c>
      <c r="G1298">
        <v>3.94</v>
      </c>
      <c r="H1298" t="s">
        <v>35</v>
      </c>
      <c r="I1298">
        <v>58200</v>
      </c>
      <c r="J1298" t="s">
        <v>41</v>
      </c>
      <c r="K1298">
        <v>5</v>
      </c>
      <c r="L1298">
        <v>0</v>
      </c>
    </row>
    <row r="1299" spans="1:12" x14ac:dyDescent="0.25">
      <c r="A1299">
        <v>28</v>
      </c>
      <c r="B1299" t="s">
        <v>20</v>
      </c>
      <c r="C1299">
        <v>0</v>
      </c>
      <c r="D1299">
        <v>1</v>
      </c>
      <c r="E1299" t="s">
        <v>10</v>
      </c>
      <c r="F1299">
        <v>3</v>
      </c>
      <c r="G1299">
        <v>2.3199999999999998</v>
      </c>
      <c r="H1299" t="s">
        <v>36</v>
      </c>
      <c r="I1299">
        <v>69000</v>
      </c>
      <c r="J1299" t="s">
        <v>42</v>
      </c>
      <c r="K1299">
        <v>4</v>
      </c>
      <c r="L1299">
        <v>0</v>
      </c>
    </row>
    <row r="1300" spans="1:12" x14ac:dyDescent="0.25">
      <c r="A1300">
        <v>29</v>
      </c>
      <c r="B1300" t="s">
        <v>20</v>
      </c>
      <c r="C1300">
        <v>0</v>
      </c>
      <c r="D1300">
        <v>4</v>
      </c>
      <c r="E1300" t="s">
        <v>10</v>
      </c>
      <c r="F1300">
        <v>2</v>
      </c>
      <c r="G1300">
        <v>1.59</v>
      </c>
      <c r="H1300" t="s">
        <v>37</v>
      </c>
      <c r="I1300">
        <v>85000</v>
      </c>
      <c r="J1300" t="s">
        <v>42</v>
      </c>
      <c r="K1300">
        <v>6</v>
      </c>
      <c r="L1300">
        <v>0</v>
      </c>
    </row>
    <row r="1301" spans="1:12" x14ac:dyDescent="0.25">
      <c r="A1301">
        <v>34</v>
      </c>
      <c r="B1301" t="s">
        <v>20</v>
      </c>
      <c r="C1301">
        <v>1</v>
      </c>
      <c r="D1301">
        <v>12</v>
      </c>
      <c r="E1301" t="s">
        <v>10</v>
      </c>
      <c r="F1301">
        <v>0</v>
      </c>
      <c r="G1301">
        <v>3.74</v>
      </c>
      <c r="H1301" t="s">
        <v>35</v>
      </c>
      <c r="I1301">
        <v>92200</v>
      </c>
      <c r="J1301" t="s">
        <v>42</v>
      </c>
      <c r="K1301">
        <v>9</v>
      </c>
      <c r="L1301">
        <v>1</v>
      </c>
    </row>
    <row r="1302" spans="1:12" x14ac:dyDescent="0.25">
      <c r="A1302">
        <v>27</v>
      </c>
      <c r="B1302" t="s">
        <v>20</v>
      </c>
      <c r="C1302">
        <v>0</v>
      </c>
      <c r="D1302">
        <v>2</v>
      </c>
      <c r="E1302" t="s">
        <v>8</v>
      </c>
      <c r="F1302">
        <v>1</v>
      </c>
      <c r="G1302">
        <v>2.19</v>
      </c>
      <c r="H1302" t="s">
        <v>36</v>
      </c>
      <c r="I1302">
        <v>79000</v>
      </c>
      <c r="J1302" t="s">
        <v>42</v>
      </c>
      <c r="K1302">
        <v>8</v>
      </c>
      <c r="L1302">
        <v>0</v>
      </c>
    </row>
    <row r="1303" spans="1:12" x14ac:dyDescent="0.25">
      <c r="A1303">
        <v>55</v>
      </c>
      <c r="B1303" t="s">
        <v>23</v>
      </c>
      <c r="C1303">
        <v>0</v>
      </c>
      <c r="D1303">
        <v>1</v>
      </c>
      <c r="E1303" t="s">
        <v>9</v>
      </c>
      <c r="F1303">
        <v>4</v>
      </c>
      <c r="G1303">
        <v>2.0699999999999998</v>
      </c>
      <c r="H1303" t="s">
        <v>36</v>
      </c>
      <c r="I1303">
        <v>65000</v>
      </c>
      <c r="J1303" t="s">
        <v>42</v>
      </c>
      <c r="K1303">
        <v>5</v>
      </c>
      <c r="L1303">
        <v>0</v>
      </c>
    </row>
    <row r="1304" spans="1:12" x14ac:dyDescent="0.25">
      <c r="A1304">
        <v>53</v>
      </c>
      <c r="B1304" t="s">
        <v>23</v>
      </c>
      <c r="C1304">
        <v>0</v>
      </c>
      <c r="D1304">
        <v>2</v>
      </c>
      <c r="E1304" t="s">
        <v>8</v>
      </c>
      <c r="F1304">
        <v>4</v>
      </c>
      <c r="G1304">
        <v>3.57</v>
      </c>
      <c r="H1304" t="s">
        <v>35</v>
      </c>
      <c r="I1304">
        <v>112000</v>
      </c>
      <c r="J1304" t="s">
        <v>42</v>
      </c>
      <c r="K1304">
        <v>8</v>
      </c>
      <c r="L1304">
        <v>0</v>
      </c>
    </row>
    <row r="1305" spans="1:12" x14ac:dyDescent="0.25">
      <c r="A1305">
        <v>33</v>
      </c>
      <c r="B1305" t="s">
        <v>20</v>
      </c>
      <c r="C1305">
        <v>1</v>
      </c>
      <c r="D1305">
        <v>1</v>
      </c>
      <c r="E1305" t="s">
        <v>8</v>
      </c>
      <c r="F1305">
        <v>4</v>
      </c>
      <c r="G1305">
        <v>1.3</v>
      </c>
      <c r="H1305" t="s">
        <v>37</v>
      </c>
      <c r="I1305">
        <v>70400</v>
      </c>
      <c r="J1305" t="s">
        <v>42</v>
      </c>
      <c r="K1305">
        <v>7</v>
      </c>
      <c r="L1305">
        <v>0</v>
      </c>
    </row>
    <row r="1306" spans="1:12" x14ac:dyDescent="0.25">
      <c r="A1306">
        <v>30</v>
      </c>
      <c r="B1306" t="s">
        <v>20</v>
      </c>
      <c r="C1306">
        <v>1</v>
      </c>
      <c r="D1306">
        <v>1</v>
      </c>
      <c r="E1306" t="s">
        <v>11</v>
      </c>
      <c r="F1306">
        <v>3</v>
      </c>
      <c r="G1306">
        <v>3.59</v>
      </c>
      <c r="H1306" t="s">
        <v>35</v>
      </c>
      <c r="I1306">
        <v>81000</v>
      </c>
      <c r="J1306" t="s">
        <v>42</v>
      </c>
      <c r="K1306">
        <v>6</v>
      </c>
      <c r="L1306">
        <v>0</v>
      </c>
    </row>
    <row r="1307" spans="1:12" x14ac:dyDescent="0.25">
      <c r="A1307">
        <v>39</v>
      </c>
      <c r="B1307" t="s">
        <v>22</v>
      </c>
      <c r="C1307">
        <v>1</v>
      </c>
      <c r="D1307">
        <v>1</v>
      </c>
      <c r="E1307" t="s">
        <v>10</v>
      </c>
      <c r="F1307">
        <v>3</v>
      </c>
      <c r="G1307">
        <v>1.81</v>
      </c>
      <c r="H1307" t="s">
        <v>37</v>
      </c>
      <c r="I1307">
        <v>53200</v>
      </c>
      <c r="J1307" t="s">
        <v>41</v>
      </c>
      <c r="K1307">
        <v>3</v>
      </c>
      <c r="L1307">
        <v>0</v>
      </c>
    </row>
    <row r="1308" spans="1:12" x14ac:dyDescent="0.25">
      <c r="A1308">
        <v>46</v>
      </c>
      <c r="B1308" t="s">
        <v>23</v>
      </c>
      <c r="C1308">
        <v>0</v>
      </c>
      <c r="D1308">
        <v>1</v>
      </c>
      <c r="E1308" t="s">
        <v>10</v>
      </c>
      <c r="F1308">
        <v>6</v>
      </c>
      <c r="G1308">
        <v>2.66</v>
      </c>
      <c r="H1308" t="s">
        <v>36</v>
      </c>
      <c r="I1308">
        <v>137000</v>
      </c>
      <c r="J1308" t="s">
        <v>42</v>
      </c>
      <c r="K1308">
        <v>10</v>
      </c>
      <c r="L1308">
        <v>1</v>
      </c>
    </row>
    <row r="1309" spans="1:12" x14ac:dyDescent="0.25">
      <c r="A1309">
        <v>30</v>
      </c>
      <c r="B1309" t="s">
        <v>20</v>
      </c>
      <c r="C1309">
        <v>1</v>
      </c>
      <c r="D1309">
        <v>1</v>
      </c>
      <c r="E1309" t="s">
        <v>8</v>
      </c>
      <c r="F1309">
        <v>5</v>
      </c>
      <c r="G1309">
        <v>1.83</v>
      </c>
      <c r="H1309" t="s">
        <v>37</v>
      </c>
      <c r="I1309">
        <v>86000</v>
      </c>
      <c r="J1309" t="s">
        <v>42</v>
      </c>
      <c r="K1309">
        <v>8</v>
      </c>
      <c r="L1309">
        <v>0</v>
      </c>
    </row>
    <row r="1310" spans="1:12" x14ac:dyDescent="0.25">
      <c r="A1310">
        <v>46</v>
      </c>
      <c r="B1310" t="s">
        <v>23</v>
      </c>
      <c r="C1310">
        <v>0</v>
      </c>
      <c r="D1310">
        <v>2</v>
      </c>
      <c r="E1310" t="s">
        <v>8</v>
      </c>
      <c r="F1310">
        <v>0</v>
      </c>
      <c r="G1310">
        <v>3.39</v>
      </c>
      <c r="H1310" t="s">
        <v>35</v>
      </c>
      <c r="I1310">
        <v>49000</v>
      </c>
      <c r="J1310" t="s">
        <v>41</v>
      </c>
      <c r="K1310">
        <v>3</v>
      </c>
      <c r="L1310">
        <v>0</v>
      </c>
    </row>
    <row r="1311" spans="1:12" x14ac:dyDescent="0.25">
      <c r="A1311">
        <v>31</v>
      </c>
      <c r="B1311" t="s">
        <v>20</v>
      </c>
      <c r="C1311">
        <v>0</v>
      </c>
      <c r="D1311">
        <v>2</v>
      </c>
      <c r="E1311" t="s">
        <v>11</v>
      </c>
      <c r="F1311">
        <v>4</v>
      </c>
      <c r="G1311">
        <v>2.12</v>
      </c>
      <c r="H1311" t="s">
        <v>36</v>
      </c>
      <c r="I1311">
        <v>57000</v>
      </c>
      <c r="J1311" t="s">
        <v>41</v>
      </c>
      <c r="K1311">
        <v>3</v>
      </c>
      <c r="L1311">
        <v>0</v>
      </c>
    </row>
    <row r="1312" spans="1:12" x14ac:dyDescent="0.25">
      <c r="A1312">
        <v>43</v>
      </c>
      <c r="B1312" t="s">
        <v>22</v>
      </c>
      <c r="C1312">
        <v>1</v>
      </c>
      <c r="D1312">
        <v>2</v>
      </c>
      <c r="E1312" t="s">
        <v>10</v>
      </c>
      <c r="F1312">
        <v>2</v>
      </c>
      <c r="G1312">
        <v>3.69</v>
      </c>
      <c r="H1312" t="s">
        <v>35</v>
      </c>
      <c r="I1312">
        <v>69400</v>
      </c>
      <c r="J1312" t="s">
        <v>42</v>
      </c>
      <c r="K1312">
        <v>8</v>
      </c>
      <c r="L1312">
        <v>0</v>
      </c>
    </row>
    <row r="1313" spans="1:12" x14ac:dyDescent="0.25">
      <c r="A1313">
        <v>43</v>
      </c>
      <c r="B1313" t="s">
        <v>22</v>
      </c>
      <c r="C1313">
        <v>0</v>
      </c>
      <c r="D1313">
        <v>5</v>
      </c>
      <c r="E1313" t="s">
        <v>10</v>
      </c>
      <c r="F1313">
        <v>2</v>
      </c>
      <c r="G1313">
        <v>1.69</v>
      </c>
      <c r="H1313" t="s">
        <v>37</v>
      </c>
      <c r="I1313">
        <v>85000</v>
      </c>
      <c r="J1313" t="s">
        <v>42</v>
      </c>
      <c r="K1313">
        <v>5</v>
      </c>
      <c r="L1313">
        <v>0</v>
      </c>
    </row>
    <row r="1314" spans="1:12" x14ac:dyDescent="0.25">
      <c r="A1314">
        <v>44</v>
      </c>
      <c r="B1314" t="s">
        <v>22</v>
      </c>
      <c r="C1314">
        <v>0</v>
      </c>
      <c r="D1314">
        <v>10</v>
      </c>
      <c r="E1314" t="s">
        <v>8</v>
      </c>
      <c r="F1314">
        <v>5</v>
      </c>
      <c r="G1314">
        <v>2.61</v>
      </c>
      <c r="H1314" t="s">
        <v>36</v>
      </c>
      <c r="I1314">
        <v>128000</v>
      </c>
      <c r="J1314" t="s">
        <v>42</v>
      </c>
      <c r="K1314">
        <v>9</v>
      </c>
      <c r="L1314">
        <v>1</v>
      </c>
    </row>
    <row r="1315" spans="1:12" x14ac:dyDescent="0.25">
      <c r="A1315">
        <v>30</v>
      </c>
      <c r="B1315" t="s">
        <v>20</v>
      </c>
      <c r="C1315">
        <v>0</v>
      </c>
      <c r="D1315">
        <v>3</v>
      </c>
      <c r="E1315" t="s">
        <v>8</v>
      </c>
      <c r="F1315">
        <v>5</v>
      </c>
      <c r="G1315">
        <v>1.17</v>
      </c>
      <c r="H1315" t="s">
        <v>37</v>
      </c>
      <c r="I1315">
        <v>68000</v>
      </c>
      <c r="J1315" t="s">
        <v>42</v>
      </c>
      <c r="K1315">
        <v>7</v>
      </c>
      <c r="L1315">
        <v>0</v>
      </c>
    </row>
    <row r="1316" spans="1:12" x14ac:dyDescent="0.25">
      <c r="A1316">
        <v>42</v>
      </c>
      <c r="B1316" t="s">
        <v>22</v>
      </c>
      <c r="C1316">
        <v>1</v>
      </c>
      <c r="D1316">
        <v>2</v>
      </c>
      <c r="E1316" t="s">
        <v>8</v>
      </c>
      <c r="F1316">
        <v>0</v>
      </c>
      <c r="G1316">
        <v>3.41</v>
      </c>
      <c r="H1316" t="s">
        <v>35</v>
      </c>
      <c r="I1316">
        <v>52600</v>
      </c>
      <c r="J1316" t="s">
        <v>41</v>
      </c>
      <c r="K1316">
        <v>7</v>
      </c>
      <c r="L1316">
        <v>0</v>
      </c>
    </row>
    <row r="1317" spans="1:12" x14ac:dyDescent="0.25">
      <c r="A1317">
        <v>28</v>
      </c>
      <c r="B1317" t="s">
        <v>20</v>
      </c>
      <c r="C1317">
        <v>1</v>
      </c>
      <c r="D1317">
        <v>2</v>
      </c>
      <c r="E1317" t="s">
        <v>8</v>
      </c>
      <c r="F1317">
        <v>5</v>
      </c>
      <c r="G1317">
        <v>3.3</v>
      </c>
      <c r="H1317" t="s">
        <v>35</v>
      </c>
      <c r="I1317">
        <v>89400</v>
      </c>
      <c r="J1317" t="s">
        <v>42</v>
      </c>
      <c r="K1317">
        <v>8</v>
      </c>
      <c r="L1317">
        <v>0</v>
      </c>
    </row>
    <row r="1318" spans="1:12" x14ac:dyDescent="0.25">
      <c r="A1318">
        <v>51</v>
      </c>
      <c r="B1318" t="s">
        <v>23</v>
      </c>
      <c r="C1318">
        <v>0</v>
      </c>
      <c r="D1318">
        <v>2</v>
      </c>
      <c r="E1318" t="s">
        <v>11</v>
      </c>
      <c r="F1318">
        <v>4</v>
      </c>
      <c r="G1318">
        <v>1.63</v>
      </c>
      <c r="H1318" t="s">
        <v>37</v>
      </c>
      <c r="I1318">
        <v>65000</v>
      </c>
      <c r="J1318" t="s">
        <v>42</v>
      </c>
      <c r="K1318">
        <v>5</v>
      </c>
      <c r="L1318">
        <v>0</v>
      </c>
    </row>
    <row r="1319" spans="1:12" x14ac:dyDescent="0.25">
      <c r="A1319">
        <v>54</v>
      </c>
      <c r="B1319" t="s">
        <v>23</v>
      </c>
      <c r="C1319">
        <v>1</v>
      </c>
      <c r="D1319">
        <v>1</v>
      </c>
      <c r="E1319" t="s">
        <v>10</v>
      </c>
      <c r="F1319">
        <v>4</v>
      </c>
      <c r="G1319">
        <v>3.65</v>
      </c>
      <c r="H1319" t="s">
        <v>35</v>
      </c>
      <c r="I1319">
        <v>83200</v>
      </c>
      <c r="J1319" t="s">
        <v>42</v>
      </c>
      <c r="K1319">
        <v>10</v>
      </c>
      <c r="L1319">
        <v>1</v>
      </c>
    </row>
    <row r="1320" spans="1:12" x14ac:dyDescent="0.25">
      <c r="A1320">
        <v>30</v>
      </c>
      <c r="B1320" t="s">
        <v>20</v>
      </c>
      <c r="C1320">
        <v>0</v>
      </c>
      <c r="D1320">
        <v>1</v>
      </c>
      <c r="E1320" t="s">
        <v>9</v>
      </c>
      <c r="F1320">
        <v>4</v>
      </c>
      <c r="G1320">
        <v>1.1200000000000001</v>
      </c>
      <c r="H1320" t="s">
        <v>37</v>
      </c>
      <c r="I1320">
        <v>54000</v>
      </c>
      <c r="J1320" t="s">
        <v>41</v>
      </c>
      <c r="K1320">
        <v>4</v>
      </c>
      <c r="L1320">
        <v>0</v>
      </c>
    </row>
    <row r="1321" spans="1:12" x14ac:dyDescent="0.25">
      <c r="A1321">
        <v>26</v>
      </c>
      <c r="B1321" t="s">
        <v>20</v>
      </c>
      <c r="C1321">
        <v>0</v>
      </c>
      <c r="D1321">
        <v>1</v>
      </c>
      <c r="E1321" t="s">
        <v>11</v>
      </c>
      <c r="F1321">
        <v>3</v>
      </c>
      <c r="G1321">
        <v>2.99</v>
      </c>
      <c r="H1321" t="s">
        <v>36</v>
      </c>
      <c r="I1321">
        <v>56000</v>
      </c>
      <c r="J1321" t="s">
        <v>41</v>
      </c>
      <c r="K1321">
        <v>5</v>
      </c>
      <c r="L1321">
        <v>0</v>
      </c>
    </row>
    <row r="1322" spans="1:12" x14ac:dyDescent="0.25">
      <c r="A1322">
        <v>32</v>
      </c>
      <c r="B1322" t="s">
        <v>20</v>
      </c>
      <c r="C1322">
        <v>0</v>
      </c>
      <c r="D1322">
        <v>7</v>
      </c>
      <c r="E1322" t="s">
        <v>10</v>
      </c>
      <c r="F1322">
        <v>5</v>
      </c>
      <c r="G1322">
        <v>3.05</v>
      </c>
      <c r="H1322" t="s">
        <v>35</v>
      </c>
      <c r="I1322">
        <v>98000</v>
      </c>
      <c r="J1322" t="s">
        <v>42</v>
      </c>
      <c r="K1322">
        <v>9</v>
      </c>
      <c r="L1322">
        <v>1</v>
      </c>
    </row>
    <row r="1323" spans="1:12" x14ac:dyDescent="0.25">
      <c r="A1323">
        <v>21</v>
      </c>
      <c r="B1323" t="s">
        <v>24</v>
      </c>
      <c r="C1323">
        <v>1</v>
      </c>
      <c r="D1323">
        <v>1</v>
      </c>
      <c r="E1323" t="s">
        <v>8</v>
      </c>
      <c r="F1323">
        <v>5</v>
      </c>
      <c r="G1323">
        <v>3.7</v>
      </c>
      <c r="H1323" t="s">
        <v>35</v>
      </c>
      <c r="I1323">
        <v>92800</v>
      </c>
      <c r="J1323" t="s">
        <v>42</v>
      </c>
      <c r="K1323">
        <v>9</v>
      </c>
      <c r="L1323">
        <v>1</v>
      </c>
    </row>
    <row r="1324" spans="1:12" x14ac:dyDescent="0.25">
      <c r="A1324">
        <v>24</v>
      </c>
      <c r="B1324" t="s">
        <v>24</v>
      </c>
      <c r="C1324">
        <v>0</v>
      </c>
      <c r="D1324">
        <v>2</v>
      </c>
      <c r="E1324" t="s">
        <v>8</v>
      </c>
      <c r="F1324">
        <v>4</v>
      </c>
      <c r="G1324">
        <v>2.76</v>
      </c>
      <c r="H1324" t="s">
        <v>36</v>
      </c>
      <c r="I1324">
        <v>73000</v>
      </c>
      <c r="J1324" t="s">
        <v>42</v>
      </c>
      <c r="K1324">
        <v>6</v>
      </c>
      <c r="L1324">
        <v>0</v>
      </c>
    </row>
    <row r="1325" spans="1:12" x14ac:dyDescent="0.25">
      <c r="A1325">
        <v>31</v>
      </c>
      <c r="B1325" t="s">
        <v>20</v>
      </c>
      <c r="C1325">
        <v>0</v>
      </c>
      <c r="D1325">
        <v>1</v>
      </c>
      <c r="E1325" t="s">
        <v>8</v>
      </c>
      <c r="F1325">
        <v>4</v>
      </c>
      <c r="G1325">
        <v>3.7</v>
      </c>
      <c r="H1325" t="s">
        <v>35</v>
      </c>
      <c r="I1325">
        <v>97000</v>
      </c>
      <c r="J1325" t="s">
        <v>42</v>
      </c>
      <c r="K1325">
        <v>10</v>
      </c>
      <c r="L1325">
        <v>1</v>
      </c>
    </row>
    <row r="1326" spans="1:12" x14ac:dyDescent="0.25">
      <c r="A1326">
        <v>41</v>
      </c>
      <c r="B1326" t="s">
        <v>22</v>
      </c>
      <c r="C1326">
        <v>0</v>
      </c>
      <c r="D1326">
        <v>1</v>
      </c>
      <c r="E1326" t="s">
        <v>8</v>
      </c>
      <c r="F1326">
        <v>0</v>
      </c>
      <c r="G1326">
        <v>1.73</v>
      </c>
      <c r="H1326" t="s">
        <v>37</v>
      </c>
      <c r="I1326">
        <v>49000</v>
      </c>
      <c r="J1326" t="s">
        <v>41</v>
      </c>
      <c r="K1326">
        <v>4</v>
      </c>
      <c r="L1326">
        <v>0</v>
      </c>
    </row>
    <row r="1327" spans="1:12" x14ac:dyDescent="0.25">
      <c r="A1327">
        <v>39</v>
      </c>
      <c r="B1327" t="s">
        <v>22</v>
      </c>
      <c r="C1327">
        <v>0</v>
      </c>
      <c r="D1327">
        <v>4</v>
      </c>
      <c r="E1327" t="s">
        <v>11</v>
      </c>
      <c r="F1327">
        <v>3</v>
      </c>
      <c r="G1327">
        <v>1.71</v>
      </c>
      <c r="H1327" t="s">
        <v>37</v>
      </c>
      <c r="I1327">
        <v>53000</v>
      </c>
      <c r="J1327" t="s">
        <v>41</v>
      </c>
      <c r="K1327">
        <v>3</v>
      </c>
      <c r="L1327">
        <v>0</v>
      </c>
    </row>
    <row r="1328" spans="1:12" x14ac:dyDescent="0.25">
      <c r="A1328">
        <v>49</v>
      </c>
      <c r="B1328" t="s">
        <v>23</v>
      </c>
      <c r="C1328">
        <v>0</v>
      </c>
      <c r="D1328">
        <v>2</v>
      </c>
      <c r="E1328" t="s">
        <v>8</v>
      </c>
      <c r="F1328">
        <v>3</v>
      </c>
      <c r="G1328">
        <v>1.1599999999999999</v>
      </c>
      <c r="H1328" t="s">
        <v>37</v>
      </c>
      <c r="I1328">
        <v>77000</v>
      </c>
      <c r="J1328" t="s">
        <v>42</v>
      </c>
      <c r="K1328">
        <v>6</v>
      </c>
      <c r="L1328">
        <v>0</v>
      </c>
    </row>
    <row r="1329" spans="1:12" x14ac:dyDescent="0.25">
      <c r="A1329">
        <v>52</v>
      </c>
      <c r="B1329" t="s">
        <v>23</v>
      </c>
      <c r="C1329">
        <v>1</v>
      </c>
      <c r="D1329">
        <v>6</v>
      </c>
      <c r="E1329" t="s">
        <v>11</v>
      </c>
      <c r="F1329">
        <v>2</v>
      </c>
      <c r="G1329">
        <v>2.13</v>
      </c>
      <c r="H1329" t="s">
        <v>36</v>
      </c>
      <c r="I1329">
        <v>70600</v>
      </c>
      <c r="J1329" t="s">
        <v>42</v>
      </c>
      <c r="K1329">
        <v>5</v>
      </c>
      <c r="L1329">
        <v>0</v>
      </c>
    </row>
    <row r="1330" spans="1:12" x14ac:dyDescent="0.25">
      <c r="A1330">
        <v>53</v>
      </c>
      <c r="B1330" t="s">
        <v>23</v>
      </c>
      <c r="C1330">
        <v>1</v>
      </c>
      <c r="D1330">
        <v>2</v>
      </c>
      <c r="E1330" t="s">
        <v>8</v>
      </c>
      <c r="F1330">
        <v>0</v>
      </c>
      <c r="G1330">
        <v>2.83</v>
      </c>
      <c r="H1330" t="s">
        <v>36</v>
      </c>
      <c r="I1330">
        <v>52400</v>
      </c>
      <c r="J1330" t="s">
        <v>41</v>
      </c>
      <c r="K1330">
        <v>6</v>
      </c>
      <c r="L1330">
        <v>0</v>
      </c>
    </row>
    <row r="1331" spans="1:12" x14ac:dyDescent="0.25">
      <c r="A1331">
        <v>42</v>
      </c>
      <c r="B1331" t="s">
        <v>22</v>
      </c>
      <c r="C1331">
        <v>1</v>
      </c>
      <c r="D1331">
        <v>2</v>
      </c>
      <c r="E1331" t="s">
        <v>10</v>
      </c>
      <c r="F1331">
        <v>2</v>
      </c>
      <c r="G1331">
        <v>2.88</v>
      </c>
      <c r="H1331" t="s">
        <v>36</v>
      </c>
      <c r="I1331">
        <v>64600</v>
      </c>
      <c r="J1331" t="s">
        <v>42</v>
      </c>
      <c r="K1331">
        <v>5</v>
      </c>
      <c r="L1331">
        <v>0</v>
      </c>
    </row>
    <row r="1332" spans="1:12" x14ac:dyDescent="0.25">
      <c r="A1332">
        <v>29</v>
      </c>
      <c r="B1332" t="s">
        <v>20</v>
      </c>
      <c r="C1332">
        <v>0</v>
      </c>
      <c r="D1332">
        <v>5</v>
      </c>
      <c r="E1332" t="s">
        <v>11</v>
      </c>
      <c r="F1332">
        <v>3</v>
      </c>
      <c r="G1332">
        <v>2.67</v>
      </c>
      <c r="H1332" t="s">
        <v>36</v>
      </c>
      <c r="I1332">
        <v>58000</v>
      </c>
      <c r="J1332" t="s">
        <v>41</v>
      </c>
      <c r="K1332">
        <v>7</v>
      </c>
      <c r="L1332">
        <v>0</v>
      </c>
    </row>
    <row r="1333" spans="1:12" x14ac:dyDescent="0.25">
      <c r="A1333">
        <v>42</v>
      </c>
      <c r="B1333" t="s">
        <v>22</v>
      </c>
      <c r="C1333">
        <v>1</v>
      </c>
      <c r="D1333">
        <v>1</v>
      </c>
      <c r="E1333" t="s">
        <v>10</v>
      </c>
      <c r="F1333">
        <v>0</v>
      </c>
      <c r="G1333">
        <v>3.84</v>
      </c>
      <c r="H1333" t="s">
        <v>35</v>
      </c>
      <c r="I1333">
        <v>66600</v>
      </c>
      <c r="J1333" t="s">
        <v>42</v>
      </c>
      <c r="K1333">
        <v>6</v>
      </c>
      <c r="L1333">
        <v>0</v>
      </c>
    </row>
    <row r="1334" spans="1:12" x14ac:dyDescent="0.25">
      <c r="A1334">
        <v>38</v>
      </c>
      <c r="B1334" t="s">
        <v>22</v>
      </c>
      <c r="C1334">
        <v>1</v>
      </c>
      <c r="D1334">
        <v>11</v>
      </c>
      <c r="E1334" t="s">
        <v>8</v>
      </c>
      <c r="F1334">
        <v>2</v>
      </c>
      <c r="G1334">
        <v>2.4900000000000002</v>
      </c>
      <c r="H1334" t="s">
        <v>36</v>
      </c>
      <c r="I1334">
        <v>59400</v>
      </c>
      <c r="J1334" t="s">
        <v>41</v>
      </c>
      <c r="K1334">
        <v>6</v>
      </c>
      <c r="L1334">
        <v>0</v>
      </c>
    </row>
    <row r="1335" spans="1:12" x14ac:dyDescent="0.25">
      <c r="A1335">
        <v>40</v>
      </c>
      <c r="B1335" t="s">
        <v>22</v>
      </c>
      <c r="C1335">
        <v>0</v>
      </c>
      <c r="D1335">
        <v>4</v>
      </c>
      <c r="E1335" t="s">
        <v>11</v>
      </c>
      <c r="F1335">
        <v>3</v>
      </c>
      <c r="G1335">
        <v>3.96</v>
      </c>
      <c r="H1335" t="s">
        <v>35</v>
      </c>
      <c r="I1335">
        <v>70000</v>
      </c>
      <c r="J1335" t="s">
        <v>42</v>
      </c>
      <c r="K1335">
        <v>8</v>
      </c>
      <c r="L1335">
        <v>0</v>
      </c>
    </row>
    <row r="1336" spans="1:12" x14ac:dyDescent="0.25">
      <c r="A1336">
        <v>34</v>
      </c>
      <c r="B1336" t="s">
        <v>20</v>
      </c>
      <c r="C1336">
        <v>1</v>
      </c>
      <c r="D1336">
        <v>1</v>
      </c>
      <c r="E1336" t="s">
        <v>10</v>
      </c>
      <c r="F1336">
        <v>3</v>
      </c>
      <c r="G1336">
        <v>2</v>
      </c>
      <c r="H1336" t="s">
        <v>36</v>
      </c>
      <c r="I1336">
        <v>74200</v>
      </c>
      <c r="J1336" t="s">
        <v>42</v>
      </c>
      <c r="K1336">
        <v>7</v>
      </c>
      <c r="L1336">
        <v>0</v>
      </c>
    </row>
    <row r="1337" spans="1:12" x14ac:dyDescent="0.25">
      <c r="A1337">
        <v>26</v>
      </c>
      <c r="B1337" t="s">
        <v>20</v>
      </c>
      <c r="C1337">
        <v>1</v>
      </c>
      <c r="D1337">
        <v>1</v>
      </c>
      <c r="E1337" t="s">
        <v>10</v>
      </c>
      <c r="F1337">
        <v>3</v>
      </c>
      <c r="G1337">
        <v>2.41</v>
      </c>
      <c r="H1337" t="s">
        <v>36</v>
      </c>
      <c r="I1337">
        <v>63800</v>
      </c>
      <c r="J1337" t="s">
        <v>42</v>
      </c>
      <c r="K1337">
        <v>8</v>
      </c>
      <c r="L1337">
        <v>0</v>
      </c>
    </row>
    <row r="1338" spans="1:12" x14ac:dyDescent="0.25">
      <c r="A1338">
        <v>49</v>
      </c>
      <c r="B1338" t="s">
        <v>23</v>
      </c>
      <c r="C1338">
        <v>0</v>
      </c>
      <c r="D1338">
        <v>3</v>
      </c>
      <c r="E1338" t="s">
        <v>8</v>
      </c>
      <c r="F1338">
        <v>1</v>
      </c>
      <c r="G1338">
        <v>1.23</v>
      </c>
      <c r="H1338" t="s">
        <v>37</v>
      </c>
      <c r="I1338">
        <v>74000</v>
      </c>
      <c r="J1338" t="s">
        <v>42</v>
      </c>
      <c r="K1338">
        <v>4</v>
      </c>
      <c r="L1338">
        <v>0</v>
      </c>
    </row>
    <row r="1339" spans="1:12" x14ac:dyDescent="0.25">
      <c r="A1339">
        <v>39</v>
      </c>
      <c r="B1339" t="s">
        <v>22</v>
      </c>
      <c r="C1339">
        <v>0</v>
      </c>
      <c r="D1339">
        <v>2</v>
      </c>
      <c r="E1339" t="s">
        <v>11</v>
      </c>
      <c r="F1339">
        <v>3</v>
      </c>
      <c r="G1339">
        <v>1.9</v>
      </c>
      <c r="H1339" t="s">
        <v>37</v>
      </c>
      <c r="I1339">
        <v>57000</v>
      </c>
      <c r="J1339" t="s">
        <v>41</v>
      </c>
      <c r="K1339">
        <v>5</v>
      </c>
      <c r="L1339">
        <v>0</v>
      </c>
    </row>
    <row r="1340" spans="1:12" x14ac:dyDescent="0.25">
      <c r="A1340">
        <v>27</v>
      </c>
      <c r="B1340" t="s">
        <v>20</v>
      </c>
      <c r="C1340">
        <v>0</v>
      </c>
      <c r="D1340">
        <v>1</v>
      </c>
      <c r="E1340" t="s">
        <v>8</v>
      </c>
      <c r="F1340">
        <v>3</v>
      </c>
      <c r="G1340">
        <v>1.56</v>
      </c>
      <c r="H1340" t="s">
        <v>37</v>
      </c>
      <c r="I1340">
        <v>77000</v>
      </c>
      <c r="J1340" t="s">
        <v>42</v>
      </c>
      <c r="K1340">
        <v>5</v>
      </c>
      <c r="L1340">
        <v>0</v>
      </c>
    </row>
    <row r="1341" spans="1:12" x14ac:dyDescent="0.25">
      <c r="A1341">
        <v>35</v>
      </c>
      <c r="B1341" t="s">
        <v>20</v>
      </c>
      <c r="C1341">
        <v>0</v>
      </c>
      <c r="D1341">
        <v>2</v>
      </c>
      <c r="E1341" t="s">
        <v>10</v>
      </c>
      <c r="F1341">
        <v>4</v>
      </c>
      <c r="G1341">
        <v>2.62</v>
      </c>
      <c r="H1341" t="s">
        <v>36</v>
      </c>
      <c r="I1341">
        <v>112000</v>
      </c>
      <c r="J1341" t="s">
        <v>42</v>
      </c>
      <c r="K1341">
        <v>9</v>
      </c>
      <c r="L1341">
        <v>1</v>
      </c>
    </row>
    <row r="1342" spans="1:12" x14ac:dyDescent="0.25">
      <c r="A1342">
        <v>28</v>
      </c>
      <c r="B1342" t="s">
        <v>20</v>
      </c>
      <c r="C1342">
        <v>0</v>
      </c>
      <c r="D1342">
        <v>2</v>
      </c>
      <c r="E1342" t="s">
        <v>8</v>
      </c>
      <c r="F1342">
        <v>4</v>
      </c>
      <c r="G1342">
        <v>2.99</v>
      </c>
      <c r="H1342" t="s">
        <v>36</v>
      </c>
      <c r="I1342">
        <v>121000</v>
      </c>
      <c r="J1342" t="s">
        <v>42</v>
      </c>
      <c r="K1342">
        <v>6</v>
      </c>
      <c r="L1342">
        <v>0</v>
      </c>
    </row>
    <row r="1343" spans="1:12" x14ac:dyDescent="0.25">
      <c r="A1343">
        <v>55</v>
      </c>
      <c r="B1343" t="s">
        <v>23</v>
      </c>
      <c r="C1343">
        <v>1</v>
      </c>
      <c r="D1343">
        <v>1</v>
      </c>
      <c r="E1343" t="s">
        <v>8</v>
      </c>
      <c r="F1343">
        <v>4</v>
      </c>
      <c r="G1343">
        <v>2.54</v>
      </c>
      <c r="H1343" t="s">
        <v>36</v>
      </c>
      <c r="I1343">
        <v>88000</v>
      </c>
      <c r="J1343" t="s">
        <v>42</v>
      </c>
      <c r="K1343">
        <v>5</v>
      </c>
      <c r="L1343">
        <v>0</v>
      </c>
    </row>
    <row r="1344" spans="1:12" x14ac:dyDescent="0.25">
      <c r="A1344">
        <v>43</v>
      </c>
      <c r="B1344" t="s">
        <v>22</v>
      </c>
      <c r="C1344">
        <v>0</v>
      </c>
      <c r="D1344">
        <v>1</v>
      </c>
      <c r="E1344" t="s">
        <v>9</v>
      </c>
      <c r="F1344">
        <v>2</v>
      </c>
      <c r="G1344">
        <v>3.53</v>
      </c>
      <c r="H1344" t="s">
        <v>35</v>
      </c>
      <c r="I1344">
        <v>66000</v>
      </c>
      <c r="J1344" t="s">
        <v>42</v>
      </c>
      <c r="K1344">
        <v>5</v>
      </c>
      <c r="L1344">
        <v>0</v>
      </c>
    </row>
    <row r="1345" spans="1:12" x14ac:dyDescent="0.25">
      <c r="A1345">
        <v>56</v>
      </c>
      <c r="B1345" t="s">
        <v>21</v>
      </c>
      <c r="C1345">
        <v>0</v>
      </c>
      <c r="D1345">
        <v>1</v>
      </c>
      <c r="E1345" t="s">
        <v>9</v>
      </c>
      <c r="F1345">
        <v>1</v>
      </c>
      <c r="G1345">
        <v>2.4</v>
      </c>
      <c r="H1345" t="s">
        <v>36</v>
      </c>
      <c r="I1345">
        <v>35000</v>
      </c>
      <c r="J1345" t="s">
        <v>41</v>
      </c>
      <c r="K1345">
        <v>5</v>
      </c>
      <c r="L1345">
        <v>0</v>
      </c>
    </row>
    <row r="1346" spans="1:12" x14ac:dyDescent="0.25">
      <c r="A1346">
        <v>56</v>
      </c>
      <c r="B1346" t="s">
        <v>21</v>
      </c>
      <c r="C1346">
        <v>0</v>
      </c>
      <c r="D1346">
        <v>2</v>
      </c>
      <c r="E1346" t="s">
        <v>11</v>
      </c>
      <c r="F1346">
        <v>5</v>
      </c>
      <c r="G1346">
        <v>3.14</v>
      </c>
      <c r="H1346" t="s">
        <v>35</v>
      </c>
      <c r="I1346">
        <v>88000</v>
      </c>
      <c r="J1346" t="s">
        <v>42</v>
      </c>
      <c r="K1346">
        <v>9</v>
      </c>
      <c r="L1346">
        <v>1</v>
      </c>
    </row>
    <row r="1347" spans="1:12" x14ac:dyDescent="0.25">
      <c r="A1347">
        <v>24</v>
      </c>
      <c r="B1347" t="s">
        <v>24</v>
      </c>
      <c r="C1347">
        <v>0</v>
      </c>
      <c r="D1347">
        <v>2</v>
      </c>
      <c r="E1347" t="s">
        <v>10</v>
      </c>
      <c r="F1347">
        <v>2</v>
      </c>
      <c r="G1347">
        <v>3.52</v>
      </c>
      <c r="H1347" t="s">
        <v>35</v>
      </c>
      <c r="I1347">
        <v>70000</v>
      </c>
      <c r="J1347" t="s">
        <v>42</v>
      </c>
      <c r="K1347">
        <v>9</v>
      </c>
      <c r="L1347">
        <v>1</v>
      </c>
    </row>
    <row r="1348" spans="1:12" x14ac:dyDescent="0.25">
      <c r="A1348">
        <v>26</v>
      </c>
      <c r="B1348" t="s">
        <v>20</v>
      </c>
      <c r="C1348">
        <v>1</v>
      </c>
      <c r="D1348">
        <v>2</v>
      </c>
      <c r="E1348" t="s">
        <v>8</v>
      </c>
      <c r="F1348">
        <v>3</v>
      </c>
      <c r="G1348">
        <v>2.5099999999999998</v>
      </c>
      <c r="H1348" t="s">
        <v>36</v>
      </c>
      <c r="I1348">
        <v>55800</v>
      </c>
      <c r="J1348" t="s">
        <v>41</v>
      </c>
      <c r="K1348">
        <v>7</v>
      </c>
      <c r="L1348">
        <v>0</v>
      </c>
    </row>
    <row r="1349" spans="1:12" x14ac:dyDescent="0.25">
      <c r="A1349">
        <v>38</v>
      </c>
      <c r="B1349" t="s">
        <v>22</v>
      </c>
      <c r="C1349">
        <v>0</v>
      </c>
      <c r="D1349">
        <v>2</v>
      </c>
      <c r="E1349" t="s">
        <v>10</v>
      </c>
      <c r="F1349">
        <v>1</v>
      </c>
      <c r="G1349">
        <v>2.21</v>
      </c>
      <c r="H1349" t="s">
        <v>36</v>
      </c>
      <c r="I1349">
        <v>70000</v>
      </c>
      <c r="J1349" t="s">
        <v>42</v>
      </c>
      <c r="K1349">
        <v>6</v>
      </c>
      <c r="L1349">
        <v>0</v>
      </c>
    </row>
    <row r="1350" spans="1:12" x14ac:dyDescent="0.25">
      <c r="A1350">
        <v>33</v>
      </c>
      <c r="B1350" t="s">
        <v>20</v>
      </c>
      <c r="C1350">
        <v>0</v>
      </c>
      <c r="D1350">
        <v>3</v>
      </c>
      <c r="E1350" t="s">
        <v>9</v>
      </c>
      <c r="F1350">
        <v>5</v>
      </c>
      <c r="G1350">
        <v>1.62</v>
      </c>
      <c r="H1350" t="s">
        <v>37</v>
      </c>
      <c r="I1350">
        <v>68000</v>
      </c>
      <c r="J1350" t="s">
        <v>42</v>
      </c>
      <c r="K1350">
        <v>6</v>
      </c>
      <c r="L1350">
        <v>0</v>
      </c>
    </row>
    <row r="1351" spans="1:12" x14ac:dyDescent="0.25">
      <c r="A1351">
        <v>53</v>
      </c>
      <c r="B1351" t="s">
        <v>23</v>
      </c>
      <c r="C1351">
        <v>0</v>
      </c>
      <c r="D1351">
        <v>7</v>
      </c>
      <c r="E1351" t="s">
        <v>11</v>
      </c>
      <c r="F1351">
        <v>1</v>
      </c>
      <c r="G1351">
        <v>2.82</v>
      </c>
      <c r="H1351" t="s">
        <v>36</v>
      </c>
      <c r="I1351">
        <v>61000</v>
      </c>
      <c r="J1351" t="s">
        <v>42</v>
      </c>
      <c r="K1351">
        <v>4</v>
      </c>
      <c r="L1351">
        <v>0</v>
      </c>
    </row>
    <row r="1352" spans="1:12" x14ac:dyDescent="0.25">
      <c r="A1352">
        <v>51</v>
      </c>
      <c r="B1352" t="s">
        <v>23</v>
      </c>
      <c r="C1352">
        <v>1</v>
      </c>
      <c r="D1352">
        <v>8</v>
      </c>
      <c r="E1352" t="s">
        <v>10</v>
      </c>
      <c r="F1352">
        <v>3</v>
      </c>
      <c r="G1352">
        <v>2.1800000000000002</v>
      </c>
      <c r="H1352" t="s">
        <v>36</v>
      </c>
      <c r="I1352">
        <v>88800</v>
      </c>
      <c r="J1352" t="s">
        <v>42</v>
      </c>
      <c r="K1352">
        <v>8</v>
      </c>
      <c r="L1352">
        <v>0</v>
      </c>
    </row>
    <row r="1353" spans="1:12" x14ac:dyDescent="0.25">
      <c r="A1353">
        <v>25</v>
      </c>
      <c r="B1353" t="s">
        <v>24</v>
      </c>
      <c r="C1353">
        <v>1</v>
      </c>
      <c r="D1353">
        <v>1</v>
      </c>
      <c r="E1353" t="s">
        <v>11</v>
      </c>
      <c r="F1353">
        <v>3</v>
      </c>
      <c r="G1353">
        <v>2.52</v>
      </c>
      <c r="H1353" t="s">
        <v>36</v>
      </c>
      <c r="I1353">
        <v>49000</v>
      </c>
      <c r="J1353" t="s">
        <v>41</v>
      </c>
      <c r="K1353">
        <v>5</v>
      </c>
      <c r="L1353">
        <v>0</v>
      </c>
    </row>
    <row r="1354" spans="1:12" x14ac:dyDescent="0.25">
      <c r="A1354">
        <v>32</v>
      </c>
      <c r="B1354" t="s">
        <v>20</v>
      </c>
      <c r="C1354">
        <v>0</v>
      </c>
      <c r="D1354">
        <v>5</v>
      </c>
      <c r="E1354" t="s">
        <v>9</v>
      </c>
      <c r="F1354">
        <v>5</v>
      </c>
      <c r="G1354">
        <v>2.73</v>
      </c>
      <c r="H1354" t="s">
        <v>36</v>
      </c>
      <c r="I1354">
        <v>66000</v>
      </c>
      <c r="J1354" t="s">
        <v>42</v>
      </c>
      <c r="K1354">
        <v>6</v>
      </c>
      <c r="L1354">
        <v>0</v>
      </c>
    </row>
    <row r="1355" spans="1:12" x14ac:dyDescent="0.25">
      <c r="A1355">
        <v>40</v>
      </c>
      <c r="B1355" t="s">
        <v>22</v>
      </c>
      <c r="C1355">
        <v>0</v>
      </c>
      <c r="D1355">
        <v>2</v>
      </c>
      <c r="E1355" t="s">
        <v>8</v>
      </c>
      <c r="F1355">
        <v>3</v>
      </c>
      <c r="G1355">
        <v>3.54</v>
      </c>
      <c r="H1355" t="s">
        <v>35</v>
      </c>
      <c r="I1355">
        <v>105000</v>
      </c>
      <c r="J1355" t="s">
        <v>42</v>
      </c>
      <c r="K1355">
        <v>7</v>
      </c>
      <c r="L1355">
        <v>0</v>
      </c>
    </row>
    <row r="1356" spans="1:12" x14ac:dyDescent="0.25">
      <c r="A1356">
        <v>33</v>
      </c>
      <c r="B1356" t="s">
        <v>20</v>
      </c>
      <c r="C1356">
        <v>0</v>
      </c>
      <c r="D1356">
        <v>4</v>
      </c>
      <c r="E1356" t="s">
        <v>10</v>
      </c>
      <c r="F1356">
        <v>1</v>
      </c>
      <c r="G1356">
        <v>2.87</v>
      </c>
      <c r="H1356" t="s">
        <v>36</v>
      </c>
      <c r="I1356">
        <v>75000</v>
      </c>
      <c r="J1356" t="s">
        <v>42</v>
      </c>
      <c r="K1356">
        <v>10</v>
      </c>
      <c r="L1356">
        <v>1</v>
      </c>
    </row>
    <row r="1357" spans="1:12" x14ac:dyDescent="0.25">
      <c r="A1357">
        <v>54</v>
      </c>
      <c r="B1357" t="s">
        <v>23</v>
      </c>
      <c r="C1357">
        <v>0</v>
      </c>
      <c r="D1357">
        <v>2</v>
      </c>
      <c r="E1357" t="s">
        <v>9</v>
      </c>
      <c r="F1357">
        <v>3</v>
      </c>
      <c r="G1357">
        <v>2.13</v>
      </c>
      <c r="H1357" t="s">
        <v>36</v>
      </c>
      <c r="I1357">
        <v>68000</v>
      </c>
      <c r="J1357" t="s">
        <v>42</v>
      </c>
      <c r="K1357">
        <v>5</v>
      </c>
      <c r="L1357">
        <v>0</v>
      </c>
    </row>
    <row r="1358" spans="1:12" x14ac:dyDescent="0.25">
      <c r="A1358">
        <v>48</v>
      </c>
      <c r="B1358" t="s">
        <v>23</v>
      </c>
      <c r="C1358">
        <v>0</v>
      </c>
      <c r="D1358">
        <v>3</v>
      </c>
      <c r="E1358" t="s">
        <v>8</v>
      </c>
      <c r="F1358">
        <v>2</v>
      </c>
      <c r="G1358">
        <v>3.08</v>
      </c>
      <c r="H1358" t="s">
        <v>35</v>
      </c>
      <c r="I1358">
        <v>101000</v>
      </c>
      <c r="J1358" t="s">
        <v>42</v>
      </c>
      <c r="K1358">
        <v>7</v>
      </c>
      <c r="L1358">
        <v>0</v>
      </c>
    </row>
    <row r="1359" spans="1:12" x14ac:dyDescent="0.25">
      <c r="A1359">
        <v>37</v>
      </c>
      <c r="B1359" t="s">
        <v>22</v>
      </c>
      <c r="C1359">
        <v>0</v>
      </c>
      <c r="D1359">
        <v>1</v>
      </c>
      <c r="E1359" t="s">
        <v>8</v>
      </c>
      <c r="F1359">
        <v>3</v>
      </c>
      <c r="G1359">
        <v>3.81</v>
      </c>
      <c r="H1359" t="s">
        <v>35</v>
      </c>
      <c r="I1359">
        <v>114000</v>
      </c>
      <c r="J1359" t="s">
        <v>42</v>
      </c>
      <c r="K1359">
        <v>9</v>
      </c>
      <c r="L1359">
        <v>1</v>
      </c>
    </row>
    <row r="1360" spans="1:12" x14ac:dyDescent="0.25">
      <c r="A1360">
        <v>50</v>
      </c>
      <c r="B1360" t="s">
        <v>23</v>
      </c>
      <c r="C1360">
        <v>0</v>
      </c>
      <c r="D1360">
        <v>2</v>
      </c>
      <c r="E1360" t="s">
        <v>8</v>
      </c>
      <c r="F1360">
        <v>2</v>
      </c>
      <c r="G1360">
        <v>1.49</v>
      </c>
      <c r="H1360" t="s">
        <v>37</v>
      </c>
      <c r="I1360">
        <v>61000</v>
      </c>
      <c r="J1360" t="s">
        <v>42</v>
      </c>
      <c r="K1360">
        <v>5</v>
      </c>
      <c r="L1360">
        <v>0</v>
      </c>
    </row>
    <row r="1361" spans="1:12" x14ac:dyDescent="0.25">
      <c r="A1361">
        <v>51</v>
      </c>
      <c r="B1361" t="s">
        <v>23</v>
      </c>
      <c r="C1361">
        <v>0</v>
      </c>
      <c r="D1361">
        <v>1</v>
      </c>
      <c r="E1361" t="s">
        <v>8</v>
      </c>
      <c r="F1361">
        <v>0</v>
      </c>
      <c r="G1361">
        <v>3.06</v>
      </c>
      <c r="H1361" t="s">
        <v>35</v>
      </c>
      <c r="I1361">
        <v>59000</v>
      </c>
      <c r="J1361" t="s">
        <v>41</v>
      </c>
      <c r="K1361">
        <v>3</v>
      </c>
      <c r="L1361">
        <v>0</v>
      </c>
    </row>
    <row r="1362" spans="1:12" x14ac:dyDescent="0.25">
      <c r="A1362">
        <v>25</v>
      </c>
      <c r="B1362" t="s">
        <v>24</v>
      </c>
      <c r="C1362">
        <v>0</v>
      </c>
      <c r="D1362">
        <v>1</v>
      </c>
      <c r="E1362" t="s">
        <v>8</v>
      </c>
      <c r="F1362">
        <v>1</v>
      </c>
      <c r="G1362">
        <v>3.34</v>
      </c>
      <c r="H1362" t="s">
        <v>35</v>
      </c>
      <c r="I1362">
        <v>74000</v>
      </c>
      <c r="J1362" t="s">
        <v>42</v>
      </c>
      <c r="K1362">
        <v>7</v>
      </c>
      <c r="L1362">
        <v>0</v>
      </c>
    </row>
    <row r="1363" spans="1:12" x14ac:dyDescent="0.25">
      <c r="A1363">
        <v>43</v>
      </c>
      <c r="B1363" t="s">
        <v>22</v>
      </c>
      <c r="C1363">
        <v>0</v>
      </c>
      <c r="D1363">
        <v>2</v>
      </c>
      <c r="E1363" t="s">
        <v>8</v>
      </c>
      <c r="F1363">
        <v>6</v>
      </c>
      <c r="G1363">
        <v>1.91</v>
      </c>
      <c r="H1363" t="s">
        <v>37</v>
      </c>
      <c r="I1363">
        <v>107000</v>
      </c>
      <c r="J1363" t="s">
        <v>42</v>
      </c>
      <c r="K1363">
        <v>9</v>
      </c>
      <c r="L1363">
        <v>1</v>
      </c>
    </row>
    <row r="1364" spans="1:12" x14ac:dyDescent="0.25">
      <c r="A1364">
        <v>35</v>
      </c>
      <c r="B1364" t="s">
        <v>20</v>
      </c>
      <c r="C1364">
        <v>0</v>
      </c>
      <c r="D1364">
        <v>4</v>
      </c>
      <c r="E1364" t="s">
        <v>11</v>
      </c>
      <c r="F1364">
        <v>5</v>
      </c>
      <c r="G1364">
        <v>3.58</v>
      </c>
      <c r="H1364" t="s">
        <v>35</v>
      </c>
      <c r="I1364">
        <v>137000</v>
      </c>
      <c r="J1364" t="s">
        <v>42</v>
      </c>
      <c r="K1364">
        <v>9</v>
      </c>
      <c r="L1364">
        <v>1</v>
      </c>
    </row>
    <row r="1365" spans="1:12" x14ac:dyDescent="0.25">
      <c r="A1365">
        <v>23</v>
      </c>
      <c r="B1365" t="s">
        <v>24</v>
      </c>
      <c r="C1365">
        <v>0</v>
      </c>
      <c r="D1365">
        <v>2</v>
      </c>
      <c r="E1365" t="s">
        <v>10</v>
      </c>
      <c r="F1365">
        <v>1</v>
      </c>
      <c r="G1365">
        <v>2.6</v>
      </c>
      <c r="H1365" t="s">
        <v>36</v>
      </c>
      <c r="I1365">
        <v>39000</v>
      </c>
      <c r="J1365" t="s">
        <v>41</v>
      </c>
      <c r="K1365">
        <v>7</v>
      </c>
      <c r="L1365">
        <v>0</v>
      </c>
    </row>
    <row r="1366" spans="1:12" x14ac:dyDescent="0.25">
      <c r="A1366">
        <v>43</v>
      </c>
      <c r="B1366" t="s">
        <v>22</v>
      </c>
      <c r="C1366">
        <v>0</v>
      </c>
      <c r="D1366">
        <v>1</v>
      </c>
      <c r="E1366" t="s">
        <v>8</v>
      </c>
      <c r="F1366">
        <v>3</v>
      </c>
      <c r="G1366">
        <v>2.4900000000000002</v>
      </c>
      <c r="H1366" t="s">
        <v>36</v>
      </c>
      <c r="I1366">
        <v>103000</v>
      </c>
      <c r="J1366" t="s">
        <v>42</v>
      </c>
      <c r="K1366">
        <v>7</v>
      </c>
      <c r="L1366">
        <v>0</v>
      </c>
    </row>
    <row r="1367" spans="1:12" x14ac:dyDescent="0.25">
      <c r="A1367">
        <v>37</v>
      </c>
      <c r="B1367" t="s">
        <v>22</v>
      </c>
      <c r="C1367">
        <v>0</v>
      </c>
      <c r="D1367">
        <v>2</v>
      </c>
      <c r="E1367" t="s">
        <v>11</v>
      </c>
      <c r="F1367">
        <v>6</v>
      </c>
      <c r="G1367">
        <v>3.99</v>
      </c>
      <c r="H1367" t="s">
        <v>35</v>
      </c>
      <c r="I1367">
        <v>90000</v>
      </c>
      <c r="J1367" t="s">
        <v>42</v>
      </c>
      <c r="K1367">
        <v>9</v>
      </c>
      <c r="L1367">
        <v>1</v>
      </c>
    </row>
    <row r="1368" spans="1:12" x14ac:dyDescent="0.25">
      <c r="A1368">
        <v>46</v>
      </c>
      <c r="B1368" t="s">
        <v>23</v>
      </c>
      <c r="C1368">
        <v>1</v>
      </c>
      <c r="D1368">
        <v>1</v>
      </c>
      <c r="E1368" t="s">
        <v>10</v>
      </c>
      <c r="F1368">
        <v>4</v>
      </c>
      <c r="G1368">
        <v>3.32</v>
      </c>
      <c r="H1368" t="s">
        <v>35</v>
      </c>
      <c r="I1368">
        <v>62800</v>
      </c>
      <c r="J1368" t="s">
        <v>42</v>
      </c>
      <c r="K1368">
        <v>6</v>
      </c>
      <c r="L1368">
        <v>0</v>
      </c>
    </row>
    <row r="1369" spans="1:12" x14ac:dyDescent="0.25">
      <c r="A1369">
        <v>41</v>
      </c>
      <c r="B1369" t="s">
        <v>22</v>
      </c>
      <c r="C1369">
        <v>0</v>
      </c>
      <c r="D1369">
        <v>3</v>
      </c>
      <c r="E1369" t="s">
        <v>8</v>
      </c>
      <c r="F1369">
        <v>5</v>
      </c>
      <c r="G1369">
        <v>3.31</v>
      </c>
      <c r="H1369" t="s">
        <v>35</v>
      </c>
      <c r="I1369">
        <v>144000</v>
      </c>
      <c r="J1369" t="s">
        <v>40</v>
      </c>
      <c r="K1369">
        <v>9</v>
      </c>
      <c r="L1369">
        <v>1</v>
      </c>
    </row>
    <row r="1370" spans="1:12" x14ac:dyDescent="0.25">
      <c r="A1370">
        <v>39</v>
      </c>
      <c r="B1370" t="s">
        <v>22</v>
      </c>
      <c r="C1370">
        <v>1</v>
      </c>
      <c r="D1370">
        <v>2</v>
      </c>
      <c r="E1370" t="s">
        <v>9</v>
      </c>
      <c r="F1370">
        <v>2</v>
      </c>
      <c r="G1370">
        <v>3.32</v>
      </c>
      <c r="H1370" t="s">
        <v>35</v>
      </c>
      <c r="I1370">
        <v>50200</v>
      </c>
      <c r="J1370" t="s">
        <v>41</v>
      </c>
      <c r="K1370">
        <v>4</v>
      </c>
      <c r="L1370">
        <v>0</v>
      </c>
    </row>
    <row r="1371" spans="1:12" x14ac:dyDescent="0.25">
      <c r="A1371">
        <v>39</v>
      </c>
      <c r="B1371" t="s">
        <v>22</v>
      </c>
      <c r="C1371">
        <v>1</v>
      </c>
      <c r="D1371">
        <v>2</v>
      </c>
      <c r="E1371" t="s">
        <v>10</v>
      </c>
      <c r="F1371">
        <v>4</v>
      </c>
      <c r="G1371">
        <v>3.9</v>
      </c>
      <c r="H1371" t="s">
        <v>35</v>
      </c>
      <c r="I1371">
        <v>76200</v>
      </c>
      <c r="J1371" t="s">
        <v>42</v>
      </c>
      <c r="K1371">
        <v>8</v>
      </c>
      <c r="L1371">
        <v>0</v>
      </c>
    </row>
    <row r="1372" spans="1:12" x14ac:dyDescent="0.25">
      <c r="A1372">
        <v>33</v>
      </c>
      <c r="B1372" t="s">
        <v>20</v>
      </c>
      <c r="C1372">
        <v>0</v>
      </c>
      <c r="D1372">
        <v>10</v>
      </c>
      <c r="E1372" t="s">
        <v>8</v>
      </c>
      <c r="F1372">
        <v>3</v>
      </c>
      <c r="G1372">
        <v>2.72</v>
      </c>
      <c r="H1372" t="s">
        <v>36</v>
      </c>
      <c r="I1372">
        <v>105000</v>
      </c>
      <c r="J1372" t="s">
        <v>42</v>
      </c>
      <c r="K1372">
        <v>10</v>
      </c>
      <c r="L1372">
        <v>1</v>
      </c>
    </row>
    <row r="1373" spans="1:12" x14ac:dyDescent="0.25">
      <c r="A1373">
        <v>32</v>
      </c>
      <c r="B1373" t="s">
        <v>20</v>
      </c>
      <c r="C1373">
        <v>0</v>
      </c>
      <c r="D1373">
        <v>1</v>
      </c>
      <c r="E1373" t="s">
        <v>8</v>
      </c>
      <c r="F1373">
        <v>2</v>
      </c>
      <c r="G1373">
        <v>2.0499999999999998</v>
      </c>
      <c r="H1373" t="s">
        <v>36</v>
      </c>
      <c r="I1373">
        <v>66000</v>
      </c>
      <c r="J1373" t="s">
        <v>42</v>
      </c>
      <c r="K1373">
        <v>6</v>
      </c>
      <c r="L1373">
        <v>0</v>
      </c>
    </row>
    <row r="1374" spans="1:12" x14ac:dyDescent="0.25">
      <c r="A1374">
        <v>29</v>
      </c>
      <c r="B1374" t="s">
        <v>20</v>
      </c>
      <c r="C1374">
        <v>1</v>
      </c>
      <c r="D1374">
        <v>2</v>
      </c>
      <c r="E1374" t="s">
        <v>10</v>
      </c>
      <c r="F1374">
        <v>3</v>
      </c>
      <c r="G1374">
        <v>2.87</v>
      </c>
      <c r="H1374" t="s">
        <v>36</v>
      </c>
      <c r="I1374">
        <v>71200</v>
      </c>
      <c r="J1374" t="s">
        <v>42</v>
      </c>
      <c r="K1374">
        <v>9</v>
      </c>
      <c r="L1374">
        <v>1</v>
      </c>
    </row>
    <row r="1375" spans="1:12" x14ac:dyDescent="0.25">
      <c r="A1375">
        <v>51</v>
      </c>
      <c r="B1375" t="s">
        <v>23</v>
      </c>
      <c r="C1375">
        <v>0</v>
      </c>
      <c r="D1375">
        <v>2</v>
      </c>
      <c r="E1375" t="s">
        <v>8</v>
      </c>
      <c r="F1375">
        <v>2</v>
      </c>
      <c r="G1375">
        <v>2.88</v>
      </c>
      <c r="H1375" t="s">
        <v>36</v>
      </c>
      <c r="I1375">
        <v>81000</v>
      </c>
      <c r="J1375" t="s">
        <v>42</v>
      </c>
      <c r="K1375">
        <v>7</v>
      </c>
      <c r="L1375">
        <v>0</v>
      </c>
    </row>
    <row r="1376" spans="1:12" x14ac:dyDescent="0.25">
      <c r="A1376">
        <v>49</v>
      </c>
      <c r="B1376" t="s">
        <v>23</v>
      </c>
      <c r="C1376">
        <v>0</v>
      </c>
      <c r="D1376">
        <v>2</v>
      </c>
      <c r="E1376" t="s">
        <v>8</v>
      </c>
      <c r="F1376">
        <v>3</v>
      </c>
      <c r="G1376">
        <v>3.15</v>
      </c>
      <c r="H1376" t="s">
        <v>35</v>
      </c>
      <c r="I1376">
        <v>112000</v>
      </c>
      <c r="J1376" t="s">
        <v>42</v>
      </c>
      <c r="K1376">
        <v>10</v>
      </c>
      <c r="L1376">
        <v>1</v>
      </c>
    </row>
    <row r="1377" spans="1:12" x14ac:dyDescent="0.25">
      <c r="A1377">
        <v>27</v>
      </c>
      <c r="B1377" t="s">
        <v>20</v>
      </c>
      <c r="C1377">
        <v>1</v>
      </c>
      <c r="D1377">
        <v>2</v>
      </c>
      <c r="E1377" t="s">
        <v>10</v>
      </c>
      <c r="F1377">
        <v>1</v>
      </c>
      <c r="G1377">
        <v>1.38</v>
      </c>
      <c r="H1377" t="s">
        <v>37</v>
      </c>
      <c r="I1377">
        <v>53600</v>
      </c>
      <c r="J1377" t="s">
        <v>41</v>
      </c>
      <c r="K1377">
        <v>3</v>
      </c>
      <c r="L1377">
        <v>0</v>
      </c>
    </row>
    <row r="1378" spans="1:12" x14ac:dyDescent="0.25">
      <c r="A1378">
        <v>23</v>
      </c>
      <c r="B1378" t="s">
        <v>24</v>
      </c>
      <c r="C1378">
        <v>0</v>
      </c>
      <c r="D1378">
        <v>1</v>
      </c>
      <c r="E1378" t="s">
        <v>10</v>
      </c>
      <c r="F1378">
        <v>3</v>
      </c>
      <c r="G1378">
        <v>1.5</v>
      </c>
      <c r="H1378" t="s">
        <v>37</v>
      </c>
      <c r="I1378">
        <v>59000</v>
      </c>
      <c r="J1378" t="s">
        <v>41</v>
      </c>
      <c r="K1378">
        <v>4</v>
      </c>
      <c r="L1378">
        <v>0</v>
      </c>
    </row>
    <row r="1379" spans="1:12" x14ac:dyDescent="0.25">
      <c r="A1379">
        <v>42</v>
      </c>
      <c r="B1379" t="s">
        <v>22</v>
      </c>
      <c r="C1379">
        <v>0</v>
      </c>
      <c r="D1379">
        <v>2</v>
      </c>
      <c r="E1379" t="s">
        <v>8</v>
      </c>
      <c r="F1379">
        <v>2</v>
      </c>
      <c r="G1379">
        <v>1.1200000000000001</v>
      </c>
      <c r="H1379" t="s">
        <v>37</v>
      </c>
      <c r="I1379">
        <v>55000</v>
      </c>
      <c r="J1379" t="s">
        <v>41</v>
      </c>
      <c r="K1379">
        <v>5</v>
      </c>
      <c r="L1379">
        <v>0</v>
      </c>
    </row>
    <row r="1380" spans="1:12" x14ac:dyDescent="0.25">
      <c r="A1380">
        <v>28</v>
      </c>
      <c r="B1380" t="s">
        <v>20</v>
      </c>
      <c r="C1380">
        <v>1</v>
      </c>
      <c r="D1380">
        <v>2</v>
      </c>
      <c r="E1380" t="s">
        <v>10</v>
      </c>
      <c r="F1380">
        <v>3</v>
      </c>
      <c r="G1380">
        <v>2.99</v>
      </c>
      <c r="H1380" t="s">
        <v>36</v>
      </c>
      <c r="I1380">
        <v>62400</v>
      </c>
      <c r="J1380" t="s">
        <v>42</v>
      </c>
      <c r="K1380">
        <v>5</v>
      </c>
      <c r="L1380">
        <v>0</v>
      </c>
    </row>
    <row r="1381" spans="1:12" x14ac:dyDescent="0.25">
      <c r="A1381">
        <v>50</v>
      </c>
      <c r="B1381" t="s">
        <v>23</v>
      </c>
      <c r="C1381">
        <v>0</v>
      </c>
      <c r="D1381">
        <v>2</v>
      </c>
      <c r="E1381" t="s">
        <v>8</v>
      </c>
      <c r="F1381">
        <v>4</v>
      </c>
      <c r="G1381">
        <v>1.22</v>
      </c>
      <c r="H1381" t="s">
        <v>37</v>
      </c>
      <c r="I1381">
        <v>96000</v>
      </c>
      <c r="J1381" t="s">
        <v>42</v>
      </c>
      <c r="K1381">
        <v>8</v>
      </c>
      <c r="L1381">
        <v>0</v>
      </c>
    </row>
    <row r="1382" spans="1:12" x14ac:dyDescent="0.25">
      <c r="A1382">
        <v>42</v>
      </c>
      <c r="B1382" t="s">
        <v>22</v>
      </c>
      <c r="C1382">
        <v>0</v>
      </c>
      <c r="D1382">
        <v>2</v>
      </c>
      <c r="E1382" t="s">
        <v>11</v>
      </c>
      <c r="F1382">
        <v>4</v>
      </c>
      <c r="G1382">
        <v>2.72</v>
      </c>
      <c r="H1382" t="s">
        <v>36</v>
      </c>
      <c r="I1382">
        <v>110000</v>
      </c>
      <c r="J1382" t="s">
        <v>42</v>
      </c>
      <c r="K1382">
        <v>6</v>
      </c>
      <c r="L1382">
        <v>0</v>
      </c>
    </row>
    <row r="1383" spans="1:12" x14ac:dyDescent="0.25">
      <c r="A1383">
        <v>48</v>
      </c>
      <c r="B1383" t="s">
        <v>23</v>
      </c>
      <c r="C1383">
        <v>1</v>
      </c>
      <c r="D1383">
        <v>1</v>
      </c>
      <c r="E1383" t="s">
        <v>8</v>
      </c>
      <c r="F1383">
        <v>4</v>
      </c>
      <c r="G1383">
        <v>2.2000000000000002</v>
      </c>
      <c r="H1383" t="s">
        <v>36</v>
      </c>
      <c r="I1383">
        <v>78400</v>
      </c>
      <c r="J1383" t="s">
        <v>42</v>
      </c>
      <c r="K1383">
        <v>4</v>
      </c>
      <c r="L1383">
        <v>0</v>
      </c>
    </row>
    <row r="1384" spans="1:12" x14ac:dyDescent="0.25">
      <c r="A1384">
        <v>53</v>
      </c>
      <c r="B1384" t="s">
        <v>23</v>
      </c>
      <c r="C1384">
        <v>1</v>
      </c>
      <c r="D1384">
        <v>4</v>
      </c>
      <c r="E1384" t="s">
        <v>8</v>
      </c>
      <c r="F1384">
        <v>0</v>
      </c>
      <c r="G1384">
        <v>2.5299999999999998</v>
      </c>
      <c r="H1384" t="s">
        <v>36</v>
      </c>
      <c r="I1384">
        <v>48400</v>
      </c>
      <c r="J1384" t="s">
        <v>41</v>
      </c>
      <c r="K1384">
        <v>3</v>
      </c>
      <c r="L1384">
        <v>0</v>
      </c>
    </row>
    <row r="1385" spans="1:12" x14ac:dyDescent="0.25">
      <c r="A1385">
        <v>44</v>
      </c>
      <c r="B1385" t="s">
        <v>22</v>
      </c>
      <c r="C1385">
        <v>0</v>
      </c>
      <c r="D1385">
        <v>10</v>
      </c>
      <c r="E1385" t="s">
        <v>8</v>
      </c>
      <c r="F1385">
        <v>3</v>
      </c>
      <c r="G1385">
        <v>1.83</v>
      </c>
      <c r="H1385" t="s">
        <v>37</v>
      </c>
      <c r="I1385">
        <v>97000</v>
      </c>
      <c r="J1385" t="s">
        <v>42</v>
      </c>
      <c r="K1385">
        <v>10</v>
      </c>
      <c r="L1385">
        <v>1</v>
      </c>
    </row>
    <row r="1386" spans="1:12" x14ac:dyDescent="0.25">
      <c r="A1386">
        <v>28</v>
      </c>
      <c r="B1386" t="s">
        <v>20</v>
      </c>
      <c r="C1386">
        <v>1</v>
      </c>
      <c r="D1386">
        <v>1</v>
      </c>
      <c r="E1386" t="s">
        <v>8</v>
      </c>
      <c r="F1386">
        <v>3</v>
      </c>
      <c r="G1386">
        <v>2.92</v>
      </c>
      <c r="H1386" t="s">
        <v>36</v>
      </c>
      <c r="I1386">
        <v>63400</v>
      </c>
      <c r="J1386" t="s">
        <v>42</v>
      </c>
      <c r="K1386">
        <v>7</v>
      </c>
      <c r="L1386">
        <v>0</v>
      </c>
    </row>
    <row r="1387" spans="1:12" x14ac:dyDescent="0.25">
      <c r="A1387">
        <v>22</v>
      </c>
      <c r="B1387" t="s">
        <v>24</v>
      </c>
      <c r="C1387">
        <v>1</v>
      </c>
      <c r="D1387">
        <v>2</v>
      </c>
      <c r="E1387" t="s">
        <v>10</v>
      </c>
      <c r="F1387">
        <v>0</v>
      </c>
      <c r="G1387">
        <v>3.62</v>
      </c>
      <c r="H1387" t="s">
        <v>35</v>
      </c>
      <c r="I1387">
        <v>53600</v>
      </c>
      <c r="J1387" t="s">
        <v>41</v>
      </c>
      <c r="K1387">
        <v>8</v>
      </c>
      <c r="L1387">
        <v>0</v>
      </c>
    </row>
    <row r="1388" spans="1:12" x14ac:dyDescent="0.25">
      <c r="A1388">
        <v>47</v>
      </c>
      <c r="B1388" t="s">
        <v>23</v>
      </c>
      <c r="C1388">
        <v>0</v>
      </c>
      <c r="D1388">
        <v>1</v>
      </c>
      <c r="E1388" t="s">
        <v>8</v>
      </c>
      <c r="F1388">
        <v>5</v>
      </c>
      <c r="G1388">
        <v>3.01</v>
      </c>
      <c r="H1388" t="s">
        <v>35</v>
      </c>
      <c r="I1388">
        <v>150000</v>
      </c>
      <c r="J1388" t="s">
        <v>40</v>
      </c>
      <c r="K1388">
        <v>9</v>
      </c>
      <c r="L1388">
        <v>1</v>
      </c>
    </row>
    <row r="1389" spans="1:12" x14ac:dyDescent="0.25">
      <c r="A1389">
        <v>37</v>
      </c>
      <c r="B1389" t="s">
        <v>22</v>
      </c>
      <c r="C1389">
        <v>1</v>
      </c>
      <c r="D1389">
        <v>1</v>
      </c>
      <c r="E1389" t="s">
        <v>10</v>
      </c>
      <c r="F1389">
        <v>6</v>
      </c>
      <c r="G1389">
        <v>2.97</v>
      </c>
      <c r="H1389" t="s">
        <v>36</v>
      </c>
      <c r="I1389">
        <v>93600</v>
      </c>
      <c r="J1389" t="s">
        <v>42</v>
      </c>
      <c r="K1389">
        <v>10</v>
      </c>
      <c r="L1389">
        <v>1</v>
      </c>
    </row>
    <row r="1390" spans="1:12" x14ac:dyDescent="0.25">
      <c r="A1390">
        <v>35</v>
      </c>
      <c r="B1390" t="s">
        <v>20</v>
      </c>
      <c r="C1390">
        <v>0</v>
      </c>
      <c r="D1390">
        <v>2</v>
      </c>
      <c r="E1390" t="s">
        <v>9</v>
      </c>
      <c r="F1390">
        <v>2</v>
      </c>
      <c r="G1390">
        <v>2.97</v>
      </c>
      <c r="H1390" t="s">
        <v>36</v>
      </c>
      <c r="I1390">
        <v>80000</v>
      </c>
      <c r="J1390" t="s">
        <v>42</v>
      </c>
      <c r="K1390">
        <v>7</v>
      </c>
      <c r="L1390">
        <v>0</v>
      </c>
    </row>
    <row r="1391" spans="1:12" x14ac:dyDescent="0.25">
      <c r="A1391">
        <v>21</v>
      </c>
      <c r="B1391" t="s">
        <v>24</v>
      </c>
      <c r="C1391">
        <v>0</v>
      </c>
      <c r="D1391">
        <v>3</v>
      </c>
      <c r="E1391" t="s">
        <v>11</v>
      </c>
      <c r="F1391">
        <v>2</v>
      </c>
      <c r="G1391">
        <v>2.7</v>
      </c>
      <c r="H1391" t="s">
        <v>36</v>
      </c>
      <c r="I1391">
        <v>37000</v>
      </c>
      <c r="J1391" t="s">
        <v>41</v>
      </c>
      <c r="K1391">
        <v>7</v>
      </c>
      <c r="L1391">
        <v>0</v>
      </c>
    </row>
    <row r="1392" spans="1:12" x14ac:dyDescent="0.25">
      <c r="A1392">
        <v>47</v>
      </c>
      <c r="B1392" t="s">
        <v>23</v>
      </c>
      <c r="C1392">
        <v>1</v>
      </c>
      <c r="D1392">
        <v>2</v>
      </c>
      <c r="E1392" t="s">
        <v>8</v>
      </c>
      <c r="F1392">
        <v>1</v>
      </c>
      <c r="G1392">
        <v>3.27</v>
      </c>
      <c r="H1392" t="s">
        <v>35</v>
      </c>
      <c r="I1392">
        <v>80600</v>
      </c>
      <c r="J1392" t="s">
        <v>42</v>
      </c>
      <c r="K1392">
        <v>3</v>
      </c>
      <c r="L1392">
        <v>0</v>
      </c>
    </row>
    <row r="1393" spans="1:12" x14ac:dyDescent="0.25">
      <c r="A1393">
        <v>45</v>
      </c>
      <c r="B1393" t="s">
        <v>22</v>
      </c>
      <c r="C1393">
        <v>1</v>
      </c>
      <c r="D1393">
        <v>1</v>
      </c>
      <c r="E1393" t="s">
        <v>11</v>
      </c>
      <c r="F1393">
        <v>0</v>
      </c>
      <c r="G1393">
        <v>3.73</v>
      </c>
      <c r="H1393" t="s">
        <v>35</v>
      </c>
      <c r="I1393">
        <v>53000</v>
      </c>
      <c r="J1393" t="s">
        <v>41</v>
      </c>
      <c r="K1393">
        <v>6</v>
      </c>
      <c r="L1393">
        <v>0</v>
      </c>
    </row>
    <row r="1394" spans="1:12" x14ac:dyDescent="0.25">
      <c r="A1394">
        <v>46</v>
      </c>
      <c r="B1394" t="s">
        <v>23</v>
      </c>
      <c r="C1394">
        <v>0</v>
      </c>
      <c r="D1394">
        <v>1</v>
      </c>
      <c r="E1394" t="s">
        <v>8</v>
      </c>
      <c r="F1394">
        <v>0</v>
      </c>
      <c r="G1394">
        <v>3.46</v>
      </c>
      <c r="H1394" t="s">
        <v>35</v>
      </c>
      <c r="I1394">
        <v>66000</v>
      </c>
      <c r="J1394" t="s">
        <v>42</v>
      </c>
      <c r="K1394">
        <v>8</v>
      </c>
      <c r="L1394">
        <v>0</v>
      </c>
    </row>
    <row r="1395" spans="1:12" x14ac:dyDescent="0.25">
      <c r="A1395">
        <v>47</v>
      </c>
      <c r="B1395" t="s">
        <v>23</v>
      </c>
      <c r="C1395">
        <v>1</v>
      </c>
      <c r="D1395">
        <v>2</v>
      </c>
      <c r="E1395" t="s">
        <v>11</v>
      </c>
      <c r="F1395">
        <v>5</v>
      </c>
      <c r="G1395">
        <v>2.4900000000000002</v>
      </c>
      <c r="H1395" t="s">
        <v>36</v>
      </c>
      <c r="I1395">
        <v>66600</v>
      </c>
      <c r="J1395" t="s">
        <v>42</v>
      </c>
      <c r="K1395">
        <v>4</v>
      </c>
      <c r="L1395">
        <v>0</v>
      </c>
    </row>
    <row r="1396" spans="1:12" x14ac:dyDescent="0.25">
      <c r="A1396">
        <v>35</v>
      </c>
      <c r="B1396" t="s">
        <v>20</v>
      </c>
      <c r="C1396">
        <v>0</v>
      </c>
      <c r="D1396">
        <v>2</v>
      </c>
      <c r="E1396" t="s">
        <v>11</v>
      </c>
      <c r="F1396">
        <v>5</v>
      </c>
      <c r="G1396">
        <v>2.7</v>
      </c>
      <c r="H1396" t="s">
        <v>36</v>
      </c>
      <c r="I1396">
        <v>81000</v>
      </c>
      <c r="J1396" t="s">
        <v>42</v>
      </c>
      <c r="K1396">
        <v>4</v>
      </c>
      <c r="L1396">
        <v>0</v>
      </c>
    </row>
    <row r="1397" spans="1:12" x14ac:dyDescent="0.25">
      <c r="A1397">
        <v>52</v>
      </c>
      <c r="B1397" t="s">
        <v>23</v>
      </c>
      <c r="C1397">
        <v>1</v>
      </c>
      <c r="D1397">
        <v>1</v>
      </c>
      <c r="E1397" t="s">
        <v>9</v>
      </c>
      <c r="F1397">
        <v>1</v>
      </c>
      <c r="G1397">
        <v>3.76</v>
      </c>
      <c r="H1397" t="s">
        <v>35</v>
      </c>
      <c r="I1397">
        <v>56600</v>
      </c>
      <c r="J1397" t="s">
        <v>41</v>
      </c>
      <c r="K1397">
        <v>3</v>
      </c>
      <c r="L1397">
        <v>0</v>
      </c>
    </row>
    <row r="1398" spans="1:12" x14ac:dyDescent="0.25">
      <c r="A1398">
        <v>23</v>
      </c>
      <c r="B1398" t="s">
        <v>24</v>
      </c>
      <c r="C1398">
        <v>1</v>
      </c>
      <c r="D1398">
        <v>2</v>
      </c>
      <c r="E1398" t="s">
        <v>10</v>
      </c>
      <c r="F1398">
        <v>1</v>
      </c>
      <c r="G1398">
        <v>3.52</v>
      </c>
      <c r="H1398" t="s">
        <v>35</v>
      </c>
      <c r="I1398">
        <v>52400</v>
      </c>
      <c r="J1398" t="s">
        <v>41</v>
      </c>
      <c r="K1398">
        <v>6</v>
      </c>
      <c r="L1398">
        <v>0</v>
      </c>
    </row>
    <row r="1399" spans="1:12" x14ac:dyDescent="0.25">
      <c r="A1399">
        <v>34</v>
      </c>
      <c r="B1399" t="s">
        <v>20</v>
      </c>
      <c r="C1399">
        <v>1</v>
      </c>
      <c r="D1399">
        <v>2</v>
      </c>
      <c r="E1399" t="s">
        <v>9</v>
      </c>
      <c r="F1399">
        <v>3</v>
      </c>
      <c r="G1399">
        <v>3.64</v>
      </c>
      <c r="H1399" t="s">
        <v>35</v>
      </c>
      <c r="I1399">
        <v>64200</v>
      </c>
      <c r="J1399" t="s">
        <v>42</v>
      </c>
      <c r="K1399">
        <v>7</v>
      </c>
      <c r="L1399">
        <v>0</v>
      </c>
    </row>
    <row r="1400" spans="1:12" x14ac:dyDescent="0.25">
      <c r="A1400">
        <v>39</v>
      </c>
      <c r="B1400" t="s">
        <v>22</v>
      </c>
      <c r="C1400">
        <v>1</v>
      </c>
      <c r="D1400">
        <v>2</v>
      </c>
      <c r="E1400" t="s">
        <v>11</v>
      </c>
      <c r="F1400">
        <v>4</v>
      </c>
      <c r="G1400">
        <v>2.19</v>
      </c>
      <c r="H1400" t="s">
        <v>36</v>
      </c>
      <c r="I1400">
        <v>72200</v>
      </c>
      <c r="J1400" t="s">
        <v>42</v>
      </c>
      <c r="K1400">
        <v>7</v>
      </c>
      <c r="L1400">
        <v>0</v>
      </c>
    </row>
    <row r="1401" spans="1:12" x14ac:dyDescent="0.25">
      <c r="A1401">
        <v>34</v>
      </c>
      <c r="B1401" t="s">
        <v>20</v>
      </c>
      <c r="C1401">
        <v>1</v>
      </c>
      <c r="D1401">
        <v>9</v>
      </c>
      <c r="E1401" t="s">
        <v>10</v>
      </c>
      <c r="F1401">
        <v>4</v>
      </c>
      <c r="G1401">
        <v>2.4700000000000002</v>
      </c>
      <c r="H1401" t="s">
        <v>36</v>
      </c>
      <c r="I1401">
        <v>78200</v>
      </c>
      <c r="J1401" t="s">
        <v>42</v>
      </c>
      <c r="K1401">
        <v>4</v>
      </c>
      <c r="L1401">
        <v>0</v>
      </c>
    </row>
    <row r="1402" spans="1:12" x14ac:dyDescent="0.25">
      <c r="A1402">
        <v>39</v>
      </c>
      <c r="B1402" t="s">
        <v>22</v>
      </c>
      <c r="C1402">
        <v>0</v>
      </c>
      <c r="D1402">
        <v>1</v>
      </c>
      <c r="E1402" t="s">
        <v>8</v>
      </c>
      <c r="F1402">
        <v>2</v>
      </c>
      <c r="G1402">
        <v>4</v>
      </c>
      <c r="H1402" t="s">
        <v>35</v>
      </c>
      <c r="I1402">
        <v>78000</v>
      </c>
      <c r="J1402" t="s">
        <v>42</v>
      </c>
      <c r="K1402">
        <v>9</v>
      </c>
      <c r="L1402">
        <v>1</v>
      </c>
    </row>
    <row r="1403" spans="1:12" x14ac:dyDescent="0.25">
      <c r="A1403">
        <v>42</v>
      </c>
      <c r="B1403" t="s">
        <v>22</v>
      </c>
      <c r="C1403">
        <v>1</v>
      </c>
      <c r="D1403">
        <v>2</v>
      </c>
      <c r="E1403" t="s">
        <v>11</v>
      </c>
      <c r="F1403">
        <v>3</v>
      </c>
      <c r="G1403">
        <v>3.05</v>
      </c>
      <c r="H1403" t="s">
        <v>35</v>
      </c>
      <c r="I1403">
        <v>57600</v>
      </c>
      <c r="J1403" t="s">
        <v>41</v>
      </c>
      <c r="K1403">
        <v>5</v>
      </c>
      <c r="L1403">
        <v>0</v>
      </c>
    </row>
    <row r="1404" spans="1:12" x14ac:dyDescent="0.25">
      <c r="A1404">
        <v>53</v>
      </c>
      <c r="B1404" t="s">
        <v>23</v>
      </c>
      <c r="C1404">
        <v>1</v>
      </c>
      <c r="D1404">
        <v>4</v>
      </c>
      <c r="E1404" t="s">
        <v>10</v>
      </c>
      <c r="F1404">
        <v>3</v>
      </c>
      <c r="G1404">
        <v>3.22</v>
      </c>
      <c r="H1404" t="s">
        <v>35</v>
      </c>
      <c r="I1404">
        <v>63400</v>
      </c>
      <c r="J1404" t="s">
        <v>42</v>
      </c>
      <c r="K1404">
        <v>8</v>
      </c>
      <c r="L1404">
        <v>0</v>
      </c>
    </row>
    <row r="1405" spans="1:12" x14ac:dyDescent="0.25">
      <c r="A1405">
        <v>34</v>
      </c>
      <c r="B1405" t="s">
        <v>20</v>
      </c>
      <c r="C1405">
        <v>0</v>
      </c>
      <c r="D1405">
        <v>2</v>
      </c>
      <c r="E1405" t="s">
        <v>10</v>
      </c>
      <c r="F1405">
        <v>6</v>
      </c>
      <c r="G1405">
        <v>2.86</v>
      </c>
      <c r="H1405" t="s">
        <v>36</v>
      </c>
      <c r="I1405">
        <v>100000</v>
      </c>
      <c r="J1405" t="s">
        <v>42</v>
      </c>
      <c r="K1405">
        <v>8</v>
      </c>
      <c r="L1405">
        <v>0</v>
      </c>
    </row>
    <row r="1406" spans="1:12" x14ac:dyDescent="0.25">
      <c r="A1406">
        <v>33</v>
      </c>
      <c r="B1406" t="s">
        <v>20</v>
      </c>
      <c r="C1406">
        <v>0</v>
      </c>
      <c r="D1406">
        <v>2</v>
      </c>
      <c r="E1406" t="s">
        <v>8</v>
      </c>
      <c r="F1406">
        <v>3</v>
      </c>
      <c r="G1406">
        <v>3.74</v>
      </c>
      <c r="H1406" t="s">
        <v>35</v>
      </c>
      <c r="I1406">
        <v>85000</v>
      </c>
      <c r="J1406" t="s">
        <v>42</v>
      </c>
      <c r="K1406">
        <v>9</v>
      </c>
      <c r="L1406">
        <v>1</v>
      </c>
    </row>
    <row r="1407" spans="1:12" x14ac:dyDescent="0.25">
      <c r="A1407">
        <v>23</v>
      </c>
      <c r="B1407" t="s">
        <v>24</v>
      </c>
      <c r="C1407">
        <v>0</v>
      </c>
      <c r="D1407">
        <v>2</v>
      </c>
      <c r="E1407" t="s">
        <v>8</v>
      </c>
      <c r="F1407">
        <v>4</v>
      </c>
      <c r="G1407">
        <v>2.4700000000000002</v>
      </c>
      <c r="H1407" t="s">
        <v>36</v>
      </c>
      <c r="I1407">
        <v>61000</v>
      </c>
      <c r="J1407" t="s">
        <v>42</v>
      </c>
      <c r="K1407">
        <v>6</v>
      </c>
      <c r="L1407">
        <v>0</v>
      </c>
    </row>
    <row r="1408" spans="1:12" x14ac:dyDescent="0.25">
      <c r="A1408">
        <v>39</v>
      </c>
      <c r="B1408" t="s">
        <v>22</v>
      </c>
      <c r="C1408">
        <v>1</v>
      </c>
      <c r="D1408">
        <v>2</v>
      </c>
      <c r="E1408" t="s">
        <v>10</v>
      </c>
      <c r="F1408">
        <v>4</v>
      </c>
      <c r="G1408">
        <v>2.65</v>
      </c>
      <c r="H1408" t="s">
        <v>36</v>
      </c>
      <c r="I1408">
        <v>108200</v>
      </c>
      <c r="J1408" t="s">
        <v>42</v>
      </c>
      <c r="K1408">
        <v>8</v>
      </c>
      <c r="L1408">
        <v>0</v>
      </c>
    </row>
    <row r="1409" spans="1:12" x14ac:dyDescent="0.25">
      <c r="A1409">
        <v>51</v>
      </c>
      <c r="B1409" t="s">
        <v>23</v>
      </c>
      <c r="C1409">
        <v>0</v>
      </c>
      <c r="D1409">
        <v>1</v>
      </c>
      <c r="E1409" t="s">
        <v>11</v>
      </c>
      <c r="F1409">
        <v>2</v>
      </c>
      <c r="G1409">
        <v>1.1399999999999999</v>
      </c>
      <c r="H1409" t="s">
        <v>37</v>
      </c>
      <c r="I1409">
        <v>49000</v>
      </c>
      <c r="J1409" t="s">
        <v>41</v>
      </c>
      <c r="K1409">
        <v>7</v>
      </c>
      <c r="L1409">
        <v>0</v>
      </c>
    </row>
    <row r="1410" spans="1:12" x14ac:dyDescent="0.25">
      <c r="A1410">
        <v>39</v>
      </c>
      <c r="B1410" t="s">
        <v>22</v>
      </c>
      <c r="C1410">
        <v>1</v>
      </c>
      <c r="D1410">
        <v>1</v>
      </c>
      <c r="E1410" t="s">
        <v>8</v>
      </c>
      <c r="F1410">
        <v>2</v>
      </c>
      <c r="G1410">
        <v>3.58</v>
      </c>
      <c r="H1410" t="s">
        <v>35</v>
      </c>
      <c r="I1410">
        <v>100200</v>
      </c>
      <c r="J1410" t="s">
        <v>42</v>
      </c>
      <c r="K1410">
        <v>7</v>
      </c>
      <c r="L1410">
        <v>0</v>
      </c>
    </row>
    <row r="1411" spans="1:12" x14ac:dyDescent="0.25">
      <c r="A1411">
        <v>23</v>
      </c>
      <c r="B1411" t="s">
        <v>24</v>
      </c>
      <c r="C1411">
        <v>1</v>
      </c>
      <c r="D1411">
        <v>2</v>
      </c>
      <c r="E1411" t="s">
        <v>10</v>
      </c>
      <c r="F1411">
        <v>5</v>
      </c>
      <c r="G1411">
        <v>3.58</v>
      </c>
      <c r="H1411" t="s">
        <v>35</v>
      </c>
      <c r="I1411">
        <v>86400</v>
      </c>
      <c r="J1411" t="s">
        <v>42</v>
      </c>
      <c r="K1411">
        <v>9</v>
      </c>
      <c r="L1411">
        <v>1</v>
      </c>
    </row>
    <row r="1412" spans="1:12" x14ac:dyDescent="0.25">
      <c r="A1412">
        <v>45</v>
      </c>
      <c r="B1412" t="s">
        <v>22</v>
      </c>
      <c r="C1412">
        <v>0</v>
      </c>
      <c r="D1412">
        <v>2</v>
      </c>
      <c r="E1412" t="s">
        <v>10</v>
      </c>
      <c r="F1412">
        <v>1</v>
      </c>
      <c r="G1412">
        <v>2.46</v>
      </c>
      <c r="H1412" t="s">
        <v>36</v>
      </c>
      <c r="I1412">
        <v>81000</v>
      </c>
      <c r="J1412" t="s">
        <v>42</v>
      </c>
      <c r="K1412">
        <v>5</v>
      </c>
      <c r="L1412">
        <v>0</v>
      </c>
    </row>
    <row r="1413" spans="1:12" x14ac:dyDescent="0.25">
      <c r="A1413">
        <v>47</v>
      </c>
      <c r="B1413" t="s">
        <v>23</v>
      </c>
      <c r="C1413">
        <v>0</v>
      </c>
      <c r="D1413">
        <v>1</v>
      </c>
      <c r="E1413" t="s">
        <v>8</v>
      </c>
      <c r="F1413">
        <v>3</v>
      </c>
      <c r="G1413">
        <v>2.4500000000000002</v>
      </c>
      <c r="H1413" t="s">
        <v>36</v>
      </c>
      <c r="I1413">
        <v>95000</v>
      </c>
      <c r="J1413" t="s">
        <v>42</v>
      </c>
      <c r="K1413">
        <v>10</v>
      </c>
      <c r="L1413">
        <v>1</v>
      </c>
    </row>
    <row r="1414" spans="1:12" x14ac:dyDescent="0.25">
      <c r="A1414">
        <v>29</v>
      </c>
      <c r="B1414" t="s">
        <v>20</v>
      </c>
      <c r="C1414">
        <v>0</v>
      </c>
      <c r="D1414">
        <v>9</v>
      </c>
      <c r="E1414" t="s">
        <v>8</v>
      </c>
      <c r="F1414">
        <v>0</v>
      </c>
      <c r="G1414">
        <v>3.84</v>
      </c>
      <c r="H1414" t="s">
        <v>35</v>
      </c>
      <c r="I1414">
        <v>60000</v>
      </c>
      <c r="J1414" t="s">
        <v>41</v>
      </c>
      <c r="K1414">
        <v>10</v>
      </c>
      <c r="L1414">
        <v>1</v>
      </c>
    </row>
    <row r="1415" spans="1:12" x14ac:dyDescent="0.25">
      <c r="A1415">
        <v>57</v>
      </c>
      <c r="B1415" t="s">
        <v>21</v>
      </c>
      <c r="C1415">
        <v>1</v>
      </c>
      <c r="D1415">
        <v>2</v>
      </c>
      <c r="E1415" t="s">
        <v>10</v>
      </c>
      <c r="F1415">
        <v>1</v>
      </c>
      <c r="G1415">
        <v>3.25</v>
      </c>
      <c r="H1415" t="s">
        <v>35</v>
      </c>
      <c r="I1415">
        <v>78600</v>
      </c>
      <c r="J1415" t="s">
        <v>42</v>
      </c>
      <c r="K1415">
        <v>8</v>
      </c>
      <c r="L1415">
        <v>0</v>
      </c>
    </row>
    <row r="1416" spans="1:12" x14ac:dyDescent="0.25">
      <c r="A1416">
        <v>36</v>
      </c>
      <c r="B1416" t="s">
        <v>22</v>
      </c>
      <c r="C1416">
        <v>0</v>
      </c>
      <c r="D1416">
        <v>1</v>
      </c>
      <c r="E1416" t="s">
        <v>9</v>
      </c>
      <c r="F1416">
        <v>3</v>
      </c>
      <c r="G1416">
        <v>3.9</v>
      </c>
      <c r="H1416" t="s">
        <v>35</v>
      </c>
      <c r="I1416">
        <v>83000</v>
      </c>
      <c r="J1416" t="s">
        <v>42</v>
      </c>
      <c r="K1416">
        <v>5</v>
      </c>
      <c r="L1416">
        <v>0</v>
      </c>
    </row>
    <row r="1417" spans="1:12" x14ac:dyDescent="0.25">
      <c r="A1417">
        <v>22</v>
      </c>
      <c r="B1417" t="s">
        <v>24</v>
      </c>
      <c r="C1417">
        <v>1</v>
      </c>
      <c r="D1417">
        <v>2</v>
      </c>
      <c r="E1417" t="s">
        <v>8</v>
      </c>
      <c r="F1417">
        <v>2</v>
      </c>
      <c r="G1417">
        <v>3.56</v>
      </c>
      <c r="H1417" t="s">
        <v>35</v>
      </c>
      <c r="I1417">
        <v>58600</v>
      </c>
      <c r="J1417" t="s">
        <v>41</v>
      </c>
      <c r="K1417">
        <v>7</v>
      </c>
      <c r="L1417">
        <v>0</v>
      </c>
    </row>
    <row r="1418" spans="1:12" x14ac:dyDescent="0.25">
      <c r="A1418">
        <v>31</v>
      </c>
      <c r="B1418" t="s">
        <v>20</v>
      </c>
      <c r="C1418">
        <v>1</v>
      </c>
      <c r="D1418">
        <v>1</v>
      </c>
      <c r="E1418" t="s">
        <v>11</v>
      </c>
      <c r="F1418">
        <v>2</v>
      </c>
      <c r="G1418">
        <v>2.04</v>
      </c>
      <c r="H1418" t="s">
        <v>36</v>
      </c>
      <c r="I1418">
        <v>46800</v>
      </c>
      <c r="J1418" t="s">
        <v>41</v>
      </c>
      <c r="K1418">
        <v>4</v>
      </c>
      <c r="L1418">
        <v>0</v>
      </c>
    </row>
    <row r="1419" spans="1:12" x14ac:dyDescent="0.25">
      <c r="A1419">
        <v>40</v>
      </c>
      <c r="B1419" t="s">
        <v>22</v>
      </c>
      <c r="C1419">
        <v>1</v>
      </c>
      <c r="D1419">
        <v>1</v>
      </c>
      <c r="E1419" t="s">
        <v>8</v>
      </c>
      <c r="F1419">
        <v>6</v>
      </c>
      <c r="G1419">
        <v>1.51</v>
      </c>
      <c r="H1419" t="s">
        <v>37</v>
      </c>
      <c r="I1419">
        <v>86000</v>
      </c>
      <c r="J1419" t="s">
        <v>42</v>
      </c>
      <c r="K1419">
        <v>9</v>
      </c>
      <c r="L1419">
        <v>1</v>
      </c>
    </row>
    <row r="1420" spans="1:12" x14ac:dyDescent="0.25">
      <c r="A1420">
        <v>52</v>
      </c>
      <c r="B1420" t="s">
        <v>23</v>
      </c>
      <c r="C1420">
        <v>0</v>
      </c>
      <c r="D1420">
        <v>2</v>
      </c>
      <c r="E1420" t="s">
        <v>11</v>
      </c>
      <c r="F1420">
        <v>4</v>
      </c>
      <c r="G1420">
        <v>2.77</v>
      </c>
      <c r="H1420" t="s">
        <v>36</v>
      </c>
      <c r="I1420">
        <v>47000</v>
      </c>
      <c r="J1420" t="s">
        <v>41</v>
      </c>
      <c r="K1420">
        <v>6</v>
      </c>
      <c r="L1420">
        <v>0</v>
      </c>
    </row>
    <row r="1421" spans="1:12" x14ac:dyDescent="0.25">
      <c r="A1421">
        <v>31</v>
      </c>
      <c r="B1421" t="s">
        <v>20</v>
      </c>
      <c r="C1421">
        <v>0</v>
      </c>
      <c r="D1421">
        <v>1</v>
      </c>
      <c r="E1421" t="s">
        <v>9</v>
      </c>
      <c r="F1421">
        <v>4</v>
      </c>
      <c r="G1421">
        <v>3.18</v>
      </c>
      <c r="H1421" t="s">
        <v>35</v>
      </c>
      <c r="I1421">
        <v>64000</v>
      </c>
      <c r="J1421" t="s">
        <v>42</v>
      </c>
      <c r="K1421">
        <v>7</v>
      </c>
      <c r="L1421">
        <v>0</v>
      </c>
    </row>
    <row r="1422" spans="1:12" x14ac:dyDescent="0.25">
      <c r="A1422">
        <v>43</v>
      </c>
      <c r="B1422" t="s">
        <v>22</v>
      </c>
      <c r="C1422">
        <v>1</v>
      </c>
      <c r="D1422">
        <v>2</v>
      </c>
      <c r="E1422" t="s">
        <v>10</v>
      </c>
      <c r="F1422">
        <v>2</v>
      </c>
      <c r="G1422">
        <v>3.84</v>
      </c>
      <c r="H1422" t="s">
        <v>35</v>
      </c>
      <c r="I1422">
        <v>107400</v>
      </c>
      <c r="J1422" t="s">
        <v>42</v>
      </c>
      <c r="K1422">
        <v>7</v>
      </c>
      <c r="L1422">
        <v>0</v>
      </c>
    </row>
    <row r="1423" spans="1:12" x14ac:dyDescent="0.25">
      <c r="A1423">
        <v>39</v>
      </c>
      <c r="B1423" t="s">
        <v>22</v>
      </c>
      <c r="C1423">
        <v>0</v>
      </c>
      <c r="D1423">
        <v>2</v>
      </c>
      <c r="E1423" t="s">
        <v>8</v>
      </c>
      <c r="F1423">
        <v>1</v>
      </c>
      <c r="G1423">
        <v>1.92</v>
      </c>
      <c r="H1423" t="s">
        <v>37</v>
      </c>
      <c r="I1423">
        <v>78000</v>
      </c>
      <c r="J1423" t="s">
        <v>42</v>
      </c>
      <c r="K1423">
        <v>8</v>
      </c>
      <c r="L1423">
        <v>0</v>
      </c>
    </row>
    <row r="1424" spans="1:12" x14ac:dyDescent="0.25">
      <c r="A1424">
        <v>28</v>
      </c>
      <c r="B1424" t="s">
        <v>20</v>
      </c>
      <c r="C1424">
        <v>1</v>
      </c>
      <c r="D1424">
        <v>3</v>
      </c>
      <c r="E1424" t="s">
        <v>10</v>
      </c>
      <c r="F1424">
        <v>1</v>
      </c>
      <c r="G1424">
        <v>2.2999999999999998</v>
      </c>
      <c r="H1424" t="s">
        <v>36</v>
      </c>
      <c r="I1424">
        <v>64400</v>
      </c>
      <c r="J1424" t="s">
        <v>42</v>
      </c>
      <c r="K1424">
        <v>4</v>
      </c>
      <c r="L1424">
        <v>0</v>
      </c>
    </row>
    <row r="1425" spans="1:12" x14ac:dyDescent="0.25">
      <c r="A1425">
        <v>35</v>
      </c>
      <c r="B1425" t="s">
        <v>20</v>
      </c>
      <c r="C1425">
        <v>0</v>
      </c>
      <c r="D1425">
        <v>1</v>
      </c>
      <c r="E1425" t="s">
        <v>10</v>
      </c>
      <c r="F1425">
        <v>4</v>
      </c>
      <c r="G1425">
        <v>2.5499999999999998</v>
      </c>
      <c r="H1425" t="s">
        <v>36</v>
      </c>
      <c r="I1425">
        <v>97000</v>
      </c>
      <c r="J1425" t="s">
        <v>42</v>
      </c>
      <c r="K1425">
        <v>10</v>
      </c>
      <c r="L1425">
        <v>1</v>
      </c>
    </row>
    <row r="1426" spans="1:12" x14ac:dyDescent="0.25">
      <c r="A1426">
        <v>37</v>
      </c>
      <c r="B1426" t="s">
        <v>22</v>
      </c>
      <c r="C1426">
        <v>0</v>
      </c>
      <c r="D1426">
        <v>1</v>
      </c>
      <c r="E1426" t="s">
        <v>11</v>
      </c>
      <c r="F1426">
        <v>5</v>
      </c>
      <c r="G1426">
        <v>1.59</v>
      </c>
      <c r="H1426" t="s">
        <v>37</v>
      </c>
      <c r="I1426">
        <v>73000</v>
      </c>
      <c r="J1426" t="s">
        <v>42</v>
      </c>
      <c r="K1426">
        <v>5</v>
      </c>
      <c r="L1426">
        <v>0</v>
      </c>
    </row>
    <row r="1427" spans="1:12" x14ac:dyDescent="0.25">
      <c r="A1427">
        <v>34</v>
      </c>
      <c r="B1427" t="s">
        <v>20</v>
      </c>
      <c r="C1427">
        <v>0</v>
      </c>
      <c r="D1427">
        <v>1</v>
      </c>
      <c r="E1427" t="s">
        <v>9</v>
      </c>
      <c r="F1427">
        <v>5</v>
      </c>
      <c r="G1427">
        <v>1.91</v>
      </c>
      <c r="H1427" t="s">
        <v>37</v>
      </c>
      <c r="I1427">
        <v>74000</v>
      </c>
      <c r="J1427" t="s">
        <v>42</v>
      </c>
      <c r="K1427">
        <v>4</v>
      </c>
      <c r="L1427">
        <v>0</v>
      </c>
    </row>
    <row r="1428" spans="1:12" x14ac:dyDescent="0.25">
      <c r="A1428">
        <v>53</v>
      </c>
      <c r="B1428" t="s">
        <v>23</v>
      </c>
      <c r="C1428">
        <v>0</v>
      </c>
      <c r="D1428">
        <v>2</v>
      </c>
      <c r="E1428" t="s">
        <v>10</v>
      </c>
      <c r="F1428">
        <v>2</v>
      </c>
      <c r="G1428">
        <v>2.59</v>
      </c>
      <c r="H1428" t="s">
        <v>36</v>
      </c>
      <c r="I1428">
        <v>67000</v>
      </c>
      <c r="J1428" t="s">
        <v>42</v>
      </c>
      <c r="K1428">
        <v>5</v>
      </c>
      <c r="L1428">
        <v>0</v>
      </c>
    </row>
    <row r="1429" spans="1:12" x14ac:dyDescent="0.25">
      <c r="A1429">
        <v>45</v>
      </c>
      <c r="B1429" t="s">
        <v>22</v>
      </c>
      <c r="C1429">
        <v>0</v>
      </c>
      <c r="D1429">
        <v>1</v>
      </c>
      <c r="E1429" t="s">
        <v>11</v>
      </c>
      <c r="F1429">
        <v>2</v>
      </c>
      <c r="G1429">
        <v>3.84</v>
      </c>
      <c r="H1429" t="s">
        <v>35</v>
      </c>
      <c r="I1429">
        <v>51000</v>
      </c>
      <c r="J1429" t="s">
        <v>41</v>
      </c>
      <c r="K1429">
        <v>6</v>
      </c>
      <c r="L1429">
        <v>0</v>
      </c>
    </row>
    <row r="1430" spans="1:12" x14ac:dyDescent="0.25">
      <c r="A1430">
        <v>52</v>
      </c>
      <c r="B1430" t="s">
        <v>23</v>
      </c>
      <c r="C1430">
        <v>0</v>
      </c>
      <c r="D1430">
        <v>2</v>
      </c>
      <c r="E1430" t="s">
        <v>8</v>
      </c>
      <c r="F1430">
        <v>3</v>
      </c>
      <c r="G1430">
        <v>3.7</v>
      </c>
      <c r="H1430" t="s">
        <v>35</v>
      </c>
      <c r="I1430">
        <v>81000</v>
      </c>
      <c r="J1430" t="s">
        <v>42</v>
      </c>
      <c r="K1430">
        <v>9</v>
      </c>
      <c r="L1430">
        <v>1</v>
      </c>
    </row>
    <row r="1431" spans="1:12" x14ac:dyDescent="0.25">
      <c r="A1431">
        <v>52</v>
      </c>
      <c r="B1431" t="s">
        <v>23</v>
      </c>
      <c r="C1431">
        <v>0</v>
      </c>
      <c r="D1431">
        <v>11</v>
      </c>
      <c r="E1431" t="s">
        <v>9</v>
      </c>
      <c r="F1431">
        <v>1</v>
      </c>
      <c r="G1431">
        <v>2.5499999999999998</v>
      </c>
      <c r="H1431" t="s">
        <v>36</v>
      </c>
      <c r="I1431">
        <v>50000</v>
      </c>
      <c r="J1431" t="s">
        <v>41</v>
      </c>
      <c r="K1431">
        <v>6</v>
      </c>
      <c r="L1431">
        <v>0</v>
      </c>
    </row>
    <row r="1432" spans="1:12" x14ac:dyDescent="0.25">
      <c r="A1432">
        <v>33</v>
      </c>
      <c r="B1432" t="s">
        <v>20</v>
      </c>
      <c r="C1432">
        <v>0</v>
      </c>
      <c r="D1432">
        <v>1</v>
      </c>
      <c r="E1432" t="s">
        <v>10</v>
      </c>
      <c r="F1432">
        <v>1</v>
      </c>
      <c r="G1432">
        <v>1.34</v>
      </c>
      <c r="H1432" t="s">
        <v>37</v>
      </c>
      <c r="I1432">
        <v>71000</v>
      </c>
      <c r="J1432" t="s">
        <v>42</v>
      </c>
      <c r="K1432">
        <v>4</v>
      </c>
      <c r="L1432">
        <v>0</v>
      </c>
    </row>
    <row r="1433" spans="1:12" x14ac:dyDescent="0.25">
      <c r="A1433">
        <v>51</v>
      </c>
      <c r="B1433" t="s">
        <v>23</v>
      </c>
      <c r="C1433">
        <v>0</v>
      </c>
      <c r="D1433">
        <v>2</v>
      </c>
      <c r="E1433" t="s">
        <v>10</v>
      </c>
      <c r="F1433">
        <v>5</v>
      </c>
      <c r="G1433">
        <v>3.26</v>
      </c>
      <c r="H1433" t="s">
        <v>35</v>
      </c>
      <c r="I1433">
        <v>103000</v>
      </c>
      <c r="J1433" t="s">
        <v>42</v>
      </c>
      <c r="K1433">
        <v>9</v>
      </c>
      <c r="L1433">
        <v>1</v>
      </c>
    </row>
    <row r="1434" spans="1:12" x14ac:dyDescent="0.25">
      <c r="A1434">
        <v>57</v>
      </c>
      <c r="B1434" t="s">
        <v>21</v>
      </c>
      <c r="C1434">
        <v>1</v>
      </c>
      <c r="D1434">
        <v>2</v>
      </c>
      <c r="E1434" t="s">
        <v>10</v>
      </c>
      <c r="F1434">
        <v>6</v>
      </c>
      <c r="G1434">
        <v>3.93</v>
      </c>
      <c r="H1434" t="s">
        <v>35</v>
      </c>
      <c r="I1434">
        <v>113600</v>
      </c>
      <c r="J1434" t="s">
        <v>42</v>
      </c>
      <c r="K1434">
        <v>10</v>
      </c>
      <c r="L1434">
        <v>1</v>
      </c>
    </row>
    <row r="1435" spans="1:12" x14ac:dyDescent="0.25">
      <c r="A1435">
        <v>52</v>
      </c>
      <c r="B1435" t="s">
        <v>23</v>
      </c>
      <c r="C1435">
        <v>1</v>
      </c>
      <c r="D1435">
        <v>4</v>
      </c>
      <c r="E1435" t="s">
        <v>9</v>
      </c>
      <c r="F1435">
        <v>4</v>
      </c>
      <c r="G1435">
        <v>1.71</v>
      </c>
      <c r="H1435" t="s">
        <v>37</v>
      </c>
      <c r="I1435">
        <v>54600</v>
      </c>
      <c r="J1435" t="s">
        <v>41</v>
      </c>
      <c r="K1435">
        <v>4</v>
      </c>
      <c r="L1435">
        <v>0</v>
      </c>
    </row>
    <row r="1436" spans="1:12" x14ac:dyDescent="0.25">
      <c r="A1436">
        <v>44</v>
      </c>
      <c r="B1436" t="s">
        <v>22</v>
      </c>
      <c r="C1436">
        <v>1</v>
      </c>
      <c r="D1436">
        <v>4</v>
      </c>
      <c r="E1436" t="s">
        <v>11</v>
      </c>
      <c r="F1436">
        <v>1</v>
      </c>
      <c r="G1436">
        <v>1.24</v>
      </c>
      <c r="H1436" t="s">
        <v>37</v>
      </c>
      <c r="I1436">
        <v>52200</v>
      </c>
      <c r="J1436" t="s">
        <v>41</v>
      </c>
      <c r="K1436">
        <v>6</v>
      </c>
      <c r="L1436">
        <v>0</v>
      </c>
    </row>
    <row r="1437" spans="1:12" x14ac:dyDescent="0.25">
      <c r="A1437">
        <v>27</v>
      </c>
      <c r="B1437" t="s">
        <v>20</v>
      </c>
      <c r="C1437">
        <v>0</v>
      </c>
      <c r="D1437">
        <v>1</v>
      </c>
      <c r="E1437" t="s">
        <v>9</v>
      </c>
      <c r="F1437">
        <v>3</v>
      </c>
      <c r="G1437">
        <v>2.3199999999999998</v>
      </c>
      <c r="H1437" t="s">
        <v>36</v>
      </c>
      <c r="I1437">
        <v>67000</v>
      </c>
      <c r="J1437" t="s">
        <v>42</v>
      </c>
      <c r="K1437">
        <v>3</v>
      </c>
      <c r="L1437">
        <v>0</v>
      </c>
    </row>
    <row r="1438" spans="1:12" x14ac:dyDescent="0.25">
      <c r="A1438">
        <v>22</v>
      </c>
      <c r="B1438" t="s">
        <v>24</v>
      </c>
      <c r="C1438">
        <v>0</v>
      </c>
      <c r="D1438">
        <v>1</v>
      </c>
      <c r="E1438" t="s">
        <v>10</v>
      </c>
      <c r="F1438">
        <v>3</v>
      </c>
      <c r="G1438">
        <v>2.0499999999999998</v>
      </c>
      <c r="H1438" t="s">
        <v>36</v>
      </c>
      <c r="I1438">
        <v>56000</v>
      </c>
      <c r="J1438" t="s">
        <v>41</v>
      </c>
      <c r="K1438">
        <v>5</v>
      </c>
      <c r="L1438">
        <v>0</v>
      </c>
    </row>
    <row r="1439" spans="1:12" x14ac:dyDescent="0.25">
      <c r="A1439">
        <v>50</v>
      </c>
      <c r="B1439" t="s">
        <v>23</v>
      </c>
      <c r="C1439">
        <v>0</v>
      </c>
      <c r="D1439">
        <v>10</v>
      </c>
      <c r="E1439" t="s">
        <v>8</v>
      </c>
      <c r="F1439">
        <v>3</v>
      </c>
      <c r="G1439">
        <v>3.72</v>
      </c>
      <c r="H1439" t="s">
        <v>35</v>
      </c>
      <c r="I1439">
        <v>155000</v>
      </c>
      <c r="J1439" t="s">
        <v>40</v>
      </c>
      <c r="K1439">
        <v>9</v>
      </c>
      <c r="L1439">
        <v>1</v>
      </c>
    </row>
    <row r="1440" spans="1:12" x14ac:dyDescent="0.25">
      <c r="A1440">
        <v>23</v>
      </c>
      <c r="B1440" t="s">
        <v>24</v>
      </c>
      <c r="C1440">
        <v>0</v>
      </c>
      <c r="D1440">
        <v>2</v>
      </c>
      <c r="E1440" t="s">
        <v>8</v>
      </c>
      <c r="F1440">
        <v>5</v>
      </c>
      <c r="G1440">
        <v>2.39</v>
      </c>
      <c r="H1440" t="s">
        <v>36</v>
      </c>
      <c r="I1440">
        <v>81000</v>
      </c>
      <c r="J1440" t="s">
        <v>42</v>
      </c>
      <c r="K1440">
        <v>7</v>
      </c>
      <c r="L1440">
        <v>0</v>
      </c>
    </row>
    <row r="1441" spans="1:12" x14ac:dyDescent="0.25">
      <c r="A1441">
        <v>53</v>
      </c>
      <c r="B1441" t="s">
        <v>23</v>
      </c>
      <c r="C1441">
        <v>1</v>
      </c>
      <c r="D1441">
        <v>7</v>
      </c>
      <c r="E1441" t="s">
        <v>10</v>
      </c>
      <c r="F1441">
        <v>2</v>
      </c>
      <c r="G1441">
        <v>3.27</v>
      </c>
      <c r="H1441" t="s">
        <v>35</v>
      </c>
      <c r="I1441">
        <v>60400</v>
      </c>
      <c r="J1441" t="s">
        <v>42</v>
      </c>
      <c r="K1441">
        <v>7</v>
      </c>
      <c r="L1441">
        <v>0</v>
      </c>
    </row>
    <row r="1442" spans="1:12" x14ac:dyDescent="0.25">
      <c r="A1442">
        <v>57</v>
      </c>
      <c r="B1442" t="s">
        <v>21</v>
      </c>
      <c r="C1442">
        <v>0</v>
      </c>
      <c r="D1442">
        <v>1</v>
      </c>
      <c r="E1442" t="s">
        <v>10</v>
      </c>
      <c r="F1442">
        <v>2</v>
      </c>
      <c r="G1442">
        <v>1.62</v>
      </c>
      <c r="H1442" t="s">
        <v>37</v>
      </c>
      <c r="I1442">
        <v>67000</v>
      </c>
      <c r="J1442" t="s">
        <v>42</v>
      </c>
      <c r="K1442">
        <v>5</v>
      </c>
      <c r="L1442">
        <v>0</v>
      </c>
    </row>
    <row r="1443" spans="1:12" x14ac:dyDescent="0.25">
      <c r="A1443">
        <v>41</v>
      </c>
      <c r="B1443" t="s">
        <v>22</v>
      </c>
      <c r="C1443">
        <v>0</v>
      </c>
      <c r="D1443">
        <v>1</v>
      </c>
      <c r="E1443" t="s">
        <v>10</v>
      </c>
      <c r="F1443">
        <v>2</v>
      </c>
      <c r="G1443">
        <v>2.82</v>
      </c>
      <c r="H1443" t="s">
        <v>36</v>
      </c>
      <c r="I1443">
        <v>66000</v>
      </c>
      <c r="J1443" t="s">
        <v>42</v>
      </c>
      <c r="K1443">
        <v>5</v>
      </c>
      <c r="L1443">
        <v>0</v>
      </c>
    </row>
    <row r="1444" spans="1:12" x14ac:dyDescent="0.25">
      <c r="A1444">
        <v>47</v>
      </c>
      <c r="B1444" t="s">
        <v>23</v>
      </c>
      <c r="C1444">
        <v>1</v>
      </c>
      <c r="D1444">
        <v>3</v>
      </c>
      <c r="E1444" t="s">
        <v>10</v>
      </c>
      <c r="F1444">
        <v>2</v>
      </c>
      <c r="G1444">
        <v>3.05</v>
      </c>
      <c r="H1444" t="s">
        <v>35</v>
      </c>
      <c r="I1444">
        <v>54600</v>
      </c>
      <c r="J1444" t="s">
        <v>41</v>
      </c>
      <c r="K1444">
        <v>5</v>
      </c>
      <c r="L1444">
        <v>0</v>
      </c>
    </row>
    <row r="1445" spans="1:12" x14ac:dyDescent="0.25">
      <c r="A1445">
        <v>52</v>
      </c>
      <c r="B1445" t="s">
        <v>23</v>
      </c>
      <c r="C1445">
        <v>1</v>
      </c>
      <c r="D1445">
        <v>12</v>
      </c>
      <c r="E1445" t="s">
        <v>9</v>
      </c>
      <c r="F1445">
        <v>4</v>
      </c>
      <c r="G1445">
        <v>2.09</v>
      </c>
      <c r="H1445" t="s">
        <v>36</v>
      </c>
      <c r="I1445">
        <v>59600</v>
      </c>
      <c r="J1445" t="s">
        <v>41</v>
      </c>
      <c r="K1445">
        <v>9</v>
      </c>
      <c r="L1445">
        <v>1</v>
      </c>
    </row>
    <row r="1446" spans="1:12" x14ac:dyDescent="0.25">
      <c r="A1446">
        <v>53</v>
      </c>
      <c r="B1446" t="s">
        <v>23</v>
      </c>
      <c r="C1446">
        <v>1</v>
      </c>
      <c r="D1446">
        <v>2</v>
      </c>
      <c r="E1446" t="s">
        <v>10</v>
      </c>
      <c r="F1446">
        <v>3</v>
      </c>
      <c r="G1446">
        <v>3</v>
      </c>
      <c r="H1446" t="s">
        <v>35</v>
      </c>
      <c r="I1446">
        <v>74400</v>
      </c>
      <c r="J1446" t="s">
        <v>42</v>
      </c>
      <c r="K1446">
        <v>6</v>
      </c>
      <c r="L1446">
        <v>0</v>
      </c>
    </row>
    <row r="1447" spans="1:12" x14ac:dyDescent="0.25">
      <c r="A1447">
        <v>21</v>
      </c>
      <c r="B1447" t="s">
        <v>24</v>
      </c>
      <c r="C1447">
        <v>1</v>
      </c>
      <c r="D1447">
        <v>2</v>
      </c>
      <c r="E1447" t="s">
        <v>11</v>
      </c>
      <c r="F1447">
        <v>4</v>
      </c>
      <c r="G1447">
        <v>1.5</v>
      </c>
      <c r="H1447" t="s">
        <v>37</v>
      </c>
      <c r="I1447">
        <v>59800</v>
      </c>
      <c r="J1447" t="s">
        <v>41</v>
      </c>
      <c r="K1447">
        <v>3</v>
      </c>
      <c r="L1447">
        <v>0</v>
      </c>
    </row>
    <row r="1448" spans="1:12" x14ac:dyDescent="0.25">
      <c r="A1448">
        <v>51</v>
      </c>
      <c r="B1448" t="s">
        <v>23</v>
      </c>
      <c r="C1448">
        <v>0</v>
      </c>
      <c r="D1448">
        <v>1</v>
      </c>
      <c r="E1448" t="s">
        <v>11</v>
      </c>
      <c r="F1448">
        <v>3</v>
      </c>
      <c r="G1448">
        <v>1.21</v>
      </c>
      <c r="H1448" t="s">
        <v>37</v>
      </c>
      <c r="I1448">
        <v>42000</v>
      </c>
      <c r="J1448" t="s">
        <v>41</v>
      </c>
      <c r="K1448">
        <v>2</v>
      </c>
      <c r="L1448">
        <v>0</v>
      </c>
    </row>
    <row r="1449" spans="1:12" x14ac:dyDescent="0.25">
      <c r="A1449">
        <v>23</v>
      </c>
      <c r="B1449" t="s">
        <v>24</v>
      </c>
      <c r="C1449">
        <v>0</v>
      </c>
      <c r="D1449">
        <v>2</v>
      </c>
      <c r="E1449" t="s">
        <v>10</v>
      </c>
      <c r="F1449">
        <v>4</v>
      </c>
      <c r="G1449">
        <v>3.86</v>
      </c>
      <c r="H1449" t="s">
        <v>35</v>
      </c>
      <c r="I1449">
        <v>101000</v>
      </c>
      <c r="J1449" t="s">
        <v>42</v>
      </c>
      <c r="K1449">
        <v>9</v>
      </c>
      <c r="L1449">
        <v>1</v>
      </c>
    </row>
    <row r="1450" spans="1:12" x14ac:dyDescent="0.25">
      <c r="A1450">
        <v>48</v>
      </c>
      <c r="B1450" t="s">
        <v>23</v>
      </c>
      <c r="C1450">
        <v>1</v>
      </c>
      <c r="D1450">
        <v>10</v>
      </c>
      <c r="E1450" t="s">
        <v>8</v>
      </c>
      <c r="F1450">
        <v>4</v>
      </c>
      <c r="G1450">
        <v>3.54</v>
      </c>
      <c r="H1450" t="s">
        <v>35</v>
      </c>
      <c r="I1450">
        <v>121400</v>
      </c>
      <c r="J1450" t="s">
        <v>42</v>
      </c>
      <c r="K1450">
        <v>9</v>
      </c>
      <c r="L1450">
        <v>1</v>
      </c>
    </row>
    <row r="1451" spans="1:12" x14ac:dyDescent="0.25">
      <c r="A1451">
        <v>34</v>
      </c>
      <c r="B1451" t="s">
        <v>20</v>
      </c>
      <c r="C1451">
        <v>0</v>
      </c>
      <c r="D1451">
        <v>1</v>
      </c>
      <c r="E1451" t="s">
        <v>10</v>
      </c>
      <c r="F1451">
        <v>5</v>
      </c>
      <c r="G1451">
        <v>3.17</v>
      </c>
      <c r="H1451" t="s">
        <v>35</v>
      </c>
      <c r="I1451">
        <v>120000</v>
      </c>
      <c r="J1451" t="s">
        <v>42</v>
      </c>
      <c r="K1451">
        <v>9</v>
      </c>
      <c r="L1451">
        <v>1</v>
      </c>
    </row>
    <row r="1452" spans="1:12" x14ac:dyDescent="0.25">
      <c r="A1452">
        <v>22</v>
      </c>
      <c r="B1452" t="s">
        <v>24</v>
      </c>
      <c r="C1452">
        <v>1</v>
      </c>
      <c r="D1452">
        <v>1</v>
      </c>
      <c r="E1452" t="s">
        <v>9</v>
      </c>
      <c r="F1452">
        <v>4</v>
      </c>
      <c r="G1452">
        <v>3.12</v>
      </c>
      <c r="H1452" t="s">
        <v>35</v>
      </c>
      <c r="I1452">
        <v>54600</v>
      </c>
      <c r="J1452" t="s">
        <v>41</v>
      </c>
      <c r="K1452">
        <v>9</v>
      </c>
      <c r="L1452">
        <v>1</v>
      </c>
    </row>
    <row r="1453" spans="1:12" x14ac:dyDescent="0.25">
      <c r="A1453">
        <v>43</v>
      </c>
      <c r="B1453" t="s">
        <v>22</v>
      </c>
      <c r="C1453">
        <v>0</v>
      </c>
      <c r="D1453">
        <v>2</v>
      </c>
      <c r="E1453" t="s">
        <v>8</v>
      </c>
      <c r="F1453">
        <v>3</v>
      </c>
      <c r="G1453">
        <v>1.78</v>
      </c>
      <c r="H1453" t="s">
        <v>37</v>
      </c>
      <c r="I1453">
        <v>74000</v>
      </c>
      <c r="J1453" t="s">
        <v>42</v>
      </c>
      <c r="K1453">
        <v>5</v>
      </c>
      <c r="L1453">
        <v>0</v>
      </c>
    </row>
    <row r="1454" spans="1:12" x14ac:dyDescent="0.25">
      <c r="A1454">
        <v>50</v>
      </c>
      <c r="B1454" t="s">
        <v>23</v>
      </c>
      <c r="C1454">
        <v>1</v>
      </c>
      <c r="D1454">
        <v>1</v>
      </c>
      <c r="E1454" t="s">
        <v>10</v>
      </c>
      <c r="F1454">
        <v>2</v>
      </c>
      <c r="G1454">
        <v>1.8</v>
      </c>
      <c r="H1454" t="s">
        <v>37</v>
      </c>
      <c r="I1454">
        <v>73000</v>
      </c>
      <c r="J1454" t="s">
        <v>42</v>
      </c>
      <c r="K1454">
        <v>8</v>
      </c>
      <c r="L1454">
        <v>0</v>
      </c>
    </row>
    <row r="1455" spans="1:12" x14ac:dyDescent="0.25">
      <c r="A1455">
        <v>35</v>
      </c>
      <c r="B1455" t="s">
        <v>20</v>
      </c>
      <c r="C1455">
        <v>0</v>
      </c>
      <c r="D1455">
        <v>3</v>
      </c>
      <c r="E1455" t="s">
        <v>10</v>
      </c>
      <c r="F1455">
        <v>4</v>
      </c>
      <c r="G1455">
        <v>2.4300000000000002</v>
      </c>
      <c r="H1455" t="s">
        <v>36</v>
      </c>
      <c r="I1455">
        <v>81000</v>
      </c>
      <c r="J1455" t="s">
        <v>42</v>
      </c>
      <c r="K1455">
        <v>6</v>
      </c>
      <c r="L1455">
        <v>0</v>
      </c>
    </row>
    <row r="1456" spans="1:12" x14ac:dyDescent="0.25">
      <c r="A1456">
        <v>46</v>
      </c>
      <c r="B1456" t="s">
        <v>23</v>
      </c>
      <c r="C1456">
        <v>1</v>
      </c>
      <c r="D1456">
        <v>2</v>
      </c>
      <c r="E1456" t="s">
        <v>8</v>
      </c>
      <c r="F1456">
        <v>4</v>
      </c>
      <c r="G1456">
        <v>3.83</v>
      </c>
      <c r="H1456" t="s">
        <v>35</v>
      </c>
      <c r="I1456">
        <v>96800</v>
      </c>
      <c r="J1456" t="s">
        <v>42</v>
      </c>
      <c r="K1456">
        <v>10</v>
      </c>
      <c r="L1456">
        <v>1</v>
      </c>
    </row>
    <row r="1457" spans="1:12" x14ac:dyDescent="0.25">
      <c r="A1457">
        <v>55</v>
      </c>
      <c r="B1457" t="s">
        <v>23</v>
      </c>
      <c r="C1457">
        <v>0</v>
      </c>
      <c r="D1457">
        <v>4</v>
      </c>
      <c r="E1457" t="s">
        <v>10</v>
      </c>
      <c r="F1457">
        <v>3</v>
      </c>
      <c r="G1457">
        <v>3.45</v>
      </c>
      <c r="H1457" t="s">
        <v>35</v>
      </c>
      <c r="I1457">
        <v>98000</v>
      </c>
      <c r="J1457" t="s">
        <v>42</v>
      </c>
      <c r="K1457">
        <v>9</v>
      </c>
      <c r="L1457">
        <v>1</v>
      </c>
    </row>
    <row r="1458" spans="1:12" x14ac:dyDescent="0.25">
      <c r="A1458">
        <v>29</v>
      </c>
      <c r="B1458" t="s">
        <v>20</v>
      </c>
      <c r="C1458">
        <v>1</v>
      </c>
      <c r="D1458">
        <v>1</v>
      </c>
      <c r="E1458" t="s">
        <v>10</v>
      </c>
      <c r="F1458">
        <v>1</v>
      </c>
      <c r="G1458">
        <v>1.1100000000000001</v>
      </c>
      <c r="H1458" t="s">
        <v>37</v>
      </c>
      <c r="I1458">
        <v>56200</v>
      </c>
      <c r="J1458" t="s">
        <v>41</v>
      </c>
      <c r="K1458">
        <v>5</v>
      </c>
      <c r="L1458">
        <v>0</v>
      </c>
    </row>
    <row r="1459" spans="1:12" x14ac:dyDescent="0.25">
      <c r="A1459">
        <v>45</v>
      </c>
      <c r="B1459" t="s">
        <v>22</v>
      </c>
      <c r="C1459">
        <v>1</v>
      </c>
      <c r="D1459">
        <v>5</v>
      </c>
      <c r="E1459" t="s">
        <v>8</v>
      </c>
      <c r="F1459">
        <v>3</v>
      </c>
      <c r="G1459">
        <v>1.57</v>
      </c>
      <c r="H1459" t="s">
        <v>37</v>
      </c>
      <c r="I1459">
        <v>89000</v>
      </c>
      <c r="J1459" t="s">
        <v>42</v>
      </c>
      <c r="K1459">
        <v>7</v>
      </c>
      <c r="L1459">
        <v>0</v>
      </c>
    </row>
    <row r="1460" spans="1:12" x14ac:dyDescent="0.25">
      <c r="A1460">
        <v>30</v>
      </c>
      <c r="B1460" t="s">
        <v>20</v>
      </c>
      <c r="C1460">
        <v>0</v>
      </c>
      <c r="D1460">
        <v>1</v>
      </c>
      <c r="E1460" t="s">
        <v>10</v>
      </c>
      <c r="F1460">
        <v>2</v>
      </c>
      <c r="G1460">
        <v>3.3</v>
      </c>
      <c r="H1460" t="s">
        <v>35</v>
      </c>
      <c r="I1460">
        <v>81000</v>
      </c>
      <c r="J1460" t="s">
        <v>42</v>
      </c>
      <c r="K1460">
        <v>5</v>
      </c>
      <c r="L1460">
        <v>0</v>
      </c>
    </row>
    <row r="1461" spans="1:12" x14ac:dyDescent="0.25">
      <c r="A1461">
        <v>49</v>
      </c>
      <c r="B1461" t="s">
        <v>23</v>
      </c>
      <c r="C1461">
        <v>1</v>
      </c>
      <c r="D1461">
        <v>2</v>
      </c>
      <c r="E1461" t="s">
        <v>8</v>
      </c>
      <c r="F1461">
        <v>3</v>
      </c>
      <c r="G1461">
        <v>1.86</v>
      </c>
      <c r="H1461" t="s">
        <v>37</v>
      </c>
      <c r="I1461">
        <v>73200</v>
      </c>
      <c r="J1461" t="s">
        <v>42</v>
      </c>
      <c r="K1461">
        <v>6</v>
      </c>
      <c r="L1461">
        <v>0</v>
      </c>
    </row>
    <row r="1462" spans="1:12" x14ac:dyDescent="0.25">
      <c r="A1462">
        <v>35</v>
      </c>
      <c r="B1462" t="s">
        <v>20</v>
      </c>
      <c r="C1462">
        <v>0</v>
      </c>
      <c r="D1462">
        <v>1</v>
      </c>
      <c r="E1462" t="s">
        <v>10</v>
      </c>
      <c r="F1462">
        <v>3</v>
      </c>
      <c r="G1462">
        <v>2.4700000000000002</v>
      </c>
      <c r="H1462" t="s">
        <v>36</v>
      </c>
      <c r="I1462">
        <v>68000</v>
      </c>
      <c r="J1462" t="s">
        <v>42</v>
      </c>
      <c r="K1462">
        <v>4</v>
      </c>
      <c r="L1462">
        <v>0</v>
      </c>
    </row>
    <row r="1463" spans="1:12" x14ac:dyDescent="0.25">
      <c r="A1463">
        <v>50</v>
      </c>
      <c r="B1463" t="s">
        <v>23</v>
      </c>
      <c r="C1463">
        <v>0</v>
      </c>
      <c r="D1463">
        <v>1</v>
      </c>
      <c r="E1463" t="s">
        <v>10</v>
      </c>
      <c r="F1463">
        <v>3</v>
      </c>
      <c r="G1463">
        <v>2.16</v>
      </c>
      <c r="H1463" t="s">
        <v>36</v>
      </c>
      <c r="I1463">
        <v>73000</v>
      </c>
      <c r="J1463" t="s">
        <v>42</v>
      </c>
      <c r="K1463">
        <v>5</v>
      </c>
      <c r="L1463">
        <v>0</v>
      </c>
    </row>
    <row r="1464" spans="1:12" x14ac:dyDescent="0.25">
      <c r="A1464">
        <v>51</v>
      </c>
      <c r="B1464" t="s">
        <v>23</v>
      </c>
      <c r="C1464">
        <v>1</v>
      </c>
      <c r="D1464">
        <v>1</v>
      </c>
      <c r="E1464" t="s">
        <v>10</v>
      </c>
      <c r="F1464">
        <v>2</v>
      </c>
      <c r="G1464">
        <v>2.04</v>
      </c>
      <c r="H1464" t="s">
        <v>36</v>
      </c>
      <c r="I1464">
        <v>65800</v>
      </c>
      <c r="J1464" t="s">
        <v>42</v>
      </c>
      <c r="K1464">
        <v>8</v>
      </c>
      <c r="L1464">
        <v>0</v>
      </c>
    </row>
    <row r="1465" spans="1:12" x14ac:dyDescent="0.25">
      <c r="A1465">
        <v>41</v>
      </c>
      <c r="B1465" t="s">
        <v>22</v>
      </c>
      <c r="C1465">
        <v>1</v>
      </c>
      <c r="D1465">
        <v>1</v>
      </c>
      <c r="E1465" t="s">
        <v>8</v>
      </c>
      <c r="F1465">
        <v>6</v>
      </c>
      <c r="G1465">
        <v>1.84</v>
      </c>
      <c r="H1465" t="s">
        <v>37</v>
      </c>
      <c r="I1465">
        <v>67800</v>
      </c>
      <c r="J1465" t="s">
        <v>42</v>
      </c>
      <c r="K1465">
        <v>6</v>
      </c>
      <c r="L1465">
        <v>0</v>
      </c>
    </row>
    <row r="1466" spans="1:12" x14ac:dyDescent="0.25">
      <c r="A1466">
        <v>54</v>
      </c>
      <c r="B1466" t="s">
        <v>23</v>
      </c>
      <c r="C1466">
        <v>0</v>
      </c>
      <c r="D1466">
        <v>1</v>
      </c>
      <c r="E1466" t="s">
        <v>10</v>
      </c>
      <c r="F1466">
        <v>4</v>
      </c>
      <c r="G1466">
        <v>2.4500000000000002</v>
      </c>
      <c r="H1466" t="s">
        <v>36</v>
      </c>
      <c r="I1466">
        <v>99000</v>
      </c>
      <c r="J1466" t="s">
        <v>42</v>
      </c>
      <c r="K1466">
        <v>8</v>
      </c>
      <c r="L1466">
        <v>0</v>
      </c>
    </row>
    <row r="1467" spans="1:12" x14ac:dyDescent="0.25">
      <c r="A1467">
        <v>46</v>
      </c>
      <c r="B1467" t="s">
        <v>23</v>
      </c>
      <c r="C1467">
        <v>0</v>
      </c>
      <c r="D1467">
        <v>2</v>
      </c>
      <c r="E1467" t="s">
        <v>10</v>
      </c>
      <c r="F1467">
        <v>6</v>
      </c>
      <c r="G1467">
        <v>3.34</v>
      </c>
      <c r="H1467" t="s">
        <v>35</v>
      </c>
      <c r="I1467">
        <v>126000</v>
      </c>
      <c r="J1467" t="s">
        <v>42</v>
      </c>
      <c r="K1467">
        <v>9</v>
      </c>
      <c r="L1467">
        <v>1</v>
      </c>
    </row>
    <row r="1468" spans="1:12" x14ac:dyDescent="0.25">
      <c r="A1468">
        <v>22</v>
      </c>
      <c r="B1468" t="s">
        <v>24</v>
      </c>
      <c r="C1468">
        <v>0</v>
      </c>
      <c r="D1468">
        <v>2</v>
      </c>
      <c r="E1468" t="s">
        <v>10</v>
      </c>
      <c r="F1468">
        <v>4</v>
      </c>
      <c r="G1468">
        <v>1.47</v>
      </c>
      <c r="H1468" t="s">
        <v>37</v>
      </c>
      <c r="I1468">
        <v>85000</v>
      </c>
      <c r="J1468" t="s">
        <v>42</v>
      </c>
      <c r="K1468">
        <v>5</v>
      </c>
      <c r="L1468">
        <v>0</v>
      </c>
    </row>
    <row r="1469" spans="1:12" x14ac:dyDescent="0.25">
      <c r="A1469">
        <v>48</v>
      </c>
      <c r="B1469" t="s">
        <v>23</v>
      </c>
      <c r="C1469">
        <v>0</v>
      </c>
      <c r="D1469">
        <v>2</v>
      </c>
      <c r="E1469" t="s">
        <v>9</v>
      </c>
      <c r="F1469">
        <v>1</v>
      </c>
      <c r="G1469">
        <v>2.0499999999999998</v>
      </c>
      <c r="H1469" t="s">
        <v>36</v>
      </c>
      <c r="I1469">
        <v>69000</v>
      </c>
      <c r="J1469" t="s">
        <v>42</v>
      </c>
      <c r="K1469">
        <v>3</v>
      </c>
      <c r="L1469">
        <v>0</v>
      </c>
    </row>
    <row r="1470" spans="1:12" x14ac:dyDescent="0.25">
      <c r="A1470">
        <v>35</v>
      </c>
      <c r="B1470" t="s">
        <v>20</v>
      </c>
      <c r="C1470">
        <v>1</v>
      </c>
      <c r="D1470">
        <v>1</v>
      </c>
      <c r="E1470" t="s">
        <v>10</v>
      </c>
      <c r="F1470">
        <v>1</v>
      </c>
      <c r="G1470">
        <v>1.29</v>
      </c>
      <c r="H1470" t="s">
        <v>37</v>
      </c>
      <c r="I1470">
        <v>58000</v>
      </c>
      <c r="J1470" t="s">
        <v>41</v>
      </c>
      <c r="K1470">
        <v>4</v>
      </c>
      <c r="L1470">
        <v>0</v>
      </c>
    </row>
    <row r="1471" spans="1:12" x14ac:dyDescent="0.25">
      <c r="A1471">
        <v>55</v>
      </c>
      <c r="B1471" t="s">
        <v>23</v>
      </c>
      <c r="C1471">
        <v>0</v>
      </c>
      <c r="D1471">
        <v>2</v>
      </c>
      <c r="E1471" t="s">
        <v>8</v>
      </c>
      <c r="F1471">
        <v>2</v>
      </c>
      <c r="G1471">
        <v>2.2799999999999998</v>
      </c>
      <c r="H1471" t="s">
        <v>36</v>
      </c>
      <c r="I1471">
        <v>82000</v>
      </c>
      <c r="J1471" t="s">
        <v>42</v>
      </c>
      <c r="K1471">
        <v>7</v>
      </c>
      <c r="L1471">
        <v>0</v>
      </c>
    </row>
    <row r="1472" spans="1:12" x14ac:dyDescent="0.25">
      <c r="A1472">
        <v>56</v>
      </c>
      <c r="B1472" t="s">
        <v>21</v>
      </c>
      <c r="C1472">
        <v>0</v>
      </c>
      <c r="D1472">
        <v>6</v>
      </c>
      <c r="E1472" t="s">
        <v>11</v>
      </c>
      <c r="F1472">
        <v>4</v>
      </c>
      <c r="G1472">
        <v>2.54</v>
      </c>
      <c r="H1472" t="s">
        <v>36</v>
      </c>
      <c r="I1472">
        <v>73000</v>
      </c>
      <c r="J1472" t="s">
        <v>42</v>
      </c>
      <c r="K1472">
        <v>5</v>
      </c>
      <c r="L1472">
        <v>0</v>
      </c>
    </row>
    <row r="1473" spans="1:12" x14ac:dyDescent="0.25">
      <c r="A1473">
        <v>43</v>
      </c>
      <c r="B1473" t="s">
        <v>22</v>
      </c>
      <c r="C1473">
        <v>1</v>
      </c>
      <c r="D1473">
        <v>5</v>
      </c>
      <c r="E1473" t="s">
        <v>8</v>
      </c>
      <c r="F1473">
        <v>1</v>
      </c>
      <c r="G1473">
        <v>2.13</v>
      </c>
      <c r="H1473" t="s">
        <v>36</v>
      </c>
      <c r="I1473">
        <v>67400</v>
      </c>
      <c r="J1473" t="s">
        <v>42</v>
      </c>
      <c r="K1473">
        <v>6</v>
      </c>
      <c r="L1473">
        <v>0</v>
      </c>
    </row>
    <row r="1474" spans="1:12" x14ac:dyDescent="0.25">
      <c r="A1474">
        <v>45</v>
      </c>
      <c r="B1474" t="s">
        <v>22</v>
      </c>
      <c r="C1474">
        <v>0</v>
      </c>
      <c r="D1474">
        <v>2</v>
      </c>
      <c r="E1474" t="s">
        <v>9</v>
      </c>
      <c r="F1474">
        <v>5</v>
      </c>
      <c r="G1474">
        <v>1.91</v>
      </c>
      <c r="H1474" t="s">
        <v>37</v>
      </c>
      <c r="I1474">
        <v>117000</v>
      </c>
      <c r="J1474" t="s">
        <v>42</v>
      </c>
      <c r="K1474">
        <v>7</v>
      </c>
      <c r="L1474">
        <v>0</v>
      </c>
    </row>
    <row r="1475" spans="1:12" x14ac:dyDescent="0.25">
      <c r="A1475">
        <v>56</v>
      </c>
      <c r="B1475" t="s">
        <v>21</v>
      </c>
      <c r="C1475">
        <v>1</v>
      </c>
      <c r="D1475">
        <v>4</v>
      </c>
      <c r="E1475" t="s">
        <v>9</v>
      </c>
      <c r="F1475">
        <v>5</v>
      </c>
      <c r="G1475">
        <v>3.96</v>
      </c>
      <c r="H1475" t="s">
        <v>35</v>
      </c>
      <c r="I1475">
        <v>48800</v>
      </c>
      <c r="J1475" t="s">
        <v>41</v>
      </c>
      <c r="K1475">
        <v>6</v>
      </c>
      <c r="L1475">
        <v>0</v>
      </c>
    </row>
    <row r="1476" spans="1:12" x14ac:dyDescent="0.25">
      <c r="A1476">
        <v>30</v>
      </c>
      <c r="B1476" t="s">
        <v>20</v>
      </c>
      <c r="C1476">
        <v>0</v>
      </c>
      <c r="D1476">
        <v>1</v>
      </c>
      <c r="E1476" t="s">
        <v>10</v>
      </c>
      <c r="F1476">
        <v>4</v>
      </c>
      <c r="G1476">
        <v>3.38</v>
      </c>
      <c r="H1476" t="s">
        <v>35</v>
      </c>
      <c r="I1476">
        <v>111000</v>
      </c>
      <c r="J1476" t="s">
        <v>42</v>
      </c>
      <c r="K1476">
        <v>9</v>
      </c>
      <c r="L1476">
        <v>1</v>
      </c>
    </row>
    <row r="1477" spans="1:12" x14ac:dyDescent="0.25">
      <c r="A1477">
        <v>56</v>
      </c>
      <c r="B1477" t="s">
        <v>21</v>
      </c>
      <c r="C1477">
        <v>1</v>
      </c>
      <c r="D1477">
        <v>2</v>
      </c>
      <c r="E1477" t="s">
        <v>8</v>
      </c>
      <c r="F1477">
        <v>3</v>
      </c>
      <c r="G1477">
        <v>1.95</v>
      </c>
      <c r="H1477" t="s">
        <v>37</v>
      </c>
      <c r="I1477">
        <v>61800</v>
      </c>
      <c r="J1477" t="s">
        <v>42</v>
      </c>
      <c r="K1477">
        <v>9</v>
      </c>
      <c r="L1477">
        <v>1</v>
      </c>
    </row>
    <row r="1478" spans="1:12" x14ac:dyDescent="0.25">
      <c r="A1478">
        <v>54</v>
      </c>
      <c r="B1478" t="s">
        <v>23</v>
      </c>
      <c r="C1478">
        <v>1</v>
      </c>
      <c r="D1478">
        <v>4</v>
      </c>
      <c r="E1478" t="s">
        <v>11</v>
      </c>
      <c r="F1478">
        <v>1</v>
      </c>
      <c r="G1478">
        <v>3.5</v>
      </c>
      <c r="H1478" t="s">
        <v>35</v>
      </c>
      <c r="I1478">
        <v>71200</v>
      </c>
      <c r="J1478" t="s">
        <v>42</v>
      </c>
      <c r="K1478">
        <v>8</v>
      </c>
      <c r="L1478">
        <v>0</v>
      </c>
    </row>
    <row r="1479" spans="1:12" x14ac:dyDescent="0.25">
      <c r="A1479">
        <v>41</v>
      </c>
      <c r="B1479" t="s">
        <v>22</v>
      </c>
      <c r="C1479">
        <v>1</v>
      </c>
      <c r="D1479">
        <v>6</v>
      </c>
      <c r="E1479" t="s">
        <v>8</v>
      </c>
      <c r="F1479">
        <v>5</v>
      </c>
      <c r="G1479">
        <v>3.09</v>
      </c>
      <c r="H1479" t="s">
        <v>35</v>
      </c>
      <c r="I1479">
        <v>56800</v>
      </c>
      <c r="J1479" t="s">
        <v>41</v>
      </c>
      <c r="K1479">
        <v>9</v>
      </c>
      <c r="L1479">
        <v>1</v>
      </c>
    </row>
    <row r="1480" spans="1:12" x14ac:dyDescent="0.25">
      <c r="A1480">
        <v>22</v>
      </c>
      <c r="B1480" t="s">
        <v>24</v>
      </c>
      <c r="C1480">
        <v>1</v>
      </c>
      <c r="D1480">
        <v>1</v>
      </c>
      <c r="E1480" t="s">
        <v>11</v>
      </c>
      <c r="F1480">
        <v>3</v>
      </c>
      <c r="G1480">
        <v>2.14</v>
      </c>
      <c r="H1480" t="s">
        <v>36</v>
      </c>
      <c r="I1480">
        <v>41600</v>
      </c>
      <c r="J1480" t="s">
        <v>41</v>
      </c>
      <c r="K1480">
        <v>4</v>
      </c>
      <c r="L1480">
        <v>0</v>
      </c>
    </row>
    <row r="1481" spans="1:12" x14ac:dyDescent="0.25">
      <c r="A1481">
        <v>25</v>
      </c>
      <c r="B1481" t="s">
        <v>24</v>
      </c>
      <c r="C1481">
        <v>1</v>
      </c>
      <c r="D1481">
        <v>4</v>
      </c>
      <c r="E1481" t="s">
        <v>10</v>
      </c>
      <c r="F1481">
        <v>0</v>
      </c>
      <c r="G1481">
        <v>2.6</v>
      </c>
      <c r="H1481" t="s">
        <v>36</v>
      </c>
      <c r="I1481">
        <v>54000</v>
      </c>
      <c r="J1481" t="s">
        <v>41</v>
      </c>
      <c r="K1481">
        <v>8</v>
      </c>
      <c r="L1481">
        <v>0</v>
      </c>
    </row>
    <row r="1482" spans="1:12" x14ac:dyDescent="0.25">
      <c r="A1482">
        <v>46</v>
      </c>
      <c r="B1482" t="s">
        <v>23</v>
      </c>
      <c r="C1482">
        <v>1</v>
      </c>
      <c r="D1482">
        <v>2</v>
      </c>
      <c r="E1482" t="s">
        <v>10</v>
      </c>
      <c r="F1482">
        <v>5</v>
      </c>
      <c r="G1482">
        <v>2.3199999999999998</v>
      </c>
      <c r="H1482" t="s">
        <v>36</v>
      </c>
      <c r="I1482">
        <v>122800</v>
      </c>
      <c r="J1482" t="s">
        <v>42</v>
      </c>
      <c r="K1482">
        <v>9</v>
      </c>
      <c r="L1482">
        <v>1</v>
      </c>
    </row>
    <row r="1483" spans="1:12" x14ac:dyDescent="0.25">
      <c r="A1483">
        <v>21</v>
      </c>
      <c r="B1483" t="s">
        <v>24</v>
      </c>
      <c r="C1483">
        <v>0</v>
      </c>
      <c r="D1483">
        <v>2</v>
      </c>
      <c r="E1483" t="s">
        <v>8</v>
      </c>
      <c r="F1483">
        <v>2</v>
      </c>
      <c r="G1483">
        <v>3.53</v>
      </c>
      <c r="H1483" t="s">
        <v>35</v>
      </c>
      <c r="I1483">
        <v>39000</v>
      </c>
      <c r="J1483" t="s">
        <v>41</v>
      </c>
      <c r="K1483">
        <v>4</v>
      </c>
      <c r="L1483">
        <v>0</v>
      </c>
    </row>
    <row r="1484" spans="1:12" x14ac:dyDescent="0.25">
      <c r="A1484">
        <v>48</v>
      </c>
      <c r="B1484" t="s">
        <v>23</v>
      </c>
      <c r="C1484">
        <v>1</v>
      </c>
      <c r="D1484">
        <v>1</v>
      </c>
      <c r="E1484" t="s">
        <v>11</v>
      </c>
      <c r="F1484">
        <v>3</v>
      </c>
      <c r="G1484">
        <v>2.98</v>
      </c>
      <c r="H1484" t="s">
        <v>36</v>
      </c>
      <c r="I1484">
        <v>66400</v>
      </c>
      <c r="J1484" t="s">
        <v>42</v>
      </c>
      <c r="K1484">
        <v>4</v>
      </c>
      <c r="L1484">
        <v>0</v>
      </c>
    </row>
    <row r="1485" spans="1:12" x14ac:dyDescent="0.25">
      <c r="A1485">
        <v>49</v>
      </c>
      <c r="B1485" t="s">
        <v>23</v>
      </c>
      <c r="C1485">
        <v>0</v>
      </c>
      <c r="D1485">
        <v>4</v>
      </c>
      <c r="E1485" t="s">
        <v>9</v>
      </c>
      <c r="F1485">
        <v>0</v>
      </c>
      <c r="G1485">
        <v>3.5</v>
      </c>
      <c r="H1485" t="s">
        <v>35</v>
      </c>
      <c r="I1485">
        <v>72000</v>
      </c>
      <c r="J1485" t="s">
        <v>42</v>
      </c>
      <c r="K1485">
        <v>5</v>
      </c>
      <c r="L1485">
        <v>0</v>
      </c>
    </row>
    <row r="1486" spans="1:12" x14ac:dyDescent="0.25">
      <c r="A1486">
        <v>54</v>
      </c>
      <c r="B1486" t="s">
        <v>23</v>
      </c>
      <c r="C1486">
        <v>1</v>
      </c>
      <c r="D1486">
        <v>2</v>
      </c>
      <c r="E1486" t="s">
        <v>10</v>
      </c>
      <c r="F1486">
        <v>3</v>
      </c>
      <c r="G1486">
        <v>1.72</v>
      </c>
      <c r="H1486" t="s">
        <v>37</v>
      </c>
      <c r="I1486">
        <v>77200</v>
      </c>
      <c r="J1486" t="s">
        <v>42</v>
      </c>
      <c r="K1486">
        <v>6</v>
      </c>
      <c r="L1486">
        <v>0</v>
      </c>
    </row>
    <row r="1487" spans="1:12" x14ac:dyDescent="0.25">
      <c r="A1487">
        <v>49</v>
      </c>
      <c r="B1487" t="s">
        <v>23</v>
      </c>
      <c r="C1487">
        <v>1</v>
      </c>
      <c r="D1487">
        <v>1</v>
      </c>
      <c r="E1487" t="s">
        <v>8</v>
      </c>
      <c r="F1487">
        <v>1</v>
      </c>
      <c r="G1487">
        <v>3.09</v>
      </c>
      <c r="H1487" t="s">
        <v>35</v>
      </c>
      <c r="I1487">
        <v>84200</v>
      </c>
      <c r="J1487" t="s">
        <v>42</v>
      </c>
      <c r="K1487">
        <v>5</v>
      </c>
      <c r="L1487">
        <v>0</v>
      </c>
    </row>
    <row r="1488" spans="1:12" x14ac:dyDescent="0.25">
      <c r="A1488">
        <v>42</v>
      </c>
      <c r="B1488" t="s">
        <v>22</v>
      </c>
      <c r="C1488">
        <v>1</v>
      </c>
      <c r="D1488">
        <v>1</v>
      </c>
      <c r="E1488" t="s">
        <v>11</v>
      </c>
      <c r="F1488">
        <v>1</v>
      </c>
      <c r="G1488">
        <v>3</v>
      </c>
      <c r="H1488" t="s">
        <v>35</v>
      </c>
      <c r="I1488">
        <v>43600</v>
      </c>
      <c r="J1488" t="s">
        <v>41</v>
      </c>
      <c r="K1488">
        <v>3</v>
      </c>
      <c r="L1488">
        <v>0</v>
      </c>
    </row>
    <row r="1489" spans="1:12" x14ac:dyDescent="0.25">
      <c r="A1489">
        <v>51</v>
      </c>
      <c r="B1489" t="s">
        <v>23</v>
      </c>
      <c r="C1489">
        <v>0</v>
      </c>
      <c r="D1489">
        <v>1</v>
      </c>
      <c r="E1489" t="s">
        <v>8</v>
      </c>
      <c r="F1489">
        <v>5</v>
      </c>
      <c r="G1489">
        <v>2.85</v>
      </c>
      <c r="H1489" t="s">
        <v>36</v>
      </c>
      <c r="I1489">
        <v>130000</v>
      </c>
      <c r="J1489" t="s">
        <v>42</v>
      </c>
      <c r="K1489">
        <v>9</v>
      </c>
      <c r="L1489">
        <v>1</v>
      </c>
    </row>
    <row r="1490" spans="1:12" x14ac:dyDescent="0.25">
      <c r="A1490">
        <v>48</v>
      </c>
      <c r="B1490" t="s">
        <v>23</v>
      </c>
      <c r="C1490">
        <v>1</v>
      </c>
      <c r="D1490">
        <v>2</v>
      </c>
      <c r="E1490" t="s">
        <v>11</v>
      </c>
      <c r="F1490">
        <v>4</v>
      </c>
      <c r="G1490">
        <v>2.9</v>
      </c>
      <c r="H1490" t="s">
        <v>36</v>
      </c>
      <c r="I1490">
        <v>67400</v>
      </c>
      <c r="J1490" t="s">
        <v>42</v>
      </c>
      <c r="K1490">
        <v>5</v>
      </c>
      <c r="L1490">
        <v>0</v>
      </c>
    </row>
    <row r="1491" spans="1:12" x14ac:dyDescent="0.25">
      <c r="A1491">
        <v>29</v>
      </c>
      <c r="B1491" t="s">
        <v>20</v>
      </c>
      <c r="C1491">
        <v>0</v>
      </c>
      <c r="D1491">
        <v>3</v>
      </c>
      <c r="E1491" t="s">
        <v>8</v>
      </c>
      <c r="F1491">
        <v>0</v>
      </c>
      <c r="G1491">
        <v>1.5</v>
      </c>
      <c r="H1491" t="s">
        <v>37</v>
      </c>
      <c r="I1491">
        <v>37000</v>
      </c>
      <c r="J1491" t="s">
        <v>41</v>
      </c>
      <c r="K1491">
        <v>5</v>
      </c>
      <c r="L1491">
        <v>0</v>
      </c>
    </row>
    <row r="1492" spans="1:12" x14ac:dyDescent="0.25">
      <c r="A1492">
        <v>44</v>
      </c>
      <c r="B1492" t="s">
        <v>22</v>
      </c>
      <c r="C1492">
        <v>1</v>
      </c>
      <c r="D1492">
        <v>1</v>
      </c>
      <c r="E1492" t="s">
        <v>8</v>
      </c>
      <c r="F1492">
        <v>4</v>
      </c>
      <c r="G1492">
        <v>3.2</v>
      </c>
      <c r="H1492" t="s">
        <v>35</v>
      </c>
      <c r="I1492">
        <v>81200</v>
      </c>
      <c r="J1492" t="s">
        <v>42</v>
      </c>
      <c r="K1492">
        <v>9</v>
      </c>
      <c r="L1492">
        <v>1</v>
      </c>
    </row>
    <row r="1493" spans="1:12" x14ac:dyDescent="0.25">
      <c r="A1493">
        <v>50</v>
      </c>
      <c r="B1493" t="s">
        <v>23</v>
      </c>
      <c r="C1493">
        <v>0</v>
      </c>
      <c r="D1493">
        <v>1</v>
      </c>
      <c r="E1493" t="s">
        <v>9</v>
      </c>
      <c r="F1493">
        <v>3</v>
      </c>
      <c r="G1493">
        <v>1.67</v>
      </c>
      <c r="H1493" t="s">
        <v>37</v>
      </c>
      <c r="I1493">
        <v>76000</v>
      </c>
      <c r="J1493" t="s">
        <v>42</v>
      </c>
      <c r="K1493">
        <v>3</v>
      </c>
      <c r="L1493">
        <v>0</v>
      </c>
    </row>
    <row r="1494" spans="1:12" x14ac:dyDescent="0.25">
      <c r="A1494">
        <v>52</v>
      </c>
      <c r="B1494" t="s">
        <v>23</v>
      </c>
      <c r="C1494">
        <v>0</v>
      </c>
      <c r="D1494">
        <v>1</v>
      </c>
      <c r="E1494" t="s">
        <v>8</v>
      </c>
      <c r="F1494">
        <v>4</v>
      </c>
      <c r="G1494">
        <v>2.78</v>
      </c>
      <c r="H1494" t="s">
        <v>36</v>
      </c>
      <c r="I1494">
        <v>92000</v>
      </c>
      <c r="J1494" t="s">
        <v>42</v>
      </c>
      <c r="K1494">
        <v>8</v>
      </c>
      <c r="L1494">
        <v>0</v>
      </c>
    </row>
    <row r="1495" spans="1:12" x14ac:dyDescent="0.25">
      <c r="A1495">
        <v>45</v>
      </c>
      <c r="B1495" t="s">
        <v>22</v>
      </c>
      <c r="C1495">
        <v>1</v>
      </c>
      <c r="D1495">
        <v>2</v>
      </c>
      <c r="E1495" t="s">
        <v>10</v>
      </c>
      <c r="F1495">
        <v>4</v>
      </c>
      <c r="G1495">
        <v>3.27</v>
      </c>
      <c r="H1495" t="s">
        <v>35</v>
      </c>
      <c r="I1495">
        <v>75000</v>
      </c>
      <c r="J1495" t="s">
        <v>42</v>
      </c>
      <c r="K1495">
        <v>6</v>
      </c>
      <c r="L1495">
        <v>0</v>
      </c>
    </row>
    <row r="1496" spans="1:12" x14ac:dyDescent="0.25">
      <c r="A1496">
        <v>37</v>
      </c>
      <c r="B1496" t="s">
        <v>22</v>
      </c>
      <c r="C1496">
        <v>1</v>
      </c>
      <c r="D1496">
        <v>1</v>
      </c>
      <c r="E1496" t="s">
        <v>10</v>
      </c>
      <c r="F1496">
        <v>2</v>
      </c>
      <c r="G1496">
        <v>1.92</v>
      </c>
      <c r="H1496" t="s">
        <v>37</v>
      </c>
      <c r="I1496">
        <v>69600</v>
      </c>
      <c r="J1496" t="s">
        <v>42</v>
      </c>
      <c r="K1496">
        <v>4</v>
      </c>
      <c r="L1496">
        <v>0</v>
      </c>
    </row>
    <row r="1497" spans="1:12" x14ac:dyDescent="0.25">
      <c r="A1497">
        <v>48</v>
      </c>
      <c r="B1497" t="s">
        <v>23</v>
      </c>
      <c r="C1497">
        <v>0</v>
      </c>
      <c r="D1497">
        <v>1</v>
      </c>
      <c r="E1497" t="s">
        <v>8</v>
      </c>
      <c r="F1497">
        <v>0</v>
      </c>
      <c r="G1497">
        <v>1.24</v>
      </c>
      <c r="H1497" t="s">
        <v>37</v>
      </c>
      <c r="I1497">
        <v>96000</v>
      </c>
      <c r="J1497" t="s">
        <v>42</v>
      </c>
      <c r="K1497">
        <v>5</v>
      </c>
      <c r="L1497">
        <v>0</v>
      </c>
    </row>
    <row r="1498" spans="1:12" x14ac:dyDescent="0.25">
      <c r="A1498">
        <v>25</v>
      </c>
      <c r="B1498" t="s">
        <v>24</v>
      </c>
      <c r="C1498">
        <v>0</v>
      </c>
      <c r="D1498">
        <v>4</v>
      </c>
      <c r="E1498" t="s">
        <v>9</v>
      </c>
      <c r="F1498">
        <v>3</v>
      </c>
      <c r="G1498">
        <v>2.08</v>
      </c>
      <c r="H1498" t="s">
        <v>36</v>
      </c>
      <c r="I1498">
        <v>31000</v>
      </c>
      <c r="J1498" t="s">
        <v>41</v>
      </c>
      <c r="K1498">
        <v>4</v>
      </c>
      <c r="L1498">
        <v>0</v>
      </c>
    </row>
    <row r="1499" spans="1:12" x14ac:dyDescent="0.25">
      <c r="A1499">
        <v>26</v>
      </c>
      <c r="B1499" t="s">
        <v>20</v>
      </c>
      <c r="C1499">
        <v>1</v>
      </c>
      <c r="D1499">
        <v>2</v>
      </c>
      <c r="E1499" t="s">
        <v>10</v>
      </c>
      <c r="F1499">
        <v>1</v>
      </c>
      <c r="G1499">
        <v>3.43</v>
      </c>
      <c r="H1499" t="s">
        <v>35</v>
      </c>
      <c r="I1499">
        <v>57800</v>
      </c>
      <c r="J1499" t="s">
        <v>41</v>
      </c>
      <c r="K1499">
        <v>5</v>
      </c>
      <c r="L1499">
        <v>0</v>
      </c>
    </row>
    <row r="1500" spans="1:12" x14ac:dyDescent="0.25">
      <c r="A1500">
        <v>29</v>
      </c>
      <c r="B1500" t="s">
        <v>20</v>
      </c>
      <c r="C1500">
        <v>0</v>
      </c>
      <c r="D1500">
        <v>1</v>
      </c>
      <c r="E1500" t="s">
        <v>10</v>
      </c>
      <c r="F1500">
        <v>3</v>
      </c>
      <c r="G1500">
        <v>2.71</v>
      </c>
      <c r="H1500" t="s">
        <v>36</v>
      </c>
      <c r="I1500">
        <v>45000</v>
      </c>
      <c r="J1500" t="s">
        <v>41</v>
      </c>
      <c r="K1500">
        <v>6</v>
      </c>
      <c r="L1500">
        <v>0</v>
      </c>
    </row>
    <row r="1501" spans="1:12" x14ac:dyDescent="0.25">
      <c r="A1501">
        <v>26</v>
      </c>
      <c r="B1501" t="s">
        <v>20</v>
      </c>
      <c r="C1501">
        <v>0</v>
      </c>
      <c r="D1501">
        <v>2</v>
      </c>
      <c r="E1501" t="s">
        <v>11</v>
      </c>
      <c r="F1501">
        <v>4</v>
      </c>
      <c r="G1501">
        <v>1.17</v>
      </c>
      <c r="H1501" t="s">
        <v>37</v>
      </c>
      <c r="I1501">
        <v>43000</v>
      </c>
      <c r="J1501" t="s">
        <v>41</v>
      </c>
      <c r="K1501">
        <v>5</v>
      </c>
      <c r="L1501">
        <v>0</v>
      </c>
    </row>
    <row r="1502" spans="1:12" x14ac:dyDescent="0.25">
      <c r="A1502">
        <v>31</v>
      </c>
      <c r="B1502" t="s">
        <v>20</v>
      </c>
      <c r="C1502">
        <v>1</v>
      </c>
      <c r="D1502">
        <v>1</v>
      </c>
      <c r="E1502" t="s">
        <v>8</v>
      </c>
      <c r="F1502">
        <v>2</v>
      </c>
      <c r="G1502">
        <v>1.77</v>
      </c>
      <c r="H1502" t="s">
        <v>37</v>
      </c>
      <c r="I1502">
        <v>63800</v>
      </c>
      <c r="J1502" t="s">
        <v>42</v>
      </c>
      <c r="K1502">
        <v>7</v>
      </c>
      <c r="L1502">
        <v>0</v>
      </c>
    </row>
    <row r="1503" spans="1:12" x14ac:dyDescent="0.25">
      <c r="A1503">
        <v>25</v>
      </c>
      <c r="B1503" t="s">
        <v>24</v>
      </c>
      <c r="C1503">
        <v>1</v>
      </c>
      <c r="D1503">
        <v>1</v>
      </c>
      <c r="E1503" t="s">
        <v>8</v>
      </c>
      <c r="F1503">
        <v>2</v>
      </c>
      <c r="G1503">
        <v>3.21</v>
      </c>
      <c r="H1503" t="s">
        <v>35</v>
      </c>
      <c r="I1503">
        <v>67000</v>
      </c>
      <c r="J1503" t="s">
        <v>42</v>
      </c>
      <c r="K1503">
        <v>6</v>
      </c>
      <c r="L1503">
        <v>0</v>
      </c>
    </row>
    <row r="1504" spans="1:12" x14ac:dyDescent="0.25">
      <c r="A1504">
        <v>49</v>
      </c>
      <c r="B1504" t="s">
        <v>23</v>
      </c>
      <c r="C1504">
        <v>1</v>
      </c>
      <c r="D1504">
        <v>2</v>
      </c>
      <c r="E1504" t="s">
        <v>8</v>
      </c>
      <c r="F1504">
        <v>1</v>
      </c>
      <c r="G1504">
        <v>3.56</v>
      </c>
      <c r="H1504" t="s">
        <v>35</v>
      </c>
      <c r="I1504">
        <v>88200</v>
      </c>
      <c r="J1504" t="s">
        <v>42</v>
      </c>
      <c r="K1504">
        <v>8</v>
      </c>
      <c r="L1504">
        <v>0</v>
      </c>
    </row>
    <row r="1505" spans="1:12" x14ac:dyDescent="0.25">
      <c r="A1505">
        <v>43</v>
      </c>
      <c r="B1505" t="s">
        <v>22</v>
      </c>
      <c r="C1505">
        <v>1</v>
      </c>
      <c r="D1505">
        <v>1</v>
      </c>
      <c r="E1505" t="s">
        <v>9</v>
      </c>
      <c r="F1505">
        <v>1</v>
      </c>
      <c r="G1505">
        <v>2.39</v>
      </c>
      <c r="H1505" t="s">
        <v>36</v>
      </c>
      <c r="I1505">
        <v>52400</v>
      </c>
      <c r="J1505" t="s">
        <v>41</v>
      </c>
      <c r="K1505">
        <v>3</v>
      </c>
      <c r="L1505">
        <v>0</v>
      </c>
    </row>
    <row r="1506" spans="1:12" x14ac:dyDescent="0.25">
      <c r="A1506">
        <v>24</v>
      </c>
      <c r="B1506" t="s">
        <v>24</v>
      </c>
      <c r="C1506">
        <v>0</v>
      </c>
      <c r="D1506">
        <v>2</v>
      </c>
      <c r="E1506" t="s">
        <v>11</v>
      </c>
      <c r="F1506">
        <v>0</v>
      </c>
      <c r="G1506">
        <v>2.2200000000000002</v>
      </c>
      <c r="H1506" t="s">
        <v>36</v>
      </c>
      <c r="I1506">
        <v>32000</v>
      </c>
      <c r="J1506" t="s">
        <v>41</v>
      </c>
      <c r="K1506">
        <v>2</v>
      </c>
      <c r="L1506">
        <v>0</v>
      </c>
    </row>
    <row r="1507" spans="1:12" x14ac:dyDescent="0.25">
      <c r="A1507">
        <v>42</v>
      </c>
      <c r="B1507" t="s">
        <v>22</v>
      </c>
      <c r="C1507">
        <v>0</v>
      </c>
      <c r="D1507">
        <v>1</v>
      </c>
      <c r="E1507" t="s">
        <v>8</v>
      </c>
      <c r="F1507">
        <v>2</v>
      </c>
      <c r="G1507">
        <v>2.15</v>
      </c>
      <c r="H1507" t="s">
        <v>36</v>
      </c>
      <c r="I1507">
        <v>63000</v>
      </c>
      <c r="J1507" t="s">
        <v>42</v>
      </c>
      <c r="K1507">
        <v>4</v>
      </c>
      <c r="L1507">
        <v>0</v>
      </c>
    </row>
    <row r="1508" spans="1:12" x14ac:dyDescent="0.25">
      <c r="A1508">
        <v>42</v>
      </c>
      <c r="B1508" t="s">
        <v>22</v>
      </c>
      <c r="C1508">
        <v>1</v>
      </c>
      <c r="D1508">
        <v>1</v>
      </c>
      <c r="E1508" t="s">
        <v>11</v>
      </c>
      <c r="F1508">
        <v>1</v>
      </c>
      <c r="G1508">
        <v>2.08</v>
      </c>
      <c r="H1508" t="s">
        <v>36</v>
      </c>
      <c r="I1508">
        <v>49600</v>
      </c>
      <c r="J1508" t="s">
        <v>41</v>
      </c>
      <c r="K1508">
        <v>3</v>
      </c>
      <c r="L1508">
        <v>0</v>
      </c>
    </row>
    <row r="1509" spans="1:12" x14ac:dyDescent="0.25">
      <c r="A1509">
        <v>52</v>
      </c>
      <c r="B1509" t="s">
        <v>23</v>
      </c>
      <c r="C1509">
        <v>1</v>
      </c>
      <c r="D1509">
        <v>6</v>
      </c>
      <c r="E1509" t="s">
        <v>10</v>
      </c>
      <c r="F1509">
        <v>1</v>
      </c>
      <c r="G1509">
        <v>1.31</v>
      </c>
      <c r="H1509" t="s">
        <v>37</v>
      </c>
      <c r="I1509">
        <v>58600</v>
      </c>
      <c r="J1509" t="s">
        <v>41</v>
      </c>
      <c r="K1509">
        <v>7</v>
      </c>
      <c r="L1509">
        <v>0</v>
      </c>
    </row>
    <row r="1510" spans="1:12" x14ac:dyDescent="0.25">
      <c r="A1510">
        <v>49</v>
      </c>
      <c r="B1510" t="s">
        <v>23</v>
      </c>
      <c r="C1510">
        <v>1</v>
      </c>
      <c r="D1510">
        <v>3</v>
      </c>
      <c r="E1510" t="s">
        <v>8</v>
      </c>
      <c r="F1510">
        <v>1</v>
      </c>
      <c r="G1510">
        <v>3.96</v>
      </c>
      <c r="H1510" t="s">
        <v>35</v>
      </c>
      <c r="I1510">
        <v>70200</v>
      </c>
      <c r="J1510" t="s">
        <v>42</v>
      </c>
      <c r="K1510">
        <v>6</v>
      </c>
      <c r="L1510">
        <v>0</v>
      </c>
    </row>
    <row r="1511" spans="1:12" x14ac:dyDescent="0.25">
      <c r="A1511">
        <v>44</v>
      </c>
      <c r="B1511" t="s">
        <v>22</v>
      </c>
      <c r="C1511">
        <v>1</v>
      </c>
      <c r="D1511">
        <v>1</v>
      </c>
      <c r="E1511" t="s">
        <v>9</v>
      </c>
      <c r="F1511">
        <v>3</v>
      </c>
      <c r="G1511">
        <v>3.52</v>
      </c>
      <c r="H1511" t="s">
        <v>35</v>
      </c>
      <c r="I1511">
        <v>65200</v>
      </c>
      <c r="J1511" t="s">
        <v>42</v>
      </c>
      <c r="K1511">
        <v>8</v>
      </c>
      <c r="L1511">
        <v>0</v>
      </c>
    </row>
    <row r="1512" spans="1:12" x14ac:dyDescent="0.25">
      <c r="A1512">
        <v>53</v>
      </c>
      <c r="B1512" t="s">
        <v>23</v>
      </c>
      <c r="C1512">
        <v>1</v>
      </c>
      <c r="D1512">
        <v>1</v>
      </c>
      <c r="E1512" t="s">
        <v>10</v>
      </c>
      <c r="F1512">
        <v>3</v>
      </c>
      <c r="G1512">
        <v>1.57</v>
      </c>
      <c r="H1512" t="s">
        <v>37</v>
      </c>
      <c r="I1512">
        <v>58400</v>
      </c>
      <c r="J1512" t="s">
        <v>41</v>
      </c>
      <c r="K1512">
        <v>6</v>
      </c>
      <c r="L1512">
        <v>0</v>
      </c>
    </row>
    <row r="1513" spans="1:12" x14ac:dyDescent="0.25">
      <c r="A1513">
        <v>45</v>
      </c>
      <c r="B1513" t="s">
        <v>22</v>
      </c>
      <c r="C1513">
        <v>1</v>
      </c>
      <c r="D1513">
        <v>2</v>
      </c>
      <c r="E1513" t="s">
        <v>10</v>
      </c>
      <c r="F1513">
        <v>5</v>
      </c>
      <c r="G1513">
        <v>2.29</v>
      </c>
      <c r="H1513" t="s">
        <v>36</v>
      </c>
      <c r="I1513">
        <v>102000</v>
      </c>
      <c r="J1513" t="s">
        <v>42</v>
      </c>
      <c r="K1513">
        <v>8</v>
      </c>
      <c r="L1513">
        <v>0</v>
      </c>
    </row>
    <row r="1514" spans="1:12" x14ac:dyDescent="0.25">
      <c r="A1514">
        <v>51</v>
      </c>
      <c r="B1514" t="s">
        <v>23</v>
      </c>
      <c r="C1514">
        <v>0</v>
      </c>
      <c r="D1514">
        <v>2</v>
      </c>
      <c r="E1514" t="s">
        <v>11</v>
      </c>
      <c r="F1514">
        <v>4</v>
      </c>
      <c r="G1514">
        <v>1.54</v>
      </c>
      <c r="H1514" t="s">
        <v>37</v>
      </c>
      <c r="I1514">
        <v>62000</v>
      </c>
      <c r="J1514" t="s">
        <v>42</v>
      </c>
      <c r="K1514">
        <v>5</v>
      </c>
      <c r="L1514">
        <v>0</v>
      </c>
    </row>
    <row r="1515" spans="1:12" x14ac:dyDescent="0.25">
      <c r="A1515">
        <v>21</v>
      </c>
      <c r="B1515" t="s">
        <v>24</v>
      </c>
      <c r="C1515">
        <v>1</v>
      </c>
      <c r="D1515">
        <v>2</v>
      </c>
      <c r="E1515" t="s">
        <v>11</v>
      </c>
      <c r="F1515">
        <v>4</v>
      </c>
      <c r="G1515">
        <v>3.69</v>
      </c>
      <c r="H1515" t="s">
        <v>35</v>
      </c>
      <c r="I1515">
        <v>51800</v>
      </c>
      <c r="J1515" t="s">
        <v>41</v>
      </c>
      <c r="K1515">
        <v>5</v>
      </c>
      <c r="L1515">
        <v>0</v>
      </c>
    </row>
    <row r="1516" spans="1:12" x14ac:dyDescent="0.25">
      <c r="A1516">
        <v>48</v>
      </c>
      <c r="B1516" t="s">
        <v>23</v>
      </c>
      <c r="C1516">
        <v>0</v>
      </c>
      <c r="D1516">
        <v>1</v>
      </c>
      <c r="E1516" t="s">
        <v>8</v>
      </c>
      <c r="F1516">
        <v>1</v>
      </c>
      <c r="G1516">
        <v>3.92</v>
      </c>
      <c r="H1516" t="s">
        <v>35</v>
      </c>
      <c r="I1516">
        <v>101000</v>
      </c>
      <c r="J1516" t="s">
        <v>42</v>
      </c>
      <c r="K1516">
        <v>7</v>
      </c>
      <c r="L1516">
        <v>0</v>
      </c>
    </row>
    <row r="1517" spans="1:12" x14ac:dyDescent="0.25">
      <c r="A1517">
        <v>39</v>
      </c>
      <c r="B1517" t="s">
        <v>22</v>
      </c>
      <c r="C1517">
        <v>1</v>
      </c>
      <c r="D1517">
        <v>2</v>
      </c>
      <c r="E1517" t="s">
        <v>10</v>
      </c>
      <c r="F1517">
        <v>6</v>
      </c>
      <c r="G1517">
        <v>2.25</v>
      </c>
      <c r="H1517" t="s">
        <v>36</v>
      </c>
      <c r="I1517">
        <v>80200</v>
      </c>
      <c r="J1517" t="s">
        <v>42</v>
      </c>
      <c r="K1517">
        <v>8</v>
      </c>
      <c r="L1517">
        <v>0</v>
      </c>
    </row>
    <row r="1518" spans="1:12" x14ac:dyDescent="0.25">
      <c r="A1518">
        <v>53</v>
      </c>
      <c r="B1518" t="s">
        <v>23</v>
      </c>
      <c r="C1518">
        <v>0</v>
      </c>
      <c r="D1518">
        <v>1</v>
      </c>
      <c r="E1518" t="s">
        <v>11</v>
      </c>
      <c r="F1518">
        <v>1</v>
      </c>
      <c r="G1518">
        <v>1.52</v>
      </c>
      <c r="H1518" t="s">
        <v>37</v>
      </c>
      <c r="I1518">
        <v>42000</v>
      </c>
      <c r="J1518" t="s">
        <v>41</v>
      </c>
      <c r="K1518">
        <v>3</v>
      </c>
      <c r="L1518">
        <v>0</v>
      </c>
    </row>
    <row r="1519" spans="1:12" x14ac:dyDescent="0.25">
      <c r="A1519">
        <v>28</v>
      </c>
      <c r="B1519" t="s">
        <v>20</v>
      </c>
      <c r="C1519">
        <v>1</v>
      </c>
      <c r="D1519">
        <v>2</v>
      </c>
      <c r="E1519" t="s">
        <v>8</v>
      </c>
      <c r="F1519">
        <v>4</v>
      </c>
      <c r="G1519">
        <v>2.67</v>
      </c>
      <c r="H1519" t="s">
        <v>36</v>
      </c>
      <c r="I1519">
        <v>47400</v>
      </c>
      <c r="J1519" t="s">
        <v>41</v>
      </c>
      <c r="K1519">
        <v>3</v>
      </c>
      <c r="L1519">
        <v>0</v>
      </c>
    </row>
    <row r="1520" spans="1:12" x14ac:dyDescent="0.25">
      <c r="A1520">
        <v>27</v>
      </c>
      <c r="B1520" t="s">
        <v>20</v>
      </c>
      <c r="C1520">
        <v>0</v>
      </c>
      <c r="D1520">
        <v>1</v>
      </c>
      <c r="E1520" t="s">
        <v>10</v>
      </c>
      <c r="F1520">
        <v>4</v>
      </c>
      <c r="G1520">
        <v>2.65</v>
      </c>
      <c r="H1520" t="s">
        <v>36</v>
      </c>
      <c r="I1520">
        <v>46000</v>
      </c>
      <c r="J1520" t="s">
        <v>41</v>
      </c>
      <c r="K1520">
        <v>5</v>
      </c>
      <c r="L1520">
        <v>0</v>
      </c>
    </row>
    <row r="1521" spans="1:12" x14ac:dyDescent="0.25">
      <c r="A1521">
        <v>34</v>
      </c>
      <c r="B1521" t="s">
        <v>20</v>
      </c>
      <c r="C1521">
        <v>0</v>
      </c>
      <c r="D1521">
        <v>1</v>
      </c>
      <c r="E1521" t="s">
        <v>10</v>
      </c>
      <c r="F1521">
        <v>1</v>
      </c>
      <c r="G1521">
        <v>1.63</v>
      </c>
      <c r="H1521" t="s">
        <v>37</v>
      </c>
      <c r="I1521">
        <v>68000</v>
      </c>
      <c r="J1521" t="s">
        <v>42</v>
      </c>
      <c r="K1521">
        <v>9</v>
      </c>
      <c r="L1521">
        <v>1</v>
      </c>
    </row>
    <row r="1522" spans="1:12" x14ac:dyDescent="0.25">
      <c r="A1522">
        <v>35</v>
      </c>
      <c r="B1522" t="s">
        <v>20</v>
      </c>
      <c r="C1522">
        <v>1</v>
      </c>
      <c r="D1522">
        <v>2</v>
      </c>
      <c r="E1522" t="s">
        <v>9</v>
      </c>
      <c r="F1522">
        <v>3</v>
      </c>
      <c r="G1522">
        <v>3.79</v>
      </c>
      <c r="H1522" t="s">
        <v>35</v>
      </c>
      <c r="I1522">
        <v>65000</v>
      </c>
      <c r="J1522" t="s">
        <v>42</v>
      </c>
      <c r="K1522">
        <v>4</v>
      </c>
      <c r="L1522">
        <v>0</v>
      </c>
    </row>
    <row r="1523" spans="1:12" x14ac:dyDescent="0.25">
      <c r="A1523">
        <v>39</v>
      </c>
      <c r="B1523" t="s">
        <v>22</v>
      </c>
      <c r="C1523">
        <v>1</v>
      </c>
      <c r="D1523">
        <v>1</v>
      </c>
      <c r="E1523" t="s">
        <v>11</v>
      </c>
      <c r="F1523">
        <v>1</v>
      </c>
      <c r="G1523">
        <v>1.72</v>
      </c>
      <c r="H1523" t="s">
        <v>37</v>
      </c>
      <c r="I1523">
        <v>47200</v>
      </c>
      <c r="J1523" t="s">
        <v>41</v>
      </c>
      <c r="K1523">
        <v>2</v>
      </c>
      <c r="L1523">
        <v>0</v>
      </c>
    </row>
    <row r="1524" spans="1:12" x14ac:dyDescent="0.25">
      <c r="A1524">
        <v>43</v>
      </c>
      <c r="B1524" t="s">
        <v>22</v>
      </c>
      <c r="C1524">
        <v>1</v>
      </c>
      <c r="D1524">
        <v>1</v>
      </c>
      <c r="E1524" t="s">
        <v>10</v>
      </c>
      <c r="F1524">
        <v>6</v>
      </c>
      <c r="G1524">
        <v>2.72</v>
      </c>
      <c r="H1524" t="s">
        <v>36</v>
      </c>
      <c r="I1524">
        <v>105400</v>
      </c>
      <c r="J1524" t="s">
        <v>42</v>
      </c>
      <c r="K1524">
        <v>10</v>
      </c>
      <c r="L1524">
        <v>1</v>
      </c>
    </row>
    <row r="1525" spans="1:12" x14ac:dyDescent="0.25">
      <c r="A1525">
        <v>42</v>
      </c>
      <c r="B1525" t="s">
        <v>22</v>
      </c>
      <c r="C1525">
        <v>0</v>
      </c>
      <c r="D1525">
        <v>2</v>
      </c>
      <c r="E1525" t="s">
        <v>8</v>
      </c>
      <c r="F1525">
        <v>1</v>
      </c>
      <c r="G1525">
        <v>1.27</v>
      </c>
      <c r="H1525" t="s">
        <v>37</v>
      </c>
      <c r="I1525">
        <v>59000</v>
      </c>
      <c r="J1525" t="s">
        <v>41</v>
      </c>
      <c r="K1525">
        <v>7</v>
      </c>
      <c r="L1525">
        <v>0</v>
      </c>
    </row>
    <row r="1526" spans="1:12" x14ac:dyDescent="0.25">
      <c r="A1526">
        <v>49</v>
      </c>
      <c r="B1526" t="s">
        <v>23</v>
      </c>
      <c r="C1526">
        <v>0</v>
      </c>
      <c r="D1526">
        <v>2</v>
      </c>
      <c r="E1526" t="s">
        <v>8</v>
      </c>
      <c r="F1526">
        <v>3</v>
      </c>
      <c r="G1526">
        <v>3.67</v>
      </c>
      <c r="H1526" t="s">
        <v>35</v>
      </c>
      <c r="I1526">
        <v>121000</v>
      </c>
      <c r="J1526" t="s">
        <v>42</v>
      </c>
      <c r="K1526">
        <v>7</v>
      </c>
      <c r="L1526">
        <v>0</v>
      </c>
    </row>
    <row r="1527" spans="1:12" x14ac:dyDescent="0.25">
      <c r="A1527">
        <v>46</v>
      </c>
      <c r="B1527" t="s">
        <v>23</v>
      </c>
      <c r="C1527">
        <v>0</v>
      </c>
      <c r="D1527">
        <v>2</v>
      </c>
      <c r="E1527" t="s">
        <v>10</v>
      </c>
      <c r="F1527">
        <v>4</v>
      </c>
      <c r="G1527">
        <v>3.32</v>
      </c>
      <c r="H1527" t="s">
        <v>35</v>
      </c>
      <c r="I1527">
        <v>97000</v>
      </c>
      <c r="J1527" t="s">
        <v>42</v>
      </c>
      <c r="K1527">
        <v>8</v>
      </c>
      <c r="L1527">
        <v>0</v>
      </c>
    </row>
    <row r="1528" spans="1:12" x14ac:dyDescent="0.25">
      <c r="A1528">
        <v>36</v>
      </c>
      <c r="B1528" t="s">
        <v>22</v>
      </c>
      <c r="C1528">
        <v>1</v>
      </c>
      <c r="D1528">
        <v>2</v>
      </c>
      <c r="E1528" t="s">
        <v>8</v>
      </c>
      <c r="F1528">
        <v>3</v>
      </c>
      <c r="G1528">
        <v>3.46</v>
      </c>
      <c r="H1528" t="s">
        <v>35</v>
      </c>
      <c r="I1528">
        <v>90800</v>
      </c>
      <c r="J1528" t="s">
        <v>42</v>
      </c>
      <c r="K1528">
        <v>10</v>
      </c>
      <c r="L1528">
        <v>1</v>
      </c>
    </row>
    <row r="1529" spans="1:12" x14ac:dyDescent="0.25">
      <c r="A1529">
        <v>45</v>
      </c>
      <c r="B1529" t="s">
        <v>22</v>
      </c>
      <c r="C1529">
        <v>1</v>
      </c>
      <c r="D1529">
        <v>1</v>
      </c>
      <c r="E1529" t="s">
        <v>11</v>
      </c>
      <c r="F1529">
        <v>3</v>
      </c>
      <c r="G1529">
        <v>3.17</v>
      </c>
      <c r="H1529" t="s">
        <v>35</v>
      </c>
      <c r="I1529">
        <v>89000</v>
      </c>
      <c r="J1529" t="s">
        <v>42</v>
      </c>
      <c r="K1529">
        <v>6</v>
      </c>
      <c r="L1529">
        <v>0</v>
      </c>
    </row>
    <row r="1530" spans="1:12" x14ac:dyDescent="0.25">
      <c r="A1530">
        <v>56</v>
      </c>
      <c r="B1530" t="s">
        <v>21</v>
      </c>
      <c r="C1530">
        <v>1</v>
      </c>
      <c r="D1530">
        <v>6</v>
      </c>
      <c r="E1530" t="s">
        <v>11</v>
      </c>
      <c r="F1530">
        <v>1</v>
      </c>
      <c r="G1530">
        <v>1.1499999999999999</v>
      </c>
      <c r="H1530" t="s">
        <v>37</v>
      </c>
      <c r="I1530">
        <v>47800</v>
      </c>
      <c r="J1530" t="s">
        <v>41</v>
      </c>
      <c r="K1530">
        <v>3</v>
      </c>
      <c r="L1530">
        <v>0</v>
      </c>
    </row>
    <row r="1531" spans="1:12" x14ac:dyDescent="0.25">
      <c r="A1531">
        <v>31</v>
      </c>
      <c r="B1531" t="s">
        <v>20</v>
      </c>
      <c r="C1531">
        <v>0</v>
      </c>
      <c r="D1531">
        <v>1</v>
      </c>
      <c r="E1531" t="s">
        <v>8</v>
      </c>
      <c r="F1531">
        <v>3</v>
      </c>
      <c r="G1531">
        <v>2.62</v>
      </c>
      <c r="H1531" t="s">
        <v>36</v>
      </c>
      <c r="I1531">
        <v>66000</v>
      </c>
      <c r="J1531" t="s">
        <v>42</v>
      </c>
      <c r="K1531">
        <v>7</v>
      </c>
      <c r="L1531">
        <v>0</v>
      </c>
    </row>
    <row r="1532" spans="1:12" x14ac:dyDescent="0.25">
      <c r="A1532">
        <v>45</v>
      </c>
      <c r="B1532" t="s">
        <v>22</v>
      </c>
      <c r="C1532">
        <v>0</v>
      </c>
      <c r="D1532">
        <v>2</v>
      </c>
      <c r="E1532" t="s">
        <v>9</v>
      </c>
      <c r="F1532">
        <v>2</v>
      </c>
      <c r="G1532">
        <v>1.42</v>
      </c>
      <c r="H1532" t="s">
        <v>37</v>
      </c>
      <c r="I1532">
        <v>45000</v>
      </c>
      <c r="J1532" t="s">
        <v>41</v>
      </c>
      <c r="K1532">
        <v>2</v>
      </c>
      <c r="L1532">
        <v>0</v>
      </c>
    </row>
    <row r="1533" spans="1:12" x14ac:dyDescent="0.25">
      <c r="A1533">
        <v>44</v>
      </c>
      <c r="B1533" t="s">
        <v>22</v>
      </c>
      <c r="C1533">
        <v>0</v>
      </c>
      <c r="D1533">
        <v>7</v>
      </c>
      <c r="E1533" t="s">
        <v>9</v>
      </c>
      <c r="F1533">
        <v>4</v>
      </c>
      <c r="G1533">
        <v>1.93</v>
      </c>
      <c r="H1533" t="s">
        <v>37</v>
      </c>
      <c r="I1533">
        <v>77000</v>
      </c>
      <c r="J1533" t="s">
        <v>42</v>
      </c>
      <c r="K1533">
        <v>5</v>
      </c>
      <c r="L1533">
        <v>0</v>
      </c>
    </row>
    <row r="1534" spans="1:12" x14ac:dyDescent="0.25">
      <c r="A1534">
        <v>44</v>
      </c>
      <c r="B1534" t="s">
        <v>22</v>
      </c>
      <c r="C1534">
        <v>1</v>
      </c>
      <c r="D1534">
        <v>1</v>
      </c>
      <c r="E1534" t="s">
        <v>11</v>
      </c>
      <c r="F1534">
        <v>3</v>
      </c>
      <c r="G1534">
        <v>3.53</v>
      </c>
      <c r="H1534" t="s">
        <v>35</v>
      </c>
      <c r="I1534">
        <v>84200</v>
      </c>
      <c r="J1534" t="s">
        <v>42</v>
      </c>
      <c r="K1534">
        <v>4</v>
      </c>
      <c r="L1534">
        <v>0</v>
      </c>
    </row>
    <row r="1535" spans="1:12" x14ac:dyDescent="0.25">
      <c r="A1535">
        <v>52</v>
      </c>
      <c r="B1535" t="s">
        <v>23</v>
      </c>
      <c r="C1535">
        <v>1</v>
      </c>
      <c r="D1535">
        <v>1</v>
      </c>
      <c r="E1535" t="s">
        <v>10</v>
      </c>
      <c r="F1535">
        <v>3</v>
      </c>
      <c r="G1535">
        <v>3.61</v>
      </c>
      <c r="H1535" t="s">
        <v>35</v>
      </c>
      <c r="I1535">
        <v>94600</v>
      </c>
      <c r="J1535" t="s">
        <v>42</v>
      </c>
      <c r="K1535">
        <v>10</v>
      </c>
      <c r="L1535">
        <v>1</v>
      </c>
    </row>
    <row r="1536" spans="1:12" x14ac:dyDescent="0.25">
      <c r="A1536">
        <v>47</v>
      </c>
      <c r="B1536" t="s">
        <v>23</v>
      </c>
      <c r="C1536">
        <v>1</v>
      </c>
      <c r="D1536">
        <v>1</v>
      </c>
      <c r="E1536" t="s">
        <v>9</v>
      </c>
      <c r="F1536">
        <v>6</v>
      </c>
      <c r="G1536">
        <v>1.61</v>
      </c>
      <c r="H1536" t="s">
        <v>37</v>
      </c>
      <c r="I1536">
        <v>80600</v>
      </c>
      <c r="J1536" t="s">
        <v>42</v>
      </c>
      <c r="K1536">
        <v>8</v>
      </c>
      <c r="L1536">
        <v>0</v>
      </c>
    </row>
    <row r="1537" spans="1:12" x14ac:dyDescent="0.25">
      <c r="A1537">
        <v>53</v>
      </c>
      <c r="B1537" t="s">
        <v>23</v>
      </c>
      <c r="C1537">
        <v>1</v>
      </c>
      <c r="D1537">
        <v>2</v>
      </c>
      <c r="E1537" t="s">
        <v>10</v>
      </c>
      <c r="F1537">
        <v>5</v>
      </c>
      <c r="G1537">
        <v>1.68</v>
      </c>
      <c r="H1537" t="s">
        <v>37</v>
      </c>
      <c r="I1537">
        <v>108400</v>
      </c>
      <c r="J1537" t="s">
        <v>42</v>
      </c>
      <c r="K1537">
        <v>10</v>
      </c>
      <c r="L1537">
        <v>1</v>
      </c>
    </row>
    <row r="1538" spans="1:12" x14ac:dyDescent="0.25">
      <c r="A1538">
        <v>23</v>
      </c>
      <c r="B1538" t="s">
        <v>24</v>
      </c>
      <c r="C1538">
        <v>0</v>
      </c>
      <c r="D1538">
        <v>4</v>
      </c>
      <c r="E1538" t="s">
        <v>8</v>
      </c>
      <c r="F1538">
        <v>3</v>
      </c>
      <c r="G1538">
        <v>3.11</v>
      </c>
      <c r="H1538" t="s">
        <v>35</v>
      </c>
      <c r="I1538">
        <v>75000</v>
      </c>
      <c r="J1538" t="s">
        <v>42</v>
      </c>
      <c r="K1538">
        <v>10</v>
      </c>
      <c r="L1538">
        <v>1</v>
      </c>
    </row>
    <row r="1539" spans="1:12" x14ac:dyDescent="0.25">
      <c r="A1539">
        <v>46</v>
      </c>
      <c r="B1539" t="s">
        <v>23</v>
      </c>
      <c r="C1539">
        <v>1</v>
      </c>
      <c r="D1539">
        <v>2</v>
      </c>
      <c r="E1539" t="s">
        <v>10</v>
      </c>
      <c r="F1539">
        <v>3</v>
      </c>
      <c r="G1539">
        <v>1.25</v>
      </c>
      <c r="H1539" t="s">
        <v>37</v>
      </c>
      <c r="I1539">
        <v>65800</v>
      </c>
      <c r="J1539" t="s">
        <v>42</v>
      </c>
      <c r="K1539">
        <v>6</v>
      </c>
      <c r="L1539">
        <v>0</v>
      </c>
    </row>
    <row r="1540" spans="1:12" x14ac:dyDescent="0.25">
      <c r="A1540">
        <v>26</v>
      </c>
      <c r="B1540" t="s">
        <v>20</v>
      </c>
      <c r="C1540">
        <v>1</v>
      </c>
      <c r="D1540">
        <v>2</v>
      </c>
      <c r="E1540" t="s">
        <v>11</v>
      </c>
      <c r="F1540">
        <v>4</v>
      </c>
      <c r="G1540">
        <v>3.65</v>
      </c>
      <c r="H1540" t="s">
        <v>35</v>
      </c>
      <c r="I1540">
        <v>67800</v>
      </c>
      <c r="J1540" t="s">
        <v>42</v>
      </c>
      <c r="K1540">
        <v>7</v>
      </c>
      <c r="L1540">
        <v>0</v>
      </c>
    </row>
    <row r="1541" spans="1:12" x14ac:dyDescent="0.25">
      <c r="A1541">
        <v>40</v>
      </c>
      <c r="B1541" t="s">
        <v>22</v>
      </c>
      <c r="C1541">
        <v>0</v>
      </c>
      <c r="D1541">
        <v>1</v>
      </c>
      <c r="E1541" t="s">
        <v>9</v>
      </c>
      <c r="F1541">
        <v>1</v>
      </c>
      <c r="G1541">
        <v>3.62</v>
      </c>
      <c r="H1541" t="s">
        <v>35</v>
      </c>
      <c r="I1541">
        <v>52000</v>
      </c>
      <c r="J1541" t="s">
        <v>41</v>
      </c>
      <c r="K1541">
        <v>8</v>
      </c>
      <c r="L1541">
        <v>0</v>
      </c>
    </row>
    <row r="1542" spans="1:12" x14ac:dyDescent="0.25">
      <c r="A1542">
        <v>35</v>
      </c>
      <c r="B1542" t="s">
        <v>20</v>
      </c>
      <c r="C1542">
        <v>0</v>
      </c>
      <c r="D1542">
        <v>2</v>
      </c>
      <c r="E1542" t="s">
        <v>10</v>
      </c>
      <c r="F1542">
        <v>4</v>
      </c>
      <c r="G1542">
        <v>3.91</v>
      </c>
      <c r="H1542" t="s">
        <v>35</v>
      </c>
      <c r="I1542">
        <v>124000</v>
      </c>
      <c r="J1542" t="s">
        <v>42</v>
      </c>
      <c r="K1542">
        <v>10</v>
      </c>
      <c r="L1542">
        <v>1</v>
      </c>
    </row>
    <row r="1543" spans="1:12" x14ac:dyDescent="0.25">
      <c r="A1543">
        <v>23</v>
      </c>
      <c r="B1543" t="s">
        <v>24</v>
      </c>
      <c r="C1543">
        <v>0</v>
      </c>
      <c r="D1543">
        <v>2</v>
      </c>
      <c r="E1543" t="s">
        <v>10</v>
      </c>
      <c r="F1543">
        <v>3</v>
      </c>
      <c r="G1543">
        <v>3.02</v>
      </c>
      <c r="H1543" t="s">
        <v>35</v>
      </c>
      <c r="I1543">
        <v>62000</v>
      </c>
      <c r="J1543" t="s">
        <v>42</v>
      </c>
      <c r="K1543">
        <v>7</v>
      </c>
      <c r="L1543">
        <v>0</v>
      </c>
    </row>
    <row r="1544" spans="1:12" x14ac:dyDescent="0.25">
      <c r="A1544">
        <v>47</v>
      </c>
      <c r="B1544" t="s">
        <v>23</v>
      </c>
      <c r="C1544">
        <v>0</v>
      </c>
      <c r="D1544">
        <v>3</v>
      </c>
      <c r="E1544" t="s">
        <v>8</v>
      </c>
      <c r="F1544">
        <v>3</v>
      </c>
      <c r="G1544">
        <v>3.02</v>
      </c>
      <c r="H1544" t="s">
        <v>35</v>
      </c>
      <c r="I1544">
        <v>99000</v>
      </c>
      <c r="J1544" t="s">
        <v>42</v>
      </c>
      <c r="K1544">
        <v>6</v>
      </c>
      <c r="L1544">
        <v>0</v>
      </c>
    </row>
    <row r="1545" spans="1:12" x14ac:dyDescent="0.25">
      <c r="A1545">
        <v>30</v>
      </c>
      <c r="B1545" t="s">
        <v>20</v>
      </c>
      <c r="C1545">
        <v>0</v>
      </c>
      <c r="D1545">
        <v>1</v>
      </c>
      <c r="E1545" t="s">
        <v>11</v>
      </c>
      <c r="F1545">
        <v>1</v>
      </c>
      <c r="G1545">
        <v>1.67</v>
      </c>
      <c r="H1545" t="s">
        <v>37</v>
      </c>
      <c r="I1545">
        <v>51000</v>
      </c>
      <c r="J1545" t="s">
        <v>41</v>
      </c>
      <c r="K1545">
        <v>6</v>
      </c>
      <c r="L1545">
        <v>0</v>
      </c>
    </row>
    <row r="1546" spans="1:12" x14ac:dyDescent="0.25">
      <c r="A1546">
        <v>24</v>
      </c>
      <c r="B1546" t="s">
        <v>24</v>
      </c>
      <c r="C1546">
        <v>1</v>
      </c>
      <c r="D1546">
        <v>2</v>
      </c>
      <c r="E1546" t="s">
        <v>8</v>
      </c>
      <c r="F1546">
        <v>5</v>
      </c>
      <c r="G1546">
        <v>2.4700000000000002</v>
      </c>
      <c r="H1546" t="s">
        <v>36</v>
      </c>
      <c r="I1546">
        <v>69200</v>
      </c>
      <c r="J1546" t="s">
        <v>42</v>
      </c>
      <c r="K1546">
        <v>4</v>
      </c>
      <c r="L1546">
        <v>0</v>
      </c>
    </row>
    <row r="1547" spans="1:12" x14ac:dyDescent="0.25">
      <c r="A1547">
        <v>31</v>
      </c>
      <c r="B1547" t="s">
        <v>20</v>
      </c>
      <c r="C1547">
        <v>1</v>
      </c>
      <c r="D1547">
        <v>2</v>
      </c>
      <c r="E1547" t="s">
        <v>8</v>
      </c>
      <c r="F1547">
        <v>4</v>
      </c>
      <c r="G1547">
        <v>3.04</v>
      </c>
      <c r="H1547" t="s">
        <v>35</v>
      </c>
      <c r="I1547">
        <v>64800</v>
      </c>
      <c r="J1547" t="s">
        <v>42</v>
      </c>
      <c r="K1547">
        <v>5</v>
      </c>
      <c r="L1547">
        <v>0</v>
      </c>
    </row>
    <row r="1548" spans="1:12" x14ac:dyDescent="0.25">
      <c r="A1548">
        <v>30</v>
      </c>
      <c r="B1548" t="s">
        <v>20</v>
      </c>
      <c r="C1548">
        <v>0</v>
      </c>
      <c r="D1548">
        <v>1</v>
      </c>
      <c r="E1548" t="s">
        <v>11</v>
      </c>
      <c r="F1548">
        <v>2</v>
      </c>
      <c r="G1548">
        <v>1.98</v>
      </c>
      <c r="H1548" t="s">
        <v>37</v>
      </c>
      <c r="I1548">
        <v>54000</v>
      </c>
      <c r="J1548" t="s">
        <v>41</v>
      </c>
      <c r="K1548">
        <v>3</v>
      </c>
      <c r="L1548">
        <v>0</v>
      </c>
    </row>
    <row r="1549" spans="1:12" x14ac:dyDescent="0.25">
      <c r="A1549">
        <v>30</v>
      </c>
      <c r="B1549" t="s">
        <v>20</v>
      </c>
      <c r="C1549">
        <v>0</v>
      </c>
      <c r="D1549">
        <v>10</v>
      </c>
      <c r="E1549" t="s">
        <v>9</v>
      </c>
      <c r="F1549">
        <v>3</v>
      </c>
      <c r="G1549">
        <v>1.17</v>
      </c>
      <c r="H1549" t="s">
        <v>37</v>
      </c>
      <c r="I1549">
        <v>50000</v>
      </c>
      <c r="J1549" t="s">
        <v>41</v>
      </c>
      <c r="K1549">
        <v>6</v>
      </c>
      <c r="L1549">
        <v>0</v>
      </c>
    </row>
    <row r="1550" spans="1:12" x14ac:dyDescent="0.25">
      <c r="A1550">
        <v>57</v>
      </c>
      <c r="B1550" t="s">
        <v>21</v>
      </c>
      <c r="C1550">
        <v>0</v>
      </c>
      <c r="D1550">
        <v>2</v>
      </c>
      <c r="E1550" t="s">
        <v>8</v>
      </c>
      <c r="F1550">
        <v>1</v>
      </c>
      <c r="G1550">
        <v>2.74</v>
      </c>
      <c r="H1550" t="s">
        <v>36</v>
      </c>
      <c r="I1550">
        <v>61000</v>
      </c>
      <c r="J1550" t="s">
        <v>42</v>
      </c>
      <c r="K1550">
        <v>7</v>
      </c>
      <c r="L1550">
        <v>0</v>
      </c>
    </row>
    <row r="1551" spans="1:12" x14ac:dyDescent="0.25">
      <c r="A1551">
        <v>53</v>
      </c>
      <c r="B1551" t="s">
        <v>23</v>
      </c>
      <c r="C1551">
        <v>1</v>
      </c>
      <c r="D1551">
        <v>2</v>
      </c>
      <c r="E1551" t="s">
        <v>11</v>
      </c>
      <c r="F1551">
        <v>2</v>
      </c>
      <c r="G1551">
        <v>3.79</v>
      </c>
      <c r="H1551" t="s">
        <v>35</v>
      </c>
      <c r="I1551">
        <v>96400</v>
      </c>
      <c r="J1551" t="s">
        <v>42</v>
      </c>
      <c r="K1551">
        <v>7</v>
      </c>
      <c r="L1551">
        <v>0</v>
      </c>
    </row>
    <row r="1552" spans="1:12" x14ac:dyDescent="0.25">
      <c r="A1552">
        <v>29</v>
      </c>
      <c r="B1552" t="s">
        <v>20</v>
      </c>
      <c r="C1552">
        <v>1</v>
      </c>
      <c r="D1552">
        <v>2</v>
      </c>
      <c r="E1552" t="s">
        <v>10</v>
      </c>
      <c r="F1552">
        <v>3</v>
      </c>
      <c r="G1552">
        <v>2.62</v>
      </c>
      <c r="H1552" t="s">
        <v>36</v>
      </c>
      <c r="I1552">
        <v>48200</v>
      </c>
      <c r="J1552" t="s">
        <v>41</v>
      </c>
      <c r="K1552">
        <v>6</v>
      </c>
      <c r="L1552">
        <v>0</v>
      </c>
    </row>
    <row r="1553" spans="1:12" x14ac:dyDescent="0.25">
      <c r="A1553">
        <v>25</v>
      </c>
      <c r="B1553" t="s">
        <v>24</v>
      </c>
      <c r="C1553">
        <v>0</v>
      </c>
      <c r="D1553">
        <v>1</v>
      </c>
      <c r="E1553" t="s">
        <v>8</v>
      </c>
      <c r="F1553">
        <v>4</v>
      </c>
      <c r="G1553">
        <v>3.33</v>
      </c>
      <c r="H1553" t="s">
        <v>35</v>
      </c>
      <c r="I1553">
        <v>66000</v>
      </c>
      <c r="J1553" t="s">
        <v>42</v>
      </c>
      <c r="K1553">
        <v>9</v>
      </c>
      <c r="L1553">
        <v>1</v>
      </c>
    </row>
    <row r="1554" spans="1:12" x14ac:dyDescent="0.25">
      <c r="A1554">
        <v>22</v>
      </c>
      <c r="B1554" t="s">
        <v>24</v>
      </c>
      <c r="C1554">
        <v>0</v>
      </c>
      <c r="D1554">
        <v>1</v>
      </c>
      <c r="E1554" t="s">
        <v>11</v>
      </c>
      <c r="F1554">
        <v>4</v>
      </c>
      <c r="G1554">
        <v>3.4</v>
      </c>
      <c r="H1554" t="s">
        <v>35</v>
      </c>
      <c r="I1554">
        <v>53000</v>
      </c>
      <c r="J1554" t="s">
        <v>41</v>
      </c>
      <c r="K1554">
        <v>6</v>
      </c>
      <c r="L1554">
        <v>0</v>
      </c>
    </row>
    <row r="1555" spans="1:12" x14ac:dyDescent="0.25">
      <c r="A1555">
        <v>34</v>
      </c>
      <c r="B1555" t="s">
        <v>20</v>
      </c>
      <c r="C1555">
        <v>0</v>
      </c>
      <c r="D1555">
        <v>4</v>
      </c>
      <c r="E1555" t="s">
        <v>9</v>
      </c>
      <c r="F1555">
        <v>4</v>
      </c>
      <c r="G1555">
        <v>2.4500000000000002</v>
      </c>
      <c r="H1555" t="s">
        <v>36</v>
      </c>
      <c r="I1555">
        <v>79000</v>
      </c>
      <c r="J1555" t="s">
        <v>42</v>
      </c>
      <c r="K1555">
        <v>5</v>
      </c>
      <c r="L1555">
        <v>0</v>
      </c>
    </row>
    <row r="1556" spans="1:12" x14ac:dyDescent="0.25">
      <c r="A1556">
        <v>34</v>
      </c>
      <c r="B1556" t="s">
        <v>20</v>
      </c>
      <c r="C1556">
        <v>0</v>
      </c>
      <c r="D1556">
        <v>2</v>
      </c>
      <c r="E1556" t="s">
        <v>10</v>
      </c>
      <c r="F1556">
        <v>5</v>
      </c>
      <c r="G1556">
        <v>3.54</v>
      </c>
      <c r="H1556" t="s">
        <v>35</v>
      </c>
      <c r="I1556">
        <v>97000</v>
      </c>
      <c r="J1556" t="s">
        <v>42</v>
      </c>
      <c r="K1556">
        <v>10</v>
      </c>
      <c r="L1556">
        <v>1</v>
      </c>
    </row>
    <row r="1557" spans="1:12" x14ac:dyDescent="0.25">
      <c r="A1557">
        <v>30</v>
      </c>
      <c r="B1557" t="s">
        <v>20</v>
      </c>
      <c r="C1557">
        <v>0</v>
      </c>
      <c r="D1557">
        <v>1</v>
      </c>
      <c r="E1557" t="s">
        <v>9</v>
      </c>
      <c r="F1557">
        <v>2</v>
      </c>
      <c r="G1557">
        <v>3.22</v>
      </c>
      <c r="H1557" t="s">
        <v>35</v>
      </c>
      <c r="I1557">
        <v>66000</v>
      </c>
      <c r="J1557" t="s">
        <v>42</v>
      </c>
      <c r="K1557">
        <v>4</v>
      </c>
      <c r="L1557">
        <v>0</v>
      </c>
    </row>
    <row r="1558" spans="1:12" x14ac:dyDescent="0.25">
      <c r="A1558">
        <v>47</v>
      </c>
      <c r="B1558" t="s">
        <v>23</v>
      </c>
      <c r="C1558">
        <v>1</v>
      </c>
      <c r="D1558">
        <v>2</v>
      </c>
      <c r="E1558" t="s">
        <v>10</v>
      </c>
      <c r="F1558">
        <v>2</v>
      </c>
      <c r="G1558">
        <v>3.88</v>
      </c>
      <c r="H1558" t="s">
        <v>35</v>
      </c>
      <c r="I1558">
        <v>85600</v>
      </c>
      <c r="J1558" t="s">
        <v>42</v>
      </c>
      <c r="K1558">
        <v>9</v>
      </c>
      <c r="L1558">
        <v>1</v>
      </c>
    </row>
    <row r="1559" spans="1:12" x14ac:dyDescent="0.25">
      <c r="A1559">
        <v>26</v>
      </c>
      <c r="B1559" t="s">
        <v>20</v>
      </c>
      <c r="C1559">
        <v>0</v>
      </c>
      <c r="D1559">
        <v>1</v>
      </c>
      <c r="E1559" t="s">
        <v>10</v>
      </c>
      <c r="F1559">
        <v>2</v>
      </c>
      <c r="G1559">
        <v>3.41</v>
      </c>
      <c r="H1559" t="s">
        <v>35</v>
      </c>
      <c r="I1559">
        <v>71000</v>
      </c>
      <c r="J1559" t="s">
        <v>42</v>
      </c>
      <c r="K1559">
        <v>6</v>
      </c>
      <c r="L1559">
        <v>0</v>
      </c>
    </row>
    <row r="1560" spans="1:12" x14ac:dyDescent="0.25">
      <c r="A1560">
        <v>38</v>
      </c>
      <c r="B1560" t="s">
        <v>22</v>
      </c>
      <c r="C1560">
        <v>1</v>
      </c>
      <c r="D1560">
        <v>5</v>
      </c>
      <c r="E1560" t="s">
        <v>10</v>
      </c>
      <c r="F1560">
        <v>4</v>
      </c>
      <c r="G1560">
        <v>1.33</v>
      </c>
      <c r="H1560" t="s">
        <v>37</v>
      </c>
      <c r="I1560">
        <v>70400</v>
      </c>
      <c r="J1560" t="s">
        <v>42</v>
      </c>
      <c r="K1560">
        <v>10</v>
      </c>
      <c r="L1560">
        <v>1</v>
      </c>
    </row>
    <row r="1561" spans="1:12" x14ac:dyDescent="0.25">
      <c r="A1561">
        <v>31</v>
      </c>
      <c r="B1561" t="s">
        <v>20</v>
      </c>
      <c r="C1561">
        <v>0</v>
      </c>
      <c r="D1561">
        <v>1</v>
      </c>
      <c r="E1561" t="s">
        <v>8</v>
      </c>
      <c r="F1561">
        <v>0</v>
      </c>
      <c r="G1561">
        <v>3.21</v>
      </c>
      <c r="H1561" t="s">
        <v>35</v>
      </c>
      <c r="I1561">
        <v>48000</v>
      </c>
      <c r="J1561" t="s">
        <v>41</v>
      </c>
      <c r="K1561">
        <v>7</v>
      </c>
      <c r="L1561">
        <v>0</v>
      </c>
    </row>
    <row r="1562" spans="1:12" x14ac:dyDescent="0.25">
      <c r="A1562">
        <v>55</v>
      </c>
      <c r="B1562" t="s">
        <v>23</v>
      </c>
      <c r="C1562">
        <v>1</v>
      </c>
      <c r="D1562">
        <v>2</v>
      </c>
      <c r="E1562" t="s">
        <v>8</v>
      </c>
      <c r="F1562">
        <v>4</v>
      </c>
      <c r="G1562">
        <v>2.71</v>
      </c>
      <c r="H1562" t="s">
        <v>36</v>
      </c>
      <c r="I1562">
        <v>79000</v>
      </c>
      <c r="J1562" t="s">
        <v>42</v>
      </c>
      <c r="K1562">
        <v>7</v>
      </c>
      <c r="L1562">
        <v>0</v>
      </c>
    </row>
    <row r="1563" spans="1:12" x14ac:dyDescent="0.25">
      <c r="A1563">
        <v>30</v>
      </c>
      <c r="B1563" t="s">
        <v>20</v>
      </c>
      <c r="C1563">
        <v>0</v>
      </c>
      <c r="D1563">
        <v>2</v>
      </c>
      <c r="E1563" t="s">
        <v>11</v>
      </c>
      <c r="F1563">
        <v>2</v>
      </c>
      <c r="G1563">
        <v>2.46</v>
      </c>
      <c r="H1563" t="s">
        <v>36</v>
      </c>
      <c r="I1563">
        <v>35000</v>
      </c>
      <c r="J1563" t="s">
        <v>41</v>
      </c>
      <c r="K1563">
        <v>3</v>
      </c>
      <c r="L1563">
        <v>0</v>
      </c>
    </row>
    <row r="1564" spans="1:12" x14ac:dyDescent="0.25">
      <c r="A1564">
        <v>41</v>
      </c>
      <c r="B1564" t="s">
        <v>22</v>
      </c>
      <c r="C1564">
        <v>1</v>
      </c>
      <c r="D1564">
        <v>2</v>
      </c>
      <c r="E1564" t="s">
        <v>11</v>
      </c>
      <c r="F1564">
        <v>3</v>
      </c>
      <c r="G1564">
        <v>3.92</v>
      </c>
      <c r="H1564" t="s">
        <v>35</v>
      </c>
      <c r="I1564">
        <v>65800</v>
      </c>
      <c r="J1564" t="s">
        <v>42</v>
      </c>
      <c r="K1564">
        <v>6</v>
      </c>
      <c r="L1564">
        <v>0</v>
      </c>
    </row>
    <row r="1565" spans="1:12" x14ac:dyDescent="0.25">
      <c r="A1565">
        <v>45</v>
      </c>
      <c r="B1565" t="s">
        <v>22</v>
      </c>
      <c r="C1565">
        <v>0</v>
      </c>
      <c r="D1565">
        <v>2</v>
      </c>
      <c r="E1565" t="s">
        <v>10</v>
      </c>
      <c r="F1565">
        <v>3</v>
      </c>
      <c r="G1565">
        <v>2.0699999999999998</v>
      </c>
      <c r="H1565" t="s">
        <v>36</v>
      </c>
      <c r="I1565">
        <v>59000</v>
      </c>
      <c r="J1565" t="s">
        <v>41</v>
      </c>
      <c r="K1565">
        <v>4</v>
      </c>
      <c r="L1565">
        <v>0</v>
      </c>
    </row>
    <row r="1566" spans="1:12" x14ac:dyDescent="0.25">
      <c r="A1566">
        <v>38</v>
      </c>
      <c r="B1566" t="s">
        <v>22</v>
      </c>
      <c r="C1566">
        <v>0</v>
      </c>
      <c r="D1566">
        <v>1</v>
      </c>
      <c r="E1566" t="s">
        <v>9</v>
      </c>
      <c r="F1566">
        <v>3</v>
      </c>
      <c r="G1566">
        <v>1.56</v>
      </c>
      <c r="H1566" t="s">
        <v>37</v>
      </c>
      <c r="I1566">
        <v>74000</v>
      </c>
      <c r="J1566" t="s">
        <v>42</v>
      </c>
      <c r="K1566">
        <v>3</v>
      </c>
      <c r="L1566">
        <v>0</v>
      </c>
    </row>
    <row r="1567" spans="1:12" x14ac:dyDescent="0.25">
      <c r="A1567">
        <v>27</v>
      </c>
      <c r="B1567" t="s">
        <v>20</v>
      </c>
      <c r="C1567">
        <v>0</v>
      </c>
      <c r="D1567">
        <v>1</v>
      </c>
      <c r="E1567" t="s">
        <v>8</v>
      </c>
      <c r="F1567">
        <v>5</v>
      </c>
      <c r="G1567">
        <v>1.1599999999999999</v>
      </c>
      <c r="H1567" t="s">
        <v>37</v>
      </c>
      <c r="I1567">
        <v>78000</v>
      </c>
      <c r="J1567" t="s">
        <v>42</v>
      </c>
      <c r="K1567">
        <v>5</v>
      </c>
      <c r="L1567">
        <v>0</v>
      </c>
    </row>
    <row r="1568" spans="1:12" x14ac:dyDescent="0.25">
      <c r="A1568">
        <v>50</v>
      </c>
      <c r="B1568" t="s">
        <v>23</v>
      </c>
      <c r="C1568">
        <v>0</v>
      </c>
      <c r="D1568">
        <v>1</v>
      </c>
      <c r="E1568" t="s">
        <v>10</v>
      </c>
      <c r="F1568">
        <v>4</v>
      </c>
      <c r="G1568">
        <v>2.0099999999999998</v>
      </c>
      <c r="H1568" t="s">
        <v>36</v>
      </c>
      <c r="I1568">
        <v>113000</v>
      </c>
      <c r="J1568" t="s">
        <v>42</v>
      </c>
      <c r="K1568">
        <v>9</v>
      </c>
      <c r="L1568">
        <v>1</v>
      </c>
    </row>
    <row r="1569" spans="1:12" x14ac:dyDescent="0.25">
      <c r="A1569">
        <v>35</v>
      </c>
      <c r="B1569" t="s">
        <v>20</v>
      </c>
      <c r="C1569">
        <v>0</v>
      </c>
      <c r="D1569">
        <v>2</v>
      </c>
      <c r="E1569" t="s">
        <v>11</v>
      </c>
      <c r="F1569">
        <v>3</v>
      </c>
      <c r="G1569">
        <v>1.68</v>
      </c>
      <c r="H1569" t="s">
        <v>37</v>
      </c>
      <c r="I1569">
        <v>60000</v>
      </c>
      <c r="J1569" t="s">
        <v>41</v>
      </c>
      <c r="K1569">
        <v>5</v>
      </c>
      <c r="L1569">
        <v>0</v>
      </c>
    </row>
    <row r="1570" spans="1:12" x14ac:dyDescent="0.25">
      <c r="A1570">
        <v>49</v>
      </c>
      <c r="B1570" t="s">
        <v>23</v>
      </c>
      <c r="C1570">
        <v>0</v>
      </c>
      <c r="D1570">
        <v>1</v>
      </c>
      <c r="E1570" t="s">
        <v>9</v>
      </c>
      <c r="F1570">
        <v>2</v>
      </c>
      <c r="G1570">
        <v>3.63</v>
      </c>
      <c r="H1570" t="s">
        <v>35</v>
      </c>
      <c r="I1570">
        <v>56000</v>
      </c>
      <c r="J1570" t="s">
        <v>41</v>
      </c>
      <c r="K1570">
        <v>5</v>
      </c>
      <c r="L1570">
        <v>0</v>
      </c>
    </row>
    <row r="1571" spans="1:12" x14ac:dyDescent="0.25">
      <c r="A1571">
        <v>44</v>
      </c>
      <c r="B1571" t="s">
        <v>22</v>
      </c>
      <c r="C1571">
        <v>1</v>
      </c>
      <c r="D1571">
        <v>2</v>
      </c>
      <c r="E1571" t="s">
        <v>8</v>
      </c>
      <c r="F1571">
        <v>6</v>
      </c>
      <c r="G1571">
        <v>1.35</v>
      </c>
      <c r="H1571" t="s">
        <v>37</v>
      </c>
      <c r="I1571">
        <v>79200</v>
      </c>
      <c r="J1571" t="s">
        <v>42</v>
      </c>
      <c r="K1571">
        <v>10</v>
      </c>
      <c r="L1571">
        <v>1</v>
      </c>
    </row>
    <row r="1572" spans="1:12" x14ac:dyDescent="0.25">
      <c r="A1572">
        <v>36</v>
      </c>
      <c r="B1572" t="s">
        <v>22</v>
      </c>
      <c r="C1572">
        <v>0</v>
      </c>
      <c r="D1572">
        <v>4</v>
      </c>
      <c r="E1572" t="s">
        <v>10</v>
      </c>
      <c r="F1572">
        <v>3</v>
      </c>
      <c r="G1572">
        <v>1.95</v>
      </c>
      <c r="H1572" t="s">
        <v>37</v>
      </c>
      <c r="I1572">
        <v>84000</v>
      </c>
      <c r="J1572" t="s">
        <v>42</v>
      </c>
      <c r="K1572">
        <v>10</v>
      </c>
      <c r="L1572">
        <v>1</v>
      </c>
    </row>
    <row r="1573" spans="1:12" x14ac:dyDescent="0.25">
      <c r="A1573">
        <v>37</v>
      </c>
      <c r="B1573" t="s">
        <v>22</v>
      </c>
      <c r="C1573">
        <v>1</v>
      </c>
      <c r="D1573">
        <v>3</v>
      </c>
      <c r="E1573" t="s">
        <v>9</v>
      </c>
      <c r="F1573">
        <v>6</v>
      </c>
      <c r="G1573">
        <v>2.36</v>
      </c>
      <c r="H1573" t="s">
        <v>36</v>
      </c>
      <c r="I1573">
        <v>77600</v>
      </c>
      <c r="J1573" t="s">
        <v>42</v>
      </c>
      <c r="K1573">
        <v>5</v>
      </c>
      <c r="L1573">
        <v>0</v>
      </c>
    </row>
    <row r="1574" spans="1:12" x14ac:dyDescent="0.25">
      <c r="A1574">
        <v>33</v>
      </c>
      <c r="B1574" t="s">
        <v>20</v>
      </c>
      <c r="C1574">
        <v>0</v>
      </c>
      <c r="D1574">
        <v>1</v>
      </c>
      <c r="E1574" t="s">
        <v>9</v>
      </c>
      <c r="F1574">
        <v>1</v>
      </c>
      <c r="G1574">
        <v>2.2999999999999998</v>
      </c>
      <c r="H1574" t="s">
        <v>36</v>
      </c>
      <c r="I1574">
        <v>46000</v>
      </c>
      <c r="J1574" t="s">
        <v>41</v>
      </c>
      <c r="K1574">
        <v>3</v>
      </c>
      <c r="L1574">
        <v>0</v>
      </c>
    </row>
    <row r="1575" spans="1:12" x14ac:dyDescent="0.25">
      <c r="A1575">
        <v>38</v>
      </c>
      <c r="B1575" t="s">
        <v>22</v>
      </c>
      <c r="C1575">
        <v>0</v>
      </c>
      <c r="D1575">
        <v>3</v>
      </c>
      <c r="E1575" t="s">
        <v>8</v>
      </c>
      <c r="F1575">
        <v>3</v>
      </c>
      <c r="G1575">
        <v>3.91</v>
      </c>
      <c r="H1575" t="s">
        <v>35</v>
      </c>
      <c r="I1575">
        <v>96000</v>
      </c>
      <c r="J1575" t="s">
        <v>42</v>
      </c>
      <c r="K1575">
        <v>9</v>
      </c>
      <c r="L1575">
        <v>1</v>
      </c>
    </row>
    <row r="1576" spans="1:12" x14ac:dyDescent="0.25">
      <c r="A1576">
        <v>50</v>
      </c>
      <c r="B1576" t="s">
        <v>23</v>
      </c>
      <c r="C1576">
        <v>0</v>
      </c>
      <c r="D1576">
        <v>1</v>
      </c>
      <c r="E1576" t="s">
        <v>9</v>
      </c>
      <c r="F1576">
        <v>4</v>
      </c>
      <c r="G1576">
        <v>1.8</v>
      </c>
      <c r="H1576" t="s">
        <v>37</v>
      </c>
      <c r="I1576">
        <v>96000</v>
      </c>
      <c r="J1576" t="s">
        <v>42</v>
      </c>
      <c r="K1576">
        <v>4</v>
      </c>
      <c r="L1576">
        <v>0</v>
      </c>
    </row>
    <row r="1577" spans="1:12" x14ac:dyDescent="0.25">
      <c r="A1577">
        <v>32</v>
      </c>
      <c r="B1577" t="s">
        <v>20</v>
      </c>
      <c r="C1577">
        <v>0</v>
      </c>
      <c r="D1577">
        <v>1</v>
      </c>
      <c r="E1577" t="s">
        <v>10</v>
      </c>
      <c r="F1577">
        <v>3</v>
      </c>
      <c r="G1577">
        <v>1.89</v>
      </c>
      <c r="H1577" t="s">
        <v>37</v>
      </c>
      <c r="I1577">
        <v>46000</v>
      </c>
      <c r="J1577" t="s">
        <v>41</v>
      </c>
      <c r="K1577">
        <v>9</v>
      </c>
      <c r="L1577">
        <v>1</v>
      </c>
    </row>
    <row r="1578" spans="1:12" x14ac:dyDescent="0.25">
      <c r="A1578">
        <v>44</v>
      </c>
      <c r="B1578" t="s">
        <v>22</v>
      </c>
      <c r="C1578">
        <v>0</v>
      </c>
      <c r="D1578">
        <v>1</v>
      </c>
      <c r="E1578" t="s">
        <v>10</v>
      </c>
      <c r="F1578">
        <v>3</v>
      </c>
      <c r="G1578">
        <v>2.44</v>
      </c>
      <c r="H1578" t="s">
        <v>36</v>
      </c>
      <c r="I1578">
        <v>118000</v>
      </c>
      <c r="J1578" t="s">
        <v>42</v>
      </c>
      <c r="K1578">
        <v>7</v>
      </c>
      <c r="L1578">
        <v>0</v>
      </c>
    </row>
    <row r="1579" spans="1:12" x14ac:dyDescent="0.25">
      <c r="A1579">
        <v>57</v>
      </c>
      <c r="B1579" t="s">
        <v>21</v>
      </c>
      <c r="C1579">
        <v>0</v>
      </c>
      <c r="D1579">
        <v>1</v>
      </c>
      <c r="E1579" t="s">
        <v>8</v>
      </c>
      <c r="F1579">
        <v>2</v>
      </c>
      <c r="G1579">
        <v>1.1299999999999999</v>
      </c>
      <c r="H1579" t="s">
        <v>37</v>
      </c>
      <c r="I1579">
        <v>84000</v>
      </c>
      <c r="J1579" t="s">
        <v>42</v>
      </c>
      <c r="K1579">
        <v>5</v>
      </c>
      <c r="L1579">
        <v>0</v>
      </c>
    </row>
    <row r="1580" spans="1:12" x14ac:dyDescent="0.25">
      <c r="A1580">
        <v>45</v>
      </c>
      <c r="B1580" t="s">
        <v>22</v>
      </c>
      <c r="C1580">
        <v>0</v>
      </c>
      <c r="D1580">
        <v>1</v>
      </c>
      <c r="E1580" t="s">
        <v>10</v>
      </c>
      <c r="F1580">
        <v>4</v>
      </c>
      <c r="G1580">
        <v>1.81</v>
      </c>
      <c r="H1580" t="s">
        <v>37</v>
      </c>
      <c r="I1580">
        <v>80000</v>
      </c>
      <c r="J1580" t="s">
        <v>42</v>
      </c>
      <c r="K1580">
        <v>6</v>
      </c>
      <c r="L1580">
        <v>0</v>
      </c>
    </row>
    <row r="1581" spans="1:12" x14ac:dyDescent="0.25">
      <c r="A1581">
        <v>52</v>
      </c>
      <c r="B1581" t="s">
        <v>23</v>
      </c>
      <c r="C1581">
        <v>1</v>
      </c>
      <c r="D1581">
        <v>1</v>
      </c>
      <c r="E1581" t="s">
        <v>8</v>
      </c>
      <c r="F1581">
        <v>0</v>
      </c>
      <c r="G1581">
        <v>3.79</v>
      </c>
      <c r="H1581" t="s">
        <v>35</v>
      </c>
      <c r="I1581">
        <v>64600</v>
      </c>
      <c r="J1581" t="s">
        <v>42</v>
      </c>
      <c r="K1581">
        <v>4</v>
      </c>
      <c r="L1581">
        <v>0</v>
      </c>
    </row>
    <row r="1582" spans="1:12" x14ac:dyDescent="0.25">
      <c r="A1582">
        <v>44</v>
      </c>
      <c r="B1582" t="s">
        <v>22</v>
      </c>
      <c r="C1582">
        <v>1</v>
      </c>
      <c r="D1582">
        <v>2</v>
      </c>
      <c r="E1582" t="s">
        <v>10</v>
      </c>
      <c r="F1582">
        <v>0</v>
      </c>
      <c r="G1582">
        <v>3.77</v>
      </c>
      <c r="H1582" t="s">
        <v>35</v>
      </c>
      <c r="I1582">
        <v>74200</v>
      </c>
      <c r="J1582" t="s">
        <v>42</v>
      </c>
      <c r="K1582">
        <v>4</v>
      </c>
      <c r="L1582">
        <v>0</v>
      </c>
    </row>
    <row r="1583" spans="1:12" x14ac:dyDescent="0.25">
      <c r="A1583">
        <v>22</v>
      </c>
      <c r="B1583" t="s">
        <v>24</v>
      </c>
      <c r="C1583">
        <v>0</v>
      </c>
      <c r="D1583">
        <v>2</v>
      </c>
      <c r="E1583" t="s">
        <v>10</v>
      </c>
      <c r="F1583">
        <v>1</v>
      </c>
      <c r="G1583">
        <v>1.95</v>
      </c>
      <c r="H1583" t="s">
        <v>37</v>
      </c>
      <c r="I1583">
        <v>40000</v>
      </c>
      <c r="J1583" t="s">
        <v>41</v>
      </c>
      <c r="K1583">
        <v>3</v>
      </c>
      <c r="L1583">
        <v>0</v>
      </c>
    </row>
    <row r="1584" spans="1:12" x14ac:dyDescent="0.25">
      <c r="A1584">
        <v>22</v>
      </c>
      <c r="B1584" t="s">
        <v>24</v>
      </c>
      <c r="C1584">
        <v>1</v>
      </c>
      <c r="D1584">
        <v>1</v>
      </c>
      <c r="E1584" t="s">
        <v>9</v>
      </c>
      <c r="F1584">
        <v>2</v>
      </c>
      <c r="G1584">
        <v>2</v>
      </c>
      <c r="H1584" t="s">
        <v>36</v>
      </c>
      <c r="I1584">
        <v>39600</v>
      </c>
      <c r="J1584" t="s">
        <v>41</v>
      </c>
      <c r="K1584">
        <v>2</v>
      </c>
      <c r="L1584">
        <v>0</v>
      </c>
    </row>
    <row r="1585" spans="1:12" x14ac:dyDescent="0.25">
      <c r="A1585">
        <v>53</v>
      </c>
      <c r="B1585" t="s">
        <v>23</v>
      </c>
      <c r="C1585">
        <v>0</v>
      </c>
      <c r="D1585">
        <v>1</v>
      </c>
      <c r="E1585" t="s">
        <v>8</v>
      </c>
      <c r="F1585">
        <v>3</v>
      </c>
      <c r="G1585">
        <v>3.58</v>
      </c>
      <c r="H1585" t="s">
        <v>35</v>
      </c>
      <c r="I1585">
        <v>104000</v>
      </c>
      <c r="J1585" t="s">
        <v>42</v>
      </c>
      <c r="K1585">
        <v>9</v>
      </c>
      <c r="L1585">
        <v>1</v>
      </c>
    </row>
    <row r="1586" spans="1:12" x14ac:dyDescent="0.25">
      <c r="A1586">
        <v>38</v>
      </c>
      <c r="B1586" t="s">
        <v>22</v>
      </c>
      <c r="C1586">
        <v>0</v>
      </c>
      <c r="D1586">
        <v>2</v>
      </c>
      <c r="E1586" t="s">
        <v>10</v>
      </c>
      <c r="F1586">
        <v>0</v>
      </c>
      <c r="G1586">
        <v>1.9</v>
      </c>
      <c r="H1586" t="s">
        <v>37</v>
      </c>
      <c r="I1586">
        <v>64000</v>
      </c>
      <c r="J1586" t="s">
        <v>42</v>
      </c>
      <c r="K1586">
        <v>5</v>
      </c>
      <c r="L1586">
        <v>0</v>
      </c>
    </row>
    <row r="1587" spans="1:12" x14ac:dyDescent="0.25">
      <c r="A1587">
        <v>23</v>
      </c>
      <c r="B1587" t="s">
        <v>24</v>
      </c>
      <c r="C1587">
        <v>0</v>
      </c>
      <c r="D1587">
        <v>2</v>
      </c>
      <c r="E1587" t="s">
        <v>8</v>
      </c>
      <c r="F1587">
        <v>5</v>
      </c>
      <c r="G1587">
        <v>1.84</v>
      </c>
      <c r="H1587" t="s">
        <v>37</v>
      </c>
      <c r="I1587">
        <v>41000</v>
      </c>
      <c r="J1587" t="s">
        <v>41</v>
      </c>
      <c r="K1587">
        <v>7</v>
      </c>
      <c r="L1587">
        <v>0</v>
      </c>
    </row>
    <row r="1588" spans="1:12" x14ac:dyDescent="0.25">
      <c r="A1588">
        <v>53</v>
      </c>
      <c r="B1588" t="s">
        <v>23</v>
      </c>
      <c r="C1588">
        <v>1</v>
      </c>
      <c r="D1588">
        <v>1</v>
      </c>
      <c r="E1588" t="s">
        <v>10</v>
      </c>
      <c r="F1588">
        <v>4</v>
      </c>
      <c r="G1588">
        <v>2.36</v>
      </c>
      <c r="H1588" t="s">
        <v>36</v>
      </c>
      <c r="I1588">
        <v>64400</v>
      </c>
      <c r="J1588" t="s">
        <v>42</v>
      </c>
      <c r="K1588">
        <v>7</v>
      </c>
      <c r="L1588">
        <v>0</v>
      </c>
    </row>
    <row r="1589" spans="1:12" x14ac:dyDescent="0.25">
      <c r="A1589">
        <v>22</v>
      </c>
      <c r="B1589" t="s">
        <v>24</v>
      </c>
      <c r="C1589">
        <v>0</v>
      </c>
      <c r="D1589">
        <v>1</v>
      </c>
      <c r="E1589" t="s">
        <v>11</v>
      </c>
      <c r="F1589">
        <v>3</v>
      </c>
      <c r="G1589">
        <v>3.72</v>
      </c>
      <c r="H1589" t="s">
        <v>35</v>
      </c>
      <c r="I1589">
        <v>52000</v>
      </c>
      <c r="J1589" t="s">
        <v>41</v>
      </c>
      <c r="K1589">
        <v>5</v>
      </c>
      <c r="L1589">
        <v>0</v>
      </c>
    </row>
    <row r="1590" spans="1:12" x14ac:dyDescent="0.25">
      <c r="A1590">
        <v>49</v>
      </c>
      <c r="B1590" t="s">
        <v>23</v>
      </c>
      <c r="C1590">
        <v>0</v>
      </c>
      <c r="D1590">
        <v>2</v>
      </c>
      <c r="E1590" t="s">
        <v>10</v>
      </c>
      <c r="F1590">
        <v>0</v>
      </c>
      <c r="G1590">
        <v>1.57</v>
      </c>
      <c r="H1590" t="s">
        <v>37</v>
      </c>
      <c r="I1590">
        <v>65000</v>
      </c>
      <c r="J1590" t="s">
        <v>42</v>
      </c>
      <c r="K1590">
        <v>3</v>
      </c>
      <c r="L1590">
        <v>0</v>
      </c>
    </row>
    <row r="1591" spans="1:12" x14ac:dyDescent="0.25">
      <c r="A1591">
        <v>45</v>
      </c>
      <c r="B1591" t="s">
        <v>22</v>
      </c>
      <c r="C1591">
        <v>0</v>
      </c>
      <c r="D1591">
        <v>1</v>
      </c>
      <c r="E1591" t="s">
        <v>10</v>
      </c>
      <c r="F1591">
        <v>2</v>
      </c>
      <c r="G1591">
        <v>2.19</v>
      </c>
      <c r="H1591" t="s">
        <v>36</v>
      </c>
      <c r="I1591">
        <v>75000</v>
      </c>
      <c r="J1591" t="s">
        <v>42</v>
      </c>
      <c r="K1591">
        <v>4</v>
      </c>
      <c r="L1591">
        <v>0</v>
      </c>
    </row>
    <row r="1592" spans="1:12" x14ac:dyDescent="0.25">
      <c r="A1592">
        <v>23</v>
      </c>
      <c r="B1592" t="s">
        <v>24</v>
      </c>
      <c r="C1592">
        <v>0</v>
      </c>
      <c r="D1592">
        <v>1</v>
      </c>
      <c r="E1592" t="s">
        <v>10</v>
      </c>
      <c r="F1592">
        <v>3</v>
      </c>
      <c r="G1592">
        <v>1.7</v>
      </c>
      <c r="H1592" t="s">
        <v>37</v>
      </c>
      <c r="I1592">
        <v>58000</v>
      </c>
      <c r="J1592" t="s">
        <v>41</v>
      </c>
      <c r="K1592">
        <v>8</v>
      </c>
      <c r="L1592">
        <v>0</v>
      </c>
    </row>
    <row r="1593" spans="1:12" x14ac:dyDescent="0.25">
      <c r="A1593">
        <v>55</v>
      </c>
      <c r="B1593" t="s">
        <v>23</v>
      </c>
      <c r="C1593">
        <v>1</v>
      </c>
      <c r="D1593">
        <v>3</v>
      </c>
      <c r="E1593" t="s">
        <v>8</v>
      </c>
      <c r="F1593">
        <v>3</v>
      </c>
      <c r="G1593">
        <v>2.87</v>
      </c>
      <c r="H1593" t="s">
        <v>36</v>
      </c>
      <c r="I1593">
        <v>60000</v>
      </c>
      <c r="J1593" t="s">
        <v>41</v>
      </c>
      <c r="K1593">
        <v>5</v>
      </c>
      <c r="L1593">
        <v>0</v>
      </c>
    </row>
    <row r="1594" spans="1:12" x14ac:dyDescent="0.25">
      <c r="A1594">
        <v>54</v>
      </c>
      <c r="B1594" t="s">
        <v>23</v>
      </c>
      <c r="C1594">
        <v>1</v>
      </c>
      <c r="D1594">
        <v>5</v>
      </c>
      <c r="E1594" t="s">
        <v>11</v>
      </c>
      <c r="F1594">
        <v>3</v>
      </c>
      <c r="G1594">
        <v>2.4700000000000002</v>
      </c>
      <c r="H1594" t="s">
        <v>36</v>
      </c>
      <c r="I1594">
        <v>53200</v>
      </c>
      <c r="J1594" t="s">
        <v>41</v>
      </c>
      <c r="K1594">
        <v>4</v>
      </c>
      <c r="L1594">
        <v>0</v>
      </c>
    </row>
    <row r="1595" spans="1:12" x14ac:dyDescent="0.25">
      <c r="A1595">
        <v>40</v>
      </c>
      <c r="B1595" t="s">
        <v>22</v>
      </c>
      <c r="C1595">
        <v>0</v>
      </c>
      <c r="D1595">
        <v>8</v>
      </c>
      <c r="E1595" t="s">
        <v>11</v>
      </c>
      <c r="F1595">
        <v>1</v>
      </c>
      <c r="G1595">
        <v>2.0299999999999998</v>
      </c>
      <c r="H1595" t="s">
        <v>36</v>
      </c>
      <c r="I1595">
        <v>56000</v>
      </c>
      <c r="J1595" t="s">
        <v>41</v>
      </c>
      <c r="K1595">
        <v>4</v>
      </c>
      <c r="L1595">
        <v>0</v>
      </c>
    </row>
    <row r="1596" spans="1:12" x14ac:dyDescent="0.25">
      <c r="A1596">
        <v>47</v>
      </c>
      <c r="B1596" t="s">
        <v>23</v>
      </c>
      <c r="C1596">
        <v>0</v>
      </c>
      <c r="D1596">
        <v>2</v>
      </c>
      <c r="E1596" t="s">
        <v>8</v>
      </c>
      <c r="F1596">
        <v>5</v>
      </c>
      <c r="G1596">
        <v>2.44</v>
      </c>
      <c r="H1596" t="s">
        <v>36</v>
      </c>
      <c r="I1596">
        <v>90000</v>
      </c>
      <c r="J1596" t="s">
        <v>42</v>
      </c>
      <c r="K1596">
        <v>9</v>
      </c>
      <c r="L1596">
        <v>1</v>
      </c>
    </row>
    <row r="1597" spans="1:12" x14ac:dyDescent="0.25">
      <c r="A1597">
        <v>28</v>
      </c>
      <c r="B1597" t="s">
        <v>20</v>
      </c>
      <c r="C1597">
        <v>0</v>
      </c>
      <c r="D1597">
        <v>1</v>
      </c>
      <c r="E1597" t="s">
        <v>8</v>
      </c>
      <c r="F1597">
        <v>1</v>
      </c>
      <c r="G1597">
        <v>3.96</v>
      </c>
      <c r="H1597" t="s">
        <v>35</v>
      </c>
      <c r="I1597">
        <v>81000</v>
      </c>
      <c r="J1597" t="s">
        <v>42</v>
      </c>
      <c r="K1597">
        <v>8</v>
      </c>
      <c r="L1597">
        <v>0</v>
      </c>
    </row>
    <row r="1598" spans="1:12" x14ac:dyDescent="0.25">
      <c r="A1598">
        <v>51</v>
      </c>
      <c r="B1598" t="s">
        <v>23</v>
      </c>
      <c r="C1598">
        <v>1</v>
      </c>
      <c r="D1598">
        <v>1</v>
      </c>
      <c r="E1598" t="s">
        <v>10</v>
      </c>
      <c r="F1598">
        <v>5</v>
      </c>
      <c r="G1598">
        <v>3.48</v>
      </c>
      <c r="H1598" t="s">
        <v>35</v>
      </c>
      <c r="I1598">
        <v>107800</v>
      </c>
      <c r="J1598" t="s">
        <v>42</v>
      </c>
      <c r="K1598">
        <v>10</v>
      </c>
      <c r="L1598">
        <v>1</v>
      </c>
    </row>
    <row r="1599" spans="1:12" x14ac:dyDescent="0.25">
      <c r="A1599">
        <v>46</v>
      </c>
      <c r="B1599" t="s">
        <v>23</v>
      </c>
      <c r="C1599">
        <v>1</v>
      </c>
      <c r="D1599">
        <v>2</v>
      </c>
      <c r="E1599" t="s">
        <v>10</v>
      </c>
      <c r="F1599">
        <v>2</v>
      </c>
      <c r="G1599">
        <v>3.93</v>
      </c>
      <c r="H1599" t="s">
        <v>35</v>
      </c>
      <c r="I1599">
        <v>90800</v>
      </c>
      <c r="J1599" t="s">
        <v>42</v>
      </c>
      <c r="K1599">
        <v>10</v>
      </c>
      <c r="L1599">
        <v>1</v>
      </c>
    </row>
    <row r="1600" spans="1:12" x14ac:dyDescent="0.25">
      <c r="A1600">
        <v>49</v>
      </c>
      <c r="B1600" t="s">
        <v>23</v>
      </c>
      <c r="C1600">
        <v>0</v>
      </c>
      <c r="D1600">
        <v>1</v>
      </c>
      <c r="E1600" t="s">
        <v>8</v>
      </c>
      <c r="F1600">
        <v>2</v>
      </c>
      <c r="G1600">
        <v>1.98</v>
      </c>
      <c r="H1600" t="s">
        <v>37</v>
      </c>
      <c r="I1600">
        <v>84000</v>
      </c>
      <c r="J1600" t="s">
        <v>42</v>
      </c>
      <c r="K1600">
        <v>9</v>
      </c>
      <c r="L1600">
        <v>1</v>
      </c>
    </row>
    <row r="1601" spans="1:12" x14ac:dyDescent="0.25">
      <c r="A1601">
        <v>46</v>
      </c>
      <c r="B1601" t="s">
        <v>23</v>
      </c>
      <c r="C1601">
        <v>0</v>
      </c>
      <c r="D1601">
        <v>1</v>
      </c>
      <c r="E1601" t="s">
        <v>11</v>
      </c>
      <c r="F1601">
        <v>3</v>
      </c>
      <c r="G1601">
        <v>3.64</v>
      </c>
      <c r="H1601" t="s">
        <v>35</v>
      </c>
      <c r="I1601">
        <v>104000</v>
      </c>
      <c r="J1601" t="s">
        <v>42</v>
      </c>
      <c r="K1601">
        <v>4</v>
      </c>
      <c r="L1601">
        <v>0</v>
      </c>
    </row>
    <row r="1602" spans="1:12" x14ac:dyDescent="0.25">
      <c r="A1602">
        <v>51</v>
      </c>
      <c r="B1602" t="s">
        <v>23</v>
      </c>
      <c r="C1602">
        <v>1</v>
      </c>
      <c r="D1602">
        <v>8</v>
      </c>
      <c r="E1602" t="s">
        <v>10</v>
      </c>
      <c r="F1602">
        <v>6</v>
      </c>
      <c r="G1602">
        <v>2.66</v>
      </c>
      <c r="H1602" t="s">
        <v>36</v>
      </c>
      <c r="I1602">
        <v>83800</v>
      </c>
      <c r="J1602" t="s">
        <v>42</v>
      </c>
      <c r="K1602">
        <v>10</v>
      </c>
      <c r="L1602">
        <v>1</v>
      </c>
    </row>
    <row r="1603" spans="1:12" x14ac:dyDescent="0.25">
      <c r="A1603">
        <v>40</v>
      </c>
      <c r="B1603" t="s">
        <v>22</v>
      </c>
      <c r="C1603">
        <v>1</v>
      </c>
      <c r="D1603">
        <v>1</v>
      </c>
      <c r="E1603" t="s">
        <v>11</v>
      </c>
      <c r="F1603">
        <v>0</v>
      </c>
      <c r="G1603">
        <v>1.28</v>
      </c>
      <c r="H1603" t="s">
        <v>37</v>
      </c>
      <c r="I1603">
        <v>41000</v>
      </c>
      <c r="J1603" t="s">
        <v>41</v>
      </c>
      <c r="K1603">
        <v>3</v>
      </c>
      <c r="L1603">
        <v>0</v>
      </c>
    </row>
    <row r="1604" spans="1:12" x14ac:dyDescent="0.25">
      <c r="A1604">
        <v>37</v>
      </c>
      <c r="B1604" t="s">
        <v>22</v>
      </c>
      <c r="C1604">
        <v>1</v>
      </c>
      <c r="D1604">
        <v>3</v>
      </c>
      <c r="E1604" t="s">
        <v>8</v>
      </c>
      <c r="F1604">
        <v>6</v>
      </c>
      <c r="G1604">
        <v>2.95</v>
      </c>
      <c r="H1604" t="s">
        <v>36</v>
      </c>
      <c r="I1604">
        <v>86600</v>
      </c>
      <c r="J1604" t="s">
        <v>42</v>
      </c>
      <c r="K1604">
        <v>8</v>
      </c>
      <c r="L1604">
        <v>0</v>
      </c>
    </row>
    <row r="1605" spans="1:12" x14ac:dyDescent="0.25">
      <c r="A1605">
        <v>44</v>
      </c>
      <c r="B1605" t="s">
        <v>22</v>
      </c>
      <c r="C1605">
        <v>1</v>
      </c>
      <c r="D1605">
        <v>1</v>
      </c>
      <c r="E1605" t="s">
        <v>8</v>
      </c>
      <c r="F1605">
        <v>0</v>
      </c>
      <c r="G1605">
        <v>2.96</v>
      </c>
      <c r="H1605" t="s">
        <v>36</v>
      </c>
      <c r="I1605">
        <v>81200</v>
      </c>
      <c r="J1605" t="s">
        <v>42</v>
      </c>
      <c r="K1605">
        <v>9</v>
      </c>
      <c r="L1605">
        <v>1</v>
      </c>
    </row>
    <row r="1606" spans="1:12" x14ac:dyDescent="0.25">
      <c r="A1606">
        <v>57</v>
      </c>
      <c r="B1606" t="s">
        <v>21</v>
      </c>
      <c r="C1606">
        <v>1</v>
      </c>
      <c r="D1606">
        <v>2</v>
      </c>
      <c r="E1606" t="s">
        <v>10</v>
      </c>
      <c r="F1606">
        <v>0</v>
      </c>
      <c r="G1606">
        <v>3.19</v>
      </c>
      <c r="H1606" t="s">
        <v>35</v>
      </c>
      <c r="I1606">
        <v>61600</v>
      </c>
      <c r="J1606" t="s">
        <v>42</v>
      </c>
      <c r="K1606">
        <v>7</v>
      </c>
      <c r="L1606">
        <v>0</v>
      </c>
    </row>
    <row r="1607" spans="1:12" x14ac:dyDescent="0.25">
      <c r="A1607">
        <v>54</v>
      </c>
      <c r="B1607" t="s">
        <v>23</v>
      </c>
      <c r="C1607">
        <v>0</v>
      </c>
      <c r="D1607">
        <v>1</v>
      </c>
      <c r="E1607" t="s">
        <v>11</v>
      </c>
      <c r="F1607">
        <v>5</v>
      </c>
      <c r="G1607">
        <v>1.84</v>
      </c>
      <c r="H1607" t="s">
        <v>37</v>
      </c>
      <c r="I1607">
        <v>76000</v>
      </c>
      <c r="J1607" t="s">
        <v>42</v>
      </c>
      <c r="K1607">
        <v>5</v>
      </c>
      <c r="L1607">
        <v>0</v>
      </c>
    </row>
    <row r="1608" spans="1:12" x14ac:dyDescent="0.25">
      <c r="A1608">
        <v>57</v>
      </c>
      <c r="B1608" t="s">
        <v>21</v>
      </c>
      <c r="C1608">
        <v>0</v>
      </c>
      <c r="D1608">
        <v>2</v>
      </c>
      <c r="E1608" t="s">
        <v>10</v>
      </c>
      <c r="F1608">
        <v>0</v>
      </c>
      <c r="G1608">
        <v>2.2200000000000002</v>
      </c>
      <c r="H1608" t="s">
        <v>36</v>
      </c>
      <c r="I1608">
        <v>69000</v>
      </c>
      <c r="J1608" t="s">
        <v>42</v>
      </c>
      <c r="K1608">
        <v>4</v>
      </c>
      <c r="L1608">
        <v>0</v>
      </c>
    </row>
    <row r="1609" spans="1:12" x14ac:dyDescent="0.25">
      <c r="A1609">
        <v>37</v>
      </c>
      <c r="B1609" t="s">
        <v>22</v>
      </c>
      <c r="C1609">
        <v>1</v>
      </c>
      <c r="D1609">
        <v>2</v>
      </c>
      <c r="E1609" t="s">
        <v>8</v>
      </c>
      <c r="F1609">
        <v>2</v>
      </c>
      <c r="G1609">
        <v>2.67</v>
      </c>
      <c r="H1609" t="s">
        <v>36</v>
      </c>
      <c r="I1609">
        <v>92600</v>
      </c>
      <c r="J1609" t="s">
        <v>42</v>
      </c>
      <c r="K1609">
        <v>7</v>
      </c>
      <c r="L1609">
        <v>0</v>
      </c>
    </row>
    <row r="1610" spans="1:12" x14ac:dyDescent="0.25">
      <c r="A1610">
        <v>24</v>
      </c>
      <c r="B1610" t="s">
        <v>24</v>
      </c>
      <c r="C1610">
        <v>1</v>
      </c>
      <c r="D1610">
        <v>2</v>
      </c>
      <c r="E1610" t="s">
        <v>8</v>
      </c>
      <c r="F1610">
        <v>2</v>
      </c>
      <c r="G1610">
        <v>2.56</v>
      </c>
      <c r="H1610" t="s">
        <v>36</v>
      </c>
      <c r="I1610">
        <v>47200</v>
      </c>
      <c r="J1610" t="s">
        <v>41</v>
      </c>
      <c r="K1610">
        <v>6</v>
      </c>
      <c r="L1610">
        <v>0</v>
      </c>
    </row>
    <row r="1611" spans="1:12" x14ac:dyDescent="0.25">
      <c r="A1611">
        <v>22</v>
      </c>
      <c r="B1611" t="s">
        <v>24</v>
      </c>
      <c r="C1611">
        <v>0</v>
      </c>
      <c r="D1611">
        <v>1</v>
      </c>
      <c r="E1611" t="s">
        <v>8</v>
      </c>
      <c r="F1611">
        <v>1</v>
      </c>
      <c r="G1611">
        <v>2.87</v>
      </c>
      <c r="H1611" t="s">
        <v>36</v>
      </c>
      <c r="I1611">
        <v>52000</v>
      </c>
      <c r="J1611" t="s">
        <v>41</v>
      </c>
      <c r="K1611">
        <v>5</v>
      </c>
      <c r="L1611">
        <v>0</v>
      </c>
    </row>
    <row r="1612" spans="1:12" x14ac:dyDescent="0.25">
      <c r="A1612">
        <v>43</v>
      </c>
      <c r="B1612" t="s">
        <v>22</v>
      </c>
      <c r="C1612">
        <v>1</v>
      </c>
      <c r="D1612">
        <v>2</v>
      </c>
      <c r="E1612" t="s">
        <v>8</v>
      </c>
      <c r="F1612">
        <v>2</v>
      </c>
      <c r="G1612">
        <v>2.92</v>
      </c>
      <c r="H1612" t="s">
        <v>36</v>
      </c>
      <c r="I1612">
        <v>79400</v>
      </c>
      <c r="J1612" t="s">
        <v>42</v>
      </c>
      <c r="K1612">
        <v>8</v>
      </c>
      <c r="L1612">
        <v>0</v>
      </c>
    </row>
    <row r="1613" spans="1:12" x14ac:dyDescent="0.25">
      <c r="A1613">
        <v>45</v>
      </c>
      <c r="B1613" t="s">
        <v>22</v>
      </c>
      <c r="C1613">
        <v>0</v>
      </c>
      <c r="D1613">
        <v>1</v>
      </c>
      <c r="E1613" t="s">
        <v>8</v>
      </c>
      <c r="F1613">
        <v>3</v>
      </c>
      <c r="G1613">
        <v>2.4300000000000002</v>
      </c>
      <c r="H1613" t="s">
        <v>36</v>
      </c>
      <c r="I1613">
        <v>91000</v>
      </c>
      <c r="J1613" t="s">
        <v>42</v>
      </c>
      <c r="K1613">
        <v>7</v>
      </c>
      <c r="L1613">
        <v>0</v>
      </c>
    </row>
    <row r="1614" spans="1:12" x14ac:dyDescent="0.25">
      <c r="A1614">
        <v>51</v>
      </c>
      <c r="B1614" t="s">
        <v>23</v>
      </c>
      <c r="C1614">
        <v>1</v>
      </c>
      <c r="D1614">
        <v>1</v>
      </c>
      <c r="E1614" t="s">
        <v>10</v>
      </c>
      <c r="F1614">
        <v>0</v>
      </c>
      <c r="G1614">
        <v>2.1800000000000002</v>
      </c>
      <c r="H1614" t="s">
        <v>36</v>
      </c>
      <c r="I1614">
        <v>63800</v>
      </c>
      <c r="J1614" t="s">
        <v>42</v>
      </c>
      <c r="K1614">
        <v>3</v>
      </c>
      <c r="L1614">
        <v>0</v>
      </c>
    </row>
    <row r="1615" spans="1:12" x14ac:dyDescent="0.25">
      <c r="A1615">
        <v>47</v>
      </c>
      <c r="B1615" t="s">
        <v>23</v>
      </c>
      <c r="C1615">
        <v>1</v>
      </c>
      <c r="D1615">
        <v>2</v>
      </c>
      <c r="E1615" t="s">
        <v>8</v>
      </c>
      <c r="F1615">
        <v>1</v>
      </c>
      <c r="G1615">
        <v>2.17</v>
      </c>
      <c r="H1615" t="s">
        <v>36</v>
      </c>
      <c r="I1615">
        <v>74600</v>
      </c>
      <c r="J1615" t="s">
        <v>42</v>
      </c>
      <c r="K1615">
        <v>5</v>
      </c>
      <c r="L1615">
        <v>0</v>
      </c>
    </row>
    <row r="1616" spans="1:12" x14ac:dyDescent="0.25">
      <c r="A1616">
        <v>54</v>
      </c>
      <c r="B1616" t="s">
        <v>23</v>
      </c>
      <c r="C1616">
        <v>0</v>
      </c>
      <c r="D1616">
        <v>3</v>
      </c>
      <c r="E1616" t="s">
        <v>10</v>
      </c>
      <c r="F1616">
        <v>0</v>
      </c>
      <c r="G1616">
        <v>2.4900000000000002</v>
      </c>
      <c r="H1616" t="s">
        <v>36</v>
      </c>
      <c r="I1616">
        <v>55000</v>
      </c>
      <c r="J1616" t="s">
        <v>41</v>
      </c>
      <c r="K1616">
        <v>3</v>
      </c>
      <c r="L1616">
        <v>0</v>
      </c>
    </row>
    <row r="1617" spans="1:12" x14ac:dyDescent="0.25">
      <c r="A1617">
        <v>56</v>
      </c>
      <c r="B1617" t="s">
        <v>21</v>
      </c>
      <c r="C1617">
        <v>1</v>
      </c>
      <c r="D1617">
        <v>2</v>
      </c>
      <c r="E1617" t="s">
        <v>9</v>
      </c>
      <c r="F1617">
        <v>2</v>
      </c>
      <c r="G1617">
        <v>1.72</v>
      </c>
      <c r="H1617" t="s">
        <v>37</v>
      </c>
      <c r="I1617">
        <v>49800</v>
      </c>
      <c r="J1617" t="s">
        <v>41</v>
      </c>
      <c r="K1617">
        <v>4</v>
      </c>
      <c r="L1617">
        <v>0</v>
      </c>
    </row>
    <row r="1618" spans="1:12" x14ac:dyDescent="0.25">
      <c r="A1618">
        <v>28</v>
      </c>
      <c r="B1618" t="s">
        <v>20</v>
      </c>
      <c r="C1618">
        <v>0</v>
      </c>
      <c r="D1618">
        <v>1</v>
      </c>
      <c r="E1618" t="s">
        <v>8</v>
      </c>
      <c r="F1618">
        <v>0</v>
      </c>
      <c r="G1618">
        <v>3.57</v>
      </c>
      <c r="H1618" t="s">
        <v>35</v>
      </c>
      <c r="I1618">
        <v>56000</v>
      </c>
      <c r="J1618" t="s">
        <v>41</v>
      </c>
      <c r="K1618">
        <v>9</v>
      </c>
      <c r="L1618">
        <v>1</v>
      </c>
    </row>
    <row r="1619" spans="1:12" x14ac:dyDescent="0.25">
      <c r="A1619">
        <v>47</v>
      </c>
      <c r="B1619" t="s">
        <v>23</v>
      </c>
      <c r="C1619">
        <v>0</v>
      </c>
      <c r="D1619">
        <v>8</v>
      </c>
      <c r="E1619" t="s">
        <v>8</v>
      </c>
      <c r="F1619">
        <v>4</v>
      </c>
      <c r="G1619">
        <v>2.79</v>
      </c>
      <c r="H1619" t="s">
        <v>36</v>
      </c>
      <c r="I1619">
        <v>108000</v>
      </c>
      <c r="J1619" t="s">
        <v>42</v>
      </c>
      <c r="K1619">
        <v>9</v>
      </c>
      <c r="L1619">
        <v>1</v>
      </c>
    </row>
    <row r="1620" spans="1:12" x14ac:dyDescent="0.25">
      <c r="A1620">
        <v>33</v>
      </c>
      <c r="B1620" t="s">
        <v>20</v>
      </c>
      <c r="C1620">
        <v>0</v>
      </c>
      <c r="D1620">
        <v>3</v>
      </c>
      <c r="E1620" t="s">
        <v>11</v>
      </c>
      <c r="F1620">
        <v>4</v>
      </c>
      <c r="G1620">
        <v>2.63</v>
      </c>
      <c r="H1620" t="s">
        <v>36</v>
      </c>
      <c r="I1620">
        <v>61000</v>
      </c>
      <c r="J1620" t="s">
        <v>42</v>
      </c>
      <c r="K1620">
        <v>5</v>
      </c>
      <c r="L1620">
        <v>0</v>
      </c>
    </row>
    <row r="1621" spans="1:12" x14ac:dyDescent="0.25">
      <c r="A1621">
        <v>23</v>
      </c>
      <c r="B1621" t="s">
        <v>24</v>
      </c>
      <c r="C1621">
        <v>0</v>
      </c>
      <c r="D1621">
        <v>5</v>
      </c>
      <c r="E1621" t="s">
        <v>8</v>
      </c>
      <c r="F1621">
        <v>2</v>
      </c>
      <c r="G1621">
        <v>3.59</v>
      </c>
      <c r="H1621" t="s">
        <v>35</v>
      </c>
      <c r="I1621">
        <v>70000</v>
      </c>
      <c r="J1621" t="s">
        <v>42</v>
      </c>
      <c r="K1621">
        <v>8</v>
      </c>
      <c r="L1621">
        <v>0</v>
      </c>
    </row>
    <row r="1622" spans="1:12" x14ac:dyDescent="0.25">
      <c r="A1622">
        <v>34</v>
      </c>
      <c r="B1622" t="s">
        <v>20</v>
      </c>
      <c r="C1622">
        <v>1</v>
      </c>
      <c r="D1622">
        <v>1</v>
      </c>
      <c r="E1622" t="s">
        <v>10</v>
      </c>
      <c r="F1622">
        <v>6</v>
      </c>
      <c r="G1622">
        <v>3.09</v>
      </c>
      <c r="H1622" t="s">
        <v>35</v>
      </c>
      <c r="I1622">
        <v>94200</v>
      </c>
      <c r="J1622" t="s">
        <v>42</v>
      </c>
      <c r="K1622">
        <v>9</v>
      </c>
      <c r="L1622">
        <v>1</v>
      </c>
    </row>
    <row r="1623" spans="1:12" x14ac:dyDescent="0.25">
      <c r="A1623">
        <v>51</v>
      </c>
      <c r="B1623" t="s">
        <v>23</v>
      </c>
      <c r="C1623">
        <v>0</v>
      </c>
      <c r="D1623">
        <v>2</v>
      </c>
      <c r="E1623" t="s">
        <v>10</v>
      </c>
      <c r="F1623">
        <v>6</v>
      </c>
      <c r="G1623">
        <v>3.03</v>
      </c>
      <c r="H1623" t="s">
        <v>35</v>
      </c>
      <c r="I1623">
        <v>68000</v>
      </c>
      <c r="J1623" t="s">
        <v>42</v>
      </c>
      <c r="K1623">
        <v>5</v>
      </c>
      <c r="L1623">
        <v>0</v>
      </c>
    </row>
    <row r="1624" spans="1:12" x14ac:dyDescent="0.25">
      <c r="A1624">
        <v>22</v>
      </c>
      <c r="B1624" t="s">
        <v>24</v>
      </c>
      <c r="C1624">
        <v>0</v>
      </c>
      <c r="D1624">
        <v>2</v>
      </c>
      <c r="E1624" t="s">
        <v>10</v>
      </c>
      <c r="F1624">
        <v>3</v>
      </c>
      <c r="G1624">
        <v>2.74</v>
      </c>
      <c r="H1624" t="s">
        <v>36</v>
      </c>
      <c r="I1624">
        <v>71000</v>
      </c>
      <c r="J1624" t="s">
        <v>42</v>
      </c>
      <c r="K1624">
        <v>5</v>
      </c>
      <c r="L1624">
        <v>0</v>
      </c>
    </row>
    <row r="1625" spans="1:12" x14ac:dyDescent="0.25">
      <c r="A1625">
        <v>46</v>
      </c>
      <c r="B1625" t="s">
        <v>23</v>
      </c>
      <c r="C1625">
        <v>0</v>
      </c>
      <c r="D1625">
        <v>2</v>
      </c>
      <c r="E1625" t="s">
        <v>11</v>
      </c>
      <c r="F1625">
        <v>5</v>
      </c>
      <c r="G1625">
        <v>3.86</v>
      </c>
      <c r="H1625" t="s">
        <v>35</v>
      </c>
      <c r="I1625">
        <v>76000</v>
      </c>
      <c r="J1625" t="s">
        <v>42</v>
      </c>
      <c r="K1625">
        <v>7</v>
      </c>
      <c r="L1625">
        <v>0</v>
      </c>
    </row>
    <row r="1626" spans="1:12" x14ac:dyDescent="0.25">
      <c r="A1626">
        <v>57</v>
      </c>
      <c r="B1626" t="s">
        <v>21</v>
      </c>
      <c r="C1626">
        <v>1</v>
      </c>
      <c r="D1626">
        <v>2</v>
      </c>
      <c r="E1626" t="s">
        <v>11</v>
      </c>
      <c r="F1626">
        <v>1</v>
      </c>
      <c r="G1626">
        <v>3.56</v>
      </c>
      <c r="H1626" t="s">
        <v>35</v>
      </c>
      <c r="I1626">
        <v>58600</v>
      </c>
      <c r="J1626" t="s">
        <v>41</v>
      </c>
      <c r="K1626">
        <v>3</v>
      </c>
      <c r="L1626">
        <v>0</v>
      </c>
    </row>
    <row r="1627" spans="1:12" x14ac:dyDescent="0.25">
      <c r="A1627">
        <v>52</v>
      </c>
      <c r="B1627" t="s">
        <v>23</v>
      </c>
      <c r="C1627">
        <v>1</v>
      </c>
      <c r="D1627">
        <v>1</v>
      </c>
      <c r="E1627" t="s">
        <v>10</v>
      </c>
      <c r="F1627">
        <v>1</v>
      </c>
      <c r="G1627">
        <v>2.56</v>
      </c>
      <c r="H1627" t="s">
        <v>36</v>
      </c>
      <c r="I1627">
        <v>41600</v>
      </c>
      <c r="J1627" t="s">
        <v>41</v>
      </c>
      <c r="K1627">
        <v>6</v>
      </c>
      <c r="L1627">
        <v>0</v>
      </c>
    </row>
    <row r="1628" spans="1:12" x14ac:dyDescent="0.25">
      <c r="A1628">
        <v>23</v>
      </c>
      <c r="B1628" t="s">
        <v>24</v>
      </c>
      <c r="C1628">
        <v>0</v>
      </c>
      <c r="D1628">
        <v>2</v>
      </c>
      <c r="E1628" t="s">
        <v>8</v>
      </c>
      <c r="F1628">
        <v>2</v>
      </c>
      <c r="G1628">
        <v>3.04</v>
      </c>
      <c r="H1628" t="s">
        <v>35</v>
      </c>
      <c r="I1628">
        <v>60000</v>
      </c>
      <c r="J1628" t="s">
        <v>41</v>
      </c>
      <c r="K1628">
        <v>7</v>
      </c>
      <c r="L1628">
        <v>0</v>
      </c>
    </row>
    <row r="1629" spans="1:12" x14ac:dyDescent="0.25">
      <c r="A1629">
        <v>48</v>
      </c>
      <c r="B1629" t="s">
        <v>23</v>
      </c>
      <c r="C1629">
        <v>0</v>
      </c>
      <c r="D1629">
        <v>10</v>
      </c>
      <c r="E1629" t="s">
        <v>8</v>
      </c>
      <c r="F1629">
        <v>5</v>
      </c>
      <c r="G1629">
        <v>2.64</v>
      </c>
      <c r="H1629" t="s">
        <v>36</v>
      </c>
      <c r="I1629">
        <v>112000</v>
      </c>
      <c r="J1629" t="s">
        <v>42</v>
      </c>
      <c r="K1629">
        <v>9</v>
      </c>
      <c r="L1629">
        <v>1</v>
      </c>
    </row>
    <row r="1630" spans="1:12" x14ac:dyDescent="0.25">
      <c r="A1630">
        <v>32</v>
      </c>
      <c r="B1630" t="s">
        <v>20</v>
      </c>
      <c r="C1630">
        <v>1</v>
      </c>
      <c r="D1630">
        <v>3</v>
      </c>
      <c r="E1630" t="s">
        <v>11</v>
      </c>
      <c r="F1630">
        <v>3</v>
      </c>
      <c r="G1630">
        <v>2.92</v>
      </c>
      <c r="H1630" t="s">
        <v>36</v>
      </c>
      <c r="I1630">
        <v>48600</v>
      </c>
      <c r="J1630" t="s">
        <v>41</v>
      </c>
      <c r="K1630">
        <v>4</v>
      </c>
      <c r="L1630">
        <v>0</v>
      </c>
    </row>
    <row r="1631" spans="1:12" x14ac:dyDescent="0.25">
      <c r="A1631">
        <v>53</v>
      </c>
      <c r="B1631" t="s">
        <v>23</v>
      </c>
      <c r="C1631">
        <v>0</v>
      </c>
      <c r="D1631">
        <v>2</v>
      </c>
      <c r="E1631" t="s">
        <v>10</v>
      </c>
      <c r="F1631">
        <v>0</v>
      </c>
      <c r="G1631">
        <v>1.79</v>
      </c>
      <c r="H1631" t="s">
        <v>37</v>
      </c>
      <c r="I1631">
        <v>62000</v>
      </c>
      <c r="J1631" t="s">
        <v>42</v>
      </c>
      <c r="K1631">
        <v>3</v>
      </c>
      <c r="L1631">
        <v>0</v>
      </c>
    </row>
    <row r="1632" spans="1:12" x14ac:dyDescent="0.25">
      <c r="A1632">
        <v>25</v>
      </c>
      <c r="B1632" t="s">
        <v>24</v>
      </c>
      <c r="C1632">
        <v>1</v>
      </c>
      <c r="D1632">
        <v>2</v>
      </c>
      <c r="E1632" t="s">
        <v>10</v>
      </c>
      <c r="F1632">
        <v>5</v>
      </c>
      <c r="G1632">
        <v>1.41</v>
      </c>
      <c r="H1632" t="s">
        <v>37</v>
      </c>
      <c r="I1632">
        <v>71000</v>
      </c>
      <c r="J1632" t="s">
        <v>42</v>
      </c>
      <c r="K1632">
        <v>10</v>
      </c>
      <c r="L1632">
        <v>1</v>
      </c>
    </row>
    <row r="1633" spans="1:12" x14ac:dyDescent="0.25">
      <c r="A1633">
        <v>22</v>
      </c>
      <c r="B1633" t="s">
        <v>24</v>
      </c>
      <c r="C1633">
        <v>0</v>
      </c>
      <c r="D1633">
        <v>2</v>
      </c>
      <c r="E1633" t="s">
        <v>10</v>
      </c>
      <c r="F1633">
        <v>1</v>
      </c>
      <c r="G1633">
        <v>3.92</v>
      </c>
      <c r="H1633" t="s">
        <v>35</v>
      </c>
      <c r="I1633">
        <v>60000</v>
      </c>
      <c r="J1633" t="s">
        <v>41</v>
      </c>
      <c r="K1633">
        <v>4</v>
      </c>
      <c r="L1633">
        <v>0</v>
      </c>
    </row>
    <row r="1634" spans="1:12" x14ac:dyDescent="0.25">
      <c r="A1634">
        <v>46</v>
      </c>
      <c r="B1634" t="s">
        <v>23</v>
      </c>
      <c r="C1634">
        <v>0</v>
      </c>
      <c r="D1634">
        <v>2</v>
      </c>
      <c r="E1634" t="s">
        <v>10</v>
      </c>
      <c r="F1634">
        <v>2</v>
      </c>
      <c r="G1634">
        <v>2.84</v>
      </c>
      <c r="H1634" t="s">
        <v>36</v>
      </c>
      <c r="I1634">
        <v>56000</v>
      </c>
      <c r="J1634" t="s">
        <v>41</v>
      </c>
      <c r="K1634">
        <v>6</v>
      </c>
      <c r="L1634">
        <v>0</v>
      </c>
    </row>
    <row r="1635" spans="1:12" x14ac:dyDescent="0.25">
      <c r="A1635">
        <v>22</v>
      </c>
      <c r="B1635" t="s">
        <v>24</v>
      </c>
      <c r="C1635">
        <v>1</v>
      </c>
      <c r="D1635">
        <v>2</v>
      </c>
      <c r="E1635" t="s">
        <v>11</v>
      </c>
      <c r="F1635">
        <v>5</v>
      </c>
      <c r="G1635">
        <v>2.39</v>
      </c>
      <c r="H1635" t="s">
        <v>36</v>
      </c>
      <c r="I1635">
        <v>55600</v>
      </c>
      <c r="J1635" t="s">
        <v>41</v>
      </c>
      <c r="K1635">
        <v>4</v>
      </c>
      <c r="L1635">
        <v>0</v>
      </c>
    </row>
    <row r="1636" spans="1:12" x14ac:dyDescent="0.25">
      <c r="A1636">
        <v>50</v>
      </c>
      <c r="B1636" t="s">
        <v>23</v>
      </c>
      <c r="C1636">
        <v>0</v>
      </c>
      <c r="D1636">
        <v>12</v>
      </c>
      <c r="E1636" t="s">
        <v>10</v>
      </c>
      <c r="F1636">
        <v>5</v>
      </c>
      <c r="G1636">
        <v>3.64</v>
      </c>
      <c r="H1636" t="s">
        <v>35</v>
      </c>
      <c r="I1636">
        <v>123000</v>
      </c>
      <c r="J1636" t="s">
        <v>42</v>
      </c>
      <c r="K1636">
        <v>10</v>
      </c>
      <c r="L1636">
        <v>1</v>
      </c>
    </row>
    <row r="1637" spans="1:12" x14ac:dyDescent="0.25">
      <c r="A1637">
        <v>45</v>
      </c>
      <c r="B1637" t="s">
        <v>22</v>
      </c>
      <c r="C1637">
        <v>0</v>
      </c>
      <c r="D1637">
        <v>1</v>
      </c>
      <c r="E1637" t="s">
        <v>11</v>
      </c>
      <c r="F1637">
        <v>3</v>
      </c>
      <c r="G1637">
        <v>2.68</v>
      </c>
      <c r="H1637" t="s">
        <v>36</v>
      </c>
      <c r="I1637">
        <v>88000</v>
      </c>
      <c r="J1637" t="s">
        <v>42</v>
      </c>
      <c r="K1637">
        <v>4</v>
      </c>
      <c r="L1637">
        <v>0</v>
      </c>
    </row>
    <row r="1638" spans="1:12" x14ac:dyDescent="0.25">
      <c r="A1638">
        <v>44</v>
      </c>
      <c r="B1638" t="s">
        <v>22</v>
      </c>
      <c r="C1638">
        <v>1</v>
      </c>
      <c r="D1638">
        <v>6</v>
      </c>
      <c r="E1638" t="s">
        <v>10</v>
      </c>
      <c r="F1638">
        <v>5</v>
      </c>
      <c r="G1638">
        <v>1.25</v>
      </c>
      <c r="H1638" t="s">
        <v>37</v>
      </c>
      <c r="I1638">
        <v>96200</v>
      </c>
      <c r="J1638" t="s">
        <v>42</v>
      </c>
      <c r="K1638">
        <v>9</v>
      </c>
      <c r="L1638">
        <v>1</v>
      </c>
    </row>
    <row r="1639" spans="1:12" x14ac:dyDescent="0.25">
      <c r="A1639">
        <v>38</v>
      </c>
      <c r="B1639" t="s">
        <v>22</v>
      </c>
      <c r="C1639">
        <v>0</v>
      </c>
      <c r="D1639">
        <v>1</v>
      </c>
      <c r="E1639" t="s">
        <v>10</v>
      </c>
      <c r="F1639">
        <v>1</v>
      </c>
      <c r="G1639">
        <v>2.96</v>
      </c>
      <c r="H1639" t="s">
        <v>36</v>
      </c>
      <c r="I1639">
        <v>89000</v>
      </c>
      <c r="J1639" t="s">
        <v>42</v>
      </c>
      <c r="K1639">
        <v>5</v>
      </c>
      <c r="L1639">
        <v>0</v>
      </c>
    </row>
    <row r="1640" spans="1:12" x14ac:dyDescent="0.25">
      <c r="A1640">
        <v>26</v>
      </c>
      <c r="B1640" t="s">
        <v>20</v>
      </c>
      <c r="C1640">
        <v>1</v>
      </c>
      <c r="D1640">
        <v>1</v>
      </c>
      <c r="E1640" t="s">
        <v>8</v>
      </c>
      <c r="F1640">
        <v>2</v>
      </c>
      <c r="G1640">
        <v>3.17</v>
      </c>
      <c r="H1640" t="s">
        <v>35</v>
      </c>
      <c r="I1640">
        <v>62800</v>
      </c>
      <c r="J1640" t="s">
        <v>42</v>
      </c>
      <c r="K1640">
        <v>7</v>
      </c>
      <c r="L1640">
        <v>0</v>
      </c>
    </row>
    <row r="1641" spans="1:12" x14ac:dyDescent="0.25">
      <c r="A1641">
        <v>32</v>
      </c>
      <c r="B1641" t="s">
        <v>20</v>
      </c>
      <c r="C1641">
        <v>0</v>
      </c>
      <c r="D1641">
        <v>2</v>
      </c>
      <c r="E1641" t="s">
        <v>8</v>
      </c>
      <c r="F1641">
        <v>4</v>
      </c>
      <c r="G1641">
        <v>2.11</v>
      </c>
      <c r="H1641" t="s">
        <v>36</v>
      </c>
      <c r="I1641">
        <v>93000</v>
      </c>
      <c r="J1641" t="s">
        <v>42</v>
      </c>
      <c r="K1641">
        <v>7</v>
      </c>
      <c r="L1641">
        <v>0</v>
      </c>
    </row>
    <row r="1642" spans="1:12" x14ac:dyDescent="0.25">
      <c r="A1642">
        <v>51</v>
      </c>
      <c r="B1642" t="s">
        <v>23</v>
      </c>
      <c r="C1642">
        <v>1</v>
      </c>
      <c r="D1642">
        <v>1</v>
      </c>
      <c r="E1642" t="s">
        <v>8</v>
      </c>
      <c r="F1642">
        <v>4</v>
      </c>
      <c r="G1642">
        <v>2.16</v>
      </c>
      <c r="H1642" t="s">
        <v>36</v>
      </c>
      <c r="I1642">
        <v>86800</v>
      </c>
      <c r="J1642" t="s">
        <v>42</v>
      </c>
      <c r="K1642">
        <v>9</v>
      </c>
      <c r="L1642">
        <v>1</v>
      </c>
    </row>
    <row r="1643" spans="1:12" x14ac:dyDescent="0.25">
      <c r="A1643">
        <v>44</v>
      </c>
      <c r="B1643" t="s">
        <v>22</v>
      </c>
      <c r="C1643">
        <v>1</v>
      </c>
      <c r="D1643">
        <v>10</v>
      </c>
      <c r="E1643" t="s">
        <v>8</v>
      </c>
      <c r="F1643">
        <v>3</v>
      </c>
      <c r="G1643">
        <v>1.75</v>
      </c>
      <c r="H1643" t="s">
        <v>37</v>
      </c>
      <c r="I1643">
        <v>76200</v>
      </c>
      <c r="J1643" t="s">
        <v>42</v>
      </c>
      <c r="K1643">
        <v>10</v>
      </c>
      <c r="L1643">
        <v>1</v>
      </c>
    </row>
    <row r="1644" spans="1:12" x14ac:dyDescent="0.25">
      <c r="A1644">
        <v>51</v>
      </c>
      <c r="B1644" t="s">
        <v>23</v>
      </c>
      <c r="C1644">
        <v>1</v>
      </c>
      <c r="D1644">
        <v>1</v>
      </c>
      <c r="E1644" t="s">
        <v>8</v>
      </c>
      <c r="F1644">
        <v>2</v>
      </c>
      <c r="G1644">
        <v>1.7</v>
      </c>
      <c r="H1644" t="s">
        <v>37</v>
      </c>
      <c r="I1644">
        <v>48800</v>
      </c>
      <c r="J1644" t="s">
        <v>41</v>
      </c>
      <c r="K1644">
        <v>7</v>
      </c>
      <c r="L1644">
        <v>0</v>
      </c>
    </row>
    <row r="1645" spans="1:12" x14ac:dyDescent="0.25">
      <c r="A1645">
        <v>30</v>
      </c>
      <c r="B1645" t="s">
        <v>20</v>
      </c>
      <c r="C1645">
        <v>1</v>
      </c>
      <c r="D1645">
        <v>5</v>
      </c>
      <c r="E1645" t="s">
        <v>11</v>
      </c>
      <c r="F1645">
        <v>3</v>
      </c>
      <c r="G1645">
        <v>3.72</v>
      </c>
      <c r="H1645" t="s">
        <v>35</v>
      </c>
      <c r="I1645">
        <v>58000</v>
      </c>
      <c r="J1645" t="s">
        <v>41</v>
      </c>
      <c r="K1645">
        <v>6</v>
      </c>
      <c r="L1645">
        <v>0</v>
      </c>
    </row>
    <row r="1646" spans="1:12" x14ac:dyDescent="0.25">
      <c r="A1646">
        <v>22</v>
      </c>
      <c r="B1646" t="s">
        <v>24</v>
      </c>
      <c r="C1646">
        <v>1</v>
      </c>
      <c r="D1646">
        <v>2</v>
      </c>
      <c r="E1646" t="s">
        <v>11</v>
      </c>
      <c r="F1646">
        <v>1</v>
      </c>
      <c r="G1646">
        <v>1.75</v>
      </c>
      <c r="H1646" t="s">
        <v>37</v>
      </c>
      <c r="I1646">
        <v>40600</v>
      </c>
      <c r="J1646" t="s">
        <v>41</v>
      </c>
      <c r="K1646">
        <v>4</v>
      </c>
      <c r="L1646">
        <v>0</v>
      </c>
    </row>
    <row r="1647" spans="1:12" x14ac:dyDescent="0.25">
      <c r="A1647">
        <v>24</v>
      </c>
      <c r="B1647" t="s">
        <v>24</v>
      </c>
      <c r="C1647">
        <v>0</v>
      </c>
      <c r="D1647">
        <v>3</v>
      </c>
      <c r="E1647" t="s">
        <v>8</v>
      </c>
      <c r="F1647">
        <v>6</v>
      </c>
      <c r="G1647">
        <v>2.75</v>
      </c>
      <c r="H1647" t="s">
        <v>36</v>
      </c>
      <c r="I1647">
        <v>85000</v>
      </c>
      <c r="J1647" t="s">
        <v>42</v>
      </c>
      <c r="K1647">
        <v>10</v>
      </c>
      <c r="L1647">
        <v>1</v>
      </c>
    </row>
    <row r="1648" spans="1:12" x14ac:dyDescent="0.25">
      <c r="A1648">
        <v>50</v>
      </c>
      <c r="B1648" t="s">
        <v>23</v>
      </c>
      <c r="C1648">
        <v>0</v>
      </c>
      <c r="D1648">
        <v>2</v>
      </c>
      <c r="E1648" t="s">
        <v>10</v>
      </c>
      <c r="F1648">
        <v>3</v>
      </c>
      <c r="G1648">
        <v>3.69</v>
      </c>
      <c r="H1648" t="s">
        <v>35</v>
      </c>
      <c r="I1648">
        <v>131000</v>
      </c>
      <c r="J1648" t="s">
        <v>42</v>
      </c>
      <c r="K1648">
        <v>7</v>
      </c>
      <c r="L1648">
        <v>0</v>
      </c>
    </row>
    <row r="1649" spans="1:12" x14ac:dyDescent="0.25">
      <c r="A1649">
        <v>48</v>
      </c>
      <c r="B1649" t="s">
        <v>23</v>
      </c>
      <c r="C1649">
        <v>0</v>
      </c>
      <c r="D1649">
        <v>1</v>
      </c>
      <c r="E1649" t="s">
        <v>9</v>
      </c>
      <c r="F1649">
        <v>4</v>
      </c>
      <c r="G1649">
        <v>2.08</v>
      </c>
      <c r="H1649" t="s">
        <v>36</v>
      </c>
      <c r="I1649">
        <v>94000</v>
      </c>
      <c r="J1649" t="s">
        <v>42</v>
      </c>
      <c r="K1649">
        <v>4</v>
      </c>
      <c r="L1649">
        <v>0</v>
      </c>
    </row>
    <row r="1650" spans="1:12" x14ac:dyDescent="0.25">
      <c r="A1650">
        <v>24</v>
      </c>
      <c r="B1650" t="s">
        <v>24</v>
      </c>
      <c r="C1650">
        <v>0</v>
      </c>
      <c r="D1650">
        <v>2</v>
      </c>
      <c r="E1650" t="s">
        <v>10</v>
      </c>
      <c r="F1650">
        <v>3</v>
      </c>
      <c r="G1650">
        <v>2.69</v>
      </c>
      <c r="H1650" t="s">
        <v>36</v>
      </c>
      <c r="I1650">
        <v>78000</v>
      </c>
      <c r="J1650" t="s">
        <v>42</v>
      </c>
      <c r="K1650">
        <v>8</v>
      </c>
      <c r="L1650">
        <v>0</v>
      </c>
    </row>
    <row r="1651" spans="1:12" x14ac:dyDescent="0.25">
      <c r="A1651">
        <v>51</v>
      </c>
      <c r="B1651" t="s">
        <v>23</v>
      </c>
      <c r="C1651">
        <v>1</v>
      </c>
      <c r="D1651">
        <v>2</v>
      </c>
      <c r="E1651" t="s">
        <v>11</v>
      </c>
      <c r="F1651">
        <v>3</v>
      </c>
      <c r="G1651">
        <v>3.06</v>
      </c>
      <c r="H1651" t="s">
        <v>35</v>
      </c>
      <c r="I1651">
        <v>53800</v>
      </c>
      <c r="J1651" t="s">
        <v>41</v>
      </c>
      <c r="K1651">
        <v>4</v>
      </c>
      <c r="L1651">
        <v>0</v>
      </c>
    </row>
    <row r="1652" spans="1:12" x14ac:dyDescent="0.25">
      <c r="A1652">
        <v>31</v>
      </c>
      <c r="B1652" t="s">
        <v>20</v>
      </c>
      <c r="C1652">
        <v>0</v>
      </c>
      <c r="D1652">
        <v>2</v>
      </c>
      <c r="E1652" t="s">
        <v>9</v>
      </c>
      <c r="F1652">
        <v>3</v>
      </c>
      <c r="G1652">
        <v>2.08</v>
      </c>
      <c r="H1652" t="s">
        <v>36</v>
      </c>
      <c r="I1652">
        <v>54000</v>
      </c>
      <c r="J1652" t="s">
        <v>41</v>
      </c>
      <c r="K1652">
        <v>7</v>
      </c>
      <c r="L1652">
        <v>0</v>
      </c>
    </row>
    <row r="1653" spans="1:12" x14ac:dyDescent="0.25">
      <c r="A1653">
        <v>41</v>
      </c>
      <c r="B1653" t="s">
        <v>22</v>
      </c>
      <c r="C1653">
        <v>1</v>
      </c>
      <c r="D1653">
        <v>1</v>
      </c>
      <c r="E1653" t="s">
        <v>8</v>
      </c>
      <c r="F1653">
        <v>2</v>
      </c>
      <c r="G1653">
        <v>2.0499999999999998</v>
      </c>
      <c r="H1653" t="s">
        <v>36</v>
      </c>
      <c r="I1653">
        <v>78800</v>
      </c>
      <c r="J1653" t="s">
        <v>42</v>
      </c>
      <c r="K1653">
        <v>4</v>
      </c>
      <c r="L1653">
        <v>0</v>
      </c>
    </row>
    <row r="1654" spans="1:12" x14ac:dyDescent="0.25">
      <c r="A1654">
        <v>52</v>
      </c>
      <c r="B1654" t="s">
        <v>23</v>
      </c>
      <c r="C1654">
        <v>1</v>
      </c>
      <c r="D1654">
        <v>1</v>
      </c>
      <c r="E1654" t="s">
        <v>10</v>
      </c>
      <c r="F1654">
        <v>2</v>
      </c>
      <c r="G1654">
        <v>2.4900000000000002</v>
      </c>
      <c r="H1654" t="s">
        <v>36</v>
      </c>
      <c r="I1654">
        <v>70600</v>
      </c>
      <c r="J1654" t="s">
        <v>42</v>
      </c>
      <c r="K1654">
        <v>5</v>
      </c>
      <c r="L1654">
        <v>0</v>
      </c>
    </row>
    <row r="1655" spans="1:12" x14ac:dyDescent="0.25">
      <c r="A1655">
        <v>27</v>
      </c>
      <c r="B1655" t="s">
        <v>20</v>
      </c>
      <c r="C1655">
        <v>0</v>
      </c>
      <c r="D1655">
        <v>2</v>
      </c>
      <c r="E1655" t="s">
        <v>10</v>
      </c>
      <c r="F1655">
        <v>6</v>
      </c>
      <c r="G1655">
        <v>1.66</v>
      </c>
      <c r="H1655" t="s">
        <v>37</v>
      </c>
      <c r="I1655">
        <v>99000</v>
      </c>
      <c r="J1655" t="s">
        <v>42</v>
      </c>
      <c r="K1655">
        <v>8</v>
      </c>
      <c r="L1655">
        <v>0</v>
      </c>
    </row>
    <row r="1656" spans="1:12" x14ac:dyDescent="0.25">
      <c r="A1656">
        <v>35</v>
      </c>
      <c r="B1656" t="s">
        <v>20</v>
      </c>
      <c r="C1656">
        <v>0</v>
      </c>
      <c r="D1656">
        <v>6</v>
      </c>
      <c r="E1656" t="s">
        <v>8</v>
      </c>
      <c r="F1656">
        <v>2</v>
      </c>
      <c r="G1656">
        <v>2.2400000000000002</v>
      </c>
      <c r="H1656" t="s">
        <v>36</v>
      </c>
      <c r="I1656">
        <v>97000</v>
      </c>
      <c r="J1656" t="s">
        <v>42</v>
      </c>
      <c r="K1656">
        <v>9</v>
      </c>
      <c r="L1656">
        <v>1</v>
      </c>
    </row>
    <row r="1657" spans="1:12" x14ac:dyDescent="0.25">
      <c r="A1657">
        <v>47</v>
      </c>
      <c r="B1657" t="s">
        <v>23</v>
      </c>
      <c r="C1657">
        <v>0</v>
      </c>
      <c r="D1657">
        <v>4</v>
      </c>
      <c r="E1657" t="s">
        <v>11</v>
      </c>
      <c r="F1657">
        <v>3</v>
      </c>
      <c r="G1657">
        <v>2.12</v>
      </c>
      <c r="H1657" t="s">
        <v>36</v>
      </c>
      <c r="I1657">
        <v>82000</v>
      </c>
      <c r="J1657" t="s">
        <v>42</v>
      </c>
      <c r="K1657">
        <v>4</v>
      </c>
      <c r="L1657">
        <v>0</v>
      </c>
    </row>
    <row r="1658" spans="1:12" x14ac:dyDescent="0.25">
      <c r="A1658">
        <v>46</v>
      </c>
      <c r="B1658" t="s">
        <v>23</v>
      </c>
      <c r="C1658">
        <v>1</v>
      </c>
      <c r="D1658">
        <v>1</v>
      </c>
      <c r="E1658" t="s">
        <v>11</v>
      </c>
      <c r="F1658">
        <v>3</v>
      </c>
      <c r="G1658">
        <v>1.66</v>
      </c>
      <c r="H1658" t="s">
        <v>37</v>
      </c>
      <c r="I1658">
        <v>54800</v>
      </c>
      <c r="J1658" t="s">
        <v>41</v>
      </c>
      <c r="K1658">
        <v>5</v>
      </c>
      <c r="L1658">
        <v>0</v>
      </c>
    </row>
    <row r="1659" spans="1:12" x14ac:dyDescent="0.25">
      <c r="A1659">
        <v>25</v>
      </c>
      <c r="B1659" t="s">
        <v>24</v>
      </c>
      <c r="C1659">
        <v>0</v>
      </c>
      <c r="D1659">
        <v>1</v>
      </c>
      <c r="E1659" t="s">
        <v>11</v>
      </c>
      <c r="F1659">
        <v>4</v>
      </c>
      <c r="G1659">
        <v>1.65</v>
      </c>
      <c r="H1659" t="s">
        <v>37</v>
      </c>
      <c r="I1659">
        <v>77000</v>
      </c>
      <c r="J1659" t="s">
        <v>42</v>
      </c>
      <c r="K1659">
        <v>5</v>
      </c>
      <c r="L1659">
        <v>0</v>
      </c>
    </row>
    <row r="1660" spans="1:12" x14ac:dyDescent="0.25">
      <c r="A1660">
        <v>40</v>
      </c>
      <c r="B1660" t="s">
        <v>22</v>
      </c>
      <c r="C1660">
        <v>1</v>
      </c>
      <c r="D1660">
        <v>2</v>
      </c>
      <c r="E1660" t="s">
        <v>10</v>
      </c>
      <c r="F1660">
        <v>5</v>
      </c>
      <c r="G1660">
        <v>3.78</v>
      </c>
      <c r="H1660" t="s">
        <v>35</v>
      </c>
      <c r="I1660">
        <v>102000</v>
      </c>
      <c r="J1660" t="s">
        <v>42</v>
      </c>
      <c r="K1660">
        <v>9</v>
      </c>
      <c r="L1660">
        <v>1</v>
      </c>
    </row>
    <row r="1661" spans="1:12" x14ac:dyDescent="0.25">
      <c r="A1661">
        <v>33</v>
      </c>
      <c r="B1661" t="s">
        <v>20</v>
      </c>
      <c r="C1661">
        <v>0</v>
      </c>
      <c r="D1661">
        <v>2</v>
      </c>
      <c r="E1661" t="s">
        <v>11</v>
      </c>
      <c r="F1661">
        <v>2</v>
      </c>
      <c r="G1661">
        <v>3.36</v>
      </c>
      <c r="H1661" t="s">
        <v>35</v>
      </c>
      <c r="I1661">
        <v>60000</v>
      </c>
      <c r="J1661" t="s">
        <v>41</v>
      </c>
      <c r="K1661">
        <v>6</v>
      </c>
      <c r="L1661">
        <v>0</v>
      </c>
    </row>
    <row r="1662" spans="1:12" x14ac:dyDescent="0.25">
      <c r="A1662">
        <v>42</v>
      </c>
      <c r="B1662" t="s">
        <v>22</v>
      </c>
      <c r="C1662">
        <v>0</v>
      </c>
      <c r="D1662">
        <v>1</v>
      </c>
      <c r="E1662" t="s">
        <v>11</v>
      </c>
      <c r="F1662">
        <v>2</v>
      </c>
      <c r="G1662">
        <v>3.03</v>
      </c>
      <c r="H1662" t="s">
        <v>35</v>
      </c>
      <c r="I1662">
        <v>53000</v>
      </c>
      <c r="J1662" t="s">
        <v>41</v>
      </c>
      <c r="K1662">
        <v>5</v>
      </c>
      <c r="L1662">
        <v>0</v>
      </c>
    </row>
    <row r="1663" spans="1:12" x14ac:dyDescent="0.25">
      <c r="A1663">
        <v>31</v>
      </c>
      <c r="B1663" t="s">
        <v>20</v>
      </c>
      <c r="C1663">
        <v>0</v>
      </c>
      <c r="D1663">
        <v>1</v>
      </c>
      <c r="E1663" t="s">
        <v>10</v>
      </c>
      <c r="F1663">
        <v>4</v>
      </c>
      <c r="G1663">
        <v>2.7</v>
      </c>
      <c r="H1663" t="s">
        <v>36</v>
      </c>
      <c r="I1663">
        <v>91000</v>
      </c>
      <c r="J1663" t="s">
        <v>42</v>
      </c>
      <c r="K1663">
        <v>7</v>
      </c>
      <c r="L1663">
        <v>0</v>
      </c>
    </row>
    <row r="1664" spans="1:12" x14ac:dyDescent="0.25">
      <c r="A1664">
        <v>36</v>
      </c>
      <c r="B1664" t="s">
        <v>22</v>
      </c>
      <c r="C1664">
        <v>0</v>
      </c>
      <c r="D1664">
        <v>2</v>
      </c>
      <c r="E1664" t="s">
        <v>10</v>
      </c>
      <c r="F1664">
        <v>2</v>
      </c>
      <c r="G1664">
        <v>3.57</v>
      </c>
      <c r="H1664" t="s">
        <v>35</v>
      </c>
      <c r="I1664">
        <v>110000</v>
      </c>
      <c r="J1664" t="s">
        <v>42</v>
      </c>
      <c r="K1664">
        <v>7</v>
      </c>
      <c r="L1664">
        <v>0</v>
      </c>
    </row>
    <row r="1665" spans="1:12" x14ac:dyDescent="0.25">
      <c r="A1665">
        <v>50</v>
      </c>
      <c r="B1665" t="s">
        <v>23</v>
      </c>
      <c r="C1665">
        <v>0</v>
      </c>
      <c r="D1665">
        <v>2</v>
      </c>
      <c r="E1665" t="s">
        <v>9</v>
      </c>
      <c r="F1665">
        <v>5</v>
      </c>
      <c r="G1665">
        <v>3.6</v>
      </c>
      <c r="H1665" t="s">
        <v>35</v>
      </c>
      <c r="I1665">
        <v>118000</v>
      </c>
      <c r="J1665" t="s">
        <v>42</v>
      </c>
      <c r="K1665">
        <v>9</v>
      </c>
      <c r="L1665">
        <v>1</v>
      </c>
    </row>
    <row r="1666" spans="1:12" x14ac:dyDescent="0.25">
      <c r="A1666">
        <v>55</v>
      </c>
      <c r="B1666" t="s">
        <v>23</v>
      </c>
      <c r="C1666">
        <v>1</v>
      </c>
      <c r="D1666">
        <v>1</v>
      </c>
      <c r="E1666" t="s">
        <v>11</v>
      </c>
      <c r="F1666">
        <v>3</v>
      </c>
      <c r="G1666">
        <v>1.26</v>
      </c>
      <c r="H1666" t="s">
        <v>37</v>
      </c>
      <c r="I1666">
        <v>49000</v>
      </c>
      <c r="J1666" t="s">
        <v>41</v>
      </c>
      <c r="K1666">
        <v>5</v>
      </c>
      <c r="L1666">
        <v>0</v>
      </c>
    </row>
    <row r="1667" spans="1:12" x14ac:dyDescent="0.25">
      <c r="A1667">
        <v>28</v>
      </c>
      <c r="B1667" t="s">
        <v>20</v>
      </c>
      <c r="C1667">
        <v>1</v>
      </c>
      <c r="D1667">
        <v>1</v>
      </c>
      <c r="E1667" t="s">
        <v>8</v>
      </c>
      <c r="F1667">
        <v>5</v>
      </c>
      <c r="G1667">
        <v>2.38</v>
      </c>
      <c r="H1667" t="s">
        <v>36</v>
      </c>
      <c r="I1667">
        <v>56400</v>
      </c>
      <c r="J1667" t="s">
        <v>41</v>
      </c>
      <c r="K1667">
        <v>8</v>
      </c>
      <c r="L1667">
        <v>0</v>
      </c>
    </row>
    <row r="1668" spans="1:12" x14ac:dyDescent="0.25">
      <c r="A1668">
        <v>27</v>
      </c>
      <c r="B1668" t="s">
        <v>20</v>
      </c>
      <c r="C1668">
        <v>0</v>
      </c>
      <c r="D1668">
        <v>2</v>
      </c>
      <c r="E1668" t="s">
        <v>10</v>
      </c>
      <c r="F1668">
        <v>4</v>
      </c>
      <c r="G1668">
        <v>1.85</v>
      </c>
      <c r="H1668" t="s">
        <v>37</v>
      </c>
      <c r="I1668">
        <v>72000</v>
      </c>
      <c r="J1668" t="s">
        <v>42</v>
      </c>
      <c r="K1668">
        <v>8</v>
      </c>
      <c r="L1668">
        <v>0</v>
      </c>
    </row>
    <row r="1669" spans="1:12" x14ac:dyDescent="0.25">
      <c r="A1669">
        <v>36</v>
      </c>
      <c r="B1669" t="s">
        <v>22</v>
      </c>
      <c r="C1669">
        <v>0</v>
      </c>
      <c r="D1669">
        <v>2</v>
      </c>
      <c r="E1669" t="s">
        <v>8</v>
      </c>
      <c r="F1669">
        <v>3</v>
      </c>
      <c r="G1669">
        <v>2.57</v>
      </c>
      <c r="H1669" t="s">
        <v>36</v>
      </c>
      <c r="I1669">
        <v>73000</v>
      </c>
      <c r="J1669" t="s">
        <v>42</v>
      </c>
      <c r="K1669">
        <v>4</v>
      </c>
      <c r="L1669">
        <v>0</v>
      </c>
    </row>
    <row r="1670" spans="1:12" x14ac:dyDescent="0.25">
      <c r="A1670">
        <v>37</v>
      </c>
      <c r="B1670" t="s">
        <v>22</v>
      </c>
      <c r="C1670">
        <v>1</v>
      </c>
      <c r="D1670">
        <v>4</v>
      </c>
      <c r="E1670" t="s">
        <v>8</v>
      </c>
      <c r="F1670">
        <v>6</v>
      </c>
      <c r="G1670">
        <v>3.62</v>
      </c>
      <c r="H1670" t="s">
        <v>35</v>
      </c>
      <c r="I1670">
        <v>172600</v>
      </c>
      <c r="J1670" t="s">
        <v>40</v>
      </c>
      <c r="K1670">
        <v>9</v>
      </c>
      <c r="L1670">
        <v>1</v>
      </c>
    </row>
    <row r="1671" spans="1:12" x14ac:dyDescent="0.25">
      <c r="A1671">
        <v>27</v>
      </c>
      <c r="B1671" t="s">
        <v>20</v>
      </c>
      <c r="C1671">
        <v>0</v>
      </c>
      <c r="D1671">
        <v>2</v>
      </c>
      <c r="E1671" t="s">
        <v>10</v>
      </c>
      <c r="F1671">
        <v>4</v>
      </c>
      <c r="G1671">
        <v>3.74</v>
      </c>
      <c r="H1671" t="s">
        <v>35</v>
      </c>
      <c r="I1671">
        <v>97000</v>
      </c>
      <c r="J1671" t="s">
        <v>42</v>
      </c>
      <c r="K1671">
        <v>10</v>
      </c>
      <c r="L1671">
        <v>1</v>
      </c>
    </row>
    <row r="1672" spans="1:12" x14ac:dyDescent="0.25">
      <c r="A1672">
        <v>44</v>
      </c>
      <c r="B1672" t="s">
        <v>22</v>
      </c>
      <c r="C1672">
        <v>0</v>
      </c>
      <c r="D1672">
        <v>8</v>
      </c>
      <c r="E1672" t="s">
        <v>10</v>
      </c>
      <c r="F1672">
        <v>2</v>
      </c>
      <c r="G1672">
        <v>3.53</v>
      </c>
      <c r="H1672" t="s">
        <v>35</v>
      </c>
      <c r="I1672">
        <v>123000</v>
      </c>
      <c r="J1672" t="s">
        <v>42</v>
      </c>
      <c r="K1672">
        <v>9</v>
      </c>
      <c r="L1672">
        <v>1</v>
      </c>
    </row>
    <row r="1673" spans="1:12" x14ac:dyDescent="0.25">
      <c r="A1673">
        <v>24</v>
      </c>
      <c r="B1673" t="s">
        <v>24</v>
      </c>
      <c r="C1673">
        <v>0</v>
      </c>
      <c r="D1673">
        <v>3</v>
      </c>
      <c r="E1673" t="s">
        <v>10</v>
      </c>
      <c r="F1673">
        <v>3</v>
      </c>
      <c r="G1673">
        <v>2.2200000000000002</v>
      </c>
      <c r="H1673" t="s">
        <v>36</v>
      </c>
      <c r="I1673">
        <v>69000</v>
      </c>
      <c r="J1673" t="s">
        <v>42</v>
      </c>
      <c r="K1673">
        <v>7</v>
      </c>
      <c r="L1673">
        <v>0</v>
      </c>
    </row>
    <row r="1674" spans="1:12" x14ac:dyDescent="0.25">
      <c r="A1674">
        <v>54</v>
      </c>
      <c r="B1674" t="s">
        <v>23</v>
      </c>
      <c r="C1674">
        <v>1</v>
      </c>
      <c r="D1674">
        <v>1</v>
      </c>
      <c r="E1674" t="s">
        <v>8</v>
      </c>
      <c r="F1674">
        <v>1</v>
      </c>
      <c r="G1674">
        <v>2.63</v>
      </c>
      <c r="H1674" t="s">
        <v>36</v>
      </c>
      <c r="I1674">
        <v>75200</v>
      </c>
      <c r="J1674" t="s">
        <v>42</v>
      </c>
      <c r="K1674">
        <v>6</v>
      </c>
      <c r="L1674">
        <v>0</v>
      </c>
    </row>
    <row r="1675" spans="1:12" x14ac:dyDescent="0.25">
      <c r="A1675">
        <v>32</v>
      </c>
      <c r="B1675" t="s">
        <v>20</v>
      </c>
      <c r="C1675">
        <v>0</v>
      </c>
      <c r="D1675">
        <v>1</v>
      </c>
      <c r="E1675" t="s">
        <v>10</v>
      </c>
      <c r="F1675">
        <v>3</v>
      </c>
      <c r="G1675">
        <v>3.31</v>
      </c>
      <c r="H1675" t="s">
        <v>35</v>
      </c>
      <c r="I1675">
        <v>105000</v>
      </c>
      <c r="J1675" t="s">
        <v>42</v>
      </c>
      <c r="K1675">
        <v>10</v>
      </c>
      <c r="L1675">
        <v>1</v>
      </c>
    </row>
    <row r="1676" spans="1:12" x14ac:dyDescent="0.25">
      <c r="A1676">
        <v>53</v>
      </c>
      <c r="B1676" t="s">
        <v>23</v>
      </c>
      <c r="C1676">
        <v>1</v>
      </c>
      <c r="D1676">
        <v>5</v>
      </c>
      <c r="E1676" t="s">
        <v>9</v>
      </c>
      <c r="F1676">
        <v>5</v>
      </c>
      <c r="G1676">
        <v>2.69</v>
      </c>
      <c r="H1676" t="s">
        <v>36</v>
      </c>
      <c r="I1676">
        <v>52400</v>
      </c>
      <c r="J1676" t="s">
        <v>41</v>
      </c>
      <c r="K1676">
        <v>4</v>
      </c>
      <c r="L1676">
        <v>0</v>
      </c>
    </row>
    <row r="1677" spans="1:12" x14ac:dyDescent="0.25">
      <c r="A1677">
        <v>32</v>
      </c>
      <c r="B1677" t="s">
        <v>20</v>
      </c>
      <c r="C1677">
        <v>0</v>
      </c>
      <c r="D1677">
        <v>6</v>
      </c>
      <c r="E1677" t="s">
        <v>11</v>
      </c>
      <c r="F1677">
        <v>6</v>
      </c>
      <c r="G1677">
        <v>1.1499999999999999</v>
      </c>
      <c r="H1677" t="s">
        <v>37</v>
      </c>
      <c r="I1677">
        <v>78000</v>
      </c>
      <c r="J1677" t="s">
        <v>42</v>
      </c>
      <c r="K1677">
        <v>7</v>
      </c>
      <c r="L1677">
        <v>0</v>
      </c>
    </row>
    <row r="1678" spans="1:12" x14ac:dyDescent="0.25">
      <c r="A1678">
        <v>55</v>
      </c>
      <c r="B1678" t="s">
        <v>23</v>
      </c>
      <c r="C1678">
        <v>0</v>
      </c>
      <c r="D1678">
        <v>1</v>
      </c>
      <c r="E1678" t="s">
        <v>10</v>
      </c>
      <c r="F1678">
        <v>3</v>
      </c>
      <c r="G1678">
        <v>3.26</v>
      </c>
      <c r="H1678" t="s">
        <v>35</v>
      </c>
      <c r="I1678">
        <v>85000</v>
      </c>
      <c r="J1678" t="s">
        <v>42</v>
      </c>
      <c r="K1678">
        <v>7</v>
      </c>
      <c r="L1678">
        <v>0</v>
      </c>
    </row>
    <row r="1679" spans="1:12" x14ac:dyDescent="0.25">
      <c r="A1679">
        <v>49</v>
      </c>
      <c r="B1679" t="s">
        <v>23</v>
      </c>
      <c r="C1679">
        <v>0</v>
      </c>
      <c r="D1679">
        <v>1</v>
      </c>
      <c r="E1679" t="s">
        <v>10</v>
      </c>
      <c r="F1679">
        <v>5</v>
      </c>
      <c r="G1679">
        <v>3.05</v>
      </c>
      <c r="H1679" t="s">
        <v>35</v>
      </c>
      <c r="I1679">
        <v>73000</v>
      </c>
      <c r="J1679" t="s">
        <v>42</v>
      </c>
      <c r="K1679">
        <v>7</v>
      </c>
      <c r="L1679">
        <v>0</v>
      </c>
    </row>
    <row r="1680" spans="1:12" x14ac:dyDescent="0.25">
      <c r="A1680">
        <v>55</v>
      </c>
      <c r="B1680" t="s">
        <v>23</v>
      </c>
      <c r="C1680">
        <v>0</v>
      </c>
      <c r="D1680">
        <v>2</v>
      </c>
      <c r="E1680" t="s">
        <v>10</v>
      </c>
      <c r="F1680">
        <v>3</v>
      </c>
      <c r="G1680">
        <v>3.86</v>
      </c>
      <c r="H1680" t="s">
        <v>35</v>
      </c>
      <c r="I1680">
        <v>90000</v>
      </c>
      <c r="J1680" t="s">
        <v>42</v>
      </c>
      <c r="K1680">
        <v>9</v>
      </c>
      <c r="L1680">
        <v>1</v>
      </c>
    </row>
    <row r="1681" spans="1:12" x14ac:dyDescent="0.25">
      <c r="A1681">
        <v>57</v>
      </c>
      <c r="B1681" t="s">
        <v>21</v>
      </c>
      <c r="C1681">
        <v>0</v>
      </c>
      <c r="D1681">
        <v>2</v>
      </c>
      <c r="E1681" t="s">
        <v>10</v>
      </c>
      <c r="F1681">
        <v>0</v>
      </c>
      <c r="G1681">
        <v>2.65</v>
      </c>
      <c r="H1681" t="s">
        <v>36</v>
      </c>
      <c r="I1681">
        <v>68000</v>
      </c>
      <c r="J1681" t="s">
        <v>42</v>
      </c>
      <c r="K1681">
        <v>4</v>
      </c>
      <c r="L1681">
        <v>0</v>
      </c>
    </row>
    <row r="1682" spans="1:12" x14ac:dyDescent="0.25">
      <c r="A1682">
        <v>23</v>
      </c>
      <c r="B1682" t="s">
        <v>24</v>
      </c>
      <c r="C1682">
        <v>0</v>
      </c>
      <c r="D1682">
        <v>1</v>
      </c>
      <c r="E1682" t="s">
        <v>8</v>
      </c>
      <c r="F1682">
        <v>0</v>
      </c>
      <c r="G1682">
        <v>2.1800000000000002</v>
      </c>
      <c r="H1682" t="s">
        <v>36</v>
      </c>
      <c r="I1682">
        <v>46000</v>
      </c>
      <c r="J1682" t="s">
        <v>41</v>
      </c>
      <c r="K1682">
        <v>6</v>
      </c>
      <c r="L1682">
        <v>0</v>
      </c>
    </row>
    <row r="1683" spans="1:12" x14ac:dyDescent="0.25">
      <c r="A1683">
        <v>33</v>
      </c>
      <c r="B1683" t="s">
        <v>20</v>
      </c>
      <c r="C1683">
        <v>0</v>
      </c>
      <c r="D1683">
        <v>2</v>
      </c>
      <c r="E1683" t="s">
        <v>11</v>
      </c>
      <c r="F1683">
        <v>0</v>
      </c>
      <c r="G1683">
        <v>2.57</v>
      </c>
      <c r="H1683" t="s">
        <v>36</v>
      </c>
      <c r="I1683">
        <v>44000</v>
      </c>
      <c r="J1683" t="s">
        <v>41</v>
      </c>
      <c r="K1683">
        <v>3</v>
      </c>
      <c r="L1683">
        <v>0</v>
      </c>
    </row>
    <row r="1684" spans="1:12" x14ac:dyDescent="0.25">
      <c r="A1684">
        <v>41</v>
      </c>
      <c r="B1684" t="s">
        <v>22</v>
      </c>
      <c r="C1684">
        <v>0</v>
      </c>
      <c r="D1684">
        <v>1</v>
      </c>
      <c r="E1684" t="s">
        <v>10</v>
      </c>
      <c r="F1684">
        <v>5</v>
      </c>
      <c r="G1684">
        <v>1.38</v>
      </c>
      <c r="H1684" t="s">
        <v>37</v>
      </c>
      <c r="I1684">
        <v>147000</v>
      </c>
      <c r="J1684" t="s">
        <v>40</v>
      </c>
      <c r="K1684">
        <v>9</v>
      </c>
      <c r="L1684">
        <v>1</v>
      </c>
    </row>
    <row r="1685" spans="1:12" x14ac:dyDescent="0.25">
      <c r="A1685">
        <v>34</v>
      </c>
      <c r="B1685" t="s">
        <v>20</v>
      </c>
      <c r="C1685">
        <v>0</v>
      </c>
      <c r="D1685">
        <v>2</v>
      </c>
      <c r="E1685" t="s">
        <v>10</v>
      </c>
      <c r="F1685">
        <v>2</v>
      </c>
      <c r="G1685">
        <v>1.17</v>
      </c>
      <c r="H1685" t="s">
        <v>37</v>
      </c>
      <c r="I1685">
        <v>50000</v>
      </c>
      <c r="J1685" t="s">
        <v>41</v>
      </c>
      <c r="K1685">
        <v>4</v>
      </c>
      <c r="L1685">
        <v>0</v>
      </c>
    </row>
    <row r="1686" spans="1:12" x14ac:dyDescent="0.25">
      <c r="A1686">
        <v>47</v>
      </c>
      <c r="B1686" t="s">
        <v>23</v>
      </c>
      <c r="C1686">
        <v>0</v>
      </c>
      <c r="D1686">
        <v>2</v>
      </c>
      <c r="E1686" t="s">
        <v>10</v>
      </c>
      <c r="F1686">
        <v>3</v>
      </c>
      <c r="G1686">
        <v>3.67</v>
      </c>
      <c r="H1686" t="s">
        <v>35</v>
      </c>
      <c r="I1686">
        <v>97000</v>
      </c>
      <c r="J1686" t="s">
        <v>42</v>
      </c>
      <c r="K1686">
        <v>9</v>
      </c>
      <c r="L1686">
        <v>1</v>
      </c>
    </row>
    <row r="1687" spans="1:12" x14ac:dyDescent="0.25">
      <c r="A1687">
        <v>26</v>
      </c>
      <c r="B1687" t="s">
        <v>20</v>
      </c>
      <c r="C1687">
        <v>0</v>
      </c>
      <c r="D1687">
        <v>4</v>
      </c>
      <c r="E1687" t="s">
        <v>10</v>
      </c>
      <c r="F1687">
        <v>1</v>
      </c>
      <c r="G1687">
        <v>3.11</v>
      </c>
      <c r="H1687" t="s">
        <v>35</v>
      </c>
      <c r="I1687">
        <v>81000</v>
      </c>
      <c r="J1687" t="s">
        <v>42</v>
      </c>
      <c r="K1687">
        <v>8</v>
      </c>
      <c r="L1687">
        <v>0</v>
      </c>
    </row>
    <row r="1688" spans="1:12" x14ac:dyDescent="0.25">
      <c r="A1688">
        <v>22</v>
      </c>
      <c r="B1688" t="s">
        <v>24</v>
      </c>
      <c r="C1688">
        <v>1</v>
      </c>
      <c r="D1688">
        <v>2</v>
      </c>
      <c r="E1688" t="s">
        <v>10</v>
      </c>
      <c r="F1688">
        <v>1</v>
      </c>
      <c r="G1688">
        <v>3.17</v>
      </c>
      <c r="H1688" t="s">
        <v>35</v>
      </c>
      <c r="I1688">
        <v>49600</v>
      </c>
      <c r="J1688" t="s">
        <v>41</v>
      </c>
      <c r="K1688">
        <v>7</v>
      </c>
      <c r="L1688">
        <v>0</v>
      </c>
    </row>
    <row r="1689" spans="1:12" x14ac:dyDescent="0.25">
      <c r="A1689">
        <v>47</v>
      </c>
      <c r="B1689" t="s">
        <v>23</v>
      </c>
      <c r="C1689">
        <v>1</v>
      </c>
      <c r="D1689">
        <v>2</v>
      </c>
      <c r="E1689" t="s">
        <v>10</v>
      </c>
      <c r="F1689">
        <v>3</v>
      </c>
      <c r="G1689">
        <v>3.58</v>
      </c>
      <c r="H1689" t="s">
        <v>35</v>
      </c>
      <c r="I1689">
        <v>75600</v>
      </c>
      <c r="J1689" t="s">
        <v>42</v>
      </c>
      <c r="K1689">
        <v>8</v>
      </c>
      <c r="L1689">
        <v>0</v>
      </c>
    </row>
    <row r="1690" spans="1:12" x14ac:dyDescent="0.25">
      <c r="A1690">
        <v>53</v>
      </c>
      <c r="B1690" t="s">
        <v>23</v>
      </c>
      <c r="C1690">
        <v>0</v>
      </c>
      <c r="D1690">
        <v>8</v>
      </c>
      <c r="E1690" t="s">
        <v>9</v>
      </c>
      <c r="F1690">
        <v>3</v>
      </c>
      <c r="G1690">
        <v>3.55</v>
      </c>
      <c r="H1690" t="s">
        <v>35</v>
      </c>
      <c r="I1690">
        <v>84000</v>
      </c>
      <c r="J1690" t="s">
        <v>42</v>
      </c>
      <c r="K1690">
        <v>7</v>
      </c>
      <c r="L1690">
        <v>0</v>
      </c>
    </row>
    <row r="1691" spans="1:12" x14ac:dyDescent="0.25">
      <c r="A1691">
        <v>33</v>
      </c>
      <c r="B1691" t="s">
        <v>20</v>
      </c>
      <c r="C1691">
        <v>1</v>
      </c>
      <c r="D1691">
        <v>2</v>
      </c>
      <c r="E1691" t="s">
        <v>8</v>
      </c>
      <c r="F1691">
        <v>1</v>
      </c>
      <c r="G1691">
        <v>3.22</v>
      </c>
      <c r="H1691" t="s">
        <v>35</v>
      </c>
      <c r="I1691">
        <v>56400</v>
      </c>
      <c r="J1691" t="s">
        <v>41</v>
      </c>
      <c r="K1691">
        <v>5</v>
      </c>
      <c r="L1691">
        <v>0</v>
      </c>
    </row>
    <row r="1692" spans="1:12" x14ac:dyDescent="0.25">
      <c r="A1692">
        <v>41</v>
      </c>
      <c r="B1692" t="s">
        <v>22</v>
      </c>
      <c r="C1692">
        <v>0</v>
      </c>
      <c r="D1692">
        <v>1</v>
      </c>
      <c r="E1692" t="s">
        <v>8</v>
      </c>
      <c r="F1692">
        <v>4</v>
      </c>
      <c r="G1692">
        <v>1.24</v>
      </c>
      <c r="H1692" t="s">
        <v>37</v>
      </c>
      <c r="I1692">
        <v>78000</v>
      </c>
      <c r="J1692" t="s">
        <v>42</v>
      </c>
      <c r="K1692">
        <v>6</v>
      </c>
      <c r="L1692">
        <v>0</v>
      </c>
    </row>
    <row r="1693" spans="1:12" x14ac:dyDescent="0.25">
      <c r="A1693">
        <v>49</v>
      </c>
      <c r="B1693" t="s">
        <v>23</v>
      </c>
      <c r="C1693">
        <v>0</v>
      </c>
      <c r="D1693">
        <v>2</v>
      </c>
      <c r="E1693" t="s">
        <v>8</v>
      </c>
      <c r="F1693">
        <v>4</v>
      </c>
      <c r="G1693">
        <v>3.77</v>
      </c>
      <c r="H1693" t="s">
        <v>35</v>
      </c>
      <c r="I1693">
        <v>107000</v>
      </c>
      <c r="J1693" t="s">
        <v>42</v>
      </c>
      <c r="K1693">
        <v>9</v>
      </c>
      <c r="L1693">
        <v>1</v>
      </c>
    </row>
    <row r="1694" spans="1:12" x14ac:dyDescent="0.25">
      <c r="A1694">
        <v>46</v>
      </c>
      <c r="B1694" t="s">
        <v>23</v>
      </c>
      <c r="C1694">
        <v>0</v>
      </c>
      <c r="D1694">
        <v>1</v>
      </c>
      <c r="E1694" t="s">
        <v>10</v>
      </c>
      <c r="F1694">
        <v>3</v>
      </c>
      <c r="G1694">
        <v>3.02</v>
      </c>
      <c r="H1694" t="s">
        <v>35</v>
      </c>
      <c r="I1694">
        <v>89000</v>
      </c>
      <c r="J1694" t="s">
        <v>42</v>
      </c>
      <c r="K1694">
        <v>5</v>
      </c>
      <c r="L1694">
        <v>0</v>
      </c>
    </row>
    <row r="1695" spans="1:12" x14ac:dyDescent="0.25">
      <c r="A1695">
        <v>49</v>
      </c>
      <c r="B1695" t="s">
        <v>23</v>
      </c>
      <c r="C1695">
        <v>1</v>
      </c>
      <c r="D1695">
        <v>2</v>
      </c>
      <c r="E1695" t="s">
        <v>8</v>
      </c>
      <c r="F1695">
        <v>2</v>
      </c>
      <c r="G1695">
        <v>3.65</v>
      </c>
      <c r="H1695" t="s">
        <v>35</v>
      </c>
      <c r="I1695">
        <v>90200</v>
      </c>
      <c r="J1695" t="s">
        <v>42</v>
      </c>
      <c r="K1695">
        <v>9</v>
      </c>
      <c r="L1695">
        <v>1</v>
      </c>
    </row>
    <row r="1696" spans="1:12" x14ac:dyDescent="0.25">
      <c r="A1696">
        <v>22</v>
      </c>
      <c r="B1696" t="s">
        <v>24</v>
      </c>
      <c r="C1696">
        <v>0</v>
      </c>
      <c r="D1696">
        <v>5</v>
      </c>
      <c r="E1696" t="s">
        <v>8</v>
      </c>
      <c r="F1696">
        <v>4</v>
      </c>
      <c r="G1696">
        <v>3.11</v>
      </c>
      <c r="H1696" t="s">
        <v>35</v>
      </c>
      <c r="I1696">
        <v>77000</v>
      </c>
      <c r="J1696" t="s">
        <v>42</v>
      </c>
      <c r="K1696">
        <v>9</v>
      </c>
      <c r="L1696">
        <v>1</v>
      </c>
    </row>
    <row r="1697" spans="1:12" x14ac:dyDescent="0.25">
      <c r="A1697">
        <v>51</v>
      </c>
      <c r="B1697" t="s">
        <v>23</v>
      </c>
      <c r="C1697">
        <v>0</v>
      </c>
      <c r="D1697">
        <v>11</v>
      </c>
      <c r="E1697" t="s">
        <v>9</v>
      </c>
      <c r="F1697">
        <v>5</v>
      </c>
      <c r="G1697">
        <v>1.5</v>
      </c>
      <c r="H1697" t="s">
        <v>37</v>
      </c>
      <c r="I1697">
        <v>121000</v>
      </c>
      <c r="J1697" t="s">
        <v>42</v>
      </c>
      <c r="K1697">
        <v>6</v>
      </c>
      <c r="L1697">
        <v>0</v>
      </c>
    </row>
    <row r="1698" spans="1:12" x14ac:dyDescent="0.25">
      <c r="A1698">
        <v>37</v>
      </c>
      <c r="B1698" t="s">
        <v>22</v>
      </c>
      <c r="C1698">
        <v>0</v>
      </c>
      <c r="D1698">
        <v>1</v>
      </c>
      <c r="E1698" t="s">
        <v>10</v>
      </c>
      <c r="F1698">
        <v>4</v>
      </c>
      <c r="G1698">
        <v>2.19</v>
      </c>
      <c r="H1698" t="s">
        <v>36</v>
      </c>
      <c r="I1698">
        <v>65000</v>
      </c>
      <c r="J1698" t="s">
        <v>42</v>
      </c>
      <c r="K1698">
        <v>5</v>
      </c>
      <c r="L1698">
        <v>0</v>
      </c>
    </row>
    <row r="1699" spans="1:12" x14ac:dyDescent="0.25">
      <c r="A1699">
        <v>32</v>
      </c>
      <c r="B1699" t="s">
        <v>20</v>
      </c>
      <c r="C1699">
        <v>0</v>
      </c>
      <c r="D1699">
        <v>1</v>
      </c>
      <c r="E1699" t="s">
        <v>11</v>
      </c>
      <c r="F1699">
        <v>3</v>
      </c>
      <c r="G1699">
        <v>1.58</v>
      </c>
      <c r="H1699" t="s">
        <v>37</v>
      </c>
      <c r="I1699">
        <v>60000</v>
      </c>
      <c r="J1699" t="s">
        <v>41</v>
      </c>
      <c r="K1699">
        <v>4</v>
      </c>
      <c r="L1699">
        <v>0</v>
      </c>
    </row>
    <row r="1700" spans="1:12" x14ac:dyDescent="0.25">
      <c r="A1700">
        <v>28</v>
      </c>
      <c r="B1700" t="s">
        <v>20</v>
      </c>
      <c r="C1700">
        <v>1</v>
      </c>
      <c r="D1700">
        <v>2</v>
      </c>
      <c r="E1700" t="s">
        <v>8</v>
      </c>
      <c r="F1700">
        <v>3</v>
      </c>
      <c r="G1700">
        <v>3.59</v>
      </c>
      <c r="H1700" t="s">
        <v>35</v>
      </c>
      <c r="I1700">
        <v>72400</v>
      </c>
      <c r="J1700" t="s">
        <v>42</v>
      </c>
      <c r="K1700">
        <v>10</v>
      </c>
      <c r="L1700">
        <v>1</v>
      </c>
    </row>
    <row r="1701" spans="1:12" x14ac:dyDescent="0.25">
      <c r="A1701">
        <v>48</v>
      </c>
      <c r="B1701" t="s">
        <v>23</v>
      </c>
      <c r="C1701">
        <v>1</v>
      </c>
      <c r="D1701">
        <v>2</v>
      </c>
      <c r="E1701" t="s">
        <v>9</v>
      </c>
      <c r="F1701">
        <v>2</v>
      </c>
      <c r="G1701">
        <v>1.59</v>
      </c>
      <c r="H1701" t="s">
        <v>37</v>
      </c>
      <c r="I1701">
        <v>53400</v>
      </c>
      <c r="J1701" t="s">
        <v>41</v>
      </c>
      <c r="K1701">
        <v>4</v>
      </c>
      <c r="L1701">
        <v>0</v>
      </c>
    </row>
    <row r="1702" spans="1:12" x14ac:dyDescent="0.25">
      <c r="A1702">
        <v>49</v>
      </c>
      <c r="B1702" t="s">
        <v>23</v>
      </c>
      <c r="C1702">
        <v>0</v>
      </c>
      <c r="D1702">
        <v>2</v>
      </c>
      <c r="E1702" t="s">
        <v>8</v>
      </c>
      <c r="F1702">
        <v>5</v>
      </c>
      <c r="G1702">
        <v>3.51</v>
      </c>
      <c r="H1702" t="s">
        <v>35</v>
      </c>
      <c r="I1702">
        <v>183000</v>
      </c>
      <c r="J1702" t="s">
        <v>40</v>
      </c>
      <c r="K1702">
        <v>9</v>
      </c>
      <c r="L1702">
        <v>1</v>
      </c>
    </row>
    <row r="1703" spans="1:12" x14ac:dyDescent="0.25">
      <c r="A1703">
        <v>38</v>
      </c>
      <c r="B1703" t="s">
        <v>22</v>
      </c>
      <c r="C1703">
        <v>1</v>
      </c>
      <c r="D1703">
        <v>2</v>
      </c>
      <c r="E1703" t="s">
        <v>8</v>
      </c>
      <c r="F1703">
        <v>3</v>
      </c>
      <c r="G1703">
        <v>1.1599999999999999</v>
      </c>
      <c r="H1703" t="s">
        <v>37</v>
      </c>
      <c r="I1703">
        <v>63400</v>
      </c>
      <c r="J1703" t="s">
        <v>42</v>
      </c>
      <c r="K1703">
        <v>6</v>
      </c>
      <c r="L1703">
        <v>0</v>
      </c>
    </row>
    <row r="1704" spans="1:12" x14ac:dyDescent="0.25">
      <c r="A1704">
        <v>56</v>
      </c>
      <c r="B1704" t="s">
        <v>21</v>
      </c>
      <c r="C1704">
        <v>0</v>
      </c>
      <c r="D1704">
        <v>2</v>
      </c>
      <c r="E1704" t="s">
        <v>10</v>
      </c>
      <c r="F1704">
        <v>5</v>
      </c>
      <c r="G1704">
        <v>2.04</v>
      </c>
      <c r="H1704" t="s">
        <v>36</v>
      </c>
      <c r="I1704">
        <v>110000</v>
      </c>
      <c r="J1704" t="s">
        <v>42</v>
      </c>
      <c r="K1704">
        <v>10</v>
      </c>
      <c r="L1704">
        <v>1</v>
      </c>
    </row>
    <row r="1705" spans="1:12" x14ac:dyDescent="0.25">
      <c r="A1705">
        <v>23</v>
      </c>
      <c r="B1705" t="s">
        <v>24</v>
      </c>
      <c r="C1705">
        <v>0</v>
      </c>
      <c r="D1705">
        <v>6</v>
      </c>
      <c r="E1705" t="s">
        <v>10</v>
      </c>
      <c r="F1705">
        <v>4</v>
      </c>
      <c r="G1705">
        <v>3.03</v>
      </c>
      <c r="H1705" t="s">
        <v>35</v>
      </c>
      <c r="I1705">
        <v>68000</v>
      </c>
      <c r="J1705" t="s">
        <v>42</v>
      </c>
      <c r="K1705">
        <v>9</v>
      </c>
      <c r="L1705">
        <v>1</v>
      </c>
    </row>
    <row r="1706" spans="1:12" x14ac:dyDescent="0.25">
      <c r="A1706">
        <v>21</v>
      </c>
      <c r="B1706" t="s">
        <v>24</v>
      </c>
      <c r="C1706">
        <v>0</v>
      </c>
      <c r="D1706">
        <v>1</v>
      </c>
      <c r="E1706" t="s">
        <v>8</v>
      </c>
      <c r="F1706">
        <v>1</v>
      </c>
      <c r="G1706">
        <v>2.36</v>
      </c>
      <c r="H1706" t="s">
        <v>36</v>
      </c>
      <c r="I1706">
        <v>36000</v>
      </c>
      <c r="J1706" t="s">
        <v>41</v>
      </c>
      <c r="K1706">
        <v>5</v>
      </c>
      <c r="L1706">
        <v>0</v>
      </c>
    </row>
    <row r="1707" spans="1:12" x14ac:dyDescent="0.25">
      <c r="A1707">
        <v>50</v>
      </c>
      <c r="B1707" t="s">
        <v>23</v>
      </c>
      <c r="C1707">
        <v>0</v>
      </c>
      <c r="D1707">
        <v>2</v>
      </c>
      <c r="E1707" t="s">
        <v>10</v>
      </c>
      <c r="F1707">
        <v>5</v>
      </c>
      <c r="G1707">
        <v>3.58</v>
      </c>
      <c r="H1707" t="s">
        <v>35</v>
      </c>
      <c r="I1707">
        <v>143000</v>
      </c>
      <c r="J1707" t="s">
        <v>40</v>
      </c>
      <c r="K1707">
        <v>9</v>
      </c>
      <c r="L1707">
        <v>1</v>
      </c>
    </row>
    <row r="1708" spans="1:12" x14ac:dyDescent="0.25">
      <c r="A1708">
        <v>35</v>
      </c>
      <c r="B1708" t="s">
        <v>20</v>
      </c>
      <c r="C1708">
        <v>0</v>
      </c>
      <c r="D1708">
        <v>2</v>
      </c>
      <c r="E1708" t="s">
        <v>8</v>
      </c>
      <c r="F1708">
        <v>1</v>
      </c>
      <c r="G1708">
        <v>2.62</v>
      </c>
      <c r="H1708" t="s">
        <v>36</v>
      </c>
      <c r="I1708">
        <v>79000</v>
      </c>
      <c r="J1708" t="s">
        <v>42</v>
      </c>
      <c r="K1708">
        <v>4</v>
      </c>
      <c r="L1708">
        <v>0</v>
      </c>
    </row>
    <row r="1709" spans="1:12" x14ac:dyDescent="0.25">
      <c r="A1709">
        <v>23</v>
      </c>
      <c r="B1709" t="s">
        <v>24</v>
      </c>
      <c r="C1709">
        <v>1</v>
      </c>
      <c r="D1709">
        <v>2</v>
      </c>
      <c r="E1709" t="s">
        <v>8</v>
      </c>
      <c r="F1709">
        <v>4</v>
      </c>
      <c r="G1709">
        <v>2.4300000000000002</v>
      </c>
      <c r="H1709" t="s">
        <v>36</v>
      </c>
      <c r="I1709">
        <v>54400</v>
      </c>
      <c r="J1709" t="s">
        <v>41</v>
      </c>
      <c r="K1709">
        <v>6</v>
      </c>
      <c r="L1709">
        <v>0</v>
      </c>
    </row>
    <row r="1710" spans="1:12" x14ac:dyDescent="0.25">
      <c r="A1710">
        <v>36</v>
      </c>
      <c r="B1710" t="s">
        <v>22</v>
      </c>
      <c r="C1710">
        <v>0</v>
      </c>
      <c r="D1710">
        <v>2</v>
      </c>
      <c r="E1710" t="s">
        <v>8</v>
      </c>
      <c r="F1710">
        <v>3</v>
      </c>
      <c r="G1710">
        <v>2.19</v>
      </c>
      <c r="H1710" t="s">
        <v>36</v>
      </c>
      <c r="I1710">
        <v>85000</v>
      </c>
      <c r="J1710" t="s">
        <v>42</v>
      </c>
      <c r="K1710">
        <v>7</v>
      </c>
      <c r="L1710">
        <v>0</v>
      </c>
    </row>
    <row r="1711" spans="1:12" x14ac:dyDescent="0.25">
      <c r="A1711">
        <v>42</v>
      </c>
      <c r="B1711" t="s">
        <v>22</v>
      </c>
      <c r="C1711">
        <v>0</v>
      </c>
      <c r="D1711">
        <v>8</v>
      </c>
      <c r="E1711" t="s">
        <v>8</v>
      </c>
      <c r="F1711">
        <v>1</v>
      </c>
      <c r="G1711">
        <v>2.8</v>
      </c>
      <c r="H1711" t="s">
        <v>36</v>
      </c>
      <c r="I1711">
        <v>96000</v>
      </c>
      <c r="J1711" t="s">
        <v>42</v>
      </c>
      <c r="K1711">
        <v>6</v>
      </c>
      <c r="L1711">
        <v>0</v>
      </c>
    </row>
    <row r="1712" spans="1:12" x14ac:dyDescent="0.25">
      <c r="A1712">
        <v>50</v>
      </c>
      <c r="B1712" t="s">
        <v>23</v>
      </c>
      <c r="C1712">
        <v>1</v>
      </c>
      <c r="D1712">
        <v>3</v>
      </c>
      <c r="E1712" t="s">
        <v>8</v>
      </c>
      <c r="F1712">
        <v>3</v>
      </c>
      <c r="G1712">
        <v>1.5</v>
      </c>
      <c r="H1712" t="s">
        <v>37</v>
      </c>
      <c r="I1712">
        <v>64000</v>
      </c>
      <c r="J1712" t="s">
        <v>42</v>
      </c>
      <c r="K1712">
        <v>9</v>
      </c>
      <c r="L1712">
        <v>1</v>
      </c>
    </row>
    <row r="1713" spans="1:12" x14ac:dyDescent="0.25">
      <c r="A1713">
        <v>37</v>
      </c>
      <c r="B1713" t="s">
        <v>22</v>
      </c>
      <c r="C1713">
        <v>0</v>
      </c>
      <c r="D1713">
        <v>1</v>
      </c>
      <c r="E1713" t="s">
        <v>11</v>
      </c>
      <c r="F1713">
        <v>3</v>
      </c>
      <c r="G1713">
        <v>2.67</v>
      </c>
      <c r="H1713" t="s">
        <v>36</v>
      </c>
      <c r="I1713">
        <v>79000</v>
      </c>
      <c r="J1713" t="s">
        <v>42</v>
      </c>
      <c r="K1713">
        <v>3</v>
      </c>
      <c r="L1713">
        <v>0</v>
      </c>
    </row>
    <row r="1714" spans="1:12" x14ac:dyDescent="0.25">
      <c r="A1714">
        <v>33</v>
      </c>
      <c r="B1714" t="s">
        <v>20</v>
      </c>
      <c r="C1714">
        <v>0</v>
      </c>
      <c r="D1714">
        <v>2</v>
      </c>
      <c r="E1714" t="s">
        <v>10</v>
      </c>
      <c r="F1714">
        <v>2</v>
      </c>
      <c r="G1714">
        <v>3.8</v>
      </c>
      <c r="H1714" t="s">
        <v>35</v>
      </c>
      <c r="I1714">
        <v>82000</v>
      </c>
      <c r="J1714" t="s">
        <v>42</v>
      </c>
      <c r="K1714">
        <v>5</v>
      </c>
      <c r="L1714">
        <v>0</v>
      </c>
    </row>
    <row r="1715" spans="1:12" x14ac:dyDescent="0.25">
      <c r="A1715">
        <v>26</v>
      </c>
      <c r="B1715" t="s">
        <v>20</v>
      </c>
      <c r="C1715">
        <v>1</v>
      </c>
      <c r="D1715">
        <v>2</v>
      </c>
      <c r="E1715" t="s">
        <v>10</v>
      </c>
      <c r="F1715">
        <v>3</v>
      </c>
      <c r="G1715">
        <v>1.62</v>
      </c>
      <c r="H1715" t="s">
        <v>37</v>
      </c>
      <c r="I1715">
        <v>66800</v>
      </c>
      <c r="J1715" t="s">
        <v>42</v>
      </c>
      <c r="K1715">
        <v>7</v>
      </c>
      <c r="L1715">
        <v>0</v>
      </c>
    </row>
    <row r="1716" spans="1:12" x14ac:dyDescent="0.25">
      <c r="A1716">
        <v>54</v>
      </c>
      <c r="B1716" t="s">
        <v>23</v>
      </c>
      <c r="C1716">
        <v>1</v>
      </c>
      <c r="D1716">
        <v>6</v>
      </c>
      <c r="E1716" t="s">
        <v>10</v>
      </c>
      <c r="F1716">
        <v>4</v>
      </c>
      <c r="G1716">
        <v>1.17</v>
      </c>
      <c r="H1716" t="s">
        <v>37</v>
      </c>
      <c r="I1716">
        <v>71200</v>
      </c>
      <c r="J1716" t="s">
        <v>42</v>
      </c>
      <c r="K1716">
        <v>10</v>
      </c>
      <c r="L1716">
        <v>1</v>
      </c>
    </row>
    <row r="1717" spans="1:12" x14ac:dyDescent="0.25">
      <c r="A1717">
        <v>38</v>
      </c>
      <c r="B1717" t="s">
        <v>22</v>
      </c>
      <c r="C1717">
        <v>1</v>
      </c>
      <c r="D1717">
        <v>2</v>
      </c>
      <c r="E1717" t="s">
        <v>10</v>
      </c>
      <c r="F1717">
        <v>3</v>
      </c>
      <c r="G1717">
        <v>3.16</v>
      </c>
      <c r="H1717" t="s">
        <v>35</v>
      </c>
      <c r="I1717">
        <v>77400</v>
      </c>
      <c r="J1717" t="s">
        <v>42</v>
      </c>
      <c r="K1717">
        <v>4</v>
      </c>
      <c r="L1717">
        <v>0</v>
      </c>
    </row>
    <row r="1718" spans="1:12" x14ac:dyDescent="0.25">
      <c r="A1718">
        <v>37</v>
      </c>
      <c r="B1718" t="s">
        <v>22</v>
      </c>
      <c r="C1718">
        <v>1</v>
      </c>
      <c r="D1718">
        <v>7</v>
      </c>
      <c r="E1718" t="s">
        <v>9</v>
      </c>
      <c r="F1718">
        <v>1</v>
      </c>
      <c r="G1718">
        <v>1.93</v>
      </c>
      <c r="H1718" t="s">
        <v>37</v>
      </c>
      <c r="I1718">
        <v>61600</v>
      </c>
      <c r="J1718" t="s">
        <v>42</v>
      </c>
      <c r="K1718">
        <v>5</v>
      </c>
      <c r="L1718">
        <v>0</v>
      </c>
    </row>
    <row r="1719" spans="1:12" x14ac:dyDescent="0.25">
      <c r="A1719">
        <v>29</v>
      </c>
      <c r="B1719" t="s">
        <v>20</v>
      </c>
      <c r="C1719">
        <v>0</v>
      </c>
      <c r="D1719">
        <v>3</v>
      </c>
      <c r="E1719" t="s">
        <v>8</v>
      </c>
      <c r="F1719">
        <v>5</v>
      </c>
      <c r="G1719">
        <v>2.94</v>
      </c>
      <c r="H1719" t="s">
        <v>36</v>
      </c>
      <c r="I1719">
        <v>67000</v>
      </c>
      <c r="J1719" t="s">
        <v>42</v>
      </c>
      <c r="K1719">
        <v>6</v>
      </c>
      <c r="L1719">
        <v>0</v>
      </c>
    </row>
    <row r="1720" spans="1:12" x14ac:dyDescent="0.25">
      <c r="A1720">
        <v>29</v>
      </c>
      <c r="B1720" t="s">
        <v>20</v>
      </c>
      <c r="C1720">
        <v>0</v>
      </c>
      <c r="D1720">
        <v>1</v>
      </c>
      <c r="E1720" t="s">
        <v>11</v>
      </c>
      <c r="F1720">
        <v>2</v>
      </c>
      <c r="G1720">
        <v>1.32</v>
      </c>
      <c r="H1720" t="s">
        <v>37</v>
      </c>
      <c r="I1720">
        <v>49000</v>
      </c>
      <c r="J1720" t="s">
        <v>41</v>
      </c>
      <c r="K1720">
        <v>2</v>
      </c>
      <c r="L1720">
        <v>0</v>
      </c>
    </row>
    <row r="1721" spans="1:12" x14ac:dyDescent="0.25">
      <c r="A1721">
        <v>50</v>
      </c>
      <c r="B1721" t="s">
        <v>23</v>
      </c>
      <c r="C1721">
        <v>1</v>
      </c>
      <c r="D1721">
        <v>2</v>
      </c>
      <c r="E1721" t="s">
        <v>8</v>
      </c>
      <c r="F1721">
        <v>3</v>
      </c>
      <c r="G1721">
        <v>3.08</v>
      </c>
      <c r="H1721" t="s">
        <v>35</v>
      </c>
      <c r="I1721">
        <v>69000</v>
      </c>
      <c r="J1721" t="s">
        <v>42</v>
      </c>
      <c r="K1721">
        <v>9</v>
      </c>
      <c r="L1721">
        <v>1</v>
      </c>
    </row>
    <row r="1722" spans="1:12" x14ac:dyDescent="0.25">
      <c r="A1722">
        <v>57</v>
      </c>
      <c r="B1722" t="s">
        <v>21</v>
      </c>
      <c r="C1722">
        <v>1</v>
      </c>
      <c r="D1722">
        <v>1</v>
      </c>
      <c r="E1722" t="s">
        <v>9</v>
      </c>
      <c r="F1722">
        <v>5</v>
      </c>
      <c r="G1722">
        <v>2.7</v>
      </c>
      <c r="H1722" t="s">
        <v>36</v>
      </c>
      <c r="I1722">
        <v>68600</v>
      </c>
      <c r="J1722" t="s">
        <v>42</v>
      </c>
      <c r="K1722">
        <v>7</v>
      </c>
      <c r="L1722">
        <v>0</v>
      </c>
    </row>
    <row r="1723" spans="1:12" x14ac:dyDescent="0.25">
      <c r="A1723">
        <v>36</v>
      </c>
      <c r="B1723" t="s">
        <v>22</v>
      </c>
      <c r="C1723">
        <v>0</v>
      </c>
      <c r="D1723">
        <v>2</v>
      </c>
      <c r="E1723" t="s">
        <v>10</v>
      </c>
      <c r="F1723">
        <v>2</v>
      </c>
      <c r="G1723">
        <v>1.88</v>
      </c>
      <c r="H1723" t="s">
        <v>37</v>
      </c>
      <c r="I1723">
        <v>62000</v>
      </c>
      <c r="J1723" t="s">
        <v>42</v>
      </c>
      <c r="K1723">
        <v>5</v>
      </c>
      <c r="L1723">
        <v>0</v>
      </c>
    </row>
    <row r="1724" spans="1:12" x14ac:dyDescent="0.25">
      <c r="A1724">
        <v>29</v>
      </c>
      <c r="B1724" t="s">
        <v>20</v>
      </c>
      <c r="C1724">
        <v>1</v>
      </c>
      <c r="D1724">
        <v>2</v>
      </c>
      <c r="E1724" t="s">
        <v>8</v>
      </c>
      <c r="F1724">
        <v>1</v>
      </c>
      <c r="G1724">
        <v>3.57</v>
      </c>
      <c r="H1724" t="s">
        <v>35</v>
      </c>
      <c r="I1724">
        <v>55200</v>
      </c>
      <c r="J1724" t="s">
        <v>41</v>
      </c>
      <c r="K1724">
        <v>6</v>
      </c>
      <c r="L1724">
        <v>0</v>
      </c>
    </row>
    <row r="1725" spans="1:12" x14ac:dyDescent="0.25">
      <c r="A1725">
        <v>36</v>
      </c>
      <c r="B1725" t="s">
        <v>22</v>
      </c>
      <c r="C1725">
        <v>1</v>
      </c>
      <c r="D1725">
        <v>7</v>
      </c>
      <c r="E1725" t="s">
        <v>8</v>
      </c>
      <c r="F1725">
        <v>3</v>
      </c>
      <c r="G1725">
        <v>2.42</v>
      </c>
      <c r="H1725" t="s">
        <v>36</v>
      </c>
      <c r="I1725">
        <v>69800</v>
      </c>
      <c r="J1725" t="s">
        <v>42</v>
      </c>
      <c r="K1725">
        <v>7</v>
      </c>
      <c r="L1725">
        <v>0</v>
      </c>
    </row>
    <row r="1726" spans="1:12" x14ac:dyDescent="0.25">
      <c r="A1726">
        <v>54</v>
      </c>
      <c r="B1726" t="s">
        <v>23</v>
      </c>
      <c r="C1726">
        <v>0</v>
      </c>
      <c r="D1726">
        <v>2</v>
      </c>
      <c r="E1726" t="s">
        <v>11</v>
      </c>
      <c r="F1726">
        <v>1</v>
      </c>
      <c r="G1726">
        <v>2.95</v>
      </c>
      <c r="H1726" t="s">
        <v>36</v>
      </c>
      <c r="I1726">
        <v>49000</v>
      </c>
      <c r="J1726" t="s">
        <v>41</v>
      </c>
      <c r="K1726">
        <v>2</v>
      </c>
      <c r="L1726">
        <v>0</v>
      </c>
    </row>
    <row r="1727" spans="1:12" x14ac:dyDescent="0.25">
      <c r="A1727">
        <v>44</v>
      </c>
      <c r="B1727" t="s">
        <v>22</v>
      </c>
      <c r="C1727">
        <v>0</v>
      </c>
      <c r="D1727">
        <v>2</v>
      </c>
      <c r="E1727" t="s">
        <v>10</v>
      </c>
      <c r="F1727">
        <v>5</v>
      </c>
      <c r="G1727">
        <v>2.4700000000000002</v>
      </c>
      <c r="H1727" t="s">
        <v>36</v>
      </c>
      <c r="I1727">
        <v>119000</v>
      </c>
      <c r="J1727" t="s">
        <v>42</v>
      </c>
      <c r="K1727">
        <v>9</v>
      </c>
      <c r="L1727">
        <v>1</v>
      </c>
    </row>
    <row r="1728" spans="1:12" x14ac:dyDescent="0.25">
      <c r="A1728">
        <v>34</v>
      </c>
      <c r="B1728" t="s">
        <v>20</v>
      </c>
      <c r="C1728">
        <v>1</v>
      </c>
      <c r="D1728">
        <v>1</v>
      </c>
      <c r="E1728" t="s">
        <v>9</v>
      </c>
      <c r="F1728">
        <v>1</v>
      </c>
      <c r="G1728">
        <v>3.15</v>
      </c>
      <c r="H1728" t="s">
        <v>35</v>
      </c>
      <c r="I1728">
        <v>43200</v>
      </c>
      <c r="J1728" t="s">
        <v>41</v>
      </c>
      <c r="K1728">
        <v>3</v>
      </c>
      <c r="L1728">
        <v>0</v>
      </c>
    </row>
    <row r="1729" spans="1:12" x14ac:dyDescent="0.25">
      <c r="A1729">
        <v>49</v>
      </c>
      <c r="B1729" t="s">
        <v>23</v>
      </c>
      <c r="C1729">
        <v>1</v>
      </c>
      <c r="D1729">
        <v>2</v>
      </c>
      <c r="E1729" t="s">
        <v>10</v>
      </c>
      <c r="F1729">
        <v>2</v>
      </c>
      <c r="G1729">
        <v>3.02</v>
      </c>
      <c r="H1729" t="s">
        <v>35</v>
      </c>
      <c r="I1729">
        <v>58200</v>
      </c>
      <c r="J1729" t="s">
        <v>41</v>
      </c>
      <c r="K1729">
        <v>10</v>
      </c>
      <c r="L1729">
        <v>1</v>
      </c>
    </row>
    <row r="1730" spans="1:12" x14ac:dyDescent="0.25">
      <c r="A1730">
        <v>43</v>
      </c>
      <c r="B1730" t="s">
        <v>22</v>
      </c>
      <c r="C1730">
        <v>0</v>
      </c>
      <c r="D1730">
        <v>2</v>
      </c>
      <c r="E1730" t="s">
        <v>8</v>
      </c>
      <c r="F1730">
        <v>4</v>
      </c>
      <c r="G1730">
        <v>3.87</v>
      </c>
      <c r="H1730" t="s">
        <v>35</v>
      </c>
      <c r="I1730">
        <v>147000</v>
      </c>
      <c r="J1730" t="s">
        <v>40</v>
      </c>
      <c r="K1730">
        <v>8</v>
      </c>
      <c r="L1730">
        <v>0</v>
      </c>
    </row>
    <row r="1731" spans="1:12" x14ac:dyDescent="0.25">
      <c r="A1731">
        <v>55</v>
      </c>
      <c r="B1731" t="s">
        <v>23</v>
      </c>
      <c r="C1731">
        <v>0</v>
      </c>
      <c r="D1731">
        <v>1</v>
      </c>
      <c r="E1731" t="s">
        <v>10</v>
      </c>
      <c r="F1731">
        <v>4</v>
      </c>
      <c r="G1731">
        <v>3.84</v>
      </c>
      <c r="H1731" t="s">
        <v>35</v>
      </c>
      <c r="I1731">
        <v>114000</v>
      </c>
      <c r="J1731" t="s">
        <v>42</v>
      </c>
      <c r="K1731">
        <v>8</v>
      </c>
      <c r="L1731">
        <v>0</v>
      </c>
    </row>
    <row r="1732" spans="1:12" x14ac:dyDescent="0.25">
      <c r="A1732">
        <v>44</v>
      </c>
      <c r="B1732" t="s">
        <v>22</v>
      </c>
      <c r="C1732">
        <v>1</v>
      </c>
      <c r="D1732">
        <v>2</v>
      </c>
      <c r="E1732" t="s">
        <v>11</v>
      </c>
      <c r="F1732">
        <v>2</v>
      </c>
      <c r="G1732">
        <v>2.61</v>
      </c>
      <c r="H1732" t="s">
        <v>36</v>
      </c>
      <c r="I1732">
        <v>50200</v>
      </c>
      <c r="J1732" t="s">
        <v>41</v>
      </c>
      <c r="K1732">
        <v>7</v>
      </c>
      <c r="L1732">
        <v>0</v>
      </c>
    </row>
    <row r="1733" spans="1:12" x14ac:dyDescent="0.25">
      <c r="A1733">
        <v>53</v>
      </c>
      <c r="B1733" t="s">
        <v>23</v>
      </c>
      <c r="C1733">
        <v>1</v>
      </c>
      <c r="D1733">
        <v>2</v>
      </c>
      <c r="E1733" t="s">
        <v>8</v>
      </c>
      <c r="F1733">
        <v>4</v>
      </c>
      <c r="G1733">
        <v>2.3199999999999998</v>
      </c>
      <c r="H1733" t="s">
        <v>36</v>
      </c>
      <c r="I1733">
        <v>82400</v>
      </c>
      <c r="J1733" t="s">
        <v>42</v>
      </c>
      <c r="K1733">
        <v>6</v>
      </c>
      <c r="L1733">
        <v>0</v>
      </c>
    </row>
    <row r="1734" spans="1:12" x14ac:dyDescent="0.25">
      <c r="A1734">
        <v>44</v>
      </c>
      <c r="B1734" t="s">
        <v>22</v>
      </c>
      <c r="C1734">
        <v>0</v>
      </c>
      <c r="D1734">
        <v>2</v>
      </c>
      <c r="E1734" t="s">
        <v>10</v>
      </c>
      <c r="F1734">
        <v>4</v>
      </c>
      <c r="G1734">
        <v>2.5499999999999998</v>
      </c>
      <c r="H1734" t="s">
        <v>36</v>
      </c>
      <c r="I1734">
        <v>80000</v>
      </c>
      <c r="J1734" t="s">
        <v>42</v>
      </c>
      <c r="K1734">
        <v>10</v>
      </c>
      <c r="L1734">
        <v>1</v>
      </c>
    </row>
    <row r="1735" spans="1:12" x14ac:dyDescent="0.25">
      <c r="A1735">
        <v>48</v>
      </c>
      <c r="B1735" t="s">
        <v>23</v>
      </c>
      <c r="C1735">
        <v>1</v>
      </c>
      <c r="D1735">
        <v>2</v>
      </c>
      <c r="E1735" t="s">
        <v>8</v>
      </c>
      <c r="F1735">
        <v>3</v>
      </c>
      <c r="G1735">
        <v>3.31</v>
      </c>
      <c r="H1735" t="s">
        <v>35</v>
      </c>
      <c r="I1735">
        <v>59400</v>
      </c>
      <c r="J1735" t="s">
        <v>41</v>
      </c>
      <c r="K1735">
        <v>6</v>
      </c>
      <c r="L1735">
        <v>0</v>
      </c>
    </row>
    <row r="1736" spans="1:12" x14ac:dyDescent="0.25">
      <c r="A1736">
        <v>57</v>
      </c>
      <c r="B1736" t="s">
        <v>21</v>
      </c>
      <c r="C1736">
        <v>0</v>
      </c>
      <c r="D1736">
        <v>2</v>
      </c>
      <c r="E1736" t="s">
        <v>9</v>
      </c>
      <c r="F1736">
        <v>0</v>
      </c>
      <c r="G1736">
        <v>2</v>
      </c>
      <c r="H1736" t="s">
        <v>36</v>
      </c>
      <c r="I1736">
        <v>37000</v>
      </c>
      <c r="J1736" t="s">
        <v>41</v>
      </c>
      <c r="K1736">
        <v>3</v>
      </c>
      <c r="L1736">
        <v>0</v>
      </c>
    </row>
    <row r="1737" spans="1:12" x14ac:dyDescent="0.25">
      <c r="A1737">
        <v>21</v>
      </c>
      <c r="B1737" t="s">
        <v>24</v>
      </c>
      <c r="C1737">
        <v>1</v>
      </c>
      <c r="D1737">
        <v>2</v>
      </c>
      <c r="E1737" t="s">
        <v>8</v>
      </c>
      <c r="F1737">
        <v>1</v>
      </c>
      <c r="G1737">
        <v>3.35</v>
      </c>
      <c r="H1737" t="s">
        <v>35</v>
      </c>
      <c r="I1737">
        <v>41800</v>
      </c>
      <c r="J1737" t="s">
        <v>41</v>
      </c>
      <c r="K1737">
        <v>5</v>
      </c>
      <c r="L1737">
        <v>0</v>
      </c>
    </row>
    <row r="1738" spans="1:12" x14ac:dyDescent="0.25">
      <c r="A1738">
        <v>53</v>
      </c>
      <c r="B1738" t="s">
        <v>23</v>
      </c>
      <c r="C1738">
        <v>1</v>
      </c>
      <c r="D1738">
        <v>2</v>
      </c>
      <c r="E1738" t="s">
        <v>9</v>
      </c>
      <c r="F1738">
        <v>3</v>
      </c>
      <c r="G1738">
        <v>2.36</v>
      </c>
      <c r="H1738" t="s">
        <v>36</v>
      </c>
      <c r="I1738">
        <v>62400</v>
      </c>
      <c r="J1738" t="s">
        <v>42</v>
      </c>
      <c r="K1738">
        <v>6</v>
      </c>
      <c r="L1738">
        <v>0</v>
      </c>
    </row>
    <row r="1739" spans="1:12" x14ac:dyDescent="0.25">
      <c r="A1739">
        <v>29</v>
      </c>
      <c r="B1739" t="s">
        <v>20</v>
      </c>
      <c r="C1739">
        <v>1</v>
      </c>
      <c r="D1739">
        <v>2</v>
      </c>
      <c r="E1739" t="s">
        <v>8</v>
      </c>
      <c r="F1739">
        <v>2</v>
      </c>
      <c r="G1739">
        <v>2.67</v>
      </c>
      <c r="H1739" t="s">
        <v>36</v>
      </c>
      <c r="I1739">
        <v>69200</v>
      </c>
      <c r="J1739" t="s">
        <v>42</v>
      </c>
      <c r="K1739">
        <v>6</v>
      </c>
      <c r="L1739">
        <v>0</v>
      </c>
    </row>
    <row r="1740" spans="1:12" x14ac:dyDescent="0.25">
      <c r="A1740">
        <v>46</v>
      </c>
      <c r="B1740" t="s">
        <v>23</v>
      </c>
      <c r="C1740">
        <v>1</v>
      </c>
      <c r="D1740">
        <v>2</v>
      </c>
      <c r="E1740" t="s">
        <v>8</v>
      </c>
      <c r="F1740">
        <v>6</v>
      </c>
      <c r="G1740">
        <v>3.13</v>
      </c>
      <c r="H1740" t="s">
        <v>35</v>
      </c>
      <c r="I1740">
        <v>137800</v>
      </c>
      <c r="J1740" t="s">
        <v>42</v>
      </c>
      <c r="K1740">
        <v>10</v>
      </c>
      <c r="L1740">
        <v>1</v>
      </c>
    </row>
    <row r="1741" spans="1:12" x14ac:dyDescent="0.25">
      <c r="A1741">
        <v>37</v>
      </c>
      <c r="B1741" t="s">
        <v>22</v>
      </c>
      <c r="C1741">
        <v>1</v>
      </c>
      <c r="D1741">
        <v>2</v>
      </c>
      <c r="E1741" t="s">
        <v>9</v>
      </c>
      <c r="F1741">
        <v>4</v>
      </c>
      <c r="G1741">
        <v>2.48</v>
      </c>
      <c r="H1741" t="s">
        <v>36</v>
      </c>
      <c r="I1741">
        <v>45600</v>
      </c>
      <c r="J1741" t="s">
        <v>41</v>
      </c>
      <c r="K1741">
        <v>5</v>
      </c>
      <c r="L1741">
        <v>0</v>
      </c>
    </row>
    <row r="1742" spans="1:12" x14ac:dyDescent="0.25">
      <c r="A1742">
        <v>37</v>
      </c>
      <c r="B1742" t="s">
        <v>22</v>
      </c>
      <c r="C1742">
        <v>1</v>
      </c>
      <c r="D1742">
        <v>1</v>
      </c>
      <c r="E1742" t="s">
        <v>10</v>
      </c>
      <c r="F1742">
        <v>2</v>
      </c>
      <c r="G1742">
        <v>2.06</v>
      </c>
      <c r="H1742" t="s">
        <v>36</v>
      </c>
      <c r="I1742">
        <v>69600</v>
      </c>
      <c r="J1742" t="s">
        <v>42</v>
      </c>
      <c r="K1742">
        <v>6</v>
      </c>
      <c r="L1742">
        <v>0</v>
      </c>
    </row>
    <row r="1743" spans="1:12" x14ac:dyDescent="0.25">
      <c r="A1743">
        <v>45</v>
      </c>
      <c r="B1743" t="s">
        <v>22</v>
      </c>
      <c r="C1743">
        <v>1</v>
      </c>
      <c r="D1743">
        <v>1</v>
      </c>
      <c r="E1743" t="s">
        <v>8</v>
      </c>
      <c r="F1743">
        <v>4</v>
      </c>
      <c r="G1743">
        <v>2.72</v>
      </c>
      <c r="H1743" t="s">
        <v>36</v>
      </c>
      <c r="I1743">
        <v>91000</v>
      </c>
      <c r="J1743" t="s">
        <v>42</v>
      </c>
      <c r="K1743">
        <v>9</v>
      </c>
      <c r="L1743">
        <v>1</v>
      </c>
    </row>
    <row r="1744" spans="1:12" x14ac:dyDescent="0.25">
      <c r="A1744">
        <v>40</v>
      </c>
      <c r="B1744" t="s">
        <v>22</v>
      </c>
      <c r="C1744">
        <v>0</v>
      </c>
      <c r="D1744">
        <v>1</v>
      </c>
      <c r="E1744" t="s">
        <v>10</v>
      </c>
      <c r="F1744">
        <v>5</v>
      </c>
      <c r="G1744">
        <v>1.94</v>
      </c>
      <c r="H1744" t="s">
        <v>37</v>
      </c>
      <c r="I1744">
        <v>130000</v>
      </c>
      <c r="J1744" t="s">
        <v>42</v>
      </c>
      <c r="K1744">
        <v>9</v>
      </c>
      <c r="L1744">
        <v>1</v>
      </c>
    </row>
    <row r="1745" spans="1:12" x14ac:dyDescent="0.25">
      <c r="A1745">
        <v>44</v>
      </c>
      <c r="B1745" t="s">
        <v>22</v>
      </c>
      <c r="C1745">
        <v>0</v>
      </c>
      <c r="D1745">
        <v>2</v>
      </c>
      <c r="E1745" t="s">
        <v>11</v>
      </c>
      <c r="F1745">
        <v>2</v>
      </c>
      <c r="G1745">
        <v>3.94</v>
      </c>
      <c r="H1745" t="s">
        <v>35</v>
      </c>
      <c r="I1745">
        <v>84000</v>
      </c>
      <c r="J1745" t="s">
        <v>42</v>
      </c>
      <c r="K1745">
        <v>5</v>
      </c>
      <c r="L1745">
        <v>0</v>
      </c>
    </row>
    <row r="1746" spans="1:12" x14ac:dyDescent="0.25">
      <c r="A1746">
        <v>25</v>
      </c>
      <c r="B1746" t="s">
        <v>24</v>
      </c>
      <c r="C1746">
        <v>1</v>
      </c>
      <c r="D1746">
        <v>1</v>
      </c>
      <c r="E1746" t="s">
        <v>8</v>
      </c>
      <c r="F1746">
        <v>2</v>
      </c>
      <c r="G1746">
        <v>1.92</v>
      </c>
      <c r="H1746" t="s">
        <v>37</v>
      </c>
      <c r="I1746">
        <v>58000</v>
      </c>
      <c r="J1746" t="s">
        <v>41</v>
      </c>
      <c r="K1746">
        <v>5</v>
      </c>
      <c r="L1746">
        <v>0</v>
      </c>
    </row>
    <row r="1747" spans="1:12" x14ac:dyDescent="0.25">
      <c r="A1747">
        <v>21</v>
      </c>
      <c r="B1747" t="s">
        <v>24</v>
      </c>
      <c r="C1747">
        <v>0</v>
      </c>
      <c r="D1747">
        <v>4</v>
      </c>
      <c r="E1747" t="s">
        <v>8</v>
      </c>
      <c r="F1747">
        <v>1</v>
      </c>
      <c r="G1747">
        <v>2.11</v>
      </c>
      <c r="H1747" t="s">
        <v>36</v>
      </c>
      <c r="I1747">
        <v>40000</v>
      </c>
      <c r="J1747" t="s">
        <v>41</v>
      </c>
      <c r="K1747">
        <v>7</v>
      </c>
      <c r="L1747">
        <v>0</v>
      </c>
    </row>
    <row r="1748" spans="1:12" x14ac:dyDescent="0.25">
      <c r="A1748">
        <v>45</v>
      </c>
      <c r="B1748" t="s">
        <v>22</v>
      </c>
      <c r="C1748">
        <v>1</v>
      </c>
      <c r="D1748">
        <v>2</v>
      </c>
      <c r="E1748" t="s">
        <v>8</v>
      </c>
      <c r="F1748">
        <v>4</v>
      </c>
      <c r="G1748">
        <v>2.93</v>
      </c>
      <c r="H1748" t="s">
        <v>36</v>
      </c>
      <c r="I1748">
        <v>97000</v>
      </c>
      <c r="J1748" t="s">
        <v>42</v>
      </c>
      <c r="K1748">
        <v>7</v>
      </c>
      <c r="L1748">
        <v>0</v>
      </c>
    </row>
    <row r="1749" spans="1:12" x14ac:dyDescent="0.25">
      <c r="A1749">
        <v>35</v>
      </c>
      <c r="B1749" t="s">
        <v>20</v>
      </c>
      <c r="C1749">
        <v>0</v>
      </c>
      <c r="D1749">
        <v>1</v>
      </c>
      <c r="E1749" t="s">
        <v>8</v>
      </c>
      <c r="F1749">
        <v>3</v>
      </c>
      <c r="G1749">
        <v>3.27</v>
      </c>
      <c r="H1749" t="s">
        <v>35</v>
      </c>
      <c r="I1749">
        <v>80000</v>
      </c>
      <c r="J1749" t="s">
        <v>42</v>
      </c>
      <c r="K1749">
        <v>5</v>
      </c>
      <c r="L1749">
        <v>0</v>
      </c>
    </row>
    <row r="1750" spans="1:12" x14ac:dyDescent="0.25">
      <c r="A1750">
        <v>54</v>
      </c>
      <c r="B1750" t="s">
        <v>23</v>
      </c>
      <c r="C1750">
        <v>1</v>
      </c>
      <c r="D1750">
        <v>5</v>
      </c>
      <c r="E1750" t="s">
        <v>10</v>
      </c>
      <c r="F1750">
        <v>2</v>
      </c>
      <c r="G1750">
        <v>2.67</v>
      </c>
      <c r="H1750" t="s">
        <v>36</v>
      </c>
      <c r="I1750">
        <v>86200</v>
      </c>
      <c r="J1750" t="s">
        <v>42</v>
      </c>
      <c r="K1750">
        <v>7</v>
      </c>
      <c r="L1750">
        <v>0</v>
      </c>
    </row>
    <row r="1751" spans="1:12" x14ac:dyDescent="0.25">
      <c r="A1751">
        <v>48</v>
      </c>
      <c r="B1751" t="s">
        <v>23</v>
      </c>
      <c r="C1751">
        <v>0</v>
      </c>
      <c r="D1751">
        <v>1</v>
      </c>
      <c r="E1751" t="s">
        <v>10</v>
      </c>
      <c r="F1751">
        <v>4</v>
      </c>
      <c r="G1751">
        <v>3.78</v>
      </c>
      <c r="H1751" t="s">
        <v>35</v>
      </c>
      <c r="I1751">
        <v>130000</v>
      </c>
      <c r="J1751" t="s">
        <v>42</v>
      </c>
      <c r="K1751">
        <v>9</v>
      </c>
      <c r="L1751">
        <v>1</v>
      </c>
    </row>
    <row r="1752" spans="1:12" x14ac:dyDescent="0.25">
      <c r="A1752">
        <v>26</v>
      </c>
      <c r="B1752" t="s">
        <v>20</v>
      </c>
      <c r="C1752">
        <v>0</v>
      </c>
      <c r="D1752">
        <v>4</v>
      </c>
      <c r="E1752" t="s">
        <v>10</v>
      </c>
      <c r="F1752">
        <v>3</v>
      </c>
      <c r="G1752">
        <v>2.14</v>
      </c>
      <c r="H1752" t="s">
        <v>36</v>
      </c>
      <c r="I1752">
        <v>53000</v>
      </c>
      <c r="J1752" t="s">
        <v>41</v>
      </c>
      <c r="K1752">
        <v>7</v>
      </c>
      <c r="L1752">
        <v>0</v>
      </c>
    </row>
    <row r="1753" spans="1:12" x14ac:dyDescent="0.25">
      <c r="A1753">
        <v>51</v>
      </c>
      <c r="B1753" t="s">
        <v>23</v>
      </c>
      <c r="C1753">
        <v>0</v>
      </c>
      <c r="D1753">
        <v>1</v>
      </c>
      <c r="E1753" t="s">
        <v>10</v>
      </c>
      <c r="F1753">
        <v>2</v>
      </c>
      <c r="G1753">
        <v>3.22</v>
      </c>
      <c r="H1753" t="s">
        <v>35</v>
      </c>
      <c r="I1753">
        <v>106000</v>
      </c>
      <c r="J1753" t="s">
        <v>42</v>
      </c>
      <c r="K1753">
        <v>6</v>
      </c>
      <c r="L1753">
        <v>0</v>
      </c>
    </row>
    <row r="1754" spans="1:12" x14ac:dyDescent="0.25">
      <c r="A1754">
        <v>31</v>
      </c>
      <c r="B1754" t="s">
        <v>20</v>
      </c>
      <c r="C1754">
        <v>0</v>
      </c>
      <c r="D1754">
        <v>2</v>
      </c>
      <c r="E1754" t="s">
        <v>10</v>
      </c>
      <c r="F1754">
        <v>4</v>
      </c>
      <c r="G1754">
        <v>2.0699999999999998</v>
      </c>
      <c r="H1754" t="s">
        <v>36</v>
      </c>
      <c r="I1754">
        <v>89000</v>
      </c>
      <c r="J1754" t="s">
        <v>42</v>
      </c>
      <c r="K1754">
        <v>8</v>
      </c>
      <c r="L1754">
        <v>0</v>
      </c>
    </row>
    <row r="1755" spans="1:12" x14ac:dyDescent="0.25">
      <c r="A1755">
        <v>35</v>
      </c>
      <c r="B1755" t="s">
        <v>20</v>
      </c>
      <c r="C1755">
        <v>1</v>
      </c>
      <c r="D1755">
        <v>2</v>
      </c>
      <c r="E1755" t="s">
        <v>10</v>
      </c>
      <c r="F1755">
        <v>2</v>
      </c>
      <c r="G1755">
        <v>3.92</v>
      </c>
      <c r="H1755" t="s">
        <v>35</v>
      </c>
      <c r="I1755">
        <v>141000</v>
      </c>
      <c r="J1755" t="s">
        <v>40</v>
      </c>
      <c r="K1755">
        <v>7</v>
      </c>
      <c r="L1755">
        <v>0</v>
      </c>
    </row>
    <row r="1756" spans="1:12" x14ac:dyDescent="0.25">
      <c r="A1756">
        <v>27</v>
      </c>
      <c r="B1756" t="s">
        <v>20</v>
      </c>
      <c r="C1756">
        <v>0</v>
      </c>
      <c r="D1756">
        <v>3</v>
      </c>
      <c r="E1756" t="s">
        <v>8</v>
      </c>
      <c r="F1756">
        <v>2</v>
      </c>
      <c r="G1756">
        <v>2.97</v>
      </c>
      <c r="H1756" t="s">
        <v>36</v>
      </c>
      <c r="I1756">
        <v>49000</v>
      </c>
      <c r="J1756" t="s">
        <v>41</v>
      </c>
      <c r="K1756">
        <v>5</v>
      </c>
      <c r="L1756">
        <v>0</v>
      </c>
    </row>
    <row r="1757" spans="1:12" x14ac:dyDescent="0.25">
      <c r="A1757">
        <v>42</v>
      </c>
      <c r="B1757" t="s">
        <v>22</v>
      </c>
      <c r="C1757">
        <v>0</v>
      </c>
      <c r="D1757">
        <v>2</v>
      </c>
      <c r="E1757" t="s">
        <v>10</v>
      </c>
      <c r="F1757">
        <v>1</v>
      </c>
      <c r="G1757">
        <v>2.56</v>
      </c>
      <c r="H1757" t="s">
        <v>36</v>
      </c>
      <c r="I1757">
        <v>70000</v>
      </c>
      <c r="J1757" t="s">
        <v>42</v>
      </c>
      <c r="K1757">
        <v>6</v>
      </c>
      <c r="L1757">
        <v>0</v>
      </c>
    </row>
    <row r="1758" spans="1:12" x14ac:dyDescent="0.25">
      <c r="A1758">
        <v>31</v>
      </c>
      <c r="B1758" t="s">
        <v>20</v>
      </c>
      <c r="C1758">
        <v>0</v>
      </c>
      <c r="D1758">
        <v>2</v>
      </c>
      <c r="E1758" t="s">
        <v>10</v>
      </c>
      <c r="F1758">
        <v>2</v>
      </c>
      <c r="G1758">
        <v>2.77</v>
      </c>
      <c r="H1758" t="s">
        <v>36</v>
      </c>
      <c r="I1758">
        <v>58000</v>
      </c>
      <c r="J1758" t="s">
        <v>41</v>
      </c>
      <c r="K1758">
        <v>5</v>
      </c>
      <c r="L1758">
        <v>0</v>
      </c>
    </row>
    <row r="1759" spans="1:12" x14ac:dyDescent="0.25">
      <c r="A1759">
        <v>42</v>
      </c>
      <c r="B1759" t="s">
        <v>22</v>
      </c>
      <c r="C1759">
        <v>1</v>
      </c>
      <c r="D1759">
        <v>1</v>
      </c>
      <c r="E1759" t="s">
        <v>8</v>
      </c>
      <c r="F1759">
        <v>1</v>
      </c>
      <c r="G1759">
        <v>2.09</v>
      </c>
      <c r="H1759" t="s">
        <v>36</v>
      </c>
      <c r="I1759">
        <v>62600</v>
      </c>
      <c r="J1759" t="s">
        <v>42</v>
      </c>
      <c r="K1759">
        <v>7</v>
      </c>
      <c r="L1759">
        <v>0</v>
      </c>
    </row>
    <row r="1760" spans="1:12" x14ac:dyDescent="0.25">
      <c r="A1760">
        <v>27</v>
      </c>
      <c r="B1760" t="s">
        <v>20</v>
      </c>
      <c r="C1760">
        <v>0</v>
      </c>
      <c r="D1760">
        <v>6</v>
      </c>
      <c r="E1760" t="s">
        <v>8</v>
      </c>
      <c r="F1760">
        <v>4</v>
      </c>
      <c r="G1760">
        <v>2.4300000000000002</v>
      </c>
      <c r="H1760" t="s">
        <v>36</v>
      </c>
      <c r="I1760">
        <v>87000</v>
      </c>
      <c r="J1760" t="s">
        <v>42</v>
      </c>
      <c r="K1760">
        <v>9</v>
      </c>
      <c r="L1760">
        <v>1</v>
      </c>
    </row>
    <row r="1761" spans="1:12" x14ac:dyDescent="0.25">
      <c r="A1761">
        <v>25</v>
      </c>
      <c r="B1761" t="s">
        <v>24</v>
      </c>
      <c r="C1761">
        <v>1</v>
      </c>
      <c r="D1761">
        <v>1</v>
      </c>
      <c r="E1761" t="s">
        <v>8</v>
      </c>
      <c r="F1761">
        <v>6</v>
      </c>
      <c r="G1761">
        <v>1.87</v>
      </c>
      <c r="H1761" t="s">
        <v>37</v>
      </c>
      <c r="I1761">
        <v>56000</v>
      </c>
      <c r="J1761" t="s">
        <v>41</v>
      </c>
      <c r="K1761">
        <v>7</v>
      </c>
      <c r="L1761">
        <v>0</v>
      </c>
    </row>
    <row r="1762" spans="1:12" x14ac:dyDescent="0.25">
      <c r="A1762">
        <v>28</v>
      </c>
      <c r="B1762" t="s">
        <v>20</v>
      </c>
      <c r="C1762">
        <v>0</v>
      </c>
      <c r="D1762">
        <v>2</v>
      </c>
      <c r="E1762" t="s">
        <v>8</v>
      </c>
      <c r="F1762">
        <v>6</v>
      </c>
      <c r="G1762">
        <v>2.52</v>
      </c>
      <c r="H1762" t="s">
        <v>36</v>
      </c>
      <c r="I1762">
        <v>83000</v>
      </c>
      <c r="J1762" t="s">
        <v>42</v>
      </c>
      <c r="K1762">
        <v>10</v>
      </c>
      <c r="L1762">
        <v>1</v>
      </c>
    </row>
    <row r="1763" spans="1:12" x14ac:dyDescent="0.25">
      <c r="A1763">
        <v>29</v>
      </c>
      <c r="B1763" t="s">
        <v>20</v>
      </c>
      <c r="C1763">
        <v>1</v>
      </c>
      <c r="D1763">
        <v>1</v>
      </c>
      <c r="E1763" t="s">
        <v>8</v>
      </c>
      <c r="F1763">
        <v>5</v>
      </c>
      <c r="G1763">
        <v>2.86</v>
      </c>
      <c r="H1763" t="s">
        <v>36</v>
      </c>
      <c r="I1763">
        <v>64200</v>
      </c>
      <c r="J1763" t="s">
        <v>42</v>
      </c>
      <c r="K1763">
        <v>6</v>
      </c>
      <c r="L1763">
        <v>0</v>
      </c>
    </row>
    <row r="1764" spans="1:12" x14ac:dyDescent="0.25">
      <c r="A1764">
        <v>37</v>
      </c>
      <c r="B1764" t="s">
        <v>22</v>
      </c>
      <c r="C1764">
        <v>0</v>
      </c>
      <c r="D1764">
        <v>2</v>
      </c>
      <c r="E1764" t="s">
        <v>8</v>
      </c>
      <c r="F1764">
        <v>1</v>
      </c>
      <c r="G1764">
        <v>1.29</v>
      </c>
      <c r="H1764" t="s">
        <v>37</v>
      </c>
      <c r="I1764">
        <v>67000</v>
      </c>
      <c r="J1764" t="s">
        <v>42</v>
      </c>
      <c r="K1764">
        <v>6</v>
      </c>
      <c r="L1764">
        <v>0</v>
      </c>
    </row>
    <row r="1765" spans="1:12" x14ac:dyDescent="0.25">
      <c r="A1765">
        <v>55</v>
      </c>
      <c r="B1765" t="s">
        <v>23</v>
      </c>
      <c r="C1765">
        <v>0</v>
      </c>
      <c r="D1765">
        <v>1</v>
      </c>
      <c r="E1765" t="s">
        <v>11</v>
      </c>
      <c r="F1765">
        <v>5</v>
      </c>
      <c r="G1765">
        <v>1.94</v>
      </c>
      <c r="H1765" t="s">
        <v>37</v>
      </c>
      <c r="I1765">
        <v>75000</v>
      </c>
      <c r="J1765" t="s">
        <v>42</v>
      </c>
      <c r="K1765">
        <v>5</v>
      </c>
      <c r="L1765">
        <v>0</v>
      </c>
    </row>
    <row r="1766" spans="1:12" x14ac:dyDescent="0.25">
      <c r="A1766">
        <v>52</v>
      </c>
      <c r="B1766" t="s">
        <v>23</v>
      </c>
      <c r="C1766">
        <v>0</v>
      </c>
      <c r="D1766">
        <v>1</v>
      </c>
      <c r="E1766" t="s">
        <v>9</v>
      </c>
      <c r="F1766">
        <v>3</v>
      </c>
      <c r="G1766">
        <v>2.76</v>
      </c>
      <c r="H1766" t="s">
        <v>36</v>
      </c>
      <c r="I1766">
        <v>71000</v>
      </c>
      <c r="J1766" t="s">
        <v>42</v>
      </c>
      <c r="K1766">
        <v>5</v>
      </c>
      <c r="L1766">
        <v>0</v>
      </c>
    </row>
    <row r="1767" spans="1:12" x14ac:dyDescent="0.25">
      <c r="A1767">
        <v>31</v>
      </c>
      <c r="B1767" t="s">
        <v>20</v>
      </c>
      <c r="C1767">
        <v>0</v>
      </c>
      <c r="D1767">
        <v>1</v>
      </c>
      <c r="E1767" t="s">
        <v>10</v>
      </c>
      <c r="F1767">
        <v>2</v>
      </c>
      <c r="G1767">
        <v>2.82</v>
      </c>
      <c r="H1767" t="s">
        <v>36</v>
      </c>
      <c r="I1767">
        <v>55000</v>
      </c>
      <c r="J1767" t="s">
        <v>41</v>
      </c>
      <c r="K1767">
        <v>5</v>
      </c>
      <c r="L1767">
        <v>0</v>
      </c>
    </row>
    <row r="1768" spans="1:12" x14ac:dyDescent="0.25">
      <c r="A1768">
        <v>28</v>
      </c>
      <c r="B1768" t="s">
        <v>20</v>
      </c>
      <c r="C1768">
        <v>0</v>
      </c>
      <c r="D1768">
        <v>1</v>
      </c>
      <c r="E1768" t="s">
        <v>11</v>
      </c>
      <c r="F1768">
        <v>3</v>
      </c>
      <c r="G1768">
        <v>1.84</v>
      </c>
      <c r="H1768" t="s">
        <v>37</v>
      </c>
      <c r="I1768">
        <v>44000</v>
      </c>
      <c r="J1768" t="s">
        <v>41</v>
      </c>
      <c r="K1768">
        <v>3</v>
      </c>
      <c r="L1768">
        <v>0</v>
      </c>
    </row>
    <row r="1769" spans="1:12" x14ac:dyDescent="0.25">
      <c r="A1769">
        <v>44</v>
      </c>
      <c r="B1769" t="s">
        <v>22</v>
      </c>
      <c r="C1769">
        <v>0</v>
      </c>
      <c r="D1769">
        <v>2</v>
      </c>
      <c r="E1769" t="s">
        <v>8</v>
      </c>
      <c r="F1769">
        <v>2</v>
      </c>
      <c r="G1769">
        <v>3.5</v>
      </c>
      <c r="H1769" t="s">
        <v>35</v>
      </c>
      <c r="I1769">
        <v>127000</v>
      </c>
      <c r="J1769" t="s">
        <v>42</v>
      </c>
      <c r="K1769">
        <v>5</v>
      </c>
      <c r="L1769">
        <v>0</v>
      </c>
    </row>
    <row r="1770" spans="1:12" x14ac:dyDescent="0.25">
      <c r="A1770">
        <v>42</v>
      </c>
      <c r="B1770" t="s">
        <v>22</v>
      </c>
      <c r="C1770">
        <v>0</v>
      </c>
      <c r="D1770">
        <v>2</v>
      </c>
      <c r="E1770" t="s">
        <v>10</v>
      </c>
      <c r="F1770">
        <v>1</v>
      </c>
      <c r="G1770">
        <v>2.5299999999999998</v>
      </c>
      <c r="H1770" t="s">
        <v>36</v>
      </c>
      <c r="I1770">
        <v>52000</v>
      </c>
      <c r="J1770" t="s">
        <v>41</v>
      </c>
      <c r="K1770">
        <v>5</v>
      </c>
      <c r="L1770">
        <v>0</v>
      </c>
    </row>
    <row r="1771" spans="1:12" x14ac:dyDescent="0.25">
      <c r="A1771">
        <v>32</v>
      </c>
      <c r="B1771" t="s">
        <v>20</v>
      </c>
      <c r="C1771">
        <v>0</v>
      </c>
      <c r="D1771">
        <v>6</v>
      </c>
      <c r="E1771" t="s">
        <v>10</v>
      </c>
      <c r="F1771">
        <v>4</v>
      </c>
      <c r="G1771">
        <v>1.9</v>
      </c>
      <c r="H1771" t="s">
        <v>37</v>
      </c>
      <c r="I1771">
        <v>69000</v>
      </c>
      <c r="J1771" t="s">
        <v>42</v>
      </c>
      <c r="K1771">
        <v>6</v>
      </c>
      <c r="L1771">
        <v>0</v>
      </c>
    </row>
    <row r="1772" spans="1:12" x14ac:dyDescent="0.25">
      <c r="A1772">
        <v>56</v>
      </c>
      <c r="B1772" t="s">
        <v>21</v>
      </c>
      <c r="C1772">
        <v>0</v>
      </c>
      <c r="D1772">
        <v>1</v>
      </c>
      <c r="E1772" t="s">
        <v>10</v>
      </c>
      <c r="F1772">
        <v>5</v>
      </c>
      <c r="G1772">
        <v>3.75</v>
      </c>
      <c r="H1772" t="s">
        <v>35</v>
      </c>
      <c r="I1772">
        <v>153000</v>
      </c>
      <c r="J1772" t="s">
        <v>40</v>
      </c>
      <c r="K1772">
        <v>10</v>
      </c>
      <c r="L1772">
        <v>1</v>
      </c>
    </row>
    <row r="1773" spans="1:12" x14ac:dyDescent="0.25">
      <c r="A1773">
        <v>36</v>
      </c>
      <c r="B1773" t="s">
        <v>22</v>
      </c>
      <c r="C1773">
        <v>1</v>
      </c>
      <c r="D1773">
        <v>7</v>
      </c>
      <c r="E1773" t="s">
        <v>10</v>
      </c>
      <c r="F1773">
        <v>3</v>
      </c>
      <c r="G1773">
        <v>3.4</v>
      </c>
      <c r="H1773" t="s">
        <v>35</v>
      </c>
      <c r="I1773">
        <v>85800</v>
      </c>
      <c r="J1773" t="s">
        <v>42</v>
      </c>
      <c r="K1773">
        <v>10</v>
      </c>
      <c r="L1773">
        <v>1</v>
      </c>
    </row>
    <row r="1774" spans="1:12" x14ac:dyDescent="0.25">
      <c r="A1774">
        <v>39</v>
      </c>
      <c r="B1774" t="s">
        <v>22</v>
      </c>
      <c r="C1774">
        <v>0</v>
      </c>
      <c r="D1774">
        <v>1</v>
      </c>
      <c r="E1774" t="s">
        <v>8</v>
      </c>
      <c r="F1774">
        <v>3</v>
      </c>
      <c r="G1774">
        <v>1.1100000000000001</v>
      </c>
      <c r="H1774" t="s">
        <v>37</v>
      </c>
      <c r="I1774">
        <v>72000</v>
      </c>
      <c r="J1774" t="s">
        <v>42</v>
      </c>
      <c r="K1774">
        <v>8</v>
      </c>
      <c r="L1774">
        <v>0</v>
      </c>
    </row>
    <row r="1775" spans="1:12" x14ac:dyDescent="0.25">
      <c r="A1775">
        <v>57</v>
      </c>
      <c r="B1775" t="s">
        <v>21</v>
      </c>
      <c r="C1775">
        <v>0</v>
      </c>
      <c r="D1775">
        <v>2</v>
      </c>
      <c r="E1775" t="s">
        <v>10</v>
      </c>
      <c r="F1775">
        <v>1</v>
      </c>
      <c r="G1775">
        <v>2.83</v>
      </c>
      <c r="H1775" t="s">
        <v>36</v>
      </c>
      <c r="I1775">
        <v>88000</v>
      </c>
      <c r="J1775" t="s">
        <v>42</v>
      </c>
      <c r="K1775">
        <v>4</v>
      </c>
      <c r="L1775">
        <v>0</v>
      </c>
    </row>
    <row r="1776" spans="1:12" x14ac:dyDescent="0.25">
      <c r="A1776">
        <v>34</v>
      </c>
      <c r="B1776" t="s">
        <v>20</v>
      </c>
      <c r="C1776">
        <v>0</v>
      </c>
      <c r="D1776">
        <v>1</v>
      </c>
      <c r="E1776" t="s">
        <v>8</v>
      </c>
      <c r="F1776">
        <v>4</v>
      </c>
      <c r="G1776">
        <v>3.66</v>
      </c>
      <c r="H1776" t="s">
        <v>35</v>
      </c>
      <c r="I1776">
        <v>97000</v>
      </c>
      <c r="J1776" t="s">
        <v>42</v>
      </c>
      <c r="K1776">
        <v>9</v>
      </c>
      <c r="L1776">
        <v>1</v>
      </c>
    </row>
    <row r="1777" spans="1:12" x14ac:dyDescent="0.25">
      <c r="A1777">
        <v>50</v>
      </c>
      <c r="B1777" t="s">
        <v>23</v>
      </c>
      <c r="C1777">
        <v>0</v>
      </c>
      <c r="D1777">
        <v>2</v>
      </c>
      <c r="E1777" t="s">
        <v>8</v>
      </c>
      <c r="F1777">
        <v>4</v>
      </c>
      <c r="G1777">
        <v>3.43</v>
      </c>
      <c r="H1777" t="s">
        <v>35</v>
      </c>
      <c r="I1777">
        <v>87000</v>
      </c>
      <c r="J1777" t="s">
        <v>42</v>
      </c>
      <c r="K1777">
        <v>8</v>
      </c>
      <c r="L1777">
        <v>0</v>
      </c>
    </row>
    <row r="1778" spans="1:12" x14ac:dyDescent="0.25">
      <c r="A1778">
        <v>55</v>
      </c>
      <c r="B1778" t="s">
        <v>23</v>
      </c>
      <c r="C1778">
        <v>0</v>
      </c>
      <c r="D1778">
        <v>2</v>
      </c>
      <c r="E1778" t="s">
        <v>8</v>
      </c>
      <c r="F1778">
        <v>0</v>
      </c>
      <c r="G1778">
        <v>2.0499999999999998</v>
      </c>
      <c r="H1778" t="s">
        <v>36</v>
      </c>
      <c r="I1778">
        <v>67000</v>
      </c>
      <c r="J1778" t="s">
        <v>42</v>
      </c>
      <c r="K1778">
        <v>3</v>
      </c>
      <c r="L1778">
        <v>0</v>
      </c>
    </row>
    <row r="1779" spans="1:12" x14ac:dyDescent="0.25">
      <c r="A1779">
        <v>45</v>
      </c>
      <c r="B1779" t="s">
        <v>22</v>
      </c>
      <c r="C1779">
        <v>0</v>
      </c>
      <c r="D1779">
        <v>1</v>
      </c>
      <c r="E1779" t="s">
        <v>9</v>
      </c>
      <c r="F1779">
        <v>1</v>
      </c>
      <c r="G1779">
        <v>2.96</v>
      </c>
      <c r="H1779" t="s">
        <v>36</v>
      </c>
      <c r="I1779">
        <v>59000</v>
      </c>
      <c r="J1779" t="s">
        <v>41</v>
      </c>
      <c r="K1779">
        <v>3</v>
      </c>
      <c r="L1779">
        <v>0</v>
      </c>
    </row>
    <row r="1780" spans="1:12" x14ac:dyDescent="0.25">
      <c r="A1780">
        <v>32</v>
      </c>
      <c r="B1780" t="s">
        <v>20</v>
      </c>
      <c r="C1780">
        <v>0</v>
      </c>
      <c r="D1780">
        <v>1</v>
      </c>
      <c r="E1780" t="s">
        <v>10</v>
      </c>
      <c r="F1780">
        <v>0</v>
      </c>
      <c r="G1780">
        <v>1.83</v>
      </c>
      <c r="H1780" t="s">
        <v>37</v>
      </c>
      <c r="I1780">
        <v>64000</v>
      </c>
      <c r="J1780" t="s">
        <v>42</v>
      </c>
      <c r="K1780">
        <v>5</v>
      </c>
      <c r="L1780">
        <v>0</v>
      </c>
    </row>
    <row r="1781" spans="1:12" x14ac:dyDescent="0.25">
      <c r="A1781">
        <v>53</v>
      </c>
      <c r="B1781" t="s">
        <v>23</v>
      </c>
      <c r="C1781">
        <v>0</v>
      </c>
      <c r="D1781">
        <v>2</v>
      </c>
      <c r="E1781" t="s">
        <v>9</v>
      </c>
      <c r="F1781">
        <v>1</v>
      </c>
      <c r="G1781">
        <v>2.19</v>
      </c>
      <c r="H1781" t="s">
        <v>36</v>
      </c>
      <c r="I1781">
        <v>54000</v>
      </c>
      <c r="J1781" t="s">
        <v>41</v>
      </c>
      <c r="K1781">
        <v>4</v>
      </c>
      <c r="L1781">
        <v>0</v>
      </c>
    </row>
    <row r="1782" spans="1:12" x14ac:dyDescent="0.25">
      <c r="A1782">
        <v>35</v>
      </c>
      <c r="B1782" t="s">
        <v>20</v>
      </c>
      <c r="C1782">
        <v>0</v>
      </c>
      <c r="D1782">
        <v>1</v>
      </c>
      <c r="E1782" t="s">
        <v>10</v>
      </c>
      <c r="F1782">
        <v>3</v>
      </c>
      <c r="G1782">
        <v>3.39</v>
      </c>
      <c r="H1782" t="s">
        <v>35</v>
      </c>
      <c r="I1782">
        <v>101000</v>
      </c>
      <c r="J1782" t="s">
        <v>42</v>
      </c>
      <c r="K1782">
        <v>7</v>
      </c>
      <c r="L1782">
        <v>0</v>
      </c>
    </row>
    <row r="1783" spans="1:12" x14ac:dyDescent="0.25">
      <c r="A1783">
        <v>53</v>
      </c>
      <c r="B1783" t="s">
        <v>23</v>
      </c>
      <c r="C1783">
        <v>0</v>
      </c>
      <c r="D1783">
        <v>12</v>
      </c>
      <c r="E1783" t="s">
        <v>11</v>
      </c>
      <c r="F1783">
        <v>1</v>
      </c>
      <c r="G1783">
        <v>1.78</v>
      </c>
      <c r="H1783" t="s">
        <v>37</v>
      </c>
      <c r="I1783">
        <v>69000</v>
      </c>
      <c r="J1783" t="s">
        <v>42</v>
      </c>
      <c r="K1783">
        <v>5</v>
      </c>
      <c r="L1783">
        <v>0</v>
      </c>
    </row>
    <row r="1784" spans="1:12" x14ac:dyDescent="0.25">
      <c r="A1784">
        <v>48</v>
      </c>
      <c r="B1784" t="s">
        <v>23</v>
      </c>
      <c r="C1784">
        <v>0</v>
      </c>
      <c r="D1784">
        <v>2</v>
      </c>
      <c r="E1784" t="s">
        <v>10</v>
      </c>
      <c r="F1784">
        <v>0</v>
      </c>
      <c r="G1784">
        <v>2.4500000000000002</v>
      </c>
      <c r="H1784" t="s">
        <v>36</v>
      </c>
      <c r="I1784">
        <v>83000</v>
      </c>
      <c r="J1784" t="s">
        <v>42</v>
      </c>
      <c r="K1784">
        <v>5</v>
      </c>
      <c r="L1784">
        <v>0</v>
      </c>
    </row>
    <row r="1785" spans="1:12" x14ac:dyDescent="0.25">
      <c r="A1785">
        <v>48</v>
      </c>
      <c r="B1785" t="s">
        <v>23</v>
      </c>
      <c r="C1785">
        <v>1</v>
      </c>
      <c r="D1785">
        <v>2</v>
      </c>
      <c r="E1785" t="s">
        <v>8</v>
      </c>
      <c r="F1785">
        <v>0</v>
      </c>
      <c r="G1785">
        <v>2.0699999999999998</v>
      </c>
      <c r="H1785" t="s">
        <v>36</v>
      </c>
      <c r="I1785">
        <v>53400</v>
      </c>
      <c r="J1785" t="s">
        <v>41</v>
      </c>
      <c r="K1785">
        <v>2</v>
      </c>
      <c r="L1785">
        <v>0</v>
      </c>
    </row>
    <row r="1786" spans="1:12" x14ac:dyDescent="0.25">
      <c r="A1786">
        <v>22</v>
      </c>
      <c r="B1786" t="s">
        <v>24</v>
      </c>
      <c r="C1786">
        <v>1</v>
      </c>
      <c r="D1786">
        <v>2</v>
      </c>
      <c r="E1786" t="s">
        <v>11</v>
      </c>
      <c r="F1786">
        <v>2</v>
      </c>
      <c r="G1786">
        <v>2.16</v>
      </c>
      <c r="H1786" t="s">
        <v>36</v>
      </c>
      <c r="I1786">
        <v>56600</v>
      </c>
      <c r="J1786" t="s">
        <v>41</v>
      </c>
      <c r="K1786">
        <v>6</v>
      </c>
      <c r="L1786">
        <v>0</v>
      </c>
    </row>
    <row r="1787" spans="1:12" x14ac:dyDescent="0.25">
      <c r="A1787">
        <v>55</v>
      </c>
      <c r="B1787" t="s">
        <v>23</v>
      </c>
      <c r="C1787">
        <v>1</v>
      </c>
      <c r="D1787">
        <v>6</v>
      </c>
      <c r="E1787" t="s">
        <v>10</v>
      </c>
      <c r="F1787">
        <v>6</v>
      </c>
      <c r="G1787">
        <v>2.67</v>
      </c>
      <c r="H1787" t="s">
        <v>36</v>
      </c>
      <c r="I1787">
        <v>164000</v>
      </c>
      <c r="J1787" t="s">
        <v>40</v>
      </c>
      <c r="K1787">
        <v>8</v>
      </c>
      <c r="L1787">
        <v>0</v>
      </c>
    </row>
    <row r="1788" spans="1:12" x14ac:dyDescent="0.25">
      <c r="A1788">
        <v>41</v>
      </c>
      <c r="B1788" t="s">
        <v>22</v>
      </c>
      <c r="C1788">
        <v>1</v>
      </c>
      <c r="D1788">
        <v>2</v>
      </c>
      <c r="E1788" t="s">
        <v>10</v>
      </c>
      <c r="F1788">
        <v>4</v>
      </c>
      <c r="G1788">
        <v>2.69</v>
      </c>
      <c r="H1788" t="s">
        <v>36</v>
      </c>
      <c r="I1788">
        <v>86800</v>
      </c>
      <c r="J1788" t="s">
        <v>42</v>
      </c>
      <c r="K1788">
        <v>9</v>
      </c>
      <c r="L1788">
        <v>1</v>
      </c>
    </row>
    <row r="1789" spans="1:12" x14ac:dyDescent="0.25">
      <c r="A1789">
        <v>31</v>
      </c>
      <c r="B1789" t="s">
        <v>20</v>
      </c>
      <c r="C1789">
        <v>1</v>
      </c>
      <c r="D1789">
        <v>2</v>
      </c>
      <c r="E1789" t="s">
        <v>8</v>
      </c>
      <c r="F1789">
        <v>4</v>
      </c>
      <c r="G1789">
        <v>3.36</v>
      </c>
      <c r="H1789" t="s">
        <v>35</v>
      </c>
      <c r="I1789">
        <v>66800</v>
      </c>
      <c r="J1789" t="s">
        <v>42</v>
      </c>
      <c r="K1789">
        <v>5</v>
      </c>
      <c r="L1789">
        <v>0</v>
      </c>
    </row>
    <row r="1790" spans="1:12" x14ac:dyDescent="0.25">
      <c r="A1790">
        <v>47</v>
      </c>
      <c r="B1790" t="s">
        <v>23</v>
      </c>
      <c r="C1790">
        <v>0</v>
      </c>
      <c r="D1790">
        <v>1</v>
      </c>
      <c r="E1790" t="s">
        <v>10</v>
      </c>
      <c r="F1790">
        <v>1</v>
      </c>
      <c r="G1790">
        <v>3.64</v>
      </c>
      <c r="H1790" t="s">
        <v>35</v>
      </c>
      <c r="I1790">
        <v>99000</v>
      </c>
      <c r="J1790" t="s">
        <v>42</v>
      </c>
      <c r="K1790">
        <v>10</v>
      </c>
      <c r="L1790">
        <v>1</v>
      </c>
    </row>
    <row r="1791" spans="1:12" x14ac:dyDescent="0.25">
      <c r="A1791">
        <v>33</v>
      </c>
      <c r="B1791" t="s">
        <v>20</v>
      </c>
      <c r="C1791">
        <v>0</v>
      </c>
      <c r="D1791">
        <v>2</v>
      </c>
      <c r="E1791" t="s">
        <v>8</v>
      </c>
      <c r="F1791">
        <v>3</v>
      </c>
      <c r="G1791">
        <v>3.66</v>
      </c>
      <c r="H1791" t="s">
        <v>35</v>
      </c>
      <c r="I1791">
        <v>88000</v>
      </c>
      <c r="J1791" t="s">
        <v>42</v>
      </c>
      <c r="K1791">
        <v>5</v>
      </c>
      <c r="L1791">
        <v>0</v>
      </c>
    </row>
    <row r="1792" spans="1:12" x14ac:dyDescent="0.25">
      <c r="A1792">
        <v>36</v>
      </c>
      <c r="B1792" t="s">
        <v>22</v>
      </c>
      <c r="C1792">
        <v>0</v>
      </c>
      <c r="D1792">
        <v>1</v>
      </c>
      <c r="E1792" t="s">
        <v>8</v>
      </c>
      <c r="F1792">
        <v>5</v>
      </c>
      <c r="G1792">
        <v>2.66</v>
      </c>
      <c r="H1792" t="s">
        <v>36</v>
      </c>
      <c r="I1792">
        <v>107000</v>
      </c>
      <c r="J1792" t="s">
        <v>42</v>
      </c>
      <c r="K1792">
        <v>8</v>
      </c>
      <c r="L1792">
        <v>0</v>
      </c>
    </row>
    <row r="1793" spans="1:12" x14ac:dyDescent="0.25">
      <c r="A1793">
        <v>37</v>
      </c>
      <c r="B1793" t="s">
        <v>22</v>
      </c>
      <c r="C1793">
        <v>1</v>
      </c>
      <c r="D1793">
        <v>1</v>
      </c>
      <c r="E1793" t="s">
        <v>10</v>
      </c>
      <c r="F1793">
        <v>5</v>
      </c>
      <c r="G1793">
        <v>2.58</v>
      </c>
      <c r="H1793" t="s">
        <v>36</v>
      </c>
      <c r="I1793">
        <v>91600</v>
      </c>
      <c r="J1793" t="s">
        <v>42</v>
      </c>
      <c r="K1793">
        <v>9</v>
      </c>
      <c r="L1793">
        <v>1</v>
      </c>
    </row>
    <row r="1794" spans="1:12" x14ac:dyDescent="0.25">
      <c r="A1794">
        <v>24</v>
      </c>
      <c r="B1794" t="s">
        <v>24</v>
      </c>
      <c r="C1794">
        <v>1</v>
      </c>
      <c r="D1794">
        <v>2</v>
      </c>
      <c r="E1794" t="s">
        <v>8</v>
      </c>
      <c r="F1794">
        <v>1</v>
      </c>
      <c r="G1794">
        <v>1.78</v>
      </c>
      <c r="H1794" t="s">
        <v>37</v>
      </c>
      <c r="I1794">
        <v>46200</v>
      </c>
      <c r="J1794" t="s">
        <v>41</v>
      </c>
      <c r="K1794">
        <v>6</v>
      </c>
      <c r="L1794">
        <v>0</v>
      </c>
    </row>
    <row r="1795" spans="1:12" x14ac:dyDescent="0.25">
      <c r="A1795">
        <v>55</v>
      </c>
      <c r="B1795" t="s">
        <v>23</v>
      </c>
      <c r="C1795">
        <v>1</v>
      </c>
      <c r="D1795">
        <v>1</v>
      </c>
      <c r="E1795" t="s">
        <v>10</v>
      </c>
      <c r="F1795">
        <v>6</v>
      </c>
      <c r="G1795">
        <v>3.96</v>
      </c>
      <c r="H1795" t="s">
        <v>35</v>
      </c>
      <c r="I1795">
        <v>130000</v>
      </c>
      <c r="J1795" t="s">
        <v>42</v>
      </c>
      <c r="K1795">
        <v>8</v>
      </c>
      <c r="L1795">
        <v>0</v>
      </c>
    </row>
    <row r="1796" spans="1:12" x14ac:dyDescent="0.25">
      <c r="A1796">
        <v>22</v>
      </c>
      <c r="B1796" t="s">
        <v>24</v>
      </c>
      <c r="C1796">
        <v>0</v>
      </c>
      <c r="D1796">
        <v>2</v>
      </c>
      <c r="E1796" t="s">
        <v>11</v>
      </c>
      <c r="F1796">
        <v>3</v>
      </c>
      <c r="G1796">
        <v>3.56</v>
      </c>
      <c r="H1796" t="s">
        <v>35</v>
      </c>
      <c r="I1796">
        <v>56000</v>
      </c>
      <c r="J1796" t="s">
        <v>41</v>
      </c>
      <c r="K1796">
        <v>7</v>
      </c>
      <c r="L1796">
        <v>0</v>
      </c>
    </row>
    <row r="1797" spans="1:12" x14ac:dyDescent="0.25">
      <c r="A1797">
        <v>44</v>
      </c>
      <c r="B1797" t="s">
        <v>22</v>
      </c>
      <c r="C1797">
        <v>0</v>
      </c>
      <c r="D1797">
        <v>6</v>
      </c>
      <c r="E1797" t="s">
        <v>9</v>
      </c>
      <c r="F1797">
        <v>1</v>
      </c>
      <c r="G1797">
        <v>2.96</v>
      </c>
      <c r="H1797" t="s">
        <v>36</v>
      </c>
      <c r="I1797">
        <v>78000</v>
      </c>
      <c r="J1797" t="s">
        <v>42</v>
      </c>
      <c r="K1797">
        <v>6</v>
      </c>
      <c r="L1797">
        <v>0</v>
      </c>
    </row>
    <row r="1798" spans="1:12" x14ac:dyDescent="0.25">
      <c r="A1798">
        <v>39</v>
      </c>
      <c r="B1798" t="s">
        <v>22</v>
      </c>
      <c r="C1798">
        <v>1</v>
      </c>
      <c r="D1798">
        <v>1</v>
      </c>
      <c r="E1798" t="s">
        <v>9</v>
      </c>
      <c r="F1798">
        <v>2</v>
      </c>
      <c r="G1798">
        <v>1.74</v>
      </c>
      <c r="H1798" t="s">
        <v>37</v>
      </c>
      <c r="I1798">
        <v>48200</v>
      </c>
      <c r="J1798" t="s">
        <v>41</v>
      </c>
      <c r="K1798">
        <v>3</v>
      </c>
      <c r="L1798">
        <v>0</v>
      </c>
    </row>
    <row r="1799" spans="1:12" x14ac:dyDescent="0.25">
      <c r="A1799">
        <v>35</v>
      </c>
      <c r="B1799" t="s">
        <v>20</v>
      </c>
      <c r="C1799">
        <v>1</v>
      </c>
      <c r="D1799">
        <v>1</v>
      </c>
      <c r="E1799" t="s">
        <v>10</v>
      </c>
      <c r="F1799">
        <v>1</v>
      </c>
      <c r="G1799">
        <v>1.58</v>
      </c>
      <c r="H1799" t="s">
        <v>37</v>
      </c>
      <c r="I1799">
        <v>61000</v>
      </c>
      <c r="J1799" t="s">
        <v>42</v>
      </c>
      <c r="K1799">
        <v>4</v>
      </c>
      <c r="L1799">
        <v>0</v>
      </c>
    </row>
    <row r="1800" spans="1:12" x14ac:dyDescent="0.25">
      <c r="A1800">
        <v>39</v>
      </c>
      <c r="B1800" t="s">
        <v>22</v>
      </c>
      <c r="C1800">
        <v>1</v>
      </c>
      <c r="D1800">
        <v>1</v>
      </c>
      <c r="E1800" t="s">
        <v>9</v>
      </c>
      <c r="F1800">
        <v>5</v>
      </c>
      <c r="G1800">
        <v>2.02</v>
      </c>
      <c r="H1800" t="s">
        <v>36</v>
      </c>
      <c r="I1800">
        <v>71200</v>
      </c>
      <c r="J1800" t="s">
        <v>42</v>
      </c>
      <c r="K1800">
        <v>9</v>
      </c>
      <c r="L1800">
        <v>1</v>
      </c>
    </row>
    <row r="1801" spans="1:12" x14ac:dyDescent="0.25">
      <c r="A1801">
        <v>43</v>
      </c>
      <c r="B1801" t="s">
        <v>22</v>
      </c>
      <c r="C1801">
        <v>0</v>
      </c>
      <c r="D1801">
        <v>2</v>
      </c>
      <c r="E1801" t="s">
        <v>9</v>
      </c>
      <c r="F1801">
        <v>2</v>
      </c>
      <c r="G1801">
        <v>2.67</v>
      </c>
      <c r="H1801" t="s">
        <v>36</v>
      </c>
      <c r="I1801">
        <v>89000</v>
      </c>
      <c r="J1801" t="s">
        <v>42</v>
      </c>
      <c r="K1801">
        <v>5</v>
      </c>
      <c r="L1801">
        <v>0</v>
      </c>
    </row>
    <row r="1802" spans="1:12" x14ac:dyDescent="0.25">
      <c r="A1802">
        <v>31</v>
      </c>
      <c r="B1802" t="s">
        <v>20</v>
      </c>
      <c r="C1802">
        <v>1</v>
      </c>
      <c r="D1802">
        <v>5</v>
      </c>
      <c r="E1802" t="s">
        <v>8</v>
      </c>
      <c r="F1802">
        <v>1</v>
      </c>
      <c r="G1802">
        <v>2.06</v>
      </c>
      <c r="H1802" t="s">
        <v>36</v>
      </c>
      <c r="I1802">
        <v>59800</v>
      </c>
      <c r="J1802" t="s">
        <v>41</v>
      </c>
      <c r="K1802">
        <v>3</v>
      </c>
      <c r="L1802">
        <v>0</v>
      </c>
    </row>
    <row r="1803" spans="1:12" x14ac:dyDescent="0.25">
      <c r="A1803">
        <v>50</v>
      </c>
      <c r="B1803" t="s">
        <v>23</v>
      </c>
      <c r="C1803">
        <v>1</v>
      </c>
      <c r="D1803">
        <v>2</v>
      </c>
      <c r="E1803" t="s">
        <v>10</v>
      </c>
      <c r="F1803">
        <v>0</v>
      </c>
      <c r="G1803">
        <v>2.83</v>
      </c>
      <c r="H1803" t="s">
        <v>36</v>
      </c>
      <c r="I1803">
        <v>63000</v>
      </c>
      <c r="J1803" t="s">
        <v>42</v>
      </c>
      <c r="K1803">
        <v>4</v>
      </c>
      <c r="L1803">
        <v>0</v>
      </c>
    </row>
    <row r="1804" spans="1:12" x14ac:dyDescent="0.25">
      <c r="A1804">
        <v>55</v>
      </c>
      <c r="B1804" t="s">
        <v>23</v>
      </c>
      <c r="C1804">
        <v>1</v>
      </c>
      <c r="D1804">
        <v>1</v>
      </c>
      <c r="E1804" t="s">
        <v>10</v>
      </c>
      <c r="F1804">
        <v>1</v>
      </c>
      <c r="G1804">
        <v>1.92</v>
      </c>
      <c r="H1804" t="s">
        <v>37</v>
      </c>
      <c r="I1804">
        <v>54000</v>
      </c>
      <c r="J1804" t="s">
        <v>41</v>
      </c>
      <c r="K1804">
        <v>5</v>
      </c>
      <c r="L1804">
        <v>0</v>
      </c>
    </row>
    <row r="1805" spans="1:12" x14ac:dyDescent="0.25">
      <c r="A1805">
        <v>33</v>
      </c>
      <c r="B1805" t="s">
        <v>20</v>
      </c>
      <c r="C1805">
        <v>0</v>
      </c>
      <c r="D1805">
        <v>5</v>
      </c>
      <c r="E1805" t="s">
        <v>8</v>
      </c>
      <c r="F1805">
        <v>5</v>
      </c>
      <c r="G1805">
        <v>3.92</v>
      </c>
      <c r="H1805" t="s">
        <v>35</v>
      </c>
      <c r="I1805">
        <v>109000</v>
      </c>
      <c r="J1805" t="s">
        <v>42</v>
      </c>
      <c r="K1805">
        <v>8</v>
      </c>
      <c r="L1805">
        <v>0</v>
      </c>
    </row>
    <row r="1806" spans="1:12" x14ac:dyDescent="0.25">
      <c r="A1806">
        <v>55</v>
      </c>
      <c r="B1806" t="s">
        <v>23</v>
      </c>
      <c r="C1806">
        <v>1</v>
      </c>
      <c r="D1806">
        <v>2</v>
      </c>
      <c r="E1806" t="s">
        <v>8</v>
      </c>
      <c r="F1806">
        <v>2</v>
      </c>
      <c r="G1806">
        <v>3.76</v>
      </c>
      <c r="H1806" t="s">
        <v>35</v>
      </c>
      <c r="I1806">
        <v>98000</v>
      </c>
      <c r="J1806" t="s">
        <v>42</v>
      </c>
      <c r="K1806">
        <v>8</v>
      </c>
      <c r="L1806">
        <v>0</v>
      </c>
    </row>
    <row r="1807" spans="1:12" x14ac:dyDescent="0.25">
      <c r="A1807">
        <v>22</v>
      </c>
      <c r="B1807" t="s">
        <v>24</v>
      </c>
      <c r="C1807">
        <v>1</v>
      </c>
      <c r="D1807">
        <v>1</v>
      </c>
      <c r="E1807" t="s">
        <v>10</v>
      </c>
      <c r="F1807">
        <v>2</v>
      </c>
      <c r="G1807">
        <v>2.06</v>
      </c>
      <c r="H1807" t="s">
        <v>36</v>
      </c>
      <c r="I1807">
        <v>56600</v>
      </c>
      <c r="J1807" t="s">
        <v>41</v>
      </c>
      <c r="K1807">
        <v>4</v>
      </c>
      <c r="L1807">
        <v>0</v>
      </c>
    </row>
    <row r="1808" spans="1:12" x14ac:dyDescent="0.25">
      <c r="A1808">
        <v>22</v>
      </c>
      <c r="B1808" t="s">
        <v>24</v>
      </c>
      <c r="C1808">
        <v>0</v>
      </c>
      <c r="D1808">
        <v>1</v>
      </c>
      <c r="E1808" t="s">
        <v>10</v>
      </c>
      <c r="F1808">
        <v>1</v>
      </c>
      <c r="G1808">
        <v>2.67</v>
      </c>
      <c r="H1808" t="s">
        <v>36</v>
      </c>
      <c r="I1808">
        <v>52000</v>
      </c>
      <c r="J1808" t="s">
        <v>41</v>
      </c>
      <c r="K1808">
        <v>3</v>
      </c>
      <c r="L1808">
        <v>0</v>
      </c>
    </row>
    <row r="1809" spans="1:12" x14ac:dyDescent="0.25">
      <c r="A1809">
        <v>54</v>
      </c>
      <c r="B1809" t="s">
        <v>23</v>
      </c>
      <c r="C1809">
        <v>0</v>
      </c>
      <c r="D1809">
        <v>1</v>
      </c>
      <c r="E1809" t="s">
        <v>9</v>
      </c>
      <c r="F1809">
        <v>4</v>
      </c>
      <c r="G1809">
        <v>3.64</v>
      </c>
      <c r="H1809" t="s">
        <v>35</v>
      </c>
      <c r="I1809">
        <v>70000</v>
      </c>
      <c r="J1809" t="s">
        <v>42</v>
      </c>
      <c r="K1809">
        <v>4</v>
      </c>
      <c r="L1809">
        <v>0</v>
      </c>
    </row>
    <row r="1810" spans="1:12" x14ac:dyDescent="0.25">
      <c r="A1810">
        <v>52</v>
      </c>
      <c r="B1810" t="s">
        <v>23</v>
      </c>
      <c r="C1810">
        <v>0</v>
      </c>
      <c r="D1810">
        <v>1</v>
      </c>
      <c r="E1810" t="s">
        <v>9</v>
      </c>
      <c r="F1810">
        <v>5</v>
      </c>
      <c r="G1810">
        <v>1.76</v>
      </c>
      <c r="H1810" t="s">
        <v>37</v>
      </c>
      <c r="I1810">
        <v>90000</v>
      </c>
      <c r="J1810" t="s">
        <v>42</v>
      </c>
      <c r="K1810">
        <v>8</v>
      </c>
      <c r="L1810">
        <v>0</v>
      </c>
    </row>
    <row r="1811" spans="1:12" x14ac:dyDescent="0.25">
      <c r="A1811">
        <v>21</v>
      </c>
      <c r="B1811" t="s">
        <v>24</v>
      </c>
      <c r="C1811">
        <v>0</v>
      </c>
      <c r="D1811">
        <v>1</v>
      </c>
      <c r="E1811" t="s">
        <v>10</v>
      </c>
      <c r="F1811">
        <v>4</v>
      </c>
      <c r="G1811">
        <v>2.33</v>
      </c>
      <c r="H1811" t="s">
        <v>36</v>
      </c>
      <c r="I1811">
        <v>50000</v>
      </c>
      <c r="J1811" t="s">
        <v>41</v>
      </c>
      <c r="K1811">
        <v>7</v>
      </c>
      <c r="L1811">
        <v>0</v>
      </c>
    </row>
    <row r="1812" spans="1:12" x14ac:dyDescent="0.25">
      <c r="A1812">
        <v>43</v>
      </c>
      <c r="B1812" t="s">
        <v>22</v>
      </c>
      <c r="C1812">
        <v>0</v>
      </c>
      <c r="D1812">
        <v>2</v>
      </c>
      <c r="E1812" t="s">
        <v>8</v>
      </c>
      <c r="F1812">
        <v>3</v>
      </c>
      <c r="G1812">
        <v>3.8</v>
      </c>
      <c r="H1812" t="s">
        <v>35</v>
      </c>
      <c r="I1812">
        <v>100000</v>
      </c>
      <c r="J1812" t="s">
        <v>42</v>
      </c>
      <c r="K1812">
        <v>7</v>
      </c>
      <c r="L1812">
        <v>0</v>
      </c>
    </row>
    <row r="1813" spans="1:12" x14ac:dyDescent="0.25">
      <c r="A1813">
        <v>37</v>
      </c>
      <c r="B1813" t="s">
        <v>22</v>
      </c>
      <c r="C1813">
        <v>1</v>
      </c>
      <c r="D1813">
        <v>3</v>
      </c>
      <c r="E1813" t="s">
        <v>8</v>
      </c>
      <c r="F1813">
        <v>0</v>
      </c>
      <c r="G1813">
        <v>3.79</v>
      </c>
      <c r="H1813" t="s">
        <v>35</v>
      </c>
      <c r="I1813">
        <v>54600</v>
      </c>
      <c r="J1813" t="s">
        <v>41</v>
      </c>
      <c r="K1813">
        <v>5</v>
      </c>
      <c r="L1813">
        <v>0</v>
      </c>
    </row>
    <row r="1814" spans="1:12" x14ac:dyDescent="0.25">
      <c r="A1814">
        <v>50</v>
      </c>
      <c r="B1814" t="s">
        <v>23</v>
      </c>
      <c r="C1814">
        <v>0</v>
      </c>
      <c r="D1814">
        <v>2</v>
      </c>
      <c r="E1814" t="s">
        <v>10</v>
      </c>
      <c r="F1814">
        <v>1</v>
      </c>
      <c r="G1814">
        <v>3.66</v>
      </c>
      <c r="H1814" t="s">
        <v>35</v>
      </c>
      <c r="I1814">
        <v>87000</v>
      </c>
      <c r="J1814" t="s">
        <v>42</v>
      </c>
      <c r="K1814">
        <v>9</v>
      </c>
      <c r="L1814">
        <v>1</v>
      </c>
    </row>
    <row r="1815" spans="1:12" x14ac:dyDescent="0.25">
      <c r="A1815">
        <v>27</v>
      </c>
      <c r="B1815" t="s">
        <v>20</v>
      </c>
      <c r="C1815">
        <v>0</v>
      </c>
      <c r="D1815">
        <v>2</v>
      </c>
      <c r="E1815" t="s">
        <v>9</v>
      </c>
      <c r="F1815">
        <v>3</v>
      </c>
      <c r="G1815">
        <v>2.33</v>
      </c>
      <c r="H1815" t="s">
        <v>36</v>
      </c>
      <c r="I1815">
        <v>57000</v>
      </c>
      <c r="J1815" t="s">
        <v>41</v>
      </c>
      <c r="K1815">
        <v>5</v>
      </c>
      <c r="L1815">
        <v>0</v>
      </c>
    </row>
    <row r="1816" spans="1:12" x14ac:dyDescent="0.25">
      <c r="A1816">
        <v>44</v>
      </c>
      <c r="B1816" t="s">
        <v>22</v>
      </c>
      <c r="C1816">
        <v>1</v>
      </c>
      <c r="D1816">
        <v>1</v>
      </c>
      <c r="E1816" t="s">
        <v>11</v>
      </c>
      <c r="F1816">
        <v>3</v>
      </c>
      <c r="G1816">
        <v>3.85</v>
      </c>
      <c r="H1816" t="s">
        <v>35</v>
      </c>
      <c r="I1816">
        <v>77200</v>
      </c>
      <c r="J1816" t="s">
        <v>42</v>
      </c>
      <c r="K1816">
        <v>4</v>
      </c>
      <c r="L1816">
        <v>0</v>
      </c>
    </row>
    <row r="1817" spans="1:12" x14ac:dyDescent="0.25">
      <c r="A1817">
        <v>31</v>
      </c>
      <c r="B1817" t="s">
        <v>20</v>
      </c>
      <c r="C1817">
        <v>0</v>
      </c>
      <c r="D1817">
        <v>6</v>
      </c>
      <c r="E1817" t="s">
        <v>8</v>
      </c>
      <c r="F1817">
        <v>5</v>
      </c>
      <c r="G1817">
        <v>3.91</v>
      </c>
      <c r="H1817" t="s">
        <v>35</v>
      </c>
      <c r="I1817">
        <v>148000</v>
      </c>
      <c r="J1817" t="s">
        <v>40</v>
      </c>
      <c r="K1817">
        <v>8</v>
      </c>
      <c r="L1817">
        <v>0</v>
      </c>
    </row>
    <row r="1818" spans="1:12" x14ac:dyDescent="0.25">
      <c r="A1818">
        <v>55</v>
      </c>
      <c r="B1818" t="s">
        <v>23</v>
      </c>
      <c r="C1818">
        <v>1</v>
      </c>
      <c r="D1818">
        <v>1</v>
      </c>
      <c r="E1818" t="s">
        <v>8</v>
      </c>
      <c r="F1818">
        <v>0</v>
      </c>
      <c r="G1818">
        <v>2.67</v>
      </c>
      <c r="H1818" t="s">
        <v>36</v>
      </c>
      <c r="I1818">
        <v>62000</v>
      </c>
      <c r="J1818" t="s">
        <v>42</v>
      </c>
      <c r="K1818">
        <v>4</v>
      </c>
      <c r="L1818">
        <v>0</v>
      </c>
    </row>
    <row r="1819" spans="1:12" x14ac:dyDescent="0.25">
      <c r="A1819">
        <v>35</v>
      </c>
      <c r="B1819" t="s">
        <v>20</v>
      </c>
      <c r="C1819">
        <v>0</v>
      </c>
      <c r="D1819">
        <v>2</v>
      </c>
      <c r="E1819" t="s">
        <v>10</v>
      </c>
      <c r="F1819">
        <v>5</v>
      </c>
      <c r="G1819">
        <v>1.79</v>
      </c>
      <c r="H1819" t="s">
        <v>37</v>
      </c>
      <c r="I1819">
        <v>95000</v>
      </c>
      <c r="J1819" t="s">
        <v>42</v>
      </c>
      <c r="K1819">
        <v>7</v>
      </c>
      <c r="L1819">
        <v>0</v>
      </c>
    </row>
    <row r="1820" spans="1:12" x14ac:dyDescent="0.25">
      <c r="A1820">
        <v>27</v>
      </c>
      <c r="B1820" t="s">
        <v>20</v>
      </c>
      <c r="C1820">
        <v>1</v>
      </c>
      <c r="D1820">
        <v>5</v>
      </c>
      <c r="E1820" t="s">
        <v>8</v>
      </c>
      <c r="F1820">
        <v>3</v>
      </c>
      <c r="G1820">
        <v>2.99</v>
      </c>
      <c r="H1820" t="s">
        <v>36</v>
      </c>
      <c r="I1820">
        <v>67600</v>
      </c>
      <c r="J1820" t="s">
        <v>42</v>
      </c>
      <c r="K1820">
        <v>9</v>
      </c>
      <c r="L1820">
        <v>1</v>
      </c>
    </row>
    <row r="1821" spans="1:12" x14ac:dyDescent="0.25">
      <c r="A1821">
        <v>25</v>
      </c>
      <c r="B1821" t="s">
        <v>24</v>
      </c>
      <c r="C1821">
        <v>1</v>
      </c>
      <c r="D1821">
        <v>1</v>
      </c>
      <c r="E1821" t="s">
        <v>9</v>
      </c>
      <c r="F1821">
        <v>4</v>
      </c>
      <c r="G1821">
        <v>1.68</v>
      </c>
      <c r="H1821" t="s">
        <v>37</v>
      </c>
      <c r="I1821">
        <v>50000</v>
      </c>
      <c r="J1821" t="s">
        <v>41</v>
      </c>
      <c r="K1821">
        <v>4</v>
      </c>
      <c r="L1821">
        <v>0</v>
      </c>
    </row>
    <row r="1822" spans="1:12" x14ac:dyDescent="0.25">
      <c r="A1822">
        <v>30</v>
      </c>
      <c r="B1822" t="s">
        <v>20</v>
      </c>
      <c r="C1822">
        <v>0</v>
      </c>
      <c r="D1822">
        <v>4</v>
      </c>
      <c r="E1822" t="s">
        <v>10</v>
      </c>
      <c r="F1822">
        <v>4</v>
      </c>
      <c r="G1822">
        <v>1.65</v>
      </c>
      <c r="H1822" t="s">
        <v>37</v>
      </c>
      <c r="I1822">
        <v>75000</v>
      </c>
      <c r="J1822" t="s">
        <v>42</v>
      </c>
      <c r="K1822">
        <v>6</v>
      </c>
      <c r="L1822">
        <v>0</v>
      </c>
    </row>
    <row r="1823" spans="1:12" x14ac:dyDescent="0.25">
      <c r="A1823">
        <v>41</v>
      </c>
      <c r="B1823" t="s">
        <v>22</v>
      </c>
      <c r="C1823">
        <v>0</v>
      </c>
      <c r="D1823">
        <v>2</v>
      </c>
      <c r="E1823" t="s">
        <v>8</v>
      </c>
      <c r="F1823">
        <v>2</v>
      </c>
      <c r="G1823">
        <v>2.59</v>
      </c>
      <c r="H1823" t="s">
        <v>36</v>
      </c>
      <c r="I1823">
        <v>59000</v>
      </c>
      <c r="J1823" t="s">
        <v>41</v>
      </c>
      <c r="K1823">
        <v>4</v>
      </c>
      <c r="L1823">
        <v>0</v>
      </c>
    </row>
    <row r="1824" spans="1:12" x14ac:dyDescent="0.25">
      <c r="A1824">
        <v>23</v>
      </c>
      <c r="B1824" t="s">
        <v>24</v>
      </c>
      <c r="C1824">
        <v>0</v>
      </c>
      <c r="D1824">
        <v>1</v>
      </c>
      <c r="E1824" t="s">
        <v>8</v>
      </c>
      <c r="F1824">
        <v>1</v>
      </c>
      <c r="G1824">
        <v>1.75</v>
      </c>
      <c r="H1824" t="s">
        <v>37</v>
      </c>
      <c r="I1824">
        <v>47000</v>
      </c>
      <c r="J1824" t="s">
        <v>41</v>
      </c>
      <c r="K1824">
        <v>5</v>
      </c>
      <c r="L1824">
        <v>0</v>
      </c>
    </row>
    <row r="1825" spans="1:12" x14ac:dyDescent="0.25">
      <c r="A1825">
        <v>37</v>
      </c>
      <c r="B1825" t="s">
        <v>22</v>
      </c>
      <c r="C1825">
        <v>0</v>
      </c>
      <c r="D1825">
        <v>2</v>
      </c>
      <c r="E1825" t="s">
        <v>8</v>
      </c>
      <c r="F1825">
        <v>3</v>
      </c>
      <c r="G1825">
        <v>3.04</v>
      </c>
      <c r="H1825" t="s">
        <v>35</v>
      </c>
      <c r="I1825">
        <v>71000</v>
      </c>
      <c r="J1825" t="s">
        <v>42</v>
      </c>
      <c r="K1825">
        <v>8</v>
      </c>
      <c r="L1825">
        <v>0</v>
      </c>
    </row>
    <row r="1826" spans="1:12" x14ac:dyDescent="0.25">
      <c r="A1826">
        <v>33</v>
      </c>
      <c r="B1826" t="s">
        <v>20</v>
      </c>
      <c r="C1826">
        <v>0</v>
      </c>
      <c r="D1826">
        <v>1</v>
      </c>
      <c r="E1826" t="s">
        <v>10</v>
      </c>
      <c r="F1826">
        <v>1</v>
      </c>
      <c r="G1826">
        <v>2.5499999999999998</v>
      </c>
      <c r="H1826" t="s">
        <v>36</v>
      </c>
      <c r="I1826">
        <v>62000</v>
      </c>
      <c r="J1826" t="s">
        <v>42</v>
      </c>
      <c r="K1826">
        <v>6</v>
      </c>
      <c r="L1826">
        <v>0</v>
      </c>
    </row>
    <row r="1827" spans="1:12" x14ac:dyDescent="0.25">
      <c r="A1827">
        <v>31</v>
      </c>
      <c r="B1827" t="s">
        <v>20</v>
      </c>
      <c r="C1827">
        <v>0</v>
      </c>
      <c r="D1827">
        <v>8</v>
      </c>
      <c r="E1827" t="s">
        <v>10</v>
      </c>
      <c r="F1827">
        <v>4</v>
      </c>
      <c r="G1827">
        <v>3.72</v>
      </c>
      <c r="H1827" t="s">
        <v>35</v>
      </c>
      <c r="I1827">
        <v>141000</v>
      </c>
      <c r="J1827" t="s">
        <v>40</v>
      </c>
      <c r="K1827">
        <v>10</v>
      </c>
      <c r="L1827">
        <v>1</v>
      </c>
    </row>
    <row r="1828" spans="1:12" x14ac:dyDescent="0.25">
      <c r="A1828">
        <v>22</v>
      </c>
      <c r="B1828" t="s">
        <v>24</v>
      </c>
      <c r="C1828">
        <v>0</v>
      </c>
      <c r="D1828">
        <v>1</v>
      </c>
      <c r="E1828" t="s">
        <v>11</v>
      </c>
      <c r="F1828">
        <v>5</v>
      </c>
      <c r="G1828">
        <v>3.49</v>
      </c>
      <c r="H1828" t="s">
        <v>35</v>
      </c>
      <c r="I1828">
        <v>80000</v>
      </c>
      <c r="J1828" t="s">
        <v>42</v>
      </c>
      <c r="K1828">
        <v>5</v>
      </c>
      <c r="L1828">
        <v>0</v>
      </c>
    </row>
    <row r="1829" spans="1:12" x14ac:dyDescent="0.25">
      <c r="A1829">
        <v>45</v>
      </c>
      <c r="B1829" t="s">
        <v>22</v>
      </c>
      <c r="C1829">
        <v>1</v>
      </c>
      <c r="D1829">
        <v>2</v>
      </c>
      <c r="E1829" t="s">
        <v>8</v>
      </c>
      <c r="F1829">
        <v>2</v>
      </c>
      <c r="G1829">
        <v>3.72</v>
      </c>
      <c r="H1829" t="s">
        <v>35</v>
      </c>
      <c r="I1829">
        <v>102000</v>
      </c>
      <c r="J1829" t="s">
        <v>42</v>
      </c>
      <c r="K1829">
        <v>7</v>
      </c>
      <c r="L1829">
        <v>0</v>
      </c>
    </row>
    <row r="1830" spans="1:12" x14ac:dyDescent="0.25">
      <c r="A1830">
        <v>36</v>
      </c>
      <c r="B1830" t="s">
        <v>22</v>
      </c>
      <c r="C1830">
        <v>0</v>
      </c>
      <c r="D1830">
        <v>2</v>
      </c>
      <c r="E1830" t="s">
        <v>10</v>
      </c>
      <c r="F1830">
        <v>1</v>
      </c>
      <c r="G1830">
        <v>2.98</v>
      </c>
      <c r="H1830" t="s">
        <v>36</v>
      </c>
      <c r="I1830">
        <v>74000</v>
      </c>
      <c r="J1830" t="s">
        <v>42</v>
      </c>
      <c r="K1830">
        <v>5</v>
      </c>
      <c r="L1830">
        <v>0</v>
      </c>
    </row>
    <row r="1831" spans="1:12" x14ac:dyDescent="0.25">
      <c r="A1831">
        <v>25</v>
      </c>
      <c r="B1831" t="s">
        <v>24</v>
      </c>
      <c r="C1831">
        <v>1</v>
      </c>
      <c r="D1831">
        <v>1</v>
      </c>
      <c r="E1831" t="s">
        <v>10</v>
      </c>
      <c r="F1831">
        <v>2</v>
      </c>
      <c r="G1831">
        <v>2.91</v>
      </c>
      <c r="H1831" t="s">
        <v>36</v>
      </c>
      <c r="I1831">
        <v>54000</v>
      </c>
      <c r="J1831" t="s">
        <v>41</v>
      </c>
      <c r="K1831">
        <v>5</v>
      </c>
      <c r="L1831">
        <v>0</v>
      </c>
    </row>
    <row r="1832" spans="1:12" x14ac:dyDescent="0.25">
      <c r="A1832">
        <v>30</v>
      </c>
      <c r="B1832" t="s">
        <v>20</v>
      </c>
      <c r="C1832">
        <v>0</v>
      </c>
      <c r="D1832">
        <v>2</v>
      </c>
      <c r="E1832" t="s">
        <v>10</v>
      </c>
      <c r="F1832">
        <v>0</v>
      </c>
      <c r="G1832">
        <v>1.72</v>
      </c>
      <c r="H1832" t="s">
        <v>37</v>
      </c>
      <c r="I1832">
        <v>44000</v>
      </c>
      <c r="J1832" t="s">
        <v>41</v>
      </c>
      <c r="K1832">
        <v>5</v>
      </c>
      <c r="L1832">
        <v>0</v>
      </c>
    </row>
    <row r="1833" spans="1:12" x14ac:dyDescent="0.25">
      <c r="A1833">
        <v>54</v>
      </c>
      <c r="B1833" t="s">
        <v>23</v>
      </c>
      <c r="C1833">
        <v>1</v>
      </c>
      <c r="D1833">
        <v>5</v>
      </c>
      <c r="E1833" t="s">
        <v>8</v>
      </c>
      <c r="F1833">
        <v>1</v>
      </c>
      <c r="G1833">
        <v>2.81</v>
      </c>
      <c r="H1833" t="s">
        <v>36</v>
      </c>
      <c r="I1833">
        <v>71200</v>
      </c>
      <c r="J1833" t="s">
        <v>42</v>
      </c>
      <c r="K1833">
        <v>7</v>
      </c>
      <c r="L1833">
        <v>0</v>
      </c>
    </row>
    <row r="1834" spans="1:12" x14ac:dyDescent="0.25">
      <c r="A1834">
        <v>56</v>
      </c>
      <c r="B1834" t="s">
        <v>21</v>
      </c>
      <c r="C1834">
        <v>0</v>
      </c>
      <c r="D1834">
        <v>1</v>
      </c>
      <c r="E1834" t="s">
        <v>11</v>
      </c>
      <c r="F1834">
        <v>1</v>
      </c>
      <c r="G1834">
        <v>1.51</v>
      </c>
      <c r="H1834" t="s">
        <v>37</v>
      </c>
      <c r="I1834">
        <v>45000</v>
      </c>
      <c r="J1834" t="s">
        <v>41</v>
      </c>
      <c r="K1834">
        <v>4</v>
      </c>
      <c r="L1834">
        <v>0</v>
      </c>
    </row>
    <row r="1835" spans="1:12" x14ac:dyDescent="0.25">
      <c r="A1835">
        <v>55</v>
      </c>
      <c r="B1835" t="s">
        <v>23</v>
      </c>
      <c r="C1835">
        <v>1</v>
      </c>
      <c r="D1835">
        <v>2</v>
      </c>
      <c r="E1835" t="s">
        <v>8</v>
      </c>
      <c r="F1835">
        <v>3</v>
      </c>
      <c r="G1835">
        <v>3.54</v>
      </c>
      <c r="H1835" t="s">
        <v>35</v>
      </c>
      <c r="I1835">
        <v>120000</v>
      </c>
      <c r="J1835" t="s">
        <v>42</v>
      </c>
      <c r="K1835">
        <v>9</v>
      </c>
      <c r="L1835">
        <v>1</v>
      </c>
    </row>
    <row r="1836" spans="1:12" x14ac:dyDescent="0.25">
      <c r="A1836">
        <v>47</v>
      </c>
      <c r="B1836" t="s">
        <v>23</v>
      </c>
      <c r="C1836">
        <v>0</v>
      </c>
      <c r="D1836">
        <v>2</v>
      </c>
      <c r="E1836" t="s">
        <v>8</v>
      </c>
      <c r="F1836">
        <v>5</v>
      </c>
      <c r="G1836">
        <v>2.8</v>
      </c>
      <c r="H1836" t="s">
        <v>36</v>
      </c>
      <c r="I1836">
        <v>126000</v>
      </c>
      <c r="J1836" t="s">
        <v>42</v>
      </c>
      <c r="K1836">
        <v>9</v>
      </c>
      <c r="L1836">
        <v>1</v>
      </c>
    </row>
    <row r="1837" spans="1:12" x14ac:dyDescent="0.25">
      <c r="A1837">
        <v>27</v>
      </c>
      <c r="B1837" t="s">
        <v>20</v>
      </c>
      <c r="C1837">
        <v>1</v>
      </c>
      <c r="D1837">
        <v>2</v>
      </c>
      <c r="E1837" t="s">
        <v>9</v>
      </c>
      <c r="F1837">
        <v>3</v>
      </c>
      <c r="G1837">
        <v>2.74</v>
      </c>
      <c r="H1837" t="s">
        <v>36</v>
      </c>
      <c r="I1837">
        <v>57600</v>
      </c>
      <c r="J1837" t="s">
        <v>41</v>
      </c>
      <c r="K1837">
        <v>8</v>
      </c>
      <c r="L1837">
        <v>0</v>
      </c>
    </row>
    <row r="1838" spans="1:12" x14ac:dyDescent="0.25">
      <c r="A1838">
        <v>30</v>
      </c>
      <c r="B1838" t="s">
        <v>20</v>
      </c>
      <c r="C1838">
        <v>0</v>
      </c>
      <c r="D1838">
        <v>1</v>
      </c>
      <c r="E1838" t="s">
        <v>10</v>
      </c>
      <c r="F1838">
        <v>1</v>
      </c>
      <c r="G1838">
        <v>2.72</v>
      </c>
      <c r="H1838" t="s">
        <v>36</v>
      </c>
      <c r="I1838">
        <v>34000</v>
      </c>
      <c r="J1838" t="s">
        <v>41</v>
      </c>
      <c r="K1838">
        <v>3</v>
      </c>
      <c r="L1838">
        <v>0</v>
      </c>
    </row>
    <row r="1839" spans="1:12" x14ac:dyDescent="0.25">
      <c r="A1839">
        <v>49</v>
      </c>
      <c r="B1839" t="s">
        <v>23</v>
      </c>
      <c r="C1839">
        <v>0</v>
      </c>
      <c r="D1839">
        <v>2</v>
      </c>
      <c r="E1839" t="s">
        <v>8</v>
      </c>
      <c r="F1839">
        <v>4</v>
      </c>
      <c r="G1839">
        <v>1.27</v>
      </c>
      <c r="H1839" t="s">
        <v>37</v>
      </c>
      <c r="I1839">
        <v>104000</v>
      </c>
      <c r="J1839" t="s">
        <v>42</v>
      </c>
      <c r="K1839">
        <v>8</v>
      </c>
      <c r="L1839">
        <v>0</v>
      </c>
    </row>
    <row r="1840" spans="1:12" x14ac:dyDescent="0.25">
      <c r="A1840">
        <v>52</v>
      </c>
      <c r="B1840" t="s">
        <v>23</v>
      </c>
      <c r="C1840">
        <v>0</v>
      </c>
      <c r="D1840">
        <v>2</v>
      </c>
      <c r="E1840" t="s">
        <v>10</v>
      </c>
      <c r="F1840">
        <v>3</v>
      </c>
      <c r="G1840">
        <v>3.29</v>
      </c>
      <c r="H1840" t="s">
        <v>35</v>
      </c>
      <c r="I1840">
        <v>163000</v>
      </c>
      <c r="J1840" t="s">
        <v>40</v>
      </c>
      <c r="K1840">
        <v>4</v>
      </c>
      <c r="L1840">
        <v>0</v>
      </c>
    </row>
    <row r="1841" spans="1:12" x14ac:dyDescent="0.25">
      <c r="A1841">
        <v>23</v>
      </c>
      <c r="B1841" t="s">
        <v>24</v>
      </c>
      <c r="C1841">
        <v>1</v>
      </c>
      <c r="D1841">
        <v>1</v>
      </c>
      <c r="E1841" t="s">
        <v>11</v>
      </c>
      <c r="F1841">
        <v>5</v>
      </c>
      <c r="G1841">
        <v>1.82</v>
      </c>
      <c r="H1841" t="s">
        <v>37</v>
      </c>
      <c r="I1841">
        <v>46400</v>
      </c>
      <c r="J1841" t="s">
        <v>41</v>
      </c>
      <c r="K1841">
        <v>3</v>
      </c>
      <c r="L1841">
        <v>0</v>
      </c>
    </row>
    <row r="1842" spans="1:12" x14ac:dyDescent="0.25">
      <c r="A1842">
        <v>39</v>
      </c>
      <c r="B1842" t="s">
        <v>22</v>
      </c>
      <c r="C1842">
        <v>1</v>
      </c>
      <c r="D1842">
        <v>1</v>
      </c>
      <c r="E1842" t="s">
        <v>10</v>
      </c>
      <c r="F1842">
        <v>5</v>
      </c>
      <c r="G1842">
        <v>1.17</v>
      </c>
      <c r="H1842" t="s">
        <v>37</v>
      </c>
      <c r="I1842">
        <v>88200</v>
      </c>
      <c r="J1842" t="s">
        <v>42</v>
      </c>
      <c r="K1842">
        <v>10</v>
      </c>
      <c r="L1842">
        <v>1</v>
      </c>
    </row>
    <row r="1843" spans="1:12" x14ac:dyDescent="0.25">
      <c r="A1843">
        <v>48</v>
      </c>
      <c r="B1843" t="s">
        <v>23</v>
      </c>
      <c r="C1843">
        <v>1</v>
      </c>
      <c r="D1843">
        <v>2</v>
      </c>
      <c r="E1843" t="s">
        <v>8</v>
      </c>
      <c r="F1843">
        <v>1</v>
      </c>
      <c r="G1843">
        <v>1.62</v>
      </c>
      <c r="H1843" t="s">
        <v>37</v>
      </c>
      <c r="I1843">
        <v>47400</v>
      </c>
      <c r="J1843" t="s">
        <v>41</v>
      </c>
      <c r="K1843">
        <v>5</v>
      </c>
      <c r="L1843">
        <v>0</v>
      </c>
    </row>
    <row r="1844" spans="1:12" x14ac:dyDescent="0.25">
      <c r="A1844">
        <v>29</v>
      </c>
      <c r="B1844" t="s">
        <v>20</v>
      </c>
      <c r="C1844">
        <v>0</v>
      </c>
      <c r="D1844">
        <v>2</v>
      </c>
      <c r="E1844" t="s">
        <v>10</v>
      </c>
      <c r="F1844">
        <v>3</v>
      </c>
      <c r="G1844">
        <v>2.2999999999999998</v>
      </c>
      <c r="H1844" t="s">
        <v>36</v>
      </c>
      <c r="I1844">
        <v>65000</v>
      </c>
      <c r="J1844" t="s">
        <v>42</v>
      </c>
      <c r="K1844">
        <v>4</v>
      </c>
      <c r="L1844">
        <v>0</v>
      </c>
    </row>
    <row r="1845" spans="1:12" x14ac:dyDescent="0.25">
      <c r="A1845">
        <v>33</v>
      </c>
      <c r="B1845" t="s">
        <v>20</v>
      </c>
      <c r="C1845">
        <v>0</v>
      </c>
      <c r="D1845">
        <v>1</v>
      </c>
      <c r="E1845" t="s">
        <v>8</v>
      </c>
      <c r="F1845">
        <v>2</v>
      </c>
      <c r="G1845">
        <v>3.59</v>
      </c>
      <c r="H1845" t="s">
        <v>35</v>
      </c>
      <c r="I1845">
        <v>55000</v>
      </c>
      <c r="J1845" t="s">
        <v>41</v>
      </c>
      <c r="K1845">
        <v>2</v>
      </c>
      <c r="L1845">
        <v>0</v>
      </c>
    </row>
    <row r="1846" spans="1:12" x14ac:dyDescent="0.25">
      <c r="A1846">
        <v>42</v>
      </c>
      <c r="B1846" t="s">
        <v>22</v>
      </c>
      <c r="C1846">
        <v>0</v>
      </c>
      <c r="D1846">
        <v>5</v>
      </c>
      <c r="E1846" t="s">
        <v>8</v>
      </c>
      <c r="F1846">
        <v>2</v>
      </c>
      <c r="G1846">
        <v>2.1800000000000002</v>
      </c>
      <c r="H1846" t="s">
        <v>36</v>
      </c>
      <c r="I1846">
        <v>97000</v>
      </c>
      <c r="J1846" t="s">
        <v>42</v>
      </c>
      <c r="K1846">
        <v>5</v>
      </c>
      <c r="L1846">
        <v>0</v>
      </c>
    </row>
    <row r="1847" spans="1:12" x14ac:dyDescent="0.25">
      <c r="A1847">
        <v>26</v>
      </c>
      <c r="B1847" t="s">
        <v>20</v>
      </c>
      <c r="C1847">
        <v>1</v>
      </c>
      <c r="D1847">
        <v>1</v>
      </c>
      <c r="E1847" t="s">
        <v>10</v>
      </c>
      <c r="F1847">
        <v>3</v>
      </c>
      <c r="G1847">
        <v>3.63</v>
      </c>
      <c r="H1847" t="s">
        <v>35</v>
      </c>
      <c r="I1847">
        <v>88800</v>
      </c>
      <c r="J1847" t="s">
        <v>42</v>
      </c>
      <c r="K1847">
        <v>9</v>
      </c>
      <c r="L1847">
        <v>1</v>
      </c>
    </row>
    <row r="1848" spans="1:12" x14ac:dyDescent="0.25">
      <c r="A1848">
        <v>29</v>
      </c>
      <c r="B1848" t="s">
        <v>20</v>
      </c>
      <c r="C1848">
        <v>1</v>
      </c>
      <c r="D1848">
        <v>1</v>
      </c>
      <c r="E1848" t="s">
        <v>10</v>
      </c>
      <c r="F1848">
        <v>6</v>
      </c>
      <c r="G1848">
        <v>3.5</v>
      </c>
      <c r="H1848" t="s">
        <v>35</v>
      </c>
      <c r="I1848">
        <v>86200</v>
      </c>
      <c r="J1848" t="s">
        <v>42</v>
      </c>
      <c r="K1848">
        <v>10</v>
      </c>
      <c r="L1848">
        <v>1</v>
      </c>
    </row>
    <row r="1849" spans="1:12" x14ac:dyDescent="0.25">
      <c r="A1849">
        <v>46</v>
      </c>
      <c r="B1849" t="s">
        <v>23</v>
      </c>
      <c r="C1849">
        <v>1</v>
      </c>
      <c r="D1849">
        <v>2</v>
      </c>
      <c r="E1849" t="s">
        <v>8</v>
      </c>
      <c r="F1849">
        <v>4</v>
      </c>
      <c r="G1849">
        <v>2.5099999999999998</v>
      </c>
      <c r="H1849" t="s">
        <v>36</v>
      </c>
      <c r="I1849">
        <v>76800</v>
      </c>
      <c r="J1849" t="s">
        <v>42</v>
      </c>
      <c r="K1849">
        <v>9</v>
      </c>
      <c r="L1849">
        <v>1</v>
      </c>
    </row>
    <row r="1850" spans="1:12" x14ac:dyDescent="0.25">
      <c r="A1850">
        <v>35</v>
      </c>
      <c r="B1850" t="s">
        <v>20</v>
      </c>
      <c r="C1850">
        <v>1</v>
      </c>
      <c r="D1850">
        <v>5</v>
      </c>
      <c r="E1850" t="s">
        <v>10</v>
      </c>
      <c r="F1850">
        <v>4</v>
      </c>
      <c r="G1850">
        <v>2.73</v>
      </c>
      <c r="H1850" t="s">
        <v>36</v>
      </c>
      <c r="I1850">
        <v>67000</v>
      </c>
      <c r="J1850" t="s">
        <v>42</v>
      </c>
      <c r="K1850">
        <v>6</v>
      </c>
      <c r="L1850">
        <v>0</v>
      </c>
    </row>
    <row r="1851" spans="1:12" x14ac:dyDescent="0.25">
      <c r="A1851">
        <v>31</v>
      </c>
      <c r="B1851" t="s">
        <v>20</v>
      </c>
      <c r="C1851">
        <v>0</v>
      </c>
      <c r="D1851">
        <v>2</v>
      </c>
      <c r="E1851" t="s">
        <v>8</v>
      </c>
      <c r="F1851">
        <v>5</v>
      </c>
      <c r="G1851">
        <v>3.54</v>
      </c>
      <c r="H1851" t="s">
        <v>35</v>
      </c>
      <c r="I1851">
        <v>113000</v>
      </c>
      <c r="J1851" t="s">
        <v>42</v>
      </c>
      <c r="K1851">
        <v>9</v>
      </c>
      <c r="L1851">
        <v>1</v>
      </c>
    </row>
    <row r="1852" spans="1:12" x14ac:dyDescent="0.25">
      <c r="A1852">
        <v>44</v>
      </c>
      <c r="B1852" t="s">
        <v>22</v>
      </c>
      <c r="C1852">
        <v>0</v>
      </c>
      <c r="D1852">
        <v>2</v>
      </c>
      <c r="E1852" t="s">
        <v>8</v>
      </c>
      <c r="F1852">
        <v>0</v>
      </c>
      <c r="G1852">
        <v>3.57</v>
      </c>
      <c r="H1852" t="s">
        <v>35</v>
      </c>
      <c r="I1852">
        <v>90000</v>
      </c>
      <c r="J1852" t="s">
        <v>42</v>
      </c>
      <c r="K1852">
        <v>9</v>
      </c>
      <c r="L1852">
        <v>1</v>
      </c>
    </row>
    <row r="1853" spans="1:12" x14ac:dyDescent="0.25">
      <c r="A1853">
        <v>48</v>
      </c>
      <c r="B1853" t="s">
        <v>23</v>
      </c>
      <c r="C1853">
        <v>1</v>
      </c>
      <c r="D1853">
        <v>9</v>
      </c>
      <c r="E1853" t="s">
        <v>10</v>
      </c>
      <c r="F1853">
        <v>4</v>
      </c>
      <c r="G1853">
        <v>2.65</v>
      </c>
      <c r="H1853" t="s">
        <v>36</v>
      </c>
      <c r="I1853">
        <v>110400</v>
      </c>
      <c r="J1853" t="s">
        <v>42</v>
      </c>
      <c r="K1853">
        <v>9</v>
      </c>
      <c r="L1853">
        <v>1</v>
      </c>
    </row>
    <row r="1854" spans="1:12" x14ac:dyDescent="0.25">
      <c r="A1854">
        <v>52</v>
      </c>
      <c r="B1854" t="s">
        <v>23</v>
      </c>
      <c r="C1854">
        <v>1</v>
      </c>
      <c r="D1854">
        <v>7</v>
      </c>
      <c r="E1854" t="s">
        <v>8</v>
      </c>
      <c r="F1854">
        <v>2</v>
      </c>
      <c r="G1854">
        <v>1.53</v>
      </c>
      <c r="H1854" t="s">
        <v>37</v>
      </c>
      <c r="I1854">
        <v>68600</v>
      </c>
      <c r="J1854" t="s">
        <v>42</v>
      </c>
      <c r="K1854">
        <v>6</v>
      </c>
      <c r="L1854">
        <v>0</v>
      </c>
    </row>
    <row r="1855" spans="1:12" x14ac:dyDescent="0.25">
      <c r="A1855">
        <v>50</v>
      </c>
      <c r="B1855" t="s">
        <v>23</v>
      </c>
      <c r="C1855">
        <v>0</v>
      </c>
      <c r="D1855">
        <v>2</v>
      </c>
      <c r="E1855" t="s">
        <v>8</v>
      </c>
      <c r="F1855">
        <v>2</v>
      </c>
      <c r="G1855">
        <v>2.73</v>
      </c>
      <c r="H1855" t="s">
        <v>36</v>
      </c>
      <c r="I1855">
        <v>112000</v>
      </c>
      <c r="J1855" t="s">
        <v>42</v>
      </c>
      <c r="K1855">
        <v>7</v>
      </c>
      <c r="L1855">
        <v>0</v>
      </c>
    </row>
    <row r="1856" spans="1:12" x14ac:dyDescent="0.25">
      <c r="A1856">
        <v>21</v>
      </c>
      <c r="B1856" t="s">
        <v>24</v>
      </c>
      <c r="C1856">
        <v>0</v>
      </c>
      <c r="D1856">
        <v>1</v>
      </c>
      <c r="E1856" t="s">
        <v>11</v>
      </c>
      <c r="F1856">
        <v>3</v>
      </c>
      <c r="G1856">
        <v>1.99</v>
      </c>
      <c r="H1856" t="s">
        <v>37</v>
      </c>
      <c r="I1856">
        <v>40000</v>
      </c>
      <c r="J1856" t="s">
        <v>41</v>
      </c>
      <c r="K1856">
        <v>4</v>
      </c>
      <c r="L1856">
        <v>0</v>
      </c>
    </row>
    <row r="1857" spans="1:12" x14ac:dyDescent="0.25">
      <c r="A1857">
        <v>24</v>
      </c>
      <c r="B1857" t="s">
        <v>24</v>
      </c>
      <c r="C1857">
        <v>1</v>
      </c>
      <c r="D1857">
        <v>2</v>
      </c>
      <c r="E1857" t="s">
        <v>8</v>
      </c>
      <c r="F1857">
        <v>3</v>
      </c>
      <c r="G1857">
        <v>1.97</v>
      </c>
      <c r="H1857" t="s">
        <v>37</v>
      </c>
      <c r="I1857">
        <v>59200</v>
      </c>
      <c r="J1857" t="s">
        <v>41</v>
      </c>
      <c r="K1857">
        <v>7</v>
      </c>
      <c r="L1857">
        <v>0</v>
      </c>
    </row>
    <row r="1858" spans="1:12" x14ac:dyDescent="0.25">
      <c r="A1858">
        <v>42</v>
      </c>
      <c r="B1858" t="s">
        <v>22</v>
      </c>
      <c r="C1858">
        <v>1</v>
      </c>
      <c r="D1858">
        <v>4</v>
      </c>
      <c r="E1858" t="s">
        <v>8</v>
      </c>
      <c r="F1858">
        <v>2</v>
      </c>
      <c r="G1858">
        <v>2.58</v>
      </c>
      <c r="H1858" t="s">
        <v>36</v>
      </c>
      <c r="I1858">
        <v>82600</v>
      </c>
      <c r="J1858" t="s">
        <v>42</v>
      </c>
      <c r="K1858">
        <v>8</v>
      </c>
      <c r="L1858">
        <v>0</v>
      </c>
    </row>
    <row r="1859" spans="1:12" x14ac:dyDescent="0.25">
      <c r="A1859">
        <v>46</v>
      </c>
      <c r="B1859" t="s">
        <v>23</v>
      </c>
      <c r="C1859">
        <v>0</v>
      </c>
      <c r="D1859">
        <v>5</v>
      </c>
      <c r="E1859" t="s">
        <v>10</v>
      </c>
      <c r="F1859">
        <v>5</v>
      </c>
      <c r="G1859">
        <v>1.56</v>
      </c>
      <c r="H1859" t="s">
        <v>37</v>
      </c>
      <c r="I1859">
        <v>102000</v>
      </c>
      <c r="J1859" t="s">
        <v>42</v>
      </c>
      <c r="K1859">
        <v>6</v>
      </c>
      <c r="L1859">
        <v>0</v>
      </c>
    </row>
    <row r="1860" spans="1:12" x14ac:dyDescent="0.25">
      <c r="A1860">
        <v>41</v>
      </c>
      <c r="B1860" t="s">
        <v>22</v>
      </c>
      <c r="C1860">
        <v>0</v>
      </c>
      <c r="D1860">
        <v>2</v>
      </c>
      <c r="E1860" t="s">
        <v>10</v>
      </c>
      <c r="F1860">
        <v>3</v>
      </c>
      <c r="G1860">
        <v>3.64</v>
      </c>
      <c r="H1860" t="s">
        <v>35</v>
      </c>
      <c r="I1860">
        <v>143000</v>
      </c>
      <c r="J1860" t="s">
        <v>40</v>
      </c>
      <c r="K1860">
        <v>8</v>
      </c>
      <c r="L1860">
        <v>0</v>
      </c>
    </row>
    <row r="1861" spans="1:12" x14ac:dyDescent="0.25">
      <c r="A1861">
        <v>39</v>
      </c>
      <c r="B1861" t="s">
        <v>22</v>
      </c>
      <c r="C1861">
        <v>1</v>
      </c>
      <c r="D1861">
        <v>1</v>
      </c>
      <c r="E1861" t="s">
        <v>8</v>
      </c>
      <c r="F1861">
        <v>5</v>
      </c>
      <c r="G1861">
        <v>1.42</v>
      </c>
      <c r="H1861" t="s">
        <v>37</v>
      </c>
      <c r="I1861">
        <v>80200</v>
      </c>
      <c r="J1861" t="s">
        <v>42</v>
      </c>
      <c r="K1861">
        <v>9</v>
      </c>
      <c r="L1861">
        <v>1</v>
      </c>
    </row>
    <row r="1862" spans="1:12" x14ac:dyDescent="0.25">
      <c r="A1862">
        <v>53</v>
      </c>
      <c r="B1862" t="s">
        <v>23</v>
      </c>
      <c r="C1862">
        <v>0</v>
      </c>
      <c r="D1862">
        <v>1</v>
      </c>
      <c r="E1862" t="s">
        <v>10</v>
      </c>
      <c r="F1862">
        <v>4</v>
      </c>
      <c r="G1862">
        <v>3.39</v>
      </c>
      <c r="H1862" t="s">
        <v>35</v>
      </c>
      <c r="I1862">
        <v>158000</v>
      </c>
      <c r="J1862" t="s">
        <v>40</v>
      </c>
      <c r="K1862">
        <v>9</v>
      </c>
      <c r="L1862">
        <v>1</v>
      </c>
    </row>
    <row r="1863" spans="1:12" x14ac:dyDescent="0.25">
      <c r="A1863">
        <v>42</v>
      </c>
      <c r="B1863" t="s">
        <v>22</v>
      </c>
      <c r="C1863">
        <v>1</v>
      </c>
      <c r="D1863">
        <v>1</v>
      </c>
      <c r="E1863" t="s">
        <v>10</v>
      </c>
      <c r="F1863">
        <v>4</v>
      </c>
      <c r="G1863">
        <v>2.3199999999999998</v>
      </c>
      <c r="H1863" t="s">
        <v>36</v>
      </c>
      <c r="I1863">
        <v>91600</v>
      </c>
      <c r="J1863" t="s">
        <v>42</v>
      </c>
      <c r="K1863">
        <v>7</v>
      </c>
      <c r="L1863">
        <v>0</v>
      </c>
    </row>
    <row r="1864" spans="1:12" x14ac:dyDescent="0.25">
      <c r="A1864">
        <v>52</v>
      </c>
      <c r="B1864" t="s">
        <v>23</v>
      </c>
      <c r="C1864">
        <v>0</v>
      </c>
      <c r="D1864">
        <v>1</v>
      </c>
      <c r="E1864" t="s">
        <v>9</v>
      </c>
      <c r="F1864">
        <v>3</v>
      </c>
      <c r="G1864">
        <v>4</v>
      </c>
      <c r="H1864" t="s">
        <v>35</v>
      </c>
      <c r="I1864">
        <v>89000</v>
      </c>
      <c r="J1864" t="s">
        <v>42</v>
      </c>
      <c r="K1864">
        <v>5</v>
      </c>
      <c r="L1864">
        <v>0</v>
      </c>
    </row>
    <row r="1865" spans="1:12" x14ac:dyDescent="0.25">
      <c r="A1865">
        <v>26</v>
      </c>
      <c r="B1865" t="s">
        <v>20</v>
      </c>
      <c r="C1865">
        <v>0</v>
      </c>
      <c r="D1865">
        <v>1</v>
      </c>
      <c r="E1865" t="s">
        <v>8</v>
      </c>
      <c r="F1865">
        <v>3</v>
      </c>
      <c r="G1865">
        <v>3.56</v>
      </c>
      <c r="H1865" t="s">
        <v>35</v>
      </c>
      <c r="I1865">
        <v>56000</v>
      </c>
      <c r="J1865" t="s">
        <v>41</v>
      </c>
      <c r="K1865">
        <v>5</v>
      </c>
      <c r="L1865">
        <v>0</v>
      </c>
    </row>
    <row r="1866" spans="1:12" x14ac:dyDescent="0.25">
      <c r="A1866">
        <v>48</v>
      </c>
      <c r="B1866" t="s">
        <v>23</v>
      </c>
      <c r="C1866">
        <v>1</v>
      </c>
      <c r="D1866">
        <v>2</v>
      </c>
      <c r="E1866" t="s">
        <v>10</v>
      </c>
      <c r="F1866">
        <v>1</v>
      </c>
      <c r="G1866">
        <v>2.96</v>
      </c>
      <c r="H1866" t="s">
        <v>36</v>
      </c>
      <c r="I1866">
        <v>65400</v>
      </c>
      <c r="J1866" t="s">
        <v>42</v>
      </c>
      <c r="K1866">
        <v>8</v>
      </c>
      <c r="L1866">
        <v>0</v>
      </c>
    </row>
    <row r="1867" spans="1:12" x14ac:dyDescent="0.25">
      <c r="A1867">
        <v>26</v>
      </c>
      <c r="B1867" t="s">
        <v>20</v>
      </c>
      <c r="C1867">
        <v>0</v>
      </c>
      <c r="D1867">
        <v>4</v>
      </c>
      <c r="E1867" t="s">
        <v>10</v>
      </c>
      <c r="F1867">
        <v>5</v>
      </c>
      <c r="G1867">
        <v>2.2400000000000002</v>
      </c>
      <c r="H1867" t="s">
        <v>36</v>
      </c>
      <c r="I1867">
        <v>94000</v>
      </c>
      <c r="J1867" t="s">
        <v>42</v>
      </c>
      <c r="K1867">
        <v>9</v>
      </c>
      <c r="L1867">
        <v>1</v>
      </c>
    </row>
    <row r="1868" spans="1:12" x14ac:dyDescent="0.25">
      <c r="A1868">
        <v>42</v>
      </c>
      <c r="B1868" t="s">
        <v>22</v>
      </c>
      <c r="C1868">
        <v>1</v>
      </c>
      <c r="D1868">
        <v>2</v>
      </c>
      <c r="E1868" t="s">
        <v>9</v>
      </c>
      <c r="F1868">
        <v>5</v>
      </c>
      <c r="G1868">
        <v>3.18</v>
      </c>
      <c r="H1868" t="s">
        <v>35</v>
      </c>
      <c r="I1868">
        <v>79600</v>
      </c>
      <c r="J1868" t="s">
        <v>42</v>
      </c>
      <c r="K1868">
        <v>4</v>
      </c>
      <c r="L1868">
        <v>0</v>
      </c>
    </row>
    <row r="1869" spans="1:12" x14ac:dyDescent="0.25">
      <c r="A1869">
        <v>38</v>
      </c>
      <c r="B1869" t="s">
        <v>22</v>
      </c>
      <c r="C1869">
        <v>1</v>
      </c>
      <c r="D1869">
        <v>4</v>
      </c>
      <c r="E1869" t="s">
        <v>9</v>
      </c>
      <c r="F1869">
        <v>3</v>
      </c>
      <c r="G1869">
        <v>2.68</v>
      </c>
      <c r="H1869" t="s">
        <v>36</v>
      </c>
      <c r="I1869">
        <v>58400</v>
      </c>
      <c r="J1869" t="s">
        <v>41</v>
      </c>
      <c r="K1869">
        <v>5</v>
      </c>
      <c r="L1869">
        <v>0</v>
      </c>
    </row>
    <row r="1870" spans="1:12" x14ac:dyDescent="0.25">
      <c r="A1870">
        <v>44</v>
      </c>
      <c r="B1870" t="s">
        <v>22</v>
      </c>
      <c r="C1870">
        <v>1</v>
      </c>
      <c r="D1870">
        <v>6</v>
      </c>
      <c r="E1870" t="s">
        <v>8</v>
      </c>
      <c r="F1870">
        <v>0</v>
      </c>
      <c r="G1870">
        <v>3.43</v>
      </c>
      <c r="H1870" t="s">
        <v>35</v>
      </c>
      <c r="I1870">
        <v>76200</v>
      </c>
      <c r="J1870" t="s">
        <v>42</v>
      </c>
      <c r="K1870">
        <v>9</v>
      </c>
      <c r="L1870">
        <v>1</v>
      </c>
    </row>
    <row r="1871" spans="1:12" x14ac:dyDescent="0.25">
      <c r="A1871">
        <v>54</v>
      </c>
      <c r="B1871" t="s">
        <v>23</v>
      </c>
      <c r="C1871">
        <v>1</v>
      </c>
      <c r="D1871">
        <v>2</v>
      </c>
      <c r="E1871" t="s">
        <v>10</v>
      </c>
      <c r="F1871">
        <v>0</v>
      </c>
      <c r="G1871">
        <v>2.7</v>
      </c>
      <c r="H1871" t="s">
        <v>36</v>
      </c>
      <c r="I1871">
        <v>54200</v>
      </c>
      <c r="J1871" t="s">
        <v>41</v>
      </c>
      <c r="K1871">
        <v>4</v>
      </c>
      <c r="L1871">
        <v>0</v>
      </c>
    </row>
    <row r="1872" spans="1:12" x14ac:dyDescent="0.25">
      <c r="A1872">
        <v>30</v>
      </c>
      <c r="B1872" t="s">
        <v>20</v>
      </c>
      <c r="C1872">
        <v>0</v>
      </c>
      <c r="D1872">
        <v>3</v>
      </c>
      <c r="E1872" t="s">
        <v>8</v>
      </c>
      <c r="F1872">
        <v>0</v>
      </c>
      <c r="G1872">
        <v>3.72</v>
      </c>
      <c r="H1872" t="s">
        <v>35</v>
      </c>
      <c r="I1872">
        <v>60000</v>
      </c>
      <c r="J1872" t="s">
        <v>41</v>
      </c>
      <c r="K1872">
        <v>8</v>
      </c>
      <c r="L1872">
        <v>0</v>
      </c>
    </row>
    <row r="1873" spans="1:12" x14ac:dyDescent="0.25">
      <c r="A1873">
        <v>45</v>
      </c>
      <c r="B1873" t="s">
        <v>22</v>
      </c>
      <c r="C1873">
        <v>1</v>
      </c>
      <c r="D1873">
        <v>6</v>
      </c>
      <c r="E1873" t="s">
        <v>10</v>
      </c>
      <c r="F1873">
        <v>5</v>
      </c>
      <c r="G1873">
        <v>2.35</v>
      </c>
      <c r="H1873" t="s">
        <v>36</v>
      </c>
      <c r="I1873">
        <v>115000</v>
      </c>
      <c r="J1873" t="s">
        <v>42</v>
      </c>
      <c r="K1873">
        <v>9</v>
      </c>
      <c r="L1873">
        <v>1</v>
      </c>
    </row>
    <row r="1874" spans="1:12" x14ac:dyDescent="0.25">
      <c r="A1874">
        <v>42</v>
      </c>
      <c r="B1874" t="s">
        <v>22</v>
      </c>
      <c r="C1874">
        <v>0</v>
      </c>
      <c r="D1874">
        <v>7</v>
      </c>
      <c r="E1874" t="s">
        <v>11</v>
      </c>
      <c r="F1874">
        <v>4</v>
      </c>
      <c r="G1874">
        <v>3.17</v>
      </c>
      <c r="H1874" t="s">
        <v>35</v>
      </c>
      <c r="I1874">
        <v>90000</v>
      </c>
      <c r="J1874" t="s">
        <v>42</v>
      </c>
      <c r="K1874">
        <v>7</v>
      </c>
      <c r="L1874">
        <v>0</v>
      </c>
    </row>
    <row r="1875" spans="1:12" x14ac:dyDescent="0.25">
      <c r="A1875">
        <v>24</v>
      </c>
      <c r="B1875" t="s">
        <v>24</v>
      </c>
      <c r="C1875">
        <v>0</v>
      </c>
      <c r="D1875">
        <v>1</v>
      </c>
      <c r="E1875" t="s">
        <v>11</v>
      </c>
      <c r="F1875">
        <v>1</v>
      </c>
      <c r="G1875">
        <v>2.9</v>
      </c>
      <c r="H1875" t="s">
        <v>36</v>
      </c>
      <c r="I1875">
        <v>38000</v>
      </c>
      <c r="J1875" t="s">
        <v>41</v>
      </c>
      <c r="K1875">
        <v>3</v>
      </c>
      <c r="L1875">
        <v>0</v>
      </c>
    </row>
    <row r="1876" spans="1:12" x14ac:dyDescent="0.25">
      <c r="A1876">
        <v>57</v>
      </c>
      <c r="B1876" t="s">
        <v>21</v>
      </c>
      <c r="C1876">
        <v>0</v>
      </c>
      <c r="D1876">
        <v>1</v>
      </c>
      <c r="E1876" t="s">
        <v>10</v>
      </c>
      <c r="F1876">
        <v>1</v>
      </c>
      <c r="G1876">
        <v>2.87</v>
      </c>
      <c r="H1876" t="s">
        <v>36</v>
      </c>
      <c r="I1876">
        <v>56000</v>
      </c>
      <c r="J1876" t="s">
        <v>41</v>
      </c>
      <c r="K1876">
        <v>7</v>
      </c>
      <c r="L1876">
        <v>0</v>
      </c>
    </row>
    <row r="1877" spans="1:12" x14ac:dyDescent="0.25">
      <c r="A1877">
        <v>44</v>
      </c>
      <c r="B1877" t="s">
        <v>22</v>
      </c>
      <c r="C1877">
        <v>0</v>
      </c>
      <c r="D1877">
        <v>1</v>
      </c>
      <c r="E1877" t="s">
        <v>9</v>
      </c>
      <c r="F1877">
        <v>3</v>
      </c>
      <c r="G1877">
        <v>1.37</v>
      </c>
      <c r="H1877" t="s">
        <v>37</v>
      </c>
      <c r="I1877">
        <v>82000</v>
      </c>
      <c r="J1877" t="s">
        <v>42</v>
      </c>
      <c r="K1877">
        <v>4</v>
      </c>
      <c r="L1877">
        <v>0</v>
      </c>
    </row>
    <row r="1878" spans="1:12" x14ac:dyDescent="0.25">
      <c r="A1878">
        <v>37</v>
      </c>
      <c r="B1878" t="s">
        <v>22</v>
      </c>
      <c r="C1878">
        <v>0</v>
      </c>
      <c r="D1878">
        <v>1</v>
      </c>
      <c r="E1878" t="s">
        <v>11</v>
      </c>
      <c r="F1878">
        <v>2</v>
      </c>
      <c r="G1878">
        <v>1.23</v>
      </c>
      <c r="H1878" t="s">
        <v>37</v>
      </c>
      <c r="I1878">
        <v>67000</v>
      </c>
      <c r="J1878" t="s">
        <v>42</v>
      </c>
      <c r="K1878">
        <v>5</v>
      </c>
      <c r="L1878">
        <v>0</v>
      </c>
    </row>
    <row r="1879" spans="1:12" x14ac:dyDescent="0.25">
      <c r="A1879">
        <v>28</v>
      </c>
      <c r="B1879" t="s">
        <v>20</v>
      </c>
      <c r="C1879">
        <v>1</v>
      </c>
      <c r="D1879">
        <v>1</v>
      </c>
      <c r="E1879" t="s">
        <v>8</v>
      </c>
      <c r="F1879">
        <v>2</v>
      </c>
      <c r="G1879">
        <v>2.81</v>
      </c>
      <c r="H1879" t="s">
        <v>36</v>
      </c>
      <c r="I1879">
        <v>41400</v>
      </c>
      <c r="J1879" t="s">
        <v>41</v>
      </c>
      <c r="K1879">
        <v>4</v>
      </c>
      <c r="L1879">
        <v>0</v>
      </c>
    </row>
    <row r="1880" spans="1:12" x14ac:dyDescent="0.25">
      <c r="A1880">
        <v>29</v>
      </c>
      <c r="B1880" t="s">
        <v>20</v>
      </c>
      <c r="C1880">
        <v>1</v>
      </c>
      <c r="D1880">
        <v>2</v>
      </c>
      <c r="E1880" t="s">
        <v>11</v>
      </c>
      <c r="F1880">
        <v>1</v>
      </c>
      <c r="G1880">
        <v>3.12</v>
      </c>
      <c r="H1880" t="s">
        <v>35</v>
      </c>
      <c r="I1880">
        <v>41200</v>
      </c>
      <c r="J1880" t="s">
        <v>41</v>
      </c>
      <c r="K1880">
        <v>3</v>
      </c>
      <c r="L1880">
        <v>0</v>
      </c>
    </row>
    <row r="1881" spans="1:12" x14ac:dyDescent="0.25">
      <c r="A1881">
        <v>49</v>
      </c>
      <c r="B1881" t="s">
        <v>23</v>
      </c>
      <c r="C1881">
        <v>1</v>
      </c>
      <c r="D1881">
        <v>2</v>
      </c>
      <c r="E1881" t="s">
        <v>10</v>
      </c>
      <c r="F1881">
        <v>4</v>
      </c>
      <c r="G1881">
        <v>3.53</v>
      </c>
      <c r="H1881" t="s">
        <v>35</v>
      </c>
      <c r="I1881">
        <v>91200</v>
      </c>
      <c r="J1881" t="s">
        <v>42</v>
      </c>
      <c r="K1881">
        <v>10</v>
      </c>
      <c r="L1881">
        <v>1</v>
      </c>
    </row>
    <row r="1882" spans="1:12" x14ac:dyDescent="0.25">
      <c r="A1882">
        <v>36</v>
      </c>
      <c r="B1882" t="s">
        <v>22</v>
      </c>
      <c r="C1882">
        <v>0</v>
      </c>
      <c r="D1882">
        <v>2</v>
      </c>
      <c r="E1882" t="s">
        <v>10</v>
      </c>
      <c r="F1882">
        <v>4</v>
      </c>
      <c r="G1882">
        <v>3.96</v>
      </c>
      <c r="H1882" t="s">
        <v>35</v>
      </c>
      <c r="I1882">
        <v>130000</v>
      </c>
      <c r="J1882" t="s">
        <v>42</v>
      </c>
      <c r="K1882">
        <v>8</v>
      </c>
      <c r="L1882">
        <v>0</v>
      </c>
    </row>
    <row r="1883" spans="1:12" x14ac:dyDescent="0.25">
      <c r="A1883">
        <v>45</v>
      </c>
      <c r="B1883" t="s">
        <v>22</v>
      </c>
      <c r="C1883">
        <v>0</v>
      </c>
      <c r="D1883">
        <v>1</v>
      </c>
      <c r="E1883" t="s">
        <v>10</v>
      </c>
      <c r="F1883">
        <v>0</v>
      </c>
      <c r="G1883">
        <v>1.61</v>
      </c>
      <c r="H1883" t="s">
        <v>37</v>
      </c>
      <c r="I1883">
        <v>65000</v>
      </c>
      <c r="J1883" t="s">
        <v>42</v>
      </c>
      <c r="K1883">
        <v>5</v>
      </c>
      <c r="L1883">
        <v>0</v>
      </c>
    </row>
    <row r="1884" spans="1:12" x14ac:dyDescent="0.25">
      <c r="A1884">
        <v>56</v>
      </c>
      <c r="B1884" t="s">
        <v>21</v>
      </c>
      <c r="C1884">
        <v>1</v>
      </c>
      <c r="D1884">
        <v>2</v>
      </c>
      <c r="E1884" t="s">
        <v>8</v>
      </c>
      <c r="F1884">
        <v>2</v>
      </c>
      <c r="G1884">
        <v>3.99</v>
      </c>
      <c r="H1884" t="s">
        <v>35</v>
      </c>
      <c r="I1884">
        <v>68800</v>
      </c>
      <c r="J1884" t="s">
        <v>42</v>
      </c>
      <c r="K1884">
        <v>7</v>
      </c>
      <c r="L1884">
        <v>0</v>
      </c>
    </row>
    <row r="1885" spans="1:12" x14ac:dyDescent="0.25">
      <c r="A1885">
        <v>42</v>
      </c>
      <c r="B1885" t="s">
        <v>22</v>
      </c>
      <c r="C1885">
        <v>1</v>
      </c>
      <c r="D1885">
        <v>1</v>
      </c>
      <c r="E1885" t="s">
        <v>10</v>
      </c>
      <c r="F1885">
        <v>3</v>
      </c>
      <c r="G1885">
        <v>1.5</v>
      </c>
      <c r="H1885" t="s">
        <v>37</v>
      </c>
      <c r="I1885">
        <v>72600</v>
      </c>
      <c r="J1885" t="s">
        <v>42</v>
      </c>
      <c r="K1885">
        <v>4</v>
      </c>
      <c r="L1885">
        <v>0</v>
      </c>
    </row>
    <row r="1886" spans="1:12" x14ac:dyDescent="0.25">
      <c r="A1886">
        <v>34</v>
      </c>
      <c r="B1886" t="s">
        <v>20</v>
      </c>
      <c r="C1886">
        <v>0</v>
      </c>
      <c r="D1886">
        <v>1</v>
      </c>
      <c r="E1886" t="s">
        <v>8</v>
      </c>
      <c r="F1886">
        <v>6</v>
      </c>
      <c r="G1886">
        <v>1.78</v>
      </c>
      <c r="H1886" t="s">
        <v>37</v>
      </c>
      <c r="I1886">
        <v>85000</v>
      </c>
      <c r="J1886" t="s">
        <v>42</v>
      </c>
      <c r="K1886">
        <v>6</v>
      </c>
      <c r="L1886">
        <v>0</v>
      </c>
    </row>
    <row r="1887" spans="1:12" x14ac:dyDescent="0.25">
      <c r="A1887">
        <v>53</v>
      </c>
      <c r="B1887" t="s">
        <v>23</v>
      </c>
      <c r="C1887">
        <v>0</v>
      </c>
      <c r="D1887">
        <v>11</v>
      </c>
      <c r="E1887" t="s">
        <v>8</v>
      </c>
      <c r="F1887">
        <v>5</v>
      </c>
      <c r="G1887">
        <v>3.38</v>
      </c>
      <c r="H1887" t="s">
        <v>35</v>
      </c>
      <c r="I1887">
        <v>112000</v>
      </c>
      <c r="J1887" t="s">
        <v>42</v>
      </c>
      <c r="K1887">
        <v>9</v>
      </c>
      <c r="L1887">
        <v>1</v>
      </c>
    </row>
    <row r="1888" spans="1:12" x14ac:dyDescent="0.25">
      <c r="A1888">
        <v>23</v>
      </c>
      <c r="B1888" t="s">
        <v>24</v>
      </c>
      <c r="C1888">
        <v>1</v>
      </c>
      <c r="D1888">
        <v>2</v>
      </c>
      <c r="E1888" t="s">
        <v>11</v>
      </c>
      <c r="F1888">
        <v>4</v>
      </c>
      <c r="G1888">
        <v>1.19</v>
      </c>
      <c r="H1888" t="s">
        <v>37</v>
      </c>
      <c r="I1888">
        <v>45400</v>
      </c>
      <c r="J1888" t="s">
        <v>41</v>
      </c>
      <c r="K1888">
        <v>5</v>
      </c>
      <c r="L1888">
        <v>0</v>
      </c>
    </row>
    <row r="1889" spans="1:12" x14ac:dyDescent="0.25">
      <c r="A1889">
        <v>28</v>
      </c>
      <c r="B1889" t="s">
        <v>20</v>
      </c>
      <c r="C1889">
        <v>0</v>
      </c>
      <c r="D1889">
        <v>4</v>
      </c>
      <c r="E1889" t="s">
        <v>8</v>
      </c>
      <c r="F1889">
        <v>4</v>
      </c>
      <c r="G1889">
        <v>3.49</v>
      </c>
      <c r="H1889" t="s">
        <v>35</v>
      </c>
      <c r="I1889">
        <v>108000</v>
      </c>
      <c r="J1889" t="s">
        <v>42</v>
      </c>
      <c r="K1889">
        <v>8</v>
      </c>
      <c r="L1889">
        <v>0</v>
      </c>
    </row>
    <row r="1890" spans="1:12" x14ac:dyDescent="0.25">
      <c r="A1890">
        <v>56</v>
      </c>
      <c r="B1890" t="s">
        <v>21</v>
      </c>
      <c r="C1890">
        <v>0</v>
      </c>
      <c r="D1890">
        <v>2</v>
      </c>
      <c r="E1890" t="s">
        <v>8</v>
      </c>
      <c r="F1890">
        <v>1</v>
      </c>
      <c r="G1890">
        <v>3.25</v>
      </c>
      <c r="H1890" t="s">
        <v>35</v>
      </c>
      <c r="I1890">
        <v>77000</v>
      </c>
      <c r="J1890" t="s">
        <v>42</v>
      </c>
      <c r="K1890">
        <v>5</v>
      </c>
      <c r="L1890">
        <v>0</v>
      </c>
    </row>
    <row r="1891" spans="1:12" x14ac:dyDescent="0.25">
      <c r="A1891">
        <v>32</v>
      </c>
      <c r="B1891" t="s">
        <v>20</v>
      </c>
      <c r="C1891">
        <v>1</v>
      </c>
      <c r="D1891">
        <v>2</v>
      </c>
      <c r="E1891" t="s">
        <v>10</v>
      </c>
      <c r="F1891">
        <v>1</v>
      </c>
      <c r="G1891">
        <v>3.42</v>
      </c>
      <c r="H1891" t="s">
        <v>35</v>
      </c>
      <c r="I1891">
        <v>67600</v>
      </c>
      <c r="J1891" t="s">
        <v>42</v>
      </c>
      <c r="K1891">
        <v>7</v>
      </c>
      <c r="L1891">
        <v>0</v>
      </c>
    </row>
    <row r="1892" spans="1:12" x14ac:dyDescent="0.25">
      <c r="A1892">
        <v>34</v>
      </c>
      <c r="B1892" t="s">
        <v>20</v>
      </c>
      <c r="C1892">
        <v>1</v>
      </c>
      <c r="D1892">
        <v>6</v>
      </c>
      <c r="E1892" t="s">
        <v>8</v>
      </c>
      <c r="F1892">
        <v>5</v>
      </c>
      <c r="G1892">
        <v>3.6</v>
      </c>
      <c r="H1892" t="s">
        <v>35</v>
      </c>
      <c r="I1892">
        <v>96200</v>
      </c>
      <c r="J1892" t="s">
        <v>42</v>
      </c>
      <c r="K1892">
        <v>10</v>
      </c>
      <c r="L1892">
        <v>1</v>
      </c>
    </row>
    <row r="1893" spans="1:12" x14ac:dyDescent="0.25">
      <c r="A1893">
        <v>42</v>
      </c>
      <c r="B1893" t="s">
        <v>22</v>
      </c>
      <c r="C1893">
        <v>1</v>
      </c>
      <c r="D1893">
        <v>1</v>
      </c>
      <c r="E1893" t="s">
        <v>8</v>
      </c>
      <c r="F1893">
        <v>5</v>
      </c>
      <c r="G1893">
        <v>3.21</v>
      </c>
      <c r="H1893" t="s">
        <v>35</v>
      </c>
      <c r="I1893">
        <v>129600</v>
      </c>
      <c r="J1893" t="s">
        <v>42</v>
      </c>
      <c r="K1893">
        <v>9</v>
      </c>
      <c r="L1893">
        <v>1</v>
      </c>
    </row>
    <row r="1894" spans="1:12" x14ac:dyDescent="0.25">
      <c r="A1894">
        <v>23</v>
      </c>
      <c r="B1894" t="s">
        <v>24</v>
      </c>
      <c r="C1894">
        <v>1</v>
      </c>
      <c r="D1894">
        <v>6</v>
      </c>
      <c r="E1894" t="s">
        <v>10</v>
      </c>
      <c r="F1894">
        <v>2</v>
      </c>
      <c r="G1894">
        <v>2.77</v>
      </c>
      <c r="H1894" t="s">
        <v>36</v>
      </c>
      <c r="I1894">
        <v>40400</v>
      </c>
      <c r="J1894" t="s">
        <v>41</v>
      </c>
      <c r="K1894">
        <v>7</v>
      </c>
      <c r="L1894">
        <v>0</v>
      </c>
    </row>
    <row r="1895" spans="1:12" x14ac:dyDescent="0.25">
      <c r="A1895">
        <v>57</v>
      </c>
      <c r="B1895" t="s">
        <v>21</v>
      </c>
      <c r="C1895">
        <v>0</v>
      </c>
      <c r="D1895">
        <v>2</v>
      </c>
      <c r="E1895" t="s">
        <v>10</v>
      </c>
      <c r="F1895">
        <v>6</v>
      </c>
      <c r="G1895">
        <v>2.77</v>
      </c>
      <c r="H1895" t="s">
        <v>36</v>
      </c>
      <c r="I1895">
        <v>130000</v>
      </c>
      <c r="J1895" t="s">
        <v>42</v>
      </c>
      <c r="K1895">
        <v>9</v>
      </c>
      <c r="L1895">
        <v>1</v>
      </c>
    </row>
    <row r="1896" spans="1:12" x14ac:dyDescent="0.25">
      <c r="A1896">
        <v>46</v>
      </c>
      <c r="B1896" t="s">
        <v>23</v>
      </c>
      <c r="C1896">
        <v>0</v>
      </c>
      <c r="D1896">
        <v>1</v>
      </c>
      <c r="E1896" t="s">
        <v>8</v>
      </c>
      <c r="F1896">
        <v>5</v>
      </c>
      <c r="G1896">
        <v>2.93</v>
      </c>
      <c r="H1896" t="s">
        <v>36</v>
      </c>
      <c r="I1896">
        <v>108000</v>
      </c>
      <c r="J1896" t="s">
        <v>42</v>
      </c>
      <c r="K1896">
        <v>6</v>
      </c>
      <c r="L1896">
        <v>0</v>
      </c>
    </row>
    <row r="1897" spans="1:12" x14ac:dyDescent="0.25">
      <c r="A1897">
        <v>55</v>
      </c>
      <c r="B1897" t="s">
        <v>23</v>
      </c>
      <c r="C1897">
        <v>1</v>
      </c>
      <c r="D1897">
        <v>2</v>
      </c>
      <c r="E1897" t="s">
        <v>10</v>
      </c>
      <c r="F1897">
        <v>3</v>
      </c>
      <c r="G1897">
        <v>1.84</v>
      </c>
      <c r="H1897" t="s">
        <v>37</v>
      </c>
      <c r="I1897">
        <v>80000</v>
      </c>
      <c r="J1897" t="s">
        <v>42</v>
      </c>
      <c r="K1897">
        <v>6</v>
      </c>
      <c r="L1897">
        <v>0</v>
      </c>
    </row>
    <row r="1898" spans="1:12" x14ac:dyDescent="0.25">
      <c r="A1898">
        <v>24</v>
      </c>
      <c r="B1898" t="s">
        <v>24</v>
      </c>
      <c r="C1898">
        <v>1</v>
      </c>
      <c r="D1898">
        <v>2</v>
      </c>
      <c r="E1898" t="s">
        <v>8</v>
      </c>
      <c r="F1898">
        <v>3</v>
      </c>
      <c r="G1898">
        <v>1.68</v>
      </c>
      <c r="H1898" t="s">
        <v>37</v>
      </c>
      <c r="I1898">
        <v>55200</v>
      </c>
      <c r="J1898" t="s">
        <v>41</v>
      </c>
      <c r="K1898">
        <v>5</v>
      </c>
      <c r="L1898">
        <v>0</v>
      </c>
    </row>
    <row r="1899" spans="1:12" x14ac:dyDescent="0.25">
      <c r="A1899">
        <v>51</v>
      </c>
      <c r="B1899" t="s">
        <v>23</v>
      </c>
      <c r="C1899">
        <v>0</v>
      </c>
      <c r="D1899">
        <v>7</v>
      </c>
      <c r="E1899" t="s">
        <v>9</v>
      </c>
      <c r="F1899">
        <v>4</v>
      </c>
      <c r="G1899">
        <v>3.14</v>
      </c>
      <c r="H1899" t="s">
        <v>35</v>
      </c>
      <c r="I1899">
        <v>56000</v>
      </c>
      <c r="J1899" t="s">
        <v>41</v>
      </c>
      <c r="K1899">
        <v>5</v>
      </c>
      <c r="L1899">
        <v>0</v>
      </c>
    </row>
    <row r="1900" spans="1:12" x14ac:dyDescent="0.25">
      <c r="A1900">
        <v>50</v>
      </c>
      <c r="B1900" t="s">
        <v>23</v>
      </c>
      <c r="C1900">
        <v>1</v>
      </c>
      <c r="D1900">
        <v>9</v>
      </c>
      <c r="E1900" t="s">
        <v>8</v>
      </c>
      <c r="F1900">
        <v>1</v>
      </c>
      <c r="G1900">
        <v>2.06</v>
      </c>
      <c r="H1900" t="s">
        <v>36</v>
      </c>
      <c r="I1900">
        <v>59000</v>
      </c>
      <c r="J1900" t="s">
        <v>41</v>
      </c>
      <c r="K1900">
        <v>5</v>
      </c>
      <c r="L1900">
        <v>0</v>
      </c>
    </row>
    <row r="1901" spans="1:12" x14ac:dyDescent="0.25">
      <c r="A1901">
        <v>24</v>
      </c>
      <c r="B1901" t="s">
        <v>24</v>
      </c>
      <c r="C1901">
        <v>0</v>
      </c>
      <c r="D1901">
        <v>7</v>
      </c>
      <c r="E1901" t="s">
        <v>10</v>
      </c>
      <c r="F1901">
        <v>3</v>
      </c>
      <c r="G1901">
        <v>3.16</v>
      </c>
      <c r="H1901" t="s">
        <v>35</v>
      </c>
      <c r="I1901">
        <v>63000</v>
      </c>
      <c r="J1901" t="s">
        <v>42</v>
      </c>
      <c r="K1901">
        <v>4</v>
      </c>
      <c r="L1901">
        <v>0</v>
      </c>
    </row>
    <row r="1902" spans="1:12" x14ac:dyDescent="0.25">
      <c r="A1902">
        <v>26</v>
      </c>
      <c r="B1902" t="s">
        <v>20</v>
      </c>
      <c r="C1902">
        <v>0</v>
      </c>
      <c r="D1902">
        <v>4</v>
      </c>
      <c r="E1902" t="s">
        <v>8</v>
      </c>
      <c r="F1902">
        <v>1</v>
      </c>
      <c r="G1902">
        <v>3.78</v>
      </c>
      <c r="H1902" t="s">
        <v>35</v>
      </c>
      <c r="I1902">
        <v>53000</v>
      </c>
      <c r="J1902" t="s">
        <v>41</v>
      </c>
      <c r="K1902">
        <v>6</v>
      </c>
      <c r="L1902">
        <v>0</v>
      </c>
    </row>
    <row r="1903" spans="1:12" x14ac:dyDescent="0.25">
      <c r="A1903">
        <v>33</v>
      </c>
      <c r="B1903" t="s">
        <v>20</v>
      </c>
      <c r="C1903">
        <v>1</v>
      </c>
      <c r="D1903">
        <v>6</v>
      </c>
      <c r="E1903" t="s">
        <v>10</v>
      </c>
      <c r="F1903">
        <v>2</v>
      </c>
      <c r="G1903">
        <v>2.12</v>
      </c>
      <c r="H1903" t="s">
        <v>36</v>
      </c>
      <c r="I1903">
        <v>73400</v>
      </c>
      <c r="J1903" t="s">
        <v>42</v>
      </c>
      <c r="K1903">
        <v>10</v>
      </c>
      <c r="L1903">
        <v>1</v>
      </c>
    </row>
    <row r="1904" spans="1:12" x14ac:dyDescent="0.25">
      <c r="A1904">
        <v>52</v>
      </c>
      <c r="B1904" t="s">
        <v>23</v>
      </c>
      <c r="C1904">
        <v>0</v>
      </c>
      <c r="D1904">
        <v>2</v>
      </c>
      <c r="E1904" t="s">
        <v>9</v>
      </c>
      <c r="F1904">
        <v>2</v>
      </c>
      <c r="G1904">
        <v>1.33</v>
      </c>
      <c r="H1904" t="s">
        <v>37</v>
      </c>
      <c r="I1904">
        <v>61000</v>
      </c>
      <c r="J1904" t="s">
        <v>42</v>
      </c>
      <c r="K1904">
        <v>4</v>
      </c>
      <c r="L1904">
        <v>0</v>
      </c>
    </row>
    <row r="1905" spans="1:12" x14ac:dyDescent="0.25">
      <c r="A1905">
        <v>48</v>
      </c>
      <c r="B1905" t="s">
        <v>23</v>
      </c>
      <c r="C1905">
        <v>1</v>
      </c>
      <c r="D1905">
        <v>1</v>
      </c>
      <c r="E1905" t="s">
        <v>11</v>
      </c>
      <c r="F1905">
        <v>4</v>
      </c>
      <c r="G1905">
        <v>3.95</v>
      </c>
      <c r="H1905" t="s">
        <v>35</v>
      </c>
      <c r="I1905">
        <v>96400</v>
      </c>
      <c r="J1905" t="s">
        <v>42</v>
      </c>
      <c r="K1905">
        <v>9</v>
      </c>
      <c r="L1905">
        <v>1</v>
      </c>
    </row>
    <row r="1906" spans="1:12" x14ac:dyDescent="0.25">
      <c r="A1906">
        <v>54</v>
      </c>
      <c r="B1906" t="s">
        <v>23</v>
      </c>
      <c r="C1906">
        <v>1</v>
      </c>
      <c r="D1906">
        <v>1</v>
      </c>
      <c r="E1906" t="s">
        <v>8</v>
      </c>
      <c r="F1906">
        <v>5</v>
      </c>
      <c r="G1906">
        <v>1.29</v>
      </c>
      <c r="H1906" t="s">
        <v>37</v>
      </c>
      <c r="I1906">
        <v>62200</v>
      </c>
      <c r="J1906" t="s">
        <v>42</v>
      </c>
      <c r="K1906">
        <v>9</v>
      </c>
      <c r="L1906">
        <v>1</v>
      </c>
    </row>
    <row r="1907" spans="1:12" x14ac:dyDescent="0.25">
      <c r="A1907">
        <v>39</v>
      </c>
      <c r="B1907" t="s">
        <v>22</v>
      </c>
      <c r="C1907">
        <v>0</v>
      </c>
      <c r="D1907">
        <v>2</v>
      </c>
      <c r="E1907" t="s">
        <v>8</v>
      </c>
      <c r="F1907">
        <v>2</v>
      </c>
      <c r="G1907">
        <v>2.74</v>
      </c>
      <c r="H1907" t="s">
        <v>36</v>
      </c>
      <c r="I1907">
        <v>72000</v>
      </c>
      <c r="J1907" t="s">
        <v>42</v>
      </c>
      <c r="K1907">
        <v>5</v>
      </c>
      <c r="L1907">
        <v>0</v>
      </c>
    </row>
    <row r="1908" spans="1:12" x14ac:dyDescent="0.25">
      <c r="A1908">
        <v>40</v>
      </c>
      <c r="B1908" t="s">
        <v>22</v>
      </c>
      <c r="C1908">
        <v>0</v>
      </c>
      <c r="D1908">
        <v>1</v>
      </c>
      <c r="E1908" t="s">
        <v>10</v>
      </c>
      <c r="F1908">
        <v>4</v>
      </c>
      <c r="G1908">
        <v>3.81</v>
      </c>
      <c r="H1908" t="s">
        <v>35</v>
      </c>
      <c r="I1908">
        <v>105000</v>
      </c>
      <c r="J1908" t="s">
        <v>42</v>
      </c>
      <c r="K1908">
        <v>9</v>
      </c>
      <c r="L1908">
        <v>1</v>
      </c>
    </row>
    <row r="1909" spans="1:12" x14ac:dyDescent="0.25">
      <c r="A1909">
        <v>29</v>
      </c>
      <c r="B1909" t="s">
        <v>20</v>
      </c>
      <c r="C1909">
        <v>1</v>
      </c>
      <c r="D1909">
        <v>2</v>
      </c>
      <c r="E1909" t="s">
        <v>10</v>
      </c>
      <c r="F1909">
        <v>4</v>
      </c>
      <c r="G1909">
        <v>1.45</v>
      </c>
      <c r="H1909" t="s">
        <v>37</v>
      </c>
      <c r="I1909">
        <v>85200</v>
      </c>
      <c r="J1909" t="s">
        <v>42</v>
      </c>
      <c r="K1909">
        <v>10</v>
      </c>
      <c r="L1909">
        <v>1</v>
      </c>
    </row>
    <row r="1910" spans="1:12" x14ac:dyDescent="0.25">
      <c r="A1910">
        <v>37</v>
      </c>
      <c r="B1910" t="s">
        <v>22</v>
      </c>
      <c r="C1910">
        <v>0</v>
      </c>
      <c r="D1910">
        <v>2</v>
      </c>
      <c r="E1910" t="s">
        <v>11</v>
      </c>
      <c r="F1910">
        <v>1</v>
      </c>
      <c r="G1910">
        <v>2.38</v>
      </c>
      <c r="H1910" t="s">
        <v>36</v>
      </c>
      <c r="I1910">
        <v>47000</v>
      </c>
      <c r="J1910" t="s">
        <v>41</v>
      </c>
      <c r="K1910">
        <v>4</v>
      </c>
      <c r="L1910">
        <v>0</v>
      </c>
    </row>
    <row r="1911" spans="1:12" x14ac:dyDescent="0.25">
      <c r="A1911">
        <v>26</v>
      </c>
      <c r="B1911" t="s">
        <v>20</v>
      </c>
      <c r="C1911">
        <v>1</v>
      </c>
      <c r="D1911">
        <v>2</v>
      </c>
      <c r="E1911" t="s">
        <v>8</v>
      </c>
      <c r="F1911">
        <v>3</v>
      </c>
      <c r="G1911">
        <v>1.56</v>
      </c>
      <c r="H1911" t="s">
        <v>37</v>
      </c>
      <c r="I1911">
        <v>69800</v>
      </c>
      <c r="J1911" t="s">
        <v>42</v>
      </c>
      <c r="K1911">
        <v>5</v>
      </c>
      <c r="L1911">
        <v>0</v>
      </c>
    </row>
    <row r="1912" spans="1:12" x14ac:dyDescent="0.25">
      <c r="A1912">
        <v>28</v>
      </c>
      <c r="B1912" t="s">
        <v>20</v>
      </c>
      <c r="C1912">
        <v>1</v>
      </c>
      <c r="D1912">
        <v>2</v>
      </c>
      <c r="E1912" t="s">
        <v>10</v>
      </c>
      <c r="F1912">
        <v>5</v>
      </c>
      <c r="G1912">
        <v>2.95</v>
      </c>
      <c r="H1912" t="s">
        <v>36</v>
      </c>
      <c r="I1912">
        <v>73400</v>
      </c>
      <c r="J1912" t="s">
        <v>42</v>
      </c>
      <c r="K1912">
        <v>9</v>
      </c>
      <c r="L1912">
        <v>1</v>
      </c>
    </row>
    <row r="1913" spans="1:12" x14ac:dyDescent="0.25">
      <c r="A1913">
        <v>37</v>
      </c>
      <c r="B1913" t="s">
        <v>22</v>
      </c>
      <c r="C1913">
        <v>0</v>
      </c>
      <c r="D1913">
        <v>1</v>
      </c>
      <c r="E1913" t="s">
        <v>8</v>
      </c>
      <c r="F1913">
        <v>2</v>
      </c>
      <c r="G1913">
        <v>1.51</v>
      </c>
      <c r="H1913" t="s">
        <v>37</v>
      </c>
      <c r="I1913">
        <v>78000</v>
      </c>
      <c r="J1913" t="s">
        <v>42</v>
      </c>
      <c r="K1913">
        <v>6</v>
      </c>
      <c r="L1913">
        <v>0</v>
      </c>
    </row>
    <row r="1914" spans="1:12" x14ac:dyDescent="0.25">
      <c r="A1914">
        <v>29</v>
      </c>
      <c r="B1914" t="s">
        <v>20</v>
      </c>
      <c r="C1914">
        <v>0</v>
      </c>
      <c r="D1914">
        <v>1</v>
      </c>
      <c r="E1914" t="s">
        <v>10</v>
      </c>
      <c r="F1914">
        <v>0</v>
      </c>
      <c r="G1914">
        <v>2.71</v>
      </c>
      <c r="H1914" t="s">
        <v>36</v>
      </c>
      <c r="I1914">
        <v>65000</v>
      </c>
      <c r="J1914" t="s">
        <v>42</v>
      </c>
      <c r="K1914">
        <v>3</v>
      </c>
      <c r="L1914">
        <v>0</v>
      </c>
    </row>
    <row r="1915" spans="1:12" x14ac:dyDescent="0.25">
      <c r="A1915">
        <v>52</v>
      </c>
      <c r="B1915" t="s">
        <v>23</v>
      </c>
      <c r="C1915">
        <v>0</v>
      </c>
      <c r="D1915">
        <v>1</v>
      </c>
      <c r="E1915" t="s">
        <v>8</v>
      </c>
      <c r="F1915">
        <v>3</v>
      </c>
      <c r="G1915">
        <v>2.76</v>
      </c>
      <c r="H1915" t="s">
        <v>36</v>
      </c>
      <c r="I1915">
        <v>93000</v>
      </c>
      <c r="J1915" t="s">
        <v>42</v>
      </c>
      <c r="K1915">
        <v>6</v>
      </c>
      <c r="L1915">
        <v>0</v>
      </c>
    </row>
    <row r="1916" spans="1:12" x14ac:dyDescent="0.25">
      <c r="A1916">
        <v>36</v>
      </c>
      <c r="B1916" t="s">
        <v>22</v>
      </c>
      <c r="C1916">
        <v>1</v>
      </c>
      <c r="D1916">
        <v>1</v>
      </c>
      <c r="E1916" t="s">
        <v>9</v>
      </c>
      <c r="F1916">
        <v>5</v>
      </c>
      <c r="G1916">
        <v>3.8</v>
      </c>
      <c r="H1916" t="s">
        <v>35</v>
      </c>
      <c r="I1916">
        <v>81800</v>
      </c>
      <c r="J1916" t="s">
        <v>42</v>
      </c>
      <c r="K1916">
        <v>9</v>
      </c>
      <c r="L1916">
        <v>1</v>
      </c>
    </row>
    <row r="1917" spans="1:12" x14ac:dyDescent="0.25">
      <c r="A1917">
        <v>34</v>
      </c>
      <c r="B1917" t="s">
        <v>20</v>
      </c>
      <c r="C1917">
        <v>0</v>
      </c>
      <c r="D1917">
        <v>7</v>
      </c>
      <c r="E1917" t="s">
        <v>8</v>
      </c>
      <c r="F1917">
        <v>6</v>
      </c>
      <c r="G1917">
        <v>3.47</v>
      </c>
      <c r="H1917" t="s">
        <v>35</v>
      </c>
      <c r="I1917">
        <v>107000</v>
      </c>
      <c r="J1917" t="s">
        <v>42</v>
      </c>
      <c r="K1917">
        <v>10</v>
      </c>
      <c r="L1917">
        <v>1</v>
      </c>
    </row>
    <row r="1918" spans="1:12" x14ac:dyDescent="0.25">
      <c r="A1918">
        <v>35</v>
      </c>
      <c r="B1918" t="s">
        <v>20</v>
      </c>
      <c r="C1918">
        <v>1</v>
      </c>
      <c r="D1918">
        <v>2</v>
      </c>
      <c r="E1918" t="s">
        <v>9</v>
      </c>
      <c r="F1918">
        <v>1</v>
      </c>
      <c r="G1918">
        <v>1.92</v>
      </c>
      <c r="H1918" t="s">
        <v>37</v>
      </c>
      <c r="I1918">
        <v>76000</v>
      </c>
      <c r="J1918" t="s">
        <v>42</v>
      </c>
      <c r="K1918">
        <v>3</v>
      </c>
      <c r="L1918">
        <v>0</v>
      </c>
    </row>
    <row r="1919" spans="1:12" x14ac:dyDescent="0.25">
      <c r="A1919">
        <v>44</v>
      </c>
      <c r="B1919" t="s">
        <v>22</v>
      </c>
      <c r="C1919">
        <v>0</v>
      </c>
      <c r="D1919">
        <v>1</v>
      </c>
      <c r="E1919" t="s">
        <v>11</v>
      </c>
      <c r="F1919">
        <v>1</v>
      </c>
      <c r="G1919">
        <v>3.59</v>
      </c>
      <c r="H1919" t="s">
        <v>35</v>
      </c>
      <c r="I1919">
        <v>72000</v>
      </c>
      <c r="J1919" t="s">
        <v>42</v>
      </c>
      <c r="K1919">
        <v>4</v>
      </c>
      <c r="L1919">
        <v>0</v>
      </c>
    </row>
    <row r="1920" spans="1:12" x14ac:dyDescent="0.25">
      <c r="A1920">
        <v>31</v>
      </c>
      <c r="B1920" t="s">
        <v>20</v>
      </c>
      <c r="C1920">
        <v>0</v>
      </c>
      <c r="D1920">
        <v>1</v>
      </c>
      <c r="E1920" t="s">
        <v>10</v>
      </c>
      <c r="F1920">
        <v>1</v>
      </c>
      <c r="G1920">
        <v>2.5499999999999998</v>
      </c>
      <c r="H1920" t="s">
        <v>36</v>
      </c>
      <c r="I1920">
        <v>50000</v>
      </c>
      <c r="J1920" t="s">
        <v>41</v>
      </c>
      <c r="K1920">
        <v>4</v>
      </c>
      <c r="L1920">
        <v>0</v>
      </c>
    </row>
    <row r="1921" spans="1:12" x14ac:dyDescent="0.25">
      <c r="A1921">
        <v>49</v>
      </c>
      <c r="B1921" t="s">
        <v>23</v>
      </c>
      <c r="C1921">
        <v>0</v>
      </c>
      <c r="D1921">
        <v>7</v>
      </c>
      <c r="E1921" t="s">
        <v>10</v>
      </c>
      <c r="F1921">
        <v>5</v>
      </c>
      <c r="G1921">
        <v>2.4500000000000002</v>
      </c>
      <c r="H1921" t="s">
        <v>36</v>
      </c>
      <c r="I1921">
        <v>121000</v>
      </c>
      <c r="J1921" t="s">
        <v>42</v>
      </c>
      <c r="K1921">
        <v>6</v>
      </c>
      <c r="L1921">
        <v>0</v>
      </c>
    </row>
    <row r="1922" spans="1:12" x14ac:dyDescent="0.25">
      <c r="A1922">
        <v>22</v>
      </c>
      <c r="B1922" t="s">
        <v>24</v>
      </c>
      <c r="C1922">
        <v>0</v>
      </c>
      <c r="D1922">
        <v>1</v>
      </c>
      <c r="E1922" t="s">
        <v>8</v>
      </c>
      <c r="F1922">
        <v>2</v>
      </c>
      <c r="G1922">
        <v>3.73</v>
      </c>
      <c r="H1922" t="s">
        <v>35</v>
      </c>
      <c r="I1922">
        <v>64000</v>
      </c>
      <c r="J1922" t="s">
        <v>42</v>
      </c>
      <c r="K1922">
        <v>10</v>
      </c>
      <c r="L1922">
        <v>1</v>
      </c>
    </row>
    <row r="1923" spans="1:12" x14ac:dyDescent="0.25">
      <c r="A1923">
        <v>43</v>
      </c>
      <c r="B1923" t="s">
        <v>22</v>
      </c>
      <c r="C1923">
        <v>1</v>
      </c>
      <c r="D1923">
        <v>8</v>
      </c>
      <c r="E1923" t="s">
        <v>10</v>
      </c>
      <c r="F1923">
        <v>2</v>
      </c>
      <c r="G1923">
        <v>2.13</v>
      </c>
      <c r="H1923" t="s">
        <v>36</v>
      </c>
      <c r="I1923">
        <v>74400</v>
      </c>
      <c r="J1923" t="s">
        <v>42</v>
      </c>
      <c r="K1923">
        <v>9</v>
      </c>
      <c r="L1923">
        <v>1</v>
      </c>
    </row>
    <row r="1924" spans="1:12" x14ac:dyDescent="0.25">
      <c r="A1924">
        <v>49</v>
      </c>
      <c r="B1924" t="s">
        <v>23</v>
      </c>
      <c r="C1924">
        <v>1</v>
      </c>
      <c r="D1924">
        <v>1</v>
      </c>
      <c r="E1924" t="s">
        <v>10</v>
      </c>
      <c r="F1924">
        <v>0</v>
      </c>
      <c r="G1924">
        <v>3.87</v>
      </c>
      <c r="H1924" t="s">
        <v>35</v>
      </c>
      <c r="I1924">
        <v>67200</v>
      </c>
      <c r="J1924" t="s">
        <v>42</v>
      </c>
      <c r="K1924">
        <v>7</v>
      </c>
      <c r="L1924">
        <v>0</v>
      </c>
    </row>
    <row r="1925" spans="1:12" x14ac:dyDescent="0.25">
      <c r="A1925">
        <v>44</v>
      </c>
      <c r="B1925" t="s">
        <v>22</v>
      </c>
      <c r="C1925">
        <v>0</v>
      </c>
      <c r="D1925">
        <v>1</v>
      </c>
      <c r="E1925" t="s">
        <v>10</v>
      </c>
      <c r="F1925">
        <v>4</v>
      </c>
      <c r="G1925">
        <v>2.44</v>
      </c>
      <c r="H1925" t="s">
        <v>36</v>
      </c>
      <c r="I1925">
        <v>94000</v>
      </c>
      <c r="J1925" t="s">
        <v>42</v>
      </c>
      <c r="K1925">
        <v>7</v>
      </c>
      <c r="L1925">
        <v>0</v>
      </c>
    </row>
    <row r="1926" spans="1:12" x14ac:dyDescent="0.25">
      <c r="A1926">
        <v>56</v>
      </c>
      <c r="B1926" t="s">
        <v>21</v>
      </c>
      <c r="C1926">
        <v>1</v>
      </c>
      <c r="D1926">
        <v>1</v>
      </c>
      <c r="E1926" t="s">
        <v>8</v>
      </c>
      <c r="F1926">
        <v>1</v>
      </c>
      <c r="G1926">
        <v>2.72</v>
      </c>
      <c r="H1926" t="s">
        <v>36</v>
      </c>
      <c r="I1926">
        <v>60800</v>
      </c>
      <c r="J1926" t="s">
        <v>42</v>
      </c>
      <c r="K1926">
        <v>5</v>
      </c>
      <c r="L1926">
        <v>0</v>
      </c>
    </row>
    <row r="1927" spans="1:12" x14ac:dyDescent="0.25">
      <c r="A1927">
        <v>35</v>
      </c>
      <c r="B1927" t="s">
        <v>20</v>
      </c>
      <c r="C1927">
        <v>0</v>
      </c>
      <c r="D1927">
        <v>1</v>
      </c>
      <c r="E1927" t="s">
        <v>10</v>
      </c>
      <c r="F1927">
        <v>5</v>
      </c>
      <c r="G1927">
        <v>3.85</v>
      </c>
      <c r="H1927" t="s">
        <v>35</v>
      </c>
      <c r="I1927">
        <v>105000</v>
      </c>
      <c r="J1927" t="s">
        <v>42</v>
      </c>
      <c r="K1927">
        <v>10</v>
      </c>
      <c r="L1927">
        <v>1</v>
      </c>
    </row>
    <row r="1928" spans="1:12" x14ac:dyDescent="0.25">
      <c r="A1928">
        <v>53</v>
      </c>
      <c r="B1928" t="s">
        <v>23</v>
      </c>
      <c r="C1928">
        <v>1</v>
      </c>
      <c r="D1928">
        <v>2</v>
      </c>
      <c r="E1928" t="s">
        <v>10</v>
      </c>
      <c r="F1928">
        <v>1</v>
      </c>
      <c r="G1928">
        <v>2.42</v>
      </c>
      <c r="H1928" t="s">
        <v>36</v>
      </c>
      <c r="I1928">
        <v>51400</v>
      </c>
      <c r="J1928" t="s">
        <v>41</v>
      </c>
      <c r="K1928">
        <v>5</v>
      </c>
      <c r="L1928">
        <v>0</v>
      </c>
    </row>
    <row r="1929" spans="1:12" x14ac:dyDescent="0.25">
      <c r="A1929">
        <v>47</v>
      </c>
      <c r="B1929" t="s">
        <v>23</v>
      </c>
      <c r="C1929">
        <v>0</v>
      </c>
      <c r="D1929">
        <v>2</v>
      </c>
      <c r="E1929" t="s">
        <v>10</v>
      </c>
      <c r="F1929">
        <v>1</v>
      </c>
      <c r="G1929">
        <v>2.99</v>
      </c>
      <c r="H1929" t="s">
        <v>36</v>
      </c>
      <c r="I1929">
        <v>97000</v>
      </c>
      <c r="J1929" t="s">
        <v>42</v>
      </c>
      <c r="K1929">
        <v>4</v>
      </c>
      <c r="L1929">
        <v>0</v>
      </c>
    </row>
    <row r="1930" spans="1:12" x14ac:dyDescent="0.25">
      <c r="A1930">
        <v>22</v>
      </c>
      <c r="B1930" t="s">
        <v>24</v>
      </c>
      <c r="C1930">
        <v>1</v>
      </c>
      <c r="D1930">
        <v>2</v>
      </c>
      <c r="E1930" t="s">
        <v>9</v>
      </c>
      <c r="F1930">
        <v>5</v>
      </c>
      <c r="G1930">
        <v>2.15</v>
      </c>
      <c r="H1930" t="s">
        <v>36</v>
      </c>
      <c r="I1930">
        <v>48600</v>
      </c>
      <c r="J1930" t="s">
        <v>41</v>
      </c>
      <c r="K1930">
        <v>3</v>
      </c>
      <c r="L1930">
        <v>0</v>
      </c>
    </row>
    <row r="1931" spans="1:12" x14ac:dyDescent="0.25">
      <c r="A1931">
        <v>24</v>
      </c>
      <c r="B1931" t="s">
        <v>24</v>
      </c>
      <c r="C1931">
        <v>1</v>
      </c>
      <c r="D1931">
        <v>2</v>
      </c>
      <c r="E1931" t="s">
        <v>8</v>
      </c>
      <c r="F1931">
        <v>4</v>
      </c>
      <c r="G1931">
        <v>2.65</v>
      </c>
      <c r="H1931" t="s">
        <v>36</v>
      </c>
      <c r="I1931">
        <v>69200</v>
      </c>
      <c r="J1931" t="s">
        <v>42</v>
      </c>
      <c r="K1931">
        <v>9</v>
      </c>
      <c r="L1931">
        <v>1</v>
      </c>
    </row>
    <row r="1932" spans="1:12" x14ac:dyDescent="0.25">
      <c r="A1932">
        <v>36</v>
      </c>
      <c r="B1932" t="s">
        <v>22</v>
      </c>
      <c r="C1932">
        <v>1</v>
      </c>
      <c r="D1932">
        <v>4</v>
      </c>
      <c r="E1932" t="s">
        <v>10</v>
      </c>
      <c r="F1932">
        <v>2</v>
      </c>
      <c r="G1932">
        <v>1.99</v>
      </c>
      <c r="H1932" t="s">
        <v>37</v>
      </c>
      <c r="I1932">
        <v>61800</v>
      </c>
      <c r="J1932" t="s">
        <v>42</v>
      </c>
      <c r="K1932">
        <v>4</v>
      </c>
      <c r="L1932">
        <v>0</v>
      </c>
    </row>
    <row r="1933" spans="1:12" x14ac:dyDescent="0.25">
      <c r="A1933">
        <v>49</v>
      </c>
      <c r="B1933" t="s">
        <v>23</v>
      </c>
      <c r="C1933">
        <v>0</v>
      </c>
      <c r="D1933">
        <v>1</v>
      </c>
      <c r="E1933" t="s">
        <v>9</v>
      </c>
      <c r="F1933">
        <v>3</v>
      </c>
      <c r="G1933">
        <v>1.67</v>
      </c>
      <c r="H1933" t="s">
        <v>37</v>
      </c>
      <c r="I1933">
        <v>82000</v>
      </c>
      <c r="J1933" t="s">
        <v>42</v>
      </c>
      <c r="K1933">
        <v>2</v>
      </c>
      <c r="L1933">
        <v>0</v>
      </c>
    </row>
    <row r="1934" spans="1:12" x14ac:dyDescent="0.25">
      <c r="A1934">
        <v>53</v>
      </c>
      <c r="B1934" t="s">
        <v>23</v>
      </c>
      <c r="C1934">
        <v>1</v>
      </c>
      <c r="D1934">
        <v>4</v>
      </c>
      <c r="E1934" t="s">
        <v>8</v>
      </c>
      <c r="F1934">
        <v>1</v>
      </c>
      <c r="G1934">
        <v>2.77</v>
      </c>
      <c r="H1934" t="s">
        <v>36</v>
      </c>
      <c r="I1934">
        <v>62400</v>
      </c>
      <c r="J1934" t="s">
        <v>42</v>
      </c>
      <c r="K1934">
        <v>8</v>
      </c>
      <c r="L1934">
        <v>0</v>
      </c>
    </row>
    <row r="1935" spans="1:12" x14ac:dyDescent="0.25">
      <c r="A1935">
        <v>35</v>
      </c>
      <c r="B1935" t="s">
        <v>20</v>
      </c>
      <c r="C1935">
        <v>1</v>
      </c>
      <c r="D1935">
        <v>1</v>
      </c>
      <c r="E1935" t="s">
        <v>10</v>
      </c>
      <c r="F1935">
        <v>5</v>
      </c>
      <c r="G1935">
        <v>2.2400000000000002</v>
      </c>
      <c r="H1935" t="s">
        <v>36</v>
      </c>
      <c r="I1935">
        <v>70000</v>
      </c>
      <c r="J1935" t="s">
        <v>42</v>
      </c>
      <c r="K1935">
        <v>9</v>
      </c>
      <c r="L1935">
        <v>1</v>
      </c>
    </row>
    <row r="1936" spans="1:12" x14ac:dyDescent="0.25">
      <c r="A1936">
        <v>50</v>
      </c>
      <c r="B1936" t="s">
        <v>23</v>
      </c>
      <c r="C1936">
        <v>1</v>
      </c>
      <c r="D1936">
        <v>7</v>
      </c>
      <c r="E1936" t="s">
        <v>10</v>
      </c>
      <c r="F1936">
        <v>4</v>
      </c>
      <c r="G1936">
        <v>2.59</v>
      </c>
      <c r="H1936" t="s">
        <v>36</v>
      </c>
      <c r="I1936">
        <v>91000</v>
      </c>
      <c r="J1936" t="s">
        <v>42</v>
      </c>
      <c r="K1936">
        <v>8</v>
      </c>
      <c r="L1936">
        <v>0</v>
      </c>
    </row>
    <row r="1937" spans="1:12" x14ac:dyDescent="0.25">
      <c r="A1937">
        <v>27</v>
      </c>
      <c r="B1937" t="s">
        <v>20</v>
      </c>
      <c r="C1937">
        <v>0</v>
      </c>
      <c r="D1937">
        <v>2</v>
      </c>
      <c r="E1937" t="s">
        <v>11</v>
      </c>
      <c r="F1937">
        <v>1</v>
      </c>
      <c r="G1937">
        <v>3.52</v>
      </c>
      <c r="H1937" t="s">
        <v>35</v>
      </c>
      <c r="I1937">
        <v>57000</v>
      </c>
      <c r="J1937" t="s">
        <v>41</v>
      </c>
      <c r="K1937">
        <v>5</v>
      </c>
      <c r="L1937">
        <v>0</v>
      </c>
    </row>
    <row r="1938" spans="1:12" x14ac:dyDescent="0.25">
      <c r="A1938">
        <v>47</v>
      </c>
      <c r="B1938" t="s">
        <v>23</v>
      </c>
      <c r="C1938">
        <v>1</v>
      </c>
      <c r="D1938">
        <v>10</v>
      </c>
      <c r="E1938" t="s">
        <v>8</v>
      </c>
      <c r="F1938">
        <v>3</v>
      </c>
      <c r="G1938">
        <v>3.96</v>
      </c>
      <c r="H1938" t="s">
        <v>35</v>
      </c>
      <c r="I1938">
        <v>103600</v>
      </c>
      <c r="J1938" t="s">
        <v>42</v>
      </c>
      <c r="K1938">
        <v>9</v>
      </c>
      <c r="L1938">
        <v>1</v>
      </c>
    </row>
    <row r="1939" spans="1:12" x14ac:dyDescent="0.25">
      <c r="A1939">
        <v>43</v>
      </c>
      <c r="B1939" t="s">
        <v>22</v>
      </c>
      <c r="C1939">
        <v>1</v>
      </c>
      <c r="D1939">
        <v>11</v>
      </c>
      <c r="E1939" t="s">
        <v>10</v>
      </c>
      <c r="F1939">
        <v>4</v>
      </c>
      <c r="G1939">
        <v>1.31</v>
      </c>
      <c r="H1939" t="s">
        <v>37</v>
      </c>
      <c r="I1939">
        <v>77400</v>
      </c>
      <c r="J1939" t="s">
        <v>42</v>
      </c>
      <c r="K1939">
        <v>10</v>
      </c>
      <c r="L1939">
        <v>1</v>
      </c>
    </row>
    <row r="1940" spans="1:12" x14ac:dyDescent="0.25">
      <c r="A1940">
        <v>28</v>
      </c>
      <c r="B1940" t="s">
        <v>20</v>
      </c>
      <c r="C1940">
        <v>1</v>
      </c>
      <c r="D1940">
        <v>2</v>
      </c>
      <c r="E1940" t="s">
        <v>8</v>
      </c>
      <c r="F1940">
        <v>5</v>
      </c>
      <c r="G1940">
        <v>3.12</v>
      </c>
      <c r="H1940" t="s">
        <v>35</v>
      </c>
      <c r="I1940">
        <v>94400</v>
      </c>
      <c r="J1940" t="s">
        <v>42</v>
      </c>
      <c r="K1940">
        <v>9</v>
      </c>
      <c r="L1940">
        <v>1</v>
      </c>
    </row>
    <row r="1941" spans="1:12" x14ac:dyDescent="0.25">
      <c r="A1941">
        <v>38</v>
      </c>
      <c r="B1941" t="s">
        <v>22</v>
      </c>
      <c r="C1941">
        <v>0</v>
      </c>
      <c r="D1941">
        <v>1</v>
      </c>
      <c r="E1941" t="s">
        <v>10</v>
      </c>
      <c r="F1941">
        <v>0</v>
      </c>
      <c r="G1941">
        <v>1.4</v>
      </c>
      <c r="H1941" t="s">
        <v>37</v>
      </c>
      <c r="I1941">
        <v>71000</v>
      </c>
      <c r="J1941" t="s">
        <v>42</v>
      </c>
      <c r="K1941">
        <v>5</v>
      </c>
      <c r="L1941">
        <v>0</v>
      </c>
    </row>
    <row r="1942" spans="1:12" x14ac:dyDescent="0.25">
      <c r="A1942">
        <v>21</v>
      </c>
      <c r="B1942" t="s">
        <v>24</v>
      </c>
      <c r="C1942">
        <v>0</v>
      </c>
      <c r="D1942">
        <v>2</v>
      </c>
      <c r="E1942" t="s">
        <v>8</v>
      </c>
      <c r="F1942">
        <v>2</v>
      </c>
      <c r="G1942">
        <v>2.96</v>
      </c>
      <c r="H1942" t="s">
        <v>36</v>
      </c>
      <c r="I1942">
        <v>53000</v>
      </c>
      <c r="J1942" t="s">
        <v>41</v>
      </c>
      <c r="K1942">
        <v>7</v>
      </c>
      <c r="L1942">
        <v>0</v>
      </c>
    </row>
    <row r="1943" spans="1:12" x14ac:dyDescent="0.25">
      <c r="A1943">
        <v>44</v>
      </c>
      <c r="B1943" t="s">
        <v>22</v>
      </c>
      <c r="C1943">
        <v>1</v>
      </c>
      <c r="D1943">
        <v>1</v>
      </c>
      <c r="E1943" t="s">
        <v>11</v>
      </c>
      <c r="F1943">
        <v>2</v>
      </c>
      <c r="G1943">
        <v>3.87</v>
      </c>
      <c r="H1943" t="s">
        <v>35</v>
      </c>
      <c r="I1943">
        <v>57200</v>
      </c>
      <c r="J1943" t="s">
        <v>41</v>
      </c>
      <c r="K1943">
        <v>7</v>
      </c>
      <c r="L1943">
        <v>0</v>
      </c>
    </row>
    <row r="1944" spans="1:12" x14ac:dyDescent="0.25">
      <c r="A1944">
        <v>42</v>
      </c>
      <c r="B1944" t="s">
        <v>22</v>
      </c>
      <c r="C1944">
        <v>0</v>
      </c>
      <c r="D1944">
        <v>2</v>
      </c>
      <c r="E1944" t="s">
        <v>8</v>
      </c>
      <c r="F1944">
        <v>0</v>
      </c>
      <c r="G1944">
        <v>2.54</v>
      </c>
      <c r="H1944" t="s">
        <v>36</v>
      </c>
      <c r="I1944">
        <v>53000</v>
      </c>
      <c r="J1944" t="s">
        <v>41</v>
      </c>
      <c r="K1944">
        <v>3</v>
      </c>
      <c r="L1944">
        <v>0</v>
      </c>
    </row>
    <row r="1945" spans="1:12" x14ac:dyDescent="0.25">
      <c r="A1945">
        <v>51</v>
      </c>
      <c r="B1945" t="s">
        <v>23</v>
      </c>
      <c r="C1945">
        <v>1</v>
      </c>
      <c r="D1945">
        <v>2</v>
      </c>
      <c r="E1945" t="s">
        <v>11</v>
      </c>
      <c r="F1945">
        <v>5</v>
      </c>
      <c r="G1945">
        <v>2.33</v>
      </c>
      <c r="H1945" t="s">
        <v>36</v>
      </c>
      <c r="I1945">
        <v>70800</v>
      </c>
      <c r="J1945" t="s">
        <v>42</v>
      </c>
      <c r="K1945">
        <v>8</v>
      </c>
      <c r="L1945">
        <v>0</v>
      </c>
    </row>
    <row r="1946" spans="1:12" x14ac:dyDescent="0.25">
      <c r="A1946">
        <v>36</v>
      </c>
      <c r="B1946" t="s">
        <v>22</v>
      </c>
      <c r="C1946">
        <v>0</v>
      </c>
      <c r="D1946">
        <v>1</v>
      </c>
      <c r="E1946" t="s">
        <v>8</v>
      </c>
      <c r="F1946">
        <v>2</v>
      </c>
      <c r="G1946">
        <v>2.4900000000000002</v>
      </c>
      <c r="H1946" t="s">
        <v>36</v>
      </c>
      <c r="I1946">
        <v>74000</v>
      </c>
      <c r="J1946" t="s">
        <v>42</v>
      </c>
      <c r="K1946">
        <v>6</v>
      </c>
      <c r="L1946">
        <v>0</v>
      </c>
    </row>
    <row r="1947" spans="1:12" x14ac:dyDescent="0.25">
      <c r="A1947">
        <v>56</v>
      </c>
      <c r="B1947" t="s">
        <v>21</v>
      </c>
      <c r="C1947">
        <v>0</v>
      </c>
      <c r="D1947">
        <v>2</v>
      </c>
      <c r="E1947" t="s">
        <v>9</v>
      </c>
      <c r="F1947">
        <v>4</v>
      </c>
      <c r="G1947">
        <v>2.1</v>
      </c>
      <c r="H1947" t="s">
        <v>36</v>
      </c>
      <c r="I1947">
        <v>73000</v>
      </c>
      <c r="J1947" t="s">
        <v>42</v>
      </c>
      <c r="K1947">
        <v>3</v>
      </c>
      <c r="L1947">
        <v>0</v>
      </c>
    </row>
    <row r="1948" spans="1:12" x14ac:dyDescent="0.25">
      <c r="A1948">
        <v>44</v>
      </c>
      <c r="B1948" t="s">
        <v>22</v>
      </c>
      <c r="C1948">
        <v>1</v>
      </c>
      <c r="D1948">
        <v>4</v>
      </c>
      <c r="E1948" t="s">
        <v>10</v>
      </c>
      <c r="F1948">
        <v>1</v>
      </c>
      <c r="G1948">
        <v>3.66</v>
      </c>
      <c r="H1948" t="s">
        <v>35</v>
      </c>
      <c r="I1948">
        <v>61200</v>
      </c>
      <c r="J1948" t="s">
        <v>42</v>
      </c>
      <c r="K1948">
        <v>6</v>
      </c>
      <c r="L1948">
        <v>0</v>
      </c>
    </row>
    <row r="1949" spans="1:12" x14ac:dyDescent="0.25">
      <c r="A1949">
        <v>45</v>
      </c>
      <c r="B1949" t="s">
        <v>22</v>
      </c>
      <c r="C1949">
        <v>0</v>
      </c>
      <c r="D1949">
        <v>4</v>
      </c>
      <c r="E1949" t="s">
        <v>10</v>
      </c>
      <c r="F1949">
        <v>2</v>
      </c>
      <c r="G1949">
        <v>3.31</v>
      </c>
      <c r="H1949" t="s">
        <v>35</v>
      </c>
      <c r="I1949">
        <v>139000</v>
      </c>
      <c r="J1949" t="s">
        <v>42</v>
      </c>
      <c r="K1949">
        <v>5</v>
      </c>
      <c r="L1949">
        <v>0</v>
      </c>
    </row>
    <row r="1950" spans="1:12" x14ac:dyDescent="0.25">
      <c r="A1950">
        <v>29</v>
      </c>
      <c r="B1950" t="s">
        <v>20</v>
      </c>
      <c r="C1950">
        <v>1</v>
      </c>
      <c r="D1950">
        <v>1</v>
      </c>
      <c r="E1950" t="s">
        <v>10</v>
      </c>
      <c r="F1950">
        <v>5</v>
      </c>
      <c r="G1950">
        <v>2.74</v>
      </c>
      <c r="H1950" t="s">
        <v>36</v>
      </c>
      <c r="I1950">
        <v>78200</v>
      </c>
      <c r="J1950" t="s">
        <v>42</v>
      </c>
      <c r="K1950">
        <v>9</v>
      </c>
      <c r="L1950">
        <v>1</v>
      </c>
    </row>
    <row r="1951" spans="1:12" x14ac:dyDescent="0.25">
      <c r="A1951">
        <v>33</v>
      </c>
      <c r="B1951" t="s">
        <v>20</v>
      </c>
      <c r="C1951">
        <v>0</v>
      </c>
      <c r="D1951">
        <v>1</v>
      </c>
      <c r="E1951" t="s">
        <v>9</v>
      </c>
      <c r="F1951">
        <v>4</v>
      </c>
      <c r="G1951">
        <v>2.42</v>
      </c>
      <c r="H1951" t="s">
        <v>36</v>
      </c>
      <c r="I1951">
        <v>80000</v>
      </c>
      <c r="J1951" t="s">
        <v>42</v>
      </c>
      <c r="K1951">
        <v>5</v>
      </c>
      <c r="L1951">
        <v>0</v>
      </c>
    </row>
    <row r="1952" spans="1:12" x14ac:dyDescent="0.25">
      <c r="A1952">
        <v>49</v>
      </c>
      <c r="B1952" t="s">
        <v>23</v>
      </c>
      <c r="C1952">
        <v>0</v>
      </c>
      <c r="D1952">
        <v>6</v>
      </c>
      <c r="E1952" t="s">
        <v>8</v>
      </c>
      <c r="F1952">
        <v>2</v>
      </c>
      <c r="G1952">
        <v>2.96</v>
      </c>
      <c r="H1952" t="s">
        <v>36</v>
      </c>
      <c r="I1952">
        <v>78000</v>
      </c>
      <c r="J1952" t="s">
        <v>42</v>
      </c>
      <c r="K1952">
        <v>5</v>
      </c>
      <c r="L1952">
        <v>0</v>
      </c>
    </row>
    <row r="1953" spans="1:12" x14ac:dyDescent="0.25">
      <c r="A1953">
        <v>52</v>
      </c>
      <c r="B1953" t="s">
        <v>23</v>
      </c>
      <c r="C1953">
        <v>0</v>
      </c>
      <c r="D1953">
        <v>2</v>
      </c>
      <c r="E1953" t="s">
        <v>8</v>
      </c>
      <c r="F1953">
        <v>1</v>
      </c>
      <c r="G1953">
        <v>3.5</v>
      </c>
      <c r="H1953" t="s">
        <v>35</v>
      </c>
      <c r="I1953">
        <v>83000</v>
      </c>
      <c r="J1953" t="s">
        <v>42</v>
      </c>
      <c r="K1953">
        <v>7</v>
      </c>
      <c r="L1953">
        <v>0</v>
      </c>
    </row>
    <row r="1954" spans="1:12" x14ac:dyDescent="0.25">
      <c r="A1954">
        <v>25</v>
      </c>
      <c r="B1954" t="s">
        <v>24</v>
      </c>
      <c r="C1954">
        <v>0</v>
      </c>
      <c r="D1954">
        <v>1</v>
      </c>
      <c r="E1954" t="s">
        <v>8</v>
      </c>
      <c r="F1954">
        <v>4</v>
      </c>
      <c r="G1954">
        <v>1.51</v>
      </c>
      <c r="H1954" t="s">
        <v>37</v>
      </c>
      <c r="I1954">
        <v>54000</v>
      </c>
      <c r="J1954" t="s">
        <v>41</v>
      </c>
      <c r="K1954">
        <v>5</v>
      </c>
      <c r="L1954">
        <v>0</v>
      </c>
    </row>
    <row r="1955" spans="1:12" x14ac:dyDescent="0.25">
      <c r="A1955">
        <v>31</v>
      </c>
      <c r="B1955" t="s">
        <v>20</v>
      </c>
      <c r="C1955">
        <v>0</v>
      </c>
      <c r="D1955">
        <v>2</v>
      </c>
      <c r="E1955" t="s">
        <v>11</v>
      </c>
      <c r="F1955">
        <v>3</v>
      </c>
      <c r="G1955">
        <v>3.35</v>
      </c>
      <c r="H1955" t="s">
        <v>35</v>
      </c>
      <c r="I1955">
        <v>61000</v>
      </c>
      <c r="J1955" t="s">
        <v>42</v>
      </c>
      <c r="K1955">
        <v>4</v>
      </c>
      <c r="L1955">
        <v>0</v>
      </c>
    </row>
    <row r="1956" spans="1:12" x14ac:dyDescent="0.25">
      <c r="A1956">
        <v>56</v>
      </c>
      <c r="B1956" t="s">
        <v>21</v>
      </c>
      <c r="C1956">
        <v>0</v>
      </c>
      <c r="D1956">
        <v>1</v>
      </c>
      <c r="E1956" t="s">
        <v>11</v>
      </c>
      <c r="F1956">
        <v>0</v>
      </c>
      <c r="G1956">
        <v>2.83</v>
      </c>
      <c r="H1956" t="s">
        <v>36</v>
      </c>
      <c r="I1956">
        <v>49000</v>
      </c>
      <c r="J1956" t="s">
        <v>41</v>
      </c>
      <c r="K1956">
        <v>3</v>
      </c>
      <c r="L1956">
        <v>0</v>
      </c>
    </row>
    <row r="1957" spans="1:12" x14ac:dyDescent="0.25">
      <c r="A1957">
        <v>26</v>
      </c>
      <c r="B1957" t="s">
        <v>20</v>
      </c>
      <c r="C1957">
        <v>1</v>
      </c>
      <c r="D1957">
        <v>6</v>
      </c>
      <c r="E1957" t="s">
        <v>8</v>
      </c>
      <c r="F1957">
        <v>3</v>
      </c>
      <c r="G1957">
        <v>1.57</v>
      </c>
      <c r="H1957" t="s">
        <v>37</v>
      </c>
      <c r="I1957">
        <v>67800</v>
      </c>
      <c r="J1957" t="s">
        <v>42</v>
      </c>
      <c r="K1957">
        <v>7</v>
      </c>
      <c r="L1957">
        <v>0</v>
      </c>
    </row>
    <row r="1958" spans="1:12" x14ac:dyDescent="0.25">
      <c r="A1958">
        <v>23</v>
      </c>
      <c r="B1958" t="s">
        <v>24</v>
      </c>
      <c r="C1958">
        <v>0</v>
      </c>
      <c r="D1958">
        <v>2</v>
      </c>
      <c r="E1958" t="s">
        <v>10</v>
      </c>
      <c r="F1958">
        <v>2</v>
      </c>
      <c r="G1958">
        <v>2.8</v>
      </c>
      <c r="H1958" t="s">
        <v>36</v>
      </c>
      <c r="I1958">
        <v>55000</v>
      </c>
      <c r="J1958" t="s">
        <v>41</v>
      </c>
      <c r="K1958">
        <v>4</v>
      </c>
      <c r="L1958">
        <v>0</v>
      </c>
    </row>
    <row r="1959" spans="1:12" x14ac:dyDescent="0.25">
      <c r="A1959">
        <v>47</v>
      </c>
      <c r="B1959" t="s">
        <v>23</v>
      </c>
      <c r="C1959">
        <v>1</v>
      </c>
      <c r="D1959">
        <v>1</v>
      </c>
      <c r="E1959" t="s">
        <v>8</v>
      </c>
      <c r="F1959">
        <v>0</v>
      </c>
      <c r="G1959">
        <v>2.2999999999999998</v>
      </c>
      <c r="H1959" t="s">
        <v>36</v>
      </c>
      <c r="I1959">
        <v>55600</v>
      </c>
      <c r="J1959" t="s">
        <v>41</v>
      </c>
      <c r="K1959">
        <v>5</v>
      </c>
      <c r="L1959">
        <v>0</v>
      </c>
    </row>
    <row r="1960" spans="1:12" x14ac:dyDescent="0.25">
      <c r="A1960">
        <v>57</v>
      </c>
      <c r="B1960" t="s">
        <v>21</v>
      </c>
      <c r="C1960">
        <v>0</v>
      </c>
      <c r="D1960">
        <v>1</v>
      </c>
      <c r="E1960" t="s">
        <v>8</v>
      </c>
      <c r="F1960">
        <v>3</v>
      </c>
      <c r="G1960">
        <v>2.23</v>
      </c>
      <c r="H1960" t="s">
        <v>36</v>
      </c>
      <c r="I1960">
        <v>67000</v>
      </c>
      <c r="J1960" t="s">
        <v>42</v>
      </c>
      <c r="K1960">
        <v>4</v>
      </c>
      <c r="L1960">
        <v>0</v>
      </c>
    </row>
    <row r="1961" spans="1:12" x14ac:dyDescent="0.25">
      <c r="A1961">
        <v>50</v>
      </c>
      <c r="B1961" t="s">
        <v>23</v>
      </c>
      <c r="C1961">
        <v>0</v>
      </c>
      <c r="D1961">
        <v>5</v>
      </c>
      <c r="E1961" t="s">
        <v>9</v>
      </c>
      <c r="F1961">
        <v>3</v>
      </c>
      <c r="G1961">
        <v>1.98</v>
      </c>
      <c r="H1961" t="s">
        <v>37</v>
      </c>
      <c r="I1961">
        <v>84000</v>
      </c>
      <c r="J1961" t="s">
        <v>42</v>
      </c>
      <c r="K1961">
        <v>5</v>
      </c>
      <c r="L1961">
        <v>0</v>
      </c>
    </row>
    <row r="1962" spans="1:12" x14ac:dyDescent="0.25">
      <c r="A1962">
        <v>43</v>
      </c>
      <c r="B1962" t="s">
        <v>22</v>
      </c>
      <c r="C1962">
        <v>0</v>
      </c>
      <c r="D1962">
        <v>1</v>
      </c>
      <c r="E1962" t="s">
        <v>10</v>
      </c>
      <c r="F1962">
        <v>1</v>
      </c>
      <c r="G1962">
        <v>3.15</v>
      </c>
      <c r="H1962" t="s">
        <v>35</v>
      </c>
      <c r="I1962">
        <v>55000</v>
      </c>
      <c r="J1962" t="s">
        <v>41</v>
      </c>
      <c r="K1962">
        <v>4</v>
      </c>
      <c r="L1962">
        <v>0</v>
      </c>
    </row>
    <row r="1963" spans="1:12" x14ac:dyDescent="0.25">
      <c r="A1963">
        <v>55</v>
      </c>
      <c r="B1963" t="s">
        <v>23</v>
      </c>
      <c r="C1963">
        <v>1</v>
      </c>
      <c r="D1963">
        <v>3</v>
      </c>
      <c r="E1963" t="s">
        <v>9</v>
      </c>
      <c r="F1963">
        <v>2</v>
      </c>
      <c r="G1963">
        <v>3.47</v>
      </c>
      <c r="H1963" t="s">
        <v>35</v>
      </c>
      <c r="I1963">
        <v>86000</v>
      </c>
      <c r="J1963" t="s">
        <v>42</v>
      </c>
      <c r="K1963">
        <v>6</v>
      </c>
      <c r="L1963">
        <v>0</v>
      </c>
    </row>
    <row r="1964" spans="1:12" x14ac:dyDescent="0.25">
      <c r="A1964">
        <v>50</v>
      </c>
      <c r="B1964" t="s">
        <v>23</v>
      </c>
      <c r="C1964">
        <v>0</v>
      </c>
      <c r="D1964">
        <v>1</v>
      </c>
      <c r="E1964" t="s">
        <v>10</v>
      </c>
      <c r="F1964">
        <v>3</v>
      </c>
      <c r="G1964">
        <v>1.9</v>
      </c>
      <c r="H1964" t="s">
        <v>37</v>
      </c>
      <c r="I1964">
        <v>67000</v>
      </c>
      <c r="J1964" t="s">
        <v>42</v>
      </c>
      <c r="K1964">
        <v>5</v>
      </c>
      <c r="L1964">
        <v>0</v>
      </c>
    </row>
    <row r="1965" spans="1:12" x14ac:dyDescent="0.25">
      <c r="A1965">
        <v>41</v>
      </c>
      <c r="B1965" t="s">
        <v>22</v>
      </c>
      <c r="C1965">
        <v>0</v>
      </c>
      <c r="D1965">
        <v>1</v>
      </c>
      <c r="E1965" t="s">
        <v>8</v>
      </c>
      <c r="F1965">
        <v>2</v>
      </c>
      <c r="G1965">
        <v>1.9</v>
      </c>
      <c r="H1965" t="s">
        <v>37</v>
      </c>
      <c r="I1965">
        <v>95000</v>
      </c>
      <c r="J1965" t="s">
        <v>42</v>
      </c>
      <c r="K1965">
        <v>6</v>
      </c>
      <c r="L1965">
        <v>0</v>
      </c>
    </row>
    <row r="1966" spans="1:12" x14ac:dyDescent="0.25">
      <c r="A1966">
        <v>31</v>
      </c>
      <c r="B1966" t="s">
        <v>20</v>
      </c>
      <c r="C1966">
        <v>0</v>
      </c>
      <c r="D1966">
        <v>1</v>
      </c>
      <c r="E1966" t="s">
        <v>10</v>
      </c>
      <c r="F1966">
        <v>1</v>
      </c>
      <c r="G1966">
        <v>3.6</v>
      </c>
      <c r="H1966" t="s">
        <v>35</v>
      </c>
      <c r="I1966">
        <v>68000</v>
      </c>
      <c r="J1966" t="s">
        <v>42</v>
      </c>
      <c r="K1966">
        <v>8</v>
      </c>
      <c r="L1966">
        <v>0</v>
      </c>
    </row>
    <row r="1967" spans="1:12" x14ac:dyDescent="0.25">
      <c r="A1967">
        <v>31</v>
      </c>
      <c r="B1967" t="s">
        <v>20</v>
      </c>
      <c r="C1967">
        <v>1</v>
      </c>
      <c r="D1967">
        <v>1</v>
      </c>
      <c r="E1967" t="s">
        <v>10</v>
      </c>
      <c r="F1967">
        <v>6</v>
      </c>
      <c r="G1967">
        <v>1.28</v>
      </c>
      <c r="H1967" t="s">
        <v>37</v>
      </c>
      <c r="I1967">
        <v>97800</v>
      </c>
      <c r="J1967" t="s">
        <v>42</v>
      </c>
      <c r="K1967">
        <v>6</v>
      </c>
      <c r="L1967">
        <v>0</v>
      </c>
    </row>
    <row r="1968" spans="1:12" x14ac:dyDescent="0.25">
      <c r="A1968">
        <v>44</v>
      </c>
      <c r="B1968" t="s">
        <v>22</v>
      </c>
      <c r="C1968">
        <v>0</v>
      </c>
      <c r="D1968">
        <v>1</v>
      </c>
      <c r="E1968" t="s">
        <v>8</v>
      </c>
      <c r="F1968">
        <v>1</v>
      </c>
      <c r="G1968">
        <v>3.59</v>
      </c>
      <c r="H1968" t="s">
        <v>35</v>
      </c>
      <c r="I1968">
        <v>48000</v>
      </c>
      <c r="J1968" t="s">
        <v>41</v>
      </c>
      <c r="K1968">
        <v>6</v>
      </c>
      <c r="L1968">
        <v>0</v>
      </c>
    </row>
    <row r="1969" spans="1:12" x14ac:dyDescent="0.25">
      <c r="A1969">
        <v>55</v>
      </c>
      <c r="B1969" t="s">
        <v>23</v>
      </c>
      <c r="C1969">
        <v>1</v>
      </c>
      <c r="D1969">
        <v>1</v>
      </c>
      <c r="E1969" t="s">
        <v>8</v>
      </c>
      <c r="F1969">
        <v>2</v>
      </c>
      <c r="G1969">
        <v>1.94</v>
      </c>
      <c r="H1969" t="s">
        <v>37</v>
      </c>
      <c r="I1969">
        <v>56000</v>
      </c>
      <c r="J1969" t="s">
        <v>41</v>
      </c>
      <c r="K1969">
        <v>10</v>
      </c>
      <c r="L1969">
        <v>1</v>
      </c>
    </row>
    <row r="1970" spans="1:12" x14ac:dyDescent="0.25">
      <c r="A1970">
        <v>50</v>
      </c>
      <c r="B1970" t="s">
        <v>23</v>
      </c>
      <c r="C1970">
        <v>0</v>
      </c>
      <c r="D1970">
        <v>2</v>
      </c>
      <c r="E1970" t="s">
        <v>10</v>
      </c>
      <c r="F1970">
        <v>3</v>
      </c>
      <c r="G1970">
        <v>3.03</v>
      </c>
      <c r="H1970" t="s">
        <v>35</v>
      </c>
      <c r="I1970">
        <v>90000</v>
      </c>
      <c r="J1970" t="s">
        <v>42</v>
      </c>
      <c r="K1970">
        <v>9</v>
      </c>
      <c r="L1970">
        <v>1</v>
      </c>
    </row>
    <row r="1971" spans="1:12" x14ac:dyDescent="0.25">
      <c r="A1971">
        <v>41</v>
      </c>
      <c r="B1971" t="s">
        <v>22</v>
      </c>
      <c r="C1971">
        <v>0</v>
      </c>
      <c r="D1971">
        <v>8</v>
      </c>
      <c r="E1971" t="s">
        <v>8</v>
      </c>
      <c r="F1971">
        <v>4</v>
      </c>
      <c r="G1971">
        <v>3.93</v>
      </c>
      <c r="H1971" t="s">
        <v>35</v>
      </c>
      <c r="I1971">
        <v>102000</v>
      </c>
      <c r="J1971" t="s">
        <v>42</v>
      </c>
      <c r="K1971">
        <v>9</v>
      </c>
      <c r="L1971">
        <v>1</v>
      </c>
    </row>
    <row r="1972" spans="1:12" x14ac:dyDescent="0.25">
      <c r="A1972">
        <v>42</v>
      </c>
      <c r="B1972" t="s">
        <v>22</v>
      </c>
      <c r="C1972">
        <v>1</v>
      </c>
      <c r="D1972">
        <v>1</v>
      </c>
      <c r="E1972" t="s">
        <v>8</v>
      </c>
      <c r="F1972">
        <v>5</v>
      </c>
      <c r="G1972">
        <v>2.98</v>
      </c>
      <c r="H1972" t="s">
        <v>36</v>
      </c>
      <c r="I1972">
        <v>80600</v>
      </c>
      <c r="J1972" t="s">
        <v>42</v>
      </c>
      <c r="K1972">
        <v>10</v>
      </c>
      <c r="L1972">
        <v>1</v>
      </c>
    </row>
    <row r="1973" spans="1:12" x14ac:dyDescent="0.25">
      <c r="A1973">
        <v>44</v>
      </c>
      <c r="B1973" t="s">
        <v>22</v>
      </c>
      <c r="C1973">
        <v>1</v>
      </c>
      <c r="D1973">
        <v>1</v>
      </c>
      <c r="E1973" t="s">
        <v>8</v>
      </c>
      <c r="F1973">
        <v>1</v>
      </c>
      <c r="G1973">
        <v>3.6</v>
      </c>
      <c r="H1973" t="s">
        <v>35</v>
      </c>
      <c r="I1973">
        <v>72200</v>
      </c>
      <c r="J1973" t="s">
        <v>42</v>
      </c>
      <c r="K1973">
        <v>7</v>
      </c>
      <c r="L1973">
        <v>0</v>
      </c>
    </row>
    <row r="1974" spans="1:12" x14ac:dyDescent="0.25">
      <c r="A1974">
        <v>26</v>
      </c>
      <c r="B1974" t="s">
        <v>20</v>
      </c>
      <c r="C1974">
        <v>0</v>
      </c>
      <c r="D1974">
        <v>1</v>
      </c>
      <c r="E1974" t="s">
        <v>9</v>
      </c>
      <c r="F1974">
        <v>0</v>
      </c>
      <c r="G1974">
        <v>1.26</v>
      </c>
      <c r="H1974" t="s">
        <v>37</v>
      </c>
      <c r="I1974">
        <v>30000</v>
      </c>
      <c r="J1974" t="s">
        <v>41</v>
      </c>
      <c r="K1974">
        <v>1</v>
      </c>
      <c r="L1974">
        <v>0</v>
      </c>
    </row>
    <row r="1975" spans="1:12" x14ac:dyDescent="0.25">
      <c r="A1975">
        <v>53</v>
      </c>
      <c r="B1975" t="s">
        <v>23</v>
      </c>
      <c r="C1975">
        <v>1</v>
      </c>
      <c r="D1975">
        <v>7</v>
      </c>
      <c r="E1975" t="s">
        <v>8</v>
      </c>
      <c r="F1975">
        <v>4</v>
      </c>
      <c r="G1975">
        <v>1.58</v>
      </c>
      <c r="H1975" t="s">
        <v>37</v>
      </c>
      <c r="I1975">
        <v>70400</v>
      </c>
      <c r="J1975" t="s">
        <v>42</v>
      </c>
      <c r="K1975">
        <v>8</v>
      </c>
      <c r="L1975">
        <v>0</v>
      </c>
    </row>
    <row r="1976" spans="1:12" x14ac:dyDescent="0.25">
      <c r="A1976">
        <v>36</v>
      </c>
      <c r="B1976" t="s">
        <v>22</v>
      </c>
      <c r="C1976">
        <v>0</v>
      </c>
      <c r="D1976">
        <v>1</v>
      </c>
      <c r="E1976" t="s">
        <v>10</v>
      </c>
      <c r="F1976">
        <v>3</v>
      </c>
      <c r="G1976">
        <v>3.76</v>
      </c>
      <c r="H1976" t="s">
        <v>35</v>
      </c>
      <c r="I1976">
        <v>72000</v>
      </c>
      <c r="J1976" t="s">
        <v>42</v>
      </c>
      <c r="K1976">
        <v>4</v>
      </c>
      <c r="L1976">
        <v>0</v>
      </c>
    </row>
    <row r="1977" spans="1:12" x14ac:dyDescent="0.25">
      <c r="A1977">
        <v>31</v>
      </c>
      <c r="B1977" t="s">
        <v>20</v>
      </c>
      <c r="C1977">
        <v>1</v>
      </c>
      <c r="D1977">
        <v>3</v>
      </c>
      <c r="E1977" t="s">
        <v>10</v>
      </c>
      <c r="F1977">
        <v>3</v>
      </c>
      <c r="G1977">
        <v>2.1</v>
      </c>
      <c r="H1977" t="s">
        <v>36</v>
      </c>
      <c r="I1977">
        <v>46800</v>
      </c>
      <c r="J1977" t="s">
        <v>41</v>
      </c>
      <c r="K1977">
        <v>6</v>
      </c>
      <c r="L1977">
        <v>0</v>
      </c>
    </row>
    <row r="1978" spans="1:12" x14ac:dyDescent="0.25">
      <c r="A1978">
        <v>54</v>
      </c>
      <c r="B1978" t="s">
        <v>23</v>
      </c>
      <c r="C1978">
        <v>1</v>
      </c>
      <c r="D1978">
        <v>2</v>
      </c>
      <c r="E1978" t="s">
        <v>10</v>
      </c>
      <c r="F1978">
        <v>4</v>
      </c>
      <c r="G1978">
        <v>1.37</v>
      </c>
      <c r="H1978" t="s">
        <v>37</v>
      </c>
      <c r="I1978">
        <v>54200</v>
      </c>
      <c r="J1978" t="s">
        <v>41</v>
      </c>
      <c r="K1978">
        <v>6</v>
      </c>
      <c r="L1978">
        <v>0</v>
      </c>
    </row>
    <row r="1979" spans="1:12" x14ac:dyDescent="0.25">
      <c r="A1979">
        <v>26</v>
      </c>
      <c r="B1979" t="s">
        <v>20</v>
      </c>
      <c r="C1979">
        <v>1</v>
      </c>
      <c r="D1979">
        <v>2</v>
      </c>
      <c r="E1979" t="s">
        <v>10</v>
      </c>
      <c r="F1979">
        <v>4</v>
      </c>
      <c r="G1979">
        <v>2.5499999999999998</v>
      </c>
      <c r="H1979" t="s">
        <v>36</v>
      </c>
      <c r="I1979">
        <v>49800</v>
      </c>
      <c r="J1979" t="s">
        <v>41</v>
      </c>
      <c r="K1979">
        <v>9</v>
      </c>
      <c r="L1979">
        <v>1</v>
      </c>
    </row>
    <row r="1980" spans="1:12" x14ac:dyDescent="0.25">
      <c r="A1980">
        <v>34</v>
      </c>
      <c r="B1980" t="s">
        <v>20</v>
      </c>
      <c r="C1980">
        <v>1</v>
      </c>
      <c r="D1980">
        <v>2</v>
      </c>
      <c r="E1980" t="s">
        <v>8</v>
      </c>
      <c r="F1980">
        <v>6</v>
      </c>
      <c r="G1980">
        <v>1.31</v>
      </c>
      <c r="H1980" t="s">
        <v>37</v>
      </c>
      <c r="I1980">
        <v>80200</v>
      </c>
      <c r="J1980" t="s">
        <v>42</v>
      </c>
      <c r="K1980">
        <v>8</v>
      </c>
      <c r="L1980">
        <v>0</v>
      </c>
    </row>
    <row r="1981" spans="1:12" x14ac:dyDescent="0.25">
      <c r="A1981">
        <v>27</v>
      </c>
      <c r="B1981" t="s">
        <v>20</v>
      </c>
      <c r="C1981">
        <v>0</v>
      </c>
      <c r="D1981">
        <v>2</v>
      </c>
      <c r="E1981" t="s">
        <v>8</v>
      </c>
      <c r="F1981">
        <v>4</v>
      </c>
      <c r="G1981">
        <v>3.45</v>
      </c>
      <c r="H1981" t="s">
        <v>35</v>
      </c>
      <c r="I1981">
        <v>70000</v>
      </c>
      <c r="J1981" t="s">
        <v>42</v>
      </c>
      <c r="K1981">
        <v>9</v>
      </c>
      <c r="L1981">
        <v>1</v>
      </c>
    </row>
    <row r="1982" spans="1:12" x14ac:dyDescent="0.25">
      <c r="A1982">
        <v>54</v>
      </c>
      <c r="B1982" t="s">
        <v>23</v>
      </c>
      <c r="C1982">
        <v>0</v>
      </c>
      <c r="D1982">
        <v>1</v>
      </c>
      <c r="E1982" t="s">
        <v>11</v>
      </c>
      <c r="F1982">
        <v>2</v>
      </c>
      <c r="G1982">
        <v>1.79</v>
      </c>
      <c r="H1982" t="s">
        <v>37</v>
      </c>
      <c r="I1982">
        <v>61000</v>
      </c>
      <c r="J1982" t="s">
        <v>42</v>
      </c>
      <c r="K1982">
        <v>4</v>
      </c>
      <c r="L1982">
        <v>0</v>
      </c>
    </row>
    <row r="1983" spans="1:12" x14ac:dyDescent="0.25">
      <c r="A1983">
        <v>53</v>
      </c>
      <c r="B1983" t="s">
        <v>23</v>
      </c>
      <c r="C1983">
        <v>0</v>
      </c>
      <c r="D1983">
        <v>2</v>
      </c>
      <c r="E1983" t="s">
        <v>8</v>
      </c>
      <c r="F1983">
        <v>4</v>
      </c>
      <c r="G1983">
        <v>2.4700000000000002</v>
      </c>
      <c r="H1983" t="s">
        <v>36</v>
      </c>
      <c r="I1983">
        <v>96000</v>
      </c>
      <c r="J1983" t="s">
        <v>42</v>
      </c>
      <c r="K1983">
        <v>8</v>
      </c>
      <c r="L1983">
        <v>0</v>
      </c>
    </row>
    <row r="1984" spans="1:12" x14ac:dyDescent="0.25">
      <c r="A1984">
        <v>29</v>
      </c>
      <c r="B1984" t="s">
        <v>20</v>
      </c>
      <c r="C1984">
        <v>0</v>
      </c>
      <c r="D1984">
        <v>1</v>
      </c>
      <c r="E1984" t="s">
        <v>8</v>
      </c>
      <c r="F1984">
        <v>4</v>
      </c>
      <c r="G1984">
        <v>2.09</v>
      </c>
      <c r="H1984" t="s">
        <v>36</v>
      </c>
      <c r="I1984">
        <v>70000</v>
      </c>
      <c r="J1984" t="s">
        <v>42</v>
      </c>
      <c r="K1984">
        <v>4</v>
      </c>
      <c r="L1984">
        <v>0</v>
      </c>
    </row>
    <row r="1985" spans="1:12" x14ac:dyDescent="0.25">
      <c r="A1985">
        <v>46</v>
      </c>
      <c r="B1985" t="s">
        <v>23</v>
      </c>
      <c r="C1985">
        <v>1</v>
      </c>
      <c r="D1985">
        <v>2</v>
      </c>
      <c r="E1985" t="s">
        <v>10</v>
      </c>
      <c r="F1985">
        <v>5</v>
      </c>
      <c r="G1985">
        <v>1.99</v>
      </c>
      <c r="H1985" t="s">
        <v>37</v>
      </c>
      <c r="I1985">
        <v>68800</v>
      </c>
      <c r="J1985" t="s">
        <v>42</v>
      </c>
      <c r="K1985">
        <v>10</v>
      </c>
      <c r="L1985">
        <v>1</v>
      </c>
    </row>
    <row r="1986" spans="1:12" x14ac:dyDescent="0.25">
      <c r="A1986">
        <v>37</v>
      </c>
      <c r="B1986" t="s">
        <v>22</v>
      </c>
      <c r="C1986">
        <v>1</v>
      </c>
      <c r="D1986">
        <v>1</v>
      </c>
      <c r="E1986" t="s">
        <v>8</v>
      </c>
      <c r="F1986">
        <v>2</v>
      </c>
      <c r="G1986">
        <v>2.4</v>
      </c>
      <c r="H1986" t="s">
        <v>36</v>
      </c>
      <c r="I1986">
        <v>77600</v>
      </c>
      <c r="J1986" t="s">
        <v>42</v>
      </c>
      <c r="K1986">
        <v>9</v>
      </c>
      <c r="L1986">
        <v>1</v>
      </c>
    </row>
    <row r="1987" spans="1:12" x14ac:dyDescent="0.25">
      <c r="A1987">
        <v>49</v>
      </c>
      <c r="B1987" t="s">
        <v>23</v>
      </c>
      <c r="C1987">
        <v>0</v>
      </c>
      <c r="D1987">
        <v>1</v>
      </c>
      <c r="E1987" t="s">
        <v>8</v>
      </c>
      <c r="F1987">
        <v>6</v>
      </c>
      <c r="G1987">
        <v>3.02</v>
      </c>
      <c r="H1987" t="s">
        <v>35</v>
      </c>
      <c r="I1987">
        <v>117000</v>
      </c>
      <c r="J1987" t="s">
        <v>42</v>
      </c>
      <c r="K1987">
        <v>8</v>
      </c>
      <c r="L1987">
        <v>0</v>
      </c>
    </row>
    <row r="1988" spans="1:12" x14ac:dyDescent="0.25">
      <c r="A1988">
        <v>42</v>
      </c>
      <c r="B1988" t="s">
        <v>22</v>
      </c>
      <c r="C1988">
        <v>0</v>
      </c>
      <c r="D1988">
        <v>2</v>
      </c>
      <c r="E1988" t="s">
        <v>8</v>
      </c>
      <c r="F1988">
        <v>1</v>
      </c>
      <c r="G1988">
        <v>3.06</v>
      </c>
      <c r="H1988" t="s">
        <v>35</v>
      </c>
      <c r="I1988">
        <v>52000</v>
      </c>
      <c r="J1988" t="s">
        <v>41</v>
      </c>
      <c r="K1988">
        <v>5</v>
      </c>
      <c r="L1988">
        <v>0</v>
      </c>
    </row>
    <row r="1989" spans="1:12" x14ac:dyDescent="0.25">
      <c r="A1989">
        <v>56</v>
      </c>
      <c r="B1989" t="s">
        <v>21</v>
      </c>
      <c r="C1989">
        <v>1</v>
      </c>
      <c r="D1989">
        <v>2</v>
      </c>
      <c r="E1989" t="s">
        <v>10</v>
      </c>
      <c r="F1989">
        <v>1</v>
      </c>
      <c r="G1989">
        <v>2.37</v>
      </c>
      <c r="H1989" t="s">
        <v>36</v>
      </c>
      <c r="I1989">
        <v>66800</v>
      </c>
      <c r="J1989" t="s">
        <v>42</v>
      </c>
      <c r="K1989">
        <v>5</v>
      </c>
      <c r="L1989">
        <v>0</v>
      </c>
    </row>
    <row r="1990" spans="1:12" x14ac:dyDescent="0.25">
      <c r="A1990">
        <v>35</v>
      </c>
      <c r="B1990" t="s">
        <v>20</v>
      </c>
      <c r="C1990">
        <v>0</v>
      </c>
      <c r="D1990">
        <v>11</v>
      </c>
      <c r="E1990" t="s">
        <v>10</v>
      </c>
      <c r="F1990">
        <v>4</v>
      </c>
      <c r="G1990">
        <v>2.42</v>
      </c>
      <c r="H1990" t="s">
        <v>36</v>
      </c>
      <c r="I1990">
        <v>85000</v>
      </c>
      <c r="J1990" t="s">
        <v>42</v>
      </c>
      <c r="K1990">
        <v>9</v>
      </c>
      <c r="L1990">
        <v>1</v>
      </c>
    </row>
    <row r="1991" spans="1:12" x14ac:dyDescent="0.25">
      <c r="A1991">
        <v>54</v>
      </c>
      <c r="B1991" t="s">
        <v>23</v>
      </c>
      <c r="C1991">
        <v>0</v>
      </c>
      <c r="D1991">
        <v>4</v>
      </c>
      <c r="E1991" t="s">
        <v>9</v>
      </c>
      <c r="F1991">
        <v>5</v>
      </c>
      <c r="G1991">
        <v>2.2999999999999998</v>
      </c>
      <c r="H1991" t="s">
        <v>36</v>
      </c>
      <c r="I1991">
        <v>100000</v>
      </c>
      <c r="J1991" t="s">
        <v>42</v>
      </c>
      <c r="K1991">
        <v>9</v>
      </c>
      <c r="L1991">
        <v>1</v>
      </c>
    </row>
    <row r="1992" spans="1:12" x14ac:dyDescent="0.25">
      <c r="A1992">
        <v>25</v>
      </c>
      <c r="B1992" t="s">
        <v>24</v>
      </c>
      <c r="C1992">
        <v>1</v>
      </c>
      <c r="D1992">
        <v>1</v>
      </c>
      <c r="E1992" t="s">
        <v>11</v>
      </c>
      <c r="F1992">
        <v>5</v>
      </c>
      <c r="G1992">
        <v>1.63</v>
      </c>
      <c r="H1992" t="s">
        <v>37</v>
      </c>
      <c r="I1992">
        <v>73000</v>
      </c>
      <c r="J1992" t="s">
        <v>42</v>
      </c>
      <c r="K1992">
        <v>4</v>
      </c>
      <c r="L1992">
        <v>0</v>
      </c>
    </row>
    <row r="1993" spans="1:12" x14ac:dyDescent="0.25">
      <c r="A1993">
        <v>25</v>
      </c>
      <c r="B1993" t="s">
        <v>24</v>
      </c>
      <c r="C1993">
        <v>1</v>
      </c>
      <c r="D1993">
        <v>2</v>
      </c>
      <c r="E1993" t="s">
        <v>10</v>
      </c>
      <c r="F1993">
        <v>4</v>
      </c>
      <c r="G1993">
        <v>3.18</v>
      </c>
      <c r="H1993" t="s">
        <v>35</v>
      </c>
      <c r="I1993">
        <v>48000</v>
      </c>
      <c r="J1993" t="s">
        <v>41</v>
      </c>
      <c r="K1993">
        <v>7</v>
      </c>
      <c r="L1993">
        <v>0</v>
      </c>
    </row>
    <row r="1994" spans="1:12" x14ac:dyDescent="0.25">
      <c r="A1994">
        <v>44</v>
      </c>
      <c r="B1994" t="s">
        <v>22</v>
      </c>
      <c r="C1994">
        <v>1</v>
      </c>
      <c r="D1994">
        <v>3</v>
      </c>
      <c r="E1994" t="s">
        <v>8</v>
      </c>
      <c r="F1994">
        <v>5</v>
      </c>
      <c r="G1994">
        <v>3.03</v>
      </c>
      <c r="H1994" t="s">
        <v>35</v>
      </c>
      <c r="I1994">
        <v>116200</v>
      </c>
      <c r="J1994" t="s">
        <v>42</v>
      </c>
      <c r="K1994">
        <v>10</v>
      </c>
      <c r="L1994">
        <v>1</v>
      </c>
    </row>
    <row r="1995" spans="1:12" x14ac:dyDescent="0.25">
      <c r="A1995">
        <v>31</v>
      </c>
      <c r="B1995" t="s">
        <v>20</v>
      </c>
      <c r="C1995">
        <v>1</v>
      </c>
      <c r="D1995">
        <v>2</v>
      </c>
      <c r="E1995" t="s">
        <v>8</v>
      </c>
      <c r="F1995">
        <v>4</v>
      </c>
      <c r="G1995">
        <v>2.84</v>
      </c>
      <c r="H1995" t="s">
        <v>36</v>
      </c>
      <c r="I1995">
        <v>89800</v>
      </c>
      <c r="J1995" t="s">
        <v>42</v>
      </c>
      <c r="K1995">
        <v>8</v>
      </c>
      <c r="L1995">
        <v>0</v>
      </c>
    </row>
    <row r="1996" spans="1:12" x14ac:dyDescent="0.25">
      <c r="A1996">
        <v>49</v>
      </c>
      <c r="B1996" t="s">
        <v>23</v>
      </c>
      <c r="C1996">
        <v>0</v>
      </c>
      <c r="D1996">
        <v>1</v>
      </c>
      <c r="E1996" t="s">
        <v>8</v>
      </c>
      <c r="F1996">
        <v>0</v>
      </c>
      <c r="G1996">
        <v>2.41</v>
      </c>
      <c r="H1996" t="s">
        <v>36</v>
      </c>
      <c r="I1996">
        <v>100000</v>
      </c>
      <c r="J1996" t="s">
        <v>42</v>
      </c>
      <c r="K1996">
        <v>4</v>
      </c>
      <c r="L1996">
        <v>0</v>
      </c>
    </row>
    <row r="1997" spans="1:12" x14ac:dyDescent="0.25">
      <c r="A1997">
        <v>40</v>
      </c>
      <c r="B1997" t="s">
        <v>22</v>
      </c>
      <c r="C1997">
        <v>1</v>
      </c>
      <c r="D1997">
        <v>10</v>
      </c>
      <c r="E1997" t="s">
        <v>8</v>
      </c>
      <c r="F1997">
        <v>5</v>
      </c>
      <c r="G1997">
        <v>2</v>
      </c>
      <c r="H1997" t="s">
        <v>36</v>
      </c>
      <c r="I1997">
        <v>86000</v>
      </c>
      <c r="J1997" t="s">
        <v>42</v>
      </c>
      <c r="K1997">
        <v>9</v>
      </c>
      <c r="L1997">
        <v>1</v>
      </c>
    </row>
    <row r="1998" spans="1:12" x14ac:dyDescent="0.25">
      <c r="A1998">
        <v>44</v>
      </c>
      <c r="B1998" t="s">
        <v>22</v>
      </c>
      <c r="C1998">
        <v>1</v>
      </c>
      <c r="D1998">
        <v>1</v>
      </c>
      <c r="E1998" t="s">
        <v>10</v>
      </c>
      <c r="F1998">
        <v>3</v>
      </c>
      <c r="G1998">
        <v>3.85</v>
      </c>
      <c r="H1998" t="s">
        <v>35</v>
      </c>
      <c r="I1998">
        <v>87200</v>
      </c>
      <c r="J1998" t="s">
        <v>42</v>
      </c>
      <c r="K1998">
        <v>8</v>
      </c>
      <c r="L1998">
        <v>0</v>
      </c>
    </row>
    <row r="1999" spans="1:12" x14ac:dyDescent="0.25">
      <c r="A1999">
        <v>32</v>
      </c>
      <c r="B1999" t="s">
        <v>20</v>
      </c>
      <c r="C1999">
        <v>0</v>
      </c>
      <c r="D1999">
        <v>1</v>
      </c>
      <c r="E1999" t="s">
        <v>8</v>
      </c>
      <c r="F1999">
        <v>2</v>
      </c>
      <c r="G1999">
        <v>2.23</v>
      </c>
      <c r="H1999" t="s">
        <v>36</v>
      </c>
      <c r="I1999">
        <v>75000</v>
      </c>
      <c r="J1999" t="s">
        <v>42</v>
      </c>
      <c r="K1999">
        <v>6</v>
      </c>
      <c r="L1999">
        <v>0</v>
      </c>
    </row>
    <row r="2000" spans="1:12" x14ac:dyDescent="0.25">
      <c r="A2000">
        <v>53</v>
      </c>
      <c r="B2000" t="s">
        <v>23</v>
      </c>
      <c r="C2000">
        <v>0</v>
      </c>
      <c r="D2000">
        <v>1</v>
      </c>
      <c r="E2000" t="s">
        <v>8</v>
      </c>
      <c r="F2000">
        <v>5</v>
      </c>
      <c r="G2000">
        <v>2.2799999999999998</v>
      </c>
      <c r="H2000" t="s">
        <v>36</v>
      </c>
      <c r="I2000">
        <v>96000</v>
      </c>
      <c r="J2000" t="s">
        <v>42</v>
      </c>
      <c r="K2000">
        <v>7</v>
      </c>
      <c r="L2000">
        <v>0</v>
      </c>
    </row>
    <row r="2001" spans="1:12" x14ac:dyDescent="0.25">
      <c r="A2001">
        <v>55</v>
      </c>
      <c r="B2001" t="s">
        <v>23</v>
      </c>
      <c r="C2001">
        <v>0</v>
      </c>
      <c r="D2001">
        <v>1</v>
      </c>
      <c r="E2001" t="s">
        <v>8</v>
      </c>
      <c r="F2001">
        <v>1</v>
      </c>
      <c r="G2001">
        <v>1.98</v>
      </c>
      <c r="H2001" t="s">
        <v>37</v>
      </c>
      <c r="I2001">
        <v>68000</v>
      </c>
      <c r="J2001" t="s">
        <v>42</v>
      </c>
      <c r="K2001">
        <v>4</v>
      </c>
      <c r="L2001">
        <v>0</v>
      </c>
    </row>
    <row r="2002" spans="1:12" x14ac:dyDescent="0.25">
      <c r="A2002">
        <v>45</v>
      </c>
      <c r="B2002" t="s">
        <v>22</v>
      </c>
      <c r="C2002">
        <v>1</v>
      </c>
      <c r="D2002">
        <v>2</v>
      </c>
      <c r="E2002" t="s">
        <v>11</v>
      </c>
      <c r="F2002">
        <v>5</v>
      </c>
      <c r="G2002">
        <v>3.62</v>
      </c>
      <c r="H2002" t="s">
        <v>35</v>
      </c>
      <c r="I2002">
        <v>125000</v>
      </c>
      <c r="J2002" t="s">
        <v>42</v>
      </c>
      <c r="K2002">
        <v>8</v>
      </c>
      <c r="L2002">
        <v>0</v>
      </c>
    </row>
    <row r="2003" spans="1:12" x14ac:dyDescent="0.25">
      <c r="A2003">
        <v>33</v>
      </c>
      <c r="B2003" t="s">
        <v>20</v>
      </c>
      <c r="C2003">
        <v>1</v>
      </c>
      <c r="D2003">
        <v>2</v>
      </c>
      <c r="E2003" t="s">
        <v>8</v>
      </c>
      <c r="F2003">
        <v>1</v>
      </c>
      <c r="G2003">
        <v>3.78</v>
      </c>
      <c r="H2003" t="s">
        <v>35</v>
      </c>
      <c r="I2003">
        <v>83400</v>
      </c>
      <c r="J2003" t="s">
        <v>42</v>
      </c>
      <c r="K2003">
        <v>9</v>
      </c>
      <c r="L2003">
        <v>1</v>
      </c>
    </row>
    <row r="2004" spans="1:12" x14ac:dyDescent="0.25">
      <c r="A2004">
        <v>50</v>
      </c>
      <c r="B2004" t="s">
        <v>23</v>
      </c>
      <c r="C2004">
        <v>1</v>
      </c>
      <c r="D2004">
        <v>5</v>
      </c>
      <c r="E2004" t="s">
        <v>10</v>
      </c>
      <c r="F2004">
        <v>5</v>
      </c>
      <c r="G2004">
        <v>1.91</v>
      </c>
      <c r="H2004" t="s">
        <v>37</v>
      </c>
      <c r="I2004">
        <v>93000</v>
      </c>
      <c r="J2004" t="s">
        <v>42</v>
      </c>
      <c r="K2004">
        <v>8</v>
      </c>
      <c r="L2004">
        <v>0</v>
      </c>
    </row>
    <row r="2005" spans="1:12" x14ac:dyDescent="0.25">
      <c r="A2005">
        <v>23</v>
      </c>
      <c r="B2005" t="s">
        <v>24</v>
      </c>
      <c r="C2005">
        <v>1</v>
      </c>
      <c r="D2005">
        <v>1</v>
      </c>
      <c r="E2005" t="s">
        <v>8</v>
      </c>
      <c r="F2005">
        <v>5</v>
      </c>
      <c r="G2005">
        <v>3.81</v>
      </c>
      <c r="H2005" t="s">
        <v>35</v>
      </c>
      <c r="I2005">
        <v>95400</v>
      </c>
      <c r="J2005" t="s">
        <v>42</v>
      </c>
      <c r="K2005">
        <v>7</v>
      </c>
      <c r="L2005">
        <v>0</v>
      </c>
    </row>
    <row r="2006" spans="1:12" x14ac:dyDescent="0.25">
      <c r="A2006">
        <v>33</v>
      </c>
      <c r="B2006" t="s">
        <v>20</v>
      </c>
      <c r="C2006">
        <v>0</v>
      </c>
      <c r="D2006">
        <v>1</v>
      </c>
      <c r="E2006" t="s">
        <v>8</v>
      </c>
      <c r="F2006">
        <v>4</v>
      </c>
      <c r="G2006">
        <v>2</v>
      </c>
      <c r="H2006" t="s">
        <v>36</v>
      </c>
      <c r="I2006">
        <v>47000</v>
      </c>
      <c r="J2006" t="s">
        <v>41</v>
      </c>
      <c r="K2006">
        <v>7</v>
      </c>
      <c r="L2006">
        <v>0</v>
      </c>
    </row>
    <row r="2007" spans="1:12" x14ac:dyDescent="0.25">
      <c r="A2007">
        <v>39</v>
      </c>
      <c r="B2007" t="s">
        <v>22</v>
      </c>
      <c r="C2007">
        <v>1</v>
      </c>
      <c r="D2007">
        <v>2</v>
      </c>
      <c r="E2007" t="s">
        <v>8</v>
      </c>
      <c r="F2007">
        <v>6</v>
      </c>
      <c r="G2007">
        <v>3.81</v>
      </c>
      <c r="H2007" t="s">
        <v>35</v>
      </c>
      <c r="I2007">
        <v>112200</v>
      </c>
      <c r="J2007" t="s">
        <v>42</v>
      </c>
      <c r="K2007">
        <v>10</v>
      </c>
      <c r="L2007">
        <v>1</v>
      </c>
    </row>
    <row r="2008" spans="1:12" x14ac:dyDescent="0.25">
      <c r="A2008">
        <v>38</v>
      </c>
      <c r="B2008" t="s">
        <v>22</v>
      </c>
      <c r="C2008">
        <v>0</v>
      </c>
      <c r="D2008">
        <v>2</v>
      </c>
      <c r="E2008" t="s">
        <v>8</v>
      </c>
      <c r="F2008">
        <v>2</v>
      </c>
      <c r="G2008">
        <v>2.71</v>
      </c>
      <c r="H2008" t="s">
        <v>36</v>
      </c>
      <c r="I2008">
        <v>80000</v>
      </c>
      <c r="J2008" t="s">
        <v>42</v>
      </c>
      <c r="K2008">
        <v>6</v>
      </c>
      <c r="L2008">
        <v>0</v>
      </c>
    </row>
    <row r="2009" spans="1:12" x14ac:dyDescent="0.25">
      <c r="A2009">
        <v>39</v>
      </c>
      <c r="B2009" t="s">
        <v>22</v>
      </c>
      <c r="C2009">
        <v>1</v>
      </c>
      <c r="D2009">
        <v>1</v>
      </c>
      <c r="E2009" t="s">
        <v>9</v>
      </c>
      <c r="F2009">
        <v>4</v>
      </c>
      <c r="G2009">
        <v>3.58</v>
      </c>
      <c r="H2009" t="s">
        <v>35</v>
      </c>
      <c r="I2009">
        <v>70200</v>
      </c>
      <c r="J2009" t="s">
        <v>42</v>
      </c>
      <c r="K2009">
        <v>6</v>
      </c>
      <c r="L2009">
        <v>0</v>
      </c>
    </row>
    <row r="2010" spans="1:12" x14ac:dyDescent="0.25">
      <c r="A2010">
        <v>23</v>
      </c>
      <c r="B2010" t="s">
        <v>24</v>
      </c>
      <c r="C2010">
        <v>0</v>
      </c>
      <c r="D2010">
        <v>2</v>
      </c>
      <c r="E2010" t="s">
        <v>9</v>
      </c>
      <c r="F2010">
        <v>2</v>
      </c>
      <c r="G2010">
        <v>2.4500000000000002</v>
      </c>
      <c r="H2010" t="s">
        <v>36</v>
      </c>
      <c r="I2010">
        <v>30000</v>
      </c>
      <c r="J2010" t="s">
        <v>41</v>
      </c>
      <c r="K2010">
        <v>4</v>
      </c>
      <c r="L2010">
        <v>0</v>
      </c>
    </row>
    <row r="2011" spans="1:12" x14ac:dyDescent="0.25">
      <c r="A2011">
        <v>37</v>
      </c>
      <c r="B2011" t="s">
        <v>22</v>
      </c>
      <c r="C2011">
        <v>0</v>
      </c>
      <c r="D2011">
        <v>2</v>
      </c>
      <c r="E2011" t="s">
        <v>8</v>
      </c>
      <c r="F2011">
        <v>0</v>
      </c>
      <c r="G2011">
        <v>1.48</v>
      </c>
      <c r="H2011" t="s">
        <v>37</v>
      </c>
      <c r="I2011">
        <v>61000</v>
      </c>
      <c r="J2011" t="s">
        <v>42</v>
      </c>
      <c r="K2011">
        <v>5</v>
      </c>
      <c r="L2011">
        <v>0</v>
      </c>
    </row>
    <row r="2012" spans="1:12" x14ac:dyDescent="0.25">
      <c r="A2012">
        <v>40</v>
      </c>
      <c r="B2012" t="s">
        <v>22</v>
      </c>
      <c r="C2012">
        <v>1</v>
      </c>
      <c r="D2012">
        <v>10</v>
      </c>
      <c r="E2012" t="s">
        <v>11</v>
      </c>
      <c r="F2012">
        <v>3</v>
      </c>
      <c r="G2012">
        <v>2.68</v>
      </c>
      <c r="H2012" t="s">
        <v>36</v>
      </c>
      <c r="I2012">
        <v>81000</v>
      </c>
      <c r="J2012" t="s">
        <v>42</v>
      </c>
      <c r="K2012">
        <v>9</v>
      </c>
      <c r="L2012">
        <v>1</v>
      </c>
    </row>
    <row r="2013" spans="1:12" x14ac:dyDescent="0.25">
      <c r="A2013">
        <v>27</v>
      </c>
      <c r="B2013" t="s">
        <v>20</v>
      </c>
      <c r="C2013">
        <v>0</v>
      </c>
      <c r="D2013">
        <v>4</v>
      </c>
      <c r="E2013" t="s">
        <v>8</v>
      </c>
      <c r="F2013">
        <v>2</v>
      </c>
      <c r="G2013">
        <v>3.54</v>
      </c>
      <c r="H2013" t="s">
        <v>35</v>
      </c>
      <c r="I2013">
        <v>79000</v>
      </c>
      <c r="J2013" t="s">
        <v>42</v>
      </c>
      <c r="K2013">
        <v>9</v>
      </c>
      <c r="L2013">
        <v>1</v>
      </c>
    </row>
    <row r="2014" spans="1:12" x14ac:dyDescent="0.25">
      <c r="A2014">
        <v>54</v>
      </c>
      <c r="B2014" t="s">
        <v>23</v>
      </c>
      <c r="C2014">
        <v>1</v>
      </c>
      <c r="D2014">
        <v>1</v>
      </c>
      <c r="E2014" t="s">
        <v>8</v>
      </c>
      <c r="F2014">
        <v>0</v>
      </c>
      <c r="G2014">
        <v>3.27</v>
      </c>
      <c r="H2014" t="s">
        <v>35</v>
      </c>
      <c r="I2014">
        <v>67200</v>
      </c>
      <c r="J2014" t="s">
        <v>42</v>
      </c>
      <c r="K2014">
        <v>7</v>
      </c>
      <c r="L2014">
        <v>0</v>
      </c>
    </row>
    <row r="2015" spans="1:12" x14ac:dyDescent="0.25">
      <c r="A2015">
        <v>35</v>
      </c>
      <c r="B2015" t="s">
        <v>20</v>
      </c>
      <c r="C2015">
        <v>0</v>
      </c>
      <c r="D2015">
        <v>1</v>
      </c>
      <c r="E2015" t="s">
        <v>11</v>
      </c>
      <c r="F2015">
        <v>4</v>
      </c>
      <c r="G2015">
        <v>2.25</v>
      </c>
      <c r="H2015" t="s">
        <v>36</v>
      </c>
      <c r="I2015">
        <v>71000</v>
      </c>
      <c r="J2015" t="s">
        <v>42</v>
      </c>
      <c r="K2015">
        <v>5</v>
      </c>
      <c r="L2015">
        <v>0</v>
      </c>
    </row>
    <row r="2016" spans="1:12" x14ac:dyDescent="0.25">
      <c r="A2016">
        <v>31</v>
      </c>
      <c r="B2016" t="s">
        <v>20</v>
      </c>
      <c r="C2016">
        <v>1</v>
      </c>
      <c r="D2016">
        <v>2</v>
      </c>
      <c r="E2016" t="s">
        <v>10</v>
      </c>
      <c r="F2016">
        <v>5</v>
      </c>
      <c r="G2016">
        <v>2.84</v>
      </c>
      <c r="H2016" t="s">
        <v>36</v>
      </c>
      <c r="I2016">
        <v>112800</v>
      </c>
      <c r="J2016" t="s">
        <v>42</v>
      </c>
      <c r="K2016">
        <v>10</v>
      </c>
      <c r="L2016">
        <v>1</v>
      </c>
    </row>
    <row r="2017" spans="1:12" x14ac:dyDescent="0.25">
      <c r="A2017">
        <v>36</v>
      </c>
      <c r="B2017" t="s">
        <v>22</v>
      </c>
      <c r="C2017">
        <v>1</v>
      </c>
      <c r="D2017">
        <v>2</v>
      </c>
      <c r="E2017" t="s">
        <v>10</v>
      </c>
      <c r="F2017">
        <v>6</v>
      </c>
      <c r="G2017">
        <v>2.98</v>
      </c>
      <c r="H2017" t="s">
        <v>36</v>
      </c>
      <c r="I2017">
        <v>102800</v>
      </c>
      <c r="J2017" t="s">
        <v>42</v>
      </c>
      <c r="K2017">
        <v>8</v>
      </c>
      <c r="L2017">
        <v>0</v>
      </c>
    </row>
    <row r="2018" spans="1:12" x14ac:dyDescent="0.25">
      <c r="A2018">
        <v>28</v>
      </c>
      <c r="B2018" t="s">
        <v>20</v>
      </c>
      <c r="C2018">
        <v>0</v>
      </c>
      <c r="D2018">
        <v>1</v>
      </c>
      <c r="E2018" t="s">
        <v>8</v>
      </c>
      <c r="F2018">
        <v>6</v>
      </c>
      <c r="G2018">
        <v>3.06</v>
      </c>
      <c r="H2018" t="s">
        <v>35</v>
      </c>
      <c r="I2018">
        <v>61000</v>
      </c>
      <c r="J2018" t="s">
        <v>42</v>
      </c>
      <c r="K2018">
        <v>4</v>
      </c>
      <c r="L2018">
        <v>0</v>
      </c>
    </row>
    <row r="2019" spans="1:12" x14ac:dyDescent="0.25">
      <c r="A2019">
        <v>26</v>
      </c>
      <c r="B2019" t="s">
        <v>20</v>
      </c>
      <c r="C2019">
        <v>1</v>
      </c>
      <c r="D2019">
        <v>9</v>
      </c>
      <c r="E2019" t="s">
        <v>8</v>
      </c>
      <c r="F2019">
        <v>3</v>
      </c>
      <c r="G2019">
        <v>2.29</v>
      </c>
      <c r="H2019" t="s">
        <v>36</v>
      </c>
      <c r="I2019">
        <v>49800</v>
      </c>
      <c r="J2019" t="s">
        <v>41</v>
      </c>
      <c r="K2019">
        <v>9</v>
      </c>
      <c r="L2019">
        <v>1</v>
      </c>
    </row>
    <row r="2020" spans="1:12" x14ac:dyDescent="0.25">
      <c r="A2020">
        <v>31</v>
      </c>
      <c r="B2020" t="s">
        <v>20</v>
      </c>
      <c r="C2020">
        <v>0</v>
      </c>
      <c r="D2020">
        <v>2</v>
      </c>
      <c r="E2020" t="s">
        <v>10</v>
      </c>
      <c r="F2020">
        <v>3</v>
      </c>
      <c r="G2020">
        <v>1.51</v>
      </c>
      <c r="H2020" t="s">
        <v>37</v>
      </c>
      <c r="I2020">
        <v>75000</v>
      </c>
      <c r="J2020" t="s">
        <v>42</v>
      </c>
      <c r="K2020">
        <v>4</v>
      </c>
      <c r="L2020">
        <v>0</v>
      </c>
    </row>
    <row r="2021" spans="1:12" x14ac:dyDescent="0.25">
      <c r="A2021">
        <v>42</v>
      </c>
      <c r="B2021" t="s">
        <v>22</v>
      </c>
      <c r="C2021">
        <v>1</v>
      </c>
      <c r="D2021">
        <v>1</v>
      </c>
      <c r="E2021" t="s">
        <v>11</v>
      </c>
      <c r="F2021">
        <v>0</v>
      </c>
      <c r="G2021">
        <v>3.09</v>
      </c>
      <c r="H2021" t="s">
        <v>35</v>
      </c>
      <c r="I2021">
        <v>48600</v>
      </c>
      <c r="J2021" t="s">
        <v>41</v>
      </c>
      <c r="K2021">
        <v>3</v>
      </c>
      <c r="L2021">
        <v>0</v>
      </c>
    </row>
    <row r="2022" spans="1:12" x14ac:dyDescent="0.25">
      <c r="A2022">
        <v>37</v>
      </c>
      <c r="B2022" t="s">
        <v>22</v>
      </c>
      <c r="C2022">
        <v>0</v>
      </c>
      <c r="D2022">
        <v>5</v>
      </c>
      <c r="E2022" t="s">
        <v>9</v>
      </c>
      <c r="F2022">
        <v>3</v>
      </c>
      <c r="G2022">
        <v>2.13</v>
      </c>
      <c r="H2022" t="s">
        <v>36</v>
      </c>
      <c r="I2022">
        <v>51000</v>
      </c>
      <c r="J2022" t="s">
        <v>41</v>
      </c>
      <c r="K2022">
        <v>4</v>
      </c>
      <c r="L2022">
        <v>0</v>
      </c>
    </row>
    <row r="2023" spans="1:12" x14ac:dyDescent="0.25">
      <c r="A2023">
        <v>55</v>
      </c>
      <c r="B2023" t="s">
        <v>23</v>
      </c>
      <c r="C2023">
        <v>1</v>
      </c>
      <c r="D2023">
        <v>2</v>
      </c>
      <c r="E2023" t="s">
        <v>10</v>
      </c>
      <c r="F2023">
        <v>1</v>
      </c>
      <c r="G2023">
        <v>3.27</v>
      </c>
      <c r="H2023" t="s">
        <v>35</v>
      </c>
      <c r="I2023">
        <v>45000</v>
      </c>
      <c r="J2023" t="s">
        <v>41</v>
      </c>
      <c r="K2023">
        <v>4</v>
      </c>
      <c r="L2023">
        <v>0</v>
      </c>
    </row>
    <row r="2024" spans="1:12" x14ac:dyDescent="0.25">
      <c r="A2024">
        <v>43</v>
      </c>
      <c r="B2024" t="s">
        <v>22</v>
      </c>
      <c r="C2024">
        <v>0</v>
      </c>
      <c r="D2024">
        <v>7</v>
      </c>
      <c r="E2024" t="s">
        <v>8</v>
      </c>
      <c r="F2024">
        <v>2</v>
      </c>
      <c r="G2024">
        <v>1.62</v>
      </c>
      <c r="H2024" t="s">
        <v>37</v>
      </c>
      <c r="I2024">
        <v>69000</v>
      </c>
      <c r="J2024" t="s">
        <v>42</v>
      </c>
      <c r="K2024">
        <v>7</v>
      </c>
      <c r="L2024">
        <v>0</v>
      </c>
    </row>
    <row r="2025" spans="1:12" x14ac:dyDescent="0.25">
      <c r="A2025">
        <v>44</v>
      </c>
      <c r="B2025" t="s">
        <v>22</v>
      </c>
      <c r="C2025">
        <v>1</v>
      </c>
      <c r="D2025">
        <v>2</v>
      </c>
      <c r="E2025" t="s">
        <v>11</v>
      </c>
      <c r="F2025">
        <v>4</v>
      </c>
      <c r="G2025">
        <v>2.36</v>
      </c>
      <c r="H2025" t="s">
        <v>36</v>
      </c>
      <c r="I2025">
        <v>46200</v>
      </c>
      <c r="J2025" t="s">
        <v>41</v>
      </c>
      <c r="K2025">
        <v>6</v>
      </c>
      <c r="L2025">
        <v>0</v>
      </c>
    </row>
    <row r="2026" spans="1:12" x14ac:dyDescent="0.25">
      <c r="A2026">
        <v>50</v>
      </c>
      <c r="B2026" t="s">
        <v>23</v>
      </c>
      <c r="C2026">
        <v>1</v>
      </c>
      <c r="D2026">
        <v>2</v>
      </c>
      <c r="E2026" t="s">
        <v>11</v>
      </c>
      <c r="F2026">
        <v>2</v>
      </c>
      <c r="G2026">
        <v>3.94</v>
      </c>
      <c r="H2026" t="s">
        <v>35</v>
      </c>
      <c r="I2026">
        <v>70000</v>
      </c>
      <c r="J2026" t="s">
        <v>42</v>
      </c>
      <c r="K2026">
        <v>8</v>
      </c>
      <c r="L2026">
        <v>0</v>
      </c>
    </row>
    <row r="2027" spans="1:12" x14ac:dyDescent="0.25">
      <c r="A2027">
        <v>42</v>
      </c>
      <c r="B2027" t="s">
        <v>22</v>
      </c>
      <c r="C2027">
        <v>0</v>
      </c>
      <c r="D2027">
        <v>2</v>
      </c>
      <c r="E2027" t="s">
        <v>10</v>
      </c>
      <c r="F2027">
        <v>3</v>
      </c>
      <c r="G2027">
        <v>2.39</v>
      </c>
      <c r="H2027" t="s">
        <v>36</v>
      </c>
      <c r="I2027">
        <v>78000</v>
      </c>
      <c r="J2027" t="s">
        <v>42</v>
      </c>
      <c r="K2027">
        <v>5</v>
      </c>
      <c r="L2027">
        <v>0</v>
      </c>
    </row>
    <row r="2028" spans="1:12" x14ac:dyDescent="0.25">
      <c r="A2028">
        <v>27</v>
      </c>
      <c r="B2028" t="s">
        <v>20</v>
      </c>
      <c r="C2028">
        <v>1</v>
      </c>
      <c r="D2028">
        <v>2</v>
      </c>
      <c r="E2028" t="s">
        <v>8</v>
      </c>
      <c r="F2028">
        <v>1</v>
      </c>
      <c r="G2028">
        <v>3.72</v>
      </c>
      <c r="H2028" t="s">
        <v>35</v>
      </c>
      <c r="I2028">
        <v>64600</v>
      </c>
      <c r="J2028" t="s">
        <v>42</v>
      </c>
      <c r="K2028">
        <v>5</v>
      </c>
      <c r="L2028">
        <v>0</v>
      </c>
    </row>
    <row r="2029" spans="1:12" x14ac:dyDescent="0.25">
      <c r="A2029">
        <v>52</v>
      </c>
      <c r="B2029" t="s">
        <v>23</v>
      </c>
      <c r="C2029">
        <v>0</v>
      </c>
      <c r="D2029">
        <v>1</v>
      </c>
      <c r="E2029" t="s">
        <v>8</v>
      </c>
      <c r="F2029">
        <v>2</v>
      </c>
      <c r="G2029">
        <v>2.58</v>
      </c>
      <c r="H2029" t="s">
        <v>36</v>
      </c>
      <c r="I2029">
        <v>65000</v>
      </c>
      <c r="J2029" t="s">
        <v>42</v>
      </c>
      <c r="K2029">
        <v>5</v>
      </c>
      <c r="L2029">
        <v>0</v>
      </c>
    </row>
    <row r="2030" spans="1:12" x14ac:dyDescent="0.25">
      <c r="A2030">
        <v>53</v>
      </c>
      <c r="B2030" t="s">
        <v>23</v>
      </c>
      <c r="C2030">
        <v>0</v>
      </c>
      <c r="D2030">
        <v>1</v>
      </c>
      <c r="E2030" t="s">
        <v>10</v>
      </c>
      <c r="F2030">
        <v>4</v>
      </c>
      <c r="G2030">
        <v>2.73</v>
      </c>
      <c r="H2030" t="s">
        <v>36</v>
      </c>
      <c r="I2030">
        <v>114000</v>
      </c>
      <c r="J2030" t="s">
        <v>42</v>
      </c>
      <c r="K2030">
        <v>8</v>
      </c>
      <c r="L2030">
        <v>0</v>
      </c>
    </row>
    <row r="2031" spans="1:12" x14ac:dyDescent="0.25">
      <c r="A2031">
        <v>48</v>
      </c>
      <c r="B2031" t="s">
        <v>23</v>
      </c>
      <c r="C2031">
        <v>0</v>
      </c>
      <c r="D2031">
        <v>2</v>
      </c>
      <c r="E2031" t="s">
        <v>8</v>
      </c>
      <c r="F2031">
        <v>1</v>
      </c>
      <c r="G2031">
        <v>2.75</v>
      </c>
      <c r="H2031" t="s">
        <v>36</v>
      </c>
      <c r="I2031">
        <v>62000</v>
      </c>
      <c r="J2031" t="s">
        <v>42</v>
      </c>
      <c r="K2031">
        <v>6</v>
      </c>
      <c r="L2031">
        <v>0</v>
      </c>
    </row>
    <row r="2032" spans="1:12" x14ac:dyDescent="0.25">
      <c r="A2032">
        <v>40</v>
      </c>
      <c r="B2032" t="s">
        <v>22</v>
      </c>
      <c r="C2032">
        <v>0</v>
      </c>
      <c r="D2032">
        <v>2</v>
      </c>
      <c r="E2032" t="s">
        <v>8</v>
      </c>
      <c r="F2032">
        <v>2</v>
      </c>
      <c r="G2032">
        <v>1.31</v>
      </c>
      <c r="H2032" t="s">
        <v>37</v>
      </c>
      <c r="I2032">
        <v>72000</v>
      </c>
      <c r="J2032" t="s">
        <v>42</v>
      </c>
      <c r="K2032">
        <v>8</v>
      </c>
      <c r="L2032">
        <v>0</v>
      </c>
    </row>
    <row r="2033" spans="1:12" x14ac:dyDescent="0.25">
      <c r="A2033">
        <v>44</v>
      </c>
      <c r="B2033" t="s">
        <v>22</v>
      </c>
      <c r="C2033">
        <v>1</v>
      </c>
      <c r="D2033">
        <v>1</v>
      </c>
      <c r="E2033" t="s">
        <v>8</v>
      </c>
      <c r="F2033">
        <v>1</v>
      </c>
      <c r="G2033">
        <v>2.11</v>
      </c>
      <c r="H2033" t="s">
        <v>36</v>
      </c>
      <c r="I2033">
        <v>58200</v>
      </c>
      <c r="J2033" t="s">
        <v>41</v>
      </c>
      <c r="K2033">
        <v>7</v>
      </c>
      <c r="L2033">
        <v>0</v>
      </c>
    </row>
    <row r="2034" spans="1:12" x14ac:dyDescent="0.25">
      <c r="A2034">
        <v>36</v>
      </c>
      <c r="B2034" t="s">
        <v>22</v>
      </c>
      <c r="C2034">
        <v>0</v>
      </c>
      <c r="D2034">
        <v>1</v>
      </c>
      <c r="E2034" t="s">
        <v>10</v>
      </c>
      <c r="F2034">
        <v>2</v>
      </c>
      <c r="G2034">
        <v>2.52</v>
      </c>
      <c r="H2034" t="s">
        <v>36</v>
      </c>
      <c r="I2034">
        <v>78000</v>
      </c>
      <c r="J2034" t="s">
        <v>42</v>
      </c>
      <c r="K2034">
        <v>9</v>
      </c>
      <c r="L2034">
        <v>1</v>
      </c>
    </row>
    <row r="2035" spans="1:12" x14ac:dyDescent="0.25">
      <c r="A2035">
        <v>38</v>
      </c>
      <c r="B2035" t="s">
        <v>22</v>
      </c>
      <c r="C2035">
        <v>0</v>
      </c>
      <c r="D2035">
        <v>2</v>
      </c>
      <c r="E2035" t="s">
        <v>9</v>
      </c>
      <c r="F2035">
        <v>1</v>
      </c>
      <c r="G2035">
        <v>2.12</v>
      </c>
      <c r="H2035" t="s">
        <v>36</v>
      </c>
      <c r="I2035">
        <v>52000</v>
      </c>
      <c r="J2035" t="s">
        <v>41</v>
      </c>
      <c r="K2035">
        <v>2</v>
      </c>
      <c r="L2035">
        <v>0</v>
      </c>
    </row>
    <row r="2036" spans="1:12" x14ac:dyDescent="0.25">
      <c r="A2036">
        <v>56</v>
      </c>
      <c r="B2036" t="s">
        <v>21</v>
      </c>
      <c r="C2036">
        <v>0</v>
      </c>
      <c r="D2036">
        <v>2</v>
      </c>
      <c r="E2036" t="s">
        <v>8</v>
      </c>
      <c r="F2036">
        <v>4</v>
      </c>
      <c r="G2036">
        <v>3.43</v>
      </c>
      <c r="H2036" t="s">
        <v>35</v>
      </c>
      <c r="I2036">
        <v>107000</v>
      </c>
      <c r="J2036" t="s">
        <v>42</v>
      </c>
      <c r="K2036">
        <v>7</v>
      </c>
      <c r="L2036">
        <v>0</v>
      </c>
    </row>
    <row r="2037" spans="1:12" x14ac:dyDescent="0.25">
      <c r="A2037">
        <v>28</v>
      </c>
      <c r="B2037" t="s">
        <v>20</v>
      </c>
      <c r="C2037">
        <v>0</v>
      </c>
      <c r="D2037">
        <v>2</v>
      </c>
      <c r="E2037" t="s">
        <v>8</v>
      </c>
      <c r="F2037">
        <v>5</v>
      </c>
      <c r="G2037">
        <v>2.96</v>
      </c>
      <c r="H2037" t="s">
        <v>36</v>
      </c>
      <c r="I2037">
        <v>85000</v>
      </c>
      <c r="J2037" t="s">
        <v>42</v>
      </c>
      <c r="K2037">
        <v>10</v>
      </c>
      <c r="L2037">
        <v>1</v>
      </c>
    </row>
    <row r="2038" spans="1:12" x14ac:dyDescent="0.25">
      <c r="A2038">
        <v>26</v>
      </c>
      <c r="B2038" t="s">
        <v>20</v>
      </c>
      <c r="C2038">
        <v>1</v>
      </c>
      <c r="D2038">
        <v>1</v>
      </c>
      <c r="E2038" t="s">
        <v>9</v>
      </c>
      <c r="F2038">
        <v>3</v>
      </c>
      <c r="G2038">
        <v>2.98</v>
      </c>
      <c r="H2038" t="s">
        <v>36</v>
      </c>
      <c r="I2038">
        <v>65800</v>
      </c>
      <c r="J2038" t="s">
        <v>42</v>
      </c>
      <c r="K2038">
        <v>5</v>
      </c>
      <c r="L2038">
        <v>0</v>
      </c>
    </row>
    <row r="2039" spans="1:12" x14ac:dyDescent="0.25">
      <c r="A2039">
        <v>25</v>
      </c>
      <c r="B2039" t="s">
        <v>24</v>
      </c>
      <c r="C2039">
        <v>1</v>
      </c>
      <c r="D2039">
        <v>1</v>
      </c>
      <c r="E2039" t="s">
        <v>10</v>
      </c>
      <c r="F2039">
        <v>3</v>
      </c>
      <c r="G2039">
        <v>1.83</v>
      </c>
      <c r="H2039" t="s">
        <v>37</v>
      </c>
      <c r="I2039">
        <v>66000</v>
      </c>
      <c r="J2039" t="s">
        <v>42</v>
      </c>
      <c r="K2039">
        <v>7</v>
      </c>
      <c r="L2039">
        <v>0</v>
      </c>
    </row>
    <row r="2040" spans="1:12" x14ac:dyDescent="0.25">
      <c r="A2040">
        <v>37</v>
      </c>
      <c r="B2040" t="s">
        <v>22</v>
      </c>
      <c r="C2040">
        <v>0</v>
      </c>
      <c r="D2040">
        <v>1</v>
      </c>
      <c r="E2040" t="s">
        <v>8</v>
      </c>
      <c r="F2040">
        <v>3</v>
      </c>
      <c r="G2040">
        <v>2.0299999999999998</v>
      </c>
      <c r="H2040" t="s">
        <v>36</v>
      </c>
      <c r="I2040">
        <v>62000</v>
      </c>
      <c r="J2040" t="s">
        <v>42</v>
      </c>
      <c r="K2040">
        <v>6</v>
      </c>
      <c r="L2040">
        <v>0</v>
      </c>
    </row>
    <row r="2041" spans="1:12" x14ac:dyDescent="0.25">
      <c r="A2041">
        <v>31</v>
      </c>
      <c r="B2041" t="s">
        <v>20</v>
      </c>
      <c r="C2041">
        <v>0</v>
      </c>
      <c r="D2041">
        <v>1</v>
      </c>
      <c r="E2041" t="s">
        <v>10</v>
      </c>
      <c r="F2041">
        <v>2</v>
      </c>
      <c r="G2041">
        <v>2.5099999999999998</v>
      </c>
      <c r="H2041" t="s">
        <v>36</v>
      </c>
      <c r="I2041">
        <v>68000</v>
      </c>
      <c r="J2041" t="s">
        <v>42</v>
      </c>
      <c r="K2041">
        <v>4</v>
      </c>
      <c r="L2041">
        <v>0</v>
      </c>
    </row>
    <row r="2042" spans="1:12" x14ac:dyDescent="0.25">
      <c r="A2042">
        <v>23</v>
      </c>
      <c r="B2042" t="s">
        <v>24</v>
      </c>
      <c r="C2042">
        <v>1</v>
      </c>
      <c r="D2042">
        <v>5</v>
      </c>
      <c r="E2042" t="s">
        <v>8</v>
      </c>
      <c r="F2042">
        <v>2</v>
      </c>
      <c r="G2042">
        <v>3.94</v>
      </c>
      <c r="H2042" t="s">
        <v>35</v>
      </c>
      <c r="I2042">
        <v>73400</v>
      </c>
      <c r="J2042" t="s">
        <v>42</v>
      </c>
      <c r="K2042">
        <v>10</v>
      </c>
      <c r="L2042">
        <v>1</v>
      </c>
    </row>
    <row r="2043" spans="1:12" x14ac:dyDescent="0.25">
      <c r="A2043">
        <v>43</v>
      </c>
      <c r="B2043" t="s">
        <v>22</v>
      </c>
      <c r="C2043">
        <v>0</v>
      </c>
      <c r="D2043">
        <v>1</v>
      </c>
      <c r="E2043" t="s">
        <v>10</v>
      </c>
      <c r="F2043">
        <v>1</v>
      </c>
      <c r="G2043">
        <v>2.64</v>
      </c>
      <c r="H2043" t="s">
        <v>36</v>
      </c>
      <c r="I2043">
        <v>63000</v>
      </c>
      <c r="J2043" t="s">
        <v>42</v>
      </c>
      <c r="K2043">
        <v>8</v>
      </c>
      <c r="L2043">
        <v>0</v>
      </c>
    </row>
    <row r="2044" spans="1:12" x14ac:dyDescent="0.25">
      <c r="A2044">
        <v>36</v>
      </c>
      <c r="B2044" t="s">
        <v>22</v>
      </c>
      <c r="C2044">
        <v>0</v>
      </c>
      <c r="D2044">
        <v>2</v>
      </c>
      <c r="E2044" t="s">
        <v>9</v>
      </c>
      <c r="F2044">
        <v>5</v>
      </c>
      <c r="G2044">
        <v>3.62</v>
      </c>
      <c r="H2044" t="s">
        <v>35</v>
      </c>
      <c r="I2044">
        <v>96000</v>
      </c>
      <c r="J2044" t="s">
        <v>42</v>
      </c>
      <c r="K2044">
        <v>8</v>
      </c>
      <c r="L2044">
        <v>0</v>
      </c>
    </row>
    <row r="2045" spans="1:12" x14ac:dyDescent="0.25">
      <c r="A2045">
        <v>56</v>
      </c>
      <c r="B2045" t="s">
        <v>21</v>
      </c>
      <c r="C2045">
        <v>1</v>
      </c>
      <c r="D2045">
        <v>7</v>
      </c>
      <c r="E2045" t="s">
        <v>10</v>
      </c>
      <c r="F2045">
        <v>3</v>
      </c>
      <c r="G2045">
        <v>3.26</v>
      </c>
      <c r="H2045" t="s">
        <v>35</v>
      </c>
      <c r="I2045">
        <v>65800</v>
      </c>
      <c r="J2045" t="s">
        <v>42</v>
      </c>
      <c r="K2045">
        <v>6</v>
      </c>
      <c r="L2045">
        <v>0</v>
      </c>
    </row>
    <row r="2046" spans="1:12" x14ac:dyDescent="0.25">
      <c r="A2046">
        <v>35</v>
      </c>
      <c r="B2046" t="s">
        <v>20</v>
      </c>
      <c r="C2046">
        <v>0</v>
      </c>
      <c r="D2046">
        <v>1</v>
      </c>
      <c r="E2046" t="s">
        <v>8</v>
      </c>
      <c r="F2046">
        <v>1</v>
      </c>
      <c r="G2046">
        <v>1.36</v>
      </c>
      <c r="H2046" t="s">
        <v>37</v>
      </c>
      <c r="I2046">
        <v>60000</v>
      </c>
      <c r="J2046" t="s">
        <v>41</v>
      </c>
      <c r="K2046">
        <v>4</v>
      </c>
      <c r="L2046">
        <v>0</v>
      </c>
    </row>
    <row r="2047" spans="1:12" x14ac:dyDescent="0.25">
      <c r="A2047">
        <v>24</v>
      </c>
      <c r="B2047" t="s">
        <v>24</v>
      </c>
      <c r="C2047">
        <v>1</v>
      </c>
      <c r="D2047">
        <v>7</v>
      </c>
      <c r="E2047" t="s">
        <v>8</v>
      </c>
      <c r="F2047">
        <v>4</v>
      </c>
      <c r="G2047">
        <v>2.77</v>
      </c>
      <c r="H2047" t="s">
        <v>36</v>
      </c>
      <c r="I2047">
        <v>72200</v>
      </c>
      <c r="J2047" t="s">
        <v>42</v>
      </c>
      <c r="K2047">
        <v>9</v>
      </c>
      <c r="L2047">
        <v>1</v>
      </c>
    </row>
    <row r="2048" spans="1:12" x14ac:dyDescent="0.25">
      <c r="A2048">
        <v>26</v>
      </c>
      <c r="B2048" t="s">
        <v>20</v>
      </c>
      <c r="C2048">
        <v>1</v>
      </c>
      <c r="D2048">
        <v>2</v>
      </c>
      <c r="E2048" t="s">
        <v>9</v>
      </c>
      <c r="F2048">
        <v>3</v>
      </c>
      <c r="G2048">
        <v>2.42</v>
      </c>
      <c r="H2048" t="s">
        <v>36</v>
      </c>
      <c r="I2048">
        <v>52800</v>
      </c>
      <c r="J2048" t="s">
        <v>41</v>
      </c>
      <c r="K2048">
        <v>5</v>
      </c>
      <c r="L2048">
        <v>0</v>
      </c>
    </row>
    <row r="2049" spans="1:12" x14ac:dyDescent="0.25">
      <c r="A2049">
        <v>28</v>
      </c>
      <c r="B2049" t="s">
        <v>20</v>
      </c>
      <c r="C2049">
        <v>1</v>
      </c>
      <c r="D2049">
        <v>1</v>
      </c>
      <c r="E2049" t="s">
        <v>8</v>
      </c>
      <c r="F2049">
        <v>2</v>
      </c>
      <c r="G2049">
        <v>3.3</v>
      </c>
      <c r="H2049" t="s">
        <v>35</v>
      </c>
      <c r="I2049">
        <v>55400</v>
      </c>
      <c r="J2049" t="s">
        <v>41</v>
      </c>
      <c r="K2049">
        <v>4</v>
      </c>
      <c r="L2049">
        <v>0</v>
      </c>
    </row>
    <row r="2050" spans="1:12" x14ac:dyDescent="0.25">
      <c r="A2050">
        <v>41</v>
      </c>
      <c r="B2050" t="s">
        <v>22</v>
      </c>
      <c r="C2050">
        <v>0</v>
      </c>
      <c r="D2050">
        <v>1</v>
      </c>
      <c r="E2050" t="s">
        <v>9</v>
      </c>
      <c r="F2050">
        <v>4</v>
      </c>
      <c r="G2050">
        <v>3.8</v>
      </c>
      <c r="H2050" t="s">
        <v>35</v>
      </c>
      <c r="I2050">
        <v>90000</v>
      </c>
      <c r="J2050" t="s">
        <v>42</v>
      </c>
      <c r="K2050">
        <v>5</v>
      </c>
      <c r="L2050">
        <v>0</v>
      </c>
    </row>
    <row r="2051" spans="1:12" x14ac:dyDescent="0.25">
      <c r="A2051">
        <v>23</v>
      </c>
      <c r="B2051" t="s">
        <v>24</v>
      </c>
      <c r="C2051">
        <v>1</v>
      </c>
      <c r="D2051">
        <v>2</v>
      </c>
      <c r="E2051" t="s">
        <v>10</v>
      </c>
      <c r="F2051">
        <v>3</v>
      </c>
      <c r="G2051">
        <v>3.66</v>
      </c>
      <c r="H2051" t="s">
        <v>35</v>
      </c>
      <c r="I2051">
        <v>61400</v>
      </c>
      <c r="J2051" t="s">
        <v>42</v>
      </c>
      <c r="K2051">
        <v>5</v>
      </c>
      <c r="L2051">
        <v>0</v>
      </c>
    </row>
    <row r="2052" spans="1:12" x14ac:dyDescent="0.25">
      <c r="A2052">
        <v>29</v>
      </c>
      <c r="B2052" t="s">
        <v>20</v>
      </c>
      <c r="C2052">
        <v>0</v>
      </c>
      <c r="D2052">
        <v>2</v>
      </c>
      <c r="E2052" t="s">
        <v>10</v>
      </c>
      <c r="F2052">
        <v>2</v>
      </c>
      <c r="G2052">
        <v>3.45</v>
      </c>
      <c r="H2052" t="s">
        <v>35</v>
      </c>
      <c r="I2052">
        <v>74000</v>
      </c>
      <c r="J2052" t="s">
        <v>42</v>
      </c>
      <c r="K2052">
        <v>5</v>
      </c>
      <c r="L2052">
        <v>0</v>
      </c>
    </row>
    <row r="2053" spans="1:12" x14ac:dyDescent="0.25">
      <c r="A2053">
        <v>24</v>
      </c>
      <c r="B2053" t="s">
        <v>24</v>
      </c>
      <c r="C2053">
        <v>0</v>
      </c>
      <c r="D2053">
        <v>7</v>
      </c>
      <c r="E2053" t="s">
        <v>8</v>
      </c>
      <c r="F2053">
        <v>3</v>
      </c>
      <c r="G2053">
        <v>3.99</v>
      </c>
      <c r="H2053" t="s">
        <v>35</v>
      </c>
      <c r="I2053">
        <v>85000</v>
      </c>
      <c r="J2053" t="s">
        <v>42</v>
      </c>
      <c r="K2053">
        <v>9</v>
      </c>
      <c r="L2053">
        <v>1</v>
      </c>
    </row>
    <row r="2054" spans="1:12" x14ac:dyDescent="0.25">
      <c r="A2054">
        <v>35</v>
      </c>
      <c r="B2054" t="s">
        <v>20</v>
      </c>
      <c r="C2054">
        <v>0</v>
      </c>
      <c r="D2054">
        <v>2</v>
      </c>
      <c r="E2054" t="s">
        <v>10</v>
      </c>
      <c r="F2054">
        <v>6</v>
      </c>
      <c r="G2054">
        <v>2.09</v>
      </c>
      <c r="H2054" t="s">
        <v>36</v>
      </c>
      <c r="I2054">
        <v>106000</v>
      </c>
      <c r="J2054" t="s">
        <v>42</v>
      </c>
      <c r="K2054">
        <v>9</v>
      </c>
      <c r="L2054">
        <v>1</v>
      </c>
    </row>
    <row r="2055" spans="1:12" x14ac:dyDescent="0.25">
      <c r="A2055">
        <v>45</v>
      </c>
      <c r="B2055" t="s">
        <v>22</v>
      </c>
      <c r="C2055">
        <v>0</v>
      </c>
      <c r="D2055">
        <v>9</v>
      </c>
      <c r="E2055" t="s">
        <v>8</v>
      </c>
      <c r="F2055">
        <v>6</v>
      </c>
      <c r="G2055">
        <v>3.88</v>
      </c>
      <c r="H2055" t="s">
        <v>35</v>
      </c>
      <c r="I2055">
        <v>157000</v>
      </c>
      <c r="J2055" t="s">
        <v>40</v>
      </c>
      <c r="K2055">
        <v>9</v>
      </c>
      <c r="L2055">
        <v>1</v>
      </c>
    </row>
    <row r="2056" spans="1:12" x14ac:dyDescent="0.25">
      <c r="A2056">
        <v>36</v>
      </c>
      <c r="B2056" t="s">
        <v>22</v>
      </c>
      <c r="C2056">
        <v>0</v>
      </c>
      <c r="D2056">
        <v>8</v>
      </c>
      <c r="E2056" t="s">
        <v>8</v>
      </c>
      <c r="F2056">
        <v>6</v>
      </c>
      <c r="G2056">
        <v>2.34</v>
      </c>
      <c r="H2056" t="s">
        <v>36</v>
      </c>
      <c r="I2056">
        <v>93000</v>
      </c>
      <c r="J2056" t="s">
        <v>42</v>
      </c>
      <c r="K2056">
        <v>10</v>
      </c>
      <c r="L2056">
        <v>1</v>
      </c>
    </row>
    <row r="2057" spans="1:12" x14ac:dyDescent="0.25">
      <c r="A2057">
        <v>43</v>
      </c>
      <c r="B2057" t="s">
        <v>22</v>
      </c>
      <c r="C2057">
        <v>0</v>
      </c>
      <c r="D2057">
        <v>1</v>
      </c>
      <c r="E2057" t="s">
        <v>8</v>
      </c>
      <c r="F2057">
        <v>0</v>
      </c>
      <c r="G2057">
        <v>2.89</v>
      </c>
      <c r="H2057" t="s">
        <v>36</v>
      </c>
      <c r="I2057">
        <v>67000</v>
      </c>
      <c r="J2057" t="s">
        <v>42</v>
      </c>
      <c r="K2057">
        <v>7</v>
      </c>
      <c r="L2057">
        <v>0</v>
      </c>
    </row>
    <row r="2058" spans="1:12" x14ac:dyDescent="0.25">
      <c r="A2058">
        <v>27</v>
      </c>
      <c r="B2058" t="s">
        <v>20</v>
      </c>
      <c r="C2058">
        <v>0</v>
      </c>
      <c r="D2058">
        <v>1</v>
      </c>
      <c r="E2058" t="s">
        <v>8</v>
      </c>
      <c r="F2058">
        <v>1</v>
      </c>
      <c r="G2058">
        <v>1.86</v>
      </c>
      <c r="H2058" t="s">
        <v>37</v>
      </c>
      <c r="I2058">
        <v>40000</v>
      </c>
      <c r="J2058" t="s">
        <v>41</v>
      </c>
      <c r="K2058">
        <v>3</v>
      </c>
      <c r="L2058">
        <v>0</v>
      </c>
    </row>
    <row r="2059" spans="1:12" x14ac:dyDescent="0.25">
      <c r="A2059">
        <v>56</v>
      </c>
      <c r="B2059" t="s">
        <v>21</v>
      </c>
      <c r="C2059">
        <v>0</v>
      </c>
      <c r="D2059">
        <v>1</v>
      </c>
      <c r="E2059" t="s">
        <v>8</v>
      </c>
      <c r="F2059">
        <v>3</v>
      </c>
      <c r="G2059">
        <v>2.17</v>
      </c>
      <c r="H2059" t="s">
        <v>36</v>
      </c>
      <c r="I2059">
        <v>62000</v>
      </c>
      <c r="J2059" t="s">
        <v>42</v>
      </c>
      <c r="K2059">
        <v>8</v>
      </c>
      <c r="L2059">
        <v>0</v>
      </c>
    </row>
    <row r="2060" spans="1:12" x14ac:dyDescent="0.25">
      <c r="A2060">
        <v>44</v>
      </c>
      <c r="B2060" t="s">
        <v>22</v>
      </c>
      <c r="C2060">
        <v>0</v>
      </c>
      <c r="D2060">
        <v>2</v>
      </c>
      <c r="E2060" t="s">
        <v>9</v>
      </c>
      <c r="F2060">
        <v>2</v>
      </c>
      <c r="G2060">
        <v>2.91</v>
      </c>
      <c r="H2060" t="s">
        <v>36</v>
      </c>
      <c r="I2060">
        <v>74000</v>
      </c>
      <c r="J2060" t="s">
        <v>42</v>
      </c>
      <c r="K2060">
        <v>5</v>
      </c>
      <c r="L2060">
        <v>0</v>
      </c>
    </row>
    <row r="2061" spans="1:12" x14ac:dyDescent="0.25">
      <c r="A2061">
        <v>42</v>
      </c>
      <c r="B2061" t="s">
        <v>22</v>
      </c>
      <c r="C2061">
        <v>0</v>
      </c>
      <c r="D2061">
        <v>2</v>
      </c>
      <c r="E2061" t="s">
        <v>10</v>
      </c>
      <c r="F2061">
        <v>3</v>
      </c>
      <c r="G2061">
        <v>2.86</v>
      </c>
      <c r="H2061" t="s">
        <v>36</v>
      </c>
      <c r="I2061">
        <v>57000</v>
      </c>
      <c r="J2061" t="s">
        <v>41</v>
      </c>
      <c r="K2061">
        <v>8</v>
      </c>
      <c r="L2061">
        <v>0</v>
      </c>
    </row>
    <row r="2062" spans="1:12" x14ac:dyDescent="0.25">
      <c r="A2062">
        <v>33</v>
      </c>
      <c r="B2062" t="s">
        <v>20</v>
      </c>
      <c r="C2062">
        <v>0</v>
      </c>
      <c r="D2062">
        <v>1</v>
      </c>
      <c r="E2062" t="s">
        <v>8</v>
      </c>
      <c r="F2062">
        <v>3</v>
      </c>
      <c r="G2062">
        <v>2.89</v>
      </c>
      <c r="H2062" t="s">
        <v>36</v>
      </c>
      <c r="I2062">
        <v>62000</v>
      </c>
      <c r="J2062" t="s">
        <v>42</v>
      </c>
      <c r="K2062">
        <v>7</v>
      </c>
      <c r="L2062">
        <v>0</v>
      </c>
    </row>
    <row r="2063" spans="1:12" x14ac:dyDescent="0.25">
      <c r="A2063">
        <v>47</v>
      </c>
      <c r="B2063" t="s">
        <v>23</v>
      </c>
      <c r="C2063">
        <v>0</v>
      </c>
      <c r="D2063">
        <v>1</v>
      </c>
      <c r="E2063" t="s">
        <v>8</v>
      </c>
      <c r="F2063">
        <v>2</v>
      </c>
      <c r="G2063">
        <v>3.6</v>
      </c>
      <c r="H2063" t="s">
        <v>35</v>
      </c>
      <c r="I2063">
        <v>45000</v>
      </c>
      <c r="J2063" t="s">
        <v>41</v>
      </c>
      <c r="K2063">
        <v>3</v>
      </c>
      <c r="L2063">
        <v>0</v>
      </c>
    </row>
    <row r="2064" spans="1:12" x14ac:dyDescent="0.25">
      <c r="A2064">
        <v>45</v>
      </c>
      <c r="B2064" t="s">
        <v>22</v>
      </c>
      <c r="C2064">
        <v>0</v>
      </c>
      <c r="D2064">
        <v>2</v>
      </c>
      <c r="E2064" t="s">
        <v>11</v>
      </c>
      <c r="F2064">
        <v>5</v>
      </c>
      <c r="G2064">
        <v>1.1599999999999999</v>
      </c>
      <c r="H2064" t="s">
        <v>37</v>
      </c>
      <c r="I2064">
        <v>69000</v>
      </c>
      <c r="J2064" t="s">
        <v>42</v>
      </c>
      <c r="K2064">
        <v>8</v>
      </c>
      <c r="L2064">
        <v>0</v>
      </c>
    </row>
    <row r="2065" spans="1:12" x14ac:dyDescent="0.25">
      <c r="A2065">
        <v>27</v>
      </c>
      <c r="B2065" t="s">
        <v>20</v>
      </c>
      <c r="C2065">
        <v>1</v>
      </c>
      <c r="D2065">
        <v>1</v>
      </c>
      <c r="E2065" t="s">
        <v>11</v>
      </c>
      <c r="F2065">
        <v>1</v>
      </c>
      <c r="G2065">
        <v>1.5</v>
      </c>
      <c r="H2065" t="s">
        <v>37</v>
      </c>
      <c r="I2065">
        <v>50600</v>
      </c>
      <c r="J2065" t="s">
        <v>41</v>
      </c>
      <c r="K2065">
        <v>2</v>
      </c>
      <c r="L2065">
        <v>0</v>
      </c>
    </row>
    <row r="2066" spans="1:12" x14ac:dyDescent="0.25">
      <c r="A2066">
        <v>30</v>
      </c>
      <c r="B2066" t="s">
        <v>20</v>
      </c>
      <c r="C2066">
        <v>1</v>
      </c>
      <c r="D2066">
        <v>4</v>
      </c>
      <c r="E2066" t="s">
        <v>8</v>
      </c>
      <c r="F2066">
        <v>0</v>
      </c>
      <c r="G2066">
        <v>2.29</v>
      </c>
      <c r="H2066" t="s">
        <v>36</v>
      </c>
      <c r="I2066">
        <v>52000</v>
      </c>
      <c r="J2066" t="s">
        <v>41</v>
      </c>
      <c r="K2066">
        <v>4</v>
      </c>
      <c r="L2066">
        <v>0</v>
      </c>
    </row>
    <row r="2067" spans="1:12" x14ac:dyDescent="0.25">
      <c r="A2067">
        <v>23</v>
      </c>
      <c r="B2067" t="s">
        <v>24</v>
      </c>
      <c r="C2067">
        <v>1</v>
      </c>
      <c r="D2067">
        <v>1</v>
      </c>
      <c r="E2067" t="s">
        <v>11</v>
      </c>
      <c r="F2067">
        <v>6</v>
      </c>
      <c r="G2067">
        <v>2.5</v>
      </c>
      <c r="H2067" t="s">
        <v>36</v>
      </c>
      <c r="I2067">
        <v>49400</v>
      </c>
      <c r="J2067" t="s">
        <v>41</v>
      </c>
      <c r="K2067">
        <v>5</v>
      </c>
      <c r="L2067">
        <v>0</v>
      </c>
    </row>
    <row r="2068" spans="1:12" x14ac:dyDescent="0.25">
      <c r="A2068">
        <v>51</v>
      </c>
      <c r="B2068" t="s">
        <v>23</v>
      </c>
      <c r="C2068">
        <v>1</v>
      </c>
      <c r="D2068">
        <v>1</v>
      </c>
      <c r="E2068" t="s">
        <v>8</v>
      </c>
      <c r="F2068">
        <v>3</v>
      </c>
      <c r="G2068">
        <v>1.1499999999999999</v>
      </c>
      <c r="H2068" t="s">
        <v>37</v>
      </c>
      <c r="I2068">
        <v>66800</v>
      </c>
      <c r="J2068" t="s">
        <v>42</v>
      </c>
      <c r="K2068">
        <v>4</v>
      </c>
      <c r="L2068">
        <v>0</v>
      </c>
    </row>
    <row r="2069" spans="1:12" x14ac:dyDescent="0.25">
      <c r="A2069">
        <v>33</v>
      </c>
      <c r="B2069" t="s">
        <v>20</v>
      </c>
      <c r="C2069">
        <v>0</v>
      </c>
      <c r="D2069">
        <v>6</v>
      </c>
      <c r="E2069" t="s">
        <v>8</v>
      </c>
      <c r="F2069">
        <v>5</v>
      </c>
      <c r="G2069">
        <v>2.66</v>
      </c>
      <c r="H2069" t="s">
        <v>36</v>
      </c>
      <c r="I2069">
        <v>82000</v>
      </c>
      <c r="J2069" t="s">
        <v>42</v>
      </c>
      <c r="K2069">
        <v>9</v>
      </c>
      <c r="L2069">
        <v>1</v>
      </c>
    </row>
    <row r="2070" spans="1:12" x14ac:dyDescent="0.25">
      <c r="A2070">
        <v>25</v>
      </c>
      <c r="B2070" t="s">
        <v>24</v>
      </c>
      <c r="C2070">
        <v>0</v>
      </c>
      <c r="D2070">
        <v>2</v>
      </c>
      <c r="E2070" t="s">
        <v>8</v>
      </c>
      <c r="F2070">
        <v>5</v>
      </c>
      <c r="G2070">
        <v>3.64</v>
      </c>
      <c r="H2070" t="s">
        <v>35</v>
      </c>
      <c r="I2070">
        <v>71000</v>
      </c>
      <c r="J2070" t="s">
        <v>42</v>
      </c>
      <c r="K2070">
        <v>8</v>
      </c>
      <c r="L2070">
        <v>0</v>
      </c>
    </row>
    <row r="2071" spans="1:12" x14ac:dyDescent="0.25">
      <c r="A2071">
        <v>38</v>
      </c>
      <c r="B2071" t="s">
        <v>22</v>
      </c>
      <c r="C2071">
        <v>0</v>
      </c>
      <c r="D2071">
        <v>6</v>
      </c>
      <c r="E2071" t="s">
        <v>11</v>
      </c>
      <c r="F2071">
        <v>3</v>
      </c>
      <c r="G2071">
        <v>2.2999999999999998</v>
      </c>
      <c r="H2071" t="s">
        <v>36</v>
      </c>
      <c r="I2071">
        <v>64000</v>
      </c>
      <c r="J2071" t="s">
        <v>42</v>
      </c>
      <c r="K2071">
        <v>5</v>
      </c>
      <c r="L2071">
        <v>0</v>
      </c>
    </row>
    <row r="2072" spans="1:12" x14ac:dyDescent="0.25">
      <c r="A2072">
        <v>47</v>
      </c>
      <c r="B2072" t="s">
        <v>23</v>
      </c>
      <c r="C2072">
        <v>0</v>
      </c>
      <c r="D2072">
        <v>2</v>
      </c>
      <c r="E2072" t="s">
        <v>10</v>
      </c>
      <c r="F2072">
        <v>0</v>
      </c>
      <c r="G2072">
        <v>2.39</v>
      </c>
      <c r="H2072" t="s">
        <v>36</v>
      </c>
      <c r="I2072">
        <v>82000</v>
      </c>
      <c r="J2072" t="s">
        <v>42</v>
      </c>
      <c r="K2072">
        <v>3</v>
      </c>
      <c r="L2072">
        <v>0</v>
      </c>
    </row>
    <row r="2073" spans="1:12" x14ac:dyDescent="0.25">
      <c r="A2073">
        <v>50</v>
      </c>
      <c r="B2073" t="s">
        <v>23</v>
      </c>
      <c r="C2073">
        <v>0</v>
      </c>
      <c r="D2073">
        <v>1</v>
      </c>
      <c r="E2073" t="s">
        <v>9</v>
      </c>
      <c r="F2073">
        <v>2</v>
      </c>
      <c r="G2073">
        <v>1.66</v>
      </c>
      <c r="H2073" t="s">
        <v>37</v>
      </c>
      <c r="I2073">
        <v>70000</v>
      </c>
      <c r="J2073" t="s">
        <v>42</v>
      </c>
      <c r="K2073">
        <v>4</v>
      </c>
      <c r="L2073">
        <v>0</v>
      </c>
    </row>
    <row r="2074" spans="1:12" x14ac:dyDescent="0.25">
      <c r="A2074">
        <v>50</v>
      </c>
      <c r="B2074" t="s">
        <v>23</v>
      </c>
      <c r="C2074">
        <v>0</v>
      </c>
      <c r="D2074">
        <v>2</v>
      </c>
      <c r="E2074" t="s">
        <v>9</v>
      </c>
      <c r="F2074">
        <v>2</v>
      </c>
      <c r="G2074">
        <v>3.44</v>
      </c>
      <c r="H2074" t="s">
        <v>35</v>
      </c>
      <c r="I2074">
        <v>84000</v>
      </c>
      <c r="J2074" t="s">
        <v>42</v>
      </c>
      <c r="K2074">
        <v>5</v>
      </c>
      <c r="L2074">
        <v>0</v>
      </c>
    </row>
    <row r="2075" spans="1:12" x14ac:dyDescent="0.25">
      <c r="A2075">
        <v>30</v>
      </c>
      <c r="B2075" t="s">
        <v>20</v>
      </c>
      <c r="C2075">
        <v>0</v>
      </c>
      <c r="D2075">
        <v>2</v>
      </c>
      <c r="E2075" t="s">
        <v>8</v>
      </c>
      <c r="F2075">
        <v>6</v>
      </c>
      <c r="G2075">
        <v>3.52</v>
      </c>
      <c r="H2075" t="s">
        <v>35</v>
      </c>
      <c r="I2075">
        <v>96000</v>
      </c>
      <c r="J2075" t="s">
        <v>42</v>
      </c>
      <c r="K2075">
        <v>9</v>
      </c>
      <c r="L2075">
        <v>1</v>
      </c>
    </row>
    <row r="2076" spans="1:12" x14ac:dyDescent="0.25">
      <c r="A2076">
        <v>40</v>
      </c>
      <c r="B2076" t="s">
        <v>22</v>
      </c>
      <c r="C2076">
        <v>1</v>
      </c>
      <c r="D2076">
        <v>2</v>
      </c>
      <c r="E2076" t="s">
        <v>10</v>
      </c>
      <c r="F2076">
        <v>5</v>
      </c>
      <c r="G2076">
        <v>2.73</v>
      </c>
      <c r="H2076" t="s">
        <v>36</v>
      </c>
      <c r="I2076">
        <v>102000</v>
      </c>
      <c r="J2076" t="s">
        <v>42</v>
      </c>
      <c r="K2076">
        <v>8</v>
      </c>
      <c r="L2076">
        <v>0</v>
      </c>
    </row>
    <row r="2077" spans="1:12" x14ac:dyDescent="0.25">
      <c r="A2077">
        <v>33</v>
      </c>
      <c r="B2077" t="s">
        <v>20</v>
      </c>
      <c r="C2077">
        <v>0</v>
      </c>
      <c r="D2077">
        <v>2</v>
      </c>
      <c r="E2077" t="s">
        <v>8</v>
      </c>
      <c r="F2077">
        <v>3</v>
      </c>
      <c r="G2077">
        <v>1.21</v>
      </c>
      <c r="H2077" t="s">
        <v>37</v>
      </c>
      <c r="I2077">
        <v>64000</v>
      </c>
      <c r="J2077" t="s">
        <v>42</v>
      </c>
      <c r="K2077">
        <v>5</v>
      </c>
      <c r="L2077">
        <v>0</v>
      </c>
    </row>
    <row r="2078" spans="1:12" x14ac:dyDescent="0.25">
      <c r="A2078">
        <v>38</v>
      </c>
      <c r="B2078" t="s">
        <v>22</v>
      </c>
      <c r="C2078">
        <v>1</v>
      </c>
      <c r="D2078">
        <v>10</v>
      </c>
      <c r="E2078" t="s">
        <v>9</v>
      </c>
      <c r="F2078">
        <v>4</v>
      </c>
      <c r="G2078">
        <v>2.68</v>
      </c>
      <c r="H2078" t="s">
        <v>36</v>
      </c>
      <c r="I2078">
        <v>69400</v>
      </c>
      <c r="J2078" t="s">
        <v>42</v>
      </c>
      <c r="K2078">
        <v>9</v>
      </c>
      <c r="L2078">
        <v>1</v>
      </c>
    </row>
    <row r="2079" spans="1:12" x14ac:dyDescent="0.25">
      <c r="A2079">
        <v>41</v>
      </c>
      <c r="B2079" t="s">
        <v>22</v>
      </c>
      <c r="C2079">
        <v>1</v>
      </c>
      <c r="D2079">
        <v>2</v>
      </c>
      <c r="E2079" t="s">
        <v>9</v>
      </c>
      <c r="F2079">
        <v>0</v>
      </c>
      <c r="G2079">
        <v>1.48</v>
      </c>
      <c r="H2079" t="s">
        <v>37</v>
      </c>
      <c r="I2079">
        <v>52800</v>
      </c>
      <c r="J2079" t="s">
        <v>41</v>
      </c>
      <c r="K2079">
        <v>2</v>
      </c>
      <c r="L2079">
        <v>0</v>
      </c>
    </row>
    <row r="2080" spans="1:12" x14ac:dyDescent="0.25">
      <c r="A2080">
        <v>33</v>
      </c>
      <c r="B2080" t="s">
        <v>20</v>
      </c>
      <c r="C2080">
        <v>1</v>
      </c>
      <c r="D2080">
        <v>2</v>
      </c>
      <c r="E2080" t="s">
        <v>11</v>
      </c>
      <c r="F2080">
        <v>3</v>
      </c>
      <c r="G2080">
        <v>1.34</v>
      </c>
      <c r="H2080" t="s">
        <v>37</v>
      </c>
      <c r="I2080">
        <v>58400</v>
      </c>
      <c r="J2080" t="s">
        <v>41</v>
      </c>
      <c r="K2080">
        <v>4</v>
      </c>
      <c r="L2080">
        <v>0</v>
      </c>
    </row>
    <row r="2081" spans="1:12" x14ac:dyDescent="0.25">
      <c r="A2081">
        <v>22</v>
      </c>
      <c r="B2081" t="s">
        <v>24</v>
      </c>
      <c r="C2081">
        <v>1</v>
      </c>
      <c r="D2081">
        <v>1</v>
      </c>
      <c r="E2081" t="s">
        <v>8</v>
      </c>
      <c r="F2081">
        <v>0</v>
      </c>
      <c r="G2081">
        <v>2.4500000000000002</v>
      </c>
      <c r="H2081" t="s">
        <v>36</v>
      </c>
      <c r="I2081">
        <v>47600</v>
      </c>
      <c r="J2081" t="s">
        <v>41</v>
      </c>
      <c r="K2081">
        <v>6</v>
      </c>
      <c r="L2081">
        <v>0</v>
      </c>
    </row>
    <row r="2082" spans="1:12" x14ac:dyDescent="0.25">
      <c r="A2082">
        <v>33</v>
      </c>
      <c r="B2082" t="s">
        <v>20</v>
      </c>
      <c r="C2082">
        <v>0</v>
      </c>
      <c r="D2082">
        <v>1</v>
      </c>
      <c r="E2082" t="s">
        <v>8</v>
      </c>
      <c r="F2082">
        <v>3</v>
      </c>
      <c r="G2082">
        <v>2.0299999999999998</v>
      </c>
      <c r="H2082" t="s">
        <v>36</v>
      </c>
      <c r="I2082">
        <v>63000</v>
      </c>
      <c r="J2082" t="s">
        <v>42</v>
      </c>
      <c r="K2082">
        <v>5</v>
      </c>
      <c r="L2082">
        <v>0</v>
      </c>
    </row>
    <row r="2083" spans="1:12" x14ac:dyDescent="0.25">
      <c r="A2083">
        <v>52</v>
      </c>
      <c r="B2083" t="s">
        <v>23</v>
      </c>
      <c r="C2083">
        <v>1</v>
      </c>
      <c r="D2083">
        <v>1</v>
      </c>
      <c r="E2083" t="s">
        <v>8</v>
      </c>
      <c r="F2083">
        <v>2</v>
      </c>
      <c r="G2083">
        <v>1.38</v>
      </c>
      <c r="H2083" t="s">
        <v>37</v>
      </c>
      <c r="I2083">
        <v>71600</v>
      </c>
      <c r="J2083" t="s">
        <v>42</v>
      </c>
      <c r="K2083">
        <v>4</v>
      </c>
      <c r="L2083">
        <v>0</v>
      </c>
    </row>
    <row r="2084" spans="1:12" x14ac:dyDescent="0.25">
      <c r="A2084">
        <v>24</v>
      </c>
      <c r="B2084" t="s">
        <v>24</v>
      </c>
      <c r="C2084">
        <v>0</v>
      </c>
      <c r="D2084">
        <v>2</v>
      </c>
      <c r="E2084" t="s">
        <v>8</v>
      </c>
      <c r="F2084">
        <v>3</v>
      </c>
      <c r="G2084">
        <v>2.1800000000000002</v>
      </c>
      <c r="H2084" t="s">
        <v>36</v>
      </c>
      <c r="I2084">
        <v>59000</v>
      </c>
      <c r="J2084" t="s">
        <v>41</v>
      </c>
      <c r="K2084">
        <v>6</v>
      </c>
      <c r="L2084">
        <v>0</v>
      </c>
    </row>
    <row r="2085" spans="1:12" x14ac:dyDescent="0.25">
      <c r="A2085">
        <v>36</v>
      </c>
      <c r="B2085" t="s">
        <v>22</v>
      </c>
      <c r="C2085">
        <v>0</v>
      </c>
      <c r="D2085">
        <v>7</v>
      </c>
      <c r="E2085" t="s">
        <v>10</v>
      </c>
      <c r="F2085">
        <v>5</v>
      </c>
      <c r="G2085">
        <v>2.74</v>
      </c>
      <c r="H2085" t="s">
        <v>36</v>
      </c>
      <c r="I2085">
        <v>100000</v>
      </c>
      <c r="J2085" t="s">
        <v>42</v>
      </c>
      <c r="K2085">
        <v>8</v>
      </c>
      <c r="L2085">
        <v>0</v>
      </c>
    </row>
    <row r="2086" spans="1:12" x14ac:dyDescent="0.25">
      <c r="A2086">
        <v>55</v>
      </c>
      <c r="B2086" t="s">
        <v>23</v>
      </c>
      <c r="C2086">
        <v>0</v>
      </c>
      <c r="D2086">
        <v>2</v>
      </c>
      <c r="E2086" t="s">
        <v>8</v>
      </c>
      <c r="F2086">
        <v>2</v>
      </c>
      <c r="G2086">
        <v>3.34</v>
      </c>
      <c r="H2086" t="s">
        <v>35</v>
      </c>
      <c r="I2086">
        <v>75000</v>
      </c>
      <c r="J2086" t="s">
        <v>42</v>
      </c>
      <c r="K2086">
        <v>9</v>
      </c>
      <c r="L2086">
        <v>1</v>
      </c>
    </row>
    <row r="2087" spans="1:12" x14ac:dyDescent="0.25">
      <c r="A2087">
        <v>29</v>
      </c>
      <c r="B2087" t="s">
        <v>20</v>
      </c>
      <c r="C2087">
        <v>0</v>
      </c>
      <c r="D2087">
        <v>9</v>
      </c>
      <c r="E2087" t="s">
        <v>8</v>
      </c>
      <c r="F2087">
        <v>2</v>
      </c>
      <c r="G2087">
        <v>2.11</v>
      </c>
      <c r="H2087" t="s">
        <v>36</v>
      </c>
      <c r="I2087">
        <v>52000</v>
      </c>
      <c r="J2087" t="s">
        <v>41</v>
      </c>
      <c r="K2087">
        <v>4</v>
      </c>
      <c r="L2087">
        <v>0</v>
      </c>
    </row>
    <row r="2088" spans="1:12" x14ac:dyDescent="0.25">
      <c r="A2088">
        <v>29</v>
      </c>
      <c r="B2088" t="s">
        <v>20</v>
      </c>
      <c r="C2088">
        <v>0</v>
      </c>
      <c r="D2088">
        <v>1</v>
      </c>
      <c r="E2088" t="s">
        <v>8</v>
      </c>
      <c r="F2088">
        <v>2</v>
      </c>
      <c r="G2088">
        <v>1.1299999999999999</v>
      </c>
      <c r="H2088" t="s">
        <v>37</v>
      </c>
      <c r="I2088">
        <v>57000</v>
      </c>
      <c r="J2088" t="s">
        <v>41</v>
      </c>
      <c r="K2088">
        <v>4</v>
      </c>
      <c r="L2088">
        <v>0</v>
      </c>
    </row>
    <row r="2089" spans="1:12" x14ac:dyDescent="0.25">
      <c r="A2089">
        <v>47</v>
      </c>
      <c r="B2089" t="s">
        <v>23</v>
      </c>
      <c r="C2089">
        <v>0</v>
      </c>
      <c r="D2089">
        <v>2</v>
      </c>
      <c r="E2089" t="s">
        <v>10</v>
      </c>
      <c r="F2089">
        <v>3</v>
      </c>
      <c r="G2089">
        <v>1.68</v>
      </c>
      <c r="H2089" t="s">
        <v>37</v>
      </c>
      <c r="I2089">
        <v>86000</v>
      </c>
      <c r="J2089" t="s">
        <v>42</v>
      </c>
      <c r="K2089">
        <v>5</v>
      </c>
      <c r="L2089">
        <v>0</v>
      </c>
    </row>
    <row r="2090" spans="1:12" x14ac:dyDescent="0.25">
      <c r="A2090">
        <v>55</v>
      </c>
      <c r="B2090" t="s">
        <v>23</v>
      </c>
      <c r="C2090">
        <v>0</v>
      </c>
      <c r="D2090">
        <v>5</v>
      </c>
      <c r="E2090" t="s">
        <v>8</v>
      </c>
      <c r="F2090">
        <v>4</v>
      </c>
      <c r="G2090">
        <v>3.25</v>
      </c>
      <c r="H2090" t="s">
        <v>35</v>
      </c>
      <c r="I2090">
        <v>87000</v>
      </c>
      <c r="J2090" t="s">
        <v>42</v>
      </c>
      <c r="K2090">
        <v>10</v>
      </c>
      <c r="L2090">
        <v>1</v>
      </c>
    </row>
    <row r="2091" spans="1:12" x14ac:dyDescent="0.25">
      <c r="A2091">
        <v>51</v>
      </c>
      <c r="B2091" t="s">
        <v>23</v>
      </c>
      <c r="C2091">
        <v>1</v>
      </c>
      <c r="D2091">
        <v>2</v>
      </c>
      <c r="E2091" t="s">
        <v>9</v>
      </c>
      <c r="F2091">
        <v>6</v>
      </c>
      <c r="G2091">
        <v>3.24</v>
      </c>
      <c r="H2091" t="s">
        <v>35</v>
      </c>
      <c r="I2091">
        <v>88800</v>
      </c>
      <c r="J2091" t="s">
        <v>42</v>
      </c>
      <c r="K2091">
        <v>9</v>
      </c>
      <c r="L2091">
        <v>1</v>
      </c>
    </row>
    <row r="2092" spans="1:12" x14ac:dyDescent="0.25">
      <c r="A2092">
        <v>50</v>
      </c>
      <c r="B2092" t="s">
        <v>23</v>
      </c>
      <c r="C2092">
        <v>0</v>
      </c>
      <c r="D2092">
        <v>1</v>
      </c>
      <c r="E2092" t="s">
        <v>8</v>
      </c>
      <c r="F2092">
        <v>1</v>
      </c>
      <c r="G2092">
        <v>3.04</v>
      </c>
      <c r="H2092" t="s">
        <v>35</v>
      </c>
      <c r="I2092">
        <v>81000</v>
      </c>
      <c r="J2092" t="s">
        <v>42</v>
      </c>
      <c r="K2092">
        <v>5</v>
      </c>
      <c r="L2092">
        <v>0</v>
      </c>
    </row>
    <row r="2093" spans="1:12" x14ac:dyDescent="0.25">
      <c r="A2093">
        <v>27</v>
      </c>
      <c r="B2093" t="s">
        <v>20</v>
      </c>
      <c r="C2093">
        <v>1</v>
      </c>
      <c r="D2093">
        <v>1</v>
      </c>
      <c r="E2093" t="s">
        <v>11</v>
      </c>
      <c r="F2093">
        <v>4</v>
      </c>
      <c r="G2093">
        <v>1.1399999999999999</v>
      </c>
      <c r="H2093" t="s">
        <v>37</v>
      </c>
      <c r="I2093">
        <v>53600</v>
      </c>
      <c r="J2093" t="s">
        <v>41</v>
      </c>
      <c r="K2093">
        <v>5</v>
      </c>
      <c r="L2093">
        <v>0</v>
      </c>
    </row>
    <row r="2094" spans="1:12" x14ac:dyDescent="0.25">
      <c r="A2094">
        <v>23</v>
      </c>
      <c r="B2094" t="s">
        <v>24</v>
      </c>
      <c r="C2094">
        <v>1</v>
      </c>
      <c r="D2094">
        <v>1</v>
      </c>
      <c r="E2094" t="s">
        <v>8</v>
      </c>
      <c r="F2094">
        <v>1</v>
      </c>
      <c r="G2094">
        <v>3.24</v>
      </c>
      <c r="H2094" t="s">
        <v>35</v>
      </c>
      <c r="I2094">
        <v>54400</v>
      </c>
      <c r="J2094" t="s">
        <v>41</v>
      </c>
      <c r="K2094">
        <v>4</v>
      </c>
      <c r="L2094">
        <v>0</v>
      </c>
    </row>
    <row r="2095" spans="1:12" x14ac:dyDescent="0.25">
      <c r="A2095">
        <v>37</v>
      </c>
      <c r="B2095" t="s">
        <v>22</v>
      </c>
      <c r="C2095">
        <v>0</v>
      </c>
      <c r="D2095">
        <v>2</v>
      </c>
      <c r="E2095" t="s">
        <v>11</v>
      </c>
      <c r="F2095">
        <v>5</v>
      </c>
      <c r="G2095">
        <v>3.07</v>
      </c>
      <c r="H2095" t="s">
        <v>35</v>
      </c>
      <c r="I2095">
        <v>66000</v>
      </c>
      <c r="J2095" t="s">
        <v>42</v>
      </c>
      <c r="K2095">
        <v>4</v>
      </c>
      <c r="L2095">
        <v>0</v>
      </c>
    </row>
    <row r="2096" spans="1:12" x14ac:dyDescent="0.25">
      <c r="A2096">
        <v>55</v>
      </c>
      <c r="B2096" t="s">
        <v>23</v>
      </c>
      <c r="C2096">
        <v>0</v>
      </c>
      <c r="D2096">
        <v>7</v>
      </c>
      <c r="E2096" t="s">
        <v>10</v>
      </c>
      <c r="F2096">
        <v>6</v>
      </c>
      <c r="G2096">
        <v>1.39</v>
      </c>
      <c r="H2096" t="s">
        <v>37</v>
      </c>
      <c r="I2096">
        <v>113000</v>
      </c>
      <c r="J2096" t="s">
        <v>42</v>
      </c>
      <c r="K2096">
        <v>10</v>
      </c>
      <c r="L2096">
        <v>1</v>
      </c>
    </row>
    <row r="2097" spans="1:12" x14ac:dyDescent="0.25">
      <c r="A2097">
        <v>43</v>
      </c>
      <c r="B2097" t="s">
        <v>22</v>
      </c>
      <c r="C2097">
        <v>1</v>
      </c>
      <c r="D2097">
        <v>1</v>
      </c>
      <c r="E2097" t="s">
        <v>9</v>
      </c>
      <c r="F2097">
        <v>3</v>
      </c>
      <c r="G2097">
        <v>3.06</v>
      </c>
      <c r="H2097" t="s">
        <v>35</v>
      </c>
      <c r="I2097">
        <v>58400</v>
      </c>
      <c r="J2097" t="s">
        <v>41</v>
      </c>
      <c r="K2097">
        <v>4</v>
      </c>
      <c r="L2097">
        <v>0</v>
      </c>
    </row>
    <row r="2098" spans="1:12" x14ac:dyDescent="0.25">
      <c r="A2098">
        <v>55</v>
      </c>
      <c r="B2098" t="s">
        <v>23</v>
      </c>
      <c r="C2098">
        <v>0</v>
      </c>
      <c r="D2098">
        <v>9</v>
      </c>
      <c r="E2098" t="s">
        <v>10</v>
      </c>
      <c r="F2098">
        <v>4</v>
      </c>
      <c r="G2098">
        <v>3.68</v>
      </c>
      <c r="H2098" t="s">
        <v>35</v>
      </c>
      <c r="I2098">
        <v>148000</v>
      </c>
      <c r="J2098" t="s">
        <v>40</v>
      </c>
      <c r="K2098">
        <v>8</v>
      </c>
      <c r="L2098">
        <v>0</v>
      </c>
    </row>
    <row r="2099" spans="1:12" x14ac:dyDescent="0.25">
      <c r="A2099">
        <v>44</v>
      </c>
      <c r="B2099" t="s">
        <v>22</v>
      </c>
      <c r="C2099">
        <v>0</v>
      </c>
      <c r="D2099">
        <v>2</v>
      </c>
      <c r="E2099" t="s">
        <v>9</v>
      </c>
      <c r="F2099">
        <v>0</v>
      </c>
      <c r="G2099">
        <v>1.44</v>
      </c>
      <c r="H2099" t="s">
        <v>37</v>
      </c>
      <c r="I2099">
        <v>59000</v>
      </c>
      <c r="J2099" t="s">
        <v>41</v>
      </c>
      <c r="K2099">
        <v>3</v>
      </c>
      <c r="L2099">
        <v>0</v>
      </c>
    </row>
    <row r="2100" spans="1:12" x14ac:dyDescent="0.25">
      <c r="A2100">
        <v>46</v>
      </c>
      <c r="B2100" t="s">
        <v>23</v>
      </c>
      <c r="C2100">
        <v>0</v>
      </c>
      <c r="D2100">
        <v>1</v>
      </c>
      <c r="E2100" t="s">
        <v>8</v>
      </c>
      <c r="F2100">
        <v>5</v>
      </c>
      <c r="G2100">
        <v>4</v>
      </c>
      <c r="H2100" t="s">
        <v>35</v>
      </c>
      <c r="I2100">
        <v>186000</v>
      </c>
      <c r="J2100" t="s">
        <v>40</v>
      </c>
      <c r="K2100">
        <v>8</v>
      </c>
      <c r="L2100">
        <v>0</v>
      </c>
    </row>
    <row r="2101" spans="1:12" x14ac:dyDescent="0.25">
      <c r="A2101">
        <v>52</v>
      </c>
      <c r="B2101" t="s">
        <v>23</v>
      </c>
      <c r="C2101">
        <v>1</v>
      </c>
      <c r="D2101">
        <v>2</v>
      </c>
      <c r="E2101" t="s">
        <v>11</v>
      </c>
      <c r="F2101">
        <v>5</v>
      </c>
      <c r="G2101">
        <v>2.37</v>
      </c>
      <c r="H2101" t="s">
        <v>36</v>
      </c>
      <c r="I2101">
        <v>73600</v>
      </c>
      <c r="J2101" t="s">
        <v>42</v>
      </c>
      <c r="K2101">
        <v>5</v>
      </c>
      <c r="L2101">
        <v>0</v>
      </c>
    </row>
    <row r="2102" spans="1:12" x14ac:dyDescent="0.25">
      <c r="A2102">
        <v>53</v>
      </c>
      <c r="B2102" t="s">
        <v>23</v>
      </c>
      <c r="C2102">
        <v>1</v>
      </c>
      <c r="D2102">
        <v>2</v>
      </c>
      <c r="E2102" t="s">
        <v>11</v>
      </c>
      <c r="F2102">
        <v>3</v>
      </c>
      <c r="G2102">
        <v>2.56</v>
      </c>
      <c r="H2102" t="s">
        <v>36</v>
      </c>
      <c r="I2102">
        <v>66400</v>
      </c>
      <c r="J2102" t="s">
        <v>42</v>
      </c>
      <c r="K2102">
        <v>5</v>
      </c>
      <c r="L2102">
        <v>0</v>
      </c>
    </row>
    <row r="2103" spans="1:12" x14ac:dyDescent="0.25">
      <c r="A2103">
        <v>43</v>
      </c>
      <c r="B2103" t="s">
        <v>22</v>
      </c>
      <c r="C2103">
        <v>1</v>
      </c>
      <c r="D2103">
        <v>1</v>
      </c>
      <c r="E2103" t="s">
        <v>8</v>
      </c>
      <c r="F2103">
        <v>4</v>
      </c>
      <c r="G2103">
        <v>2.09</v>
      </c>
      <c r="H2103" t="s">
        <v>36</v>
      </c>
      <c r="I2103">
        <v>59400</v>
      </c>
      <c r="J2103" t="s">
        <v>41</v>
      </c>
      <c r="K2103">
        <v>7</v>
      </c>
      <c r="L2103">
        <v>0</v>
      </c>
    </row>
    <row r="2104" spans="1:12" x14ac:dyDescent="0.25">
      <c r="A2104">
        <v>34</v>
      </c>
      <c r="B2104" t="s">
        <v>20</v>
      </c>
      <c r="C2104">
        <v>0</v>
      </c>
      <c r="D2104">
        <v>2</v>
      </c>
      <c r="E2104" t="s">
        <v>10</v>
      </c>
      <c r="F2104">
        <v>2</v>
      </c>
      <c r="G2104">
        <v>3.37</v>
      </c>
      <c r="H2104" t="s">
        <v>35</v>
      </c>
      <c r="I2104">
        <v>101000</v>
      </c>
      <c r="J2104" t="s">
        <v>42</v>
      </c>
      <c r="K2104">
        <v>9</v>
      </c>
      <c r="L2104">
        <v>1</v>
      </c>
    </row>
    <row r="2105" spans="1:12" x14ac:dyDescent="0.25">
      <c r="A2105">
        <v>47</v>
      </c>
      <c r="B2105" t="s">
        <v>23</v>
      </c>
      <c r="C2105">
        <v>0</v>
      </c>
      <c r="D2105">
        <v>2</v>
      </c>
      <c r="E2105" t="s">
        <v>10</v>
      </c>
      <c r="F2105">
        <v>1</v>
      </c>
      <c r="G2105">
        <v>3.34</v>
      </c>
      <c r="H2105" t="s">
        <v>35</v>
      </c>
      <c r="I2105">
        <v>73000</v>
      </c>
      <c r="J2105" t="s">
        <v>42</v>
      </c>
      <c r="K2105">
        <v>5</v>
      </c>
      <c r="L2105">
        <v>0</v>
      </c>
    </row>
    <row r="2106" spans="1:12" x14ac:dyDescent="0.25">
      <c r="A2106">
        <v>21</v>
      </c>
      <c r="B2106" t="s">
        <v>24</v>
      </c>
      <c r="C2106">
        <v>0</v>
      </c>
      <c r="D2106">
        <v>1</v>
      </c>
      <c r="E2106" t="s">
        <v>11</v>
      </c>
      <c r="F2106">
        <v>3</v>
      </c>
      <c r="G2106">
        <v>3.2</v>
      </c>
      <c r="H2106" t="s">
        <v>35</v>
      </c>
      <c r="I2106">
        <v>57000</v>
      </c>
      <c r="J2106" t="s">
        <v>41</v>
      </c>
      <c r="K2106">
        <v>5</v>
      </c>
      <c r="L2106">
        <v>0</v>
      </c>
    </row>
    <row r="2107" spans="1:12" x14ac:dyDescent="0.25">
      <c r="A2107">
        <v>33</v>
      </c>
      <c r="B2107" t="s">
        <v>20</v>
      </c>
      <c r="C2107">
        <v>1</v>
      </c>
      <c r="D2107">
        <v>1</v>
      </c>
      <c r="E2107" t="s">
        <v>10</v>
      </c>
      <c r="F2107">
        <v>3</v>
      </c>
      <c r="G2107">
        <v>3.61</v>
      </c>
      <c r="H2107" t="s">
        <v>35</v>
      </c>
      <c r="I2107">
        <v>78400</v>
      </c>
      <c r="J2107" t="s">
        <v>42</v>
      </c>
      <c r="K2107">
        <v>7</v>
      </c>
      <c r="L2107">
        <v>0</v>
      </c>
    </row>
    <row r="2108" spans="1:12" x14ac:dyDescent="0.25">
      <c r="A2108">
        <v>23</v>
      </c>
      <c r="B2108" t="s">
        <v>24</v>
      </c>
      <c r="C2108">
        <v>0</v>
      </c>
      <c r="D2108">
        <v>6</v>
      </c>
      <c r="E2108" t="s">
        <v>11</v>
      </c>
      <c r="F2108">
        <v>0</v>
      </c>
      <c r="G2108">
        <v>3.65</v>
      </c>
      <c r="H2108" t="s">
        <v>35</v>
      </c>
      <c r="I2108">
        <v>48000</v>
      </c>
      <c r="J2108" t="s">
        <v>41</v>
      </c>
      <c r="K2108">
        <v>4</v>
      </c>
      <c r="L2108">
        <v>0</v>
      </c>
    </row>
    <row r="2109" spans="1:12" x14ac:dyDescent="0.25">
      <c r="A2109">
        <v>47</v>
      </c>
      <c r="B2109" t="s">
        <v>23</v>
      </c>
      <c r="C2109">
        <v>0</v>
      </c>
      <c r="D2109">
        <v>1</v>
      </c>
      <c r="E2109" t="s">
        <v>10</v>
      </c>
      <c r="F2109">
        <v>4</v>
      </c>
      <c r="G2109">
        <v>2.4900000000000002</v>
      </c>
      <c r="H2109" t="s">
        <v>36</v>
      </c>
      <c r="I2109">
        <v>116000</v>
      </c>
      <c r="J2109" t="s">
        <v>42</v>
      </c>
      <c r="K2109">
        <v>8</v>
      </c>
      <c r="L2109">
        <v>0</v>
      </c>
    </row>
    <row r="2110" spans="1:12" x14ac:dyDescent="0.25">
      <c r="A2110">
        <v>56</v>
      </c>
      <c r="B2110" t="s">
        <v>21</v>
      </c>
      <c r="C2110">
        <v>0</v>
      </c>
      <c r="D2110">
        <v>8</v>
      </c>
      <c r="E2110" t="s">
        <v>8</v>
      </c>
      <c r="F2110">
        <v>5</v>
      </c>
      <c r="G2110">
        <v>1.1599999999999999</v>
      </c>
      <c r="H2110" t="s">
        <v>37</v>
      </c>
      <c r="I2110">
        <v>113000</v>
      </c>
      <c r="J2110" t="s">
        <v>42</v>
      </c>
      <c r="K2110">
        <v>9</v>
      </c>
      <c r="L2110">
        <v>1</v>
      </c>
    </row>
    <row r="2111" spans="1:12" x14ac:dyDescent="0.25">
      <c r="A2111">
        <v>32</v>
      </c>
      <c r="B2111" t="s">
        <v>20</v>
      </c>
      <c r="C2111">
        <v>1</v>
      </c>
      <c r="D2111">
        <v>2</v>
      </c>
      <c r="E2111" t="s">
        <v>8</v>
      </c>
      <c r="F2111">
        <v>3</v>
      </c>
      <c r="G2111">
        <v>2.99</v>
      </c>
      <c r="H2111" t="s">
        <v>36</v>
      </c>
      <c r="I2111">
        <v>111600</v>
      </c>
      <c r="J2111" t="s">
        <v>42</v>
      </c>
      <c r="K2111">
        <v>7</v>
      </c>
      <c r="L2111">
        <v>0</v>
      </c>
    </row>
    <row r="2112" spans="1:12" x14ac:dyDescent="0.25">
      <c r="A2112">
        <v>27</v>
      </c>
      <c r="B2112" t="s">
        <v>20</v>
      </c>
      <c r="C2112">
        <v>0</v>
      </c>
      <c r="D2112">
        <v>2</v>
      </c>
      <c r="E2112" t="s">
        <v>10</v>
      </c>
      <c r="F2112">
        <v>2</v>
      </c>
      <c r="G2112">
        <v>3.08</v>
      </c>
      <c r="H2112" t="s">
        <v>35</v>
      </c>
      <c r="I2112">
        <v>82000</v>
      </c>
      <c r="J2112" t="s">
        <v>42</v>
      </c>
      <c r="K2112">
        <v>8</v>
      </c>
      <c r="L2112">
        <v>0</v>
      </c>
    </row>
    <row r="2113" spans="1:12" x14ac:dyDescent="0.25">
      <c r="A2113">
        <v>31</v>
      </c>
      <c r="B2113" t="s">
        <v>20</v>
      </c>
      <c r="C2113">
        <v>1</v>
      </c>
      <c r="D2113">
        <v>7</v>
      </c>
      <c r="E2113" t="s">
        <v>9</v>
      </c>
      <c r="F2113">
        <v>2</v>
      </c>
      <c r="G2113">
        <v>2.37</v>
      </c>
      <c r="H2113" t="s">
        <v>36</v>
      </c>
      <c r="I2113">
        <v>45800</v>
      </c>
      <c r="J2113" t="s">
        <v>41</v>
      </c>
      <c r="K2113">
        <v>5</v>
      </c>
      <c r="L2113">
        <v>0</v>
      </c>
    </row>
    <row r="2114" spans="1:12" x14ac:dyDescent="0.25">
      <c r="A2114">
        <v>38</v>
      </c>
      <c r="B2114" t="s">
        <v>22</v>
      </c>
      <c r="C2114">
        <v>1</v>
      </c>
      <c r="D2114">
        <v>1</v>
      </c>
      <c r="E2114" t="s">
        <v>10</v>
      </c>
      <c r="F2114">
        <v>1</v>
      </c>
      <c r="G2114">
        <v>1.61</v>
      </c>
      <c r="H2114" t="s">
        <v>37</v>
      </c>
      <c r="I2114">
        <v>62400</v>
      </c>
      <c r="J2114" t="s">
        <v>42</v>
      </c>
      <c r="K2114">
        <v>3</v>
      </c>
      <c r="L2114">
        <v>0</v>
      </c>
    </row>
    <row r="2115" spans="1:12" x14ac:dyDescent="0.25">
      <c r="A2115">
        <v>31</v>
      </c>
      <c r="B2115" t="s">
        <v>20</v>
      </c>
      <c r="C2115">
        <v>1</v>
      </c>
      <c r="D2115">
        <v>4</v>
      </c>
      <c r="E2115" t="s">
        <v>10</v>
      </c>
      <c r="F2115">
        <v>1</v>
      </c>
      <c r="G2115">
        <v>2.48</v>
      </c>
      <c r="H2115" t="s">
        <v>36</v>
      </c>
      <c r="I2115">
        <v>50800</v>
      </c>
      <c r="J2115" t="s">
        <v>41</v>
      </c>
      <c r="K2115">
        <v>5</v>
      </c>
      <c r="L2115">
        <v>0</v>
      </c>
    </row>
    <row r="2116" spans="1:12" x14ac:dyDescent="0.25">
      <c r="A2116">
        <v>46</v>
      </c>
      <c r="B2116" t="s">
        <v>23</v>
      </c>
      <c r="C2116">
        <v>0</v>
      </c>
      <c r="D2116">
        <v>6</v>
      </c>
      <c r="E2116" t="s">
        <v>8</v>
      </c>
      <c r="F2116">
        <v>4</v>
      </c>
      <c r="G2116">
        <v>2.77</v>
      </c>
      <c r="H2116" t="s">
        <v>36</v>
      </c>
      <c r="I2116">
        <v>162000</v>
      </c>
      <c r="J2116" t="s">
        <v>40</v>
      </c>
      <c r="K2116">
        <v>8</v>
      </c>
      <c r="L2116">
        <v>0</v>
      </c>
    </row>
    <row r="2117" spans="1:12" x14ac:dyDescent="0.25">
      <c r="A2117">
        <v>47</v>
      </c>
      <c r="B2117" t="s">
        <v>23</v>
      </c>
      <c r="C2117">
        <v>0</v>
      </c>
      <c r="D2117">
        <v>1</v>
      </c>
      <c r="E2117" t="s">
        <v>10</v>
      </c>
      <c r="F2117">
        <v>2</v>
      </c>
      <c r="G2117">
        <v>1.1100000000000001</v>
      </c>
      <c r="H2117" t="s">
        <v>37</v>
      </c>
      <c r="I2117">
        <v>69000</v>
      </c>
      <c r="J2117" t="s">
        <v>42</v>
      </c>
      <c r="K2117">
        <v>3</v>
      </c>
      <c r="L2117">
        <v>0</v>
      </c>
    </row>
    <row r="2118" spans="1:12" x14ac:dyDescent="0.25">
      <c r="A2118">
        <v>57</v>
      </c>
      <c r="B2118" t="s">
        <v>21</v>
      </c>
      <c r="C2118">
        <v>1</v>
      </c>
      <c r="D2118">
        <v>1</v>
      </c>
      <c r="E2118" t="s">
        <v>10</v>
      </c>
      <c r="F2118">
        <v>1</v>
      </c>
      <c r="G2118">
        <v>2.2200000000000002</v>
      </c>
      <c r="H2118" t="s">
        <v>36</v>
      </c>
      <c r="I2118">
        <v>58600</v>
      </c>
      <c r="J2118" t="s">
        <v>41</v>
      </c>
      <c r="K2118">
        <v>5</v>
      </c>
      <c r="L2118">
        <v>0</v>
      </c>
    </row>
    <row r="2119" spans="1:12" x14ac:dyDescent="0.25">
      <c r="A2119">
        <v>31</v>
      </c>
      <c r="B2119" t="s">
        <v>20</v>
      </c>
      <c r="C2119">
        <v>0</v>
      </c>
      <c r="D2119">
        <v>2</v>
      </c>
      <c r="E2119" t="s">
        <v>10</v>
      </c>
      <c r="F2119">
        <v>2</v>
      </c>
      <c r="G2119">
        <v>1.1599999999999999</v>
      </c>
      <c r="H2119" t="s">
        <v>37</v>
      </c>
      <c r="I2119">
        <v>46000</v>
      </c>
      <c r="J2119" t="s">
        <v>41</v>
      </c>
      <c r="K2119">
        <v>7</v>
      </c>
      <c r="L2119">
        <v>0</v>
      </c>
    </row>
    <row r="2120" spans="1:12" x14ac:dyDescent="0.25">
      <c r="A2120">
        <v>24</v>
      </c>
      <c r="B2120" t="s">
        <v>24</v>
      </c>
      <c r="C2120">
        <v>0</v>
      </c>
      <c r="D2120">
        <v>1</v>
      </c>
      <c r="E2120" t="s">
        <v>11</v>
      </c>
      <c r="F2120">
        <v>3</v>
      </c>
      <c r="G2120">
        <v>1.31</v>
      </c>
      <c r="H2120" t="s">
        <v>37</v>
      </c>
      <c r="I2120">
        <v>55000</v>
      </c>
      <c r="J2120" t="s">
        <v>41</v>
      </c>
      <c r="K2120">
        <v>3</v>
      </c>
      <c r="L2120">
        <v>0</v>
      </c>
    </row>
    <row r="2121" spans="1:12" x14ac:dyDescent="0.25">
      <c r="A2121">
        <v>53</v>
      </c>
      <c r="B2121" t="s">
        <v>23</v>
      </c>
      <c r="C2121">
        <v>1</v>
      </c>
      <c r="D2121">
        <v>1</v>
      </c>
      <c r="E2121" t="s">
        <v>10</v>
      </c>
      <c r="F2121">
        <v>6</v>
      </c>
      <c r="G2121">
        <v>3.43</v>
      </c>
      <c r="H2121" t="s">
        <v>35</v>
      </c>
      <c r="I2121">
        <v>115400</v>
      </c>
      <c r="J2121" t="s">
        <v>42</v>
      </c>
      <c r="K2121">
        <v>9</v>
      </c>
      <c r="L2121">
        <v>1</v>
      </c>
    </row>
    <row r="2122" spans="1:12" x14ac:dyDescent="0.25">
      <c r="A2122">
        <v>38</v>
      </c>
      <c r="B2122" t="s">
        <v>22</v>
      </c>
      <c r="C2122">
        <v>0</v>
      </c>
      <c r="D2122">
        <v>2</v>
      </c>
      <c r="E2122" t="s">
        <v>9</v>
      </c>
      <c r="F2122">
        <v>6</v>
      </c>
      <c r="G2122">
        <v>3.75</v>
      </c>
      <c r="H2122" t="s">
        <v>35</v>
      </c>
      <c r="I2122">
        <v>98000</v>
      </c>
      <c r="J2122" t="s">
        <v>42</v>
      </c>
      <c r="K2122">
        <v>9</v>
      </c>
      <c r="L2122">
        <v>1</v>
      </c>
    </row>
    <row r="2123" spans="1:12" x14ac:dyDescent="0.25">
      <c r="A2123">
        <v>26</v>
      </c>
      <c r="B2123" t="s">
        <v>20</v>
      </c>
      <c r="C2123">
        <v>0</v>
      </c>
      <c r="D2123">
        <v>1</v>
      </c>
      <c r="E2123" t="s">
        <v>9</v>
      </c>
      <c r="F2123">
        <v>2</v>
      </c>
      <c r="G2123">
        <v>2.19</v>
      </c>
      <c r="H2123" t="s">
        <v>36</v>
      </c>
      <c r="I2123">
        <v>32000</v>
      </c>
      <c r="J2123" t="s">
        <v>41</v>
      </c>
      <c r="K2123">
        <v>3</v>
      </c>
      <c r="L2123">
        <v>0</v>
      </c>
    </row>
    <row r="2124" spans="1:12" x14ac:dyDescent="0.25">
      <c r="A2124">
        <v>21</v>
      </c>
      <c r="B2124" t="s">
        <v>24</v>
      </c>
      <c r="C2124">
        <v>0</v>
      </c>
      <c r="D2124">
        <v>3</v>
      </c>
      <c r="E2124" t="s">
        <v>8</v>
      </c>
      <c r="F2124">
        <v>3</v>
      </c>
      <c r="G2124">
        <v>1.19</v>
      </c>
      <c r="H2124" t="s">
        <v>37</v>
      </c>
      <c r="I2124">
        <v>51000</v>
      </c>
      <c r="J2124" t="s">
        <v>41</v>
      </c>
      <c r="K2124">
        <v>4</v>
      </c>
      <c r="L2124">
        <v>0</v>
      </c>
    </row>
    <row r="2125" spans="1:12" x14ac:dyDescent="0.25">
      <c r="A2125">
        <v>21</v>
      </c>
      <c r="B2125" t="s">
        <v>24</v>
      </c>
      <c r="C2125">
        <v>1</v>
      </c>
      <c r="D2125">
        <v>2</v>
      </c>
      <c r="E2125" t="s">
        <v>11</v>
      </c>
      <c r="F2125">
        <v>1</v>
      </c>
      <c r="G2125">
        <v>2.99</v>
      </c>
      <c r="H2125" t="s">
        <v>36</v>
      </c>
      <c r="I2125">
        <v>49800</v>
      </c>
      <c r="J2125" t="s">
        <v>41</v>
      </c>
      <c r="K2125">
        <v>3</v>
      </c>
      <c r="L2125">
        <v>0</v>
      </c>
    </row>
    <row r="2126" spans="1:12" x14ac:dyDescent="0.25">
      <c r="A2126">
        <v>34</v>
      </c>
      <c r="B2126" t="s">
        <v>20</v>
      </c>
      <c r="C2126">
        <v>0</v>
      </c>
      <c r="D2126">
        <v>1</v>
      </c>
      <c r="E2126" t="s">
        <v>8</v>
      </c>
      <c r="F2126">
        <v>1</v>
      </c>
      <c r="G2126">
        <v>3.12</v>
      </c>
      <c r="H2126" t="s">
        <v>35</v>
      </c>
      <c r="I2126">
        <v>59000</v>
      </c>
      <c r="J2126" t="s">
        <v>41</v>
      </c>
      <c r="K2126">
        <v>5</v>
      </c>
      <c r="L2126">
        <v>0</v>
      </c>
    </row>
    <row r="2127" spans="1:12" x14ac:dyDescent="0.25">
      <c r="A2127">
        <v>26</v>
      </c>
      <c r="B2127" t="s">
        <v>20</v>
      </c>
      <c r="C2127">
        <v>0</v>
      </c>
      <c r="D2127">
        <v>1</v>
      </c>
      <c r="E2127" t="s">
        <v>8</v>
      </c>
      <c r="F2127">
        <v>4</v>
      </c>
      <c r="G2127">
        <v>2.36</v>
      </c>
      <c r="H2127" t="s">
        <v>36</v>
      </c>
      <c r="I2127">
        <v>81000</v>
      </c>
      <c r="J2127" t="s">
        <v>42</v>
      </c>
      <c r="K2127">
        <v>6</v>
      </c>
      <c r="L2127">
        <v>0</v>
      </c>
    </row>
    <row r="2128" spans="1:12" x14ac:dyDescent="0.25">
      <c r="A2128">
        <v>49</v>
      </c>
      <c r="B2128" t="s">
        <v>23</v>
      </c>
      <c r="C2128">
        <v>1</v>
      </c>
      <c r="D2128">
        <v>5</v>
      </c>
      <c r="E2128" t="s">
        <v>10</v>
      </c>
      <c r="F2128">
        <v>3</v>
      </c>
      <c r="G2128">
        <v>2.98</v>
      </c>
      <c r="H2128" t="s">
        <v>36</v>
      </c>
      <c r="I2128">
        <v>68200</v>
      </c>
      <c r="J2128" t="s">
        <v>42</v>
      </c>
      <c r="K2128">
        <v>9</v>
      </c>
      <c r="L2128">
        <v>1</v>
      </c>
    </row>
    <row r="2129" spans="1:12" x14ac:dyDescent="0.25">
      <c r="A2129">
        <v>51</v>
      </c>
      <c r="B2129" t="s">
        <v>23</v>
      </c>
      <c r="C2129">
        <v>1</v>
      </c>
      <c r="D2129">
        <v>1</v>
      </c>
      <c r="E2129" t="s">
        <v>10</v>
      </c>
      <c r="F2129">
        <v>4</v>
      </c>
      <c r="G2129">
        <v>1.67</v>
      </c>
      <c r="H2129" t="s">
        <v>37</v>
      </c>
      <c r="I2129">
        <v>82800</v>
      </c>
      <c r="J2129" t="s">
        <v>42</v>
      </c>
      <c r="K2129">
        <v>5</v>
      </c>
      <c r="L2129">
        <v>0</v>
      </c>
    </row>
    <row r="2130" spans="1:12" x14ac:dyDescent="0.25">
      <c r="A2130">
        <v>55</v>
      </c>
      <c r="B2130" t="s">
        <v>23</v>
      </c>
      <c r="C2130">
        <v>1</v>
      </c>
      <c r="D2130">
        <v>2</v>
      </c>
      <c r="E2130" t="s">
        <v>10</v>
      </c>
      <c r="F2130">
        <v>3</v>
      </c>
      <c r="G2130">
        <v>2.34</v>
      </c>
      <c r="H2130" t="s">
        <v>36</v>
      </c>
      <c r="I2130">
        <v>59000</v>
      </c>
      <c r="J2130" t="s">
        <v>41</v>
      </c>
      <c r="K2130">
        <v>7</v>
      </c>
      <c r="L2130">
        <v>0</v>
      </c>
    </row>
    <row r="2131" spans="1:12" x14ac:dyDescent="0.25">
      <c r="A2131">
        <v>32</v>
      </c>
      <c r="B2131" t="s">
        <v>20</v>
      </c>
      <c r="C2131">
        <v>1</v>
      </c>
      <c r="D2131">
        <v>2</v>
      </c>
      <c r="E2131" t="s">
        <v>10</v>
      </c>
      <c r="F2131">
        <v>5</v>
      </c>
      <c r="G2131">
        <v>2.4700000000000002</v>
      </c>
      <c r="H2131" t="s">
        <v>36</v>
      </c>
      <c r="I2131">
        <v>70600</v>
      </c>
      <c r="J2131" t="s">
        <v>42</v>
      </c>
      <c r="K2131">
        <v>9</v>
      </c>
      <c r="L2131">
        <v>1</v>
      </c>
    </row>
    <row r="2132" spans="1:12" x14ac:dyDescent="0.25">
      <c r="A2132">
        <v>43</v>
      </c>
      <c r="B2132" t="s">
        <v>22</v>
      </c>
      <c r="C2132">
        <v>0</v>
      </c>
      <c r="D2132">
        <v>2</v>
      </c>
      <c r="E2132" t="s">
        <v>9</v>
      </c>
      <c r="F2132">
        <v>1</v>
      </c>
      <c r="G2132">
        <v>2.35</v>
      </c>
      <c r="H2132" t="s">
        <v>36</v>
      </c>
      <c r="I2132">
        <v>60000</v>
      </c>
      <c r="J2132" t="s">
        <v>41</v>
      </c>
      <c r="K2132">
        <v>4</v>
      </c>
      <c r="L2132">
        <v>0</v>
      </c>
    </row>
    <row r="2133" spans="1:12" x14ac:dyDescent="0.25">
      <c r="A2133">
        <v>54</v>
      </c>
      <c r="B2133" t="s">
        <v>23</v>
      </c>
      <c r="C2133">
        <v>0</v>
      </c>
      <c r="D2133">
        <v>3</v>
      </c>
      <c r="E2133" t="s">
        <v>8</v>
      </c>
      <c r="F2133">
        <v>2</v>
      </c>
      <c r="G2133">
        <v>2.21</v>
      </c>
      <c r="H2133" t="s">
        <v>36</v>
      </c>
      <c r="I2133">
        <v>83000</v>
      </c>
      <c r="J2133" t="s">
        <v>42</v>
      </c>
      <c r="K2133">
        <v>6</v>
      </c>
      <c r="L2133">
        <v>0</v>
      </c>
    </row>
    <row r="2134" spans="1:12" x14ac:dyDescent="0.25">
      <c r="A2134">
        <v>26</v>
      </c>
      <c r="B2134" t="s">
        <v>20</v>
      </c>
      <c r="C2134">
        <v>1</v>
      </c>
      <c r="D2134">
        <v>2</v>
      </c>
      <c r="E2134" t="s">
        <v>9</v>
      </c>
      <c r="F2134">
        <v>1</v>
      </c>
      <c r="G2134">
        <v>2.2599999999999998</v>
      </c>
      <c r="H2134" t="s">
        <v>36</v>
      </c>
      <c r="I2134">
        <v>45800</v>
      </c>
      <c r="J2134" t="s">
        <v>41</v>
      </c>
      <c r="K2134">
        <v>4</v>
      </c>
      <c r="L2134">
        <v>0</v>
      </c>
    </row>
    <row r="2135" spans="1:12" x14ac:dyDescent="0.25">
      <c r="A2135">
        <v>40</v>
      </c>
      <c r="B2135" t="s">
        <v>22</v>
      </c>
      <c r="C2135">
        <v>0</v>
      </c>
      <c r="D2135">
        <v>1</v>
      </c>
      <c r="E2135" t="s">
        <v>8</v>
      </c>
      <c r="F2135">
        <v>3</v>
      </c>
      <c r="G2135">
        <v>2.99</v>
      </c>
      <c r="H2135" t="s">
        <v>36</v>
      </c>
      <c r="I2135">
        <v>101000</v>
      </c>
      <c r="J2135" t="s">
        <v>42</v>
      </c>
      <c r="K2135">
        <v>6</v>
      </c>
      <c r="L2135">
        <v>0</v>
      </c>
    </row>
    <row r="2136" spans="1:12" x14ac:dyDescent="0.25">
      <c r="A2136">
        <v>30</v>
      </c>
      <c r="B2136" t="s">
        <v>20</v>
      </c>
      <c r="C2136">
        <v>1</v>
      </c>
      <c r="D2136">
        <v>1</v>
      </c>
      <c r="E2136" t="s">
        <v>8</v>
      </c>
      <c r="F2136">
        <v>4</v>
      </c>
      <c r="G2136">
        <v>2.85</v>
      </c>
      <c r="H2136" t="s">
        <v>36</v>
      </c>
      <c r="I2136">
        <v>99000</v>
      </c>
      <c r="J2136" t="s">
        <v>42</v>
      </c>
      <c r="K2136">
        <v>8</v>
      </c>
      <c r="L2136">
        <v>0</v>
      </c>
    </row>
    <row r="2137" spans="1:12" x14ac:dyDescent="0.25">
      <c r="A2137">
        <v>49</v>
      </c>
      <c r="B2137" t="s">
        <v>23</v>
      </c>
      <c r="C2137">
        <v>0</v>
      </c>
      <c r="D2137">
        <v>10</v>
      </c>
      <c r="E2137" t="s">
        <v>9</v>
      </c>
      <c r="F2137">
        <v>1</v>
      </c>
      <c r="G2137">
        <v>3.74</v>
      </c>
      <c r="H2137" t="s">
        <v>35</v>
      </c>
      <c r="I2137">
        <v>87000</v>
      </c>
      <c r="J2137" t="s">
        <v>42</v>
      </c>
      <c r="K2137">
        <v>4</v>
      </c>
      <c r="L2137">
        <v>0</v>
      </c>
    </row>
    <row r="2138" spans="1:12" x14ac:dyDescent="0.25">
      <c r="A2138">
        <v>48</v>
      </c>
      <c r="B2138" t="s">
        <v>23</v>
      </c>
      <c r="C2138">
        <v>1</v>
      </c>
      <c r="D2138">
        <v>1</v>
      </c>
      <c r="E2138" t="s">
        <v>11</v>
      </c>
      <c r="F2138">
        <v>2</v>
      </c>
      <c r="G2138">
        <v>2.44</v>
      </c>
      <c r="H2138" t="s">
        <v>36</v>
      </c>
      <c r="I2138">
        <v>57400</v>
      </c>
      <c r="J2138" t="s">
        <v>41</v>
      </c>
      <c r="K2138">
        <v>5</v>
      </c>
      <c r="L2138">
        <v>0</v>
      </c>
    </row>
    <row r="2139" spans="1:12" x14ac:dyDescent="0.25">
      <c r="A2139">
        <v>35</v>
      </c>
      <c r="B2139" t="s">
        <v>20</v>
      </c>
      <c r="C2139">
        <v>0</v>
      </c>
      <c r="D2139">
        <v>9</v>
      </c>
      <c r="E2139" t="s">
        <v>11</v>
      </c>
      <c r="F2139">
        <v>4</v>
      </c>
      <c r="G2139">
        <v>3.41</v>
      </c>
      <c r="H2139" t="s">
        <v>35</v>
      </c>
      <c r="I2139">
        <v>74000</v>
      </c>
      <c r="J2139" t="s">
        <v>42</v>
      </c>
      <c r="K2139">
        <v>5</v>
      </c>
      <c r="L2139">
        <v>0</v>
      </c>
    </row>
    <row r="2140" spans="1:12" x14ac:dyDescent="0.25">
      <c r="A2140">
        <v>28</v>
      </c>
      <c r="B2140" t="s">
        <v>20</v>
      </c>
      <c r="C2140">
        <v>1</v>
      </c>
      <c r="D2140">
        <v>1</v>
      </c>
      <c r="E2140" t="s">
        <v>10</v>
      </c>
      <c r="F2140">
        <v>5</v>
      </c>
      <c r="G2140">
        <v>2.5</v>
      </c>
      <c r="H2140" t="s">
        <v>36</v>
      </c>
      <c r="I2140">
        <v>84400</v>
      </c>
      <c r="J2140" t="s">
        <v>42</v>
      </c>
      <c r="K2140">
        <v>6</v>
      </c>
      <c r="L2140">
        <v>0</v>
      </c>
    </row>
    <row r="2141" spans="1:12" x14ac:dyDescent="0.25">
      <c r="A2141">
        <v>27</v>
      </c>
      <c r="B2141" t="s">
        <v>20</v>
      </c>
      <c r="C2141">
        <v>1</v>
      </c>
      <c r="D2141">
        <v>2</v>
      </c>
      <c r="E2141" t="s">
        <v>8</v>
      </c>
      <c r="F2141">
        <v>5</v>
      </c>
      <c r="G2141">
        <v>2.67</v>
      </c>
      <c r="H2141" t="s">
        <v>36</v>
      </c>
      <c r="I2141">
        <v>75600</v>
      </c>
      <c r="J2141" t="s">
        <v>42</v>
      </c>
      <c r="K2141">
        <v>9</v>
      </c>
      <c r="L2141">
        <v>1</v>
      </c>
    </row>
    <row r="2142" spans="1:12" x14ac:dyDescent="0.25">
      <c r="A2142">
        <v>46</v>
      </c>
      <c r="B2142" t="s">
        <v>23</v>
      </c>
      <c r="C2142">
        <v>0</v>
      </c>
      <c r="D2142">
        <v>1</v>
      </c>
      <c r="E2142" t="s">
        <v>8</v>
      </c>
      <c r="F2142">
        <v>3</v>
      </c>
      <c r="G2142">
        <v>2.2200000000000002</v>
      </c>
      <c r="H2142" t="s">
        <v>36</v>
      </c>
      <c r="I2142">
        <v>63000</v>
      </c>
      <c r="J2142" t="s">
        <v>42</v>
      </c>
      <c r="K2142">
        <v>4</v>
      </c>
      <c r="L2142">
        <v>0</v>
      </c>
    </row>
    <row r="2143" spans="1:12" x14ac:dyDescent="0.25">
      <c r="A2143">
        <v>54</v>
      </c>
      <c r="B2143" t="s">
        <v>23</v>
      </c>
      <c r="C2143">
        <v>0</v>
      </c>
      <c r="D2143">
        <v>2</v>
      </c>
      <c r="E2143" t="s">
        <v>11</v>
      </c>
      <c r="F2143">
        <v>3</v>
      </c>
      <c r="G2143">
        <v>3.74</v>
      </c>
      <c r="H2143" t="s">
        <v>35</v>
      </c>
      <c r="I2143">
        <v>76000</v>
      </c>
      <c r="J2143" t="s">
        <v>42</v>
      </c>
      <c r="K2143">
        <v>6</v>
      </c>
      <c r="L2143">
        <v>0</v>
      </c>
    </row>
    <row r="2144" spans="1:12" x14ac:dyDescent="0.25">
      <c r="A2144">
        <v>53</v>
      </c>
      <c r="B2144" t="s">
        <v>23</v>
      </c>
      <c r="C2144">
        <v>0</v>
      </c>
      <c r="D2144">
        <v>1</v>
      </c>
      <c r="E2144" t="s">
        <v>10</v>
      </c>
      <c r="F2144">
        <v>2</v>
      </c>
      <c r="G2144">
        <v>2.2599999999999998</v>
      </c>
      <c r="H2144" t="s">
        <v>36</v>
      </c>
      <c r="I2144">
        <v>48000</v>
      </c>
      <c r="J2144" t="s">
        <v>41</v>
      </c>
      <c r="K2144">
        <v>7</v>
      </c>
      <c r="L2144">
        <v>0</v>
      </c>
    </row>
    <row r="2145" spans="1:12" x14ac:dyDescent="0.25">
      <c r="A2145">
        <v>31</v>
      </c>
      <c r="B2145" t="s">
        <v>20</v>
      </c>
      <c r="C2145">
        <v>0</v>
      </c>
      <c r="D2145">
        <v>2</v>
      </c>
      <c r="E2145" t="s">
        <v>9</v>
      </c>
      <c r="F2145">
        <v>2</v>
      </c>
      <c r="G2145">
        <v>3.91</v>
      </c>
      <c r="H2145" t="s">
        <v>35</v>
      </c>
      <c r="I2145">
        <v>61000</v>
      </c>
      <c r="J2145" t="s">
        <v>42</v>
      </c>
      <c r="K2145">
        <v>5</v>
      </c>
      <c r="L2145">
        <v>0</v>
      </c>
    </row>
    <row r="2146" spans="1:12" x14ac:dyDescent="0.25">
      <c r="A2146">
        <v>41</v>
      </c>
      <c r="B2146" t="s">
        <v>22</v>
      </c>
      <c r="C2146">
        <v>0</v>
      </c>
      <c r="D2146">
        <v>2</v>
      </c>
      <c r="E2146" t="s">
        <v>10</v>
      </c>
      <c r="F2146">
        <v>3</v>
      </c>
      <c r="G2146">
        <v>1.96</v>
      </c>
      <c r="H2146" t="s">
        <v>37</v>
      </c>
      <c r="I2146">
        <v>92000</v>
      </c>
      <c r="J2146" t="s">
        <v>42</v>
      </c>
      <c r="K2146">
        <v>7</v>
      </c>
      <c r="L2146">
        <v>0</v>
      </c>
    </row>
    <row r="2147" spans="1:12" x14ac:dyDescent="0.25">
      <c r="A2147">
        <v>25</v>
      </c>
      <c r="B2147" t="s">
        <v>24</v>
      </c>
      <c r="C2147">
        <v>0</v>
      </c>
      <c r="D2147">
        <v>3</v>
      </c>
      <c r="E2147" t="s">
        <v>8</v>
      </c>
      <c r="F2147">
        <v>4</v>
      </c>
      <c r="G2147">
        <v>3.6</v>
      </c>
      <c r="H2147" t="s">
        <v>35</v>
      </c>
      <c r="I2147">
        <v>68000</v>
      </c>
      <c r="J2147" t="s">
        <v>42</v>
      </c>
      <c r="K2147">
        <v>7</v>
      </c>
      <c r="L2147">
        <v>0</v>
      </c>
    </row>
    <row r="2148" spans="1:12" x14ac:dyDescent="0.25">
      <c r="A2148">
        <v>54</v>
      </c>
      <c r="B2148" t="s">
        <v>23</v>
      </c>
      <c r="C2148">
        <v>0</v>
      </c>
      <c r="D2148">
        <v>1</v>
      </c>
      <c r="E2148" t="s">
        <v>10</v>
      </c>
      <c r="F2148">
        <v>2</v>
      </c>
      <c r="G2148">
        <v>2</v>
      </c>
      <c r="H2148" t="s">
        <v>36</v>
      </c>
      <c r="I2148">
        <v>73000</v>
      </c>
      <c r="J2148" t="s">
        <v>42</v>
      </c>
      <c r="K2148">
        <v>4</v>
      </c>
      <c r="L2148">
        <v>0</v>
      </c>
    </row>
    <row r="2149" spans="1:12" x14ac:dyDescent="0.25">
      <c r="A2149">
        <v>26</v>
      </c>
      <c r="B2149" t="s">
        <v>20</v>
      </c>
      <c r="C2149">
        <v>0</v>
      </c>
      <c r="D2149">
        <v>2</v>
      </c>
      <c r="E2149" t="s">
        <v>11</v>
      </c>
      <c r="F2149">
        <v>1</v>
      </c>
      <c r="G2149">
        <v>2.19</v>
      </c>
      <c r="H2149" t="s">
        <v>36</v>
      </c>
      <c r="I2149">
        <v>42000</v>
      </c>
      <c r="J2149" t="s">
        <v>41</v>
      </c>
      <c r="K2149">
        <v>2</v>
      </c>
      <c r="L2149">
        <v>0</v>
      </c>
    </row>
    <row r="2150" spans="1:12" x14ac:dyDescent="0.25">
      <c r="A2150">
        <v>48</v>
      </c>
      <c r="B2150" t="s">
        <v>23</v>
      </c>
      <c r="C2150">
        <v>1</v>
      </c>
      <c r="D2150">
        <v>2</v>
      </c>
      <c r="E2150" t="s">
        <v>8</v>
      </c>
      <c r="F2150">
        <v>3</v>
      </c>
      <c r="G2150">
        <v>1.96</v>
      </c>
      <c r="H2150" t="s">
        <v>37</v>
      </c>
      <c r="I2150">
        <v>72400</v>
      </c>
      <c r="J2150" t="s">
        <v>42</v>
      </c>
      <c r="K2150">
        <v>7</v>
      </c>
      <c r="L2150">
        <v>0</v>
      </c>
    </row>
    <row r="2151" spans="1:12" x14ac:dyDescent="0.25">
      <c r="A2151">
        <v>56</v>
      </c>
      <c r="B2151" t="s">
        <v>21</v>
      </c>
      <c r="C2151">
        <v>1</v>
      </c>
      <c r="D2151">
        <v>1</v>
      </c>
      <c r="E2151" t="s">
        <v>8</v>
      </c>
      <c r="F2151">
        <v>3</v>
      </c>
      <c r="G2151">
        <v>2.29</v>
      </c>
      <c r="H2151" t="s">
        <v>36</v>
      </c>
      <c r="I2151">
        <v>63800</v>
      </c>
      <c r="J2151" t="s">
        <v>42</v>
      </c>
      <c r="K2151">
        <v>5</v>
      </c>
      <c r="L2151">
        <v>0</v>
      </c>
    </row>
    <row r="2152" spans="1:12" x14ac:dyDescent="0.25">
      <c r="A2152">
        <v>55</v>
      </c>
      <c r="B2152" t="s">
        <v>23</v>
      </c>
      <c r="C2152">
        <v>0</v>
      </c>
      <c r="D2152">
        <v>1</v>
      </c>
      <c r="E2152" t="s">
        <v>8</v>
      </c>
      <c r="F2152">
        <v>6</v>
      </c>
      <c r="G2152">
        <v>3.16</v>
      </c>
      <c r="H2152" t="s">
        <v>35</v>
      </c>
      <c r="I2152">
        <v>131000</v>
      </c>
      <c r="J2152" t="s">
        <v>42</v>
      </c>
      <c r="K2152">
        <v>9</v>
      </c>
      <c r="L2152">
        <v>1</v>
      </c>
    </row>
    <row r="2153" spans="1:12" x14ac:dyDescent="0.25">
      <c r="A2153">
        <v>56</v>
      </c>
      <c r="B2153" t="s">
        <v>21</v>
      </c>
      <c r="C2153">
        <v>0</v>
      </c>
      <c r="D2153">
        <v>1</v>
      </c>
      <c r="E2153" t="s">
        <v>10</v>
      </c>
      <c r="F2153">
        <v>0</v>
      </c>
      <c r="G2153">
        <v>3.59</v>
      </c>
      <c r="H2153" t="s">
        <v>35</v>
      </c>
      <c r="I2153">
        <v>69000</v>
      </c>
      <c r="J2153" t="s">
        <v>42</v>
      </c>
      <c r="K2153">
        <v>6</v>
      </c>
      <c r="L2153">
        <v>0</v>
      </c>
    </row>
    <row r="2154" spans="1:12" x14ac:dyDescent="0.25">
      <c r="A2154">
        <v>25</v>
      </c>
      <c r="B2154" t="s">
        <v>24</v>
      </c>
      <c r="C2154">
        <v>1</v>
      </c>
      <c r="D2154">
        <v>1</v>
      </c>
      <c r="E2154" t="s">
        <v>8</v>
      </c>
      <c r="F2154">
        <v>5</v>
      </c>
      <c r="G2154">
        <v>2.41</v>
      </c>
      <c r="H2154" t="s">
        <v>36</v>
      </c>
      <c r="I2154">
        <v>62000</v>
      </c>
      <c r="J2154" t="s">
        <v>42</v>
      </c>
      <c r="K2154">
        <v>4</v>
      </c>
      <c r="L2154">
        <v>0</v>
      </c>
    </row>
    <row r="2155" spans="1:12" x14ac:dyDescent="0.25">
      <c r="A2155">
        <v>42</v>
      </c>
      <c r="B2155" t="s">
        <v>22</v>
      </c>
      <c r="C2155">
        <v>1</v>
      </c>
      <c r="D2155">
        <v>1</v>
      </c>
      <c r="E2155" t="s">
        <v>10</v>
      </c>
      <c r="F2155">
        <v>4</v>
      </c>
      <c r="G2155">
        <v>1.52</v>
      </c>
      <c r="H2155" t="s">
        <v>37</v>
      </c>
      <c r="I2155">
        <v>69600</v>
      </c>
      <c r="J2155" t="s">
        <v>42</v>
      </c>
      <c r="K2155">
        <v>8</v>
      </c>
      <c r="L2155">
        <v>0</v>
      </c>
    </row>
    <row r="2156" spans="1:12" x14ac:dyDescent="0.25">
      <c r="A2156">
        <v>29</v>
      </c>
      <c r="B2156" t="s">
        <v>20</v>
      </c>
      <c r="C2156">
        <v>0</v>
      </c>
      <c r="D2156">
        <v>1</v>
      </c>
      <c r="E2156" t="s">
        <v>10</v>
      </c>
      <c r="F2156">
        <v>3</v>
      </c>
      <c r="G2156">
        <v>2.62</v>
      </c>
      <c r="H2156" t="s">
        <v>36</v>
      </c>
      <c r="I2156">
        <v>83000</v>
      </c>
      <c r="J2156" t="s">
        <v>42</v>
      </c>
      <c r="K2156">
        <v>6</v>
      </c>
      <c r="L2156">
        <v>0</v>
      </c>
    </row>
    <row r="2157" spans="1:12" x14ac:dyDescent="0.25">
      <c r="A2157">
        <v>25</v>
      </c>
      <c r="B2157" t="s">
        <v>24</v>
      </c>
      <c r="C2157">
        <v>1</v>
      </c>
      <c r="D2157">
        <v>8</v>
      </c>
      <c r="E2157" t="s">
        <v>8</v>
      </c>
      <c r="F2157">
        <v>3</v>
      </c>
      <c r="G2157">
        <v>2.79</v>
      </c>
      <c r="H2157" t="s">
        <v>36</v>
      </c>
      <c r="I2157">
        <v>80000</v>
      </c>
      <c r="J2157" t="s">
        <v>42</v>
      </c>
      <c r="K2157">
        <v>9</v>
      </c>
      <c r="L2157">
        <v>1</v>
      </c>
    </row>
    <row r="2158" spans="1:12" x14ac:dyDescent="0.25">
      <c r="A2158">
        <v>44</v>
      </c>
      <c r="B2158" t="s">
        <v>22</v>
      </c>
      <c r="C2158">
        <v>1</v>
      </c>
      <c r="D2158">
        <v>11</v>
      </c>
      <c r="E2158" t="s">
        <v>9</v>
      </c>
      <c r="F2158">
        <v>2</v>
      </c>
      <c r="G2158">
        <v>3.53</v>
      </c>
      <c r="H2158" t="s">
        <v>35</v>
      </c>
      <c r="I2158">
        <v>70200</v>
      </c>
      <c r="J2158" t="s">
        <v>42</v>
      </c>
      <c r="K2158">
        <v>7</v>
      </c>
      <c r="L2158">
        <v>0</v>
      </c>
    </row>
    <row r="2159" spans="1:12" x14ac:dyDescent="0.25">
      <c r="A2159">
        <v>38</v>
      </c>
      <c r="B2159" t="s">
        <v>22</v>
      </c>
      <c r="C2159">
        <v>0</v>
      </c>
      <c r="D2159">
        <v>2</v>
      </c>
      <c r="E2159" t="s">
        <v>10</v>
      </c>
      <c r="F2159">
        <v>4</v>
      </c>
      <c r="G2159">
        <v>3.29</v>
      </c>
      <c r="H2159" t="s">
        <v>35</v>
      </c>
      <c r="I2159">
        <v>134000</v>
      </c>
      <c r="J2159" t="s">
        <v>42</v>
      </c>
      <c r="K2159">
        <v>10</v>
      </c>
      <c r="L2159">
        <v>1</v>
      </c>
    </row>
    <row r="2160" spans="1:12" x14ac:dyDescent="0.25">
      <c r="A2160">
        <v>35</v>
      </c>
      <c r="B2160" t="s">
        <v>20</v>
      </c>
      <c r="C2160">
        <v>1</v>
      </c>
      <c r="D2160">
        <v>3</v>
      </c>
      <c r="E2160" t="s">
        <v>8</v>
      </c>
      <c r="F2160">
        <v>4</v>
      </c>
      <c r="G2160">
        <v>1.27</v>
      </c>
      <c r="H2160" t="s">
        <v>37</v>
      </c>
      <c r="I2160">
        <v>72000</v>
      </c>
      <c r="J2160" t="s">
        <v>42</v>
      </c>
      <c r="K2160">
        <v>5</v>
      </c>
      <c r="L2160">
        <v>0</v>
      </c>
    </row>
    <row r="2161" spans="1:12" x14ac:dyDescent="0.25">
      <c r="A2161">
        <v>53</v>
      </c>
      <c r="B2161" t="s">
        <v>23</v>
      </c>
      <c r="C2161">
        <v>0</v>
      </c>
      <c r="D2161">
        <v>1</v>
      </c>
      <c r="E2161" t="s">
        <v>9</v>
      </c>
      <c r="F2161">
        <v>2</v>
      </c>
      <c r="G2161">
        <v>2.29</v>
      </c>
      <c r="H2161" t="s">
        <v>36</v>
      </c>
      <c r="I2161">
        <v>66000</v>
      </c>
      <c r="J2161" t="s">
        <v>42</v>
      </c>
      <c r="K2161">
        <v>5</v>
      </c>
      <c r="L2161">
        <v>0</v>
      </c>
    </row>
    <row r="2162" spans="1:12" x14ac:dyDescent="0.25">
      <c r="A2162">
        <v>47</v>
      </c>
      <c r="B2162" t="s">
        <v>23</v>
      </c>
      <c r="C2162">
        <v>1</v>
      </c>
      <c r="D2162">
        <v>6</v>
      </c>
      <c r="E2162" t="s">
        <v>10</v>
      </c>
      <c r="F2162">
        <v>3</v>
      </c>
      <c r="G2162">
        <v>2.4700000000000002</v>
      </c>
      <c r="H2162" t="s">
        <v>36</v>
      </c>
      <c r="I2162">
        <v>75600</v>
      </c>
      <c r="J2162" t="s">
        <v>42</v>
      </c>
      <c r="K2162">
        <v>7</v>
      </c>
      <c r="L2162">
        <v>0</v>
      </c>
    </row>
    <row r="2163" spans="1:12" x14ac:dyDescent="0.25">
      <c r="A2163">
        <v>25</v>
      </c>
      <c r="B2163" t="s">
        <v>24</v>
      </c>
      <c r="C2163">
        <v>1</v>
      </c>
      <c r="D2163">
        <v>1</v>
      </c>
      <c r="E2163" t="s">
        <v>10</v>
      </c>
      <c r="F2163">
        <v>3</v>
      </c>
      <c r="G2163">
        <v>1.94</v>
      </c>
      <c r="H2163" t="s">
        <v>37</v>
      </c>
      <c r="I2163">
        <v>45000</v>
      </c>
      <c r="J2163" t="s">
        <v>41</v>
      </c>
      <c r="K2163">
        <v>4</v>
      </c>
      <c r="L2163">
        <v>0</v>
      </c>
    </row>
    <row r="2164" spans="1:12" x14ac:dyDescent="0.25">
      <c r="A2164">
        <v>24</v>
      </c>
      <c r="B2164" t="s">
        <v>24</v>
      </c>
      <c r="C2164">
        <v>0</v>
      </c>
      <c r="D2164">
        <v>1</v>
      </c>
      <c r="E2164" t="s">
        <v>9</v>
      </c>
      <c r="F2164">
        <v>3</v>
      </c>
      <c r="G2164">
        <v>3.03</v>
      </c>
      <c r="H2164" t="s">
        <v>35</v>
      </c>
      <c r="I2164">
        <v>64000</v>
      </c>
      <c r="J2164" t="s">
        <v>42</v>
      </c>
      <c r="K2164">
        <v>5</v>
      </c>
      <c r="L2164">
        <v>0</v>
      </c>
    </row>
    <row r="2165" spans="1:12" x14ac:dyDescent="0.25">
      <c r="A2165">
        <v>41</v>
      </c>
      <c r="B2165" t="s">
        <v>22</v>
      </c>
      <c r="C2165">
        <v>1</v>
      </c>
      <c r="D2165">
        <v>1</v>
      </c>
      <c r="E2165" t="s">
        <v>9</v>
      </c>
      <c r="F2165">
        <v>4</v>
      </c>
      <c r="G2165">
        <v>2.48</v>
      </c>
      <c r="H2165" t="s">
        <v>36</v>
      </c>
      <c r="I2165">
        <v>47800</v>
      </c>
      <c r="J2165" t="s">
        <v>41</v>
      </c>
      <c r="K2165">
        <v>4</v>
      </c>
      <c r="L2165">
        <v>0</v>
      </c>
    </row>
    <row r="2166" spans="1:12" x14ac:dyDescent="0.25">
      <c r="A2166">
        <v>49</v>
      </c>
      <c r="B2166" t="s">
        <v>23</v>
      </c>
      <c r="C2166">
        <v>0</v>
      </c>
      <c r="D2166">
        <v>6</v>
      </c>
      <c r="E2166" t="s">
        <v>9</v>
      </c>
      <c r="F2166">
        <v>4</v>
      </c>
      <c r="G2166">
        <v>1.79</v>
      </c>
      <c r="H2166" t="s">
        <v>37</v>
      </c>
      <c r="I2166">
        <v>69000</v>
      </c>
      <c r="J2166" t="s">
        <v>42</v>
      </c>
      <c r="K2166">
        <v>6</v>
      </c>
      <c r="L2166">
        <v>0</v>
      </c>
    </row>
    <row r="2167" spans="1:12" x14ac:dyDescent="0.25">
      <c r="A2167">
        <v>37</v>
      </c>
      <c r="B2167" t="s">
        <v>22</v>
      </c>
      <c r="C2167">
        <v>1</v>
      </c>
      <c r="D2167">
        <v>1</v>
      </c>
      <c r="E2167" t="s">
        <v>8</v>
      </c>
      <c r="F2167">
        <v>0</v>
      </c>
      <c r="G2167">
        <v>3.94</v>
      </c>
      <c r="H2167" t="s">
        <v>35</v>
      </c>
      <c r="I2167">
        <v>60600</v>
      </c>
      <c r="J2167" t="s">
        <v>42</v>
      </c>
      <c r="K2167">
        <v>10</v>
      </c>
      <c r="L2167">
        <v>1</v>
      </c>
    </row>
    <row r="2168" spans="1:12" x14ac:dyDescent="0.25">
      <c r="A2168">
        <v>50</v>
      </c>
      <c r="B2168" t="s">
        <v>23</v>
      </c>
      <c r="C2168">
        <v>0</v>
      </c>
      <c r="D2168">
        <v>2</v>
      </c>
      <c r="E2168" t="s">
        <v>8</v>
      </c>
      <c r="F2168">
        <v>6</v>
      </c>
      <c r="G2168">
        <v>2.67</v>
      </c>
      <c r="H2168" t="s">
        <v>36</v>
      </c>
      <c r="I2168">
        <v>120000</v>
      </c>
      <c r="J2168" t="s">
        <v>42</v>
      </c>
      <c r="K2168">
        <v>9</v>
      </c>
      <c r="L2168">
        <v>1</v>
      </c>
    </row>
    <row r="2169" spans="1:12" x14ac:dyDescent="0.25">
      <c r="A2169">
        <v>31</v>
      </c>
      <c r="B2169" t="s">
        <v>20</v>
      </c>
      <c r="C2169">
        <v>1</v>
      </c>
      <c r="D2169">
        <v>2</v>
      </c>
      <c r="E2169" t="s">
        <v>8</v>
      </c>
      <c r="F2169">
        <v>4</v>
      </c>
      <c r="G2169">
        <v>2.66</v>
      </c>
      <c r="H2169" t="s">
        <v>36</v>
      </c>
      <c r="I2169">
        <v>70800</v>
      </c>
      <c r="J2169" t="s">
        <v>42</v>
      </c>
      <c r="K2169">
        <v>9</v>
      </c>
      <c r="L2169">
        <v>1</v>
      </c>
    </row>
    <row r="2170" spans="1:12" x14ac:dyDescent="0.25">
      <c r="A2170">
        <v>23</v>
      </c>
      <c r="B2170" t="s">
        <v>24</v>
      </c>
      <c r="C2170">
        <v>0</v>
      </c>
      <c r="D2170">
        <v>2</v>
      </c>
      <c r="E2170" t="s">
        <v>8</v>
      </c>
      <c r="F2170">
        <v>2</v>
      </c>
      <c r="G2170">
        <v>2.35</v>
      </c>
      <c r="H2170" t="s">
        <v>36</v>
      </c>
      <c r="I2170">
        <v>56000</v>
      </c>
      <c r="J2170" t="s">
        <v>41</v>
      </c>
      <c r="K2170">
        <v>7</v>
      </c>
      <c r="L2170">
        <v>0</v>
      </c>
    </row>
    <row r="2171" spans="1:12" x14ac:dyDescent="0.25">
      <c r="A2171">
        <v>35</v>
      </c>
      <c r="B2171" t="s">
        <v>20</v>
      </c>
      <c r="C2171">
        <v>1</v>
      </c>
      <c r="D2171">
        <v>2</v>
      </c>
      <c r="E2171" t="s">
        <v>10</v>
      </c>
      <c r="F2171">
        <v>0</v>
      </c>
      <c r="G2171">
        <v>3.76</v>
      </c>
      <c r="H2171" t="s">
        <v>35</v>
      </c>
      <c r="I2171">
        <v>66000</v>
      </c>
      <c r="J2171" t="s">
        <v>42</v>
      </c>
      <c r="K2171">
        <v>7</v>
      </c>
      <c r="L2171">
        <v>0</v>
      </c>
    </row>
    <row r="2172" spans="1:12" x14ac:dyDescent="0.25">
      <c r="A2172">
        <v>50</v>
      </c>
      <c r="B2172" t="s">
        <v>23</v>
      </c>
      <c r="C2172">
        <v>1</v>
      </c>
      <c r="D2172">
        <v>2</v>
      </c>
      <c r="E2172" t="s">
        <v>11</v>
      </c>
      <c r="F2172">
        <v>2</v>
      </c>
      <c r="G2172">
        <v>3.96</v>
      </c>
      <c r="H2172" t="s">
        <v>35</v>
      </c>
      <c r="I2172">
        <v>64000</v>
      </c>
      <c r="J2172" t="s">
        <v>42</v>
      </c>
      <c r="K2172">
        <v>5</v>
      </c>
      <c r="L2172">
        <v>0</v>
      </c>
    </row>
    <row r="2173" spans="1:12" x14ac:dyDescent="0.25">
      <c r="A2173">
        <v>30</v>
      </c>
      <c r="B2173" t="s">
        <v>20</v>
      </c>
      <c r="C2173">
        <v>0</v>
      </c>
      <c r="D2173">
        <v>2</v>
      </c>
      <c r="E2173" t="s">
        <v>10</v>
      </c>
      <c r="F2173">
        <v>3</v>
      </c>
      <c r="G2173">
        <v>3.13</v>
      </c>
      <c r="H2173" t="s">
        <v>35</v>
      </c>
      <c r="I2173">
        <v>98000</v>
      </c>
      <c r="J2173" t="s">
        <v>42</v>
      </c>
      <c r="K2173">
        <v>8</v>
      </c>
      <c r="L2173">
        <v>0</v>
      </c>
    </row>
    <row r="2174" spans="1:12" x14ac:dyDescent="0.25">
      <c r="A2174">
        <v>33</v>
      </c>
      <c r="B2174" t="s">
        <v>20</v>
      </c>
      <c r="C2174">
        <v>0</v>
      </c>
      <c r="D2174">
        <v>1</v>
      </c>
      <c r="E2174" t="s">
        <v>10</v>
      </c>
      <c r="F2174">
        <v>4</v>
      </c>
      <c r="G2174">
        <v>3.25</v>
      </c>
      <c r="H2174" t="s">
        <v>35</v>
      </c>
      <c r="I2174">
        <v>68000</v>
      </c>
      <c r="J2174" t="s">
        <v>42</v>
      </c>
      <c r="K2174">
        <v>8</v>
      </c>
      <c r="L2174">
        <v>0</v>
      </c>
    </row>
    <row r="2175" spans="1:12" x14ac:dyDescent="0.25">
      <c r="A2175">
        <v>35</v>
      </c>
      <c r="B2175" t="s">
        <v>20</v>
      </c>
      <c r="C2175">
        <v>0</v>
      </c>
      <c r="D2175">
        <v>8</v>
      </c>
      <c r="E2175" t="s">
        <v>8</v>
      </c>
      <c r="F2175">
        <v>4</v>
      </c>
      <c r="G2175">
        <v>3.72</v>
      </c>
      <c r="H2175" t="s">
        <v>35</v>
      </c>
      <c r="I2175">
        <v>131000</v>
      </c>
      <c r="J2175" t="s">
        <v>42</v>
      </c>
      <c r="K2175">
        <v>9</v>
      </c>
      <c r="L2175">
        <v>1</v>
      </c>
    </row>
    <row r="2176" spans="1:12" x14ac:dyDescent="0.25">
      <c r="A2176">
        <v>57</v>
      </c>
      <c r="B2176" t="s">
        <v>21</v>
      </c>
      <c r="C2176">
        <v>0</v>
      </c>
      <c r="D2176">
        <v>1</v>
      </c>
      <c r="E2176" t="s">
        <v>10</v>
      </c>
      <c r="F2176">
        <v>2</v>
      </c>
      <c r="G2176">
        <v>2.15</v>
      </c>
      <c r="H2176" t="s">
        <v>36</v>
      </c>
      <c r="I2176">
        <v>74000</v>
      </c>
      <c r="J2176" t="s">
        <v>42</v>
      </c>
      <c r="K2176">
        <v>8</v>
      </c>
      <c r="L2176">
        <v>0</v>
      </c>
    </row>
    <row r="2177" spans="1:12" x14ac:dyDescent="0.25">
      <c r="A2177">
        <v>53</v>
      </c>
      <c r="B2177" t="s">
        <v>23</v>
      </c>
      <c r="C2177">
        <v>0</v>
      </c>
      <c r="D2177">
        <v>2</v>
      </c>
      <c r="E2177" t="s">
        <v>11</v>
      </c>
      <c r="F2177">
        <v>5</v>
      </c>
      <c r="G2177">
        <v>1.84</v>
      </c>
      <c r="H2177" t="s">
        <v>37</v>
      </c>
      <c r="I2177">
        <v>67000</v>
      </c>
      <c r="J2177" t="s">
        <v>42</v>
      </c>
      <c r="K2177">
        <v>6</v>
      </c>
      <c r="L2177">
        <v>0</v>
      </c>
    </row>
    <row r="2178" spans="1:12" x14ac:dyDescent="0.25">
      <c r="A2178">
        <v>47</v>
      </c>
      <c r="B2178" t="s">
        <v>23</v>
      </c>
      <c r="C2178">
        <v>1</v>
      </c>
      <c r="D2178">
        <v>1</v>
      </c>
      <c r="E2178" t="s">
        <v>11</v>
      </c>
      <c r="F2178">
        <v>0</v>
      </c>
      <c r="G2178">
        <v>1.97</v>
      </c>
      <c r="H2178" t="s">
        <v>37</v>
      </c>
      <c r="I2178">
        <v>29600</v>
      </c>
      <c r="J2178" t="s">
        <v>41</v>
      </c>
      <c r="K2178">
        <v>3</v>
      </c>
      <c r="L2178">
        <v>0</v>
      </c>
    </row>
    <row r="2179" spans="1:12" x14ac:dyDescent="0.25">
      <c r="A2179">
        <v>36</v>
      </c>
      <c r="B2179" t="s">
        <v>22</v>
      </c>
      <c r="C2179">
        <v>1</v>
      </c>
      <c r="D2179">
        <v>2</v>
      </c>
      <c r="E2179" t="s">
        <v>9</v>
      </c>
      <c r="F2179">
        <v>1</v>
      </c>
      <c r="G2179">
        <v>2.67</v>
      </c>
      <c r="H2179" t="s">
        <v>36</v>
      </c>
      <c r="I2179">
        <v>44800</v>
      </c>
      <c r="J2179" t="s">
        <v>41</v>
      </c>
      <c r="K2179">
        <v>4</v>
      </c>
      <c r="L2179">
        <v>0</v>
      </c>
    </row>
    <row r="2180" spans="1:12" x14ac:dyDescent="0.25">
      <c r="A2180">
        <v>42</v>
      </c>
      <c r="B2180" t="s">
        <v>22</v>
      </c>
      <c r="C2180">
        <v>1</v>
      </c>
      <c r="D2180">
        <v>2</v>
      </c>
      <c r="E2180" t="s">
        <v>8</v>
      </c>
      <c r="F2180">
        <v>2</v>
      </c>
      <c r="G2180">
        <v>3.61</v>
      </c>
      <c r="H2180" t="s">
        <v>35</v>
      </c>
      <c r="I2180">
        <v>88600</v>
      </c>
      <c r="J2180" t="s">
        <v>42</v>
      </c>
      <c r="K2180">
        <v>8</v>
      </c>
      <c r="L2180">
        <v>0</v>
      </c>
    </row>
    <row r="2181" spans="1:12" x14ac:dyDescent="0.25">
      <c r="A2181">
        <v>32</v>
      </c>
      <c r="B2181" t="s">
        <v>20</v>
      </c>
      <c r="C2181">
        <v>0</v>
      </c>
      <c r="D2181">
        <v>6</v>
      </c>
      <c r="E2181" t="s">
        <v>10</v>
      </c>
      <c r="F2181">
        <v>1</v>
      </c>
      <c r="G2181">
        <v>3.8</v>
      </c>
      <c r="H2181" t="s">
        <v>35</v>
      </c>
      <c r="I2181">
        <v>89000</v>
      </c>
      <c r="J2181" t="s">
        <v>42</v>
      </c>
      <c r="K2181">
        <v>5</v>
      </c>
      <c r="L2181">
        <v>0</v>
      </c>
    </row>
    <row r="2182" spans="1:12" x14ac:dyDescent="0.25">
      <c r="A2182">
        <v>31</v>
      </c>
      <c r="B2182" t="s">
        <v>20</v>
      </c>
      <c r="C2182">
        <v>1</v>
      </c>
      <c r="D2182">
        <v>2</v>
      </c>
      <c r="E2182" t="s">
        <v>10</v>
      </c>
      <c r="F2182">
        <v>3</v>
      </c>
      <c r="G2182">
        <v>1.9</v>
      </c>
      <c r="H2182" t="s">
        <v>37</v>
      </c>
      <c r="I2182">
        <v>50800</v>
      </c>
      <c r="J2182" t="s">
        <v>41</v>
      </c>
      <c r="K2182">
        <v>3</v>
      </c>
      <c r="L2182">
        <v>0</v>
      </c>
    </row>
    <row r="2183" spans="1:12" x14ac:dyDescent="0.25">
      <c r="A2183">
        <v>56</v>
      </c>
      <c r="B2183" t="s">
        <v>21</v>
      </c>
      <c r="C2183">
        <v>0</v>
      </c>
      <c r="D2183">
        <v>6</v>
      </c>
      <c r="E2183" t="s">
        <v>9</v>
      </c>
      <c r="F2183">
        <v>3</v>
      </c>
      <c r="G2183">
        <v>3.24</v>
      </c>
      <c r="H2183" t="s">
        <v>35</v>
      </c>
      <c r="I2183">
        <v>79000</v>
      </c>
      <c r="J2183" t="s">
        <v>42</v>
      </c>
      <c r="K2183">
        <v>7</v>
      </c>
      <c r="L2183">
        <v>0</v>
      </c>
    </row>
    <row r="2184" spans="1:12" x14ac:dyDescent="0.25">
      <c r="A2184">
        <v>50</v>
      </c>
      <c r="B2184" t="s">
        <v>23</v>
      </c>
      <c r="C2184">
        <v>1</v>
      </c>
      <c r="D2184">
        <v>2</v>
      </c>
      <c r="E2184" t="s">
        <v>8</v>
      </c>
      <c r="F2184">
        <v>6</v>
      </c>
      <c r="G2184">
        <v>1.75</v>
      </c>
      <c r="H2184" t="s">
        <v>37</v>
      </c>
      <c r="I2184">
        <v>106000</v>
      </c>
      <c r="J2184" t="s">
        <v>42</v>
      </c>
      <c r="K2184">
        <v>9</v>
      </c>
      <c r="L2184">
        <v>1</v>
      </c>
    </row>
    <row r="2185" spans="1:12" x14ac:dyDescent="0.25">
      <c r="A2185">
        <v>25</v>
      </c>
      <c r="B2185" t="s">
        <v>24</v>
      </c>
      <c r="C2185">
        <v>0</v>
      </c>
      <c r="D2185">
        <v>2</v>
      </c>
      <c r="E2185" t="s">
        <v>11</v>
      </c>
      <c r="F2185">
        <v>2</v>
      </c>
      <c r="G2185">
        <v>2.66</v>
      </c>
      <c r="H2185" t="s">
        <v>36</v>
      </c>
      <c r="I2185">
        <v>55000</v>
      </c>
      <c r="J2185" t="s">
        <v>41</v>
      </c>
      <c r="K2185">
        <v>6</v>
      </c>
      <c r="L2185">
        <v>0</v>
      </c>
    </row>
    <row r="2186" spans="1:12" x14ac:dyDescent="0.25">
      <c r="A2186">
        <v>45</v>
      </c>
      <c r="B2186" t="s">
        <v>22</v>
      </c>
      <c r="C2186">
        <v>0</v>
      </c>
      <c r="D2186">
        <v>3</v>
      </c>
      <c r="E2186" t="s">
        <v>10</v>
      </c>
      <c r="F2186">
        <v>4</v>
      </c>
      <c r="G2186">
        <v>3.19</v>
      </c>
      <c r="H2186" t="s">
        <v>35</v>
      </c>
      <c r="I2186">
        <v>72000</v>
      </c>
      <c r="J2186" t="s">
        <v>42</v>
      </c>
      <c r="K2186">
        <v>6</v>
      </c>
      <c r="L2186">
        <v>0</v>
      </c>
    </row>
    <row r="2187" spans="1:12" x14ac:dyDescent="0.25">
      <c r="A2187">
        <v>49</v>
      </c>
      <c r="B2187" t="s">
        <v>23</v>
      </c>
      <c r="C2187">
        <v>1</v>
      </c>
      <c r="D2187">
        <v>2</v>
      </c>
      <c r="E2187" t="s">
        <v>11</v>
      </c>
      <c r="F2187">
        <v>3</v>
      </c>
      <c r="G2187">
        <v>3.21</v>
      </c>
      <c r="H2187" t="s">
        <v>35</v>
      </c>
      <c r="I2187">
        <v>81200</v>
      </c>
      <c r="J2187" t="s">
        <v>42</v>
      </c>
      <c r="K2187">
        <v>7</v>
      </c>
      <c r="L2187">
        <v>0</v>
      </c>
    </row>
    <row r="2188" spans="1:12" x14ac:dyDescent="0.25">
      <c r="A2188">
        <v>29</v>
      </c>
      <c r="B2188" t="s">
        <v>20</v>
      </c>
      <c r="C2188">
        <v>0</v>
      </c>
      <c r="D2188">
        <v>2</v>
      </c>
      <c r="E2188" t="s">
        <v>11</v>
      </c>
      <c r="F2188">
        <v>3</v>
      </c>
      <c r="G2188">
        <v>3.01</v>
      </c>
      <c r="H2188" t="s">
        <v>35</v>
      </c>
      <c r="I2188">
        <v>50000</v>
      </c>
      <c r="J2188" t="s">
        <v>41</v>
      </c>
      <c r="K2188">
        <v>2</v>
      </c>
      <c r="L2188">
        <v>0</v>
      </c>
    </row>
    <row r="2189" spans="1:12" x14ac:dyDescent="0.25">
      <c r="A2189">
        <v>30</v>
      </c>
      <c r="B2189" t="s">
        <v>20</v>
      </c>
      <c r="C2189">
        <v>1</v>
      </c>
      <c r="D2189">
        <v>1</v>
      </c>
      <c r="E2189" t="s">
        <v>10</v>
      </c>
      <c r="F2189">
        <v>1</v>
      </c>
      <c r="G2189">
        <v>3.66</v>
      </c>
      <c r="H2189" t="s">
        <v>35</v>
      </c>
      <c r="I2189">
        <v>62000</v>
      </c>
      <c r="J2189" t="s">
        <v>42</v>
      </c>
      <c r="K2189">
        <v>5</v>
      </c>
      <c r="L2189">
        <v>0</v>
      </c>
    </row>
    <row r="2190" spans="1:12" x14ac:dyDescent="0.25">
      <c r="A2190">
        <v>37</v>
      </c>
      <c r="B2190" t="s">
        <v>22</v>
      </c>
      <c r="C2190">
        <v>1</v>
      </c>
      <c r="D2190">
        <v>2</v>
      </c>
      <c r="E2190" t="s">
        <v>8</v>
      </c>
      <c r="F2190">
        <v>2</v>
      </c>
      <c r="G2190">
        <v>3.4</v>
      </c>
      <c r="H2190" t="s">
        <v>35</v>
      </c>
      <c r="I2190">
        <v>68600</v>
      </c>
      <c r="J2190" t="s">
        <v>42</v>
      </c>
      <c r="K2190">
        <v>7</v>
      </c>
      <c r="L2190">
        <v>0</v>
      </c>
    </row>
    <row r="2191" spans="1:12" x14ac:dyDescent="0.25">
      <c r="A2191">
        <v>38</v>
      </c>
      <c r="B2191" t="s">
        <v>22</v>
      </c>
      <c r="C2191">
        <v>0</v>
      </c>
      <c r="D2191">
        <v>2</v>
      </c>
      <c r="E2191" t="s">
        <v>10</v>
      </c>
      <c r="F2191">
        <v>5</v>
      </c>
      <c r="G2191">
        <v>1.45</v>
      </c>
      <c r="H2191" t="s">
        <v>37</v>
      </c>
      <c r="I2191">
        <v>88000</v>
      </c>
      <c r="J2191" t="s">
        <v>42</v>
      </c>
      <c r="K2191">
        <v>6</v>
      </c>
      <c r="L2191">
        <v>0</v>
      </c>
    </row>
    <row r="2192" spans="1:12" x14ac:dyDescent="0.25">
      <c r="A2192">
        <v>49</v>
      </c>
      <c r="B2192" t="s">
        <v>23</v>
      </c>
      <c r="C2192">
        <v>0</v>
      </c>
      <c r="D2192">
        <v>6</v>
      </c>
      <c r="E2192" t="s">
        <v>10</v>
      </c>
      <c r="F2192">
        <v>1</v>
      </c>
      <c r="G2192">
        <v>2.85</v>
      </c>
      <c r="H2192" t="s">
        <v>36</v>
      </c>
      <c r="I2192">
        <v>101000</v>
      </c>
      <c r="J2192" t="s">
        <v>42</v>
      </c>
      <c r="K2192">
        <v>8</v>
      </c>
      <c r="L2192">
        <v>0</v>
      </c>
    </row>
    <row r="2193" spans="1:12" x14ac:dyDescent="0.25">
      <c r="A2193">
        <v>43</v>
      </c>
      <c r="B2193" t="s">
        <v>22</v>
      </c>
      <c r="C2193">
        <v>1</v>
      </c>
      <c r="D2193">
        <v>2</v>
      </c>
      <c r="E2193" t="s">
        <v>10</v>
      </c>
      <c r="F2193">
        <v>2</v>
      </c>
      <c r="G2193">
        <v>2.57</v>
      </c>
      <c r="H2193" t="s">
        <v>36</v>
      </c>
      <c r="I2193">
        <v>66400</v>
      </c>
      <c r="J2193" t="s">
        <v>42</v>
      </c>
      <c r="K2193">
        <v>9</v>
      </c>
      <c r="L2193">
        <v>1</v>
      </c>
    </row>
    <row r="2194" spans="1:12" x14ac:dyDescent="0.25">
      <c r="A2194">
        <v>45</v>
      </c>
      <c r="B2194" t="s">
        <v>22</v>
      </c>
      <c r="C2194">
        <v>0</v>
      </c>
      <c r="D2194">
        <v>1</v>
      </c>
      <c r="E2194" t="s">
        <v>8</v>
      </c>
      <c r="F2194">
        <v>5</v>
      </c>
      <c r="G2194">
        <v>1.34</v>
      </c>
      <c r="H2194" t="s">
        <v>37</v>
      </c>
      <c r="I2194">
        <v>88000</v>
      </c>
      <c r="J2194" t="s">
        <v>42</v>
      </c>
      <c r="K2194">
        <v>8</v>
      </c>
      <c r="L2194">
        <v>0</v>
      </c>
    </row>
    <row r="2195" spans="1:12" x14ac:dyDescent="0.25">
      <c r="A2195">
        <v>55</v>
      </c>
      <c r="B2195" t="s">
        <v>23</v>
      </c>
      <c r="C2195">
        <v>0</v>
      </c>
      <c r="D2195">
        <v>1</v>
      </c>
      <c r="E2195" t="s">
        <v>10</v>
      </c>
      <c r="F2195">
        <v>5</v>
      </c>
      <c r="G2195">
        <v>1.48</v>
      </c>
      <c r="H2195" t="s">
        <v>37</v>
      </c>
      <c r="I2195">
        <v>65000</v>
      </c>
      <c r="J2195" t="s">
        <v>42</v>
      </c>
      <c r="K2195">
        <v>10</v>
      </c>
      <c r="L2195">
        <v>1</v>
      </c>
    </row>
    <row r="2196" spans="1:12" x14ac:dyDescent="0.25">
      <c r="A2196">
        <v>33</v>
      </c>
      <c r="B2196" t="s">
        <v>20</v>
      </c>
      <c r="C2196">
        <v>0</v>
      </c>
      <c r="D2196">
        <v>4</v>
      </c>
      <c r="E2196" t="s">
        <v>10</v>
      </c>
      <c r="F2196">
        <v>0</v>
      </c>
      <c r="G2196">
        <v>2.1</v>
      </c>
      <c r="H2196" t="s">
        <v>36</v>
      </c>
      <c r="I2196">
        <v>59000</v>
      </c>
      <c r="J2196" t="s">
        <v>41</v>
      </c>
      <c r="K2196">
        <v>6</v>
      </c>
      <c r="L2196">
        <v>0</v>
      </c>
    </row>
    <row r="2197" spans="1:12" x14ac:dyDescent="0.25">
      <c r="A2197">
        <v>44</v>
      </c>
      <c r="B2197" t="s">
        <v>22</v>
      </c>
      <c r="C2197">
        <v>0</v>
      </c>
      <c r="D2197">
        <v>2</v>
      </c>
      <c r="E2197" t="s">
        <v>9</v>
      </c>
      <c r="F2197">
        <v>0</v>
      </c>
      <c r="G2197">
        <v>2.25</v>
      </c>
      <c r="H2197" t="s">
        <v>36</v>
      </c>
      <c r="I2197">
        <v>35000</v>
      </c>
      <c r="J2197" t="s">
        <v>41</v>
      </c>
      <c r="K2197">
        <v>3</v>
      </c>
      <c r="L2197">
        <v>0</v>
      </c>
    </row>
    <row r="2198" spans="1:12" x14ac:dyDescent="0.25">
      <c r="A2198">
        <v>22</v>
      </c>
      <c r="B2198" t="s">
        <v>24</v>
      </c>
      <c r="C2198">
        <v>0</v>
      </c>
      <c r="D2198">
        <v>3</v>
      </c>
      <c r="E2198" t="s">
        <v>9</v>
      </c>
      <c r="F2198">
        <v>5</v>
      </c>
      <c r="G2198">
        <v>1.54</v>
      </c>
      <c r="H2198" t="s">
        <v>37</v>
      </c>
      <c r="I2198">
        <v>55000</v>
      </c>
      <c r="J2198" t="s">
        <v>41</v>
      </c>
      <c r="K2198">
        <v>3</v>
      </c>
      <c r="L2198">
        <v>0</v>
      </c>
    </row>
    <row r="2199" spans="1:12" x14ac:dyDescent="0.25">
      <c r="A2199">
        <v>28</v>
      </c>
      <c r="B2199" t="s">
        <v>20</v>
      </c>
      <c r="C2199">
        <v>1</v>
      </c>
      <c r="D2199">
        <v>2</v>
      </c>
      <c r="E2199" t="s">
        <v>10</v>
      </c>
      <c r="F2199">
        <v>2</v>
      </c>
      <c r="G2199">
        <v>1.27</v>
      </c>
      <c r="H2199" t="s">
        <v>37</v>
      </c>
      <c r="I2199">
        <v>46400</v>
      </c>
      <c r="J2199" t="s">
        <v>41</v>
      </c>
      <c r="K2199">
        <v>5</v>
      </c>
      <c r="L2199">
        <v>0</v>
      </c>
    </row>
    <row r="2200" spans="1:12" x14ac:dyDescent="0.25">
      <c r="A2200">
        <v>43</v>
      </c>
      <c r="B2200" t="s">
        <v>22</v>
      </c>
      <c r="C2200">
        <v>0</v>
      </c>
      <c r="D2200">
        <v>1</v>
      </c>
      <c r="E2200" t="s">
        <v>8</v>
      </c>
      <c r="F2200">
        <v>2</v>
      </c>
      <c r="G2200">
        <v>1.67</v>
      </c>
      <c r="H2200" t="s">
        <v>37</v>
      </c>
      <c r="I2200">
        <v>128000</v>
      </c>
      <c r="J2200" t="s">
        <v>42</v>
      </c>
      <c r="K2200">
        <v>9</v>
      </c>
      <c r="L2200">
        <v>1</v>
      </c>
    </row>
    <row r="2201" spans="1:12" x14ac:dyDescent="0.25">
      <c r="A2201">
        <v>27</v>
      </c>
      <c r="B2201" t="s">
        <v>20</v>
      </c>
      <c r="C2201">
        <v>1</v>
      </c>
      <c r="D2201">
        <v>2</v>
      </c>
      <c r="E2201" t="s">
        <v>10</v>
      </c>
      <c r="F2201">
        <v>3</v>
      </c>
      <c r="G2201">
        <v>3.34</v>
      </c>
      <c r="H2201" t="s">
        <v>35</v>
      </c>
      <c r="I2201">
        <v>77600</v>
      </c>
      <c r="J2201" t="s">
        <v>42</v>
      </c>
      <c r="K2201">
        <v>6</v>
      </c>
      <c r="L2201">
        <v>0</v>
      </c>
    </row>
    <row r="2202" spans="1:12" x14ac:dyDescent="0.25">
      <c r="A2202">
        <v>39</v>
      </c>
      <c r="B2202" t="s">
        <v>22</v>
      </c>
      <c r="C2202">
        <v>0</v>
      </c>
      <c r="D2202">
        <v>1</v>
      </c>
      <c r="E2202" t="s">
        <v>10</v>
      </c>
      <c r="F2202">
        <v>1</v>
      </c>
      <c r="G2202">
        <v>3.56</v>
      </c>
      <c r="H2202" t="s">
        <v>35</v>
      </c>
      <c r="I2202">
        <v>79000</v>
      </c>
      <c r="J2202" t="s">
        <v>42</v>
      </c>
      <c r="K2202">
        <v>9</v>
      </c>
      <c r="L2202">
        <v>1</v>
      </c>
    </row>
    <row r="2203" spans="1:12" x14ac:dyDescent="0.25">
      <c r="A2203">
        <v>33</v>
      </c>
      <c r="B2203" t="s">
        <v>20</v>
      </c>
      <c r="C2203">
        <v>1</v>
      </c>
      <c r="D2203">
        <v>6</v>
      </c>
      <c r="E2203" t="s">
        <v>9</v>
      </c>
      <c r="F2203">
        <v>3</v>
      </c>
      <c r="G2203">
        <v>3.23</v>
      </c>
      <c r="H2203" t="s">
        <v>35</v>
      </c>
      <c r="I2203">
        <v>62400</v>
      </c>
      <c r="J2203" t="s">
        <v>42</v>
      </c>
      <c r="K2203">
        <v>7</v>
      </c>
      <c r="L2203">
        <v>0</v>
      </c>
    </row>
    <row r="2204" spans="1:12" x14ac:dyDescent="0.25">
      <c r="A2204">
        <v>27</v>
      </c>
      <c r="B2204" t="s">
        <v>20</v>
      </c>
      <c r="C2204">
        <v>1</v>
      </c>
      <c r="D2204">
        <v>1</v>
      </c>
      <c r="E2204" t="s">
        <v>9</v>
      </c>
      <c r="F2204">
        <v>3</v>
      </c>
      <c r="G2204">
        <v>2.65</v>
      </c>
      <c r="H2204" t="s">
        <v>36</v>
      </c>
      <c r="I2204">
        <v>55600</v>
      </c>
      <c r="J2204" t="s">
        <v>41</v>
      </c>
      <c r="K2204">
        <v>7</v>
      </c>
      <c r="L2204">
        <v>0</v>
      </c>
    </row>
    <row r="2205" spans="1:12" x14ac:dyDescent="0.25">
      <c r="A2205">
        <v>28</v>
      </c>
      <c r="B2205" t="s">
        <v>20</v>
      </c>
      <c r="C2205">
        <v>0</v>
      </c>
      <c r="D2205">
        <v>1</v>
      </c>
      <c r="E2205" t="s">
        <v>10</v>
      </c>
      <c r="F2205">
        <v>2</v>
      </c>
      <c r="G2205">
        <v>3.68</v>
      </c>
      <c r="H2205" t="s">
        <v>35</v>
      </c>
      <c r="I2205">
        <v>76000</v>
      </c>
      <c r="J2205" t="s">
        <v>42</v>
      </c>
      <c r="K2205">
        <v>5</v>
      </c>
      <c r="L2205">
        <v>0</v>
      </c>
    </row>
    <row r="2206" spans="1:12" x14ac:dyDescent="0.25">
      <c r="A2206">
        <v>55</v>
      </c>
      <c r="B2206" t="s">
        <v>23</v>
      </c>
      <c r="C2206">
        <v>0</v>
      </c>
      <c r="D2206">
        <v>2</v>
      </c>
      <c r="E2206" t="s">
        <v>10</v>
      </c>
      <c r="F2206">
        <v>3</v>
      </c>
      <c r="G2206">
        <v>1.67</v>
      </c>
      <c r="H2206" t="s">
        <v>37</v>
      </c>
      <c r="I2206">
        <v>85000</v>
      </c>
      <c r="J2206" t="s">
        <v>42</v>
      </c>
      <c r="K2206">
        <v>6</v>
      </c>
      <c r="L2206">
        <v>0</v>
      </c>
    </row>
    <row r="2207" spans="1:12" x14ac:dyDescent="0.25">
      <c r="A2207">
        <v>44</v>
      </c>
      <c r="B2207" t="s">
        <v>22</v>
      </c>
      <c r="C2207">
        <v>0</v>
      </c>
      <c r="D2207">
        <v>1</v>
      </c>
      <c r="E2207" t="s">
        <v>11</v>
      </c>
      <c r="F2207">
        <v>5</v>
      </c>
      <c r="G2207">
        <v>3.57</v>
      </c>
      <c r="H2207" t="s">
        <v>35</v>
      </c>
      <c r="I2207">
        <v>105000</v>
      </c>
      <c r="J2207" t="s">
        <v>42</v>
      </c>
      <c r="K2207">
        <v>7</v>
      </c>
      <c r="L2207">
        <v>0</v>
      </c>
    </row>
    <row r="2208" spans="1:12" x14ac:dyDescent="0.25">
      <c r="A2208">
        <v>23</v>
      </c>
      <c r="B2208" t="s">
        <v>24</v>
      </c>
      <c r="C2208">
        <v>0</v>
      </c>
      <c r="D2208">
        <v>2</v>
      </c>
      <c r="E2208" t="s">
        <v>11</v>
      </c>
      <c r="F2208">
        <v>4</v>
      </c>
      <c r="G2208">
        <v>1.35</v>
      </c>
      <c r="H2208" t="s">
        <v>37</v>
      </c>
      <c r="I2208">
        <v>50000</v>
      </c>
      <c r="J2208" t="s">
        <v>41</v>
      </c>
      <c r="K2208">
        <v>5</v>
      </c>
      <c r="L2208">
        <v>0</v>
      </c>
    </row>
    <row r="2209" spans="1:12" x14ac:dyDescent="0.25">
      <c r="A2209">
        <v>28</v>
      </c>
      <c r="B2209" t="s">
        <v>20</v>
      </c>
      <c r="C2209">
        <v>1</v>
      </c>
      <c r="D2209">
        <v>1</v>
      </c>
      <c r="E2209" t="s">
        <v>10</v>
      </c>
      <c r="F2209">
        <v>5</v>
      </c>
      <c r="G2209">
        <v>3.58</v>
      </c>
      <c r="H2209" t="s">
        <v>35</v>
      </c>
      <c r="I2209">
        <v>89400</v>
      </c>
      <c r="J2209" t="s">
        <v>42</v>
      </c>
      <c r="K2209">
        <v>8</v>
      </c>
      <c r="L2209">
        <v>0</v>
      </c>
    </row>
    <row r="2210" spans="1:12" x14ac:dyDescent="0.25">
      <c r="A2210">
        <v>23</v>
      </c>
      <c r="B2210" t="s">
        <v>24</v>
      </c>
      <c r="C2210">
        <v>1</v>
      </c>
      <c r="D2210">
        <v>1</v>
      </c>
      <c r="E2210" t="s">
        <v>10</v>
      </c>
      <c r="F2210">
        <v>3</v>
      </c>
      <c r="G2210">
        <v>3.29</v>
      </c>
      <c r="H2210" t="s">
        <v>35</v>
      </c>
      <c r="I2210">
        <v>60400</v>
      </c>
      <c r="J2210" t="s">
        <v>42</v>
      </c>
      <c r="K2210">
        <v>7</v>
      </c>
      <c r="L2210">
        <v>0</v>
      </c>
    </row>
    <row r="2211" spans="1:12" x14ac:dyDescent="0.25">
      <c r="A2211">
        <v>29</v>
      </c>
      <c r="B2211" t="s">
        <v>20</v>
      </c>
      <c r="C2211">
        <v>0</v>
      </c>
      <c r="D2211">
        <v>2</v>
      </c>
      <c r="E2211" t="s">
        <v>8</v>
      </c>
      <c r="F2211">
        <v>3</v>
      </c>
      <c r="G2211">
        <v>2.2599999999999998</v>
      </c>
      <c r="H2211" t="s">
        <v>36</v>
      </c>
      <c r="I2211">
        <v>95000</v>
      </c>
      <c r="J2211" t="s">
        <v>42</v>
      </c>
      <c r="K2211">
        <v>7</v>
      </c>
      <c r="L2211">
        <v>0</v>
      </c>
    </row>
    <row r="2212" spans="1:12" x14ac:dyDescent="0.25">
      <c r="A2212">
        <v>47</v>
      </c>
      <c r="B2212" t="s">
        <v>23</v>
      </c>
      <c r="C2212">
        <v>0</v>
      </c>
      <c r="D2212">
        <v>2</v>
      </c>
      <c r="E2212" t="s">
        <v>8</v>
      </c>
      <c r="F2212">
        <v>4</v>
      </c>
      <c r="G2212">
        <v>2</v>
      </c>
      <c r="H2212" t="s">
        <v>36</v>
      </c>
      <c r="I2212">
        <v>84000</v>
      </c>
      <c r="J2212" t="s">
        <v>42</v>
      </c>
      <c r="K2212">
        <v>6</v>
      </c>
      <c r="L2212">
        <v>0</v>
      </c>
    </row>
    <row r="2213" spans="1:12" x14ac:dyDescent="0.25">
      <c r="A2213">
        <v>51</v>
      </c>
      <c r="B2213" t="s">
        <v>23</v>
      </c>
      <c r="C2213">
        <v>0</v>
      </c>
      <c r="D2213">
        <v>4</v>
      </c>
      <c r="E2213" t="s">
        <v>9</v>
      </c>
      <c r="F2213">
        <v>5</v>
      </c>
      <c r="G2213">
        <v>3.27</v>
      </c>
      <c r="H2213" t="s">
        <v>35</v>
      </c>
      <c r="I2213">
        <v>93000</v>
      </c>
      <c r="J2213" t="s">
        <v>42</v>
      </c>
      <c r="K2213">
        <v>9</v>
      </c>
      <c r="L2213">
        <v>1</v>
      </c>
    </row>
    <row r="2214" spans="1:12" x14ac:dyDescent="0.25">
      <c r="A2214">
        <v>47</v>
      </c>
      <c r="B2214" t="s">
        <v>23</v>
      </c>
      <c r="C2214">
        <v>0</v>
      </c>
      <c r="D2214">
        <v>2</v>
      </c>
      <c r="E2214" t="s">
        <v>11</v>
      </c>
      <c r="F2214">
        <v>3</v>
      </c>
      <c r="G2214">
        <v>1.45</v>
      </c>
      <c r="H2214" t="s">
        <v>37</v>
      </c>
      <c r="I2214">
        <v>51000</v>
      </c>
      <c r="J2214" t="s">
        <v>41</v>
      </c>
      <c r="K2214">
        <v>5</v>
      </c>
      <c r="L2214">
        <v>0</v>
      </c>
    </row>
    <row r="2215" spans="1:12" x14ac:dyDescent="0.25">
      <c r="A2215">
        <v>35</v>
      </c>
      <c r="B2215" t="s">
        <v>20</v>
      </c>
      <c r="C2215">
        <v>0</v>
      </c>
      <c r="D2215">
        <v>2</v>
      </c>
      <c r="E2215" t="s">
        <v>8</v>
      </c>
      <c r="F2215">
        <v>4</v>
      </c>
      <c r="G2215">
        <v>3.99</v>
      </c>
      <c r="H2215" t="s">
        <v>35</v>
      </c>
      <c r="I2215">
        <v>100000</v>
      </c>
      <c r="J2215" t="s">
        <v>42</v>
      </c>
      <c r="K2215">
        <v>10</v>
      </c>
      <c r="L2215">
        <v>1</v>
      </c>
    </row>
    <row r="2216" spans="1:12" x14ac:dyDescent="0.25">
      <c r="A2216">
        <v>41</v>
      </c>
      <c r="B2216" t="s">
        <v>22</v>
      </c>
      <c r="C2216">
        <v>0</v>
      </c>
      <c r="D2216">
        <v>1</v>
      </c>
      <c r="E2216" t="s">
        <v>11</v>
      </c>
      <c r="F2216">
        <v>1</v>
      </c>
      <c r="G2216">
        <v>3.84</v>
      </c>
      <c r="H2216" t="s">
        <v>35</v>
      </c>
      <c r="I2216">
        <v>64000</v>
      </c>
      <c r="J2216" t="s">
        <v>42</v>
      </c>
      <c r="K2216">
        <v>5</v>
      </c>
      <c r="L2216">
        <v>0</v>
      </c>
    </row>
    <row r="2217" spans="1:12" x14ac:dyDescent="0.25">
      <c r="A2217">
        <v>53</v>
      </c>
      <c r="B2217" t="s">
        <v>23</v>
      </c>
      <c r="C2217">
        <v>0</v>
      </c>
      <c r="D2217">
        <v>10</v>
      </c>
      <c r="E2217" t="s">
        <v>10</v>
      </c>
      <c r="F2217">
        <v>5</v>
      </c>
      <c r="G2217">
        <v>2.69</v>
      </c>
      <c r="H2217" t="s">
        <v>36</v>
      </c>
      <c r="I2217">
        <v>110000</v>
      </c>
      <c r="J2217" t="s">
        <v>42</v>
      </c>
      <c r="K2217">
        <v>10</v>
      </c>
      <c r="L2217">
        <v>1</v>
      </c>
    </row>
    <row r="2218" spans="1:12" x14ac:dyDescent="0.25">
      <c r="A2218">
        <v>39</v>
      </c>
      <c r="B2218" t="s">
        <v>22</v>
      </c>
      <c r="C2218">
        <v>1</v>
      </c>
      <c r="D2218">
        <v>3</v>
      </c>
      <c r="E2218" t="s">
        <v>8</v>
      </c>
      <c r="F2218">
        <v>2</v>
      </c>
      <c r="G2218">
        <v>2.68</v>
      </c>
      <c r="H2218" t="s">
        <v>36</v>
      </c>
      <c r="I2218">
        <v>75200</v>
      </c>
      <c r="J2218" t="s">
        <v>42</v>
      </c>
      <c r="K2218">
        <v>7</v>
      </c>
      <c r="L2218">
        <v>0</v>
      </c>
    </row>
    <row r="2219" spans="1:12" x14ac:dyDescent="0.25">
      <c r="A2219">
        <v>22</v>
      </c>
      <c r="B2219" t="s">
        <v>24</v>
      </c>
      <c r="C2219">
        <v>0</v>
      </c>
      <c r="D2219">
        <v>2</v>
      </c>
      <c r="E2219" t="s">
        <v>11</v>
      </c>
      <c r="F2219">
        <v>2</v>
      </c>
      <c r="G2219">
        <v>3.68</v>
      </c>
      <c r="H2219" t="s">
        <v>35</v>
      </c>
      <c r="I2219">
        <v>60000</v>
      </c>
      <c r="J2219" t="s">
        <v>41</v>
      </c>
      <c r="K2219">
        <v>9</v>
      </c>
      <c r="L2219">
        <v>1</v>
      </c>
    </row>
    <row r="2220" spans="1:12" x14ac:dyDescent="0.25">
      <c r="A2220">
        <v>38</v>
      </c>
      <c r="B2220" t="s">
        <v>22</v>
      </c>
      <c r="C2220">
        <v>1</v>
      </c>
      <c r="D2220">
        <v>1</v>
      </c>
      <c r="E2220" t="s">
        <v>10</v>
      </c>
      <c r="F2220">
        <v>2</v>
      </c>
      <c r="G2220">
        <v>3.23</v>
      </c>
      <c r="H2220" t="s">
        <v>35</v>
      </c>
      <c r="I2220">
        <v>67400</v>
      </c>
      <c r="J2220" t="s">
        <v>42</v>
      </c>
      <c r="K2220">
        <v>3</v>
      </c>
      <c r="L2220">
        <v>0</v>
      </c>
    </row>
    <row r="2221" spans="1:12" x14ac:dyDescent="0.25">
      <c r="A2221">
        <v>38</v>
      </c>
      <c r="B2221" t="s">
        <v>22</v>
      </c>
      <c r="C2221">
        <v>0</v>
      </c>
      <c r="D2221">
        <v>1</v>
      </c>
      <c r="E2221" t="s">
        <v>8</v>
      </c>
      <c r="F2221">
        <v>1</v>
      </c>
      <c r="G2221">
        <v>3.62</v>
      </c>
      <c r="H2221" t="s">
        <v>35</v>
      </c>
      <c r="I2221">
        <v>92000</v>
      </c>
      <c r="J2221" t="s">
        <v>42</v>
      </c>
      <c r="K2221">
        <v>8</v>
      </c>
      <c r="L2221">
        <v>0</v>
      </c>
    </row>
    <row r="2222" spans="1:12" x14ac:dyDescent="0.25">
      <c r="A2222">
        <v>33</v>
      </c>
      <c r="B2222" t="s">
        <v>20</v>
      </c>
      <c r="C2222">
        <v>1</v>
      </c>
      <c r="D2222">
        <v>10</v>
      </c>
      <c r="E2222" t="s">
        <v>9</v>
      </c>
      <c r="F2222">
        <v>2</v>
      </c>
      <c r="G2222">
        <v>1.42</v>
      </c>
      <c r="H2222" t="s">
        <v>37</v>
      </c>
      <c r="I2222">
        <v>56400</v>
      </c>
      <c r="J2222" t="s">
        <v>41</v>
      </c>
      <c r="K2222">
        <v>5</v>
      </c>
      <c r="L2222">
        <v>0</v>
      </c>
    </row>
    <row r="2223" spans="1:12" x14ac:dyDescent="0.25">
      <c r="A2223">
        <v>57</v>
      </c>
      <c r="B2223" t="s">
        <v>21</v>
      </c>
      <c r="C2223">
        <v>0</v>
      </c>
      <c r="D2223">
        <v>1</v>
      </c>
      <c r="E2223" t="s">
        <v>10</v>
      </c>
      <c r="F2223">
        <v>1</v>
      </c>
      <c r="G2223">
        <v>3.6</v>
      </c>
      <c r="H2223" t="s">
        <v>35</v>
      </c>
      <c r="I2223">
        <v>36000</v>
      </c>
      <c r="J2223" t="s">
        <v>41</v>
      </c>
      <c r="K2223">
        <v>3</v>
      </c>
      <c r="L2223">
        <v>0</v>
      </c>
    </row>
    <row r="2224" spans="1:12" x14ac:dyDescent="0.25">
      <c r="A2224">
        <v>54</v>
      </c>
      <c r="B2224" t="s">
        <v>23</v>
      </c>
      <c r="C2224">
        <v>0</v>
      </c>
      <c r="D2224">
        <v>2</v>
      </c>
      <c r="E2224" t="s">
        <v>10</v>
      </c>
      <c r="F2224">
        <v>5</v>
      </c>
      <c r="G2224">
        <v>2.98</v>
      </c>
      <c r="H2224" t="s">
        <v>36</v>
      </c>
      <c r="I2224">
        <v>86000</v>
      </c>
      <c r="J2224" t="s">
        <v>42</v>
      </c>
      <c r="K2224">
        <v>9</v>
      </c>
      <c r="L2224">
        <v>1</v>
      </c>
    </row>
    <row r="2225" spans="1:12" x14ac:dyDescent="0.25">
      <c r="A2225">
        <v>43</v>
      </c>
      <c r="B2225" t="s">
        <v>22</v>
      </c>
      <c r="C2225">
        <v>0</v>
      </c>
      <c r="D2225">
        <v>2</v>
      </c>
      <c r="E2225" t="s">
        <v>8</v>
      </c>
      <c r="F2225">
        <v>5</v>
      </c>
      <c r="G2225">
        <v>2.78</v>
      </c>
      <c r="H2225" t="s">
        <v>36</v>
      </c>
      <c r="I2225">
        <v>123000</v>
      </c>
      <c r="J2225" t="s">
        <v>42</v>
      </c>
      <c r="K2225">
        <v>10</v>
      </c>
      <c r="L2225">
        <v>1</v>
      </c>
    </row>
    <row r="2226" spans="1:12" x14ac:dyDescent="0.25">
      <c r="A2226">
        <v>34</v>
      </c>
      <c r="B2226" t="s">
        <v>20</v>
      </c>
      <c r="C2226">
        <v>0</v>
      </c>
      <c r="D2226">
        <v>2</v>
      </c>
      <c r="E2226" t="s">
        <v>11</v>
      </c>
      <c r="F2226">
        <v>0</v>
      </c>
      <c r="G2226">
        <v>2.1800000000000002</v>
      </c>
      <c r="H2226" t="s">
        <v>36</v>
      </c>
      <c r="I2226">
        <v>46000</v>
      </c>
      <c r="J2226" t="s">
        <v>41</v>
      </c>
      <c r="K2226">
        <v>3</v>
      </c>
      <c r="L2226">
        <v>0</v>
      </c>
    </row>
    <row r="2227" spans="1:12" x14ac:dyDescent="0.25">
      <c r="A2227">
        <v>50</v>
      </c>
      <c r="B2227" t="s">
        <v>23</v>
      </c>
      <c r="C2227">
        <v>0</v>
      </c>
      <c r="D2227">
        <v>3</v>
      </c>
      <c r="E2227" t="s">
        <v>9</v>
      </c>
      <c r="F2227">
        <v>4</v>
      </c>
      <c r="G2227">
        <v>3.52</v>
      </c>
      <c r="H2227" t="s">
        <v>35</v>
      </c>
      <c r="I2227">
        <v>80000</v>
      </c>
      <c r="J2227" t="s">
        <v>42</v>
      </c>
      <c r="K2227">
        <v>9</v>
      </c>
      <c r="L2227">
        <v>1</v>
      </c>
    </row>
    <row r="2228" spans="1:12" x14ac:dyDescent="0.25">
      <c r="A2228">
        <v>31</v>
      </c>
      <c r="B2228" t="s">
        <v>20</v>
      </c>
      <c r="C2228">
        <v>0</v>
      </c>
      <c r="D2228">
        <v>1</v>
      </c>
      <c r="E2228" t="s">
        <v>9</v>
      </c>
      <c r="F2228">
        <v>2</v>
      </c>
      <c r="G2228">
        <v>2</v>
      </c>
      <c r="H2228" t="s">
        <v>36</v>
      </c>
      <c r="I2228">
        <v>37000</v>
      </c>
      <c r="J2228" t="s">
        <v>41</v>
      </c>
      <c r="K2228">
        <v>4</v>
      </c>
      <c r="L2228">
        <v>0</v>
      </c>
    </row>
    <row r="2229" spans="1:12" x14ac:dyDescent="0.25">
      <c r="A2229">
        <v>23</v>
      </c>
      <c r="B2229" t="s">
        <v>24</v>
      </c>
      <c r="C2229">
        <v>0</v>
      </c>
      <c r="D2229">
        <v>1</v>
      </c>
      <c r="E2229" t="s">
        <v>10</v>
      </c>
      <c r="F2229">
        <v>4</v>
      </c>
      <c r="G2229">
        <v>1.91</v>
      </c>
      <c r="H2229" t="s">
        <v>37</v>
      </c>
      <c r="I2229">
        <v>60000</v>
      </c>
      <c r="J2229" t="s">
        <v>41</v>
      </c>
      <c r="K2229">
        <v>6</v>
      </c>
      <c r="L2229">
        <v>0</v>
      </c>
    </row>
    <row r="2230" spans="1:12" x14ac:dyDescent="0.25">
      <c r="A2230">
        <v>33</v>
      </c>
      <c r="B2230" t="s">
        <v>20</v>
      </c>
      <c r="C2230">
        <v>1</v>
      </c>
      <c r="D2230">
        <v>1</v>
      </c>
      <c r="E2230" t="s">
        <v>8</v>
      </c>
      <c r="F2230">
        <v>0</v>
      </c>
      <c r="G2230">
        <v>1.1399999999999999</v>
      </c>
      <c r="H2230" t="s">
        <v>37</v>
      </c>
      <c r="I2230">
        <v>43400</v>
      </c>
      <c r="J2230" t="s">
        <v>41</v>
      </c>
      <c r="K2230">
        <v>4</v>
      </c>
      <c r="L2230">
        <v>0</v>
      </c>
    </row>
    <row r="2231" spans="1:12" x14ac:dyDescent="0.25">
      <c r="A2231">
        <v>41</v>
      </c>
      <c r="B2231" t="s">
        <v>22</v>
      </c>
      <c r="C2231">
        <v>0</v>
      </c>
      <c r="D2231">
        <v>1</v>
      </c>
      <c r="E2231" t="s">
        <v>8</v>
      </c>
      <c r="F2231">
        <v>5</v>
      </c>
      <c r="G2231">
        <v>3.52</v>
      </c>
      <c r="H2231" t="s">
        <v>35</v>
      </c>
      <c r="I2231">
        <v>158000</v>
      </c>
      <c r="J2231" t="s">
        <v>40</v>
      </c>
      <c r="K2231">
        <v>10</v>
      </c>
      <c r="L2231">
        <v>1</v>
      </c>
    </row>
    <row r="2232" spans="1:12" x14ac:dyDescent="0.25">
      <c r="A2232">
        <v>51</v>
      </c>
      <c r="B2232" t="s">
        <v>23</v>
      </c>
      <c r="C2232">
        <v>0</v>
      </c>
      <c r="D2232">
        <v>1</v>
      </c>
      <c r="E2232" t="s">
        <v>9</v>
      </c>
      <c r="F2232">
        <v>1</v>
      </c>
      <c r="G2232">
        <v>1.46</v>
      </c>
      <c r="H2232" t="s">
        <v>37</v>
      </c>
      <c r="I2232">
        <v>44000</v>
      </c>
      <c r="J2232" t="s">
        <v>41</v>
      </c>
      <c r="K2232">
        <v>3</v>
      </c>
      <c r="L2232">
        <v>0</v>
      </c>
    </row>
    <row r="2233" spans="1:12" x14ac:dyDescent="0.25">
      <c r="A2233">
        <v>53</v>
      </c>
      <c r="B2233" t="s">
        <v>23</v>
      </c>
      <c r="C2233">
        <v>1</v>
      </c>
      <c r="D2233">
        <v>2</v>
      </c>
      <c r="E2233" t="s">
        <v>10</v>
      </c>
      <c r="F2233">
        <v>6</v>
      </c>
      <c r="G2233">
        <v>3.61</v>
      </c>
      <c r="H2233" t="s">
        <v>35</v>
      </c>
      <c r="I2233">
        <v>127400</v>
      </c>
      <c r="J2233" t="s">
        <v>42</v>
      </c>
      <c r="K2233">
        <v>8</v>
      </c>
      <c r="L2233">
        <v>0</v>
      </c>
    </row>
    <row r="2234" spans="1:12" x14ac:dyDescent="0.25">
      <c r="A2234">
        <v>49</v>
      </c>
      <c r="B2234" t="s">
        <v>23</v>
      </c>
      <c r="C2234">
        <v>0</v>
      </c>
      <c r="D2234">
        <v>1</v>
      </c>
      <c r="E2234" t="s">
        <v>11</v>
      </c>
      <c r="F2234">
        <v>2</v>
      </c>
      <c r="G2234">
        <v>3.79</v>
      </c>
      <c r="H2234" t="s">
        <v>35</v>
      </c>
      <c r="I2234">
        <v>72000</v>
      </c>
      <c r="J2234" t="s">
        <v>42</v>
      </c>
      <c r="K2234">
        <v>4</v>
      </c>
      <c r="L2234">
        <v>0</v>
      </c>
    </row>
    <row r="2235" spans="1:12" x14ac:dyDescent="0.25">
      <c r="A2235">
        <v>31</v>
      </c>
      <c r="B2235" t="s">
        <v>20</v>
      </c>
      <c r="C2235">
        <v>0</v>
      </c>
      <c r="D2235">
        <v>1</v>
      </c>
      <c r="E2235" t="s">
        <v>11</v>
      </c>
      <c r="F2235">
        <v>5</v>
      </c>
      <c r="G2235">
        <v>3.66</v>
      </c>
      <c r="H2235" t="s">
        <v>35</v>
      </c>
      <c r="I2235">
        <v>61000</v>
      </c>
      <c r="J2235" t="s">
        <v>42</v>
      </c>
      <c r="K2235">
        <v>7</v>
      </c>
      <c r="L2235">
        <v>0</v>
      </c>
    </row>
    <row r="2236" spans="1:12" x14ac:dyDescent="0.25">
      <c r="A2236">
        <v>45</v>
      </c>
      <c r="B2236" t="s">
        <v>22</v>
      </c>
      <c r="C2236">
        <v>1</v>
      </c>
      <c r="D2236">
        <v>9</v>
      </c>
      <c r="E2236" t="s">
        <v>10</v>
      </c>
      <c r="F2236">
        <v>2</v>
      </c>
      <c r="G2236">
        <v>2.64</v>
      </c>
      <c r="H2236" t="s">
        <v>36</v>
      </c>
      <c r="I2236">
        <v>91000</v>
      </c>
      <c r="J2236" t="s">
        <v>42</v>
      </c>
      <c r="K2236">
        <v>9</v>
      </c>
      <c r="L2236">
        <v>1</v>
      </c>
    </row>
    <row r="2237" spans="1:12" x14ac:dyDescent="0.25">
      <c r="A2237">
        <v>41</v>
      </c>
      <c r="B2237" t="s">
        <v>22</v>
      </c>
      <c r="C2237">
        <v>0</v>
      </c>
      <c r="D2237">
        <v>2</v>
      </c>
      <c r="E2237" t="s">
        <v>9</v>
      </c>
      <c r="F2237">
        <v>3</v>
      </c>
      <c r="G2237">
        <v>2.62</v>
      </c>
      <c r="H2237" t="s">
        <v>36</v>
      </c>
      <c r="I2237">
        <v>60000</v>
      </c>
      <c r="J2237" t="s">
        <v>41</v>
      </c>
      <c r="K2237">
        <v>5</v>
      </c>
      <c r="L2237">
        <v>0</v>
      </c>
    </row>
    <row r="2238" spans="1:12" x14ac:dyDescent="0.25">
      <c r="A2238">
        <v>53</v>
      </c>
      <c r="B2238" t="s">
        <v>23</v>
      </c>
      <c r="C2238">
        <v>0</v>
      </c>
      <c r="D2238">
        <v>2</v>
      </c>
      <c r="E2238" t="s">
        <v>10</v>
      </c>
      <c r="F2238">
        <v>2</v>
      </c>
      <c r="G2238">
        <v>1.86</v>
      </c>
      <c r="H2238" t="s">
        <v>37</v>
      </c>
      <c r="I2238">
        <v>62000</v>
      </c>
      <c r="J2238" t="s">
        <v>42</v>
      </c>
      <c r="K2238">
        <v>5</v>
      </c>
      <c r="L2238">
        <v>0</v>
      </c>
    </row>
    <row r="2239" spans="1:12" x14ac:dyDescent="0.25">
      <c r="A2239">
        <v>38</v>
      </c>
      <c r="B2239" t="s">
        <v>22</v>
      </c>
      <c r="C2239">
        <v>0</v>
      </c>
      <c r="D2239">
        <v>11</v>
      </c>
      <c r="E2239" t="s">
        <v>11</v>
      </c>
      <c r="F2239">
        <v>3</v>
      </c>
      <c r="G2239">
        <v>2.87</v>
      </c>
      <c r="H2239" t="s">
        <v>36</v>
      </c>
      <c r="I2239">
        <v>100000</v>
      </c>
      <c r="J2239" t="s">
        <v>42</v>
      </c>
      <c r="K2239">
        <v>4</v>
      </c>
      <c r="L2239">
        <v>0</v>
      </c>
    </row>
    <row r="2240" spans="1:12" x14ac:dyDescent="0.25">
      <c r="A2240">
        <v>41</v>
      </c>
      <c r="B2240" t="s">
        <v>22</v>
      </c>
      <c r="C2240">
        <v>0</v>
      </c>
      <c r="D2240">
        <v>4</v>
      </c>
      <c r="E2240" t="s">
        <v>9</v>
      </c>
      <c r="F2240">
        <v>3</v>
      </c>
      <c r="G2240">
        <v>3.19</v>
      </c>
      <c r="H2240" t="s">
        <v>35</v>
      </c>
      <c r="I2240">
        <v>67000</v>
      </c>
      <c r="J2240" t="s">
        <v>42</v>
      </c>
      <c r="K2240">
        <v>4</v>
      </c>
      <c r="L2240">
        <v>0</v>
      </c>
    </row>
    <row r="2241" spans="1:12" x14ac:dyDescent="0.25">
      <c r="A2241">
        <v>45</v>
      </c>
      <c r="B2241" t="s">
        <v>22</v>
      </c>
      <c r="C2241">
        <v>0</v>
      </c>
      <c r="D2241">
        <v>10</v>
      </c>
      <c r="E2241" t="s">
        <v>10</v>
      </c>
      <c r="F2241">
        <v>1</v>
      </c>
      <c r="G2241">
        <v>3.71</v>
      </c>
      <c r="H2241" t="s">
        <v>35</v>
      </c>
      <c r="I2241">
        <v>97000</v>
      </c>
      <c r="J2241" t="s">
        <v>42</v>
      </c>
      <c r="K2241">
        <v>9</v>
      </c>
      <c r="L2241">
        <v>1</v>
      </c>
    </row>
    <row r="2242" spans="1:12" x14ac:dyDescent="0.25">
      <c r="A2242">
        <v>55</v>
      </c>
      <c r="B2242" t="s">
        <v>23</v>
      </c>
      <c r="C2242">
        <v>0</v>
      </c>
      <c r="D2242">
        <v>4</v>
      </c>
      <c r="E2242" t="s">
        <v>8</v>
      </c>
      <c r="F2242">
        <v>3</v>
      </c>
      <c r="G2242">
        <v>1.72</v>
      </c>
      <c r="H2242" t="s">
        <v>37</v>
      </c>
      <c r="I2242">
        <v>46000</v>
      </c>
      <c r="J2242" t="s">
        <v>41</v>
      </c>
      <c r="K2242">
        <v>5</v>
      </c>
      <c r="L2242">
        <v>0</v>
      </c>
    </row>
    <row r="2243" spans="1:12" x14ac:dyDescent="0.25">
      <c r="A2243">
        <v>54</v>
      </c>
      <c r="B2243" t="s">
        <v>23</v>
      </c>
      <c r="C2243">
        <v>0</v>
      </c>
      <c r="D2243">
        <v>4</v>
      </c>
      <c r="E2243" t="s">
        <v>8</v>
      </c>
      <c r="F2243">
        <v>2</v>
      </c>
      <c r="G2243">
        <v>3.76</v>
      </c>
      <c r="H2243" t="s">
        <v>35</v>
      </c>
      <c r="I2243">
        <v>93000</v>
      </c>
      <c r="J2243" t="s">
        <v>42</v>
      </c>
      <c r="K2243">
        <v>9</v>
      </c>
      <c r="L2243">
        <v>1</v>
      </c>
    </row>
    <row r="2244" spans="1:12" x14ac:dyDescent="0.25">
      <c r="A2244">
        <v>23</v>
      </c>
      <c r="B2244" t="s">
        <v>24</v>
      </c>
      <c r="C2244">
        <v>0</v>
      </c>
      <c r="D2244">
        <v>1</v>
      </c>
      <c r="E2244" t="s">
        <v>10</v>
      </c>
      <c r="F2244">
        <v>1</v>
      </c>
      <c r="G2244">
        <v>3.87</v>
      </c>
      <c r="H2244" t="s">
        <v>35</v>
      </c>
      <c r="I2244">
        <v>38000</v>
      </c>
      <c r="J2244" t="s">
        <v>41</v>
      </c>
      <c r="K2244">
        <v>6</v>
      </c>
      <c r="L2244">
        <v>0</v>
      </c>
    </row>
    <row r="2245" spans="1:12" x14ac:dyDescent="0.25">
      <c r="A2245">
        <v>46</v>
      </c>
      <c r="B2245" t="s">
        <v>23</v>
      </c>
      <c r="C2245">
        <v>1</v>
      </c>
      <c r="D2245">
        <v>2</v>
      </c>
      <c r="E2245" t="s">
        <v>8</v>
      </c>
      <c r="F2245">
        <v>0</v>
      </c>
      <c r="G2245">
        <v>1.28</v>
      </c>
      <c r="H2245" t="s">
        <v>37</v>
      </c>
      <c r="I2245">
        <v>66800</v>
      </c>
      <c r="J2245" t="s">
        <v>42</v>
      </c>
      <c r="K2245">
        <v>3</v>
      </c>
      <c r="L2245">
        <v>0</v>
      </c>
    </row>
    <row r="2246" spans="1:12" x14ac:dyDescent="0.25">
      <c r="A2246">
        <v>50</v>
      </c>
      <c r="B2246" t="s">
        <v>23</v>
      </c>
      <c r="C2246">
        <v>0</v>
      </c>
      <c r="D2246">
        <v>1</v>
      </c>
      <c r="E2246" t="s">
        <v>8</v>
      </c>
      <c r="F2246">
        <v>2</v>
      </c>
      <c r="G2246">
        <v>2.78</v>
      </c>
      <c r="H2246" t="s">
        <v>36</v>
      </c>
      <c r="I2246">
        <v>93000</v>
      </c>
      <c r="J2246" t="s">
        <v>42</v>
      </c>
      <c r="K2246">
        <v>8</v>
      </c>
      <c r="L2246">
        <v>0</v>
      </c>
    </row>
    <row r="2247" spans="1:12" x14ac:dyDescent="0.25">
      <c r="A2247">
        <v>53</v>
      </c>
      <c r="B2247" t="s">
        <v>23</v>
      </c>
      <c r="C2247">
        <v>0</v>
      </c>
      <c r="D2247">
        <v>1</v>
      </c>
      <c r="E2247" t="s">
        <v>11</v>
      </c>
      <c r="F2247">
        <v>3</v>
      </c>
      <c r="G2247">
        <v>2.73</v>
      </c>
      <c r="H2247" t="s">
        <v>36</v>
      </c>
      <c r="I2247">
        <v>69000</v>
      </c>
      <c r="J2247" t="s">
        <v>42</v>
      </c>
      <c r="K2247">
        <v>8</v>
      </c>
      <c r="L2247">
        <v>0</v>
      </c>
    </row>
    <row r="2248" spans="1:12" x14ac:dyDescent="0.25">
      <c r="A2248">
        <v>42</v>
      </c>
      <c r="B2248" t="s">
        <v>22</v>
      </c>
      <c r="C2248">
        <v>0</v>
      </c>
      <c r="D2248">
        <v>2</v>
      </c>
      <c r="E2248" t="s">
        <v>8</v>
      </c>
      <c r="F2248">
        <v>5</v>
      </c>
      <c r="G2248">
        <v>3.6</v>
      </c>
      <c r="H2248" t="s">
        <v>35</v>
      </c>
      <c r="I2248">
        <v>120000</v>
      </c>
      <c r="J2248" t="s">
        <v>42</v>
      </c>
      <c r="K2248">
        <v>10</v>
      </c>
      <c r="L2248">
        <v>1</v>
      </c>
    </row>
    <row r="2249" spans="1:12" x14ac:dyDescent="0.25">
      <c r="A2249">
        <v>54</v>
      </c>
      <c r="B2249" t="s">
        <v>23</v>
      </c>
      <c r="C2249">
        <v>0</v>
      </c>
      <c r="D2249">
        <v>2</v>
      </c>
      <c r="E2249" t="s">
        <v>8</v>
      </c>
      <c r="F2249">
        <v>2</v>
      </c>
      <c r="G2249">
        <v>3</v>
      </c>
      <c r="H2249" t="s">
        <v>35</v>
      </c>
      <c r="I2249">
        <v>86000</v>
      </c>
      <c r="J2249" t="s">
        <v>42</v>
      </c>
      <c r="K2249">
        <v>10</v>
      </c>
      <c r="L2249">
        <v>1</v>
      </c>
    </row>
    <row r="2250" spans="1:12" x14ac:dyDescent="0.25">
      <c r="A2250">
        <v>53</v>
      </c>
      <c r="B2250" t="s">
        <v>23</v>
      </c>
      <c r="C2250">
        <v>1</v>
      </c>
      <c r="D2250">
        <v>2</v>
      </c>
      <c r="E2250" t="s">
        <v>8</v>
      </c>
      <c r="F2250">
        <v>3</v>
      </c>
      <c r="G2250">
        <v>2.15</v>
      </c>
      <c r="H2250" t="s">
        <v>36</v>
      </c>
      <c r="I2250">
        <v>87400</v>
      </c>
      <c r="J2250" t="s">
        <v>42</v>
      </c>
      <c r="K2250">
        <v>7</v>
      </c>
      <c r="L2250">
        <v>0</v>
      </c>
    </row>
    <row r="2251" spans="1:12" x14ac:dyDescent="0.25">
      <c r="A2251">
        <v>32</v>
      </c>
      <c r="B2251" t="s">
        <v>20</v>
      </c>
      <c r="C2251">
        <v>0</v>
      </c>
      <c r="D2251">
        <v>2</v>
      </c>
      <c r="E2251" t="s">
        <v>11</v>
      </c>
      <c r="F2251">
        <v>5</v>
      </c>
      <c r="G2251">
        <v>1.64</v>
      </c>
      <c r="H2251" t="s">
        <v>37</v>
      </c>
      <c r="I2251">
        <v>58000</v>
      </c>
      <c r="J2251" t="s">
        <v>41</v>
      </c>
      <c r="K2251">
        <v>4</v>
      </c>
      <c r="L2251">
        <v>0</v>
      </c>
    </row>
    <row r="2252" spans="1:12" x14ac:dyDescent="0.25">
      <c r="A2252">
        <v>24</v>
      </c>
      <c r="B2252" t="s">
        <v>24</v>
      </c>
      <c r="C2252">
        <v>1</v>
      </c>
      <c r="D2252">
        <v>2</v>
      </c>
      <c r="E2252" t="s">
        <v>8</v>
      </c>
      <c r="F2252">
        <v>1</v>
      </c>
      <c r="G2252">
        <v>1.1299999999999999</v>
      </c>
      <c r="H2252" t="s">
        <v>37</v>
      </c>
      <c r="I2252">
        <v>54200</v>
      </c>
      <c r="J2252" t="s">
        <v>41</v>
      </c>
      <c r="K2252">
        <v>4</v>
      </c>
      <c r="L2252">
        <v>0</v>
      </c>
    </row>
    <row r="2253" spans="1:12" x14ac:dyDescent="0.25">
      <c r="A2253">
        <v>27</v>
      </c>
      <c r="B2253" t="s">
        <v>20</v>
      </c>
      <c r="C2253">
        <v>1</v>
      </c>
      <c r="D2253">
        <v>2</v>
      </c>
      <c r="E2253" t="s">
        <v>8</v>
      </c>
      <c r="F2253">
        <v>2</v>
      </c>
      <c r="G2253">
        <v>2.38</v>
      </c>
      <c r="H2253" t="s">
        <v>36</v>
      </c>
      <c r="I2253">
        <v>56600</v>
      </c>
      <c r="J2253" t="s">
        <v>41</v>
      </c>
      <c r="K2253">
        <v>8</v>
      </c>
      <c r="L2253">
        <v>0</v>
      </c>
    </row>
    <row r="2254" spans="1:12" x14ac:dyDescent="0.25">
      <c r="A2254">
        <v>54</v>
      </c>
      <c r="B2254" t="s">
        <v>23</v>
      </c>
      <c r="C2254">
        <v>1</v>
      </c>
      <c r="D2254">
        <v>1</v>
      </c>
      <c r="E2254" t="s">
        <v>8</v>
      </c>
      <c r="F2254">
        <v>1</v>
      </c>
      <c r="G2254">
        <v>3.85</v>
      </c>
      <c r="H2254" t="s">
        <v>35</v>
      </c>
      <c r="I2254">
        <v>62200</v>
      </c>
      <c r="J2254" t="s">
        <v>42</v>
      </c>
      <c r="K2254">
        <v>9</v>
      </c>
      <c r="L2254">
        <v>1</v>
      </c>
    </row>
    <row r="2255" spans="1:12" x14ac:dyDescent="0.25">
      <c r="A2255">
        <v>52</v>
      </c>
      <c r="B2255" t="s">
        <v>23</v>
      </c>
      <c r="C2255">
        <v>1</v>
      </c>
      <c r="D2255">
        <v>1</v>
      </c>
      <c r="E2255" t="s">
        <v>8</v>
      </c>
      <c r="F2255">
        <v>4</v>
      </c>
      <c r="G2255">
        <v>3.7</v>
      </c>
      <c r="H2255" t="s">
        <v>35</v>
      </c>
      <c r="I2255">
        <v>71600</v>
      </c>
      <c r="J2255" t="s">
        <v>42</v>
      </c>
      <c r="K2255">
        <v>10</v>
      </c>
      <c r="L2255">
        <v>1</v>
      </c>
    </row>
    <row r="2256" spans="1:12" x14ac:dyDescent="0.25">
      <c r="A2256">
        <v>37</v>
      </c>
      <c r="B2256" t="s">
        <v>22</v>
      </c>
      <c r="C2256">
        <v>1</v>
      </c>
      <c r="D2256">
        <v>11</v>
      </c>
      <c r="E2256" t="s">
        <v>11</v>
      </c>
      <c r="F2256">
        <v>3</v>
      </c>
      <c r="G2256">
        <v>3.69</v>
      </c>
      <c r="H2256" t="s">
        <v>35</v>
      </c>
      <c r="I2256">
        <v>62600</v>
      </c>
      <c r="J2256" t="s">
        <v>42</v>
      </c>
      <c r="K2256">
        <v>6</v>
      </c>
      <c r="L2256">
        <v>0</v>
      </c>
    </row>
    <row r="2257" spans="1:12" x14ac:dyDescent="0.25">
      <c r="A2257">
        <v>25</v>
      </c>
      <c r="B2257" t="s">
        <v>24</v>
      </c>
      <c r="C2257">
        <v>1</v>
      </c>
      <c r="D2257">
        <v>2</v>
      </c>
      <c r="E2257" t="s">
        <v>9</v>
      </c>
      <c r="F2257">
        <v>0</v>
      </c>
      <c r="G2257">
        <v>3.39</v>
      </c>
      <c r="H2257" t="s">
        <v>35</v>
      </c>
      <c r="I2257">
        <v>37000</v>
      </c>
      <c r="J2257" t="s">
        <v>41</v>
      </c>
      <c r="K2257">
        <v>4</v>
      </c>
      <c r="L2257">
        <v>0</v>
      </c>
    </row>
    <row r="2258" spans="1:12" x14ac:dyDescent="0.25">
      <c r="A2258">
        <v>54</v>
      </c>
      <c r="B2258" t="s">
        <v>23</v>
      </c>
      <c r="C2258">
        <v>1</v>
      </c>
      <c r="D2258">
        <v>1</v>
      </c>
      <c r="E2258" t="s">
        <v>8</v>
      </c>
      <c r="F2258">
        <v>3</v>
      </c>
      <c r="G2258">
        <v>1.63</v>
      </c>
      <c r="H2258" t="s">
        <v>37</v>
      </c>
      <c r="I2258">
        <v>57200</v>
      </c>
      <c r="J2258" t="s">
        <v>41</v>
      </c>
      <c r="K2258">
        <v>4</v>
      </c>
      <c r="L2258">
        <v>0</v>
      </c>
    </row>
    <row r="2259" spans="1:12" x14ac:dyDescent="0.25">
      <c r="A2259">
        <v>32</v>
      </c>
      <c r="B2259" t="s">
        <v>20</v>
      </c>
      <c r="C2259">
        <v>0</v>
      </c>
      <c r="D2259">
        <v>1</v>
      </c>
      <c r="E2259" t="s">
        <v>11</v>
      </c>
      <c r="F2259">
        <v>1</v>
      </c>
      <c r="G2259">
        <v>2.4900000000000002</v>
      </c>
      <c r="H2259" t="s">
        <v>36</v>
      </c>
      <c r="I2259">
        <v>54000</v>
      </c>
      <c r="J2259" t="s">
        <v>41</v>
      </c>
      <c r="K2259">
        <v>5</v>
      </c>
      <c r="L2259">
        <v>0</v>
      </c>
    </row>
    <row r="2260" spans="1:12" x14ac:dyDescent="0.25">
      <c r="A2260">
        <v>29</v>
      </c>
      <c r="B2260" t="s">
        <v>20</v>
      </c>
      <c r="C2260">
        <v>0</v>
      </c>
      <c r="D2260">
        <v>2</v>
      </c>
      <c r="E2260" t="s">
        <v>8</v>
      </c>
      <c r="F2260">
        <v>4</v>
      </c>
      <c r="G2260">
        <v>3.27</v>
      </c>
      <c r="H2260" t="s">
        <v>35</v>
      </c>
      <c r="I2260">
        <v>83000</v>
      </c>
      <c r="J2260" t="s">
        <v>42</v>
      </c>
      <c r="K2260">
        <v>6</v>
      </c>
      <c r="L2260">
        <v>0</v>
      </c>
    </row>
    <row r="2261" spans="1:12" x14ac:dyDescent="0.25">
      <c r="A2261">
        <v>34</v>
      </c>
      <c r="B2261" t="s">
        <v>20</v>
      </c>
      <c r="C2261">
        <v>0</v>
      </c>
      <c r="D2261">
        <v>9</v>
      </c>
      <c r="E2261" t="s">
        <v>10</v>
      </c>
      <c r="F2261">
        <v>2</v>
      </c>
      <c r="G2261">
        <v>2.2599999999999998</v>
      </c>
      <c r="H2261" t="s">
        <v>36</v>
      </c>
      <c r="I2261">
        <v>95000</v>
      </c>
      <c r="J2261" t="s">
        <v>42</v>
      </c>
      <c r="K2261">
        <v>10</v>
      </c>
      <c r="L2261">
        <v>1</v>
      </c>
    </row>
    <row r="2262" spans="1:12" x14ac:dyDescent="0.25">
      <c r="A2262">
        <v>30</v>
      </c>
      <c r="B2262" t="s">
        <v>20</v>
      </c>
      <c r="C2262">
        <v>1</v>
      </c>
      <c r="D2262">
        <v>1</v>
      </c>
      <c r="E2262" t="s">
        <v>10</v>
      </c>
      <c r="F2262">
        <v>5</v>
      </c>
      <c r="G2262">
        <v>3.78</v>
      </c>
      <c r="H2262" t="s">
        <v>35</v>
      </c>
      <c r="I2262">
        <v>84000</v>
      </c>
      <c r="J2262" t="s">
        <v>42</v>
      </c>
      <c r="K2262">
        <v>9</v>
      </c>
      <c r="L2262">
        <v>1</v>
      </c>
    </row>
    <row r="2263" spans="1:12" x14ac:dyDescent="0.25">
      <c r="A2263">
        <v>54</v>
      </c>
      <c r="B2263" t="s">
        <v>23</v>
      </c>
      <c r="C2263">
        <v>0</v>
      </c>
      <c r="D2263">
        <v>2</v>
      </c>
      <c r="E2263" t="s">
        <v>8</v>
      </c>
      <c r="F2263">
        <v>1</v>
      </c>
      <c r="G2263">
        <v>3.29</v>
      </c>
      <c r="H2263" t="s">
        <v>35</v>
      </c>
      <c r="I2263">
        <v>80000</v>
      </c>
      <c r="J2263" t="s">
        <v>42</v>
      </c>
      <c r="K2263">
        <v>5</v>
      </c>
      <c r="L2263">
        <v>0</v>
      </c>
    </row>
    <row r="2264" spans="1:12" x14ac:dyDescent="0.25">
      <c r="A2264">
        <v>25</v>
      </c>
      <c r="B2264" t="s">
        <v>24</v>
      </c>
      <c r="C2264">
        <v>0</v>
      </c>
      <c r="D2264">
        <v>2</v>
      </c>
      <c r="E2264" t="s">
        <v>11</v>
      </c>
      <c r="F2264">
        <v>1</v>
      </c>
      <c r="G2264">
        <v>2.85</v>
      </c>
      <c r="H2264" t="s">
        <v>36</v>
      </c>
      <c r="I2264">
        <v>34000</v>
      </c>
      <c r="J2264" t="s">
        <v>41</v>
      </c>
      <c r="K2264">
        <v>4</v>
      </c>
      <c r="L2264">
        <v>0</v>
      </c>
    </row>
    <row r="2265" spans="1:12" x14ac:dyDescent="0.25">
      <c r="A2265">
        <v>41</v>
      </c>
      <c r="B2265" t="s">
        <v>22</v>
      </c>
      <c r="C2265">
        <v>0</v>
      </c>
      <c r="D2265">
        <v>11</v>
      </c>
      <c r="E2265" t="s">
        <v>8</v>
      </c>
      <c r="F2265">
        <v>5</v>
      </c>
      <c r="G2265">
        <v>2.21</v>
      </c>
      <c r="H2265" t="s">
        <v>36</v>
      </c>
      <c r="I2265">
        <v>98000</v>
      </c>
      <c r="J2265" t="s">
        <v>42</v>
      </c>
      <c r="K2265">
        <v>8</v>
      </c>
      <c r="L2265">
        <v>0</v>
      </c>
    </row>
    <row r="2266" spans="1:12" x14ac:dyDescent="0.25">
      <c r="A2266">
        <v>44</v>
      </c>
      <c r="B2266" t="s">
        <v>22</v>
      </c>
      <c r="C2266">
        <v>1</v>
      </c>
      <c r="D2266">
        <v>1</v>
      </c>
      <c r="E2266" t="s">
        <v>11</v>
      </c>
      <c r="F2266">
        <v>0</v>
      </c>
      <c r="G2266">
        <v>2.4500000000000002</v>
      </c>
      <c r="H2266" t="s">
        <v>36</v>
      </c>
      <c r="I2266">
        <v>67200</v>
      </c>
      <c r="J2266" t="s">
        <v>42</v>
      </c>
      <c r="K2266">
        <v>4</v>
      </c>
      <c r="L2266">
        <v>0</v>
      </c>
    </row>
    <row r="2267" spans="1:12" x14ac:dyDescent="0.25">
      <c r="A2267">
        <v>38</v>
      </c>
      <c r="B2267" t="s">
        <v>22</v>
      </c>
      <c r="C2267">
        <v>0</v>
      </c>
      <c r="D2267">
        <v>2</v>
      </c>
      <c r="E2267" t="s">
        <v>8</v>
      </c>
      <c r="F2267">
        <v>6</v>
      </c>
      <c r="G2267">
        <v>3.64</v>
      </c>
      <c r="H2267" t="s">
        <v>35</v>
      </c>
      <c r="I2267">
        <v>130000</v>
      </c>
      <c r="J2267" t="s">
        <v>42</v>
      </c>
      <c r="K2267">
        <v>10</v>
      </c>
      <c r="L2267">
        <v>1</v>
      </c>
    </row>
    <row r="2268" spans="1:12" x14ac:dyDescent="0.25">
      <c r="A2268">
        <v>24</v>
      </c>
      <c r="B2268" t="s">
        <v>24</v>
      </c>
      <c r="C2268">
        <v>0</v>
      </c>
      <c r="D2268">
        <v>7</v>
      </c>
      <c r="E2268" t="s">
        <v>11</v>
      </c>
      <c r="F2268">
        <v>1</v>
      </c>
      <c r="G2268">
        <v>2.0499999999999998</v>
      </c>
      <c r="H2268" t="s">
        <v>36</v>
      </c>
      <c r="I2268">
        <v>43000</v>
      </c>
      <c r="J2268" t="s">
        <v>41</v>
      </c>
      <c r="K2268">
        <v>4</v>
      </c>
      <c r="L2268">
        <v>0</v>
      </c>
    </row>
    <row r="2269" spans="1:12" x14ac:dyDescent="0.25">
      <c r="A2269">
        <v>23</v>
      </c>
      <c r="B2269" t="s">
        <v>24</v>
      </c>
      <c r="C2269">
        <v>1</v>
      </c>
      <c r="D2269">
        <v>1</v>
      </c>
      <c r="E2269" t="s">
        <v>10</v>
      </c>
      <c r="F2269">
        <v>1</v>
      </c>
      <c r="G2269">
        <v>2.09</v>
      </c>
      <c r="H2269" t="s">
        <v>36</v>
      </c>
      <c r="I2269">
        <v>54400</v>
      </c>
      <c r="J2269" t="s">
        <v>41</v>
      </c>
      <c r="K2269">
        <v>5</v>
      </c>
      <c r="L2269">
        <v>0</v>
      </c>
    </row>
    <row r="2270" spans="1:12" x14ac:dyDescent="0.25">
      <c r="A2270">
        <v>28</v>
      </c>
      <c r="B2270" t="s">
        <v>20</v>
      </c>
      <c r="C2270">
        <v>0</v>
      </c>
      <c r="D2270">
        <v>1</v>
      </c>
      <c r="E2270" t="s">
        <v>10</v>
      </c>
      <c r="F2270">
        <v>5</v>
      </c>
      <c r="G2270">
        <v>1.85</v>
      </c>
      <c r="H2270" t="s">
        <v>37</v>
      </c>
      <c r="I2270">
        <v>48000</v>
      </c>
      <c r="J2270" t="s">
        <v>41</v>
      </c>
      <c r="K2270">
        <v>5</v>
      </c>
      <c r="L2270">
        <v>0</v>
      </c>
    </row>
    <row r="2271" spans="1:12" x14ac:dyDescent="0.25">
      <c r="A2271">
        <v>44</v>
      </c>
      <c r="B2271" t="s">
        <v>22</v>
      </c>
      <c r="C2271">
        <v>1</v>
      </c>
      <c r="D2271">
        <v>2</v>
      </c>
      <c r="E2271" t="s">
        <v>9</v>
      </c>
      <c r="F2271">
        <v>1</v>
      </c>
      <c r="G2271">
        <v>3.54</v>
      </c>
      <c r="H2271" t="s">
        <v>35</v>
      </c>
      <c r="I2271">
        <v>73200</v>
      </c>
      <c r="J2271" t="s">
        <v>42</v>
      </c>
      <c r="K2271">
        <v>6</v>
      </c>
      <c r="L2271">
        <v>0</v>
      </c>
    </row>
    <row r="2272" spans="1:12" x14ac:dyDescent="0.25">
      <c r="A2272">
        <v>47</v>
      </c>
      <c r="B2272" t="s">
        <v>23</v>
      </c>
      <c r="C2272">
        <v>1</v>
      </c>
      <c r="D2272">
        <v>2</v>
      </c>
      <c r="E2272" t="s">
        <v>10</v>
      </c>
      <c r="F2272">
        <v>1</v>
      </c>
      <c r="G2272">
        <v>2.84</v>
      </c>
      <c r="H2272" t="s">
        <v>36</v>
      </c>
      <c r="I2272">
        <v>75600</v>
      </c>
      <c r="J2272" t="s">
        <v>42</v>
      </c>
      <c r="K2272">
        <v>8</v>
      </c>
      <c r="L2272">
        <v>0</v>
      </c>
    </row>
    <row r="2273" spans="1:12" x14ac:dyDescent="0.25">
      <c r="A2273">
        <v>37</v>
      </c>
      <c r="B2273" t="s">
        <v>22</v>
      </c>
      <c r="C2273">
        <v>0</v>
      </c>
      <c r="D2273">
        <v>3</v>
      </c>
      <c r="E2273" t="s">
        <v>8</v>
      </c>
      <c r="F2273">
        <v>0</v>
      </c>
      <c r="G2273">
        <v>2.69</v>
      </c>
      <c r="H2273" t="s">
        <v>36</v>
      </c>
      <c r="I2273">
        <v>90000</v>
      </c>
      <c r="J2273" t="s">
        <v>42</v>
      </c>
      <c r="K2273">
        <v>5</v>
      </c>
      <c r="L2273">
        <v>0</v>
      </c>
    </row>
    <row r="2274" spans="1:12" x14ac:dyDescent="0.25">
      <c r="A2274">
        <v>27</v>
      </c>
      <c r="B2274" t="s">
        <v>20</v>
      </c>
      <c r="C2274">
        <v>0</v>
      </c>
      <c r="D2274">
        <v>2</v>
      </c>
      <c r="E2274" t="s">
        <v>8</v>
      </c>
      <c r="F2274">
        <v>1</v>
      </c>
      <c r="G2274">
        <v>2.41</v>
      </c>
      <c r="H2274" t="s">
        <v>36</v>
      </c>
      <c r="I2274">
        <v>41000</v>
      </c>
      <c r="J2274" t="s">
        <v>41</v>
      </c>
      <c r="K2274">
        <v>5</v>
      </c>
      <c r="L2274">
        <v>0</v>
      </c>
    </row>
    <row r="2275" spans="1:12" x14ac:dyDescent="0.25">
      <c r="A2275">
        <v>24</v>
      </c>
      <c r="B2275" t="s">
        <v>24</v>
      </c>
      <c r="C2275">
        <v>0</v>
      </c>
      <c r="D2275">
        <v>1</v>
      </c>
      <c r="E2275" t="s">
        <v>11</v>
      </c>
      <c r="F2275">
        <v>5</v>
      </c>
      <c r="G2275">
        <v>2.2999999999999998</v>
      </c>
      <c r="H2275" t="s">
        <v>36</v>
      </c>
      <c r="I2275">
        <v>58000</v>
      </c>
      <c r="J2275" t="s">
        <v>41</v>
      </c>
      <c r="K2275">
        <v>6</v>
      </c>
      <c r="L2275">
        <v>0</v>
      </c>
    </row>
    <row r="2276" spans="1:12" x14ac:dyDescent="0.25">
      <c r="A2276">
        <v>48</v>
      </c>
      <c r="B2276" t="s">
        <v>23</v>
      </c>
      <c r="C2276">
        <v>0</v>
      </c>
      <c r="D2276">
        <v>1</v>
      </c>
      <c r="E2276" t="s">
        <v>8</v>
      </c>
      <c r="F2276">
        <v>4</v>
      </c>
      <c r="G2276">
        <v>3.5</v>
      </c>
      <c r="H2276" t="s">
        <v>35</v>
      </c>
      <c r="I2276">
        <v>103000</v>
      </c>
      <c r="J2276" t="s">
        <v>42</v>
      </c>
      <c r="K2276">
        <v>9</v>
      </c>
      <c r="L2276">
        <v>1</v>
      </c>
    </row>
    <row r="2277" spans="1:12" x14ac:dyDescent="0.25">
      <c r="A2277">
        <v>54</v>
      </c>
      <c r="B2277" t="s">
        <v>23</v>
      </c>
      <c r="C2277">
        <v>0</v>
      </c>
      <c r="D2277">
        <v>2</v>
      </c>
      <c r="E2277" t="s">
        <v>10</v>
      </c>
      <c r="F2277">
        <v>1</v>
      </c>
      <c r="G2277">
        <v>2.4300000000000002</v>
      </c>
      <c r="H2277" t="s">
        <v>36</v>
      </c>
      <c r="I2277">
        <v>68000</v>
      </c>
      <c r="J2277" t="s">
        <v>42</v>
      </c>
      <c r="K2277">
        <v>4</v>
      </c>
      <c r="L2277">
        <v>0</v>
      </c>
    </row>
    <row r="2278" spans="1:12" x14ac:dyDescent="0.25">
      <c r="A2278">
        <v>27</v>
      </c>
      <c r="B2278" t="s">
        <v>20</v>
      </c>
      <c r="C2278">
        <v>1</v>
      </c>
      <c r="D2278">
        <v>1</v>
      </c>
      <c r="E2278" t="s">
        <v>11</v>
      </c>
      <c r="F2278">
        <v>5</v>
      </c>
      <c r="G2278">
        <v>3.58</v>
      </c>
      <c r="H2278" t="s">
        <v>35</v>
      </c>
      <c r="I2278">
        <v>57600</v>
      </c>
      <c r="J2278" t="s">
        <v>41</v>
      </c>
      <c r="K2278">
        <v>4</v>
      </c>
      <c r="L2278">
        <v>0</v>
      </c>
    </row>
    <row r="2279" spans="1:12" x14ac:dyDescent="0.25">
      <c r="A2279">
        <v>54</v>
      </c>
      <c r="B2279" t="s">
        <v>23</v>
      </c>
      <c r="C2279">
        <v>1</v>
      </c>
      <c r="D2279">
        <v>2</v>
      </c>
      <c r="E2279" t="s">
        <v>8</v>
      </c>
      <c r="F2279">
        <v>5</v>
      </c>
      <c r="G2279">
        <v>3.62</v>
      </c>
      <c r="H2279" t="s">
        <v>35</v>
      </c>
      <c r="I2279">
        <v>89200</v>
      </c>
      <c r="J2279" t="s">
        <v>42</v>
      </c>
      <c r="K2279">
        <v>9</v>
      </c>
      <c r="L2279">
        <v>1</v>
      </c>
    </row>
    <row r="2280" spans="1:12" x14ac:dyDescent="0.25">
      <c r="A2280">
        <v>29</v>
      </c>
      <c r="B2280" t="s">
        <v>20</v>
      </c>
      <c r="C2280">
        <v>1</v>
      </c>
      <c r="D2280">
        <v>1</v>
      </c>
      <c r="E2280" t="s">
        <v>10</v>
      </c>
      <c r="F2280">
        <v>6</v>
      </c>
      <c r="G2280">
        <v>3.42</v>
      </c>
      <c r="H2280" t="s">
        <v>35</v>
      </c>
      <c r="I2280">
        <v>116200</v>
      </c>
      <c r="J2280" t="s">
        <v>42</v>
      </c>
      <c r="K2280">
        <v>8</v>
      </c>
      <c r="L2280">
        <v>0</v>
      </c>
    </row>
    <row r="2281" spans="1:12" x14ac:dyDescent="0.25">
      <c r="A2281">
        <v>23</v>
      </c>
      <c r="B2281" t="s">
        <v>24</v>
      </c>
      <c r="C2281">
        <v>0</v>
      </c>
      <c r="D2281">
        <v>6</v>
      </c>
      <c r="E2281" t="s">
        <v>10</v>
      </c>
      <c r="F2281">
        <v>2</v>
      </c>
      <c r="G2281">
        <v>3.73</v>
      </c>
      <c r="H2281" t="s">
        <v>35</v>
      </c>
      <c r="I2281">
        <v>66000</v>
      </c>
      <c r="J2281" t="s">
        <v>42</v>
      </c>
      <c r="K2281">
        <v>7</v>
      </c>
      <c r="L2281">
        <v>0</v>
      </c>
    </row>
    <row r="2282" spans="1:12" x14ac:dyDescent="0.25">
      <c r="A2282">
        <v>29</v>
      </c>
      <c r="B2282" t="s">
        <v>20</v>
      </c>
      <c r="C2282">
        <v>0</v>
      </c>
      <c r="D2282">
        <v>2</v>
      </c>
      <c r="E2282" t="s">
        <v>10</v>
      </c>
      <c r="F2282">
        <v>1</v>
      </c>
      <c r="G2282">
        <v>3.11</v>
      </c>
      <c r="H2282" t="s">
        <v>35</v>
      </c>
      <c r="I2282">
        <v>56000</v>
      </c>
      <c r="J2282" t="s">
        <v>41</v>
      </c>
      <c r="K2282">
        <v>5</v>
      </c>
      <c r="L2282">
        <v>0</v>
      </c>
    </row>
    <row r="2283" spans="1:12" x14ac:dyDescent="0.25">
      <c r="A2283">
        <v>37</v>
      </c>
      <c r="B2283" t="s">
        <v>22</v>
      </c>
      <c r="C2283">
        <v>1</v>
      </c>
      <c r="D2283">
        <v>1</v>
      </c>
      <c r="E2283" t="s">
        <v>8</v>
      </c>
      <c r="F2283">
        <v>5</v>
      </c>
      <c r="G2283">
        <v>3.34</v>
      </c>
      <c r="H2283" t="s">
        <v>35</v>
      </c>
      <c r="I2283">
        <v>120600</v>
      </c>
      <c r="J2283" t="s">
        <v>42</v>
      </c>
      <c r="K2283">
        <v>9</v>
      </c>
      <c r="L2283">
        <v>1</v>
      </c>
    </row>
    <row r="2284" spans="1:12" x14ac:dyDescent="0.25">
      <c r="A2284">
        <v>32</v>
      </c>
      <c r="B2284" t="s">
        <v>20</v>
      </c>
      <c r="C2284">
        <v>0</v>
      </c>
      <c r="D2284">
        <v>2</v>
      </c>
      <c r="E2284" t="s">
        <v>11</v>
      </c>
      <c r="F2284">
        <v>5</v>
      </c>
      <c r="G2284">
        <v>1.42</v>
      </c>
      <c r="H2284" t="s">
        <v>37</v>
      </c>
      <c r="I2284">
        <v>84000</v>
      </c>
      <c r="J2284" t="s">
        <v>42</v>
      </c>
      <c r="K2284">
        <v>4</v>
      </c>
      <c r="L2284">
        <v>0</v>
      </c>
    </row>
    <row r="2285" spans="1:12" x14ac:dyDescent="0.25">
      <c r="A2285">
        <v>38</v>
      </c>
      <c r="B2285" t="s">
        <v>22</v>
      </c>
      <c r="C2285">
        <v>0</v>
      </c>
      <c r="D2285">
        <v>1</v>
      </c>
      <c r="E2285" t="s">
        <v>9</v>
      </c>
      <c r="F2285">
        <v>0</v>
      </c>
      <c r="G2285">
        <v>2.16</v>
      </c>
      <c r="H2285" t="s">
        <v>36</v>
      </c>
      <c r="I2285">
        <v>38000</v>
      </c>
      <c r="J2285" t="s">
        <v>41</v>
      </c>
      <c r="K2285">
        <v>3</v>
      </c>
      <c r="L2285">
        <v>0</v>
      </c>
    </row>
    <row r="2286" spans="1:12" x14ac:dyDescent="0.25">
      <c r="A2286">
        <v>22</v>
      </c>
      <c r="B2286" t="s">
        <v>24</v>
      </c>
      <c r="C2286">
        <v>1</v>
      </c>
      <c r="D2286">
        <v>2</v>
      </c>
      <c r="E2286" t="s">
        <v>9</v>
      </c>
      <c r="F2286">
        <v>3</v>
      </c>
      <c r="G2286">
        <v>2.27</v>
      </c>
      <c r="H2286" t="s">
        <v>36</v>
      </c>
      <c r="I2286">
        <v>46600</v>
      </c>
      <c r="J2286" t="s">
        <v>41</v>
      </c>
      <c r="K2286">
        <v>5</v>
      </c>
      <c r="L2286">
        <v>0</v>
      </c>
    </row>
    <row r="2287" spans="1:12" x14ac:dyDescent="0.25">
      <c r="A2287">
        <v>48</v>
      </c>
      <c r="B2287" t="s">
        <v>23</v>
      </c>
      <c r="C2287">
        <v>1</v>
      </c>
      <c r="D2287">
        <v>5</v>
      </c>
      <c r="E2287" t="s">
        <v>9</v>
      </c>
      <c r="F2287">
        <v>4</v>
      </c>
      <c r="G2287">
        <v>2.2999999999999998</v>
      </c>
      <c r="H2287" t="s">
        <v>36</v>
      </c>
      <c r="I2287">
        <v>86400</v>
      </c>
      <c r="J2287" t="s">
        <v>42</v>
      </c>
      <c r="K2287">
        <v>8</v>
      </c>
      <c r="L2287">
        <v>0</v>
      </c>
    </row>
    <row r="2288" spans="1:12" x14ac:dyDescent="0.25">
      <c r="A2288">
        <v>38</v>
      </c>
      <c r="B2288" t="s">
        <v>22</v>
      </c>
      <c r="C2288">
        <v>0</v>
      </c>
      <c r="D2288">
        <v>2</v>
      </c>
      <c r="E2288" t="s">
        <v>10</v>
      </c>
      <c r="F2288">
        <v>2</v>
      </c>
      <c r="G2288">
        <v>2.99</v>
      </c>
      <c r="H2288" t="s">
        <v>36</v>
      </c>
      <c r="I2288">
        <v>75000</v>
      </c>
      <c r="J2288" t="s">
        <v>42</v>
      </c>
      <c r="K2288">
        <v>6</v>
      </c>
      <c r="L2288">
        <v>0</v>
      </c>
    </row>
    <row r="2289" spans="1:12" x14ac:dyDescent="0.25">
      <c r="A2289">
        <v>56</v>
      </c>
      <c r="B2289" t="s">
        <v>21</v>
      </c>
      <c r="C2289">
        <v>1</v>
      </c>
      <c r="D2289">
        <v>2</v>
      </c>
      <c r="E2289" t="s">
        <v>9</v>
      </c>
      <c r="F2289">
        <v>1</v>
      </c>
      <c r="G2289">
        <v>3.26</v>
      </c>
      <c r="H2289" t="s">
        <v>35</v>
      </c>
      <c r="I2289">
        <v>49800</v>
      </c>
      <c r="J2289" t="s">
        <v>41</v>
      </c>
      <c r="K2289">
        <v>5</v>
      </c>
      <c r="L2289">
        <v>0</v>
      </c>
    </row>
    <row r="2290" spans="1:12" x14ac:dyDescent="0.25">
      <c r="A2290">
        <v>36</v>
      </c>
      <c r="B2290" t="s">
        <v>22</v>
      </c>
      <c r="C2290">
        <v>0</v>
      </c>
      <c r="D2290">
        <v>9</v>
      </c>
      <c r="E2290" t="s">
        <v>10</v>
      </c>
      <c r="F2290">
        <v>0</v>
      </c>
      <c r="G2290">
        <v>1.36</v>
      </c>
      <c r="H2290" t="s">
        <v>37</v>
      </c>
      <c r="I2290">
        <v>59000</v>
      </c>
      <c r="J2290" t="s">
        <v>41</v>
      </c>
      <c r="K2290">
        <v>6</v>
      </c>
      <c r="L2290">
        <v>0</v>
      </c>
    </row>
    <row r="2291" spans="1:12" x14ac:dyDescent="0.25">
      <c r="A2291">
        <v>49</v>
      </c>
      <c r="B2291" t="s">
        <v>23</v>
      </c>
      <c r="C2291">
        <v>0</v>
      </c>
      <c r="D2291">
        <v>1</v>
      </c>
      <c r="E2291" t="s">
        <v>10</v>
      </c>
      <c r="F2291">
        <v>4</v>
      </c>
      <c r="G2291">
        <v>2.74</v>
      </c>
      <c r="H2291" t="s">
        <v>36</v>
      </c>
      <c r="I2291">
        <v>118000</v>
      </c>
      <c r="J2291" t="s">
        <v>42</v>
      </c>
      <c r="K2291">
        <v>8</v>
      </c>
      <c r="L2291">
        <v>0</v>
      </c>
    </row>
    <row r="2292" spans="1:12" x14ac:dyDescent="0.25">
      <c r="A2292">
        <v>33</v>
      </c>
      <c r="B2292" t="s">
        <v>20</v>
      </c>
      <c r="C2292">
        <v>1</v>
      </c>
      <c r="D2292">
        <v>1</v>
      </c>
      <c r="E2292" t="s">
        <v>10</v>
      </c>
      <c r="F2292">
        <v>5</v>
      </c>
      <c r="G2292">
        <v>3.81</v>
      </c>
      <c r="H2292" t="s">
        <v>35</v>
      </c>
      <c r="I2292">
        <v>89400</v>
      </c>
      <c r="J2292" t="s">
        <v>42</v>
      </c>
      <c r="K2292">
        <v>8</v>
      </c>
      <c r="L2292">
        <v>0</v>
      </c>
    </row>
    <row r="2293" spans="1:12" x14ac:dyDescent="0.25">
      <c r="A2293">
        <v>25</v>
      </c>
      <c r="B2293" t="s">
        <v>24</v>
      </c>
      <c r="C2293">
        <v>0</v>
      </c>
      <c r="D2293">
        <v>4</v>
      </c>
      <c r="E2293" t="s">
        <v>9</v>
      </c>
      <c r="F2293">
        <v>2</v>
      </c>
      <c r="G2293">
        <v>2.68</v>
      </c>
      <c r="H2293" t="s">
        <v>36</v>
      </c>
      <c r="I2293">
        <v>48000</v>
      </c>
      <c r="J2293" t="s">
        <v>41</v>
      </c>
      <c r="K2293">
        <v>3</v>
      </c>
      <c r="L2293">
        <v>0</v>
      </c>
    </row>
    <row r="2294" spans="1:12" x14ac:dyDescent="0.25">
      <c r="A2294">
        <v>42</v>
      </c>
      <c r="B2294" t="s">
        <v>22</v>
      </c>
      <c r="C2294">
        <v>0</v>
      </c>
      <c r="D2294">
        <v>2</v>
      </c>
      <c r="E2294" t="s">
        <v>9</v>
      </c>
      <c r="F2294">
        <v>4</v>
      </c>
      <c r="G2294">
        <v>3.76</v>
      </c>
      <c r="H2294" t="s">
        <v>35</v>
      </c>
      <c r="I2294">
        <v>110000</v>
      </c>
      <c r="J2294" t="s">
        <v>42</v>
      </c>
      <c r="K2294">
        <v>6</v>
      </c>
      <c r="L2294">
        <v>0</v>
      </c>
    </row>
    <row r="2295" spans="1:12" x14ac:dyDescent="0.25">
      <c r="A2295">
        <v>50</v>
      </c>
      <c r="B2295" t="s">
        <v>23</v>
      </c>
      <c r="C2295">
        <v>1</v>
      </c>
      <c r="D2295">
        <v>1</v>
      </c>
      <c r="E2295" t="s">
        <v>10</v>
      </c>
      <c r="F2295">
        <v>4</v>
      </c>
      <c r="G2295">
        <v>4</v>
      </c>
      <c r="H2295" t="s">
        <v>35</v>
      </c>
      <c r="I2295">
        <v>121000</v>
      </c>
      <c r="J2295" t="s">
        <v>42</v>
      </c>
      <c r="K2295">
        <v>10</v>
      </c>
      <c r="L2295">
        <v>1</v>
      </c>
    </row>
    <row r="2296" spans="1:12" x14ac:dyDescent="0.25">
      <c r="A2296">
        <v>54</v>
      </c>
      <c r="B2296" t="s">
        <v>23</v>
      </c>
      <c r="C2296">
        <v>1</v>
      </c>
      <c r="D2296">
        <v>2</v>
      </c>
      <c r="E2296" t="s">
        <v>8</v>
      </c>
      <c r="F2296">
        <v>3</v>
      </c>
      <c r="G2296">
        <v>3.08</v>
      </c>
      <c r="H2296" t="s">
        <v>35</v>
      </c>
      <c r="I2296">
        <v>66200</v>
      </c>
      <c r="J2296" t="s">
        <v>42</v>
      </c>
      <c r="K2296">
        <v>9</v>
      </c>
      <c r="L2296">
        <v>1</v>
      </c>
    </row>
    <row r="2297" spans="1:12" x14ac:dyDescent="0.25">
      <c r="A2297">
        <v>30</v>
      </c>
      <c r="B2297" t="s">
        <v>20</v>
      </c>
      <c r="C2297">
        <v>0</v>
      </c>
      <c r="D2297">
        <v>1</v>
      </c>
      <c r="E2297" t="s">
        <v>10</v>
      </c>
      <c r="F2297">
        <v>0</v>
      </c>
      <c r="G2297">
        <v>3.01</v>
      </c>
      <c r="H2297" t="s">
        <v>35</v>
      </c>
      <c r="I2297">
        <v>35000</v>
      </c>
      <c r="J2297" t="s">
        <v>41</v>
      </c>
      <c r="K2297">
        <v>3</v>
      </c>
      <c r="L2297">
        <v>0</v>
      </c>
    </row>
    <row r="2298" spans="1:12" x14ac:dyDescent="0.25">
      <c r="A2298">
        <v>53</v>
      </c>
      <c r="B2298" t="s">
        <v>23</v>
      </c>
      <c r="C2298">
        <v>0</v>
      </c>
      <c r="D2298">
        <v>1</v>
      </c>
      <c r="E2298" t="s">
        <v>8</v>
      </c>
      <c r="F2298">
        <v>3</v>
      </c>
      <c r="G2298">
        <v>3.6</v>
      </c>
      <c r="H2298" t="s">
        <v>35</v>
      </c>
      <c r="I2298">
        <v>97000</v>
      </c>
      <c r="J2298" t="s">
        <v>42</v>
      </c>
      <c r="K2298">
        <v>9</v>
      </c>
      <c r="L2298">
        <v>1</v>
      </c>
    </row>
    <row r="2299" spans="1:12" x14ac:dyDescent="0.25">
      <c r="A2299">
        <v>31</v>
      </c>
      <c r="B2299" t="s">
        <v>20</v>
      </c>
      <c r="C2299">
        <v>0</v>
      </c>
      <c r="D2299">
        <v>1</v>
      </c>
      <c r="E2299" t="s">
        <v>9</v>
      </c>
      <c r="F2299">
        <v>2</v>
      </c>
      <c r="G2299">
        <v>3.33</v>
      </c>
      <c r="H2299" t="s">
        <v>35</v>
      </c>
      <c r="I2299">
        <v>37000</v>
      </c>
      <c r="J2299" t="s">
        <v>41</v>
      </c>
      <c r="K2299">
        <v>3</v>
      </c>
      <c r="L2299">
        <v>0</v>
      </c>
    </row>
    <row r="2300" spans="1:12" x14ac:dyDescent="0.25">
      <c r="A2300">
        <v>32</v>
      </c>
      <c r="B2300" t="s">
        <v>20</v>
      </c>
      <c r="C2300">
        <v>0</v>
      </c>
      <c r="D2300">
        <v>1</v>
      </c>
      <c r="E2300" t="s">
        <v>8</v>
      </c>
      <c r="F2300">
        <v>4</v>
      </c>
      <c r="G2300">
        <v>1.23</v>
      </c>
      <c r="H2300" t="s">
        <v>37</v>
      </c>
      <c r="I2300">
        <v>73000</v>
      </c>
      <c r="J2300" t="s">
        <v>42</v>
      </c>
      <c r="K2300">
        <v>4</v>
      </c>
      <c r="L2300">
        <v>0</v>
      </c>
    </row>
    <row r="2301" spans="1:12" x14ac:dyDescent="0.25">
      <c r="A2301">
        <v>25</v>
      </c>
      <c r="B2301" t="s">
        <v>24</v>
      </c>
      <c r="C2301">
        <v>0</v>
      </c>
      <c r="D2301">
        <v>8</v>
      </c>
      <c r="E2301" t="s">
        <v>10</v>
      </c>
      <c r="F2301">
        <v>2</v>
      </c>
      <c r="G2301">
        <v>1.35</v>
      </c>
      <c r="H2301" t="s">
        <v>37</v>
      </c>
      <c r="I2301">
        <v>54000</v>
      </c>
      <c r="J2301" t="s">
        <v>41</v>
      </c>
      <c r="K2301">
        <v>7</v>
      </c>
      <c r="L2301">
        <v>0</v>
      </c>
    </row>
    <row r="2302" spans="1:12" x14ac:dyDescent="0.25">
      <c r="A2302">
        <v>23</v>
      </c>
      <c r="B2302" t="s">
        <v>24</v>
      </c>
      <c r="C2302">
        <v>0</v>
      </c>
      <c r="D2302">
        <v>1</v>
      </c>
      <c r="E2302" t="s">
        <v>9</v>
      </c>
      <c r="F2302">
        <v>6</v>
      </c>
      <c r="G2302">
        <v>1.56</v>
      </c>
      <c r="H2302" t="s">
        <v>37</v>
      </c>
      <c r="I2302">
        <v>67000</v>
      </c>
      <c r="J2302" t="s">
        <v>42</v>
      </c>
      <c r="K2302">
        <v>4</v>
      </c>
      <c r="L2302">
        <v>0</v>
      </c>
    </row>
    <row r="2303" spans="1:12" x14ac:dyDescent="0.25">
      <c r="A2303">
        <v>57</v>
      </c>
      <c r="B2303" t="s">
        <v>21</v>
      </c>
      <c r="C2303">
        <v>1</v>
      </c>
      <c r="D2303">
        <v>6</v>
      </c>
      <c r="E2303" t="s">
        <v>8</v>
      </c>
      <c r="F2303">
        <v>1</v>
      </c>
      <c r="G2303">
        <v>4</v>
      </c>
      <c r="H2303" t="s">
        <v>35</v>
      </c>
      <c r="I2303">
        <v>74600</v>
      </c>
      <c r="J2303" t="s">
        <v>42</v>
      </c>
      <c r="K2303">
        <v>8</v>
      </c>
      <c r="L2303">
        <v>0</v>
      </c>
    </row>
    <row r="2304" spans="1:12" x14ac:dyDescent="0.25">
      <c r="A2304">
        <v>37</v>
      </c>
      <c r="B2304" t="s">
        <v>22</v>
      </c>
      <c r="C2304">
        <v>0</v>
      </c>
      <c r="D2304">
        <v>1</v>
      </c>
      <c r="E2304" t="s">
        <v>9</v>
      </c>
      <c r="F2304">
        <v>2</v>
      </c>
      <c r="G2304">
        <v>3.84</v>
      </c>
      <c r="H2304" t="s">
        <v>35</v>
      </c>
      <c r="I2304">
        <v>88000</v>
      </c>
      <c r="J2304" t="s">
        <v>42</v>
      </c>
      <c r="K2304">
        <v>5</v>
      </c>
      <c r="L2304">
        <v>0</v>
      </c>
    </row>
    <row r="2305" spans="1:12" x14ac:dyDescent="0.25">
      <c r="A2305">
        <v>24</v>
      </c>
      <c r="B2305" t="s">
        <v>24</v>
      </c>
      <c r="C2305">
        <v>0</v>
      </c>
      <c r="D2305">
        <v>1</v>
      </c>
      <c r="E2305" t="s">
        <v>10</v>
      </c>
      <c r="F2305">
        <v>3</v>
      </c>
      <c r="G2305">
        <v>2.86</v>
      </c>
      <c r="H2305" t="s">
        <v>36</v>
      </c>
      <c r="I2305">
        <v>50000</v>
      </c>
      <c r="J2305" t="s">
        <v>41</v>
      </c>
      <c r="K2305">
        <v>7</v>
      </c>
      <c r="L2305">
        <v>0</v>
      </c>
    </row>
    <row r="2306" spans="1:12" x14ac:dyDescent="0.25">
      <c r="A2306">
        <v>32</v>
      </c>
      <c r="B2306" t="s">
        <v>20</v>
      </c>
      <c r="C2306">
        <v>0</v>
      </c>
      <c r="D2306">
        <v>1</v>
      </c>
      <c r="E2306" t="s">
        <v>8</v>
      </c>
      <c r="F2306">
        <v>5</v>
      </c>
      <c r="G2306">
        <v>1.84</v>
      </c>
      <c r="H2306" t="s">
        <v>37</v>
      </c>
      <c r="I2306">
        <v>76000</v>
      </c>
      <c r="J2306" t="s">
        <v>42</v>
      </c>
      <c r="K2306">
        <v>10</v>
      </c>
      <c r="L2306">
        <v>1</v>
      </c>
    </row>
    <row r="2307" spans="1:12" x14ac:dyDescent="0.25">
      <c r="A2307">
        <v>22</v>
      </c>
      <c r="B2307" t="s">
        <v>24</v>
      </c>
      <c r="C2307">
        <v>1</v>
      </c>
      <c r="D2307">
        <v>1</v>
      </c>
      <c r="E2307" t="s">
        <v>8</v>
      </c>
      <c r="F2307">
        <v>2</v>
      </c>
      <c r="G2307">
        <v>2.4</v>
      </c>
      <c r="H2307" t="s">
        <v>36</v>
      </c>
      <c r="I2307">
        <v>56600</v>
      </c>
      <c r="J2307" t="s">
        <v>41</v>
      </c>
      <c r="K2307">
        <v>5</v>
      </c>
      <c r="L2307">
        <v>0</v>
      </c>
    </row>
    <row r="2308" spans="1:12" x14ac:dyDescent="0.25">
      <c r="A2308">
        <v>52</v>
      </c>
      <c r="B2308" t="s">
        <v>23</v>
      </c>
      <c r="C2308">
        <v>0</v>
      </c>
      <c r="D2308">
        <v>1</v>
      </c>
      <c r="E2308" t="s">
        <v>8</v>
      </c>
      <c r="F2308">
        <v>3</v>
      </c>
      <c r="G2308">
        <v>3.43</v>
      </c>
      <c r="H2308" t="s">
        <v>35</v>
      </c>
      <c r="I2308">
        <v>81000</v>
      </c>
      <c r="J2308" t="s">
        <v>42</v>
      </c>
      <c r="K2308">
        <v>8</v>
      </c>
      <c r="L2308">
        <v>0</v>
      </c>
    </row>
    <row r="2309" spans="1:12" x14ac:dyDescent="0.25">
      <c r="A2309">
        <v>52</v>
      </c>
      <c r="B2309" t="s">
        <v>23</v>
      </c>
      <c r="C2309">
        <v>0</v>
      </c>
      <c r="D2309">
        <v>2</v>
      </c>
      <c r="E2309" t="s">
        <v>11</v>
      </c>
      <c r="F2309">
        <v>3</v>
      </c>
      <c r="G2309">
        <v>2.17</v>
      </c>
      <c r="H2309" t="s">
        <v>36</v>
      </c>
      <c r="I2309">
        <v>89000</v>
      </c>
      <c r="J2309" t="s">
        <v>42</v>
      </c>
      <c r="K2309">
        <v>5</v>
      </c>
      <c r="L2309">
        <v>0</v>
      </c>
    </row>
    <row r="2310" spans="1:12" x14ac:dyDescent="0.25">
      <c r="A2310">
        <v>37</v>
      </c>
      <c r="B2310" t="s">
        <v>22</v>
      </c>
      <c r="C2310">
        <v>1</v>
      </c>
      <c r="D2310">
        <v>2</v>
      </c>
      <c r="E2310" t="s">
        <v>10</v>
      </c>
      <c r="F2310">
        <v>0</v>
      </c>
      <c r="G2310">
        <v>3.66</v>
      </c>
      <c r="H2310" t="s">
        <v>35</v>
      </c>
      <c r="I2310">
        <v>82600</v>
      </c>
      <c r="J2310" t="s">
        <v>42</v>
      </c>
      <c r="K2310">
        <v>6</v>
      </c>
      <c r="L2310">
        <v>0</v>
      </c>
    </row>
    <row r="2311" spans="1:12" x14ac:dyDescent="0.25">
      <c r="A2311">
        <v>22</v>
      </c>
      <c r="B2311" t="s">
        <v>24</v>
      </c>
      <c r="C2311">
        <v>0</v>
      </c>
      <c r="D2311">
        <v>1</v>
      </c>
      <c r="E2311" t="s">
        <v>11</v>
      </c>
      <c r="F2311">
        <v>2</v>
      </c>
      <c r="G2311">
        <v>3.2</v>
      </c>
      <c r="H2311" t="s">
        <v>35</v>
      </c>
      <c r="I2311">
        <v>38000</v>
      </c>
      <c r="J2311" t="s">
        <v>41</v>
      </c>
      <c r="K2311">
        <v>4</v>
      </c>
      <c r="L2311">
        <v>0</v>
      </c>
    </row>
    <row r="2312" spans="1:12" x14ac:dyDescent="0.25">
      <c r="A2312">
        <v>41</v>
      </c>
      <c r="B2312" t="s">
        <v>22</v>
      </c>
      <c r="C2312">
        <v>1</v>
      </c>
      <c r="D2312">
        <v>2</v>
      </c>
      <c r="E2312" t="s">
        <v>8</v>
      </c>
      <c r="F2312">
        <v>2</v>
      </c>
      <c r="G2312">
        <v>1.23</v>
      </c>
      <c r="H2312" t="s">
        <v>37</v>
      </c>
      <c r="I2312">
        <v>58800</v>
      </c>
      <c r="J2312" t="s">
        <v>41</v>
      </c>
      <c r="K2312">
        <v>4</v>
      </c>
      <c r="L2312">
        <v>0</v>
      </c>
    </row>
    <row r="2313" spans="1:12" x14ac:dyDescent="0.25">
      <c r="A2313">
        <v>36</v>
      </c>
      <c r="B2313" t="s">
        <v>22</v>
      </c>
      <c r="C2313">
        <v>0</v>
      </c>
      <c r="D2313">
        <v>10</v>
      </c>
      <c r="E2313" t="s">
        <v>11</v>
      </c>
      <c r="F2313">
        <v>2</v>
      </c>
      <c r="G2313">
        <v>3.94</v>
      </c>
      <c r="H2313" t="s">
        <v>35</v>
      </c>
      <c r="I2313">
        <v>80000</v>
      </c>
      <c r="J2313" t="s">
        <v>42</v>
      </c>
      <c r="K2313">
        <v>6</v>
      </c>
      <c r="L2313">
        <v>0</v>
      </c>
    </row>
    <row r="2314" spans="1:12" x14ac:dyDescent="0.25">
      <c r="A2314">
        <v>31</v>
      </c>
      <c r="B2314" t="s">
        <v>20</v>
      </c>
      <c r="C2314">
        <v>1</v>
      </c>
      <c r="D2314">
        <v>1</v>
      </c>
      <c r="E2314" t="s">
        <v>10</v>
      </c>
      <c r="F2314">
        <v>4</v>
      </c>
      <c r="G2314">
        <v>3.66</v>
      </c>
      <c r="H2314" t="s">
        <v>35</v>
      </c>
      <c r="I2314">
        <v>75800</v>
      </c>
      <c r="J2314" t="s">
        <v>42</v>
      </c>
      <c r="K2314">
        <v>10</v>
      </c>
      <c r="L2314">
        <v>1</v>
      </c>
    </row>
    <row r="2315" spans="1:12" x14ac:dyDescent="0.25">
      <c r="A2315">
        <v>34</v>
      </c>
      <c r="B2315" t="s">
        <v>20</v>
      </c>
      <c r="C2315">
        <v>1</v>
      </c>
      <c r="D2315">
        <v>2</v>
      </c>
      <c r="E2315" t="s">
        <v>9</v>
      </c>
      <c r="F2315">
        <v>1</v>
      </c>
      <c r="G2315">
        <v>2.2999999999999998</v>
      </c>
      <c r="H2315" t="s">
        <v>36</v>
      </c>
      <c r="I2315">
        <v>56200</v>
      </c>
      <c r="J2315" t="s">
        <v>41</v>
      </c>
      <c r="K2315">
        <v>5</v>
      </c>
      <c r="L2315">
        <v>0</v>
      </c>
    </row>
    <row r="2316" spans="1:12" x14ac:dyDescent="0.25">
      <c r="A2316">
        <v>36</v>
      </c>
      <c r="B2316" t="s">
        <v>22</v>
      </c>
      <c r="C2316">
        <v>1</v>
      </c>
      <c r="D2316">
        <v>1</v>
      </c>
      <c r="E2316" t="s">
        <v>8</v>
      </c>
      <c r="F2316">
        <v>2</v>
      </c>
      <c r="G2316">
        <v>2.65</v>
      </c>
      <c r="H2316" t="s">
        <v>36</v>
      </c>
      <c r="I2316">
        <v>61800</v>
      </c>
      <c r="J2316" t="s">
        <v>42</v>
      </c>
      <c r="K2316">
        <v>5</v>
      </c>
      <c r="L2316">
        <v>0</v>
      </c>
    </row>
    <row r="2317" spans="1:12" x14ac:dyDescent="0.25">
      <c r="A2317">
        <v>29</v>
      </c>
      <c r="B2317" t="s">
        <v>20</v>
      </c>
      <c r="C2317">
        <v>0</v>
      </c>
      <c r="D2317">
        <v>1</v>
      </c>
      <c r="E2317" t="s">
        <v>8</v>
      </c>
      <c r="F2317">
        <v>5</v>
      </c>
      <c r="G2317">
        <v>3.49</v>
      </c>
      <c r="H2317" t="s">
        <v>35</v>
      </c>
      <c r="I2317">
        <v>67000</v>
      </c>
      <c r="J2317" t="s">
        <v>42</v>
      </c>
      <c r="K2317">
        <v>8</v>
      </c>
      <c r="L2317">
        <v>0</v>
      </c>
    </row>
    <row r="2318" spans="1:12" x14ac:dyDescent="0.25">
      <c r="A2318">
        <v>55</v>
      </c>
      <c r="B2318" t="s">
        <v>23</v>
      </c>
      <c r="C2318">
        <v>1</v>
      </c>
      <c r="D2318">
        <v>6</v>
      </c>
      <c r="E2318" t="s">
        <v>11</v>
      </c>
      <c r="F2318">
        <v>6</v>
      </c>
      <c r="G2318">
        <v>3.56</v>
      </c>
      <c r="H2318" t="s">
        <v>35</v>
      </c>
      <c r="I2318">
        <v>84000</v>
      </c>
      <c r="J2318" t="s">
        <v>42</v>
      </c>
      <c r="K2318">
        <v>9</v>
      </c>
      <c r="L2318">
        <v>1</v>
      </c>
    </row>
    <row r="2319" spans="1:12" x14ac:dyDescent="0.25">
      <c r="A2319">
        <v>35</v>
      </c>
      <c r="B2319" t="s">
        <v>20</v>
      </c>
      <c r="C2319">
        <v>1</v>
      </c>
      <c r="D2319">
        <v>2</v>
      </c>
      <c r="E2319" t="s">
        <v>8</v>
      </c>
      <c r="F2319">
        <v>4</v>
      </c>
      <c r="G2319">
        <v>2.16</v>
      </c>
      <c r="H2319" t="s">
        <v>36</v>
      </c>
      <c r="I2319">
        <v>70000</v>
      </c>
      <c r="J2319" t="s">
        <v>42</v>
      </c>
      <c r="K2319">
        <v>7</v>
      </c>
      <c r="L2319">
        <v>0</v>
      </c>
    </row>
    <row r="2320" spans="1:12" x14ac:dyDescent="0.25">
      <c r="A2320">
        <v>30</v>
      </c>
      <c r="B2320" t="s">
        <v>20</v>
      </c>
      <c r="C2320">
        <v>1</v>
      </c>
      <c r="D2320">
        <v>2</v>
      </c>
      <c r="E2320" t="s">
        <v>8</v>
      </c>
      <c r="F2320">
        <v>3</v>
      </c>
      <c r="G2320">
        <v>3.54</v>
      </c>
      <c r="H2320" t="s">
        <v>35</v>
      </c>
      <c r="I2320">
        <v>83000</v>
      </c>
      <c r="J2320" t="s">
        <v>42</v>
      </c>
      <c r="K2320">
        <v>10</v>
      </c>
      <c r="L2320">
        <v>1</v>
      </c>
    </row>
    <row r="2321" spans="1:12" x14ac:dyDescent="0.25">
      <c r="A2321">
        <v>30</v>
      </c>
      <c r="B2321" t="s">
        <v>20</v>
      </c>
      <c r="C2321">
        <v>0</v>
      </c>
      <c r="D2321">
        <v>2</v>
      </c>
      <c r="E2321" t="s">
        <v>8</v>
      </c>
      <c r="F2321">
        <v>6</v>
      </c>
      <c r="G2321">
        <v>1.97</v>
      </c>
      <c r="H2321" t="s">
        <v>37</v>
      </c>
      <c r="I2321">
        <v>84000</v>
      </c>
      <c r="J2321" t="s">
        <v>42</v>
      </c>
      <c r="K2321">
        <v>7</v>
      </c>
      <c r="L2321">
        <v>0</v>
      </c>
    </row>
    <row r="2322" spans="1:12" x14ac:dyDescent="0.25">
      <c r="A2322">
        <v>53</v>
      </c>
      <c r="B2322" t="s">
        <v>23</v>
      </c>
      <c r="C2322">
        <v>0</v>
      </c>
      <c r="D2322">
        <v>2</v>
      </c>
      <c r="E2322" t="s">
        <v>9</v>
      </c>
      <c r="F2322">
        <v>4</v>
      </c>
      <c r="G2322">
        <v>2.2799999999999998</v>
      </c>
      <c r="H2322" t="s">
        <v>36</v>
      </c>
      <c r="I2322">
        <v>100000</v>
      </c>
      <c r="J2322" t="s">
        <v>42</v>
      </c>
      <c r="K2322">
        <v>7</v>
      </c>
      <c r="L2322">
        <v>0</v>
      </c>
    </row>
    <row r="2323" spans="1:12" x14ac:dyDescent="0.25">
      <c r="A2323">
        <v>30</v>
      </c>
      <c r="B2323" t="s">
        <v>20</v>
      </c>
      <c r="C2323">
        <v>1</v>
      </c>
      <c r="D2323">
        <v>1</v>
      </c>
      <c r="E2323" t="s">
        <v>8</v>
      </c>
      <c r="F2323">
        <v>2</v>
      </c>
      <c r="G2323">
        <v>1.75</v>
      </c>
      <c r="H2323" t="s">
        <v>37</v>
      </c>
      <c r="I2323">
        <v>67000</v>
      </c>
      <c r="J2323" t="s">
        <v>42</v>
      </c>
      <c r="K2323">
        <v>8</v>
      </c>
      <c r="L2323">
        <v>0</v>
      </c>
    </row>
    <row r="2324" spans="1:12" x14ac:dyDescent="0.25">
      <c r="A2324">
        <v>32</v>
      </c>
      <c r="B2324" t="s">
        <v>20</v>
      </c>
      <c r="C2324">
        <v>0</v>
      </c>
      <c r="D2324">
        <v>1</v>
      </c>
      <c r="E2324" t="s">
        <v>8</v>
      </c>
      <c r="F2324">
        <v>2</v>
      </c>
      <c r="G2324">
        <v>2.5</v>
      </c>
      <c r="H2324" t="s">
        <v>36</v>
      </c>
      <c r="I2324">
        <v>72000</v>
      </c>
      <c r="J2324" t="s">
        <v>42</v>
      </c>
      <c r="K2324">
        <v>7</v>
      </c>
      <c r="L2324">
        <v>0</v>
      </c>
    </row>
    <row r="2325" spans="1:12" x14ac:dyDescent="0.25">
      <c r="A2325">
        <v>55</v>
      </c>
      <c r="B2325" t="s">
        <v>23</v>
      </c>
      <c r="C2325">
        <v>0</v>
      </c>
      <c r="D2325">
        <v>1</v>
      </c>
      <c r="E2325" t="s">
        <v>8</v>
      </c>
      <c r="F2325">
        <v>4</v>
      </c>
      <c r="G2325">
        <v>1.51</v>
      </c>
      <c r="H2325" t="s">
        <v>37</v>
      </c>
      <c r="I2325">
        <v>111000</v>
      </c>
      <c r="J2325" t="s">
        <v>42</v>
      </c>
      <c r="K2325">
        <v>7</v>
      </c>
      <c r="L2325">
        <v>0</v>
      </c>
    </row>
    <row r="2326" spans="1:12" x14ac:dyDescent="0.25">
      <c r="A2326">
        <v>38</v>
      </c>
      <c r="B2326" t="s">
        <v>22</v>
      </c>
      <c r="C2326">
        <v>1</v>
      </c>
      <c r="D2326">
        <v>3</v>
      </c>
      <c r="E2326" t="s">
        <v>8</v>
      </c>
      <c r="F2326">
        <v>2</v>
      </c>
      <c r="G2326">
        <v>3.64</v>
      </c>
      <c r="H2326" t="s">
        <v>35</v>
      </c>
      <c r="I2326">
        <v>83400</v>
      </c>
      <c r="J2326" t="s">
        <v>42</v>
      </c>
      <c r="K2326">
        <v>7</v>
      </c>
      <c r="L2326">
        <v>0</v>
      </c>
    </row>
    <row r="2327" spans="1:12" x14ac:dyDescent="0.25">
      <c r="A2327">
        <v>40</v>
      </c>
      <c r="B2327" t="s">
        <v>22</v>
      </c>
      <c r="C2327">
        <v>0</v>
      </c>
      <c r="D2327">
        <v>2</v>
      </c>
      <c r="E2327" t="s">
        <v>10</v>
      </c>
      <c r="F2327">
        <v>4</v>
      </c>
      <c r="G2327">
        <v>2.27</v>
      </c>
      <c r="H2327" t="s">
        <v>36</v>
      </c>
      <c r="I2327">
        <v>76000</v>
      </c>
      <c r="J2327" t="s">
        <v>42</v>
      </c>
      <c r="K2327">
        <v>9</v>
      </c>
      <c r="L2327">
        <v>1</v>
      </c>
    </row>
    <row r="2328" spans="1:12" x14ac:dyDescent="0.25">
      <c r="A2328">
        <v>34</v>
      </c>
      <c r="B2328" t="s">
        <v>20</v>
      </c>
      <c r="C2328">
        <v>0</v>
      </c>
      <c r="D2328">
        <v>2</v>
      </c>
      <c r="E2328" t="s">
        <v>8</v>
      </c>
      <c r="F2328">
        <v>3</v>
      </c>
      <c r="G2328">
        <v>2.14</v>
      </c>
      <c r="H2328" t="s">
        <v>36</v>
      </c>
      <c r="I2328">
        <v>65000</v>
      </c>
      <c r="J2328" t="s">
        <v>42</v>
      </c>
      <c r="K2328">
        <v>9</v>
      </c>
      <c r="L2328">
        <v>1</v>
      </c>
    </row>
    <row r="2329" spans="1:12" x14ac:dyDescent="0.25">
      <c r="A2329">
        <v>34</v>
      </c>
      <c r="B2329" t="s">
        <v>20</v>
      </c>
      <c r="C2329">
        <v>1</v>
      </c>
      <c r="D2329">
        <v>5</v>
      </c>
      <c r="E2329" t="s">
        <v>10</v>
      </c>
      <c r="F2329">
        <v>2</v>
      </c>
      <c r="G2329">
        <v>2.4300000000000002</v>
      </c>
      <c r="H2329" t="s">
        <v>36</v>
      </c>
      <c r="I2329">
        <v>69200</v>
      </c>
      <c r="J2329" t="s">
        <v>42</v>
      </c>
      <c r="K2329">
        <v>7</v>
      </c>
      <c r="L2329">
        <v>0</v>
      </c>
    </row>
    <row r="2330" spans="1:12" x14ac:dyDescent="0.25">
      <c r="A2330">
        <v>52</v>
      </c>
      <c r="B2330" t="s">
        <v>23</v>
      </c>
      <c r="C2330">
        <v>0</v>
      </c>
      <c r="D2330">
        <v>2</v>
      </c>
      <c r="E2330" t="s">
        <v>11</v>
      </c>
      <c r="F2330">
        <v>0</v>
      </c>
      <c r="G2330">
        <v>3.58</v>
      </c>
      <c r="H2330" t="s">
        <v>35</v>
      </c>
      <c r="I2330">
        <v>75000</v>
      </c>
      <c r="J2330" t="s">
        <v>42</v>
      </c>
      <c r="K2330">
        <v>6</v>
      </c>
      <c r="L2330">
        <v>0</v>
      </c>
    </row>
    <row r="2331" spans="1:12" x14ac:dyDescent="0.25">
      <c r="A2331">
        <v>46</v>
      </c>
      <c r="B2331" t="s">
        <v>23</v>
      </c>
      <c r="C2331">
        <v>1</v>
      </c>
      <c r="D2331">
        <v>2</v>
      </c>
      <c r="E2331" t="s">
        <v>8</v>
      </c>
      <c r="F2331">
        <v>1</v>
      </c>
      <c r="G2331">
        <v>2.92</v>
      </c>
      <c r="H2331" t="s">
        <v>36</v>
      </c>
      <c r="I2331">
        <v>60800</v>
      </c>
      <c r="J2331" t="s">
        <v>42</v>
      </c>
      <c r="K2331">
        <v>8</v>
      </c>
      <c r="L2331">
        <v>0</v>
      </c>
    </row>
    <row r="2332" spans="1:12" x14ac:dyDescent="0.25">
      <c r="A2332">
        <v>31</v>
      </c>
      <c r="B2332" t="s">
        <v>20</v>
      </c>
      <c r="C2332">
        <v>0</v>
      </c>
      <c r="D2332">
        <v>2</v>
      </c>
      <c r="E2332" t="s">
        <v>8</v>
      </c>
      <c r="F2332">
        <v>5</v>
      </c>
      <c r="G2332">
        <v>1.99</v>
      </c>
      <c r="H2332" t="s">
        <v>37</v>
      </c>
      <c r="I2332">
        <v>97000</v>
      </c>
      <c r="J2332" t="s">
        <v>42</v>
      </c>
      <c r="K2332">
        <v>5</v>
      </c>
      <c r="L2332">
        <v>0</v>
      </c>
    </row>
    <row r="2333" spans="1:12" x14ac:dyDescent="0.25">
      <c r="A2333">
        <v>45</v>
      </c>
      <c r="B2333" t="s">
        <v>22</v>
      </c>
      <c r="C2333">
        <v>0</v>
      </c>
      <c r="D2333">
        <v>1</v>
      </c>
      <c r="E2333" t="s">
        <v>8</v>
      </c>
      <c r="F2333">
        <v>6</v>
      </c>
      <c r="G2333">
        <v>2.48</v>
      </c>
      <c r="H2333" t="s">
        <v>36</v>
      </c>
      <c r="I2333">
        <v>96000</v>
      </c>
      <c r="J2333" t="s">
        <v>42</v>
      </c>
      <c r="K2333">
        <v>9</v>
      </c>
      <c r="L2333">
        <v>1</v>
      </c>
    </row>
    <row r="2334" spans="1:12" x14ac:dyDescent="0.25">
      <c r="A2334">
        <v>50</v>
      </c>
      <c r="B2334" t="s">
        <v>23</v>
      </c>
      <c r="C2334">
        <v>0</v>
      </c>
      <c r="D2334">
        <v>1</v>
      </c>
      <c r="E2334" t="s">
        <v>8</v>
      </c>
      <c r="F2334">
        <v>2</v>
      </c>
      <c r="G2334">
        <v>1.96</v>
      </c>
      <c r="H2334" t="s">
        <v>37</v>
      </c>
      <c r="I2334">
        <v>112000</v>
      </c>
      <c r="J2334" t="s">
        <v>42</v>
      </c>
      <c r="K2334">
        <v>5</v>
      </c>
      <c r="L2334">
        <v>0</v>
      </c>
    </row>
    <row r="2335" spans="1:12" x14ac:dyDescent="0.25">
      <c r="A2335">
        <v>41</v>
      </c>
      <c r="B2335" t="s">
        <v>22</v>
      </c>
      <c r="C2335">
        <v>0</v>
      </c>
      <c r="D2335">
        <v>2</v>
      </c>
      <c r="E2335" t="s">
        <v>9</v>
      </c>
      <c r="F2335">
        <v>1</v>
      </c>
      <c r="G2335">
        <v>3.87</v>
      </c>
      <c r="H2335" t="s">
        <v>35</v>
      </c>
      <c r="I2335">
        <v>76000</v>
      </c>
      <c r="J2335" t="s">
        <v>42</v>
      </c>
      <c r="K2335">
        <v>3</v>
      </c>
      <c r="L2335">
        <v>0</v>
      </c>
    </row>
    <row r="2336" spans="1:12" x14ac:dyDescent="0.25">
      <c r="A2336">
        <v>40</v>
      </c>
      <c r="B2336" t="s">
        <v>22</v>
      </c>
      <c r="C2336">
        <v>1</v>
      </c>
      <c r="D2336">
        <v>1</v>
      </c>
      <c r="E2336" t="s">
        <v>9</v>
      </c>
      <c r="F2336">
        <v>5</v>
      </c>
      <c r="G2336">
        <v>1.1200000000000001</v>
      </c>
      <c r="H2336" t="s">
        <v>37</v>
      </c>
      <c r="I2336">
        <v>80000</v>
      </c>
      <c r="J2336" t="s">
        <v>42</v>
      </c>
      <c r="K2336">
        <v>8</v>
      </c>
      <c r="L2336">
        <v>0</v>
      </c>
    </row>
    <row r="2337" spans="1:12" x14ac:dyDescent="0.25">
      <c r="A2337">
        <v>42</v>
      </c>
      <c r="B2337" t="s">
        <v>22</v>
      </c>
      <c r="C2337">
        <v>0</v>
      </c>
      <c r="D2337">
        <v>1</v>
      </c>
      <c r="E2337" t="s">
        <v>10</v>
      </c>
      <c r="F2337">
        <v>2</v>
      </c>
      <c r="G2337">
        <v>2.4700000000000002</v>
      </c>
      <c r="H2337" t="s">
        <v>36</v>
      </c>
      <c r="I2337">
        <v>54000</v>
      </c>
      <c r="J2337" t="s">
        <v>41</v>
      </c>
      <c r="K2337">
        <v>4</v>
      </c>
      <c r="L2337">
        <v>0</v>
      </c>
    </row>
    <row r="2338" spans="1:12" x14ac:dyDescent="0.25">
      <c r="A2338">
        <v>57</v>
      </c>
      <c r="B2338" t="s">
        <v>21</v>
      </c>
      <c r="C2338">
        <v>1</v>
      </c>
      <c r="D2338">
        <v>1</v>
      </c>
      <c r="E2338" t="s">
        <v>8</v>
      </c>
      <c r="F2338">
        <v>3</v>
      </c>
      <c r="G2338">
        <v>3.98</v>
      </c>
      <c r="H2338" t="s">
        <v>35</v>
      </c>
      <c r="I2338">
        <v>96600</v>
      </c>
      <c r="J2338" t="s">
        <v>42</v>
      </c>
      <c r="K2338">
        <v>9</v>
      </c>
      <c r="L2338">
        <v>1</v>
      </c>
    </row>
    <row r="2339" spans="1:12" x14ac:dyDescent="0.25">
      <c r="A2339">
        <v>37</v>
      </c>
      <c r="B2339" t="s">
        <v>22</v>
      </c>
      <c r="C2339">
        <v>0</v>
      </c>
      <c r="D2339">
        <v>2</v>
      </c>
      <c r="E2339" t="s">
        <v>9</v>
      </c>
      <c r="F2339">
        <v>4</v>
      </c>
      <c r="G2339">
        <v>2.65</v>
      </c>
      <c r="H2339" t="s">
        <v>36</v>
      </c>
      <c r="I2339">
        <v>97000</v>
      </c>
      <c r="J2339" t="s">
        <v>42</v>
      </c>
      <c r="K2339">
        <v>5</v>
      </c>
      <c r="L2339">
        <v>0</v>
      </c>
    </row>
    <row r="2340" spans="1:12" x14ac:dyDescent="0.25">
      <c r="A2340">
        <v>39</v>
      </c>
      <c r="B2340" t="s">
        <v>22</v>
      </c>
      <c r="C2340">
        <v>0</v>
      </c>
      <c r="D2340">
        <v>2</v>
      </c>
      <c r="E2340" t="s">
        <v>10</v>
      </c>
      <c r="F2340">
        <v>0</v>
      </c>
      <c r="G2340">
        <v>1.71</v>
      </c>
      <c r="H2340" t="s">
        <v>37</v>
      </c>
      <c r="I2340">
        <v>41000</v>
      </c>
      <c r="J2340" t="s">
        <v>41</v>
      </c>
      <c r="K2340">
        <v>5</v>
      </c>
      <c r="L2340">
        <v>0</v>
      </c>
    </row>
    <row r="2341" spans="1:12" x14ac:dyDescent="0.25">
      <c r="A2341">
        <v>47</v>
      </c>
      <c r="B2341" t="s">
        <v>23</v>
      </c>
      <c r="C2341">
        <v>0</v>
      </c>
      <c r="D2341">
        <v>1</v>
      </c>
      <c r="E2341" t="s">
        <v>10</v>
      </c>
      <c r="F2341">
        <v>5</v>
      </c>
      <c r="G2341">
        <v>1.1499999999999999</v>
      </c>
      <c r="H2341" t="s">
        <v>37</v>
      </c>
      <c r="I2341">
        <v>126000</v>
      </c>
      <c r="J2341" t="s">
        <v>42</v>
      </c>
      <c r="K2341">
        <v>8</v>
      </c>
      <c r="L2341">
        <v>0</v>
      </c>
    </row>
    <row r="2342" spans="1:12" x14ac:dyDescent="0.25">
      <c r="A2342">
        <v>49</v>
      </c>
      <c r="B2342" t="s">
        <v>23</v>
      </c>
      <c r="C2342">
        <v>0</v>
      </c>
      <c r="D2342">
        <v>5</v>
      </c>
      <c r="E2342" t="s">
        <v>8</v>
      </c>
      <c r="F2342">
        <v>2</v>
      </c>
      <c r="G2342">
        <v>2.62</v>
      </c>
      <c r="H2342" t="s">
        <v>36</v>
      </c>
      <c r="I2342">
        <v>114000</v>
      </c>
      <c r="J2342" t="s">
        <v>42</v>
      </c>
      <c r="K2342">
        <v>5</v>
      </c>
      <c r="L2342">
        <v>0</v>
      </c>
    </row>
    <row r="2343" spans="1:12" x14ac:dyDescent="0.25">
      <c r="A2343">
        <v>39</v>
      </c>
      <c r="B2343" t="s">
        <v>22</v>
      </c>
      <c r="C2343">
        <v>0</v>
      </c>
      <c r="D2343">
        <v>2</v>
      </c>
      <c r="E2343" t="s">
        <v>8</v>
      </c>
      <c r="F2343">
        <v>4</v>
      </c>
      <c r="G2343">
        <v>1.6</v>
      </c>
      <c r="H2343" t="s">
        <v>37</v>
      </c>
      <c r="I2343">
        <v>77000</v>
      </c>
      <c r="J2343" t="s">
        <v>42</v>
      </c>
      <c r="K2343">
        <v>9</v>
      </c>
      <c r="L2343">
        <v>1</v>
      </c>
    </row>
    <row r="2344" spans="1:12" x14ac:dyDescent="0.25">
      <c r="A2344">
        <v>55</v>
      </c>
      <c r="B2344" t="s">
        <v>23</v>
      </c>
      <c r="C2344">
        <v>1</v>
      </c>
      <c r="D2344">
        <v>1</v>
      </c>
      <c r="E2344" t="s">
        <v>9</v>
      </c>
      <c r="F2344">
        <v>5</v>
      </c>
      <c r="G2344">
        <v>3.27</v>
      </c>
      <c r="H2344" t="s">
        <v>35</v>
      </c>
      <c r="I2344">
        <v>84000</v>
      </c>
      <c r="J2344" t="s">
        <v>42</v>
      </c>
      <c r="K2344">
        <v>7</v>
      </c>
      <c r="L2344">
        <v>0</v>
      </c>
    </row>
    <row r="2345" spans="1:12" x14ac:dyDescent="0.25">
      <c r="A2345">
        <v>50</v>
      </c>
      <c r="B2345" t="s">
        <v>23</v>
      </c>
      <c r="C2345">
        <v>0</v>
      </c>
      <c r="D2345">
        <v>1</v>
      </c>
      <c r="E2345" t="s">
        <v>10</v>
      </c>
      <c r="F2345">
        <v>4</v>
      </c>
      <c r="G2345">
        <v>2</v>
      </c>
      <c r="H2345" t="s">
        <v>36</v>
      </c>
      <c r="I2345">
        <v>132000</v>
      </c>
      <c r="J2345" t="s">
        <v>42</v>
      </c>
      <c r="K2345">
        <v>10</v>
      </c>
      <c r="L2345">
        <v>1</v>
      </c>
    </row>
    <row r="2346" spans="1:12" x14ac:dyDescent="0.25">
      <c r="A2346">
        <v>35</v>
      </c>
      <c r="B2346" t="s">
        <v>20</v>
      </c>
      <c r="C2346">
        <v>0</v>
      </c>
      <c r="D2346">
        <v>2</v>
      </c>
      <c r="E2346" t="s">
        <v>8</v>
      </c>
      <c r="F2346">
        <v>2</v>
      </c>
      <c r="G2346">
        <v>2.99</v>
      </c>
      <c r="H2346" t="s">
        <v>36</v>
      </c>
      <c r="I2346">
        <v>64000</v>
      </c>
      <c r="J2346" t="s">
        <v>42</v>
      </c>
      <c r="K2346">
        <v>5</v>
      </c>
      <c r="L2346">
        <v>0</v>
      </c>
    </row>
    <row r="2347" spans="1:12" x14ac:dyDescent="0.25">
      <c r="A2347">
        <v>24</v>
      </c>
      <c r="B2347" t="s">
        <v>24</v>
      </c>
      <c r="C2347">
        <v>0</v>
      </c>
      <c r="D2347">
        <v>3</v>
      </c>
      <c r="E2347" t="s">
        <v>9</v>
      </c>
      <c r="F2347">
        <v>6</v>
      </c>
      <c r="G2347">
        <v>3.54</v>
      </c>
      <c r="H2347" t="s">
        <v>35</v>
      </c>
      <c r="I2347">
        <v>70000</v>
      </c>
      <c r="J2347" t="s">
        <v>42</v>
      </c>
      <c r="K2347">
        <v>8</v>
      </c>
      <c r="L2347">
        <v>0</v>
      </c>
    </row>
    <row r="2348" spans="1:12" x14ac:dyDescent="0.25">
      <c r="A2348">
        <v>34</v>
      </c>
      <c r="B2348" t="s">
        <v>20</v>
      </c>
      <c r="C2348">
        <v>0</v>
      </c>
      <c r="D2348">
        <v>1</v>
      </c>
      <c r="E2348" t="s">
        <v>8</v>
      </c>
      <c r="F2348">
        <v>5</v>
      </c>
      <c r="G2348">
        <v>1.1599999999999999</v>
      </c>
      <c r="H2348" t="s">
        <v>37</v>
      </c>
      <c r="I2348">
        <v>60000</v>
      </c>
      <c r="J2348" t="s">
        <v>41</v>
      </c>
      <c r="K2348">
        <v>7</v>
      </c>
      <c r="L2348">
        <v>0</v>
      </c>
    </row>
    <row r="2349" spans="1:12" x14ac:dyDescent="0.25">
      <c r="A2349">
        <v>49</v>
      </c>
      <c r="B2349" t="s">
        <v>23</v>
      </c>
      <c r="C2349">
        <v>0</v>
      </c>
      <c r="D2349">
        <v>2</v>
      </c>
      <c r="E2349" t="s">
        <v>8</v>
      </c>
      <c r="F2349">
        <v>3</v>
      </c>
      <c r="G2349">
        <v>3.25</v>
      </c>
      <c r="H2349" t="s">
        <v>35</v>
      </c>
      <c r="I2349">
        <v>78000</v>
      </c>
      <c r="J2349" t="s">
        <v>42</v>
      </c>
      <c r="K2349">
        <v>10</v>
      </c>
      <c r="L2349">
        <v>1</v>
      </c>
    </row>
    <row r="2350" spans="1:12" x14ac:dyDescent="0.25">
      <c r="A2350">
        <v>38</v>
      </c>
      <c r="B2350" t="s">
        <v>22</v>
      </c>
      <c r="C2350">
        <v>1</v>
      </c>
      <c r="D2350">
        <v>1</v>
      </c>
      <c r="E2350" t="s">
        <v>10</v>
      </c>
      <c r="F2350">
        <v>5</v>
      </c>
      <c r="G2350">
        <v>2.25</v>
      </c>
      <c r="H2350" t="s">
        <v>36</v>
      </c>
      <c r="I2350">
        <v>67400</v>
      </c>
      <c r="J2350" t="s">
        <v>42</v>
      </c>
      <c r="K2350">
        <v>6</v>
      </c>
      <c r="L2350">
        <v>0</v>
      </c>
    </row>
    <row r="2351" spans="1:12" x14ac:dyDescent="0.25">
      <c r="A2351">
        <v>26</v>
      </c>
      <c r="B2351" t="s">
        <v>20</v>
      </c>
      <c r="C2351">
        <v>0</v>
      </c>
      <c r="D2351">
        <v>8</v>
      </c>
      <c r="E2351" t="s">
        <v>9</v>
      </c>
      <c r="F2351">
        <v>2</v>
      </c>
      <c r="G2351">
        <v>1.7</v>
      </c>
      <c r="H2351" t="s">
        <v>37</v>
      </c>
      <c r="I2351">
        <v>39000</v>
      </c>
      <c r="J2351" t="s">
        <v>41</v>
      </c>
      <c r="K2351">
        <v>4</v>
      </c>
      <c r="L2351">
        <v>0</v>
      </c>
    </row>
    <row r="2352" spans="1:12" x14ac:dyDescent="0.25">
      <c r="A2352">
        <v>31</v>
      </c>
      <c r="B2352" t="s">
        <v>20</v>
      </c>
      <c r="C2352">
        <v>0</v>
      </c>
      <c r="D2352">
        <v>1</v>
      </c>
      <c r="E2352" t="s">
        <v>8</v>
      </c>
      <c r="F2352">
        <v>5</v>
      </c>
      <c r="G2352">
        <v>2.64</v>
      </c>
      <c r="H2352" t="s">
        <v>36</v>
      </c>
      <c r="I2352">
        <v>101000</v>
      </c>
      <c r="J2352" t="s">
        <v>42</v>
      </c>
      <c r="K2352">
        <v>6</v>
      </c>
      <c r="L2352">
        <v>0</v>
      </c>
    </row>
    <row r="2353" spans="1:12" x14ac:dyDescent="0.25">
      <c r="A2353">
        <v>27</v>
      </c>
      <c r="B2353" t="s">
        <v>20</v>
      </c>
      <c r="C2353">
        <v>1</v>
      </c>
      <c r="D2353">
        <v>2</v>
      </c>
      <c r="E2353" t="s">
        <v>8</v>
      </c>
      <c r="F2353">
        <v>1</v>
      </c>
      <c r="G2353">
        <v>1.39</v>
      </c>
      <c r="H2353" t="s">
        <v>37</v>
      </c>
      <c r="I2353">
        <v>39600</v>
      </c>
      <c r="J2353" t="s">
        <v>41</v>
      </c>
      <c r="K2353">
        <v>3</v>
      </c>
      <c r="L2353">
        <v>0</v>
      </c>
    </row>
    <row r="2354" spans="1:12" x14ac:dyDescent="0.25">
      <c r="A2354">
        <v>51</v>
      </c>
      <c r="B2354" t="s">
        <v>23</v>
      </c>
      <c r="C2354">
        <v>0</v>
      </c>
      <c r="D2354">
        <v>2</v>
      </c>
      <c r="E2354" t="s">
        <v>8</v>
      </c>
      <c r="F2354">
        <v>2</v>
      </c>
      <c r="G2354">
        <v>1.17</v>
      </c>
      <c r="H2354" t="s">
        <v>37</v>
      </c>
      <c r="I2354">
        <v>81000</v>
      </c>
      <c r="J2354" t="s">
        <v>42</v>
      </c>
      <c r="K2354">
        <v>4</v>
      </c>
      <c r="L2354">
        <v>0</v>
      </c>
    </row>
    <row r="2355" spans="1:12" x14ac:dyDescent="0.25">
      <c r="A2355">
        <v>39</v>
      </c>
      <c r="B2355" t="s">
        <v>22</v>
      </c>
      <c r="C2355">
        <v>0</v>
      </c>
      <c r="D2355">
        <v>2</v>
      </c>
      <c r="E2355" t="s">
        <v>10</v>
      </c>
      <c r="F2355">
        <v>3</v>
      </c>
      <c r="G2355">
        <v>1.39</v>
      </c>
      <c r="H2355" t="s">
        <v>37</v>
      </c>
      <c r="I2355">
        <v>65000</v>
      </c>
      <c r="J2355" t="s">
        <v>42</v>
      </c>
      <c r="K2355">
        <v>6</v>
      </c>
      <c r="L2355">
        <v>0</v>
      </c>
    </row>
    <row r="2356" spans="1:12" x14ac:dyDescent="0.25">
      <c r="A2356">
        <v>37</v>
      </c>
      <c r="B2356" t="s">
        <v>22</v>
      </c>
      <c r="C2356">
        <v>0</v>
      </c>
      <c r="D2356">
        <v>4</v>
      </c>
      <c r="E2356" t="s">
        <v>11</v>
      </c>
      <c r="F2356">
        <v>1</v>
      </c>
      <c r="G2356">
        <v>1.77</v>
      </c>
      <c r="H2356" t="s">
        <v>37</v>
      </c>
      <c r="I2356">
        <v>62000</v>
      </c>
      <c r="J2356" t="s">
        <v>42</v>
      </c>
      <c r="K2356">
        <v>5</v>
      </c>
      <c r="L2356">
        <v>0</v>
      </c>
    </row>
    <row r="2357" spans="1:12" x14ac:dyDescent="0.25">
      <c r="A2357">
        <v>28</v>
      </c>
      <c r="B2357" t="s">
        <v>20</v>
      </c>
      <c r="C2357">
        <v>0</v>
      </c>
      <c r="D2357">
        <v>1</v>
      </c>
      <c r="E2357" t="s">
        <v>10</v>
      </c>
      <c r="F2357">
        <v>3</v>
      </c>
      <c r="G2357">
        <v>2.37</v>
      </c>
      <c r="H2357" t="s">
        <v>36</v>
      </c>
      <c r="I2357">
        <v>68000</v>
      </c>
      <c r="J2357" t="s">
        <v>42</v>
      </c>
      <c r="K2357">
        <v>4</v>
      </c>
      <c r="L2357">
        <v>0</v>
      </c>
    </row>
    <row r="2358" spans="1:12" x14ac:dyDescent="0.25">
      <c r="A2358">
        <v>42</v>
      </c>
      <c r="B2358" t="s">
        <v>22</v>
      </c>
      <c r="C2358">
        <v>0</v>
      </c>
      <c r="D2358">
        <v>1</v>
      </c>
      <c r="E2358" t="s">
        <v>8</v>
      </c>
      <c r="F2358">
        <v>0</v>
      </c>
      <c r="G2358">
        <v>3.39</v>
      </c>
      <c r="H2358" t="s">
        <v>35</v>
      </c>
      <c r="I2358">
        <v>47000</v>
      </c>
      <c r="J2358" t="s">
        <v>41</v>
      </c>
      <c r="K2358">
        <v>3</v>
      </c>
      <c r="L2358">
        <v>0</v>
      </c>
    </row>
    <row r="2359" spans="1:12" x14ac:dyDescent="0.25">
      <c r="A2359">
        <v>25</v>
      </c>
      <c r="B2359" t="s">
        <v>24</v>
      </c>
      <c r="C2359">
        <v>0</v>
      </c>
      <c r="D2359">
        <v>4</v>
      </c>
      <c r="E2359" t="s">
        <v>10</v>
      </c>
      <c r="F2359">
        <v>4</v>
      </c>
      <c r="G2359">
        <v>2.5499999999999998</v>
      </c>
      <c r="H2359" t="s">
        <v>36</v>
      </c>
      <c r="I2359">
        <v>48000</v>
      </c>
      <c r="J2359" t="s">
        <v>41</v>
      </c>
      <c r="K2359">
        <v>6</v>
      </c>
      <c r="L2359">
        <v>0</v>
      </c>
    </row>
    <row r="2360" spans="1:12" x14ac:dyDescent="0.25">
      <c r="A2360">
        <v>27</v>
      </c>
      <c r="B2360" t="s">
        <v>20</v>
      </c>
      <c r="C2360">
        <v>0</v>
      </c>
      <c r="D2360">
        <v>1</v>
      </c>
      <c r="E2360" t="s">
        <v>10</v>
      </c>
      <c r="F2360">
        <v>1</v>
      </c>
      <c r="G2360">
        <v>2.58</v>
      </c>
      <c r="H2360" t="s">
        <v>36</v>
      </c>
      <c r="I2360">
        <v>51000</v>
      </c>
      <c r="J2360" t="s">
        <v>41</v>
      </c>
      <c r="K2360">
        <v>5</v>
      </c>
      <c r="L2360">
        <v>0</v>
      </c>
    </row>
    <row r="2361" spans="1:12" x14ac:dyDescent="0.25">
      <c r="A2361">
        <v>55</v>
      </c>
      <c r="B2361" t="s">
        <v>23</v>
      </c>
      <c r="C2361">
        <v>0</v>
      </c>
      <c r="D2361">
        <v>2</v>
      </c>
      <c r="E2361" t="s">
        <v>9</v>
      </c>
      <c r="F2361">
        <v>5</v>
      </c>
      <c r="G2361">
        <v>2.5299999999999998</v>
      </c>
      <c r="H2361" t="s">
        <v>36</v>
      </c>
      <c r="I2361">
        <v>98000</v>
      </c>
      <c r="J2361" t="s">
        <v>42</v>
      </c>
      <c r="K2361">
        <v>9</v>
      </c>
      <c r="L2361">
        <v>1</v>
      </c>
    </row>
    <row r="2362" spans="1:12" x14ac:dyDescent="0.25">
      <c r="A2362">
        <v>36</v>
      </c>
      <c r="B2362" t="s">
        <v>22</v>
      </c>
      <c r="C2362">
        <v>1</v>
      </c>
      <c r="D2362">
        <v>1</v>
      </c>
      <c r="E2362" t="s">
        <v>8</v>
      </c>
      <c r="F2362">
        <v>1</v>
      </c>
      <c r="G2362">
        <v>2.5499999999999998</v>
      </c>
      <c r="H2362" t="s">
        <v>36</v>
      </c>
      <c r="I2362">
        <v>75800</v>
      </c>
      <c r="J2362" t="s">
        <v>42</v>
      </c>
      <c r="K2362">
        <v>5</v>
      </c>
      <c r="L2362">
        <v>0</v>
      </c>
    </row>
    <row r="2363" spans="1:12" x14ac:dyDescent="0.25">
      <c r="A2363">
        <v>34</v>
      </c>
      <c r="B2363" t="s">
        <v>20</v>
      </c>
      <c r="C2363">
        <v>0</v>
      </c>
      <c r="D2363">
        <v>1</v>
      </c>
      <c r="E2363" t="s">
        <v>8</v>
      </c>
      <c r="F2363">
        <v>2</v>
      </c>
      <c r="G2363">
        <v>1.53</v>
      </c>
      <c r="H2363" t="s">
        <v>37</v>
      </c>
      <c r="I2363">
        <v>77000</v>
      </c>
      <c r="J2363" t="s">
        <v>42</v>
      </c>
      <c r="K2363">
        <v>4</v>
      </c>
      <c r="L2363">
        <v>0</v>
      </c>
    </row>
    <row r="2364" spans="1:12" x14ac:dyDescent="0.25">
      <c r="A2364">
        <v>48</v>
      </c>
      <c r="B2364" t="s">
        <v>23</v>
      </c>
      <c r="C2364">
        <v>0</v>
      </c>
      <c r="D2364">
        <v>1</v>
      </c>
      <c r="E2364" t="s">
        <v>8</v>
      </c>
      <c r="F2364">
        <v>2</v>
      </c>
      <c r="G2364">
        <v>3.65</v>
      </c>
      <c r="H2364" t="s">
        <v>35</v>
      </c>
      <c r="I2364">
        <v>103000</v>
      </c>
      <c r="J2364" t="s">
        <v>42</v>
      </c>
      <c r="K2364">
        <v>8</v>
      </c>
      <c r="L2364">
        <v>0</v>
      </c>
    </row>
    <row r="2365" spans="1:12" x14ac:dyDescent="0.25">
      <c r="A2365">
        <v>38</v>
      </c>
      <c r="B2365" t="s">
        <v>22</v>
      </c>
      <c r="C2365">
        <v>1</v>
      </c>
      <c r="D2365">
        <v>2</v>
      </c>
      <c r="E2365" t="s">
        <v>9</v>
      </c>
      <c r="F2365">
        <v>2</v>
      </c>
      <c r="G2365">
        <v>2.68</v>
      </c>
      <c r="H2365" t="s">
        <v>36</v>
      </c>
      <c r="I2365">
        <v>76400</v>
      </c>
      <c r="J2365" t="s">
        <v>42</v>
      </c>
      <c r="K2365">
        <v>6</v>
      </c>
      <c r="L2365">
        <v>0</v>
      </c>
    </row>
    <row r="2366" spans="1:12" x14ac:dyDescent="0.25">
      <c r="A2366">
        <v>48</v>
      </c>
      <c r="B2366" t="s">
        <v>23</v>
      </c>
      <c r="C2366">
        <v>0</v>
      </c>
      <c r="D2366">
        <v>1</v>
      </c>
      <c r="E2366" t="s">
        <v>10</v>
      </c>
      <c r="F2366">
        <v>2</v>
      </c>
      <c r="G2366">
        <v>3.28</v>
      </c>
      <c r="H2366" t="s">
        <v>35</v>
      </c>
      <c r="I2366">
        <v>83000</v>
      </c>
      <c r="J2366" t="s">
        <v>42</v>
      </c>
      <c r="K2366">
        <v>4</v>
      </c>
      <c r="L2366">
        <v>0</v>
      </c>
    </row>
    <row r="2367" spans="1:12" x14ac:dyDescent="0.25">
      <c r="A2367">
        <v>44</v>
      </c>
      <c r="B2367" t="s">
        <v>22</v>
      </c>
      <c r="C2367">
        <v>0</v>
      </c>
      <c r="D2367">
        <v>5</v>
      </c>
      <c r="E2367" t="s">
        <v>10</v>
      </c>
      <c r="F2367">
        <v>2</v>
      </c>
      <c r="G2367">
        <v>3.23</v>
      </c>
      <c r="H2367" t="s">
        <v>35</v>
      </c>
      <c r="I2367">
        <v>98000</v>
      </c>
      <c r="J2367" t="s">
        <v>42</v>
      </c>
      <c r="K2367">
        <v>10</v>
      </c>
      <c r="L2367">
        <v>1</v>
      </c>
    </row>
    <row r="2368" spans="1:12" x14ac:dyDescent="0.25">
      <c r="A2368">
        <v>25</v>
      </c>
      <c r="B2368" t="s">
        <v>24</v>
      </c>
      <c r="C2368">
        <v>0</v>
      </c>
      <c r="D2368">
        <v>2</v>
      </c>
      <c r="E2368" t="s">
        <v>10</v>
      </c>
      <c r="F2368">
        <v>5</v>
      </c>
      <c r="G2368">
        <v>1.1200000000000001</v>
      </c>
      <c r="H2368" t="s">
        <v>37</v>
      </c>
      <c r="I2368">
        <v>66000</v>
      </c>
      <c r="J2368" t="s">
        <v>42</v>
      </c>
      <c r="K2368">
        <v>7</v>
      </c>
      <c r="L2368">
        <v>0</v>
      </c>
    </row>
    <row r="2369" spans="1:12" x14ac:dyDescent="0.25">
      <c r="A2369">
        <v>26</v>
      </c>
      <c r="B2369" t="s">
        <v>20</v>
      </c>
      <c r="C2369">
        <v>0</v>
      </c>
      <c r="D2369">
        <v>1</v>
      </c>
      <c r="E2369" t="s">
        <v>8</v>
      </c>
      <c r="F2369">
        <v>5</v>
      </c>
      <c r="G2369">
        <v>2.5</v>
      </c>
      <c r="H2369" t="s">
        <v>36</v>
      </c>
      <c r="I2369">
        <v>78000</v>
      </c>
      <c r="J2369" t="s">
        <v>42</v>
      </c>
      <c r="K2369">
        <v>7</v>
      </c>
      <c r="L2369">
        <v>0</v>
      </c>
    </row>
    <row r="2370" spans="1:12" x14ac:dyDescent="0.25">
      <c r="A2370">
        <v>45</v>
      </c>
      <c r="B2370" t="s">
        <v>22</v>
      </c>
      <c r="C2370">
        <v>0</v>
      </c>
      <c r="D2370">
        <v>5</v>
      </c>
      <c r="E2370" t="s">
        <v>10</v>
      </c>
      <c r="F2370">
        <v>1</v>
      </c>
      <c r="G2370">
        <v>2.35</v>
      </c>
      <c r="H2370" t="s">
        <v>36</v>
      </c>
      <c r="I2370">
        <v>69000</v>
      </c>
      <c r="J2370" t="s">
        <v>42</v>
      </c>
      <c r="K2370">
        <v>5</v>
      </c>
      <c r="L2370">
        <v>0</v>
      </c>
    </row>
    <row r="2371" spans="1:12" x14ac:dyDescent="0.25">
      <c r="A2371">
        <v>32</v>
      </c>
      <c r="B2371" t="s">
        <v>20</v>
      </c>
      <c r="C2371">
        <v>0</v>
      </c>
      <c r="D2371">
        <v>3</v>
      </c>
      <c r="E2371" t="s">
        <v>10</v>
      </c>
      <c r="F2371">
        <v>3</v>
      </c>
      <c r="G2371">
        <v>3.66</v>
      </c>
      <c r="H2371" t="s">
        <v>35</v>
      </c>
      <c r="I2371">
        <v>73000</v>
      </c>
      <c r="J2371" t="s">
        <v>42</v>
      </c>
      <c r="K2371">
        <v>10</v>
      </c>
      <c r="L2371">
        <v>1</v>
      </c>
    </row>
    <row r="2372" spans="1:12" x14ac:dyDescent="0.25">
      <c r="A2372">
        <v>50</v>
      </c>
      <c r="B2372" t="s">
        <v>23</v>
      </c>
      <c r="C2372">
        <v>0</v>
      </c>
      <c r="D2372">
        <v>7</v>
      </c>
      <c r="E2372" t="s">
        <v>10</v>
      </c>
      <c r="F2372">
        <v>2</v>
      </c>
      <c r="G2372">
        <v>1.84</v>
      </c>
      <c r="H2372" t="s">
        <v>37</v>
      </c>
      <c r="I2372">
        <v>57000</v>
      </c>
      <c r="J2372" t="s">
        <v>41</v>
      </c>
      <c r="K2372">
        <v>7</v>
      </c>
      <c r="L2372">
        <v>0</v>
      </c>
    </row>
    <row r="2373" spans="1:12" x14ac:dyDescent="0.25">
      <c r="A2373">
        <v>29</v>
      </c>
      <c r="B2373" t="s">
        <v>20</v>
      </c>
      <c r="C2373">
        <v>1</v>
      </c>
      <c r="D2373">
        <v>1</v>
      </c>
      <c r="E2373" t="s">
        <v>8</v>
      </c>
      <c r="F2373">
        <v>1</v>
      </c>
      <c r="G2373">
        <v>1.54</v>
      </c>
      <c r="H2373" t="s">
        <v>37</v>
      </c>
      <c r="I2373">
        <v>64200</v>
      </c>
      <c r="J2373" t="s">
        <v>42</v>
      </c>
      <c r="K2373">
        <v>4</v>
      </c>
      <c r="L2373">
        <v>0</v>
      </c>
    </row>
    <row r="2374" spans="1:12" x14ac:dyDescent="0.25">
      <c r="A2374">
        <v>48</v>
      </c>
      <c r="B2374" t="s">
        <v>23</v>
      </c>
      <c r="C2374">
        <v>0</v>
      </c>
      <c r="D2374">
        <v>2</v>
      </c>
      <c r="E2374" t="s">
        <v>8</v>
      </c>
      <c r="F2374">
        <v>5</v>
      </c>
      <c r="G2374">
        <v>2.93</v>
      </c>
      <c r="H2374" t="s">
        <v>36</v>
      </c>
      <c r="I2374">
        <v>125000</v>
      </c>
      <c r="J2374" t="s">
        <v>42</v>
      </c>
      <c r="K2374">
        <v>10</v>
      </c>
      <c r="L2374">
        <v>1</v>
      </c>
    </row>
    <row r="2375" spans="1:12" x14ac:dyDescent="0.25">
      <c r="A2375">
        <v>44</v>
      </c>
      <c r="B2375" t="s">
        <v>22</v>
      </c>
      <c r="C2375">
        <v>1</v>
      </c>
      <c r="D2375">
        <v>2</v>
      </c>
      <c r="E2375" t="s">
        <v>10</v>
      </c>
      <c r="F2375">
        <v>5</v>
      </c>
      <c r="G2375">
        <v>1.62</v>
      </c>
      <c r="H2375" t="s">
        <v>37</v>
      </c>
      <c r="I2375">
        <v>104200</v>
      </c>
      <c r="J2375" t="s">
        <v>42</v>
      </c>
      <c r="K2375">
        <v>8</v>
      </c>
      <c r="L2375">
        <v>0</v>
      </c>
    </row>
    <row r="2376" spans="1:12" x14ac:dyDescent="0.25">
      <c r="A2376">
        <v>53</v>
      </c>
      <c r="B2376" t="s">
        <v>23</v>
      </c>
      <c r="C2376">
        <v>1</v>
      </c>
      <c r="D2376">
        <v>2</v>
      </c>
      <c r="E2376" t="s">
        <v>8</v>
      </c>
      <c r="F2376">
        <v>2</v>
      </c>
      <c r="G2376">
        <v>2.81</v>
      </c>
      <c r="H2376" t="s">
        <v>36</v>
      </c>
      <c r="I2376">
        <v>65400</v>
      </c>
      <c r="J2376" t="s">
        <v>42</v>
      </c>
      <c r="K2376">
        <v>6</v>
      </c>
      <c r="L2376">
        <v>0</v>
      </c>
    </row>
    <row r="2377" spans="1:12" x14ac:dyDescent="0.25">
      <c r="A2377">
        <v>22</v>
      </c>
      <c r="B2377" t="s">
        <v>24</v>
      </c>
      <c r="C2377">
        <v>1</v>
      </c>
      <c r="D2377">
        <v>2</v>
      </c>
      <c r="E2377" t="s">
        <v>9</v>
      </c>
      <c r="F2377">
        <v>2</v>
      </c>
      <c r="G2377">
        <v>2.48</v>
      </c>
      <c r="H2377" t="s">
        <v>36</v>
      </c>
      <c r="I2377">
        <v>40600</v>
      </c>
      <c r="J2377" t="s">
        <v>41</v>
      </c>
      <c r="K2377">
        <v>3</v>
      </c>
      <c r="L2377">
        <v>0</v>
      </c>
    </row>
    <row r="2378" spans="1:12" x14ac:dyDescent="0.25">
      <c r="A2378">
        <v>48</v>
      </c>
      <c r="B2378" t="s">
        <v>23</v>
      </c>
      <c r="C2378">
        <v>1</v>
      </c>
      <c r="D2378">
        <v>2</v>
      </c>
      <c r="E2378" t="s">
        <v>10</v>
      </c>
      <c r="F2378">
        <v>5</v>
      </c>
      <c r="G2378">
        <v>1.5</v>
      </c>
      <c r="H2378" t="s">
        <v>37</v>
      </c>
      <c r="I2378">
        <v>76400</v>
      </c>
      <c r="J2378" t="s">
        <v>42</v>
      </c>
      <c r="K2378">
        <v>5</v>
      </c>
      <c r="L2378">
        <v>0</v>
      </c>
    </row>
    <row r="2379" spans="1:12" x14ac:dyDescent="0.25">
      <c r="A2379">
        <v>50</v>
      </c>
      <c r="B2379" t="s">
        <v>23</v>
      </c>
      <c r="C2379">
        <v>0</v>
      </c>
      <c r="D2379">
        <v>2</v>
      </c>
      <c r="E2379" t="s">
        <v>10</v>
      </c>
      <c r="F2379">
        <v>0</v>
      </c>
      <c r="G2379">
        <v>1.28</v>
      </c>
      <c r="H2379" t="s">
        <v>37</v>
      </c>
      <c r="I2379">
        <v>60000</v>
      </c>
      <c r="J2379" t="s">
        <v>41</v>
      </c>
      <c r="K2379">
        <v>5</v>
      </c>
      <c r="L2379">
        <v>0</v>
      </c>
    </row>
    <row r="2380" spans="1:12" x14ac:dyDescent="0.25">
      <c r="A2380">
        <v>51</v>
      </c>
      <c r="B2380" t="s">
        <v>23</v>
      </c>
      <c r="C2380">
        <v>0</v>
      </c>
      <c r="D2380">
        <v>1</v>
      </c>
      <c r="E2380" t="s">
        <v>9</v>
      </c>
      <c r="F2380">
        <v>3</v>
      </c>
      <c r="G2380">
        <v>1.26</v>
      </c>
      <c r="H2380" t="s">
        <v>37</v>
      </c>
      <c r="I2380">
        <v>57000</v>
      </c>
      <c r="J2380" t="s">
        <v>41</v>
      </c>
      <c r="K2380">
        <v>4</v>
      </c>
      <c r="L2380">
        <v>0</v>
      </c>
    </row>
    <row r="2381" spans="1:12" x14ac:dyDescent="0.25">
      <c r="A2381">
        <v>56</v>
      </c>
      <c r="B2381" t="s">
        <v>21</v>
      </c>
      <c r="C2381">
        <v>1</v>
      </c>
      <c r="D2381">
        <v>2</v>
      </c>
      <c r="E2381" t="s">
        <v>10</v>
      </c>
      <c r="F2381">
        <v>5</v>
      </c>
      <c r="G2381">
        <v>2.87</v>
      </c>
      <c r="H2381" t="s">
        <v>36</v>
      </c>
      <c r="I2381">
        <v>79800</v>
      </c>
      <c r="J2381" t="s">
        <v>42</v>
      </c>
      <c r="K2381">
        <v>9</v>
      </c>
      <c r="L2381">
        <v>1</v>
      </c>
    </row>
    <row r="2382" spans="1:12" x14ac:dyDescent="0.25">
      <c r="A2382">
        <v>42</v>
      </c>
      <c r="B2382" t="s">
        <v>22</v>
      </c>
      <c r="C2382">
        <v>1</v>
      </c>
      <c r="D2382">
        <v>6</v>
      </c>
      <c r="E2382" t="s">
        <v>10</v>
      </c>
      <c r="F2382">
        <v>1</v>
      </c>
      <c r="G2382">
        <v>3.06</v>
      </c>
      <c r="H2382" t="s">
        <v>35</v>
      </c>
      <c r="I2382">
        <v>52600</v>
      </c>
      <c r="J2382" t="s">
        <v>41</v>
      </c>
      <c r="K2382">
        <v>4</v>
      </c>
      <c r="L2382">
        <v>0</v>
      </c>
    </row>
    <row r="2383" spans="1:12" x14ac:dyDescent="0.25">
      <c r="A2383">
        <v>24</v>
      </c>
      <c r="B2383" t="s">
        <v>24</v>
      </c>
      <c r="C2383">
        <v>1</v>
      </c>
      <c r="D2383">
        <v>1</v>
      </c>
      <c r="E2383" t="s">
        <v>10</v>
      </c>
      <c r="F2383">
        <v>1</v>
      </c>
      <c r="G2383">
        <v>3.01</v>
      </c>
      <c r="H2383" t="s">
        <v>35</v>
      </c>
      <c r="I2383">
        <v>53200</v>
      </c>
      <c r="J2383" t="s">
        <v>41</v>
      </c>
      <c r="K2383">
        <v>4</v>
      </c>
      <c r="L2383">
        <v>0</v>
      </c>
    </row>
    <row r="2384" spans="1:12" x14ac:dyDescent="0.25">
      <c r="A2384">
        <v>45</v>
      </c>
      <c r="B2384" t="s">
        <v>22</v>
      </c>
      <c r="C2384">
        <v>1</v>
      </c>
      <c r="D2384">
        <v>1</v>
      </c>
      <c r="E2384" t="s">
        <v>10</v>
      </c>
      <c r="F2384">
        <v>1</v>
      </c>
      <c r="G2384">
        <v>3.84</v>
      </c>
      <c r="H2384" t="s">
        <v>35</v>
      </c>
      <c r="I2384">
        <v>94000</v>
      </c>
      <c r="J2384" t="s">
        <v>42</v>
      </c>
      <c r="K2384">
        <v>6</v>
      </c>
      <c r="L2384">
        <v>0</v>
      </c>
    </row>
    <row r="2385" spans="1:12" x14ac:dyDescent="0.25">
      <c r="A2385">
        <v>39</v>
      </c>
      <c r="B2385" t="s">
        <v>22</v>
      </c>
      <c r="C2385">
        <v>1</v>
      </c>
      <c r="D2385">
        <v>9</v>
      </c>
      <c r="E2385" t="s">
        <v>8</v>
      </c>
      <c r="F2385">
        <v>3</v>
      </c>
      <c r="G2385">
        <v>2.52</v>
      </c>
      <c r="H2385" t="s">
        <v>36</v>
      </c>
      <c r="I2385">
        <v>67200</v>
      </c>
      <c r="J2385" t="s">
        <v>42</v>
      </c>
      <c r="K2385">
        <v>8</v>
      </c>
      <c r="L2385">
        <v>0</v>
      </c>
    </row>
    <row r="2386" spans="1:12" x14ac:dyDescent="0.25">
      <c r="A2386">
        <v>32</v>
      </c>
      <c r="B2386" t="s">
        <v>20</v>
      </c>
      <c r="C2386">
        <v>0</v>
      </c>
      <c r="D2386">
        <v>2</v>
      </c>
      <c r="E2386" t="s">
        <v>11</v>
      </c>
      <c r="F2386">
        <v>0</v>
      </c>
      <c r="G2386">
        <v>3.11</v>
      </c>
      <c r="H2386" t="s">
        <v>35</v>
      </c>
      <c r="I2386">
        <v>36000</v>
      </c>
      <c r="J2386" t="s">
        <v>41</v>
      </c>
      <c r="K2386">
        <v>4</v>
      </c>
      <c r="L2386">
        <v>0</v>
      </c>
    </row>
    <row r="2387" spans="1:12" x14ac:dyDescent="0.25">
      <c r="A2387">
        <v>42</v>
      </c>
      <c r="B2387" t="s">
        <v>22</v>
      </c>
      <c r="C2387">
        <v>1</v>
      </c>
      <c r="D2387">
        <v>2</v>
      </c>
      <c r="E2387" t="s">
        <v>9</v>
      </c>
      <c r="F2387">
        <v>2</v>
      </c>
      <c r="G2387">
        <v>3.71</v>
      </c>
      <c r="H2387" t="s">
        <v>35</v>
      </c>
      <c r="I2387">
        <v>73600</v>
      </c>
      <c r="J2387" t="s">
        <v>42</v>
      </c>
      <c r="K2387">
        <v>6</v>
      </c>
      <c r="L2387">
        <v>0</v>
      </c>
    </row>
    <row r="2388" spans="1:12" x14ac:dyDescent="0.25">
      <c r="A2388">
        <v>23</v>
      </c>
      <c r="B2388" t="s">
        <v>24</v>
      </c>
      <c r="C2388">
        <v>1</v>
      </c>
      <c r="D2388">
        <v>1</v>
      </c>
      <c r="E2388" t="s">
        <v>8</v>
      </c>
      <c r="F2388">
        <v>2</v>
      </c>
      <c r="G2388">
        <v>2.5499999999999998</v>
      </c>
      <c r="H2388" t="s">
        <v>36</v>
      </c>
      <c r="I2388">
        <v>56400</v>
      </c>
      <c r="J2388" t="s">
        <v>41</v>
      </c>
      <c r="K2388">
        <v>8</v>
      </c>
      <c r="L2388">
        <v>0</v>
      </c>
    </row>
    <row r="2389" spans="1:12" x14ac:dyDescent="0.25">
      <c r="A2389">
        <v>23</v>
      </c>
      <c r="B2389" t="s">
        <v>24</v>
      </c>
      <c r="C2389">
        <v>0</v>
      </c>
      <c r="D2389">
        <v>2</v>
      </c>
      <c r="E2389" t="s">
        <v>10</v>
      </c>
      <c r="F2389">
        <v>3</v>
      </c>
      <c r="G2389">
        <v>1.18</v>
      </c>
      <c r="H2389" t="s">
        <v>37</v>
      </c>
      <c r="I2389">
        <v>54000</v>
      </c>
      <c r="J2389" t="s">
        <v>41</v>
      </c>
      <c r="K2389">
        <v>8</v>
      </c>
      <c r="L2389">
        <v>0</v>
      </c>
    </row>
    <row r="2390" spans="1:12" x14ac:dyDescent="0.25">
      <c r="A2390">
        <v>23</v>
      </c>
      <c r="B2390" t="s">
        <v>24</v>
      </c>
      <c r="C2390">
        <v>0</v>
      </c>
      <c r="D2390">
        <v>2</v>
      </c>
      <c r="E2390" t="s">
        <v>9</v>
      </c>
      <c r="F2390">
        <v>0</v>
      </c>
      <c r="G2390">
        <v>3.32</v>
      </c>
      <c r="H2390" t="s">
        <v>35</v>
      </c>
      <c r="I2390">
        <v>42000</v>
      </c>
      <c r="J2390" t="s">
        <v>41</v>
      </c>
      <c r="K2390">
        <v>7</v>
      </c>
      <c r="L2390">
        <v>0</v>
      </c>
    </row>
    <row r="2391" spans="1:12" x14ac:dyDescent="0.25">
      <c r="A2391">
        <v>53</v>
      </c>
      <c r="B2391" t="s">
        <v>23</v>
      </c>
      <c r="C2391">
        <v>0</v>
      </c>
      <c r="D2391">
        <v>2</v>
      </c>
      <c r="E2391" t="s">
        <v>9</v>
      </c>
      <c r="F2391">
        <v>3</v>
      </c>
      <c r="G2391">
        <v>3.6</v>
      </c>
      <c r="H2391" t="s">
        <v>35</v>
      </c>
      <c r="I2391">
        <v>100000</v>
      </c>
      <c r="J2391" t="s">
        <v>42</v>
      </c>
      <c r="K2391">
        <v>7</v>
      </c>
      <c r="L2391">
        <v>0</v>
      </c>
    </row>
    <row r="2392" spans="1:12" x14ac:dyDescent="0.25">
      <c r="A2392">
        <v>47</v>
      </c>
      <c r="B2392" t="s">
        <v>23</v>
      </c>
      <c r="C2392">
        <v>1</v>
      </c>
      <c r="D2392">
        <v>1</v>
      </c>
      <c r="E2392" t="s">
        <v>10</v>
      </c>
      <c r="F2392">
        <v>4</v>
      </c>
      <c r="G2392">
        <v>2.5099999999999998</v>
      </c>
      <c r="H2392" t="s">
        <v>36</v>
      </c>
      <c r="I2392">
        <v>82600</v>
      </c>
      <c r="J2392" t="s">
        <v>42</v>
      </c>
      <c r="K2392">
        <v>4</v>
      </c>
      <c r="L2392">
        <v>0</v>
      </c>
    </row>
    <row r="2393" spans="1:12" x14ac:dyDescent="0.25">
      <c r="A2393">
        <v>23</v>
      </c>
      <c r="B2393" t="s">
        <v>24</v>
      </c>
      <c r="C2393">
        <v>0</v>
      </c>
      <c r="D2393">
        <v>1</v>
      </c>
      <c r="E2393" t="s">
        <v>8</v>
      </c>
      <c r="F2393">
        <v>1</v>
      </c>
      <c r="G2393">
        <v>3.91</v>
      </c>
      <c r="H2393" t="s">
        <v>35</v>
      </c>
      <c r="I2393">
        <v>71000</v>
      </c>
      <c r="J2393" t="s">
        <v>42</v>
      </c>
      <c r="K2393">
        <v>5</v>
      </c>
      <c r="L2393">
        <v>0</v>
      </c>
    </row>
    <row r="2394" spans="1:12" x14ac:dyDescent="0.25">
      <c r="A2394">
        <v>52</v>
      </c>
      <c r="B2394" t="s">
        <v>23</v>
      </c>
      <c r="C2394">
        <v>0</v>
      </c>
      <c r="D2394">
        <v>1</v>
      </c>
      <c r="E2394" t="s">
        <v>8</v>
      </c>
      <c r="F2394">
        <v>1</v>
      </c>
      <c r="G2394">
        <v>1.63</v>
      </c>
      <c r="H2394" t="s">
        <v>37</v>
      </c>
      <c r="I2394">
        <v>74000</v>
      </c>
      <c r="J2394" t="s">
        <v>42</v>
      </c>
      <c r="K2394">
        <v>6</v>
      </c>
      <c r="L2394">
        <v>0</v>
      </c>
    </row>
    <row r="2395" spans="1:12" x14ac:dyDescent="0.25">
      <c r="A2395">
        <v>56</v>
      </c>
      <c r="B2395" t="s">
        <v>21</v>
      </c>
      <c r="C2395">
        <v>1</v>
      </c>
      <c r="D2395">
        <v>2</v>
      </c>
      <c r="E2395" t="s">
        <v>8</v>
      </c>
      <c r="F2395">
        <v>2</v>
      </c>
      <c r="G2395">
        <v>2.2000000000000002</v>
      </c>
      <c r="H2395" t="s">
        <v>36</v>
      </c>
      <c r="I2395">
        <v>54800</v>
      </c>
      <c r="J2395" t="s">
        <v>41</v>
      </c>
      <c r="K2395">
        <v>6</v>
      </c>
      <c r="L2395">
        <v>0</v>
      </c>
    </row>
    <row r="2396" spans="1:12" x14ac:dyDescent="0.25">
      <c r="A2396">
        <v>39</v>
      </c>
      <c r="B2396" t="s">
        <v>22</v>
      </c>
      <c r="C2396">
        <v>1</v>
      </c>
      <c r="D2396">
        <v>2</v>
      </c>
      <c r="E2396" t="s">
        <v>8</v>
      </c>
      <c r="F2396">
        <v>1</v>
      </c>
      <c r="G2396">
        <v>2.5499999999999998</v>
      </c>
      <c r="H2396" t="s">
        <v>36</v>
      </c>
      <c r="I2396">
        <v>62200</v>
      </c>
      <c r="J2396" t="s">
        <v>42</v>
      </c>
      <c r="K2396">
        <v>4</v>
      </c>
      <c r="L2396">
        <v>0</v>
      </c>
    </row>
    <row r="2397" spans="1:12" x14ac:dyDescent="0.25">
      <c r="A2397">
        <v>36</v>
      </c>
      <c r="B2397" t="s">
        <v>22</v>
      </c>
      <c r="C2397">
        <v>1</v>
      </c>
      <c r="D2397">
        <v>8</v>
      </c>
      <c r="E2397" t="s">
        <v>9</v>
      </c>
      <c r="F2397">
        <v>4</v>
      </c>
      <c r="G2397">
        <v>2.58</v>
      </c>
      <c r="H2397" t="s">
        <v>36</v>
      </c>
      <c r="I2397">
        <v>87800</v>
      </c>
      <c r="J2397" t="s">
        <v>42</v>
      </c>
      <c r="K2397">
        <v>9</v>
      </c>
      <c r="L2397">
        <v>1</v>
      </c>
    </row>
    <row r="2398" spans="1:12" x14ac:dyDescent="0.25">
      <c r="A2398">
        <v>50</v>
      </c>
      <c r="B2398" t="s">
        <v>23</v>
      </c>
      <c r="C2398">
        <v>0</v>
      </c>
      <c r="D2398">
        <v>2</v>
      </c>
      <c r="E2398" t="s">
        <v>11</v>
      </c>
      <c r="F2398">
        <v>3</v>
      </c>
      <c r="G2398">
        <v>1.52</v>
      </c>
      <c r="H2398" t="s">
        <v>37</v>
      </c>
      <c r="I2398">
        <v>45000</v>
      </c>
      <c r="J2398" t="s">
        <v>41</v>
      </c>
      <c r="K2398">
        <v>4</v>
      </c>
      <c r="L2398">
        <v>0</v>
      </c>
    </row>
    <row r="2399" spans="1:12" x14ac:dyDescent="0.25">
      <c r="A2399">
        <v>53</v>
      </c>
      <c r="B2399" t="s">
        <v>23</v>
      </c>
      <c r="C2399">
        <v>0</v>
      </c>
      <c r="D2399">
        <v>1</v>
      </c>
      <c r="E2399" t="s">
        <v>9</v>
      </c>
      <c r="F2399">
        <v>0</v>
      </c>
      <c r="G2399">
        <v>2.16</v>
      </c>
      <c r="H2399" t="s">
        <v>36</v>
      </c>
      <c r="I2399">
        <v>39000</v>
      </c>
      <c r="J2399" t="s">
        <v>41</v>
      </c>
      <c r="K2399">
        <v>5</v>
      </c>
      <c r="L2399">
        <v>0</v>
      </c>
    </row>
    <row r="2400" spans="1:12" x14ac:dyDescent="0.25">
      <c r="A2400">
        <v>22</v>
      </c>
      <c r="B2400" t="s">
        <v>24</v>
      </c>
      <c r="C2400">
        <v>0</v>
      </c>
      <c r="D2400">
        <v>2</v>
      </c>
      <c r="E2400" t="s">
        <v>10</v>
      </c>
      <c r="F2400">
        <v>2</v>
      </c>
      <c r="G2400">
        <v>2.5</v>
      </c>
      <c r="H2400" t="s">
        <v>36</v>
      </c>
      <c r="I2400">
        <v>57000</v>
      </c>
      <c r="J2400" t="s">
        <v>41</v>
      </c>
      <c r="K2400">
        <v>3</v>
      </c>
      <c r="L2400">
        <v>0</v>
      </c>
    </row>
    <row r="2401" spans="1:12" x14ac:dyDescent="0.25">
      <c r="A2401">
        <v>44</v>
      </c>
      <c r="B2401" t="s">
        <v>22</v>
      </c>
      <c r="C2401">
        <v>1</v>
      </c>
      <c r="D2401">
        <v>1</v>
      </c>
      <c r="E2401" t="s">
        <v>9</v>
      </c>
      <c r="F2401">
        <v>1</v>
      </c>
      <c r="G2401">
        <v>2.78</v>
      </c>
      <c r="H2401" t="s">
        <v>36</v>
      </c>
      <c r="I2401">
        <v>42200</v>
      </c>
      <c r="J2401" t="s">
        <v>41</v>
      </c>
      <c r="K2401">
        <v>4</v>
      </c>
      <c r="L2401">
        <v>0</v>
      </c>
    </row>
    <row r="2402" spans="1:12" x14ac:dyDescent="0.25">
      <c r="A2402">
        <v>33</v>
      </c>
      <c r="B2402" t="s">
        <v>20</v>
      </c>
      <c r="C2402">
        <v>1</v>
      </c>
      <c r="D2402">
        <v>2</v>
      </c>
      <c r="E2402" t="s">
        <v>10</v>
      </c>
      <c r="F2402">
        <v>1</v>
      </c>
      <c r="G2402">
        <v>3.43</v>
      </c>
      <c r="H2402" t="s">
        <v>35</v>
      </c>
      <c r="I2402">
        <v>83400</v>
      </c>
      <c r="J2402" t="s">
        <v>42</v>
      </c>
      <c r="K2402">
        <v>8</v>
      </c>
      <c r="L2402">
        <v>0</v>
      </c>
    </row>
    <row r="2403" spans="1:12" x14ac:dyDescent="0.25">
      <c r="A2403">
        <v>46</v>
      </c>
      <c r="B2403" t="s">
        <v>23</v>
      </c>
      <c r="C2403">
        <v>0</v>
      </c>
      <c r="D2403">
        <v>1</v>
      </c>
      <c r="E2403" t="s">
        <v>9</v>
      </c>
      <c r="F2403">
        <v>1</v>
      </c>
      <c r="G2403">
        <v>2.5</v>
      </c>
      <c r="H2403" t="s">
        <v>36</v>
      </c>
      <c r="I2403">
        <v>49000</v>
      </c>
      <c r="J2403" t="s">
        <v>41</v>
      </c>
      <c r="K2403">
        <v>4</v>
      </c>
      <c r="L2403">
        <v>0</v>
      </c>
    </row>
    <row r="2404" spans="1:12" x14ac:dyDescent="0.25">
      <c r="A2404">
        <v>22</v>
      </c>
      <c r="B2404" t="s">
        <v>24</v>
      </c>
      <c r="C2404">
        <v>0</v>
      </c>
      <c r="D2404">
        <v>5</v>
      </c>
      <c r="E2404" t="s">
        <v>10</v>
      </c>
      <c r="F2404">
        <v>2</v>
      </c>
      <c r="G2404">
        <v>3.76</v>
      </c>
      <c r="H2404" t="s">
        <v>35</v>
      </c>
      <c r="I2404">
        <v>74000</v>
      </c>
      <c r="J2404" t="s">
        <v>42</v>
      </c>
      <c r="K2404">
        <v>5</v>
      </c>
      <c r="L2404">
        <v>0</v>
      </c>
    </row>
    <row r="2405" spans="1:12" x14ac:dyDescent="0.25">
      <c r="A2405">
        <v>54</v>
      </c>
      <c r="B2405" t="s">
        <v>23</v>
      </c>
      <c r="C2405">
        <v>0</v>
      </c>
      <c r="D2405">
        <v>1</v>
      </c>
      <c r="E2405" t="s">
        <v>10</v>
      </c>
      <c r="F2405">
        <v>0</v>
      </c>
      <c r="G2405">
        <v>2.84</v>
      </c>
      <c r="H2405" t="s">
        <v>36</v>
      </c>
      <c r="I2405">
        <v>68000</v>
      </c>
      <c r="J2405" t="s">
        <v>42</v>
      </c>
      <c r="K2405">
        <v>5</v>
      </c>
      <c r="L2405">
        <v>0</v>
      </c>
    </row>
    <row r="2406" spans="1:12" x14ac:dyDescent="0.25">
      <c r="A2406">
        <v>23</v>
      </c>
      <c r="B2406" t="s">
        <v>24</v>
      </c>
      <c r="C2406">
        <v>0</v>
      </c>
      <c r="D2406">
        <v>1</v>
      </c>
      <c r="E2406" t="s">
        <v>8</v>
      </c>
      <c r="F2406">
        <v>4</v>
      </c>
      <c r="G2406">
        <v>3.82</v>
      </c>
      <c r="H2406" t="s">
        <v>35</v>
      </c>
      <c r="I2406">
        <v>74000</v>
      </c>
      <c r="J2406" t="s">
        <v>42</v>
      </c>
      <c r="K2406">
        <v>9</v>
      </c>
      <c r="L2406">
        <v>1</v>
      </c>
    </row>
    <row r="2407" spans="1:12" x14ac:dyDescent="0.25">
      <c r="A2407">
        <v>47</v>
      </c>
      <c r="B2407" t="s">
        <v>23</v>
      </c>
      <c r="C2407">
        <v>0</v>
      </c>
      <c r="D2407">
        <v>2</v>
      </c>
      <c r="E2407" t="s">
        <v>11</v>
      </c>
      <c r="F2407">
        <v>1</v>
      </c>
      <c r="G2407">
        <v>3.76</v>
      </c>
      <c r="H2407" t="s">
        <v>35</v>
      </c>
      <c r="I2407">
        <v>95000</v>
      </c>
      <c r="J2407" t="s">
        <v>42</v>
      </c>
      <c r="K2407">
        <v>3</v>
      </c>
      <c r="L2407">
        <v>0</v>
      </c>
    </row>
    <row r="2408" spans="1:12" x14ac:dyDescent="0.25">
      <c r="A2408">
        <v>42</v>
      </c>
      <c r="B2408" t="s">
        <v>22</v>
      </c>
      <c r="C2408">
        <v>0</v>
      </c>
      <c r="D2408">
        <v>1</v>
      </c>
      <c r="E2408" t="s">
        <v>8</v>
      </c>
      <c r="F2408">
        <v>2</v>
      </c>
      <c r="G2408">
        <v>2.2799999999999998</v>
      </c>
      <c r="H2408" t="s">
        <v>36</v>
      </c>
      <c r="I2408">
        <v>72000</v>
      </c>
      <c r="J2408" t="s">
        <v>42</v>
      </c>
      <c r="K2408">
        <v>5</v>
      </c>
      <c r="L2408">
        <v>0</v>
      </c>
    </row>
    <row r="2409" spans="1:12" x14ac:dyDescent="0.25">
      <c r="A2409">
        <v>53</v>
      </c>
      <c r="B2409" t="s">
        <v>23</v>
      </c>
      <c r="C2409">
        <v>1</v>
      </c>
      <c r="D2409">
        <v>3</v>
      </c>
      <c r="E2409" t="s">
        <v>11</v>
      </c>
      <c r="F2409">
        <v>3</v>
      </c>
      <c r="G2409">
        <v>3.4</v>
      </c>
      <c r="H2409" t="s">
        <v>35</v>
      </c>
      <c r="I2409">
        <v>63400</v>
      </c>
      <c r="J2409" t="s">
        <v>42</v>
      </c>
      <c r="K2409">
        <v>5</v>
      </c>
      <c r="L2409">
        <v>0</v>
      </c>
    </row>
    <row r="2410" spans="1:12" x14ac:dyDescent="0.25">
      <c r="A2410">
        <v>34</v>
      </c>
      <c r="B2410" t="s">
        <v>20</v>
      </c>
      <c r="C2410">
        <v>0</v>
      </c>
      <c r="D2410">
        <v>12</v>
      </c>
      <c r="E2410" t="s">
        <v>8</v>
      </c>
      <c r="F2410">
        <v>5</v>
      </c>
      <c r="G2410">
        <v>3.53</v>
      </c>
      <c r="H2410" t="s">
        <v>35</v>
      </c>
      <c r="I2410">
        <v>99000</v>
      </c>
      <c r="J2410" t="s">
        <v>42</v>
      </c>
      <c r="K2410">
        <v>7</v>
      </c>
      <c r="L2410">
        <v>0</v>
      </c>
    </row>
    <row r="2411" spans="1:12" x14ac:dyDescent="0.25">
      <c r="A2411">
        <v>40</v>
      </c>
      <c r="B2411" t="s">
        <v>22</v>
      </c>
      <c r="C2411">
        <v>0</v>
      </c>
      <c r="D2411">
        <v>4</v>
      </c>
      <c r="E2411" t="s">
        <v>10</v>
      </c>
      <c r="F2411">
        <v>5</v>
      </c>
      <c r="G2411">
        <v>3.52</v>
      </c>
      <c r="H2411" t="s">
        <v>35</v>
      </c>
      <c r="I2411">
        <v>145000</v>
      </c>
      <c r="J2411" t="s">
        <v>40</v>
      </c>
      <c r="K2411">
        <v>9</v>
      </c>
      <c r="L2411">
        <v>1</v>
      </c>
    </row>
    <row r="2412" spans="1:12" x14ac:dyDescent="0.25">
      <c r="A2412">
        <v>54</v>
      </c>
      <c r="B2412" t="s">
        <v>23</v>
      </c>
      <c r="C2412">
        <v>1</v>
      </c>
      <c r="D2412">
        <v>2</v>
      </c>
      <c r="E2412" t="s">
        <v>8</v>
      </c>
      <c r="F2412">
        <v>4</v>
      </c>
      <c r="G2412">
        <v>1.52</v>
      </c>
      <c r="H2412" t="s">
        <v>37</v>
      </c>
      <c r="I2412">
        <v>76200</v>
      </c>
      <c r="J2412" t="s">
        <v>42</v>
      </c>
      <c r="K2412">
        <v>9</v>
      </c>
      <c r="L2412">
        <v>1</v>
      </c>
    </row>
    <row r="2413" spans="1:12" x14ac:dyDescent="0.25">
      <c r="A2413">
        <v>27</v>
      </c>
      <c r="B2413" t="s">
        <v>20</v>
      </c>
      <c r="C2413">
        <v>1</v>
      </c>
      <c r="D2413">
        <v>2</v>
      </c>
      <c r="E2413" t="s">
        <v>8</v>
      </c>
      <c r="F2413">
        <v>3</v>
      </c>
      <c r="G2413">
        <v>3.82</v>
      </c>
      <c r="H2413" t="s">
        <v>35</v>
      </c>
      <c r="I2413">
        <v>82600</v>
      </c>
      <c r="J2413" t="s">
        <v>42</v>
      </c>
      <c r="K2413">
        <v>8</v>
      </c>
      <c r="L2413">
        <v>0</v>
      </c>
    </row>
    <row r="2414" spans="1:12" x14ac:dyDescent="0.25">
      <c r="A2414">
        <v>37</v>
      </c>
      <c r="B2414" t="s">
        <v>22</v>
      </c>
      <c r="C2414">
        <v>0</v>
      </c>
      <c r="D2414">
        <v>2</v>
      </c>
      <c r="E2414" t="s">
        <v>11</v>
      </c>
      <c r="F2414">
        <v>0</v>
      </c>
      <c r="G2414">
        <v>3.31</v>
      </c>
      <c r="H2414" t="s">
        <v>35</v>
      </c>
      <c r="I2414">
        <v>47000</v>
      </c>
      <c r="J2414" t="s">
        <v>41</v>
      </c>
      <c r="K2414">
        <v>2</v>
      </c>
      <c r="L2414">
        <v>0</v>
      </c>
    </row>
    <row r="2415" spans="1:12" x14ac:dyDescent="0.25">
      <c r="A2415">
        <v>37</v>
      </c>
      <c r="B2415" t="s">
        <v>22</v>
      </c>
      <c r="C2415">
        <v>0</v>
      </c>
      <c r="D2415">
        <v>11</v>
      </c>
      <c r="E2415" t="s">
        <v>10</v>
      </c>
      <c r="F2415">
        <v>2</v>
      </c>
      <c r="G2415">
        <v>2.74</v>
      </c>
      <c r="H2415" t="s">
        <v>36</v>
      </c>
      <c r="I2415">
        <v>67000</v>
      </c>
      <c r="J2415" t="s">
        <v>42</v>
      </c>
      <c r="K2415">
        <v>9</v>
      </c>
      <c r="L2415">
        <v>1</v>
      </c>
    </row>
    <row r="2416" spans="1:12" x14ac:dyDescent="0.25">
      <c r="A2416">
        <v>51</v>
      </c>
      <c r="B2416" t="s">
        <v>23</v>
      </c>
      <c r="C2416">
        <v>1</v>
      </c>
      <c r="D2416">
        <v>5</v>
      </c>
      <c r="E2416" t="s">
        <v>8</v>
      </c>
      <c r="F2416">
        <v>2</v>
      </c>
      <c r="G2416">
        <v>3.13</v>
      </c>
      <c r="H2416" t="s">
        <v>35</v>
      </c>
      <c r="I2416">
        <v>84800</v>
      </c>
      <c r="J2416" t="s">
        <v>42</v>
      </c>
      <c r="K2416">
        <v>5</v>
      </c>
      <c r="L2416">
        <v>0</v>
      </c>
    </row>
    <row r="2417" spans="1:12" x14ac:dyDescent="0.25">
      <c r="A2417">
        <v>42</v>
      </c>
      <c r="B2417" t="s">
        <v>22</v>
      </c>
      <c r="C2417">
        <v>0</v>
      </c>
      <c r="D2417">
        <v>1</v>
      </c>
      <c r="E2417" t="s">
        <v>8</v>
      </c>
      <c r="F2417">
        <v>1</v>
      </c>
      <c r="G2417">
        <v>2.85</v>
      </c>
      <c r="H2417" t="s">
        <v>36</v>
      </c>
      <c r="I2417">
        <v>101000</v>
      </c>
      <c r="J2417" t="s">
        <v>42</v>
      </c>
      <c r="K2417">
        <v>7</v>
      </c>
      <c r="L2417">
        <v>0</v>
      </c>
    </row>
    <row r="2418" spans="1:12" x14ac:dyDescent="0.25">
      <c r="A2418">
        <v>36</v>
      </c>
      <c r="B2418" t="s">
        <v>22</v>
      </c>
      <c r="C2418">
        <v>1</v>
      </c>
      <c r="D2418">
        <v>1</v>
      </c>
      <c r="E2418" t="s">
        <v>8</v>
      </c>
      <c r="F2418">
        <v>3</v>
      </c>
      <c r="G2418">
        <v>3.25</v>
      </c>
      <c r="H2418" t="s">
        <v>35</v>
      </c>
      <c r="I2418">
        <v>68800</v>
      </c>
      <c r="J2418" t="s">
        <v>42</v>
      </c>
      <c r="K2418">
        <v>9</v>
      </c>
      <c r="L2418">
        <v>1</v>
      </c>
    </row>
    <row r="2419" spans="1:12" x14ac:dyDescent="0.25">
      <c r="A2419">
        <v>30</v>
      </c>
      <c r="B2419" t="s">
        <v>20</v>
      </c>
      <c r="C2419">
        <v>0</v>
      </c>
      <c r="D2419">
        <v>2</v>
      </c>
      <c r="E2419" t="s">
        <v>8</v>
      </c>
      <c r="F2419">
        <v>5</v>
      </c>
      <c r="G2419">
        <v>1.53</v>
      </c>
      <c r="H2419" t="s">
        <v>37</v>
      </c>
      <c r="I2419">
        <v>84000</v>
      </c>
      <c r="J2419" t="s">
        <v>42</v>
      </c>
      <c r="K2419">
        <v>6</v>
      </c>
      <c r="L2419">
        <v>0</v>
      </c>
    </row>
    <row r="2420" spans="1:12" x14ac:dyDescent="0.25">
      <c r="A2420">
        <v>38</v>
      </c>
      <c r="B2420" t="s">
        <v>22</v>
      </c>
      <c r="C2420">
        <v>0</v>
      </c>
      <c r="D2420">
        <v>1</v>
      </c>
      <c r="E2420" t="s">
        <v>9</v>
      </c>
      <c r="F2420">
        <v>2</v>
      </c>
      <c r="G2420">
        <v>2.76</v>
      </c>
      <c r="H2420" t="s">
        <v>36</v>
      </c>
      <c r="I2420">
        <v>64000</v>
      </c>
      <c r="J2420" t="s">
        <v>42</v>
      </c>
      <c r="K2420">
        <v>2</v>
      </c>
      <c r="L2420">
        <v>0</v>
      </c>
    </row>
    <row r="2421" spans="1:12" x14ac:dyDescent="0.25">
      <c r="A2421">
        <v>33</v>
      </c>
      <c r="B2421" t="s">
        <v>20</v>
      </c>
      <c r="C2421">
        <v>0</v>
      </c>
      <c r="D2421">
        <v>2</v>
      </c>
      <c r="E2421" t="s">
        <v>10</v>
      </c>
      <c r="F2421">
        <v>4</v>
      </c>
      <c r="G2421">
        <v>3.89</v>
      </c>
      <c r="H2421" t="s">
        <v>35</v>
      </c>
      <c r="I2421">
        <v>96000</v>
      </c>
      <c r="J2421" t="s">
        <v>42</v>
      </c>
      <c r="K2421">
        <v>7</v>
      </c>
      <c r="L2421">
        <v>0</v>
      </c>
    </row>
    <row r="2422" spans="1:12" x14ac:dyDescent="0.25">
      <c r="A2422">
        <v>57</v>
      </c>
      <c r="B2422" t="s">
        <v>21</v>
      </c>
      <c r="C2422">
        <v>0</v>
      </c>
      <c r="D2422">
        <v>1</v>
      </c>
      <c r="E2422" t="s">
        <v>8</v>
      </c>
      <c r="F2422">
        <v>5</v>
      </c>
      <c r="G2422">
        <v>3.91</v>
      </c>
      <c r="H2422" t="s">
        <v>35</v>
      </c>
      <c r="I2422">
        <v>121000</v>
      </c>
      <c r="J2422" t="s">
        <v>42</v>
      </c>
      <c r="K2422">
        <v>8</v>
      </c>
      <c r="L2422">
        <v>0</v>
      </c>
    </row>
    <row r="2423" spans="1:12" x14ac:dyDescent="0.25">
      <c r="A2423">
        <v>48</v>
      </c>
      <c r="B2423" t="s">
        <v>23</v>
      </c>
      <c r="C2423">
        <v>0</v>
      </c>
      <c r="D2423">
        <v>1</v>
      </c>
      <c r="E2423" t="s">
        <v>8</v>
      </c>
      <c r="F2423">
        <v>2</v>
      </c>
      <c r="G2423">
        <v>2.25</v>
      </c>
      <c r="H2423" t="s">
        <v>36</v>
      </c>
      <c r="I2423">
        <v>86000</v>
      </c>
      <c r="J2423" t="s">
        <v>42</v>
      </c>
      <c r="K2423">
        <v>3</v>
      </c>
      <c r="L2423">
        <v>0</v>
      </c>
    </row>
    <row r="2424" spans="1:12" x14ac:dyDescent="0.25">
      <c r="A2424">
        <v>47</v>
      </c>
      <c r="B2424" t="s">
        <v>23</v>
      </c>
      <c r="C2424">
        <v>0</v>
      </c>
      <c r="D2424">
        <v>1</v>
      </c>
      <c r="E2424" t="s">
        <v>8</v>
      </c>
      <c r="F2424">
        <v>1</v>
      </c>
      <c r="G2424">
        <v>2.27</v>
      </c>
      <c r="H2424" t="s">
        <v>36</v>
      </c>
      <c r="I2424">
        <v>87000</v>
      </c>
      <c r="J2424" t="s">
        <v>42</v>
      </c>
      <c r="K2424">
        <v>4</v>
      </c>
      <c r="L2424">
        <v>0</v>
      </c>
    </row>
    <row r="2425" spans="1:12" x14ac:dyDescent="0.25">
      <c r="A2425">
        <v>47</v>
      </c>
      <c r="B2425" t="s">
        <v>23</v>
      </c>
      <c r="C2425">
        <v>0</v>
      </c>
      <c r="D2425">
        <v>1</v>
      </c>
      <c r="E2425" t="s">
        <v>8</v>
      </c>
      <c r="F2425">
        <v>2</v>
      </c>
      <c r="G2425">
        <v>3.14</v>
      </c>
      <c r="H2425" t="s">
        <v>35</v>
      </c>
      <c r="I2425">
        <v>110000</v>
      </c>
      <c r="J2425" t="s">
        <v>42</v>
      </c>
      <c r="K2425">
        <v>7</v>
      </c>
      <c r="L2425">
        <v>0</v>
      </c>
    </row>
    <row r="2426" spans="1:12" x14ac:dyDescent="0.25">
      <c r="A2426">
        <v>53</v>
      </c>
      <c r="B2426" t="s">
        <v>23</v>
      </c>
      <c r="C2426">
        <v>0</v>
      </c>
      <c r="D2426">
        <v>1</v>
      </c>
      <c r="E2426" t="s">
        <v>10</v>
      </c>
      <c r="F2426">
        <v>1</v>
      </c>
      <c r="G2426">
        <v>3.89</v>
      </c>
      <c r="H2426" t="s">
        <v>35</v>
      </c>
      <c r="I2426">
        <v>85000</v>
      </c>
      <c r="J2426" t="s">
        <v>42</v>
      </c>
      <c r="K2426">
        <v>8</v>
      </c>
      <c r="L2426">
        <v>0</v>
      </c>
    </row>
    <row r="2427" spans="1:12" x14ac:dyDescent="0.25">
      <c r="A2427">
        <v>37</v>
      </c>
      <c r="B2427" t="s">
        <v>22</v>
      </c>
      <c r="C2427">
        <v>0</v>
      </c>
      <c r="D2427">
        <v>3</v>
      </c>
      <c r="E2427" t="s">
        <v>11</v>
      </c>
      <c r="F2427">
        <v>3</v>
      </c>
      <c r="G2427">
        <v>3.7</v>
      </c>
      <c r="H2427" t="s">
        <v>35</v>
      </c>
      <c r="I2427">
        <v>96000</v>
      </c>
      <c r="J2427" t="s">
        <v>42</v>
      </c>
      <c r="K2427">
        <v>8</v>
      </c>
      <c r="L2427">
        <v>0</v>
      </c>
    </row>
    <row r="2428" spans="1:12" x14ac:dyDescent="0.25">
      <c r="A2428">
        <v>34</v>
      </c>
      <c r="B2428" t="s">
        <v>20</v>
      </c>
      <c r="C2428">
        <v>0</v>
      </c>
      <c r="D2428">
        <v>1</v>
      </c>
      <c r="E2428" t="s">
        <v>9</v>
      </c>
      <c r="F2428">
        <v>4</v>
      </c>
      <c r="G2428">
        <v>2.36</v>
      </c>
      <c r="H2428" t="s">
        <v>36</v>
      </c>
      <c r="I2428">
        <v>93000</v>
      </c>
      <c r="J2428" t="s">
        <v>42</v>
      </c>
      <c r="K2428">
        <v>3</v>
      </c>
      <c r="L2428">
        <v>0</v>
      </c>
    </row>
    <row r="2429" spans="1:12" x14ac:dyDescent="0.25">
      <c r="A2429">
        <v>41</v>
      </c>
      <c r="B2429" t="s">
        <v>22</v>
      </c>
      <c r="C2429">
        <v>0</v>
      </c>
      <c r="D2429">
        <v>7</v>
      </c>
      <c r="E2429" t="s">
        <v>10</v>
      </c>
      <c r="F2429">
        <v>3</v>
      </c>
      <c r="G2429">
        <v>3.22</v>
      </c>
      <c r="H2429" t="s">
        <v>35</v>
      </c>
      <c r="I2429">
        <v>91000</v>
      </c>
      <c r="J2429" t="s">
        <v>42</v>
      </c>
      <c r="K2429">
        <v>8</v>
      </c>
      <c r="L2429">
        <v>0</v>
      </c>
    </row>
    <row r="2430" spans="1:12" x14ac:dyDescent="0.25">
      <c r="A2430">
        <v>31</v>
      </c>
      <c r="B2430" t="s">
        <v>20</v>
      </c>
      <c r="C2430">
        <v>1</v>
      </c>
      <c r="D2430">
        <v>4</v>
      </c>
      <c r="E2430" t="s">
        <v>10</v>
      </c>
      <c r="F2430">
        <v>1</v>
      </c>
      <c r="G2430">
        <v>3.39</v>
      </c>
      <c r="H2430" t="s">
        <v>35</v>
      </c>
      <c r="I2430">
        <v>67800</v>
      </c>
      <c r="J2430" t="s">
        <v>42</v>
      </c>
      <c r="K2430">
        <v>7</v>
      </c>
      <c r="L2430">
        <v>0</v>
      </c>
    </row>
    <row r="2431" spans="1:12" x14ac:dyDescent="0.25">
      <c r="A2431">
        <v>25</v>
      </c>
      <c r="B2431" t="s">
        <v>24</v>
      </c>
      <c r="C2431">
        <v>0</v>
      </c>
      <c r="D2431">
        <v>4</v>
      </c>
      <c r="E2431" t="s">
        <v>8</v>
      </c>
      <c r="F2431">
        <v>3</v>
      </c>
      <c r="G2431">
        <v>2.12</v>
      </c>
      <c r="H2431" t="s">
        <v>36</v>
      </c>
      <c r="I2431">
        <v>52000</v>
      </c>
      <c r="J2431" t="s">
        <v>41</v>
      </c>
      <c r="K2431">
        <v>6</v>
      </c>
      <c r="L2431">
        <v>0</v>
      </c>
    </row>
    <row r="2432" spans="1:12" x14ac:dyDescent="0.25">
      <c r="A2432">
        <v>49</v>
      </c>
      <c r="B2432" t="s">
        <v>23</v>
      </c>
      <c r="C2432">
        <v>1</v>
      </c>
      <c r="D2432">
        <v>2</v>
      </c>
      <c r="E2432" t="s">
        <v>8</v>
      </c>
      <c r="F2432">
        <v>4</v>
      </c>
      <c r="G2432">
        <v>3.81</v>
      </c>
      <c r="H2432" t="s">
        <v>35</v>
      </c>
      <c r="I2432">
        <v>110200</v>
      </c>
      <c r="J2432" t="s">
        <v>42</v>
      </c>
      <c r="K2432">
        <v>9</v>
      </c>
      <c r="L2432">
        <v>1</v>
      </c>
    </row>
    <row r="2433" spans="1:12" x14ac:dyDescent="0.25">
      <c r="A2433">
        <v>54</v>
      </c>
      <c r="B2433" t="s">
        <v>23</v>
      </c>
      <c r="C2433">
        <v>0</v>
      </c>
      <c r="D2433">
        <v>3</v>
      </c>
      <c r="E2433" t="s">
        <v>11</v>
      </c>
      <c r="F2433">
        <v>4</v>
      </c>
      <c r="G2433">
        <v>2.78</v>
      </c>
      <c r="H2433" t="s">
        <v>36</v>
      </c>
      <c r="I2433">
        <v>98000</v>
      </c>
      <c r="J2433" t="s">
        <v>42</v>
      </c>
      <c r="K2433">
        <v>5</v>
      </c>
      <c r="L2433">
        <v>0</v>
      </c>
    </row>
    <row r="2434" spans="1:12" x14ac:dyDescent="0.25">
      <c r="A2434">
        <v>52</v>
      </c>
      <c r="B2434" t="s">
        <v>23</v>
      </c>
      <c r="C2434">
        <v>1</v>
      </c>
      <c r="D2434">
        <v>2</v>
      </c>
      <c r="E2434" t="s">
        <v>9</v>
      </c>
      <c r="F2434">
        <v>1</v>
      </c>
      <c r="G2434">
        <v>3.86</v>
      </c>
      <c r="H2434" t="s">
        <v>35</v>
      </c>
      <c r="I2434">
        <v>76600</v>
      </c>
      <c r="J2434" t="s">
        <v>42</v>
      </c>
      <c r="K2434">
        <v>3</v>
      </c>
      <c r="L2434">
        <v>0</v>
      </c>
    </row>
    <row r="2435" spans="1:12" x14ac:dyDescent="0.25">
      <c r="A2435">
        <v>22</v>
      </c>
      <c r="B2435" t="s">
        <v>24</v>
      </c>
      <c r="C2435">
        <v>0</v>
      </c>
      <c r="D2435">
        <v>2</v>
      </c>
      <c r="E2435" t="s">
        <v>10</v>
      </c>
      <c r="F2435">
        <v>3</v>
      </c>
      <c r="G2435">
        <v>3.07</v>
      </c>
      <c r="H2435" t="s">
        <v>35</v>
      </c>
      <c r="I2435">
        <v>41000</v>
      </c>
      <c r="J2435" t="s">
        <v>41</v>
      </c>
      <c r="K2435">
        <v>4</v>
      </c>
      <c r="L2435">
        <v>0</v>
      </c>
    </row>
    <row r="2436" spans="1:12" x14ac:dyDescent="0.25">
      <c r="A2436">
        <v>24</v>
      </c>
      <c r="B2436" t="s">
        <v>24</v>
      </c>
      <c r="C2436">
        <v>1</v>
      </c>
      <c r="D2436">
        <v>6</v>
      </c>
      <c r="E2436" t="s">
        <v>10</v>
      </c>
      <c r="F2436">
        <v>1</v>
      </c>
      <c r="G2436">
        <v>2.97</v>
      </c>
      <c r="H2436" t="s">
        <v>36</v>
      </c>
      <c r="I2436">
        <v>43200</v>
      </c>
      <c r="J2436" t="s">
        <v>41</v>
      </c>
      <c r="K2436">
        <v>5</v>
      </c>
      <c r="L2436">
        <v>0</v>
      </c>
    </row>
    <row r="2437" spans="1:12" x14ac:dyDescent="0.25">
      <c r="A2437">
        <v>52</v>
      </c>
      <c r="B2437" t="s">
        <v>23</v>
      </c>
      <c r="C2437">
        <v>0</v>
      </c>
      <c r="D2437">
        <v>1</v>
      </c>
      <c r="E2437" t="s">
        <v>10</v>
      </c>
      <c r="F2437">
        <v>0</v>
      </c>
      <c r="G2437">
        <v>2.2200000000000002</v>
      </c>
      <c r="H2437" t="s">
        <v>36</v>
      </c>
      <c r="I2437">
        <v>57000</v>
      </c>
      <c r="J2437" t="s">
        <v>41</v>
      </c>
      <c r="K2437">
        <v>5</v>
      </c>
      <c r="L2437">
        <v>0</v>
      </c>
    </row>
    <row r="2438" spans="1:12" x14ac:dyDescent="0.25">
      <c r="A2438">
        <v>54</v>
      </c>
      <c r="B2438" t="s">
        <v>23</v>
      </c>
      <c r="C2438">
        <v>0</v>
      </c>
      <c r="D2438">
        <v>1</v>
      </c>
      <c r="E2438" t="s">
        <v>9</v>
      </c>
      <c r="F2438">
        <v>3</v>
      </c>
      <c r="G2438">
        <v>3.57</v>
      </c>
      <c r="H2438" t="s">
        <v>35</v>
      </c>
      <c r="I2438">
        <v>85000</v>
      </c>
      <c r="J2438" t="s">
        <v>42</v>
      </c>
      <c r="K2438">
        <v>6</v>
      </c>
      <c r="L2438">
        <v>0</v>
      </c>
    </row>
    <row r="2439" spans="1:12" x14ac:dyDescent="0.25">
      <c r="A2439">
        <v>55</v>
      </c>
      <c r="B2439" t="s">
        <v>23</v>
      </c>
      <c r="C2439">
        <v>1</v>
      </c>
      <c r="D2439">
        <v>1</v>
      </c>
      <c r="E2439" t="s">
        <v>8</v>
      </c>
      <c r="F2439">
        <v>0</v>
      </c>
      <c r="G2439">
        <v>1.49</v>
      </c>
      <c r="H2439" t="s">
        <v>37</v>
      </c>
      <c r="I2439">
        <v>48000</v>
      </c>
      <c r="J2439" t="s">
        <v>41</v>
      </c>
      <c r="K2439">
        <v>4</v>
      </c>
      <c r="L2439">
        <v>0</v>
      </c>
    </row>
    <row r="2440" spans="1:12" x14ac:dyDescent="0.25">
      <c r="A2440">
        <v>32</v>
      </c>
      <c r="B2440" t="s">
        <v>20</v>
      </c>
      <c r="C2440">
        <v>0</v>
      </c>
      <c r="D2440">
        <v>1</v>
      </c>
      <c r="E2440" t="s">
        <v>10</v>
      </c>
      <c r="F2440">
        <v>0</v>
      </c>
      <c r="G2440">
        <v>1.73</v>
      </c>
      <c r="H2440" t="s">
        <v>37</v>
      </c>
      <c r="I2440">
        <v>65000</v>
      </c>
      <c r="J2440" t="s">
        <v>42</v>
      </c>
      <c r="K2440">
        <v>3</v>
      </c>
      <c r="L2440">
        <v>0</v>
      </c>
    </row>
    <row r="2441" spans="1:12" x14ac:dyDescent="0.25">
      <c r="A2441">
        <v>45</v>
      </c>
      <c r="B2441" t="s">
        <v>22</v>
      </c>
      <c r="C2441">
        <v>1</v>
      </c>
      <c r="D2441">
        <v>2</v>
      </c>
      <c r="E2441" t="s">
        <v>8</v>
      </c>
      <c r="F2441">
        <v>0</v>
      </c>
      <c r="G2441">
        <v>3.61</v>
      </c>
      <c r="H2441" t="s">
        <v>35</v>
      </c>
      <c r="I2441">
        <v>66000</v>
      </c>
      <c r="J2441" t="s">
        <v>42</v>
      </c>
      <c r="K2441">
        <v>5</v>
      </c>
      <c r="L2441">
        <v>0</v>
      </c>
    </row>
    <row r="2442" spans="1:12" x14ac:dyDescent="0.25">
      <c r="A2442">
        <v>29</v>
      </c>
      <c r="B2442" t="s">
        <v>20</v>
      </c>
      <c r="C2442">
        <v>0</v>
      </c>
      <c r="D2442">
        <v>1</v>
      </c>
      <c r="E2442" t="s">
        <v>10</v>
      </c>
      <c r="F2442">
        <v>3</v>
      </c>
      <c r="G2442">
        <v>1.21</v>
      </c>
      <c r="H2442" t="s">
        <v>37</v>
      </c>
      <c r="I2442">
        <v>70000</v>
      </c>
      <c r="J2442" t="s">
        <v>42</v>
      </c>
      <c r="K2442">
        <v>8</v>
      </c>
      <c r="L2442">
        <v>0</v>
      </c>
    </row>
    <row r="2443" spans="1:12" x14ac:dyDescent="0.25">
      <c r="A2443">
        <v>27</v>
      </c>
      <c r="B2443" t="s">
        <v>20</v>
      </c>
      <c r="C2443">
        <v>0</v>
      </c>
      <c r="D2443">
        <v>2</v>
      </c>
      <c r="E2443" t="s">
        <v>8</v>
      </c>
      <c r="F2443">
        <v>5</v>
      </c>
      <c r="G2443">
        <v>2.09</v>
      </c>
      <c r="H2443" t="s">
        <v>36</v>
      </c>
      <c r="I2443">
        <v>57000</v>
      </c>
      <c r="J2443" t="s">
        <v>41</v>
      </c>
      <c r="K2443">
        <v>9</v>
      </c>
      <c r="L2443">
        <v>1</v>
      </c>
    </row>
    <row r="2444" spans="1:12" x14ac:dyDescent="0.25">
      <c r="A2444">
        <v>33</v>
      </c>
      <c r="B2444" t="s">
        <v>20</v>
      </c>
      <c r="C2444">
        <v>1</v>
      </c>
      <c r="D2444">
        <v>2</v>
      </c>
      <c r="E2444" t="s">
        <v>8</v>
      </c>
      <c r="F2444">
        <v>2</v>
      </c>
      <c r="G2444">
        <v>2.12</v>
      </c>
      <c r="H2444" t="s">
        <v>36</v>
      </c>
      <c r="I2444">
        <v>56400</v>
      </c>
      <c r="J2444" t="s">
        <v>41</v>
      </c>
      <c r="K2444">
        <v>3</v>
      </c>
      <c r="L2444">
        <v>0</v>
      </c>
    </row>
    <row r="2445" spans="1:12" x14ac:dyDescent="0.25">
      <c r="A2445">
        <v>51</v>
      </c>
      <c r="B2445" t="s">
        <v>23</v>
      </c>
      <c r="C2445">
        <v>0</v>
      </c>
      <c r="D2445">
        <v>2</v>
      </c>
      <c r="E2445" t="s">
        <v>8</v>
      </c>
      <c r="F2445">
        <v>1</v>
      </c>
      <c r="G2445">
        <v>2.86</v>
      </c>
      <c r="H2445" t="s">
        <v>36</v>
      </c>
      <c r="I2445">
        <v>80000</v>
      </c>
      <c r="J2445" t="s">
        <v>42</v>
      </c>
      <c r="K2445">
        <v>4</v>
      </c>
      <c r="L2445">
        <v>0</v>
      </c>
    </row>
    <row r="2446" spans="1:12" x14ac:dyDescent="0.25">
      <c r="A2446">
        <v>42</v>
      </c>
      <c r="B2446" t="s">
        <v>22</v>
      </c>
      <c r="C2446">
        <v>1</v>
      </c>
      <c r="D2446">
        <v>5</v>
      </c>
      <c r="E2446" t="s">
        <v>10</v>
      </c>
      <c r="F2446">
        <v>2</v>
      </c>
      <c r="G2446">
        <v>3.7</v>
      </c>
      <c r="H2446" t="s">
        <v>35</v>
      </c>
      <c r="I2446">
        <v>84600</v>
      </c>
      <c r="J2446" t="s">
        <v>42</v>
      </c>
      <c r="K2446">
        <v>6</v>
      </c>
      <c r="L2446">
        <v>0</v>
      </c>
    </row>
    <row r="2447" spans="1:12" x14ac:dyDescent="0.25">
      <c r="A2447">
        <v>51</v>
      </c>
      <c r="B2447" t="s">
        <v>23</v>
      </c>
      <c r="C2447">
        <v>1</v>
      </c>
      <c r="D2447">
        <v>2</v>
      </c>
      <c r="E2447" t="s">
        <v>9</v>
      </c>
      <c r="F2447">
        <v>1</v>
      </c>
      <c r="G2447">
        <v>3.38</v>
      </c>
      <c r="H2447" t="s">
        <v>35</v>
      </c>
      <c r="I2447">
        <v>57800</v>
      </c>
      <c r="J2447" t="s">
        <v>41</v>
      </c>
      <c r="K2447">
        <v>4</v>
      </c>
      <c r="L2447">
        <v>0</v>
      </c>
    </row>
    <row r="2448" spans="1:12" x14ac:dyDescent="0.25">
      <c r="A2448">
        <v>25</v>
      </c>
      <c r="B2448" t="s">
        <v>24</v>
      </c>
      <c r="C2448">
        <v>1</v>
      </c>
      <c r="D2448">
        <v>2</v>
      </c>
      <c r="E2448" t="s">
        <v>11</v>
      </c>
      <c r="F2448">
        <v>3</v>
      </c>
      <c r="G2448">
        <v>3.78</v>
      </c>
      <c r="H2448" t="s">
        <v>35</v>
      </c>
      <c r="I2448">
        <v>52000</v>
      </c>
      <c r="J2448" t="s">
        <v>41</v>
      </c>
      <c r="K2448">
        <v>8</v>
      </c>
      <c r="L2448">
        <v>0</v>
      </c>
    </row>
    <row r="2449" spans="1:12" x14ac:dyDescent="0.25">
      <c r="A2449">
        <v>42</v>
      </c>
      <c r="B2449" t="s">
        <v>22</v>
      </c>
      <c r="C2449">
        <v>1</v>
      </c>
      <c r="D2449">
        <v>2</v>
      </c>
      <c r="E2449" t="s">
        <v>8</v>
      </c>
      <c r="F2449">
        <v>2</v>
      </c>
      <c r="G2449">
        <v>3.54</v>
      </c>
      <c r="H2449" t="s">
        <v>35</v>
      </c>
      <c r="I2449">
        <v>69600</v>
      </c>
      <c r="J2449" t="s">
        <v>42</v>
      </c>
      <c r="K2449">
        <v>4</v>
      </c>
      <c r="L2449">
        <v>0</v>
      </c>
    </row>
    <row r="2450" spans="1:12" x14ac:dyDescent="0.25">
      <c r="A2450">
        <v>48</v>
      </c>
      <c r="B2450" t="s">
        <v>23</v>
      </c>
      <c r="C2450">
        <v>0</v>
      </c>
      <c r="D2450">
        <v>2</v>
      </c>
      <c r="E2450" t="s">
        <v>8</v>
      </c>
      <c r="F2450">
        <v>5</v>
      </c>
      <c r="G2450">
        <v>3.18</v>
      </c>
      <c r="H2450" t="s">
        <v>35</v>
      </c>
      <c r="I2450">
        <v>136000</v>
      </c>
      <c r="J2450" t="s">
        <v>42</v>
      </c>
      <c r="K2450">
        <v>9</v>
      </c>
      <c r="L2450">
        <v>1</v>
      </c>
    </row>
    <row r="2451" spans="1:12" x14ac:dyDescent="0.25">
      <c r="A2451">
        <v>53</v>
      </c>
      <c r="B2451" t="s">
        <v>23</v>
      </c>
      <c r="C2451">
        <v>0</v>
      </c>
      <c r="D2451">
        <v>2</v>
      </c>
      <c r="E2451" t="s">
        <v>9</v>
      </c>
      <c r="F2451">
        <v>3</v>
      </c>
      <c r="G2451">
        <v>1.17</v>
      </c>
      <c r="H2451" t="s">
        <v>37</v>
      </c>
      <c r="I2451">
        <v>63000</v>
      </c>
      <c r="J2451" t="s">
        <v>42</v>
      </c>
      <c r="K2451">
        <v>7</v>
      </c>
      <c r="L2451">
        <v>0</v>
      </c>
    </row>
    <row r="2452" spans="1:12" x14ac:dyDescent="0.25">
      <c r="A2452">
        <v>27</v>
      </c>
      <c r="B2452" t="s">
        <v>20</v>
      </c>
      <c r="C2452">
        <v>0</v>
      </c>
      <c r="D2452">
        <v>2</v>
      </c>
      <c r="E2452" t="s">
        <v>11</v>
      </c>
      <c r="F2452">
        <v>1</v>
      </c>
      <c r="G2452">
        <v>3.09</v>
      </c>
      <c r="H2452" t="s">
        <v>35</v>
      </c>
      <c r="I2452">
        <v>49000</v>
      </c>
      <c r="J2452" t="s">
        <v>41</v>
      </c>
      <c r="K2452">
        <v>3</v>
      </c>
      <c r="L2452">
        <v>0</v>
      </c>
    </row>
    <row r="2453" spans="1:12" x14ac:dyDescent="0.25">
      <c r="A2453">
        <v>21</v>
      </c>
      <c r="B2453" t="s">
        <v>24</v>
      </c>
      <c r="C2453">
        <v>1</v>
      </c>
      <c r="D2453">
        <v>1</v>
      </c>
      <c r="E2453" t="s">
        <v>8</v>
      </c>
      <c r="F2453">
        <v>4</v>
      </c>
      <c r="G2453">
        <v>3.82</v>
      </c>
      <c r="H2453" t="s">
        <v>35</v>
      </c>
      <c r="I2453">
        <v>70800</v>
      </c>
      <c r="J2453" t="s">
        <v>42</v>
      </c>
      <c r="K2453">
        <v>7</v>
      </c>
      <c r="L2453">
        <v>0</v>
      </c>
    </row>
    <row r="2454" spans="1:12" x14ac:dyDescent="0.25">
      <c r="A2454">
        <v>30</v>
      </c>
      <c r="B2454" t="s">
        <v>20</v>
      </c>
      <c r="C2454">
        <v>1</v>
      </c>
      <c r="D2454">
        <v>2</v>
      </c>
      <c r="E2454" t="s">
        <v>10</v>
      </c>
      <c r="F2454">
        <v>2</v>
      </c>
      <c r="G2454">
        <v>1.1100000000000001</v>
      </c>
      <c r="H2454" t="s">
        <v>37</v>
      </c>
      <c r="I2454">
        <v>58000</v>
      </c>
      <c r="J2454" t="s">
        <v>41</v>
      </c>
      <c r="K2454">
        <v>5</v>
      </c>
      <c r="L2454">
        <v>0</v>
      </c>
    </row>
    <row r="2455" spans="1:12" x14ac:dyDescent="0.25">
      <c r="A2455">
        <v>35</v>
      </c>
      <c r="B2455" t="s">
        <v>20</v>
      </c>
      <c r="C2455">
        <v>1</v>
      </c>
      <c r="D2455">
        <v>1</v>
      </c>
      <c r="E2455" t="s">
        <v>8</v>
      </c>
      <c r="F2455">
        <v>1</v>
      </c>
      <c r="G2455">
        <v>2.0499999999999998</v>
      </c>
      <c r="H2455" t="s">
        <v>36</v>
      </c>
      <c r="I2455">
        <v>51000</v>
      </c>
      <c r="J2455" t="s">
        <v>41</v>
      </c>
      <c r="K2455">
        <v>4</v>
      </c>
      <c r="L2455">
        <v>0</v>
      </c>
    </row>
    <row r="2456" spans="1:12" x14ac:dyDescent="0.25">
      <c r="A2456">
        <v>35</v>
      </c>
      <c r="B2456" t="s">
        <v>20</v>
      </c>
      <c r="C2456">
        <v>0</v>
      </c>
      <c r="D2456">
        <v>2</v>
      </c>
      <c r="E2456" t="s">
        <v>11</v>
      </c>
      <c r="F2456">
        <v>3</v>
      </c>
      <c r="G2456">
        <v>2.65</v>
      </c>
      <c r="H2456" t="s">
        <v>36</v>
      </c>
      <c r="I2456">
        <v>77000</v>
      </c>
      <c r="J2456" t="s">
        <v>42</v>
      </c>
      <c r="K2456">
        <v>5</v>
      </c>
      <c r="L2456">
        <v>0</v>
      </c>
    </row>
    <row r="2457" spans="1:12" x14ac:dyDescent="0.25">
      <c r="A2457">
        <v>30</v>
      </c>
      <c r="B2457" t="s">
        <v>20</v>
      </c>
      <c r="C2457">
        <v>0</v>
      </c>
      <c r="D2457">
        <v>12</v>
      </c>
      <c r="E2457" t="s">
        <v>11</v>
      </c>
      <c r="F2457">
        <v>4</v>
      </c>
      <c r="G2457">
        <v>1.18</v>
      </c>
      <c r="H2457" t="s">
        <v>37</v>
      </c>
      <c r="I2457">
        <v>66000</v>
      </c>
      <c r="J2457" t="s">
        <v>42</v>
      </c>
      <c r="K2457">
        <v>8</v>
      </c>
      <c r="L2457">
        <v>0</v>
      </c>
    </row>
    <row r="2458" spans="1:12" x14ac:dyDescent="0.25">
      <c r="A2458">
        <v>42</v>
      </c>
      <c r="B2458" t="s">
        <v>22</v>
      </c>
      <c r="C2458">
        <v>1</v>
      </c>
      <c r="D2458">
        <v>11</v>
      </c>
      <c r="E2458" t="s">
        <v>10</v>
      </c>
      <c r="F2458">
        <v>5</v>
      </c>
      <c r="G2458">
        <v>2.25</v>
      </c>
      <c r="H2458" t="s">
        <v>36</v>
      </c>
      <c r="I2458">
        <v>85600</v>
      </c>
      <c r="J2458" t="s">
        <v>42</v>
      </c>
      <c r="K2458">
        <v>9</v>
      </c>
      <c r="L2458">
        <v>1</v>
      </c>
    </row>
    <row r="2459" spans="1:12" x14ac:dyDescent="0.25">
      <c r="A2459">
        <v>21</v>
      </c>
      <c r="B2459" t="s">
        <v>24</v>
      </c>
      <c r="C2459">
        <v>1</v>
      </c>
      <c r="D2459">
        <v>1</v>
      </c>
      <c r="E2459" t="s">
        <v>11</v>
      </c>
      <c r="F2459">
        <v>3</v>
      </c>
      <c r="G2459">
        <v>2.29</v>
      </c>
      <c r="H2459" t="s">
        <v>36</v>
      </c>
      <c r="I2459">
        <v>43800</v>
      </c>
      <c r="J2459" t="s">
        <v>41</v>
      </c>
      <c r="K2459">
        <v>6</v>
      </c>
      <c r="L2459">
        <v>0</v>
      </c>
    </row>
    <row r="2460" spans="1:12" x14ac:dyDescent="0.25">
      <c r="A2460">
        <v>49</v>
      </c>
      <c r="B2460" t="s">
        <v>23</v>
      </c>
      <c r="C2460">
        <v>0</v>
      </c>
      <c r="D2460">
        <v>1</v>
      </c>
      <c r="E2460" t="s">
        <v>8</v>
      </c>
      <c r="F2460">
        <v>5</v>
      </c>
      <c r="G2460">
        <v>2.06</v>
      </c>
      <c r="H2460" t="s">
        <v>36</v>
      </c>
      <c r="I2460">
        <v>105000</v>
      </c>
      <c r="J2460" t="s">
        <v>42</v>
      </c>
      <c r="K2460">
        <v>9</v>
      </c>
      <c r="L2460">
        <v>1</v>
      </c>
    </row>
    <row r="2461" spans="1:12" x14ac:dyDescent="0.25">
      <c r="A2461">
        <v>51</v>
      </c>
      <c r="B2461" t="s">
        <v>23</v>
      </c>
      <c r="C2461">
        <v>0</v>
      </c>
      <c r="D2461">
        <v>5</v>
      </c>
      <c r="E2461" t="s">
        <v>8</v>
      </c>
      <c r="F2461">
        <v>1</v>
      </c>
      <c r="G2461">
        <v>3.8</v>
      </c>
      <c r="H2461" t="s">
        <v>35</v>
      </c>
      <c r="I2461">
        <v>108000</v>
      </c>
      <c r="J2461" t="s">
        <v>42</v>
      </c>
      <c r="K2461">
        <v>4</v>
      </c>
      <c r="L2461">
        <v>0</v>
      </c>
    </row>
    <row r="2462" spans="1:12" x14ac:dyDescent="0.25">
      <c r="A2462">
        <v>45</v>
      </c>
      <c r="B2462" t="s">
        <v>22</v>
      </c>
      <c r="C2462">
        <v>0</v>
      </c>
      <c r="D2462">
        <v>1</v>
      </c>
      <c r="E2462" t="s">
        <v>11</v>
      </c>
      <c r="F2462">
        <v>1</v>
      </c>
      <c r="G2462">
        <v>3.28</v>
      </c>
      <c r="H2462" t="s">
        <v>35</v>
      </c>
      <c r="I2462">
        <v>59000</v>
      </c>
      <c r="J2462" t="s">
        <v>41</v>
      </c>
      <c r="K2462">
        <v>5</v>
      </c>
      <c r="L2462">
        <v>0</v>
      </c>
    </row>
    <row r="2463" spans="1:12" x14ac:dyDescent="0.25">
      <c r="A2463">
        <v>41</v>
      </c>
      <c r="B2463" t="s">
        <v>22</v>
      </c>
      <c r="C2463">
        <v>1</v>
      </c>
      <c r="D2463">
        <v>7</v>
      </c>
      <c r="E2463" t="s">
        <v>11</v>
      </c>
      <c r="F2463">
        <v>0</v>
      </c>
      <c r="G2463">
        <v>1.75</v>
      </c>
      <c r="H2463" t="s">
        <v>37</v>
      </c>
      <c r="I2463">
        <v>44800</v>
      </c>
      <c r="J2463" t="s">
        <v>41</v>
      </c>
      <c r="K2463">
        <v>3</v>
      </c>
      <c r="L2463">
        <v>0</v>
      </c>
    </row>
    <row r="2464" spans="1:12" x14ac:dyDescent="0.25">
      <c r="A2464">
        <v>55</v>
      </c>
      <c r="B2464" t="s">
        <v>23</v>
      </c>
      <c r="C2464">
        <v>1</v>
      </c>
      <c r="D2464">
        <v>1</v>
      </c>
      <c r="E2464" t="s">
        <v>8</v>
      </c>
      <c r="F2464">
        <v>2</v>
      </c>
      <c r="G2464">
        <v>2</v>
      </c>
      <c r="H2464" t="s">
        <v>36</v>
      </c>
      <c r="I2464">
        <v>69000</v>
      </c>
      <c r="J2464" t="s">
        <v>42</v>
      </c>
      <c r="K2464">
        <v>3</v>
      </c>
      <c r="L2464">
        <v>0</v>
      </c>
    </row>
    <row r="2465" spans="1:12" x14ac:dyDescent="0.25">
      <c r="A2465">
        <v>33</v>
      </c>
      <c r="B2465" t="s">
        <v>20</v>
      </c>
      <c r="C2465">
        <v>0</v>
      </c>
      <c r="D2465">
        <v>2</v>
      </c>
      <c r="E2465" t="s">
        <v>10</v>
      </c>
      <c r="F2465">
        <v>3</v>
      </c>
      <c r="G2465">
        <v>3.48</v>
      </c>
      <c r="H2465" t="s">
        <v>35</v>
      </c>
      <c r="I2465">
        <v>83000</v>
      </c>
      <c r="J2465" t="s">
        <v>42</v>
      </c>
      <c r="K2465">
        <v>9</v>
      </c>
      <c r="L2465">
        <v>1</v>
      </c>
    </row>
    <row r="2466" spans="1:12" x14ac:dyDescent="0.25">
      <c r="A2466">
        <v>32</v>
      </c>
      <c r="B2466" t="s">
        <v>20</v>
      </c>
      <c r="C2466">
        <v>0</v>
      </c>
      <c r="D2466">
        <v>1</v>
      </c>
      <c r="E2466" t="s">
        <v>10</v>
      </c>
      <c r="F2466">
        <v>4</v>
      </c>
      <c r="G2466">
        <v>1.79</v>
      </c>
      <c r="H2466" t="s">
        <v>37</v>
      </c>
      <c r="I2466">
        <v>106000</v>
      </c>
      <c r="J2466" t="s">
        <v>42</v>
      </c>
      <c r="K2466">
        <v>7</v>
      </c>
      <c r="L2466">
        <v>0</v>
      </c>
    </row>
    <row r="2467" spans="1:12" x14ac:dyDescent="0.25">
      <c r="A2467">
        <v>55</v>
      </c>
      <c r="B2467" t="s">
        <v>23</v>
      </c>
      <c r="C2467">
        <v>0</v>
      </c>
      <c r="D2467">
        <v>6</v>
      </c>
      <c r="E2467" t="s">
        <v>8</v>
      </c>
      <c r="F2467">
        <v>4</v>
      </c>
      <c r="G2467">
        <v>3.94</v>
      </c>
      <c r="H2467" t="s">
        <v>35</v>
      </c>
      <c r="I2467">
        <v>132000</v>
      </c>
      <c r="J2467" t="s">
        <v>42</v>
      </c>
      <c r="K2467">
        <v>9</v>
      </c>
      <c r="L2467">
        <v>1</v>
      </c>
    </row>
    <row r="2468" spans="1:12" x14ac:dyDescent="0.25">
      <c r="A2468">
        <v>54</v>
      </c>
      <c r="B2468" t="s">
        <v>23</v>
      </c>
      <c r="C2468">
        <v>0</v>
      </c>
      <c r="D2468">
        <v>5</v>
      </c>
      <c r="E2468" t="s">
        <v>9</v>
      </c>
      <c r="F2468">
        <v>5</v>
      </c>
      <c r="G2468">
        <v>3.26</v>
      </c>
      <c r="H2468" t="s">
        <v>35</v>
      </c>
      <c r="I2468">
        <v>111000</v>
      </c>
      <c r="J2468" t="s">
        <v>42</v>
      </c>
      <c r="K2468">
        <v>10</v>
      </c>
      <c r="L2468">
        <v>1</v>
      </c>
    </row>
    <row r="2469" spans="1:12" x14ac:dyDescent="0.25">
      <c r="A2469">
        <v>48</v>
      </c>
      <c r="B2469" t="s">
        <v>23</v>
      </c>
      <c r="C2469">
        <v>0</v>
      </c>
      <c r="D2469">
        <v>2</v>
      </c>
      <c r="E2469" t="s">
        <v>10</v>
      </c>
      <c r="F2469">
        <v>2</v>
      </c>
      <c r="G2469">
        <v>3.87</v>
      </c>
      <c r="H2469" t="s">
        <v>35</v>
      </c>
      <c r="I2469">
        <v>87000</v>
      </c>
      <c r="J2469" t="s">
        <v>42</v>
      </c>
      <c r="K2469">
        <v>6</v>
      </c>
      <c r="L2469">
        <v>0</v>
      </c>
    </row>
    <row r="2470" spans="1:12" x14ac:dyDescent="0.25">
      <c r="A2470">
        <v>28</v>
      </c>
      <c r="B2470" t="s">
        <v>20</v>
      </c>
      <c r="C2470">
        <v>0</v>
      </c>
      <c r="D2470">
        <v>2</v>
      </c>
      <c r="E2470" t="s">
        <v>10</v>
      </c>
      <c r="F2470">
        <v>4</v>
      </c>
      <c r="G2470">
        <v>2.54</v>
      </c>
      <c r="H2470" t="s">
        <v>36</v>
      </c>
      <c r="I2470">
        <v>72000</v>
      </c>
      <c r="J2470" t="s">
        <v>42</v>
      </c>
      <c r="K2470">
        <v>8</v>
      </c>
      <c r="L2470">
        <v>0</v>
      </c>
    </row>
    <row r="2471" spans="1:12" x14ac:dyDescent="0.25">
      <c r="A2471">
        <v>22</v>
      </c>
      <c r="B2471" t="s">
        <v>24</v>
      </c>
      <c r="C2471">
        <v>1</v>
      </c>
      <c r="D2471">
        <v>2</v>
      </c>
      <c r="E2471" t="s">
        <v>10</v>
      </c>
      <c r="F2471">
        <v>3</v>
      </c>
      <c r="G2471">
        <v>1.73</v>
      </c>
      <c r="H2471" t="s">
        <v>37</v>
      </c>
      <c r="I2471">
        <v>44600</v>
      </c>
      <c r="J2471" t="s">
        <v>41</v>
      </c>
      <c r="K2471">
        <v>9</v>
      </c>
      <c r="L2471">
        <v>1</v>
      </c>
    </row>
    <row r="2472" spans="1:12" x14ac:dyDescent="0.25">
      <c r="A2472">
        <v>37</v>
      </c>
      <c r="B2472" t="s">
        <v>22</v>
      </c>
      <c r="C2472">
        <v>1</v>
      </c>
      <c r="D2472">
        <v>1</v>
      </c>
      <c r="E2472" t="s">
        <v>8</v>
      </c>
      <c r="F2472">
        <v>3</v>
      </c>
      <c r="G2472">
        <v>2.75</v>
      </c>
      <c r="H2472" t="s">
        <v>36</v>
      </c>
      <c r="I2472">
        <v>69600</v>
      </c>
      <c r="J2472" t="s">
        <v>42</v>
      </c>
      <c r="K2472">
        <v>8</v>
      </c>
      <c r="L2472">
        <v>0</v>
      </c>
    </row>
    <row r="2473" spans="1:12" x14ac:dyDescent="0.25">
      <c r="A2473">
        <v>29</v>
      </c>
      <c r="B2473" t="s">
        <v>20</v>
      </c>
      <c r="C2473">
        <v>0</v>
      </c>
      <c r="D2473">
        <v>4</v>
      </c>
      <c r="E2473" t="s">
        <v>10</v>
      </c>
      <c r="F2473">
        <v>1</v>
      </c>
      <c r="G2473">
        <v>3.26</v>
      </c>
      <c r="H2473" t="s">
        <v>35</v>
      </c>
      <c r="I2473">
        <v>51000</v>
      </c>
      <c r="J2473" t="s">
        <v>41</v>
      </c>
      <c r="K2473">
        <v>4</v>
      </c>
      <c r="L2473">
        <v>0</v>
      </c>
    </row>
    <row r="2474" spans="1:12" x14ac:dyDescent="0.25">
      <c r="A2474">
        <v>55</v>
      </c>
      <c r="B2474" t="s">
        <v>23</v>
      </c>
      <c r="C2474">
        <v>1</v>
      </c>
      <c r="D2474">
        <v>1</v>
      </c>
      <c r="E2474" t="s">
        <v>9</v>
      </c>
      <c r="F2474">
        <v>3</v>
      </c>
      <c r="G2474">
        <v>3.77</v>
      </c>
      <c r="H2474" t="s">
        <v>35</v>
      </c>
      <c r="I2474">
        <v>79000</v>
      </c>
      <c r="J2474" t="s">
        <v>42</v>
      </c>
      <c r="K2474">
        <v>5</v>
      </c>
      <c r="L2474">
        <v>0</v>
      </c>
    </row>
    <row r="2475" spans="1:12" x14ac:dyDescent="0.25">
      <c r="A2475">
        <v>48</v>
      </c>
      <c r="B2475" t="s">
        <v>23</v>
      </c>
      <c r="C2475">
        <v>1</v>
      </c>
      <c r="D2475">
        <v>1</v>
      </c>
      <c r="E2475" t="s">
        <v>8</v>
      </c>
      <c r="F2475">
        <v>5</v>
      </c>
      <c r="G2475">
        <v>1.79</v>
      </c>
      <c r="H2475" t="s">
        <v>37</v>
      </c>
      <c r="I2475">
        <v>61400</v>
      </c>
      <c r="J2475" t="s">
        <v>42</v>
      </c>
      <c r="K2475">
        <v>9</v>
      </c>
      <c r="L2475">
        <v>1</v>
      </c>
    </row>
    <row r="2476" spans="1:12" x14ac:dyDescent="0.25">
      <c r="A2476">
        <v>53</v>
      </c>
      <c r="B2476" t="s">
        <v>23</v>
      </c>
      <c r="C2476">
        <v>0</v>
      </c>
      <c r="D2476">
        <v>2</v>
      </c>
      <c r="E2476" t="s">
        <v>8</v>
      </c>
      <c r="F2476">
        <v>3</v>
      </c>
      <c r="G2476">
        <v>2.08</v>
      </c>
      <c r="H2476" t="s">
        <v>36</v>
      </c>
      <c r="I2476">
        <v>92000</v>
      </c>
      <c r="J2476" t="s">
        <v>42</v>
      </c>
      <c r="K2476">
        <v>5</v>
      </c>
      <c r="L2476">
        <v>0</v>
      </c>
    </row>
    <row r="2477" spans="1:12" x14ac:dyDescent="0.25">
      <c r="A2477">
        <v>23</v>
      </c>
      <c r="B2477" t="s">
        <v>24</v>
      </c>
      <c r="C2477">
        <v>0</v>
      </c>
      <c r="D2477">
        <v>2</v>
      </c>
      <c r="E2477" t="s">
        <v>8</v>
      </c>
      <c r="F2477">
        <v>2</v>
      </c>
      <c r="G2477">
        <v>3.48</v>
      </c>
      <c r="H2477" t="s">
        <v>35</v>
      </c>
      <c r="I2477">
        <v>70000</v>
      </c>
      <c r="J2477" t="s">
        <v>42</v>
      </c>
      <c r="K2477">
        <v>6</v>
      </c>
      <c r="L2477">
        <v>0</v>
      </c>
    </row>
    <row r="2478" spans="1:12" x14ac:dyDescent="0.25">
      <c r="A2478">
        <v>50</v>
      </c>
      <c r="B2478" t="s">
        <v>23</v>
      </c>
      <c r="C2478">
        <v>1</v>
      </c>
      <c r="D2478">
        <v>2</v>
      </c>
      <c r="E2478" t="s">
        <v>10</v>
      </c>
      <c r="F2478">
        <v>1</v>
      </c>
      <c r="G2478">
        <v>1.1499999999999999</v>
      </c>
      <c r="H2478" t="s">
        <v>37</v>
      </c>
      <c r="I2478">
        <v>59000</v>
      </c>
      <c r="J2478" t="s">
        <v>41</v>
      </c>
      <c r="K2478">
        <v>4</v>
      </c>
      <c r="L2478">
        <v>0</v>
      </c>
    </row>
    <row r="2479" spans="1:12" x14ac:dyDescent="0.25">
      <c r="A2479">
        <v>55</v>
      </c>
      <c r="B2479" t="s">
        <v>23</v>
      </c>
      <c r="C2479">
        <v>0</v>
      </c>
      <c r="D2479">
        <v>9</v>
      </c>
      <c r="E2479" t="s">
        <v>11</v>
      </c>
      <c r="F2479">
        <v>5</v>
      </c>
      <c r="G2479">
        <v>3.08</v>
      </c>
      <c r="H2479" t="s">
        <v>35</v>
      </c>
      <c r="I2479">
        <v>91000</v>
      </c>
      <c r="J2479" t="s">
        <v>42</v>
      </c>
      <c r="K2479">
        <v>7</v>
      </c>
      <c r="L2479">
        <v>0</v>
      </c>
    </row>
    <row r="2480" spans="1:12" x14ac:dyDescent="0.25">
      <c r="A2480">
        <v>31</v>
      </c>
      <c r="B2480" t="s">
        <v>20</v>
      </c>
      <c r="C2480">
        <v>0</v>
      </c>
      <c r="D2480">
        <v>2</v>
      </c>
      <c r="E2480" t="s">
        <v>8</v>
      </c>
      <c r="F2480">
        <v>1</v>
      </c>
      <c r="G2480">
        <v>2.0099999999999998</v>
      </c>
      <c r="H2480" t="s">
        <v>36</v>
      </c>
      <c r="I2480">
        <v>73000</v>
      </c>
      <c r="J2480" t="s">
        <v>42</v>
      </c>
      <c r="K2480">
        <v>5</v>
      </c>
      <c r="L2480">
        <v>0</v>
      </c>
    </row>
    <row r="2481" spans="1:12" x14ac:dyDescent="0.25">
      <c r="A2481">
        <v>25</v>
      </c>
      <c r="B2481" t="s">
        <v>24</v>
      </c>
      <c r="C2481">
        <v>0</v>
      </c>
      <c r="D2481">
        <v>2</v>
      </c>
      <c r="E2481" t="s">
        <v>9</v>
      </c>
      <c r="F2481">
        <v>4</v>
      </c>
      <c r="G2481">
        <v>2.21</v>
      </c>
      <c r="H2481" t="s">
        <v>36</v>
      </c>
      <c r="I2481">
        <v>54000</v>
      </c>
      <c r="J2481" t="s">
        <v>41</v>
      </c>
      <c r="K2481">
        <v>4</v>
      </c>
      <c r="L2481">
        <v>0</v>
      </c>
    </row>
    <row r="2482" spans="1:12" x14ac:dyDescent="0.25">
      <c r="A2482">
        <v>55</v>
      </c>
      <c r="B2482" t="s">
        <v>23</v>
      </c>
      <c r="C2482">
        <v>0</v>
      </c>
      <c r="D2482">
        <v>1</v>
      </c>
      <c r="E2482" t="s">
        <v>10</v>
      </c>
      <c r="F2482">
        <v>2</v>
      </c>
      <c r="G2482">
        <v>3.06</v>
      </c>
      <c r="H2482" t="s">
        <v>35</v>
      </c>
      <c r="I2482">
        <v>51000</v>
      </c>
      <c r="J2482" t="s">
        <v>41</v>
      </c>
      <c r="K2482">
        <v>5</v>
      </c>
      <c r="L2482">
        <v>0</v>
      </c>
    </row>
    <row r="2483" spans="1:12" x14ac:dyDescent="0.25">
      <c r="A2483">
        <v>36</v>
      </c>
      <c r="B2483" t="s">
        <v>22</v>
      </c>
      <c r="C2483">
        <v>1</v>
      </c>
      <c r="D2483">
        <v>3</v>
      </c>
      <c r="E2483" t="s">
        <v>10</v>
      </c>
      <c r="F2483">
        <v>0</v>
      </c>
      <c r="G2483">
        <v>1.95</v>
      </c>
      <c r="H2483" t="s">
        <v>37</v>
      </c>
      <c r="I2483">
        <v>63800</v>
      </c>
      <c r="J2483" t="s">
        <v>42</v>
      </c>
      <c r="K2483">
        <v>5</v>
      </c>
      <c r="L2483">
        <v>0</v>
      </c>
    </row>
    <row r="2484" spans="1:12" x14ac:dyDescent="0.25">
      <c r="A2484">
        <v>56</v>
      </c>
      <c r="B2484" t="s">
        <v>21</v>
      </c>
      <c r="C2484">
        <v>0</v>
      </c>
      <c r="D2484">
        <v>2</v>
      </c>
      <c r="E2484" t="s">
        <v>11</v>
      </c>
      <c r="F2484">
        <v>5</v>
      </c>
      <c r="G2484">
        <v>2.86</v>
      </c>
      <c r="H2484" t="s">
        <v>36</v>
      </c>
      <c r="I2484">
        <v>79000</v>
      </c>
      <c r="J2484" t="s">
        <v>42</v>
      </c>
      <c r="K2484">
        <v>3</v>
      </c>
      <c r="L2484">
        <v>0</v>
      </c>
    </row>
    <row r="2485" spans="1:12" x14ac:dyDescent="0.25">
      <c r="A2485">
        <v>38</v>
      </c>
      <c r="B2485" t="s">
        <v>22</v>
      </c>
      <c r="C2485">
        <v>0</v>
      </c>
      <c r="D2485">
        <v>1</v>
      </c>
      <c r="E2485" t="s">
        <v>10</v>
      </c>
      <c r="F2485">
        <v>1</v>
      </c>
      <c r="G2485">
        <v>1.25</v>
      </c>
      <c r="H2485" t="s">
        <v>37</v>
      </c>
      <c r="I2485">
        <v>49000</v>
      </c>
      <c r="J2485" t="s">
        <v>41</v>
      </c>
      <c r="K2485">
        <v>4</v>
      </c>
      <c r="L2485">
        <v>0</v>
      </c>
    </row>
    <row r="2486" spans="1:12" x14ac:dyDescent="0.25">
      <c r="A2486">
        <v>57</v>
      </c>
      <c r="B2486" t="s">
        <v>21</v>
      </c>
      <c r="C2486">
        <v>1</v>
      </c>
      <c r="D2486">
        <v>1</v>
      </c>
      <c r="E2486" t="s">
        <v>8</v>
      </c>
      <c r="F2486">
        <v>1</v>
      </c>
      <c r="G2486">
        <v>1.78</v>
      </c>
      <c r="H2486" t="s">
        <v>37</v>
      </c>
      <c r="I2486">
        <v>56600</v>
      </c>
      <c r="J2486" t="s">
        <v>41</v>
      </c>
      <c r="K2486">
        <v>6</v>
      </c>
      <c r="L2486">
        <v>0</v>
      </c>
    </row>
    <row r="2487" spans="1:12" x14ac:dyDescent="0.25">
      <c r="A2487">
        <v>22</v>
      </c>
      <c r="B2487" t="s">
        <v>24</v>
      </c>
      <c r="C2487">
        <v>0</v>
      </c>
      <c r="D2487">
        <v>1</v>
      </c>
      <c r="E2487" t="s">
        <v>8</v>
      </c>
      <c r="F2487">
        <v>5</v>
      </c>
      <c r="G2487">
        <v>2.1</v>
      </c>
      <c r="H2487" t="s">
        <v>36</v>
      </c>
      <c r="I2487">
        <v>69000</v>
      </c>
      <c r="J2487" t="s">
        <v>42</v>
      </c>
      <c r="K2487">
        <v>9</v>
      </c>
      <c r="L2487">
        <v>1</v>
      </c>
    </row>
    <row r="2488" spans="1:12" x14ac:dyDescent="0.25">
      <c r="A2488">
        <v>37</v>
      </c>
      <c r="B2488" t="s">
        <v>22</v>
      </c>
      <c r="C2488">
        <v>0</v>
      </c>
      <c r="D2488">
        <v>2</v>
      </c>
      <c r="E2488" t="s">
        <v>8</v>
      </c>
      <c r="F2488">
        <v>1</v>
      </c>
      <c r="G2488">
        <v>3.51</v>
      </c>
      <c r="H2488" t="s">
        <v>35</v>
      </c>
      <c r="I2488">
        <v>71000</v>
      </c>
      <c r="J2488" t="s">
        <v>42</v>
      </c>
      <c r="K2488">
        <v>7</v>
      </c>
      <c r="L2488">
        <v>0</v>
      </c>
    </row>
    <row r="2489" spans="1:12" x14ac:dyDescent="0.25">
      <c r="A2489">
        <v>22</v>
      </c>
      <c r="B2489" t="s">
        <v>24</v>
      </c>
      <c r="C2489">
        <v>1</v>
      </c>
      <c r="D2489">
        <v>2</v>
      </c>
      <c r="E2489" t="s">
        <v>8</v>
      </c>
      <c r="F2489">
        <v>2</v>
      </c>
      <c r="G2489">
        <v>1.87</v>
      </c>
      <c r="H2489" t="s">
        <v>37</v>
      </c>
      <c r="I2489">
        <v>49600</v>
      </c>
      <c r="J2489" t="s">
        <v>41</v>
      </c>
      <c r="K2489">
        <v>5</v>
      </c>
      <c r="L2489">
        <v>0</v>
      </c>
    </row>
    <row r="2490" spans="1:12" x14ac:dyDescent="0.25">
      <c r="A2490">
        <v>42</v>
      </c>
      <c r="B2490" t="s">
        <v>22</v>
      </c>
      <c r="C2490">
        <v>1</v>
      </c>
      <c r="D2490">
        <v>1</v>
      </c>
      <c r="E2490" t="s">
        <v>8</v>
      </c>
      <c r="F2490">
        <v>5</v>
      </c>
      <c r="G2490">
        <v>1.46</v>
      </c>
      <c r="H2490" t="s">
        <v>37</v>
      </c>
      <c r="I2490">
        <v>119600</v>
      </c>
      <c r="J2490" t="s">
        <v>42</v>
      </c>
      <c r="K2490">
        <v>9</v>
      </c>
      <c r="L2490">
        <v>1</v>
      </c>
    </row>
    <row r="2491" spans="1:12" x14ac:dyDescent="0.25">
      <c r="A2491">
        <v>38</v>
      </c>
      <c r="B2491" t="s">
        <v>22</v>
      </c>
      <c r="C2491">
        <v>0</v>
      </c>
      <c r="D2491">
        <v>1</v>
      </c>
      <c r="E2491" t="s">
        <v>9</v>
      </c>
      <c r="F2491">
        <v>2</v>
      </c>
      <c r="G2491">
        <v>3.02</v>
      </c>
      <c r="H2491" t="s">
        <v>35</v>
      </c>
      <c r="I2491">
        <v>43000</v>
      </c>
      <c r="J2491" t="s">
        <v>41</v>
      </c>
      <c r="K2491">
        <v>3</v>
      </c>
      <c r="L2491">
        <v>0</v>
      </c>
    </row>
    <row r="2492" spans="1:12" x14ac:dyDescent="0.25">
      <c r="A2492">
        <v>44</v>
      </c>
      <c r="B2492" t="s">
        <v>22</v>
      </c>
      <c r="C2492">
        <v>0</v>
      </c>
      <c r="D2492">
        <v>2</v>
      </c>
      <c r="E2492" t="s">
        <v>11</v>
      </c>
      <c r="F2492">
        <v>1</v>
      </c>
      <c r="G2492">
        <v>1.58</v>
      </c>
      <c r="H2492" t="s">
        <v>37</v>
      </c>
      <c r="I2492">
        <v>47000</v>
      </c>
      <c r="J2492" t="s">
        <v>41</v>
      </c>
      <c r="K2492">
        <v>2</v>
      </c>
      <c r="L2492">
        <v>0</v>
      </c>
    </row>
    <row r="2493" spans="1:12" x14ac:dyDescent="0.25">
      <c r="A2493">
        <v>47</v>
      </c>
      <c r="B2493" t="s">
        <v>23</v>
      </c>
      <c r="C2493">
        <v>1</v>
      </c>
      <c r="D2493">
        <v>2</v>
      </c>
      <c r="E2493" t="s">
        <v>8</v>
      </c>
      <c r="F2493">
        <v>4</v>
      </c>
      <c r="G2493">
        <v>2.39</v>
      </c>
      <c r="H2493" t="s">
        <v>36</v>
      </c>
      <c r="I2493">
        <v>81600</v>
      </c>
      <c r="J2493" t="s">
        <v>42</v>
      </c>
      <c r="K2493">
        <v>6</v>
      </c>
      <c r="L2493">
        <v>0</v>
      </c>
    </row>
    <row r="2494" spans="1:12" x14ac:dyDescent="0.25">
      <c r="A2494">
        <v>37</v>
      </c>
      <c r="B2494" t="s">
        <v>22</v>
      </c>
      <c r="C2494">
        <v>1</v>
      </c>
      <c r="D2494">
        <v>1</v>
      </c>
      <c r="E2494" t="s">
        <v>8</v>
      </c>
      <c r="F2494">
        <v>1</v>
      </c>
      <c r="G2494">
        <v>1.97</v>
      </c>
      <c r="H2494" t="s">
        <v>37</v>
      </c>
      <c r="I2494">
        <v>62600</v>
      </c>
      <c r="J2494" t="s">
        <v>42</v>
      </c>
      <c r="K2494">
        <v>6</v>
      </c>
      <c r="L2494">
        <v>0</v>
      </c>
    </row>
    <row r="2495" spans="1:12" x14ac:dyDescent="0.25">
      <c r="A2495">
        <v>33</v>
      </c>
      <c r="B2495" t="s">
        <v>20</v>
      </c>
      <c r="C2495">
        <v>1</v>
      </c>
      <c r="D2495">
        <v>1</v>
      </c>
      <c r="E2495" t="s">
        <v>8</v>
      </c>
      <c r="F2495">
        <v>1</v>
      </c>
      <c r="G2495">
        <v>1.38</v>
      </c>
      <c r="H2495" t="s">
        <v>37</v>
      </c>
      <c r="I2495">
        <v>49400</v>
      </c>
      <c r="J2495" t="s">
        <v>41</v>
      </c>
      <c r="K2495">
        <v>5</v>
      </c>
      <c r="L2495">
        <v>0</v>
      </c>
    </row>
    <row r="2496" spans="1:12" x14ac:dyDescent="0.25">
      <c r="A2496">
        <v>35</v>
      </c>
      <c r="B2496" t="s">
        <v>20</v>
      </c>
      <c r="C2496">
        <v>1</v>
      </c>
      <c r="D2496">
        <v>3</v>
      </c>
      <c r="E2496" t="s">
        <v>10</v>
      </c>
      <c r="F2496">
        <v>5</v>
      </c>
      <c r="G2496">
        <v>3.57</v>
      </c>
      <c r="H2496" t="s">
        <v>35</v>
      </c>
      <c r="I2496">
        <v>120000</v>
      </c>
      <c r="J2496" t="s">
        <v>42</v>
      </c>
      <c r="K2496">
        <v>9</v>
      </c>
      <c r="L2496">
        <v>1</v>
      </c>
    </row>
    <row r="2497" spans="1:12" x14ac:dyDescent="0.25">
      <c r="A2497">
        <v>41</v>
      </c>
      <c r="B2497" t="s">
        <v>22</v>
      </c>
      <c r="C2497">
        <v>0</v>
      </c>
      <c r="D2497">
        <v>1</v>
      </c>
      <c r="E2497" t="s">
        <v>8</v>
      </c>
      <c r="F2497">
        <v>4</v>
      </c>
      <c r="G2497">
        <v>3.6</v>
      </c>
      <c r="H2497" t="s">
        <v>35</v>
      </c>
      <c r="I2497">
        <v>81000</v>
      </c>
      <c r="J2497" t="s">
        <v>42</v>
      </c>
      <c r="K2497">
        <v>10</v>
      </c>
      <c r="L2497">
        <v>1</v>
      </c>
    </row>
    <row r="2498" spans="1:12" x14ac:dyDescent="0.25">
      <c r="A2498">
        <v>37</v>
      </c>
      <c r="B2498" t="s">
        <v>22</v>
      </c>
      <c r="C2498">
        <v>1</v>
      </c>
      <c r="D2498">
        <v>8</v>
      </c>
      <c r="E2498" t="s">
        <v>8</v>
      </c>
      <c r="F2498">
        <v>5</v>
      </c>
      <c r="G2498">
        <v>2.79</v>
      </c>
      <c r="H2498" t="s">
        <v>36</v>
      </c>
      <c r="I2498">
        <v>62600</v>
      </c>
      <c r="J2498" t="s">
        <v>42</v>
      </c>
      <c r="K2498">
        <v>6</v>
      </c>
      <c r="L2498">
        <v>0</v>
      </c>
    </row>
    <row r="2499" spans="1:12" x14ac:dyDescent="0.25">
      <c r="A2499">
        <v>29</v>
      </c>
      <c r="B2499" t="s">
        <v>20</v>
      </c>
      <c r="C2499">
        <v>0</v>
      </c>
      <c r="D2499">
        <v>1</v>
      </c>
      <c r="E2499" t="s">
        <v>10</v>
      </c>
      <c r="F2499">
        <v>2</v>
      </c>
      <c r="G2499">
        <v>3.5</v>
      </c>
      <c r="H2499" t="s">
        <v>35</v>
      </c>
      <c r="I2499">
        <v>92000</v>
      </c>
      <c r="J2499" t="s">
        <v>42</v>
      </c>
      <c r="K2499">
        <v>5</v>
      </c>
      <c r="L2499">
        <v>0</v>
      </c>
    </row>
    <row r="2500" spans="1:12" x14ac:dyDescent="0.25">
      <c r="A2500">
        <v>53</v>
      </c>
      <c r="B2500" t="s">
        <v>23</v>
      </c>
      <c r="C2500">
        <v>1</v>
      </c>
      <c r="D2500">
        <v>2</v>
      </c>
      <c r="E2500" t="s">
        <v>11</v>
      </c>
      <c r="F2500">
        <v>4</v>
      </c>
      <c r="G2500">
        <v>3.28</v>
      </c>
      <c r="H2500" t="s">
        <v>35</v>
      </c>
      <c r="I2500">
        <v>56400</v>
      </c>
      <c r="J2500" t="s">
        <v>41</v>
      </c>
      <c r="K2500">
        <v>4</v>
      </c>
      <c r="L2500">
        <v>0</v>
      </c>
    </row>
    <row r="2501" spans="1:12" x14ac:dyDescent="0.25">
      <c r="A2501">
        <v>42</v>
      </c>
      <c r="B2501" t="s">
        <v>22</v>
      </c>
      <c r="C2501">
        <v>1</v>
      </c>
      <c r="D2501">
        <v>1</v>
      </c>
      <c r="E2501" t="s">
        <v>10</v>
      </c>
      <c r="F2501">
        <v>1</v>
      </c>
      <c r="G2501">
        <v>2.2000000000000002</v>
      </c>
      <c r="H2501" t="s">
        <v>36</v>
      </c>
      <c r="I2501">
        <v>67600</v>
      </c>
      <c r="J2501" t="s">
        <v>42</v>
      </c>
      <c r="K2501">
        <v>5</v>
      </c>
      <c r="L2501">
        <v>0</v>
      </c>
    </row>
    <row r="2502" spans="1:12" x14ac:dyDescent="0.25">
      <c r="A2502">
        <v>29</v>
      </c>
      <c r="B2502" t="s">
        <v>20</v>
      </c>
      <c r="C2502">
        <v>1</v>
      </c>
      <c r="D2502">
        <v>1</v>
      </c>
      <c r="E2502" t="s">
        <v>8</v>
      </c>
      <c r="F2502">
        <v>5</v>
      </c>
      <c r="G2502">
        <v>1.54</v>
      </c>
      <c r="H2502" t="s">
        <v>37</v>
      </c>
      <c r="I2502">
        <v>51200</v>
      </c>
      <c r="J2502" t="s">
        <v>41</v>
      </c>
      <c r="K2502">
        <v>6</v>
      </c>
      <c r="L2502">
        <v>0</v>
      </c>
    </row>
    <row r="2503" spans="1:12" x14ac:dyDescent="0.25">
      <c r="A2503">
        <v>47</v>
      </c>
      <c r="B2503" t="s">
        <v>23</v>
      </c>
      <c r="C2503">
        <v>1</v>
      </c>
      <c r="D2503">
        <v>2</v>
      </c>
      <c r="E2503" t="s">
        <v>8</v>
      </c>
      <c r="F2503">
        <v>4</v>
      </c>
      <c r="G2503">
        <v>1.55</v>
      </c>
      <c r="H2503" t="s">
        <v>37</v>
      </c>
      <c r="I2503">
        <v>75600</v>
      </c>
      <c r="J2503" t="s">
        <v>42</v>
      </c>
      <c r="K2503">
        <v>8</v>
      </c>
      <c r="L2503">
        <v>0</v>
      </c>
    </row>
    <row r="2504" spans="1:12" x14ac:dyDescent="0.25">
      <c r="A2504">
        <v>34</v>
      </c>
      <c r="B2504" t="s">
        <v>20</v>
      </c>
      <c r="C2504">
        <v>0</v>
      </c>
      <c r="D2504">
        <v>5</v>
      </c>
      <c r="E2504" t="s">
        <v>8</v>
      </c>
      <c r="F2504">
        <v>3</v>
      </c>
      <c r="G2504">
        <v>3.26</v>
      </c>
      <c r="H2504" t="s">
        <v>35</v>
      </c>
      <c r="I2504">
        <v>104000</v>
      </c>
      <c r="J2504" t="s">
        <v>42</v>
      </c>
      <c r="K2504">
        <v>10</v>
      </c>
      <c r="L2504">
        <v>1</v>
      </c>
    </row>
    <row r="2505" spans="1:12" x14ac:dyDescent="0.25">
      <c r="A2505">
        <v>37</v>
      </c>
      <c r="B2505" t="s">
        <v>22</v>
      </c>
      <c r="C2505">
        <v>0</v>
      </c>
      <c r="D2505">
        <v>2</v>
      </c>
      <c r="E2505" t="s">
        <v>11</v>
      </c>
      <c r="F2505">
        <v>4</v>
      </c>
      <c r="G2505">
        <v>3.2</v>
      </c>
      <c r="H2505" t="s">
        <v>35</v>
      </c>
      <c r="I2505">
        <v>81000</v>
      </c>
      <c r="J2505" t="s">
        <v>42</v>
      </c>
      <c r="K2505">
        <v>5</v>
      </c>
      <c r="L2505">
        <v>0</v>
      </c>
    </row>
    <row r="2506" spans="1:12" x14ac:dyDescent="0.25">
      <c r="A2506">
        <v>55</v>
      </c>
      <c r="B2506" t="s">
        <v>23</v>
      </c>
      <c r="C2506">
        <v>1</v>
      </c>
      <c r="D2506">
        <v>2</v>
      </c>
      <c r="E2506" t="s">
        <v>8</v>
      </c>
      <c r="F2506">
        <v>5</v>
      </c>
      <c r="G2506">
        <v>2.29</v>
      </c>
      <c r="H2506" t="s">
        <v>36</v>
      </c>
      <c r="I2506">
        <v>105000</v>
      </c>
      <c r="J2506" t="s">
        <v>42</v>
      </c>
      <c r="K2506">
        <v>9</v>
      </c>
      <c r="L2506">
        <v>1</v>
      </c>
    </row>
    <row r="2507" spans="1:12" x14ac:dyDescent="0.25">
      <c r="A2507">
        <v>35</v>
      </c>
      <c r="B2507" t="s">
        <v>20</v>
      </c>
      <c r="C2507">
        <v>1</v>
      </c>
      <c r="D2507">
        <v>1</v>
      </c>
      <c r="E2507" t="s">
        <v>10</v>
      </c>
      <c r="F2507">
        <v>2</v>
      </c>
      <c r="G2507">
        <v>1.43</v>
      </c>
      <c r="H2507" t="s">
        <v>37</v>
      </c>
      <c r="I2507">
        <v>66000</v>
      </c>
      <c r="J2507" t="s">
        <v>42</v>
      </c>
      <c r="K2507">
        <v>5</v>
      </c>
      <c r="L2507">
        <v>0</v>
      </c>
    </row>
    <row r="2508" spans="1:12" x14ac:dyDescent="0.25">
      <c r="A2508">
        <v>32</v>
      </c>
      <c r="B2508" t="s">
        <v>20</v>
      </c>
      <c r="C2508">
        <v>0</v>
      </c>
      <c r="D2508">
        <v>2</v>
      </c>
      <c r="E2508" t="s">
        <v>11</v>
      </c>
      <c r="F2508">
        <v>2</v>
      </c>
      <c r="G2508">
        <v>1.99</v>
      </c>
      <c r="H2508" t="s">
        <v>37</v>
      </c>
      <c r="I2508">
        <v>47000</v>
      </c>
      <c r="J2508" t="s">
        <v>41</v>
      </c>
      <c r="K2508">
        <v>2</v>
      </c>
      <c r="L2508">
        <v>0</v>
      </c>
    </row>
    <row r="2509" spans="1:12" x14ac:dyDescent="0.25">
      <c r="A2509">
        <v>50</v>
      </c>
      <c r="B2509" t="s">
        <v>23</v>
      </c>
      <c r="C2509">
        <v>0</v>
      </c>
      <c r="D2509">
        <v>1</v>
      </c>
      <c r="E2509" t="s">
        <v>8</v>
      </c>
      <c r="F2509">
        <v>4</v>
      </c>
      <c r="G2509">
        <v>3.62</v>
      </c>
      <c r="H2509" t="s">
        <v>35</v>
      </c>
      <c r="I2509">
        <v>113000</v>
      </c>
      <c r="J2509" t="s">
        <v>42</v>
      </c>
      <c r="K2509">
        <v>9</v>
      </c>
      <c r="L2509">
        <v>1</v>
      </c>
    </row>
    <row r="2510" spans="1:12" x14ac:dyDescent="0.25">
      <c r="A2510">
        <v>44</v>
      </c>
      <c r="B2510" t="s">
        <v>22</v>
      </c>
      <c r="C2510">
        <v>0</v>
      </c>
      <c r="D2510">
        <v>1</v>
      </c>
      <c r="E2510" t="s">
        <v>8</v>
      </c>
      <c r="F2510">
        <v>1</v>
      </c>
      <c r="G2510">
        <v>1.88</v>
      </c>
      <c r="H2510" t="s">
        <v>37</v>
      </c>
      <c r="I2510">
        <v>88000</v>
      </c>
      <c r="J2510" t="s">
        <v>42</v>
      </c>
      <c r="K2510">
        <v>3</v>
      </c>
      <c r="L2510">
        <v>0</v>
      </c>
    </row>
    <row r="2511" spans="1:12" x14ac:dyDescent="0.25">
      <c r="A2511">
        <v>53</v>
      </c>
      <c r="B2511" t="s">
        <v>23</v>
      </c>
      <c r="C2511">
        <v>1</v>
      </c>
      <c r="D2511">
        <v>2</v>
      </c>
      <c r="E2511" t="s">
        <v>10</v>
      </c>
      <c r="F2511">
        <v>3</v>
      </c>
      <c r="G2511">
        <v>3.08</v>
      </c>
      <c r="H2511" t="s">
        <v>35</v>
      </c>
      <c r="I2511">
        <v>97400</v>
      </c>
      <c r="J2511" t="s">
        <v>42</v>
      </c>
      <c r="K2511">
        <v>9</v>
      </c>
      <c r="L2511">
        <v>1</v>
      </c>
    </row>
    <row r="2512" spans="1:12" x14ac:dyDescent="0.25">
      <c r="A2512">
        <v>41</v>
      </c>
      <c r="B2512" t="s">
        <v>22</v>
      </c>
      <c r="C2512">
        <v>0</v>
      </c>
      <c r="D2512">
        <v>6</v>
      </c>
      <c r="E2512" t="s">
        <v>10</v>
      </c>
      <c r="F2512">
        <v>5</v>
      </c>
      <c r="G2512">
        <v>2.91</v>
      </c>
      <c r="H2512" t="s">
        <v>36</v>
      </c>
      <c r="I2512">
        <v>91000</v>
      </c>
      <c r="J2512" t="s">
        <v>42</v>
      </c>
      <c r="K2512">
        <v>7</v>
      </c>
      <c r="L2512">
        <v>0</v>
      </c>
    </row>
    <row r="2513" spans="1:12" x14ac:dyDescent="0.25">
      <c r="A2513">
        <v>53</v>
      </c>
      <c r="B2513" t="s">
        <v>23</v>
      </c>
      <c r="C2513">
        <v>1</v>
      </c>
      <c r="D2513">
        <v>2</v>
      </c>
      <c r="E2513" t="s">
        <v>8</v>
      </c>
      <c r="F2513">
        <v>6</v>
      </c>
      <c r="G2513">
        <v>2.42</v>
      </c>
      <c r="H2513" t="s">
        <v>36</v>
      </c>
      <c r="I2513">
        <v>78400</v>
      </c>
      <c r="J2513" t="s">
        <v>42</v>
      </c>
      <c r="K2513">
        <v>7</v>
      </c>
      <c r="L2513">
        <v>0</v>
      </c>
    </row>
    <row r="2514" spans="1:12" x14ac:dyDescent="0.25">
      <c r="A2514">
        <v>49</v>
      </c>
      <c r="B2514" t="s">
        <v>23</v>
      </c>
      <c r="C2514">
        <v>0</v>
      </c>
      <c r="D2514">
        <v>2</v>
      </c>
      <c r="E2514" t="s">
        <v>10</v>
      </c>
      <c r="F2514">
        <v>5</v>
      </c>
      <c r="G2514">
        <v>3.05</v>
      </c>
      <c r="H2514" t="s">
        <v>35</v>
      </c>
      <c r="I2514">
        <v>130000</v>
      </c>
      <c r="J2514" t="s">
        <v>42</v>
      </c>
      <c r="K2514">
        <v>8</v>
      </c>
      <c r="L2514">
        <v>0</v>
      </c>
    </row>
    <row r="2515" spans="1:12" x14ac:dyDescent="0.25">
      <c r="A2515">
        <v>29</v>
      </c>
      <c r="B2515" t="s">
        <v>20</v>
      </c>
      <c r="C2515">
        <v>0</v>
      </c>
      <c r="D2515">
        <v>11</v>
      </c>
      <c r="E2515" t="s">
        <v>11</v>
      </c>
      <c r="F2515">
        <v>1</v>
      </c>
      <c r="G2515">
        <v>2.04</v>
      </c>
      <c r="H2515" t="s">
        <v>36</v>
      </c>
      <c r="I2515">
        <v>48000</v>
      </c>
      <c r="J2515" t="s">
        <v>41</v>
      </c>
      <c r="K2515">
        <v>6</v>
      </c>
      <c r="L2515">
        <v>0</v>
      </c>
    </row>
    <row r="2516" spans="1:12" x14ac:dyDescent="0.25">
      <c r="A2516">
        <v>56</v>
      </c>
      <c r="B2516" t="s">
        <v>21</v>
      </c>
      <c r="C2516">
        <v>0</v>
      </c>
      <c r="D2516">
        <v>2</v>
      </c>
      <c r="E2516" t="s">
        <v>10</v>
      </c>
      <c r="F2516">
        <v>1</v>
      </c>
      <c r="G2516">
        <v>1.61</v>
      </c>
      <c r="H2516" t="s">
        <v>37</v>
      </c>
      <c r="I2516">
        <v>73000</v>
      </c>
      <c r="J2516" t="s">
        <v>42</v>
      </c>
      <c r="K2516">
        <v>5</v>
      </c>
      <c r="L2516">
        <v>0</v>
      </c>
    </row>
    <row r="2517" spans="1:12" x14ac:dyDescent="0.25">
      <c r="A2517">
        <v>34</v>
      </c>
      <c r="B2517" t="s">
        <v>20</v>
      </c>
      <c r="C2517">
        <v>0</v>
      </c>
      <c r="D2517">
        <v>6</v>
      </c>
      <c r="E2517" t="s">
        <v>8</v>
      </c>
      <c r="F2517">
        <v>6</v>
      </c>
      <c r="G2517">
        <v>3.96</v>
      </c>
      <c r="H2517" t="s">
        <v>35</v>
      </c>
      <c r="I2517">
        <v>106000</v>
      </c>
      <c r="J2517" t="s">
        <v>42</v>
      </c>
      <c r="K2517">
        <v>10</v>
      </c>
      <c r="L2517">
        <v>1</v>
      </c>
    </row>
    <row r="2518" spans="1:12" x14ac:dyDescent="0.25">
      <c r="A2518">
        <v>47</v>
      </c>
      <c r="B2518" t="s">
        <v>23</v>
      </c>
      <c r="C2518">
        <v>1</v>
      </c>
      <c r="D2518">
        <v>2</v>
      </c>
      <c r="E2518" t="s">
        <v>11</v>
      </c>
      <c r="F2518">
        <v>4</v>
      </c>
      <c r="G2518">
        <v>1.87</v>
      </c>
      <c r="H2518" t="s">
        <v>37</v>
      </c>
      <c r="I2518">
        <v>65600</v>
      </c>
      <c r="J2518" t="s">
        <v>42</v>
      </c>
      <c r="K2518">
        <v>4</v>
      </c>
      <c r="L2518">
        <v>0</v>
      </c>
    </row>
    <row r="2519" spans="1:12" x14ac:dyDescent="0.25">
      <c r="A2519">
        <v>30</v>
      </c>
      <c r="B2519" t="s">
        <v>20</v>
      </c>
      <c r="C2519">
        <v>1</v>
      </c>
      <c r="D2519">
        <v>5</v>
      </c>
      <c r="E2519" t="s">
        <v>9</v>
      </c>
      <c r="F2519">
        <v>5</v>
      </c>
      <c r="G2519">
        <v>2.13</v>
      </c>
      <c r="H2519" t="s">
        <v>36</v>
      </c>
      <c r="I2519">
        <v>67000</v>
      </c>
      <c r="J2519" t="s">
        <v>42</v>
      </c>
      <c r="K2519">
        <v>7</v>
      </c>
      <c r="L2519">
        <v>0</v>
      </c>
    </row>
    <row r="2520" spans="1:12" x14ac:dyDescent="0.25">
      <c r="A2520">
        <v>36</v>
      </c>
      <c r="B2520" t="s">
        <v>22</v>
      </c>
      <c r="C2520">
        <v>1</v>
      </c>
      <c r="D2520">
        <v>2</v>
      </c>
      <c r="E2520" t="s">
        <v>8</v>
      </c>
      <c r="F2520">
        <v>2</v>
      </c>
      <c r="G2520">
        <v>1.44</v>
      </c>
      <c r="H2520" t="s">
        <v>37</v>
      </c>
      <c r="I2520">
        <v>53800</v>
      </c>
      <c r="J2520" t="s">
        <v>41</v>
      </c>
      <c r="K2520">
        <v>5</v>
      </c>
      <c r="L2520">
        <v>0</v>
      </c>
    </row>
    <row r="2521" spans="1:12" x14ac:dyDescent="0.25">
      <c r="A2521">
        <v>46</v>
      </c>
      <c r="B2521" t="s">
        <v>23</v>
      </c>
      <c r="C2521">
        <v>1</v>
      </c>
      <c r="D2521">
        <v>1</v>
      </c>
      <c r="E2521" t="s">
        <v>8</v>
      </c>
      <c r="F2521">
        <v>2</v>
      </c>
      <c r="G2521">
        <v>3.51</v>
      </c>
      <c r="H2521" t="s">
        <v>35</v>
      </c>
      <c r="I2521">
        <v>91800</v>
      </c>
      <c r="J2521" t="s">
        <v>42</v>
      </c>
      <c r="K2521">
        <v>5</v>
      </c>
      <c r="L2521">
        <v>0</v>
      </c>
    </row>
    <row r="2522" spans="1:12" x14ac:dyDescent="0.25">
      <c r="A2522">
        <v>25</v>
      </c>
      <c r="B2522" t="s">
        <v>24</v>
      </c>
      <c r="C2522">
        <v>0</v>
      </c>
      <c r="D2522">
        <v>1</v>
      </c>
      <c r="E2522" t="s">
        <v>10</v>
      </c>
      <c r="F2522">
        <v>3</v>
      </c>
      <c r="G2522">
        <v>1.37</v>
      </c>
      <c r="H2522" t="s">
        <v>37</v>
      </c>
      <c r="I2522">
        <v>50000</v>
      </c>
      <c r="J2522" t="s">
        <v>41</v>
      </c>
      <c r="K2522">
        <v>8</v>
      </c>
      <c r="L2522">
        <v>0</v>
      </c>
    </row>
    <row r="2523" spans="1:12" x14ac:dyDescent="0.25">
      <c r="A2523">
        <v>53</v>
      </c>
      <c r="B2523" t="s">
        <v>23</v>
      </c>
      <c r="C2523">
        <v>1</v>
      </c>
      <c r="D2523">
        <v>12</v>
      </c>
      <c r="E2523" t="s">
        <v>11</v>
      </c>
      <c r="F2523">
        <v>2</v>
      </c>
      <c r="G2523">
        <v>1.55</v>
      </c>
      <c r="H2523" t="s">
        <v>37</v>
      </c>
      <c r="I2523">
        <v>70400</v>
      </c>
      <c r="J2523" t="s">
        <v>42</v>
      </c>
      <c r="K2523">
        <v>5</v>
      </c>
      <c r="L2523">
        <v>0</v>
      </c>
    </row>
    <row r="2524" spans="1:12" x14ac:dyDescent="0.25">
      <c r="A2524">
        <v>42</v>
      </c>
      <c r="B2524" t="s">
        <v>22</v>
      </c>
      <c r="C2524">
        <v>1</v>
      </c>
      <c r="D2524">
        <v>7</v>
      </c>
      <c r="E2524" t="s">
        <v>10</v>
      </c>
      <c r="F2524">
        <v>0</v>
      </c>
      <c r="G2524">
        <v>3.62</v>
      </c>
      <c r="H2524" t="s">
        <v>35</v>
      </c>
      <c r="I2524">
        <v>77600</v>
      </c>
      <c r="J2524" t="s">
        <v>42</v>
      </c>
      <c r="K2524">
        <v>7</v>
      </c>
      <c r="L2524">
        <v>0</v>
      </c>
    </row>
    <row r="2525" spans="1:12" x14ac:dyDescent="0.25">
      <c r="A2525">
        <v>29</v>
      </c>
      <c r="B2525" t="s">
        <v>20</v>
      </c>
      <c r="C2525">
        <v>0</v>
      </c>
      <c r="D2525">
        <v>10</v>
      </c>
      <c r="E2525" t="s">
        <v>10</v>
      </c>
      <c r="F2525">
        <v>3</v>
      </c>
      <c r="G2525">
        <v>3.15</v>
      </c>
      <c r="H2525" t="s">
        <v>35</v>
      </c>
      <c r="I2525">
        <v>99000</v>
      </c>
      <c r="J2525" t="s">
        <v>42</v>
      </c>
      <c r="K2525">
        <v>8</v>
      </c>
      <c r="L2525">
        <v>0</v>
      </c>
    </row>
    <row r="2526" spans="1:12" x14ac:dyDescent="0.25">
      <c r="A2526">
        <v>37</v>
      </c>
      <c r="B2526" t="s">
        <v>22</v>
      </c>
      <c r="C2526">
        <v>0</v>
      </c>
      <c r="D2526">
        <v>1</v>
      </c>
      <c r="E2526" t="s">
        <v>8</v>
      </c>
      <c r="F2526">
        <v>5</v>
      </c>
      <c r="G2526">
        <v>3.72</v>
      </c>
      <c r="H2526" t="s">
        <v>35</v>
      </c>
      <c r="I2526">
        <v>150000</v>
      </c>
      <c r="J2526" t="s">
        <v>40</v>
      </c>
      <c r="K2526">
        <v>9</v>
      </c>
      <c r="L2526">
        <v>1</v>
      </c>
    </row>
    <row r="2527" spans="1:12" x14ac:dyDescent="0.25">
      <c r="A2527">
        <v>50</v>
      </c>
      <c r="B2527" t="s">
        <v>23</v>
      </c>
      <c r="C2527">
        <v>0</v>
      </c>
      <c r="D2527">
        <v>2</v>
      </c>
      <c r="E2527" t="s">
        <v>8</v>
      </c>
      <c r="F2527">
        <v>4</v>
      </c>
      <c r="G2527">
        <v>3.39</v>
      </c>
      <c r="H2527" t="s">
        <v>35</v>
      </c>
      <c r="I2527">
        <v>125000</v>
      </c>
      <c r="J2527" t="s">
        <v>42</v>
      </c>
      <c r="K2527">
        <v>8</v>
      </c>
      <c r="L2527">
        <v>0</v>
      </c>
    </row>
    <row r="2528" spans="1:12" x14ac:dyDescent="0.25">
      <c r="A2528">
        <v>52</v>
      </c>
      <c r="B2528" t="s">
        <v>23</v>
      </c>
      <c r="C2528">
        <v>0</v>
      </c>
      <c r="D2528">
        <v>1</v>
      </c>
      <c r="E2528" t="s">
        <v>8</v>
      </c>
      <c r="F2528">
        <v>2</v>
      </c>
      <c r="G2528">
        <v>3.56</v>
      </c>
      <c r="H2528" t="s">
        <v>35</v>
      </c>
      <c r="I2528">
        <v>89000</v>
      </c>
      <c r="J2528" t="s">
        <v>42</v>
      </c>
      <c r="K2528">
        <v>9</v>
      </c>
      <c r="L2528">
        <v>1</v>
      </c>
    </row>
    <row r="2529" spans="1:12" x14ac:dyDescent="0.25">
      <c r="A2529">
        <v>29</v>
      </c>
      <c r="B2529" t="s">
        <v>20</v>
      </c>
      <c r="C2529">
        <v>0</v>
      </c>
      <c r="D2529">
        <v>1</v>
      </c>
      <c r="E2529" t="s">
        <v>10</v>
      </c>
      <c r="F2529">
        <v>5</v>
      </c>
      <c r="G2529">
        <v>3.39</v>
      </c>
      <c r="H2529" t="s">
        <v>35</v>
      </c>
      <c r="I2529">
        <v>86000</v>
      </c>
      <c r="J2529" t="s">
        <v>42</v>
      </c>
      <c r="K2529">
        <v>9</v>
      </c>
      <c r="L2529">
        <v>1</v>
      </c>
    </row>
    <row r="2530" spans="1:12" x14ac:dyDescent="0.25">
      <c r="A2530">
        <v>45</v>
      </c>
      <c r="B2530" t="s">
        <v>22</v>
      </c>
      <c r="C2530">
        <v>1</v>
      </c>
      <c r="D2530">
        <v>1</v>
      </c>
      <c r="E2530" t="s">
        <v>11</v>
      </c>
      <c r="F2530">
        <v>4</v>
      </c>
      <c r="G2530">
        <v>2.59</v>
      </c>
      <c r="H2530" t="s">
        <v>36</v>
      </c>
      <c r="I2530">
        <v>50000</v>
      </c>
      <c r="J2530" t="s">
        <v>41</v>
      </c>
      <c r="K2530">
        <v>7</v>
      </c>
      <c r="L2530">
        <v>0</v>
      </c>
    </row>
    <row r="2531" spans="1:12" x14ac:dyDescent="0.25">
      <c r="A2531">
        <v>44</v>
      </c>
      <c r="B2531" t="s">
        <v>22</v>
      </c>
      <c r="C2531">
        <v>0</v>
      </c>
      <c r="D2531">
        <v>1</v>
      </c>
      <c r="E2531" t="s">
        <v>10</v>
      </c>
      <c r="F2531">
        <v>3</v>
      </c>
      <c r="G2531">
        <v>2.06</v>
      </c>
      <c r="H2531" t="s">
        <v>36</v>
      </c>
      <c r="I2531">
        <v>89000</v>
      </c>
      <c r="J2531" t="s">
        <v>42</v>
      </c>
      <c r="K2531">
        <v>8</v>
      </c>
      <c r="L2531">
        <v>0</v>
      </c>
    </row>
    <row r="2532" spans="1:12" x14ac:dyDescent="0.25">
      <c r="A2532">
        <v>48</v>
      </c>
      <c r="B2532" t="s">
        <v>23</v>
      </c>
      <c r="C2532">
        <v>0</v>
      </c>
      <c r="D2532">
        <v>1</v>
      </c>
      <c r="E2532" t="s">
        <v>10</v>
      </c>
      <c r="F2532">
        <v>5</v>
      </c>
      <c r="G2532">
        <v>1.88</v>
      </c>
      <c r="H2532" t="s">
        <v>37</v>
      </c>
      <c r="I2532">
        <v>75000</v>
      </c>
      <c r="J2532" t="s">
        <v>42</v>
      </c>
      <c r="K2532">
        <v>5</v>
      </c>
      <c r="L2532">
        <v>0</v>
      </c>
    </row>
    <row r="2533" spans="1:12" x14ac:dyDescent="0.25">
      <c r="A2533">
        <v>41</v>
      </c>
      <c r="B2533" t="s">
        <v>22</v>
      </c>
      <c r="C2533">
        <v>0</v>
      </c>
      <c r="D2533">
        <v>11</v>
      </c>
      <c r="E2533" t="s">
        <v>10</v>
      </c>
      <c r="F2533">
        <v>2</v>
      </c>
      <c r="G2533">
        <v>3.19</v>
      </c>
      <c r="H2533" t="s">
        <v>35</v>
      </c>
      <c r="I2533">
        <v>111000</v>
      </c>
      <c r="J2533" t="s">
        <v>42</v>
      </c>
      <c r="K2533">
        <v>9</v>
      </c>
      <c r="L2533">
        <v>1</v>
      </c>
    </row>
    <row r="2534" spans="1:12" x14ac:dyDescent="0.25">
      <c r="A2534">
        <v>48</v>
      </c>
      <c r="B2534" t="s">
        <v>23</v>
      </c>
      <c r="C2534">
        <v>1</v>
      </c>
      <c r="D2534">
        <v>4</v>
      </c>
      <c r="E2534" t="s">
        <v>11</v>
      </c>
      <c r="F2534">
        <v>2</v>
      </c>
      <c r="G2534">
        <v>2.35</v>
      </c>
      <c r="H2534" t="s">
        <v>36</v>
      </c>
      <c r="I2534">
        <v>53400</v>
      </c>
      <c r="J2534" t="s">
        <v>41</v>
      </c>
      <c r="K2534">
        <v>10</v>
      </c>
      <c r="L2534">
        <v>1</v>
      </c>
    </row>
    <row r="2535" spans="1:12" x14ac:dyDescent="0.25">
      <c r="A2535">
        <v>49</v>
      </c>
      <c r="B2535" t="s">
        <v>23</v>
      </c>
      <c r="C2535">
        <v>0</v>
      </c>
      <c r="D2535">
        <v>3</v>
      </c>
      <c r="E2535" t="s">
        <v>11</v>
      </c>
      <c r="F2535">
        <v>4</v>
      </c>
      <c r="G2535">
        <v>3.12</v>
      </c>
      <c r="H2535" t="s">
        <v>35</v>
      </c>
      <c r="I2535">
        <v>65000</v>
      </c>
      <c r="J2535" t="s">
        <v>42</v>
      </c>
      <c r="K2535">
        <v>3</v>
      </c>
      <c r="L2535">
        <v>0</v>
      </c>
    </row>
    <row r="2536" spans="1:12" x14ac:dyDescent="0.25">
      <c r="A2536">
        <v>27</v>
      </c>
      <c r="B2536" t="s">
        <v>20</v>
      </c>
      <c r="C2536">
        <v>1</v>
      </c>
      <c r="D2536">
        <v>1</v>
      </c>
      <c r="E2536" t="s">
        <v>8</v>
      </c>
      <c r="F2536">
        <v>5</v>
      </c>
      <c r="G2536">
        <v>3.43</v>
      </c>
      <c r="H2536" t="s">
        <v>35</v>
      </c>
      <c r="I2536">
        <v>97600</v>
      </c>
      <c r="J2536" t="s">
        <v>42</v>
      </c>
      <c r="K2536">
        <v>8</v>
      </c>
      <c r="L2536">
        <v>0</v>
      </c>
    </row>
    <row r="2537" spans="1:12" x14ac:dyDescent="0.25">
      <c r="A2537">
        <v>29</v>
      </c>
      <c r="B2537" t="s">
        <v>20</v>
      </c>
      <c r="C2537">
        <v>0</v>
      </c>
      <c r="D2537">
        <v>4</v>
      </c>
      <c r="E2537" t="s">
        <v>10</v>
      </c>
      <c r="F2537">
        <v>4</v>
      </c>
      <c r="G2537">
        <v>1.96</v>
      </c>
      <c r="H2537" t="s">
        <v>37</v>
      </c>
      <c r="I2537">
        <v>76000</v>
      </c>
      <c r="J2537" t="s">
        <v>42</v>
      </c>
      <c r="K2537">
        <v>7</v>
      </c>
      <c r="L2537">
        <v>0</v>
      </c>
    </row>
    <row r="2538" spans="1:12" x14ac:dyDescent="0.25">
      <c r="A2538">
        <v>33</v>
      </c>
      <c r="B2538" t="s">
        <v>20</v>
      </c>
      <c r="C2538">
        <v>0</v>
      </c>
      <c r="D2538">
        <v>7</v>
      </c>
      <c r="E2538" t="s">
        <v>8</v>
      </c>
      <c r="F2538">
        <v>2</v>
      </c>
      <c r="G2538">
        <v>2.92</v>
      </c>
      <c r="H2538" t="s">
        <v>36</v>
      </c>
      <c r="I2538">
        <v>73000</v>
      </c>
      <c r="J2538" t="s">
        <v>42</v>
      </c>
      <c r="K2538">
        <v>7</v>
      </c>
      <c r="L2538">
        <v>0</v>
      </c>
    </row>
    <row r="2539" spans="1:12" x14ac:dyDescent="0.25">
      <c r="A2539">
        <v>24</v>
      </c>
      <c r="B2539" t="s">
        <v>24</v>
      </c>
      <c r="C2539">
        <v>1</v>
      </c>
      <c r="D2539">
        <v>1</v>
      </c>
      <c r="E2539" t="s">
        <v>11</v>
      </c>
      <c r="F2539">
        <v>1</v>
      </c>
      <c r="G2539">
        <v>2.69</v>
      </c>
      <c r="H2539" t="s">
        <v>36</v>
      </c>
      <c r="I2539">
        <v>46200</v>
      </c>
      <c r="J2539" t="s">
        <v>41</v>
      </c>
      <c r="K2539">
        <v>3</v>
      </c>
      <c r="L2539">
        <v>0</v>
      </c>
    </row>
    <row r="2540" spans="1:12" x14ac:dyDescent="0.25">
      <c r="A2540">
        <v>31</v>
      </c>
      <c r="B2540" t="s">
        <v>20</v>
      </c>
      <c r="C2540">
        <v>0</v>
      </c>
      <c r="D2540">
        <v>2</v>
      </c>
      <c r="E2540" t="s">
        <v>8</v>
      </c>
      <c r="F2540">
        <v>2</v>
      </c>
      <c r="G2540">
        <v>2.23</v>
      </c>
      <c r="H2540" t="s">
        <v>36</v>
      </c>
      <c r="I2540">
        <v>58000</v>
      </c>
      <c r="J2540" t="s">
        <v>41</v>
      </c>
      <c r="K2540">
        <v>7</v>
      </c>
      <c r="L2540">
        <v>0</v>
      </c>
    </row>
    <row r="2541" spans="1:12" x14ac:dyDescent="0.25">
      <c r="A2541">
        <v>23</v>
      </c>
      <c r="B2541" t="s">
        <v>24</v>
      </c>
      <c r="C2541">
        <v>0</v>
      </c>
      <c r="D2541">
        <v>1</v>
      </c>
      <c r="E2541" t="s">
        <v>10</v>
      </c>
      <c r="F2541">
        <v>5</v>
      </c>
      <c r="G2541">
        <v>3.69</v>
      </c>
      <c r="H2541" t="s">
        <v>35</v>
      </c>
      <c r="I2541">
        <v>92000</v>
      </c>
      <c r="J2541" t="s">
        <v>42</v>
      </c>
      <c r="K2541">
        <v>9</v>
      </c>
      <c r="L2541">
        <v>1</v>
      </c>
    </row>
    <row r="2542" spans="1:12" x14ac:dyDescent="0.25">
      <c r="A2542">
        <v>35</v>
      </c>
      <c r="B2542" t="s">
        <v>20</v>
      </c>
      <c r="C2542">
        <v>0</v>
      </c>
      <c r="D2542">
        <v>1</v>
      </c>
      <c r="E2542" t="s">
        <v>10</v>
      </c>
      <c r="F2542">
        <v>4</v>
      </c>
      <c r="G2542">
        <v>2.72</v>
      </c>
      <c r="H2542" t="s">
        <v>36</v>
      </c>
      <c r="I2542">
        <v>84000</v>
      </c>
      <c r="J2542" t="s">
        <v>42</v>
      </c>
      <c r="K2542">
        <v>6</v>
      </c>
      <c r="L2542">
        <v>0</v>
      </c>
    </row>
    <row r="2543" spans="1:12" x14ac:dyDescent="0.25">
      <c r="A2543">
        <v>23</v>
      </c>
      <c r="B2543" t="s">
        <v>24</v>
      </c>
      <c r="C2543">
        <v>0</v>
      </c>
      <c r="D2543">
        <v>1</v>
      </c>
      <c r="E2543" t="s">
        <v>10</v>
      </c>
      <c r="F2543">
        <v>1</v>
      </c>
      <c r="G2543">
        <v>2.74</v>
      </c>
      <c r="H2543" t="s">
        <v>36</v>
      </c>
      <c r="I2543">
        <v>53000</v>
      </c>
      <c r="J2543" t="s">
        <v>41</v>
      </c>
      <c r="K2543">
        <v>9</v>
      </c>
      <c r="L2543">
        <v>1</v>
      </c>
    </row>
    <row r="2544" spans="1:12" x14ac:dyDescent="0.25">
      <c r="A2544">
        <v>31</v>
      </c>
      <c r="B2544" t="s">
        <v>20</v>
      </c>
      <c r="C2544">
        <v>0</v>
      </c>
      <c r="D2544">
        <v>6</v>
      </c>
      <c r="E2544" t="s">
        <v>11</v>
      </c>
      <c r="F2544">
        <v>1</v>
      </c>
      <c r="G2544">
        <v>3.19</v>
      </c>
      <c r="H2544" t="s">
        <v>35</v>
      </c>
      <c r="I2544">
        <v>43000</v>
      </c>
      <c r="J2544" t="s">
        <v>41</v>
      </c>
      <c r="K2544">
        <v>3</v>
      </c>
      <c r="L2544">
        <v>0</v>
      </c>
    </row>
    <row r="2545" spans="1:12" x14ac:dyDescent="0.25">
      <c r="A2545">
        <v>40</v>
      </c>
      <c r="B2545" t="s">
        <v>22</v>
      </c>
      <c r="C2545">
        <v>1</v>
      </c>
      <c r="D2545">
        <v>1</v>
      </c>
      <c r="E2545" t="s">
        <v>8</v>
      </c>
      <c r="F2545">
        <v>5</v>
      </c>
      <c r="G2545">
        <v>2.31</v>
      </c>
      <c r="H2545" t="s">
        <v>36</v>
      </c>
      <c r="I2545">
        <v>92000</v>
      </c>
      <c r="J2545" t="s">
        <v>42</v>
      </c>
      <c r="K2545">
        <v>7</v>
      </c>
      <c r="L2545">
        <v>0</v>
      </c>
    </row>
    <row r="2546" spans="1:12" x14ac:dyDescent="0.25">
      <c r="A2546">
        <v>39</v>
      </c>
      <c r="B2546" t="s">
        <v>22</v>
      </c>
      <c r="C2546">
        <v>0</v>
      </c>
      <c r="D2546">
        <v>2</v>
      </c>
      <c r="E2546" t="s">
        <v>8</v>
      </c>
      <c r="F2546">
        <v>0</v>
      </c>
      <c r="G2546">
        <v>2.2999999999999998</v>
      </c>
      <c r="H2546" t="s">
        <v>36</v>
      </c>
      <c r="I2546">
        <v>68000</v>
      </c>
      <c r="J2546" t="s">
        <v>42</v>
      </c>
      <c r="K2546">
        <v>5</v>
      </c>
      <c r="L2546">
        <v>0</v>
      </c>
    </row>
    <row r="2547" spans="1:12" x14ac:dyDescent="0.25">
      <c r="A2547">
        <v>37</v>
      </c>
      <c r="B2547" t="s">
        <v>22</v>
      </c>
      <c r="C2547">
        <v>1</v>
      </c>
      <c r="D2547">
        <v>1</v>
      </c>
      <c r="E2547" t="s">
        <v>10</v>
      </c>
      <c r="F2547">
        <v>2</v>
      </c>
      <c r="G2547">
        <v>3.37</v>
      </c>
      <c r="H2547" t="s">
        <v>35</v>
      </c>
      <c r="I2547">
        <v>75600</v>
      </c>
      <c r="J2547" t="s">
        <v>42</v>
      </c>
      <c r="K2547">
        <v>4</v>
      </c>
      <c r="L2547">
        <v>0</v>
      </c>
    </row>
    <row r="2548" spans="1:12" x14ac:dyDescent="0.25">
      <c r="A2548">
        <v>40</v>
      </c>
      <c r="B2548" t="s">
        <v>22</v>
      </c>
      <c r="C2548">
        <v>0</v>
      </c>
      <c r="D2548">
        <v>1</v>
      </c>
      <c r="E2548" t="s">
        <v>10</v>
      </c>
      <c r="F2548">
        <v>1</v>
      </c>
      <c r="G2548">
        <v>1.52</v>
      </c>
      <c r="H2548" t="s">
        <v>37</v>
      </c>
      <c r="I2548">
        <v>37000</v>
      </c>
      <c r="J2548" t="s">
        <v>41</v>
      </c>
      <c r="K2548">
        <v>4</v>
      </c>
      <c r="L2548">
        <v>0</v>
      </c>
    </row>
    <row r="2549" spans="1:12" x14ac:dyDescent="0.25">
      <c r="A2549">
        <v>31</v>
      </c>
      <c r="B2549" t="s">
        <v>20</v>
      </c>
      <c r="C2549">
        <v>0</v>
      </c>
      <c r="D2549">
        <v>2</v>
      </c>
      <c r="E2549" t="s">
        <v>11</v>
      </c>
      <c r="F2549">
        <v>6</v>
      </c>
      <c r="G2549">
        <v>2.61</v>
      </c>
      <c r="H2549" t="s">
        <v>36</v>
      </c>
      <c r="I2549">
        <v>60000</v>
      </c>
      <c r="J2549" t="s">
        <v>41</v>
      </c>
      <c r="K2549">
        <v>6</v>
      </c>
      <c r="L2549">
        <v>0</v>
      </c>
    </row>
    <row r="2550" spans="1:12" x14ac:dyDescent="0.25">
      <c r="A2550">
        <v>55</v>
      </c>
      <c r="B2550" t="s">
        <v>23</v>
      </c>
      <c r="C2550">
        <v>1</v>
      </c>
      <c r="D2550">
        <v>2</v>
      </c>
      <c r="E2550" t="s">
        <v>8</v>
      </c>
      <c r="F2550">
        <v>3</v>
      </c>
      <c r="G2550">
        <v>3.51</v>
      </c>
      <c r="H2550" t="s">
        <v>35</v>
      </c>
      <c r="I2550">
        <v>89000</v>
      </c>
      <c r="J2550" t="s">
        <v>42</v>
      </c>
      <c r="K2550">
        <v>10</v>
      </c>
      <c r="L2550">
        <v>1</v>
      </c>
    </row>
    <row r="2551" spans="1:12" x14ac:dyDescent="0.25">
      <c r="A2551">
        <v>45</v>
      </c>
      <c r="B2551" t="s">
        <v>22</v>
      </c>
      <c r="C2551">
        <v>1</v>
      </c>
      <c r="D2551">
        <v>2</v>
      </c>
      <c r="E2551" t="s">
        <v>10</v>
      </c>
      <c r="F2551">
        <v>0</v>
      </c>
      <c r="G2551">
        <v>1.29</v>
      </c>
      <c r="H2551" t="s">
        <v>37</v>
      </c>
      <c r="I2551">
        <v>52000</v>
      </c>
      <c r="J2551" t="s">
        <v>41</v>
      </c>
      <c r="K2551">
        <v>6</v>
      </c>
      <c r="L2551">
        <v>0</v>
      </c>
    </row>
    <row r="2552" spans="1:12" x14ac:dyDescent="0.25">
      <c r="A2552">
        <v>57</v>
      </c>
      <c r="B2552" t="s">
        <v>21</v>
      </c>
      <c r="C2552">
        <v>0</v>
      </c>
      <c r="D2552">
        <v>11</v>
      </c>
      <c r="E2552" t="s">
        <v>8</v>
      </c>
      <c r="F2552">
        <v>6</v>
      </c>
      <c r="G2552">
        <v>2.37</v>
      </c>
      <c r="H2552" t="s">
        <v>36</v>
      </c>
      <c r="I2552">
        <v>141000</v>
      </c>
      <c r="J2552" t="s">
        <v>40</v>
      </c>
      <c r="K2552">
        <v>10</v>
      </c>
      <c r="L2552">
        <v>1</v>
      </c>
    </row>
    <row r="2553" spans="1:12" x14ac:dyDescent="0.25">
      <c r="A2553">
        <v>30</v>
      </c>
      <c r="B2553" t="s">
        <v>20</v>
      </c>
      <c r="C2553">
        <v>1</v>
      </c>
      <c r="D2553">
        <v>7</v>
      </c>
      <c r="E2553" t="s">
        <v>8</v>
      </c>
      <c r="F2553">
        <v>0</v>
      </c>
      <c r="G2553">
        <v>2.19</v>
      </c>
      <c r="H2553" t="s">
        <v>36</v>
      </c>
      <c r="I2553">
        <v>50000</v>
      </c>
      <c r="J2553" t="s">
        <v>41</v>
      </c>
      <c r="K2553">
        <v>9</v>
      </c>
      <c r="L2553">
        <v>1</v>
      </c>
    </row>
    <row r="2554" spans="1:12" x14ac:dyDescent="0.25">
      <c r="A2554">
        <v>46</v>
      </c>
      <c r="B2554" t="s">
        <v>23</v>
      </c>
      <c r="C2554">
        <v>1</v>
      </c>
      <c r="D2554">
        <v>1</v>
      </c>
      <c r="E2554" t="s">
        <v>8</v>
      </c>
      <c r="F2554">
        <v>2</v>
      </c>
      <c r="G2554">
        <v>3.55</v>
      </c>
      <c r="H2554" t="s">
        <v>35</v>
      </c>
      <c r="I2554">
        <v>83800</v>
      </c>
      <c r="J2554" t="s">
        <v>42</v>
      </c>
      <c r="K2554">
        <v>8</v>
      </c>
      <c r="L2554">
        <v>0</v>
      </c>
    </row>
    <row r="2555" spans="1:12" x14ac:dyDescent="0.25">
      <c r="A2555">
        <v>35</v>
      </c>
      <c r="B2555" t="s">
        <v>20</v>
      </c>
      <c r="C2555">
        <v>0</v>
      </c>
      <c r="D2555">
        <v>2</v>
      </c>
      <c r="E2555" t="s">
        <v>11</v>
      </c>
      <c r="F2555">
        <v>1</v>
      </c>
      <c r="G2555">
        <v>2</v>
      </c>
      <c r="H2555" t="s">
        <v>36</v>
      </c>
      <c r="I2555">
        <v>40000</v>
      </c>
      <c r="J2555" t="s">
        <v>41</v>
      </c>
      <c r="K2555">
        <v>4</v>
      </c>
      <c r="L2555">
        <v>0</v>
      </c>
    </row>
    <row r="2556" spans="1:12" x14ac:dyDescent="0.25">
      <c r="A2556">
        <v>47</v>
      </c>
      <c r="B2556" t="s">
        <v>23</v>
      </c>
      <c r="C2556">
        <v>0</v>
      </c>
      <c r="D2556">
        <v>2</v>
      </c>
      <c r="E2556" t="s">
        <v>8</v>
      </c>
      <c r="F2556">
        <v>2</v>
      </c>
      <c r="G2556">
        <v>2.0299999999999998</v>
      </c>
      <c r="H2556" t="s">
        <v>36</v>
      </c>
      <c r="I2556">
        <v>115000</v>
      </c>
      <c r="J2556" t="s">
        <v>42</v>
      </c>
      <c r="K2556">
        <v>10</v>
      </c>
      <c r="L2556">
        <v>1</v>
      </c>
    </row>
    <row r="2557" spans="1:12" x14ac:dyDescent="0.25">
      <c r="A2557">
        <v>28</v>
      </c>
      <c r="B2557" t="s">
        <v>20</v>
      </c>
      <c r="C2557">
        <v>1</v>
      </c>
      <c r="D2557">
        <v>1</v>
      </c>
      <c r="E2557" t="s">
        <v>10</v>
      </c>
      <c r="F2557">
        <v>2</v>
      </c>
      <c r="G2557">
        <v>3.09</v>
      </c>
      <c r="H2557" t="s">
        <v>35</v>
      </c>
      <c r="I2557">
        <v>51400</v>
      </c>
      <c r="J2557" t="s">
        <v>41</v>
      </c>
      <c r="K2557">
        <v>4</v>
      </c>
      <c r="L2557">
        <v>0</v>
      </c>
    </row>
    <row r="2558" spans="1:12" x14ac:dyDescent="0.25">
      <c r="A2558">
        <v>35</v>
      </c>
      <c r="B2558" t="s">
        <v>20</v>
      </c>
      <c r="C2558">
        <v>0</v>
      </c>
      <c r="D2558">
        <v>11</v>
      </c>
      <c r="E2558" t="s">
        <v>10</v>
      </c>
      <c r="F2558">
        <v>4</v>
      </c>
      <c r="G2558">
        <v>2.39</v>
      </c>
      <c r="H2558" t="s">
        <v>36</v>
      </c>
      <c r="I2558">
        <v>61000</v>
      </c>
      <c r="J2558" t="s">
        <v>42</v>
      </c>
      <c r="K2558">
        <v>7</v>
      </c>
      <c r="L2558">
        <v>0</v>
      </c>
    </row>
    <row r="2559" spans="1:12" x14ac:dyDescent="0.25">
      <c r="A2559">
        <v>45</v>
      </c>
      <c r="B2559" t="s">
        <v>22</v>
      </c>
      <c r="C2559">
        <v>1</v>
      </c>
      <c r="D2559">
        <v>11</v>
      </c>
      <c r="E2559" t="s">
        <v>10</v>
      </c>
      <c r="F2559">
        <v>4</v>
      </c>
      <c r="G2559">
        <v>2.57</v>
      </c>
      <c r="H2559" t="s">
        <v>36</v>
      </c>
      <c r="I2559">
        <v>91000</v>
      </c>
      <c r="J2559" t="s">
        <v>42</v>
      </c>
      <c r="K2559">
        <v>8</v>
      </c>
      <c r="L2559">
        <v>0</v>
      </c>
    </row>
    <row r="2560" spans="1:12" x14ac:dyDescent="0.25">
      <c r="A2560">
        <v>47</v>
      </c>
      <c r="B2560" t="s">
        <v>23</v>
      </c>
      <c r="C2560">
        <v>0</v>
      </c>
      <c r="D2560">
        <v>3</v>
      </c>
      <c r="E2560" t="s">
        <v>10</v>
      </c>
      <c r="F2560">
        <v>4</v>
      </c>
      <c r="G2560">
        <v>3.17</v>
      </c>
      <c r="H2560" t="s">
        <v>35</v>
      </c>
      <c r="I2560">
        <v>111000</v>
      </c>
      <c r="J2560" t="s">
        <v>42</v>
      </c>
      <c r="K2560">
        <v>7</v>
      </c>
      <c r="L2560">
        <v>0</v>
      </c>
    </row>
    <row r="2561" spans="1:12" x14ac:dyDescent="0.25">
      <c r="A2561">
        <v>45</v>
      </c>
      <c r="B2561" t="s">
        <v>22</v>
      </c>
      <c r="C2561">
        <v>0</v>
      </c>
      <c r="D2561">
        <v>2</v>
      </c>
      <c r="E2561" t="s">
        <v>8</v>
      </c>
      <c r="F2561">
        <v>5</v>
      </c>
      <c r="G2561">
        <v>3.08</v>
      </c>
      <c r="H2561" t="s">
        <v>35</v>
      </c>
      <c r="I2561">
        <v>83000</v>
      </c>
      <c r="J2561" t="s">
        <v>42</v>
      </c>
      <c r="K2561">
        <v>5</v>
      </c>
      <c r="L2561">
        <v>0</v>
      </c>
    </row>
    <row r="2562" spans="1:12" x14ac:dyDescent="0.25">
      <c r="A2562">
        <v>34</v>
      </c>
      <c r="B2562" t="s">
        <v>20</v>
      </c>
      <c r="C2562">
        <v>1</v>
      </c>
      <c r="D2562">
        <v>2</v>
      </c>
      <c r="E2562" t="s">
        <v>8</v>
      </c>
      <c r="F2562">
        <v>3</v>
      </c>
      <c r="G2562">
        <v>2.97</v>
      </c>
      <c r="H2562" t="s">
        <v>36</v>
      </c>
      <c r="I2562">
        <v>81200</v>
      </c>
      <c r="J2562" t="s">
        <v>42</v>
      </c>
      <c r="K2562">
        <v>9</v>
      </c>
      <c r="L2562">
        <v>1</v>
      </c>
    </row>
    <row r="2563" spans="1:12" x14ac:dyDescent="0.25">
      <c r="A2563">
        <v>32</v>
      </c>
      <c r="B2563" t="s">
        <v>20</v>
      </c>
      <c r="C2563">
        <v>1</v>
      </c>
      <c r="D2563">
        <v>1</v>
      </c>
      <c r="E2563" t="s">
        <v>10</v>
      </c>
      <c r="F2563">
        <v>4</v>
      </c>
      <c r="G2563">
        <v>2</v>
      </c>
      <c r="H2563" t="s">
        <v>36</v>
      </c>
      <c r="I2563">
        <v>91600</v>
      </c>
      <c r="J2563" t="s">
        <v>42</v>
      </c>
      <c r="K2563">
        <v>6</v>
      </c>
      <c r="L2563">
        <v>0</v>
      </c>
    </row>
    <row r="2564" spans="1:12" x14ac:dyDescent="0.25">
      <c r="A2564">
        <v>55</v>
      </c>
      <c r="B2564" t="s">
        <v>23</v>
      </c>
      <c r="C2564">
        <v>1</v>
      </c>
      <c r="D2564">
        <v>2</v>
      </c>
      <c r="E2564" t="s">
        <v>9</v>
      </c>
      <c r="F2564">
        <v>5</v>
      </c>
      <c r="G2564">
        <v>2.88</v>
      </c>
      <c r="H2564" t="s">
        <v>36</v>
      </c>
      <c r="I2564">
        <v>50000</v>
      </c>
      <c r="J2564" t="s">
        <v>41</v>
      </c>
      <c r="K2564">
        <v>4</v>
      </c>
      <c r="L2564">
        <v>0</v>
      </c>
    </row>
    <row r="2565" spans="1:12" x14ac:dyDescent="0.25">
      <c r="A2565">
        <v>39</v>
      </c>
      <c r="B2565" t="s">
        <v>22</v>
      </c>
      <c r="C2565">
        <v>1</v>
      </c>
      <c r="D2565">
        <v>7</v>
      </c>
      <c r="E2565" t="s">
        <v>9</v>
      </c>
      <c r="F2565">
        <v>0</v>
      </c>
      <c r="G2565">
        <v>3.79</v>
      </c>
      <c r="H2565" t="s">
        <v>35</v>
      </c>
      <c r="I2565">
        <v>66200</v>
      </c>
      <c r="J2565" t="s">
        <v>42</v>
      </c>
      <c r="K2565">
        <v>4</v>
      </c>
      <c r="L2565">
        <v>0</v>
      </c>
    </row>
    <row r="2566" spans="1:12" x14ac:dyDescent="0.25">
      <c r="A2566">
        <v>53</v>
      </c>
      <c r="B2566" t="s">
        <v>23</v>
      </c>
      <c r="C2566">
        <v>0</v>
      </c>
      <c r="D2566">
        <v>1</v>
      </c>
      <c r="E2566" t="s">
        <v>8</v>
      </c>
      <c r="F2566">
        <v>1</v>
      </c>
      <c r="G2566">
        <v>1.49</v>
      </c>
      <c r="H2566" t="s">
        <v>37</v>
      </c>
      <c r="I2566">
        <v>65000</v>
      </c>
      <c r="J2566" t="s">
        <v>42</v>
      </c>
      <c r="K2566">
        <v>3</v>
      </c>
      <c r="L2566">
        <v>0</v>
      </c>
    </row>
    <row r="2567" spans="1:12" x14ac:dyDescent="0.25">
      <c r="A2567">
        <v>54</v>
      </c>
      <c r="B2567" t="s">
        <v>23</v>
      </c>
      <c r="C2567">
        <v>0</v>
      </c>
      <c r="D2567">
        <v>10</v>
      </c>
      <c r="E2567" t="s">
        <v>11</v>
      </c>
      <c r="F2567">
        <v>5</v>
      </c>
      <c r="G2567">
        <v>2.27</v>
      </c>
      <c r="H2567" t="s">
        <v>36</v>
      </c>
      <c r="I2567">
        <v>108000</v>
      </c>
      <c r="J2567" t="s">
        <v>42</v>
      </c>
      <c r="K2567">
        <v>9</v>
      </c>
      <c r="L2567">
        <v>1</v>
      </c>
    </row>
    <row r="2568" spans="1:12" x14ac:dyDescent="0.25">
      <c r="A2568">
        <v>32</v>
      </c>
      <c r="B2568" t="s">
        <v>20</v>
      </c>
      <c r="C2568">
        <v>0</v>
      </c>
      <c r="D2568">
        <v>1</v>
      </c>
      <c r="E2568" t="s">
        <v>8</v>
      </c>
      <c r="F2568">
        <v>3</v>
      </c>
      <c r="G2568">
        <v>1.76</v>
      </c>
      <c r="H2568" t="s">
        <v>37</v>
      </c>
      <c r="I2568">
        <v>70000</v>
      </c>
      <c r="J2568" t="s">
        <v>42</v>
      </c>
      <c r="K2568">
        <v>6</v>
      </c>
      <c r="L2568">
        <v>0</v>
      </c>
    </row>
    <row r="2569" spans="1:12" x14ac:dyDescent="0.25">
      <c r="A2569">
        <v>22</v>
      </c>
      <c r="B2569" t="s">
        <v>24</v>
      </c>
      <c r="C2569">
        <v>0</v>
      </c>
      <c r="D2569">
        <v>1</v>
      </c>
      <c r="E2569" t="s">
        <v>8</v>
      </c>
      <c r="F2569">
        <v>1</v>
      </c>
      <c r="G2569">
        <v>1.37</v>
      </c>
      <c r="H2569" t="s">
        <v>37</v>
      </c>
      <c r="I2569">
        <v>48000</v>
      </c>
      <c r="J2569" t="s">
        <v>41</v>
      </c>
      <c r="K2569">
        <v>3</v>
      </c>
      <c r="L2569">
        <v>0</v>
      </c>
    </row>
    <row r="2570" spans="1:12" x14ac:dyDescent="0.25">
      <c r="A2570">
        <v>57</v>
      </c>
      <c r="B2570" t="s">
        <v>21</v>
      </c>
      <c r="C2570">
        <v>0</v>
      </c>
      <c r="D2570">
        <v>1</v>
      </c>
      <c r="E2570" t="s">
        <v>9</v>
      </c>
      <c r="F2570">
        <v>1</v>
      </c>
      <c r="G2570">
        <v>1.98</v>
      </c>
      <c r="H2570" t="s">
        <v>37</v>
      </c>
      <c r="I2570">
        <v>53000</v>
      </c>
      <c r="J2570" t="s">
        <v>41</v>
      </c>
      <c r="K2570">
        <v>2</v>
      </c>
      <c r="L2570">
        <v>0</v>
      </c>
    </row>
    <row r="2571" spans="1:12" x14ac:dyDescent="0.25">
      <c r="A2571">
        <v>42</v>
      </c>
      <c r="B2571" t="s">
        <v>22</v>
      </c>
      <c r="C2571">
        <v>1</v>
      </c>
      <c r="D2571">
        <v>2</v>
      </c>
      <c r="E2571" t="s">
        <v>11</v>
      </c>
      <c r="F2571">
        <v>1</v>
      </c>
      <c r="G2571">
        <v>1.61</v>
      </c>
      <c r="H2571" t="s">
        <v>37</v>
      </c>
      <c r="I2571">
        <v>51600</v>
      </c>
      <c r="J2571" t="s">
        <v>41</v>
      </c>
      <c r="K2571">
        <v>3</v>
      </c>
      <c r="L2571">
        <v>0</v>
      </c>
    </row>
    <row r="2572" spans="1:12" x14ac:dyDescent="0.25">
      <c r="A2572">
        <v>29</v>
      </c>
      <c r="B2572" t="s">
        <v>20</v>
      </c>
      <c r="C2572">
        <v>0</v>
      </c>
      <c r="D2572">
        <v>1</v>
      </c>
      <c r="E2572" t="s">
        <v>10</v>
      </c>
      <c r="F2572">
        <v>2</v>
      </c>
      <c r="G2572">
        <v>2.72</v>
      </c>
      <c r="H2572" t="s">
        <v>36</v>
      </c>
      <c r="I2572">
        <v>63000</v>
      </c>
      <c r="J2572" t="s">
        <v>42</v>
      </c>
      <c r="K2572">
        <v>5</v>
      </c>
      <c r="L2572">
        <v>0</v>
      </c>
    </row>
    <row r="2573" spans="1:12" x14ac:dyDescent="0.25">
      <c r="A2573">
        <v>57</v>
      </c>
      <c r="B2573" t="s">
        <v>21</v>
      </c>
      <c r="C2573">
        <v>0</v>
      </c>
      <c r="D2573">
        <v>1</v>
      </c>
      <c r="E2573" t="s">
        <v>8</v>
      </c>
      <c r="F2573">
        <v>1</v>
      </c>
      <c r="G2573">
        <v>1.35</v>
      </c>
      <c r="H2573" t="s">
        <v>37</v>
      </c>
      <c r="I2573">
        <v>65000</v>
      </c>
      <c r="J2573" t="s">
        <v>42</v>
      </c>
      <c r="K2573">
        <v>4</v>
      </c>
      <c r="L2573">
        <v>0</v>
      </c>
    </row>
    <row r="2574" spans="1:12" x14ac:dyDescent="0.25">
      <c r="A2574">
        <v>56</v>
      </c>
      <c r="B2574" t="s">
        <v>21</v>
      </c>
      <c r="C2574">
        <v>0</v>
      </c>
      <c r="D2574">
        <v>2</v>
      </c>
      <c r="E2574" t="s">
        <v>11</v>
      </c>
      <c r="F2574">
        <v>4</v>
      </c>
      <c r="G2574">
        <v>3.95</v>
      </c>
      <c r="H2574" t="s">
        <v>35</v>
      </c>
      <c r="I2574">
        <v>117000</v>
      </c>
      <c r="J2574" t="s">
        <v>42</v>
      </c>
      <c r="K2574">
        <v>7</v>
      </c>
      <c r="L2574">
        <v>0</v>
      </c>
    </row>
    <row r="2575" spans="1:12" x14ac:dyDescent="0.25">
      <c r="A2575">
        <v>56</v>
      </c>
      <c r="B2575" t="s">
        <v>21</v>
      </c>
      <c r="C2575">
        <v>0</v>
      </c>
      <c r="D2575">
        <v>1</v>
      </c>
      <c r="E2575" t="s">
        <v>10</v>
      </c>
      <c r="F2575">
        <v>4</v>
      </c>
      <c r="G2575">
        <v>2.4300000000000002</v>
      </c>
      <c r="H2575" t="s">
        <v>36</v>
      </c>
      <c r="I2575">
        <v>79000</v>
      </c>
      <c r="J2575" t="s">
        <v>42</v>
      </c>
      <c r="K2575">
        <v>8</v>
      </c>
      <c r="L2575">
        <v>0</v>
      </c>
    </row>
    <row r="2576" spans="1:12" x14ac:dyDescent="0.25">
      <c r="A2576">
        <v>21</v>
      </c>
      <c r="B2576" t="s">
        <v>24</v>
      </c>
      <c r="C2576">
        <v>1</v>
      </c>
      <c r="D2576">
        <v>1</v>
      </c>
      <c r="E2576" t="s">
        <v>9</v>
      </c>
      <c r="F2576">
        <v>2</v>
      </c>
      <c r="G2576">
        <v>3.93</v>
      </c>
      <c r="H2576" t="s">
        <v>35</v>
      </c>
      <c r="I2576">
        <v>41800</v>
      </c>
      <c r="J2576" t="s">
        <v>41</v>
      </c>
      <c r="K2576">
        <v>3</v>
      </c>
      <c r="L2576">
        <v>0</v>
      </c>
    </row>
    <row r="2577" spans="1:12" x14ac:dyDescent="0.25">
      <c r="A2577">
        <v>22</v>
      </c>
      <c r="B2577" t="s">
        <v>24</v>
      </c>
      <c r="C2577">
        <v>0</v>
      </c>
      <c r="D2577">
        <v>5</v>
      </c>
      <c r="E2577" t="s">
        <v>9</v>
      </c>
      <c r="F2577">
        <v>0</v>
      </c>
      <c r="G2577">
        <v>2.97</v>
      </c>
      <c r="H2577" t="s">
        <v>36</v>
      </c>
      <c r="I2577">
        <v>36000</v>
      </c>
      <c r="J2577" t="s">
        <v>41</v>
      </c>
      <c r="K2577">
        <v>4</v>
      </c>
      <c r="L2577">
        <v>0</v>
      </c>
    </row>
    <row r="2578" spans="1:12" x14ac:dyDescent="0.25">
      <c r="A2578">
        <v>57</v>
      </c>
      <c r="B2578" t="s">
        <v>21</v>
      </c>
      <c r="C2578">
        <v>0</v>
      </c>
      <c r="D2578">
        <v>2</v>
      </c>
      <c r="E2578" t="s">
        <v>11</v>
      </c>
      <c r="F2578">
        <v>6</v>
      </c>
      <c r="G2578">
        <v>3.34</v>
      </c>
      <c r="H2578" t="s">
        <v>35</v>
      </c>
      <c r="I2578">
        <v>111000</v>
      </c>
      <c r="J2578" t="s">
        <v>42</v>
      </c>
      <c r="K2578">
        <v>7</v>
      </c>
      <c r="L2578">
        <v>0</v>
      </c>
    </row>
    <row r="2579" spans="1:12" x14ac:dyDescent="0.25">
      <c r="A2579">
        <v>29</v>
      </c>
      <c r="B2579" t="s">
        <v>20</v>
      </c>
      <c r="C2579">
        <v>0</v>
      </c>
      <c r="D2579">
        <v>2</v>
      </c>
      <c r="E2579" t="s">
        <v>8</v>
      </c>
      <c r="F2579">
        <v>3</v>
      </c>
      <c r="G2579">
        <v>3.66</v>
      </c>
      <c r="H2579" t="s">
        <v>35</v>
      </c>
      <c r="I2579">
        <v>100000</v>
      </c>
      <c r="J2579" t="s">
        <v>42</v>
      </c>
      <c r="K2579">
        <v>7</v>
      </c>
      <c r="L2579">
        <v>0</v>
      </c>
    </row>
    <row r="2580" spans="1:12" x14ac:dyDescent="0.25">
      <c r="A2580">
        <v>34</v>
      </c>
      <c r="B2580" t="s">
        <v>20</v>
      </c>
      <c r="C2580">
        <v>0</v>
      </c>
      <c r="D2580">
        <v>1</v>
      </c>
      <c r="E2580" t="s">
        <v>11</v>
      </c>
      <c r="F2580">
        <v>5</v>
      </c>
      <c r="G2580">
        <v>1.74</v>
      </c>
      <c r="H2580" t="s">
        <v>37</v>
      </c>
      <c r="I2580">
        <v>46000</v>
      </c>
      <c r="J2580" t="s">
        <v>41</v>
      </c>
      <c r="K2580">
        <v>6</v>
      </c>
      <c r="L2580">
        <v>0</v>
      </c>
    </row>
    <row r="2581" spans="1:12" x14ac:dyDescent="0.25">
      <c r="A2581">
        <v>48</v>
      </c>
      <c r="B2581" t="s">
        <v>23</v>
      </c>
      <c r="C2581">
        <v>1</v>
      </c>
      <c r="D2581">
        <v>1</v>
      </c>
      <c r="E2581" t="s">
        <v>8</v>
      </c>
      <c r="F2581">
        <v>4</v>
      </c>
      <c r="G2581">
        <v>1.55</v>
      </c>
      <c r="H2581" t="s">
        <v>37</v>
      </c>
      <c r="I2581">
        <v>82400</v>
      </c>
      <c r="J2581" t="s">
        <v>42</v>
      </c>
      <c r="K2581">
        <v>9</v>
      </c>
      <c r="L2581">
        <v>1</v>
      </c>
    </row>
    <row r="2582" spans="1:12" x14ac:dyDescent="0.25">
      <c r="A2582">
        <v>43</v>
      </c>
      <c r="B2582" t="s">
        <v>22</v>
      </c>
      <c r="C2582">
        <v>0</v>
      </c>
      <c r="D2582">
        <v>2</v>
      </c>
      <c r="E2582" t="s">
        <v>9</v>
      </c>
      <c r="F2582">
        <v>6</v>
      </c>
      <c r="G2582">
        <v>1.1599999999999999</v>
      </c>
      <c r="H2582" t="s">
        <v>37</v>
      </c>
      <c r="I2582">
        <v>80000</v>
      </c>
      <c r="J2582" t="s">
        <v>42</v>
      </c>
      <c r="K2582">
        <v>4</v>
      </c>
      <c r="L2582">
        <v>0</v>
      </c>
    </row>
    <row r="2583" spans="1:12" x14ac:dyDescent="0.25">
      <c r="A2583">
        <v>38</v>
      </c>
      <c r="B2583" t="s">
        <v>22</v>
      </c>
      <c r="C2583">
        <v>0</v>
      </c>
      <c r="D2583">
        <v>1</v>
      </c>
      <c r="E2583" t="s">
        <v>8</v>
      </c>
      <c r="F2583">
        <v>6</v>
      </c>
      <c r="G2583">
        <v>1.41</v>
      </c>
      <c r="H2583" t="s">
        <v>37</v>
      </c>
      <c r="I2583">
        <v>103000</v>
      </c>
      <c r="J2583" t="s">
        <v>42</v>
      </c>
      <c r="K2583">
        <v>7</v>
      </c>
      <c r="L2583">
        <v>0</v>
      </c>
    </row>
    <row r="2584" spans="1:12" x14ac:dyDescent="0.25">
      <c r="A2584">
        <v>51</v>
      </c>
      <c r="B2584" t="s">
        <v>23</v>
      </c>
      <c r="C2584">
        <v>1</v>
      </c>
      <c r="D2584">
        <v>2</v>
      </c>
      <c r="E2584" t="s">
        <v>8</v>
      </c>
      <c r="F2584">
        <v>2</v>
      </c>
      <c r="G2584">
        <v>2.76</v>
      </c>
      <c r="H2584" t="s">
        <v>36</v>
      </c>
      <c r="I2584">
        <v>63800</v>
      </c>
      <c r="J2584" t="s">
        <v>42</v>
      </c>
      <c r="K2584">
        <v>9</v>
      </c>
      <c r="L2584">
        <v>1</v>
      </c>
    </row>
    <row r="2585" spans="1:12" x14ac:dyDescent="0.25">
      <c r="A2585">
        <v>25</v>
      </c>
      <c r="B2585" t="s">
        <v>24</v>
      </c>
      <c r="C2585">
        <v>1</v>
      </c>
      <c r="D2585">
        <v>1</v>
      </c>
      <c r="E2585" t="s">
        <v>8</v>
      </c>
      <c r="F2585">
        <v>2</v>
      </c>
      <c r="G2585">
        <v>2.77</v>
      </c>
      <c r="H2585" t="s">
        <v>36</v>
      </c>
      <c r="I2585">
        <v>53000</v>
      </c>
      <c r="J2585" t="s">
        <v>41</v>
      </c>
      <c r="K2585">
        <v>8</v>
      </c>
      <c r="L2585">
        <v>0</v>
      </c>
    </row>
    <row r="2586" spans="1:12" x14ac:dyDescent="0.25">
      <c r="A2586">
        <v>44</v>
      </c>
      <c r="B2586" t="s">
        <v>22</v>
      </c>
      <c r="C2586">
        <v>0</v>
      </c>
      <c r="D2586">
        <v>1</v>
      </c>
      <c r="E2586" t="s">
        <v>8</v>
      </c>
      <c r="F2586">
        <v>1</v>
      </c>
      <c r="G2586">
        <v>1.22</v>
      </c>
      <c r="H2586" t="s">
        <v>37</v>
      </c>
      <c r="I2586">
        <v>50000</v>
      </c>
      <c r="J2586" t="s">
        <v>41</v>
      </c>
      <c r="K2586">
        <v>6</v>
      </c>
      <c r="L2586">
        <v>0</v>
      </c>
    </row>
    <row r="2587" spans="1:12" x14ac:dyDescent="0.25">
      <c r="A2587">
        <v>25</v>
      </c>
      <c r="B2587" t="s">
        <v>24</v>
      </c>
      <c r="C2587">
        <v>0</v>
      </c>
      <c r="D2587">
        <v>1</v>
      </c>
      <c r="E2587" t="s">
        <v>8</v>
      </c>
      <c r="F2587">
        <v>2</v>
      </c>
      <c r="G2587">
        <v>2.94</v>
      </c>
      <c r="H2587" t="s">
        <v>36</v>
      </c>
      <c r="I2587">
        <v>55000</v>
      </c>
      <c r="J2587" t="s">
        <v>41</v>
      </c>
      <c r="K2587">
        <v>4</v>
      </c>
      <c r="L2587">
        <v>0</v>
      </c>
    </row>
    <row r="2588" spans="1:12" x14ac:dyDescent="0.25">
      <c r="A2588">
        <v>43</v>
      </c>
      <c r="B2588" t="s">
        <v>22</v>
      </c>
      <c r="C2588">
        <v>1</v>
      </c>
      <c r="D2588">
        <v>1</v>
      </c>
      <c r="E2588" t="s">
        <v>10</v>
      </c>
      <c r="F2588">
        <v>2</v>
      </c>
      <c r="G2588">
        <v>3</v>
      </c>
      <c r="H2588" t="s">
        <v>35</v>
      </c>
      <c r="I2588">
        <v>45400</v>
      </c>
      <c r="J2588" t="s">
        <v>41</v>
      </c>
      <c r="K2588">
        <v>5</v>
      </c>
      <c r="L2588">
        <v>0</v>
      </c>
    </row>
    <row r="2589" spans="1:12" x14ac:dyDescent="0.25">
      <c r="A2589">
        <v>30</v>
      </c>
      <c r="B2589" t="s">
        <v>20</v>
      </c>
      <c r="C2589">
        <v>0</v>
      </c>
      <c r="D2589">
        <v>2</v>
      </c>
      <c r="E2589" t="s">
        <v>9</v>
      </c>
      <c r="F2589">
        <v>3</v>
      </c>
      <c r="G2589">
        <v>2.98</v>
      </c>
      <c r="H2589" t="s">
        <v>36</v>
      </c>
      <c r="I2589">
        <v>50000</v>
      </c>
      <c r="J2589" t="s">
        <v>41</v>
      </c>
      <c r="K2589">
        <v>5</v>
      </c>
      <c r="L2589">
        <v>0</v>
      </c>
    </row>
    <row r="2590" spans="1:12" x14ac:dyDescent="0.25">
      <c r="A2590">
        <v>25</v>
      </c>
      <c r="B2590" t="s">
        <v>24</v>
      </c>
      <c r="C2590">
        <v>1</v>
      </c>
      <c r="D2590">
        <v>1</v>
      </c>
      <c r="E2590" t="s">
        <v>8</v>
      </c>
      <c r="F2590">
        <v>2</v>
      </c>
      <c r="G2590">
        <v>1.28</v>
      </c>
      <c r="H2590" t="s">
        <v>37</v>
      </c>
      <c r="I2590">
        <v>51000</v>
      </c>
      <c r="J2590" t="s">
        <v>41</v>
      </c>
      <c r="K2590">
        <v>6</v>
      </c>
      <c r="L2590">
        <v>0</v>
      </c>
    </row>
    <row r="2591" spans="1:12" x14ac:dyDescent="0.25">
      <c r="A2591">
        <v>43</v>
      </c>
      <c r="B2591" t="s">
        <v>22</v>
      </c>
      <c r="C2591">
        <v>1</v>
      </c>
      <c r="D2591">
        <v>1</v>
      </c>
      <c r="E2591" t="s">
        <v>10</v>
      </c>
      <c r="F2591">
        <v>3</v>
      </c>
      <c r="G2591">
        <v>2.09</v>
      </c>
      <c r="H2591" t="s">
        <v>36</v>
      </c>
      <c r="I2591">
        <v>91400</v>
      </c>
      <c r="J2591" t="s">
        <v>42</v>
      </c>
      <c r="K2591">
        <v>9</v>
      </c>
      <c r="L2591">
        <v>1</v>
      </c>
    </row>
    <row r="2592" spans="1:12" x14ac:dyDescent="0.25">
      <c r="A2592">
        <v>47</v>
      </c>
      <c r="B2592" t="s">
        <v>23</v>
      </c>
      <c r="C2592">
        <v>1</v>
      </c>
      <c r="D2592">
        <v>2</v>
      </c>
      <c r="E2592" t="s">
        <v>8</v>
      </c>
      <c r="F2592">
        <v>5</v>
      </c>
      <c r="G2592">
        <v>3.72</v>
      </c>
      <c r="H2592" t="s">
        <v>35</v>
      </c>
      <c r="I2592">
        <v>155600</v>
      </c>
      <c r="J2592" t="s">
        <v>40</v>
      </c>
      <c r="K2592">
        <v>9</v>
      </c>
      <c r="L2592">
        <v>1</v>
      </c>
    </row>
    <row r="2593" spans="1:12" x14ac:dyDescent="0.25">
      <c r="A2593">
        <v>30</v>
      </c>
      <c r="B2593" t="s">
        <v>20</v>
      </c>
      <c r="C2593">
        <v>0</v>
      </c>
      <c r="D2593">
        <v>2</v>
      </c>
      <c r="E2593" t="s">
        <v>8</v>
      </c>
      <c r="F2593">
        <v>0</v>
      </c>
      <c r="G2593">
        <v>1.31</v>
      </c>
      <c r="H2593" t="s">
        <v>37</v>
      </c>
      <c r="I2593">
        <v>54000</v>
      </c>
      <c r="J2593" t="s">
        <v>41</v>
      </c>
      <c r="K2593">
        <v>3</v>
      </c>
      <c r="L2593">
        <v>0</v>
      </c>
    </row>
    <row r="2594" spans="1:12" x14ac:dyDescent="0.25">
      <c r="A2594">
        <v>29</v>
      </c>
      <c r="B2594" t="s">
        <v>20</v>
      </c>
      <c r="C2594">
        <v>0</v>
      </c>
      <c r="D2594">
        <v>1</v>
      </c>
      <c r="E2594" t="s">
        <v>8</v>
      </c>
      <c r="F2594">
        <v>6</v>
      </c>
      <c r="G2594">
        <v>3.78</v>
      </c>
      <c r="H2594" t="s">
        <v>35</v>
      </c>
      <c r="I2594">
        <v>106000</v>
      </c>
      <c r="J2594" t="s">
        <v>42</v>
      </c>
      <c r="K2594">
        <v>10</v>
      </c>
      <c r="L2594">
        <v>1</v>
      </c>
    </row>
    <row r="2595" spans="1:12" x14ac:dyDescent="0.25">
      <c r="A2595">
        <v>56</v>
      </c>
      <c r="B2595" t="s">
        <v>21</v>
      </c>
      <c r="C2595">
        <v>1</v>
      </c>
      <c r="D2595">
        <v>7</v>
      </c>
      <c r="E2595" t="s">
        <v>10</v>
      </c>
      <c r="F2595">
        <v>3</v>
      </c>
      <c r="G2595">
        <v>3.58</v>
      </c>
      <c r="H2595" t="s">
        <v>35</v>
      </c>
      <c r="I2595">
        <v>112800</v>
      </c>
      <c r="J2595" t="s">
        <v>42</v>
      </c>
      <c r="K2595">
        <v>9</v>
      </c>
      <c r="L2595">
        <v>1</v>
      </c>
    </row>
    <row r="2596" spans="1:12" x14ac:dyDescent="0.25">
      <c r="A2596">
        <v>43</v>
      </c>
      <c r="B2596" t="s">
        <v>22</v>
      </c>
      <c r="C2596">
        <v>0</v>
      </c>
      <c r="D2596">
        <v>1</v>
      </c>
      <c r="E2596" t="s">
        <v>10</v>
      </c>
      <c r="F2596">
        <v>0</v>
      </c>
      <c r="G2596">
        <v>2.4</v>
      </c>
      <c r="H2596" t="s">
        <v>36</v>
      </c>
      <c r="I2596">
        <v>58000</v>
      </c>
      <c r="J2596" t="s">
        <v>41</v>
      </c>
      <c r="K2596">
        <v>5</v>
      </c>
      <c r="L2596">
        <v>0</v>
      </c>
    </row>
    <row r="2597" spans="1:12" x14ac:dyDescent="0.25">
      <c r="A2597">
        <v>34</v>
      </c>
      <c r="B2597" t="s">
        <v>20</v>
      </c>
      <c r="C2597">
        <v>0</v>
      </c>
      <c r="D2597">
        <v>4</v>
      </c>
      <c r="E2597" t="s">
        <v>10</v>
      </c>
      <c r="F2597">
        <v>4</v>
      </c>
      <c r="G2597">
        <v>1.4</v>
      </c>
      <c r="H2597" t="s">
        <v>37</v>
      </c>
      <c r="I2597">
        <v>72000</v>
      </c>
      <c r="J2597" t="s">
        <v>42</v>
      </c>
      <c r="K2597">
        <v>9</v>
      </c>
      <c r="L2597">
        <v>1</v>
      </c>
    </row>
    <row r="2598" spans="1:12" x14ac:dyDescent="0.25">
      <c r="A2598">
        <v>28</v>
      </c>
      <c r="B2598" t="s">
        <v>20</v>
      </c>
      <c r="C2598">
        <v>1</v>
      </c>
      <c r="D2598">
        <v>2</v>
      </c>
      <c r="E2598" t="s">
        <v>10</v>
      </c>
      <c r="F2598">
        <v>4</v>
      </c>
      <c r="G2598">
        <v>3.89</v>
      </c>
      <c r="H2598" t="s">
        <v>35</v>
      </c>
      <c r="I2598">
        <v>88400</v>
      </c>
      <c r="J2598" t="s">
        <v>42</v>
      </c>
      <c r="K2598">
        <v>10</v>
      </c>
      <c r="L2598">
        <v>1</v>
      </c>
    </row>
    <row r="2599" spans="1:12" x14ac:dyDescent="0.25">
      <c r="A2599">
        <v>57</v>
      </c>
      <c r="B2599" t="s">
        <v>21</v>
      </c>
      <c r="C2599">
        <v>0</v>
      </c>
      <c r="D2599">
        <v>2</v>
      </c>
      <c r="E2599" t="s">
        <v>11</v>
      </c>
      <c r="F2599">
        <v>1</v>
      </c>
      <c r="G2599">
        <v>2.56</v>
      </c>
      <c r="H2599" t="s">
        <v>36</v>
      </c>
      <c r="I2599">
        <v>64000</v>
      </c>
      <c r="J2599" t="s">
        <v>42</v>
      </c>
      <c r="K2599">
        <v>3</v>
      </c>
      <c r="L2599">
        <v>0</v>
      </c>
    </row>
    <row r="2600" spans="1:12" x14ac:dyDescent="0.25">
      <c r="A2600">
        <v>23</v>
      </c>
      <c r="B2600" t="s">
        <v>24</v>
      </c>
      <c r="C2600">
        <v>1</v>
      </c>
      <c r="D2600">
        <v>2</v>
      </c>
      <c r="E2600" t="s">
        <v>8</v>
      </c>
      <c r="F2600">
        <v>4</v>
      </c>
      <c r="G2600">
        <v>3.86</v>
      </c>
      <c r="H2600" t="s">
        <v>35</v>
      </c>
      <c r="I2600">
        <v>66400</v>
      </c>
      <c r="J2600" t="s">
        <v>42</v>
      </c>
      <c r="K2600">
        <v>9</v>
      </c>
      <c r="L2600">
        <v>1</v>
      </c>
    </row>
    <row r="2601" spans="1:12" x14ac:dyDescent="0.25">
      <c r="A2601">
        <v>42</v>
      </c>
      <c r="B2601" t="s">
        <v>22</v>
      </c>
      <c r="C2601">
        <v>1</v>
      </c>
      <c r="D2601">
        <v>1</v>
      </c>
      <c r="E2601" t="s">
        <v>8</v>
      </c>
      <c r="F2601">
        <v>0</v>
      </c>
      <c r="G2601">
        <v>2.0699999999999998</v>
      </c>
      <c r="H2601" t="s">
        <v>36</v>
      </c>
      <c r="I2601">
        <v>72600</v>
      </c>
      <c r="J2601" t="s">
        <v>42</v>
      </c>
      <c r="K2601">
        <v>4</v>
      </c>
      <c r="L2601">
        <v>0</v>
      </c>
    </row>
    <row r="2602" spans="1:12" x14ac:dyDescent="0.25">
      <c r="A2602">
        <v>44</v>
      </c>
      <c r="B2602" t="s">
        <v>22</v>
      </c>
      <c r="C2602">
        <v>1</v>
      </c>
      <c r="D2602">
        <v>2</v>
      </c>
      <c r="E2602" t="s">
        <v>11</v>
      </c>
      <c r="F2602">
        <v>3</v>
      </c>
      <c r="G2602">
        <v>3.16</v>
      </c>
      <c r="H2602" t="s">
        <v>35</v>
      </c>
      <c r="I2602">
        <v>57200</v>
      </c>
      <c r="J2602" t="s">
        <v>41</v>
      </c>
      <c r="K2602">
        <v>7</v>
      </c>
      <c r="L2602">
        <v>0</v>
      </c>
    </row>
    <row r="2603" spans="1:12" x14ac:dyDescent="0.25">
      <c r="A2603">
        <v>52</v>
      </c>
      <c r="B2603" t="s">
        <v>23</v>
      </c>
      <c r="C2603">
        <v>0</v>
      </c>
      <c r="D2603">
        <v>4</v>
      </c>
      <c r="E2603" t="s">
        <v>8</v>
      </c>
      <c r="F2603">
        <v>4</v>
      </c>
      <c r="G2603">
        <v>2.5499999999999998</v>
      </c>
      <c r="H2603" t="s">
        <v>36</v>
      </c>
      <c r="I2603">
        <v>102000</v>
      </c>
      <c r="J2603" t="s">
        <v>42</v>
      </c>
      <c r="K2603">
        <v>9</v>
      </c>
      <c r="L2603">
        <v>1</v>
      </c>
    </row>
    <row r="2604" spans="1:12" x14ac:dyDescent="0.25">
      <c r="A2604">
        <v>45</v>
      </c>
      <c r="B2604" t="s">
        <v>22</v>
      </c>
      <c r="C2604">
        <v>0</v>
      </c>
      <c r="D2604">
        <v>1</v>
      </c>
      <c r="E2604" t="s">
        <v>11</v>
      </c>
      <c r="F2604">
        <v>0</v>
      </c>
      <c r="G2604">
        <v>1.55</v>
      </c>
      <c r="H2604" t="s">
        <v>37</v>
      </c>
      <c r="I2604">
        <v>42000</v>
      </c>
      <c r="J2604" t="s">
        <v>41</v>
      </c>
      <c r="K2604">
        <v>2</v>
      </c>
      <c r="L2604">
        <v>0</v>
      </c>
    </row>
    <row r="2605" spans="1:12" x14ac:dyDescent="0.25">
      <c r="A2605">
        <v>39</v>
      </c>
      <c r="B2605" t="s">
        <v>22</v>
      </c>
      <c r="C2605">
        <v>0</v>
      </c>
      <c r="D2605">
        <v>2</v>
      </c>
      <c r="E2605" t="s">
        <v>9</v>
      </c>
      <c r="F2605">
        <v>1</v>
      </c>
      <c r="G2605">
        <v>1.43</v>
      </c>
      <c r="H2605" t="s">
        <v>37</v>
      </c>
      <c r="I2605">
        <v>53000</v>
      </c>
      <c r="J2605" t="s">
        <v>41</v>
      </c>
      <c r="K2605">
        <v>2</v>
      </c>
      <c r="L2605">
        <v>0</v>
      </c>
    </row>
    <row r="2606" spans="1:12" x14ac:dyDescent="0.25">
      <c r="A2606">
        <v>48</v>
      </c>
      <c r="B2606" t="s">
        <v>23</v>
      </c>
      <c r="C2606">
        <v>0</v>
      </c>
      <c r="D2606">
        <v>1</v>
      </c>
      <c r="E2606" t="s">
        <v>8</v>
      </c>
      <c r="F2606">
        <v>1</v>
      </c>
      <c r="G2606">
        <v>2.4</v>
      </c>
      <c r="H2606" t="s">
        <v>36</v>
      </c>
      <c r="I2606">
        <v>45000</v>
      </c>
      <c r="J2606" t="s">
        <v>41</v>
      </c>
      <c r="K2606">
        <v>4</v>
      </c>
      <c r="L2606">
        <v>0</v>
      </c>
    </row>
    <row r="2607" spans="1:12" x14ac:dyDescent="0.25">
      <c r="A2607">
        <v>55</v>
      </c>
      <c r="B2607" t="s">
        <v>23</v>
      </c>
      <c r="C2607">
        <v>0</v>
      </c>
      <c r="D2607">
        <v>2</v>
      </c>
      <c r="E2607" t="s">
        <v>8</v>
      </c>
      <c r="F2607">
        <v>4</v>
      </c>
      <c r="G2607">
        <v>1.68</v>
      </c>
      <c r="H2607" t="s">
        <v>37</v>
      </c>
      <c r="I2607">
        <v>89000</v>
      </c>
      <c r="J2607" t="s">
        <v>42</v>
      </c>
      <c r="K2607">
        <v>10</v>
      </c>
      <c r="L2607">
        <v>1</v>
      </c>
    </row>
    <row r="2608" spans="1:12" x14ac:dyDescent="0.25">
      <c r="A2608">
        <v>32</v>
      </c>
      <c r="B2608" t="s">
        <v>20</v>
      </c>
      <c r="C2608">
        <v>0</v>
      </c>
      <c r="D2608">
        <v>1</v>
      </c>
      <c r="E2608" t="s">
        <v>8</v>
      </c>
      <c r="F2608">
        <v>4</v>
      </c>
      <c r="G2608">
        <v>4</v>
      </c>
      <c r="H2608" t="s">
        <v>35</v>
      </c>
      <c r="I2608">
        <v>99000</v>
      </c>
      <c r="J2608" t="s">
        <v>42</v>
      </c>
      <c r="K2608">
        <v>10</v>
      </c>
      <c r="L2608">
        <v>1</v>
      </c>
    </row>
    <row r="2609" spans="1:12" x14ac:dyDescent="0.25">
      <c r="A2609">
        <v>49</v>
      </c>
      <c r="B2609" t="s">
        <v>23</v>
      </c>
      <c r="C2609">
        <v>1</v>
      </c>
      <c r="D2609">
        <v>1</v>
      </c>
      <c r="E2609" t="s">
        <v>8</v>
      </c>
      <c r="F2609">
        <v>0</v>
      </c>
      <c r="G2609">
        <v>3.69</v>
      </c>
      <c r="H2609" t="s">
        <v>35</v>
      </c>
      <c r="I2609">
        <v>61200</v>
      </c>
      <c r="J2609" t="s">
        <v>42</v>
      </c>
      <c r="K2609">
        <v>6</v>
      </c>
      <c r="L2609">
        <v>0</v>
      </c>
    </row>
    <row r="2610" spans="1:12" x14ac:dyDescent="0.25">
      <c r="A2610">
        <v>53</v>
      </c>
      <c r="B2610" t="s">
        <v>23</v>
      </c>
      <c r="C2610">
        <v>1</v>
      </c>
      <c r="D2610">
        <v>2</v>
      </c>
      <c r="E2610" t="s">
        <v>10</v>
      </c>
      <c r="F2610">
        <v>2</v>
      </c>
      <c r="G2610">
        <v>2.79</v>
      </c>
      <c r="H2610" t="s">
        <v>36</v>
      </c>
      <c r="I2610">
        <v>72400</v>
      </c>
      <c r="J2610" t="s">
        <v>42</v>
      </c>
      <c r="K2610">
        <v>7</v>
      </c>
      <c r="L2610">
        <v>0</v>
      </c>
    </row>
    <row r="2611" spans="1:12" x14ac:dyDescent="0.25">
      <c r="A2611">
        <v>49</v>
      </c>
      <c r="B2611" t="s">
        <v>23</v>
      </c>
      <c r="C2611">
        <v>1</v>
      </c>
      <c r="D2611">
        <v>6</v>
      </c>
      <c r="E2611" t="s">
        <v>8</v>
      </c>
      <c r="F2611">
        <v>5</v>
      </c>
      <c r="G2611">
        <v>2.52</v>
      </c>
      <c r="H2611" t="s">
        <v>36</v>
      </c>
      <c r="I2611">
        <v>91200</v>
      </c>
      <c r="J2611" t="s">
        <v>42</v>
      </c>
      <c r="K2611">
        <v>9</v>
      </c>
      <c r="L2611">
        <v>1</v>
      </c>
    </row>
    <row r="2612" spans="1:12" x14ac:dyDescent="0.25">
      <c r="A2612">
        <v>55</v>
      </c>
      <c r="B2612" t="s">
        <v>23</v>
      </c>
      <c r="C2612">
        <v>1</v>
      </c>
      <c r="D2612">
        <v>1</v>
      </c>
      <c r="E2612" t="s">
        <v>10</v>
      </c>
      <c r="F2612">
        <v>3</v>
      </c>
      <c r="G2612">
        <v>1.22</v>
      </c>
      <c r="H2612" t="s">
        <v>37</v>
      </c>
      <c r="I2612">
        <v>71000</v>
      </c>
      <c r="J2612" t="s">
        <v>42</v>
      </c>
      <c r="K2612">
        <v>6</v>
      </c>
      <c r="L2612">
        <v>0</v>
      </c>
    </row>
    <row r="2613" spans="1:12" x14ac:dyDescent="0.25">
      <c r="A2613">
        <v>28</v>
      </c>
      <c r="B2613" t="s">
        <v>20</v>
      </c>
      <c r="C2613">
        <v>1</v>
      </c>
      <c r="D2613">
        <v>1</v>
      </c>
      <c r="E2613" t="s">
        <v>8</v>
      </c>
      <c r="F2613">
        <v>1</v>
      </c>
      <c r="G2613">
        <v>2.13</v>
      </c>
      <c r="H2613" t="s">
        <v>36</v>
      </c>
      <c r="I2613">
        <v>58400</v>
      </c>
      <c r="J2613" t="s">
        <v>41</v>
      </c>
      <c r="K2613">
        <v>5</v>
      </c>
      <c r="L2613">
        <v>0</v>
      </c>
    </row>
    <row r="2614" spans="1:12" x14ac:dyDescent="0.25">
      <c r="A2614">
        <v>44</v>
      </c>
      <c r="B2614" t="s">
        <v>22</v>
      </c>
      <c r="C2614">
        <v>1</v>
      </c>
      <c r="D2614">
        <v>5</v>
      </c>
      <c r="E2614" t="s">
        <v>8</v>
      </c>
      <c r="F2614">
        <v>1</v>
      </c>
      <c r="G2614">
        <v>3.64</v>
      </c>
      <c r="H2614" t="s">
        <v>35</v>
      </c>
      <c r="I2614">
        <v>71200</v>
      </c>
      <c r="J2614" t="s">
        <v>42</v>
      </c>
      <c r="K2614">
        <v>9</v>
      </c>
      <c r="L2614">
        <v>1</v>
      </c>
    </row>
    <row r="2615" spans="1:12" x14ac:dyDescent="0.25">
      <c r="A2615">
        <v>45</v>
      </c>
      <c r="B2615" t="s">
        <v>22</v>
      </c>
      <c r="C2615">
        <v>0</v>
      </c>
      <c r="D2615">
        <v>2</v>
      </c>
      <c r="E2615" t="s">
        <v>10</v>
      </c>
      <c r="F2615">
        <v>0</v>
      </c>
      <c r="G2615">
        <v>4</v>
      </c>
      <c r="H2615" t="s">
        <v>35</v>
      </c>
      <c r="I2615">
        <v>92000</v>
      </c>
      <c r="J2615" t="s">
        <v>42</v>
      </c>
      <c r="K2615">
        <v>4</v>
      </c>
      <c r="L2615">
        <v>0</v>
      </c>
    </row>
    <row r="2616" spans="1:12" x14ac:dyDescent="0.25">
      <c r="A2616">
        <v>47</v>
      </c>
      <c r="B2616" t="s">
        <v>23</v>
      </c>
      <c r="C2616">
        <v>1</v>
      </c>
      <c r="D2616">
        <v>2</v>
      </c>
      <c r="E2616" t="s">
        <v>10</v>
      </c>
      <c r="F2616">
        <v>3</v>
      </c>
      <c r="G2616">
        <v>3.11</v>
      </c>
      <c r="H2616" t="s">
        <v>35</v>
      </c>
      <c r="I2616">
        <v>87600</v>
      </c>
      <c r="J2616" t="s">
        <v>42</v>
      </c>
      <c r="K2616">
        <v>7</v>
      </c>
      <c r="L2616">
        <v>0</v>
      </c>
    </row>
    <row r="2617" spans="1:12" x14ac:dyDescent="0.25">
      <c r="A2617">
        <v>37</v>
      </c>
      <c r="B2617" t="s">
        <v>22</v>
      </c>
      <c r="C2617">
        <v>0</v>
      </c>
      <c r="D2617">
        <v>1</v>
      </c>
      <c r="E2617" t="s">
        <v>8</v>
      </c>
      <c r="F2617">
        <v>3</v>
      </c>
      <c r="G2617">
        <v>3.82</v>
      </c>
      <c r="H2617" t="s">
        <v>35</v>
      </c>
      <c r="I2617">
        <v>96000</v>
      </c>
      <c r="J2617" t="s">
        <v>42</v>
      </c>
      <c r="K2617">
        <v>8</v>
      </c>
      <c r="L2617">
        <v>0</v>
      </c>
    </row>
    <row r="2618" spans="1:12" x14ac:dyDescent="0.25">
      <c r="A2618">
        <v>36</v>
      </c>
      <c r="B2618" t="s">
        <v>22</v>
      </c>
      <c r="C2618">
        <v>0</v>
      </c>
      <c r="D2618">
        <v>7</v>
      </c>
      <c r="E2618" t="s">
        <v>9</v>
      </c>
      <c r="F2618">
        <v>3</v>
      </c>
      <c r="G2618">
        <v>3.66</v>
      </c>
      <c r="H2618" t="s">
        <v>35</v>
      </c>
      <c r="I2618">
        <v>92000</v>
      </c>
      <c r="J2618" t="s">
        <v>42</v>
      </c>
      <c r="K2618">
        <v>4</v>
      </c>
      <c r="L2618">
        <v>0</v>
      </c>
    </row>
    <row r="2619" spans="1:12" x14ac:dyDescent="0.25">
      <c r="A2619">
        <v>52</v>
      </c>
      <c r="B2619" t="s">
        <v>23</v>
      </c>
      <c r="C2619">
        <v>0</v>
      </c>
      <c r="D2619">
        <v>1</v>
      </c>
      <c r="E2619" t="s">
        <v>8</v>
      </c>
      <c r="F2619">
        <v>2</v>
      </c>
      <c r="G2619">
        <v>1.64</v>
      </c>
      <c r="H2619" t="s">
        <v>37</v>
      </c>
      <c r="I2619">
        <v>49000</v>
      </c>
      <c r="J2619" t="s">
        <v>41</v>
      </c>
      <c r="K2619">
        <v>5</v>
      </c>
      <c r="L2619">
        <v>0</v>
      </c>
    </row>
    <row r="2620" spans="1:12" x14ac:dyDescent="0.25">
      <c r="A2620">
        <v>38</v>
      </c>
      <c r="B2620" t="s">
        <v>22</v>
      </c>
      <c r="C2620">
        <v>0</v>
      </c>
      <c r="D2620">
        <v>1</v>
      </c>
      <c r="E2620" t="s">
        <v>10</v>
      </c>
      <c r="F2620">
        <v>2</v>
      </c>
      <c r="G2620">
        <v>1.95</v>
      </c>
      <c r="H2620" t="s">
        <v>37</v>
      </c>
      <c r="I2620">
        <v>59000</v>
      </c>
      <c r="J2620" t="s">
        <v>41</v>
      </c>
      <c r="K2620">
        <v>3</v>
      </c>
      <c r="L2620">
        <v>0</v>
      </c>
    </row>
    <row r="2621" spans="1:12" x14ac:dyDescent="0.25">
      <c r="A2621">
        <v>54</v>
      </c>
      <c r="B2621" t="s">
        <v>23</v>
      </c>
      <c r="C2621">
        <v>1</v>
      </c>
      <c r="D2621">
        <v>1</v>
      </c>
      <c r="E2621" t="s">
        <v>10</v>
      </c>
      <c r="F2621">
        <v>0</v>
      </c>
      <c r="G2621">
        <v>1.98</v>
      </c>
      <c r="H2621" t="s">
        <v>37</v>
      </c>
      <c r="I2621">
        <v>40200</v>
      </c>
      <c r="J2621" t="s">
        <v>41</v>
      </c>
      <c r="K2621">
        <v>5</v>
      </c>
      <c r="L2621">
        <v>0</v>
      </c>
    </row>
    <row r="2622" spans="1:12" x14ac:dyDescent="0.25">
      <c r="A2622">
        <v>29</v>
      </c>
      <c r="B2622" t="s">
        <v>20</v>
      </c>
      <c r="C2622">
        <v>1</v>
      </c>
      <c r="D2622">
        <v>10</v>
      </c>
      <c r="E2622" t="s">
        <v>8</v>
      </c>
      <c r="F2622">
        <v>3</v>
      </c>
      <c r="G2622">
        <v>3.58</v>
      </c>
      <c r="H2622" t="s">
        <v>35</v>
      </c>
      <c r="I2622">
        <v>107200</v>
      </c>
      <c r="J2622" t="s">
        <v>42</v>
      </c>
      <c r="K2622">
        <v>9</v>
      </c>
      <c r="L2622">
        <v>1</v>
      </c>
    </row>
    <row r="2623" spans="1:12" x14ac:dyDescent="0.25">
      <c r="A2623">
        <v>38</v>
      </c>
      <c r="B2623" t="s">
        <v>22</v>
      </c>
      <c r="C2623">
        <v>0</v>
      </c>
      <c r="D2623">
        <v>1</v>
      </c>
      <c r="E2623" t="s">
        <v>9</v>
      </c>
      <c r="F2623">
        <v>1</v>
      </c>
      <c r="G2623">
        <v>3.11</v>
      </c>
      <c r="H2623" t="s">
        <v>35</v>
      </c>
      <c r="I2623">
        <v>56000</v>
      </c>
      <c r="J2623" t="s">
        <v>41</v>
      </c>
      <c r="K2623">
        <v>5</v>
      </c>
      <c r="L2623">
        <v>0</v>
      </c>
    </row>
    <row r="2624" spans="1:12" x14ac:dyDescent="0.25">
      <c r="A2624">
        <v>42</v>
      </c>
      <c r="B2624" t="s">
        <v>22</v>
      </c>
      <c r="C2624">
        <v>1</v>
      </c>
      <c r="D2624">
        <v>2</v>
      </c>
      <c r="E2624" t="s">
        <v>10</v>
      </c>
      <c r="F2624">
        <v>0</v>
      </c>
      <c r="G2624">
        <v>3.33</v>
      </c>
      <c r="H2624" t="s">
        <v>35</v>
      </c>
      <c r="I2624">
        <v>61600</v>
      </c>
      <c r="J2624" t="s">
        <v>42</v>
      </c>
      <c r="K2624">
        <v>3</v>
      </c>
      <c r="L2624">
        <v>0</v>
      </c>
    </row>
    <row r="2625" spans="1:12" x14ac:dyDescent="0.25">
      <c r="A2625">
        <v>28</v>
      </c>
      <c r="B2625" t="s">
        <v>20</v>
      </c>
      <c r="C2625">
        <v>0</v>
      </c>
      <c r="D2625">
        <v>2</v>
      </c>
      <c r="E2625" t="s">
        <v>8</v>
      </c>
      <c r="F2625">
        <v>6</v>
      </c>
      <c r="G2625">
        <v>2.19</v>
      </c>
      <c r="H2625" t="s">
        <v>36</v>
      </c>
      <c r="I2625">
        <v>97000</v>
      </c>
      <c r="J2625" t="s">
        <v>42</v>
      </c>
      <c r="K2625">
        <v>9</v>
      </c>
      <c r="L2625">
        <v>1</v>
      </c>
    </row>
    <row r="2626" spans="1:12" x14ac:dyDescent="0.25">
      <c r="A2626">
        <v>52</v>
      </c>
      <c r="B2626" t="s">
        <v>23</v>
      </c>
      <c r="C2626">
        <v>0</v>
      </c>
      <c r="D2626">
        <v>8</v>
      </c>
      <c r="E2626" t="s">
        <v>11</v>
      </c>
      <c r="F2626">
        <v>1</v>
      </c>
      <c r="G2626">
        <v>2.38</v>
      </c>
      <c r="H2626" t="s">
        <v>36</v>
      </c>
      <c r="I2626">
        <v>50000</v>
      </c>
      <c r="J2626" t="s">
        <v>41</v>
      </c>
      <c r="K2626">
        <v>3</v>
      </c>
      <c r="L2626">
        <v>0</v>
      </c>
    </row>
    <row r="2627" spans="1:12" x14ac:dyDescent="0.25">
      <c r="A2627">
        <v>40</v>
      </c>
      <c r="B2627" t="s">
        <v>22</v>
      </c>
      <c r="C2627">
        <v>0</v>
      </c>
      <c r="D2627">
        <v>2</v>
      </c>
      <c r="E2627" t="s">
        <v>8</v>
      </c>
      <c r="F2627">
        <v>1</v>
      </c>
      <c r="G2627">
        <v>3.68</v>
      </c>
      <c r="H2627" t="s">
        <v>35</v>
      </c>
      <c r="I2627">
        <v>75000</v>
      </c>
      <c r="J2627" t="s">
        <v>42</v>
      </c>
      <c r="K2627">
        <v>5</v>
      </c>
      <c r="L2627">
        <v>0</v>
      </c>
    </row>
    <row r="2628" spans="1:12" x14ac:dyDescent="0.25">
      <c r="A2628">
        <v>25</v>
      </c>
      <c r="B2628" t="s">
        <v>24</v>
      </c>
      <c r="C2628">
        <v>0</v>
      </c>
      <c r="D2628">
        <v>1</v>
      </c>
      <c r="E2628" t="s">
        <v>8</v>
      </c>
      <c r="F2628">
        <v>4</v>
      </c>
      <c r="G2628">
        <v>2.88</v>
      </c>
      <c r="H2628" t="s">
        <v>36</v>
      </c>
      <c r="I2628">
        <v>56000</v>
      </c>
      <c r="J2628" t="s">
        <v>41</v>
      </c>
      <c r="K2628">
        <v>10</v>
      </c>
      <c r="L2628">
        <v>1</v>
      </c>
    </row>
    <row r="2629" spans="1:12" x14ac:dyDescent="0.25">
      <c r="A2629">
        <v>54</v>
      </c>
      <c r="B2629" t="s">
        <v>23</v>
      </c>
      <c r="C2629">
        <v>0</v>
      </c>
      <c r="D2629">
        <v>2</v>
      </c>
      <c r="E2629" t="s">
        <v>11</v>
      </c>
      <c r="F2629">
        <v>3</v>
      </c>
      <c r="G2629">
        <v>1.85</v>
      </c>
      <c r="H2629" t="s">
        <v>37</v>
      </c>
      <c r="I2629">
        <v>55000</v>
      </c>
      <c r="J2629" t="s">
        <v>41</v>
      </c>
      <c r="K2629">
        <v>4</v>
      </c>
      <c r="L2629">
        <v>0</v>
      </c>
    </row>
    <row r="2630" spans="1:12" x14ac:dyDescent="0.25">
      <c r="A2630">
        <v>35</v>
      </c>
      <c r="B2630" t="s">
        <v>20</v>
      </c>
      <c r="C2630">
        <v>0</v>
      </c>
      <c r="D2630">
        <v>1</v>
      </c>
      <c r="E2630" t="s">
        <v>8</v>
      </c>
      <c r="F2630">
        <v>1</v>
      </c>
      <c r="G2630">
        <v>1.93</v>
      </c>
      <c r="H2630" t="s">
        <v>37</v>
      </c>
      <c r="I2630">
        <v>66000</v>
      </c>
      <c r="J2630" t="s">
        <v>42</v>
      </c>
      <c r="K2630">
        <v>6</v>
      </c>
      <c r="L2630">
        <v>0</v>
      </c>
    </row>
    <row r="2631" spans="1:12" x14ac:dyDescent="0.25">
      <c r="A2631">
        <v>26</v>
      </c>
      <c r="B2631" t="s">
        <v>20</v>
      </c>
      <c r="C2631">
        <v>0</v>
      </c>
      <c r="D2631">
        <v>9</v>
      </c>
      <c r="E2631" t="s">
        <v>8</v>
      </c>
      <c r="F2631">
        <v>1</v>
      </c>
      <c r="G2631">
        <v>1.98</v>
      </c>
      <c r="H2631" t="s">
        <v>37</v>
      </c>
      <c r="I2631">
        <v>58000</v>
      </c>
      <c r="J2631" t="s">
        <v>41</v>
      </c>
      <c r="K2631">
        <v>3</v>
      </c>
      <c r="L2631">
        <v>0</v>
      </c>
    </row>
    <row r="2632" spans="1:12" x14ac:dyDescent="0.25">
      <c r="A2632">
        <v>29</v>
      </c>
      <c r="B2632" t="s">
        <v>20</v>
      </c>
      <c r="C2632">
        <v>0</v>
      </c>
      <c r="D2632">
        <v>11</v>
      </c>
      <c r="E2632" t="s">
        <v>9</v>
      </c>
      <c r="F2632">
        <v>1</v>
      </c>
      <c r="G2632">
        <v>3.96</v>
      </c>
      <c r="H2632" t="s">
        <v>35</v>
      </c>
      <c r="I2632">
        <v>64000</v>
      </c>
      <c r="J2632" t="s">
        <v>42</v>
      </c>
      <c r="K2632">
        <v>6</v>
      </c>
      <c r="L2632">
        <v>0</v>
      </c>
    </row>
    <row r="2633" spans="1:12" x14ac:dyDescent="0.25">
      <c r="A2633">
        <v>51</v>
      </c>
      <c r="B2633" t="s">
        <v>23</v>
      </c>
      <c r="C2633">
        <v>1</v>
      </c>
      <c r="D2633">
        <v>2</v>
      </c>
      <c r="E2633" t="s">
        <v>8</v>
      </c>
      <c r="F2633">
        <v>5</v>
      </c>
      <c r="G2633">
        <v>1.62</v>
      </c>
      <c r="H2633" t="s">
        <v>37</v>
      </c>
      <c r="I2633">
        <v>73800</v>
      </c>
      <c r="J2633" t="s">
        <v>42</v>
      </c>
      <c r="K2633">
        <v>8</v>
      </c>
      <c r="L2633">
        <v>0</v>
      </c>
    </row>
    <row r="2634" spans="1:12" x14ac:dyDescent="0.25">
      <c r="A2634">
        <v>47</v>
      </c>
      <c r="B2634" t="s">
        <v>23</v>
      </c>
      <c r="C2634">
        <v>0</v>
      </c>
      <c r="D2634">
        <v>1</v>
      </c>
      <c r="E2634" t="s">
        <v>9</v>
      </c>
      <c r="F2634">
        <v>5</v>
      </c>
      <c r="G2634">
        <v>3.58</v>
      </c>
      <c r="H2634" t="s">
        <v>35</v>
      </c>
      <c r="I2634">
        <v>121000</v>
      </c>
      <c r="J2634" t="s">
        <v>42</v>
      </c>
      <c r="K2634">
        <v>7</v>
      </c>
      <c r="L2634">
        <v>0</v>
      </c>
    </row>
    <row r="2635" spans="1:12" x14ac:dyDescent="0.25">
      <c r="A2635">
        <v>46</v>
      </c>
      <c r="B2635" t="s">
        <v>23</v>
      </c>
      <c r="C2635">
        <v>0</v>
      </c>
      <c r="D2635">
        <v>2</v>
      </c>
      <c r="E2635" t="s">
        <v>11</v>
      </c>
      <c r="F2635">
        <v>2</v>
      </c>
      <c r="G2635">
        <v>1.41</v>
      </c>
      <c r="H2635" t="s">
        <v>37</v>
      </c>
      <c r="I2635">
        <v>79000</v>
      </c>
      <c r="J2635" t="s">
        <v>42</v>
      </c>
      <c r="K2635">
        <v>6</v>
      </c>
      <c r="L2635">
        <v>0</v>
      </c>
    </row>
    <row r="2636" spans="1:12" x14ac:dyDescent="0.25">
      <c r="A2636">
        <v>31</v>
      </c>
      <c r="B2636" t="s">
        <v>20</v>
      </c>
      <c r="C2636">
        <v>0</v>
      </c>
      <c r="D2636">
        <v>1</v>
      </c>
      <c r="E2636" t="s">
        <v>11</v>
      </c>
      <c r="F2636">
        <v>1</v>
      </c>
      <c r="G2636">
        <v>2.4300000000000002</v>
      </c>
      <c r="H2636" t="s">
        <v>36</v>
      </c>
      <c r="I2636">
        <v>38000</v>
      </c>
      <c r="J2636" t="s">
        <v>41</v>
      </c>
      <c r="K2636">
        <v>5</v>
      </c>
      <c r="L2636">
        <v>0</v>
      </c>
    </row>
    <row r="2637" spans="1:12" x14ac:dyDescent="0.25">
      <c r="A2637">
        <v>28</v>
      </c>
      <c r="B2637" t="s">
        <v>20</v>
      </c>
      <c r="C2637">
        <v>0</v>
      </c>
      <c r="D2637">
        <v>2</v>
      </c>
      <c r="E2637" t="s">
        <v>8</v>
      </c>
      <c r="F2637">
        <v>3</v>
      </c>
      <c r="G2637">
        <v>2.92</v>
      </c>
      <c r="H2637" t="s">
        <v>36</v>
      </c>
      <c r="I2637">
        <v>78000</v>
      </c>
      <c r="J2637" t="s">
        <v>42</v>
      </c>
      <c r="K2637">
        <v>9</v>
      </c>
      <c r="L2637">
        <v>1</v>
      </c>
    </row>
    <row r="2638" spans="1:12" x14ac:dyDescent="0.25">
      <c r="A2638">
        <v>53</v>
      </c>
      <c r="B2638" t="s">
        <v>23</v>
      </c>
      <c r="C2638">
        <v>0</v>
      </c>
      <c r="D2638">
        <v>2</v>
      </c>
      <c r="E2638" t="s">
        <v>10</v>
      </c>
      <c r="F2638">
        <v>3</v>
      </c>
      <c r="G2638">
        <v>1.1299999999999999</v>
      </c>
      <c r="H2638" t="s">
        <v>37</v>
      </c>
      <c r="I2638">
        <v>73000</v>
      </c>
      <c r="J2638" t="s">
        <v>42</v>
      </c>
      <c r="K2638">
        <v>10</v>
      </c>
      <c r="L2638">
        <v>1</v>
      </c>
    </row>
    <row r="2639" spans="1:12" x14ac:dyDescent="0.25">
      <c r="A2639">
        <v>22</v>
      </c>
      <c r="B2639" t="s">
        <v>24</v>
      </c>
      <c r="C2639">
        <v>1</v>
      </c>
      <c r="D2639">
        <v>5</v>
      </c>
      <c r="E2639" t="s">
        <v>8</v>
      </c>
      <c r="F2639">
        <v>1</v>
      </c>
      <c r="G2639">
        <v>3.01</v>
      </c>
      <c r="H2639" t="s">
        <v>35</v>
      </c>
      <c r="I2639">
        <v>46600</v>
      </c>
      <c r="J2639" t="s">
        <v>41</v>
      </c>
      <c r="K2639">
        <v>9</v>
      </c>
      <c r="L2639">
        <v>1</v>
      </c>
    </row>
    <row r="2640" spans="1:12" x14ac:dyDescent="0.25">
      <c r="A2640">
        <v>24</v>
      </c>
      <c r="B2640" t="s">
        <v>24</v>
      </c>
      <c r="C2640">
        <v>1</v>
      </c>
      <c r="D2640">
        <v>1</v>
      </c>
      <c r="E2640" t="s">
        <v>8</v>
      </c>
      <c r="F2640">
        <v>1</v>
      </c>
      <c r="G2640">
        <v>3.86</v>
      </c>
      <c r="H2640" t="s">
        <v>35</v>
      </c>
      <c r="I2640">
        <v>59200</v>
      </c>
      <c r="J2640" t="s">
        <v>41</v>
      </c>
      <c r="K2640">
        <v>6</v>
      </c>
      <c r="L2640">
        <v>0</v>
      </c>
    </row>
    <row r="2641" spans="1:12" x14ac:dyDescent="0.25">
      <c r="A2641">
        <v>42</v>
      </c>
      <c r="B2641" t="s">
        <v>22</v>
      </c>
      <c r="C2641">
        <v>1</v>
      </c>
      <c r="D2641">
        <v>5</v>
      </c>
      <c r="E2641" t="s">
        <v>9</v>
      </c>
      <c r="F2641">
        <v>4</v>
      </c>
      <c r="G2641">
        <v>2.31</v>
      </c>
      <c r="H2641" t="s">
        <v>36</v>
      </c>
      <c r="I2641">
        <v>57600</v>
      </c>
      <c r="J2641" t="s">
        <v>41</v>
      </c>
      <c r="K2641">
        <v>4</v>
      </c>
      <c r="L2641">
        <v>0</v>
      </c>
    </row>
    <row r="2642" spans="1:12" x14ac:dyDescent="0.25">
      <c r="A2642">
        <v>43</v>
      </c>
      <c r="B2642" t="s">
        <v>22</v>
      </c>
      <c r="C2642">
        <v>1</v>
      </c>
      <c r="D2642">
        <v>1</v>
      </c>
      <c r="E2642" t="s">
        <v>10</v>
      </c>
      <c r="F2642">
        <v>2</v>
      </c>
      <c r="G2642">
        <v>2.13</v>
      </c>
      <c r="H2642" t="s">
        <v>36</v>
      </c>
      <c r="I2642">
        <v>79400</v>
      </c>
      <c r="J2642" t="s">
        <v>42</v>
      </c>
      <c r="K2642">
        <v>4</v>
      </c>
      <c r="L2642">
        <v>0</v>
      </c>
    </row>
    <row r="2643" spans="1:12" x14ac:dyDescent="0.25">
      <c r="A2643">
        <v>43</v>
      </c>
      <c r="B2643" t="s">
        <v>22</v>
      </c>
      <c r="C2643">
        <v>1</v>
      </c>
      <c r="D2643">
        <v>2</v>
      </c>
      <c r="E2643" t="s">
        <v>11</v>
      </c>
      <c r="F2643">
        <v>4</v>
      </c>
      <c r="G2643">
        <v>3.31</v>
      </c>
      <c r="H2643" t="s">
        <v>35</v>
      </c>
      <c r="I2643">
        <v>102400</v>
      </c>
      <c r="J2643" t="s">
        <v>42</v>
      </c>
      <c r="K2643">
        <v>3</v>
      </c>
      <c r="L2643">
        <v>0</v>
      </c>
    </row>
    <row r="2644" spans="1:12" x14ac:dyDescent="0.25">
      <c r="A2644">
        <v>33</v>
      </c>
      <c r="B2644" t="s">
        <v>20</v>
      </c>
      <c r="C2644">
        <v>0</v>
      </c>
      <c r="D2644">
        <v>1</v>
      </c>
      <c r="E2644" t="s">
        <v>11</v>
      </c>
      <c r="F2644">
        <v>2</v>
      </c>
      <c r="G2644">
        <v>3.4</v>
      </c>
      <c r="H2644" t="s">
        <v>35</v>
      </c>
      <c r="I2644">
        <v>50000</v>
      </c>
      <c r="J2644" t="s">
        <v>41</v>
      </c>
      <c r="K2644">
        <v>5</v>
      </c>
      <c r="L2644">
        <v>0</v>
      </c>
    </row>
    <row r="2645" spans="1:12" x14ac:dyDescent="0.25">
      <c r="A2645">
        <v>47</v>
      </c>
      <c r="B2645" t="s">
        <v>23</v>
      </c>
      <c r="C2645">
        <v>0</v>
      </c>
      <c r="D2645">
        <v>2</v>
      </c>
      <c r="E2645" t="s">
        <v>8</v>
      </c>
      <c r="F2645">
        <v>3</v>
      </c>
      <c r="G2645">
        <v>3.68</v>
      </c>
      <c r="H2645" t="s">
        <v>35</v>
      </c>
      <c r="I2645">
        <v>99000</v>
      </c>
      <c r="J2645" t="s">
        <v>42</v>
      </c>
      <c r="K2645">
        <v>10</v>
      </c>
      <c r="L2645">
        <v>1</v>
      </c>
    </row>
    <row r="2646" spans="1:12" x14ac:dyDescent="0.25">
      <c r="A2646">
        <v>46</v>
      </c>
      <c r="B2646" t="s">
        <v>23</v>
      </c>
      <c r="C2646">
        <v>0</v>
      </c>
      <c r="D2646">
        <v>11</v>
      </c>
      <c r="E2646" t="s">
        <v>10</v>
      </c>
      <c r="F2646">
        <v>2</v>
      </c>
      <c r="G2646">
        <v>3.84</v>
      </c>
      <c r="H2646" t="s">
        <v>35</v>
      </c>
      <c r="I2646">
        <v>112000</v>
      </c>
      <c r="J2646" t="s">
        <v>42</v>
      </c>
      <c r="K2646">
        <v>9</v>
      </c>
      <c r="L2646">
        <v>1</v>
      </c>
    </row>
    <row r="2647" spans="1:12" x14ac:dyDescent="0.25">
      <c r="A2647">
        <v>51</v>
      </c>
      <c r="B2647" t="s">
        <v>23</v>
      </c>
      <c r="C2647">
        <v>0</v>
      </c>
      <c r="D2647">
        <v>1</v>
      </c>
      <c r="E2647" t="s">
        <v>10</v>
      </c>
      <c r="F2647">
        <v>2</v>
      </c>
      <c r="G2647">
        <v>1.31</v>
      </c>
      <c r="H2647" t="s">
        <v>37</v>
      </c>
      <c r="I2647">
        <v>95000</v>
      </c>
      <c r="J2647" t="s">
        <v>42</v>
      </c>
      <c r="K2647">
        <v>4</v>
      </c>
      <c r="L2647">
        <v>0</v>
      </c>
    </row>
    <row r="2648" spans="1:12" x14ac:dyDescent="0.25">
      <c r="A2648">
        <v>25</v>
      </c>
      <c r="B2648" t="s">
        <v>24</v>
      </c>
      <c r="C2648">
        <v>0</v>
      </c>
      <c r="D2648">
        <v>2</v>
      </c>
      <c r="E2648" t="s">
        <v>8</v>
      </c>
      <c r="F2648">
        <v>2</v>
      </c>
      <c r="G2648">
        <v>2.17</v>
      </c>
      <c r="H2648" t="s">
        <v>36</v>
      </c>
      <c r="I2648">
        <v>37000</v>
      </c>
      <c r="J2648" t="s">
        <v>41</v>
      </c>
      <c r="K2648">
        <v>6</v>
      </c>
      <c r="L2648">
        <v>0</v>
      </c>
    </row>
    <row r="2649" spans="1:12" x14ac:dyDescent="0.25">
      <c r="A2649">
        <v>51</v>
      </c>
      <c r="B2649" t="s">
        <v>23</v>
      </c>
      <c r="C2649">
        <v>0</v>
      </c>
      <c r="D2649">
        <v>1</v>
      </c>
      <c r="E2649" t="s">
        <v>8</v>
      </c>
      <c r="F2649">
        <v>5</v>
      </c>
      <c r="G2649">
        <v>3.99</v>
      </c>
      <c r="H2649" t="s">
        <v>35</v>
      </c>
      <c r="I2649">
        <v>142000</v>
      </c>
      <c r="J2649" t="s">
        <v>40</v>
      </c>
      <c r="K2649">
        <v>9</v>
      </c>
      <c r="L2649">
        <v>1</v>
      </c>
    </row>
    <row r="2650" spans="1:12" x14ac:dyDescent="0.25">
      <c r="A2650">
        <v>36</v>
      </c>
      <c r="B2650" t="s">
        <v>22</v>
      </c>
      <c r="C2650">
        <v>1</v>
      </c>
      <c r="D2650">
        <v>1</v>
      </c>
      <c r="E2650" t="s">
        <v>10</v>
      </c>
      <c r="F2650">
        <v>2</v>
      </c>
      <c r="G2650">
        <v>2.31</v>
      </c>
      <c r="H2650" t="s">
        <v>36</v>
      </c>
      <c r="I2650">
        <v>62800</v>
      </c>
      <c r="J2650" t="s">
        <v>42</v>
      </c>
      <c r="K2650">
        <v>6</v>
      </c>
      <c r="L2650">
        <v>0</v>
      </c>
    </row>
    <row r="2651" spans="1:12" x14ac:dyDescent="0.25">
      <c r="A2651">
        <v>36</v>
      </c>
      <c r="B2651" t="s">
        <v>22</v>
      </c>
      <c r="C2651">
        <v>0</v>
      </c>
      <c r="D2651">
        <v>1</v>
      </c>
      <c r="E2651" t="s">
        <v>8</v>
      </c>
      <c r="F2651">
        <v>3</v>
      </c>
      <c r="G2651">
        <v>3.53</v>
      </c>
      <c r="H2651" t="s">
        <v>35</v>
      </c>
      <c r="I2651">
        <v>49000</v>
      </c>
      <c r="J2651" t="s">
        <v>41</v>
      </c>
      <c r="K2651">
        <v>7</v>
      </c>
      <c r="L2651">
        <v>0</v>
      </c>
    </row>
    <row r="2652" spans="1:12" x14ac:dyDescent="0.25">
      <c r="A2652">
        <v>30</v>
      </c>
      <c r="B2652" t="s">
        <v>20</v>
      </c>
      <c r="C2652">
        <v>1</v>
      </c>
      <c r="D2652">
        <v>2</v>
      </c>
      <c r="E2652" t="s">
        <v>10</v>
      </c>
      <c r="F2652">
        <v>1</v>
      </c>
      <c r="G2652">
        <v>1.1299999999999999</v>
      </c>
      <c r="H2652" t="s">
        <v>37</v>
      </c>
      <c r="I2652">
        <v>59000</v>
      </c>
      <c r="J2652" t="s">
        <v>41</v>
      </c>
      <c r="K2652">
        <v>6</v>
      </c>
      <c r="L2652">
        <v>0</v>
      </c>
    </row>
    <row r="2653" spans="1:12" x14ac:dyDescent="0.25">
      <c r="A2653">
        <v>36</v>
      </c>
      <c r="B2653" t="s">
        <v>22</v>
      </c>
      <c r="C2653">
        <v>0</v>
      </c>
      <c r="D2653">
        <v>4</v>
      </c>
      <c r="E2653" t="s">
        <v>8</v>
      </c>
      <c r="F2653">
        <v>4</v>
      </c>
      <c r="G2653">
        <v>3.41</v>
      </c>
      <c r="H2653" t="s">
        <v>35</v>
      </c>
      <c r="I2653">
        <v>87000</v>
      </c>
      <c r="J2653" t="s">
        <v>42</v>
      </c>
      <c r="K2653">
        <v>7</v>
      </c>
      <c r="L2653">
        <v>0</v>
      </c>
    </row>
    <row r="2654" spans="1:12" x14ac:dyDescent="0.25">
      <c r="A2654">
        <v>35</v>
      </c>
      <c r="B2654" t="s">
        <v>20</v>
      </c>
      <c r="C2654">
        <v>0</v>
      </c>
      <c r="D2654">
        <v>2</v>
      </c>
      <c r="E2654" t="s">
        <v>8</v>
      </c>
      <c r="F2654">
        <v>5</v>
      </c>
      <c r="G2654">
        <v>3.71</v>
      </c>
      <c r="H2654" t="s">
        <v>35</v>
      </c>
      <c r="I2654">
        <v>78000</v>
      </c>
      <c r="J2654" t="s">
        <v>42</v>
      </c>
      <c r="K2654">
        <v>8</v>
      </c>
      <c r="L2654">
        <v>0</v>
      </c>
    </row>
    <row r="2655" spans="1:12" x14ac:dyDescent="0.25">
      <c r="A2655">
        <v>42</v>
      </c>
      <c r="B2655" t="s">
        <v>22</v>
      </c>
      <c r="C2655">
        <v>0</v>
      </c>
      <c r="D2655">
        <v>1</v>
      </c>
      <c r="E2655" t="s">
        <v>9</v>
      </c>
      <c r="F2655">
        <v>4</v>
      </c>
      <c r="G2655">
        <v>2.73</v>
      </c>
      <c r="H2655" t="s">
        <v>36</v>
      </c>
      <c r="I2655">
        <v>58000</v>
      </c>
      <c r="J2655" t="s">
        <v>41</v>
      </c>
      <c r="K2655">
        <v>3</v>
      </c>
      <c r="L2655">
        <v>0</v>
      </c>
    </row>
    <row r="2656" spans="1:12" x14ac:dyDescent="0.25">
      <c r="A2656">
        <v>45</v>
      </c>
      <c r="B2656" t="s">
        <v>22</v>
      </c>
      <c r="C2656">
        <v>0</v>
      </c>
      <c r="D2656">
        <v>2</v>
      </c>
      <c r="E2656" t="s">
        <v>11</v>
      </c>
      <c r="F2656">
        <v>1</v>
      </c>
      <c r="G2656">
        <v>2.71</v>
      </c>
      <c r="H2656" t="s">
        <v>36</v>
      </c>
      <c r="I2656">
        <v>54000</v>
      </c>
      <c r="J2656" t="s">
        <v>41</v>
      </c>
      <c r="K2656">
        <v>3</v>
      </c>
      <c r="L2656">
        <v>0</v>
      </c>
    </row>
    <row r="2657" spans="1:12" x14ac:dyDescent="0.25">
      <c r="A2657">
        <v>54</v>
      </c>
      <c r="B2657" t="s">
        <v>23</v>
      </c>
      <c r="C2657">
        <v>0</v>
      </c>
      <c r="D2657">
        <v>4</v>
      </c>
      <c r="E2657" t="s">
        <v>8</v>
      </c>
      <c r="F2657">
        <v>2</v>
      </c>
      <c r="G2657">
        <v>3.48</v>
      </c>
      <c r="H2657" t="s">
        <v>35</v>
      </c>
      <c r="I2657">
        <v>145000</v>
      </c>
      <c r="J2657" t="s">
        <v>40</v>
      </c>
      <c r="K2657">
        <v>8</v>
      </c>
      <c r="L2657">
        <v>0</v>
      </c>
    </row>
    <row r="2658" spans="1:12" x14ac:dyDescent="0.25">
      <c r="A2658">
        <v>44</v>
      </c>
      <c r="B2658" t="s">
        <v>22</v>
      </c>
      <c r="C2658">
        <v>0</v>
      </c>
      <c r="D2658">
        <v>7</v>
      </c>
      <c r="E2658" t="s">
        <v>9</v>
      </c>
      <c r="F2658">
        <v>1</v>
      </c>
      <c r="G2658">
        <v>1.65</v>
      </c>
      <c r="H2658" t="s">
        <v>37</v>
      </c>
      <c r="I2658">
        <v>59000</v>
      </c>
      <c r="J2658" t="s">
        <v>41</v>
      </c>
      <c r="K2658">
        <v>3</v>
      </c>
      <c r="L2658">
        <v>0</v>
      </c>
    </row>
    <row r="2659" spans="1:12" x14ac:dyDescent="0.25">
      <c r="A2659">
        <v>30</v>
      </c>
      <c r="B2659" t="s">
        <v>20</v>
      </c>
      <c r="C2659">
        <v>0</v>
      </c>
      <c r="D2659">
        <v>9</v>
      </c>
      <c r="E2659" t="s">
        <v>8</v>
      </c>
      <c r="F2659">
        <v>3</v>
      </c>
      <c r="G2659">
        <v>1.73</v>
      </c>
      <c r="H2659" t="s">
        <v>37</v>
      </c>
      <c r="I2659">
        <v>81000</v>
      </c>
      <c r="J2659" t="s">
        <v>42</v>
      </c>
      <c r="K2659">
        <v>10</v>
      </c>
      <c r="L2659">
        <v>1</v>
      </c>
    </row>
    <row r="2660" spans="1:12" x14ac:dyDescent="0.25">
      <c r="A2660">
        <v>32</v>
      </c>
      <c r="B2660" t="s">
        <v>20</v>
      </c>
      <c r="C2660">
        <v>0</v>
      </c>
      <c r="D2660">
        <v>2</v>
      </c>
      <c r="E2660" t="s">
        <v>8</v>
      </c>
      <c r="F2660">
        <v>3</v>
      </c>
      <c r="G2660">
        <v>3.02</v>
      </c>
      <c r="H2660" t="s">
        <v>35</v>
      </c>
      <c r="I2660">
        <v>69000</v>
      </c>
      <c r="J2660" t="s">
        <v>42</v>
      </c>
      <c r="K2660">
        <v>6</v>
      </c>
      <c r="L2660">
        <v>0</v>
      </c>
    </row>
    <row r="2661" spans="1:12" x14ac:dyDescent="0.25">
      <c r="A2661">
        <v>55</v>
      </c>
      <c r="B2661" t="s">
        <v>23</v>
      </c>
      <c r="C2661">
        <v>0</v>
      </c>
      <c r="D2661">
        <v>2</v>
      </c>
      <c r="E2661" t="s">
        <v>11</v>
      </c>
      <c r="F2661">
        <v>3</v>
      </c>
      <c r="G2661">
        <v>2.76</v>
      </c>
      <c r="H2661" t="s">
        <v>36</v>
      </c>
      <c r="I2661">
        <v>61000</v>
      </c>
      <c r="J2661" t="s">
        <v>42</v>
      </c>
      <c r="K2661">
        <v>6</v>
      </c>
      <c r="L2661">
        <v>0</v>
      </c>
    </row>
    <row r="2662" spans="1:12" x14ac:dyDescent="0.25">
      <c r="A2662">
        <v>22</v>
      </c>
      <c r="B2662" t="s">
        <v>24</v>
      </c>
      <c r="C2662">
        <v>0</v>
      </c>
      <c r="D2662">
        <v>1</v>
      </c>
      <c r="E2662" t="s">
        <v>8</v>
      </c>
      <c r="F2662">
        <v>3</v>
      </c>
      <c r="G2662">
        <v>2.11</v>
      </c>
      <c r="H2662" t="s">
        <v>36</v>
      </c>
      <c r="I2662">
        <v>61000</v>
      </c>
      <c r="J2662" t="s">
        <v>42</v>
      </c>
      <c r="K2662">
        <v>7</v>
      </c>
      <c r="L2662">
        <v>0</v>
      </c>
    </row>
    <row r="2663" spans="1:12" x14ac:dyDescent="0.25">
      <c r="A2663">
        <v>32</v>
      </c>
      <c r="B2663" t="s">
        <v>20</v>
      </c>
      <c r="C2663">
        <v>0</v>
      </c>
      <c r="D2663">
        <v>1</v>
      </c>
      <c r="E2663" t="s">
        <v>10</v>
      </c>
      <c r="F2663">
        <v>4</v>
      </c>
      <c r="G2663">
        <v>2.58</v>
      </c>
      <c r="H2663" t="s">
        <v>36</v>
      </c>
      <c r="I2663">
        <v>78000</v>
      </c>
      <c r="J2663" t="s">
        <v>42</v>
      </c>
      <c r="K2663">
        <v>4</v>
      </c>
      <c r="L2663">
        <v>0</v>
      </c>
    </row>
    <row r="2664" spans="1:12" x14ac:dyDescent="0.25">
      <c r="A2664">
        <v>46</v>
      </c>
      <c r="B2664" t="s">
        <v>23</v>
      </c>
      <c r="C2664">
        <v>1</v>
      </c>
      <c r="D2664">
        <v>3</v>
      </c>
      <c r="E2664" t="s">
        <v>10</v>
      </c>
      <c r="F2664">
        <v>5</v>
      </c>
      <c r="G2664">
        <v>2.93</v>
      </c>
      <c r="H2664" t="s">
        <v>36</v>
      </c>
      <c r="I2664">
        <v>54800</v>
      </c>
      <c r="J2664" t="s">
        <v>41</v>
      </c>
      <c r="K2664">
        <v>7</v>
      </c>
      <c r="L2664">
        <v>0</v>
      </c>
    </row>
    <row r="2665" spans="1:12" x14ac:dyDescent="0.25">
      <c r="A2665">
        <v>24</v>
      </c>
      <c r="B2665" t="s">
        <v>24</v>
      </c>
      <c r="C2665">
        <v>0</v>
      </c>
      <c r="D2665">
        <v>1</v>
      </c>
      <c r="E2665" t="s">
        <v>11</v>
      </c>
      <c r="F2665">
        <v>3</v>
      </c>
      <c r="G2665">
        <v>1.67</v>
      </c>
      <c r="H2665" t="s">
        <v>37</v>
      </c>
      <c r="I2665">
        <v>52000</v>
      </c>
      <c r="J2665" t="s">
        <v>41</v>
      </c>
      <c r="K2665">
        <v>3</v>
      </c>
      <c r="L2665">
        <v>0</v>
      </c>
    </row>
    <row r="2666" spans="1:12" x14ac:dyDescent="0.25">
      <c r="A2666">
        <v>43</v>
      </c>
      <c r="B2666" t="s">
        <v>22</v>
      </c>
      <c r="C2666">
        <v>1</v>
      </c>
      <c r="D2666">
        <v>1</v>
      </c>
      <c r="E2666" t="s">
        <v>8</v>
      </c>
      <c r="F2666">
        <v>2</v>
      </c>
      <c r="G2666">
        <v>3.06</v>
      </c>
      <c r="H2666" t="s">
        <v>35</v>
      </c>
      <c r="I2666">
        <v>70400</v>
      </c>
      <c r="J2666" t="s">
        <v>42</v>
      </c>
      <c r="K2666">
        <v>8</v>
      </c>
      <c r="L2666">
        <v>0</v>
      </c>
    </row>
    <row r="2667" spans="1:12" x14ac:dyDescent="0.25">
      <c r="A2667">
        <v>39</v>
      </c>
      <c r="B2667" t="s">
        <v>22</v>
      </c>
      <c r="C2667">
        <v>0</v>
      </c>
      <c r="D2667">
        <v>1</v>
      </c>
      <c r="E2667" t="s">
        <v>8</v>
      </c>
      <c r="F2667">
        <v>5</v>
      </c>
      <c r="G2667">
        <v>1.87</v>
      </c>
      <c r="H2667" t="s">
        <v>37</v>
      </c>
      <c r="I2667">
        <v>87000</v>
      </c>
      <c r="J2667" t="s">
        <v>42</v>
      </c>
      <c r="K2667">
        <v>7</v>
      </c>
      <c r="L2667">
        <v>0</v>
      </c>
    </row>
    <row r="2668" spans="1:12" x14ac:dyDescent="0.25">
      <c r="A2668">
        <v>25</v>
      </c>
      <c r="B2668" t="s">
        <v>24</v>
      </c>
      <c r="C2668">
        <v>0</v>
      </c>
      <c r="D2668">
        <v>1</v>
      </c>
      <c r="E2668" t="s">
        <v>10</v>
      </c>
      <c r="F2668">
        <v>1</v>
      </c>
      <c r="G2668">
        <v>3.81</v>
      </c>
      <c r="H2668" t="s">
        <v>35</v>
      </c>
      <c r="I2668">
        <v>44000</v>
      </c>
      <c r="J2668" t="s">
        <v>41</v>
      </c>
      <c r="K2668">
        <v>6</v>
      </c>
      <c r="L2668">
        <v>0</v>
      </c>
    </row>
    <row r="2669" spans="1:12" x14ac:dyDescent="0.25">
      <c r="A2669">
        <v>50</v>
      </c>
      <c r="B2669" t="s">
        <v>23</v>
      </c>
      <c r="C2669">
        <v>1</v>
      </c>
      <c r="D2669">
        <v>1</v>
      </c>
      <c r="E2669" t="s">
        <v>8</v>
      </c>
      <c r="F2669">
        <v>2</v>
      </c>
      <c r="G2669">
        <v>1.49</v>
      </c>
      <c r="H2669" t="s">
        <v>37</v>
      </c>
      <c r="I2669">
        <v>71000</v>
      </c>
      <c r="J2669" t="s">
        <v>42</v>
      </c>
      <c r="K2669">
        <v>5</v>
      </c>
      <c r="L2669">
        <v>0</v>
      </c>
    </row>
    <row r="2670" spans="1:12" x14ac:dyDescent="0.25">
      <c r="A2670">
        <v>48</v>
      </c>
      <c r="B2670" t="s">
        <v>23</v>
      </c>
      <c r="C2670">
        <v>0</v>
      </c>
      <c r="D2670">
        <v>1</v>
      </c>
      <c r="E2670" t="s">
        <v>8</v>
      </c>
      <c r="F2670">
        <v>3</v>
      </c>
      <c r="G2670">
        <v>3.66</v>
      </c>
      <c r="H2670" t="s">
        <v>35</v>
      </c>
      <c r="I2670">
        <v>104000</v>
      </c>
      <c r="J2670" t="s">
        <v>42</v>
      </c>
      <c r="K2670">
        <v>8</v>
      </c>
      <c r="L2670">
        <v>0</v>
      </c>
    </row>
    <row r="2671" spans="1:12" x14ac:dyDescent="0.25">
      <c r="A2671">
        <v>46</v>
      </c>
      <c r="B2671" t="s">
        <v>23</v>
      </c>
      <c r="C2671">
        <v>1</v>
      </c>
      <c r="D2671">
        <v>11</v>
      </c>
      <c r="E2671" t="s">
        <v>10</v>
      </c>
      <c r="F2671">
        <v>4</v>
      </c>
      <c r="G2671">
        <v>1.39</v>
      </c>
      <c r="H2671" t="s">
        <v>37</v>
      </c>
      <c r="I2671">
        <v>73800</v>
      </c>
      <c r="J2671" t="s">
        <v>42</v>
      </c>
      <c r="K2671">
        <v>10</v>
      </c>
      <c r="L2671">
        <v>1</v>
      </c>
    </row>
    <row r="2672" spans="1:12" x14ac:dyDescent="0.25">
      <c r="A2672">
        <v>24</v>
      </c>
      <c r="B2672" t="s">
        <v>24</v>
      </c>
      <c r="C2672">
        <v>1</v>
      </c>
      <c r="D2672">
        <v>1</v>
      </c>
      <c r="E2672" t="s">
        <v>8</v>
      </c>
      <c r="F2672">
        <v>4</v>
      </c>
      <c r="G2672">
        <v>2.31</v>
      </c>
      <c r="H2672" t="s">
        <v>36</v>
      </c>
      <c r="I2672">
        <v>66200</v>
      </c>
      <c r="J2672" t="s">
        <v>42</v>
      </c>
      <c r="K2672">
        <v>10</v>
      </c>
      <c r="L2672">
        <v>1</v>
      </c>
    </row>
    <row r="2673" spans="1:12" x14ac:dyDescent="0.25">
      <c r="A2673">
        <v>31</v>
      </c>
      <c r="B2673" t="s">
        <v>20</v>
      </c>
      <c r="C2673">
        <v>0</v>
      </c>
      <c r="D2673">
        <v>1</v>
      </c>
      <c r="E2673" t="s">
        <v>10</v>
      </c>
      <c r="F2673">
        <v>1</v>
      </c>
      <c r="G2673">
        <v>2.92</v>
      </c>
      <c r="H2673" t="s">
        <v>36</v>
      </c>
      <c r="I2673">
        <v>72000</v>
      </c>
      <c r="J2673" t="s">
        <v>42</v>
      </c>
      <c r="K2673">
        <v>6</v>
      </c>
      <c r="L2673">
        <v>0</v>
      </c>
    </row>
    <row r="2674" spans="1:12" x14ac:dyDescent="0.25">
      <c r="A2674">
        <v>29</v>
      </c>
      <c r="B2674" t="s">
        <v>20</v>
      </c>
      <c r="C2674">
        <v>0</v>
      </c>
      <c r="D2674">
        <v>2</v>
      </c>
      <c r="E2674" t="s">
        <v>8</v>
      </c>
      <c r="F2674">
        <v>1</v>
      </c>
      <c r="G2674">
        <v>2.21</v>
      </c>
      <c r="H2674" t="s">
        <v>36</v>
      </c>
      <c r="I2674">
        <v>63000</v>
      </c>
      <c r="J2674" t="s">
        <v>42</v>
      </c>
      <c r="K2674">
        <v>5</v>
      </c>
      <c r="L2674">
        <v>0</v>
      </c>
    </row>
    <row r="2675" spans="1:12" x14ac:dyDescent="0.25">
      <c r="A2675">
        <v>38</v>
      </c>
      <c r="B2675" t="s">
        <v>22</v>
      </c>
      <c r="C2675">
        <v>0</v>
      </c>
      <c r="D2675">
        <v>1</v>
      </c>
      <c r="E2675" t="s">
        <v>9</v>
      </c>
      <c r="F2675">
        <v>0</v>
      </c>
      <c r="G2675">
        <v>3.98</v>
      </c>
      <c r="H2675" t="s">
        <v>35</v>
      </c>
      <c r="I2675">
        <v>58000</v>
      </c>
      <c r="J2675" t="s">
        <v>41</v>
      </c>
      <c r="K2675">
        <v>5</v>
      </c>
      <c r="L2675">
        <v>0</v>
      </c>
    </row>
    <row r="2676" spans="1:12" x14ac:dyDescent="0.25">
      <c r="A2676">
        <v>33</v>
      </c>
      <c r="B2676" t="s">
        <v>20</v>
      </c>
      <c r="C2676">
        <v>0</v>
      </c>
      <c r="D2676">
        <v>2</v>
      </c>
      <c r="E2676" t="s">
        <v>10</v>
      </c>
      <c r="F2676">
        <v>5</v>
      </c>
      <c r="G2676">
        <v>3.49</v>
      </c>
      <c r="H2676" t="s">
        <v>35</v>
      </c>
      <c r="I2676">
        <v>122000</v>
      </c>
      <c r="J2676" t="s">
        <v>42</v>
      </c>
      <c r="K2676">
        <v>8</v>
      </c>
      <c r="L2676">
        <v>0</v>
      </c>
    </row>
    <row r="2677" spans="1:12" x14ac:dyDescent="0.25">
      <c r="A2677">
        <v>49</v>
      </c>
      <c r="B2677" t="s">
        <v>23</v>
      </c>
      <c r="C2677">
        <v>0</v>
      </c>
      <c r="D2677">
        <v>1</v>
      </c>
      <c r="E2677" t="s">
        <v>10</v>
      </c>
      <c r="F2677">
        <v>2</v>
      </c>
      <c r="G2677">
        <v>2.52</v>
      </c>
      <c r="H2677" t="s">
        <v>36</v>
      </c>
      <c r="I2677">
        <v>77000</v>
      </c>
      <c r="J2677" t="s">
        <v>42</v>
      </c>
      <c r="K2677">
        <v>5</v>
      </c>
      <c r="L2677">
        <v>0</v>
      </c>
    </row>
    <row r="2678" spans="1:12" x14ac:dyDescent="0.25">
      <c r="A2678">
        <v>32</v>
      </c>
      <c r="B2678" t="s">
        <v>20</v>
      </c>
      <c r="C2678">
        <v>0</v>
      </c>
      <c r="D2678">
        <v>1</v>
      </c>
      <c r="E2678" t="s">
        <v>10</v>
      </c>
      <c r="F2678">
        <v>2</v>
      </c>
      <c r="G2678">
        <v>3.23</v>
      </c>
      <c r="H2678" t="s">
        <v>35</v>
      </c>
      <c r="I2678">
        <v>54000</v>
      </c>
      <c r="J2678" t="s">
        <v>41</v>
      </c>
      <c r="K2678">
        <v>5</v>
      </c>
      <c r="L2678">
        <v>0</v>
      </c>
    </row>
    <row r="2679" spans="1:12" x14ac:dyDescent="0.25">
      <c r="A2679">
        <v>43</v>
      </c>
      <c r="B2679" t="s">
        <v>22</v>
      </c>
      <c r="C2679">
        <v>0</v>
      </c>
      <c r="D2679">
        <v>2</v>
      </c>
      <c r="E2679" t="s">
        <v>10</v>
      </c>
      <c r="F2679">
        <v>3</v>
      </c>
      <c r="G2679">
        <v>3.79</v>
      </c>
      <c r="H2679" t="s">
        <v>35</v>
      </c>
      <c r="I2679">
        <v>83000</v>
      </c>
      <c r="J2679" t="s">
        <v>42</v>
      </c>
      <c r="K2679">
        <v>3</v>
      </c>
      <c r="L2679">
        <v>0</v>
      </c>
    </row>
    <row r="2680" spans="1:12" x14ac:dyDescent="0.25">
      <c r="A2680">
        <v>50</v>
      </c>
      <c r="B2680" t="s">
        <v>23</v>
      </c>
      <c r="C2680">
        <v>1</v>
      </c>
      <c r="D2680">
        <v>1</v>
      </c>
      <c r="E2680" t="s">
        <v>11</v>
      </c>
      <c r="F2680">
        <v>4</v>
      </c>
      <c r="G2680">
        <v>2.95</v>
      </c>
      <c r="H2680" t="s">
        <v>36</v>
      </c>
      <c r="I2680">
        <v>60000</v>
      </c>
      <c r="J2680" t="s">
        <v>41</v>
      </c>
      <c r="K2680">
        <v>9</v>
      </c>
      <c r="L2680">
        <v>1</v>
      </c>
    </row>
    <row r="2681" spans="1:12" x14ac:dyDescent="0.25">
      <c r="A2681">
        <v>38</v>
      </c>
      <c r="B2681" t="s">
        <v>22</v>
      </c>
      <c r="C2681">
        <v>1</v>
      </c>
      <c r="D2681">
        <v>1</v>
      </c>
      <c r="E2681" t="s">
        <v>8</v>
      </c>
      <c r="F2681">
        <v>4</v>
      </c>
      <c r="G2681">
        <v>2.29</v>
      </c>
      <c r="H2681" t="s">
        <v>36</v>
      </c>
      <c r="I2681">
        <v>78400</v>
      </c>
      <c r="J2681" t="s">
        <v>42</v>
      </c>
      <c r="K2681">
        <v>8</v>
      </c>
      <c r="L2681">
        <v>0</v>
      </c>
    </row>
    <row r="2682" spans="1:12" x14ac:dyDescent="0.25">
      <c r="A2682">
        <v>40</v>
      </c>
      <c r="B2682" t="s">
        <v>22</v>
      </c>
      <c r="C2682">
        <v>0</v>
      </c>
      <c r="D2682">
        <v>4</v>
      </c>
      <c r="E2682" t="s">
        <v>11</v>
      </c>
      <c r="F2682">
        <v>2</v>
      </c>
      <c r="G2682">
        <v>3.21</v>
      </c>
      <c r="H2682" t="s">
        <v>35</v>
      </c>
      <c r="I2682">
        <v>68000</v>
      </c>
      <c r="J2682" t="s">
        <v>42</v>
      </c>
      <c r="K2682">
        <v>7</v>
      </c>
      <c r="L2682">
        <v>0</v>
      </c>
    </row>
    <row r="2683" spans="1:12" x14ac:dyDescent="0.25">
      <c r="A2683">
        <v>56</v>
      </c>
      <c r="B2683" t="s">
        <v>21</v>
      </c>
      <c r="C2683">
        <v>1</v>
      </c>
      <c r="D2683">
        <v>2</v>
      </c>
      <c r="E2683" t="s">
        <v>8</v>
      </c>
      <c r="F2683">
        <v>4</v>
      </c>
      <c r="G2683">
        <v>2.86</v>
      </c>
      <c r="H2683" t="s">
        <v>36</v>
      </c>
      <c r="I2683">
        <v>95800</v>
      </c>
      <c r="J2683" t="s">
        <v>42</v>
      </c>
      <c r="K2683">
        <v>10</v>
      </c>
      <c r="L2683">
        <v>1</v>
      </c>
    </row>
    <row r="2684" spans="1:12" x14ac:dyDescent="0.25">
      <c r="A2684">
        <v>27</v>
      </c>
      <c r="B2684" t="s">
        <v>20</v>
      </c>
      <c r="C2684">
        <v>0</v>
      </c>
      <c r="D2684">
        <v>6</v>
      </c>
      <c r="E2684" t="s">
        <v>8</v>
      </c>
      <c r="F2684">
        <v>1</v>
      </c>
      <c r="G2684">
        <v>1.77</v>
      </c>
      <c r="H2684" t="s">
        <v>37</v>
      </c>
      <c r="I2684">
        <v>58000</v>
      </c>
      <c r="J2684" t="s">
        <v>41</v>
      </c>
      <c r="K2684">
        <v>4</v>
      </c>
      <c r="L2684">
        <v>0</v>
      </c>
    </row>
    <row r="2685" spans="1:12" x14ac:dyDescent="0.25">
      <c r="A2685">
        <v>24</v>
      </c>
      <c r="B2685" t="s">
        <v>24</v>
      </c>
      <c r="C2685">
        <v>1</v>
      </c>
      <c r="D2685">
        <v>5</v>
      </c>
      <c r="E2685" t="s">
        <v>8</v>
      </c>
      <c r="F2685">
        <v>2</v>
      </c>
      <c r="G2685">
        <v>3.79</v>
      </c>
      <c r="H2685" t="s">
        <v>35</v>
      </c>
      <c r="I2685">
        <v>61200</v>
      </c>
      <c r="J2685" t="s">
        <v>42</v>
      </c>
      <c r="K2685">
        <v>5</v>
      </c>
      <c r="L2685">
        <v>0</v>
      </c>
    </row>
    <row r="2686" spans="1:12" x14ac:dyDescent="0.25">
      <c r="A2686">
        <v>28</v>
      </c>
      <c r="B2686" t="s">
        <v>20</v>
      </c>
      <c r="C2686">
        <v>0</v>
      </c>
      <c r="D2686">
        <v>6</v>
      </c>
      <c r="E2686" t="s">
        <v>10</v>
      </c>
      <c r="F2686">
        <v>3</v>
      </c>
      <c r="G2686">
        <v>2.25</v>
      </c>
      <c r="H2686" t="s">
        <v>36</v>
      </c>
      <c r="I2686">
        <v>67000</v>
      </c>
      <c r="J2686" t="s">
        <v>42</v>
      </c>
      <c r="K2686">
        <v>9</v>
      </c>
      <c r="L2686">
        <v>1</v>
      </c>
    </row>
    <row r="2687" spans="1:12" x14ac:dyDescent="0.25">
      <c r="A2687">
        <v>23</v>
      </c>
      <c r="B2687" t="s">
        <v>24</v>
      </c>
      <c r="C2687">
        <v>1</v>
      </c>
      <c r="D2687">
        <v>6</v>
      </c>
      <c r="E2687" t="s">
        <v>11</v>
      </c>
      <c r="F2687">
        <v>0</v>
      </c>
      <c r="G2687">
        <v>2.29</v>
      </c>
      <c r="H2687" t="s">
        <v>36</v>
      </c>
      <c r="I2687">
        <v>35400</v>
      </c>
      <c r="J2687" t="s">
        <v>41</v>
      </c>
      <c r="K2687">
        <v>2</v>
      </c>
      <c r="L2687">
        <v>0</v>
      </c>
    </row>
    <row r="2688" spans="1:12" x14ac:dyDescent="0.25">
      <c r="A2688">
        <v>35</v>
      </c>
      <c r="B2688" t="s">
        <v>20</v>
      </c>
      <c r="C2688">
        <v>1</v>
      </c>
      <c r="D2688">
        <v>2</v>
      </c>
      <c r="E2688" t="s">
        <v>11</v>
      </c>
      <c r="F2688">
        <v>2</v>
      </c>
      <c r="G2688">
        <v>3.05</v>
      </c>
      <c r="H2688" t="s">
        <v>35</v>
      </c>
      <c r="I2688">
        <v>46000</v>
      </c>
      <c r="J2688" t="s">
        <v>41</v>
      </c>
      <c r="K2688">
        <v>4</v>
      </c>
      <c r="L2688">
        <v>0</v>
      </c>
    </row>
    <row r="2689" spans="1:12" x14ac:dyDescent="0.25">
      <c r="A2689">
        <v>24</v>
      </c>
      <c r="B2689" t="s">
        <v>24</v>
      </c>
      <c r="C2689">
        <v>1</v>
      </c>
      <c r="D2689">
        <v>2</v>
      </c>
      <c r="E2689" t="s">
        <v>11</v>
      </c>
      <c r="F2689">
        <v>2</v>
      </c>
      <c r="G2689">
        <v>3.62</v>
      </c>
      <c r="H2689" t="s">
        <v>35</v>
      </c>
      <c r="I2689">
        <v>57200</v>
      </c>
      <c r="J2689" t="s">
        <v>41</v>
      </c>
      <c r="K2689">
        <v>5</v>
      </c>
      <c r="L2689">
        <v>0</v>
      </c>
    </row>
    <row r="2690" spans="1:12" x14ac:dyDescent="0.25">
      <c r="A2690">
        <v>30</v>
      </c>
      <c r="B2690" t="s">
        <v>20</v>
      </c>
      <c r="C2690">
        <v>0</v>
      </c>
      <c r="D2690">
        <v>2</v>
      </c>
      <c r="E2690" t="s">
        <v>8</v>
      </c>
      <c r="F2690">
        <v>2</v>
      </c>
      <c r="G2690">
        <v>1.71</v>
      </c>
      <c r="H2690" t="s">
        <v>37</v>
      </c>
      <c r="I2690">
        <v>45000</v>
      </c>
      <c r="J2690" t="s">
        <v>41</v>
      </c>
      <c r="K2690">
        <v>6</v>
      </c>
      <c r="L2690">
        <v>0</v>
      </c>
    </row>
    <row r="2691" spans="1:12" x14ac:dyDescent="0.25">
      <c r="A2691">
        <v>41</v>
      </c>
      <c r="B2691" t="s">
        <v>22</v>
      </c>
      <c r="C2691">
        <v>0</v>
      </c>
      <c r="D2691">
        <v>2</v>
      </c>
      <c r="E2691" t="s">
        <v>8</v>
      </c>
      <c r="F2691">
        <v>1</v>
      </c>
      <c r="G2691">
        <v>1.84</v>
      </c>
      <c r="H2691" t="s">
        <v>37</v>
      </c>
      <c r="I2691">
        <v>54000</v>
      </c>
      <c r="J2691" t="s">
        <v>41</v>
      </c>
      <c r="K2691">
        <v>5</v>
      </c>
      <c r="L2691">
        <v>0</v>
      </c>
    </row>
    <row r="2692" spans="1:12" x14ac:dyDescent="0.25">
      <c r="A2692">
        <v>44</v>
      </c>
      <c r="B2692" t="s">
        <v>22</v>
      </c>
      <c r="C2692">
        <v>0</v>
      </c>
      <c r="D2692">
        <v>2</v>
      </c>
      <c r="E2692" t="s">
        <v>11</v>
      </c>
      <c r="F2692">
        <v>4</v>
      </c>
      <c r="G2692">
        <v>1.97</v>
      </c>
      <c r="H2692" t="s">
        <v>37</v>
      </c>
      <c r="I2692">
        <v>110000</v>
      </c>
      <c r="J2692" t="s">
        <v>42</v>
      </c>
      <c r="K2692">
        <v>6</v>
      </c>
      <c r="L2692">
        <v>0</v>
      </c>
    </row>
    <row r="2693" spans="1:12" x14ac:dyDescent="0.25">
      <c r="A2693">
        <v>33</v>
      </c>
      <c r="B2693" t="s">
        <v>20</v>
      </c>
      <c r="C2693">
        <v>1</v>
      </c>
      <c r="D2693">
        <v>1</v>
      </c>
      <c r="E2693" t="s">
        <v>8</v>
      </c>
      <c r="F2693">
        <v>4</v>
      </c>
      <c r="G2693">
        <v>2.23</v>
      </c>
      <c r="H2693" t="s">
        <v>36</v>
      </c>
      <c r="I2693">
        <v>71400</v>
      </c>
      <c r="J2693" t="s">
        <v>42</v>
      </c>
      <c r="K2693">
        <v>7</v>
      </c>
      <c r="L2693">
        <v>0</v>
      </c>
    </row>
    <row r="2694" spans="1:12" x14ac:dyDescent="0.25">
      <c r="A2694">
        <v>52</v>
      </c>
      <c r="B2694" t="s">
        <v>23</v>
      </c>
      <c r="C2694">
        <v>0</v>
      </c>
      <c r="D2694">
        <v>1</v>
      </c>
      <c r="E2694" t="s">
        <v>9</v>
      </c>
      <c r="F2694">
        <v>3</v>
      </c>
      <c r="G2694">
        <v>2.57</v>
      </c>
      <c r="H2694" t="s">
        <v>36</v>
      </c>
      <c r="I2694">
        <v>48000</v>
      </c>
      <c r="J2694" t="s">
        <v>41</v>
      </c>
      <c r="K2694">
        <v>4</v>
      </c>
      <c r="L2694">
        <v>0</v>
      </c>
    </row>
    <row r="2695" spans="1:12" x14ac:dyDescent="0.25">
      <c r="A2695">
        <v>33</v>
      </c>
      <c r="B2695" t="s">
        <v>20</v>
      </c>
      <c r="C2695">
        <v>1</v>
      </c>
      <c r="D2695">
        <v>2</v>
      </c>
      <c r="E2695" t="s">
        <v>11</v>
      </c>
      <c r="F2695">
        <v>1</v>
      </c>
      <c r="G2695">
        <v>3.64</v>
      </c>
      <c r="H2695" t="s">
        <v>35</v>
      </c>
      <c r="I2695">
        <v>51400</v>
      </c>
      <c r="J2695" t="s">
        <v>41</v>
      </c>
      <c r="K2695">
        <v>4</v>
      </c>
      <c r="L2695">
        <v>0</v>
      </c>
    </row>
    <row r="2696" spans="1:12" x14ac:dyDescent="0.25">
      <c r="A2696">
        <v>48</v>
      </c>
      <c r="B2696" t="s">
        <v>23</v>
      </c>
      <c r="C2696">
        <v>1</v>
      </c>
      <c r="D2696">
        <v>3</v>
      </c>
      <c r="E2696" t="s">
        <v>8</v>
      </c>
      <c r="F2696">
        <v>6</v>
      </c>
      <c r="G2696">
        <v>3.11</v>
      </c>
      <c r="H2696" t="s">
        <v>35</v>
      </c>
      <c r="I2696">
        <v>114400</v>
      </c>
      <c r="J2696" t="s">
        <v>42</v>
      </c>
      <c r="K2696">
        <v>9</v>
      </c>
      <c r="L2696">
        <v>1</v>
      </c>
    </row>
    <row r="2697" spans="1:12" x14ac:dyDescent="0.25">
      <c r="A2697">
        <v>50</v>
      </c>
      <c r="B2697" t="s">
        <v>23</v>
      </c>
      <c r="C2697">
        <v>1</v>
      </c>
      <c r="D2697">
        <v>2</v>
      </c>
      <c r="E2697" t="s">
        <v>8</v>
      </c>
      <c r="F2697">
        <v>3</v>
      </c>
      <c r="G2697">
        <v>3.01</v>
      </c>
      <c r="H2697" t="s">
        <v>35</v>
      </c>
      <c r="I2697">
        <v>48000</v>
      </c>
      <c r="J2697" t="s">
        <v>41</v>
      </c>
      <c r="K2697">
        <v>5</v>
      </c>
      <c r="L2697">
        <v>0</v>
      </c>
    </row>
    <row r="2698" spans="1:12" x14ac:dyDescent="0.25">
      <c r="A2698">
        <v>26</v>
      </c>
      <c r="B2698" t="s">
        <v>20</v>
      </c>
      <c r="C2698">
        <v>1</v>
      </c>
      <c r="D2698">
        <v>5</v>
      </c>
      <c r="E2698" t="s">
        <v>10</v>
      </c>
      <c r="F2698">
        <v>2</v>
      </c>
      <c r="G2698">
        <v>3.98</v>
      </c>
      <c r="H2698" t="s">
        <v>35</v>
      </c>
      <c r="I2698">
        <v>62800</v>
      </c>
      <c r="J2698" t="s">
        <v>42</v>
      </c>
      <c r="K2698">
        <v>9</v>
      </c>
      <c r="L2698">
        <v>1</v>
      </c>
    </row>
    <row r="2699" spans="1:12" x14ac:dyDescent="0.25">
      <c r="A2699">
        <v>55</v>
      </c>
      <c r="B2699" t="s">
        <v>23</v>
      </c>
      <c r="C2699">
        <v>1</v>
      </c>
      <c r="D2699">
        <v>1</v>
      </c>
      <c r="E2699" t="s">
        <v>10</v>
      </c>
      <c r="F2699">
        <v>5</v>
      </c>
      <c r="G2699">
        <v>2.78</v>
      </c>
      <c r="H2699" t="s">
        <v>36</v>
      </c>
      <c r="I2699">
        <v>67000</v>
      </c>
      <c r="J2699" t="s">
        <v>42</v>
      </c>
      <c r="K2699">
        <v>9</v>
      </c>
      <c r="L2699">
        <v>1</v>
      </c>
    </row>
    <row r="2700" spans="1:12" x14ac:dyDescent="0.25">
      <c r="A2700">
        <v>54</v>
      </c>
      <c r="B2700" t="s">
        <v>23</v>
      </c>
      <c r="C2700">
        <v>1</v>
      </c>
      <c r="D2700">
        <v>3</v>
      </c>
      <c r="E2700" t="s">
        <v>10</v>
      </c>
      <c r="F2700">
        <v>1</v>
      </c>
      <c r="G2700">
        <v>2.34</v>
      </c>
      <c r="H2700" t="s">
        <v>36</v>
      </c>
      <c r="I2700">
        <v>84200</v>
      </c>
      <c r="J2700" t="s">
        <v>42</v>
      </c>
      <c r="K2700">
        <v>6</v>
      </c>
      <c r="L2700">
        <v>0</v>
      </c>
    </row>
    <row r="2701" spans="1:12" x14ac:dyDescent="0.25">
      <c r="A2701">
        <v>36</v>
      </c>
      <c r="B2701" t="s">
        <v>22</v>
      </c>
      <c r="C2701">
        <v>0</v>
      </c>
      <c r="D2701">
        <v>3</v>
      </c>
      <c r="E2701" t="s">
        <v>8</v>
      </c>
      <c r="F2701">
        <v>2</v>
      </c>
      <c r="G2701">
        <v>3.87</v>
      </c>
      <c r="H2701" t="s">
        <v>35</v>
      </c>
      <c r="I2701">
        <v>116000</v>
      </c>
      <c r="J2701" t="s">
        <v>42</v>
      </c>
      <c r="K2701">
        <v>10</v>
      </c>
      <c r="L2701">
        <v>1</v>
      </c>
    </row>
    <row r="2702" spans="1:12" x14ac:dyDescent="0.25">
      <c r="A2702">
        <v>41</v>
      </c>
      <c r="B2702" t="s">
        <v>22</v>
      </c>
      <c r="C2702">
        <v>1</v>
      </c>
      <c r="D2702">
        <v>1</v>
      </c>
      <c r="E2702" t="s">
        <v>10</v>
      </c>
      <c r="F2702">
        <v>4</v>
      </c>
      <c r="G2702">
        <v>3.6</v>
      </c>
      <c r="H2702" t="s">
        <v>35</v>
      </c>
      <c r="I2702">
        <v>103800</v>
      </c>
      <c r="J2702" t="s">
        <v>42</v>
      </c>
      <c r="K2702">
        <v>9</v>
      </c>
      <c r="L2702">
        <v>1</v>
      </c>
    </row>
    <row r="2703" spans="1:12" x14ac:dyDescent="0.25">
      <c r="A2703">
        <v>23</v>
      </c>
      <c r="B2703" t="s">
        <v>24</v>
      </c>
      <c r="C2703">
        <v>0</v>
      </c>
      <c r="D2703">
        <v>2</v>
      </c>
      <c r="E2703" t="s">
        <v>10</v>
      </c>
      <c r="F2703">
        <v>4</v>
      </c>
      <c r="G2703">
        <v>3.8</v>
      </c>
      <c r="H2703" t="s">
        <v>35</v>
      </c>
      <c r="I2703">
        <v>89000</v>
      </c>
      <c r="J2703" t="s">
        <v>42</v>
      </c>
      <c r="K2703">
        <v>9</v>
      </c>
      <c r="L2703">
        <v>1</v>
      </c>
    </row>
    <row r="2704" spans="1:12" x14ac:dyDescent="0.25">
      <c r="A2704">
        <v>44</v>
      </c>
      <c r="B2704" t="s">
        <v>22</v>
      </c>
      <c r="C2704">
        <v>0</v>
      </c>
      <c r="D2704">
        <v>1</v>
      </c>
      <c r="E2704" t="s">
        <v>10</v>
      </c>
      <c r="F2704">
        <v>2</v>
      </c>
      <c r="G2704">
        <v>3.86</v>
      </c>
      <c r="H2704" t="s">
        <v>35</v>
      </c>
      <c r="I2704">
        <v>123000</v>
      </c>
      <c r="J2704" t="s">
        <v>42</v>
      </c>
      <c r="K2704">
        <v>8</v>
      </c>
      <c r="L2704">
        <v>0</v>
      </c>
    </row>
    <row r="2705" spans="1:12" x14ac:dyDescent="0.25">
      <c r="A2705">
        <v>48</v>
      </c>
      <c r="B2705" t="s">
        <v>23</v>
      </c>
      <c r="C2705">
        <v>0</v>
      </c>
      <c r="D2705">
        <v>11</v>
      </c>
      <c r="E2705" t="s">
        <v>11</v>
      </c>
      <c r="F2705">
        <v>2</v>
      </c>
      <c r="G2705">
        <v>1.36</v>
      </c>
      <c r="H2705" t="s">
        <v>37</v>
      </c>
      <c r="I2705">
        <v>76000</v>
      </c>
      <c r="J2705" t="s">
        <v>42</v>
      </c>
      <c r="K2705">
        <v>4</v>
      </c>
      <c r="L2705">
        <v>0</v>
      </c>
    </row>
    <row r="2706" spans="1:12" x14ac:dyDescent="0.25">
      <c r="A2706">
        <v>48</v>
      </c>
      <c r="B2706" t="s">
        <v>23</v>
      </c>
      <c r="C2706">
        <v>0</v>
      </c>
      <c r="D2706">
        <v>1</v>
      </c>
      <c r="E2706" t="s">
        <v>8</v>
      </c>
      <c r="F2706">
        <v>0</v>
      </c>
      <c r="G2706">
        <v>3.06</v>
      </c>
      <c r="H2706" t="s">
        <v>35</v>
      </c>
      <c r="I2706">
        <v>75000</v>
      </c>
      <c r="J2706" t="s">
        <v>42</v>
      </c>
      <c r="K2706">
        <v>5</v>
      </c>
      <c r="L2706">
        <v>0</v>
      </c>
    </row>
    <row r="2707" spans="1:12" x14ac:dyDescent="0.25">
      <c r="A2707">
        <v>25</v>
      </c>
      <c r="B2707" t="s">
        <v>24</v>
      </c>
      <c r="C2707">
        <v>0</v>
      </c>
      <c r="D2707">
        <v>2</v>
      </c>
      <c r="E2707" t="s">
        <v>11</v>
      </c>
      <c r="F2707">
        <v>2</v>
      </c>
      <c r="G2707">
        <v>3.1</v>
      </c>
      <c r="H2707" t="s">
        <v>35</v>
      </c>
      <c r="I2707">
        <v>72000</v>
      </c>
      <c r="J2707" t="s">
        <v>42</v>
      </c>
      <c r="K2707">
        <v>3</v>
      </c>
      <c r="L2707">
        <v>0</v>
      </c>
    </row>
    <row r="2708" spans="1:12" x14ac:dyDescent="0.25">
      <c r="A2708">
        <v>28</v>
      </c>
      <c r="B2708" t="s">
        <v>20</v>
      </c>
      <c r="C2708">
        <v>0</v>
      </c>
      <c r="D2708">
        <v>1</v>
      </c>
      <c r="E2708" t="s">
        <v>10</v>
      </c>
      <c r="F2708">
        <v>3</v>
      </c>
      <c r="G2708">
        <v>3.74</v>
      </c>
      <c r="H2708" t="s">
        <v>35</v>
      </c>
      <c r="I2708">
        <v>66000</v>
      </c>
      <c r="J2708" t="s">
        <v>42</v>
      </c>
      <c r="K2708">
        <v>8</v>
      </c>
      <c r="L2708">
        <v>0</v>
      </c>
    </row>
    <row r="2709" spans="1:12" x14ac:dyDescent="0.25">
      <c r="A2709">
        <v>38</v>
      </c>
      <c r="B2709" t="s">
        <v>22</v>
      </c>
      <c r="C2709">
        <v>1</v>
      </c>
      <c r="D2709">
        <v>2</v>
      </c>
      <c r="E2709" t="s">
        <v>8</v>
      </c>
      <c r="F2709">
        <v>4</v>
      </c>
      <c r="G2709">
        <v>2.9</v>
      </c>
      <c r="H2709" t="s">
        <v>36</v>
      </c>
      <c r="I2709">
        <v>65400</v>
      </c>
      <c r="J2709" t="s">
        <v>42</v>
      </c>
      <c r="K2709">
        <v>6</v>
      </c>
      <c r="L2709">
        <v>0</v>
      </c>
    </row>
    <row r="2710" spans="1:12" x14ac:dyDescent="0.25">
      <c r="A2710">
        <v>53</v>
      </c>
      <c r="B2710" t="s">
        <v>23</v>
      </c>
      <c r="C2710">
        <v>0</v>
      </c>
      <c r="D2710">
        <v>1</v>
      </c>
      <c r="E2710" t="s">
        <v>10</v>
      </c>
      <c r="F2710">
        <v>3</v>
      </c>
      <c r="G2710">
        <v>2.78</v>
      </c>
      <c r="H2710" t="s">
        <v>36</v>
      </c>
      <c r="I2710">
        <v>77000</v>
      </c>
      <c r="J2710" t="s">
        <v>42</v>
      </c>
      <c r="K2710">
        <v>5</v>
      </c>
      <c r="L2710">
        <v>0</v>
      </c>
    </row>
    <row r="2711" spans="1:12" x14ac:dyDescent="0.25">
      <c r="A2711">
        <v>27</v>
      </c>
      <c r="B2711" t="s">
        <v>20</v>
      </c>
      <c r="C2711">
        <v>1</v>
      </c>
      <c r="D2711">
        <v>8</v>
      </c>
      <c r="E2711" t="s">
        <v>8</v>
      </c>
      <c r="F2711">
        <v>5</v>
      </c>
      <c r="G2711">
        <v>2.79</v>
      </c>
      <c r="H2711" t="s">
        <v>36</v>
      </c>
      <c r="I2711">
        <v>73600</v>
      </c>
      <c r="J2711" t="s">
        <v>42</v>
      </c>
      <c r="K2711">
        <v>10</v>
      </c>
      <c r="L2711">
        <v>1</v>
      </c>
    </row>
    <row r="2712" spans="1:12" x14ac:dyDescent="0.25">
      <c r="A2712">
        <v>54</v>
      </c>
      <c r="B2712" t="s">
        <v>23</v>
      </c>
      <c r="C2712">
        <v>1</v>
      </c>
      <c r="D2712">
        <v>2</v>
      </c>
      <c r="E2712" t="s">
        <v>8</v>
      </c>
      <c r="F2712">
        <v>1</v>
      </c>
      <c r="G2712">
        <v>2.2000000000000002</v>
      </c>
      <c r="H2712" t="s">
        <v>36</v>
      </c>
      <c r="I2712">
        <v>59200</v>
      </c>
      <c r="J2712" t="s">
        <v>41</v>
      </c>
      <c r="K2712">
        <v>10</v>
      </c>
      <c r="L2712">
        <v>1</v>
      </c>
    </row>
    <row r="2713" spans="1:12" x14ac:dyDescent="0.25">
      <c r="A2713">
        <v>31</v>
      </c>
      <c r="B2713" t="s">
        <v>20</v>
      </c>
      <c r="C2713">
        <v>0</v>
      </c>
      <c r="D2713">
        <v>1</v>
      </c>
      <c r="E2713" t="s">
        <v>8</v>
      </c>
      <c r="F2713">
        <v>2</v>
      </c>
      <c r="G2713">
        <v>3.5</v>
      </c>
      <c r="H2713" t="s">
        <v>35</v>
      </c>
      <c r="I2713">
        <v>81000</v>
      </c>
      <c r="J2713" t="s">
        <v>42</v>
      </c>
      <c r="K2713">
        <v>6</v>
      </c>
      <c r="L2713">
        <v>0</v>
      </c>
    </row>
    <row r="2714" spans="1:12" x14ac:dyDescent="0.25">
      <c r="A2714">
        <v>32</v>
      </c>
      <c r="B2714" t="s">
        <v>20</v>
      </c>
      <c r="C2714">
        <v>0</v>
      </c>
      <c r="D2714">
        <v>2</v>
      </c>
      <c r="E2714" t="s">
        <v>11</v>
      </c>
      <c r="F2714">
        <v>5</v>
      </c>
      <c r="G2714">
        <v>3.58</v>
      </c>
      <c r="H2714" t="s">
        <v>35</v>
      </c>
      <c r="I2714">
        <v>84000</v>
      </c>
      <c r="J2714" t="s">
        <v>42</v>
      </c>
      <c r="K2714">
        <v>5</v>
      </c>
      <c r="L2714">
        <v>0</v>
      </c>
    </row>
    <row r="2715" spans="1:12" x14ac:dyDescent="0.25">
      <c r="A2715">
        <v>23</v>
      </c>
      <c r="B2715" t="s">
        <v>24</v>
      </c>
      <c r="C2715">
        <v>1</v>
      </c>
      <c r="D2715">
        <v>1</v>
      </c>
      <c r="E2715" t="s">
        <v>11</v>
      </c>
      <c r="F2715">
        <v>3</v>
      </c>
      <c r="G2715">
        <v>2.25</v>
      </c>
      <c r="H2715" t="s">
        <v>36</v>
      </c>
      <c r="I2715">
        <v>45400</v>
      </c>
      <c r="J2715" t="s">
        <v>41</v>
      </c>
      <c r="K2715">
        <v>4</v>
      </c>
      <c r="L2715">
        <v>0</v>
      </c>
    </row>
    <row r="2716" spans="1:12" x14ac:dyDescent="0.25">
      <c r="A2716">
        <v>43</v>
      </c>
      <c r="B2716" t="s">
        <v>22</v>
      </c>
      <c r="C2716">
        <v>0</v>
      </c>
      <c r="D2716">
        <v>7</v>
      </c>
      <c r="E2716" t="s">
        <v>11</v>
      </c>
      <c r="F2716">
        <v>0</v>
      </c>
      <c r="G2716">
        <v>3.5</v>
      </c>
      <c r="H2716" t="s">
        <v>35</v>
      </c>
      <c r="I2716">
        <v>52000</v>
      </c>
      <c r="J2716" t="s">
        <v>41</v>
      </c>
      <c r="K2716">
        <v>2</v>
      </c>
      <c r="L2716">
        <v>0</v>
      </c>
    </row>
    <row r="2717" spans="1:12" x14ac:dyDescent="0.25">
      <c r="A2717">
        <v>37</v>
      </c>
      <c r="B2717" t="s">
        <v>22</v>
      </c>
      <c r="C2717">
        <v>0</v>
      </c>
      <c r="D2717">
        <v>2</v>
      </c>
      <c r="E2717" t="s">
        <v>10</v>
      </c>
      <c r="F2717">
        <v>0</v>
      </c>
      <c r="G2717">
        <v>1.42</v>
      </c>
      <c r="H2717" t="s">
        <v>37</v>
      </c>
      <c r="I2717">
        <v>48000</v>
      </c>
      <c r="J2717" t="s">
        <v>41</v>
      </c>
      <c r="K2717">
        <v>5</v>
      </c>
      <c r="L2717">
        <v>0</v>
      </c>
    </row>
    <row r="2718" spans="1:12" x14ac:dyDescent="0.25">
      <c r="A2718">
        <v>42</v>
      </c>
      <c r="B2718" t="s">
        <v>22</v>
      </c>
      <c r="C2718">
        <v>1</v>
      </c>
      <c r="D2718">
        <v>2</v>
      </c>
      <c r="E2718" t="s">
        <v>10</v>
      </c>
      <c r="F2718">
        <v>5</v>
      </c>
      <c r="G2718">
        <v>1.82</v>
      </c>
      <c r="H2718" t="s">
        <v>37</v>
      </c>
      <c r="I2718">
        <v>92600</v>
      </c>
      <c r="J2718" t="s">
        <v>42</v>
      </c>
      <c r="K2718">
        <v>5</v>
      </c>
      <c r="L2718">
        <v>0</v>
      </c>
    </row>
    <row r="2719" spans="1:12" x14ac:dyDescent="0.25">
      <c r="A2719">
        <v>44</v>
      </c>
      <c r="B2719" t="s">
        <v>22</v>
      </c>
      <c r="C2719">
        <v>0</v>
      </c>
      <c r="D2719">
        <v>2</v>
      </c>
      <c r="E2719" t="s">
        <v>10</v>
      </c>
      <c r="F2719">
        <v>4</v>
      </c>
      <c r="G2719">
        <v>1.84</v>
      </c>
      <c r="H2719" t="s">
        <v>37</v>
      </c>
      <c r="I2719">
        <v>82000</v>
      </c>
      <c r="J2719" t="s">
        <v>42</v>
      </c>
      <c r="K2719">
        <v>6</v>
      </c>
      <c r="L2719">
        <v>0</v>
      </c>
    </row>
    <row r="2720" spans="1:12" x14ac:dyDescent="0.25">
      <c r="A2720">
        <v>33</v>
      </c>
      <c r="B2720" t="s">
        <v>20</v>
      </c>
      <c r="C2720">
        <v>0</v>
      </c>
      <c r="D2720">
        <v>2</v>
      </c>
      <c r="E2720" t="s">
        <v>8</v>
      </c>
      <c r="F2720">
        <v>3</v>
      </c>
      <c r="G2720">
        <v>2.21</v>
      </c>
      <c r="H2720" t="s">
        <v>36</v>
      </c>
      <c r="I2720">
        <v>107000</v>
      </c>
      <c r="J2720" t="s">
        <v>42</v>
      </c>
      <c r="K2720">
        <v>6</v>
      </c>
      <c r="L2720">
        <v>0</v>
      </c>
    </row>
    <row r="2721" spans="1:12" x14ac:dyDescent="0.25">
      <c r="A2721">
        <v>29</v>
      </c>
      <c r="B2721" t="s">
        <v>20</v>
      </c>
      <c r="C2721">
        <v>0</v>
      </c>
      <c r="D2721">
        <v>1</v>
      </c>
      <c r="E2721" t="s">
        <v>10</v>
      </c>
      <c r="F2721">
        <v>6</v>
      </c>
      <c r="G2721">
        <v>3.03</v>
      </c>
      <c r="H2721" t="s">
        <v>35</v>
      </c>
      <c r="I2721">
        <v>126000</v>
      </c>
      <c r="J2721" t="s">
        <v>42</v>
      </c>
      <c r="K2721">
        <v>8</v>
      </c>
      <c r="L2721">
        <v>0</v>
      </c>
    </row>
    <row r="2722" spans="1:12" x14ac:dyDescent="0.25">
      <c r="A2722">
        <v>26</v>
      </c>
      <c r="B2722" t="s">
        <v>20</v>
      </c>
      <c r="C2722">
        <v>0</v>
      </c>
      <c r="D2722">
        <v>1</v>
      </c>
      <c r="E2722" t="s">
        <v>8</v>
      </c>
      <c r="F2722">
        <v>4</v>
      </c>
      <c r="G2722">
        <v>3.42</v>
      </c>
      <c r="H2722" t="s">
        <v>35</v>
      </c>
      <c r="I2722">
        <v>48000</v>
      </c>
      <c r="J2722" t="s">
        <v>41</v>
      </c>
      <c r="K2722">
        <v>4</v>
      </c>
      <c r="L2722">
        <v>0</v>
      </c>
    </row>
    <row r="2723" spans="1:12" x14ac:dyDescent="0.25">
      <c r="A2723">
        <v>37</v>
      </c>
      <c r="B2723" t="s">
        <v>22</v>
      </c>
      <c r="C2723">
        <v>0</v>
      </c>
      <c r="D2723">
        <v>1</v>
      </c>
      <c r="E2723" t="s">
        <v>8</v>
      </c>
      <c r="F2723">
        <v>6</v>
      </c>
      <c r="G2723">
        <v>2.65</v>
      </c>
      <c r="H2723" t="s">
        <v>36</v>
      </c>
      <c r="I2723">
        <v>65000</v>
      </c>
      <c r="J2723" t="s">
        <v>42</v>
      </c>
      <c r="K2723">
        <v>10</v>
      </c>
      <c r="L2723">
        <v>1</v>
      </c>
    </row>
    <row r="2724" spans="1:12" x14ac:dyDescent="0.25">
      <c r="A2724">
        <v>22</v>
      </c>
      <c r="B2724" t="s">
        <v>24</v>
      </c>
      <c r="C2724">
        <v>1</v>
      </c>
      <c r="D2724">
        <v>1</v>
      </c>
      <c r="E2724" t="s">
        <v>8</v>
      </c>
      <c r="F2724">
        <v>2</v>
      </c>
      <c r="G2724">
        <v>2.65</v>
      </c>
      <c r="H2724" t="s">
        <v>36</v>
      </c>
      <c r="I2724">
        <v>54600</v>
      </c>
      <c r="J2724" t="s">
        <v>41</v>
      </c>
      <c r="K2724">
        <v>2</v>
      </c>
      <c r="L2724">
        <v>0</v>
      </c>
    </row>
    <row r="2725" spans="1:12" x14ac:dyDescent="0.25">
      <c r="A2725">
        <v>30</v>
      </c>
      <c r="B2725" t="s">
        <v>20</v>
      </c>
      <c r="C2725">
        <v>1</v>
      </c>
      <c r="D2725">
        <v>1</v>
      </c>
      <c r="E2725" t="s">
        <v>10</v>
      </c>
      <c r="F2725">
        <v>2</v>
      </c>
      <c r="G2725">
        <v>3</v>
      </c>
      <c r="H2725" t="s">
        <v>35</v>
      </c>
      <c r="I2725">
        <v>67000</v>
      </c>
      <c r="J2725" t="s">
        <v>42</v>
      </c>
      <c r="K2725">
        <v>8</v>
      </c>
      <c r="L2725">
        <v>0</v>
      </c>
    </row>
    <row r="2726" spans="1:12" x14ac:dyDescent="0.25">
      <c r="A2726">
        <v>42</v>
      </c>
      <c r="B2726" t="s">
        <v>22</v>
      </c>
      <c r="C2726">
        <v>0</v>
      </c>
      <c r="D2726">
        <v>2</v>
      </c>
      <c r="E2726" t="s">
        <v>10</v>
      </c>
      <c r="F2726">
        <v>1</v>
      </c>
      <c r="G2726">
        <v>1.46</v>
      </c>
      <c r="H2726" t="s">
        <v>37</v>
      </c>
      <c r="I2726">
        <v>65000</v>
      </c>
      <c r="J2726" t="s">
        <v>42</v>
      </c>
      <c r="K2726">
        <v>5</v>
      </c>
      <c r="L2726">
        <v>0</v>
      </c>
    </row>
    <row r="2727" spans="1:12" x14ac:dyDescent="0.25">
      <c r="A2727">
        <v>55</v>
      </c>
      <c r="B2727" t="s">
        <v>23</v>
      </c>
      <c r="C2727">
        <v>0</v>
      </c>
      <c r="D2727">
        <v>9</v>
      </c>
      <c r="E2727" t="s">
        <v>10</v>
      </c>
      <c r="F2727">
        <v>4</v>
      </c>
      <c r="G2727">
        <v>2.3199999999999998</v>
      </c>
      <c r="H2727" t="s">
        <v>36</v>
      </c>
      <c r="I2727">
        <v>74000</v>
      </c>
      <c r="J2727" t="s">
        <v>42</v>
      </c>
      <c r="K2727">
        <v>9</v>
      </c>
      <c r="L2727">
        <v>1</v>
      </c>
    </row>
    <row r="2728" spans="1:12" x14ac:dyDescent="0.25">
      <c r="A2728">
        <v>46</v>
      </c>
      <c r="B2728" t="s">
        <v>23</v>
      </c>
      <c r="C2728">
        <v>0</v>
      </c>
      <c r="D2728">
        <v>1</v>
      </c>
      <c r="E2728" t="s">
        <v>10</v>
      </c>
      <c r="F2728">
        <v>3</v>
      </c>
      <c r="G2728">
        <v>1.41</v>
      </c>
      <c r="H2728" t="s">
        <v>37</v>
      </c>
      <c r="I2728">
        <v>94000</v>
      </c>
      <c r="J2728" t="s">
        <v>42</v>
      </c>
      <c r="K2728">
        <v>9</v>
      </c>
      <c r="L2728">
        <v>1</v>
      </c>
    </row>
    <row r="2729" spans="1:12" x14ac:dyDescent="0.25">
      <c r="A2729">
        <v>56</v>
      </c>
      <c r="B2729" t="s">
        <v>21</v>
      </c>
      <c r="C2729">
        <v>1</v>
      </c>
      <c r="D2729">
        <v>2</v>
      </c>
      <c r="E2729" t="s">
        <v>8</v>
      </c>
      <c r="F2729">
        <v>6</v>
      </c>
      <c r="G2729">
        <v>3.31</v>
      </c>
      <c r="H2729" t="s">
        <v>35</v>
      </c>
      <c r="I2729">
        <v>122800</v>
      </c>
      <c r="J2729" t="s">
        <v>42</v>
      </c>
      <c r="K2729">
        <v>9</v>
      </c>
      <c r="L2729">
        <v>1</v>
      </c>
    </row>
    <row r="2730" spans="1:12" x14ac:dyDescent="0.25">
      <c r="A2730">
        <v>26</v>
      </c>
      <c r="B2730" t="s">
        <v>20</v>
      </c>
      <c r="C2730">
        <v>0</v>
      </c>
      <c r="D2730">
        <v>8</v>
      </c>
      <c r="E2730" t="s">
        <v>10</v>
      </c>
      <c r="F2730">
        <v>2</v>
      </c>
      <c r="G2730">
        <v>3.22</v>
      </c>
      <c r="H2730" t="s">
        <v>35</v>
      </c>
      <c r="I2730">
        <v>40000</v>
      </c>
      <c r="J2730" t="s">
        <v>41</v>
      </c>
      <c r="K2730">
        <v>4</v>
      </c>
      <c r="L2730">
        <v>0</v>
      </c>
    </row>
    <row r="2731" spans="1:12" x14ac:dyDescent="0.25">
      <c r="A2731">
        <v>41</v>
      </c>
      <c r="B2731" t="s">
        <v>22</v>
      </c>
      <c r="C2731">
        <v>0</v>
      </c>
      <c r="D2731">
        <v>1</v>
      </c>
      <c r="E2731" t="s">
        <v>8</v>
      </c>
      <c r="F2731">
        <v>2</v>
      </c>
      <c r="G2731">
        <v>3.54</v>
      </c>
      <c r="H2731" t="s">
        <v>35</v>
      </c>
      <c r="I2731">
        <v>66000</v>
      </c>
      <c r="J2731" t="s">
        <v>42</v>
      </c>
      <c r="K2731">
        <v>4</v>
      </c>
      <c r="L2731">
        <v>0</v>
      </c>
    </row>
    <row r="2732" spans="1:12" x14ac:dyDescent="0.25">
      <c r="A2732">
        <v>22</v>
      </c>
      <c r="B2732" t="s">
        <v>24</v>
      </c>
      <c r="C2732">
        <v>1</v>
      </c>
      <c r="D2732">
        <v>2</v>
      </c>
      <c r="E2732" t="s">
        <v>10</v>
      </c>
      <c r="F2732">
        <v>0</v>
      </c>
      <c r="G2732">
        <v>2.5</v>
      </c>
      <c r="H2732" t="s">
        <v>36</v>
      </c>
      <c r="I2732">
        <v>45600</v>
      </c>
      <c r="J2732" t="s">
        <v>41</v>
      </c>
      <c r="K2732">
        <v>5</v>
      </c>
      <c r="L2732">
        <v>0</v>
      </c>
    </row>
    <row r="2733" spans="1:12" x14ac:dyDescent="0.25">
      <c r="A2733">
        <v>34</v>
      </c>
      <c r="B2733" t="s">
        <v>20</v>
      </c>
      <c r="C2733">
        <v>0</v>
      </c>
      <c r="D2733">
        <v>7</v>
      </c>
      <c r="E2733" t="s">
        <v>8</v>
      </c>
      <c r="F2733">
        <v>6</v>
      </c>
      <c r="G2733">
        <v>1.48</v>
      </c>
      <c r="H2733" t="s">
        <v>37</v>
      </c>
      <c r="I2733">
        <v>101000</v>
      </c>
      <c r="J2733" t="s">
        <v>42</v>
      </c>
      <c r="K2733">
        <v>8</v>
      </c>
      <c r="L2733">
        <v>0</v>
      </c>
    </row>
    <row r="2734" spans="1:12" x14ac:dyDescent="0.25">
      <c r="A2734">
        <v>28</v>
      </c>
      <c r="B2734" t="s">
        <v>20</v>
      </c>
      <c r="C2734">
        <v>0</v>
      </c>
      <c r="D2734">
        <v>3</v>
      </c>
      <c r="E2734" t="s">
        <v>10</v>
      </c>
      <c r="F2734">
        <v>1</v>
      </c>
      <c r="G2734">
        <v>3.11</v>
      </c>
      <c r="H2734" t="s">
        <v>35</v>
      </c>
      <c r="I2734">
        <v>56000</v>
      </c>
      <c r="J2734" t="s">
        <v>41</v>
      </c>
      <c r="K2734">
        <v>5</v>
      </c>
      <c r="L2734">
        <v>0</v>
      </c>
    </row>
    <row r="2735" spans="1:12" x14ac:dyDescent="0.25">
      <c r="A2735">
        <v>50</v>
      </c>
      <c r="B2735" t="s">
        <v>23</v>
      </c>
      <c r="C2735">
        <v>1</v>
      </c>
      <c r="D2735">
        <v>2</v>
      </c>
      <c r="E2735" t="s">
        <v>10</v>
      </c>
      <c r="F2735">
        <v>1</v>
      </c>
      <c r="G2735">
        <v>1.48</v>
      </c>
      <c r="H2735" t="s">
        <v>37</v>
      </c>
      <c r="I2735">
        <v>60000</v>
      </c>
      <c r="J2735" t="s">
        <v>41</v>
      </c>
      <c r="K2735">
        <v>4</v>
      </c>
      <c r="L2735">
        <v>0</v>
      </c>
    </row>
    <row r="2736" spans="1:12" x14ac:dyDescent="0.25">
      <c r="A2736">
        <v>56</v>
      </c>
      <c r="B2736" t="s">
        <v>21</v>
      </c>
      <c r="C2736">
        <v>1</v>
      </c>
      <c r="D2736">
        <v>2</v>
      </c>
      <c r="E2736" t="s">
        <v>8</v>
      </c>
      <c r="F2736">
        <v>0</v>
      </c>
      <c r="G2736">
        <v>3.51</v>
      </c>
      <c r="H2736" t="s">
        <v>35</v>
      </c>
      <c r="I2736">
        <v>63800</v>
      </c>
      <c r="J2736" t="s">
        <v>42</v>
      </c>
      <c r="K2736">
        <v>5</v>
      </c>
      <c r="L2736">
        <v>0</v>
      </c>
    </row>
    <row r="2737" spans="1:12" x14ac:dyDescent="0.25">
      <c r="A2737">
        <v>30</v>
      </c>
      <c r="B2737" t="s">
        <v>20</v>
      </c>
      <c r="C2737">
        <v>1</v>
      </c>
      <c r="D2737">
        <v>1</v>
      </c>
      <c r="E2737" t="s">
        <v>9</v>
      </c>
      <c r="F2737">
        <v>1</v>
      </c>
      <c r="G2737">
        <v>1.67</v>
      </c>
      <c r="H2737" t="s">
        <v>37</v>
      </c>
      <c r="I2737">
        <v>43000</v>
      </c>
      <c r="J2737" t="s">
        <v>41</v>
      </c>
      <c r="K2737">
        <v>4</v>
      </c>
      <c r="L2737">
        <v>0</v>
      </c>
    </row>
    <row r="2738" spans="1:12" x14ac:dyDescent="0.25">
      <c r="A2738">
        <v>36</v>
      </c>
      <c r="B2738" t="s">
        <v>22</v>
      </c>
      <c r="C2738">
        <v>0</v>
      </c>
      <c r="D2738">
        <v>2</v>
      </c>
      <c r="E2738" t="s">
        <v>10</v>
      </c>
      <c r="F2738">
        <v>0</v>
      </c>
      <c r="G2738">
        <v>3.54</v>
      </c>
      <c r="H2738" t="s">
        <v>35</v>
      </c>
      <c r="I2738">
        <v>52000</v>
      </c>
      <c r="J2738" t="s">
        <v>41</v>
      </c>
      <c r="K2738">
        <v>6</v>
      </c>
      <c r="L2738">
        <v>0</v>
      </c>
    </row>
    <row r="2739" spans="1:12" x14ac:dyDescent="0.25">
      <c r="A2739">
        <v>40</v>
      </c>
      <c r="B2739" t="s">
        <v>22</v>
      </c>
      <c r="C2739">
        <v>1</v>
      </c>
      <c r="D2739">
        <v>2</v>
      </c>
      <c r="E2739" t="s">
        <v>10</v>
      </c>
      <c r="F2739">
        <v>2</v>
      </c>
      <c r="G2739">
        <v>2.57</v>
      </c>
      <c r="H2739" t="s">
        <v>36</v>
      </c>
      <c r="I2739">
        <v>98000</v>
      </c>
      <c r="J2739" t="s">
        <v>42</v>
      </c>
      <c r="K2739">
        <v>5</v>
      </c>
      <c r="L2739">
        <v>0</v>
      </c>
    </row>
    <row r="2740" spans="1:12" x14ac:dyDescent="0.25">
      <c r="A2740">
        <v>55</v>
      </c>
      <c r="B2740" t="s">
        <v>23</v>
      </c>
      <c r="C2740">
        <v>1</v>
      </c>
      <c r="D2740">
        <v>1</v>
      </c>
      <c r="E2740" t="s">
        <v>10</v>
      </c>
      <c r="F2740">
        <v>6</v>
      </c>
      <c r="G2740">
        <v>1.36</v>
      </c>
      <c r="H2740" t="s">
        <v>37</v>
      </c>
      <c r="I2740">
        <v>83000</v>
      </c>
      <c r="J2740" t="s">
        <v>42</v>
      </c>
      <c r="K2740">
        <v>10</v>
      </c>
      <c r="L2740">
        <v>1</v>
      </c>
    </row>
    <row r="2741" spans="1:12" x14ac:dyDescent="0.25">
      <c r="A2741">
        <v>54</v>
      </c>
      <c r="B2741" t="s">
        <v>23</v>
      </c>
      <c r="C2741">
        <v>1</v>
      </c>
      <c r="D2741">
        <v>1</v>
      </c>
      <c r="E2741" t="s">
        <v>10</v>
      </c>
      <c r="F2741">
        <v>3</v>
      </c>
      <c r="G2741">
        <v>1.73</v>
      </c>
      <c r="H2741" t="s">
        <v>37</v>
      </c>
      <c r="I2741">
        <v>56200</v>
      </c>
      <c r="J2741" t="s">
        <v>41</v>
      </c>
      <c r="K2741">
        <v>4</v>
      </c>
      <c r="L2741">
        <v>0</v>
      </c>
    </row>
    <row r="2742" spans="1:12" x14ac:dyDescent="0.25">
      <c r="A2742">
        <v>43</v>
      </c>
      <c r="B2742" t="s">
        <v>22</v>
      </c>
      <c r="C2742">
        <v>0</v>
      </c>
      <c r="D2742">
        <v>4</v>
      </c>
      <c r="E2742" t="s">
        <v>8</v>
      </c>
      <c r="F2742">
        <v>4</v>
      </c>
      <c r="G2742">
        <v>2.2599999999999998</v>
      </c>
      <c r="H2742" t="s">
        <v>36</v>
      </c>
      <c r="I2742">
        <v>70000</v>
      </c>
      <c r="J2742" t="s">
        <v>42</v>
      </c>
      <c r="K2742">
        <v>8</v>
      </c>
      <c r="L2742">
        <v>0</v>
      </c>
    </row>
    <row r="2743" spans="1:12" x14ac:dyDescent="0.25">
      <c r="A2743">
        <v>40</v>
      </c>
      <c r="B2743" t="s">
        <v>22</v>
      </c>
      <c r="C2743">
        <v>0</v>
      </c>
      <c r="D2743">
        <v>2</v>
      </c>
      <c r="E2743" t="s">
        <v>8</v>
      </c>
      <c r="F2743">
        <v>4</v>
      </c>
      <c r="G2743">
        <v>1.72</v>
      </c>
      <c r="H2743" t="s">
        <v>37</v>
      </c>
      <c r="I2743">
        <v>109000</v>
      </c>
      <c r="J2743" t="s">
        <v>42</v>
      </c>
      <c r="K2743">
        <v>9</v>
      </c>
      <c r="L2743">
        <v>1</v>
      </c>
    </row>
    <row r="2744" spans="1:12" x14ac:dyDescent="0.25">
      <c r="A2744">
        <v>51</v>
      </c>
      <c r="B2744" t="s">
        <v>23</v>
      </c>
      <c r="C2744">
        <v>0</v>
      </c>
      <c r="D2744">
        <v>2</v>
      </c>
      <c r="E2744" t="s">
        <v>9</v>
      </c>
      <c r="F2744">
        <v>0</v>
      </c>
      <c r="G2744">
        <v>3.9</v>
      </c>
      <c r="H2744" t="s">
        <v>35</v>
      </c>
      <c r="I2744">
        <v>43000</v>
      </c>
      <c r="J2744" t="s">
        <v>41</v>
      </c>
      <c r="K2744">
        <v>5</v>
      </c>
      <c r="L2744">
        <v>0</v>
      </c>
    </row>
    <row r="2745" spans="1:12" x14ac:dyDescent="0.25">
      <c r="A2745">
        <v>50</v>
      </c>
      <c r="B2745" t="s">
        <v>23</v>
      </c>
      <c r="C2745">
        <v>0</v>
      </c>
      <c r="D2745">
        <v>6</v>
      </c>
      <c r="E2745" t="s">
        <v>8</v>
      </c>
      <c r="F2745">
        <v>5</v>
      </c>
      <c r="G2745">
        <v>2.56</v>
      </c>
      <c r="H2745" t="s">
        <v>36</v>
      </c>
      <c r="I2745">
        <v>69000</v>
      </c>
      <c r="J2745" t="s">
        <v>42</v>
      </c>
      <c r="K2745">
        <v>6</v>
      </c>
      <c r="L2745">
        <v>0</v>
      </c>
    </row>
    <row r="2746" spans="1:12" x14ac:dyDescent="0.25">
      <c r="A2746">
        <v>52</v>
      </c>
      <c r="B2746" t="s">
        <v>23</v>
      </c>
      <c r="C2746">
        <v>0</v>
      </c>
      <c r="D2746">
        <v>4</v>
      </c>
      <c r="E2746" t="s">
        <v>10</v>
      </c>
      <c r="F2746">
        <v>4</v>
      </c>
      <c r="G2746">
        <v>3.52</v>
      </c>
      <c r="H2746" t="s">
        <v>35</v>
      </c>
      <c r="I2746">
        <v>118000</v>
      </c>
      <c r="J2746" t="s">
        <v>42</v>
      </c>
      <c r="K2746">
        <v>7</v>
      </c>
      <c r="L2746">
        <v>0</v>
      </c>
    </row>
    <row r="2747" spans="1:12" x14ac:dyDescent="0.25">
      <c r="A2747">
        <v>43</v>
      </c>
      <c r="B2747" t="s">
        <v>22</v>
      </c>
      <c r="C2747">
        <v>0</v>
      </c>
      <c r="D2747">
        <v>2</v>
      </c>
      <c r="E2747" t="s">
        <v>11</v>
      </c>
      <c r="F2747">
        <v>6</v>
      </c>
      <c r="G2747">
        <v>2.62</v>
      </c>
      <c r="H2747" t="s">
        <v>36</v>
      </c>
      <c r="I2747">
        <v>110000</v>
      </c>
      <c r="J2747" t="s">
        <v>42</v>
      </c>
      <c r="K2747">
        <v>4</v>
      </c>
      <c r="L2747">
        <v>0</v>
      </c>
    </row>
    <row r="2748" spans="1:12" x14ac:dyDescent="0.25">
      <c r="A2748">
        <v>57</v>
      </c>
      <c r="B2748" t="s">
        <v>21</v>
      </c>
      <c r="C2748">
        <v>1</v>
      </c>
      <c r="D2748">
        <v>1</v>
      </c>
      <c r="E2748" t="s">
        <v>10</v>
      </c>
      <c r="F2748">
        <v>2</v>
      </c>
      <c r="G2748">
        <v>3.95</v>
      </c>
      <c r="H2748" t="s">
        <v>35</v>
      </c>
      <c r="I2748">
        <v>101600</v>
      </c>
      <c r="J2748" t="s">
        <v>42</v>
      </c>
      <c r="K2748">
        <v>9</v>
      </c>
      <c r="L2748">
        <v>1</v>
      </c>
    </row>
    <row r="2749" spans="1:12" x14ac:dyDescent="0.25">
      <c r="A2749">
        <v>37</v>
      </c>
      <c r="B2749" t="s">
        <v>22</v>
      </c>
      <c r="C2749">
        <v>0</v>
      </c>
      <c r="D2749">
        <v>3</v>
      </c>
      <c r="E2749" t="s">
        <v>11</v>
      </c>
      <c r="F2749">
        <v>2</v>
      </c>
      <c r="G2749">
        <v>2.73</v>
      </c>
      <c r="H2749" t="s">
        <v>36</v>
      </c>
      <c r="I2749">
        <v>83000</v>
      </c>
      <c r="J2749" t="s">
        <v>42</v>
      </c>
      <c r="K2749">
        <v>4</v>
      </c>
      <c r="L2749">
        <v>0</v>
      </c>
    </row>
    <row r="2750" spans="1:12" x14ac:dyDescent="0.25">
      <c r="A2750">
        <v>56</v>
      </c>
      <c r="B2750" t="s">
        <v>21</v>
      </c>
      <c r="C2750">
        <v>0</v>
      </c>
      <c r="D2750">
        <v>1</v>
      </c>
      <c r="E2750" t="s">
        <v>9</v>
      </c>
      <c r="F2750">
        <v>5</v>
      </c>
      <c r="G2750">
        <v>3.33</v>
      </c>
      <c r="H2750" t="s">
        <v>35</v>
      </c>
      <c r="I2750">
        <v>84000</v>
      </c>
      <c r="J2750" t="s">
        <v>42</v>
      </c>
      <c r="K2750">
        <v>6</v>
      </c>
      <c r="L2750">
        <v>0</v>
      </c>
    </row>
    <row r="2751" spans="1:12" x14ac:dyDescent="0.25">
      <c r="A2751">
        <v>48</v>
      </c>
      <c r="B2751" t="s">
        <v>23</v>
      </c>
      <c r="C2751">
        <v>1</v>
      </c>
      <c r="D2751">
        <v>2</v>
      </c>
      <c r="E2751" t="s">
        <v>10</v>
      </c>
      <c r="F2751">
        <v>3</v>
      </c>
      <c r="G2751">
        <v>2.39</v>
      </c>
      <c r="H2751" t="s">
        <v>36</v>
      </c>
      <c r="I2751">
        <v>80400</v>
      </c>
      <c r="J2751" t="s">
        <v>42</v>
      </c>
      <c r="K2751">
        <v>7</v>
      </c>
      <c r="L2751">
        <v>0</v>
      </c>
    </row>
    <row r="2752" spans="1:12" x14ac:dyDescent="0.25">
      <c r="A2752">
        <v>21</v>
      </c>
      <c r="B2752" t="s">
        <v>24</v>
      </c>
      <c r="C2752">
        <v>1</v>
      </c>
      <c r="D2752">
        <v>1</v>
      </c>
      <c r="E2752" t="s">
        <v>11</v>
      </c>
      <c r="F2752">
        <v>1</v>
      </c>
      <c r="G2752">
        <v>2.14</v>
      </c>
      <c r="H2752" t="s">
        <v>36</v>
      </c>
      <c r="I2752">
        <v>30800</v>
      </c>
      <c r="J2752" t="s">
        <v>41</v>
      </c>
      <c r="K2752">
        <v>3</v>
      </c>
      <c r="L2752">
        <v>0</v>
      </c>
    </row>
    <row r="2753" spans="1:12" x14ac:dyDescent="0.25">
      <c r="A2753">
        <v>53</v>
      </c>
      <c r="B2753" t="s">
        <v>23</v>
      </c>
      <c r="C2753">
        <v>0</v>
      </c>
      <c r="D2753">
        <v>1</v>
      </c>
      <c r="E2753" t="s">
        <v>9</v>
      </c>
      <c r="F2753">
        <v>3</v>
      </c>
      <c r="G2753">
        <v>1.97</v>
      </c>
      <c r="H2753" t="s">
        <v>37</v>
      </c>
      <c r="I2753">
        <v>66000</v>
      </c>
      <c r="J2753" t="s">
        <v>42</v>
      </c>
      <c r="K2753">
        <v>4</v>
      </c>
      <c r="L2753">
        <v>0</v>
      </c>
    </row>
    <row r="2754" spans="1:12" x14ac:dyDescent="0.25">
      <c r="A2754">
        <v>38</v>
      </c>
      <c r="B2754" t="s">
        <v>22</v>
      </c>
      <c r="C2754">
        <v>0</v>
      </c>
      <c r="D2754">
        <v>2</v>
      </c>
      <c r="E2754" t="s">
        <v>8</v>
      </c>
      <c r="F2754">
        <v>5</v>
      </c>
      <c r="G2754">
        <v>2.31</v>
      </c>
      <c r="H2754" t="s">
        <v>36</v>
      </c>
      <c r="I2754">
        <v>114000</v>
      </c>
      <c r="J2754" t="s">
        <v>42</v>
      </c>
      <c r="K2754">
        <v>10</v>
      </c>
      <c r="L2754">
        <v>1</v>
      </c>
    </row>
    <row r="2755" spans="1:12" x14ac:dyDescent="0.25">
      <c r="A2755">
        <v>53</v>
      </c>
      <c r="B2755" t="s">
        <v>23</v>
      </c>
      <c r="C2755">
        <v>0</v>
      </c>
      <c r="D2755">
        <v>1</v>
      </c>
      <c r="E2755" t="s">
        <v>11</v>
      </c>
      <c r="F2755">
        <v>2</v>
      </c>
      <c r="G2755">
        <v>3.3</v>
      </c>
      <c r="H2755" t="s">
        <v>35</v>
      </c>
      <c r="I2755">
        <v>71000</v>
      </c>
      <c r="J2755" t="s">
        <v>42</v>
      </c>
      <c r="K2755">
        <v>5</v>
      </c>
      <c r="L2755">
        <v>0</v>
      </c>
    </row>
    <row r="2756" spans="1:12" x14ac:dyDescent="0.25">
      <c r="A2756">
        <v>47</v>
      </c>
      <c r="B2756" t="s">
        <v>23</v>
      </c>
      <c r="C2756">
        <v>0</v>
      </c>
      <c r="D2756">
        <v>1</v>
      </c>
      <c r="E2756" t="s">
        <v>8</v>
      </c>
      <c r="F2756">
        <v>4</v>
      </c>
      <c r="G2756">
        <v>1.18</v>
      </c>
      <c r="H2756" t="s">
        <v>37</v>
      </c>
      <c r="I2756">
        <v>71000</v>
      </c>
      <c r="J2756" t="s">
        <v>42</v>
      </c>
      <c r="K2756">
        <v>7</v>
      </c>
      <c r="L2756">
        <v>0</v>
      </c>
    </row>
    <row r="2757" spans="1:12" x14ac:dyDescent="0.25">
      <c r="A2757">
        <v>49</v>
      </c>
      <c r="B2757" t="s">
        <v>23</v>
      </c>
      <c r="C2757">
        <v>1</v>
      </c>
      <c r="D2757">
        <v>11</v>
      </c>
      <c r="E2757" t="s">
        <v>11</v>
      </c>
      <c r="F2757">
        <v>1</v>
      </c>
      <c r="G2757">
        <v>1.87</v>
      </c>
      <c r="H2757" t="s">
        <v>37</v>
      </c>
      <c r="I2757">
        <v>47200</v>
      </c>
      <c r="J2757" t="s">
        <v>41</v>
      </c>
      <c r="K2757">
        <v>6</v>
      </c>
      <c r="L2757">
        <v>0</v>
      </c>
    </row>
    <row r="2758" spans="1:12" x14ac:dyDescent="0.25">
      <c r="A2758">
        <v>39</v>
      </c>
      <c r="B2758" t="s">
        <v>22</v>
      </c>
      <c r="C2758">
        <v>0</v>
      </c>
      <c r="D2758">
        <v>1</v>
      </c>
      <c r="E2758" t="s">
        <v>8</v>
      </c>
      <c r="F2758">
        <v>0</v>
      </c>
      <c r="G2758">
        <v>1.9</v>
      </c>
      <c r="H2758" t="s">
        <v>37</v>
      </c>
      <c r="I2758">
        <v>55000</v>
      </c>
      <c r="J2758" t="s">
        <v>41</v>
      </c>
      <c r="K2758">
        <v>3</v>
      </c>
      <c r="L2758">
        <v>0</v>
      </c>
    </row>
    <row r="2759" spans="1:12" x14ac:dyDescent="0.25">
      <c r="A2759">
        <v>28</v>
      </c>
      <c r="B2759" t="s">
        <v>20</v>
      </c>
      <c r="C2759">
        <v>1</v>
      </c>
      <c r="D2759">
        <v>9</v>
      </c>
      <c r="E2759" t="s">
        <v>11</v>
      </c>
      <c r="F2759">
        <v>4</v>
      </c>
      <c r="G2759">
        <v>2.4700000000000002</v>
      </c>
      <c r="H2759" t="s">
        <v>36</v>
      </c>
      <c r="I2759">
        <v>52400</v>
      </c>
      <c r="J2759" t="s">
        <v>41</v>
      </c>
      <c r="K2759">
        <v>7</v>
      </c>
      <c r="L2759">
        <v>0</v>
      </c>
    </row>
    <row r="2760" spans="1:12" x14ac:dyDescent="0.25">
      <c r="A2760">
        <v>49</v>
      </c>
      <c r="B2760" t="s">
        <v>23</v>
      </c>
      <c r="C2760">
        <v>0</v>
      </c>
      <c r="D2760">
        <v>1</v>
      </c>
      <c r="E2760" t="s">
        <v>10</v>
      </c>
      <c r="F2760">
        <v>5</v>
      </c>
      <c r="G2760">
        <v>1.99</v>
      </c>
      <c r="H2760" t="s">
        <v>37</v>
      </c>
      <c r="I2760">
        <v>95000</v>
      </c>
      <c r="J2760" t="s">
        <v>42</v>
      </c>
      <c r="K2760">
        <v>7</v>
      </c>
      <c r="L2760">
        <v>0</v>
      </c>
    </row>
    <row r="2761" spans="1:12" x14ac:dyDescent="0.25">
      <c r="A2761">
        <v>48</v>
      </c>
      <c r="B2761" t="s">
        <v>23</v>
      </c>
      <c r="C2761">
        <v>1</v>
      </c>
      <c r="D2761">
        <v>1</v>
      </c>
      <c r="E2761" t="s">
        <v>10</v>
      </c>
      <c r="F2761">
        <v>3</v>
      </c>
      <c r="G2761">
        <v>1.42</v>
      </c>
      <c r="H2761" t="s">
        <v>37</v>
      </c>
      <c r="I2761">
        <v>62400</v>
      </c>
      <c r="J2761" t="s">
        <v>42</v>
      </c>
      <c r="K2761">
        <v>5</v>
      </c>
      <c r="L2761">
        <v>0</v>
      </c>
    </row>
    <row r="2762" spans="1:12" x14ac:dyDescent="0.25">
      <c r="A2762">
        <v>39</v>
      </c>
      <c r="B2762" t="s">
        <v>22</v>
      </c>
      <c r="C2762">
        <v>0</v>
      </c>
      <c r="D2762">
        <v>2</v>
      </c>
      <c r="E2762" t="s">
        <v>9</v>
      </c>
      <c r="F2762">
        <v>1</v>
      </c>
      <c r="G2762">
        <v>3.69</v>
      </c>
      <c r="H2762" t="s">
        <v>35</v>
      </c>
      <c r="I2762">
        <v>68000</v>
      </c>
      <c r="J2762" t="s">
        <v>42</v>
      </c>
      <c r="K2762">
        <v>3</v>
      </c>
      <c r="L2762">
        <v>0</v>
      </c>
    </row>
    <row r="2763" spans="1:12" x14ac:dyDescent="0.25">
      <c r="A2763">
        <v>31</v>
      </c>
      <c r="B2763" t="s">
        <v>20</v>
      </c>
      <c r="C2763">
        <v>0</v>
      </c>
      <c r="D2763">
        <v>4</v>
      </c>
      <c r="E2763" t="s">
        <v>8</v>
      </c>
      <c r="F2763">
        <v>4</v>
      </c>
      <c r="G2763">
        <v>1.94</v>
      </c>
      <c r="H2763" t="s">
        <v>37</v>
      </c>
      <c r="I2763">
        <v>53000</v>
      </c>
      <c r="J2763" t="s">
        <v>41</v>
      </c>
      <c r="K2763">
        <v>10</v>
      </c>
      <c r="L2763">
        <v>1</v>
      </c>
    </row>
    <row r="2764" spans="1:12" x14ac:dyDescent="0.25">
      <c r="A2764">
        <v>50</v>
      </c>
      <c r="B2764" t="s">
        <v>23</v>
      </c>
      <c r="C2764">
        <v>1</v>
      </c>
      <c r="D2764">
        <v>2</v>
      </c>
      <c r="E2764" t="s">
        <v>10</v>
      </c>
      <c r="F2764">
        <v>0</v>
      </c>
      <c r="G2764">
        <v>3.38</v>
      </c>
      <c r="H2764" t="s">
        <v>35</v>
      </c>
      <c r="I2764">
        <v>67000</v>
      </c>
      <c r="J2764" t="s">
        <v>42</v>
      </c>
      <c r="K2764">
        <v>5</v>
      </c>
      <c r="L2764">
        <v>0</v>
      </c>
    </row>
    <row r="2765" spans="1:12" x14ac:dyDescent="0.25">
      <c r="A2765">
        <v>45</v>
      </c>
      <c r="B2765" t="s">
        <v>22</v>
      </c>
      <c r="C2765">
        <v>0</v>
      </c>
      <c r="D2765">
        <v>2</v>
      </c>
      <c r="E2765" t="s">
        <v>11</v>
      </c>
      <c r="F2765">
        <v>0</v>
      </c>
      <c r="G2765">
        <v>1.92</v>
      </c>
      <c r="H2765" t="s">
        <v>37</v>
      </c>
      <c r="I2765">
        <v>46000</v>
      </c>
      <c r="J2765" t="s">
        <v>41</v>
      </c>
      <c r="K2765">
        <v>3</v>
      </c>
      <c r="L2765">
        <v>0</v>
      </c>
    </row>
    <row r="2766" spans="1:12" x14ac:dyDescent="0.25">
      <c r="A2766">
        <v>57</v>
      </c>
      <c r="B2766" t="s">
        <v>21</v>
      </c>
      <c r="C2766">
        <v>0</v>
      </c>
      <c r="D2766">
        <v>2</v>
      </c>
      <c r="E2766" t="s">
        <v>10</v>
      </c>
      <c r="F2766">
        <v>4</v>
      </c>
      <c r="G2766">
        <v>3.25</v>
      </c>
      <c r="H2766" t="s">
        <v>35</v>
      </c>
      <c r="I2766">
        <v>97000</v>
      </c>
      <c r="J2766" t="s">
        <v>42</v>
      </c>
      <c r="K2766">
        <v>10</v>
      </c>
      <c r="L2766">
        <v>1</v>
      </c>
    </row>
    <row r="2767" spans="1:12" x14ac:dyDescent="0.25">
      <c r="A2767">
        <v>26</v>
      </c>
      <c r="B2767" t="s">
        <v>20</v>
      </c>
      <c r="C2767">
        <v>1</v>
      </c>
      <c r="D2767">
        <v>1</v>
      </c>
      <c r="E2767" t="s">
        <v>8</v>
      </c>
      <c r="F2767">
        <v>1</v>
      </c>
      <c r="G2767">
        <v>2.78</v>
      </c>
      <c r="H2767" t="s">
        <v>36</v>
      </c>
      <c r="I2767">
        <v>51800</v>
      </c>
      <c r="J2767" t="s">
        <v>41</v>
      </c>
      <c r="K2767">
        <v>6</v>
      </c>
      <c r="L2767">
        <v>0</v>
      </c>
    </row>
    <row r="2768" spans="1:12" x14ac:dyDescent="0.25">
      <c r="A2768">
        <v>41</v>
      </c>
      <c r="B2768" t="s">
        <v>22</v>
      </c>
      <c r="C2768">
        <v>1</v>
      </c>
      <c r="D2768">
        <v>1</v>
      </c>
      <c r="E2768" t="s">
        <v>8</v>
      </c>
      <c r="F2768">
        <v>3</v>
      </c>
      <c r="G2768">
        <v>1.4</v>
      </c>
      <c r="H2768" t="s">
        <v>37</v>
      </c>
      <c r="I2768">
        <v>58800</v>
      </c>
      <c r="J2768" t="s">
        <v>41</v>
      </c>
      <c r="K2768">
        <v>4</v>
      </c>
      <c r="L2768">
        <v>0</v>
      </c>
    </row>
    <row r="2769" spans="1:12" x14ac:dyDescent="0.25">
      <c r="A2769">
        <v>46</v>
      </c>
      <c r="B2769" t="s">
        <v>23</v>
      </c>
      <c r="C2769">
        <v>0</v>
      </c>
      <c r="D2769">
        <v>1</v>
      </c>
      <c r="E2769" t="s">
        <v>8</v>
      </c>
      <c r="F2769">
        <v>4</v>
      </c>
      <c r="G2769">
        <v>3.23</v>
      </c>
      <c r="H2769" t="s">
        <v>35</v>
      </c>
      <c r="I2769">
        <v>106000</v>
      </c>
      <c r="J2769" t="s">
        <v>42</v>
      </c>
      <c r="K2769">
        <v>8</v>
      </c>
      <c r="L2769">
        <v>0</v>
      </c>
    </row>
    <row r="2770" spans="1:12" x14ac:dyDescent="0.25">
      <c r="A2770">
        <v>32</v>
      </c>
      <c r="B2770" t="s">
        <v>20</v>
      </c>
      <c r="C2770">
        <v>0</v>
      </c>
      <c r="D2770">
        <v>1</v>
      </c>
      <c r="E2770" t="s">
        <v>8</v>
      </c>
      <c r="F2770">
        <v>5</v>
      </c>
      <c r="G2770">
        <v>1.92</v>
      </c>
      <c r="H2770" t="s">
        <v>37</v>
      </c>
      <c r="I2770">
        <v>85000</v>
      </c>
      <c r="J2770" t="s">
        <v>42</v>
      </c>
      <c r="K2770">
        <v>5</v>
      </c>
      <c r="L2770">
        <v>0</v>
      </c>
    </row>
    <row r="2771" spans="1:12" x14ac:dyDescent="0.25">
      <c r="A2771">
        <v>43</v>
      </c>
      <c r="B2771" t="s">
        <v>22</v>
      </c>
      <c r="C2771">
        <v>0</v>
      </c>
      <c r="D2771">
        <v>2</v>
      </c>
      <c r="E2771" t="s">
        <v>10</v>
      </c>
      <c r="F2771">
        <v>3</v>
      </c>
      <c r="G2771">
        <v>3.5</v>
      </c>
      <c r="H2771" t="s">
        <v>35</v>
      </c>
      <c r="I2771">
        <v>104000</v>
      </c>
      <c r="J2771" t="s">
        <v>42</v>
      </c>
      <c r="K2771">
        <v>8</v>
      </c>
      <c r="L2771">
        <v>0</v>
      </c>
    </row>
    <row r="2772" spans="1:12" x14ac:dyDescent="0.25">
      <c r="A2772">
        <v>21</v>
      </c>
      <c r="B2772" t="s">
        <v>24</v>
      </c>
      <c r="C2772">
        <v>0</v>
      </c>
      <c r="D2772">
        <v>1</v>
      </c>
      <c r="E2772" t="s">
        <v>8</v>
      </c>
      <c r="F2772">
        <v>3</v>
      </c>
      <c r="G2772">
        <v>1.84</v>
      </c>
      <c r="H2772" t="s">
        <v>37</v>
      </c>
      <c r="I2772">
        <v>61000</v>
      </c>
      <c r="J2772" t="s">
        <v>42</v>
      </c>
      <c r="K2772">
        <v>7</v>
      </c>
      <c r="L2772">
        <v>0</v>
      </c>
    </row>
    <row r="2773" spans="1:12" x14ac:dyDescent="0.25">
      <c r="A2773">
        <v>51</v>
      </c>
      <c r="B2773" t="s">
        <v>23</v>
      </c>
      <c r="C2773">
        <v>0</v>
      </c>
      <c r="D2773">
        <v>7</v>
      </c>
      <c r="E2773" t="s">
        <v>10</v>
      </c>
      <c r="F2773">
        <v>4</v>
      </c>
      <c r="G2773">
        <v>3.33</v>
      </c>
      <c r="H2773" t="s">
        <v>35</v>
      </c>
      <c r="I2773">
        <v>142000</v>
      </c>
      <c r="J2773" t="s">
        <v>40</v>
      </c>
      <c r="K2773">
        <v>9</v>
      </c>
      <c r="L2773">
        <v>1</v>
      </c>
    </row>
    <row r="2774" spans="1:12" x14ac:dyDescent="0.25">
      <c r="A2774">
        <v>53</v>
      </c>
      <c r="B2774" t="s">
        <v>23</v>
      </c>
      <c r="C2774">
        <v>1</v>
      </c>
      <c r="D2774">
        <v>1</v>
      </c>
      <c r="E2774" t="s">
        <v>8</v>
      </c>
      <c r="F2774">
        <v>2</v>
      </c>
      <c r="G2774">
        <v>4</v>
      </c>
      <c r="H2774" t="s">
        <v>35</v>
      </c>
      <c r="I2774">
        <v>92400</v>
      </c>
      <c r="J2774" t="s">
        <v>42</v>
      </c>
      <c r="K2774">
        <v>6</v>
      </c>
      <c r="L2774">
        <v>0</v>
      </c>
    </row>
    <row r="2775" spans="1:12" x14ac:dyDescent="0.25">
      <c r="A2775">
        <v>23</v>
      </c>
      <c r="B2775" t="s">
        <v>24</v>
      </c>
      <c r="C2775">
        <v>0</v>
      </c>
      <c r="D2775">
        <v>2</v>
      </c>
      <c r="E2775" t="s">
        <v>10</v>
      </c>
      <c r="F2775">
        <v>4</v>
      </c>
      <c r="G2775">
        <v>1.46</v>
      </c>
      <c r="H2775" t="s">
        <v>37</v>
      </c>
      <c r="I2775">
        <v>62000</v>
      </c>
      <c r="J2775" t="s">
        <v>42</v>
      </c>
      <c r="K2775">
        <v>7</v>
      </c>
      <c r="L2775">
        <v>0</v>
      </c>
    </row>
    <row r="2776" spans="1:12" x14ac:dyDescent="0.25">
      <c r="A2776">
        <v>51</v>
      </c>
      <c r="B2776" t="s">
        <v>23</v>
      </c>
      <c r="C2776">
        <v>1</v>
      </c>
      <c r="D2776">
        <v>1</v>
      </c>
      <c r="E2776" t="s">
        <v>8</v>
      </c>
      <c r="F2776">
        <v>4</v>
      </c>
      <c r="G2776">
        <v>1.78</v>
      </c>
      <c r="H2776" t="s">
        <v>37</v>
      </c>
      <c r="I2776">
        <v>95800</v>
      </c>
      <c r="J2776" t="s">
        <v>42</v>
      </c>
      <c r="K2776">
        <v>9</v>
      </c>
      <c r="L2776">
        <v>1</v>
      </c>
    </row>
    <row r="2777" spans="1:12" x14ac:dyDescent="0.25">
      <c r="A2777">
        <v>57</v>
      </c>
      <c r="B2777" t="s">
        <v>21</v>
      </c>
      <c r="C2777">
        <v>0</v>
      </c>
      <c r="D2777">
        <v>1</v>
      </c>
      <c r="E2777" t="s">
        <v>10</v>
      </c>
      <c r="F2777">
        <v>5</v>
      </c>
      <c r="G2777">
        <v>3.63</v>
      </c>
      <c r="H2777" t="s">
        <v>35</v>
      </c>
      <c r="I2777">
        <v>124000</v>
      </c>
      <c r="J2777" t="s">
        <v>42</v>
      </c>
      <c r="K2777">
        <v>8</v>
      </c>
      <c r="L2777">
        <v>0</v>
      </c>
    </row>
    <row r="2778" spans="1:12" x14ac:dyDescent="0.25">
      <c r="A2778">
        <v>45</v>
      </c>
      <c r="B2778" t="s">
        <v>22</v>
      </c>
      <c r="C2778">
        <v>0</v>
      </c>
      <c r="D2778">
        <v>2</v>
      </c>
      <c r="E2778" t="s">
        <v>8</v>
      </c>
      <c r="F2778">
        <v>5</v>
      </c>
      <c r="G2778">
        <v>2.65</v>
      </c>
      <c r="H2778" t="s">
        <v>36</v>
      </c>
      <c r="I2778">
        <v>96000</v>
      </c>
      <c r="J2778" t="s">
        <v>42</v>
      </c>
      <c r="K2778">
        <v>8</v>
      </c>
      <c r="L2778">
        <v>0</v>
      </c>
    </row>
    <row r="2779" spans="1:12" x14ac:dyDescent="0.25">
      <c r="A2779">
        <v>45</v>
      </c>
      <c r="B2779" t="s">
        <v>22</v>
      </c>
      <c r="C2779">
        <v>0</v>
      </c>
      <c r="D2779">
        <v>1</v>
      </c>
      <c r="E2779" t="s">
        <v>8</v>
      </c>
      <c r="F2779">
        <v>2</v>
      </c>
      <c r="G2779">
        <v>2.37</v>
      </c>
      <c r="H2779" t="s">
        <v>36</v>
      </c>
      <c r="I2779">
        <v>88000</v>
      </c>
      <c r="J2779" t="s">
        <v>42</v>
      </c>
      <c r="K2779">
        <v>10</v>
      </c>
      <c r="L2779">
        <v>1</v>
      </c>
    </row>
    <row r="2780" spans="1:12" x14ac:dyDescent="0.25">
      <c r="A2780">
        <v>34</v>
      </c>
      <c r="B2780" t="s">
        <v>20</v>
      </c>
      <c r="C2780">
        <v>1</v>
      </c>
      <c r="D2780">
        <v>2</v>
      </c>
      <c r="E2780" t="s">
        <v>8</v>
      </c>
      <c r="F2780">
        <v>5</v>
      </c>
      <c r="G2780">
        <v>1.99</v>
      </c>
      <c r="H2780" t="s">
        <v>37</v>
      </c>
      <c r="I2780">
        <v>66200</v>
      </c>
      <c r="J2780" t="s">
        <v>42</v>
      </c>
      <c r="K2780">
        <v>6</v>
      </c>
      <c r="L2780">
        <v>0</v>
      </c>
    </row>
    <row r="2781" spans="1:12" x14ac:dyDescent="0.25">
      <c r="A2781">
        <v>28</v>
      </c>
      <c r="B2781" t="s">
        <v>20</v>
      </c>
      <c r="C2781">
        <v>1</v>
      </c>
      <c r="D2781">
        <v>2</v>
      </c>
      <c r="E2781" t="s">
        <v>10</v>
      </c>
      <c r="F2781">
        <v>0</v>
      </c>
      <c r="G2781">
        <v>3.85</v>
      </c>
      <c r="H2781" t="s">
        <v>35</v>
      </c>
      <c r="I2781">
        <v>61400</v>
      </c>
      <c r="J2781" t="s">
        <v>42</v>
      </c>
      <c r="K2781">
        <v>7</v>
      </c>
      <c r="L2781">
        <v>0</v>
      </c>
    </row>
    <row r="2782" spans="1:12" x14ac:dyDescent="0.25">
      <c r="A2782">
        <v>42</v>
      </c>
      <c r="B2782" t="s">
        <v>22</v>
      </c>
      <c r="C2782">
        <v>0</v>
      </c>
      <c r="D2782">
        <v>2</v>
      </c>
      <c r="E2782" t="s">
        <v>8</v>
      </c>
      <c r="F2782">
        <v>2</v>
      </c>
      <c r="G2782">
        <v>2.85</v>
      </c>
      <c r="H2782" t="s">
        <v>36</v>
      </c>
      <c r="I2782">
        <v>61000</v>
      </c>
      <c r="J2782" t="s">
        <v>42</v>
      </c>
      <c r="K2782">
        <v>6</v>
      </c>
      <c r="L2782">
        <v>0</v>
      </c>
    </row>
    <row r="2783" spans="1:12" x14ac:dyDescent="0.25">
      <c r="A2783">
        <v>23</v>
      </c>
      <c r="B2783" t="s">
        <v>24</v>
      </c>
      <c r="C2783">
        <v>0</v>
      </c>
      <c r="D2783">
        <v>2</v>
      </c>
      <c r="E2783" t="s">
        <v>8</v>
      </c>
      <c r="F2783">
        <v>2</v>
      </c>
      <c r="G2783">
        <v>2.86</v>
      </c>
      <c r="H2783" t="s">
        <v>36</v>
      </c>
      <c r="I2783">
        <v>58000</v>
      </c>
      <c r="J2783" t="s">
        <v>41</v>
      </c>
      <c r="K2783">
        <v>10</v>
      </c>
      <c r="L2783">
        <v>1</v>
      </c>
    </row>
    <row r="2784" spans="1:12" x14ac:dyDescent="0.25">
      <c r="A2784">
        <v>52</v>
      </c>
      <c r="B2784" t="s">
        <v>23</v>
      </c>
      <c r="C2784">
        <v>1</v>
      </c>
      <c r="D2784">
        <v>2</v>
      </c>
      <c r="E2784" t="s">
        <v>8</v>
      </c>
      <c r="F2784">
        <v>1</v>
      </c>
      <c r="G2784">
        <v>2.92</v>
      </c>
      <c r="H2784" t="s">
        <v>36</v>
      </c>
      <c r="I2784">
        <v>72600</v>
      </c>
      <c r="J2784" t="s">
        <v>42</v>
      </c>
      <c r="K2784">
        <v>5</v>
      </c>
      <c r="L2784">
        <v>0</v>
      </c>
    </row>
    <row r="2785" spans="1:12" x14ac:dyDescent="0.25">
      <c r="A2785">
        <v>37</v>
      </c>
      <c r="B2785" t="s">
        <v>22</v>
      </c>
      <c r="C2785">
        <v>0</v>
      </c>
      <c r="D2785">
        <v>2</v>
      </c>
      <c r="E2785" t="s">
        <v>9</v>
      </c>
      <c r="F2785">
        <v>3</v>
      </c>
      <c r="G2785">
        <v>3.87</v>
      </c>
      <c r="H2785" t="s">
        <v>35</v>
      </c>
      <c r="I2785">
        <v>83000</v>
      </c>
      <c r="J2785" t="s">
        <v>42</v>
      </c>
      <c r="K2785">
        <v>4</v>
      </c>
      <c r="L2785">
        <v>0</v>
      </c>
    </row>
    <row r="2786" spans="1:12" x14ac:dyDescent="0.25">
      <c r="A2786">
        <v>27</v>
      </c>
      <c r="B2786" t="s">
        <v>20</v>
      </c>
      <c r="C2786">
        <v>1</v>
      </c>
      <c r="D2786">
        <v>1</v>
      </c>
      <c r="E2786" t="s">
        <v>11</v>
      </c>
      <c r="F2786">
        <v>6</v>
      </c>
      <c r="G2786">
        <v>2.83</v>
      </c>
      <c r="H2786" t="s">
        <v>36</v>
      </c>
      <c r="I2786">
        <v>62600</v>
      </c>
      <c r="J2786" t="s">
        <v>42</v>
      </c>
      <c r="K2786">
        <v>9</v>
      </c>
      <c r="L2786">
        <v>1</v>
      </c>
    </row>
    <row r="2787" spans="1:12" x14ac:dyDescent="0.25">
      <c r="A2787">
        <v>25</v>
      </c>
      <c r="B2787" t="s">
        <v>24</v>
      </c>
      <c r="C2787">
        <v>0</v>
      </c>
      <c r="D2787">
        <v>1</v>
      </c>
      <c r="E2787" t="s">
        <v>8</v>
      </c>
      <c r="F2787">
        <v>4</v>
      </c>
      <c r="G2787">
        <v>3.05</v>
      </c>
      <c r="H2787" t="s">
        <v>35</v>
      </c>
      <c r="I2787">
        <v>102000</v>
      </c>
      <c r="J2787" t="s">
        <v>42</v>
      </c>
      <c r="K2787">
        <v>10</v>
      </c>
      <c r="L2787">
        <v>1</v>
      </c>
    </row>
    <row r="2788" spans="1:12" x14ac:dyDescent="0.25">
      <c r="A2788">
        <v>51</v>
      </c>
      <c r="B2788" t="s">
        <v>23</v>
      </c>
      <c r="C2788">
        <v>0</v>
      </c>
      <c r="D2788">
        <v>2</v>
      </c>
      <c r="E2788" t="s">
        <v>8</v>
      </c>
      <c r="F2788">
        <v>1</v>
      </c>
      <c r="G2788">
        <v>3.37</v>
      </c>
      <c r="H2788" t="s">
        <v>35</v>
      </c>
      <c r="I2788">
        <v>105000</v>
      </c>
      <c r="J2788" t="s">
        <v>42</v>
      </c>
      <c r="K2788">
        <v>4</v>
      </c>
      <c r="L2788">
        <v>0</v>
      </c>
    </row>
    <row r="2789" spans="1:12" x14ac:dyDescent="0.25">
      <c r="A2789">
        <v>35</v>
      </c>
      <c r="B2789" t="s">
        <v>20</v>
      </c>
      <c r="C2789">
        <v>1</v>
      </c>
      <c r="D2789">
        <v>2</v>
      </c>
      <c r="E2789" t="s">
        <v>8</v>
      </c>
      <c r="F2789">
        <v>3</v>
      </c>
      <c r="G2789">
        <v>2.42</v>
      </c>
      <c r="H2789" t="s">
        <v>36</v>
      </c>
      <c r="I2789">
        <v>65000</v>
      </c>
      <c r="J2789" t="s">
        <v>42</v>
      </c>
      <c r="K2789">
        <v>10</v>
      </c>
      <c r="L2789">
        <v>1</v>
      </c>
    </row>
    <row r="2790" spans="1:12" x14ac:dyDescent="0.25">
      <c r="A2790">
        <v>35</v>
      </c>
      <c r="B2790" t="s">
        <v>20</v>
      </c>
      <c r="C2790">
        <v>0</v>
      </c>
      <c r="D2790">
        <v>2</v>
      </c>
      <c r="E2790" t="s">
        <v>8</v>
      </c>
      <c r="F2790">
        <v>2</v>
      </c>
      <c r="G2790">
        <v>3.48</v>
      </c>
      <c r="H2790" t="s">
        <v>35</v>
      </c>
      <c r="I2790">
        <v>90000</v>
      </c>
      <c r="J2790" t="s">
        <v>42</v>
      </c>
      <c r="K2790">
        <v>6</v>
      </c>
      <c r="L2790">
        <v>0</v>
      </c>
    </row>
    <row r="2791" spans="1:12" x14ac:dyDescent="0.25">
      <c r="A2791">
        <v>40</v>
      </c>
      <c r="B2791" t="s">
        <v>22</v>
      </c>
      <c r="C2791">
        <v>0</v>
      </c>
      <c r="D2791">
        <v>2</v>
      </c>
      <c r="E2791" t="s">
        <v>8</v>
      </c>
      <c r="F2791">
        <v>1</v>
      </c>
      <c r="G2791">
        <v>3.22</v>
      </c>
      <c r="H2791" t="s">
        <v>35</v>
      </c>
      <c r="I2791">
        <v>78000</v>
      </c>
      <c r="J2791" t="s">
        <v>42</v>
      </c>
      <c r="K2791">
        <v>7</v>
      </c>
      <c r="L2791">
        <v>0</v>
      </c>
    </row>
    <row r="2792" spans="1:12" x14ac:dyDescent="0.25">
      <c r="A2792">
        <v>27</v>
      </c>
      <c r="B2792" t="s">
        <v>20</v>
      </c>
      <c r="C2792">
        <v>0</v>
      </c>
      <c r="D2792">
        <v>2</v>
      </c>
      <c r="E2792" t="s">
        <v>8</v>
      </c>
      <c r="F2792">
        <v>4</v>
      </c>
      <c r="G2792">
        <v>3.88</v>
      </c>
      <c r="H2792" t="s">
        <v>35</v>
      </c>
      <c r="I2792">
        <v>109000</v>
      </c>
      <c r="J2792" t="s">
        <v>42</v>
      </c>
      <c r="K2792">
        <v>8</v>
      </c>
      <c r="L2792">
        <v>0</v>
      </c>
    </row>
    <row r="2793" spans="1:12" x14ac:dyDescent="0.25">
      <c r="A2793">
        <v>40</v>
      </c>
      <c r="B2793" t="s">
        <v>22</v>
      </c>
      <c r="C2793">
        <v>0</v>
      </c>
      <c r="D2793">
        <v>2</v>
      </c>
      <c r="E2793" t="s">
        <v>8</v>
      </c>
      <c r="F2793">
        <v>3</v>
      </c>
      <c r="G2793">
        <v>3.13</v>
      </c>
      <c r="H2793" t="s">
        <v>35</v>
      </c>
      <c r="I2793">
        <v>101000</v>
      </c>
      <c r="J2793" t="s">
        <v>42</v>
      </c>
      <c r="K2793">
        <v>5</v>
      </c>
      <c r="L2793">
        <v>0</v>
      </c>
    </row>
    <row r="2794" spans="1:12" x14ac:dyDescent="0.25">
      <c r="A2794">
        <v>53</v>
      </c>
      <c r="B2794" t="s">
        <v>23</v>
      </c>
      <c r="C2794">
        <v>1</v>
      </c>
      <c r="D2794">
        <v>1</v>
      </c>
      <c r="E2794" t="s">
        <v>9</v>
      </c>
      <c r="F2794">
        <v>3</v>
      </c>
      <c r="G2794">
        <v>2.54</v>
      </c>
      <c r="H2794" t="s">
        <v>36</v>
      </c>
      <c r="I2794">
        <v>45400</v>
      </c>
      <c r="J2794" t="s">
        <v>41</v>
      </c>
      <c r="K2794">
        <v>4</v>
      </c>
      <c r="L2794">
        <v>0</v>
      </c>
    </row>
    <row r="2795" spans="1:12" x14ac:dyDescent="0.25">
      <c r="A2795">
        <v>43</v>
      </c>
      <c r="B2795" t="s">
        <v>22</v>
      </c>
      <c r="C2795">
        <v>0</v>
      </c>
      <c r="D2795">
        <v>1</v>
      </c>
      <c r="E2795" t="s">
        <v>8</v>
      </c>
      <c r="F2795">
        <v>1</v>
      </c>
      <c r="G2795">
        <v>2.5299999999999998</v>
      </c>
      <c r="H2795" t="s">
        <v>36</v>
      </c>
      <c r="I2795">
        <v>66000</v>
      </c>
      <c r="J2795" t="s">
        <v>42</v>
      </c>
      <c r="K2795">
        <v>4</v>
      </c>
      <c r="L2795">
        <v>0</v>
      </c>
    </row>
    <row r="2796" spans="1:12" x14ac:dyDescent="0.25">
      <c r="A2796">
        <v>24</v>
      </c>
      <c r="B2796" t="s">
        <v>24</v>
      </c>
      <c r="C2796">
        <v>1</v>
      </c>
      <c r="D2796">
        <v>2</v>
      </c>
      <c r="E2796" t="s">
        <v>10</v>
      </c>
      <c r="F2796">
        <v>2</v>
      </c>
      <c r="G2796">
        <v>1.36</v>
      </c>
      <c r="H2796" t="s">
        <v>37</v>
      </c>
      <c r="I2796">
        <v>57200</v>
      </c>
      <c r="J2796" t="s">
        <v>41</v>
      </c>
      <c r="K2796">
        <v>5</v>
      </c>
      <c r="L2796">
        <v>0</v>
      </c>
    </row>
    <row r="2797" spans="1:12" x14ac:dyDescent="0.25">
      <c r="A2797">
        <v>37</v>
      </c>
      <c r="B2797" t="s">
        <v>22</v>
      </c>
      <c r="C2797">
        <v>1</v>
      </c>
      <c r="D2797">
        <v>2</v>
      </c>
      <c r="E2797" t="s">
        <v>8</v>
      </c>
      <c r="F2797">
        <v>4</v>
      </c>
      <c r="G2797">
        <v>1.18</v>
      </c>
      <c r="H2797" t="s">
        <v>37</v>
      </c>
      <c r="I2797">
        <v>68600</v>
      </c>
      <c r="J2797" t="s">
        <v>42</v>
      </c>
      <c r="K2797">
        <v>7</v>
      </c>
      <c r="L2797">
        <v>0</v>
      </c>
    </row>
    <row r="2798" spans="1:12" x14ac:dyDescent="0.25">
      <c r="A2798">
        <v>29</v>
      </c>
      <c r="B2798" t="s">
        <v>20</v>
      </c>
      <c r="C2798">
        <v>0</v>
      </c>
      <c r="D2798">
        <v>6</v>
      </c>
      <c r="E2798" t="s">
        <v>8</v>
      </c>
      <c r="F2798">
        <v>2</v>
      </c>
      <c r="G2798">
        <v>3.87</v>
      </c>
      <c r="H2798" t="s">
        <v>35</v>
      </c>
      <c r="I2798">
        <v>54000</v>
      </c>
      <c r="J2798" t="s">
        <v>41</v>
      </c>
      <c r="K2798">
        <v>5</v>
      </c>
      <c r="L2798">
        <v>0</v>
      </c>
    </row>
    <row r="2799" spans="1:12" x14ac:dyDescent="0.25">
      <c r="A2799">
        <v>38</v>
      </c>
      <c r="B2799" t="s">
        <v>22</v>
      </c>
      <c r="C2799">
        <v>0</v>
      </c>
      <c r="D2799">
        <v>1</v>
      </c>
      <c r="E2799" t="s">
        <v>8</v>
      </c>
      <c r="F2799">
        <v>1</v>
      </c>
      <c r="G2799">
        <v>2.02</v>
      </c>
      <c r="H2799" t="s">
        <v>36</v>
      </c>
      <c r="I2799">
        <v>91000</v>
      </c>
      <c r="J2799" t="s">
        <v>42</v>
      </c>
      <c r="K2799">
        <v>6</v>
      </c>
      <c r="L2799">
        <v>0</v>
      </c>
    </row>
    <row r="2800" spans="1:12" x14ac:dyDescent="0.25">
      <c r="A2800">
        <v>47</v>
      </c>
      <c r="B2800" t="s">
        <v>23</v>
      </c>
      <c r="C2800">
        <v>0</v>
      </c>
      <c r="D2800">
        <v>3</v>
      </c>
      <c r="E2800" t="s">
        <v>10</v>
      </c>
      <c r="F2800">
        <v>6</v>
      </c>
      <c r="G2800">
        <v>1.68</v>
      </c>
      <c r="H2800" t="s">
        <v>37</v>
      </c>
      <c r="I2800">
        <v>107000</v>
      </c>
      <c r="J2800" t="s">
        <v>42</v>
      </c>
      <c r="K2800">
        <v>8</v>
      </c>
      <c r="L2800">
        <v>0</v>
      </c>
    </row>
    <row r="2801" spans="1:12" x14ac:dyDescent="0.25">
      <c r="A2801">
        <v>49</v>
      </c>
      <c r="B2801" t="s">
        <v>23</v>
      </c>
      <c r="C2801">
        <v>0</v>
      </c>
      <c r="D2801">
        <v>1</v>
      </c>
      <c r="E2801" t="s">
        <v>11</v>
      </c>
      <c r="F2801">
        <v>6</v>
      </c>
      <c r="G2801">
        <v>3.84</v>
      </c>
      <c r="H2801" t="s">
        <v>35</v>
      </c>
      <c r="I2801">
        <v>126000</v>
      </c>
      <c r="J2801" t="s">
        <v>42</v>
      </c>
      <c r="K2801">
        <v>8</v>
      </c>
      <c r="L2801">
        <v>0</v>
      </c>
    </row>
    <row r="2802" spans="1:12" x14ac:dyDescent="0.25">
      <c r="A2802">
        <v>38</v>
      </c>
      <c r="B2802" t="s">
        <v>22</v>
      </c>
      <c r="C2802">
        <v>0</v>
      </c>
      <c r="D2802">
        <v>4</v>
      </c>
      <c r="E2802" t="s">
        <v>9</v>
      </c>
      <c r="F2802">
        <v>5</v>
      </c>
      <c r="G2802">
        <v>1.99</v>
      </c>
      <c r="H2802" t="s">
        <v>37</v>
      </c>
      <c r="I2802">
        <v>79000</v>
      </c>
      <c r="J2802" t="s">
        <v>42</v>
      </c>
      <c r="K2802">
        <v>6</v>
      </c>
      <c r="L2802">
        <v>0</v>
      </c>
    </row>
    <row r="2803" spans="1:12" x14ac:dyDescent="0.25">
      <c r="A2803">
        <v>28</v>
      </c>
      <c r="B2803" t="s">
        <v>20</v>
      </c>
      <c r="C2803">
        <v>1</v>
      </c>
      <c r="D2803">
        <v>2</v>
      </c>
      <c r="E2803" t="s">
        <v>8</v>
      </c>
      <c r="F2803">
        <v>5</v>
      </c>
      <c r="G2803">
        <v>2.92</v>
      </c>
      <c r="H2803" t="s">
        <v>36</v>
      </c>
      <c r="I2803">
        <v>82400</v>
      </c>
      <c r="J2803" t="s">
        <v>42</v>
      </c>
      <c r="K2803">
        <v>9</v>
      </c>
      <c r="L2803">
        <v>1</v>
      </c>
    </row>
    <row r="2804" spans="1:12" x14ac:dyDescent="0.25">
      <c r="A2804">
        <v>33</v>
      </c>
      <c r="B2804" t="s">
        <v>20</v>
      </c>
      <c r="C2804">
        <v>1</v>
      </c>
      <c r="D2804">
        <v>1</v>
      </c>
      <c r="E2804" t="s">
        <v>8</v>
      </c>
      <c r="F2804">
        <v>3</v>
      </c>
      <c r="G2804">
        <v>1.51</v>
      </c>
      <c r="H2804" t="s">
        <v>37</v>
      </c>
      <c r="I2804">
        <v>57400</v>
      </c>
      <c r="J2804" t="s">
        <v>41</v>
      </c>
      <c r="K2804">
        <v>5</v>
      </c>
      <c r="L2804">
        <v>0</v>
      </c>
    </row>
    <row r="2805" spans="1:12" x14ac:dyDescent="0.25">
      <c r="A2805">
        <v>51</v>
      </c>
      <c r="B2805" t="s">
        <v>23</v>
      </c>
      <c r="C2805">
        <v>1</v>
      </c>
      <c r="D2805">
        <v>2</v>
      </c>
      <c r="E2805" t="s">
        <v>10</v>
      </c>
      <c r="F2805">
        <v>5</v>
      </c>
      <c r="G2805">
        <v>1.68</v>
      </c>
      <c r="H2805" t="s">
        <v>37</v>
      </c>
      <c r="I2805">
        <v>115800</v>
      </c>
      <c r="J2805" t="s">
        <v>42</v>
      </c>
      <c r="K2805">
        <v>9</v>
      </c>
      <c r="L2805">
        <v>1</v>
      </c>
    </row>
    <row r="2806" spans="1:12" x14ac:dyDescent="0.25">
      <c r="A2806">
        <v>49</v>
      </c>
      <c r="B2806" t="s">
        <v>23</v>
      </c>
      <c r="C2806">
        <v>0</v>
      </c>
      <c r="D2806">
        <v>2</v>
      </c>
      <c r="E2806" t="s">
        <v>8</v>
      </c>
      <c r="F2806">
        <v>5</v>
      </c>
      <c r="G2806">
        <v>3.92</v>
      </c>
      <c r="H2806" t="s">
        <v>35</v>
      </c>
      <c r="I2806">
        <v>117000</v>
      </c>
      <c r="J2806" t="s">
        <v>42</v>
      </c>
      <c r="K2806">
        <v>10</v>
      </c>
      <c r="L2806">
        <v>1</v>
      </c>
    </row>
    <row r="2807" spans="1:12" x14ac:dyDescent="0.25">
      <c r="A2807">
        <v>52</v>
      </c>
      <c r="B2807" t="s">
        <v>23</v>
      </c>
      <c r="C2807">
        <v>0</v>
      </c>
      <c r="D2807">
        <v>3</v>
      </c>
      <c r="E2807" t="s">
        <v>8</v>
      </c>
      <c r="F2807">
        <v>5</v>
      </c>
      <c r="G2807">
        <v>2.76</v>
      </c>
      <c r="H2807" t="s">
        <v>36</v>
      </c>
      <c r="I2807">
        <v>120000</v>
      </c>
      <c r="J2807" t="s">
        <v>42</v>
      </c>
      <c r="K2807">
        <v>9</v>
      </c>
      <c r="L2807">
        <v>1</v>
      </c>
    </row>
    <row r="2808" spans="1:12" x14ac:dyDescent="0.25">
      <c r="A2808">
        <v>45</v>
      </c>
      <c r="B2808" t="s">
        <v>22</v>
      </c>
      <c r="C2808">
        <v>0</v>
      </c>
      <c r="D2808">
        <v>2</v>
      </c>
      <c r="E2808" t="s">
        <v>10</v>
      </c>
      <c r="F2808">
        <v>6</v>
      </c>
      <c r="G2808">
        <v>1.67</v>
      </c>
      <c r="H2808" t="s">
        <v>37</v>
      </c>
      <c r="I2808">
        <v>125000</v>
      </c>
      <c r="J2808" t="s">
        <v>42</v>
      </c>
      <c r="K2808">
        <v>7</v>
      </c>
      <c r="L2808">
        <v>0</v>
      </c>
    </row>
    <row r="2809" spans="1:12" x14ac:dyDescent="0.25">
      <c r="A2809">
        <v>53</v>
      </c>
      <c r="B2809" t="s">
        <v>23</v>
      </c>
      <c r="C2809">
        <v>1</v>
      </c>
      <c r="D2809">
        <v>2</v>
      </c>
      <c r="E2809" t="s">
        <v>10</v>
      </c>
      <c r="F2809">
        <v>1</v>
      </c>
      <c r="G2809">
        <v>1.77</v>
      </c>
      <c r="H2809" t="s">
        <v>37</v>
      </c>
      <c r="I2809">
        <v>57400</v>
      </c>
      <c r="J2809" t="s">
        <v>41</v>
      </c>
      <c r="K2809">
        <v>6</v>
      </c>
      <c r="L2809">
        <v>0</v>
      </c>
    </row>
    <row r="2810" spans="1:12" x14ac:dyDescent="0.25">
      <c r="A2810">
        <v>47</v>
      </c>
      <c r="B2810" t="s">
        <v>23</v>
      </c>
      <c r="C2810">
        <v>0</v>
      </c>
      <c r="D2810">
        <v>2</v>
      </c>
      <c r="E2810" t="s">
        <v>10</v>
      </c>
      <c r="F2810">
        <v>1</v>
      </c>
      <c r="G2810">
        <v>2.91</v>
      </c>
      <c r="H2810" t="s">
        <v>36</v>
      </c>
      <c r="I2810">
        <v>75000</v>
      </c>
      <c r="J2810" t="s">
        <v>42</v>
      </c>
      <c r="K2810">
        <v>7</v>
      </c>
      <c r="L2810">
        <v>0</v>
      </c>
    </row>
    <row r="2811" spans="1:12" x14ac:dyDescent="0.25">
      <c r="A2811">
        <v>54</v>
      </c>
      <c r="B2811" t="s">
        <v>23</v>
      </c>
      <c r="C2811">
        <v>0</v>
      </c>
      <c r="D2811">
        <v>5</v>
      </c>
      <c r="E2811" t="s">
        <v>8</v>
      </c>
      <c r="F2811">
        <v>1</v>
      </c>
      <c r="G2811">
        <v>1.1499999999999999</v>
      </c>
      <c r="H2811" t="s">
        <v>37</v>
      </c>
      <c r="I2811">
        <v>66000</v>
      </c>
      <c r="J2811" t="s">
        <v>42</v>
      </c>
      <c r="K2811">
        <v>8</v>
      </c>
      <c r="L2811">
        <v>0</v>
      </c>
    </row>
    <row r="2812" spans="1:12" x14ac:dyDescent="0.25">
      <c r="A2812">
        <v>48</v>
      </c>
      <c r="B2812" t="s">
        <v>23</v>
      </c>
      <c r="C2812">
        <v>1</v>
      </c>
      <c r="D2812">
        <v>1</v>
      </c>
      <c r="E2812" t="s">
        <v>11</v>
      </c>
      <c r="F2812">
        <v>4</v>
      </c>
      <c r="G2812">
        <v>3.39</v>
      </c>
      <c r="H2812" t="s">
        <v>35</v>
      </c>
      <c r="I2812">
        <v>62400</v>
      </c>
      <c r="J2812" t="s">
        <v>42</v>
      </c>
      <c r="K2812">
        <v>4</v>
      </c>
      <c r="L2812">
        <v>0</v>
      </c>
    </row>
    <row r="2813" spans="1:12" x14ac:dyDescent="0.25">
      <c r="A2813">
        <v>34</v>
      </c>
      <c r="B2813" t="s">
        <v>20</v>
      </c>
      <c r="C2813">
        <v>0</v>
      </c>
      <c r="D2813">
        <v>1</v>
      </c>
      <c r="E2813" t="s">
        <v>8</v>
      </c>
      <c r="F2813">
        <v>0</v>
      </c>
      <c r="G2813">
        <v>2.09</v>
      </c>
      <c r="H2813" t="s">
        <v>36</v>
      </c>
      <c r="I2813">
        <v>37000</v>
      </c>
      <c r="J2813" t="s">
        <v>41</v>
      </c>
      <c r="K2813">
        <v>4</v>
      </c>
      <c r="L2813">
        <v>0</v>
      </c>
    </row>
    <row r="2814" spans="1:12" x14ac:dyDescent="0.25">
      <c r="A2814">
        <v>41</v>
      </c>
      <c r="B2814" t="s">
        <v>22</v>
      </c>
      <c r="C2814">
        <v>0</v>
      </c>
      <c r="D2814">
        <v>1</v>
      </c>
      <c r="E2814" t="s">
        <v>8</v>
      </c>
      <c r="F2814">
        <v>3</v>
      </c>
      <c r="G2814">
        <v>1.83</v>
      </c>
      <c r="H2814" t="s">
        <v>37</v>
      </c>
      <c r="I2814">
        <v>70000</v>
      </c>
      <c r="J2814" t="s">
        <v>42</v>
      </c>
      <c r="K2814">
        <v>4</v>
      </c>
      <c r="L2814">
        <v>0</v>
      </c>
    </row>
    <row r="2815" spans="1:12" x14ac:dyDescent="0.25">
      <c r="A2815">
        <v>48</v>
      </c>
      <c r="B2815" t="s">
        <v>23</v>
      </c>
      <c r="C2815">
        <v>0</v>
      </c>
      <c r="D2815">
        <v>1</v>
      </c>
      <c r="E2815" t="s">
        <v>8</v>
      </c>
      <c r="F2815">
        <v>4</v>
      </c>
      <c r="G2815">
        <v>2.46</v>
      </c>
      <c r="H2815" t="s">
        <v>36</v>
      </c>
      <c r="I2815">
        <v>89000</v>
      </c>
      <c r="J2815" t="s">
        <v>42</v>
      </c>
      <c r="K2815">
        <v>6</v>
      </c>
      <c r="L2815">
        <v>0</v>
      </c>
    </row>
    <row r="2816" spans="1:12" x14ac:dyDescent="0.25">
      <c r="A2816">
        <v>33</v>
      </c>
      <c r="B2816" t="s">
        <v>20</v>
      </c>
      <c r="C2816">
        <v>0</v>
      </c>
      <c r="D2816">
        <v>1</v>
      </c>
      <c r="E2816" t="s">
        <v>10</v>
      </c>
      <c r="F2816">
        <v>5</v>
      </c>
      <c r="G2816">
        <v>2.23</v>
      </c>
      <c r="H2816" t="s">
        <v>36</v>
      </c>
      <c r="I2816">
        <v>110000</v>
      </c>
      <c r="J2816" t="s">
        <v>42</v>
      </c>
      <c r="K2816">
        <v>7</v>
      </c>
      <c r="L2816">
        <v>0</v>
      </c>
    </row>
    <row r="2817" spans="1:12" x14ac:dyDescent="0.25">
      <c r="A2817">
        <v>40</v>
      </c>
      <c r="B2817" t="s">
        <v>22</v>
      </c>
      <c r="C2817">
        <v>1</v>
      </c>
      <c r="D2817">
        <v>1</v>
      </c>
      <c r="E2817" t="s">
        <v>11</v>
      </c>
      <c r="F2817">
        <v>0</v>
      </c>
      <c r="G2817">
        <v>2.1800000000000002</v>
      </c>
      <c r="H2817" t="s">
        <v>36</v>
      </c>
      <c r="I2817">
        <v>50000</v>
      </c>
      <c r="J2817" t="s">
        <v>41</v>
      </c>
      <c r="K2817">
        <v>3</v>
      </c>
      <c r="L2817">
        <v>0</v>
      </c>
    </row>
    <row r="2818" spans="1:12" x14ac:dyDescent="0.25">
      <c r="A2818">
        <v>50</v>
      </c>
      <c r="B2818" t="s">
        <v>23</v>
      </c>
      <c r="C2818">
        <v>1</v>
      </c>
      <c r="D2818">
        <v>1</v>
      </c>
      <c r="E2818" t="s">
        <v>10</v>
      </c>
      <c r="F2818">
        <v>4</v>
      </c>
      <c r="G2818">
        <v>3.66</v>
      </c>
      <c r="H2818" t="s">
        <v>35</v>
      </c>
      <c r="I2818">
        <v>73000</v>
      </c>
      <c r="J2818" t="s">
        <v>42</v>
      </c>
      <c r="K2818">
        <v>6</v>
      </c>
      <c r="L2818">
        <v>0</v>
      </c>
    </row>
    <row r="2819" spans="1:12" x14ac:dyDescent="0.25">
      <c r="A2819">
        <v>41</v>
      </c>
      <c r="B2819" t="s">
        <v>22</v>
      </c>
      <c r="C2819">
        <v>0</v>
      </c>
      <c r="D2819">
        <v>1</v>
      </c>
      <c r="E2819" t="s">
        <v>8</v>
      </c>
      <c r="F2819">
        <v>1</v>
      </c>
      <c r="G2819">
        <v>1.99</v>
      </c>
      <c r="H2819" t="s">
        <v>37</v>
      </c>
      <c r="I2819">
        <v>70000</v>
      </c>
      <c r="J2819" t="s">
        <v>42</v>
      </c>
      <c r="K2819">
        <v>9</v>
      </c>
      <c r="L2819">
        <v>1</v>
      </c>
    </row>
    <row r="2820" spans="1:12" x14ac:dyDescent="0.25">
      <c r="A2820">
        <v>25</v>
      </c>
      <c r="B2820" t="s">
        <v>24</v>
      </c>
      <c r="C2820">
        <v>1</v>
      </c>
      <c r="D2820">
        <v>1</v>
      </c>
      <c r="E2820" t="s">
        <v>10</v>
      </c>
      <c r="F2820">
        <v>1</v>
      </c>
      <c r="G2820">
        <v>2.48</v>
      </c>
      <c r="H2820" t="s">
        <v>36</v>
      </c>
      <c r="I2820">
        <v>43000</v>
      </c>
      <c r="J2820" t="s">
        <v>41</v>
      </c>
      <c r="K2820">
        <v>5</v>
      </c>
      <c r="L2820">
        <v>0</v>
      </c>
    </row>
    <row r="2821" spans="1:12" x14ac:dyDescent="0.25">
      <c r="A2821">
        <v>29</v>
      </c>
      <c r="B2821" t="s">
        <v>20</v>
      </c>
      <c r="C2821">
        <v>0</v>
      </c>
      <c r="D2821">
        <v>2</v>
      </c>
      <c r="E2821" t="s">
        <v>10</v>
      </c>
      <c r="F2821">
        <v>1</v>
      </c>
      <c r="G2821">
        <v>3.55</v>
      </c>
      <c r="H2821" t="s">
        <v>35</v>
      </c>
      <c r="I2821">
        <v>66000</v>
      </c>
      <c r="J2821" t="s">
        <v>42</v>
      </c>
      <c r="K2821">
        <v>5</v>
      </c>
      <c r="L2821">
        <v>0</v>
      </c>
    </row>
    <row r="2822" spans="1:12" x14ac:dyDescent="0.25">
      <c r="A2822">
        <v>38</v>
      </c>
      <c r="B2822" t="s">
        <v>22</v>
      </c>
      <c r="C2822">
        <v>1</v>
      </c>
      <c r="D2822">
        <v>1</v>
      </c>
      <c r="E2822" t="s">
        <v>10</v>
      </c>
      <c r="F2822">
        <v>1</v>
      </c>
      <c r="G2822">
        <v>2.39</v>
      </c>
      <c r="H2822" t="s">
        <v>36</v>
      </c>
      <c r="I2822">
        <v>51400</v>
      </c>
      <c r="J2822" t="s">
        <v>41</v>
      </c>
      <c r="K2822">
        <v>5</v>
      </c>
      <c r="L2822">
        <v>0</v>
      </c>
    </row>
    <row r="2823" spans="1:12" x14ac:dyDescent="0.25">
      <c r="A2823">
        <v>55</v>
      </c>
      <c r="B2823" t="s">
        <v>23</v>
      </c>
      <c r="C2823">
        <v>1</v>
      </c>
      <c r="D2823">
        <v>1</v>
      </c>
      <c r="E2823" t="s">
        <v>8</v>
      </c>
      <c r="F2823">
        <v>0</v>
      </c>
      <c r="G2823">
        <v>2.54</v>
      </c>
      <c r="H2823" t="s">
        <v>36</v>
      </c>
      <c r="I2823">
        <v>50000</v>
      </c>
      <c r="J2823" t="s">
        <v>41</v>
      </c>
      <c r="K2823">
        <v>4</v>
      </c>
      <c r="L2823">
        <v>0</v>
      </c>
    </row>
    <row r="2824" spans="1:12" x14ac:dyDescent="0.25">
      <c r="A2824">
        <v>35</v>
      </c>
      <c r="B2824" t="s">
        <v>20</v>
      </c>
      <c r="C2824">
        <v>0</v>
      </c>
      <c r="D2824">
        <v>2</v>
      </c>
      <c r="E2824" t="s">
        <v>8</v>
      </c>
      <c r="F2824">
        <v>4</v>
      </c>
      <c r="G2824">
        <v>2.5299999999999998</v>
      </c>
      <c r="H2824" t="s">
        <v>36</v>
      </c>
      <c r="I2824">
        <v>125000</v>
      </c>
      <c r="J2824" t="s">
        <v>42</v>
      </c>
      <c r="K2824">
        <v>9</v>
      </c>
      <c r="L2824">
        <v>1</v>
      </c>
    </row>
    <row r="2825" spans="1:12" x14ac:dyDescent="0.25">
      <c r="A2825">
        <v>44</v>
      </c>
      <c r="B2825" t="s">
        <v>22</v>
      </c>
      <c r="C2825">
        <v>0</v>
      </c>
      <c r="D2825">
        <v>4</v>
      </c>
      <c r="E2825" t="s">
        <v>9</v>
      </c>
      <c r="F2825">
        <v>6</v>
      </c>
      <c r="G2825">
        <v>2.02</v>
      </c>
      <c r="H2825" t="s">
        <v>36</v>
      </c>
      <c r="I2825">
        <v>87000</v>
      </c>
      <c r="J2825" t="s">
        <v>42</v>
      </c>
      <c r="K2825">
        <v>5</v>
      </c>
      <c r="L2825">
        <v>0</v>
      </c>
    </row>
    <row r="2826" spans="1:12" x14ac:dyDescent="0.25">
      <c r="A2826">
        <v>43</v>
      </c>
      <c r="B2826" t="s">
        <v>22</v>
      </c>
      <c r="C2826">
        <v>0</v>
      </c>
      <c r="D2826">
        <v>7</v>
      </c>
      <c r="E2826" t="s">
        <v>8</v>
      </c>
      <c r="F2826">
        <v>2</v>
      </c>
      <c r="G2826">
        <v>1.1499999999999999</v>
      </c>
      <c r="H2826" t="s">
        <v>37</v>
      </c>
      <c r="I2826">
        <v>61000</v>
      </c>
      <c r="J2826" t="s">
        <v>42</v>
      </c>
      <c r="K2826">
        <v>8</v>
      </c>
      <c r="L2826">
        <v>0</v>
      </c>
    </row>
    <row r="2827" spans="1:12" x14ac:dyDescent="0.25">
      <c r="A2827">
        <v>22</v>
      </c>
      <c r="B2827" t="s">
        <v>24</v>
      </c>
      <c r="C2827">
        <v>0</v>
      </c>
      <c r="D2827">
        <v>5</v>
      </c>
      <c r="E2827" t="s">
        <v>11</v>
      </c>
      <c r="F2827">
        <v>1</v>
      </c>
      <c r="G2827">
        <v>3.1</v>
      </c>
      <c r="H2827" t="s">
        <v>35</v>
      </c>
      <c r="I2827">
        <v>34000</v>
      </c>
      <c r="J2827" t="s">
        <v>41</v>
      </c>
      <c r="K2827">
        <v>4</v>
      </c>
      <c r="L2827">
        <v>0</v>
      </c>
    </row>
    <row r="2828" spans="1:12" x14ac:dyDescent="0.25">
      <c r="A2828">
        <v>49</v>
      </c>
      <c r="B2828" t="s">
        <v>23</v>
      </c>
      <c r="C2828">
        <v>1</v>
      </c>
      <c r="D2828">
        <v>1</v>
      </c>
      <c r="E2828" t="s">
        <v>10</v>
      </c>
      <c r="F2828">
        <v>3</v>
      </c>
      <c r="G2828">
        <v>1.38</v>
      </c>
      <c r="H2828" t="s">
        <v>37</v>
      </c>
      <c r="I2828">
        <v>100200</v>
      </c>
      <c r="J2828" t="s">
        <v>42</v>
      </c>
      <c r="K2828">
        <v>6</v>
      </c>
      <c r="L2828">
        <v>0</v>
      </c>
    </row>
    <row r="2829" spans="1:12" x14ac:dyDescent="0.25">
      <c r="A2829">
        <v>40</v>
      </c>
      <c r="B2829" t="s">
        <v>22</v>
      </c>
      <c r="C2829">
        <v>1</v>
      </c>
      <c r="D2829">
        <v>2</v>
      </c>
      <c r="E2829" t="s">
        <v>8</v>
      </c>
      <c r="F2829">
        <v>3</v>
      </c>
      <c r="G2829">
        <v>1.85</v>
      </c>
      <c r="H2829" t="s">
        <v>37</v>
      </c>
      <c r="I2829">
        <v>69000</v>
      </c>
      <c r="J2829" t="s">
        <v>42</v>
      </c>
      <c r="K2829">
        <v>7</v>
      </c>
      <c r="L2829">
        <v>0</v>
      </c>
    </row>
    <row r="2830" spans="1:12" x14ac:dyDescent="0.25">
      <c r="A2830">
        <v>26</v>
      </c>
      <c r="B2830" t="s">
        <v>20</v>
      </c>
      <c r="C2830">
        <v>0</v>
      </c>
      <c r="D2830">
        <v>9</v>
      </c>
      <c r="E2830" t="s">
        <v>11</v>
      </c>
      <c r="F2830">
        <v>5</v>
      </c>
      <c r="G2830">
        <v>3.42</v>
      </c>
      <c r="H2830" t="s">
        <v>35</v>
      </c>
      <c r="I2830">
        <v>69000</v>
      </c>
      <c r="J2830" t="s">
        <v>42</v>
      </c>
      <c r="K2830">
        <v>9</v>
      </c>
      <c r="L2830">
        <v>1</v>
      </c>
    </row>
    <row r="2831" spans="1:12" x14ac:dyDescent="0.25">
      <c r="A2831">
        <v>36</v>
      </c>
      <c r="B2831" t="s">
        <v>22</v>
      </c>
      <c r="C2831">
        <v>0</v>
      </c>
      <c r="D2831">
        <v>2</v>
      </c>
      <c r="E2831" t="s">
        <v>9</v>
      </c>
      <c r="F2831">
        <v>4</v>
      </c>
      <c r="G2831">
        <v>3.35</v>
      </c>
      <c r="H2831" t="s">
        <v>35</v>
      </c>
      <c r="I2831">
        <v>83000</v>
      </c>
      <c r="J2831" t="s">
        <v>42</v>
      </c>
      <c r="K2831">
        <v>5</v>
      </c>
      <c r="L2831">
        <v>0</v>
      </c>
    </row>
    <row r="2832" spans="1:12" x14ac:dyDescent="0.25">
      <c r="A2832">
        <v>27</v>
      </c>
      <c r="B2832" t="s">
        <v>20</v>
      </c>
      <c r="C2832">
        <v>0</v>
      </c>
      <c r="D2832">
        <v>1</v>
      </c>
      <c r="E2832" t="s">
        <v>9</v>
      </c>
      <c r="F2832">
        <v>4</v>
      </c>
      <c r="G2832">
        <v>3.94</v>
      </c>
      <c r="H2832" t="s">
        <v>35</v>
      </c>
      <c r="I2832">
        <v>75000</v>
      </c>
      <c r="J2832" t="s">
        <v>42</v>
      </c>
      <c r="K2832">
        <v>6</v>
      </c>
      <c r="L2832">
        <v>0</v>
      </c>
    </row>
    <row r="2833" spans="1:12" x14ac:dyDescent="0.25">
      <c r="A2833">
        <v>37</v>
      </c>
      <c r="B2833" t="s">
        <v>22</v>
      </c>
      <c r="C2833">
        <v>0</v>
      </c>
      <c r="D2833">
        <v>1</v>
      </c>
      <c r="E2833" t="s">
        <v>11</v>
      </c>
      <c r="F2833">
        <v>4</v>
      </c>
      <c r="G2833">
        <v>3.72</v>
      </c>
      <c r="H2833" t="s">
        <v>35</v>
      </c>
      <c r="I2833">
        <v>94000</v>
      </c>
      <c r="J2833" t="s">
        <v>42</v>
      </c>
      <c r="K2833">
        <v>6</v>
      </c>
      <c r="L2833">
        <v>0</v>
      </c>
    </row>
    <row r="2834" spans="1:12" x14ac:dyDescent="0.25">
      <c r="A2834">
        <v>26</v>
      </c>
      <c r="B2834" t="s">
        <v>20</v>
      </c>
      <c r="C2834">
        <v>0</v>
      </c>
      <c r="D2834">
        <v>1</v>
      </c>
      <c r="E2834" t="s">
        <v>8</v>
      </c>
      <c r="F2834">
        <v>3</v>
      </c>
      <c r="G2834">
        <v>2.23</v>
      </c>
      <c r="H2834" t="s">
        <v>36</v>
      </c>
      <c r="I2834">
        <v>84000</v>
      </c>
      <c r="J2834" t="s">
        <v>42</v>
      </c>
      <c r="K2834">
        <v>8</v>
      </c>
      <c r="L2834">
        <v>0</v>
      </c>
    </row>
    <row r="2835" spans="1:12" x14ac:dyDescent="0.25">
      <c r="A2835">
        <v>37</v>
      </c>
      <c r="B2835" t="s">
        <v>22</v>
      </c>
      <c r="C2835">
        <v>0</v>
      </c>
      <c r="D2835">
        <v>2</v>
      </c>
      <c r="E2835" t="s">
        <v>8</v>
      </c>
      <c r="F2835">
        <v>3</v>
      </c>
      <c r="G2835">
        <v>2.74</v>
      </c>
      <c r="H2835" t="s">
        <v>36</v>
      </c>
      <c r="I2835">
        <v>63000</v>
      </c>
      <c r="J2835" t="s">
        <v>42</v>
      </c>
      <c r="K2835">
        <v>6</v>
      </c>
      <c r="L2835">
        <v>0</v>
      </c>
    </row>
    <row r="2836" spans="1:12" x14ac:dyDescent="0.25">
      <c r="A2836">
        <v>41</v>
      </c>
      <c r="B2836" t="s">
        <v>22</v>
      </c>
      <c r="C2836">
        <v>0</v>
      </c>
      <c r="D2836">
        <v>6</v>
      </c>
      <c r="E2836" t="s">
        <v>9</v>
      </c>
      <c r="F2836">
        <v>1</v>
      </c>
      <c r="G2836">
        <v>3.65</v>
      </c>
      <c r="H2836" t="s">
        <v>35</v>
      </c>
      <c r="I2836">
        <v>60000</v>
      </c>
      <c r="J2836" t="s">
        <v>41</v>
      </c>
      <c r="K2836">
        <v>3</v>
      </c>
      <c r="L2836">
        <v>0</v>
      </c>
    </row>
    <row r="2837" spans="1:12" x14ac:dyDescent="0.25">
      <c r="A2837">
        <v>34</v>
      </c>
      <c r="B2837" t="s">
        <v>20</v>
      </c>
      <c r="C2837">
        <v>0</v>
      </c>
      <c r="D2837">
        <v>1</v>
      </c>
      <c r="E2837" t="s">
        <v>10</v>
      </c>
      <c r="F2837">
        <v>4</v>
      </c>
      <c r="G2837">
        <v>1.31</v>
      </c>
      <c r="H2837" t="s">
        <v>37</v>
      </c>
      <c r="I2837">
        <v>75000</v>
      </c>
      <c r="J2837" t="s">
        <v>42</v>
      </c>
      <c r="K2837">
        <v>9</v>
      </c>
      <c r="L2837">
        <v>1</v>
      </c>
    </row>
    <row r="2838" spans="1:12" x14ac:dyDescent="0.25">
      <c r="A2838">
        <v>50</v>
      </c>
      <c r="B2838" t="s">
        <v>23</v>
      </c>
      <c r="C2838">
        <v>0</v>
      </c>
      <c r="D2838">
        <v>4</v>
      </c>
      <c r="E2838" t="s">
        <v>9</v>
      </c>
      <c r="F2838">
        <v>2</v>
      </c>
      <c r="G2838">
        <v>2.11</v>
      </c>
      <c r="H2838" t="s">
        <v>36</v>
      </c>
      <c r="I2838">
        <v>65000</v>
      </c>
      <c r="J2838" t="s">
        <v>42</v>
      </c>
      <c r="K2838">
        <v>4</v>
      </c>
      <c r="L2838">
        <v>0</v>
      </c>
    </row>
    <row r="2839" spans="1:12" x14ac:dyDescent="0.25">
      <c r="A2839">
        <v>52</v>
      </c>
      <c r="B2839" t="s">
        <v>23</v>
      </c>
      <c r="C2839">
        <v>0</v>
      </c>
      <c r="D2839">
        <v>2</v>
      </c>
      <c r="E2839" t="s">
        <v>8</v>
      </c>
      <c r="F2839">
        <v>3</v>
      </c>
      <c r="G2839">
        <v>3.35</v>
      </c>
      <c r="H2839" t="s">
        <v>35</v>
      </c>
      <c r="I2839">
        <v>95000</v>
      </c>
      <c r="J2839" t="s">
        <v>42</v>
      </c>
      <c r="K2839">
        <v>10</v>
      </c>
      <c r="L2839">
        <v>1</v>
      </c>
    </row>
    <row r="2840" spans="1:12" x14ac:dyDescent="0.25">
      <c r="A2840">
        <v>32</v>
      </c>
      <c r="B2840" t="s">
        <v>20</v>
      </c>
      <c r="C2840">
        <v>1</v>
      </c>
      <c r="D2840">
        <v>8</v>
      </c>
      <c r="E2840" t="s">
        <v>9</v>
      </c>
      <c r="F2840">
        <v>2</v>
      </c>
      <c r="G2840">
        <v>2.48</v>
      </c>
      <c r="H2840" t="s">
        <v>36</v>
      </c>
      <c r="I2840">
        <v>47600</v>
      </c>
      <c r="J2840" t="s">
        <v>41</v>
      </c>
      <c r="K2840">
        <v>5</v>
      </c>
      <c r="L2840">
        <v>0</v>
      </c>
    </row>
    <row r="2841" spans="1:12" x14ac:dyDescent="0.25">
      <c r="A2841">
        <v>23</v>
      </c>
      <c r="B2841" t="s">
        <v>24</v>
      </c>
      <c r="C2841">
        <v>0</v>
      </c>
      <c r="D2841">
        <v>2</v>
      </c>
      <c r="E2841" t="s">
        <v>10</v>
      </c>
      <c r="F2841">
        <v>1</v>
      </c>
      <c r="G2841">
        <v>1.68</v>
      </c>
      <c r="H2841" t="s">
        <v>37</v>
      </c>
      <c r="I2841">
        <v>50000</v>
      </c>
      <c r="J2841" t="s">
        <v>41</v>
      </c>
      <c r="K2841">
        <v>5</v>
      </c>
      <c r="L2841">
        <v>0</v>
      </c>
    </row>
    <row r="2842" spans="1:12" x14ac:dyDescent="0.25">
      <c r="A2842">
        <v>36</v>
      </c>
      <c r="B2842" t="s">
        <v>22</v>
      </c>
      <c r="C2842">
        <v>1</v>
      </c>
      <c r="D2842">
        <v>1</v>
      </c>
      <c r="E2842" t="s">
        <v>8</v>
      </c>
      <c r="F2842">
        <v>3</v>
      </c>
      <c r="G2842">
        <v>1.83</v>
      </c>
      <c r="H2842" t="s">
        <v>37</v>
      </c>
      <c r="I2842">
        <v>70800</v>
      </c>
      <c r="J2842" t="s">
        <v>42</v>
      </c>
      <c r="K2842">
        <v>4</v>
      </c>
      <c r="L2842">
        <v>0</v>
      </c>
    </row>
    <row r="2843" spans="1:12" x14ac:dyDescent="0.25">
      <c r="A2843">
        <v>26</v>
      </c>
      <c r="B2843" t="s">
        <v>20</v>
      </c>
      <c r="C2843">
        <v>1</v>
      </c>
      <c r="D2843">
        <v>2</v>
      </c>
      <c r="E2843" t="s">
        <v>10</v>
      </c>
      <c r="F2843">
        <v>2</v>
      </c>
      <c r="G2843">
        <v>3.8</v>
      </c>
      <c r="H2843" t="s">
        <v>35</v>
      </c>
      <c r="I2843">
        <v>98800</v>
      </c>
      <c r="J2843" t="s">
        <v>42</v>
      </c>
      <c r="K2843">
        <v>5</v>
      </c>
      <c r="L2843">
        <v>0</v>
      </c>
    </row>
    <row r="2844" spans="1:12" x14ac:dyDescent="0.25">
      <c r="A2844">
        <v>34</v>
      </c>
      <c r="B2844" t="s">
        <v>20</v>
      </c>
      <c r="C2844">
        <v>1</v>
      </c>
      <c r="D2844">
        <v>1</v>
      </c>
      <c r="E2844" t="s">
        <v>11</v>
      </c>
      <c r="F2844">
        <v>3</v>
      </c>
      <c r="G2844">
        <v>1.78</v>
      </c>
      <c r="H2844" t="s">
        <v>37</v>
      </c>
      <c r="I2844">
        <v>53200</v>
      </c>
      <c r="J2844" t="s">
        <v>41</v>
      </c>
      <c r="K2844">
        <v>5</v>
      </c>
      <c r="L2844">
        <v>0</v>
      </c>
    </row>
    <row r="2845" spans="1:12" x14ac:dyDescent="0.25">
      <c r="A2845">
        <v>27</v>
      </c>
      <c r="B2845" t="s">
        <v>20</v>
      </c>
      <c r="C2845">
        <v>1</v>
      </c>
      <c r="D2845">
        <v>3</v>
      </c>
      <c r="E2845" t="s">
        <v>8</v>
      </c>
      <c r="F2845">
        <v>1</v>
      </c>
      <c r="G2845">
        <v>1.2</v>
      </c>
      <c r="H2845" t="s">
        <v>37</v>
      </c>
      <c r="I2845">
        <v>45600</v>
      </c>
      <c r="J2845" t="s">
        <v>41</v>
      </c>
      <c r="K2845">
        <v>6</v>
      </c>
      <c r="L2845">
        <v>0</v>
      </c>
    </row>
    <row r="2846" spans="1:12" x14ac:dyDescent="0.25">
      <c r="A2846">
        <v>45</v>
      </c>
      <c r="B2846" t="s">
        <v>22</v>
      </c>
      <c r="C2846">
        <v>1</v>
      </c>
      <c r="D2846">
        <v>1</v>
      </c>
      <c r="E2846" t="s">
        <v>9</v>
      </c>
      <c r="F2846">
        <v>1</v>
      </c>
      <c r="G2846">
        <v>3.78</v>
      </c>
      <c r="H2846" t="s">
        <v>35</v>
      </c>
      <c r="I2846">
        <v>64000</v>
      </c>
      <c r="J2846" t="s">
        <v>42</v>
      </c>
      <c r="K2846">
        <v>6</v>
      </c>
      <c r="L2846">
        <v>0</v>
      </c>
    </row>
    <row r="2847" spans="1:12" x14ac:dyDescent="0.25">
      <c r="A2847">
        <v>41</v>
      </c>
      <c r="B2847" t="s">
        <v>22</v>
      </c>
      <c r="C2847">
        <v>0</v>
      </c>
      <c r="D2847">
        <v>1</v>
      </c>
      <c r="E2847" t="s">
        <v>8</v>
      </c>
      <c r="F2847">
        <v>4</v>
      </c>
      <c r="G2847">
        <v>3.28</v>
      </c>
      <c r="H2847" t="s">
        <v>35</v>
      </c>
      <c r="I2847">
        <v>106000</v>
      </c>
      <c r="J2847" t="s">
        <v>42</v>
      </c>
      <c r="K2847">
        <v>10</v>
      </c>
      <c r="L2847">
        <v>1</v>
      </c>
    </row>
    <row r="2848" spans="1:12" x14ac:dyDescent="0.25">
      <c r="A2848">
        <v>28</v>
      </c>
      <c r="B2848" t="s">
        <v>20</v>
      </c>
      <c r="C2848">
        <v>0</v>
      </c>
      <c r="D2848">
        <v>1</v>
      </c>
      <c r="E2848" t="s">
        <v>11</v>
      </c>
      <c r="F2848">
        <v>1</v>
      </c>
      <c r="G2848">
        <v>1.68</v>
      </c>
      <c r="H2848" t="s">
        <v>37</v>
      </c>
      <c r="I2848">
        <v>35000</v>
      </c>
      <c r="J2848" t="s">
        <v>41</v>
      </c>
      <c r="K2848">
        <v>4</v>
      </c>
      <c r="L2848">
        <v>0</v>
      </c>
    </row>
    <row r="2849" spans="1:12" x14ac:dyDescent="0.25">
      <c r="A2849">
        <v>31</v>
      </c>
      <c r="B2849" t="s">
        <v>20</v>
      </c>
      <c r="C2849">
        <v>1</v>
      </c>
      <c r="D2849">
        <v>1</v>
      </c>
      <c r="E2849" t="s">
        <v>8</v>
      </c>
      <c r="F2849">
        <v>4</v>
      </c>
      <c r="G2849">
        <v>3.43</v>
      </c>
      <c r="H2849" t="s">
        <v>35</v>
      </c>
      <c r="I2849">
        <v>77800</v>
      </c>
      <c r="J2849" t="s">
        <v>42</v>
      </c>
      <c r="K2849">
        <v>8</v>
      </c>
      <c r="L2849">
        <v>0</v>
      </c>
    </row>
    <row r="2850" spans="1:12" x14ac:dyDescent="0.25">
      <c r="A2850">
        <v>32</v>
      </c>
      <c r="B2850" t="s">
        <v>20</v>
      </c>
      <c r="C2850">
        <v>1</v>
      </c>
      <c r="D2850">
        <v>1</v>
      </c>
      <c r="E2850" t="s">
        <v>10</v>
      </c>
      <c r="F2850">
        <v>3</v>
      </c>
      <c r="G2850">
        <v>1.88</v>
      </c>
      <c r="H2850" t="s">
        <v>37</v>
      </c>
      <c r="I2850">
        <v>94600</v>
      </c>
      <c r="J2850" t="s">
        <v>42</v>
      </c>
      <c r="K2850">
        <v>7</v>
      </c>
      <c r="L2850">
        <v>0</v>
      </c>
    </row>
    <row r="2851" spans="1:12" x14ac:dyDescent="0.25">
      <c r="A2851">
        <v>44</v>
      </c>
      <c r="B2851" t="s">
        <v>22</v>
      </c>
      <c r="C2851">
        <v>1</v>
      </c>
      <c r="D2851">
        <v>3</v>
      </c>
      <c r="E2851" t="s">
        <v>10</v>
      </c>
      <c r="F2851">
        <v>3</v>
      </c>
      <c r="G2851">
        <v>1.91</v>
      </c>
      <c r="H2851" t="s">
        <v>37</v>
      </c>
      <c r="I2851">
        <v>75200</v>
      </c>
      <c r="J2851" t="s">
        <v>42</v>
      </c>
      <c r="K2851">
        <v>9</v>
      </c>
      <c r="L2851">
        <v>1</v>
      </c>
    </row>
    <row r="2852" spans="1:12" x14ac:dyDescent="0.25">
      <c r="A2852">
        <v>30</v>
      </c>
      <c r="B2852" t="s">
        <v>20</v>
      </c>
      <c r="C2852">
        <v>0</v>
      </c>
      <c r="D2852">
        <v>1</v>
      </c>
      <c r="E2852" t="s">
        <v>10</v>
      </c>
      <c r="F2852">
        <v>3</v>
      </c>
      <c r="G2852">
        <v>2.4300000000000002</v>
      </c>
      <c r="H2852" t="s">
        <v>36</v>
      </c>
      <c r="I2852">
        <v>76000</v>
      </c>
      <c r="J2852" t="s">
        <v>42</v>
      </c>
      <c r="K2852">
        <v>4</v>
      </c>
      <c r="L2852">
        <v>0</v>
      </c>
    </row>
    <row r="2853" spans="1:12" x14ac:dyDescent="0.25">
      <c r="A2853">
        <v>31</v>
      </c>
      <c r="B2853" t="s">
        <v>20</v>
      </c>
      <c r="C2853">
        <v>0</v>
      </c>
      <c r="D2853">
        <v>1</v>
      </c>
      <c r="E2853" t="s">
        <v>8</v>
      </c>
      <c r="F2853">
        <v>0</v>
      </c>
      <c r="G2853">
        <v>3.04</v>
      </c>
      <c r="H2853" t="s">
        <v>35</v>
      </c>
      <c r="I2853">
        <v>41000</v>
      </c>
      <c r="J2853" t="s">
        <v>41</v>
      </c>
      <c r="K2853">
        <v>5</v>
      </c>
      <c r="L2853">
        <v>0</v>
      </c>
    </row>
    <row r="2854" spans="1:12" x14ac:dyDescent="0.25">
      <c r="A2854">
        <v>54</v>
      </c>
      <c r="B2854" t="s">
        <v>23</v>
      </c>
      <c r="C2854">
        <v>0</v>
      </c>
      <c r="D2854">
        <v>1</v>
      </c>
      <c r="E2854" t="s">
        <v>8</v>
      </c>
      <c r="F2854">
        <v>3</v>
      </c>
      <c r="G2854">
        <v>1.87</v>
      </c>
      <c r="H2854" t="s">
        <v>37</v>
      </c>
      <c r="I2854">
        <v>79000</v>
      </c>
      <c r="J2854" t="s">
        <v>42</v>
      </c>
      <c r="K2854">
        <v>6</v>
      </c>
      <c r="L2854">
        <v>0</v>
      </c>
    </row>
    <row r="2855" spans="1:12" x14ac:dyDescent="0.25">
      <c r="A2855">
        <v>26</v>
      </c>
      <c r="B2855" t="s">
        <v>20</v>
      </c>
      <c r="C2855">
        <v>1</v>
      </c>
      <c r="D2855">
        <v>2</v>
      </c>
      <c r="E2855" t="s">
        <v>8</v>
      </c>
      <c r="F2855">
        <v>5</v>
      </c>
      <c r="G2855">
        <v>1.95</v>
      </c>
      <c r="H2855" t="s">
        <v>37</v>
      </c>
      <c r="I2855">
        <v>59800</v>
      </c>
      <c r="J2855" t="s">
        <v>41</v>
      </c>
      <c r="K2855">
        <v>9</v>
      </c>
      <c r="L2855">
        <v>1</v>
      </c>
    </row>
    <row r="2856" spans="1:12" x14ac:dyDescent="0.25">
      <c r="A2856">
        <v>28</v>
      </c>
      <c r="B2856" t="s">
        <v>20</v>
      </c>
      <c r="C2856">
        <v>0</v>
      </c>
      <c r="D2856">
        <v>1</v>
      </c>
      <c r="E2856" t="s">
        <v>8</v>
      </c>
      <c r="F2856">
        <v>5</v>
      </c>
      <c r="G2856">
        <v>3.21</v>
      </c>
      <c r="H2856" t="s">
        <v>35</v>
      </c>
      <c r="I2856">
        <v>81000</v>
      </c>
      <c r="J2856" t="s">
        <v>42</v>
      </c>
      <c r="K2856">
        <v>8</v>
      </c>
      <c r="L2856">
        <v>0</v>
      </c>
    </row>
    <row r="2857" spans="1:12" x14ac:dyDescent="0.25">
      <c r="A2857">
        <v>48</v>
      </c>
      <c r="B2857" t="s">
        <v>23</v>
      </c>
      <c r="C2857">
        <v>0</v>
      </c>
      <c r="D2857">
        <v>1</v>
      </c>
      <c r="E2857" t="s">
        <v>10</v>
      </c>
      <c r="F2857">
        <v>1</v>
      </c>
      <c r="G2857">
        <v>2.04</v>
      </c>
      <c r="H2857" t="s">
        <v>36</v>
      </c>
      <c r="I2857">
        <v>65000</v>
      </c>
      <c r="J2857" t="s">
        <v>42</v>
      </c>
      <c r="K2857">
        <v>4</v>
      </c>
      <c r="L2857">
        <v>0</v>
      </c>
    </row>
    <row r="2858" spans="1:12" x14ac:dyDescent="0.25">
      <c r="A2858">
        <v>32</v>
      </c>
      <c r="B2858" t="s">
        <v>20</v>
      </c>
      <c r="C2858">
        <v>1</v>
      </c>
      <c r="D2858">
        <v>1</v>
      </c>
      <c r="E2858" t="s">
        <v>10</v>
      </c>
      <c r="F2858">
        <v>2</v>
      </c>
      <c r="G2858">
        <v>2.2000000000000002</v>
      </c>
      <c r="H2858" t="s">
        <v>36</v>
      </c>
      <c r="I2858">
        <v>51600</v>
      </c>
      <c r="J2858" t="s">
        <v>41</v>
      </c>
      <c r="K2858">
        <v>4</v>
      </c>
      <c r="L2858">
        <v>0</v>
      </c>
    </row>
    <row r="2859" spans="1:12" x14ac:dyDescent="0.25">
      <c r="A2859">
        <v>30</v>
      </c>
      <c r="B2859" t="s">
        <v>20</v>
      </c>
      <c r="C2859">
        <v>0</v>
      </c>
      <c r="D2859">
        <v>7</v>
      </c>
      <c r="E2859" t="s">
        <v>8</v>
      </c>
      <c r="F2859">
        <v>2</v>
      </c>
      <c r="G2859">
        <v>1.9</v>
      </c>
      <c r="H2859" t="s">
        <v>37</v>
      </c>
      <c r="I2859">
        <v>84000</v>
      </c>
      <c r="J2859" t="s">
        <v>42</v>
      </c>
      <c r="K2859">
        <v>4</v>
      </c>
      <c r="L2859">
        <v>0</v>
      </c>
    </row>
    <row r="2860" spans="1:12" x14ac:dyDescent="0.25">
      <c r="A2860">
        <v>48</v>
      </c>
      <c r="B2860" t="s">
        <v>23</v>
      </c>
      <c r="C2860">
        <v>1</v>
      </c>
      <c r="D2860">
        <v>1</v>
      </c>
      <c r="E2860" t="s">
        <v>10</v>
      </c>
      <c r="F2860">
        <v>3</v>
      </c>
      <c r="G2860">
        <v>1.85</v>
      </c>
      <c r="H2860" t="s">
        <v>37</v>
      </c>
      <c r="I2860">
        <v>81400</v>
      </c>
      <c r="J2860" t="s">
        <v>42</v>
      </c>
      <c r="K2860">
        <v>6</v>
      </c>
      <c r="L2860">
        <v>0</v>
      </c>
    </row>
    <row r="2861" spans="1:12" x14ac:dyDescent="0.25">
      <c r="A2861">
        <v>43</v>
      </c>
      <c r="B2861" t="s">
        <v>22</v>
      </c>
      <c r="C2861">
        <v>0</v>
      </c>
      <c r="D2861">
        <v>3</v>
      </c>
      <c r="E2861" t="s">
        <v>9</v>
      </c>
      <c r="F2861">
        <v>1</v>
      </c>
      <c r="G2861">
        <v>1.81</v>
      </c>
      <c r="H2861" t="s">
        <v>37</v>
      </c>
      <c r="I2861">
        <v>63000</v>
      </c>
      <c r="J2861" t="s">
        <v>42</v>
      </c>
      <c r="K2861">
        <v>5</v>
      </c>
      <c r="L2861">
        <v>0</v>
      </c>
    </row>
    <row r="2862" spans="1:12" x14ac:dyDescent="0.25">
      <c r="A2862">
        <v>30</v>
      </c>
      <c r="B2862" t="s">
        <v>20</v>
      </c>
      <c r="C2862">
        <v>1</v>
      </c>
      <c r="D2862">
        <v>2</v>
      </c>
      <c r="E2862" t="s">
        <v>8</v>
      </c>
      <c r="F2862">
        <v>4</v>
      </c>
      <c r="G2862">
        <v>1.91</v>
      </c>
      <c r="H2862" t="s">
        <v>37</v>
      </c>
      <c r="I2862">
        <v>68000</v>
      </c>
      <c r="J2862" t="s">
        <v>42</v>
      </c>
      <c r="K2862">
        <v>7</v>
      </c>
      <c r="L2862">
        <v>0</v>
      </c>
    </row>
    <row r="2863" spans="1:12" x14ac:dyDescent="0.25">
      <c r="A2863">
        <v>23</v>
      </c>
      <c r="B2863" t="s">
        <v>24</v>
      </c>
      <c r="C2863">
        <v>0</v>
      </c>
      <c r="D2863">
        <v>2</v>
      </c>
      <c r="E2863" t="s">
        <v>8</v>
      </c>
      <c r="F2863">
        <v>3</v>
      </c>
      <c r="G2863">
        <v>1.61</v>
      </c>
      <c r="H2863" t="s">
        <v>37</v>
      </c>
      <c r="I2863">
        <v>61000</v>
      </c>
      <c r="J2863" t="s">
        <v>42</v>
      </c>
      <c r="K2863">
        <v>9</v>
      </c>
      <c r="L2863">
        <v>1</v>
      </c>
    </row>
    <row r="2864" spans="1:12" x14ac:dyDescent="0.25">
      <c r="A2864">
        <v>49</v>
      </c>
      <c r="B2864" t="s">
        <v>23</v>
      </c>
      <c r="C2864">
        <v>0</v>
      </c>
      <c r="D2864">
        <v>2</v>
      </c>
      <c r="E2864" t="s">
        <v>8</v>
      </c>
      <c r="F2864">
        <v>4</v>
      </c>
      <c r="G2864">
        <v>3.61</v>
      </c>
      <c r="H2864" t="s">
        <v>35</v>
      </c>
      <c r="I2864">
        <v>129000</v>
      </c>
      <c r="J2864" t="s">
        <v>42</v>
      </c>
      <c r="K2864">
        <v>10</v>
      </c>
      <c r="L2864">
        <v>1</v>
      </c>
    </row>
    <row r="2865" spans="1:12" x14ac:dyDescent="0.25">
      <c r="A2865">
        <v>31</v>
      </c>
      <c r="B2865" t="s">
        <v>20</v>
      </c>
      <c r="C2865">
        <v>0</v>
      </c>
      <c r="D2865">
        <v>1</v>
      </c>
      <c r="E2865" t="s">
        <v>10</v>
      </c>
      <c r="F2865">
        <v>4</v>
      </c>
      <c r="G2865">
        <v>1.32</v>
      </c>
      <c r="H2865" t="s">
        <v>37</v>
      </c>
      <c r="I2865">
        <v>113000</v>
      </c>
      <c r="J2865" t="s">
        <v>42</v>
      </c>
      <c r="K2865">
        <v>7</v>
      </c>
      <c r="L2865">
        <v>0</v>
      </c>
    </row>
    <row r="2866" spans="1:12" x14ac:dyDescent="0.25">
      <c r="A2866">
        <v>33</v>
      </c>
      <c r="B2866" t="s">
        <v>20</v>
      </c>
      <c r="C2866">
        <v>0</v>
      </c>
      <c r="D2866">
        <v>1</v>
      </c>
      <c r="E2866" t="s">
        <v>11</v>
      </c>
      <c r="F2866">
        <v>0</v>
      </c>
      <c r="G2866">
        <v>1.71</v>
      </c>
      <c r="H2866" t="s">
        <v>37</v>
      </c>
      <c r="I2866">
        <v>45000</v>
      </c>
      <c r="J2866" t="s">
        <v>41</v>
      </c>
      <c r="K2866">
        <v>3</v>
      </c>
      <c r="L2866">
        <v>0</v>
      </c>
    </row>
    <row r="2867" spans="1:12" x14ac:dyDescent="0.25">
      <c r="A2867">
        <v>39</v>
      </c>
      <c r="B2867" t="s">
        <v>22</v>
      </c>
      <c r="C2867">
        <v>0</v>
      </c>
      <c r="D2867">
        <v>4</v>
      </c>
      <c r="E2867" t="s">
        <v>10</v>
      </c>
      <c r="F2867">
        <v>1</v>
      </c>
      <c r="G2867">
        <v>1.84</v>
      </c>
      <c r="H2867" t="s">
        <v>37</v>
      </c>
      <c r="I2867">
        <v>54000</v>
      </c>
      <c r="J2867" t="s">
        <v>41</v>
      </c>
      <c r="K2867">
        <v>6</v>
      </c>
      <c r="L2867">
        <v>0</v>
      </c>
    </row>
    <row r="2868" spans="1:12" x14ac:dyDescent="0.25">
      <c r="A2868">
        <v>31</v>
      </c>
      <c r="B2868" t="s">
        <v>20</v>
      </c>
      <c r="C2868">
        <v>0</v>
      </c>
      <c r="D2868">
        <v>2</v>
      </c>
      <c r="E2868" t="s">
        <v>8</v>
      </c>
      <c r="F2868">
        <v>4</v>
      </c>
      <c r="G2868">
        <v>2.36</v>
      </c>
      <c r="H2868" t="s">
        <v>36</v>
      </c>
      <c r="I2868">
        <v>78000</v>
      </c>
      <c r="J2868" t="s">
        <v>42</v>
      </c>
      <c r="K2868">
        <v>6</v>
      </c>
      <c r="L2868">
        <v>0</v>
      </c>
    </row>
    <row r="2869" spans="1:12" x14ac:dyDescent="0.25">
      <c r="A2869">
        <v>50</v>
      </c>
      <c r="B2869" t="s">
        <v>23</v>
      </c>
      <c r="C2869">
        <v>1</v>
      </c>
      <c r="D2869">
        <v>6</v>
      </c>
      <c r="E2869" t="s">
        <v>8</v>
      </c>
      <c r="F2869">
        <v>2</v>
      </c>
      <c r="G2869">
        <v>3.4</v>
      </c>
      <c r="H2869" t="s">
        <v>35</v>
      </c>
      <c r="I2869">
        <v>89000</v>
      </c>
      <c r="J2869" t="s">
        <v>42</v>
      </c>
      <c r="K2869">
        <v>10</v>
      </c>
      <c r="L2869">
        <v>1</v>
      </c>
    </row>
    <row r="2870" spans="1:12" x14ac:dyDescent="0.25">
      <c r="A2870">
        <v>21</v>
      </c>
      <c r="B2870" t="s">
        <v>24</v>
      </c>
      <c r="C2870">
        <v>1</v>
      </c>
      <c r="D2870">
        <v>1</v>
      </c>
      <c r="E2870" t="s">
        <v>8</v>
      </c>
      <c r="F2870">
        <v>2</v>
      </c>
      <c r="G2870">
        <v>3.09</v>
      </c>
      <c r="H2870" t="s">
        <v>35</v>
      </c>
      <c r="I2870">
        <v>73800</v>
      </c>
      <c r="J2870" t="s">
        <v>42</v>
      </c>
      <c r="K2870">
        <v>7</v>
      </c>
      <c r="L2870">
        <v>0</v>
      </c>
    </row>
    <row r="2871" spans="1:12" x14ac:dyDescent="0.25">
      <c r="A2871">
        <v>25</v>
      </c>
      <c r="B2871" t="s">
        <v>24</v>
      </c>
      <c r="C2871">
        <v>0</v>
      </c>
      <c r="D2871">
        <v>2</v>
      </c>
      <c r="E2871" t="s">
        <v>10</v>
      </c>
      <c r="F2871">
        <v>6</v>
      </c>
      <c r="G2871">
        <v>2.35</v>
      </c>
      <c r="H2871" t="s">
        <v>36</v>
      </c>
      <c r="I2871">
        <v>105000</v>
      </c>
      <c r="J2871" t="s">
        <v>42</v>
      </c>
      <c r="K2871">
        <v>10</v>
      </c>
      <c r="L2871">
        <v>1</v>
      </c>
    </row>
    <row r="2872" spans="1:12" x14ac:dyDescent="0.25">
      <c r="A2872">
        <v>29</v>
      </c>
      <c r="B2872" t="s">
        <v>20</v>
      </c>
      <c r="C2872">
        <v>0</v>
      </c>
      <c r="D2872">
        <v>8</v>
      </c>
      <c r="E2872" t="s">
        <v>11</v>
      </c>
      <c r="F2872">
        <v>4</v>
      </c>
      <c r="G2872">
        <v>1.18</v>
      </c>
      <c r="H2872" t="s">
        <v>37</v>
      </c>
      <c r="I2872">
        <v>57000</v>
      </c>
      <c r="J2872" t="s">
        <v>41</v>
      </c>
      <c r="K2872">
        <v>4</v>
      </c>
      <c r="L2872">
        <v>0</v>
      </c>
    </row>
    <row r="2873" spans="1:12" x14ac:dyDescent="0.25">
      <c r="A2873">
        <v>35</v>
      </c>
      <c r="B2873" t="s">
        <v>20</v>
      </c>
      <c r="C2873">
        <v>1</v>
      </c>
      <c r="D2873">
        <v>1</v>
      </c>
      <c r="E2873" t="s">
        <v>11</v>
      </c>
      <c r="F2873">
        <v>5</v>
      </c>
      <c r="G2873">
        <v>1.47</v>
      </c>
      <c r="H2873" t="s">
        <v>37</v>
      </c>
      <c r="I2873">
        <v>55000</v>
      </c>
      <c r="J2873" t="s">
        <v>41</v>
      </c>
      <c r="K2873">
        <v>4</v>
      </c>
      <c r="L2873">
        <v>0</v>
      </c>
    </row>
    <row r="2874" spans="1:12" x14ac:dyDescent="0.25">
      <c r="A2874">
        <v>48</v>
      </c>
      <c r="B2874" t="s">
        <v>23</v>
      </c>
      <c r="C2874">
        <v>0</v>
      </c>
      <c r="D2874">
        <v>2</v>
      </c>
      <c r="E2874" t="s">
        <v>9</v>
      </c>
      <c r="F2874">
        <v>5</v>
      </c>
      <c r="G2874">
        <v>1.63</v>
      </c>
      <c r="H2874" t="s">
        <v>37</v>
      </c>
      <c r="I2874">
        <v>58000</v>
      </c>
      <c r="J2874" t="s">
        <v>41</v>
      </c>
      <c r="K2874">
        <v>4</v>
      </c>
      <c r="L2874">
        <v>0</v>
      </c>
    </row>
    <row r="2875" spans="1:12" x14ac:dyDescent="0.25">
      <c r="A2875">
        <v>31</v>
      </c>
      <c r="B2875" t="s">
        <v>20</v>
      </c>
      <c r="C2875">
        <v>1</v>
      </c>
      <c r="D2875">
        <v>1</v>
      </c>
      <c r="E2875" t="s">
        <v>8</v>
      </c>
      <c r="F2875">
        <v>0</v>
      </c>
      <c r="G2875">
        <v>3.07</v>
      </c>
      <c r="H2875" t="s">
        <v>35</v>
      </c>
      <c r="I2875">
        <v>64800</v>
      </c>
      <c r="J2875" t="s">
        <v>42</v>
      </c>
      <c r="K2875">
        <v>7</v>
      </c>
      <c r="L2875">
        <v>0</v>
      </c>
    </row>
    <row r="2876" spans="1:12" x14ac:dyDescent="0.25">
      <c r="A2876">
        <v>30</v>
      </c>
      <c r="B2876" t="s">
        <v>20</v>
      </c>
      <c r="C2876">
        <v>1</v>
      </c>
      <c r="D2876">
        <v>2</v>
      </c>
      <c r="E2876" t="s">
        <v>8</v>
      </c>
      <c r="F2876">
        <v>1</v>
      </c>
      <c r="G2876">
        <v>1.28</v>
      </c>
      <c r="H2876" t="s">
        <v>37</v>
      </c>
      <c r="I2876">
        <v>48000</v>
      </c>
      <c r="J2876" t="s">
        <v>41</v>
      </c>
      <c r="K2876">
        <v>6</v>
      </c>
      <c r="L2876">
        <v>0</v>
      </c>
    </row>
    <row r="2877" spans="1:12" x14ac:dyDescent="0.25">
      <c r="A2877">
        <v>43</v>
      </c>
      <c r="B2877" t="s">
        <v>22</v>
      </c>
      <c r="C2877">
        <v>0</v>
      </c>
      <c r="D2877">
        <v>2</v>
      </c>
      <c r="E2877" t="s">
        <v>10</v>
      </c>
      <c r="F2877">
        <v>1</v>
      </c>
      <c r="G2877">
        <v>3.55</v>
      </c>
      <c r="H2877" t="s">
        <v>35</v>
      </c>
      <c r="I2877">
        <v>54000</v>
      </c>
      <c r="J2877" t="s">
        <v>41</v>
      </c>
      <c r="K2877">
        <v>3</v>
      </c>
      <c r="L2877">
        <v>0</v>
      </c>
    </row>
    <row r="2878" spans="1:12" x14ac:dyDescent="0.25">
      <c r="A2878">
        <v>49</v>
      </c>
      <c r="B2878" t="s">
        <v>23</v>
      </c>
      <c r="C2878">
        <v>0</v>
      </c>
      <c r="D2878">
        <v>2</v>
      </c>
      <c r="E2878" t="s">
        <v>8</v>
      </c>
      <c r="F2878">
        <v>4</v>
      </c>
      <c r="G2878">
        <v>2.63</v>
      </c>
      <c r="H2878" t="s">
        <v>36</v>
      </c>
      <c r="I2878">
        <v>113000</v>
      </c>
      <c r="J2878" t="s">
        <v>42</v>
      </c>
      <c r="K2878">
        <v>8</v>
      </c>
      <c r="L2878">
        <v>0</v>
      </c>
    </row>
    <row r="2879" spans="1:12" x14ac:dyDescent="0.25">
      <c r="A2879">
        <v>54</v>
      </c>
      <c r="B2879" t="s">
        <v>23</v>
      </c>
      <c r="C2879">
        <v>0</v>
      </c>
      <c r="D2879">
        <v>1</v>
      </c>
      <c r="E2879" t="s">
        <v>11</v>
      </c>
      <c r="F2879">
        <v>3</v>
      </c>
      <c r="G2879">
        <v>3.46</v>
      </c>
      <c r="H2879" t="s">
        <v>35</v>
      </c>
      <c r="I2879">
        <v>75000</v>
      </c>
      <c r="J2879" t="s">
        <v>42</v>
      </c>
      <c r="K2879">
        <v>6</v>
      </c>
      <c r="L2879">
        <v>0</v>
      </c>
    </row>
    <row r="2880" spans="1:12" x14ac:dyDescent="0.25">
      <c r="A2880">
        <v>45</v>
      </c>
      <c r="B2880" t="s">
        <v>22</v>
      </c>
      <c r="C2880">
        <v>0</v>
      </c>
      <c r="D2880">
        <v>5</v>
      </c>
      <c r="E2880" t="s">
        <v>10</v>
      </c>
      <c r="F2880">
        <v>1</v>
      </c>
      <c r="G2880">
        <v>3.86</v>
      </c>
      <c r="H2880" t="s">
        <v>35</v>
      </c>
      <c r="I2880">
        <v>144000</v>
      </c>
      <c r="J2880" t="s">
        <v>40</v>
      </c>
      <c r="K2880">
        <v>8</v>
      </c>
      <c r="L2880">
        <v>0</v>
      </c>
    </row>
    <row r="2881" spans="1:12" x14ac:dyDescent="0.25">
      <c r="A2881">
        <v>34</v>
      </c>
      <c r="B2881" t="s">
        <v>20</v>
      </c>
      <c r="C2881">
        <v>0</v>
      </c>
      <c r="D2881">
        <v>1</v>
      </c>
      <c r="E2881" t="s">
        <v>10</v>
      </c>
      <c r="F2881">
        <v>2</v>
      </c>
      <c r="G2881">
        <v>1.87</v>
      </c>
      <c r="H2881" t="s">
        <v>37</v>
      </c>
      <c r="I2881">
        <v>77000</v>
      </c>
      <c r="J2881" t="s">
        <v>42</v>
      </c>
      <c r="K2881">
        <v>7</v>
      </c>
      <c r="L2881">
        <v>0</v>
      </c>
    </row>
    <row r="2882" spans="1:12" x14ac:dyDescent="0.25">
      <c r="A2882">
        <v>33</v>
      </c>
      <c r="B2882" t="s">
        <v>20</v>
      </c>
      <c r="C2882">
        <v>1</v>
      </c>
      <c r="D2882">
        <v>1</v>
      </c>
      <c r="E2882" t="s">
        <v>8</v>
      </c>
      <c r="F2882">
        <v>3</v>
      </c>
      <c r="G2882">
        <v>2</v>
      </c>
      <c r="H2882" t="s">
        <v>36</v>
      </c>
      <c r="I2882">
        <v>64400</v>
      </c>
      <c r="J2882" t="s">
        <v>42</v>
      </c>
      <c r="K2882">
        <v>5</v>
      </c>
      <c r="L2882">
        <v>0</v>
      </c>
    </row>
    <row r="2883" spans="1:12" x14ac:dyDescent="0.25">
      <c r="A2883">
        <v>37</v>
      </c>
      <c r="B2883" t="s">
        <v>22</v>
      </c>
      <c r="C2883">
        <v>0</v>
      </c>
      <c r="D2883">
        <v>2</v>
      </c>
      <c r="E2883" t="s">
        <v>10</v>
      </c>
      <c r="F2883">
        <v>1</v>
      </c>
      <c r="G2883">
        <v>1.96</v>
      </c>
      <c r="H2883" t="s">
        <v>37</v>
      </c>
      <c r="I2883">
        <v>65000</v>
      </c>
      <c r="J2883" t="s">
        <v>42</v>
      </c>
      <c r="K2883">
        <v>5</v>
      </c>
      <c r="L2883">
        <v>0</v>
      </c>
    </row>
    <row r="2884" spans="1:12" x14ac:dyDescent="0.25">
      <c r="A2884">
        <v>34</v>
      </c>
      <c r="B2884" t="s">
        <v>20</v>
      </c>
      <c r="C2884">
        <v>1</v>
      </c>
      <c r="D2884">
        <v>4</v>
      </c>
      <c r="E2884" t="s">
        <v>10</v>
      </c>
      <c r="F2884">
        <v>4</v>
      </c>
      <c r="G2884">
        <v>2.5499999999999998</v>
      </c>
      <c r="H2884" t="s">
        <v>36</v>
      </c>
      <c r="I2884">
        <v>65200</v>
      </c>
      <c r="J2884" t="s">
        <v>42</v>
      </c>
      <c r="K2884">
        <v>10</v>
      </c>
      <c r="L2884">
        <v>1</v>
      </c>
    </row>
    <row r="2885" spans="1:12" x14ac:dyDescent="0.25">
      <c r="A2885">
        <v>26</v>
      </c>
      <c r="B2885" t="s">
        <v>20</v>
      </c>
      <c r="C2885">
        <v>1</v>
      </c>
      <c r="D2885">
        <v>2</v>
      </c>
      <c r="E2885" t="s">
        <v>10</v>
      </c>
      <c r="F2885">
        <v>2</v>
      </c>
      <c r="G2885">
        <v>3.6</v>
      </c>
      <c r="H2885" t="s">
        <v>35</v>
      </c>
      <c r="I2885">
        <v>64800</v>
      </c>
      <c r="J2885" t="s">
        <v>42</v>
      </c>
      <c r="K2885">
        <v>9</v>
      </c>
      <c r="L2885">
        <v>1</v>
      </c>
    </row>
    <row r="2886" spans="1:12" x14ac:dyDescent="0.25">
      <c r="A2886">
        <v>56</v>
      </c>
      <c r="B2886" t="s">
        <v>21</v>
      </c>
      <c r="C2886">
        <v>0</v>
      </c>
      <c r="D2886">
        <v>4</v>
      </c>
      <c r="E2886" t="s">
        <v>8</v>
      </c>
      <c r="F2886">
        <v>1</v>
      </c>
      <c r="G2886">
        <v>2.75</v>
      </c>
      <c r="H2886" t="s">
        <v>36</v>
      </c>
      <c r="I2886">
        <v>95000</v>
      </c>
      <c r="J2886" t="s">
        <v>42</v>
      </c>
      <c r="K2886">
        <v>7</v>
      </c>
      <c r="L2886">
        <v>0</v>
      </c>
    </row>
    <row r="2887" spans="1:12" x14ac:dyDescent="0.25">
      <c r="A2887">
        <v>51</v>
      </c>
      <c r="B2887" t="s">
        <v>23</v>
      </c>
      <c r="C2887">
        <v>0</v>
      </c>
      <c r="D2887">
        <v>1</v>
      </c>
      <c r="E2887" t="s">
        <v>10</v>
      </c>
      <c r="F2887">
        <v>3</v>
      </c>
      <c r="G2887">
        <v>3.82</v>
      </c>
      <c r="H2887" t="s">
        <v>35</v>
      </c>
      <c r="I2887">
        <v>102000</v>
      </c>
      <c r="J2887" t="s">
        <v>42</v>
      </c>
      <c r="K2887">
        <v>6</v>
      </c>
      <c r="L2887">
        <v>0</v>
      </c>
    </row>
    <row r="2888" spans="1:12" x14ac:dyDescent="0.25">
      <c r="A2888">
        <v>33</v>
      </c>
      <c r="B2888" t="s">
        <v>20</v>
      </c>
      <c r="C2888">
        <v>1</v>
      </c>
      <c r="D2888">
        <v>2</v>
      </c>
      <c r="E2888" t="s">
        <v>8</v>
      </c>
      <c r="F2888">
        <v>2</v>
      </c>
      <c r="G2888">
        <v>3.74</v>
      </c>
      <c r="H2888" t="s">
        <v>35</v>
      </c>
      <c r="I2888">
        <v>83400</v>
      </c>
      <c r="J2888" t="s">
        <v>42</v>
      </c>
      <c r="K2888">
        <v>8</v>
      </c>
      <c r="L2888">
        <v>0</v>
      </c>
    </row>
    <row r="2889" spans="1:12" x14ac:dyDescent="0.25">
      <c r="A2889">
        <v>28</v>
      </c>
      <c r="B2889" t="s">
        <v>20</v>
      </c>
      <c r="C2889">
        <v>1</v>
      </c>
      <c r="D2889">
        <v>1</v>
      </c>
      <c r="E2889" t="s">
        <v>8</v>
      </c>
      <c r="F2889">
        <v>5</v>
      </c>
      <c r="G2889">
        <v>1.1599999999999999</v>
      </c>
      <c r="H2889" t="s">
        <v>37</v>
      </c>
      <c r="I2889">
        <v>46400</v>
      </c>
      <c r="J2889" t="s">
        <v>41</v>
      </c>
      <c r="K2889">
        <v>6</v>
      </c>
      <c r="L2889">
        <v>0</v>
      </c>
    </row>
    <row r="2890" spans="1:12" x14ac:dyDescent="0.25">
      <c r="A2890">
        <v>28</v>
      </c>
      <c r="B2890" t="s">
        <v>20</v>
      </c>
      <c r="C2890">
        <v>1</v>
      </c>
      <c r="D2890">
        <v>9</v>
      </c>
      <c r="E2890" t="s">
        <v>10</v>
      </c>
      <c r="F2890">
        <v>1</v>
      </c>
      <c r="G2890">
        <v>2.4500000000000002</v>
      </c>
      <c r="H2890" t="s">
        <v>36</v>
      </c>
      <c r="I2890">
        <v>52400</v>
      </c>
      <c r="J2890" t="s">
        <v>41</v>
      </c>
      <c r="K2890">
        <v>5</v>
      </c>
      <c r="L2890">
        <v>0</v>
      </c>
    </row>
    <row r="2891" spans="1:12" x14ac:dyDescent="0.25">
      <c r="A2891">
        <v>26</v>
      </c>
      <c r="B2891" t="s">
        <v>20</v>
      </c>
      <c r="C2891">
        <v>1</v>
      </c>
      <c r="D2891">
        <v>1</v>
      </c>
      <c r="E2891" t="s">
        <v>10</v>
      </c>
      <c r="F2891">
        <v>2</v>
      </c>
      <c r="G2891">
        <v>2.56</v>
      </c>
      <c r="H2891" t="s">
        <v>36</v>
      </c>
      <c r="I2891">
        <v>45800</v>
      </c>
      <c r="J2891" t="s">
        <v>41</v>
      </c>
      <c r="K2891">
        <v>7</v>
      </c>
      <c r="L2891">
        <v>0</v>
      </c>
    </row>
    <row r="2892" spans="1:12" x14ac:dyDescent="0.25">
      <c r="A2892">
        <v>53</v>
      </c>
      <c r="B2892" t="s">
        <v>23</v>
      </c>
      <c r="C2892">
        <v>0</v>
      </c>
      <c r="D2892">
        <v>2</v>
      </c>
      <c r="E2892" t="s">
        <v>9</v>
      </c>
      <c r="F2892">
        <v>1</v>
      </c>
      <c r="G2892">
        <v>3.09</v>
      </c>
      <c r="H2892" t="s">
        <v>35</v>
      </c>
      <c r="I2892">
        <v>57000</v>
      </c>
      <c r="J2892" t="s">
        <v>41</v>
      </c>
      <c r="K2892">
        <v>6</v>
      </c>
      <c r="L2892">
        <v>0</v>
      </c>
    </row>
    <row r="2893" spans="1:12" x14ac:dyDescent="0.25">
      <c r="A2893">
        <v>37</v>
      </c>
      <c r="B2893" t="s">
        <v>22</v>
      </c>
      <c r="C2893">
        <v>0</v>
      </c>
      <c r="D2893">
        <v>2</v>
      </c>
      <c r="E2893" t="s">
        <v>11</v>
      </c>
      <c r="F2893">
        <v>2</v>
      </c>
      <c r="G2893">
        <v>2.1800000000000002</v>
      </c>
      <c r="H2893" t="s">
        <v>36</v>
      </c>
      <c r="I2893">
        <v>66000</v>
      </c>
      <c r="J2893" t="s">
        <v>42</v>
      </c>
      <c r="K2893">
        <v>3</v>
      </c>
      <c r="L2893">
        <v>0</v>
      </c>
    </row>
    <row r="2894" spans="1:12" x14ac:dyDescent="0.25">
      <c r="A2894">
        <v>43</v>
      </c>
      <c r="B2894" t="s">
        <v>22</v>
      </c>
      <c r="C2894">
        <v>0</v>
      </c>
      <c r="D2894">
        <v>2</v>
      </c>
      <c r="E2894" t="s">
        <v>8</v>
      </c>
      <c r="F2894">
        <v>0</v>
      </c>
      <c r="G2894">
        <v>2.57</v>
      </c>
      <c r="H2894" t="s">
        <v>36</v>
      </c>
      <c r="I2894">
        <v>65000</v>
      </c>
      <c r="J2894" t="s">
        <v>42</v>
      </c>
      <c r="K2894">
        <v>6</v>
      </c>
      <c r="L2894">
        <v>0</v>
      </c>
    </row>
    <row r="2895" spans="1:12" x14ac:dyDescent="0.25">
      <c r="A2895">
        <v>30</v>
      </c>
      <c r="B2895" t="s">
        <v>20</v>
      </c>
      <c r="C2895">
        <v>1</v>
      </c>
      <c r="D2895">
        <v>2</v>
      </c>
      <c r="E2895" t="s">
        <v>10</v>
      </c>
      <c r="F2895">
        <v>1</v>
      </c>
      <c r="G2895">
        <v>3.85</v>
      </c>
      <c r="H2895" t="s">
        <v>35</v>
      </c>
      <c r="I2895">
        <v>63000</v>
      </c>
      <c r="J2895" t="s">
        <v>42</v>
      </c>
      <c r="K2895">
        <v>9</v>
      </c>
      <c r="L2895">
        <v>1</v>
      </c>
    </row>
    <row r="2896" spans="1:12" x14ac:dyDescent="0.25">
      <c r="A2896">
        <v>34</v>
      </c>
      <c r="B2896" t="s">
        <v>20</v>
      </c>
      <c r="C2896">
        <v>0</v>
      </c>
      <c r="D2896">
        <v>1</v>
      </c>
      <c r="E2896" t="s">
        <v>10</v>
      </c>
      <c r="F2896">
        <v>6</v>
      </c>
      <c r="G2896">
        <v>3.5</v>
      </c>
      <c r="H2896" t="s">
        <v>35</v>
      </c>
      <c r="I2896">
        <v>140000</v>
      </c>
      <c r="J2896" t="s">
        <v>42</v>
      </c>
      <c r="K2896">
        <v>8</v>
      </c>
      <c r="L2896">
        <v>0</v>
      </c>
    </row>
    <row r="2897" spans="1:12" x14ac:dyDescent="0.25">
      <c r="A2897">
        <v>40</v>
      </c>
      <c r="B2897" t="s">
        <v>22</v>
      </c>
      <c r="C2897">
        <v>1</v>
      </c>
      <c r="D2897">
        <v>1</v>
      </c>
      <c r="E2897" t="s">
        <v>10</v>
      </c>
      <c r="F2897">
        <v>2</v>
      </c>
      <c r="G2897">
        <v>3.5</v>
      </c>
      <c r="H2897" t="s">
        <v>35</v>
      </c>
      <c r="I2897">
        <v>82000</v>
      </c>
      <c r="J2897" t="s">
        <v>42</v>
      </c>
      <c r="K2897">
        <v>9</v>
      </c>
      <c r="L2897">
        <v>1</v>
      </c>
    </row>
    <row r="2898" spans="1:12" x14ac:dyDescent="0.25">
      <c r="A2898">
        <v>36</v>
      </c>
      <c r="B2898" t="s">
        <v>22</v>
      </c>
      <c r="C2898">
        <v>1</v>
      </c>
      <c r="D2898">
        <v>9</v>
      </c>
      <c r="E2898" t="s">
        <v>10</v>
      </c>
      <c r="F2898">
        <v>3</v>
      </c>
      <c r="G2898">
        <v>2.75</v>
      </c>
      <c r="H2898" t="s">
        <v>36</v>
      </c>
      <c r="I2898">
        <v>52800</v>
      </c>
      <c r="J2898" t="s">
        <v>41</v>
      </c>
      <c r="K2898">
        <v>7</v>
      </c>
      <c r="L2898">
        <v>0</v>
      </c>
    </row>
    <row r="2899" spans="1:12" x14ac:dyDescent="0.25">
      <c r="A2899">
        <v>42</v>
      </c>
      <c r="B2899" t="s">
        <v>22</v>
      </c>
      <c r="C2899">
        <v>0</v>
      </c>
      <c r="D2899">
        <v>5</v>
      </c>
      <c r="E2899" t="s">
        <v>11</v>
      </c>
      <c r="F2899">
        <v>5</v>
      </c>
      <c r="G2899">
        <v>3.7</v>
      </c>
      <c r="H2899" t="s">
        <v>35</v>
      </c>
      <c r="I2899">
        <v>109000</v>
      </c>
      <c r="J2899" t="s">
        <v>42</v>
      </c>
      <c r="K2899">
        <v>7</v>
      </c>
      <c r="L2899">
        <v>0</v>
      </c>
    </row>
    <row r="2900" spans="1:12" x14ac:dyDescent="0.25">
      <c r="A2900">
        <v>32</v>
      </c>
      <c r="B2900" t="s">
        <v>20</v>
      </c>
      <c r="C2900">
        <v>0</v>
      </c>
      <c r="D2900">
        <v>1</v>
      </c>
      <c r="E2900" t="s">
        <v>10</v>
      </c>
      <c r="F2900">
        <v>3</v>
      </c>
      <c r="G2900">
        <v>2.66</v>
      </c>
      <c r="H2900" t="s">
        <v>36</v>
      </c>
      <c r="I2900">
        <v>56000</v>
      </c>
      <c r="J2900" t="s">
        <v>41</v>
      </c>
      <c r="K2900">
        <v>9</v>
      </c>
      <c r="L2900">
        <v>1</v>
      </c>
    </row>
    <row r="2901" spans="1:12" x14ac:dyDescent="0.25">
      <c r="A2901">
        <v>39</v>
      </c>
      <c r="B2901" t="s">
        <v>22</v>
      </c>
      <c r="C2901">
        <v>1</v>
      </c>
      <c r="D2901">
        <v>1</v>
      </c>
      <c r="E2901" t="s">
        <v>10</v>
      </c>
      <c r="F2901">
        <v>1</v>
      </c>
      <c r="G2901">
        <v>3.58</v>
      </c>
      <c r="H2901" t="s">
        <v>35</v>
      </c>
      <c r="I2901">
        <v>52200</v>
      </c>
      <c r="J2901" t="s">
        <v>41</v>
      </c>
      <c r="K2901">
        <v>6</v>
      </c>
      <c r="L2901">
        <v>0</v>
      </c>
    </row>
    <row r="2902" spans="1:12" x14ac:dyDescent="0.25">
      <c r="A2902">
        <v>34</v>
      </c>
      <c r="B2902" t="s">
        <v>20</v>
      </c>
      <c r="C2902">
        <v>0</v>
      </c>
      <c r="D2902">
        <v>8</v>
      </c>
      <c r="E2902" t="s">
        <v>11</v>
      </c>
      <c r="F2902">
        <v>4</v>
      </c>
      <c r="G2902">
        <v>1.8</v>
      </c>
      <c r="H2902" t="s">
        <v>37</v>
      </c>
      <c r="I2902">
        <v>59000</v>
      </c>
      <c r="J2902" t="s">
        <v>41</v>
      </c>
      <c r="K2902">
        <v>10</v>
      </c>
      <c r="L2902">
        <v>1</v>
      </c>
    </row>
    <row r="2903" spans="1:12" x14ac:dyDescent="0.25">
      <c r="A2903">
        <v>46</v>
      </c>
      <c r="B2903" t="s">
        <v>23</v>
      </c>
      <c r="C2903">
        <v>0</v>
      </c>
      <c r="D2903">
        <v>2</v>
      </c>
      <c r="E2903" t="s">
        <v>8</v>
      </c>
      <c r="F2903">
        <v>1</v>
      </c>
      <c r="G2903">
        <v>3.3</v>
      </c>
      <c r="H2903" t="s">
        <v>35</v>
      </c>
      <c r="I2903">
        <v>66000</v>
      </c>
      <c r="J2903" t="s">
        <v>42</v>
      </c>
      <c r="K2903">
        <v>5</v>
      </c>
      <c r="L2903">
        <v>0</v>
      </c>
    </row>
    <row r="2904" spans="1:12" x14ac:dyDescent="0.25">
      <c r="A2904">
        <v>39</v>
      </c>
      <c r="B2904" t="s">
        <v>22</v>
      </c>
      <c r="C2904">
        <v>1</v>
      </c>
      <c r="D2904">
        <v>1</v>
      </c>
      <c r="E2904" t="s">
        <v>8</v>
      </c>
      <c r="F2904">
        <v>1</v>
      </c>
      <c r="G2904">
        <v>3.25</v>
      </c>
      <c r="H2904" t="s">
        <v>35</v>
      </c>
      <c r="I2904">
        <v>79200</v>
      </c>
      <c r="J2904" t="s">
        <v>42</v>
      </c>
      <c r="K2904">
        <v>6</v>
      </c>
      <c r="L2904">
        <v>0</v>
      </c>
    </row>
    <row r="2905" spans="1:12" x14ac:dyDescent="0.25">
      <c r="A2905">
        <v>46</v>
      </c>
      <c r="B2905" t="s">
        <v>23</v>
      </c>
      <c r="C2905">
        <v>1</v>
      </c>
      <c r="D2905">
        <v>2</v>
      </c>
      <c r="E2905" t="s">
        <v>8</v>
      </c>
      <c r="F2905">
        <v>5</v>
      </c>
      <c r="G2905">
        <v>2.92</v>
      </c>
      <c r="H2905" t="s">
        <v>36</v>
      </c>
      <c r="I2905">
        <v>78800</v>
      </c>
      <c r="J2905" t="s">
        <v>42</v>
      </c>
      <c r="K2905">
        <v>3</v>
      </c>
      <c r="L2905">
        <v>0</v>
      </c>
    </row>
    <row r="2906" spans="1:12" x14ac:dyDescent="0.25">
      <c r="A2906">
        <v>41</v>
      </c>
      <c r="B2906" t="s">
        <v>22</v>
      </c>
      <c r="C2906">
        <v>0</v>
      </c>
      <c r="D2906">
        <v>4</v>
      </c>
      <c r="E2906" t="s">
        <v>10</v>
      </c>
      <c r="F2906">
        <v>3</v>
      </c>
      <c r="G2906">
        <v>3.54</v>
      </c>
      <c r="H2906" t="s">
        <v>35</v>
      </c>
      <c r="I2906">
        <v>92000</v>
      </c>
      <c r="J2906" t="s">
        <v>42</v>
      </c>
      <c r="K2906">
        <v>8</v>
      </c>
      <c r="L2906">
        <v>0</v>
      </c>
    </row>
    <row r="2907" spans="1:12" x14ac:dyDescent="0.25">
      <c r="A2907">
        <v>50</v>
      </c>
      <c r="B2907" t="s">
        <v>23</v>
      </c>
      <c r="C2907">
        <v>1</v>
      </c>
      <c r="D2907">
        <v>2</v>
      </c>
      <c r="E2907" t="s">
        <v>10</v>
      </c>
      <c r="F2907">
        <v>2</v>
      </c>
      <c r="G2907">
        <v>2.94</v>
      </c>
      <c r="H2907" t="s">
        <v>36</v>
      </c>
      <c r="I2907">
        <v>62000</v>
      </c>
      <c r="J2907" t="s">
        <v>42</v>
      </c>
      <c r="K2907">
        <v>5</v>
      </c>
      <c r="L2907">
        <v>0</v>
      </c>
    </row>
    <row r="2908" spans="1:12" x14ac:dyDescent="0.25">
      <c r="A2908">
        <v>45</v>
      </c>
      <c r="B2908" t="s">
        <v>22</v>
      </c>
      <c r="C2908">
        <v>1</v>
      </c>
      <c r="D2908">
        <v>1</v>
      </c>
      <c r="E2908" t="s">
        <v>11</v>
      </c>
      <c r="F2908">
        <v>3</v>
      </c>
      <c r="G2908">
        <v>3.12</v>
      </c>
      <c r="H2908" t="s">
        <v>35</v>
      </c>
      <c r="I2908">
        <v>68000</v>
      </c>
      <c r="J2908" t="s">
        <v>42</v>
      </c>
      <c r="K2908">
        <v>9</v>
      </c>
      <c r="L2908">
        <v>1</v>
      </c>
    </row>
    <row r="2909" spans="1:12" x14ac:dyDescent="0.25">
      <c r="A2909">
        <v>38</v>
      </c>
      <c r="B2909" t="s">
        <v>22</v>
      </c>
      <c r="C2909">
        <v>0</v>
      </c>
      <c r="D2909">
        <v>11</v>
      </c>
      <c r="E2909" t="s">
        <v>8</v>
      </c>
      <c r="F2909">
        <v>6</v>
      </c>
      <c r="G2909">
        <v>1.72</v>
      </c>
      <c r="H2909" t="s">
        <v>37</v>
      </c>
      <c r="I2909">
        <v>113000</v>
      </c>
      <c r="J2909" t="s">
        <v>42</v>
      </c>
      <c r="K2909">
        <v>9</v>
      </c>
      <c r="L2909">
        <v>1</v>
      </c>
    </row>
    <row r="2910" spans="1:12" x14ac:dyDescent="0.25">
      <c r="A2910">
        <v>33</v>
      </c>
      <c r="B2910" t="s">
        <v>20</v>
      </c>
      <c r="C2910">
        <v>1</v>
      </c>
      <c r="D2910">
        <v>2</v>
      </c>
      <c r="E2910" t="s">
        <v>10</v>
      </c>
      <c r="F2910">
        <v>0</v>
      </c>
      <c r="G2910">
        <v>2.0099999999999998</v>
      </c>
      <c r="H2910" t="s">
        <v>36</v>
      </c>
      <c r="I2910">
        <v>50400</v>
      </c>
      <c r="J2910" t="s">
        <v>41</v>
      </c>
      <c r="K2910">
        <v>4</v>
      </c>
      <c r="L2910">
        <v>0</v>
      </c>
    </row>
    <row r="2911" spans="1:12" x14ac:dyDescent="0.25">
      <c r="A2911">
        <v>36</v>
      </c>
      <c r="B2911" t="s">
        <v>22</v>
      </c>
      <c r="C2911">
        <v>1</v>
      </c>
      <c r="D2911">
        <v>2</v>
      </c>
      <c r="E2911" t="s">
        <v>8</v>
      </c>
      <c r="F2911">
        <v>1</v>
      </c>
      <c r="G2911">
        <v>3.35</v>
      </c>
      <c r="H2911" t="s">
        <v>35</v>
      </c>
      <c r="I2911">
        <v>78800</v>
      </c>
      <c r="J2911" t="s">
        <v>42</v>
      </c>
      <c r="K2911">
        <v>4</v>
      </c>
      <c r="L2911">
        <v>0</v>
      </c>
    </row>
    <row r="2912" spans="1:12" x14ac:dyDescent="0.25">
      <c r="A2912">
        <v>50</v>
      </c>
      <c r="B2912" t="s">
        <v>23</v>
      </c>
      <c r="C2912">
        <v>0</v>
      </c>
      <c r="D2912">
        <v>1</v>
      </c>
      <c r="E2912" t="s">
        <v>11</v>
      </c>
      <c r="F2912">
        <v>2</v>
      </c>
      <c r="G2912">
        <v>2.35</v>
      </c>
      <c r="H2912" t="s">
        <v>36</v>
      </c>
      <c r="I2912">
        <v>55000</v>
      </c>
      <c r="J2912" t="s">
        <v>41</v>
      </c>
      <c r="K2912">
        <v>2</v>
      </c>
      <c r="L2912">
        <v>0</v>
      </c>
    </row>
    <row r="2913" spans="1:12" x14ac:dyDescent="0.25">
      <c r="A2913">
        <v>41</v>
      </c>
      <c r="B2913" t="s">
        <v>22</v>
      </c>
      <c r="C2913">
        <v>0</v>
      </c>
      <c r="D2913">
        <v>5</v>
      </c>
      <c r="E2913" t="s">
        <v>11</v>
      </c>
      <c r="F2913">
        <v>0</v>
      </c>
      <c r="G2913">
        <v>3.2</v>
      </c>
      <c r="H2913" t="s">
        <v>35</v>
      </c>
      <c r="I2913">
        <v>53000</v>
      </c>
      <c r="J2913" t="s">
        <v>41</v>
      </c>
      <c r="K2913">
        <v>3</v>
      </c>
      <c r="L2913">
        <v>0</v>
      </c>
    </row>
    <row r="2914" spans="1:12" x14ac:dyDescent="0.25">
      <c r="A2914">
        <v>37</v>
      </c>
      <c r="B2914" t="s">
        <v>22</v>
      </c>
      <c r="C2914">
        <v>1</v>
      </c>
      <c r="D2914">
        <v>2</v>
      </c>
      <c r="E2914" t="s">
        <v>8</v>
      </c>
      <c r="F2914">
        <v>6</v>
      </c>
      <c r="G2914">
        <v>1.78</v>
      </c>
      <c r="H2914" t="s">
        <v>37</v>
      </c>
      <c r="I2914">
        <v>87600</v>
      </c>
      <c r="J2914" t="s">
        <v>42</v>
      </c>
      <c r="K2914">
        <v>6</v>
      </c>
      <c r="L2914">
        <v>0</v>
      </c>
    </row>
    <row r="2915" spans="1:12" x14ac:dyDescent="0.25">
      <c r="A2915">
        <v>27</v>
      </c>
      <c r="B2915" t="s">
        <v>20</v>
      </c>
      <c r="C2915">
        <v>1</v>
      </c>
      <c r="D2915">
        <v>2</v>
      </c>
      <c r="E2915" t="s">
        <v>10</v>
      </c>
      <c r="F2915">
        <v>0</v>
      </c>
      <c r="G2915">
        <v>1.1200000000000001</v>
      </c>
      <c r="H2915" t="s">
        <v>37</v>
      </c>
      <c r="I2915">
        <v>50600</v>
      </c>
      <c r="J2915" t="s">
        <v>41</v>
      </c>
      <c r="K2915">
        <v>3</v>
      </c>
      <c r="L2915">
        <v>0</v>
      </c>
    </row>
    <row r="2916" spans="1:12" x14ac:dyDescent="0.25">
      <c r="A2916">
        <v>50</v>
      </c>
      <c r="B2916" t="s">
        <v>23</v>
      </c>
      <c r="C2916">
        <v>1</v>
      </c>
      <c r="D2916">
        <v>2</v>
      </c>
      <c r="E2916" t="s">
        <v>11</v>
      </c>
      <c r="F2916">
        <v>5</v>
      </c>
      <c r="G2916">
        <v>3.54</v>
      </c>
      <c r="H2916" t="s">
        <v>35</v>
      </c>
      <c r="I2916">
        <v>88000</v>
      </c>
      <c r="J2916" t="s">
        <v>42</v>
      </c>
      <c r="K2916">
        <v>8</v>
      </c>
      <c r="L2916">
        <v>0</v>
      </c>
    </row>
    <row r="2917" spans="1:12" x14ac:dyDescent="0.25">
      <c r="A2917">
        <v>52</v>
      </c>
      <c r="B2917" t="s">
        <v>23</v>
      </c>
      <c r="C2917">
        <v>0</v>
      </c>
      <c r="D2917">
        <v>6</v>
      </c>
      <c r="E2917" t="s">
        <v>8</v>
      </c>
      <c r="F2917">
        <v>3</v>
      </c>
      <c r="G2917">
        <v>1.74</v>
      </c>
      <c r="H2917" t="s">
        <v>37</v>
      </c>
      <c r="I2917">
        <v>102000</v>
      </c>
      <c r="J2917" t="s">
        <v>42</v>
      </c>
      <c r="K2917">
        <v>6</v>
      </c>
      <c r="L2917">
        <v>0</v>
      </c>
    </row>
    <row r="2918" spans="1:12" x14ac:dyDescent="0.25">
      <c r="A2918">
        <v>33</v>
      </c>
      <c r="B2918" t="s">
        <v>20</v>
      </c>
      <c r="C2918">
        <v>0</v>
      </c>
      <c r="D2918">
        <v>2</v>
      </c>
      <c r="E2918" t="s">
        <v>8</v>
      </c>
      <c r="F2918">
        <v>2</v>
      </c>
      <c r="G2918">
        <v>2.57</v>
      </c>
      <c r="H2918" t="s">
        <v>36</v>
      </c>
      <c r="I2918">
        <v>70000</v>
      </c>
      <c r="J2918" t="s">
        <v>42</v>
      </c>
      <c r="K2918">
        <v>5</v>
      </c>
      <c r="L2918">
        <v>0</v>
      </c>
    </row>
    <row r="2919" spans="1:12" x14ac:dyDescent="0.25">
      <c r="A2919">
        <v>35</v>
      </c>
      <c r="B2919" t="s">
        <v>20</v>
      </c>
      <c r="C2919">
        <v>1</v>
      </c>
      <c r="D2919">
        <v>2</v>
      </c>
      <c r="E2919" t="s">
        <v>8</v>
      </c>
      <c r="F2919">
        <v>2</v>
      </c>
      <c r="G2919">
        <v>3.45</v>
      </c>
      <c r="H2919" t="s">
        <v>35</v>
      </c>
      <c r="I2919">
        <v>69000</v>
      </c>
      <c r="J2919" t="s">
        <v>42</v>
      </c>
      <c r="K2919">
        <v>6</v>
      </c>
      <c r="L2919">
        <v>0</v>
      </c>
    </row>
    <row r="2920" spans="1:12" x14ac:dyDescent="0.25">
      <c r="A2920">
        <v>27</v>
      </c>
      <c r="B2920" t="s">
        <v>20</v>
      </c>
      <c r="C2920">
        <v>0</v>
      </c>
      <c r="D2920">
        <v>1</v>
      </c>
      <c r="E2920" t="s">
        <v>10</v>
      </c>
      <c r="F2920">
        <v>2</v>
      </c>
      <c r="G2920">
        <v>1.52</v>
      </c>
      <c r="H2920" t="s">
        <v>37</v>
      </c>
      <c r="I2920">
        <v>55000</v>
      </c>
      <c r="J2920" t="s">
        <v>41</v>
      </c>
      <c r="K2920">
        <v>5</v>
      </c>
      <c r="L2920">
        <v>0</v>
      </c>
    </row>
    <row r="2921" spans="1:12" x14ac:dyDescent="0.25">
      <c r="A2921">
        <v>30</v>
      </c>
      <c r="B2921" t="s">
        <v>20</v>
      </c>
      <c r="C2921">
        <v>0</v>
      </c>
      <c r="D2921">
        <v>1</v>
      </c>
      <c r="E2921" t="s">
        <v>10</v>
      </c>
      <c r="F2921">
        <v>4</v>
      </c>
      <c r="G2921">
        <v>2.2000000000000002</v>
      </c>
      <c r="H2921" t="s">
        <v>36</v>
      </c>
      <c r="I2921">
        <v>46000</v>
      </c>
      <c r="J2921" t="s">
        <v>41</v>
      </c>
      <c r="K2921">
        <v>5</v>
      </c>
      <c r="L2921">
        <v>0</v>
      </c>
    </row>
    <row r="2922" spans="1:12" x14ac:dyDescent="0.25">
      <c r="A2922">
        <v>35</v>
      </c>
      <c r="B2922" t="s">
        <v>20</v>
      </c>
      <c r="C2922">
        <v>1</v>
      </c>
      <c r="D2922">
        <v>6</v>
      </c>
      <c r="E2922" t="s">
        <v>9</v>
      </c>
      <c r="F2922">
        <v>5</v>
      </c>
      <c r="G2922">
        <v>2.83</v>
      </c>
      <c r="H2922" t="s">
        <v>36</v>
      </c>
      <c r="I2922">
        <v>76000</v>
      </c>
      <c r="J2922" t="s">
        <v>42</v>
      </c>
      <c r="K2922">
        <v>8</v>
      </c>
      <c r="L2922">
        <v>0</v>
      </c>
    </row>
    <row r="2923" spans="1:12" x14ac:dyDescent="0.25">
      <c r="A2923">
        <v>39</v>
      </c>
      <c r="B2923" t="s">
        <v>22</v>
      </c>
      <c r="C2923">
        <v>0</v>
      </c>
      <c r="D2923">
        <v>2</v>
      </c>
      <c r="E2923" t="s">
        <v>11</v>
      </c>
      <c r="F2923">
        <v>1</v>
      </c>
      <c r="G2923">
        <v>1.1599999999999999</v>
      </c>
      <c r="H2923" t="s">
        <v>37</v>
      </c>
      <c r="I2923">
        <v>50000</v>
      </c>
      <c r="J2923" t="s">
        <v>41</v>
      </c>
      <c r="K2923">
        <v>3</v>
      </c>
      <c r="L2923">
        <v>0</v>
      </c>
    </row>
    <row r="2924" spans="1:12" x14ac:dyDescent="0.25">
      <c r="A2924">
        <v>50</v>
      </c>
      <c r="B2924" t="s">
        <v>23</v>
      </c>
      <c r="C2924">
        <v>1</v>
      </c>
      <c r="D2924">
        <v>1</v>
      </c>
      <c r="E2924" t="s">
        <v>8</v>
      </c>
      <c r="F2924">
        <v>4</v>
      </c>
      <c r="G2924">
        <v>1.89</v>
      </c>
      <c r="H2924" t="s">
        <v>37</v>
      </c>
      <c r="I2924">
        <v>80000</v>
      </c>
      <c r="J2924" t="s">
        <v>42</v>
      </c>
      <c r="K2924">
        <v>8</v>
      </c>
      <c r="L2924">
        <v>0</v>
      </c>
    </row>
    <row r="2925" spans="1:12" x14ac:dyDescent="0.25">
      <c r="A2925">
        <v>33</v>
      </c>
      <c r="B2925" t="s">
        <v>20</v>
      </c>
      <c r="C2925">
        <v>1</v>
      </c>
      <c r="D2925">
        <v>1</v>
      </c>
      <c r="E2925" t="s">
        <v>10</v>
      </c>
      <c r="F2925">
        <v>1</v>
      </c>
      <c r="G2925">
        <v>1.66</v>
      </c>
      <c r="H2925" t="s">
        <v>37</v>
      </c>
      <c r="I2925">
        <v>63400</v>
      </c>
      <c r="J2925" t="s">
        <v>42</v>
      </c>
      <c r="K2925">
        <v>5</v>
      </c>
      <c r="L2925">
        <v>0</v>
      </c>
    </row>
    <row r="2926" spans="1:12" x14ac:dyDescent="0.25">
      <c r="A2926">
        <v>52</v>
      </c>
      <c r="B2926" t="s">
        <v>23</v>
      </c>
      <c r="C2926">
        <v>0</v>
      </c>
      <c r="D2926">
        <v>9</v>
      </c>
      <c r="E2926" t="s">
        <v>8</v>
      </c>
      <c r="F2926">
        <v>1</v>
      </c>
      <c r="G2926">
        <v>2.97</v>
      </c>
      <c r="H2926" t="s">
        <v>36</v>
      </c>
      <c r="I2926">
        <v>84000</v>
      </c>
      <c r="J2926" t="s">
        <v>42</v>
      </c>
      <c r="K2926">
        <v>4</v>
      </c>
      <c r="L2926">
        <v>0</v>
      </c>
    </row>
    <row r="2927" spans="1:12" x14ac:dyDescent="0.25">
      <c r="A2927">
        <v>25</v>
      </c>
      <c r="B2927" t="s">
        <v>24</v>
      </c>
      <c r="C2927">
        <v>0</v>
      </c>
      <c r="D2927">
        <v>2</v>
      </c>
      <c r="E2927" t="s">
        <v>11</v>
      </c>
      <c r="F2927">
        <v>1</v>
      </c>
      <c r="G2927">
        <v>2.15</v>
      </c>
      <c r="H2927" t="s">
        <v>36</v>
      </c>
      <c r="I2927">
        <v>54000</v>
      </c>
      <c r="J2927" t="s">
        <v>41</v>
      </c>
      <c r="K2927">
        <v>4</v>
      </c>
      <c r="L2927">
        <v>0</v>
      </c>
    </row>
    <row r="2928" spans="1:12" x14ac:dyDescent="0.25">
      <c r="A2928">
        <v>21</v>
      </c>
      <c r="B2928" t="s">
        <v>24</v>
      </c>
      <c r="C2928">
        <v>0</v>
      </c>
      <c r="D2928">
        <v>1</v>
      </c>
      <c r="E2928" t="s">
        <v>8</v>
      </c>
      <c r="F2928">
        <v>3</v>
      </c>
      <c r="G2928">
        <v>3.47</v>
      </c>
      <c r="H2928" t="s">
        <v>35</v>
      </c>
      <c r="I2928">
        <v>65000</v>
      </c>
      <c r="J2928" t="s">
        <v>42</v>
      </c>
      <c r="K2928">
        <v>3</v>
      </c>
      <c r="L2928">
        <v>0</v>
      </c>
    </row>
    <row r="2929" spans="1:12" x14ac:dyDescent="0.25">
      <c r="A2929">
        <v>28</v>
      </c>
      <c r="B2929" t="s">
        <v>20</v>
      </c>
      <c r="C2929">
        <v>1</v>
      </c>
      <c r="D2929">
        <v>6</v>
      </c>
      <c r="E2929" t="s">
        <v>10</v>
      </c>
      <c r="F2929">
        <v>2</v>
      </c>
      <c r="G2929">
        <v>1.1299999999999999</v>
      </c>
      <c r="H2929" t="s">
        <v>37</v>
      </c>
      <c r="I2929">
        <v>40400</v>
      </c>
      <c r="J2929" t="s">
        <v>41</v>
      </c>
      <c r="K2929">
        <v>6</v>
      </c>
      <c r="L2929">
        <v>0</v>
      </c>
    </row>
    <row r="2930" spans="1:12" x14ac:dyDescent="0.25">
      <c r="A2930">
        <v>23</v>
      </c>
      <c r="B2930" t="s">
        <v>24</v>
      </c>
      <c r="C2930">
        <v>0</v>
      </c>
      <c r="D2930">
        <v>2</v>
      </c>
      <c r="E2930" t="s">
        <v>8</v>
      </c>
      <c r="F2930">
        <v>3</v>
      </c>
      <c r="G2930">
        <v>2.66</v>
      </c>
      <c r="H2930" t="s">
        <v>36</v>
      </c>
      <c r="I2930">
        <v>47000</v>
      </c>
      <c r="J2930" t="s">
        <v>41</v>
      </c>
      <c r="K2930">
        <v>8</v>
      </c>
      <c r="L2930">
        <v>0</v>
      </c>
    </row>
    <row r="2931" spans="1:12" x14ac:dyDescent="0.25">
      <c r="A2931">
        <v>39</v>
      </c>
      <c r="B2931" t="s">
        <v>22</v>
      </c>
      <c r="C2931">
        <v>0</v>
      </c>
      <c r="D2931">
        <v>2</v>
      </c>
      <c r="E2931" t="s">
        <v>8</v>
      </c>
      <c r="F2931">
        <v>4</v>
      </c>
      <c r="G2931">
        <v>1.4</v>
      </c>
      <c r="H2931" t="s">
        <v>37</v>
      </c>
      <c r="I2931">
        <v>77000</v>
      </c>
      <c r="J2931" t="s">
        <v>42</v>
      </c>
      <c r="K2931">
        <v>6</v>
      </c>
      <c r="L2931">
        <v>0</v>
      </c>
    </row>
    <row r="2932" spans="1:12" x14ac:dyDescent="0.25">
      <c r="A2932">
        <v>50</v>
      </c>
      <c r="B2932" t="s">
        <v>23</v>
      </c>
      <c r="C2932">
        <v>1</v>
      </c>
      <c r="D2932">
        <v>2</v>
      </c>
      <c r="E2932" t="s">
        <v>10</v>
      </c>
      <c r="F2932">
        <v>4</v>
      </c>
      <c r="G2932">
        <v>1.89</v>
      </c>
      <c r="H2932" t="s">
        <v>37</v>
      </c>
      <c r="I2932">
        <v>79000</v>
      </c>
      <c r="J2932" t="s">
        <v>42</v>
      </c>
      <c r="K2932">
        <v>7</v>
      </c>
      <c r="L2932">
        <v>0</v>
      </c>
    </row>
    <row r="2933" spans="1:12" x14ac:dyDescent="0.25">
      <c r="A2933">
        <v>34</v>
      </c>
      <c r="B2933" t="s">
        <v>20</v>
      </c>
      <c r="C2933">
        <v>0</v>
      </c>
      <c r="D2933">
        <v>2</v>
      </c>
      <c r="E2933" t="s">
        <v>11</v>
      </c>
      <c r="F2933">
        <v>1</v>
      </c>
      <c r="G2933">
        <v>1.85</v>
      </c>
      <c r="H2933" t="s">
        <v>37</v>
      </c>
      <c r="I2933">
        <v>34000</v>
      </c>
      <c r="J2933" t="s">
        <v>41</v>
      </c>
      <c r="K2933">
        <v>4</v>
      </c>
      <c r="L2933">
        <v>0</v>
      </c>
    </row>
    <row r="2934" spans="1:12" x14ac:dyDescent="0.25">
      <c r="A2934">
        <v>36</v>
      </c>
      <c r="B2934" t="s">
        <v>22</v>
      </c>
      <c r="C2934">
        <v>0</v>
      </c>
      <c r="D2934">
        <v>1</v>
      </c>
      <c r="E2934" t="s">
        <v>11</v>
      </c>
      <c r="F2934">
        <v>6</v>
      </c>
      <c r="G2934">
        <v>1.2</v>
      </c>
      <c r="H2934" t="s">
        <v>37</v>
      </c>
      <c r="I2934">
        <v>102000</v>
      </c>
      <c r="J2934" t="s">
        <v>42</v>
      </c>
      <c r="K2934">
        <v>5</v>
      </c>
      <c r="L2934">
        <v>0</v>
      </c>
    </row>
    <row r="2935" spans="1:12" x14ac:dyDescent="0.25">
      <c r="A2935">
        <v>34</v>
      </c>
      <c r="B2935" t="s">
        <v>20</v>
      </c>
      <c r="C2935">
        <v>1</v>
      </c>
      <c r="D2935">
        <v>2</v>
      </c>
      <c r="E2935" t="s">
        <v>8</v>
      </c>
      <c r="F2935">
        <v>3</v>
      </c>
      <c r="G2935">
        <v>3.63</v>
      </c>
      <c r="H2935" t="s">
        <v>35</v>
      </c>
      <c r="I2935">
        <v>93200</v>
      </c>
      <c r="J2935" t="s">
        <v>42</v>
      </c>
      <c r="K2935">
        <v>7</v>
      </c>
      <c r="L2935">
        <v>0</v>
      </c>
    </row>
    <row r="2936" spans="1:12" x14ac:dyDescent="0.25">
      <c r="A2936">
        <v>38</v>
      </c>
      <c r="B2936" t="s">
        <v>22</v>
      </c>
      <c r="C2936">
        <v>1</v>
      </c>
      <c r="D2936">
        <v>1</v>
      </c>
      <c r="E2936" t="s">
        <v>8</v>
      </c>
      <c r="F2936">
        <v>5</v>
      </c>
      <c r="G2936">
        <v>3.96</v>
      </c>
      <c r="H2936" t="s">
        <v>35</v>
      </c>
      <c r="I2936">
        <v>130400</v>
      </c>
      <c r="J2936" t="s">
        <v>42</v>
      </c>
      <c r="K2936">
        <v>5</v>
      </c>
      <c r="L2936">
        <v>0</v>
      </c>
    </row>
    <row r="2937" spans="1:12" x14ac:dyDescent="0.25">
      <c r="A2937">
        <v>23</v>
      </c>
      <c r="B2937" t="s">
        <v>24</v>
      </c>
      <c r="C2937">
        <v>1</v>
      </c>
      <c r="D2937">
        <v>2</v>
      </c>
      <c r="E2937" t="s">
        <v>8</v>
      </c>
      <c r="F2937">
        <v>1</v>
      </c>
      <c r="G2937">
        <v>2.42</v>
      </c>
      <c r="H2937" t="s">
        <v>36</v>
      </c>
      <c r="I2937">
        <v>44400</v>
      </c>
      <c r="J2937" t="s">
        <v>41</v>
      </c>
      <c r="K2937">
        <v>6</v>
      </c>
      <c r="L2937">
        <v>0</v>
      </c>
    </row>
    <row r="2938" spans="1:12" x14ac:dyDescent="0.25">
      <c r="A2938">
        <v>31</v>
      </c>
      <c r="B2938" t="s">
        <v>20</v>
      </c>
      <c r="C2938">
        <v>0</v>
      </c>
      <c r="D2938">
        <v>1</v>
      </c>
      <c r="E2938" t="s">
        <v>10</v>
      </c>
      <c r="F2938">
        <v>4</v>
      </c>
      <c r="G2938">
        <v>3.83</v>
      </c>
      <c r="H2938" t="s">
        <v>35</v>
      </c>
      <c r="I2938">
        <v>135000</v>
      </c>
      <c r="J2938" t="s">
        <v>42</v>
      </c>
      <c r="K2938">
        <v>10</v>
      </c>
      <c r="L2938">
        <v>1</v>
      </c>
    </row>
    <row r="2939" spans="1:12" x14ac:dyDescent="0.25">
      <c r="A2939">
        <v>33</v>
      </c>
      <c r="B2939" t="s">
        <v>20</v>
      </c>
      <c r="C2939">
        <v>1</v>
      </c>
      <c r="D2939">
        <v>1</v>
      </c>
      <c r="E2939" t="s">
        <v>10</v>
      </c>
      <c r="F2939">
        <v>4</v>
      </c>
      <c r="G2939">
        <v>3.31</v>
      </c>
      <c r="H2939" t="s">
        <v>35</v>
      </c>
      <c r="I2939">
        <v>100400</v>
      </c>
      <c r="J2939" t="s">
        <v>42</v>
      </c>
      <c r="K2939">
        <v>8</v>
      </c>
      <c r="L2939">
        <v>0</v>
      </c>
    </row>
    <row r="2940" spans="1:12" x14ac:dyDescent="0.25">
      <c r="A2940">
        <v>36</v>
      </c>
      <c r="B2940" t="s">
        <v>22</v>
      </c>
      <c r="C2940">
        <v>0</v>
      </c>
      <c r="D2940">
        <v>1</v>
      </c>
      <c r="E2940" t="s">
        <v>8</v>
      </c>
      <c r="F2940">
        <v>1</v>
      </c>
      <c r="G2940">
        <v>3.96</v>
      </c>
      <c r="H2940" t="s">
        <v>35</v>
      </c>
      <c r="I2940">
        <v>67000</v>
      </c>
      <c r="J2940" t="s">
        <v>42</v>
      </c>
      <c r="K2940">
        <v>10</v>
      </c>
      <c r="L2940">
        <v>1</v>
      </c>
    </row>
    <row r="2941" spans="1:12" x14ac:dyDescent="0.25">
      <c r="A2941">
        <v>45</v>
      </c>
      <c r="B2941" t="s">
        <v>22</v>
      </c>
      <c r="C2941">
        <v>1</v>
      </c>
      <c r="D2941">
        <v>2</v>
      </c>
      <c r="E2941" t="s">
        <v>8</v>
      </c>
      <c r="F2941">
        <v>2</v>
      </c>
      <c r="G2941">
        <v>3.99</v>
      </c>
      <c r="H2941" t="s">
        <v>35</v>
      </c>
      <c r="I2941">
        <v>112000</v>
      </c>
      <c r="J2941" t="s">
        <v>42</v>
      </c>
      <c r="K2941">
        <v>9</v>
      </c>
      <c r="L2941">
        <v>1</v>
      </c>
    </row>
    <row r="2942" spans="1:12" x14ac:dyDescent="0.25">
      <c r="A2942">
        <v>55</v>
      </c>
      <c r="B2942" t="s">
        <v>23</v>
      </c>
      <c r="C2942">
        <v>1</v>
      </c>
      <c r="D2942">
        <v>2</v>
      </c>
      <c r="E2942" t="s">
        <v>8</v>
      </c>
      <c r="F2942">
        <v>1</v>
      </c>
      <c r="G2942">
        <v>1.22</v>
      </c>
      <c r="H2942" t="s">
        <v>37</v>
      </c>
      <c r="I2942">
        <v>46000</v>
      </c>
      <c r="J2942" t="s">
        <v>41</v>
      </c>
      <c r="K2942">
        <v>4</v>
      </c>
      <c r="L2942">
        <v>0</v>
      </c>
    </row>
    <row r="2943" spans="1:12" x14ac:dyDescent="0.25">
      <c r="A2943">
        <v>43</v>
      </c>
      <c r="B2943" t="s">
        <v>22</v>
      </c>
      <c r="C2943">
        <v>1</v>
      </c>
      <c r="D2943">
        <v>2</v>
      </c>
      <c r="E2943" t="s">
        <v>8</v>
      </c>
      <c r="F2943">
        <v>0</v>
      </c>
      <c r="G2943">
        <v>1.1499999999999999</v>
      </c>
      <c r="H2943" t="s">
        <v>37</v>
      </c>
      <c r="I2943">
        <v>47400</v>
      </c>
      <c r="J2943" t="s">
        <v>41</v>
      </c>
      <c r="K2943">
        <v>5</v>
      </c>
      <c r="L2943">
        <v>0</v>
      </c>
    </row>
    <row r="2944" spans="1:12" x14ac:dyDescent="0.25">
      <c r="A2944">
        <v>28</v>
      </c>
      <c r="B2944" t="s">
        <v>20</v>
      </c>
      <c r="C2944">
        <v>1</v>
      </c>
      <c r="D2944">
        <v>6</v>
      </c>
      <c r="E2944" t="s">
        <v>8</v>
      </c>
      <c r="F2944">
        <v>2</v>
      </c>
      <c r="G2944">
        <v>2.09</v>
      </c>
      <c r="H2944" t="s">
        <v>36</v>
      </c>
      <c r="I2944">
        <v>68400</v>
      </c>
      <c r="J2944" t="s">
        <v>42</v>
      </c>
      <c r="K2944">
        <v>7</v>
      </c>
      <c r="L2944">
        <v>0</v>
      </c>
    </row>
    <row r="2945" spans="1:12" x14ac:dyDescent="0.25">
      <c r="A2945">
        <v>35</v>
      </c>
      <c r="B2945" t="s">
        <v>20</v>
      </c>
      <c r="C2945">
        <v>1</v>
      </c>
      <c r="D2945">
        <v>1</v>
      </c>
      <c r="E2945" t="s">
        <v>10</v>
      </c>
      <c r="F2945">
        <v>4</v>
      </c>
      <c r="G2945">
        <v>1.17</v>
      </c>
      <c r="H2945" t="s">
        <v>37</v>
      </c>
      <c r="I2945">
        <v>81000</v>
      </c>
      <c r="J2945" t="s">
        <v>42</v>
      </c>
      <c r="K2945">
        <v>6</v>
      </c>
      <c r="L2945">
        <v>0</v>
      </c>
    </row>
    <row r="2946" spans="1:12" x14ac:dyDescent="0.25">
      <c r="A2946">
        <v>50</v>
      </c>
      <c r="B2946" t="s">
        <v>23</v>
      </c>
      <c r="C2946">
        <v>0</v>
      </c>
      <c r="D2946">
        <v>1</v>
      </c>
      <c r="E2946" t="s">
        <v>10</v>
      </c>
      <c r="F2946">
        <v>4</v>
      </c>
      <c r="G2946">
        <v>2.65</v>
      </c>
      <c r="H2946" t="s">
        <v>36</v>
      </c>
      <c r="I2946">
        <v>60000</v>
      </c>
      <c r="J2946" t="s">
        <v>41</v>
      </c>
      <c r="K2946">
        <v>6</v>
      </c>
      <c r="L2946">
        <v>0</v>
      </c>
    </row>
    <row r="2947" spans="1:12" x14ac:dyDescent="0.25">
      <c r="A2947">
        <v>27</v>
      </c>
      <c r="B2947" t="s">
        <v>20</v>
      </c>
      <c r="C2947">
        <v>1</v>
      </c>
      <c r="D2947">
        <v>2</v>
      </c>
      <c r="E2947" t="s">
        <v>10</v>
      </c>
      <c r="F2947">
        <v>5</v>
      </c>
      <c r="G2947">
        <v>3.89</v>
      </c>
      <c r="H2947" t="s">
        <v>35</v>
      </c>
      <c r="I2947">
        <v>91600</v>
      </c>
      <c r="J2947" t="s">
        <v>42</v>
      </c>
      <c r="K2947">
        <v>9</v>
      </c>
      <c r="L2947">
        <v>1</v>
      </c>
    </row>
    <row r="2948" spans="1:12" x14ac:dyDescent="0.25">
      <c r="A2948">
        <v>34</v>
      </c>
      <c r="B2948" t="s">
        <v>20</v>
      </c>
      <c r="C2948">
        <v>0</v>
      </c>
      <c r="D2948">
        <v>1</v>
      </c>
      <c r="E2948" t="s">
        <v>8</v>
      </c>
      <c r="F2948">
        <v>4</v>
      </c>
      <c r="G2948">
        <v>1.65</v>
      </c>
      <c r="H2948" t="s">
        <v>37</v>
      </c>
      <c r="I2948">
        <v>91000</v>
      </c>
      <c r="J2948" t="s">
        <v>42</v>
      </c>
      <c r="K2948">
        <v>7</v>
      </c>
      <c r="L2948">
        <v>0</v>
      </c>
    </row>
    <row r="2949" spans="1:12" x14ac:dyDescent="0.25">
      <c r="A2949">
        <v>30</v>
      </c>
      <c r="B2949" t="s">
        <v>20</v>
      </c>
      <c r="C2949">
        <v>0</v>
      </c>
      <c r="D2949">
        <v>1</v>
      </c>
      <c r="E2949" t="s">
        <v>8</v>
      </c>
      <c r="F2949">
        <v>2</v>
      </c>
      <c r="G2949">
        <v>1.76</v>
      </c>
      <c r="H2949" t="s">
        <v>37</v>
      </c>
      <c r="I2949">
        <v>59000</v>
      </c>
      <c r="J2949" t="s">
        <v>41</v>
      </c>
      <c r="K2949">
        <v>5</v>
      </c>
      <c r="L2949">
        <v>0</v>
      </c>
    </row>
    <row r="2950" spans="1:12" x14ac:dyDescent="0.25">
      <c r="A2950">
        <v>40</v>
      </c>
      <c r="B2950" t="s">
        <v>22</v>
      </c>
      <c r="C2950">
        <v>0</v>
      </c>
      <c r="D2950">
        <v>1</v>
      </c>
      <c r="E2950" t="s">
        <v>10</v>
      </c>
      <c r="F2950">
        <v>1</v>
      </c>
      <c r="G2950">
        <v>2.58</v>
      </c>
      <c r="H2950" t="s">
        <v>36</v>
      </c>
      <c r="I2950">
        <v>72000</v>
      </c>
      <c r="J2950" t="s">
        <v>42</v>
      </c>
      <c r="K2950">
        <v>4</v>
      </c>
      <c r="L2950">
        <v>0</v>
      </c>
    </row>
    <row r="2951" spans="1:12" x14ac:dyDescent="0.25">
      <c r="A2951">
        <v>33</v>
      </c>
      <c r="B2951" t="s">
        <v>20</v>
      </c>
      <c r="C2951">
        <v>1</v>
      </c>
      <c r="D2951">
        <v>2</v>
      </c>
      <c r="E2951" t="s">
        <v>9</v>
      </c>
      <c r="F2951">
        <v>1</v>
      </c>
      <c r="G2951">
        <v>2.16</v>
      </c>
      <c r="H2951" t="s">
        <v>36</v>
      </c>
      <c r="I2951">
        <v>31400</v>
      </c>
      <c r="J2951" t="s">
        <v>41</v>
      </c>
      <c r="K2951">
        <v>3</v>
      </c>
      <c r="L2951">
        <v>0</v>
      </c>
    </row>
    <row r="2952" spans="1:12" x14ac:dyDescent="0.25">
      <c r="A2952">
        <v>40</v>
      </c>
      <c r="B2952" t="s">
        <v>22</v>
      </c>
      <c r="C2952">
        <v>1</v>
      </c>
      <c r="D2952">
        <v>2</v>
      </c>
      <c r="E2952" t="s">
        <v>9</v>
      </c>
      <c r="F2952">
        <v>4</v>
      </c>
      <c r="G2952">
        <v>2.41</v>
      </c>
      <c r="H2952" t="s">
        <v>36</v>
      </c>
      <c r="I2952">
        <v>68000</v>
      </c>
      <c r="J2952" t="s">
        <v>42</v>
      </c>
      <c r="K2952">
        <v>5</v>
      </c>
      <c r="L2952">
        <v>0</v>
      </c>
    </row>
    <row r="2953" spans="1:12" x14ac:dyDescent="0.25">
      <c r="A2953">
        <v>42</v>
      </c>
      <c r="B2953" t="s">
        <v>22</v>
      </c>
      <c r="C2953">
        <v>1</v>
      </c>
      <c r="D2953">
        <v>2</v>
      </c>
      <c r="E2953" t="s">
        <v>11</v>
      </c>
      <c r="F2953">
        <v>5</v>
      </c>
      <c r="G2953">
        <v>2.14</v>
      </c>
      <c r="H2953" t="s">
        <v>36</v>
      </c>
      <c r="I2953">
        <v>68600</v>
      </c>
      <c r="J2953" t="s">
        <v>42</v>
      </c>
      <c r="K2953">
        <v>7</v>
      </c>
      <c r="L2953">
        <v>0</v>
      </c>
    </row>
    <row r="2954" spans="1:12" x14ac:dyDescent="0.25">
      <c r="A2954">
        <v>41</v>
      </c>
      <c r="B2954" t="s">
        <v>22</v>
      </c>
      <c r="C2954">
        <v>0</v>
      </c>
      <c r="D2954">
        <v>1</v>
      </c>
      <c r="E2954" t="s">
        <v>11</v>
      </c>
      <c r="F2954">
        <v>3</v>
      </c>
      <c r="G2954">
        <v>2.2000000000000002</v>
      </c>
      <c r="H2954" t="s">
        <v>36</v>
      </c>
      <c r="I2954">
        <v>76000</v>
      </c>
      <c r="J2954" t="s">
        <v>42</v>
      </c>
      <c r="K2954">
        <v>3</v>
      </c>
      <c r="L2954">
        <v>0</v>
      </c>
    </row>
    <row r="2955" spans="1:12" x14ac:dyDescent="0.25">
      <c r="A2955">
        <v>45</v>
      </c>
      <c r="B2955" t="s">
        <v>22</v>
      </c>
      <c r="C2955">
        <v>0</v>
      </c>
      <c r="D2955">
        <v>2</v>
      </c>
      <c r="E2955" t="s">
        <v>10</v>
      </c>
      <c r="F2955">
        <v>2</v>
      </c>
      <c r="G2955">
        <v>2.02</v>
      </c>
      <c r="H2955" t="s">
        <v>36</v>
      </c>
      <c r="I2955">
        <v>56000</v>
      </c>
      <c r="J2955" t="s">
        <v>41</v>
      </c>
      <c r="K2955">
        <v>4</v>
      </c>
      <c r="L2955">
        <v>0</v>
      </c>
    </row>
    <row r="2956" spans="1:12" x14ac:dyDescent="0.25">
      <c r="A2956">
        <v>44</v>
      </c>
      <c r="B2956" t="s">
        <v>22</v>
      </c>
      <c r="C2956">
        <v>0</v>
      </c>
      <c r="D2956">
        <v>1</v>
      </c>
      <c r="E2956" t="s">
        <v>11</v>
      </c>
      <c r="F2956">
        <v>4</v>
      </c>
      <c r="G2956">
        <v>3.99</v>
      </c>
      <c r="H2956" t="s">
        <v>35</v>
      </c>
      <c r="I2956">
        <v>76000</v>
      </c>
      <c r="J2956" t="s">
        <v>42</v>
      </c>
      <c r="K2956">
        <v>7</v>
      </c>
      <c r="L2956">
        <v>0</v>
      </c>
    </row>
    <row r="2957" spans="1:12" x14ac:dyDescent="0.25">
      <c r="A2957">
        <v>29</v>
      </c>
      <c r="B2957" t="s">
        <v>20</v>
      </c>
      <c r="C2957">
        <v>0</v>
      </c>
      <c r="D2957">
        <v>2</v>
      </c>
      <c r="E2957" t="s">
        <v>10</v>
      </c>
      <c r="F2957">
        <v>5</v>
      </c>
      <c r="G2957">
        <v>3.17</v>
      </c>
      <c r="H2957" t="s">
        <v>35</v>
      </c>
      <c r="I2957">
        <v>90000</v>
      </c>
      <c r="J2957" t="s">
        <v>42</v>
      </c>
      <c r="K2957">
        <v>8</v>
      </c>
      <c r="L2957">
        <v>0</v>
      </c>
    </row>
    <row r="2958" spans="1:12" x14ac:dyDescent="0.25">
      <c r="A2958">
        <v>32</v>
      </c>
      <c r="B2958" t="s">
        <v>20</v>
      </c>
      <c r="C2958">
        <v>1</v>
      </c>
      <c r="D2958">
        <v>2</v>
      </c>
      <c r="E2958" t="s">
        <v>8</v>
      </c>
      <c r="F2958">
        <v>1</v>
      </c>
      <c r="G2958">
        <v>3.66</v>
      </c>
      <c r="H2958" t="s">
        <v>35</v>
      </c>
      <c r="I2958">
        <v>60600</v>
      </c>
      <c r="J2958" t="s">
        <v>42</v>
      </c>
      <c r="K2958">
        <v>5</v>
      </c>
      <c r="L2958">
        <v>0</v>
      </c>
    </row>
    <row r="2959" spans="1:12" x14ac:dyDescent="0.25">
      <c r="A2959">
        <v>53</v>
      </c>
      <c r="B2959" t="s">
        <v>23</v>
      </c>
      <c r="C2959">
        <v>0</v>
      </c>
      <c r="D2959">
        <v>1</v>
      </c>
      <c r="E2959" t="s">
        <v>10</v>
      </c>
      <c r="F2959">
        <v>5</v>
      </c>
      <c r="G2959">
        <v>2.06</v>
      </c>
      <c r="H2959" t="s">
        <v>36</v>
      </c>
      <c r="I2959">
        <v>86000</v>
      </c>
      <c r="J2959" t="s">
        <v>42</v>
      </c>
      <c r="K2959">
        <v>10</v>
      </c>
      <c r="L2959">
        <v>1</v>
      </c>
    </row>
    <row r="2960" spans="1:12" x14ac:dyDescent="0.25">
      <c r="A2960">
        <v>30</v>
      </c>
      <c r="B2960" t="s">
        <v>20</v>
      </c>
      <c r="C2960">
        <v>0</v>
      </c>
      <c r="D2960">
        <v>1</v>
      </c>
      <c r="E2960" t="s">
        <v>9</v>
      </c>
      <c r="F2960">
        <v>1</v>
      </c>
      <c r="G2960">
        <v>1.95</v>
      </c>
      <c r="H2960" t="s">
        <v>37</v>
      </c>
      <c r="I2960">
        <v>41000</v>
      </c>
      <c r="J2960" t="s">
        <v>41</v>
      </c>
      <c r="K2960">
        <v>4</v>
      </c>
      <c r="L2960">
        <v>0</v>
      </c>
    </row>
    <row r="2961" spans="1:12" x14ac:dyDescent="0.25">
      <c r="A2961">
        <v>52</v>
      </c>
      <c r="B2961" t="s">
        <v>23</v>
      </c>
      <c r="C2961">
        <v>1</v>
      </c>
      <c r="D2961">
        <v>2</v>
      </c>
      <c r="E2961" t="s">
        <v>8</v>
      </c>
      <c r="F2961">
        <v>4</v>
      </c>
      <c r="G2961">
        <v>3.49</v>
      </c>
      <c r="H2961" t="s">
        <v>35</v>
      </c>
      <c r="I2961">
        <v>117600</v>
      </c>
      <c r="J2961" t="s">
        <v>42</v>
      </c>
      <c r="K2961">
        <v>8</v>
      </c>
      <c r="L2961">
        <v>0</v>
      </c>
    </row>
    <row r="2962" spans="1:12" x14ac:dyDescent="0.25">
      <c r="A2962">
        <v>43</v>
      </c>
      <c r="B2962" t="s">
        <v>22</v>
      </c>
      <c r="C2962">
        <v>0</v>
      </c>
      <c r="D2962">
        <v>4</v>
      </c>
      <c r="E2962" t="s">
        <v>9</v>
      </c>
      <c r="F2962">
        <v>1</v>
      </c>
      <c r="G2962">
        <v>1.25</v>
      </c>
      <c r="H2962" t="s">
        <v>37</v>
      </c>
      <c r="I2962">
        <v>50000</v>
      </c>
      <c r="J2962" t="s">
        <v>41</v>
      </c>
      <c r="K2962">
        <v>3</v>
      </c>
      <c r="L2962">
        <v>0</v>
      </c>
    </row>
    <row r="2963" spans="1:12" x14ac:dyDescent="0.25">
      <c r="A2963">
        <v>34</v>
      </c>
      <c r="B2963" t="s">
        <v>20</v>
      </c>
      <c r="C2963">
        <v>0</v>
      </c>
      <c r="D2963">
        <v>4</v>
      </c>
      <c r="E2963" t="s">
        <v>10</v>
      </c>
      <c r="F2963">
        <v>3</v>
      </c>
      <c r="G2963">
        <v>2.33</v>
      </c>
      <c r="H2963" t="s">
        <v>36</v>
      </c>
      <c r="I2963">
        <v>72000</v>
      </c>
      <c r="J2963" t="s">
        <v>42</v>
      </c>
      <c r="K2963">
        <v>8</v>
      </c>
      <c r="L2963">
        <v>0</v>
      </c>
    </row>
    <row r="2964" spans="1:12" x14ac:dyDescent="0.25">
      <c r="A2964">
        <v>48</v>
      </c>
      <c r="B2964" t="s">
        <v>23</v>
      </c>
      <c r="C2964">
        <v>0</v>
      </c>
      <c r="D2964">
        <v>1</v>
      </c>
      <c r="E2964" t="s">
        <v>8</v>
      </c>
      <c r="F2964">
        <v>3</v>
      </c>
      <c r="G2964">
        <v>2.31</v>
      </c>
      <c r="H2964" t="s">
        <v>36</v>
      </c>
      <c r="I2964">
        <v>106000</v>
      </c>
      <c r="J2964" t="s">
        <v>42</v>
      </c>
      <c r="K2964">
        <v>9</v>
      </c>
      <c r="L2964">
        <v>1</v>
      </c>
    </row>
    <row r="2965" spans="1:12" x14ac:dyDescent="0.25">
      <c r="A2965">
        <v>39</v>
      </c>
      <c r="B2965" t="s">
        <v>22</v>
      </c>
      <c r="C2965">
        <v>0</v>
      </c>
      <c r="D2965">
        <v>1</v>
      </c>
      <c r="E2965" t="s">
        <v>8</v>
      </c>
      <c r="F2965">
        <v>2</v>
      </c>
      <c r="G2965">
        <v>1.52</v>
      </c>
      <c r="H2965" t="s">
        <v>37</v>
      </c>
      <c r="I2965">
        <v>57000</v>
      </c>
      <c r="J2965" t="s">
        <v>41</v>
      </c>
      <c r="K2965">
        <v>6</v>
      </c>
      <c r="L2965">
        <v>0</v>
      </c>
    </row>
    <row r="2966" spans="1:12" x14ac:dyDescent="0.25">
      <c r="A2966">
        <v>47</v>
      </c>
      <c r="B2966" t="s">
        <v>23</v>
      </c>
      <c r="C2966">
        <v>0</v>
      </c>
      <c r="D2966">
        <v>6</v>
      </c>
      <c r="E2966" t="s">
        <v>9</v>
      </c>
      <c r="F2966">
        <v>1</v>
      </c>
      <c r="G2966">
        <v>3.6</v>
      </c>
      <c r="H2966" t="s">
        <v>35</v>
      </c>
      <c r="I2966">
        <v>56000</v>
      </c>
      <c r="J2966" t="s">
        <v>41</v>
      </c>
      <c r="K2966">
        <v>7</v>
      </c>
      <c r="L2966">
        <v>0</v>
      </c>
    </row>
    <row r="2967" spans="1:12" x14ac:dyDescent="0.25">
      <c r="A2967">
        <v>54</v>
      </c>
      <c r="B2967" t="s">
        <v>23</v>
      </c>
      <c r="C2967">
        <v>1</v>
      </c>
      <c r="D2967">
        <v>1</v>
      </c>
      <c r="E2967" t="s">
        <v>8</v>
      </c>
      <c r="F2967">
        <v>4</v>
      </c>
      <c r="G2967">
        <v>2.91</v>
      </c>
      <c r="H2967" t="s">
        <v>36</v>
      </c>
      <c r="I2967">
        <v>75200</v>
      </c>
      <c r="J2967" t="s">
        <v>42</v>
      </c>
      <c r="K2967">
        <v>10</v>
      </c>
      <c r="L2967">
        <v>1</v>
      </c>
    </row>
    <row r="2968" spans="1:12" x14ac:dyDescent="0.25">
      <c r="A2968">
        <v>24</v>
      </c>
      <c r="B2968" t="s">
        <v>24</v>
      </c>
      <c r="C2968">
        <v>0</v>
      </c>
      <c r="D2968">
        <v>1</v>
      </c>
      <c r="E2968" t="s">
        <v>10</v>
      </c>
      <c r="F2968">
        <v>4</v>
      </c>
      <c r="G2968">
        <v>2.2200000000000002</v>
      </c>
      <c r="H2968" t="s">
        <v>36</v>
      </c>
      <c r="I2968">
        <v>62000</v>
      </c>
      <c r="J2968" t="s">
        <v>42</v>
      </c>
      <c r="K2968">
        <v>8</v>
      </c>
      <c r="L2968">
        <v>0</v>
      </c>
    </row>
    <row r="2969" spans="1:12" x14ac:dyDescent="0.25">
      <c r="A2969">
        <v>25</v>
      </c>
      <c r="B2969" t="s">
        <v>24</v>
      </c>
      <c r="C2969">
        <v>1</v>
      </c>
      <c r="D2969">
        <v>1</v>
      </c>
      <c r="E2969" t="s">
        <v>8</v>
      </c>
      <c r="F2969">
        <v>5</v>
      </c>
      <c r="G2969">
        <v>2.14</v>
      </c>
      <c r="H2969" t="s">
        <v>36</v>
      </c>
      <c r="I2969">
        <v>78000</v>
      </c>
      <c r="J2969" t="s">
        <v>42</v>
      </c>
      <c r="K2969">
        <v>8</v>
      </c>
      <c r="L2969">
        <v>0</v>
      </c>
    </row>
    <row r="2970" spans="1:12" x14ac:dyDescent="0.25">
      <c r="A2970">
        <v>22</v>
      </c>
      <c r="B2970" t="s">
        <v>24</v>
      </c>
      <c r="C2970">
        <v>0</v>
      </c>
      <c r="D2970">
        <v>1</v>
      </c>
      <c r="E2970" t="s">
        <v>11</v>
      </c>
      <c r="F2970">
        <v>1</v>
      </c>
      <c r="G2970">
        <v>3.28</v>
      </c>
      <c r="H2970" t="s">
        <v>35</v>
      </c>
      <c r="I2970">
        <v>62000</v>
      </c>
      <c r="J2970" t="s">
        <v>42</v>
      </c>
      <c r="K2970">
        <v>4</v>
      </c>
      <c r="L2970">
        <v>0</v>
      </c>
    </row>
    <row r="2971" spans="1:12" x14ac:dyDescent="0.25">
      <c r="A2971">
        <v>25</v>
      </c>
      <c r="B2971" t="s">
        <v>24</v>
      </c>
      <c r="C2971">
        <v>0</v>
      </c>
      <c r="D2971">
        <v>2</v>
      </c>
      <c r="E2971" t="s">
        <v>8</v>
      </c>
      <c r="F2971">
        <v>2</v>
      </c>
      <c r="G2971">
        <v>1.87</v>
      </c>
      <c r="H2971" t="s">
        <v>37</v>
      </c>
      <c r="I2971">
        <v>82000</v>
      </c>
      <c r="J2971" t="s">
        <v>42</v>
      </c>
      <c r="K2971">
        <v>3</v>
      </c>
      <c r="L2971">
        <v>0</v>
      </c>
    </row>
    <row r="2972" spans="1:12" x14ac:dyDescent="0.25">
      <c r="A2972">
        <v>25</v>
      </c>
      <c r="B2972" t="s">
        <v>24</v>
      </c>
      <c r="C2972">
        <v>1</v>
      </c>
      <c r="D2972">
        <v>1</v>
      </c>
      <c r="E2972" t="s">
        <v>11</v>
      </c>
      <c r="F2972">
        <v>4</v>
      </c>
      <c r="G2972">
        <v>3.6</v>
      </c>
      <c r="H2972" t="s">
        <v>35</v>
      </c>
      <c r="I2972">
        <v>59000</v>
      </c>
      <c r="J2972" t="s">
        <v>41</v>
      </c>
      <c r="K2972">
        <v>7</v>
      </c>
      <c r="L2972">
        <v>0</v>
      </c>
    </row>
    <row r="2973" spans="1:12" x14ac:dyDescent="0.25">
      <c r="A2973">
        <v>49</v>
      </c>
      <c r="B2973" t="s">
        <v>23</v>
      </c>
      <c r="C2973">
        <v>1</v>
      </c>
      <c r="D2973">
        <v>2</v>
      </c>
      <c r="E2973" t="s">
        <v>11</v>
      </c>
      <c r="F2973">
        <v>4</v>
      </c>
      <c r="G2973">
        <v>2.33</v>
      </c>
      <c r="H2973" t="s">
        <v>36</v>
      </c>
      <c r="I2973">
        <v>90200</v>
      </c>
      <c r="J2973" t="s">
        <v>42</v>
      </c>
      <c r="K2973">
        <v>7</v>
      </c>
      <c r="L2973">
        <v>0</v>
      </c>
    </row>
    <row r="2974" spans="1:12" x14ac:dyDescent="0.25">
      <c r="A2974">
        <v>37</v>
      </c>
      <c r="B2974" t="s">
        <v>22</v>
      </c>
      <c r="C2974">
        <v>0</v>
      </c>
      <c r="D2974">
        <v>2</v>
      </c>
      <c r="E2974" t="s">
        <v>10</v>
      </c>
      <c r="F2974">
        <v>3</v>
      </c>
      <c r="G2974">
        <v>2.9</v>
      </c>
      <c r="H2974" t="s">
        <v>36</v>
      </c>
      <c r="I2974">
        <v>81000</v>
      </c>
      <c r="J2974" t="s">
        <v>42</v>
      </c>
      <c r="K2974">
        <v>4</v>
      </c>
      <c r="L2974">
        <v>0</v>
      </c>
    </row>
    <row r="2975" spans="1:12" x14ac:dyDescent="0.25">
      <c r="A2975">
        <v>43</v>
      </c>
      <c r="B2975" t="s">
        <v>22</v>
      </c>
      <c r="C2975">
        <v>1</v>
      </c>
      <c r="D2975">
        <v>1</v>
      </c>
      <c r="E2975" t="s">
        <v>10</v>
      </c>
      <c r="F2975">
        <v>2</v>
      </c>
      <c r="G2975">
        <v>3.13</v>
      </c>
      <c r="H2975" t="s">
        <v>35</v>
      </c>
      <c r="I2975">
        <v>100400</v>
      </c>
      <c r="J2975" t="s">
        <v>42</v>
      </c>
      <c r="K2975">
        <v>7</v>
      </c>
      <c r="L2975">
        <v>0</v>
      </c>
    </row>
    <row r="2976" spans="1:12" x14ac:dyDescent="0.25">
      <c r="A2976">
        <v>57</v>
      </c>
      <c r="B2976" t="s">
        <v>21</v>
      </c>
      <c r="C2976">
        <v>0</v>
      </c>
      <c r="D2976">
        <v>8</v>
      </c>
      <c r="E2976" t="s">
        <v>10</v>
      </c>
      <c r="F2976">
        <v>3</v>
      </c>
      <c r="G2976">
        <v>2.97</v>
      </c>
      <c r="H2976" t="s">
        <v>36</v>
      </c>
      <c r="I2976">
        <v>70000</v>
      </c>
      <c r="J2976" t="s">
        <v>42</v>
      </c>
      <c r="K2976">
        <v>9</v>
      </c>
      <c r="L2976">
        <v>1</v>
      </c>
    </row>
    <row r="2977" spans="1:12" x14ac:dyDescent="0.25">
      <c r="A2977">
        <v>36</v>
      </c>
      <c r="B2977" t="s">
        <v>22</v>
      </c>
      <c r="C2977">
        <v>1</v>
      </c>
      <c r="D2977">
        <v>2</v>
      </c>
      <c r="E2977" t="s">
        <v>8</v>
      </c>
      <c r="F2977">
        <v>5</v>
      </c>
      <c r="G2977">
        <v>1.61</v>
      </c>
      <c r="H2977" t="s">
        <v>37</v>
      </c>
      <c r="I2977">
        <v>61800</v>
      </c>
      <c r="J2977" t="s">
        <v>42</v>
      </c>
      <c r="K2977">
        <v>4</v>
      </c>
      <c r="L2977">
        <v>0</v>
      </c>
    </row>
    <row r="2978" spans="1:12" x14ac:dyDescent="0.25">
      <c r="A2978">
        <v>31</v>
      </c>
      <c r="B2978" t="s">
        <v>20</v>
      </c>
      <c r="C2978">
        <v>0</v>
      </c>
      <c r="D2978">
        <v>1</v>
      </c>
      <c r="E2978" t="s">
        <v>8</v>
      </c>
      <c r="F2978">
        <v>3</v>
      </c>
      <c r="G2978">
        <v>1.78</v>
      </c>
      <c r="H2978" t="s">
        <v>37</v>
      </c>
      <c r="I2978">
        <v>89000</v>
      </c>
      <c r="J2978" t="s">
        <v>42</v>
      </c>
      <c r="K2978">
        <v>4</v>
      </c>
      <c r="L2978">
        <v>0</v>
      </c>
    </row>
    <row r="2979" spans="1:12" x14ac:dyDescent="0.25">
      <c r="A2979">
        <v>33</v>
      </c>
      <c r="B2979" t="s">
        <v>20</v>
      </c>
      <c r="C2979">
        <v>1</v>
      </c>
      <c r="D2979">
        <v>1</v>
      </c>
      <c r="E2979" t="s">
        <v>10</v>
      </c>
      <c r="F2979">
        <v>1</v>
      </c>
      <c r="G2979">
        <v>3.74</v>
      </c>
      <c r="H2979" t="s">
        <v>35</v>
      </c>
      <c r="I2979">
        <v>70400</v>
      </c>
      <c r="J2979" t="s">
        <v>42</v>
      </c>
      <c r="K2979">
        <v>7</v>
      </c>
      <c r="L2979">
        <v>0</v>
      </c>
    </row>
    <row r="2980" spans="1:12" x14ac:dyDescent="0.25">
      <c r="A2980">
        <v>32</v>
      </c>
      <c r="B2980" t="s">
        <v>20</v>
      </c>
      <c r="C2980">
        <v>1</v>
      </c>
      <c r="D2980">
        <v>2</v>
      </c>
      <c r="E2980" t="s">
        <v>8</v>
      </c>
      <c r="F2980">
        <v>6</v>
      </c>
      <c r="G2980">
        <v>2.2999999999999998</v>
      </c>
      <c r="H2980" t="s">
        <v>36</v>
      </c>
      <c r="I2980">
        <v>79600</v>
      </c>
      <c r="J2980" t="s">
        <v>42</v>
      </c>
      <c r="K2980">
        <v>9</v>
      </c>
      <c r="L2980">
        <v>1</v>
      </c>
    </row>
    <row r="2981" spans="1:12" x14ac:dyDescent="0.25">
      <c r="A2981">
        <v>57</v>
      </c>
      <c r="B2981" t="s">
        <v>21</v>
      </c>
      <c r="C2981">
        <v>0</v>
      </c>
      <c r="D2981">
        <v>11</v>
      </c>
      <c r="E2981" t="s">
        <v>10</v>
      </c>
      <c r="F2981">
        <v>6</v>
      </c>
      <c r="G2981">
        <v>2.11</v>
      </c>
      <c r="H2981" t="s">
        <v>36</v>
      </c>
      <c r="I2981">
        <v>134000</v>
      </c>
      <c r="J2981" t="s">
        <v>42</v>
      </c>
      <c r="K2981">
        <v>10</v>
      </c>
      <c r="L2981">
        <v>1</v>
      </c>
    </row>
    <row r="2982" spans="1:12" x14ac:dyDescent="0.25">
      <c r="A2982">
        <v>28</v>
      </c>
      <c r="B2982" t="s">
        <v>20</v>
      </c>
      <c r="C2982">
        <v>0</v>
      </c>
      <c r="D2982">
        <v>5</v>
      </c>
      <c r="E2982" t="s">
        <v>10</v>
      </c>
      <c r="F2982">
        <v>4</v>
      </c>
      <c r="G2982">
        <v>1.7</v>
      </c>
      <c r="H2982" t="s">
        <v>37</v>
      </c>
      <c r="I2982">
        <v>67000</v>
      </c>
      <c r="J2982" t="s">
        <v>42</v>
      </c>
      <c r="K2982">
        <v>4</v>
      </c>
      <c r="L2982">
        <v>0</v>
      </c>
    </row>
    <row r="2983" spans="1:12" x14ac:dyDescent="0.25">
      <c r="A2983">
        <v>51</v>
      </c>
      <c r="B2983" t="s">
        <v>23</v>
      </c>
      <c r="C2983">
        <v>1</v>
      </c>
      <c r="D2983">
        <v>1</v>
      </c>
      <c r="E2983" t="s">
        <v>8</v>
      </c>
      <c r="F2983">
        <v>4</v>
      </c>
      <c r="G2983">
        <v>3.07</v>
      </c>
      <c r="H2983" t="s">
        <v>35</v>
      </c>
      <c r="I2983">
        <v>78800</v>
      </c>
      <c r="J2983" t="s">
        <v>42</v>
      </c>
      <c r="K2983">
        <v>8</v>
      </c>
      <c r="L2983">
        <v>0</v>
      </c>
    </row>
    <row r="2984" spans="1:12" x14ac:dyDescent="0.25">
      <c r="A2984">
        <v>24</v>
      </c>
      <c r="B2984" t="s">
        <v>24</v>
      </c>
      <c r="C2984">
        <v>1</v>
      </c>
      <c r="D2984">
        <v>1</v>
      </c>
      <c r="E2984" t="s">
        <v>8</v>
      </c>
      <c r="F2984">
        <v>4</v>
      </c>
      <c r="G2984">
        <v>1.17</v>
      </c>
      <c r="H2984" t="s">
        <v>37</v>
      </c>
      <c r="I2984">
        <v>68200</v>
      </c>
      <c r="J2984" t="s">
        <v>42</v>
      </c>
      <c r="K2984">
        <v>7</v>
      </c>
      <c r="L2984">
        <v>0</v>
      </c>
    </row>
    <row r="2985" spans="1:12" x14ac:dyDescent="0.25">
      <c r="A2985">
        <v>24</v>
      </c>
      <c r="B2985" t="s">
        <v>24</v>
      </c>
      <c r="C2985">
        <v>0</v>
      </c>
      <c r="D2985">
        <v>2</v>
      </c>
      <c r="E2985" t="s">
        <v>10</v>
      </c>
      <c r="F2985">
        <v>5</v>
      </c>
      <c r="G2985">
        <v>1.48</v>
      </c>
      <c r="H2985" t="s">
        <v>37</v>
      </c>
      <c r="I2985">
        <v>52000</v>
      </c>
      <c r="J2985" t="s">
        <v>41</v>
      </c>
      <c r="K2985">
        <v>10</v>
      </c>
      <c r="L2985">
        <v>1</v>
      </c>
    </row>
    <row r="2986" spans="1:12" x14ac:dyDescent="0.25">
      <c r="A2986">
        <v>24</v>
      </c>
      <c r="B2986" t="s">
        <v>24</v>
      </c>
      <c r="C2986">
        <v>1</v>
      </c>
      <c r="D2986">
        <v>1</v>
      </c>
      <c r="E2986" t="s">
        <v>10</v>
      </c>
      <c r="F2986">
        <v>4</v>
      </c>
      <c r="G2986">
        <v>2.14</v>
      </c>
      <c r="H2986" t="s">
        <v>36</v>
      </c>
      <c r="I2986">
        <v>48200</v>
      </c>
      <c r="J2986" t="s">
        <v>41</v>
      </c>
      <c r="K2986">
        <v>5</v>
      </c>
      <c r="L2986">
        <v>0</v>
      </c>
    </row>
    <row r="2987" spans="1:12" x14ac:dyDescent="0.25">
      <c r="A2987">
        <v>46</v>
      </c>
      <c r="B2987" t="s">
        <v>23</v>
      </c>
      <c r="C2987">
        <v>0</v>
      </c>
      <c r="D2987">
        <v>1</v>
      </c>
      <c r="E2987" t="s">
        <v>9</v>
      </c>
      <c r="F2987">
        <v>1</v>
      </c>
      <c r="G2987">
        <v>2.56</v>
      </c>
      <c r="H2987" t="s">
        <v>36</v>
      </c>
      <c r="I2987">
        <v>50000</v>
      </c>
      <c r="J2987" t="s">
        <v>41</v>
      </c>
      <c r="K2987">
        <v>4</v>
      </c>
      <c r="L2987">
        <v>0</v>
      </c>
    </row>
    <row r="2988" spans="1:12" x14ac:dyDescent="0.25">
      <c r="A2988">
        <v>25</v>
      </c>
      <c r="B2988" t="s">
        <v>24</v>
      </c>
      <c r="C2988">
        <v>0</v>
      </c>
      <c r="D2988">
        <v>2</v>
      </c>
      <c r="E2988" t="s">
        <v>10</v>
      </c>
      <c r="F2988">
        <v>0</v>
      </c>
      <c r="G2988">
        <v>3.7</v>
      </c>
      <c r="H2988" t="s">
        <v>35</v>
      </c>
      <c r="I2988">
        <v>62000</v>
      </c>
      <c r="J2988" t="s">
        <v>42</v>
      </c>
      <c r="K2988">
        <v>10</v>
      </c>
      <c r="L2988">
        <v>1</v>
      </c>
    </row>
    <row r="2989" spans="1:12" x14ac:dyDescent="0.25">
      <c r="A2989">
        <v>24</v>
      </c>
      <c r="B2989" t="s">
        <v>24</v>
      </c>
      <c r="C2989">
        <v>1</v>
      </c>
      <c r="D2989">
        <v>4</v>
      </c>
      <c r="E2989" t="s">
        <v>11</v>
      </c>
      <c r="F2989">
        <v>3</v>
      </c>
      <c r="G2989">
        <v>3.64</v>
      </c>
      <c r="H2989" t="s">
        <v>35</v>
      </c>
      <c r="I2989">
        <v>64200</v>
      </c>
      <c r="J2989" t="s">
        <v>42</v>
      </c>
      <c r="K2989">
        <v>6</v>
      </c>
      <c r="L2989">
        <v>0</v>
      </c>
    </row>
    <row r="2990" spans="1:12" x14ac:dyDescent="0.25">
      <c r="A2990">
        <v>56</v>
      </c>
      <c r="B2990" t="s">
        <v>21</v>
      </c>
      <c r="C2990">
        <v>0</v>
      </c>
      <c r="D2990">
        <v>2</v>
      </c>
      <c r="E2990" t="s">
        <v>8</v>
      </c>
      <c r="F2990">
        <v>2</v>
      </c>
      <c r="G2990">
        <v>2.63</v>
      </c>
      <c r="H2990" t="s">
        <v>36</v>
      </c>
      <c r="I2990">
        <v>92000</v>
      </c>
      <c r="J2990" t="s">
        <v>42</v>
      </c>
      <c r="K2990">
        <v>8</v>
      </c>
      <c r="L2990">
        <v>0</v>
      </c>
    </row>
    <row r="2991" spans="1:12" x14ac:dyDescent="0.25">
      <c r="A2991">
        <v>38</v>
      </c>
      <c r="B2991" t="s">
        <v>22</v>
      </c>
      <c r="C2991">
        <v>0</v>
      </c>
      <c r="D2991">
        <v>2</v>
      </c>
      <c r="E2991" t="s">
        <v>8</v>
      </c>
      <c r="F2991">
        <v>1</v>
      </c>
      <c r="G2991">
        <v>3.33</v>
      </c>
      <c r="H2991" t="s">
        <v>35</v>
      </c>
      <c r="I2991">
        <v>49000</v>
      </c>
      <c r="J2991" t="s">
        <v>41</v>
      </c>
      <c r="K2991">
        <v>3</v>
      </c>
      <c r="L2991">
        <v>0</v>
      </c>
    </row>
    <row r="2992" spans="1:12" x14ac:dyDescent="0.25">
      <c r="A2992">
        <v>33</v>
      </c>
      <c r="B2992" t="s">
        <v>20</v>
      </c>
      <c r="C2992">
        <v>0</v>
      </c>
      <c r="D2992">
        <v>2</v>
      </c>
      <c r="E2992" t="s">
        <v>10</v>
      </c>
      <c r="F2992">
        <v>2</v>
      </c>
      <c r="G2992">
        <v>3.51</v>
      </c>
      <c r="H2992" t="s">
        <v>35</v>
      </c>
      <c r="I2992">
        <v>70000</v>
      </c>
      <c r="J2992" t="s">
        <v>42</v>
      </c>
      <c r="K2992">
        <v>6</v>
      </c>
      <c r="L2992">
        <v>0</v>
      </c>
    </row>
    <row r="2993" spans="1:12" x14ac:dyDescent="0.25">
      <c r="A2993">
        <v>27</v>
      </c>
      <c r="B2993" t="s">
        <v>20</v>
      </c>
      <c r="C2993">
        <v>1</v>
      </c>
      <c r="D2993">
        <v>2</v>
      </c>
      <c r="E2993" t="s">
        <v>9</v>
      </c>
      <c r="F2993">
        <v>2</v>
      </c>
      <c r="G2993">
        <v>1.34</v>
      </c>
      <c r="H2993" t="s">
        <v>37</v>
      </c>
      <c r="I2993">
        <v>49600</v>
      </c>
      <c r="J2993" t="s">
        <v>41</v>
      </c>
      <c r="K2993">
        <v>6</v>
      </c>
      <c r="L2993">
        <v>0</v>
      </c>
    </row>
    <row r="2994" spans="1:12" x14ac:dyDescent="0.25">
      <c r="A2994">
        <v>33</v>
      </c>
      <c r="B2994" t="s">
        <v>20</v>
      </c>
      <c r="C2994">
        <v>0</v>
      </c>
      <c r="D2994">
        <v>1</v>
      </c>
      <c r="E2994" t="s">
        <v>10</v>
      </c>
      <c r="F2994">
        <v>4</v>
      </c>
      <c r="G2994">
        <v>3.42</v>
      </c>
      <c r="H2994" t="s">
        <v>35</v>
      </c>
      <c r="I2994">
        <v>112000</v>
      </c>
      <c r="J2994" t="s">
        <v>42</v>
      </c>
      <c r="K2994">
        <v>5</v>
      </c>
      <c r="L2994">
        <v>0</v>
      </c>
    </row>
    <row r="2995" spans="1:12" x14ac:dyDescent="0.25">
      <c r="A2995">
        <v>37</v>
      </c>
      <c r="B2995" t="s">
        <v>22</v>
      </c>
      <c r="C2995">
        <v>0</v>
      </c>
      <c r="D2995">
        <v>1</v>
      </c>
      <c r="E2995" t="s">
        <v>8</v>
      </c>
      <c r="F2995">
        <v>3</v>
      </c>
      <c r="G2995">
        <v>3.5</v>
      </c>
      <c r="H2995" t="s">
        <v>35</v>
      </c>
      <c r="I2995">
        <v>68000</v>
      </c>
      <c r="J2995" t="s">
        <v>42</v>
      </c>
      <c r="K2995">
        <v>8</v>
      </c>
      <c r="L2995">
        <v>0</v>
      </c>
    </row>
    <row r="2996" spans="1:12" x14ac:dyDescent="0.25">
      <c r="A2996">
        <v>22</v>
      </c>
      <c r="B2996" t="s">
        <v>24</v>
      </c>
      <c r="C2996">
        <v>1</v>
      </c>
      <c r="D2996">
        <v>2</v>
      </c>
      <c r="E2996" t="s">
        <v>8</v>
      </c>
      <c r="F2996">
        <v>3</v>
      </c>
      <c r="G2996">
        <v>2.42</v>
      </c>
      <c r="H2996" t="s">
        <v>36</v>
      </c>
      <c r="I2996">
        <v>52600</v>
      </c>
      <c r="J2996" t="s">
        <v>41</v>
      </c>
      <c r="K2996">
        <v>5</v>
      </c>
      <c r="L2996">
        <v>0</v>
      </c>
    </row>
    <row r="2997" spans="1:12" x14ac:dyDescent="0.25">
      <c r="A2997">
        <v>22</v>
      </c>
      <c r="B2997" t="s">
        <v>24</v>
      </c>
      <c r="C2997">
        <v>1</v>
      </c>
      <c r="D2997">
        <v>2</v>
      </c>
      <c r="E2997" t="s">
        <v>11</v>
      </c>
      <c r="F2997">
        <v>4</v>
      </c>
      <c r="G2997">
        <v>3.68</v>
      </c>
      <c r="H2997" t="s">
        <v>35</v>
      </c>
      <c r="I2997">
        <v>73600</v>
      </c>
      <c r="J2997" t="s">
        <v>42</v>
      </c>
      <c r="K2997">
        <v>7</v>
      </c>
      <c r="L2997">
        <v>0</v>
      </c>
    </row>
    <row r="2998" spans="1:12" x14ac:dyDescent="0.25">
      <c r="A2998">
        <v>27</v>
      </c>
      <c r="B2998" t="s">
        <v>20</v>
      </c>
      <c r="C2998">
        <v>1</v>
      </c>
      <c r="D2998">
        <v>1</v>
      </c>
      <c r="E2998" t="s">
        <v>8</v>
      </c>
      <c r="F2998">
        <v>0</v>
      </c>
      <c r="G2998">
        <v>2.72</v>
      </c>
      <c r="H2998" t="s">
        <v>36</v>
      </c>
      <c r="I2998">
        <v>50600</v>
      </c>
      <c r="J2998" t="s">
        <v>41</v>
      </c>
      <c r="K2998">
        <v>6</v>
      </c>
      <c r="L2998">
        <v>0</v>
      </c>
    </row>
    <row r="2999" spans="1:12" x14ac:dyDescent="0.25">
      <c r="A2999">
        <v>51</v>
      </c>
      <c r="B2999" t="s">
        <v>23</v>
      </c>
      <c r="C2999">
        <v>0</v>
      </c>
      <c r="D2999">
        <v>2</v>
      </c>
      <c r="E2999" t="s">
        <v>9</v>
      </c>
      <c r="F2999">
        <v>3</v>
      </c>
      <c r="G2999">
        <v>3.34</v>
      </c>
      <c r="H2999" t="s">
        <v>35</v>
      </c>
      <c r="I2999">
        <v>76000</v>
      </c>
      <c r="J2999" t="s">
        <v>42</v>
      </c>
      <c r="K2999">
        <v>4</v>
      </c>
      <c r="L2999">
        <v>0</v>
      </c>
    </row>
    <row r="3000" spans="1:12" x14ac:dyDescent="0.25">
      <c r="A3000">
        <v>30</v>
      </c>
      <c r="B3000" t="s">
        <v>20</v>
      </c>
      <c r="C3000">
        <v>0</v>
      </c>
      <c r="D3000">
        <v>1</v>
      </c>
      <c r="E3000" t="s">
        <v>11</v>
      </c>
      <c r="F3000">
        <v>1</v>
      </c>
      <c r="G3000">
        <v>3.23</v>
      </c>
      <c r="H3000" t="s">
        <v>35</v>
      </c>
      <c r="I3000">
        <v>54000</v>
      </c>
      <c r="J3000" t="s">
        <v>41</v>
      </c>
      <c r="K3000">
        <v>3</v>
      </c>
      <c r="L3000">
        <v>0</v>
      </c>
    </row>
    <row r="3001" spans="1:12" x14ac:dyDescent="0.25">
      <c r="A3001">
        <v>33</v>
      </c>
      <c r="B3001" t="s">
        <v>20</v>
      </c>
      <c r="C3001">
        <v>0</v>
      </c>
      <c r="D3001">
        <v>1</v>
      </c>
      <c r="E3001" t="s">
        <v>8</v>
      </c>
      <c r="F3001">
        <v>1</v>
      </c>
      <c r="G3001">
        <v>2.5</v>
      </c>
      <c r="H3001" t="s">
        <v>36</v>
      </c>
      <c r="I3001">
        <v>82000</v>
      </c>
      <c r="J3001" t="s">
        <v>42</v>
      </c>
      <c r="K3001">
        <v>5</v>
      </c>
      <c r="L3001">
        <v>0</v>
      </c>
    </row>
    <row r="3002" spans="1:12" x14ac:dyDescent="0.25">
      <c r="A3002">
        <v>24</v>
      </c>
      <c r="B3002" t="s">
        <v>24</v>
      </c>
      <c r="C3002">
        <v>0</v>
      </c>
      <c r="D3002">
        <v>2</v>
      </c>
      <c r="E3002" t="s">
        <v>9</v>
      </c>
      <c r="F3002">
        <v>4</v>
      </c>
      <c r="G3002">
        <v>2.04</v>
      </c>
      <c r="H3002" t="s">
        <v>36</v>
      </c>
      <c r="I3002">
        <v>57000</v>
      </c>
      <c r="J3002" t="s">
        <v>41</v>
      </c>
      <c r="K3002">
        <v>6</v>
      </c>
      <c r="L3002">
        <v>0</v>
      </c>
    </row>
    <row r="3003" spans="1:12" x14ac:dyDescent="0.25">
      <c r="A3003">
        <v>46</v>
      </c>
      <c r="B3003" t="s">
        <v>23</v>
      </c>
      <c r="C3003">
        <v>0</v>
      </c>
      <c r="D3003">
        <v>1</v>
      </c>
      <c r="E3003" t="s">
        <v>11</v>
      </c>
      <c r="F3003">
        <v>2</v>
      </c>
      <c r="G3003">
        <v>3.36</v>
      </c>
      <c r="H3003" t="s">
        <v>35</v>
      </c>
      <c r="I3003">
        <v>51000</v>
      </c>
      <c r="J3003" t="s">
        <v>41</v>
      </c>
      <c r="K3003">
        <v>3</v>
      </c>
      <c r="L3003">
        <v>0</v>
      </c>
    </row>
    <row r="3004" spans="1:12" x14ac:dyDescent="0.25">
      <c r="A3004">
        <v>34</v>
      </c>
      <c r="B3004" t="s">
        <v>20</v>
      </c>
      <c r="C3004">
        <v>1</v>
      </c>
      <c r="D3004">
        <v>2</v>
      </c>
      <c r="E3004" t="s">
        <v>8</v>
      </c>
      <c r="F3004">
        <v>1</v>
      </c>
      <c r="G3004">
        <v>3.94</v>
      </c>
      <c r="H3004" t="s">
        <v>35</v>
      </c>
      <c r="I3004">
        <v>74200</v>
      </c>
      <c r="J3004" t="s">
        <v>42</v>
      </c>
      <c r="K3004">
        <v>7</v>
      </c>
      <c r="L3004">
        <v>0</v>
      </c>
    </row>
    <row r="3005" spans="1:12" x14ac:dyDescent="0.25">
      <c r="A3005">
        <v>45</v>
      </c>
      <c r="B3005" t="s">
        <v>22</v>
      </c>
      <c r="C3005">
        <v>1</v>
      </c>
      <c r="D3005">
        <v>1</v>
      </c>
      <c r="E3005" t="s">
        <v>10</v>
      </c>
      <c r="F3005">
        <v>2</v>
      </c>
      <c r="G3005">
        <v>1.86</v>
      </c>
      <c r="H3005" t="s">
        <v>37</v>
      </c>
      <c r="I3005">
        <v>66000</v>
      </c>
      <c r="J3005" t="s">
        <v>42</v>
      </c>
      <c r="K3005">
        <v>6</v>
      </c>
      <c r="L3005">
        <v>0</v>
      </c>
    </row>
    <row r="3006" spans="1:12" x14ac:dyDescent="0.25">
      <c r="A3006">
        <v>49</v>
      </c>
      <c r="B3006" t="s">
        <v>23</v>
      </c>
      <c r="C3006">
        <v>0</v>
      </c>
      <c r="D3006">
        <v>2</v>
      </c>
      <c r="E3006" t="s">
        <v>11</v>
      </c>
      <c r="F3006">
        <v>0</v>
      </c>
      <c r="G3006">
        <v>2.5099999999999998</v>
      </c>
      <c r="H3006" t="s">
        <v>36</v>
      </c>
      <c r="I3006">
        <v>58000</v>
      </c>
      <c r="J3006" t="s">
        <v>41</v>
      </c>
      <c r="K3006">
        <v>4</v>
      </c>
      <c r="L3006">
        <v>0</v>
      </c>
    </row>
    <row r="3007" spans="1:12" x14ac:dyDescent="0.25">
      <c r="A3007">
        <v>24</v>
      </c>
      <c r="B3007" t="s">
        <v>24</v>
      </c>
      <c r="C3007">
        <v>0</v>
      </c>
      <c r="D3007">
        <v>2</v>
      </c>
      <c r="E3007" t="s">
        <v>10</v>
      </c>
      <c r="F3007">
        <v>3</v>
      </c>
      <c r="G3007">
        <v>2.2000000000000002</v>
      </c>
      <c r="H3007" t="s">
        <v>36</v>
      </c>
      <c r="I3007">
        <v>68000</v>
      </c>
      <c r="J3007" t="s">
        <v>42</v>
      </c>
      <c r="K3007">
        <v>9</v>
      </c>
      <c r="L3007">
        <v>1</v>
      </c>
    </row>
    <row r="3008" spans="1:12" x14ac:dyDescent="0.25">
      <c r="A3008">
        <v>35</v>
      </c>
      <c r="B3008" t="s">
        <v>20</v>
      </c>
      <c r="C3008">
        <v>0</v>
      </c>
      <c r="D3008">
        <v>1</v>
      </c>
      <c r="E3008" t="s">
        <v>9</v>
      </c>
      <c r="F3008">
        <v>1</v>
      </c>
      <c r="G3008">
        <v>2.61</v>
      </c>
      <c r="H3008" t="s">
        <v>36</v>
      </c>
      <c r="I3008">
        <v>46000</v>
      </c>
      <c r="J3008" t="s">
        <v>41</v>
      </c>
      <c r="K3008">
        <v>4</v>
      </c>
      <c r="L3008">
        <v>0</v>
      </c>
    </row>
    <row r="3009" spans="1:12" x14ac:dyDescent="0.25">
      <c r="A3009">
        <v>51</v>
      </c>
      <c r="B3009" t="s">
        <v>23</v>
      </c>
      <c r="C3009">
        <v>0</v>
      </c>
      <c r="D3009">
        <v>4</v>
      </c>
      <c r="E3009" t="s">
        <v>8</v>
      </c>
      <c r="F3009">
        <v>1</v>
      </c>
      <c r="G3009">
        <v>2.48</v>
      </c>
      <c r="H3009" t="s">
        <v>36</v>
      </c>
      <c r="I3009">
        <v>70000</v>
      </c>
      <c r="J3009" t="s">
        <v>42</v>
      </c>
      <c r="K3009">
        <v>8</v>
      </c>
      <c r="L3009">
        <v>0</v>
      </c>
    </row>
    <row r="3010" spans="1:12" x14ac:dyDescent="0.25">
      <c r="A3010">
        <v>55</v>
      </c>
      <c r="B3010" t="s">
        <v>23</v>
      </c>
      <c r="C3010">
        <v>1</v>
      </c>
      <c r="D3010">
        <v>2</v>
      </c>
      <c r="E3010" t="s">
        <v>8</v>
      </c>
      <c r="F3010">
        <v>1</v>
      </c>
      <c r="G3010">
        <v>1.31</v>
      </c>
      <c r="H3010" t="s">
        <v>37</v>
      </c>
      <c r="I3010">
        <v>60000</v>
      </c>
      <c r="J3010" t="s">
        <v>41</v>
      </c>
      <c r="K3010">
        <v>7</v>
      </c>
      <c r="L3010">
        <v>0</v>
      </c>
    </row>
    <row r="3011" spans="1:12" x14ac:dyDescent="0.25">
      <c r="A3011">
        <v>27</v>
      </c>
      <c r="B3011" t="s">
        <v>20</v>
      </c>
      <c r="C3011">
        <v>0</v>
      </c>
      <c r="D3011">
        <v>1</v>
      </c>
      <c r="E3011" t="s">
        <v>8</v>
      </c>
      <c r="F3011">
        <v>2</v>
      </c>
      <c r="G3011">
        <v>3.72</v>
      </c>
      <c r="H3011" t="s">
        <v>35</v>
      </c>
      <c r="I3011">
        <v>101000</v>
      </c>
      <c r="J3011" t="s">
        <v>42</v>
      </c>
      <c r="K3011">
        <v>7</v>
      </c>
      <c r="L3011">
        <v>0</v>
      </c>
    </row>
    <row r="3012" spans="1:12" x14ac:dyDescent="0.25">
      <c r="A3012">
        <v>23</v>
      </c>
      <c r="B3012" t="s">
        <v>24</v>
      </c>
      <c r="C3012">
        <v>0</v>
      </c>
      <c r="D3012">
        <v>1</v>
      </c>
      <c r="E3012" t="s">
        <v>10</v>
      </c>
      <c r="F3012">
        <v>2</v>
      </c>
      <c r="G3012">
        <v>2.66</v>
      </c>
      <c r="H3012" t="s">
        <v>36</v>
      </c>
      <c r="I3012">
        <v>74000</v>
      </c>
      <c r="J3012" t="s">
        <v>42</v>
      </c>
      <c r="K3012">
        <v>7</v>
      </c>
      <c r="L3012">
        <v>0</v>
      </c>
    </row>
    <row r="3013" spans="1:12" x14ac:dyDescent="0.25">
      <c r="A3013">
        <v>51</v>
      </c>
      <c r="B3013" t="s">
        <v>23</v>
      </c>
      <c r="C3013">
        <v>1</v>
      </c>
      <c r="D3013">
        <v>2</v>
      </c>
      <c r="E3013" t="s">
        <v>10</v>
      </c>
      <c r="F3013">
        <v>3</v>
      </c>
      <c r="G3013">
        <v>2.34</v>
      </c>
      <c r="H3013" t="s">
        <v>36</v>
      </c>
      <c r="I3013">
        <v>61800</v>
      </c>
      <c r="J3013" t="s">
        <v>42</v>
      </c>
      <c r="K3013">
        <v>6</v>
      </c>
      <c r="L3013">
        <v>0</v>
      </c>
    </row>
    <row r="3014" spans="1:12" x14ac:dyDescent="0.25">
      <c r="A3014">
        <v>46</v>
      </c>
      <c r="B3014" t="s">
        <v>23</v>
      </c>
      <c r="C3014">
        <v>0</v>
      </c>
      <c r="D3014">
        <v>1</v>
      </c>
      <c r="E3014" t="s">
        <v>9</v>
      </c>
      <c r="F3014">
        <v>3</v>
      </c>
      <c r="G3014">
        <v>1.7</v>
      </c>
      <c r="H3014" t="s">
        <v>37</v>
      </c>
      <c r="I3014">
        <v>81000</v>
      </c>
      <c r="J3014" t="s">
        <v>42</v>
      </c>
      <c r="K3014">
        <v>4</v>
      </c>
      <c r="L3014">
        <v>0</v>
      </c>
    </row>
    <row r="3015" spans="1:12" x14ac:dyDescent="0.25">
      <c r="A3015">
        <v>29</v>
      </c>
      <c r="B3015" t="s">
        <v>20</v>
      </c>
      <c r="C3015">
        <v>1</v>
      </c>
      <c r="D3015">
        <v>1</v>
      </c>
      <c r="E3015" t="s">
        <v>8</v>
      </c>
      <c r="F3015">
        <v>4</v>
      </c>
      <c r="G3015">
        <v>2.56</v>
      </c>
      <c r="H3015" t="s">
        <v>36</v>
      </c>
      <c r="I3015">
        <v>71200</v>
      </c>
      <c r="J3015" t="s">
        <v>42</v>
      </c>
      <c r="K3015">
        <v>9</v>
      </c>
      <c r="L3015">
        <v>1</v>
      </c>
    </row>
    <row r="3016" spans="1:12" x14ac:dyDescent="0.25">
      <c r="A3016">
        <v>24</v>
      </c>
      <c r="B3016" t="s">
        <v>24</v>
      </c>
      <c r="C3016">
        <v>1</v>
      </c>
      <c r="D3016">
        <v>1</v>
      </c>
      <c r="E3016" t="s">
        <v>10</v>
      </c>
      <c r="F3016">
        <v>1</v>
      </c>
      <c r="G3016">
        <v>3.72</v>
      </c>
      <c r="H3016" t="s">
        <v>35</v>
      </c>
      <c r="I3016">
        <v>59200</v>
      </c>
      <c r="J3016" t="s">
        <v>41</v>
      </c>
      <c r="K3016">
        <v>6</v>
      </c>
      <c r="L3016">
        <v>0</v>
      </c>
    </row>
    <row r="3017" spans="1:12" x14ac:dyDescent="0.25">
      <c r="A3017">
        <v>29</v>
      </c>
      <c r="B3017" t="s">
        <v>20</v>
      </c>
      <c r="C3017">
        <v>1</v>
      </c>
      <c r="D3017">
        <v>1</v>
      </c>
      <c r="E3017" t="s">
        <v>10</v>
      </c>
      <c r="F3017">
        <v>2</v>
      </c>
      <c r="G3017">
        <v>3.22</v>
      </c>
      <c r="H3017" t="s">
        <v>35</v>
      </c>
      <c r="I3017">
        <v>51200</v>
      </c>
      <c r="J3017" t="s">
        <v>41</v>
      </c>
      <c r="K3017">
        <v>5</v>
      </c>
      <c r="L3017">
        <v>0</v>
      </c>
    </row>
    <row r="3018" spans="1:12" x14ac:dyDescent="0.25">
      <c r="A3018">
        <v>41</v>
      </c>
      <c r="B3018" t="s">
        <v>22</v>
      </c>
      <c r="C3018">
        <v>1</v>
      </c>
      <c r="D3018">
        <v>1</v>
      </c>
      <c r="E3018" t="s">
        <v>11</v>
      </c>
      <c r="F3018">
        <v>1</v>
      </c>
      <c r="G3018">
        <v>3.14</v>
      </c>
      <c r="H3018" t="s">
        <v>35</v>
      </c>
      <c r="I3018">
        <v>51800</v>
      </c>
      <c r="J3018" t="s">
        <v>41</v>
      </c>
      <c r="K3018">
        <v>4</v>
      </c>
      <c r="L3018">
        <v>0</v>
      </c>
    </row>
    <row r="3019" spans="1:12" x14ac:dyDescent="0.25">
      <c r="A3019">
        <v>31</v>
      </c>
      <c r="B3019" t="s">
        <v>20</v>
      </c>
      <c r="C3019">
        <v>0</v>
      </c>
      <c r="D3019">
        <v>2</v>
      </c>
      <c r="E3019" t="s">
        <v>10</v>
      </c>
      <c r="F3019">
        <v>3</v>
      </c>
      <c r="G3019">
        <v>1.94</v>
      </c>
      <c r="H3019" t="s">
        <v>37</v>
      </c>
      <c r="I3019">
        <v>74000</v>
      </c>
      <c r="J3019" t="s">
        <v>42</v>
      </c>
      <c r="K3019">
        <v>7</v>
      </c>
      <c r="L3019">
        <v>0</v>
      </c>
    </row>
    <row r="3020" spans="1:12" x14ac:dyDescent="0.25">
      <c r="A3020">
        <v>53</v>
      </c>
      <c r="B3020" t="s">
        <v>23</v>
      </c>
      <c r="C3020">
        <v>1</v>
      </c>
      <c r="D3020">
        <v>1</v>
      </c>
      <c r="E3020" t="s">
        <v>8</v>
      </c>
      <c r="F3020">
        <v>1</v>
      </c>
      <c r="G3020">
        <v>1.88</v>
      </c>
      <c r="H3020" t="s">
        <v>37</v>
      </c>
      <c r="I3020">
        <v>56400</v>
      </c>
      <c r="J3020" t="s">
        <v>41</v>
      </c>
      <c r="K3020">
        <v>5</v>
      </c>
      <c r="L3020">
        <v>0</v>
      </c>
    </row>
    <row r="3021" spans="1:12" x14ac:dyDescent="0.25">
      <c r="A3021">
        <v>54</v>
      </c>
      <c r="B3021" t="s">
        <v>23</v>
      </c>
      <c r="C3021">
        <v>1</v>
      </c>
      <c r="D3021">
        <v>2</v>
      </c>
      <c r="E3021" t="s">
        <v>11</v>
      </c>
      <c r="F3021">
        <v>0</v>
      </c>
      <c r="G3021">
        <v>3.66</v>
      </c>
      <c r="H3021" t="s">
        <v>35</v>
      </c>
      <c r="I3021">
        <v>50200</v>
      </c>
      <c r="J3021" t="s">
        <v>41</v>
      </c>
      <c r="K3021">
        <v>4</v>
      </c>
      <c r="L3021">
        <v>0</v>
      </c>
    </row>
    <row r="3022" spans="1:12" x14ac:dyDescent="0.25">
      <c r="A3022">
        <v>26</v>
      </c>
      <c r="B3022" t="s">
        <v>20</v>
      </c>
      <c r="C3022">
        <v>1</v>
      </c>
      <c r="D3022">
        <v>1</v>
      </c>
      <c r="E3022" t="s">
        <v>8</v>
      </c>
      <c r="F3022">
        <v>3</v>
      </c>
      <c r="G3022">
        <v>2.63</v>
      </c>
      <c r="H3022" t="s">
        <v>36</v>
      </c>
      <c r="I3022">
        <v>70800</v>
      </c>
      <c r="J3022" t="s">
        <v>42</v>
      </c>
      <c r="K3022">
        <v>7</v>
      </c>
      <c r="L3022">
        <v>0</v>
      </c>
    </row>
    <row r="3023" spans="1:12" x14ac:dyDescent="0.25">
      <c r="A3023">
        <v>26</v>
      </c>
      <c r="B3023" t="s">
        <v>20</v>
      </c>
      <c r="C3023">
        <v>0</v>
      </c>
      <c r="D3023">
        <v>1</v>
      </c>
      <c r="E3023" t="s">
        <v>8</v>
      </c>
      <c r="F3023">
        <v>4</v>
      </c>
      <c r="G3023">
        <v>2.15</v>
      </c>
      <c r="H3023" t="s">
        <v>36</v>
      </c>
      <c r="I3023">
        <v>81000</v>
      </c>
      <c r="J3023" t="s">
        <v>42</v>
      </c>
      <c r="K3023">
        <v>9</v>
      </c>
      <c r="L3023">
        <v>1</v>
      </c>
    </row>
    <row r="3024" spans="1:12" x14ac:dyDescent="0.25">
      <c r="A3024">
        <v>37</v>
      </c>
      <c r="B3024" t="s">
        <v>22</v>
      </c>
      <c r="C3024">
        <v>1</v>
      </c>
      <c r="D3024">
        <v>2</v>
      </c>
      <c r="E3024" t="s">
        <v>8</v>
      </c>
      <c r="F3024">
        <v>0</v>
      </c>
      <c r="G3024">
        <v>2.7</v>
      </c>
      <c r="H3024" t="s">
        <v>36</v>
      </c>
      <c r="I3024">
        <v>45600</v>
      </c>
      <c r="J3024" t="s">
        <v>41</v>
      </c>
      <c r="K3024">
        <v>4</v>
      </c>
      <c r="L3024">
        <v>0</v>
      </c>
    </row>
    <row r="3025" spans="1:12" x14ac:dyDescent="0.25">
      <c r="A3025">
        <v>40</v>
      </c>
      <c r="B3025" t="s">
        <v>22</v>
      </c>
      <c r="C3025">
        <v>0</v>
      </c>
      <c r="D3025">
        <v>4</v>
      </c>
      <c r="E3025" t="s">
        <v>10</v>
      </c>
      <c r="F3025">
        <v>0</v>
      </c>
      <c r="G3025">
        <v>1.4</v>
      </c>
      <c r="H3025" t="s">
        <v>37</v>
      </c>
      <c r="I3025">
        <v>40000</v>
      </c>
      <c r="J3025" t="s">
        <v>41</v>
      </c>
      <c r="K3025">
        <v>4</v>
      </c>
      <c r="L3025">
        <v>0</v>
      </c>
    </row>
    <row r="3026" spans="1:12" x14ac:dyDescent="0.25">
      <c r="A3026">
        <v>35</v>
      </c>
      <c r="B3026" t="s">
        <v>20</v>
      </c>
      <c r="C3026">
        <v>0</v>
      </c>
      <c r="D3026">
        <v>2</v>
      </c>
      <c r="E3026" t="s">
        <v>10</v>
      </c>
      <c r="F3026">
        <v>1</v>
      </c>
      <c r="G3026">
        <v>3.02</v>
      </c>
      <c r="H3026" t="s">
        <v>35</v>
      </c>
      <c r="I3026">
        <v>85000</v>
      </c>
      <c r="J3026" t="s">
        <v>42</v>
      </c>
      <c r="K3026">
        <v>6</v>
      </c>
      <c r="L3026">
        <v>0</v>
      </c>
    </row>
    <row r="3027" spans="1:12" x14ac:dyDescent="0.25">
      <c r="A3027">
        <v>41</v>
      </c>
      <c r="B3027" t="s">
        <v>22</v>
      </c>
      <c r="C3027">
        <v>0</v>
      </c>
      <c r="D3027">
        <v>9</v>
      </c>
      <c r="E3027" t="s">
        <v>10</v>
      </c>
      <c r="F3027">
        <v>4</v>
      </c>
      <c r="G3027">
        <v>1.1499999999999999</v>
      </c>
      <c r="H3027" t="s">
        <v>37</v>
      </c>
      <c r="I3027">
        <v>93000</v>
      </c>
      <c r="J3027" t="s">
        <v>42</v>
      </c>
      <c r="K3027">
        <v>6</v>
      </c>
      <c r="L3027">
        <v>0</v>
      </c>
    </row>
    <row r="3028" spans="1:12" x14ac:dyDescent="0.25">
      <c r="A3028">
        <v>42</v>
      </c>
      <c r="B3028" t="s">
        <v>22</v>
      </c>
      <c r="C3028">
        <v>1</v>
      </c>
      <c r="D3028">
        <v>3</v>
      </c>
      <c r="E3028" t="s">
        <v>11</v>
      </c>
      <c r="F3028">
        <v>2</v>
      </c>
      <c r="G3028">
        <v>3.12</v>
      </c>
      <c r="H3028" t="s">
        <v>35</v>
      </c>
      <c r="I3028">
        <v>75600</v>
      </c>
      <c r="J3028" t="s">
        <v>42</v>
      </c>
      <c r="K3028">
        <v>5</v>
      </c>
      <c r="L3028">
        <v>0</v>
      </c>
    </row>
    <row r="3029" spans="1:12" x14ac:dyDescent="0.25">
      <c r="A3029">
        <v>34</v>
      </c>
      <c r="B3029" t="s">
        <v>20</v>
      </c>
      <c r="C3029">
        <v>0</v>
      </c>
      <c r="D3029">
        <v>2</v>
      </c>
      <c r="E3029" t="s">
        <v>8</v>
      </c>
      <c r="F3029">
        <v>3</v>
      </c>
      <c r="G3029">
        <v>1.45</v>
      </c>
      <c r="H3029" t="s">
        <v>37</v>
      </c>
      <c r="I3029">
        <v>103000</v>
      </c>
      <c r="J3029" t="s">
        <v>42</v>
      </c>
      <c r="K3029">
        <v>10</v>
      </c>
      <c r="L3029">
        <v>1</v>
      </c>
    </row>
    <row r="3030" spans="1:12" x14ac:dyDescent="0.25">
      <c r="A3030">
        <v>54</v>
      </c>
      <c r="B3030" t="s">
        <v>23</v>
      </c>
      <c r="C3030">
        <v>0</v>
      </c>
      <c r="D3030">
        <v>2</v>
      </c>
      <c r="E3030" t="s">
        <v>8</v>
      </c>
      <c r="F3030">
        <v>3</v>
      </c>
      <c r="G3030">
        <v>2.81</v>
      </c>
      <c r="H3030" t="s">
        <v>36</v>
      </c>
      <c r="I3030">
        <v>102000</v>
      </c>
      <c r="J3030" t="s">
        <v>42</v>
      </c>
      <c r="K3030">
        <v>9</v>
      </c>
      <c r="L3030">
        <v>1</v>
      </c>
    </row>
    <row r="3031" spans="1:12" x14ac:dyDescent="0.25">
      <c r="A3031">
        <v>33</v>
      </c>
      <c r="B3031" t="s">
        <v>20</v>
      </c>
      <c r="C3031">
        <v>1</v>
      </c>
      <c r="D3031">
        <v>1</v>
      </c>
      <c r="E3031" t="s">
        <v>11</v>
      </c>
      <c r="F3031">
        <v>5</v>
      </c>
      <c r="G3031">
        <v>2.91</v>
      </c>
      <c r="H3031" t="s">
        <v>36</v>
      </c>
      <c r="I3031">
        <v>85400</v>
      </c>
      <c r="J3031" t="s">
        <v>42</v>
      </c>
      <c r="K3031">
        <v>7</v>
      </c>
      <c r="L3031">
        <v>0</v>
      </c>
    </row>
    <row r="3032" spans="1:12" x14ac:dyDescent="0.25">
      <c r="A3032">
        <v>44</v>
      </c>
      <c r="B3032" t="s">
        <v>22</v>
      </c>
      <c r="C3032">
        <v>1</v>
      </c>
      <c r="D3032">
        <v>2</v>
      </c>
      <c r="E3032" t="s">
        <v>10</v>
      </c>
      <c r="F3032">
        <v>2</v>
      </c>
      <c r="G3032">
        <v>3.92</v>
      </c>
      <c r="H3032" t="s">
        <v>35</v>
      </c>
      <c r="I3032">
        <v>70200</v>
      </c>
      <c r="J3032" t="s">
        <v>42</v>
      </c>
      <c r="K3032">
        <v>5</v>
      </c>
      <c r="L3032">
        <v>0</v>
      </c>
    </row>
    <row r="3033" spans="1:12" x14ac:dyDescent="0.25">
      <c r="A3033">
        <v>22</v>
      </c>
      <c r="B3033" t="s">
        <v>24</v>
      </c>
      <c r="C3033">
        <v>0</v>
      </c>
      <c r="D3033">
        <v>1</v>
      </c>
      <c r="E3033" t="s">
        <v>10</v>
      </c>
      <c r="F3033">
        <v>3</v>
      </c>
      <c r="G3033">
        <v>2.69</v>
      </c>
      <c r="H3033" t="s">
        <v>36</v>
      </c>
      <c r="I3033">
        <v>68000</v>
      </c>
      <c r="J3033" t="s">
        <v>42</v>
      </c>
      <c r="K3033">
        <v>5</v>
      </c>
      <c r="L3033">
        <v>0</v>
      </c>
    </row>
    <row r="3034" spans="1:12" x14ac:dyDescent="0.25">
      <c r="A3034">
        <v>50</v>
      </c>
      <c r="B3034" t="s">
        <v>23</v>
      </c>
      <c r="C3034">
        <v>0</v>
      </c>
      <c r="D3034">
        <v>2</v>
      </c>
      <c r="E3034" t="s">
        <v>9</v>
      </c>
      <c r="F3034">
        <v>3</v>
      </c>
      <c r="G3034">
        <v>2.23</v>
      </c>
      <c r="H3034" t="s">
        <v>36</v>
      </c>
      <c r="I3034">
        <v>44000</v>
      </c>
      <c r="J3034" t="s">
        <v>41</v>
      </c>
      <c r="K3034">
        <v>3</v>
      </c>
      <c r="L3034">
        <v>0</v>
      </c>
    </row>
    <row r="3035" spans="1:12" x14ac:dyDescent="0.25">
      <c r="A3035">
        <v>34</v>
      </c>
      <c r="B3035" t="s">
        <v>20</v>
      </c>
      <c r="C3035">
        <v>0</v>
      </c>
      <c r="D3035">
        <v>1</v>
      </c>
      <c r="E3035" t="s">
        <v>8</v>
      </c>
      <c r="F3035">
        <v>0</v>
      </c>
      <c r="G3035">
        <v>2.66</v>
      </c>
      <c r="H3035" t="s">
        <v>36</v>
      </c>
      <c r="I3035">
        <v>40000</v>
      </c>
      <c r="J3035" t="s">
        <v>41</v>
      </c>
      <c r="K3035">
        <v>4</v>
      </c>
      <c r="L3035">
        <v>0</v>
      </c>
    </row>
    <row r="3036" spans="1:12" x14ac:dyDescent="0.25">
      <c r="A3036">
        <v>42</v>
      </c>
      <c r="B3036" t="s">
        <v>22</v>
      </c>
      <c r="C3036">
        <v>0</v>
      </c>
      <c r="D3036">
        <v>1</v>
      </c>
      <c r="E3036" t="s">
        <v>9</v>
      </c>
      <c r="F3036">
        <v>2</v>
      </c>
      <c r="G3036">
        <v>3.16</v>
      </c>
      <c r="H3036" t="s">
        <v>35</v>
      </c>
      <c r="I3036">
        <v>72000</v>
      </c>
      <c r="J3036" t="s">
        <v>42</v>
      </c>
      <c r="K3036">
        <v>7</v>
      </c>
      <c r="L3036">
        <v>0</v>
      </c>
    </row>
    <row r="3037" spans="1:12" x14ac:dyDescent="0.25">
      <c r="A3037">
        <v>25</v>
      </c>
      <c r="B3037" t="s">
        <v>24</v>
      </c>
      <c r="C3037">
        <v>1</v>
      </c>
      <c r="D3037">
        <v>2</v>
      </c>
      <c r="E3037" t="s">
        <v>9</v>
      </c>
      <c r="F3037">
        <v>4</v>
      </c>
      <c r="G3037">
        <v>3.08</v>
      </c>
      <c r="H3037" t="s">
        <v>35</v>
      </c>
      <c r="I3037">
        <v>59000</v>
      </c>
      <c r="J3037" t="s">
        <v>41</v>
      </c>
      <c r="K3037">
        <v>5</v>
      </c>
      <c r="L3037">
        <v>0</v>
      </c>
    </row>
    <row r="3038" spans="1:12" x14ac:dyDescent="0.25">
      <c r="A3038">
        <v>35</v>
      </c>
      <c r="B3038" t="s">
        <v>20</v>
      </c>
      <c r="C3038">
        <v>1</v>
      </c>
      <c r="D3038">
        <v>1</v>
      </c>
      <c r="E3038" t="s">
        <v>8</v>
      </c>
      <c r="F3038">
        <v>2</v>
      </c>
      <c r="G3038">
        <v>2.17</v>
      </c>
      <c r="H3038" t="s">
        <v>36</v>
      </c>
      <c r="I3038">
        <v>60000</v>
      </c>
      <c r="J3038" t="s">
        <v>41</v>
      </c>
      <c r="K3038">
        <v>7</v>
      </c>
      <c r="L3038">
        <v>0</v>
      </c>
    </row>
    <row r="3039" spans="1:12" x14ac:dyDescent="0.25">
      <c r="A3039">
        <v>34</v>
      </c>
      <c r="B3039" t="s">
        <v>20</v>
      </c>
      <c r="C3039">
        <v>0</v>
      </c>
      <c r="D3039">
        <v>2</v>
      </c>
      <c r="E3039" t="s">
        <v>8</v>
      </c>
      <c r="F3039">
        <v>3</v>
      </c>
      <c r="G3039">
        <v>2.04</v>
      </c>
      <c r="H3039" t="s">
        <v>36</v>
      </c>
      <c r="I3039">
        <v>78000</v>
      </c>
      <c r="J3039" t="s">
        <v>42</v>
      </c>
      <c r="K3039">
        <v>9</v>
      </c>
      <c r="L3039">
        <v>1</v>
      </c>
    </row>
    <row r="3040" spans="1:12" x14ac:dyDescent="0.25">
      <c r="A3040">
        <v>35</v>
      </c>
      <c r="B3040" t="s">
        <v>20</v>
      </c>
      <c r="C3040">
        <v>0</v>
      </c>
      <c r="D3040">
        <v>1</v>
      </c>
      <c r="E3040" t="s">
        <v>10</v>
      </c>
      <c r="F3040">
        <v>1</v>
      </c>
      <c r="G3040">
        <v>1.93</v>
      </c>
      <c r="H3040" t="s">
        <v>37</v>
      </c>
      <c r="I3040">
        <v>52000</v>
      </c>
      <c r="J3040" t="s">
        <v>41</v>
      </c>
      <c r="K3040">
        <v>6</v>
      </c>
      <c r="L3040">
        <v>0</v>
      </c>
    </row>
    <row r="3041" spans="1:12" x14ac:dyDescent="0.25">
      <c r="A3041">
        <v>50</v>
      </c>
      <c r="B3041" t="s">
        <v>23</v>
      </c>
      <c r="C3041">
        <v>0</v>
      </c>
      <c r="D3041">
        <v>2</v>
      </c>
      <c r="E3041" t="s">
        <v>10</v>
      </c>
      <c r="F3041">
        <v>2</v>
      </c>
      <c r="G3041">
        <v>2.1800000000000002</v>
      </c>
      <c r="H3041" t="s">
        <v>36</v>
      </c>
      <c r="I3041">
        <v>76000</v>
      </c>
      <c r="J3041" t="s">
        <v>42</v>
      </c>
      <c r="K3041">
        <v>8</v>
      </c>
      <c r="L3041">
        <v>0</v>
      </c>
    </row>
    <row r="3042" spans="1:12" x14ac:dyDescent="0.25">
      <c r="A3042">
        <v>56</v>
      </c>
      <c r="B3042" t="s">
        <v>21</v>
      </c>
      <c r="C3042">
        <v>1</v>
      </c>
      <c r="D3042">
        <v>2</v>
      </c>
      <c r="E3042" t="s">
        <v>10</v>
      </c>
      <c r="F3042">
        <v>5</v>
      </c>
      <c r="G3042">
        <v>2.93</v>
      </c>
      <c r="H3042" t="s">
        <v>36</v>
      </c>
      <c r="I3042">
        <v>92800</v>
      </c>
      <c r="J3042" t="s">
        <v>42</v>
      </c>
      <c r="K3042">
        <v>10</v>
      </c>
      <c r="L3042">
        <v>1</v>
      </c>
    </row>
    <row r="3043" spans="1:12" x14ac:dyDescent="0.25">
      <c r="A3043">
        <v>26</v>
      </c>
      <c r="B3043" t="s">
        <v>20</v>
      </c>
      <c r="C3043">
        <v>1</v>
      </c>
      <c r="D3043">
        <v>2</v>
      </c>
      <c r="E3043" t="s">
        <v>10</v>
      </c>
      <c r="F3043">
        <v>1</v>
      </c>
      <c r="G3043">
        <v>3.51</v>
      </c>
      <c r="H3043" t="s">
        <v>35</v>
      </c>
      <c r="I3043">
        <v>57800</v>
      </c>
      <c r="J3043" t="s">
        <v>41</v>
      </c>
      <c r="K3043">
        <v>7</v>
      </c>
      <c r="L3043">
        <v>0</v>
      </c>
    </row>
    <row r="3044" spans="1:12" x14ac:dyDescent="0.25">
      <c r="A3044">
        <v>45</v>
      </c>
      <c r="B3044" t="s">
        <v>22</v>
      </c>
      <c r="C3044">
        <v>1</v>
      </c>
      <c r="D3044">
        <v>1</v>
      </c>
      <c r="E3044" t="s">
        <v>11</v>
      </c>
      <c r="F3044">
        <v>0</v>
      </c>
      <c r="G3044">
        <v>3.53</v>
      </c>
      <c r="H3044" t="s">
        <v>35</v>
      </c>
      <c r="I3044">
        <v>60000</v>
      </c>
      <c r="J3044" t="s">
        <v>41</v>
      </c>
      <c r="K3044">
        <v>7</v>
      </c>
      <c r="L3044">
        <v>0</v>
      </c>
    </row>
    <row r="3045" spans="1:12" x14ac:dyDescent="0.25">
      <c r="A3045">
        <v>51</v>
      </c>
      <c r="B3045" t="s">
        <v>23</v>
      </c>
      <c r="C3045">
        <v>0</v>
      </c>
      <c r="D3045">
        <v>7</v>
      </c>
      <c r="E3045" t="s">
        <v>10</v>
      </c>
      <c r="F3045">
        <v>1</v>
      </c>
      <c r="G3045">
        <v>2.5</v>
      </c>
      <c r="H3045" t="s">
        <v>36</v>
      </c>
      <c r="I3045">
        <v>85000</v>
      </c>
      <c r="J3045" t="s">
        <v>42</v>
      </c>
      <c r="K3045">
        <v>5</v>
      </c>
      <c r="L3045">
        <v>0</v>
      </c>
    </row>
    <row r="3046" spans="1:12" x14ac:dyDescent="0.25">
      <c r="A3046">
        <v>38</v>
      </c>
      <c r="B3046" t="s">
        <v>22</v>
      </c>
      <c r="C3046">
        <v>0</v>
      </c>
      <c r="D3046">
        <v>2</v>
      </c>
      <c r="E3046" t="s">
        <v>11</v>
      </c>
      <c r="F3046">
        <v>4</v>
      </c>
      <c r="G3046">
        <v>2.2400000000000002</v>
      </c>
      <c r="H3046" t="s">
        <v>36</v>
      </c>
      <c r="I3046">
        <v>76000</v>
      </c>
      <c r="J3046" t="s">
        <v>42</v>
      </c>
      <c r="K3046">
        <v>10</v>
      </c>
      <c r="L3046">
        <v>1</v>
      </c>
    </row>
    <row r="3047" spans="1:12" x14ac:dyDescent="0.25">
      <c r="A3047">
        <v>50</v>
      </c>
      <c r="B3047" t="s">
        <v>23</v>
      </c>
      <c r="C3047">
        <v>0</v>
      </c>
      <c r="D3047">
        <v>2</v>
      </c>
      <c r="E3047" t="s">
        <v>8</v>
      </c>
      <c r="F3047">
        <v>3</v>
      </c>
      <c r="G3047">
        <v>3.04</v>
      </c>
      <c r="H3047" t="s">
        <v>35</v>
      </c>
      <c r="I3047">
        <v>105000</v>
      </c>
      <c r="J3047" t="s">
        <v>42</v>
      </c>
      <c r="K3047">
        <v>10</v>
      </c>
      <c r="L3047">
        <v>1</v>
      </c>
    </row>
    <row r="3048" spans="1:12" x14ac:dyDescent="0.25">
      <c r="A3048">
        <v>44</v>
      </c>
      <c r="B3048" t="s">
        <v>22</v>
      </c>
      <c r="C3048">
        <v>1</v>
      </c>
      <c r="D3048">
        <v>1</v>
      </c>
      <c r="E3048" t="s">
        <v>10</v>
      </c>
      <c r="F3048">
        <v>4</v>
      </c>
      <c r="G3048">
        <v>2.85</v>
      </c>
      <c r="H3048" t="s">
        <v>36</v>
      </c>
      <c r="I3048">
        <v>53200</v>
      </c>
      <c r="J3048" t="s">
        <v>41</v>
      </c>
      <c r="K3048">
        <v>8</v>
      </c>
      <c r="L3048">
        <v>0</v>
      </c>
    </row>
    <row r="3049" spans="1:12" x14ac:dyDescent="0.25">
      <c r="A3049">
        <v>40</v>
      </c>
      <c r="B3049" t="s">
        <v>22</v>
      </c>
      <c r="C3049">
        <v>0</v>
      </c>
      <c r="D3049">
        <v>2</v>
      </c>
      <c r="E3049" t="s">
        <v>11</v>
      </c>
      <c r="F3049">
        <v>3</v>
      </c>
      <c r="G3049">
        <v>3.15</v>
      </c>
      <c r="H3049" t="s">
        <v>35</v>
      </c>
      <c r="I3049">
        <v>65000</v>
      </c>
      <c r="J3049" t="s">
        <v>42</v>
      </c>
      <c r="K3049">
        <v>5</v>
      </c>
      <c r="L3049">
        <v>0</v>
      </c>
    </row>
    <row r="3050" spans="1:12" x14ac:dyDescent="0.25">
      <c r="A3050">
        <v>33</v>
      </c>
      <c r="B3050" t="s">
        <v>20</v>
      </c>
      <c r="C3050">
        <v>0</v>
      </c>
      <c r="D3050">
        <v>2</v>
      </c>
      <c r="E3050" t="s">
        <v>8</v>
      </c>
      <c r="F3050">
        <v>5</v>
      </c>
      <c r="G3050">
        <v>2.23</v>
      </c>
      <c r="H3050" t="s">
        <v>36</v>
      </c>
      <c r="I3050">
        <v>78000</v>
      </c>
      <c r="J3050" t="s">
        <v>42</v>
      </c>
      <c r="K3050">
        <v>8</v>
      </c>
      <c r="L3050">
        <v>0</v>
      </c>
    </row>
    <row r="3051" spans="1:12" x14ac:dyDescent="0.25">
      <c r="A3051">
        <v>41</v>
      </c>
      <c r="B3051" t="s">
        <v>22</v>
      </c>
      <c r="C3051">
        <v>1</v>
      </c>
      <c r="D3051">
        <v>1</v>
      </c>
      <c r="E3051" t="s">
        <v>11</v>
      </c>
      <c r="F3051">
        <v>6</v>
      </c>
      <c r="G3051">
        <v>2.77</v>
      </c>
      <c r="H3051" t="s">
        <v>36</v>
      </c>
      <c r="I3051">
        <v>60800</v>
      </c>
      <c r="J3051" t="s">
        <v>42</v>
      </c>
      <c r="K3051">
        <v>7</v>
      </c>
      <c r="L3051">
        <v>0</v>
      </c>
    </row>
    <row r="3052" spans="1:12" x14ac:dyDescent="0.25">
      <c r="A3052">
        <v>32</v>
      </c>
      <c r="B3052" t="s">
        <v>20</v>
      </c>
      <c r="C3052">
        <v>1</v>
      </c>
      <c r="D3052">
        <v>1</v>
      </c>
      <c r="E3052" t="s">
        <v>10</v>
      </c>
      <c r="F3052">
        <v>4</v>
      </c>
      <c r="G3052">
        <v>2.12</v>
      </c>
      <c r="H3052" t="s">
        <v>36</v>
      </c>
      <c r="I3052">
        <v>76600</v>
      </c>
      <c r="J3052" t="s">
        <v>42</v>
      </c>
      <c r="K3052">
        <v>5</v>
      </c>
      <c r="L3052">
        <v>0</v>
      </c>
    </row>
    <row r="3053" spans="1:12" x14ac:dyDescent="0.25">
      <c r="A3053">
        <v>33</v>
      </c>
      <c r="B3053" t="s">
        <v>20</v>
      </c>
      <c r="C3053">
        <v>0</v>
      </c>
      <c r="D3053">
        <v>1</v>
      </c>
      <c r="E3053" t="s">
        <v>8</v>
      </c>
      <c r="F3053">
        <v>2</v>
      </c>
      <c r="G3053">
        <v>2.93</v>
      </c>
      <c r="H3053" t="s">
        <v>36</v>
      </c>
      <c r="I3053">
        <v>62000</v>
      </c>
      <c r="J3053" t="s">
        <v>42</v>
      </c>
      <c r="K3053">
        <v>7</v>
      </c>
      <c r="L3053">
        <v>0</v>
      </c>
    </row>
    <row r="3054" spans="1:12" x14ac:dyDescent="0.25">
      <c r="A3054">
        <v>50</v>
      </c>
      <c r="B3054" t="s">
        <v>23</v>
      </c>
      <c r="C3054">
        <v>0</v>
      </c>
      <c r="D3054">
        <v>2</v>
      </c>
      <c r="E3054" t="s">
        <v>8</v>
      </c>
      <c r="F3054">
        <v>3</v>
      </c>
      <c r="G3054">
        <v>2.68</v>
      </c>
      <c r="H3054" t="s">
        <v>36</v>
      </c>
      <c r="I3054">
        <v>86000</v>
      </c>
      <c r="J3054" t="s">
        <v>42</v>
      </c>
      <c r="K3054">
        <v>10</v>
      </c>
      <c r="L3054">
        <v>1</v>
      </c>
    </row>
    <row r="3055" spans="1:12" x14ac:dyDescent="0.25">
      <c r="A3055">
        <v>35</v>
      </c>
      <c r="B3055" t="s">
        <v>20</v>
      </c>
      <c r="C3055">
        <v>0</v>
      </c>
      <c r="D3055">
        <v>2</v>
      </c>
      <c r="E3055" t="s">
        <v>10</v>
      </c>
      <c r="F3055">
        <v>5</v>
      </c>
      <c r="G3055">
        <v>3.26</v>
      </c>
      <c r="H3055" t="s">
        <v>35</v>
      </c>
      <c r="I3055">
        <v>97000</v>
      </c>
      <c r="J3055" t="s">
        <v>42</v>
      </c>
      <c r="K3055">
        <v>10</v>
      </c>
      <c r="L3055">
        <v>1</v>
      </c>
    </row>
    <row r="3056" spans="1:12" x14ac:dyDescent="0.25">
      <c r="A3056">
        <v>45</v>
      </c>
      <c r="B3056" t="s">
        <v>22</v>
      </c>
      <c r="C3056">
        <v>1</v>
      </c>
      <c r="D3056">
        <v>2</v>
      </c>
      <c r="E3056" t="s">
        <v>9</v>
      </c>
      <c r="F3056">
        <v>3</v>
      </c>
      <c r="G3056">
        <v>1.18</v>
      </c>
      <c r="H3056" t="s">
        <v>37</v>
      </c>
      <c r="I3056">
        <v>70000</v>
      </c>
      <c r="J3056" t="s">
        <v>42</v>
      </c>
      <c r="K3056">
        <v>5</v>
      </c>
      <c r="L3056">
        <v>0</v>
      </c>
    </row>
    <row r="3057" spans="1:12" x14ac:dyDescent="0.25">
      <c r="A3057">
        <v>43</v>
      </c>
      <c r="B3057" t="s">
        <v>22</v>
      </c>
      <c r="C3057">
        <v>1</v>
      </c>
      <c r="D3057">
        <v>1</v>
      </c>
      <c r="E3057" t="s">
        <v>11</v>
      </c>
      <c r="F3057">
        <v>2</v>
      </c>
      <c r="G3057">
        <v>3.81</v>
      </c>
      <c r="H3057" t="s">
        <v>35</v>
      </c>
      <c r="I3057">
        <v>61400</v>
      </c>
      <c r="J3057" t="s">
        <v>42</v>
      </c>
      <c r="K3057">
        <v>7</v>
      </c>
      <c r="L3057">
        <v>0</v>
      </c>
    </row>
    <row r="3058" spans="1:12" x14ac:dyDescent="0.25">
      <c r="A3058">
        <v>28</v>
      </c>
      <c r="B3058" t="s">
        <v>20</v>
      </c>
      <c r="C3058">
        <v>1</v>
      </c>
      <c r="D3058">
        <v>7</v>
      </c>
      <c r="E3058" t="s">
        <v>11</v>
      </c>
      <c r="F3058">
        <v>3</v>
      </c>
      <c r="G3058">
        <v>3.94</v>
      </c>
      <c r="H3058" t="s">
        <v>35</v>
      </c>
      <c r="I3058">
        <v>68400</v>
      </c>
      <c r="J3058" t="s">
        <v>42</v>
      </c>
      <c r="K3058">
        <v>8</v>
      </c>
      <c r="L3058">
        <v>0</v>
      </c>
    </row>
    <row r="3059" spans="1:12" x14ac:dyDescent="0.25">
      <c r="A3059">
        <v>56</v>
      </c>
      <c r="B3059" t="s">
        <v>21</v>
      </c>
      <c r="C3059">
        <v>0</v>
      </c>
      <c r="D3059">
        <v>2</v>
      </c>
      <c r="E3059" t="s">
        <v>10</v>
      </c>
      <c r="F3059">
        <v>4</v>
      </c>
      <c r="G3059">
        <v>2.96</v>
      </c>
      <c r="H3059" t="s">
        <v>36</v>
      </c>
      <c r="I3059">
        <v>113000</v>
      </c>
      <c r="J3059" t="s">
        <v>42</v>
      </c>
      <c r="K3059">
        <v>10</v>
      </c>
      <c r="L3059">
        <v>1</v>
      </c>
    </row>
    <row r="3060" spans="1:12" x14ac:dyDescent="0.25">
      <c r="A3060">
        <v>51</v>
      </c>
      <c r="B3060" t="s">
        <v>23</v>
      </c>
      <c r="C3060">
        <v>0</v>
      </c>
      <c r="D3060">
        <v>6</v>
      </c>
      <c r="E3060" t="s">
        <v>10</v>
      </c>
      <c r="F3060">
        <v>5</v>
      </c>
      <c r="G3060">
        <v>3.62</v>
      </c>
      <c r="H3060" t="s">
        <v>35</v>
      </c>
      <c r="I3060">
        <v>112000</v>
      </c>
      <c r="J3060" t="s">
        <v>42</v>
      </c>
      <c r="K3060">
        <v>9</v>
      </c>
      <c r="L3060">
        <v>1</v>
      </c>
    </row>
    <row r="3061" spans="1:12" x14ac:dyDescent="0.25">
      <c r="A3061">
        <v>56</v>
      </c>
      <c r="B3061" t="s">
        <v>21</v>
      </c>
      <c r="C3061">
        <v>1</v>
      </c>
      <c r="D3061">
        <v>5</v>
      </c>
      <c r="E3061" t="s">
        <v>10</v>
      </c>
      <c r="F3061">
        <v>2</v>
      </c>
      <c r="G3061">
        <v>1.2</v>
      </c>
      <c r="H3061" t="s">
        <v>37</v>
      </c>
      <c r="I3061">
        <v>57800</v>
      </c>
      <c r="J3061" t="s">
        <v>41</v>
      </c>
      <c r="K3061">
        <v>8</v>
      </c>
      <c r="L3061">
        <v>0</v>
      </c>
    </row>
    <row r="3062" spans="1:12" x14ac:dyDescent="0.25">
      <c r="A3062">
        <v>34</v>
      </c>
      <c r="B3062" t="s">
        <v>20</v>
      </c>
      <c r="C3062">
        <v>1</v>
      </c>
      <c r="D3062">
        <v>5</v>
      </c>
      <c r="E3062" t="s">
        <v>8</v>
      </c>
      <c r="F3062">
        <v>1</v>
      </c>
      <c r="G3062">
        <v>3.1</v>
      </c>
      <c r="H3062" t="s">
        <v>35</v>
      </c>
      <c r="I3062">
        <v>79200</v>
      </c>
      <c r="J3062" t="s">
        <v>42</v>
      </c>
      <c r="K3062">
        <v>8</v>
      </c>
      <c r="L3062">
        <v>0</v>
      </c>
    </row>
    <row r="3063" spans="1:12" x14ac:dyDescent="0.25">
      <c r="A3063">
        <v>45</v>
      </c>
      <c r="B3063" t="s">
        <v>22</v>
      </c>
      <c r="C3063">
        <v>0</v>
      </c>
      <c r="D3063">
        <v>2</v>
      </c>
      <c r="E3063" t="s">
        <v>8</v>
      </c>
      <c r="F3063">
        <v>2</v>
      </c>
      <c r="G3063">
        <v>2.65</v>
      </c>
      <c r="H3063" t="s">
        <v>36</v>
      </c>
      <c r="I3063">
        <v>104000</v>
      </c>
      <c r="J3063" t="s">
        <v>42</v>
      </c>
      <c r="K3063">
        <v>4</v>
      </c>
      <c r="L3063">
        <v>0</v>
      </c>
    </row>
    <row r="3064" spans="1:12" x14ac:dyDescent="0.25">
      <c r="A3064">
        <v>22</v>
      </c>
      <c r="B3064" t="s">
        <v>24</v>
      </c>
      <c r="C3064">
        <v>1</v>
      </c>
      <c r="D3064">
        <v>2</v>
      </c>
      <c r="E3064" t="s">
        <v>10</v>
      </c>
      <c r="F3064">
        <v>1</v>
      </c>
      <c r="G3064">
        <v>3.88</v>
      </c>
      <c r="H3064" t="s">
        <v>35</v>
      </c>
      <c r="I3064">
        <v>69600</v>
      </c>
      <c r="J3064" t="s">
        <v>42</v>
      </c>
      <c r="K3064">
        <v>8</v>
      </c>
      <c r="L3064">
        <v>0</v>
      </c>
    </row>
    <row r="3065" spans="1:12" x14ac:dyDescent="0.25">
      <c r="A3065">
        <v>23</v>
      </c>
      <c r="B3065" t="s">
        <v>24</v>
      </c>
      <c r="C3065">
        <v>0</v>
      </c>
      <c r="D3065">
        <v>2</v>
      </c>
      <c r="E3065" t="s">
        <v>11</v>
      </c>
      <c r="F3065">
        <v>2</v>
      </c>
      <c r="G3065">
        <v>3.98</v>
      </c>
      <c r="H3065" t="s">
        <v>35</v>
      </c>
      <c r="I3065">
        <v>41000</v>
      </c>
      <c r="J3065" t="s">
        <v>41</v>
      </c>
      <c r="K3065">
        <v>4</v>
      </c>
      <c r="L3065">
        <v>0</v>
      </c>
    </row>
    <row r="3066" spans="1:12" x14ac:dyDescent="0.25">
      <c r="A3066">
        <v>33</v>
      </c>
      <c r="B3066" t="s">
        <v>20</v>
      </c>
      <c r="C3066">
        <v>0</v>
      </c>
      <c r="D3066">
        <v>2</v>
      </c>
      <c r="E3066" t="s">
        <v>9</v>
      </c>
      <c r="F3066">
        <v>2</v>
      </c>
      <c r="G3066">
        <v>3.62</v>
      </c>
      <c r="H3066" t="s">
        <v>35</v>
      </c>
      <c r="I3066">
        <v>62000</v>
      </c>
      <c r="J3066" t="s">
        <v>42</v>
      </c>
      <c r="K3066">
        <v>4</v>
      </c>
      <c r="L3066">
        <v>0</v>
      </c>
    </row>
    <row r="3067" spans="1:12" x14ac:dyDescent="0.25">
      <c r="A3067">
        <v>51</v>
      </c>
      <c r="B3067" t="s">
        <v>23</v>
      </c>
      <c r="C3067">
        <v>1</v>
      </c>
      <c r="D3067">
        <v>1</v>
      </c>
      <c r="E3067" t="s">
        <v>11</v>
      </c>
      <c r="F3067">
        <v>5</v>
      </c>
      <c r="G3067">
        <v>2.62</v>
      </c>
      <c r="H3067" t="s">
        <v>36</v>
      </c>
      <c r="I3067">
        <v>73800</v>
      </c>
      <c r="J3067" t="s">
        <v>42</v>
      </c>
      <c r="K3067">
        <v>6</v>
      </c>
      <c r="L3067">
        <v>0</v>
      </c>
    </row>
    <row r="3068" spans="1:12" x14ac:dyDescent="0.25">
      <c r="A3068">
        <v>32</v>
      </c>
      <c r="B3068" t="s">
        <v>20</v>
      </c>
      <c r="C3068">
        <v>0</v>
      </c>
      <c r="D3068">
        <v>9</v>
      </c>
      <c r="E3068" t="s">
        <v>9</v>
      </c>
      <c r="F3068">
        <v>2</v>
      </c>
      <c r="G3068">
        <v>3.25</v>
      </c>
      <c r="H3068" t="s">
        <v>35</v>
      </c>
      <c r="I3068">
        <v>78000</v>
      </c>
      <c r="J3068" t="s">
        <v>42</v>
      </c>
      <c r="K3068">
        <v>6</v>
      </c>
      <c r="L3068">
        <v>0</v>
      </c>
    </row>
    <row r="3069" spans="1:12" x14ac:dyDescent="0.25">
      <c r="A3069">
        <v>43</v>
      </c>
      <c r="B3069" t="s">
        <v>22</v>
      </c>
      <c r="C3069">
        <v>1</v>
      </c>
      <c r="D3069">
        <v>2</v>
      </c>
      <c r="E3069" t="s">
        <v>10</v>
      </c>
      <c r="F3069">
        <v>0</v>
      </c>
      <c r="G3069">
        <v>3.05</v>
      </c>
      <c r="H3069" t="s">
        <v>35</v>
      </c>
      <c r="I3069">
        <v>68400</v>
      </c>
      <c r="J3069" t="s">
        <v>42</v>
      </c>
      <c r="K3069">
        <v>5</v>
      </c>
      <c r="L3069">
        <v>0</v>
      </c>
    </row>
    <row r="3070" spans="1:12" x14ac:dyDescent="0.25">
      <c r="A3070">
        <v>54</v>
      </c>
      <c r="B3070" t="s">
        <v>23</v>
      </c>
      <c r="C3070">
        <v>1</v>
      </c>
      <c r="D3070">
        <v>1</v>
      </c>
      <c r="E3070" t="s">
        <v>10</v>
      </c>
      <c r="F3070">
        <v>1</v>
      </c>
      <c r="G3070">
        <v>2.44</v>
      </c>
      <c r="H3070" t="s">
        <v>36</v>
      </c>
      <c r="I3070">
        <v>66200</v>
      </c>
      <c r="J3070" t="s">
        <v>42</v>
      </c>
      <c r="K3070">
        <v>4</v>
      </c>
      <c r="L3070">
        <v>0</v>
      </c>
    </row>
    <row r="3071" spans="1:12" x14ac:dyDescent="0.25">
      <c r="A3071">
        <v>48</v>
      </c>
      <c r="B3071" t="s">
        <v>23</v>
      </c>
      <c r="C3071">
        <v>1</v>
      </c>
      <c r="D3071">
        <v>2</v>
      </c>
      <c r="E3071" t="s">
        <v>8</v>
      </c>
      <c r="F3071">
        <v>3</v>
      </c>
      <c r="G3071">
        <v>3.19</v>
      </c>
      <c r="H3071" t="s">
        <v>35</v>
      </c>
      <c r="I3071">
        <v>60400</v>
      </c>
      <c r="J3071" t="s">
        <v>42</v>
      </c>
      <c r="K3071">
        <v>5</v>
      </c>
      <c r="L3071">
        <v>0</v>
      </c>
    </row>
    <row r="3072" spans="1:12" x14ac:dyDescent="0.25">
      <c r="A3072">
        <v>50</v>
      </c>
      <c r="B3072" t="s">
        <v>23</v>
      </c>
      <c r="C3072">
        <v>0</v>
      </c>
      <c r="D3072">
        <v>2</v>
      </c>
      <c r="E3072" t="s">
        <v>11</v>
      </c>
      <c r="F3072">
        <v>5</v>
      </c>
      <c r="G3072">
        <v>2.2200000000000002</v>
      </c>
      <c r="H3072" t="s">
        <v>36</v>
      </c>
      <c r="I3072">
        <v>109000</v>
      </c>
      <c r="J3072" t="s">
        <v>42</v>
      </c>
      <c r="K3072">
        <v>6</v>
      </c>
      <c r="L3072">
        <v>0</v>
      </c>
    </row>
    <row r="3073" spans="1:12" x14ac:dyDescent="0.25">
      <c r="A3073">
        <v>28</v>
      </c>
      <c r="B3073" t="s">
        <v>20</v>
      </c>
      <c r="C3073">
        <v>0</v>
      </c>
      <c r="D3073">
        <v>1</v>
      </c>
      <c r="E3073" t="s">
        <v>8</v>
      </c>
      <c r="F3073">
        <v>4</v>
      </c>
      <c r="G3073">
        <v>2.96</v>
      </c>
      <c r="H3073" t="s">
        <v>36</v>
      </c>
      <c r="I3073">
        <v>78000</v>
      </c>
      <c r="J3073" t="s">
        <v>42</v>
      </c>
      <c r="K3073">
        <v>5</v>
      </c>
      <c r="L3073">
        <v>0</v>
      </c>
    </row>
    <row r="3074" spans="1:12" x14ac:dyDescent="0.25">
      <c r="A3074">
        <v>46</v>
      </c>
      <c r="B3074" t="s">
        <v>23</v>
      </c>
      <c r="C3074">
        <v>0</v>
      </c>
      <c r="D3074">
        <v>2</v>
      </c>
      <c r="E3074" t="s">
        <v>11</v>
      </c>
      <c r="F3074">
        <v>5</v>
      </c>
      <c r="G3074">
        <v>2.02</v>
      </c>
      <c r="H3074" t="s">
        <v>36</v>
      </c>
      <c r="I3074">
        <v>83000</v>
      </c>
      <c r="J3074" t="s">
        <v>42</v>
      </c>
      <c r="K3074">
        <v>4</v>
      </c>
      <c r="L3074">
        <v>0</v>
      </c>
    </row>
    <row r="3075" spans="1:12" x14ac:dyDescent="0.25">
      <c r="A3075">
        <v>23</v>
      </c>
      <c r="B3075" t="s">
        <v>24</v>
      </c>
      <c r="C3075">
        <v>1</v>
      </c>
      <c r="D3075">
        <v>4</v>
      </c>
      <c r="E3075" t="s">
        <v>8</v>
      </c>
      <c r="F3075">
        <v>1</v>
      </c>
      <c r="G3075">
        <v>3.69</v>
      </c>
      <c r="H3075" t="s">
        <v>35</v>
      </c>
      <c r="I3075">
        <v>63400</v>
      </c>
      <c r="J3075" t="s">
        <v>42</v>
      </c>
      <c r="K3075">
        <v>6</v>
      </c>
      <c r="L3075">
        <v>0</v>
      </c>
    </row>
    <row r="3076" spans="1:12" x14ac:dyDescent="0.25">
      <c r="A3076">
        <v>25</v>
      </c>
      <c r="B3076" t="s">
        <v>24</v>
      </c>
      <c r="C3076">
        <v>0</v>
      </c>
      <c r="D3076">
        <v>8</v>
      </c>
      <c r="E3076" t="s">
        <v>11</v>
      </c>
      <c r="F3076">
        <v>4</v>
      </c>
      <c r="G3076">
        <v>2.1800000000000002</v>
      </c>
      <c r="H3076" t="s">
        <v>36</v>
      </c>
      <c r="I3076">
        <v>58000</v>
      </c>
      <c r="J3076" t="s">
        <v>41</v>
      </c>
      <c r="K3076">
        <v>5</v>
      </c>
      <c r="L3076">
        <v>0</v>
      </c>
    </row>
    <row r="3077" spans="1:12" x14ac:dyDescent="0.25">
      <c r="A3077">
        <v>53</v>
      </c>
      <c r="B3077" t="s">
        <v>23</v>
      </c>
      <c r="C3077">
        <v>0</v>
      </c>
      <c r="D3077">
        <v>3</v>
      </c>
      <c r="E3077" t="s">
        <v>8</v>
      </c>
      <c r="F3077">
        <v>5</v>
      </c>
      <c r="G3077">
        <v>3.78</v>
      </c>
      <c r="H3077" t="s">
        <v>35</v>
      </c>
      <c r="I3077">
        <v>170000</v>
      </c>
      <c r="J3077" t="s">
        <v>40</v>
      </c>
      <c r="K3077">
        <v>8</v>
      </c>
      <c r="L3077">
        <v>0</v>
      </c>
    </row>
    <row r="3078" spans="1:12" x14ac:dyDescent="0.25">
      <c r="A3078">
        <v>52</v>
      </c>
      <c r="B3078" t="s">
        <v>23</v>
      </c>
      <c r="C3078">
        <v>0</v>
      </c>
      <c r="D3078">
        <v>5</v>
      </c>
      <c r="E3078" t="s">
        <v>10</v>
      </c>
      <c r="F3078">
        <v>0</v>
      </c>
      <c r="G3078">
        <v>2.5099999999999998</v>
      </c>
      <c r="H3078" t="s">
        <v>36</v>
      </c>
      <c r="I3078">
        <v>49000</v>
      </c>
      <c r="J3078" t="s">
        <v>41</v>
      </c>
      <c r="K3078">
        <v>9</v>
      </c>
      <c r="L3078">
        <v>1</v>
      </c>
    </row>
    <row r="3079" spans="1:12" x14ac:dyDescent="0.25">
      <c r="A3079">
        <v>52</v>
      </c>
      <c r="B3079" t="s">
        <v>23</v>
      </c>
      <c r="C3079">
        <v>0</v>
      </c>
      <c r="D3079">
        <v>2</v>
      </c>
      <c r="E3079" t="s">
        <v>8</v>
      </c>
      <c r="F3079">
        <v>3</v>
      </c>
      <c r="G3079">
        <v>3.72</v>
      </c>
      <c r="H3079" t="s">
        <v>35</v>
      </c>
      <c r="I3079">
        <v>92000</v>
      </c>
      <c r="J3079" t="s">
        <v>42</v>
      </c>
      <c r="K3079">
        <v>5</v>
      </c>
      <c r="L3079">
        <v>0</v>
      </c>
    </row>
    <row r="3080" spans="1:12" x14ac:dyDescent="0.25">
      <c r="A3080">
        <v>47</v>
      </c>
      <c r="B3080" t="s">
        <v>23</v>
      </c>
      <c r="C3080">
        <v>0</v>
      </c>
      <c r="D3080">
        <v>2</v>
      </c>
      <c r="E3080" t="s">
        <v>8</v>
      </c>
      <c r="F3080">
        <v>4</v>
      </c>
      <c r="G3080">
        <v>2.99</v>
      </c>
      <c r="H3080" t="s">
        <v>36</v>
      </c>
      <c r="I3080">
        <v>85000</v>
      </c>
      <c r="J3080" t="s">
        <v>42</v>
      </c>
      <c r="K3080">
        <v>6</v>
      </c>
      <c r="L3080">
        <v>0</v>
      </c>
    </row>
    <row r="3081" spans="1:12" x14ac:dyDescent="0.25">
      <c r="A3081">
        <v>40</v>
      </c>
      <c r="B3081" t="s">
        <v>22</v>
      </c>
      <c r="C3081">
        <v>1</v>
      </c>
      <c r="D3081">
        <v>3</v>
      </c>
      <c r="E3081" t="s">
        <v>8</v>
      </c>
      <c r="F3081">
        <v>2</v>
      </c>
      <c r="G3081">
        <v>3.91</v>
      </c>
      <c r="H3081" t="s">
        <v>35</v>
      </c>
      <c r="I3081">
        <v>89000</v>
      </c>
      <c r="J3081" t="s">
        <v>42</v>
      </c>
      <c r="K3081">
        <v>8</v>
      </c>
      <c r="L3081">
        <v>0</v>
      </c>
    </row>
    <row r="3082" spans="1:12" x14ac:dyDescent="0.25">
      <c r="A3082">
        <v>41</v>
      </c>
      <c r="B3082" t="s">
        <v>22</v>
      </c>
      <c r="C3082">
        <v>0</v>
      </c>
      <c r="D3082">
        <v>2</v>
      </c>
      <c r="E3082" t="s">
        <v>8</v>
      </c>
      <c r="F3082">
        <v>4</v>
      </c>
      <c r="G3082">
        <v>2.04</v>
      </c>
      <c r="H3082" t="s">
        <v>36</v>
      </c>
      <c r="I3082">
        <v>67000</v>
      </c>
      <c r="J3082" t="s">
        <v>42</v>
      </c>
      <c r="K3082">
        <v>4</v>
      </c>
      <c r="L3082">
        <v>0</v>
      </c>
    </row>
    <row r="3083" spans="1:12" x14ac:dyDescent="0.25">
      <c r="A3083">
        <v>30</v>
      </c>
      <c r="B3083" t="s">
        <v>20</v>
      </c>
      <c r="C3083">
        <v>0</v>
      </c>
      <c r="D3083">
        <v>2</v>
      </c>
      <c r="E3083" t="s">
        <v>10</v>
      </c>
      <c r="F3083">
        <v>5</v>
      </c>
      <c r="G3083">
        <v>2.66</v>
      </c>
      <c r="H3083" t="s">
        <v>36</v>
      </c>
      <c r="I3083">
        <v>108000</v>
      </c>
      <c r="J3083" t="s">
        <v>42</v>
      </c>
      <c r="K3083">
        <v>10</v>
      </c>
      <c r="L3083">
        <v>1</v>
      </c>
    </row>
    <row r="3084" spans="1:12" x14ac:dyDescent="0.25">
      <c r="A3084">
        <v>36</v>
      </c>
      <c r="B3084" t="s">
        <v>22</v>
      </c>
      <c r="C3084">
        <v>1</v>
      </c>
      <c r="D3084">
        <v>1</v>
      </c>
      <c r="E3084" t="s">
        <v>8</v>
      </c>
      <c r="F3084">
        <v>6</v>
      </c>
      <c r="G3084">
        <v>2.71</v>
      </c>
      <c r="H3084" t="s">
        <v>36</v>
      </c>
      <c r="I3084">
        <v>107800</v>
      </c>
      <c r="J3084" t="s">
        <v>42</v>
      </c>
      <c r="K3084">
        <v>10</v>
      </c>
      <c r="L3084">
        <v>1</v>
      </c>
    </row>
    <row r="3085" spans="1:12" x14ac:dyDescent="0.25">
      <c r="A3085">
        <v>35</v>
      </c>
      <c r="B3085" t="s">
        <v>20</v>
      </c>
      <c r="C3085">
        <v>1</v>
      </c>
      <c r="D3085">
        <v>2</v>
      </c>
      <c r="E3085" t="s">
        <v>10</v>
      </c>
      <c r="F3085">
        <v>1</v>
      </c>
      <c r="G3085">
        <v>3.21</v>
      </c>
      <c r="H3085" t="s">
        <v>35</v>
      </c>
      <c r="I3085">
        <v>75000</v>
      </c>
      <c r="J3085" t="s">
        <v>42</v>
      </c>
      <c r="K3085">
        <v>5</v>
      </c>
      <c r="L3085">
        <v>0</v>
      </c>
    </row>
    <row r="3086" spans="1:12" x14ac:dyDescent="0.25">
      <c r="A3086">
        <v>30</v>
      </c>
      <c r="B3086" t="s">
        <v>20</v>
      </c>
      <c r="C3086">
        <v>0</v>
      </c>
      <c r="D3086">
        <v>3</v>
      </c>
      <c r="E3086" t="s">
        <v>9</v>
      </c>
      <c r="F3086">
        <v>1</v>
      </c>
      <c r="G3086">
        <v>2.5499999999999998</v>
      </c>
      <c r="H3086" t="s">
        <v>36</v>
      </c>
      <c r="I3086">
        <v>56000</v>
      </c>
      <c r="J3086" t="s">
        <v>41</v>
      </c>
      <c r="K3086">
        <v>2</v>
      </c>
      <c r="L3086">
        <v>0</v>
      </c>
    </row>
    <row r="3087" spans="1:12" x14ac:dyDescent="0.25">
      <c r="A3087">
        <v>36</v>
      </c>
      <c r="B3087" t="s">
        <v>22</v>
      </c>
      <c r="C3087">
        <v>0</v>
      </c>
      <c r="D3087">
        <v>2</v>
      </c>
      <c r="E3087" t="s">
        <v>10</v>
      </c>
      <c r="F3087">
        <v>2</v>
      </c>
      <c r="G3087">
        <v>1.29</v>
      </c>
      <c r="H3087" t="s">
        <v>37</v>
      </c>
      <c r="I3087">
        <v>76000</v>
      </c>
      <c r="J3087" t="s">
        <v>42</v>
      </c>
      <c r="K3087">
        <v>5</v>
      </c>
      <c r="L3087">
        <v>0</v>
      </c>
    </row>
    <row r="3088" spans="1:12" x14ac:dyDescent="0.25">
      <c r="A3088">
        <v>44</v>
      </c>
      <c r="B3088" t="s">
        <v>22</v>
      </c>
      <c r="C3088">
        <v>0</v>
      </c>
      <c r="D3088">
        <v>2</v>
      </c>
      <c r="E3088" t="s">
        <v>11</v>
      </c>
      <c r="F3088">
        <v>1</v>
      </c>
      <c r="G3088">
        <v>3.43</v>
      </c>
      <c r="H3088" t="s">
        <v>35</v>
      </c>
      <c r="I3088">
        <v>58000</v>
      </c>
      <c r="J3088" t="s">
        <v>41</v>
      </c>
      <c r="K3088">
        <v>4</v>
      </c>
      <c r="L3088">
        <v>0</v>
      </c>
    </row>
    <row r="3089" spans="1:12" x14ac:dyDescent="0.25">
      <c r="A3089">
        <v>49</v>
      </c>
      <c r="B3089" t="s">
        <v>23</v>
      </c>
      <c r="C3089">
        <v>1</v>
      </c>
      <c r="D3089">
        <v>1</v>
      </c>
      <c r="E3089" t="s">
        <v>10</v>
      </c>
      <c r="F3089">
        <v>1</v>
      </c>
      <c r="G3089">
        <v>2.2200000000000002</v>
      </c>
      <c r="H3089" t="s">
        <v>36</v>
      </c>
      <c r="I3089">
        <v>59200</v>
      </c>
      <c r="J3089" t="s">
        <v>41</v>
      </c>
      <c r="K3089">
        <v>5</v>
      </c>
      <c r="L3089">
        <v>0</v>
      </c>
    </row>
    <row r="3090" spans="1:12" x14ac:dyDescent="0.25">
      <c r="A3090">
        <v>45</v>
      </c>
      <c r="B3090" t="s">
        <v>22</v>
      </c>
      <c r="C3090">
        <v>1</v>
      </c>
      <c r="D3090">
        <v>2</v>
      </c>
      <c r="E3090" t="s">
        <v>8</v>
      </c>
      <c r="F3090">
        <v>1</v>
      </c>
      <c r="G3090">
        <v>2.17</v>
      </c>
      <c r="H3090" t="s">
        <v>36</v>
      </c>
      <c r="I3090">
        <v>65000</v>
      </c>
      <c r="J3090" t="s">
        <v>42</v>
      </c>
      <c r="K3090">
        <v>7</v>
      </c>
      <c r="L3090">
        <v>0</v>
      </c>
    </row>
    <row r="3091" spans="1:12" x14ac:dyDescent="0.25">
      <c r="A3091">
        <v>45</v>
      </c>
      <c r="B3091" t="s">
        <v>22</v>
      </c>
      <c r="C3091">
        <v>0</v>
      </c>
      <c r="D3091">
        <v>6</v>
      </c>
      <c r="E3091" t="s">
        <v>9</v>
      </c>
      <c r="F3091">
        <v>5</v>
      </c>
      <c r="G3091">
        <v>3.05</v>
      </c>
      <c r="H3091" t="s">
        <v>35</v>
      </c>
      <c r="I3091">
        <v>83000</v>
      </c>
      <c r="J3091" t="s">
        <v>42</v>
      </c>
      <c r="K3091">
        <v>6</v>
      </c>
      <c r="L3091">
        <v>0</v>
      </c>
    </row>
    <row r="3092" spans="1:12" x14ac:dyDescent="0.25">
      <c r="A3092">
        <v>33</v>
      </c>
      <c r="B3092" t="s">
        <v>20</v>
      </c>
      <c r="C3092">
        <v>0</v>
      </c>
      <c r="D3092">
        <v>1</v>
      </c>
      <c r="E3092" t="s">
        <v>11</v>
      </c>
      <c r="F3092">
        <v>2</v>
      </c>
      <c r="G3092">
        <v>1.51</v>
      </c>
      <c r="H3092" t="s">
        <v>37</v>
      </c>
      <c r="I3092">
        <v>54000</v>
      </c>
      <c r="J3092" t="s">
        <v>41</v>
      </c>
      <c r="K3092">
        <v>4</v>
      </c>
      <c r="L3092">
        <v>0</v>
      </c>
    </row>
    <row r="3093" spans="1:12" x14ac:dyDescent="0.25">
      <c r="A3093">
        <v>47</v>
      </c>
      <c r="B3093" t="s">
        <v>23</v>
      </c>
      <c r="C3093">
        <v>1</v>
      </c>
      <c r="D3093">
        <v>1</v>
      </c>
      <c r="E3093" t="s">
        <v>8</v>
      </c>
      <c r="F3093">
        <v>1</v>
      </c>
      <c r="G3093">
        <v>3.92</v>
      </c>
      <c r="H3093" t="s">
        <v>35</v>
      </c>
      <c r="I3093">
        <v>77600</v>
      </c>
      <c r="J3093" t="s">
        <v>42</v>
      </c>
      <c r="K3093">
        <v>3</v>
      </c>
      <c r="L3093">
        <v>0</v>
      </c>
    </row>
    <row r="3094" spans="1:12" x14ac:dyDescent="0.25">
      <c r="A3094">
        <v>55</v>
      </c>
      <c r="B3094" t="s">
        <v>23</v>
      </c>
      <c r="C3094">
        <v>0</v>
      </c>
      <c r="D3094">
        <v>1</v>
      </c>
      <c r="E3094" t="s">
        <v>11</v>
      </c>
      <c r="F3094">
        <v>4</v>
      </c>
      <c r="G3094">
        <v>1.5</v>
      </c>
      <c r="H3094" t="s">
        <v>37</v>
      </c>
      <c r="I3094">
        <v>56000</v>
      </c>
      <c r="J3094" t="s">
        <v>41</v>
      </c>
      <c r="K3094">
        <v>3</v>
      </c>
      <c r="L3094">
        <v>0</v>
      </c>
    </row>
    <row r="3095" spans="1:12" x14ac:dyDescent="0.25">
      <c r="A3095">
        <v>48</v>
      </c>
      <c r="B3095" t="s">
        <v>23</v>
      </c>
      <c r="C3095">
        <v>0</v>
      </c>
      <c r="D3095">
        <v>6</v>
      </c>
      <c r="E3095" t="s">
        <v>8</v>
      </c>
      <c r="F3095">
        <v>6</v>
      </c>
      <c r="G3095">
        <v>3.62</v>
      </c>
      <c r="H3095" t="s">
        <v>35</v>
      </c>
      <c r="I3095">
        <v>163000</v>
      </c>
      <c r="J3095" t="s">
        <v>40</v>
      </c>
      <c r="K3095">
        <v>10</v>
      </c>
      <c r="L3095">
        <v>1</v>
      </c>
    </row>
    <row r="3096" spans="1:12" x14ac:dyDescent="0.25">
      <c r="A3096">
        <v>36</v>
      </c>
      <c r="B3096" t="s">
        <v>22</v>
      </c>
      <c r="C3096">
        <v>0</v>
      </c>
      <c r="D3096">
        <v>2</v>
      </c>
      <c r="E3096" t="s">
        <v>10</v>
      </c>
      <c r="F3096">
        <v>4</v>
      </c>
      <c r="G3096">
        <v>3.76</v>
      </c>
      <c r="H3096" t="s">
        <v>35</v>
      </c>
      <c r="I3096">
        <v>131000</v>
      </c>
      <c r="J3096" t="s">
        <v>42</v>
      </c>
      <c r="K3096">
        <v>7</v>
      </c>
      <c r="L3096">
        <v>0</v>
      </c>
    </row>
    <row r="3097" spans="1:12" x14ac:dyDescent="0.25">
      <c r="A3097">
        <v>24</v>
      </c>
      <c r="B3097" t="s">
        <v>24</v>
      </c>
      <c r="C3097">
        <v>1</v>
      </c>
      <c r="D3097">
        <v>1</v>
      </c>
      <c r="E3097" t="s">
        <v>8</v>
      </c>
      <c r="F3097">
        <v>1</v>
      </c>
      <c r="G3097">
        <v>1.23</v>
      </c>
      <c r="H3097" t="s">
        <v>37</v>
      </c>
      <c r="I3097">
        <v>43200</v>
      </c>
      <c r="J3097" t="s">
        <v>41</v>
      </c>
      <c r="K3097">
        <v>7</v>
      </c>
      <c r="L3097">
        <v>0</v>
      </c>
    </row>
    <row r="3098" spans="1:12" x14ac:dyDescent="0.25">
      <c r="A3098">
        <v>26</v>
      </c>
      <c r="B3098" t="s">
        <v>20</v>
      </c>
      <c r="C3098">
        <v>0</v>
      </c>
      <c r="D3098">
        <v>2</v>
      </c>
      <c r="E3098" t="s">
        <v>9</v>
      </c>
      <c r="F3098">
        <v>2</v>
      </c>
      <c r="G3098">
        <v>2.77</v>
      </c>
      <c r="H3098" t="s">
        <v>36</v>
      </c>
      <c r="I3098">
        <v>53000</v>
      </c>
      <c r="J3098" t="s">
        <v>41</v>
      </c>
      <c r="K3098">
        <v>2</v>
      </c>
      <c r="L3098">
        <v>0</v>
      </c>
    </row>
    <row r="3099" spans="1:12" x14ac:dyDescent="0.25">
      <c r="A3099">
        <v>46</v>
      </c>
      <c r="B3099" t="s">
        <v>23</v>
      </c>
      <c r="C3099">
        <v>0</v>
      </c>
      <c r="D3099">
        <v>1</v>
      </c>
      <c r="E3099" t="s">
        <v>9</v>
      </c>
      <c r="F3099">
        <v>4</v>
      </c>
      <c r="G3099">
        <v>3.27</v>
      </c>
      <c r="H3099" t="s">
        <v>35</v>
      </c>
      <c r="I3099">
        <v>78000</v>
      </c>
      <c r="J3099" t="s">
        <v>42</v>
      </c>
      <c r="K3099">
        <v>4</v>
      </c>
      <c r="L3099">
        <v>0</v>
      </c>
    </row>
    <row r="3100" spans="1:12" x14ac:dyDescent="0.25">
      <c r="A3100">
        <v>48</v>
      </c>
      <c r="B3100" t="s">
        <v>23</v>
      </c>
      <c r="C3100">
        <v>0</v>
      </c>
      <c r="D3100">
        <v>1</v>
      </c>
      <c r="E3100" t="s">
        <v>10</v>
      </c>
      <c r="F3100">
        <v>1</v>
      </c>
      <c r="G3100">
        <v>3.5</v>
      </c>
      <c r="H3100" t="s">
        <v>35</v>
      </c>
      <c r="I3100">
        <v>101000</v>
      </c>
      <c r="J3100" t="s">
        <v>42</v>
      </c>
      <c r="K3100">
        <v>7</v>
      </c>
      <c r="L3100">
        <v>0</v>
      </c>
    </row>
    <row r="3101" spans="1:12" x14ac:dyDescent="0.25">
      <c r="A3101">
        <v>57</v>
      </c>
      <c r="B3101" t="s">
        <v>21</v>
      </c>
      <c r="C3101">
        <v>1</v>
      </c>
      <c r="D3101">
        <v>1</v>
      </c>
      <c r="E3101" t="s">
        <v>10</v>
      </c>
      <c r="F3101">
        <v>1</v>
      </c>
      <c r="G3101">
        <v>2.78</v>
      </c>
      <c r="H3101" t="s">
        <v>36</v>
      </c>
      <c r="I3101">
        <v>56600</v>
      </c>
      <c r="J3101" t="s">
        <v>41</v>
      </c>
      <c r="K3101">
        <v>6</v>
      </c>
      <c r="L3101">
        <v>0</v>
      </c>
    </row>
    <row r="3102" spans="1:12" x14ac:dyDescent="0.25">
      <c r="A3102">
        <v>25</v>
      </c>
      <c r="B3102" t="s">
        <v>24</v>
      </c>
      <c r="C3102">
        <v>0</v>
      </c>
      <c r="D3102">
        <v>2</v>
      </c>
      <c r="E3102" t="s">
        <v>8</v>
      </c>
      <c r="F3102">
        <v>4</v>
      </c>
      <c r="G3102">
        <v>3.87</v>
      </c>
      <c r="H3102" t="s">
        <v>35</v>
      </c>
      <c r="I3102">
        <v>99000</v>
      </c>
      <c r="J3102" t="s">
        <v>42</v>
      </c>
      <c r="K3102">
        <v>10</v>
      </c>
      <c r="L3102">
        <v>1</v>
      </c>
    </row>
    <row r="3103" spans="1:12" x14ac:dyDescent="0.25">
      <c r="A3103">
        <v>44</v>
      </c>
      <c r="B3103" t="s">
        <v>22</v>
      </c>
      <c r="C3103">
        <v>0</v>
      </c>
      <c r="D3103">
        <v>4</v>
      </c>
      <c r="E3103" t="s">
        <v>11</v>
      </c>
      <c r="F3103">
        <v>0</v>
      </c>
      <c r="G3103">
        <v>3.86</v>
      </c>
      <c r="H3103" t="s">
        <v>35</v>
      </c>
      <c r="I3103">
        <v>74000</v>
      </c>
      <c r="J3103" t="s">
        <v>42</v>
      </c>
      <c r="K3103">
        <v>7</v>
      </c>
      <c r="L3103">
        <v>0</v>
      </c>
    </row>
    <row r="3104" spans="1:12" x14ac:dyDescent="0.25">
      <c r="A3104">
        <v>34</v>
      </c>
      <c r="B3104" t="s">
        <v>20</v>
      </c>
      <c r="C3104">
        <v>0</v>
      </c>
      <c r="D3104">
        <v>2</v>
      </c>
      <c r="E3104" t="s">
        <v>9</v>
      </c>
      <c r="F3104">
        <v>5</v>
      </c>
      <c r="G3104">
        <v>1.18</v>
      </c>
      <c r="H3104" t="s">
        <v>37</v>
      </c>
      <c r="I3104">
        <v>54000</v>
      </c>
      <c r="J3104" t="s">
        <v>41</v>
      </c>
      <c r="K3104">
        <v>6</v>
      </c>
      <c r="L3104">
        <v>0</v>
      </c>
    </row>
    <row r="3105" spans="1:12" x14ac:dyDescent="0.25">
      <c r="A3105">
        <v>39</v>
      </c>
      <c r="B3105" t="s">
        <v>22</v>
      </c>
      <c r="C3105">
        <v>0</v>
      </c>
      <c r="D3105">
        <v>1</v>
      </c>
      <c r="E3105" t="s">
        <v>8</v>
      </c>
      <c r="F3105">
        <v>5</v>
      </c>
      <c r="G3105">
        <v>3.01</v>
      </c>
      <c r="H3105" t="s">
        <v>35</v>
      </c>
      <c r="I3105">
        <v>142000</v>
      </c>
      <c r="J3105" t="s">
        <v>40</v>
      </c>
      <c r="K3105">
        <v>9</v>
      </c>
      <c r="L3105">
        <v>1</v>
      </c>
    </row>
    <row r="3106" spans="1:12" x14ac:dyDescent="0.25">
      <c r="A3106">
        <v>31</v>
      </c>
      <c r="B3106" t="s">
        <v>20</v>
      </c>
      <c r="C3106">
        <v>1</v>
      </c>
      <c r="D3106">
        <v>1</v>
      </c>
      <c r="E3106" t="s">
        <v>9</v>
      </c>
      <c r="F3106">
        <v>3</v>
      </c>
      <c r="G3106">
        <v>3.34</v>
      </c>
      <c r="H3106" t="s">
        <v>35</v>
      </c>
      <c r="I3106">
        <v>40800</v>
      </c>
      <c r="J3106" t="s">
        <v>41</v>
      </c>
      <c r="K3106">
        <v>5</v>
      </c>
      <c r="L3106">
        <v>0</v>
      </c>
    </row>
    <row r="3107" spans="1:12" x14ac:dyDescent="0.25">
      <c r="A3107">
        <v>46</v>
      </c>
      <c r="B3107" t="s">
        <v>23</v>
      </c>
      <c r="C3107">
        <v>1</v>
      </c>
      <c r="D3107">
        <v>1</v>
      </c>
      <c r="E3107" t="s">
        <v>8</v>
      </c>
      <c r="F3107">
        <v>1</v>
      </c>
      <c r="G3107">
        <v>1.84</v>
      </c>
      <c r="H3107" t="s">
        <v>37</v>
      </c>
      <c r="I3107">
        <v>54800</v>
      </c>
      <c r="J3107" t="s">
        <v>41</v>
      </c>
      <c r="K3107">
        <v>7</v>
      </c>
      <c r="L3107">
        <v>0</v>
      </c>
    </row>
    <row r="3108" spans="1:12" x14ac:dyDescent="0.25">
      <c r="A3108">
        <v>47</v>
      </c>
      <c r="B3108" t="s">
        <v>23</v>
      </c>
      <c r="C3108">
        <v>1</v>
      </c>
      <c r="D3108">
        <v>2</v>
      </c>
      <c r="E3108" t="s">
        <v>11</v>
      </c>
      <c r="F3108">
        <v>5</v>
      </c>
      <c r="G3108">
        <v>1.1200000000000001</v>
      </c>
      <c r="H3108" t="s">
        <v>37</v>
      </c>
      <c r="I3108">
        <v>75600</v>
      </c>
      <c r="J3108" t="s">
        <v>42</v>
      </c>
      <c r="K3108">
        <v>7</v>
      </c>
      <c r="L3108">
        <v>0</v>
      </c>
    </row>
    <row r="3109" spans="1:12" x14ac:dyDescent="0.25">
      <c r="A3109">
        <v>56</v>
      </c>
      <c r="B3109" t="s">
        <v>21</v>
      </c>
      <c r="C3109">
        <v>1</v>
      </c>
      <c r="D3109">
        <v>1</v>
      </c>
      <c r="E3109" t="s">
        <v>10</v>
      </c>
      <c r="F3109">
        <v>5</v>
      </c>
      <c r="G3109">
        <v>3.45</v>
      </c>
      <c r="H3109" t="s">
        <v>35</v>
      </c>
      <c r="I3109">
        <v>69800</v>
      </c>
      <c r="J3109" t="s">
        <v>42</v>
      </c>
      <c r="K3109">
        <v>5</v>
      </c>
      <c r="L3109">
        <v>0</v>
      </c>
    </row>
    <row r="3110" spans="1:12" x14ac:dyDescent="0.25">
      <c r="A3110">
        <v>44</v>
      </c>
      <c r="B3110" t="s">
        <v>22</v>
      </c>
      <c r="C3110">
        <v>1</v>
      </c>
      <c r="D3110">
        <v>2</v>
      </c>
      <c r="E3110" t="s">
        <v>9</v>
      </c>
      <c r="F3110">
        <v>3</v>
      </c>
      <c r="G3110">
        <v>1.81</v>
      </c>
      <c r="H3110" t="s">
        <v>37</v>
      </c>
      <c r="I3110">
        <v>58200</v>
      </c>
      <c r="J3110" t="s">
        <v>41</v>
      </c>
      <c r="K3110">
        <v>6</v>
      </c>
      <c r="L3110">
        <v>0</v>
      </c>
    </row>
    <row r="3111" spans="1:12" x14ac:dyDescent="0.25">
      <c r="A3111">
        <v>40</v>
      </c>
      <c r="B3111" t="s">
        <v>22</v>
      </c>
      <c r="C3111">
        <v>1</v>
      </c>
      <c r="D3111">
        <v>1</v>
      </c>
      <c r="E3111" t="s">
        <v>9</v>
      </c>
      <c r="F3111">
        <v>6</v>
      </c>
      <c r="G3111">
        <v>2.38</v>
      </c>
      <c r="H3111" t="s">
        <v>36</v>
      </c>
      <c r="I3111">
        <v>65000</v>
      </c>
      <c r="J3111" t="s">
        <v>42</v>
      </c>
      <c r="K3111">
        <v>6</v>
      </c>
      <c r="L3111">
        <v>0</v>
      </c>
    </row>
    <row r="3112" spans="1:12" x14ac:dyDescent="0.25">
      <c r="A3112">
        <v>42</v>
      </c>
      <c r="B3112" t="s">
        <v>22</v>
      </c>
      <c r="C3112">
        <v>1</v>
      </c>
      <c r="D3112">
        <v>1</v>
      </c>
      <c r="E3112" t="s">
        <v>8</v>
      </c>
      <c r="F3112">
        <v>1</v>
      </c>
      <c r="G3112">
        <v>2.16</v>
      </c>
      <c r="H3112" t="s">
        <v>36</v>
      </c>
      <c r="I3112">
        <v>64600</v>
      </c>
      <c r="J3112" t="s">
        <v>42</v>
      </c>
      <c r="K3112">
        <v>4</v>
      </c>
      <c r="L3112">
        <v>0</v>
      </c>
    </row>
    <row r="3113" spans="1:12" x14ac:dyDescent="0.25">
      <c r="A3113">
        <v>25</v>
      </c>
      <c r="B3113" t="s">
        <v>24</v>
      </c>
      <c r="C3113">
        <v>0</v>
      </c>
      <c r="D3113">
        <v>1</v>
      </c>
      <c r="E3113" t="s">
        <v>8</v>
      </c>
      <c r="F3113">
        <v>4</v>
      </c>
      <c r="G3113">
        <v>3.48</v>
      </c>
      <c r="H3113" t="s">
        <v>35</v>
      </c>
      <c r="I3113">
        <v>101000</v>
      </c>
      <c r="J3113" t="s">
        <v>42</v>
      </c>
      <c r="K3113">
        <v>9</v>
      </c>
      <c r="L3113">
        <v>1</v>
      </c>
    </row>
    <row r="3114" spans="1:12" x14ac:dyDescent="0.25">
      <c r="A3114">
        <v>43</v>
      </c>
      <c r="B3114" t="s">
        <v>22</v>
      </c>
      <c r="C3114">
        <v>0</v>
      </c>
      <c r="D3114">
        <v>2</v>
      </c>
      <c r="E3114" t="s">
        <v>11</v>
      </c>
      <c r="F3114">
        <v>4</v>
      </c>
      <c r="G3114">
        <v>3.64</v>
      </c>
      <c r="H3114" t="s">
        <v>35</v>
      </c>
      <c r="I3114">
        <v>57000</v>
      </c>
      <c r="J3114" t="s">
        <v>41</v>
      </c>
      <c r="K3114">
        <v>6</v>
      </c>
      <c r="L3114">
        <v>0</v>
      </c>
    </row>
    <row r="3115" spans="1:12" x14ac:dyDescent="0.25">
      <c r="A3115">
        <v>49</v>
      </c>
      <c r="B3115" t="s">
        <v>23</v>
      </c>
      <c r="C3115">
        <v>1</v>
      </c>
      <c r="D3115">
        <v>2</v>
      </c>
      <c r="E3115" t="s">
        <v>8</v>
      </c>
      <c r="F3115">
        <v>1</v>
      </c>
      <c r="G3115">
        <v>1.43</v>
      </c>
      <c r="H3115" t="s">
        <v>37</v>
      </c>
      <c r="I3115">
        <v>60200</v>
      </c>
      <c r="J3115" t="s">
        <v>42</v>
      </c>
      <c r="K3115">
        <v>8</v>
      </c>
      <c r="L3115">
        <v>0</v>
      </c>
    </row>
    <row r="3116" spans="1:12" x14ac:dyDescent="0.25">
      <c r="A3116">
        <v>54</v>
      </c>
      <c r="B3116" t="s">
        <v>23</v>
      </c>
      <c r="C3116">
        <v>1</v>
      </c>
      <c r="D3116">
        <v>2</v>
      </c>
      <c r="E3116" t="s">
        <v>10</v>
      </c>
      <c r="F3116">
        <v>5</v>
      </c>
      <c r="G3116">
        <v>3.64</v>
      </c>
      <c r="H3116" t="s">
        <v>35</v>
      </c>
      <c r="I3116">
        <v>87200</v>
      </c>
      <c r="J3116" t="s">
        <v>42</v>
      </c>
      <c r="K3116">
        <v>8</v>
      </c>
      <c r="L3116">
        <v>0</v>
      </c>
    </row>
    <row r="3117" spans="1:12" x14ac:dyDescent="0.25">
      <c r="A3117">
        <v>48</v>
      </c>
      <c r="B3117" t="s">
        <v>23</v>
      </c>
      <c r="C3117">
        <v>0</v>
      </c>
      <c r="D3117">
        <v>2</v>
      </c>
      <c r="E3117" t="s">
        <v>10</v>
      </c>
      <c r="F3117">
        <v>2</v>
      </c>
      <c r="G3117">
        <v>2.59</v>
      </c>
      <c r="H3117" t="s">
        <v>36</v>
      </c>
      <c r="I3117">
        <v>59000</v>
      </c>
      <c r="J3117" t="s">
        <v>41</v>
      </c>
      <c r="K3117">
        <v>4</v>
      </c>
      <c r="L3117">
        <v>0</v>
      </c>
    </row>
    <row r="3118" spans="1:12" x14ac:dyDescent="0.25">
      <c r="A3118">
        <v>52</v>
      </c>
      <c r="B3118" t="s">
        <v>23</v>
      </c>
      <c r="C3118">
        <v>0</v>
      </c>
      <c r="D3118">
        <v>7</v>
      </c>
      <c r="E3118" t="s">
        <v>11</v>
      </c>
      <c r="F3118">
        <v>1</v>
      </c>
      <c r="G3118">
        <v>3.01</v>
      </c>
      <c r="H3118" t="s">
        <v>35</v>
      </c>
      <c r="I3118">
        <v>63000</v>
      </c>
      <c r="J3118" t="s">
        <v>42</v>
      </c>
      <c r="K3118">
        <v>6</v>
      </c>
      <c r="L3118">
        <v>0</v>
      </c>
    </row>
    <row r="3119" spans="1:12" x14ac:dyDescent="0.25">
      <c r="A3119">
        <v>53</v>
      </c>
      <c r="B3119" t="s">
        <v>23</v>
      </c>
      <c r="C3119">
        <v>1</v>
      </c>
      <c r="D3119">
        <v>1</v>
      </c>
      <c r="E3119" t="s">
        <v>8</v>
      </c>
      <c r="F3119">
        <v>3</v>
      </c>
      <c r="G3119">
        <v>3.33</v>
      </c>
      <c r="H3119" t="s">
        <v>35</v>
      </c>
      <c r="I3119">
        <v>76400</v>
      </c>
      <c r="J3119" t="s">
        <v>42</v>
      </c>
      <c r="K3119">
        <v>7</v>
      </c>
      <c r="L3119">
        <v>0</v>
      </c>
    </row>
    <row r="3120" spans="1:12" x14ac:dyDescent="0.25">
      <c r="A3120">
        <v>39</v>
      </c>
      <c r="B3120" t="s">
        <v>22</v>
      </c>
      <c r="C3120">
        <v>1</v>
      </c>
      <c r="D3120">
        <v>11</v>
      </c>
      <c r="E3120" t="s">
        <v>10</v>
      </c>
      <c r="F3120">
        <v>2</v>
      </c>
      <c r="G3120">
        <v>2.2599999999999998</v>
      </c>
      <c r="H3120" t="s">
        <v>36</v>
      </c>
      <c r="I3120">
        <v>77200</v>
      </c>
      <c r="J3120" t="s">
        <v>42</v>
      </c>
      <c r="K3120">
        <v>6</v>
      </c>
      <c r="L3120">
        <v>0</v>
      </c>
    </row>
    <row r="3121" spans="1:12" x14ac:dyDescent="0.25">
      <c r="A3121">
        <v>50</v>
      </c>
      <c r="B3121" t="s">
        <v>23</v>
      </c>
      <c r="C3121">
        <v>1</v>
      </c>
      <c r="D3121">
        <v>1</v>
      </c>
      <c r="E3121" t="s">
        <v>11</v>
      </c>
      <c r="F3121">
        <v>4</v>
      </c>
      <c r="G3121">
        <v>2.48</v>
      </c>
      <c r="H3121" t="s">
        <v>36</v>
      </c>
      <c r="I3121">
        <v>98000</v>
      </c>
      <c r="J3121" t="s">
        <v>42</v>
      </c>
      <c r="K3121">
        <v>4</v>
      </c>
      <c r="L3121">
        <v>0</v>
      </c>
    </row>
    <row r="3122" spans="1:12" x14ac:dyDescent="0.25">
      <c r="A3122">
        <v>47</v>
      </c>
      <c r="B3122" t="s">
        <v>23</v>
      </c>
      <c r="C3122">
        <v>1</v>
      </c>
      <c r="D3122">
        <v>5</v>
      </c>
      <c r="E3122" t="s">
        <v>10</v>
      </c>
      <c r="F3122">
        <v>5</v>
      </c>
      <c r="G3122">
        <v>2.94</v>
      </c>
      <c r="H3122" t="s">
        <v>36</v>
      </c>
      <c r="I3122">
        <v>94600</v>
      </c>
      <c r="J3122" t="s">
        <v>42</v>
      </c>
      <c r="K3122">
        <v>10</v>
      </c>
      <c r="L3122">
        <v>1</v>
      </c>
    </row>
    <row r="3123" spans="1:12" x14ac:dyDescent="0.25">
      <c r="A3123">
        <v>48</v>
      </c>
      <c r="B3123" t="s">
        <v>23</v>
      </c>
      <c r="C3123">
        <v>0</v>
      </c>
      <c r="D3123">
        <v>1</v>
      </c>
      <c r="E3123" t="s">
        <v>8</v>
      </c>
      <c r="F3123">
        <v>2</v>
      </c>
      <c r="G3123">
        <v>1.63</v>
      </c>
      <c r="H3123" t="s">
        <v>37</v>
      </c>
      <c r="I3123">
        <v>84000</v>
      </c>
      <c r="J3123" t="s">
        <v>42</v>
      </c>
      <c r="K3123">
        <v>4</v>
      </c>
      <c r="L3123">
        <v>0</v>
      </c>
    </row>
    <row r="3124" spans="1:12" x14ac:dyDescent="0.25">
      <c r="A3124">
        <v>39</v>
      </c>
      <c r="B3124" t="s">
        <v>22</v>
      </c>
      <c r="C3124">
        <v>1</v>
      </c>
      <c r="D3124">
        <v>2</v>
      </c>
      <c r="E3124" t="s">
        <v>10</v>
      </c>
      <c r="F3124">
        <v>2</v>
      </c>
      <c r="G3124">
        <v>2.02</v>
      </c>
      <c r="H3124" t="s">
        <v>36</v>
      </c>
      <c r="I3124">
        <v>108200</v>
      </c>
      <c r="J3124" t="s">
        <v>42</v>
      </c>
      <c r="K3124">
        <v>6</v>
      </c>
      <c r="L3124">
        <v>0</v>
      </c>
    </row>
    <row r="3125" spans="1:12" x14ac:dyDescent="0.25">
      <c r="A3125">
        <v>26</v>
      </c>
      <c r="B3125" t="s">
        <v>20</v>
      </c>
      <c r="C3125">
        <v>0</v>
      </c>
      <c r="D3125">
        <v>2</v>
      </c>
      <c r="E3125" t="s">
        <v>8</v>
      </c>
      <c r="F3125">
        <v>4</v>
      </c>
      <c r="G3125">
        <v>2.72</v>
      </c>
      <c r="H3125" t="s">
        <v>36</v>
      </c>
      <c r="I3125">
        <v>74000</v>
      </c>
      <c r="J3125" t="s">
        <v>42</v>
      </c>
      <c r="K3125">
        <v>9</v>
      </c>
      <c r="L3125">
        <v>1</v>
      </c>
    </row>
    <row r="3126" spans="1:12" x14ac:dyDescent="0.25">
      <c r="A3126">
        <v>50</v>
      </c>
      <c r="B3126" t="s">
        <v>23</v>
      </c>
      <c r="C3126">
        <v>0</v>
      </c>
      <c r="D3126">
        <v>2</v>
      </c>
      <c r="E3126" t="s">
        <v>10</v>
      </c>
      <c r="F3126">
        <v>4</v>
      </c>
      <c r="G3126">
        <v>3.1</v>
      </c>
      <c r="H3126" t="s">
        <v>35</v>
      </c>
      <c r="I3126">
        <v>80000</v>
      </c>
      <c r="J3126" t="s">
        <v>42</v>
      </c>
      <c r="K3126">
        <v>6</v>
      </c>
      <c r="L3126">
        <v>0</v>
      </c>
    </row>
    <row r="3127" spans="1:12" x14ac:dyDescent="0.25">
      <c r="A3127">
        <v>34</v>
      </c>
      <c r="B3127" t="s">
        <v>20</v>
      </c>
      <c r="C3127">
        <v>1</v>
      </c>
      <c r="D3127">
        <v>1</v>
      </c>
      <c r="E3127" t="s">
        <v>10</v>
      </c>
      <c r="F3127">
        <v>1</v>
      </c>
      <c r="G3127">
        <v>1.51</v>
      </c>
      <c r="H3127" t="s">
        <v>37</v>
      </c>
      <c r="I3127">
        <v>74200</v>
      </c>
      <c r="J3127" t="s">
        <v>42</v>
      </c>
      <c r="K3127">
        <v>4</v>
      </c>
      <c r="L3127">
        <v>0</v>
      </c>
    </row>
    <row r="3128" spans="1:12" x14ac:dyDescent="0.25">
      <c r="A3128">
        <v>45</v>
      </c>
      <c r="B3128" t="s">
        <v>22</v>
      </c>
      <c r="C3128">
        <v>0</v>
      </c>
      <c r="D3128">
        <v>1</v>
      </c>
      <c r="E3128" t="s">
        <v>10</v>
      </c>
      <c r="F3128">
        <v>0</v>
      </c>
      <c r="G3128">
        <v>1.9</v>
      </c>
      <c r="H3128" t="s">
        <v>37</v>
      </c>
      <c r="I3128">
        <v>50000</v>
      </c>
      <c r="J3128" t="s">
        <v>41</v>
      </c>
      <c r="K3128">
        <v>6</v>
      </c>
      <c r="L3128">
        <v>0</v>
      </c>
    </row>
    <row r="3129" spans="1:12" x14ac:dyDescent="0.25">
      <c r="A3129">
        <v>34</v>
      </c>
      <c r="B3129" t="s">
        <v>20</v>
      </c>
      <c r="C3129">
        <v>1</v>
      </c>
      <c r="D3129">
        <v>2</v>
      </c>
      <c r="E3129" t="s">
        <v>8</v>
      </c>
      <c r="F3129">
        <v>4</v>
      </c>
      <c r="G3129">
        <v>1.77</v>
      </c>
      <c r="H3129" t="s">
        <v>37</v>
      </c>
      <c r="I3129">
        <v>78200</v>
      </c>
      <c r="J3129" t="s">
        <v>42</v>
      </c>
      <c r="K3129">
        <v>8</v>
      </c>
      <c r="L3129">
        <v>0</v>
      </c>
    </row>
    <row r="3130" spans="1:12" x14ac:dyDescent="0.25">
      <c r="A3130">
        <v>29</v>
      </c>
      <c r="B3130" t="s">
        <v>20</v>
      </c>
      <c r="C3130">
        <v>1</v>
      </c>
      <c r="D3130">
        <v>1</v>
      </c>
      <c r="E3130" t="s">
        <v>8</v>
      </c>
      <c r="F3130">
        <v>3</v>
      </c>
      <c r="G3130">
        <v>3.04</v>
      </c>
      <c r="H3130" t="s">
        <v>35</v>
      </c>
      <c r="I3130">
        <v>41200</v>
      </c>
      <c r="J3130" t="s">
        <v>41</v>
      </c>
      <c r="K3130">
        <v>6</v>
      </c>
      <c r="L3130">
        <v>0</v>
      </c>
    </row>
    <row r="3131" spans="1:12" x14ac:dyDescent="0.25">
      <c r="A3131">
        <v>51</v>
      </c>
      <c r="B3131" t="s">
        <v>23</v>
      </c>
      <c r="C3131">
        <v>0</v>
      </c>
      <c r="D3131">
        <v>1</v>
      </c>
      <c r="E3131" t="s">
        <v>8</v>
      </c>
      <c r="F3131">
        <v>1</v>
      </c>
      <c r="G3131">
        <v>3.52</v>
      </c>
      <c r="H3131" t="s">
        <v>35</v>
      </c>
      <c r="I3131">
        <v>101000</v>
      </c>
      <c r="J3131" t="s">
        <v>42</v>
      </c>
      <c r="K3131">
        <v>4</v>
      </c>
      <c r="L3131">
        <v>0</v>
      </c>
    </row>
    <row r="3132" spans="1:12" x14ac:dyDescent="0.25">
      <c r="A3132">
        <v>29</v>
      </c>
      <c r="B3132" t="s">
        <v>20</v>
      </c>
      <c r="C3132">
        <v>0</v>
      </c>
      <c r="D3132">
        <v>1</v>
      </c>
      <c r="E3132" t="s">
        <v>8</v>
      </c>
      <c r="F3132">
        <v>3</v>
      </c>
      <c r="G3132">
        <v>1.79</v>
      </c>
      <c r="H3132" t="s">
        <v>37</v>
      </c>
      <c r="I3132">
        <v>91000</v>
      </c>
      <c r="J3132" t="s">
        <v>42</v>
      </c>
      <c r="K3132">
        <v>6</v>
      </c>
      <c r="L3132">
        <v>0</v>
      </c>
    </row>
    <row r="3133" spans="1:12" x14ac:dyDescent="0.25">
      <c r="A3133">
        <v>49</v>
      </c>
      <c r="B3133" t="s">
        <v>23</v>
      </c>
      <c r="C3133">
        <v>1</v>
      </c>
      <c r="D3133">
        <v>2</v>
      </c>
      <c r="E3133" t="s">
        <v>10</v>
      </c>
      <c r="F3133">
        <v>2</v>
      </c>
      <c r="G3133">
        <v>3.73</v>
      </c>
      <c r="H3133" t="s">
        <v>35</v>
      </c>
      <c r="I3133">
        <v>82200</v>
      </c>
      <c r="J3133" t="s">
        <v>42</v>
      </c>
      <c r="K3133">
        <v>8</v>
      </c>
      <c r="L3133">
        <v>0</v>
      </c>
    </row>
    <row r="3134" spans="1:12" x14ac:dyDescent="0.25">
      <c r="A3134">
        <v>57</v>
      </c>
      <c r="B3134" t="s">
        <v>21</v>
      </c>
      <c r="C3134">
        <v>1</v>
      </c>
      <c r="D3134">
        <v>2</v>
      </c>
      <c r="E3134" t="s">
        <v>8</v>
      </c>
      <c r="F3134">
        <v>1</v>
      </c>
      <c r="G3134">
        <v>2.4900000000000002</v>
      </c>
      <c r="H3134" t="s">
        <v>36</v>
      </c>
      <c r="I3134">
        <v>66600</v>
      </c>
      <c r="J3134" t="s">
        <v>42</v>
      </c>
      <c r="K3134">
        <v>8</v>
      </c>
      <c r="L3134">
        <v>0</v>
      </c>
    </row>
    <row r="3135" spans="1:12" x14ac:dyDescent="0.25">
      <c r="A3135">
        <v>53</v>
      </c>
      <c r="B3135" t="s">
        <v>23</v>
      </c>
      <c r="C3135">
        <v>1</v>
      </c>
      <c r="D3135">
        <v>1</v>
      </c>
      <c r="E3135" t="s">
        <v>11</v>
      </c>
      <c r="F3135">
        <v>0</v>
      </c>
      <c r="G3135">
        <v>2.61</v>
      </c>
      <c r="H3135" t="s">
        <v>36</v>
      </c>
      <c r="I3135">
        <v>52400</v>
      </c>
      <c r="J3135" t="s">
        <v>41</v>
      </c>
      <c r="K3135">
        <v>4</v>
      </c>
      <c r="L3135">
        <v>0</v>
      </c>
    </row>
    <row r="3136" spans="1:12" x14ac:dyDescent="0.25">
      <c r="A3136">
        <v>45</v>
      </c>
      <c r="B3136" t="s">
        <v>22</v>
      </c>
      <c r="C3136">
        <v>1</v>
      </c>
      <c r="D3136">
        <v>1</v>
      </c>
      <c r="E3136" t="s">
        <v>8</v>
      </c>
      <c r="F3136">
        <v>3</v>
      </c>
      <c r="G3136">
        <v>3.89</v>
      </c>
      <c r="H3136" t="s">
        <v>35</v>
      </c>
      <c r="I3136">
        <v>88000</v>
      </c>
      <c r="J3136" t="s">
        <v>42</v>
      </c>
      <c r="K3136">
        <v>8</v>
      </c>
      <c r="L3136">
        <v>0</v>
      </c>
    </row>
    <row r="3137" spans="1:12" x14ac:dyDescent="0.25">
      <c r="A3137">
        <v>47</v>
      </c>
      <c r="B3137" t="s">
        <v>23</v>
      </c>
      <c r="C3137">
        <v>0</v>
      </c>
      <c r="D3137">
        <v>2</v>
      </c>
      <c r="E3137" t="s">
        <v>8</v>
      </c>
      <c r="F3137">
        <v>4</v>
      </c>
      <c r="G3137">
        <v>1.25</v>
      </c>
      <c r="H3137" t="s">
        <v>37</v>
      </c>
      <c r="I3137">
        <v>97000</v>
      </c>
      <c r="J3137" t="s">
        <v>42</v>
      </c>
      <c r="K3137">
        <v>8</v>
      </c>
      <c r="L3137">
        <v>0</v>
      </c>
    </row>
    <row r="3138" spans="1:12" x14ac:dyDescent="0.25">
      <c r="A3138">
        <v>31</v>
      </c>
      <c r="B3138" t="s">
        <v>20</v>
      </c>
      <c r="C3138">
        <v>0</v>
      </c>
      <c r="D3138">
        <v>7</v>
      </c>
      <c r="E3138" t="s">
        <v>10</v>
      </c>
      <c r="F3138">
        <v>6</v>
      </c>
      <c r="G3138">
        <v>3.66</v>
      </c>
      <c r="H3138" t="s">
        <v>35</v>
      </c>
      <c r="I3138">
        <v>107000</v>
      </c>
      <c r="J3138" t="s">
        <v>42</v>
      </c>
      <c r="K3138">
        <v>9</v>
      </c>
      <c r="L3138">
        <v>1</v>
      </c>
    </row>
    <row r="3139" spans="1:12" x14ac:dyDescent="0.25">
      <c r="A3139">
        <v>37</v>
      </c>
      <c r="B3139" t="s">
        <v>22</v>
      </c>
      <c r="C3139">
        <v>0</v>
      </c>
      <c r="D3139">
        <v>7</v>
      </c>
      <c r="E3139" t="s">
        <v>10</v>
      </c>
      <c r="F3139">
        <v>5</v>
      </c>
      <c r="G3139">
        <v>3.56</v>
      </c>
      <c r="H3139" t="s">
        <v>35</v>
      </c>
      <c r="I3139">
        <v>118000</v>
      </c>
      <c r="J3139" t="s">
        <v>42</v>
      </c>
      <c r="K3139">
        <v>9</v>
      </c>
      <c r="L3139">
        <v>1</v>
      </c>
    </row>
    <row r="3140" spans="1:12" x14ac:dyDescent="0.25">
      <c r="A3140">
        <v>53</v>
      </c>
      <c r="B3140" t="s">
        <v>23</v>
      </c>
      <c r="C3140">
        <v>0</v>
      </c>
      <c r="D3140">
        <v>1</v>
      </c>
      <c r="E3140" t="s">
        <v>8</v>
      </c>
      <c r="F3140">
        <v>1</v>
      </c>
      <c r="G3140">
        <v>2.2999999999999998</v>
      </c>
      <c r="H3140" t="s">
        <v>36</v>
      </c>
      <c r="I3140">
        <v>74000</v>
      </c>
      <c r="J3140" t="s">
        <v>42</v>
      </c>
      <c r="K3140">
        <v>6</v>
      </c>
      <c r="L3140">
        <v>0</v>
      </c>
    </row>
    <row r="3141" spans="1:12" x14ac:dyDescent="0.25">
      <c r="A3141">
        <v>31</v>
      </c>
      <c r="B3141" t="s">
        <v>20</v>
      </c>
      <c r="C3141">
        <v>0</v>
      </c>
      <c r="D3141">
        <v>2</v>
      </c>
      <c r="E3141" t="s">
        <v>11</v>
      </c>
      <c r="F3141">
        <v>0</v>
      </c>
      <c r="G3141">
        <v>3.52</v>
      </c>
      <c r="H3141" t="s">
        <v>35</v>
      </c>
      <c r="I3141">
        <v>87000</v>
      </c>
      <c r="J3141" t="s">
        <v>42</v>
      </c>
      <c r="K3141">
        <v>5</v>
      </c>
      <c r="L3141">
        <v>0</v>
      </c>
    </row>
    <row r="3142" spans="1:12" x14ac:dyDescent="0.25">
      <c r="A3142">
        <v>34</v>
      </c>
      <c r="B3142" t="s">
        <v>20</v>
      </c>
      <c r="C3142">
        <v>1</v>
      </c>
      <c r="D3142">
        <v>2</v>
      </c>
      <c r="E3142" t="s">
        <v>9</v>
      </c>
      <c r="F3142">
        <v>3</v>
      </c>
      <c r="G3142">
        <v>1.1100000000000001</v>
      </c>
      <c r="H3142" t="s">
        <v>37</v>
      </c>
      <c r="I3142">
        <v>58200</v>
      </c>
      <c r="J3142" t="s">
        <v>41</v>
      </c>
      <c r="K3142">
        <v>4</v>
      </c>
      <c r="L3142">
        <v>0</v>
      </c>
    </row>
    <row r="3143" spans="1:12" x14ac:dyDescent="0.25">
      <c r="A3143">
        <v>35</v>
      </c>
      <c r="B3143" t="s">
        <v>20</v>
      </c>
      <c r="C3143">
        <v>0</v>
      </c>
      <c r="D3143">
        <v>2</v>
      </c>
      <c r="E3143" t="s">
        <v>11</v>
      </c>
      <c r="F3143">
        <v>1</v>
      </c>
      <c r="G3143">
        <v>2.36</v>
      </c>
      <c r="H3143" t="s">
        <v>36</v>
      </c>
      <c r="I3143">
        <v>60000</v>
      </c>
      <c r="J3143" t="s">
        <v>41</v>
      </c>
      <c r="K3143">
        <v>4</v>
      </c>
      <c r="L3143">
        <v>0</v>
      </c>
    </row>
    <row r="3144" spans="1:12" x14ac:dyDescent="0.25">
      <c r="A3144">
        <v>48</v>
      </c>
      <c r="B3144" t="s">
        <v>23</v>
      </c>
      <c r="C3144">
        <v>0</v>
      </c>
      <c r="D3144">
        <v>3</v>
      </c>
      <c r="E3144" t="s">
        <v>11</v>
      </c>
      <c r="F3144">
        <v>3</v>
      </c>
      <c r="G3144">
        <v>3.82</v>
      </c>
      <c r="H3144" t="s">
        <v>35</v>
      </c>
      <c r="I3144">
        <v>83000</v>
      </c>
      <c r="J3144" t="s">
        <v>42</v>
      </c>
      <c r="K3144">
        <v>5</v>
      </c>
      <c r="L3144">
        <v>0</v>
      </c>
    </row>
    <row r="3145" spans="1:12" x14ac:dyDescent="0.25">
      <c r="A3145">
        <v>25</v>
      </c>
      <c r="B3145" t="s">
        <v>24</v>
      </c>
      <c r="C3145">
        <v>1</v>
      </c>
      <c r="D3145">
        <v>1</v>
      </c>
      <c r="E3145" t="s">
        <v>10</v>
      </c>
      <c r="F3145">
        <v>6</v>
      </c>
      <c r="G3145">
        <v>2.52</v>
      </c>
      <c r="H3145" t="s">
        <v>36</v>
      </c>
      <c r="I3145">
        <v>53000</v>
      </c>
      <c r="J3145" t="s">
        <v>41</v>
      </c>
      <c r="K3145">
        <v>9</v>
      </c>
      <c r="L3145">
        <v>1</v>
      </c>
    </row>
    <row r="3146" spans="1:12" x14ac:dyDescent="0.25">
      <c r="A3146">
        <v>45</v>
      </c>
      <c r="B3146" t="s">
        <v>22</v>
      </c>
      <c r="C3146">
        <v>1</v>
      </c>
      <c r="D3146">
        <v>3</v>
      </c>
      <c r="E3146" t="s">
        <v>8</v>
      </c>
      <c r="F3146">
        <v>2</v>
      </c>
      <c r="G3146">
        <v>2.44</v>
      </c>
      <c r="H3146" t="s">
        <v>36</v>
      </c>
      <c r="I3146">
        <v>69000</v>
      </c>
      <c r="J3146" t="s">
        <v>42</v>
      </c>
      <c r="K3146">
        <v>7</v>
      </c>
      <c r="L3146">
        <v>0</v>
      </c>
    </row>
    <row r="3147" spans="1:12" x14ac:dyDescent="0.25">
      <c r="A3147">
        <v>44</v>
      </c>
      <c r="B3147" t="s">
        <v>22</v>
      </c>
      <c r="C3147">
        <v>1</v>
      </c>
      <c r="D3147">
        <v>2</v>
      </c>
      <c r="E3147" t="s">
        <v>8</v>
      </c>
      <c r="F3147">
        <v>1</v>
      </c>
      <c r="G3147">
        <v>3.51</v>
      </c>
      <c r="H3147" t="s">
        <v>35</v>
      </c>
      <c r="I3147">
        <v>93200</v>
      </c>
      <c r="J3147" t="s">
        <v>42</v>
      </c>
      <c r="K3147">
        <v>6</v>
      </c>
      <c r="L3147">
        <v>0</v>
      </c>
    </row>
    <row r="3148" spans="1:12" x14ac:dyDescent="0.25">
      <c r="A3148">
        <v>45</v>
      </c>
      <c r="B3148" t="s">
        <v>22</v>
      </c>
      <c r="C3148">
        <v>0</v>
      </c>
      <c r="D3148">
        <v>2</v>
      </c>
      <c r="E3148" t="s">
        <v>8</v>
      </c>
      <c r="F3148">
        <v>4</v>
      </c>
      <c r="G3148">
        <v>3.93</v>
      </c>
      <c r="H3148" t="s">
        <v>35</v>
      </c>
      <c r="I3148">
        <v>50000</v>
      </c>
      <c r="J3148" t="s">
        <v>41</v>
      </c>
      <c r="K3148">
        <v>6</v>
      </c>
      <c r="L3148">
        <v>0</v>
      </c>
    </row>
    <row r="3149" spans="1:12" x14ac:dyDescent="0.25">
      <c r="A3149">
        <v>35</v>
      </c>
      <c r="B3149" t="s">
        <v>20</v>
      </c>
      <c r="C3149">
        <v>1</v>
      </c>
      <c r="D3149">
        <v>2</v>
      </c>
      <c r="E3149" t="s">
        <v>11</v>
      </c>
      <c r="F3149">
        <v>5</v>
      </c>
      <c r="G3149">
        <v>1.55</v>
      </c>
      <c r="H3149" t="s">
        <v>37</v>
      </c>
      <c r="I3149">
        <v>70000</v>
      </c>
      <c r="J3149" t="s">
        <v>42</v>
      </c>
      <c r="K3149">
        <v>3</v>
      </c>
      <c r="L3149">
        <v>0</v>
      </c>
    </row>
    <row r="3150" spans="1:12" x14ac:dyDescent="0.25">
      <c r="A3150">
        <v>22</v>
      </c>
      <c r="B3150" t="s">
        <v>24</v>
      </c>
      <c r="C3150">
        <v>0</v>
      </c>
      <c r="D3150">
        <v>3</v>
      </c>
      <c r="E3150" t="s">
        <v>9</v>
      </c>
      <c r="F3150">
        <v>6</v>
      </c>
      <c r="G3150">
        <v>2.82</v>
      </c>
      <c r="H3150" t="s">
        <v>36</v>
      </c>
      <c r="I3150">
        <v>67000</v>
      </c>
      <c r="J3150" t="s">
        <v>42</v>
      </c>
      <c r="K3150">
        <v>7</v>
      </c>
      <c r="L3150">
        <v>0</v>
      </c>
    </row>
    <row r="3151" spans="1:12" x14ac:dyDescent="0.25">
      <c r="A3151">
        <v>51</v>
      </c>
      <c r="B3151" t="s">
        <v>23</v>
      </c>
      <c r="C3151">
        <v>0</v>
      </c>
      <c r="D3151">
        <v>1</v>
      </c>
      <c r="E3151" t="s">
        <v>10</v>
      </c>
      <c r="F3151">
        <v>0</v>
      </c>
      <c r="G3151">
        <v>2.97</v>
      </c>
      <c r="H3151" t="s">
        <v>36</v>
      </c>
      <c r="I3151">
        <v>92000</v>
      </c>
      <c r="J3151" t="s">
        <v>42</v>
      </c>
      <c r="K3151">
        <v>6</v>
      </c>
      <c r="L3151">
        <v>0</v>
      </c>
    </row>
    <row r="3152" spans="1:12" x14ac:dyDescent="0.25">
      <c r="A3152">
        <v>32</v>
      </c>
      <c r="B3152" t="s">
        <v>20</v>
      </c>
      <c r="C3152">
        <v>1</v>
      </c>
      <c r="D3152">
        <v>1</v>
      </c>
      <c r="E3152" t="s">
        <v>9</v>
      </c>
      <c r="F3152">
        <v>6</v>
      </c>
      <c r="G3152">
        <v>2.39</v>
      </c>
      <c r="H3152" t="s">
        <v>36</v>
      </c>
      <c r="I3152">
        <v>72600</v>
      </c>
      <c r="J3152" t="s">
        <v>42</v>
      </c>
      <c r="K3152">
        <v>9</v>
      </c>
      <c r="L3152">
        <v>1</v>
      </c>
    </row>
    <row r="3153" spans="1:12" x14ac:dyDescent="0.25">
      <c r="A3153">
        <v>45</v>
      </c>
      <c r="B3153" t="s">
        <v>22</v>
      </c>
      <c r="C3153">
        <v>0</v>
      </c>
      <c r="D3153">
        <v>2</v>
      </c>
      <c r="E3153" t="s">
        <v>9</v>
      </c>
      <c r="F3153">
        <v>4</v>
      </c>
      <c r="G3153">
        <v>3.68</v>
      </c>
      <c r="H3153" t="s">
        <v>35</v>
      </c>
      <c r="I3153">
        <v>101000</v>
      </c>
      <c r="J3153" t="s">
        <v>42</v>
      </c>
      <c r="K3153">
        <v>5</v>
      </c>
      <c r="L3153">
        <v>0</v>
      </c>
    </row>
    <row r="3154" spans="1:12" x14ac:dyDescent="0.25">
      <c r="A3154">
        <v>53</v>
      </c>
      <c r="B3154" t="s">
        <v>23</v>
      </c>
      <c r="C3154">
        <v>0</v>
      </c>
      <c r="D3154">
        <v>2</v>
      </c>
      <c r="E3154" t="s">
        <v>8</v>
      </c>
      <c r="F3154">
        <v>5</v>
      </c>
      <c r="G3154">
        <v>3.13</v>
      </c>
      <c r="H3154" t="s">
        <v>35</v>
      </c>
      <c r="I3154">
        <v>112000</v>
      </c>
      <c r="J3154" t="s">
        <v>42</v>
      </c>
      <c r="K3154">
        <v>9</v>
      </c>
      <c r="L3154">
        <v>1</v>
      </c>
    </row>
    <row r="3155" spans="1:12" x14ac:dyDescent="0.25">
      <c r="A3155">
        <v>52</v>
      </c>
      <c r="B3155" t="s">
        <v>23</v>
      </c>
      <c r="C3155">
        <v>0</v>
      </c>
      <c r="D3155">
        <v>2</v>
      </c>
      <c r="E3155" t="s">
        <v>11</v>
      </c>
      <c r="F3155">
        <v>1</v>
      </c>
      <c r="G3155">
        <v>3.28</v>
      </c>
      <c r="H3155" t="s">
        <v>35</v>
      </c>
      <c r="I3155">
        <v>71000</v>
      </c>
      <c r="J3155" t="s">
        <v>42</v>
      </c>
      <c r="K3155">
        <v>6</v>
      </c>
      <c r="L3155">
        <v>0</v>
      </c>
    </row>
    <row r="3156" spans="1:12" x14ac:dyDescent="0.25">
      <c r="A3156">
        <v>52</v>
      </c>
      <c r="B3156" t="s">
        <v>23</v>
      </c>
      <c r="C3156">
        <v>0</v>
      </c>
      <c r="D3156">
        <v>5</v>
      </c>
      <c r="E3156" t="s">
        <v>10</v>
      </c>
      <c r="F3156">
        <v>5</v>
      </c>
      <c r="G3156">
        <v>1.96</v>
      </c>
      <c r="H3156" t="s">
        <v>37</v>
      </c>
      <c r="I3156">
        <v>120000</v>
      </c>
      <c r="J3156" t="s">
        <v>42</v>
      </c>
      <c r="K3156">
        <v>8</v>
      </c>
      <c r="L3156">
        <v>0</v>
      </c>
    </row>
    <row r="3157" spans="1:12" x14ac:dyDescent="0.25">
      <c r="A3157">
        <v>35</v>
      </c>
      <c r="B3157" t="s">
        <v>20</v>
      </c>
      <c r="C3157">
        <v>1</v>
      </c>
      <c r="D3157">
        <v>2</v>
      </c>
      <c r="E3157" t="s">
        <v>8</v>
      </c>
      <c r="F3157">
        <v>0</v>
      </c>
      <c r="G3157">
        <v>1.37</v>
      </c>
      <c r="H3157" t="s">
        <v>37</v>
      </c>
      <c r="I3157">
        <v>47000</v>
      </c>
      <c r="J3157" t="s">
        <v>41</v>
      </c>
      <c r="K3157">
        <v>4</v>
      </c>
      <c r="L3157">
        <v>0</v>
      </c>
    </row>
    <row r="3158" spans="1:12" x14ac:dyDescent="0.25">
      <c r="A3158">
        <v>54</v>
      </c>
      <c r="B3158" t="s">
        <v>23</v>
      </c>
      <c r="C3158">
        <v>1</v>
      </c>
      <c r="D3158">
        <v>6</v>
      </c>
      <c r="E3158" t="s">
        <v>9</v>
      </c>
      <c r="F3158">
        <v>4</v>
      </c>
      <c r="G3158">
        <v>3.68</v>
      </c>
      <c r="H3158" t="s">
        <v>35</v>
      </c>
      <c r="I3158">
        <v>107200</v>
      </c>
      <c r="J3158" t="s">
        <v>42</v>
      </c>
      <c r="K3158">
        <v>9</v>
      </c>
      <c r="L3158">
        <v>1</v>
      </c>
    </row>
    <row r="3159" spans="1:12" x14ac:dyDescent="0.25">
      <c r="A3159">
        <v>39</v>
      </c>
      <c r="B3159" t="s">
        <v>22</v>
      </c>
      <c r="C3159">
        <v>1</v>
      </c>
      <c r="D3159">
        <v>2</v>
      </c>
      <c r="E3159" t="s">
        <v>9</v>
      </c>
      <c r="F3159">
        <v>2</v>
      </c>
      <c r="G3159">
        <v>2.2400000000000002</v>
      </c>
      <c r="H3159" t="s">
        <v>36</v>
      </c>
      <c r="I3159">
        <v>59200</v>
      </c>
      <c r="J3159" t="s">
        <v>41</v>
      </c>
      <c r="K3159">
        <v>4</v>
      </c>
      <c r="L3159">
        <v>0</v>
      </c>
    </row>
    <row r="3160" spans="1:12" x14ac:dyDescent="0.25">
      <c r="A3160">
        <v>27</v>
      </c>
      <c r="B3160" t="s">
        <v>20</v>
      </c>
      <c r="C3160">
        <v>0</v>
      </c>
      <c r="D3160">
        <v>3</v>
      </c>
      <c r="E3160" t="s">
        <v>10</v>
      </c>
      <c r="F3160">
        <v>1</v>
      </c>
      <c r="G3160">
        <v>2.62</v>
      </c>
      <c r="H3160" t="s">
        <v>36</v>
      </c>
      <c r="I3160">
        <v>66000</v>
      </c>
      <c r="J3160" t="s">
        <v>42</v>
      </c>
      <c r="K3160">
        <v>6</v>
      </c>
      <c r="L3160">
        <v>0</v>
      </c>
    </row>
    <row r="3161" spans="1:12" x14ac:dyDescent="0.25">
      <c r="A3161">
        <v>35</v>
      </c>
      <c r="B3161" t="s">
        <v>20</v>
      </c>
      <c r="C3161">
        <v>0</v>
      </c>
      <c r="D3161">
        <v>1</v>
      </c>
      <c r="E3161" t="s">
        <v>8</v>
      </c>
      <c r="F3161">
        <v>5</v>
      </c>
      <c r="G3161">
        <v>2.98</v>
      </c>
      <c r="H3161" t="s">
        <v>36</v>
      </c>
      <c r="I3161">
        <v>61000</v>
      </c>
      <c r="J3161" t="s">
        <v>42</v>
      </c>
      <c r="K3161">
        <v>9</v>
      </c>
      <c r="L3161">
        <v>1</v>
      </c>
    </row>
    <row r="3162" spans="1:12" x14ac:dyDescent="0.25">
      <c r="A3162">
        <v>38</v>
      </c>
      <c r="B3162" t="s">
        <v>22</v>
      </c>
      <c r="C3162">
        <v>1</v>
      </c>
      <c r="D3162">
        <v>2</v>
      </c>
      <c r="E3162" t="s">
        <v>8</v>
      </c>
      <c r="F3162">
        <v>2</v>
      </c>
      <c r="G3162">
        <v>3.9</v>
      </c>
      <c r="H3162" t="s">
        <v>35</v>
      </c>
      <c r="I3162">
        <v>81400</v>
      </c>
      <c r="J3162" t="s">
        <v>42</v>
      </c>
      <c r="K3162">
        <v>8</v>
      </c>
      <c r="L3162">
        <v>0</v>
      </c>
    </row>
    <row r="3163" spans="1:12" x14ac:dyDescent="0.25">
      <c r="A3163">
        <v>31</v>
      </c>
      <c r="B3163" t="s">
        <v>20</v>
      </c>
      <c r="C3163">
        <v>0</v>
      </c>
      <c r="D3163">
        <v>2</v>
      </c>
      <c r="E3163" t="s">
        <v>8</v>
      </c>
      <c r="F3163">
        <v>5</v>
      </c>
      <c r="G3163">
        <v>3.73</v>
      </c>
      <c r="H3163" t="s">
        <v>35</v>
      </c>
      <c r="I3163">
        <v>101000</v>
      </c>
      <c r="J3163" t="s">
        <v>42</v>
      </c>
      <c r="K3163">
        <v>8</v>
      </c>
      <c r="L3163">
        <v>0</v>
      </c>
    </row>
    <row r="3164" spans="1:12" x14ac:dyDescent="0.25">
      <c r="A3164">
        <v>31</v>
      </c>
      <c r="B3164" t="s">
        <v>20</v>
      </c>
      <c r="C3164">
        <v>0</v>
      </c>
      <c r="D3164">
        <v>2</v>
      </c>
      <c r="E3164" t="s">
        <v>8</v>
      </c>
      <c r="F3164">
        <v>2</v>
      </c>
      <c r="G3164">
        <v>2.58</v>
      </c>
      <c r="H3164" t="s">
        <v>36</v>
      </c>
      <c r="I3164">
        <v>68000</v>
      </c>
      <c r="J3164" t="s">
        <v>42</v>
      </c>
      <c r="K3164">
        <v>9</v>
      </c>
      <c r="L3164">
        <v>1</v>
      </c>
    </row>
    <row r="3165" spans="1:12" x14ac:dyDescent="0.25">
      <c r="A3165">
        <v>54</v>
      </c>
      <c r="B3165" t="s">
        <v>23</v>
      </c>
      <c r="C3165">
        <v>1</v>
      </c>
      <c r="D3165">
        <v>1</v>
      </c>
      <c r="E3165" t="s">
        <v>10</v>
      </c>
      <c r="F3165">
        <v>3</v>
      </c>
      <c r="G3165">
        <v>2.86</v>
      </c>
      <c r="H3165" t="s">
        <v>36</v>
      </c>
      <c r="I3165">
        <v>76200</v>
      </c>
      <c r="J3165" t="s">
        <v>42</v>
      </c>
      <c r="K3165">
        <v>7</v>
      </c>
      <c r="L3165">
        <v>0</v>
      </c>
    </row>
    <row r="3166" spans="1:12" x14ac:dyDescent="0.25">
      <c r="A3166">
        <v>33</v>
      </c>
      <c r="B3166" t="s">
        <v>20</v>
      </c>
      <c r="C3166">
        <v>1</v>
      </c>
      <c r="D3166">
        <v>1</v>
      </c>
      <c r="E3166" t="s">
        <v>10</v>
      </c>
      <c r="F3166">
        <v>5</v>
      </c>
      <c r="G3166">
        <v>2.06</v>
      </c>
      <c r="H3166" t="s">
        <v>36</v>
      </c>
      <c r="I3166">
        <v>74400</v>
      </c>
      <c r="J3166" t="s">
        <v>42</v>
      </c>
      <c r="K3166">
        <v>7</v>
      </c>
      <c r="L3166">
        <v>0</v>
      </c>
    </row>
    <row r="3167" spans="1:12" x14ac:dyDescent="0.25">
      <c r="A3167">
        <v>27</v>
      </c>
      <c r="B3167" t="s">
        <v>20</v>
      </c>
      <c r="C3167">
        <v>0</v>
      </c>
      <c r="D3167">
        <v>1</v>
      </c>
      <c r="E3167" t="s">
        <v>8</v>
      </c>
      <c r="F3167">
        <v>1</v>
      </c>
      <c r="G3167">
        <v>2.02</v>
      </c>
      <c r="H3167" t="s">
        <v>36</v>
      </c>
      <c r="I3167">
        <v>55000</v>
      </c>
      <c r="J3167" t="s">
        <v>41</v>
      </c>
      <c r="K3167">
        <v>4</v>
      </c>
      <c r="L3167">
        <v>0</v>
      </c>
    </row>
    <row r="3168" spans="1:12" x14ac:dyDescent="0.25">
      <c r="A3168">
        <v>39</v>
      </c>
      <c r="B3168" t="s">
        <v>22</v>
      </c>
      <c r="C3168">
        <v>0</v>
      </c>
      <c r="D3168">
        <v>9</v>
      </c>
      <c r="E3168" t="s">
        <v>8</v>
      </c>
      <c r="F3168">
        <v>5</v>
      </c>
      <c r="G3168">
        <v>1.99</v>
      </c>
      <c r="H3168" t="s">
        <v>37</v>
      </c>
      <c r="I3168">
        <v>127000</v>
      </c>
      <c r="J3168" t="s">
        <v>42</v>
      </c>
      <c r="K3168">
        <v>9</v>
      </c>
      <c r="L3168">
        <v>1</v>
      </c>
    </row>
    <row r="3169" spans="1:12" x14ac:dyDescent="0.25">
      <c r="A3169">
        <v>23</v>
      </c>
      <c r="B3169" t="s">
        <v>24</v>
      </c>
      <c r="C3169">
        <v>0</v>
      </c>
      <c r="D3169">
        <v>1</v>
      </c>
      <c r="E3169" t="s">
        <v>8</v>
      </c>
      <c r="F3169">
        <v>3</v>
      </c>
      <c r="G3169">
        <v>3.35</v>
      </c>
      <c r="H3169" t="s">
        <v>35</v>
      </c>
      <c r="I3169">
        <v>51000</v>
      </c>
      <c r="J3169" t="s">
        <v>41</v>
      </c>
      <c r="K3169">
        <v>4</v>
      </c>
      <c r="L3169">
        <v>0</v>
      </c>
    </row>
    <row r="3170" spans="1:12" x14ac:dyDescent="0.25">
      <c r="A3170">
        <v>39</v>
      </c>
      <c r="B3170" t="s">
        <v>22</v>
      </c>
      <c r="C3170">
        <v>1</v>
      </c>
      <c r="D3170">
        <v>2</v>
      </c>
      <c r="E3170" t="s">
        <v>10</v>
      </c>
      <c r="F3170">
        <v>3</v>
      </c>
      <c r="G3170">
        <v>1.39</v>
      </c>
      <c r="H3170" t="s">
        <v>37</v>
      </c>
      <c r="I3170">
        <v>63200</v>
      </c>
      <c r="J3170" t="s">
        <v>42</v>
      </c>
      <c r="K3170">
        <v>3</v>
      </c>
      <c r="L3170">
        <v>0</v>
      </c>
    </row>
    <row r="3171" spans="1:12" x14ac:dyDescent="0.25">
      <c r="A3171">
        <v>51</v>
      </c>
      <c r="B3171" t="s">
        <v>23</v>
      </c>
      <c r="C3171">
        <v>0</v>
      </c>
      <c r="D3171">
        <v>2</v>
      </c>
      <c r="E3171" t="s">
        <v>9</v>
      </c>
      <c r="F3171">
        <v>5</v>
      </c>
      <c r="G3171">
        <v>1.18</v>
      </c>
      <c r="H3171" t="s">
        <v>37</v>
      </c>
      <c r="I3171">
        <v>94000</v>
      </c>
      <c r="J3171" t="s">
        <v>42</v>
      </c>
      <c r="K3171">
        <v>5</v>
      </c>
      <c r="L3171">
        <v>0</v>
      </c>
    </row>
    <row r="3172" spans="1:12" x14ac:dyDescent="0.25">
      <c r="A3172">
        <v>34</v>
      </c>
      <c r="B3172" t="s">
        <v>20</v>
      </c>
      <c r="C3172">
        <v>0</v>
      </c>
      <c r="D3172">
        <v>2</v>
      </c>
      <c r="E3172" t="s">
        <v>9</v>
      </c>
      <c r="F3172">
        <v>1</v>
      </c>
      <c r="G3172">
        <v>2.59</v>
      </c>
      <c r="H3172" t="s">
        <v>36</v>
      </c>
      <c r="I3172">
        <v>49000</v>
      </c>
      <c r="J3172" t="s">
        <v>41</v>
      </c>
      <c r="K3172">
        <v>2</v>
      </c>
      <c r="L3172">
        <v>0</v>
      </c>
    </row>
    <row r="3173" spans="1:12" x14ac:dyDescent="0.25">
      <c r="A3173">
        <v>51</v>
      </c>
      <c r="B3173" t="s">
        <v>23</v>
      </c>
      <c r="C3173">
        <v>0</v>
      </c>
      <c r="D3173">
        <v>1</v>
      </c>
      <c r="E3173" t="s">
        <v>10</v>
      </c>
      <c r="F3173">
        <v>3</v>
      </c>
      <c r="G3173">
        <v>2.5299999999999998</v>
      </c>
      <c r="H3173" t="s">
        <v>36</v>
      </c>
      <c r="I3173">
        <v>72000</v>
      </c>
      <c r="J3173" t="s">
        <v>42</v>
      </c>
      <c r="K3173">
        <v>9</v>
      </c>
      <c r="L3173">
        <v>1</v>
      </c>
    </row>
    <row r="3174" spans="1:12" x14ac:dyDescent="0.25">
      <c r="A3174">
        <v>49</v>
      </c>
      <c r="B3174" t="s">
        <v>23</v>
      </c>
      <c r="C3174">
        <v>0</v>
      </c>
      <c r="D3174">
        <v>3</v>
      </c>
      <c r="E3174" t="s">
        <v>10</v>
      </c>
      <c r="F3174">
        <v>5</v>
      </c>
      <c r="G3174">
        <v>2.87</v>
      </c>
      <c r="H3174" t="s">
        <v>36</v>
      </c>
      <c r="I3174">
        <v>60000</v>
      </c>
      <c r="J3174" t="s">
        <v>41</v>
      </c>
      <c r="K3174">
        <v>8</v>
      </c>
      <c r="L3174">
        <v>0</v>
      </c>
    </row>
    <row r="3175" spans="1:12" x14ac:dyDescent="0.25">
      <c r="A3175">
        <v>53</v>
      </c>
      <c r="B3175" t="s">
        <v>23</v>
      </c>
      <c r="C3175">
        <v>1</v>
      </c>
      <c r="D3175">
        <v>1</v>
      </c>
      <c r="E3175" t="s">
        <v>9</v>
      </c>
      <c r="F3175">
        <v>1</v>
      </c>
      <c r="G3175">
        <v>1.36</v>
      </c>
      <c r="H3175" t="s">
        <v>37</v>
      </c>
      <c r="I3175">
        <v>72400</v>
      </c>
      <c r="J3175" t="s">
        <v>42</v>
      </c>
      <c r="K3175">
        <v>4</v>
      </c>
      <c r="L3175">
        <v>0</v>
      </c>
    </row>
    <row r="3176" spans="1:12" x14ac:dyDescent="0.25">
      <c r="A3176">
        <v>45</v>
      </c>
      <c r="B3176" t="s">
        <v>22</v>
      </c>
      <c r="C3176">
        <v>0</v>
      </c>
      <c r="D3176">
        <v>1</v>
      </c>
      <c r="E3176" t="s">
        <v>8</v>
      </c>
      <c r="F3176">
        <v>4</v>
      </c>
      <c r="G3176">
        <v>2.73</v>
      </c>
      <c r="H3176" t="s">
        <v>36</v>
      </c>
      <c r="I3176">
        <v>93000</v>
      </c>
      <c r="J3176" t="s">
        <v>42</v>
      </c>
      <c r="K3176">
        <v>9</v>
      </c>
      <c r="L3176">
        <v>1</v>
      </c>
    </row>
    <row r="3177" spans="1:12" x14ac:dyDescent="0.25">
      <c r="A3177">
        <v>24</v>
      </c>
      <c r="B3177" t="s">
        <v>24</v>
      </c>
      <c r="C3177">
        <v>1</v>
      </c>
      <c r="D3177">
        <v>2</v>
      </c>
      <c r="E3177" t="s">
        <v>8</v>
      </c>
      <c r="F3177">
        <v>1</v>
      </c>
      <c r="G3177">
        <v>1.6</v>
      </c>
      <c r="H3177" t="s">
        <v>37</v>
      </c>
      <c r="I3177">
        <v>53200</v>
      </c>
      <c r="J3177" t="s">
        <v>41</v>
      </c>
      <c r="K3177">
        <v>4</v>
      </c>
      <c r="L3177">
        <v>0</v>
      </c>
    </row>
    <row r="3178" spans="1:12" x14ac:dyDescent="0.25">
      <c r="A3178">
        <v>50</v>
      </c>
      <c r="B3178" t="s">
        <v>23</v>
      </c>
      <c r="C3178">
        <v>1</v>
      </c>
      <c r="D3178">
        <v>1</v>
      </c>
      <c r="E3178" t="s">
        <v>10</v>
      </c>
      <c r="F3178">
        <v>6</v>
      </c>
      <c r="G3178">
        <v>3.62</v>
      </c>
      <c r="H3178" t="s">
        <v>35</v>
      </c>
      <c r="I3178">
        <v>91000</v>
      </c>
      <c r="J3178" t="s">
        <v>42</v>
      </c>
      <c r="K3178">
        <v>9</v>
      </c>
      <c r="L3178">
        <v>1</v>
      </c>
    </row>
    <row r="3179" spans="1:12" x14ac:dyDescent="0.25">
      <c r="A3179">
        <v>50</v>
      </c>
      <c r="B3179" t="s">
        <v>23</v>
      </c>
      <c r="C3179">
        <v>0</v>
      </c>
      <c r="D3179">
        <v>2</v>
      </c>
      <c r="E3179" t="s">
        <v>8</v>
      </c>
      <c r="F3179">
        <v>4</v>
      </c>
      <c r="G3179">
        <v>2.4900000000000002</v>
      </c>
      <c r="H3179" t="s">
        <v>36</v>
      </c>
      <c r="I3179">
        <v>91000</v>
      </c>
      <c r="J3179" t="s">
        <v>42</v>
      </c>
      <c r="K3179">
        <v>10</v>
      </c>
      <c r="L3179">
        <v>1</v>
      </c>
    </row>
    <row r="3180" spans="1:12" x14ac:dyDescent="0.25">
      <c r="A3180">
        <v>55</v>
      </c>
      <c r="B3180" t="s">
        <v>23</v>
      </c>
      <c r="C3180">
        <v>0</v>
      </c>
      <c r="D3180">
        <v>2</v>
      </c>
      <c r="E3180" t="s">
        <v>10</v>
      </c>
      <c r="F3180">
        <v>1</v>
      </c>
      <c r="G3180">
        <v>2.71</v>
      </c>
      <c r="H3180" t="s">
        <v>36</v>
      </c>
      <c r="I3180">
        <v>98000</v>
      </c>
      <c r="J3180" t="s">
        <v>42</v>
      </c>
      <c r="K3180">
        <v>6</v>
      </c>
      <c r="L3180">
        <v>0</v>
      </c>
    </row>
    <row r="3181" spans="1:12" x14ac:dyDescent="0.25">
      <c r="A3181">
        <v>30</v>
      </c>
      <c r="B3181" t="s">
        <v>20</v>
      </c>
      <c r="C3181">
        <v>1</v>
      </c>
      <c r="D3181">
        <v>2</v>
      </c>
      <c r="E3181" t="s">
        <v>10</v>
      </c>
      <c r="F3181">
        <v>6</v>
      </c>
      <c r="G3181">
        <v>2.57</v>
      </c>
      <c r="H3181" t="s">
        <v>36</v>
      </c>
      <c r="I3181">
        <v>63000</v>
      </c>
      <c r="J3181" t="s">
        <v>42</v>
      </c>
      <c r="K3181">
        <v>9</v>
      </c>
      <c r="L3181">
        <v>1</v>
      </c>
    </row>
    <row r="3182" spans="1:12" x14ac:dyDescent="0.25">
      <c r="A3182">
        <v>47</v>
      </c>
      <c r="B3182" t="s">
        <v>23</v>
      </c>
      <c r="C3182">
        <v>1</v>
      </c>
      <c r="D3182">
        <v>2</v>
      </c>
      <c r="E3182" t="s">
        <v>8</v>
      </c>
      <c r="F3182">
        <v>2</v>
      </c>
      <c r="G3182">
        <v>2.85</v>
      </c>
      <c r="H3182" t="s">
        <v>36</v>
      </c>
      <c r="I3182">
        <v>68600</v>
      </c>
      <c r="J3182" t="s">
        <v>42</v>
      </c>
      <c r="K3182">
        <v>7</v>
      </c>
      <c r="L3182">
        <v>0</v>
      </c>
    </row>
    <row r="3183" spans="1:12" x14ac:dyDescent="0.25">
      <c r="A3183">
        <v>41</v>
      </c>
      <c r="B3183" t="s">
        <v>22</v>
      </c>
      <c r="C3183">
        <v>0</v>
      </c>
      <c r="D3183">
        <v>1</v>
      </c>
      <c r="E3183" t="s">
        <v>8</v>
      </c>
      <c r="F3183">
        <v>4</v>
      </c>
      <c r="G3183">
        <v>1.63</v>
      </c>
      <c r="H3183" t="s">
        <v>37</v>
      </c>
      <c r="I3183">
        <v>114000</v>
      </c>
      <c r="J3183" t="s">
        <v>42</v>
      </c>
      <c r="K3183">
        <v>5</v>
      </c>
      <c r="L3183">
        <v>0</v>
      </c>
    </row>
    <row r="3184" spans="1:12" x14ac:dyDescent="0.25">
      <c r="A3184">
        <v>47</v>
      </c>
      <c r="B3184" t="s">
        <v>23</v>
      </c>
      <c r="C3184">
        <v>1</v>
      </c>
      <c r="D3184">
        <v>2</v>
      </c>
      <c r="E3184" t="s">
        <v>11</v>
      </c>
      <c r="F3184">
        <v>2</v>
      </c>
      <c r="G3184">
        <v>1.86</v>
      </c>
      <c r="H3184" t="s">
        <v>37</v>
      </c>
      <c r="I3184">
        <v>49600</v>
      </c>
      <c r="J3184" t="s">
        <v>41</v>
      </c>
      <c r="K3184">
        <v>3</v>
      </c>
      <c r="L3184">
        <v>0</v>
      </c>
    </row>
    <row r="3185" spans="1:12" x14ac:dyDescent="0.25">
      <c r="A3185">
        <v>43</v>
      </c>
      <c r="B3185" t="s">
        <v>22</v>
      </c>
      <c r="C3185">
        <v>0</v>
      </c>
      <c r="D3185">
        <v>2</v>
      </c>
      <c r="E3185" t="s">
        <v>10</v>
      </c>
      <c r="F3185">
        <v>3</v>
      </c>
      <c r="G3185">
        <v>3.54</v>
      </c>
      <c r="H3185" t="s">
        <v>35</v>
      </c>
      <c r="I3185">
        <v>95000</v>
      </c>
      <c r="J3185" t="s">
        <v>42</v>
      </c>
      <c r="K3185">
        <v>7</v>
      </c>
      <c r="L3185">
        <v>0</v>
      </c>
    </row>
    <row r="3186" spans="1:12" x14ac:dyDescent="0.25">
      <c r="A3186">
        <v>31</v>
      </c>
      <c r="B3186" t="s">
        <v>20</v>
      </c>
      <c r="C3186">
        <v>1</v>
      </c>
      <c r="D3186">
        <v>2</v>
      </c>
      <c r="E3186" t="s">
        <v>9</v>
      </c>
      <c r="F3186">
        <v>4</v>
      </c>
      <c r="G3186">
        <v>2.4</v>
      </c>
      <c r="H3186" t="s">
        <v>36</v>
      </c>
      <c r="I3186">
        <v>64800</v>
      </c>
      <c r="J3186" t="s">
        <v>42</v>
      </c>
      <c r="K3186">
        <v>6</v>
      </c>
      <c r="L3186">
        <v>0</v>
      </c>
    </row>
    <row r="3187" spans="1:12" x14ac:dyDescent="0.25">
      <c r="A3187">
        <v>51</v>
      </c>
      <c r="B3187" t="s">
        <v>23</v>
      </c>
      <c r="C3187">
        <v>0</v>
      </c>
      <c r="D3187">
        <v>1</v>
      </c>
      <c r="E3187" t="s">
        <v>11</v>
      </c>
      <c r="F3187">
        <v>4</v>
      </c>
      <c r="G3187">
        <v>3.45</v>
      </c>
      <c r="H3187" t="s">
        <v>35</v>
      </c>
      <c r="I3187">
        <v>89000</v>
      </c>
      <c r="J3187" t="s">
        <v>42</v>
      </c>
      <c r="K3187">
        <v>7</v>
      </c>
      <c r="L3187">
        <v>0</v>
      </c>
    </row>
    <row r="3188" spans="1:12" x14ac:dyDescent="0.25">
      <c r="A3188">
        <v>47</v>
      </c>
      <c r="B3188" t="s">
        <v>23</v>
      </c>
      <c r="C3188">
        <v>0</v>
      </c>
      <c r="D3188">
        <v>1</v>
      </c>
      <c r="E3188" t="s">
        <v>10</v>
      </c>
      <c r="F3188">
        <v>3</v>
      </c>
      <c r="G3188">
        <v>3.43</v>
      </c>
      <c r="H3188" t="s">
        <v>35</v>
      </c>
      <c r="I3188">
        <v>98000</v>
      </c>
      <c r="J3188" t="s">
        <v>42</v>
      </c>
      <c r="K3188">
        <v>10</v>
      </c>
      <c r="L3188">
        <v>1</v>
      </c>
    </row>
    <row r="3189" spans="1:12" x14ac:dyDescent="0.25">
      <c r="A3189">
        <v>47</v>
      </c>
      <c r="B3189" t="s">
        <v>23</v>
      </c>
      <c r="C3189">
        <v>0</v>
      </c>
      <c r="D3189">
        <v>7</v>
      </c>
      <c r="E3189" t="s">
        <v>8</v>
      </c>
      <c r="F3189">
        <v>2</v>
      </c>
      <c r="G3189">
        <v>3.72</v>
      </c>
      <c r="H3189" t="s">
        <v>35</v>
      </c>
      <c r="I3189">
        <v>106000</v>
      </c>
      <c r="J3189" t="s">
        <v>42</v>
      </c>
      <c r="K3189">
        <v>10</v>
      </c>
      <c r="L3189">
        <v>1</v>
      </c>
    </row>
    <row r="3190" spans="1:12" x14ac:dyDescent="0.25">
      <c r="A3190">
        <v>50</v>
      </c>
      <c r="B3190" t="s">
        <v>23</v>
      </c>
      <c r="C3190">
        <v>1</v>
      </c>
      <c r="D3190">
        <v>1</v>
      </c>
      <c r="E3190" t="s">
        <v>9</v>
      </c>
      <c r="F3190">
        <v>3</v>
      </c>
      <c r="G3190">
        <v>1.84</v>
      </c>
      <c r="H3190" t="s">
        <v>37</v>
      </c>
      <c r="I3190">
        <v>55000</v>
      </c>
      <c r="J3190" t="s">
        <v>41</v>
      </c>
      <c r="K3190">
        <v>4</v>
      </c>
      <c r="L3190">
        <v>0</v>
      </c>
    </row>
    <row r="3191" spans="1:12" x14ac:dyDescent="0.25">
      <c r="A3191">
        <v>29</v>
      </c>
      <c r="B3191" t="s">
        <v>20</v>
      </c>
      <c r="C3191">
        <v>1</v>
      </c>
      <c r="D3191">
        <v>5</v>
      </c>
      <c r="E3191" t="s">
        <v>10</v>
      </c>
      <c r="F3191">
        <v>6</v>
      </c>
      <c r="G3191">
        <v>3.3</v>
      </c>
      <c r="H3191" t="s">
        <v>35</v>
      </c>
      <c r="I3191">
        <v>110200</v>
      </c>
      <c r="J3191" t="s">
        <v>42</v>
      </c>
      <c r="K3191">
        <v>9</v>
      </c>
      <c r="L3191">
        <v>1</v>
      </c>
    </row>
    <row r="3192" spans="1:12" x14ac:dyDescent="0.25">
      <c r="A3192">
        <v>44</v>
      </c>
      <c r="B3192" t="s">
        <v>22</v>
      </c>
      <c r="C3192">
        <v>1</v>
      </c>
      <c r="D3192">
        <v>1</v>
      </c>
      <c r="E3192" t="s">
        <v>10</v>
      </c>
      <c r="F3192">
        <v>6</v>
      </c>
      <c r="G3192">
        <v>3.54</v>
      </c>
      <c r="H3192" t="s">
        <v>35</v>
      </c>
      <c r="I3192">
        <v>139200</v>
      </c>
      <c r="J3192" t="s">
        <v>42</v>
      </c>
      <c r="K3192">
        <v>9</v>
      </c>
      <c r="L3192">
        <v>1</v>
      </c>
    </row>
    <row r="3193" spans="1:12" x14ac:dyDescent="0.25">
      <c r="A3193">
        <v>36</v>
      </c>
      <c r="B3193" t="s">
        <v>22</v>
      </c>
      <c r="C3193">
        <v>0</v>
      </c>
      <c r="D3193">
        <v>1</v>
      </c>
      <c r="E3193" t="s">
        <v>11</v>
      </c>
      <c r="F3193">
        <v>5</v>
      </c>
      <c r="G3193">
        <v>3.74</v>
      </c>
      <c r="H3193" t="s">
        <v>35</v>
      </c>
      <c r="I3193">
        <v>95000</v>
      </c>
      <c r="J3193" t="s">
        <v>42</v>
      </c>
      <c r="K3193">
        <v>7</v>
      </c>
      <c r="L3193">
        <v>0</v>
      </c>
    </row>
    <row r="3194" spans="1:12" x14ac:dyDescent="0.25">
      <c r="A3194">
        <v>23</v>
      </c>
      <c r="B3194" t="s">
        <v>24</v>
      </c>
      <c r="C3194">
        <v>1</v>
      </c>
      <c r="D3194">
        <v>2</v>
      </c>
      <c r="E3194" t="s">
        <v>8</v>
      </c>
      <c r="F3194">
        <v>5</v>
      </c>
      <c r="G3194">
        <v>3.92</v>
      </c>
      <c r="H3194" t="s">
        <v>35</v>
      </c>
      <c r="I3194">
        <v>90400</v>
      </c>
      <c r="J3194" t="s">
        <v>42</v>
      </c>
      <c r="K3194">
        <v>9</v>
      </c>
      <c r="L3194">
        <v>1</v>
      </c>
    </row>
    <row r="3195" spans="1:12" x14ac:dyDescent="0.25">
      <c r="A3195">
        <v>33</v>
      </c>
      <c r="B3195" t="s">
        <v>20</v>
      </c>
      <c r="C3195">
        <v>1</v>
      </c>
      <c r="D3195">
        <v>1</v>
      </c>
      <c r="E3195" t="s">
        <v>8</v>
      </c>
      <c r="F3195">
        <v>5</v>
      </c>
      <c r="G3195">
        <v>2.15</v>
      </c>
      <c r="H3195" t="s">
        <v>36</v>
      </c>
      <c r="I3195">
        <v>91400</v>
      </c>
      <c r="J3195" t="s">
        <v>42</v>
      </c>
      <c r="K3195">
        <v>7</v>
      </c>
      <c r="L3195">
        <v>0</v>
      </c>
    </row>
    <row r="3196" spans="1:12" x14ac:dyDescent="0.25">
      <c r="A3196">
        <v>26</v>
      </c>
      <c r="B3196" t="s">
        <v>20</v>
      </c>
      <c r="C3196">
        <v>0</v>
      </c>
      <c r="D3196">
        <v>2</v>
      </c>
      <c r="E3196" t="s">
        <v>8</v>
      </c>
      <c r="F3196">
        <v>3</v>
      </c>
      <c r="G3196">
        <v>3.44</v>
      </c>
      <c r="H3196" t="s">
        <v>35</v>
      </c>
      <c r="I3196">
        <v>100000</v>
      </c>
      <c r="J3196" t="s">
        <v>42</v>
      </c>
      <c r="K3196">
        <v>9</v>
      </c>
      <c r="L3196">
        <v>1</v>
      </c>
    </row>
    <row r="3197" spans="1:12" x14ac:dyDescent="0.25">
      <c r="A3197">
        <v>36</v>
      </c>
      <c r="B3197" t="s">
        <v>22</v>
      </c>
      <c r="C3197">
        <v>0</v>
      </c>
      <c r="D3197">
        <v>1</v>
      </c>
      <c r="E3197" t="s">
        <v>10</v>
      </c>
      <c r="F3197">
        <v>1</v>
      </c>
      <c r="G3197">
        <v>2.29</v>
      </c>
      <c r="H3197" t="s">
        <v>36</v>
      </c>
      <c r="I3197">
        <v>53000</v>
      </c>
      <c r="J3197" t="s">
        <v>41</v>
      </c>
      <c r="K3197">
        <v>4</v>
      </c>
      <c r="L3197">
        <v>0</v>
      </c>
    </row>
    <row r="3198" spans="1:12" x14ac:dyDescent="0.25">
      <c r="A3198">
        <v>25</v>
      </c>
      <c r="B3198" t="s">
        <v>24</v>
      </c>
      <c r="C3198">
        <v>1</v>
      </c>
      <c r="D3198">
        <v>8</v>
      </c>
      <c r="E3198" t="s">
        <v>8</v>
      </c>
      <c r="F3198">
        <v>0</v>
      </c>
      <c r="G3198">
        <v>1.39</v>
      </c>
      <c r="H3198" t="s">
        <v>37</v>
      </c>
      <c r="I3198">
        <v>58000</v>
      </c>
      <c r="J3198" t="s">
        <v>41</v>
      </c>
      <c r="K3198">
        <v>8</v>
      </c>
      <c r="L3198">
        <v>0</v>
      </c>
    </row>
    <row r="3199" spans="1:12" x14ac:dyDescent="0.25">
      <c r="A3199">
        <v>35</v>
      </c>
      <c r="B3199" t="s">
        <v>20</v>
      </c>
      <c r="C3199">
        <v>0</v>
      </c>
      <c r="D3199">
        <v>2</v>
      </c>
      <c r="E3199" t="s">
        <v>8</v>
      </c>
      <c r="F3199">
        <v>3</v>
      </c>
      <c r="G3199">
        <v>1.61</v>
      </c>
      <c r="H3199" t="s">
        <v>37</v>
      </c>
      <c r="I3199">
        <v>70000</v>
      </c>
      <c r="J3199" t="s">
        <v>42</v>
      </c>
      <c r="K3199">
        <v>4</v>
      </c>
      <c r="L3199">
        <v>0</v>
      </c>
    </row>
    <row r="3200" spans="1:12" x14ac:dyDescent="0.25">
      <c r="A3200">
        <v>21</v>
      </c>
      <c r="B3200" t="s">
        <v>24</v>
      </c>
      <c r="C3200">
        <v>1</v>
      </c>
      <c r="D3200">
        <v>2</v>
      </c>
      <c r="E3200" t="s">
        <v>8</v>
      </c>
      <c r="F3200">
        <v>3</v>
      </c>
      <c r="G3200">
        <v>3.42</v>
      </c>
      <c r="H3200" t="s">
        <v>35</v>
      </c>
      <c r="I3200">
        <v>59800</v>
      </c>
      <c r="J3200" t="s">
        <v>41</v>
      </c>
      <c r="K3200">
        <v>7</v>
      </c>
      <c r="L3200">
        <v>0</v>
      </c>
    </row>
    <row r="3201" spans="1:12" x14ac:dyDescent="0.25">
      <c r="A3201">
        <v>45</v>
      </c>
      <c r="B3201" t="s">
        <v>22</v>
      </c>
      <c r="C3201">
        <v>0</v>
      </c>
      <c r="D3201">
        <v>1</v>
      </c>
      <c r="E3201" t="s">
        <v>8</v>
      </c>
      <c r="F3201">
        <v>3</v>
      </c>
      <c r="G3201">
        <v>2.0499999999999998</v>
      </c>
      <c r="H3201" t="s">
        <v>36</v>
      </c>
      <c r="I3201">
        <v>78000</v>
      </c>
      <c r="J3201" t="s">
        <v>42</v>
      </c>
      <c r="K3201">
        <v>10</v>
      </c>
      <c r="L3201">
        <v>1</v>
      </c>
    </row>
    <row r="3202" spans="1:12" x14ac:dyDescent="0.25">
      <c r="A3202">
        <v>30</v>
      </c>
      <c r="B3202" t="s">
        <v>20</v>
      </c>
      <c r="C3202">
        <v>1</v>
      </c>
      <c r="D3202">
        <v>1</v>
      </c>
      <c r="E3202" t="s">
        <v>8</v>
      </c>
      <c r="F3202">
        <v>1</v>
      </c>
      <c r="G3202">
        <v>1.81</v>
      </c>
      <c r="H3202" t="s">
        <v>37</v>
      </c>
      <c r="I3202">
        <v>60000</v>
      </c>
      <c r="J3202" t="s">
        <v>41</v>
      </c>
      <c r="K3202">
        <v>5</v>
      </c>
      <c r="L3202">
        <v>0</v>
      </c>
    </row>
    <row r="3203" spans="1:12" x14ac:dyDescent="0.25">
      <c r="A3203">
        <v>34</v>
      </c>
      <c r="B3203" t="s">
        <v>20</v>
      </c>
      <c r="C3203">
        <v>1</v>
      </c>
      <c r="D3203">
        <v>2</v>
      </c>
      <c r="E3203" t="s">
        <v>8</v>
      </c>
      <c r="F3203">
        <v>2</v>
      </c>
      <c r="G3203">
        <v>3.68</v>
      </c>
      <c r="H3203" t="s">
        <v>35</v>
      </c>
      <c r="I3203">
        <v>94200</v>
      </c>
      <c r="J3203" t="s">
        <v>42</v>
      </c>
      <c r="K3203">
        <v>8</v>
      </c>
      <c r="L3203">
        <v>0</v>
      </c>
    </row>
    <row r="3204" spans="1:12" x14ac:dyDescent="0.25">
      <c r="A3204">
        <v>38</v>
      </c>
      <c r="B3204" t="s">
        <v>22</v>
      </c>
      <c r="C3204">
        <v>0</v>
      </c>
      <c r="D3204">
        <v>1</v>
      </c>
      <c r="E3204" t="s">
        <v>8</v>
      </c>
      <c r="F3204">
        <v>3</v>
      </c>
      <c r="G3204">
        <v>3</v>
      </c>
      <c r="H3204" t="s">
        <v>35</v>
      </c>
      <c r="I3204">
        <v>69000</v>
      </c>
      <c r="J3204" t="s">
        <v>42</v>
      </c>
      <c r="K3204">
        <v>5</v>
      </c>
      <c r="L3204">
        <v>0</v>
      </c>
    </row>
    <row r="3205" spans="1:12" x14ac:dyDescent="0.25">
      <c r="A3205">
        <v>51</v>
      </c>
      <c r="B3205" t="s">
        <v>23</v>
      </c>
      <c r="C3205">
        <v>1</v>
      </c>
      <c r="D3205">
        <v>1</v>
      </c>
      <c r="E3205" t="s">
        <v>10</v>
      </c>
      <c r="F3205">
        <v>2</v>
      </c>
      <c r="G3205">
        <v>3.03</v>
      </c>
      <c r="H3205" t="s">
        <v>35</v>
      </c>
      <c r="I3205">
        <v>108800</v>
      </c>
      <c r="J3205" t="s">
        <v>42</v>
      </c>
      <c r="K3205">
        <v>9</v>
      </c>
      <c r="L3205">
        <v>1</v>
      </c>
    </row>
    <row r="3206" spans="1:12" x14ac:dyDescent="0.25">
      <c r="A3206">
        <v>40</v>
      </c>
      <c r="B3206" t="s">
        <v>22</v>
      </c>
      <c r="C3206">
        <v>0</v>
      </c>
      <c r="D3206">
        <v>6</v>
      </c>
      <c r="E3206" t="s">
        <v>11</v>
      </c>
      <c r="F3206">
        <v>2</v>
      </c>
      <c r="G3206">
        <v>3.83</v>
      </c>
      <c r="H3206" t="s">
        <v>35</v>
      </c>
      <c r="I3206">
        <v>70000</v>
      </c>
      <c r="J3206" t="s">
        <v>42</v>
      </c>
      <c r="K3206">
        <v>9</v>
      </c>
      <c r="L3206">
        <v>1</v>
      </c>
    </row>
    <row r="3207" spans="1:12" x14ac:dyDescent="0.25">
      <c r="A3207">
        <v>41</v>
      </c>
      <c r="B3207" t="s">
        <v>22</v>
      </c>
      <c r="C3207">
        <v>0</v>
      </c>
      <c r="D3207">
        <v>1</v>
      </c>
      <c r="E3207" t="s">
        <v>10</v>
      </c>
      <c r="F3207">
        <v>2</v>
      </c>
      <c r="G3207">
        <v>2.4900000000000002</v>
      </c>
      <c r="H3207" t="s">
        <v>36</v>
      </c>
      <c r="I3207">
        <v>71000</v>
      </c>
      <c r="J3207" t="s">
        <v>42</v>
      </c>
      <c r="K3207">
        <v>5</v>
      </c>
      <c r="L3207">
        <v>0</v>
      </c>
    </row>
    <row r="3208" spans="1:12" x14ac:dyDescent="0.25">
      <c r="A3208">
        <v>33</v>
      </c>
      <c r="B3208" t="s">
        <v>20</v>
      </c>
      <c r="C3208">
        <v>0</v>
      </c>
      <c r="D3208">
        <v>6</v>
      </c>
      <c r="E3208" t="s">
        <v>10</v>
      </c>
      <c r="F3208">
        <v>3</v>
      </c>
      <c r="G3208">
        <v>2.87</v>
      </c>
      <c r="H3208" t="s">
        <v>36</v>
      </c>
      <c r="I3208">
        <v>93000</v>
      </c>
      <c r="J3208" t="s">
        <v>42</v>
      </c>
      <c r="K3208">
        <v>8</v>
      </c>
      <c r="L3208">
        <v>0</v>
      </c>
    </row>
    <row r="3209" spans="1:12" x14ac:dyDescent="0.25">
      <c r="A3209">
        <v>33</v>
      </c>
      <c r="B3209" t="s">
        <v>20</v>
      </c>
      <c r="C3209">
        <v>1</v>
      </c>
      <c r="D3209">
        <v>1</v>
      </c>
      <c r="E3209" t="s">
        <v>10</v>
      </c>
      <c r="F3209">
        <v>2</v>
      </c>
      <c r="G3209">
        <v>3.56</v>
      </c>
      <c r="H3209" t="s">
        <v>35</v>
      </c>
      <c r="I3209">
        <v>71400</v>
      </c>
      <c r="J3209" t="s">
        <v>42</v>
      </c>
      <c r="K3209">
        <v>8</v>
      </c>
      <c r="L3209">
        <v>0</v>
      </c>
    </row>
    <row r="3210" spans="1:12" x14ac:dyDescent="0.25">
      <c r="A3210">
        <v>24</v>
      </c>
      <c r="B3210" t="s">
        <v>24</v>
      </c>
      <c r="C3210">
        <v>0</v>
      </c>
      <c r="D3210">
        <v>2</v>
      </c>
      <c r="E3210" t="s">
        <v>10</v>
      </c>
      <c r="F3210">
        <v>3</v>
      </c>
      <c r="G3210">
        <v>1.55</v>
      </c>
      <c r="H3210" t="s">
        <v>37</v>
      </c>
      <c r="I3210">
        <v>70000</v>
      </c>
      <c r="J3210" t="s">
        <v>42</v>
      </c>
      <c r="K3210">
        <v>7</v>
      </c>
      <c r="L3210">
        <v>0</v>
      </c>
    </row>
    <row r="3211" spans="1:12" x14ac:dyDescent="0.25">
      <c r="A3211">
        <v>23</v>
      </c>
      <c r="B3211" t="s">
        <v>24</v>
      </c>
      <c r="C3211">
        <v>0</v>
      </c>
      <c r="D3211">
        <v>1</v>
      </c>
      <c r="E3211" t="s">
        <v>11</v>
      </c>
      <c r="F3211">
        <v>3</v>
      </c>
      <c r="G3211">
        <v>3.78</v>
      </c>
      <c r="H3211" t="s">
        <v>35</v>
      </c>
      <c r="I3211">
        <v>62000</v>
      </c>
      <c r="J3211" t="s">
        <v>42</v>
      </c>
      <c r="K3211">
        <v>4</v>
      </c>
      <c r="L3211">
        <v>0</v>
      </c>
    </row>
    <row r="3212" spans="1:12" x14ac:dyDescent="0.25">
      <c r="A3212">
        <v>50</v>
      </c>
      <c r="B3212" t="s">
        <v>23</v>
      </c>
      <c r="C3212">
        <v>1</v>
      </c>
      <c r="D3212">
        <v>1</v>
      </c>
      <c r="E3212" t="s">
        <v>8</v>
      </c>
      <c r="F3212">
        <v>2</v>
      </c>
      <c r="G3212">
        <v>1.18</v>
      </c>
      <c r="H3212" t="s">
        <v>37</v>
      </c>
      <c r="I3212">
        <v>68000</v>
      </c>
      <c r="J3212" t="s">
        <v>42</v>
      </c>
      <c r="K3212">
        <v>3</v>
      </c>
      <c r="L3212">
        <v>0</v>
      </c>
    </row>
    <row r="3213" spans="1:12" x14ac:dyDescent="0.25">
      <c r="A3213">
        <v>43</v>
      </c>
      <c r="B3213" t="s">
        <v>22</v>
      </c>
      <c r="C3213">
        <v>0</v>
      </c>
      <c r="D3213">
        <v>1</v>
      </c>
      <c r="E3213" t="s">
        <v>8</v>
      </c>
      <c r="F3213">
        <v>2</v>
      </c>
      <c r="G3213">
        <v>1.4</v>
      </c>
      <c r="H3213" t="s">
        <v>37</v>
      </c>
      <c r="I3213">
        <v>95000</v>
      </c>
      <c r="J3213" t="s">
        <v>42</v>
      </c>
      <c r="K3213">
        <v>4</v>
      </c>
      <c r="L3213">
        <v>0</v>
      </c>
    </row>
    <row r="3214" spans="1:12" x14ac:dyDescent="0.25">
      <c r="A3214">
        <v>27</v>
      </c>
      <c r="B3214" t="s">
        <v>20</v>
      </c>
      <c r="C3214">
        <v>0</v>
      </c>
      <c r="D3214">
        <v>1</v>
      </c>
      <c r="E3214" t="s">
        <v>10</v>
      </c>
      <c r="F3214">
        <v>3</v>
      </c>
      <c r="G3214">
        <v>1.52</v>
      </c>
      <c r="H3214" t="s">
        <v>37</v>
      </c>
      <c r="I3214">
        <v>66000</v>
      </c>
      <c r="J3214" t="s">
        <v>42</v>
      </c>
      <c r="K3214">
        <v>8</v>
      </c>
      <c r="L3214">
        <v>0</v>
      </c>
    </row>
    <row r="3215" spans="1:12" x14ac:dyDescent="0.25">
      <c r="A3215">
        <v>29</v>
      </c>
      <c r="B3215" t="s">
        <v>20</v>
      </c>
      <c r="C3215">
        <v>0</v>
      </c>
      <c r="D3215">
        <v>9</v>
      </c>
      <c r="E3215" t="s">
        <v>8</v>
      </c>
      <c r="F3215">
        <v>5</v>
      </c>
      <c r="G3215">
        <v>2.68</v>
      </c>
      <c r="H3215" t="s">
        <v>36</v>
      </c>
      <c r="I3215">
        <v>87000</v>
      </c>
      <c r="J3215" t="s">
        <v>42</v>
      </c>
      <c r="K3215">
        <v>10</v>
      </c>
      <c r="L3215">
        <v>1</v>
      </c>
    </row>
    <row r="3216" spans="1:12" x14ac:dyDescent="0.25">
      <c r="A3216">
        <v>41</v>
      </c>
      <c r="B3216" t="s">
        <v>22</v>
      </c>
      <c r="C3216">
        <v>0</v>
      </c>
      <c r="D3216">
        <v>2</v>
      </c>
      <c r="E3216" t="s">
        <v>11</v>
      </c>
      <c r="F3216">
        <v>2</v>
      </c>
      <c r="G3216">
        <v>1.57</v>
      </c>
      <c r="H3216" t="s">
        <v>37</v>
      </c>
      <c r="I3216">
        <v>69000</v>
      </c>
      <c r="J3216" t="s">
        <v>42</v>
      </c>
      <c r="K3216">
        <v>4</v>
      </c>
      <c r="L3216">
        <v>0</v>
      </c>
    </row>
    <row r="3217" spans="1:12" x14ac:dyDescent="0.25">
      <c r="A3217">
        <v>54</v>
      </c>
      <c r="B3217" t="s">
        <v>23</v>
      </c>
      <c r="C3217">
        <v>1</v>
      </c>
      <c r="D3217">
        <v>1</v>
      </c>
      <c r="E3217" t="s">
        <v>11</v>
      </c>
      <c r="F3217">
        <v>3</v>
      </c>
      <c r="G3217">
        <v>3.77</v>
      </c>
      <c r="H3217" t="s">
        <v>35</v>
      </c>
      <c r="I3217">
        <v>79200</v>
      </c>
      <c r="J3217" t="s">
        <v>42</v>
      </c>
      <c r="K3217">
        <v>6</v>
      </c>
      <c r="L3217">
        <v>0</v>
      </c>
    </row>
    <row r="3218" spans="1:12" x14ac:dyDescent="0.25">
      <c r="A3218">
        <v>41</v>
      </c>
      <c r="B3218" t="s">
        <v>22</v>
      </c>
      <c r="C3218">
        <v>0</v>
      </c>
      <c r="D3218">
        <v>3</v>
      </c>
      <c r="E3218" t="s">
        <v>11</v>
      </c>
      <c r="F3218">
        <v>5</v>
      </c>
      <c r="G3218">
        <v>3.67</v>
      </c>
      <c r="H3218" t="s">
        <v>35</v>
      </c>
      <c r="I3218">
        <v>111000</v>
      </c>
      <c r="J3218" t="s">
        <v>42</v>
      </c>
      <c r="K3218">
        <v>10</v>
      </c>
      <c r="L3218">
        <v>1</v>
      </c>
    </row>
    <row r="3219" spans="1:12" x14ac:dyDescent="0.25">
      <c r="A3219">
        <v>38</v>
      </c>
      <c r="B3219" t="s">
        <v>22</v>
      </c>
      <c r="C3219">
        <v>0</v>
      </c>
      <c r="D3219">
        <v>4</v>
      </c>
      <c r="E3219" t="s">
        <v>8</v>
      </c>
      <c r="F3219">
        <v>3</v>
      </c>
      <c r="G3219">
        <v>1.29</v>
      </c>
      <c r="H3219" t="s">
        <v>37</v>
      </c>
      <c r="I3219">
        <v>68000</v>
      </c>
      <c r="J3219" t="s">
        <v>42</v>
      </c>
      <c r="K3219">
        <v>6</v>
      </c>
      <c r="L3219">
        <v>0</v>
      </c>
    </row>
    <row r="3220" spans="1:12" x14ac:dyDescent="0.25">
      <c r="A3220">
        <v>34</v>
      </c>
      <c r="B3220" t="s">
        <v>20</v>
      </c>
      <c r="C3220">
        <v>1</v>
      </c>
      <c r="D3220">
        <v>1</v>
      </c>
      <c r="E3220" t="s">
        <v>9</v>
      </c>
      <c r="F3220">
        <v>2</v>
      </c>
      <c r="G3220">
        <v>1.77</v>
      </c>
      <c r="H3220" t="s">
        <v>37</v>
      </c>
      <c r="I3220">
        <v>55200</v>
      </c>
      <c r="J3220" t="s">
        <v>41</v>
      </c>
      <c r="K3220">
        <v>3</v>
      </c>
      <c r="L3220">
        <v>0</v>
      </c>
    </row>
    <row r="3221" spans="1:12" x14ac:dyDescent="0.25">
      <c r="A3221">
        <v>21</v>
      </c>
      <c r="B3221" t="s">
        <v>24</v>
      </c>
      <c r="C3221">
        <v>0</v>
      </c>
      <c r="D3221">
        <v>4</v>
      </c>
      <c r="E3221" t="s">
        <v>11</v>
      </c>
      <c r="F3221">
        <v>3</v>
      </c>
      <c r="G3221">
        <v>3.74</v>
      </c>
      <c r="H3221" t="s">
        <v>35</v>
      </c>
      <c r="I3221">
        <v>54000</v>
      </c>
      <c r="J3221" t="s">
        <v>41</v>
      </c>
      <c r="K3221">
        <v>7</v>
      </c>
      <c r="L3221">
        <v>0</v>
      </c>
    </row>
    <row r="3222" spans="1:12" x14ac:dyDescent="0.25">
      <c r="A3222">
        <v>44</v>
      </c>
      <c r="B3222" t="s">
        <v>22</v>
      </c>
      <c r="C3222">
        <v>0</v>
      </c>
      <c r="D3222">
        <v>1</v>
      </c>
      <c r="E3222" t="s">
        <v>10</v>
      </c>
      <c r="F3222">
        <v>4</v>
      </c>
      <c r="G3222">
        <v>3.54</v>
      </c>
      <c r="H3222" t="s">
        <v>35</v>
      </c>
      <c r="I3222">
        <v>67000</v>
      </c>
      <c r="J3222" t="s">
        <v>42</v>
      </c>
      <c r="K3222">
        <v>10</v>
      </c>
      <c r="L3222">
        <v>1</v>
      </c>
    </row>
    <row r="3223" spans="1:12" x14ac:dyDescent="0.25">
      <c r="A3223">
        <v>53</v>
      </c>
      <c r="B3223" t="s">
        <v>23</v>
      </c>
      <c r="C3223">
        <v>0</v>
      </c>
      <c r="D3223">
        <v>2</v>
      </c>
      <c r="E3223" t="s">
        <v>8</v>
      </c>
      <c r="F3223">
        <v>0</v>
      </c>
      <c r="G3223">
        <v>3.83</v>
      </c>
      <c r="H3223" t="s">
        <v>35</v>
      </c>
      <c r="I3223">
        <v>68000</v>
      </c>
      <c r="J3223" t="s">
        <v>42</v>
      </c>
      <c r="K3223">
        <v>7</v>
      </c>
      <c r="L3223">
        <v>0</v>
      </c>
    </row>
    <row r="3224" spans="1:12" x14ac:dyDescent="0.25">
      <c r="A3224">
        <v>24</v>
      </c>
      <c r="B3224" t="s">
        <v>24</v>
      </c>
      <c r="C3224">
        <v>1</v>
      </c>
      <c r="D3224">
        <v>1</v>
      </c>
      <c r="E3224" t="s">
        <v>10</v>
      </c>
      <c r="F3224">
        <v>3</v>
      </c>
      <c r="G3224">
        <v>3.25</v>
      </c>
      <c r="H3224" t="s">
        <v>35</v>
      </c>
      <c r="I3224">
        <v>53200</v>
      </c>
      <c r="J3224" t="s">
        <v>41</v>
      </c>
      <c r="K3224">
        <v>7</v>
      </c>
      <c r="L3224">
        <v>0</v>
      </c>
    </row>
    <row r="3225" spans="1:12" x14ac:dyDescent="0.25">
      <c r="A3225">
        <v>33</v>
      </c>
      <c r="B3225" t="s">
        <v>20</v>
      </c>
      <c r="C3225">
        <v>0</v>
      </c>
      <c r="D3225">
        <v>2</v>
      </c>
      <c r="E3225" t="s">
        <v>8</v>
      </c>
      <c r="F3225">
        <v>1</v>
      </c>
      <c r="G3225">
        <v>3.58</v>
      </c>
      <c r="H3225" t="s">
        <v>35</v>
      </c>
      <c r="I3225">
        <v>50000</v>
      </c>
      <c r="J3225" t="s">
        <v>41</v>
      </c>
      <c r="K3225">
        <v>6</v>
      </c>
      <c r="L3225">
        <v>0</v>
      </c>
    </row>
    <row r="3226" spans="1:12" x14ac:dyDescent="0.25">
      <c r="A3226">
        <v>49</v>
      </c>
      <c r="B3226" t="s">
        <v>23</v>
      </c>
      <c r="C3226">
        <v>1</v>
      </c>
      <c r="D3226">
        <v>2</v>
      </c>
      <c r="E3226" t="s">
        <v>10</v>
      </c>
      <c r="F3226">
        <v>4</v>
      </c>
      <c r="G3226">
        <v>3.86</v>
      </c>
      <c r="H3226" t="s">
        <v>35</v>
      </c>
      <c r="I3226">
        <v>90200</v>
      </c>
      <c r="J3226" t="s">
        <v>42</v>
      </c>
      <c r="K3226">
        <v>10</v>
      </c>
      <c r="L3226">
        <v>1</v>
      </c>
    </row>
    <row r="3227" spans="1:12" x14ac:dyDescent="0.25">
      <c r="A3227">
        <v>26</v>
      </c>
      <c r="B3227" t="s">
        <v>20</v>
      </c>
      <c r="C3227">
        <v>1</v>
      </c>
      <c r="D3227">
        <v>1</v>
      </c>
      <c r="E3227" t="s">
        <v>8</v>
      </c>
      <c r="F3227">
        <v>1</v>
      </c>
      <c r="G3227">
        <v>3.84</v>
      </c>
      <c r="H3227" t="s">
        <v>35</v>
      </c>
      <c r="I3227">
        <v>80800</v>
      </c>
      <c r="J3227" t="s">
        <v>42</v>
      </c>
      <c r="K3227">
        <v>6</v>
      </c>
      <c r="L3227">
        <v>0</v>
      </c>
    </row>
    <row r="3228" spans="1:12" x14ac:dyDescent="0.25">
      <c r="A3228">
        <v>37</v>
      </c>
      <c r="B3228" t="s">
        <v>22</v>
      </c>
      <c r="C3228">
        <v>0</v>
      </c>
      <c r="D3228">
        <v>2</v>
      </c>
      <c r="E3228" t="s">
        <v>8</v>
      </c>
      <c r="F3228">
        <v>1</v>
      </c>
      <c r="G3228">
        <v>2.76</v>
      </c>
      <c r="H3228" t="s">
        <v>36</v>
      </c>
      <c r="I3228">
        <v>90000</v>
      </c>
      <c r="J3228" t="s">
        <v>42</v>
      </c>
      <c r="K3228">
        <v>5</v>
      </c>
      <c r="L3228">
        <v>0</v>
      </c>
    </row>
    <row r="3229" spans="1:12" x14ac:dyDescent="0.25">
      <c r="A3229">
        <v>45</v>
      </c>
      <c r="B3229" t="s">
        <v>22</v>
      </c>
      <c r="C3229">
        <v>0</v>
      </c>
      <c r="D3229">
        <v>1</v>
      </c>
      <c r="E3229" t="s">
        <v>9</v>
      </c>
      <c r="F3229">
        <v>0</v>
      </c>
      <c r="G3229">
        <v>2.25</v>
      </c>
      <c r="H3229" t="s">
        <v>36</v>
      </c>
      <c r="I3229">
        <v>52000</v>
      </c>
      <c r="J3229" t="s">
        <v>41</v>
      </c>
      <c r="K3229">
        <v>4</v>
      </c>
      <c r="L3229">
        <v>0</v>
      </c>
    </row>
    <row r="3230" spans="1:12" x14ac:dyDescent="0.25">
      <c r="A3230">
        <v>35</v>
      </c>
      <c r="B3230" t="s">
        <v>20</v>
      </c>
      <c r="C3230">
        <v>1</v>
      </c>
      <c r="D3230">
        <v>2</v>
      </c>
      <c r="E3230" t="s">
        <v>10</v>
      </c>
      <c r="F3230">
        <v>1</v>
      </c>
      <c r="G3230">
        <v>3.03</v>
      </c>
      <c r="H3230" t="s">
        <v>35</v>
      </c>
      <c r="I3230">
        <v>69000</v>
      </c>
      <c r="J3230" t="s">
        <v>42</v>
      </c>
      <c r="K3230">
        <v>9</v>
      </c>
      <c r="L3230">
        <v>1</v>
      </c>
    </row>
    <row r="3231" spans="1:12" x14ac:dyDescent="0.25">
      <c r="A3231">
        <v>48</v>
      </c>
      <c r="B3231" t="s">
        <v>23</v>
      </c>
      <c r="C3231">
        <v>0</v>
      </c>
      <c r="D3231">
        <v>1</v>
      </c>
      <c r="E3231" t="s">
        <v>8</v>
      </c>
      <c r="F3231">
        <v>3</v>
      </c>
      <c r="G3231">
        <v>2.13</v>
      </c>
      <c r="H3231" t="s">
        <v>36</v>
      </c>
      <c r="I3231">
        <v>80000</v>
      </c>
      <c r="J3231" t="s">
        <v>42</v>
      </c>
      <c r="K3231">
        <v>9</v>
      </c>
      <c r="L3231">
        <v>1</v>
      </c>
    </row>
    <row r="3232" spans="1:12" x14ac:dyDescent="0.25">
      <c r="A3232">
        <v>45</v>
      </c>
      <c r="B3232" t="s">
        <v>22</v>
      </c>
      <c r="C3232">
        <v>0</v>
      </c>
      <c r="D3232">
        <v>1</v>
      </c>
      <c r="E3232" t="s">
        <v>11</v>
      </c>
      <c r="F3232">
        <v>6</v>
      </c>
      <c r="G3232">
        <v>2.0499999999999998</v>
      </c>
      <c r="H3232" t="s">
        <v>36</v>
      </c>
      <c r="I3232">
        <v>88000</v>
      </c>
      <c r="J3232" t="s">
        <v>42</v>
      </c>
      <c r="K3232">
        <v>4</v>
      </c>
      <c r="L3232">
        <v>0</v>
      </c>
    </row>
    <row r="3233" spans="1:12" x14ac:dyDescent="0.25">
      <c r="A3233">
        <v>35</v>
      </c>
      <c r="B3233" t="s">
        <v>20</v>
      </c>
      <c r="C3233">
        <v>0</v>
      </c>
      <c r="D3233">
        <v>2</v>
      </c>
      <c r="E3233" t="s">
        <v>10</v>
      </c>
      <c r="F3233">
        <v>0</v>
      </c>
      <c r="G3233">
        <v>1.78</v>
      </c>
      <c r="H3233" t="s">
        <v>37</v>
      </c>
      <c r="I3233">
        <v>68000</v>
      </c>
      <c r="J3233" t="s">
        <v>42</v>
      </c>
      <c r="K3233">
        <v>4</v>
      </c>
      <c r="L3233">
        <v>0</v>
      </c>
    </row>
    <row r="3234" spans="1:12" x14ac:dyDescent="0.25">
      <c r="A3234">
        <v>26</v>
      </c>
      <c r="B3234" t="s">
        <v>20</v>
      </c>
      <c r="C3234">
        <v>0</v>
      </c>
      <c r="D3234">
        <v>1</v>
      </c>
      <c r="E3234" t="s">
        <v>8</v>
      </c>
      <c r="F3234">
        <v>1</v>
      </c>
      <c r="G3234">
        <v>2.79</v>
      </c>
      <c r="H3234" t="s">
        <v>36</v>
      </c>
      <c r="I3234">
        <v>65000</v>
      </c>
      <c r="J3234" t="s">
        <v>42</v>
      </c>
      <c r="K3234">
        <v>4</v>
      </c>
      <c r="L3234">
        <v>0</v>
      </c>
    </row>
    <row r="3235" spans="1:12" x14ac:dyDescent="0.25">
      <c r="A3235">
        <v>54</v>
      </c>
      <c r="B3235" t="s">
        <v>23</v>
      </c>
      <c r="C3235">
        <v>1</v>
      </c>
      <c r="D3235">
        <v>2</v>
      </c>
      <c r="E3235" t="s">
        <v>8</v>
      </c>
      <c r="F3235">
        <v>5</v>
      </c>
      <c r="G3235">
        <v>1.7</v>
      </c>
      <c r="H3235" t="s">
        <v>37</v>
      </c>
      <c r="I3235">
        <v>47200</v>
      </c>
      <c r="J3235" t="s">
        <v>41</v>
      </c>
      <c r="K3235">
        <v>6</v>
      </c>
      <c r="L3235">
        <v>0</v>
      </c>
    </row>
    <row r="3236" spans="1:12" x14ac:dyDescent="0.25">
      <c r="A3236">
        <v>41</v>
      </c>
      <c r="B3236" t="s">
        <v>22</v>
      </c>
      <c r="C3236">
        <v>1</v>
      </c>
      <c r="D3236">
        <v>5</v>
      </c>
      <c r="E3236" t="s">
        <v>8</v>
      </c>
      <c r="F3236">
        <v>4</v>
      </c>
      <c r="G3236">
        <v>3.77</v>
      </c>
      <c r="H3236" t="s">
        <v>35</v>
      </c>
      <c r="I3236">
        <v>91800</v>
      </c>
      <c r="J3236" t="s">
        <v>42</v>
      </c>
      <c r="K3236">
        <v>10</v>
      </c>
      <c r="L3236">
        <v>1</v>
      </c>
    </row>
    <row r="3237" spans="1:12" x14ac:dyDescent="0.25">
      <c r="A3237">
        <v>35</v>
      </c>
      <c r="B3237" t="s">
        <v>20</v>
      </c>
      <c r="C3237">
        <v>0</v>
      </c>
      <c r="D3237">
        <v>8</v>
      </c>
      <c r="E3237" t="s">
        <v>9</v>
      </c>
      <c r="F3237">
        <v>4</v>
      </c>
      <c r="G3237">
        <v>3.64</v>
      </c>
      <c r="H3237" t="s">
        <v>35</v>
      </c>
      <c r="I3237">
        <v>87000</v>
      </c>
      <c r="J3237" t="s">
        <v>42</v>
      </c>
      <c r="K3237">
        <v>9</v>
      </c>
      <c r="L3237">
        <v>1</v>
      </c>
    </row>
    <row r="3238" spans="1:12" x14ac:dyDescent="0.25">
      <c r="A3238">
        <v>52</v>
      </c>
      <c r="B3238" t="s">
        <v>23</v>
      </c>
      <c r="C3238">
        <v>0</v>
      </c>
      <c r="D3238">
        <v>2</v>
      </c>
      <c r="E3238" t="s">
        <v>11</v>
      </c>
      <c r="F3238">
        <v>2</v>
      </c>
      <c r="G3238">
        <v>2.08</v>
      </c>
      <c r="H3238" t="s">
        <v>36</v>
      </c>
      <c r="I3238">
        <v>60000</v>
      </c>
      <c r="J3238" t="s">
        <v>41</v>
      </c>
      <c r="K3238">
        <v>6</v>
      </c>
      <c r="L3238">
        <v>0</v>
      </c>
    </row>
    <row r="3239" spans="1:12" x14ac:dyDescent="0.25">
      <c r="A3239">
        <v>30</v>
      </c>
      <c r="B3239" t="s">
        <v>20</v>
      </c>
      <c r="C3239">
        <v>1</v>
      </c>
      <c r="D3239">
        <v>2</v>
      </c>
      <c r="E3239" t="s">
        <v>10</v>
      </c>
      <c r="F3239">
        <v>6</v>
      </c>
      <c r="G3239">
        <v>2.63</v>
      </c>
      <c r="H3239" t="s">
        <v>36</v>
      </c>
      <c r="I3239">
        <v>122000</v>
      </c>
      <c r="J3239" t="s">
        <v>42</v>
      </c>
      <c r="K3239">
        <v>9</v>
      </c>
      <c r="L3239">
        <v>1</v>
      </c>
    </row>
    <row r="3240" spans="1:12" x14ac:dyDescent="0.25">
      <c r="A3240">
        <v>48</v>
      </c>
      <c r="B3240" t="s">
        <v>23</v>
      </c>
      <c r="C3240">
        <v>0</v>
      </c>
      <c r="D3240">
        <v>1</v>
      </c>
      <c r="E3240" t="s">
        <v>10</v>
      </c>
      <c r="F3240">
        <v>4</v>
      </c>
      <c r="G3240">
        <v>2.52</v>
      </c>
      <c r="H3240" t="s">
        <v>36</v>
      </c>
      <c r="I3240">
        <v>100000</v>
      </c>
      <c r="J3240" t="s">
        <v>42</v>
      </c>
      <c r="K3240">
        <v>9</v>
      </c>
      <c r="L3240">
        <v>1</v>
      </c>
    </row>
    <row r="3241" spans="1:12" x14ac:dyDescent="0.25">
      <c r="A3241">
        <v>44</v>
      </c>
      <c r="B3241" t="s">
        <v>22</v>
      </c>
      <c r="C3241">
        <v>1</v>
      </c>
      <c r="D3241">
        <v>5</v>
      </c>
      <c r="E3241" t="s">
        <v>11</v>
      </c>
      <c r="F3241">
        <v>1</v>
      </c>
      <c r="G3241">
        <v>1.47</v>
      </c>
      <c r="H3241" t="s">
        <v>37</v>
      </c>
      <c r="I3241">
        <v>43200</v>
      </c>
      <c r="J3241" t="s">
        <v>41</v>
      </c>
      <c r="K3241">
        <v>4</v>
      </c>
      <c r="L3241">
        <v>0</v>
      </c>
    </row>
    <row r="3242" spans="1:12" x14ac:dyDescent="0.25">
      <c r="A3242">
        <v>37</v>
      </c>
      <c r="B3242" t="s">
        <v>22</v>
      </c>
      <c r="C3242">
        <v>0</v>
      </c>
      <c r="D3242">
        <v>4</v>
      </c>
      <c r="E3242" t="s">
        <v>8</v>
      </c>
      <c r="F3242">
        <v>2</v>
      </c>
      <c r="G3242">
        <v>2.34</v>
      </c>
      <c r="H3242" t="s">
        <v>36</v>
      </c>
      <c r="I3242">
        <v>86000</v>
      </c>
      <c r="J3242" t="s">
        <v>42</v>
      </c>
      <c r="K3242">
        <v>5</v>
      </c>
      <c r="L3242">
        <v>0</v>
      </c>
    </row>
    <row r="3243" spans="1:12" x14ac:dyDescent="0.25">
      <c r="A3243">
        <v>44</v>
      </c>
      <c r="B3243" t="s">
        <v>22</v>
      </c>
      <c r="C3243">
        <v>1</v>
      </c>
      <c r="D3243">
        <v>2</v>
      </c>
      <c r="E3243" t="s">
        <v>10</v>
      </c>
      <c r="F3243">
        <v>1</v>
      </c>
      <c r="G3243">
        <v>3.66</v>
      </c>
      <c r="H3243" t="s">
        <v>35</v>
      </c>
      <c r="I3243">
        <v>89200</v>
      </c>
      <c r="J3243" t="s">
        <v>42</v>
      </c>
      <c r="K3243">
        <v>8</v>
      </c>
      <c r="L3243">
        <v>0</v>
      </c>
    </row>
    <row r="3244" spans="1:12" x14ac:dyDescent="0.25">
      <c r="A3244">
        <v>41</v>
      </c>
      <c r="B3244" t="s">
        <v>22</v>
      </c>
      <c r="C3244">
        <v>1</v>
      </c>
      <c r="D3244">
        <v>1</v>
      </c>
      <c r="E3244" t="s">
        <v>10</v>
      </c>
      <c r="F3244">
        <v>4</v>
      </c>
      <c r="G3244">
        <v>3.92</v>
      </c>
      <c r="H3244" t="s">
        <v>35</v>
      </c>
      <c r="I3244">
        <v>96800</v>
      </c>
      <c r="J3244" t="s">
        <v>42</v>
      </c>
      <c r="K3244">
        <v>9</v>
      </c>
      <c r="L3244">
        <v>1</v>
      </c>
    </row>
    <row r="3245" spans="1:12" x14ac:dyDescent="0.25">
      <c r="A3245">
        <v>25</v>
      </c>
      <c r="B3245" t="s">
        <v>24</v>
      </c>
      <c r="C3245">
        <v>1</v>
      </c>
      <c r="D3245">
        <v>5</v>
      </c>
      <c r="E3245" t="s">
        <v>10</v>
      </c>
      <c r="F3245">
        <v>0</v>
      </c>
      <c r="G3245">
        <v>3.68</v>
      </c>
      <c r="H3245" t="s">
        <v>35</v>
      </c>
      <c r="I3245">
        <v>56000</v>
      </c>
      <c r="J3245" t="s">
        <v>41</v>
      </c>
      <c r="K3245">
        <v>7</v>
      </c>
      <c r="L3245">
        <v>0</v>
      </c>
    </row>
    <row r="3246" spans="1:12" x14ac:dyDescent="0.25">
      <c r="A3246">
        <v>48</v>
      </c>
      <c r="B3246" t="s">
        <v>23</v>
      </c>
      <c r="C3246">
        <v>0</v>
      </c>
      <c r="D3246">
        <v>2</v>
      </c>
      <c r="E3246" t="s">
        <v>9</v>
      </c>
      <c r="F3246">
        <v>4</v>
      </c>
      <c r="G3246">
        <v>2.42</v>
      </c>
      <c r="H3246" t="s">
        <v>36</v>
      </c>
      <c r="I3246">
        <v>88000</v>
      </c>
      <c r="J3246" t="s">
        <v>42</v>
      </c>
      <c r="K3246">
        <v>4</v>
      </c>
      <c r="L3246">
        <v>0</v>
      </c>
    </row>
    <row r="3247" spans="1:12" x14ac:dyDescent="0.25">
      <c r="A3247">
        <v>35</v>
      </c>
      <c r="B3247" t="s">
        <v>20</v>
      </c>
      <c r="C3247">
        <v>0</v>
      </c>
      <c r="D3247">
        <v>1</v>
      </c>
      <c r="E3247" t="s">
        <v>8</v>
      </c>
      <c r="F3247">
        <v>3</v>
      </c>
      <c r="G3247">
        <v>1.74</v>
      </c>
      <c r="H3247" t="s">
        <v>37</v>
      </c>
      <c r="I3247">
        <v>98000</v>
      </c>
      <c r="J3247" t="s">
        <v>42</v>
      </c>
      <c r="K3247">
        <v>5</v>
      </c>
      <c r="L3247">
        <v>0</v>
      </c>
    </row>
    <row r="3248" spans="1:12" x14ac:dyDescent="0.25">
      <c r="A3248">
        <v>34</v>
      </c>
      <c r="B3248" t="s">
        <v>20</v>
      </c>
      <c r="C3248">
        <v>1</v>
      </c>
      <c r="D3248">
        <v>1</v>
      </c>
      <c r="E3248" t="s">
        <v>8</v>
      </c>
      <c r="F3248">
        <v>3</v>
      </c>
      <c r="G3248">
        <v>3.1</v>
      </c>
      <c r="H3248" t="s">
        <v>35</v>
      </c>
      <c r="I3248">
        <v>89200</v>
      </c>
      <c r="J3248" t="s">
        <v>42</v>
      </c>
      <c r="K3248">
        <v>7</v>
      </c>
      <c r="L3248">
        <v>0</v>
      </c>
    </row>
    <row r="3249" spans="1:12" x14ac:dyDescent="0.25">
      <c r="A3249">
        <v>37</v>
      </c>
      <c r="B3249" t="s">
        <v>22</v>
      </c>
      <c r="C3249">
        <v>0</v>
      </c>
      <c r="D3249">
        <v>1</v>
      </c>
      <c r="E3249" t="s">
        <v>8</v>
      </c>
      <c r="F3249">
        <v>3</v>
      </c>
      <c r="G3249">
        <v>2.68</v>
      </c>
      <c r="H3249" t="s">
        <v>36</v>
      </c>
      <c r="I3249">
        <v>109000</v>
      </c>
      <c r="J3249" t="s">
        <v>42</v>
      </c>
      <c r="K3249">
        <v>9</v>
      </c>
      <c r="L3249">
        <v>1</v>
      </c>
    </row>
    <row r="3250" spans="1:12" x14ac:dyDescent="0.25">
      <c r="A3250">
        <v>51</v>
      </c>
      <c r="B3250" t="s">
        <v>23</v>
      </c>
      <c r="C3250">
        <v>0</v>
      </c>
      <c r="D3250">
        <v>2</v>
      </c>
      <c r="E3250" t="s">
        <v>10</v>
      </c>
      <c r="F3250">
        <v>1</v>
      </c>
      <c r="G3250">
        <v>1.57</v>
      </c>
      <c r="H3250" t="s">
        <v>37</v>
      </c>
      <c r="I3250">
        <v>65000</v>
      </c>
      <c r="J3250" t="s">
        <v>42</v>
      </c>
      <c r="K3250">
        <v>3</v>
      </c>
      <c r="L3250">
        <v>0</v>
      </c>
    </row>
    <row r="3251" spans="1:12" x14ac:dyDescent="0.25">
      <c r="A3251">
        <v>41</v>
      </c>
      <c r="B3251" t="s">
        <v>22</v>
      </c>
      <c r="C3251">
        <v>0</v>
      </c>
      <c r="D3251">
        <v>2</v>
      </c>
      <c r="E3251" t="s">
        <v>11</v>
      </c>
      <c r="F3251">
        <v>4</v>
      </c>
      <c r="G3251">
        <v>3.16</v>
      </c>
      <c r="H3251" t="s">
        <v>35</v>
      </c>
      <c r="I3251">
        <v>50000</v>
      </c>
      <c r="J3251" t="s">
        <v>41</v>
      </c>
      <c r="K3251">
        <v>5</v>
      </c>
      <c r="L3251">
        <v>0</v>
      </c>
    </row>
    <row r="3252" spans="1:12" x14ac:dyDescent="0.25">
      <c r="A3252">
        <v>49</v>
      </c>
      <c r="B3252" t="s">
        <v>23</v>
      </c>
      <c r="C3252">
        <v>1</v>
      </c>
      <c r="D3252">
        <v>1</v>
      </c>
      <c r="E3252" t="s">
        <v>9</v>
      </c>
      <c r="F3252">
        <v>0</v>
      </c>
      <c r="G3252">
        <v>1.8</v>
      </c>
      <c r="H3252" t="s">
        <v>37</v>
      </c>
      <c r="I3252">
        <v>55200</v>
      </c>
      <c r="J3252" t="s">
        <v>41</v>
      </c>
      <c r="K3252">
        <v>3</v>
      </c>
      <c r="L3252">
        <v>0</v>
      </c>
    </row>
    <row r="3253" spans="1:12" x14ac:dyDescent="0.25">
      <c r="A3253">
        <v>36</v>
      </c>
      <c r="B3253" t="s">
        <v>22</v>
      </c>
      <c r="C3253">
        <v>1</v>
      </c>
      <c r="D3253">
        <v>2</v>
      </c>
      <c r="E3253" t="s">
        <v>8</v>
      </c>
      <c r="F3253">
        <v>5</v>
      </c>
      <c r="G3253">
        <v>3.53</v>
      </c>
      <c r="H3253" t="s">
        <v>35</v>
      </c>
      <c r="I3253">
        <v>142800</v>
      </c>
      <c r="J3253" t="s">
        <v>40</v>
      </c>
      <c r="K3253">
        <v>8</v>
      </c>
      <c r="L3253">
        <v>0</v>
      </c>
    </row>
    <row r="3254" spans="1:12" x14ac:dyDescent="0.25">
      <c r="A3254">
        <v>55</v>
      </c>
      <c r="B3254" t="s">
        <v>23</v>
      </c>
      <c r="C3254">
        <v>0</v>
      </c>
      <c r="D3254">
        <v>1</v>
      </c>
      <c r="E3254" t="s">
        <v>11</v>
      </c>
      <c r="F3254">
        <v>2</v>
      </c>
      <c r="G3254">
        <v>2.73</v>
      </c>
      <c r="H3254" t="s">
        <v>36</v>
      </c>
      <c r="I3254">
        <v>50000</v>
      </c>
      <c r="J3254" t="s">
        <v>41</v>
      </c>
      <c r="K3254">
        <v>5</v>
      </c>
      <c r="L3254">
        <v>0</v>
      </c>
    </row>
    <row r="3255" spans="1:12" x14ac:dyDescent="0.25">
      <c r="A3255">
        <v>42</v>
      </c>
      <c r="B3255" t="s">
        <v>22</v>
      </c>
      <c r="C3255">
        <v>1</v>
      </c>
      <c r="D3255">
        <v>2</v>
      </c>
      <c r="E3255" t="s">
        <v>10</v>
      </c>
      <c r="F3255">
        <v>4</v>
      </c>
      <c r="G3255">
        <v>3.54</v>
      </c>
      <c r="H3255" t="s">
        <v>35</v>
      </c>
      <c r="I3255">
        <v>41600</v>
      </c>
      <c r="J3255" t="s">
        <v>41</v>
      </c>
      <c r="K3255">
        <v>6</v>
      </c>
      <c r="L3255">
        <v>0</v>
      </c>
    </row>
    <row r="3256" spans="1:12" x14ac:dyDescent="0.25">
      <c r="A3256">
        <v>35</v>
      </c>
      <c r="B3256" t="s">
        <v>20</v>
      </c>
      <c r="C3256">
        <v>0</v>
      </c>
      <c r="D3256">
        <v>10</v>
      </c>
      <c r="E3256" t="s">
        <v>11</v>
      </c>
      <c r="F3256">
        <v>4</v>
      </c>
      <c r="G3256">
        <v>2.68</v>
      </c>
      <c r="H3256" t="s">
        <v>36</v>
      </c>
      <c r="I3256">
        <v>65000</v>
      </c>
      <c r="J3256" t="s">
        <v>42</v>
      </c>
      <c r="K3256">
        <v>5</v>
      </c>
      <c r="L3256">
        <v>0</v>
      </c>
    </row>
    <row r="3257" spans="1:12" x14ac:dyDescent="0.25">
      <c r="A3257">
        <v>23</v>
      </c>
      <c r="B3257" t="s">
        <v>24</v>
      </c>
      <c r="C3257">
        <v>0</v>
      </c>
      <c r="D3257">
        <v>2</v>
      </c>
      <c r="E3257" t="s">
        <v>8</v>
      </c>
      <c r="F3257">
        <v>6</v>
      </c>
      <c r="G3257">
        <v>3.31</v>
      </c>
      <c r="H3257" t="s">
        <v>35</v>
      </c>
      <c r="I3257">
        <v>85000</v>
      </c>
      <c r="J3257" t="s">
        <v>42</v>
      </c>
      <c r="K3257">
        <v>9</v>
      </c>
      <c r="L3257">
        <v>1</v>
      </c>
    </row>
    <row r="3258" spans="1:12" x14ac:dyDescent="0.25">
      <c r="A3258">
        <v>35</v>
      </c>
      <c r="B3258" t="s">
        <v>20</v>
      </c>
      <c r="C3258">
        <v>0</v>
      </c>
      <c r="D3258">
        <v>1</v>
      </c>
      <c r="E3258" t="s">
        <v>11</v>
      </c>
      <c r="F3258">
        <v>4</v>
      </c>
      <c r="G3258">
        <v>3.84</v>
      </c>
      <c r="H3258" t="s">
        <v>35</v>
      </c>
      <c r="I3258">
        <v>100000</v>
      </c>
      <c r="J3258" t="s">
        <v>42</v>
      </c>
      <c r="K3258">
        <v>6</v>
      </c>
      <c r="L3258">
        <v>0</v>
      </c>
    </row>
    <row r="3259" spans="1:12" x14ac:dyDescent="0.25">
      <c r="A3259">
        <v>31</v>
      </c>
      <c r="B3259" t="s">
        <v>20</v>
      </c>
      <c r="C3259">
        <v>0</v>
      </c>
      <c r="D3259">
        <v>2</v>
      </c>
      <c r="E3259" t="s">
        <v>10</v>
      </c>
      <c r="F3259">
        <v>4</v>
      </c>
      <c r="G3259">
        <v>4</v>
      </c>
      <c r="H3259" t="s">
        <v>35</v>
      </c>
      <c r="I3259">
        <v>89000</v>
      </c>
      <c r="J3259" t="s">
        <v>42</v>
      </c>
      <c r="K3259">
        <v>9</v>
      </c>
      <c r="L3259">
        <v>1</v>
      </c>
    </row>
    <row r="3260" spans="1:12" x14ac:dyDescent="0.25">
      <c r="A3260">
        <v>34</v>
      </c>
      <c r="B3260" t="s">
        <v>20</v>
      </c>
      <c r="C3260">
        <v>0</v>
      </c>
      <c r="D3260">
        <v>8</v>
      </c>
      <c r="E3260" t="s">
        <v>11</v>
      </c>
      <c r="F3260">
        <v>1</v>
      </c>
      <c r="G3260">
        <v>1.84</v>
      </c>
      <c r="H3260" t="s">
        <v>37</v>
      </c>
      <c r="I3260">
        <v>54000</v>
      </c>
      <c r="J3260" t="s">
        <v>41</v>
      </c>
      <c r="K3260">
        <v>4</v>
      </c>
      <c r="L3260">
        <v>0</v>
      </c>
    </row>
    <row r="3261" spans="1:12" x14ac:dyDescent="0.25">
      <c r="A3261">
        <v>39</v>
      </c>
      <c r="B3261" t="s">
        <v>22</v>
      </c>
      <c r="C3261">
        <v>1</v>
      </c>
      <c r="D3261">
        <v>2</v>
      </c>
      <c r="E3261" t="s">
        <v>8</v>
      </c>
      <c r="F3261">
        <v>1</v>
      </c>
      <c r="G3261">
        <v>3.99</v>
      </c>
      <c r="H3261" t="s">
        <v>35</v>
      </c>
      <c r="I3261">
        <v>90200</v>
      </c>
      <c r="J3261" t="s">
        <v>42</v>
      </c>
      <c r="K3261">
        <v>5</v>
      </c>
      <c r="L3261">
        <v>0</v>
      </c>
    </row>
    <row r="3262" spans="1:12" x14ac:dyDescent="0.25">
      <c r="A3262">
        <v>55</v>
      </c>
      <c r="B3262" t="s">
        <v>23</v>
      </c>
      <c r="C3262">
        <v>0</v>
      </c>
      <c r="D3262">
        <v>2</v>
      </c>
      <c r="E3262" t="s">
        <v>10</v>
      </c>
      <c r="F3262">
        <v>6</v>
      </c>
      <c r="G3262">
        <v>1.32</v>
      </c>
      <c r="H3262" t="s">
        <v>37</v>
      </c>
      <c r="I3262">
        <v>128000</v>
      </c>
      <c r="J3262" t="s">
        <v>42</v>
      </c>
      <c r="K3262">
        <v>9</v>
      </c>
      <c r="L3262">
        <v>1</v>
      </c>
    </row>
    <row r="3263" spans="1:12" x14ac:dyDescent="0.25">
      <c r="A3263">
        <v>40</v>
      </c>
      <c r="B3263" t="s">
        <v>22</v>
      </c>
      <c r="C3263">
        <v>0</v>
      </c>
      <c r="D3263">
        <v>1</v>
      </c>
      <c r="E3263" t="s">
        <v>8</v>
      </c>
      <c r="F3263">
        <v>4</v>
      </c>
      <c r="G3263">
        <v>2.21</v>
      </c>
      <c r="H3263" t="s">
        <v>36</v>
      </c>
      <c r="I3263">
        <v>69000</v>
      </c>
      <c r="J3263" t="s">
        <v>42</v>
      </c>
      <c r="K3263">
        <v>9</v>
      </c>
      <c r="L3263">
        <v>1</v>
      </c>
    </row>
    <row r="3264" spans="1:12" x14ac:dyDescent="0.25">
      <c r="A3264">
        <v>43</v>
      </c>
      <c r="B3264" t="s">
        <v>22</v>
      </c>
      <c r="C3264">
        <v>1</v>
      </c>
      <c r="D3264">
        <v>2</v>
      </c>
      <c r="E3264" t="s">
        <v>9</v>
      </c>
      <c r="F3264">
        <v>1</v>
      </c>
      <c r="G3264">
        <v>1.62</v>
      </c>
      <c r="H3264" t="s">
        <v>37</v>
      </c>
      <c r="I3264">
        <v>57400</v>
      </c>
      <c r="J3264" t="s">
        <v>41</v>
      </c>
      <c r="K3264">
        <v>4</v>
      </c>
      <c r="L3264">
        <v>0</v>
      </c>
    </row>
    <row r="3265" spans="1:12" x14ac:dyDescent="0.25">
      <c r="A3265">
        <v>55</v>
      </c>
      <c r="B3265" t="s">
        <v>23</v>
      </c>
      <c r="C3265">
        <v>0</v>
      </c>
      <c r="D3265">
        <v>3</v>
      </c>
      <c r="E3265" t="s">
        <v>8</v>
      </c>
      <c r="F3265">
        <v>3</v>
      </c>
      <c r="G3265">
        <v>1.44</v>
      </c>
      <c r="H3265" t="s">
        <v>37</v>
      </c>
      <c r="I3265">
        <v>84000</v>
      </c>
      <c r="J3265" t="s">
        <v>42</v>
      </c>
      <c r="K3265">
        <v>8</v>
      </c>
      <c r="L3265">
        <v>0</v>
      </c>
    </row>
    <row r="3266" spans="1:12" x14ac:dyDescent="0.25">
      <c r="A3266">
        <v>51</v>
      </c>
      <c r="B3266" t="s">
        <v>23</v>
      </c>
      <c r="C3266">
        <v>0</v>
      </c>
      <c r="D3266">
        <v>2</v>
      </c>
      <c r="E3266" t="s">
        <v>8</v>
      </c>
      <c r="F3266">
        <v>3</v>
      </c>
      <c r="G3266">
        <v>1.59</v>
      </c>
      <c r="H3266" t="s">
        <v>37</v>
      </c>
      <c r="I3266">
        <v>87000</v>
      </c>
      <c r="J3266" t="s">
        <v>42</v>
      </c>
      <c r="K3266">
        <v>6</v>
      </c>
      <c r="L3266">
        <v>0</v>
      </c>
    </row>
    <row r="3267" spans="1:12" x14ac:dyDescent="0.25">
      <c r="A3267">
        <v>49</v>
      </c>
      <c r="B3267" t="s">
        <v>23</v>
      </c>
      <c r="C3267">
        <v>0</v>
      </c>
      <c r="D3267">
        <v>2</v>
      </c>
      <c r="E3267" t="s">
        <v>9</v>
      </c>
      <c r="F3267">
        <v>4</v>
      </c>
      <c r="G3267">
        <v>1.32</v>
      </c>
      <c r="H3267" t="s">
        <v>37</v>
      </c>
      <c r="I3267">
        <v>55000</v>
      </c>
      <c r="J3267" t="s">
        <v>41</v>
      </c>
      <c r="K3267">
        <v>7</v>
      </c>
      <c r="L3267">
        <v>0</v>
      </c>
    </row>
    <row r="3268" spans="1:12" x14ac:dyDescent="0.25">
      <c r="A3268">
        <v>56</v>
      </c>
      <c r="B3268" t="s">
        <v>21</v>
      </c>
      <c r="C3268">
        <v>1</v>
      </c>
      <c r="D3268">
        <v>2</v>
      </c>
      <c r="E3268" t="s">
        <v>8</v>
      </c>
      <c r="F3268">
        <v>2</v>
      </c>
      <c r="G3268">
        <v>2.62</v>
      </c>
      <c r="H3268" t="s">
        <v>36</v>
      </c>
      <c r="I3268">
        <v>63800</v>
      </c>
      <c r="J3268" t="s">
        <v>42</v>
      </c>
      <c r="K3268">
        <v>7</v>
      </c>
      <c r="L3268">
        <v>0</v>
      </c>
    </row>
    <row r="3269" spans="1:12" x14ac:dyDescent="0.25">
      <c r="A3269">
        <v>23</v>
      </c>
      <c r="B3269" t="s">
        <v>24</v>
      </c>
      <c r="C3269">
        <v>0</v>
      </c>
      <c r="D3269">
        <v>6</v>
      </c>
      <c r="E3269" t="s">
        <v>11</v>
      </c>
      <c r="F3269">
        <v>3</v>
      </c>
      <c r="G3269">
        <v>2.54</v>
      </c>
      <c r="H3269" t="s">
        <v>36</v>
      </c>
      <c r="I3269">
        <v>48000</v>
      </c>
      <c r="J3269" t="s">
        <v>41</v>
      </c>
      <c r="K3269">
        <v>7</v>
      </c>
      <c r="L3269">
        <v>0</v>
      </c>
    </row>
    <row r="3270" spans="1:12" x14ac:dyDescent="0.25">
      <c r="A3270">
        <v>45</v>
      </c>
      <c r="B3270" t="s">
        <v>22</v>
      </c>
      <c r="C3270">
        <v>1</v>
      </c>
      <c r="D3270">
        <v>1</v>
      </c>
      <c r="E3270" t="s">
        <v>11</v>
      </c>
      <c r="F3270">
        <v>1</v>
      </c>
      <c r="G3270">
        <v>3.47</v>
      </c>
      <c r="H3270" t="s">
        <v>35</v>
      </c>
      <c r="I3270">
        <v>68000</v>
      </c>
      <c r="J3270" t="s">
        <v>42</v>
      </c>
      <c r="K3270">
        <v>5</v>
      </c>
      <c r="L3270">
        <v>0</v>
      </c>
    </row>
    <row r="3271" spans="1:12" x14ac:dyDescent="0.25">
      <c r="A3271">
        <v>46</v>
      </c>
      <c r="B3271" t="s">
        <v>23</v>
      </c>
      <c r="C3271">
        <v>1</v>
      </c>
      <c r="D3271">
        <v>2</v>
      </c>
      <c r="E3271" t="s">
        <v>8</v>
      </c>
      <c r="F3271">
        <v>1</v>
      </c>
      <c r="G3271">
        <v>2.06</v>
      </c>
      <c r="H3271" t="s">
        <v>36</v>
      </c>
      <c r="I3271">
        <v>69800</v>
      </c>
      <c r="J3271" t="s">
        <v>42</v>
      </c>
      <c r="K3271">
        <v>6</v>
      </c>
      <c r="L3271">
        <v>0</v>
      </c>
    </row>
    <row r="3272" spans="1:12" x14ac:dyDescent="0.25">
      <c r="A3272">
        <v>41</v>
      </c>
      <c r="B3272" t="s">
        <v>22</v>
      </c>
      <c r="C3272">
        <v>1</v>
      </c>
      <c r="D3272">
        <v>12</v>
      </c>
      <c r="E3272" t="s">
        <v>8</v>
      </c>
      <c r="F3272">
        <v>6</v>
      </c>
      <c r="G3272">
        <v>3.96</v>
      </c>
      <c r="H3272" t="s">
        <v>35</v>
      </c>
      <c r="I3272">
        <v>136800</v>
      </c>
      <c r="J3272" t="s">
        <v>42</v>
      </c>
      <c r="K3272">
        <v>10</v>
      </c>
      <c r="L3272">
        <v>1</v>
      </c>
    </row>
    <row r="3273" spans="1:12" x14ac:dyDescent="0.25">
      <c r="A3273">
        <v>51</v>
      </c>
      <c r="B3273" t="s">
        <v>23</v>
      </c>
      <c r="C3273">
        <v>1</v>
      </c>
      <c r="D3273">
        <v>1</v>
      </c>
      <c r="E3273" t="s">
        <v>10</v>
      </c>
      <c r="F3273">
        <v>3</v>
      </c>
      <c r="G3273">
        <v>3.69</v>
      </c>
      <c r="H3273" t="s">
        <v>35</v>
      </c>
      <c r="I3273">
        <v>91800</v>
      </c>
      <c r="J3273" t="s">
        <v>42</v>
      </c>
      <c r="K3273">
        <v>8</v>
      </c>
      <c r="L3273">
        <v>0</v>
      </c>
    </row>
    <row r="3274" spans="1:12" x14ac:dyDescent="0.25">
      <c r="A3274">
        <v>23</v>
      </c>
      <c r="B3274" t="s">
        <v>24</v>
      </c>
      <c r="C3274">
        <v>0</v>
      </c>
      <c r="D3274">
        <v>1</v>
      </c>
      <c r="E3274" t="s">
        <v>8</v>
      </c>
      <c r="F3274">
        <v>2</v>
      </c>
      <c r="G3274">
        <v>1.87</v>
      </c>
      <c r="H3274" t="s">
        <v>37</v>
      </c>
      <c r="I3274">
        <v>58000</v>
      </c>
      <c r="J3274" t="s">
        <v>41</v>
      </c>
      <c r="K3274">
        <v>8</v>
      </c>
      <c r="L3274">
        <v>0</v>
      </c>
    </row>
    <row r="3275" spans="1:12" x14ac:dyDescent="0.25">
      <c r="A3275">
        <v>29</v>
      </c>
      <c r="B3275" t="s">
        <v>20</v>
      </c>
      <c r="C3275">
        <v>0</v>
      </c>
      <c r="D3275">
        <v>2</v>
      </c>
      <c r="E3275" t="s">
        <v>8</v>
      </c>
      <c r="F3275">
        <v>3</v>
      </c>
      <c r="G3275">
        <v>3.91</v>
      </c>
      <c r="H3275" t="s">
        <v>35</v>
      </c>
      <c r="I3275">
        <v>68000</v>
      </c>
      <c r="J3275" t="s">
        <v>42</v>
      </c>
      <c r="K3275">
        <v>9</v>
      </c>
      <c r="L3275">
        <v>1</v>
      </c>
    </row>
    <row r="3276" spans="1:12" x14ac:dyDescent="0.25">
      <c r="A3276">
        <v>51</v>
      </c>
      <c r="B3276" t="s">
        <v>23</v>
      </c>
      <c r="C3276">
        <v>1</v>
      </c>
      <c r="D3276">
        <v>5</v>
      </c>
      <c r="E3276" t="s">
        <v>8</v>
      </c>
      <c r="F3276">
        <v>3</v>
      </c>
      <c r="G3276">
        <v>2.14</v>
      </c>
      <c r="H3276" t="s">
        <v>36</v>
      </c>
      <c r="I3276">
        <v>81800</v>
      </c>
      <c r="J3276" t="s">
        <v>42</v>
      </c>
      <c r="K3276">
        <v>5</v>
      </c>
      <c r="L3276">
        <v>0</v>
      </c>
    </row>
    <row r="3277" spans="1:12" x14ac:dyDescent="0.25">
      <c r="A3277">
        <v>32</v>
      </c>
      <c r="B3277" t="s">
        <v>20</v>
      </c>
      <c r="C3277">
        <v>0</v>
      </c>
      <c r="D3277">
        <v>1</v>
      </c>
      <c r="E3277" t="s">
        <v>8</v>
      </c>
      <c r="F3277">
        <v>3</v>
      </c>
      <c r="G3277">
        <v>1.85</v>
      </c>
      <c r="H3277" t="s">
        <v>37</v>
      </c>
      <c r="I3277">
        <v>53000</v>
      </c>
      <c r="J3277" t="s">
        <v>41</v>
      </c>
      <c r="K3277">
        <v>7</v>
      </c>
      <c r="L3277">
        <v>0</v>
      </c>
    </row>
    <row r="3278" spans="1:12" x14ac:dyDescent="0.25">
      <c r="A3278">
        <v>27</v>
      </c>
      <c r="B3278" t="s">
        <v>20</v>
      </c>
      <c r="C3278">
        <v>1</v>
      </c>
      <c r="D3278">
        <v>1</v>
      </c>
      <c r="E3278" t="s">
        <v>8</v>
      </c>
      <c r="F3278">
        <v>4</v>
      </c>
      <c r="G3278">
        <v>2.12</v>
      </c>
      <c r="H3278" t="s">
        <v>36</v>
      </c>
      <c r="I3278">
        <v>56600</v>
      </c>
      <c r="J3278" t="s">
        <v>41</v>
      </c>
      <c r="K3278">
        <v>9</v>
      </c>
      <c r="L3278">
        <v>1</v>
      </c>
    </row>
    <row r="3279" spans="1:12" x14ac:dyDescent="0.25">
      <c r="A3279">
        <v>52</v>
      </c>
      <c r="B3279" t="s">
        <v>23</v>
      </c>
      <c r="C3279">
        <v>0</v>
      </c>
      <c r="D3279">
        <v>2</v>
      </c>
      <c r="E3279" t="s">
        <v>8</v>
      </c>
      <c r="F3279">
        <v>6</v>
      </c>
      <c r="G3279">
        <v>2.12</v>
      </c>
      <c r="H3279" t="s">
        <v>36</v>
      </c>
      <c r="I3279">
        <v>85000</v>
      </c>
      <c r="J3279" t="s">
        <v>42</v>
      </c>
      <c r="K3279">
        <v>4</v>
      </c>
      <c r="L3279">
        <v>0</v>
      </c>
    </row>
    <row r="3280" spans="1:12" x14ac:dyDescent="0.25">
      <c r="A3280">
        <v>28</v>
      </c>
      <c r="B3280" t="s">
        <v>20</v>
      </c>
      <c r="C3280">
        <v>1</v>
      </c>
      <c r="D3280">
        <v>2</v>
      </c>
      <c r="E3280" t="s">
        <v>8</v>
      </c>
      <c r="F3280">
        <v>3</v>
      </c>
      <c r="G3280">
        <v>2.1800000000000002</v>
      </c>
      <c r="H3280" t="s">
        <v>36</v>
      </c>
      <c r="I3280">
        <v>49400</v>
      </c>
      <c r="J3280" t="s">
        <v>41</v>
      </c>
      <c r="K3280">
        <v>6</v>
      </c>
      <c r="L3280">
        <v>0</v>
      </c>
    </row>
    <row r="3281" spans="1:12" x14ac:dyDescent="0.25">
      <c r="A3281">
        <v>41</v>
      </c>
      <c r="B3281" t="s">
        <v>22</v>
      </c>
      <c r="C3281">
        <v>0</v>
      </c>
      <c r="D3281">
        <v>2</v>
      </c>
      <c r="E3281" t="s">
        <v>10</v>
      </c>
      <c r="F3281">
        <v>3</v>
      </c>
      <c r="G3281">
        <v>2.09</v>
      </c>
      <c r="H3281" t="s">
        <v>36</v>
      </c>
      <c r="I3281">
        <v>83000</v>
      </c>
      <c r="J3281" t="s">
        <v>42</v>
      </c>
      <c r="K3281">
        <v>5</v>
      </c>
      <c r="L3281">
        <v>0</v>
      </c>
    </row>
    <row r="3282" spans="1:12" x14ac:dyDescent="0.25">
      <c r="A3282">
        <v>32</v>
      </c>
      <c r="B3282" t="s">
        <v>20</v>
      </c>
      <c r="C3282">
        <v>0</v>
      </c>
      <c r="D3282">
        <v>2</v>
      </c>
      <c r="E3282" t="s">
        <v>11</v>
      </c>
      <c r="F3282">
        <v>3</v>
      </c>
      <c r="G3282">
        <v>2.42</v>
      </c>
      <c r="H3282" t="s">
        <v>36</v>
      </c>
      <c r="I3282">
        <v>63000</v>
      </c>
      <c r="J3282" t="s">
        <v>42</v>
      </c>
      <c r="K3282">
        <v>4</v>
      </c>
      <c r="L3282">
        <v>0</v>
      </c>
    </row>
    <row r="3283" spans="1:12" x14ac:dyDescent="0.25">
      <c r="A3283">
        <v>27</v>
      </c>
      <c r="B3283" t="s">
        <v>20</v>
      </c>
      <c r="C3283">
        <v>0</v>
      </c>
      <c r="D3283">
        <v>2</v>
      </c>
      <c r="E3283" t="s">
        <v>8</v>
      </c>
      <c r="F3283">
        <v>5</v>
      </c>
      <c r="G3283">
        <v>2.5499999999999998</v>
      </c>
      <c r="H3283" t="s">
        <v>36</v>
      </c>
      <c r="I3283">
        <v>98000</v>
      </c>
      <c r="J3283" t="s">
        <v>42</v>
      </c>
      <c r="K3283">
        <v>8</v>
      </c>
      <c r="L3283">
        <v>0</v>
      </c>
    </row>
    <row r="3284" spans="1:12" x14ac:dyDescent="0.25">
      <c r="A3284">
        <v>33</v>
      </c>
      <c r="B3284" t="s">
        <v>20</v>
      </c>
      <c r="C3284">
        <v>0</v>
      </c>
      <c r="D3284">
        <v>4</v>
      </c>
      <c r="E3284" t="s">
        <v>8</v>
      </c>
      <c r="F3284">
        <v>3</v>
      </c>
      <c r="G3284">
        <v>3.99</v>
      </c>
      <c r="H3284" t="s">
        <v>35</v>
      </c>
      <c r="I3284">
        <v>79000</v>
      </c>
      <c r="J3284" t="s">
        <v>42</v>
      </c>
      <c r="K3284">
        <v>9</v>
      </c>
      <c r="L3284">
        <v>1</v>
      </c>
    </row>
    <row r="3285" spans="1:12" x14ac:dyDescent="0.25">
      <c r="A3285">
        <v>42</v>
      </c>
      <c r="B3285" t="s">
        <v>22</v>
      </c>
      <c r="C3285">
        <v>0</v>
      </c>
      <c r="D3285">
        <v>2</v>
      </c>
      <c r="E3285" t="s">
        <v>8</v>
      </c>
      <c r="F3285">
        <v>0</v>
      </c>
      <c r="G3285">
        <v>3.04</v>
      </c>
      <c r="H3285" t="s">
        <v>35</v>
      </c>
      <c r="I3285">
        <v>48000</v>
      </c>
      <c r="J3285" t="s">
        <v>41</v>
      </c>
      <c r="K3285">
        <v>5</v>
      </c>
      <c r="L3285">
        <v>0</v>
      </c>
    </row>
    <row r="3286" spans="1:12" x14ac:dyDescent="0.25">
      <c r="A3286">
        <v>29</v>
      </c>
      <c r="B3286" t="s">
        <v>20</v>
      </c>
      <c r="C3286">
        <v>1</v>
      </c>
      <c r="D3286">
        <v>2</v>
      </c>
      <c r="E3286" t="s">
        <v>10</v>
      </c>
      <c r="F3286">
        <v>4</v>
      </c>
      <c r="G3286">
        <v>3.6</v>
      </c>
      <c r="H3286" t="s">
        <v>35</v>
      </c>
      <c r="I3286">
        <v>81200</v>
      </c>
      <c r="J3286" t="s">
        <v>42</v>
      </c>
      <c r="K3286">
        <v>10</v>
      </c>
      <c r="L3286">
        <v>1</v>
      </c>
    </row>
    <row r="3287" spans="1:12" x14ac:dyDescent="0.25">
      <c r="A3287">
        <v>31</v>
      </c>
      <c r="B3287" t="s">
        <v>20</v>
      </c>
      <c r="C3287">
        <v>0</v>
      </c>
      <c r="D3287">
        <v>1</v>
      </c>
      <c r="E3287" t="s">
        <v>10</v>
      </c>
      <c r="F3287">
        <v>1</v>
      </c>
      <c r="G3287">
        <v>3.38</v>
      </c>
      <c r="H3287" t="s">
        <v>35</v>
      </c>
      <c r="I3287">
        <v>66000</v>
      </c>
      <c r="J3287" t="s">
        <v>42</v>
      </c>
      <c r="K3287">
        <v>4</v>
      </c>
      <c r="L3287">
        <v>0</v>
      </c>
    </row>
    <row r="3288" spans="1:12" x14ac:dyDescent="0.25">
      <c r="A3288">
        <v>40</v>
      </c>
      <c r="B3288" t="s">
        <v>22</v>
      </c>
      <c r="C3288">
        <v>0</v>
      </c>
      <c r="D3288">
        <v>2</v>
      </c>
      <c r="E3288" t="s">
        <v>11</v>
      </c>
      <c r="F3288">
        <v>5</v>
      </c>
      <c r="G3288">
        <v>3.28</v>
      </c>
      <c r="H3288" t="s">
        <v>35</v>
      </c>
      <c r="I3288">
        <v>125000</v>
      </c>
      <c r="J3288" t="s">
        <v>42</v>
      </c>
      <c r="K3288">
        <v>6</v>
      </c>
      <c r="L3288">
        <v>0</v>
      </c>
    </row>
    <row r="3289" spans="1:12" x14ac:dyDescent="0.25">
      <c r="A3289">
        <v>55</v>
      </c>
      <c r="B3289" t="s">
        <v>23</v>
      </c>
      <c r="C3289">
        <v>1</v>
      </c>
      <c r="D3289">
        <v>2</v>
      </c>
      <c r="E3289" t="s">
        <v>11</v>
      </c>
      <c r="F3289">
        <v>4</v>
      </c>
      <c r="G3289">
        <v>3.76</v>
      </c>
      <c r="H3289" t="s">
        <v>35</v>
      </c>
      <c r="I3289">
        <v>101000</v>
      </c>
      <c r="J3289" t="s">
        <v>42</v>
      </c>
      <c r="K3289">
        <v>10</v>
      </c>
      <c r="L3289">
        <v>1</v>
      </c>
    </row>
    <row r="3290" spans="1:12" x14ac:dyDescent="0.25">
      <c r="A3290">
        <v>28</v>
      </c>
      <c r="B3290" t="s">
        <v>20</v>
      </c>
      <c r="C3290">
        <v>0</v>
      </c>
      <c r="D3290">
        <v>1</v>
      </c>
      <c r="E3290" t="s">
        <v>11</v>
      </c>
      <c r="F3290">
        <v>3</v>
      </c>
      <c r="G3290">
        <v>2.62</v>
      </c>
      <c r="H3290" t="s">
        <v>36</v>
      </c>
      <c r="I3290">
        <v>81000</v>
      </c>
      <c r="J3290" t="s">
        <v>42</v>
      </c>
      <c r="K3290">
        <v>5</v>
      </c>
      <c r="L3290">
        <v>0</v>
      </c>
    </row>
    <row r="3291" spans="1:12" x14ac:dyDescent="0.25">
      <c r="A3291">
        <v>40</v>
      </c>
      <c r="B3291" t="s">
        <v>22</v>
      </c>
      <c r="C3291">
        <v>0</v>
      </c>
      <c r="D3291">
        <v>2</v>
      </c>
      <c r="E3291" t="s">
        <v>8</v>
      </c>
      <c r="F3291">
        <v>5</v>
      </c>
      <c r="G3291">
        <v>1.62</v>
      </c>
      <c r="H3291" t="s">
        <v>37</v>
      </c>
      <c r="I3291">
        <v>64000</v>
      </c>
      <c r="J3291" t="s">
        <v>42</v>
      </c>
      <c r="K3291">
        <v>6</v>
      </c>
      <c r="L3291">
        <v>0</v>
      </c>
    </row>
    <row r="3292" spans="1:12" x14ac:dyDescent="0.25">
      <c r="A3292">
        <v>32</v>
      </c>
      <c r="B3292" t="s">
        <v>20</v>
      </c>
      <c r="C3292">
        <v>1</v>
      </c>
      <c r="D3292">
        <v>1</v>
      </c>
      <c r="E3292" t="s">
        <v>9</v>
      </c>
      <c r="F3292">
        <v>0</v>
      </c>
      <c r="G3292">
        <v>2.94</v>
      </c>
      <c r="H3292" t="s">
        <v>36</v>
      </c>
      <c r="I3292">
        <v>50600</v>
      </c>
      <c r="J3292" t="s">
        <v>41</v>
      </c>
      <c r="K3292">
        <v>6</v>
      </c>
      <c r="L3292">
        <v>0</v>
      </c>
    </row>
    <row r="3293" spans="1:12" x14ac:dyDescent="0.25">
      <c r="A3293">
        <v>28</v>
      </c>
      <c r="B3293" t="s">
        <v>20</v>
      </c>
      <c r="C3293">
        <v>0</v>
      </c>
      <c r="D3293">
        <v>1</v>
      </c>
      <c r="E3293" t="s">
        <v>11</v>
      </c>
      <c r="F3293">
        <v>3</v>
      </c>
      <c r="G3293">
        <v>1.93</v>
      </c>
      <c r="H3293" t="s">
        <v>37</v>
      </c>
      <c r="I3293">
        <v>63000</v>
      </c>
      <c r="J3293" t="s">
        <v>42</v>
      </c>
      <c r="K3293">
        <v>4</v>
      </c>
      <c r="L3293">
        <v>0</v>
      </c>
    </row>
    <row r="3294" spans="1:12" x14ac:dyDescent="0.25">
      <c r="A3294">
        <v>48</v>
      </c>
      <c r="B3294" t="s">
        <v>23</v>
      </c>
      <c r="C3294">
        <v>1</v>
      </c>
      <c r="D3294">
        <v>4</v>
      </c>
      <c r="E3294" t="s">
        <v>8</v>
      </c>
      <c r="F3294">
        <v>3</v>
      </c>
      <c r="G3294">
        <v>3.67</v>
      </c>
      <c r="H3294" t="s">
        <v>35</v>
      </c>
      <c r="I3294">
        <v>99400</v>
      </c>
      <c r="J3294" t="s">
        <v>42</v>
      </c>
      <c r="K3294">
        <v>10</v>
      </c>
      <c r="L3294">
        <v>1</v>
      </c>
    </row>
    <row r="3295" spans="1:12" x14ac:dyDescent="0.25">
      <c r="A3295">
        <v>35</v>
      </c>
      <c r="B3295" t="s">
        <v>20</v>
      </c>
      <c r="C3295">
        <v>0</v>
      </c>
      <c r="D3295">
        <v>1</v>
      </c>
      <c r="E3295" t="s">
        <v>11</v>
      </c>
      <c r="F3295">
        <v>3</v>
      </c>
      <c r="G3295">
        <v>3.63</v>
      </c>
      <c r="H3295" t="s">
        <v>35</v>
      </c>
      <c r="I3295">
        <v>65000</v>
      </c>
      <c r="J3295" t="s">
        <v>42</v>
      </c>
      <c r="K3295">
        <v>5</v>
      </c>
      <c r="L3295">
        <v>0</v>
      </c>
    </row>
    <row r="3296" spans="1:12" x14ac:dyDescent="0.25">
      <c r="A3296">
        <v>33</v>
      </c>
      <c r="B3296" t="s">
        <v>20</v>
      </c>
      <c r="C3296">
        <v>1</v>
      </c>
      <c r="D3296">
        <v>1</v>
      </c>
      <c r="E3296" t="s">
        <v>10</v>
      </c>
      <c r="F3296">
        <v>4</v>
      </c>
      <c r="G3296">
        <v>3.58</v>
      </c>
      <c r="H3296" t="s">
        <v>35</v>
      </c>
      <c r="I3296">
        <v>87400</v>
      </c>
      <c r="J3296" t="s">
        <v>42</v>
      </c>
      <c r="K3296">
        <v>7</v>
      </c>
      <c r="L3296">
        <v>0</v>
      </c>
    </row>
    <row r="3297" spans="1:12" x14ac:dyDescent="0.25">
      <c r="A3297">
        <v>34</v>
      </c>
      <c r="B3297" t="s">
        <v>20</v>
      </c>
      <c r="C3297">
        <v>1</v>
      </c>
      <c r="D3297">
        <v>2</v>
      </c>
      <c r="E3297" t="s">
        <v>10</v>
      </c>
      <c r="F3297">
        <v>0</v>
      </c>
      <c r="G3297">
        <v>3.44</v>
      </c>
      <c r="H3297" t="s">
        <v>35</v>
      </c>
      <c r="I3297">
        <v>65200</v>
      </c>
      <c r="J3297" t="s">
        <v>42</v>
      </c>
      <c r="K3297">
        <v>4</v>
      </c>
      <c r="L3297">
        <v>0</v>
      </c>
    </row>
    <row r="3298" spans="1:12" x14ac:dyDescent="0.25">
      <c r="A3298">
        <v>27</v>
      </c>
      <c r="B3298" t="s">
        <v>20</v>
      </c>
      <c r="C3298">
        <v>0</v>
      </c>
      <c r="D3298">
        <v>1</v>
      </c>
      <c r="E3298" t="s">
        <v>10</v>
      </c>
      <c r="F3298">
        <v>1</v>
      </c>
      <c r="G3298">
        <v>2.11</v>
      </c>
      <c r="H3298" t="s">
        <v>36</v>
      </c>
      <c r="I3298">
        <v>45000</v>
      </c>
      <c r="J3298" t="s">
        <v>41</v>
      </c>
      <c r="K3298">
        <v>5</v>
      </c>
      <c r="L3298">
        <v>0</v>
      </c>
    </row>
    <row r="3299" spans="1:12" x14ac:dyDescent="0.25">
      <c r="A3299">
        <v>29</v>
      </c>
      <c r="B3299" t="s">
        <v>20</v>
      </c>
      <c r="C3299">
        <v>0</v>
      </c>
      <c r="D3299">
        <v>1</v>
      </c>
      <c r="E3299" t="s">
        <v>8</v>
      </c>
      <c r="F3299">
        <v>3</v>
      </c>
      <c r="G3299">
        <v>2.31</v>
      </c>
      <c r="H3299" t="s">
        <v>36</v>
      </c>
      <c r="I3299">
        <v>84000</v>
      </c>
      <c r="J3299" t="s">
        <v>42</v>
      </c>
      <c r="K3299">
        <v>9</v>
      </c>
      <c r="L3299">
        <v>1</v>
      </c>
    </row>
    <row r="3300" spans="1:12" x14ac:dyDescent="0.25">
      <c r="A3300">
        <v>40</v>
      </c>
      <c r="B3300" t="s">
        <v>22</v>
      </c>
      <c r="C3300">
        <v>1</v>
      </c>
      <c r="D3300">
        <v>2</v>
      </c>
      <c r="E3300" t="s">
        <v>11</v>
      </c>
      <c r="F3300">
        <v>4</v>
      </c>
      <c r="G3300">
        <v>3.27</v>
      </c>
      <c r="H3300" t="s">
        <v>35</v>
      </c>
      <c r="I3300">
        <v>66000</v>
      </c>
      <c r="J3300" t="s">
        <v>42</v>
      </c>
      <c r="K3300">
        <v>7</v>
      </c>
      <c r="L3300">
        <v>0</v>
      </c>
    </row>
    <row r="3301" spans="1:12" x14ac:dyDescent="0.25">
      <c r="A3301">
        <v>30</v>
      </c>
      <c r="B3301" t="s">
        <v>20</v>
      </c>
      <c r="C3301">
        <v>1</v>
      </c>
      <c r="D3301">
        <v>1</v>
      </c>
      <c r="E3301" t="s">
        <v>10</v>
      </c>
      <c r="F3301">
        <v>0</v>
      </c>
      <c r="G3301">
        <v>2.33</v>
      </c>
      <c r="H3301" t="s">
        <v>36</v>
      </c>
      <c r="I3301">
        <v>49000</v>
      </c>
      <c r="J3301" t="s">
        <v>41</v>
      </c>
      <c r="K3301">
        <v>2</v>
      </c>
      <c r="L3301">
        <v>0</v>
      </c>
    </row>
    <row r="3302" spans="1:12" x14ac:dyDescent="0.25">
      <c r="A3302">
        <v>34</v>
      </c>
      <c r="B3302" t="s">
        <v>20</v>
      </c>
      <c r="C3302">
        <v>1</v>
      </c>
      <c r="D3302">
        <v>2</v>
      </c>
      <c r="E3302" t="s">
        <v>8</v>
      </c>
      <c r="F3302">
        <v>2</v>
      </c>
      <c r="G3302">
        <v>3</v>
      </c>
      <c r="H3302" t="s">
        <v>35</v>
      </c>
      <c r="I3302">
        <v>58200</v>
      </c>
      <c r="J3302" t="s">
        <v>41</v>
      </c>
      <c r="K3302">
        <v>5</v>
      </c>
      <c r="L3302">
        <v>0</v>
      </c>
    </row>
    <row r="3303" spans="1:12" x14ac:dyDescent="0.25">
      <c r="A3303">
        <v>28</v>
      </c>
      <c r="B3303" t="s">
        <v>20</v>
      </c>
      <c r="C3303">
        <v>1</v>
      </c>
      <c r="D3303">
        <v>1</v>
      </c>
      <c r="E3303" t="s">
        <v>9</v>
      </c>
      <c r="F3303">
        <v>0</v>
      </c>
      <c r="G3303">
        <v>1.35</v>
      </c>
      <c r="H3303" t="s">
        <v>37</v>
      </c>
      <c r="I3303">
        <v>32400</v>
      </c>
      <c r="J3303" t="s">
        <v>41</v>
      </c>
      <c r="K3303">
        <v>3</v>
      </c>
      <c r="L3303">
        <v>0</v>
      </c>
    </row>
    <row r="3304" spans="1:12" x14ac:dyDescent="0.25">
      <c r="A3304">
        <v>51</v>
      </c>
      <c r="B3304" t="s">
        <v>23</v>
      </c>
      <c r="C3304">
        <v>1</v>
      </c>
      <c r="D3304">
        <v>1</v>
      </c>
      <c r="E3304" t="s">
        <v>8</v>
      </c>
      <c r="F3304">
        <v>1</v>
      </c>
      <c r="G3304">
        <v>2.84</v>
      </c>
      <c r="H3304" t="s">
        <v>36</v>
      </c>
      <c r="I3304">
        <v>78800</v>
      </c>
      <c r="J3304" t="s">
        <v>42</v>
      </c>
      <c r="K3304">
        <v>4</v>
      </c>
      <c r="L3304">
        <v>0</v>
      </c>
    </row>
    <row r="3305" spans="1:12" x14ac:dyDescent="0.25">
      <c r="A3305">
        <v>55</v>
      </c>
      <c r="B3305" t="s">
        <v>23</v>
      </c>
      <c r="C3305">
        <v>0</v>
      </c>
      <c r="D3305">
        <v>1</v>
      </c>
      <c r="E3305" t="s">
        <v>11</v>
      </c>
      <c r="F3305">
        <v>2</v>
      </c>
      <c r="G3305">
        <v>2.4500000000000002</v>
      </c>
      <c r="H3305" t="s">
        <v>36</v>
      </c>
      <c r="I3305">
        <v>75000</v>
      </c>
      <c r="J3305" t="s">
        <v>42</v>
      </c>
      <c r="K3305">
        <v>4</v>
      </c>
      <c r="L3305">
        <v>0</v>
      </c>
    </row>
    <row r="3306" spans="1:12" x14ac:dyDescent="0.25">
      <c r="A3306">
        <v>36</v>
      </c>
      <c r="B3306" t="s">
        <v>22</v>
      </c>
      <c r="C3306">
        <v>1</v>
      </c>
      <c r="D3306">
        <v>1</v>
      </c>
      <c r="E3306" t="s">
        <v>8</v>
      </c>
      <c r="F3306">
        <v>2</v>
      </c>
      <c r="G3306">
        <v>2.38</v>
      </c>
      <c r="H3306" t="s">
        <v>36</v>
      </c>
      <c r="I3306">
        <v>50800</v>
      </c>
      <c r="J3306" t="s">
        <v>41</v>
      </c>
      <c r="K3306">
        <v>5</v>
      </c>
      <c r="L3306">
        <v>0</v>
      </c>
    </row>
    <row r="3307" spans="1:12" x14ac:dyDescent="0.25">
      <c r="A3307">
        <v>52</v>
      </c>
      <c r="B3307" t="s">
        <v>23</v>
      </c>
      <c r="C3307">
        <v>1</v>
      </c>
      <c r="D3307">
        <v>7</v>
      </c>
      <c r="E3307" t="s">
        <v>8</v>
      </c>
      <c r="F3307">
        <v>0</v>
      </c>
      <c r="G3307">
        <v>1.54</v>
      </c>
      <c r="H3307" t="s">
        <v>37</v>
      </c>
      <c r="I3307">
        <v>53600</v>
      </c>
      <c r="J3307" t="s">
        <v>41</v>
      </c>
      <c r="K3307">
        <v>7</v>
      </c>
      <c r="L3307">
        <v>0</v>
      </c>
    </row>
    <row r="3308" spans="1:12" x14ac:dyDescent="0.25">
      <c r="A3308">
        <v>40</v>
      </c>
      <c r="B3308" t="s">
        <v>22</v>
      </c>
      <c r="C3308">
        <v>0</v>
      </c>
      <c r="D3308">
        <v>10</v>
      </c>
      <c r="E3308" t="s">
        <v>11</v>
      </c>
      <c r="F3308">
        <v>5</v>
      </c>
      <c r="G3308">
        <v>3.12</v>
      </c>
      <c r="H3308" t="s">
        <v>35</v>
      </c>
      <c r="I3308">
        <v>61000</v>
      </c>
      <c r="J3308" t="s">
        <v>42</v>
      </c>
      <c r="K3308">
        <v>5</v>
      </c>
      <c r="L3308">
        <v>0</v>
      </c>
    </row>
    <row r="3309" spans="1:12" x14ac:dyDescent="0.25">
      <c r="A3309">
        <v>31</v>
      </c>
      <c r="B3309" t="s">
        <v>20</v>
      </c>
      <c r="C3309">
        <v>1</v>
      </c>
      <c r="D3309">
        <v>2</v>
      </c>
      <c r="E3309" t="s">
        <v>8</v>
      </c>
      <c r="F3309">
        <v>2</v>
      </c>
      <c r="G3309">
        <v>3.76</v>
      </c>
      <c r="H3309" t="s">
        <v>35</v>
      </c>
      <c r="I3309">
        <v>63800</v>
      </c>
      <c r="J3309" t="s">
        <v>42</v>
      </c>
      <c r="K3309">
        <v>10</v>
      </c>
      <c r="L3309">
        <v>1</v>
      </c>
    </row>
    <row r="3310" spans="1:12" x14ac:dyDescent="0.25">
      <c r="A3310">
        <v>38</v>
      </c>
      <c r="B3310" t="s">
        <v>22</v>
      </c>
      <c r="C3310">
        <v>1</v>
      </c>
      <c r="D3310">
        <v>2</v>
      </c>
      <c r="E3310" t="s">
        <v>10</v>
      </c>
      <c r="F3310">
        <v>4</v>
      </c>
      <c r="G3310">
        <v>3.82</v>
      </c>
      <c r="H3310" t="s">
        <v>35</v>
      </c>
      <c r="I3310">
        <v>98400</v>
      </c>
      <c r="J3310" t="s">
        <v>42</v>
      </c>
      <c r="K3310">
        <v>9</v>
      </c>
      <c r="L3310">
        <v>1</v>
      </c>
    </row>
    <row r="3311" spans="1:12" x14ac:dyDescent="0.25">
      <c r="A3311">
        <v>37</v>
      </c>
      <c r="B3311" t="s">
        <v>22</v>
      </c>
      <c r="C3311">
        <v>0</v>
      </c>
      <c r="D3311">
        <v>1</v>
      </c>
      <c r="E3311" t="s">
        <v>8</v>
      </c>
      <c r="F3311">
        <v>1</v>
      </c>
      <c r="G3311">
        <v>2.0099999999999998</v>
      </c>
      <c r="H3311" t="s">
        <v>36</v>
      </c>
      <c r="I3311">
        <v>87000</v>
      </c>
      <c r="J3311" t="s">
        <v>42</v>
      </c>
      <c r="K3311">
        <v>3</v>
      </c>
      <c r="L3311">
        <v>0</v>
      </c>
    </row>
    <row r="3312" spans="1:12" x14ac:dyDescent="0.25">
      <c r="A3312">
        <v>34</v>
      </c>
      <c r="B3312" t="s">
        <v>20</v>
      </c>
      <c r="C3312">
        <v>0</v>
      </c>
      <c r="D3312">
        <v>2</v>
      </c>
      <c r="E3312" t="s">
        <v>10</v>
      </c>
      <c r="F3312">
        <v>4</v>
      </c>
      <c r="G3312">
        <v>3.77</v>
      </c>
      <c r="H3312" t="s">
        <v>35</v>
      </c>
      <c r="I3312">
        <v>131000</v>
      </c>
      <c r="J3312" t="s">
        <v>42</v>
      </c>
      <c r="K3312">
        <v>9</v>
      </c>
      <c r="L3312">
        <v>1</v>
      </c>
    </row>
    <row r="3313" spans="1:12" x14ac:dyDescent="0.25">
      <c r="A3313">
        <v>32</v>
      </c>
      <c r="B3313" t="s">
        <v>20</v>
      </c>
      <c r="C3313">
        <v>1</v>
      </c>
      <c r="D3313">
        <v>1</v>
      </c>
      <c r="E3313" t="s">
        <v>8</v>
      </c>
      <c r="F3313">
        <v>5</v>
      </c>
      <c r="G3313">
        <v>1.24</v>
      </c>
      <c r="H3313" t="s">
        <v>37</v>
      </c>
      <c r="I3313">
        <v>75600</v>
      </c>
      <c r="J3313" t="s">
        <v>42</v>
      </c>
      <c r="K3313">
        <v>7</v>
      </c>
      <c r="L3313">
        <v>0</v>
      </c>
    </row>
    <row r="3314" spans="1:12" x14ac:dyDescent="0.25">
      <c r="A3314">
        <v>31</v>
      </c>
      <c r="B3314" t="s">
        <v>20</v>
      </c>
      <c r="C3314">
        <v>1</v>
      </c>
      <c r="D3314">
        <v>2</v>
      </c>
      <c r="E3314" t="s">
        <v>11</v>
      </c>
      <c r="F3314">
        <v>1</v>
      </c>
      <c r="G3314">
        <v>2.2999999999999998</v>
      </c>
      <c r="H3314" t="s">
        <v>36</v>
      </c>
      <c r="I3314">
        <v>48800</v>
      </c>
      <c r="J3314" t="s">
        <v>41</v>
      </c>
      <c r="K3314">
        <v>4</v>
      </c>
      <c r="L3314">
        <v>0</v>
      </c>
    </row>
    <row r="3315" spans="1:12" x14ac:dyDescent="0.25">
      <c r="A3315">
        <v>35</v>
      </c>
      <c r="B3315" t="s">
        <v>20</v>
      </c>
      <c r="C3315">
        <v>0</v>
      </c>
      <c r="D3315">
        <v>1</v>
      </c>
      <c r="E3315" t="s">
        <v>11</v>
      </c>
      <c r="F3315">
        <v>3</v>
      </c>
      <c r="G3315">
        <v>1.82</v>
      </c>
      <c r="H3315" t="s">
        <v>37</v>
      </c>
      <c r="I3315">
        <v>56000</v>
      </c>
      <c r="J3315" t="s">
        <v>41</v>
      </c>
      <c r="K3315">
        <v>4</v>
      </c>
      <c r="L3315">
        <v>0</v>
      </c>
    </row>
    <row r="3316" spans="1:12" x14ac:dyDescent="0.25">
      <c r="A3316">
        <v>42</v>
      </c>
      <c r="B3316" t="s">
        <v>22</v>
      </c>
      <c r="C3316">
        <v>0</v>
      </c>
      <c r="D3316">
        <v>2</v>
      </c>
      <c r="E3316" t="s">
        <v>8</v>
      </c>
      <c r="F3316">
        <v>4</v>
      </c>
      <c r="G3316">
        <v>2.2200000000000002</v>
      </c>
      <c r="H3316" t="s">
        <v>36</v>
      </c>
      <c r="I3316">
        <v>98000</v>
      </c>
      <c r="J3316" t="s">
        <v>42</v>
      </c>
      <c r="K3316">
        <v>6</v>
      </c>
      <c r="L3316">
        <v>0</v>
      </c>
    </row>
    <row r="3317" spans="1:12" x14ac:dyDescent="0.25">
      <c r="A3317">
        <v>56</v>
      </c>
      <c r="B3317" t="s">
        <v>21</v>
      </c>
      <c r="C3317">
        <v>1</v>
      </c>
      <c r="D3317">
        <v>1</v>
      </c>
      <c r="E3317" t="s">
        <v>11</v>
      </c>
      <c r="F3317">
        <v>5</v>
      </c>
      <c r="G3317">
        <v>2.1800000000000002</v>
      </c>
      <c r="H3317" t="s">
        <v>36</v>
      </c>
      <c r="I3317">
        <v>52800</v>
      </c>
      <c r="J3317" t="s">
        <v>41</v>
      </c>
      <c r="K3317">
        <v>6</v>
      </c>
      <c r="L3317">
        <v>0</v>
      </c>
    </row>
    <row r="3318" spans="1:12" x14ac:dyDescent="0.25">
      <c r="A3318">
        <v>46</v>
      </c>
      <c r="B3318" t="s">
        <v>23</v>
      </c>
      <c r="C3318">
        <v>0</v>
      </c>
      <c r="D3318">
        <v>11</v>
      </c>
      <c r="E3318" t="s">
        <v>8</v>
      </c>
      <c r="F3318">
        <v>3</v>
      </c>
      <c r="G3318">
        <v>1.83</v>
      </c>
      <c r="H3318" t="s">
        <v>37</v>
      </c>
      <c r="I3318">
        <v>108000</v>
      </c>
      <c r="J3318" t="s">
        <v>42</v>
      </c>
      <c r="K3318">
        <v>9</v>
      </c>
      <c r="L3318">
        <v>1</v>
      </c>
    </row>
    <row r="3319" spans="1:12" x14ac:dyDescent="0.25">
      <c r="A3319">
        <v>44</v>
      </c>
      <c r="B3319" t="s">
        <v>22</v>
      </c>
      <c r="C3319">
        <v>0</v>
      </c>
      <c r="D3319">
        <v>1</v>
      </c>
      <c r="E3319" t="s">
        <v>10</v>
      </c>
      <c r="F3319">
        <v>5</v>
      </c>
      <c r="G3319">
        <v>3.17</v>
      </c>
      <c r="H3319" t="s">
        <v>35</v>
      </c>
      <c r="I3319">
        <v>115000</v>
      </c>
      <c r="J3319" t="s">
        <v>42</v>
      </c>
      <c r="K3319">
        <v>10</v>
      </c>
      <c r="L3319">
        <v>1</v>
      </c>
    </row>
    <row r="3320" spans="1:12" x14ac:dyDescent="0.25">
      <c r="A3320">
        <v>24</v>
      </c>
      <c r="B3320" t="s">
        <v>24</v>
      </c>
      <c r="C3320">
        <v>0</v>
      </c>
      <c r="D3320">
        <v>2</v>
      </c>
      <c r="E3320" t="s">
        <v>8</v>
      </c>
      <c r="F3320">
        <v>2</v>
      </c>
      <c r="G3320">
        <v>2.7</v>
      </c>
      <c r="H3320" t="s">
        <v>36</v>
      </c>
      <c r="I3320">
        <v>50000</v>
      </c>
      <c r="J3320" t="s">
        <v>41</v>
      </c>
      <c r="K3320">
        <v>6</v>
      </c>
      <c r="L3320">
        <v>0</v>
      </c>
    </row>
    <row r="3321" spans="1:12" x14ac:dyDescent="0.25">
      <c r="A3321">
        <v>47</v>
      </c>
      <c r="B3321" t="s">
        <v>23</v>
      </c>
      <c r="C3321">
        <v>1</v>
      </c>
      <c r="D3321">
        <v>2</v>
      </c>
      <c r="E3321" t="s">
        <v>10</v>
      </c>
      <c r="F3321">
        <v>6</v>
      </c>
      <c r="G3321">
        <v>1.9</v>
      </c>
      <c r="H3321" t="s">
        <v>37</v>
      </c>
      <c r="I3321">
        <v>96600</v>
      </c>
      <c r="J3321" t="s">
        <v>42</v>
      </c>
      <c r="K3321">
        <v>10</v>
      </c>
      <c r="L3321">
        <v>1</v>
      </c>
    </row>
    <row r="3322" spans="1:12" x14ac:dyDescent="0.25">
      <c r="A3322">
        <v>24</v>
      </c>
      <c r="B3322" t="s">
        <v>24</v>
      </c>
      <c r="C3322">
        <v>1</v>
      </c>
      <c r="D3322">
        <v>1</v>
      </c>
      <c r="E3322" t="s">
        <v>10</v>
      </c>
      <c r="F3322">
        <v>2</v>
      </c>
      <c r="G3322">
        <v>1.98</v>
      </c>
      <c r="H3322" t="s">
        <v>37</v>
      </c>
      <c r="I3322">
        <v>57200</v>
      </c>
      <c r="J3322" t="s">
        <v>41</v>
      </c>
      <c r="K3322">
        <v>8</v>
      </c>
      <c r="L3322">
        <v>0</v>
      </c>
    </row>
    <row r="3323" spans="1:12" x14ac:dyDescent="0.25">
      <c r="A3323">
        <v>39</v>
      </c>
      <c r="B3323" t="s">
        <v>22</v>
      </c>
      <c r="C3323">
        <v>1</v>
      </c>
      <c r="D3323">
        <v>2</v>
      </c>
      <c r="E3323" t="s">
        <v>10</v>
      </c>
      <c r="F3323">
        <v>1</v>
      </c>
      <c r="G3323">
        <v>1.47</v>
      </c>
      <c r="H3323" t="s">
        <v>37</v>
      </c>
      <c r="I3323">
        <v>80200</v>
      </c>
      <c r="J3323" t="s">
        <v>42</v>
      </c>
      <c r="K3323">
        <v>5</v>
      </c>
      <c r="L3323">
        <v>0</v>
      </c>
    </row>
    <row r="3324" spans="1:12" x14ac:dyDescent="0.25">
      <c r="A3324">
        <v>47</v>
      </c>
      <c r="B3324" t="s">
        <v>23</v>
      </c>
      <c r="C3324">
        <v>1</v>
      </c>
      <c r="D3324">
        <v>1</v>
      </c>
      <c r="E3324" t="s">
        <v>10</v>
      </c>
      <c r="F3324">
        <v>5</v>
      </c>
      <c r="G3324">
        <v>1.28</v>
      </c>
      <c r="H3324" t="s">
        <v>37</v>
      </c>
      <c r="I3324">
        <v>81600</v>
      </c>
      <c r="J3324" t="s">
        <v>42</v>
      </c>
      <c r="K3324">
        <v>5</v>
      </c>
      <c r="L3324">
        <v>0</v>
      </c>
    </row>
    <row r="3325" spans="1:12" x14ac:dyDescent="0.25">
      <c r="A3325">
        <v>49</v>
      </c>
      <c r="B3325" t="s">
        <v>23</v>
      </c>
      <c r="C3325">
        <v>0</v>
      </c>
      <c r="D3325">
        <v>1</v>
      </c>
      <c r="E3325" t="s">
        <v>9</v>
      </c>
      <c r="F3325">
        <v>1</v>
      </c>
      <c r="G3325">
        <v>3.07</v>
      </c>
      <c r="H3325" t="s">
        <v>35</v>
      </c>
      <c r="I3325">
        <v>56000</v>
      </c>
      <c r="J3325" t="s">
        <v>41</v>
      </c>
      <c r="K3325">
        <v>5</v>
      </c>
      <c r="L3325">
        <v>0</v>
      </c>
    </row>
    <row r="3326" spans="1:12" x14ac:dyDescent="0.25">
      <c r="A3326">
        <v>21</v>
      </c>
      <c r="B3326" t="s">
        <v>24</v>
      </c>
      <c r="C3326">
        <v>0</v>
      </c>
      <c r="D3326">
        <v>2</v>
      </c>
      <c r="E3326" t="s">
        <v>11</v>
      </c>
      <c r="F3326">
        <v>2</v>
      </c>
      <c r="G3326">
        <v>1.86</v>
      </c>
      <c r="H3326" t="s">
        <v>37</v>
      </c>
      <c r="I3326">
        <v>34000</v>
      </c>
      <c r="J3326" t="s">
        <v>41</v>
      </c>
      <c r="K3326">
        <v>4</v>
      </c>
      <c r="L3326">
        <v>0</v>
      </c>
    </row>
    <row r="3327" spans="1:12" x14ac:dyDescent="0.25">
      <c r="A3327">
        <v>40</v>
      </c>
      <c r="B3327" t="s">
        <v>22</v>
      </c>
      <c r="C3327">
        <v>1</v>
      </c>
      <c r="D3327">
        <v>1</v>
      </c>
      <c r="E3327" t="s">
        <v>8</v>
      </c>
      <c r="F3327">
        <v>5</v>
      </c>
      <c r="G3327">
        <v>2.71</v>
      </c>
      <c r="H3327" t="s">
        <v>36</v>
      </c>
      <c r="I3327">
        <v>85000</v>
      </c>
      <c r="J3327" t="s">
        <v>42</v>
      </c>
      <c r="K3327">
        <v>8</v>
      </c>
      <c r="L3327">
        <v>0</v>
      </c>
    </row>
    <row r="3328" spans="1:12" x14ac:dyDescent="0.25">
      <c r="A3328">
        <v>34</v>
      </c>
      <c r="B3328" t="s">
        <v>20</v>
      </c>
      <c r="C3328">
        <v>1</v>
      </c>
      <c r="D3328">
        <v>2</v>
      </c>
      <c r="E3328" t="s">
        <v>8</v>
      </c>
      <c r="F3328">
        <v>2</v>
      </c>
      <c r="G3328">
        <v>3.72</v>
      </c>
      <c r="H3328" t="s">
        <v>35</v>
      </c>
      <c r="I3328">
        <v>78200</v>
      </c>
      <c r="J3328" t="s">
        <v>42</v>
      </c>
      <c r="K3328">
        <v>7</v>
      </c>
      <c r="L3328">
        <v>0</v>
      </c>
    </row>
    <row r="3329" spans="1:12" x14ac:dyDescent="0.25">
      <c r="A3329">
        <v>41</v>
      </c>
      <c r="B3329" t="s">
        <v>22</v>
      </c>
      <c r="C3329">
        <v>1</v>
      </c>
      <c r="D3329">
        <v>7</v>
      </c>
      <c r="E3329" t="s">
        <v>8</v>
      </c>
      <c r="F3329">
        <v>3</v>
      </c>
      <c r="G3329">
        <v>2.02</v>
      </c>
      <c r="H3329" t="s">
        <v>36</v>
      </c>
      <c r="I3329">
        <v>103800</v>
      </c>
      <c r="J3329" t="s">
        <v>42</v>
      </c>
      <c r="K3329">
        <v>10</v>
      </c>
      <c r="L3329">
        <v>1</v>
      </c>
    </row>
    <row r="3330" spans="1:12" x14ac:dyDescent="0.25">
      <c r="A3330">
        <v>32</v>
      </c>
      <c r="B3330" t="s">
        <v>20</v>
      </c>
      <c r="C3330">
        <v>1</v>
      </c>
      <c r="D3330">
        <v>1</v>
      </c>
      <c r="E3330" t="s">
        <v>8</v>
      </c>
      <c r="F3330">
        <v>2</v>
      </c>
      <c r="G3330">
        <v>2.96</v>
      </c>
      <c r="H3330" t="s">
        <v>36</v>
      </c>
      <c r="I3330">
        <v>63600</v>
      </c>
      <c r="J3330" t="s">
        <v>42</v>
      </c>
      <c r="K3330">
        <v>7</v>
      </c>
      <c r="L3330">
        <v>0</v>
      </c>
    </row>
    <row r="3331" spans="1:12" x14ac:dyDescent="0.25">
      <c r="A3331">
        <v>23</v>
      </c>
      <c r="B3331" t="s">
        <v>24</v>
      </c>
      <c r="C3331">
        <v>0</v>
      </c>
      <c r="D3331">
        <v>2</v>
      </c>
      <c r="E3331" t="s">
        <v>10</v>
      </c>
      <c r="F3331">
        <v>3</v>
      </c>
      <c r="G3331">
        <v>3.18</v>
      </c>
      <c r="H3331" t="s">
        <v>35</v>
      </c>
      <c r="I3331">
        <v>50000</v>
      </c>
      <c r="J3331" t="s">
        <v>41</v>
      </c>
      <c r="K3331">
        <v>7</v>
      </c>
      <c r="L3331">
        <v>0</v>
      </c>
    </row>
    <row r="3332" spans="1:12" x14ac:dyDescent="0.25">
      <c r="A3332">
        <v>49</v>
      </c>
      <c r="B3332" t="s">
        <v>23</v>
      </c>
      <c r="C3332">
        <v>1</v>
      </c>
      <c r="D3332">
        <v>2</v>
      </c>
      <c r="E3332" t="s">
        <v>10</v>
      </c>
      <c r="F3332">
        <v>3</v>
      </c>
      <c r="G3332">
        <v>2.37</v>
      </c>
      <c r="H3332" t="s">
        <v>36</v>
      </c>
      <c r="I3332">
        <v>65200</v>
      </c>
      <c r="J3332" t="s">
        <v>42</v>
      </c>
      <c r="K3332">
        <v>6</v>
      </c>
      <c r="L3332">
        <v>0</v>
      </c>
    </row>
    <row r="3333" spans="1:12" x14ac:dyDescent="0.25">
      <c r="A3333">
        <v>50</v>
      </c>
      <c r="B3333" t="s">
        <v>23</v>
      </c>
      <c r="C3333">
        <v>0</v>
      </c>
      <c r="D3333">
        <v>1</v>
      </c>
      <c r="E3333" t="s">
        <v>10</v>
      </c>
      <c r="F3333">
        <v>1</v>
      </c>
      <c r="G3333">
        <v>1.27</v>
      </c>
      <c r="H3333" t="s">
        <v>37</v>
      </c>
      <c r="I3333">
        <v>51000</v>
      </c>
      <c r="J3333" t="s">
        <v>41</v>
      </c>
      <c r="K3333">
        <v>3</v>
      </c>
      <c r="L3333">
        <v>0</v>
      </c>
    </row>
    <row r="3334" spans="1:12" x14ac:dyDescent="0.25">
      <c r="A3334">
        <v>53</v>
      </c>
      <c r="B3334" t="s">
        <v>23</v>
      </c>
      <c r="C3334">
        <v>0</v>
      </c>
      <c r="D3334">
        <v>1</v>
      </c>
      <c r="E3334" t="s">
        <v>8</v>
      </c>
      <c r="F3334">
        <v>2</v>
      </c>
      <c r="G3334">
        <v>2.15</v>
      </c>
      <c r="H3334" t="s">
        <v>36</v>
      </c>
      <c r="I3334">
        <v>67000</v>
      </c>
      <c r="J3334" t="s">
        <v>42</v>
      </c>
      <c r="K3334">
        <v>5</v>
      </c>
      <c r="L3334">
        <v>0</v>
      </c>
    </row>
    <row r="3335" spans="1:12" x14ac:dyDescent="0.25">
      <c r="A3335">
        <v>54</v>
      </c>
      <c r="B3335" t="s">
        <v>23</v>
      </c>
      <c r="C3335">
        <v>0</v>
      </c>
      <c r="D3335">
        <v>1</v>
      </c>
      <c r="E3335" t="s">
        <v>8</v>
      </c>
      <c r="F3335">
        <v>4</v>
      </c>
      <c r="G3335">
        <v>2.0699999999999998</v>
      </c>
      <c r="H3335" t="s">
        <v>36</v>
      </c>
      <c r="I3335">
        <v>118000</v>
      </c>
      <c r="J3335" t="s">
        <v>42</v>
      </c>
      <c r="K3335">
        <v>8</v>
      </c>
      <c r="L3335">
        <v>0</v>
      </c>
    </row>
    <row r="3336" spans="1:12" x14ac:dyDescent="0.25">
      <c r="A3336">
        <v>48</v>
      </c>
      <c r="B3336" t="s">
        <v>23</v>
      </c>
      <c r="C3336">
        <v>0</v>
      </c>
      <c r="D3336">
        <v>1</v>
      </c>
      <c r="E3336" t="s">
        <v>10</v>
      </c>
      <c r="F3336">
        <v>0</v>
      </c>
      <c r="G3336">
        <v>3.64</v>
      </c>
      <c r="H3336" t="s">
        <v>35</v>
      </c>
      <c r="I3336">
        <v>94000</v>
      </c>
      <c r="J3336" t="s">
        <v>42</v>
      </c>
      <c r="K3336">
        <v>4</v>
      </c>
      <c r="L3336">
        <v>0</v>
      </c>
    </row>
    <row r="3337" spans="1:12" x14ac:dyDescent="0.25">
      <c r="A3337">
        <v>46</v>
      </c>
      <c r="B3337" t="s">
        <v>23</v>
      </c>
      <c r="C3337">
        <v>1</v>
      </c>
      <c r="D3337">
        <v>7</v>
      </c>
      <c r="E3337" t="s">
        <v>10</v>
      </c>
      <c r="F3337">
        <v>4</v>
      </c>
      <c r="G3337">
        <v>2.85</v>
      </c>
      <c r="H3337" t="s">
        <v>36</v>
      </c>
      <c r="I3337">
        <v>79800</v>
      </c>
      <c r="J3337" t="s">
        <v>42</v>
      </c>
      <c r="K3337">
        <v>8</v>
      </c>
      <c r="L3337">
        <v>0</v>
      </c>
    </row>
    <row r="3338" spans="1:12" x14ac:dyDescent="0.25">
      <c r="A3338">
        <v>48</v>
      </c>
      <c r="B3338" t="s">
        <v>23</v>
      </c>
      <c r="C3338">
        <v>1</v>
      </c>
      <c r="D3338">
        <v>2</v>
      </c>
      <c r="E3338" t="s">
        <v>8</v>
      </c>
      <c r="F3338">
        <v>5</v>
      </c>
      <c r="G3338">
        <v>1.78</v>
      </c>
      <c r="H3338" t="s">
        <v>37</v>
      </c>
      <c r="I3338">
        <v>87400</v>
      </c>
      <c r="J3338" t="s">
        <v>42</v>
      </c>
      <c r="K3338">
        <v>10</v>
      </c>
      <c r="L3338">
        <v>1</v>
      </c>
    </row>
    <row r="3339" spans="1:12" x14ac:dyDescent="0.25">
      <c r="A3339">
        <v>55</v>
      </c>
      <c r="B3339" t="s">
        <v>23</v>
      </c>
      <c r="C3339">
        <v>1</v>
      </c>
      <c r="D3339">
        <v>2</v>
      </c>
      <c r="E3339" t="s">
        <v>11</v>
      </c>
      <c r="F3339">
        <v>5</v>
      </c>
      <c r="G3339">
        <v>1.73</v>
      </c>
      <c r="H3339" t="s">
        <v>37</v>
      </c>
      <c r="I3339">
        <v>66000</v>
      </c>
      <c r="J3339" t="s">
        <v>42</v>
      </c>
      <c r="K3339">
        <v>6</v>
      </c>
      <c r="L3339">
        <v>0</v>
      </c>
    </row>
    <row r="3340" spans="1:12" x14ac:dyDescent="0.25">
      <c r="A3340">
        <v>36</v>
      </c>
      <c r="B3340" t="s">
        <v>22</v>
      </c>
      <c r="C3340">
        <v>0</v>
      </c>
      <c r="D3340">
        <v>2</v>
      </c>
      <c r="E3340" t="s">
        <v>9</v>
      </c>
      <c r="F3340">
        <v>4</v>
      </c>
      <c r="G3340">
        <v>2.1</v>
      </c>
      <c r="H3340" t="s">
        <v>36</v>
      </c>
      <c r="I3340">
        <v>62000</v>
      </c>
      <c r="J3340" t="s">
        <v>42</v>
      </c>
      <c r="K3340">
        <v>4</v>
      </c>
      <c r="L3340">
        <v>0</v>
      </c>
    </row>
    <row r="3341" spans="1:12" x14ac:dyDescent="0.25">
      <c r="A3341">
        <v>51</v>
      </c>
      <c r="B3341" t="s">
        <v>23</v>
      </c>
      <c r="C3341">
        <v>1</v>
      </c>
      <c r="D3341">
        <v>2</v>
      </c>
      <c r="E3341" t="s">
        <v>9</v>
      </c>
      <c r="F3341">
        <v>1</v>
      </c>
      <c r="G3341">
        <v>3.7</v>
      </c>
      <c r="H3341" t="s">
        <v>35</v>
      </c>
      <c r="I3341">
        <v>61800</v>
      </c>
      <c r="J3341" t="s">
        <v>42</v>
      </c>
      <c r="K3341">
        <v>4</v>
      </c>
      <c r="L3341">
        <v>0</v>
      </c>
    </row>
    <row r="3342" spans="1:12" x14ac:dyDescent="0.25">
      <c r="A3342">
        <v>27</v>
      </c>
      <c r="B3342" t="s">
        <v>20</v>
      </c>
      <c r="C3342">
        <v>0</v>
      </c>
      <c r="D3342">
        <v>4</v>
      </c>
      <c r="E3342" t="s">
        <v>8</v>
      </c>
      <c r="F3342">
        <v>4</v>
      </c>
      <c r="G3342">
        <v>3.6</v>
      </c>
      <c r="H3342" t="s">
        <v>35</v>
      </c>
      <c r="I3342">
        <v>82000</v>
      </c>
      <c r="J3342" t="s">
        <v>42</v>
      </c>
      <c r="K3342">
        <v>9</v>
      </c>
      <c r="L3342">
        <v>1</v>
      </c>
    </row>
    <row r="3343" spans="1:12" x14ac:dyDescent="0.25">
      <c r="A3343">
        <v>50</v>
      </c>
      <c r="B3343" t="s">
        <v>23</v>
      </c>
      <c r="C3343">
        <v>1</v>
      </c>
      <c r="D3343">
        <v>1</v>
      </c>
      <c r="E3343" t="s">
        <v>8</v>
      </c>
      <c r="F3343">
        <v>5</v>
      </c>
      <c r="G3343">
        <v>3.88</v>
      </c>
      <c r="H3343" t="s">
        <v>35</v>
      </c>
      <c r="I3343">
        <v>96000</v>
      </c>
      <c r="J3343" t="s">
        <v>42</v>
      </c>
      <c r="K3343">
        <v>9</v>
      </c>
      <c r="L3343">
        <v>1</v>
      </c>
    </row>
    <row r="3344" spans="1:12" x14ac:dyDescent="0.25">
      <c r="A3344">
        <v>53</v>
      </c>
      <c r="B3344" t="s">
        <v>23</v>
      </c>
      <c r="C3344">
        <v>1</v>
      </c>
      <c r="D3344">
        <v>2</v>
      </c>
      <c r="E3344" t="s">
        <v>10</v>
      </c>
      <c r="F3344">
        <v>4</v>
      </c>
      <c r="G3344">
        <v>4</v>
      </c>
      <c r="H3344" t="s">
        <v>35</v>
      </c>
      <c r="I3344">
        <v>89400</v>
      </c>
      <c r="J3344" t="s">
        <v>42</v>
      </c>
      <c r="K3344">
        <v>10</v>
      </c>
      <c r="L3344">
        <v>1</v>
      </c>
    </row>
    <row r="3345" spans="1:12" x14ac:dyDescent="0.25">
      <c r="A3345">
        <v>32</v>
      </c>
      <c r="B3345" t="s">
        <v>20</v>
      </c>
      <c r="C3345">
        <v>1</v>
      </c>
      <c r="D3345">
        <v>1</v>
      </c>
      <c r="E3345" t="s">
        <v>10</v>
      </c>
      <c r="F3345">
        <v>4</v>
      </c>
      <c r="G3345">
        <v>2.11</v>
      </c>
      <c r="H3345" t="s">
        <v>36</v>
      </c>
      <c r="I3345">
        <v>77600</v>
      </c>
      <c r="J3345" t="s">
        <v>42</v>
      </c>
      <c r="K3345">
        <v>9</v>
      </c>
      <c r="L3345">
        <v>1</v>
      </c>
    </row>
    <row r="3346" spans="1:12" x14ac:dyDescent="0.25">
      <c r="A3346">
        <v>48</v>
      </c>
      <c r="B3346" t="s">
        <v>23</v>
      </c>
      <c r="C3346">
        <v>0</v>
      </c>
      <c r="D3346">
        <v>1</v>
      </c>
      <c r="E3346" t="s">
        <v>10</v>
      </c>
      <c r="F3346">
        <v>1</v>
      </c>
      <c r="G3346">
        <v>2.76</v>
      </c>
      <c r="H3346" t="s">
        <v>36</v>
      </c>
      <c r="I3346">
        <v>65000</v>
      </c>
      <c r="J3346" t="s">
        <v>42</v>
      </c>
      <c r="K3346">
        <v>7</v>
      </c>
      <c r="L3346">
        <v>0</v>
      </c>
    </row>
    <row r="3347" spans="1:12" x14ac:dyDescent="0.25">
      <c r="A3347">
        <v>42</v>
      </c>
      <c r="B3347" t="s">
        <v>22</v>
      </c>
      <c r="C3347">
        <v>1</v>
      </c>
      <c r="D3347">
        <v>2</v>
      </c>
      <c r="E3347" t="s">
        <v>8</v>
      </c>
      <c r="F3347">
        <v>4</v>
      </c>
      <c r="G3347">
        <v>2.0299999999999998</v>
      </c>
      <c r="H3347" t="s">
        <v>36</v>
      </c>
      <c r="I3347">
        <v>79600</v>
      </c>
      <c r="J3347" t="s">
        <v>42</v>
      </c>
      <c r="K3347">
        <v>7</v>
      </c>
      <c r="L3347">
        <v>0</v>
      </c>
    </row>
    <row r="3348" spans="1:12" x14ac:dyDescent="0.25">
      <c r="A3348">
        <v>27</v>
      </c>
      <c r="B3348" t="s">
        <v>20</v>
      </c>
      <c r="C3348">
        <v>0</v>
      </c>
      <c r="D3348">
        <v>5</v>
      </c>
      <c r="E3348" t="s">
        <v>8</v>
      </c>
      <c r="F3348">
        <v>5</v>
      </c>
      <c r="G3348">
        <v>2.4500000000000002</v>
      </c>
      <c r="H3348" t="s">
        <v>36</v>
      </c>
      <c r="I3348">
        <v>102000</v>
      </c>
      <c r="J3348" t="s">
        <v>42</v>
      </c>
      <c r="K3348">
        <v>9</v>
      </c>
      <c r="L3348">
        <v>1</v>
      </c>
    </row>
    <row r="3349" spans="1:12" x14ac:dyDescent="0.25">
      <c r="A3349">
        <v>55</v>
      </c>
      <c r="B3349" t="s">
        <v>23</v>
      </c>
      <c r="C3349">
        <v>0</v>
      </c>
      <c r="D3349">
        <v>1</v>
      </c>
      <c r="E3349" t="s">
        <v>10</v>
      </c>
      <c r="F3349">
        <v>3</v>
      </c>
      <c r="G3349">
        <v>1.27</v>
      </c>
      <c r="H3349" t="s">
        <v>37</v>
      </c>
      <c r="I3349">
        <v>110000</v>
      </c>
      <c r="J3349" t="s">
        <v>42</v>
      </c>
      <c r="K3349">
        <v>6</v>
      </c>
      <c r="L3349">
        <v>0</v>
      </c>
    </row>
    <row r="3350" spans="1:12" x14ac:dyDescent="0.25">
      <c r="A3350">
        <v>25</v>
      </c>
      <c r="B3350" t="s">
        <v>24</v>
      </c>
      <c r="C3350">
        <v>0</v>
      </c>
      <c r="D3350">
        <v>1</v>
      </c>
      <c r="E3350" t="s">
        <v>10</v>
      </c>
      <c r="F3350">
        <v>5</v>
      </c>
      <c r="G3350">
        <v>1.67</v>
      </c>
      <c r="H3350" t="s">
        <v>37</v>
      </c>
      <c r="I3350">
        <v>91000</v>
      </c>
      <c r="J3350" t="s">
        <v>42</v>
      </c>
      <c r="K3350">
        <v>7</v>
      </c>
      <c r="L3350">
        <v>0</v>
      </c>
    </row>
    <row r="3351" spans="1:12" x14ac:dyDescent="0.25">
      <c r="A3351">
        <v>29</v>
      </c>
      <c r="B3351" t="s">
        <v>20</v>
      </c>
      <c r="C3351">
        <v>0</v>
      </c>
      <c r="D3351">
        <v>10</v>
      </c>
      <c r="E3351" t="s">
        <v>8</v>
      </c>
      <c r="F3351">
        <v>4</v>
      </c>
      <c r="G3351">
        <v>1.45</v>
      </c>
      <c r="H3351" t="s">
        <v>37</v>
      </c>
      <c r="I3351">
        <v>72000</v>
      </c>
      <c r="J3351" t="s">
        <v>42</v>
      </c>
      <c r="K3351">
        <v>9</v>
      </c>
      <c r="L3351">
        <v>1</v>
      </c>
    </row>
    <row r="3352" spans="1:12" x14ac:dyDescent="0.25">
      <c r="A3352">
        <v>31</v>
      </c>
      <c r="B3352" t="s">
        <v>20</v>
      </c>
      <c r="C3352">
        <v>1</v>
      </c>
      <c r="D3352">
        <v>2</v>
      </c>
      <c r="E3352" t="s">
        <v>8</v>
      </c>
      <c r="F3352">
        <v>0</v>
      </c>
      <c r="G3352">
        <v>1.65</v>
      </c>
      <c r="H3352" t="s">
        <v>37</v>
      </c>
      <c r="I3352">
        <v>39800</v>
      </c>
      <c r="J3352" t="s">
        <v>41</v>
      </c>
      <c r="K3352">
        <v>4</v>
      </c>
      <c r="L3352">
        <v>0</v>
      </c>
    </row>
    <row r="3353" spans="1:12" x14ac:dyDescent="0.25">
      <c r="A3353">
        <v>39</v>
      </c>
      <c r="B3353" t="s">
        <v>22</v>
      </c>
      <c r="C3353">
        <v>0</v>
      </c>
      <c r="D3353">
        <v>2</v>
      </c>
      <c r="E3353" t="s">
        <v>9</v>
      </c>
      <c r="F3353">
        <v>5</v>
      </c>
      <c r="G3353">
        <v>3.18</v>
      </c>
      <c r="H3353" t="s">
        <v>35</v>
      </c>
      <c r="I3353">
        <v>89000</v>
      </c>
      <c r="J3353" t="s">
        <v>42</v>
      </c>
      <c r="K3353">
        <v>10</v>
      </c>
      <c r="L3353">
        <v>1</v>
      </c>
    </row>
    <row r="3354" spans="1:12" x14ac:dyDescent="0.25">
      <c r="A3354">
        <v>49</v>
      </c>
      <c r="B3354" t="s">
        <v>23</v>
      </c>
      <c r="C3354">
        <v>0</v>
      </c>
      <c r="D3354">
        <v>1</v>
      </c>
      <c r="E3354" t="s">
        <v>11</v>
      </c>
      <c r="F3354">
        <v>3</v>
      </c>
      <c r="G3354">
        <v>3.61</v>
      </c>
      <c r="H3354" t="s">
        <v>35</v>
      </c>
      <c r="I3354">
        <v>103000</v>
      </c>
      <c r="J3354" t="s">
        <v>42</v>
      </c>
      <c r="K3354">
        <v>4</v>
      </c>
      <c r="L3354">
        <v>0</v>
      </c>
    </row>
    <row r="3355" spans="1:12" x14ac:dyDescent="0.25">
      <c r="A3355">
        <v>56</v>
      </c>
      <c r="B3355" t="s">
        <v>21</v>
      </c>
      <c r="C3355">
        <v>0</v>
      </c>
      <c r="D3355">
        <v>2</v>
      </c>
      <c r="E3355" t="s">
        <v>11</v>
      </c>
      <c r="F3355">
        <v>4</v>
      </c>
      <c r="G3355">
        <v>2.56</v>
      </c>
      <c r="H3355" t="s">
        <v>36</v>
      </c>
      <c r="I3355">
        <v>102000</v>
      </c>
      <c r="J3355" t="s">
        <v>42</v>
      </c>
      <c r="K3355">
        <v>6</v>
      </c>
      <c r="L3355">
        <v>0</v>
      </c>
    </row>
    <row r="3356" spans="1:12" x14ac:dyDescent="0.25">
      <c r="A3356">
        <v>32</v>
      </c>
      <c r="B3356" t="s">
        <v>20</v>
      </c>
      <c r="C3356">
        <v>0</v>
      </c>
      <c r="D3356">
        <v>2</v>
      </c>
      <c r="E3356" t="s">
        <v>10</v>
      </c>
      <c r="F3356">
        <v>2</v>
      </c>
      <c r="G3356">
        <v>2.13</v>
      </c>
      <c r="H3356" t="s">
        <v>36</v>
      </c>
      <c r="I3356">
        <v>94000</v>
      </c>
      <c r="J3356" t="s">
        <v>42</v>
      </c>
      <c r="K3356">
        <v>6</v>
      </c>
      <c r="L3356">
        <v>0</v>
      </c>
    </row>
    <row r="3357" spans="1:12" x14ac:dyDescent="0.25">
      <c r="A3357">
        <v>30</v>
      </c>
      <c r="B3357" t="s">
        <v>20</v>
      </c>
      <c r="C3357">
        <v>0</v>
      </c>
      <c r="D3357">
        <v>2</v>
      </c>
      <c r="E3357" t="s">
        <v>10</v>
      </c>
      <c r="F3357">
        <v>0</v>
      </c>
      <c r="G3357">
        <v>2.17</v>
      </c>
      <c r="H3357" t="s">
        <v>36</v>
      </c>
      <c r="I3357">
        <v>67000</v>
      </c>
      <c r="J3357" t="s">
        <v>42</v>
      </c>
      <c r="K3357">
        <v>5</v>
      </c>
      <c r="L3357">
        <v>0</v>
      </c>
    </row>
    <row r="3358" spans="1:12" x14ac:dyDescent="0.25">
      <c r="A3358">
        <v>40</v>
      </c>
      <c r="B3358" t="s">
        <v>22</v>
      </c>
      <c r="C3358">
        <v>0</v>
      </c>
      <c r="D3358">
        <v>1</v>
      </c>
      <c r="E3358" t="s">
        <v>11</v>
      </c>
      <c r="F3358">
        <v>2</v>
      </c>
      <c r="G3358">
        <v>1.2</v>
      </c>
      <c r="H3358" t="s">
        <v>37</v>
      </c>
      <c r="I3358">
        <v>52000</v>
      </c>
      <c r="J3358" t="s">
        <v>41</v>
      </c>
      <c r="K3358">
        <v>3</v>
      </c>
      <c r="L3358">
        <v>0</v>
      </c>
    </row>
    <row r="3359" spans="1:12" x14ac:dyDescent="0.25">
      <c r="A3359">
        <v>45</v>
      </c>
      <c r="B3359" t="s">
        <v>22</v>
      </c>
      <c r="C3359">
        <v>0</v>
      </c>
      <c r="D3359">
        <v>1</v>
      </c>
      <c r="E3359" t="s">
        <v>11</v>
      </c>
      <c r="F3359">
        <v>4</v>
      </c>
      <c r="G3359">
        <v>1.81</v>
      </c>
      <c r="H3359" t="s">
        <v>37</v>
      </c>
      <c r="I3359">
        <v>70000</v>
      </c>
      <c r="J3359" t="s">
        <v>42</v>
      </c>
      <c r="K3359">
        <v>5</v>
      </c>
      <c r="L3359">
        <v>0</v>
      </c>
    </row>
    <row r="3360" spans="1:12" x14ac:dyDescent="0.25">
      <c r="A3360">
        <v>51</v>
      </c>
      <c r="B3360" t="s">
        <v>23</v>
      </c>
      <c r="C3360">
        <v>1</v>
      </c>
      <c r="D3360">
        <v>2</v>
      </c>
      <c r="E3360" t="s">
        <v>10</v>
      </c>
      <c r="F3360">
        <v>3</v>
      </c>
      <c r="G3360">
        <v>1.76</v>
      </c>
      <c r="H3360" t="s">
        <v>37</v>
      </c>
      <c r="I3360">
        <v>48800</v>
      </c>
      <c r="J3360" t="s">
        <v>41</v>
      </c>
      <c r="K3360">
        <v>3</v>
      </c>
      <c r="L3360">
        <v>0</v>
      </c>
    </row>
    <row r="3361" spans="1:12" x14ac:dyDescent="0.25">
      <c r="A3361">
        <v>21</v>
      </c>
      <c r="B3361" t="s">
        <v>24</v>
      </c>
      <c r="C3361">
        <v>0</v>
      </c>
      <c r="D3361">
        <v>4</v>
      </c>
      <c r="E3361" t="s">
        <v>10</v>
      </c>
      <c r="F3361">
        <v>4</v>
      </c>
      <c r="G3361">
        <v>1.1299999999999999</v>
      </c>
      <c r="H3361" t="s">
        <v>37</v>
      </c>
      <c r="I3361">
        <v>59000</v>
      </c>
      <c r="J3361" t="s">
        <v>41</v>
      </c>
      <c r="K3361">
        <v>6</v>
      </c>
      <c r="L3361">
        <v>0</v>
      </c>
    </row>
    <row r="3362" spans="1:12" x14ac:dyDescent="0.25">
      <c r="A3362">
        <v>29</v>
      </c>
      <c r="B3362" t="s">
        <v>20</v>
      </c>
      <c r="C3362">
        <v>1</v>
      </c>
      <c r="D3362">
        <v>1</v>
      </c>
      <c r="E3362" t="s">
        <v>8</v>
      </c>
      <c r="F3362">
        <v>3</v>
      </c>
      <c r="G3362">
        <v>1.41</v>
      </c>
      <c r="H3362" t="s">
        <v>37</v>
      </c>
      <c r="I3362">
        <v>61200</v>
      </c>
      <c r="J3362" t="s">
        <v>42</v>
      </c>
      <c r="K3362">
        <v>4</v>
      </c>
      <c r="L3362">
        <v>0</v>
      </c>
    </row>
    <row r="3363" spans="1:12" x14ac:dyDescent="0.25">
      <c r="A3363">
        <v>37</v>
      </c>
      <c r="B3363" t="s">
        <v>22</v>
      </c>
      <c r="C3363">
        <v>1</v>
      </c>
      <c r="D3363">
        <v>4</v>
      </c>
      <c r="E3363" t="s">
        <v>8</v>
      </c>
      <c r="F3363">
        <v>2</v>
      </c>
      <c r="G3363">
        <v>1.55</v>
      </c>
      <c r="H3363" t="s">
        <v>37</v>
      </c>
      <c r="I3363">
        <v>61600</v>
      </c>
      <c r="J3363" t="s">
        <v>42</v>
      </c>
      <c r="K3363">
        <v>9</v>
      </c>
      <c r="L3363">
        <v>1</v>
      </c>
    </row>
    <row r="3364" spans="1:12" x14ac:dyDescent="0.25">
      <c r="A3364">
        <v>26</v>
      </c>
      <c r="B3364" t="s">
        <v>20</v>
      </c>
      <c r="C3364">
        <v>1</v>
      </c>
      <c r="D3364">
        <v>1</v>
      </c>
      <c r="E3364" t="s">
        <v>8</v>
      </c>
      <c r="F3364">
        <v>3</v>
      </c>
      <c r="G3364">
        <v>3.1</v>
      </c>
      <c r="H3364" t="s">
        <v>35</v>
      </c>
      <c r="I3364">
        <v>52800</v>
      </c>
      <c r="J3364" t="s">
        <v>41</v>
      </c>
      <c r="K3364">
        <v>9</v>
      </c>
      <c r="L3364">
        <v>1</v>
      </c>
    </row>
    <row r="3365" spans="1:12" x14ac:dyDescent="0.25">
      <c r="A3365">
        <v>44</v>
      </c>
      <c r="B3365" t="s">
        <v>22</v>
      </c>
      <c r="C3365">
        <v>0</v>
      </c>
      <c r="D3365">
        <v>2</v>
      </c>
      <c r="E3365" t="s">
        <v>11</v>
      </c>
      <c r="F3365">
        <v>3</v>
      </c>
      <c r="G3365">
        <v>2.42</v>
      </c>
      <c r="H3365" t="s">
        <v>36</v>
      </c>
      <c r="I3365">
        <v>76000</v>
      </c>
      <c r="J3365" t="s">
        <v>42</v>
      </c>
      <c r="K3365">
        <v>6</v>
      </c>
      <c r="L3365">
        <v>0</v>
      </c>
    </row>
    <row r="3366" spans="1:12" x14ac:dyDescent="0.25">
      <c r="A3366">
        <v>39</v>
      </c>
      <c r="B3366" t="s">
        <v>22</v>
      </c>
      <c r="C3366">
        <v>0</v>
      </c>
      <c r="D3366">
        <v>1</v>
      </c>
      <c r="E3366" t="s">
        <v>10</v>
      </c>
      <c r="F3366">
        <v>3</v>
      </c>
      <c r="G3366">
        <v>2.2400000000000002</v>
      </c>
      <c r="H3366" t="s">
        <v>36</v>
      </c>
      <c r="I3366">
        <v>58000</v>
      </c>
      <c r="J3366" t="s">
        <v>41</v>
      </c>
      <c r="K3366">
        <v>6</v>
      </c>
      <c r="L3366">
        <v>0</v>
      </c>
    </row>
    <row r="3367" spans="1:12" x14ac:dyDescent="0.25">
      <c r="A3367">
        <v>51</v>
      </c>
      <c r="B3367" t="s">
        <v>23</v>
      </c>
      <c r="C3367">
        <v>1</v>
      </c>
      <c r="D3367">
        <v>1</v>
      </c>
      <c r="E3367" t="s">
        <v>8</v>
      </c>
      <c r="F3367">
        <v>5</v>
      </c>
      <c r="G3367">
        <v>3.77</v>
      </c>
      <c r="H3367" t="s">
        <v>35</v>
      </c>
      <c r="I3367">
        <v>99800</v>
      </c>
      <c r="J3367" t="s">
        <v>42</v>
      </c>
      <c r="K3367">
        <v>10</v>
      </c>
      <c r="L3367">
        <v>1</v>
      </c>
    </row>
    <row r="3368" spans="1:12" x14ac:dyDescent="0.25">
      <c r="A3368">
        <v>29</v>
      </c>
      <c r="B3368" t="s">
        <v>20</v>
      </c>
      <c r="C3368">
        <v>0</v>
      </c>
      <c r="D3368">
        <v>2</v>
      </c>
      <c r="E3368" t="s">
        <v>10</v>
      </c>
      <c r="F3368">
        <v>3</v>
      </c>
      <c r="G3368">
        <v>2.1</v>
      </c>
      <c r="H3368" t="s">
        <v>36</v>
      </c>
      <c r="I3368">
        <v>76000</v>
      </c>
      <c r="J3368" t="s">
        <v>42</v>
      </c>
      <c r="K3368">
        <v>9</v>
      </c>
      <c r="L3368">
        <v>1</v>
      </c>
    </row>
    <row r="3369" spans="1:12" x14ac:dyDescent="0.25">
      <c r="A3369">
        <v>23</v>
      </c>
      <c r="B3369" t="s">
        <v>24</v>
      </c>
      <c r="C3369">
        <v>0</v>
      </c>
      <c r="D3369">
        <v>3</v>
      </c>
      <c r="E3369" t="s">
        <v>8</v>
      </c>
      <c r="F3369">
        <v>2</v>
      </c>
      <c r="G3369">
        <v>3.19</v>
      </c>
      <c r="H3369" t="s">
        <v>35</v>
      </c>
      <c r="I3369">
        <v>47000</v>
      </c>
      <c r="J3369" t="s">
        <v>41</v>
      </c>
      <c r="K3369">
        <v>5</v>
      </c>
      <c r="L3369">
        <v>0</v>
      </c>
    </row>
    <row r="3370" spans="1:12" x14ac:dyDescent="0.25">
      <c r="A3370">
        <v>25</v>
      </c>
      <c r="B3370" t="s">
        <v>24</v>
      </c>
      <c r="C3370">
        <v>0</v>
      </c>
      <c r="D3370">
        <v>1</v>
      </c>
      <c r="E3370" t="s">
        <v>8</v>
      </c>
      <c r="F3370">
        <v>3</v>
      </c>
      <c r="G3370">
        <v>2.74</v>
      </c>
      <c r="H3370" t="s">
        <v>36</v>
      </c>
      <c r="I3370">
        <v>66000</v>
      </c>
      <c r="J3370" t="s">
        <v>42</v>
      </c>
      <c r="K3370">
        <v>8</v>
      </c>
      <c r="L3370">
        <v>0</v>
      </c>
    </row>
    <row r="3371" spans="1:12" x14ac:dyDescent="0.25">
      <c r="A3371">
        <v>30</v>
      </c>
      <c r="B3371" t="s">
        <v>20</v>
      </c>
      <c r="C3371">
        <v>0</v>
      </c>
      <c r="D3371">
        <v>2</v>
      </c>
      <c r="E3371" t="s">
        <v>8</v>
      </c>
      <c r="F3371">
        <v>2</v>
      </c>
      <c r="G3371">
        <v>4</v>
      </c>
      <c r="H3371" t="s">
        <v>35</v>
      </c>
      <c r="I3371">
        <v>72000</v>
      </c>
      <c r="J3371" t="s">
        <v>42</v>
      </c>
      <c r="K3371">
        <v>8</v>
      </c>
      <c r="L3371">
        <v>0</v>
      </c>
    </row>
    <row r="3372" spans="1:12" x14ac:dyDescent="0.25">
      <c r="A3372">
        <v>49</v>
      </c>
      <c r="B3372" t="s">
        <v>23</v>
      </c>
      <c r="C3372">
        <v>0</v>
      </c>
      <c r="D3372">
        <v>1</v>
      </c>
      <c r="E3372" t="s">
        <v>8</v>
      </c>
      <c r="F3372">
        <v>1</v>
      </c>
      <c r="G3372">
        <v>1.82</v>
      </c>
      <c r="H3372" t="s">
        <v>37</v>
      </c>
      <c r="I3372">
        <v>60000</v>
      </c>
      <c r="J3372" t="s">
        <v>41</v>
      </c>
      <c r="K3372">
        <v>7</v>
      </c>
      <c r="L3372">
        <v>0</v>
      </c>
    </row>
    <row r="3373" spans="1:12" x14ac:dyDescent="0.25">
      <c r="A3373">
        <v>45</v>
      </c>
      <c r="B3373" t="s">
        <v>22</v>
      </c>
      <c r="C3373">
        <v>0</v>
      </c>
      <c r="D3373">
        <v>2</v>
      </c>
      <c r="E3373" t="s">
        <v>10</v>
      </c>
      <c r="F3373">
        <v>0</v>
      </c>
      <c r="G3373">
        <v>1.83</v>
      </c>
      <c r="H3373" t="s">
        <v>37</v>
      </c>
      <c r="I3373">
        <v>64000</v>
      </c>
      <c r="J3373" t="s">
        <v>42</v>
      </c>
      <c r="K3373">
        <v>5</v>
      </c>
      <c r="L3373">
        <v>0</v>
      </c>
    </row>
    <row r="3374" spans="1:12" x14ac:dyDescent="0.25">
      <c r="A3374">
        <v>51</v>
      </c>
      <c r="B3374" t="s">
        <v>23</v>
      </c>
      <c r="C3374">
        <v>1</v>
      </c>
      <c r="D3374">
        <v>4</v>
      </c>
      <c r="E3374" t="s">
        <v>10</v>
      </c>
      <c r="F3374">
        <v>3</v>
      </c>
      <c r="G3374">
        <v>3.1</v>
      </c>
      <c r="H3374" t="s">
        <v>35</v>
      </c>
      <c r="I3374">
        <v>113800</v>
      </c>
      <c r="J3374" t="s">
        <v>42</v>
      </c>
      <c r="K3374">
        <v>10</v>
      </c>
      <c r="L3374">
        <v>1</v>
      </c>
    </row>
    <row r="3375" spans="1:12" x14ac:dyDescent="0.25">
      <c r="A3375">
        <v>27</v>
      </c>
      <c r="B3375" t="s">
        <v>20</v>
      </c>
      <c r="C3375">
        <v>1</v>
      </c>
      <c r="D3375">
        <v>1</v>
      </c>
      <c r="E3375" t="s">
        <v>10</v>
      </c>
      <c r="F3375">
        <v>5</v>
      </c>
      <c r="G3375">
        <v>1.61</v>
      </c>
      <c r="H3375" t="s">
        <v>37</v>
      </c>
      <c r="I3375">
        <v>72600</v>
      </c>
      <c r="J3375" t="s">
        <v>42</v>
      </c>
      <c r="K3375">
        <v>9</v>
      </c>
      <c r="L3375">
        <v>1</v>
      </c>
    </row>
    <row r="3376" spans="1:12" x14ac:dyDescent="0.25">
      <c r="A3376">
        <v>32</v>
      </c>
      <c r="B3376" t="s">
        <v>20</v>
      </c>
      <c r="C3376">
        <v>1</v>
      </c>
      <c r="D3376">
        <v>2</v>
      </c>
      <c r="E3376" t="s">
        <v>8</v>
      </c>
      <c r="F3376">
        <v>1</v>
      </c>
      <c r="G3376">
        <v>2.99</v>
      </c>
      <c r="H3376" t="s">
        <v>36</v>
      </c>
      <c r="I3376">
        <v>59600</v>
      </c>
      <c r="J3376" t="s">
        <v>41</v>
      </c>
      <c r="K3376">
        <v>10</v>
      </c>
      <c r="L3376">
        <v>1</v>
      </c>
    </row>
    <row r="3377" spans="1:12" x14ac:dyDescent="0.25">
      <c r="A3377">
        <v>55</v>
      </c>
      <c r="B3377" t="s">
        <v>23</v>
      </c>
      <c r="C3377">
        <v>1</v>
      </c>
      <c r="D3377">
        <v>2</v>
      </c>
      <c r="E3377" t="s">
        <v>11</v>
      </c>
      <c r="F3377">
        <v>2</v>
      </c>
      <c r="G3377">
        <v>2.16</v>
      </c>
      <c r="H3377" t="s">
        <v>36</v>
      </c>
      <c r="I3377">
        <v>45000</v>
      </c>
      <c r="J3377" t="s">
        <v>41</v>
      </c>
      <c r="K3377">
        <v>4</v>
      </c>
      <c r="L3377">
        <v>0</v>
      </c>
    </row>
    <row r="3378" spans="1:12" x14ac:dyDescent="0.25">
      <c r="A3378">
        <v>23</v>
      </c>
      <c r="B3378" t="s">
        <v>24</v>
      </c>
      <c r="C3378">
        <v>0</v>
      </c>
      <c r="D3378">
        <v>2</v>
      </c>
      <c r="E3378" t="s">
        <v>8</v>
      </c>
      <c r="F3378">
        <v>3</v>
      </c>
      <c r="G3378">
        <v>3.14</v>
      </c>
      <c r="H3378" t="s">
        <v>35</v>
      </c>
      <c r="I3378">
        <v>84000</v>
      </c>
      <c r="J3378" t="s">
        <v>42</v>
      </c>
      <c r="K3378">
        <v>9</v>
      </c>
      <c r="L3378">
        <v>1</v>
      </c>
    </row>
    <row r="3379" spans="1:12" x14ac:dyDescent="0.25">
      <c r="A3379">
        <v>40</v>
      </c>
      <c r="B3379" t="s">
        <v>22</v>
      </c>
      <c r="C3379">
        <v>1</v>
      </c>
      <c r="D3379">
        <v>8</v>
      </c>
      <c r="E3379" t="s">
        <v>11</v>
      </c>
      <c r="F3379">
        <v>4</v>
      </c>
      <c r="G3379">
        <v>3.26</v>
      </c>
      <c r="H3379" t="s">
        <v>35</v>
      </c>
      <c r="I3379">
        <v>70000</v>
      </c>
      <c r="J3379" t="s">
        <v>42</v>
      </c>
      <c r="K3379">
        <v>3</v>
      </c>
      <c r="L3379">
        <v>0</v>
      </c>
    </row>
    <row r="3380" spans="1:12" x14ac:dyDescent="0.25">
      <c r="A3380">
        <v>43</v>
      </c>
      <c r="B3380" t="s">
        <v>22</v>
      </c>
      <c r="C3380">
        <v>0</v>
      </c>
      <c r="D3380">
        <v>3</v>
      </c>
      <c r="E3380" t="s">
        <v>11</v>
      </c>
      <c r="F3380">
        <v>2</v>
      </c>
      <c r="G3380">
        <v>2.08</v>
      </c>
      <c r="H3380" t="s">
        <v>36</v>
      </c>
      <c r="I3380">
        <v>53000</v>
      </c>
      <c r="J3380" t="s">
        <v>41</v>
      </c>
      <c r="K3380">
        <v>4</v>
      </c>
      <c r="L3380">
        <v>0</v>
      </c>
    </row>
    <row r="3381" spans="1:12" x14ac:dyDescent="0.25">
      <c r="A3381">
        <v>38</v>
      </c>
      <c r="B3381" t="s">
        <v>22</v>
      </c>
      <c r="C3381">
        <v>0</v>
      </c>
      <c r="D3381">
        <v>1</v>
      </c>
      <c r="E3381" t="s">
        <v>11</v>
      </c>
      <c r="F3381">
        <v>4</v>
      </c>
      <c r="G3381">
        <v>3.08</v>
      </c>
      <c r="H3381" t="s">
        <v>35</v>
      </c>
      <c r="I3381">
        <v>54000</v>
      </c>
      <c r="J3381" t="s">
        <v>41</v>
      </c>
      <c r="K3381">
        <v>3</v>
      </c>
      <c r="L3381">
        <v>0</v>
      </c>
    </row>
    <row r="3382" spans="1:12" x14ac:dyDescent="0.25">
      <c r="A3382">
        <v>30</v>
      </c>
      <c r="B3382" t="s">
        <v>20</v>
      </c>
      <c r="C3382">
        <v>1</v>
      </c>
      <c r="D3382">
        <v>4</v>
      </c>
      <c r="E3382" t="s">
        <v>9</v>
      </c>
      <c r="F3382">
        <v>2</v>
      </c>
      <c r="G3382">
        <v>1.73</v>
      </c>
      <c r="H3382" t="s">
        <v>37</v>
      </c>
      <c r="I3382">
        <v>49000</v>
      </c>
      <c r="J3382" t="s">
        <v>41</v>
      </c>
      <c r="K3382">
        <v>8</v>
      </c>
      <c r="L3382">
        <v>0</v>
      </c>
    </row>
    <row r="3383" spans="1:12" x14ac:dyDescent="0.25">
      <c r="A3383">
        <v>42</v>
      </c>
      <c r="B3383" t="s">
        <v>22</v>
      </c>
      <c r="C3383">
        <v>0</v>
      </c>
      <c r="D3383">
        <v>2</v>
      </c>
      <c r="E3383" t="s">
        <v>8</v>
      </c>
      <c r="F3383">
        <v>4</v>
      </c>
      <c r="G3383">
        <v>1.85</v>
      </c>
      <c r="H3383" t="s">
        <v>37</v>
      </c>
      <c r="I3383">
        <v>75000</v>
      </c>
      <c r="J3383" t="s">
        <v>42</v>
      </c>
      <c r="K3383">
        <v>3</v>
      </c>
      <c r="L3383">
        <v>0</v>
      </c>
    </row>
    <row r="3384" spans="1:12" x14ac:dyDescent="0.25">
      <c r="A3384">
        <v>39</v>
      </c>
      <c r="B3384" t="s">
        <v>22</v>
      </c>
      <c r="C3384">
        <v>0</v>
      </c>
      <c r="D3384">
        <v>2</v>
      </c>
      <c r="E3384" t="s">
        <v>10</v>
      </c>
      <c r="F3384">
        <v>0</v>
      </c>
      <c r="G3384">
        <v>3.95</v>
      </c>
      <c r="H3384" t="s">
        <v>35</v>
      </c>
      <c r="I3384">
        <v>59000</v>
      </c>
      <c r="J3384" t="s">
        <v>41</v>
      </c>
      <c r="K3384">
        <v>10</v>
      </c>
      <c r="L3384">
        <v>1</v>
      </c>
    </row>
    <row r="3385" spans="1:12" x14ac:dyDescent="0.25">
      <c r="A3385">
        <v>27</v>
      </c>
      <c r="B3385" t="s">
        <v>20</v>
      </c>
      <c r="C3385">
        <v>1</v>
      </c>
      <c r="D3385">
        <v>1</v>
      </c>
      <c r="E3385" t="s">
        <v>10</v>
      </c>
      <c r="F3385">
        <v>5</v>
      </c>
      <c r="G3385">
        <v>2.68</v>
      </c>
      <c r="H3385" t="s">
        <v>36</v>
      </c>
      <c r="I3385">
        <v>71600</v>
      </c>
      <c r="J3385" t="s">
        <v>42</v>
      </c>
      <c r="K3385">
        <v>10</v>
      </c>
      <c r="L3385">
        <v>1</v>
      </c>
    </row>
    <row r="3386" spans="1:12" x14ac:dyDescent="0.25">
      <c r="A3386">
        <v>51</v>
      </c>
      <c r="B3386" t="s">
        <v>23</v>
      </c>
      <c r="C3386">
        <v>0</v>
      </c>
      <c r="D3386">
        <v>2</v>
      </c>
      <c r="E3386" t="s">
        <v>8</v>
      </c>
      <c r="F3386">
        <v>2</v>
      </c>
      <c r="G3386">
        <v>2.9</v>
      </c>
      <c r="H3386" t="s">
        <v>36</v>
      </c>
      <c r="I3386">
        <v>81000</v>
      </c>
      <c r="J3386" t="s">
        <v>42</v>
      </c>
      <c r="K3386">
        <v>3</v>
      </c>
      <c r="L3386">
        <v>0</v>
      </c>
    </row>
    <row r="3387" spans="1:12" x14ac:dyDescent="0.25">
      <c r="A3387">
        <v>42</v>
      </c>
      <c r="B3387" t="s">
        <v>22</v>
      </c>
      <c r="C3387">
        <v>1</v>
      </c>
      <c r="D3387">
        <v>2</v>
      </c>
      <c r="E3387" t="s">
        <v>10</v>
      </c>
      <c r="F3387">
        <v>0</v>
      </c>
      <c r="G3387">
        <v>1.71</v>
      </c>
      <c r="H3387" t="s">
        <v>37</v>
      </c>
      <c r="I3387">
        <v>64600</v>
      </c>
      <c r="J3387" t="s">
        <v>42</v>
      </c>
      <c r="K3387">
        <v>3</v>
      </c>
      <c r="L3387">
        <v>0</v>
      </c>
    </row>
    <row r="3388" spans="1:12" x14ac:dyDescent="0.25">
      <c r="A3388">
        <v>25</v>
      </c>
      <c r="B3388" t="s">
        <v>24</v>
      </c>
      <c r="C3388">
        <v>1</v>
      </c>
      <c r="D3388">
        <v>1</v>
      </c>
      <c r="E3388" t="s">
        <v>9</v>
      </c>
      <c r="F3388">
        <v>4</v>
      </c>
      <c r="G3388">
        <v>3.11</v>
      </c>
      <c r="H3388" t="s">
        <v>35</v>
      </c>
      <c r="I3388">
        <v>63000</v>
      </c>
      <c r="J3388" t="s">
        <v>42</v>
      </c>
      <c r="K3388">
        <v>5</v>
      </c>
      <c r="L3388">
        <v>0</v>
      </c>
    </row>
    <row r="3389" spans="1:12" x14ac:dyDescent="0.25">
      <c r="A3389">
        <v>47</v>
      </c>
      <c r="B3389" t="s">
        <v>23</v>
      </c>
      <c r="C3389">
        <v>1</v>
      </c>
      <c r="D3389">
        <v>2</v>
      </c>
      <c r="E3389" t="s">
        <v>10</v>
      </c>
      <c r="F3389">
        <v>1</v>
      </c>
      <c r="G3389">
        <v>2.62</v>
      </c>
      <c r="H3389" t="s">
        <v>36</v>
      </c>
      <c r="I3389">
        <v>44600</v>
      </c>
      <c r="J3389" t="s">
        <v>41</v>
      </c>
      <c r="K3389">
        <v>4</v>
      </c>
      <c r="L3389">
        <v>0</v>
      </c>
    </row>
    <row r="3390" spans="1:12" x14ac:dyDescent="0.25">
      <c r="A3390">
        <v>49</v>
      </c>
      <c r="B3390" t="s">
        <v>23</v>
      </c>
      <c r="C3390">
        <v>0</v>
      </c>
      <c r="D3390">
        <v>1</v>
      </c>
      <c r="E3390" t="s">
        <v>10</v>
      </c>
      <c r="F3390">
        <v>2</v>
      </c>
      <c r="G3390">
        <v>2.65</v>
      </c>
      <c r="H3390" t="s">
        <v>36</v>
      </c>
      <c r="I3390">
        <v>93000</v>
      </c>
      <c r="J3390" t="s">
        <v>42</v>
      </c>
      <c r="K3390">
        <v>6</v>
      </c>
      <c r="L3390">
        <v>0</v>
      </c>
    </row>
    <row r="3391" spans="1:12" x14ac:dyDescent="0.25">
      <c r="A3391">
        <v>39</v>
      </c>
      <c r="B3391" t="s">
        <v>22</v>
      </c>
      <c r="C3391">
        <v>0</v>
      </c>
      <c r="D3391">
        <v>1</v>
      </c>
      <c r="E3391" t="s">
        <v>10</v>
      </c>
      <c r="F3391">
        <v>1</v>
      </c>
      <c r="G3391">
        <v>2.42</v>
      </c>
      <c r="H3391" t="s">
        <v>36</v>
      </c>
      <c r="I3391">
        <v>64000</v>
      </c>
      <c r="J3391" t="s">
        <v>42</v>
      </c>
      <c r="K3391">
        <v>5</v>
      </c>
      <c r="L3391">
        <v>0</v>
      </c>
    </row>
    <row r="3392" spans="1:12" x14ac:dyDescent="0.25">
      <c r="A3392">
        <v>23</v>
      </c>
      <c r="B3392" t="s">
        <v>24</v>
      </c>
      <c r="C3392">
        <v>1</v>
      </c>
      <c r="D3392">
        <v>6</v>
      </c>
      <c r="E3392" t="s">
        <v>11</v>
      </c>
      <c r="F3392">
        <v>5</v>
      </c>
      <c r="G3392">
        <v>3.79</v>
      </c>
      <c r="H3392" t="s">
        <v>35</v>
      </c>
      <c r="I3392">
        <v>80400</v>
      </c>
      <c r="J3392" t="s">
        <v>42</v>
      </c>
      <c r="K3392">
        <v>9</v>
      </c>
      <c r="L3392">
        <v>1</v>
      </c>
    </row>
    <row r="3393" spans="1:12" x14ac:dyDescent="0.25">
      <c r="A3393">
        <v>51</v>
      </c>
      <c r="B3393" t="s">
        <v>23</v>
      </c>
      <c r="C3393">
        <v>0</v>
      </c>
      <c r="D3393">
        <v>10</v>
      </c>
      <c r="E3393" t="s">
        <v>8</v>
      </c>
      <c r="F3393">
        <v>3</v>
      </c>
      <c r="G3393">
        <v>1.75</v>
      </c>
      <c r="H3393" t="s">
        <v>37</v>
      </c>
      <c r="I3393">
        <v>92000</v>
      </c>
      <c r="J3393" t="s">
        <v>42</v>
      </c>
      <c r="K3393">
        <v>6</v>
      </c>
      <c r="L3393">
        <v>0</v>
      </c>
    </row>
    <row r="3394" spans="1:12" x14ac:dyDescent="0.25">
      <c r="A3394">
        <v>52</v>
      </c>
      <c r="B3394" t="s">
        <v>23</v>
      </c>
      <c r="C3394">
        <v>1</v>
      </c>
      <c r="D3394">
        <v>1</v>
      </c>
      <c r="E3394" t="s">
        <v>8</v>
      </c>
      <c r="F3394">
        <v>3</v>
      </c>
      <c r="G3394">
        <v>3.52</v>
      </c>
      <c r="H3394" t="s">
        <v>35</v>
      </c>
      <c r="I3394">
        <v>100600</v>
      </c>
      <c r="J3394" t="s">
        <v>42</v>
      </c>
      <c r="K3394">
        <v>10</v>
      </c>
      <c r="L3394">
        <v>1</v>
      </c>
    </row>
    <row r="3395" spans="1:12" x14ac:dyDescent="0.25">
      <c r="A3395">
        <v>35</v>
      </c>
      <c r="B3395" t="s">
        <v>20</v>
      </c>
      <c r="C3395">
        <v>1</v>
      </c>
      <c r="D3395">
        <v>2</v>
      </c>
      <c r="E3395" t="s">
        <v>10</v>
      </c>
      <c r="F3395">
        <v>3</v>
      </c>
      <c r="G3395">
        <v>1.64</v>
      </c>
      <c r="H3395" t="s">
        <v>37</v>
      </c>
      <c r="I3395">
        <v>66000</v>
      </c>
      <c r="J3395" t="s">
        <v>42</v>
      </c>
      <c r="K3395">
        <v>8</v>
      </c>
      <c r="L3395">
        <v>0</v>
      </c>
    </row>
    <row r="3396" spans="1:12" x14ac:dyDescent="0.25">
      <c r="A3396">
        <v>28</v>
      </c>
      <c r="B3396" t="s">
        <v>20</v>
      </c>
      <c r="C3396">
        <v>1</v>
      </c>
      <c r="D3396">
        <v>2</v>
      </c>
      <c r="E3396" t="s">
        <v>11</v>
      </c>
      <c r="F3396">
        <v>2</v>
      </c>
      <c r="G3396">
        <v>2.86</v>
      </c>
      <c r="H3396" t="s">
        <v>36</v>
      </c>
      <c r="I3396">
        <v>47400</v>
      </c>
      <c r="J3396" t="s">
        <v>41</v>
      </c>
      <c r="K3396">
        <v>9</v>
      </c>
      <c r="L3396">
        <v>1</v>
      </c>
    </row>
    <row r="3397" spans="1:12" x14ac:dyDescent="0.25">
      <c r="A3397">
        <v>38</v>
      </c>
      <c r="B3397" t="s">
        <v>22</v>
      </c>
      <c r="C3397">
        <v>0</v>
      </c>
      <c r="D3397">
        <v>1</v>
      </c>
      <c r="E3397" t="s">
        <v>11</v>
      </c>
      <c r="F3397">
        <v>3</v>
      </c>
      <c r="G3397">
        <v>2.21</v>
      </c>
      <c r="H3397" t="s">
        <v>36</v>
      </c>
      <c r="I3397">
        <v>57000</v>
      </c>
      <c r="J3397" t="s">
        <v>41</v>
      </c>
      <c r="K3397">
        <v>3</v>
      </c>
      <c r="L3397">
        <v>0</v>
      </c>
    </row>
    <row r="3398" spans="1:12" x14ac:dyDescent="0.25">
      <c r="A3398">
        <v>39</v>
      </c>
      <c r="B3398" t="s">
        <v>22</v>
      </c>
      <c r="C3398">
        <v>0</v>
      </c>
      <c r="D3398">
        <v>2</v>
      </c>
      <c r="E3398" t="s">
        <v>9</v>
      </c>
      <c r="F3398">
        <v>4</v>
      </c>
      <c r="G3398">
        <v>2.37</v>
      </c>
      <c r="H3398" t="s">
        <v>36</v>
      </c>
      <c r="I3398">
        <v>65000</v>
      </c>
      <c r="J3398" t="s">
        <v>42</v>
      </c>
      <c r="K3398">
        <v>5</v>
      </c>
      <c r="L3398">
        <v>0</v>
      </c>
    </row>
    <row r="3399" spans="1:12" x14ac:dyDescent="0.25">
      <c r="A3399">
        <v>21</v>
      </c>
      <c r="B3399" t="s">
        <v>24</v>
      </c>
      <c r="C3399">
        <v>0</v>
      </c>
      <c r="D3399">
        <v>2</v>
      </c>
      <c r="E3399" t="s">
        <v>10</v>
      </c>
      <c r="F3399">
        <v>3</v>
      </c>
      <c r="G3399">
        <v>3.55</v>
      </c>
      <c r="H3399" t="s">
        <v>35</v>
      </c>
      <c r="I3399">
        <v>42000</v>
      </c>
      <c r="J3399" t="s">
        <v>41</v>
      </c>
      <c r="K3399">
        <v>4</v>
      </c>
      <c r="L3399">
        <v>0</v>
      </c>
    </row>
    <row r="3400" spans="1:12" x14ac:dyDescent="0.25">
      <c r="A3400">
        <v>52</v>
      </c>
      <c r="B3400" t="s">
        <v>23</v>
      </c>
      <c r="C3400">
        <v>0</v>
      </c>
      <c r="D3400">
        <v>1</v>
      </c>
      <c r="E3400" t="s">
        <v>8</v>
      </c>
      <c r="F3400">
        <v>1</v>
      </c>
      <c r="G3400">
        <v>3.78</v>
      </c>
      <c r="H3400" t="s">
        <v>35</v>
      </c>
      <c r="I3400">
        <v>101000</v>
      </c>
      <c r="J3400" t="s">
        <v>42</v>
      </c>
      <c r="K3400">
        <v>9</v>
      </c>
      <c r="L3400">
        <v>1</v>
      </c>
    </row>
    <row r="3401" spans="1:12" x14ac:dyDescent="0.25">
      <c r="A3401">
        <v>43</v>
      </c>
      <c r="B3401" t="s">
        <v>22</v>
      </c>
      <c r="C3401">
        <v>0</v>
      </c>
      <c r="D3401">
        <v>1</v>
      </c>
      <c r="E3401" t="s">
        <v>9</v>
      </c>
      <c r="F3401">
        <v>4</v>
      </c>
      <c r="G3401">
        <v>3.22</v>
      </c>
      <c r="H3401" t="s">
        <v>35</v>
      </c>
      <c r="I3401">
        <v>84000</v>
      </c>
      <c r="J3401" t="s">
        <v>42</v>
      </c>
      <c r="K3401">
        <v>6</v>
      </c>
      <c r="L3401">
        <v>0</v>
      </c>
    </row>
    <row r="3402" spans="1:12" x14ac:dyDescent="0.25">
      <c r="A3402">
        <v>21</v>
      </c>
      <c r="B3402" t="s">
        <v>24</v>
      </c>
      <c r="C3402">
        <v>0</v>
      </c>
      <c r="D3402">
        <v>2</v>
      </c>
      <c r="E3402" t="s">
        <v>9</v>
      </c>
      <c r="F3402">
        <v>4</v>
      </c>
      <c r="G3402">
        <v>1.86</v>
      </c>
      <c r="H3402" t="s">
        <v>37</v>
      </c>
      <c r="I3402">
        <v>47000</v>
      </c>
      <c r="J3402" t="s">
        <v>41</v>
      </c>
      <c r="K3402">
        <v>5</v>
      </c>
      <c r="L3402">
        <v>0</v>
      </c>
    </row>
    <row r="3403" spans="1:12" x14ac:dyDescent="0.25">
      <c r="A3403">
        <v>43</v>
      </c>
      <c r="B3403" t="s">
        <v>22</v>
      </c>
      <c r="C3403">
        <v>0</v>
      </c>
      <c r="D3403">
        <v>1</v>
      </c>
      <c r="E3403" t="s">
        <v>10</v>
      </c>
      <c r="F3403">
        <v>0</v>
      </c>
      <c r="G3403">
        <v>3.1</v>
      </c>
      <c r="H3403" t="s">
        <v>35</v>
      </c>
      <c r="I3403">
        <v>65000</v>
      </c>
      <c r="J3403" t="s">
        <v>42</v>
      </c>
      <c r="K3403">
        <v>4</v>
      </c>
      <c r="L3403">
        <v>0</v>
      </c>
    </row>
    <row r="3404" spans="1:12" x14ac:dyDescent="0.25">
      <c r="A3404">
        <v>34</v>
      </c>
      <c r="B3404" t="s">
        <v>20</v>
      </c>
      <c r="C3404">
        <v>1</v>
      </c>
      <c r="D3404">
        <v>1</v>
      </c>
      <c r="E3404" t="s">
        <v>11</v>
      </c>
      <c r="F3404">
        <v>6</v>
      </c>
      <c r="G3404">
        <v>2.38</v>
      </c>
      <c r="H3404" t="s">
        <v>36</v>
      </c>
      <c r="I3404">
        <v>55200</v>
      </c>
      <c r="J3404" t="s">
        <v>41</v>
      </c>
      <c r="K3404">
        <v>6</v>
      </c>
      <c r="L3404">
        <v>0</v>
      </c>
    </row>
    <row r="3405" spans="1:12" x14ac:dyDescent="0.25">
      <c r="A3405">
        <v>46</v>
      </c>
      <c r="B3405" t="s">
        <v>23</v>
      </c>
      <c r="C3405">
        <v>0</v>
      </c>
      <c r="D3405">
        <v>2</v>
      </c>
      <c r="E3405" t="s">
        <v>9</v>
      </c>
      <c r="F3405">
        <v>3</v>
      </c>
      <c r="G3405">
        <v>1.92</v>
      </c>
      <c r="H3405" t="s">
        <v>37</v>
      </c>
      <c r="I3405">
        <v>97000</v>
      </c>
      <c r="J3405" t="s">
        <v>42</v>
      </c>
      <c r="K3405">
        <v>4</v>
      </c>
      <c r="L3405">
        <v>0</v>
      </c>
    </row>
    <row r="3406" spans="1:12" x14ac:dyDescent="0.25">
      <c r="A3406">
        <v>48</v>
      </c>
      <c r="B3406" t="s">
        <v>23</v>
      </c>
      <c r="C3406">
        <v>0</v>
      </c>
      <c r="D3406">
        <v>2</v>
      </c>
      <c r="E3406" t="s">
        <v>10</v>
      </c>
      <c r="F3406">
        <v>4</v>
      </c>
      <c r="G3406">
        <v>3.03</v>
      </c>
      <c r="H3406" t="s">
        <v>35</v>
      </c>
      <c r="I3406">
        <v>89000</v>
      </c>
      <c r="J3406" t="s">
        <v>42</v>
      </c>
      <c r="K3406">
        <v>10</v>
      </c>
      <c r="L3406">
        <v>1</v>
      </c>
    </row>
    <row r="3407" spans="1:12" x14ac:dyDescent="0.25">
      <c r="A3407">
        <v>53</v>
      </c>
      <c r="B3407" t="s">
        <v>23</v>
      </c>
      <c r="C3407">
        <v>0</v>
      </c>
      <c r="D3407">
        <v>1</v>
      </c>
      <c r="E3407" t="s">
        <v>11</v>
      </c>
      <c r="F3407">
        <v>4</v>
      </c>
      <c r="G3407">
        <v>3.04</v>
      </c>
      <c r="H3407" t="s">
        <v>35</v>
      </c>
      <c r="I3407">
        <v>97000</v>
      </c>
      <c r="J3407" t="s">
        <v>42</v>
      </c>
      <c r="K3407">
        <v>6</v>
      </c>
      <c r="L3407">
        <v>0</v>
      </c>
    </row>
    <row r="3408" spans="1:12" x14ac:dyDescent="0.25">
      <c r="A3408">
        <v>42</v>
      </c>
      <c r="B3408" t="s">
        <v>22</v>
      </c>
      <c r="C3408">
        <v>1</v>
      </c>
      <c r="D3408">
        <v>1</v>
      </c>
      <c r="E3408" t="s">
        <v>10</v>
      </c>
      <c r="F3408">
        <v>4</v>
      </c>
      <c r="G3408">
        <v>1.98</v>
      </c>
      <c r="H3408" t="s">
        <v>37</v>
      </c>
      <c r="I3408">
        <v>89600</v>
      </c>
      <c r="J3408" t="s">
        <v>42</v>
      </c>
      <c r="K3408">
        <v>10</v>
      </c>
      <c r="L3408">
        <v>1</v>
      </c>
    </row>
    <row r="3409" spans="1:12" x14ac:dyDescent="0.25">
      <c r="A3409">
        <v>44</v>
      </c>
      <c r="B3409" t="s">
        <v>22</v>
      </c>
      <c r="C3409">
        <v>0</v>
      </c>
      <c r="D3409">
        <v>2</v>
      </c>
      <c r="E3409" t="s">
        <v>8</v>
      </c>
      <c r="F3409">
        <v>2</v>
      </c>
      <c r="G3409">
        <v>2.4</v>
      </c>
      <c r="H3409" t="s">
        <v>36</v>
      </c>
      <c r="I3409">
        <v>81000</v>
      </c>
      <c r="J3409" t="s">
        <v>42</v>
      </c>
      <c r="K3409">
        <v>4</v>
      </c>
      <c r="L3409">
        <v>0</v>
      </c>
    </row>
    <row r="3410" spans="1:12" x14ac:dyDescent="0.25">
      <c r="A3410">
        <v>35</v>
      </c>
      <c r="B3410" t="s">
        <v>20</v>
      </c>
      <c r="C3410">
        <v>1</v>
      </c>
      <c r="D3410">
        <v>2</v>
      </c>
      <c r="E3410" t="s">
        <v>11</v>
      </c>
      <c r="F3410">
        <v>2</v>
      </c>
      <c r="G3410">
        <v>3.29</v>
      </c>
      <c r="H3410" t="s">
        <v>35</v>
      </c>
      <c r="I3410">
        <v>50000</v>
      </c>
      <c r="J3410" t="s">
        <v>41</v>
      </c>
      <c r="K3410">
        <v>5</v>
      </c>
      <c r="L3410">
        <v>0</v>
      </c>
    </row>
    <row r="3411" spans="1:12" x14ac:dyDescent="0.25">
      <c r="A3411">
        <v>45</v>
      </c>
      <c r="B3411" t="s">
        <v>22</v>
      </c>
      <c r="C3411">
        <v>1</v>
      </c>
      <c r="D3411">
        <v>1</v>
      </c>
      <c r="E3411" t="s">
        <v>8</v>
      </c>
      <c r="F3411">
        <v>5</v>
      </c>
      <c r="G3411">
        <v>2.16</v>
      </c>
      <c r="H3411" t="s">
        <v>36</v>
      </c>
      <c r="I3411">
        <v>76000</v>
      </c>
      <c r="J3411" t="s">
        <v>42</v>
      </c>
      <c r="K3411">
        <v>10</v>
      </c>
      <c r="L3411">
        <v>1</v>
      </c>
    </row>
    <row r="3412" spans="1:12" x14ac:dyDescent="0.25">
      <c r="A3412">
        <v>23</v>
      </c>
      <c r="B3412" t="s">
        <v>24</v>
      </c>
      <c r="C3412">
        <v>0</v>
      </c>
      <c r="D3412">
        <v>2</v>
      </c>
      <c r="E3412" t="s">
        <v>8</v>
      </c>
      <c r="F3412">
        <v>1</v>
      </c>
      <c r="G3412">
        <v>3.98</v>
      </c>
      <c r="H3412" t="s">
        <v>35</v>
      </c>
      <c r="I3412">
        <v>51000</v>
      </c>
      <c r="J3412" t="s">
        <v>41</v>
      </c>
      <c r="K3412">
        <v>8</v>
      </c>
      <c r="L3412">
        <v>0</v>
      </c>
    </row>
    <row r="3413" spans="1:12" x14ac:dyDescent="0.25">
      <c r="A3413">
        <v>34</v>
      </c>
      <c r="B3413" t="s">
        <v>20</v>
      </c>
      <c r="C3413">
        <v>1</v>
      </c>
      <c r="D3413">
        <v>2</v>
      </c>
      <c r="E3413" t="s">
        <v>10</v>
      </c>
      <c r="F3413">
        <v>3</v>
      </c>
      <c r="G3413">
        <v>3.06</v>
      </c>
      <c r="H3413" t="s">
        <v>35</v>
      </c>
      <c r="I3413">
        <v>65200</v>
      </c>
      <c r="J3413" t="s">
        <v>42</v>
      </c>
      <c r="K3413">
        <v>4</v>
      </c>
      <c r="L3413">
        <v>0</v>
      </c>
    </row>
    <row r="3414" spans="1:12" x14ac:dyDescent="0.25">
      <c r="A3414">
        <v>54</v>
      </c>
      <c r="B3414" t="s">
        <v>23</v>
      </c>
      <c r="C3414">
        <v>0</v>
      </c>
      <c r="D3414">
        <v>2</v>
      </c>
      <c r="E3414" t="s">
        <v>8</v>
      </c>
      <c r="F3414">
        <v>0</v>
      </c>
      <c r="G3414">
        <v>3.25</v>
      </c>
      <c r="H3414" t="s">
        <v>35</v>
      </c>
      <c r="I3414">
        <v>95000</v>
      </c>
      <c r="J3414" t="s">
        <v>42</v>
      </c>
      <c r="K3414">
        <v>4</v>
      </c>
      <c r="L3414">
        <v>0</v>
      </c>
    </row>
    <row r="3415" spans="1:12" x14ac:dyDescent="0.25">
      <c r="A3415">
        <v>47</v>
      </c>
      <c r="B3415" t="s">
        <v>23</v>
      </c>
      <c r="C3415">
        <v>0</v>
      </c>
      <c r="D3415">
        <v>2</v>
      </c>
      <c r="E3415" t="s">
        <v>8</v>
      </c>
      <c r="F3415">
        <v>2</v>
      </c>
      <c r="G3415">
        <v>2.0499999999999998</v>
      </c>
      <c r="H3415" t="s">
        <v>36</v>
      </c>
      <c r="I3415">
        <v>66000</v>
      </c>
      <c r="J3415" t="s">
        <v>42</v>
      </c>
      <c r="K3415">
        <v>5</v>
      </c>
      <c r="L3415">
        <v>0</v>
      </c>
    </row>
    <row r="3416" spans="1:12" x14ac:dyDescent="0.25">
      <c r="A3416">
        <v>51</v>
      </c>
      <c r="B3416" t="s">
        <v>23</v>
      </c>
      <c r="C3416">
        <v>1</v>
      </c>
      <c r="D3416">
        <v>6</v>
      </c>
      <c r="E3416" t="s">
        <v>9</v>
      </c>
      <c r="F3416">
        <v>1</v>
      </c>
      <c r="G3416">
        <v>1.2</v>
      </c>
      <c r="H3416" t="s">
        <v>37</v>
      </c>
      <c r="I3416">
        <v>40800</v>
      </c>
      <c r="J3416" t="s">
        <v>41</v>
      </c>
      <c r="K3416">
        <v>3</v>
      </c>
      <c r="L3416">
        <v>0</v>
      </c>
    </row>
    <row r="3417" spans="1:12" x14ac:dyDescent="0.25">
      <c r="A3417">
        <v>48</v>
      </c>
      <c r="B3417" t="s">
        <v>23</v>
      </c>
      <c r="C3417">
        <v>0</v>
      </c>
      <c r="D3417">
        <v>2</v>
      </c>
      <c r="E3417" t="s">
        <v>10</v>
      </c>
      <c r="F3417">
        <v>2</v>
      </c>
      <c r="G3417">
        <v>2.36</v>
      </c>
      <c r="H3417" t="s">
        <v>36</v>
      </c>
      <c r="I3417">
        <v>86000</v>
      </c>
      <c r="J3417" t="s">
        <v>42</v>
      </c>
      <c r="K3417">
        <v>4</v>
      </c>
      <c r="L3417">
        <v>0</v>
      </c>
    </row>
    <row r="3418" spans="1:12" x14ac:dyDescent="0.25">
      <c r="A3418">
        <v>27</v>
      </c>
      <c r="B3418" t="s">
        <v>20</v>
      </c>
      <c r="C3418">
        <v>1</v>
      </c>
      <c r="D3418">
        <v>6</v>
      </c>
      <c r="E3418" t="s">
        <v>8</v>
      </c>
      <c r="F3418">
        <v>1</v>
      </c>
      <c r="G3418">
        <v>1.45</v>
      </c>
      <c r="H3418" t="s">
        <v>37</v>
      </c>
      <c r="I3418">
        <v>58600</v>
      </c>
      <c r="J3418" t="s">
        <v>41</v>
      </c>
      <c r="K3418">
        <v>6</v>
      </c>
      <c r="L3418">
        <v>0</v>
      </c>
    </row>
    <row r="3419" spans="1:12" x14ac:dyDescent="0.25">
      <c r="A3419">
        <v>55</v>
      </c>
      <c r="B3419" t="s">
        <v>23</v>
      </c>
      <c r="C3419">
        <v>1</v>
      </c>
      <c r="D3419">
        <v>2</v>
      </c>
      <c r="E3419" t="s">
        <v>9</v>
      </c>
      <c r="F3419">
        <v>1</v>
      </c>
      <c r="G3419">
        <v>2.5299999999999998</v>
      </c>
      <c r="H3419" t="s">
        <v>36</v>
      </c>
      <c r="I3419">
        <v>42000</v>
      </c>
      <c r="J3419" t="s">
        <v>41</v>
      </c>
      <c r="K3419">
        <v>2</v>
      </c>
      <c r="L3419">
        <v>0</v>
      </c>
    </row>
    <row r="3420" spans="1:12" x14ac:dyDescent="0.25">
      <c r="A3420">
        <v>38</v>
      </c>
      <c r="B3420" t="s">
        <v>22</v>
      </c>
      <c r="C3420">
        <v>1</v>
      </c>
      <c r="D3420">
        <v>1</v>
      </c>
      <c r="E3420" t="s">
        <v>10</v>
      </c>
      <c r="F3420">
        <v>2</v>
      </c>
      <c r="G3420">
        <v>1.63</v>
      </c>
      <c r="H3420" t="s">
        <v>37</v>
      </c>
      <c r="I3420">
        <v>57400</v>
      </c>
      <c r="J3420" t="s">
        <v>41</v>
      </c>
      <c r="K3420">
        <v>5</v>
      </c>
      <c r="L3420">
        <v>0</v>
      </c>
    </row>
    <row r="3421" spans="1:12" x14ac:dyDescent="0.25">
      <c r="A3421">
        <v>40</v>
      </c>
      <c r="B3421" t="s">
        <v>22</v>
      </c>
      <c r="C3421">
        <v>1</v>
      </c>
      <c r="D3421">
        <v>2</v>
      </c>
      <c r="E3421" t="s">
        <v>8</v>
      </c>
      <c r="F3421">
        <v>2</v>
      </c>
      <c r="G3421">
        <v>3.65</v>
      </c>
      <c r="H3421" t="s">
        <v>35</v>
      </c>
      <c r="I3421">
        <v>79000</v>
      </c>
      <c r="J3421" t="s">
        <v>42</v>
      </c>
      <c r="K3421">
        <v>9</v>
      </c>
      <c r="L3421">
        <v>1</v>
      </c>
    </row>
    <row r="3422" spans="1:12" x14ac:dyDescent="0.25">
      <c r="A3422">
        <v>29</v>
      </c>
      <c r="B3422" t="s">
        <v>20</v>
      </c>
      <c r="C3422">
        <v>0</v>
      </c>
      <c r="D3422">
        <v>1</v>
      </c>
      <c r="E3422" t="s">
        <v>11</v>
      </c>
      <c r="F3422">
        <v>4</v>
      </c>
      <c r="G3422">
        <v>3.7</v>
      </c>
      <c r="H3422" t="s">
        <v>35</v>
      </c>
      <c r="I3422">
        <v>80000</v>
      </c>
      <c r="J3422" t="s">
        <v>42</v>
      </c>
      <c r="K3422">
        <v>9</v>
      </c>
      <c r="L3422">
        <v>1</v>
      </c>
    </row>
    <row r="3423" spans="1:12" x14ac:dyDescent="0.25">
      <c r="A3423">
        <v>36</v>
      </c>
      <c r="B3423" t="s">
        <v>22</v>
      </c>
      <c r="C3423">
        <v>0</v>
      </c>
      <c r="D3423">
        <v>1</v>
      </c>
      <c r="E3423" t="s">
        <v>10</v>
      </c>
      <c r="F3423">
        <v>3</v>
      </c>
      <c r="G3423">
        <v>3.66</v>
      </c>
      <c r="H3423" t="s">
        <v>35</v>
      </c>
      <c r="I3423">
        <v>57000</v>
      </c>
      <c r="J3423" t="s">
        <v>41</v>
      </c>
      <c r="K3423">
        <v>6</v>
      </c>
      <c r="L3423">
        <v>0</v>
      </c>
    </row>
    <row r="3424" spans="1:12" x14ac:dyDescent="0.25">
      <c r="A3424">
        <v>49</v>
      </c>
      <c r="B3424" t="s">
        <v>23</v>
      </c>
      <c r="C3424">
        <v>0</v>
      </c>
      <c r="D3424">
        <v>1</v>
      </c>
      <c r="E3424" t="s">
        <v>10</v>
      </c>
      <c r="F3424">
        <v>6</v>
      </c>
      <c r="G3424">
        <v>3.42</v>
      </c>
      <c r="H3424" t="s">
        <v>35</v>
      </c>
      <c r="I3424">
        <v>77000</v>
      </c>
      <c r="J3424" t="s">
        <v>42</v>
      </c>
      <c r="K3424">
        <v>9</v>
      </c>
      <c r="L3424">
        <v>1</v>
      </c>
    </row>
    <row r="3425" spans="1:12" x14ac:dyDescent="0.25">
      <c r="A3425">
        <v>48</v>
      </c>
      <c r="B3425" t="s">
        <v>23</v>
      </c>
      <c r="C3425">
        <v>0</v>
      </c>
      <c r="D3425">
        <v>1</v>
      </c>
      <c r="E3425" t="s">
        <v>9</v>
      </c>
      <c r="F3425">
        <v>2</v>
      </c>
      <c r="G3425">
        <v>3.45</v>
      </c>
      <c r="H3425" t="s">
        <v>35</v>
      </c>
      <c r="I3425">
        <v>77000</v>
      </c>
      <c r="J3425" t="s">
        <v>42</v>
      </c>
      <c r="K3425">
        <v>5</v>
      </c>
      <c r="L3425">
        <v>0</v>
      </c>
    </row>
    <row r="3426" spans="1:12" x14ac:dyDescent="0.25">
      <c r="A3426">
        <v>36</v>
      </c>
      <c r="B3426" t="s">
        <v>22</v>
      </c>
      <c r="C3426">
        <v>0</v>
      </c>
      <c r="D3426">
        <v>1</v>
      </c>
      <c r="E3426" t="s">
        <v>10</v>
      </c>
      <c r="F3426">
        <v>4</v>
      </c>
      <c r="G3426">
        <v>2.46</v>
      </c>
      <c r="H3426" t="s">
        <v>36</v>
      </c>
      <c r="I3426">
        <v>73000</v>
      </c>
      <c r="J3426" t="s">
        <v>42</v>
      </c>
      <c r="K3426">
        <v>9</v>
      </c>
      <c r="L3426">
        <v>1</v>
      </c>
    </row>
    <row r="3427" spans="1:12" x14ac:dyDescent="0.25">
      <c r="A3427">
        <v>51</v>
      </c>
      <c r="B3427" t="s">
        <v>23</v>
      </c>
      <c r="C3427">
        <v>0</v>
      </c>
      <c r="D3427">
        <v>2</v>
      </c>
      <c r="E3427" t="s">
        <v>8</v>
      </c>
      <c r="F3427">
        <v>4</v>
      </c>
      <c r="G3427">
        <v>3.73</v>
      </c>
      <c r="H3427" t="s">
        <v>35</v>
      </c>
      <c r="I3427">
        <v>102000</v>
      </c>
      <c r="J3427" t="s">
        <v>42</v>
      </c>
      <c r="K3427">
        <v>9</v>
      </c>
      <c r="L3427">
        <v>1</v>
      </c>
    </row>
    <row r="3428" spans="1:12" x14ac:dyDescent="0.25">
      <c r="A3428">
        <v>33</v>
      </c>
      <c r="B3428" t="s">
        <v>20</v>
      </c>
      <c r="C3428">
        <v>1</v>
      </c>
      <c r="D3428">
        <v>6</v>
      </c>
      <c r="E3428" t="s">
        <v>9</v>
      </c>
      <c r="F3428">
        <v>4</v>
      </c>
      <c r="G3428">
        <v>3.72</v>
      </c>
      <c r="H3428" t="s">
        <v>35</v>
      </c>
      <c r="I3428">
        <v>75400</v>
      </c>
      <c r="J3428" t="s">
        <v>42</v>
      </c>
      <c r="K3428">
        <v>7</v>
      </c>
      <c r="L3428">
        <v>0</v>
      </c>
    </row>
    <row r="3429" spans="1:12" x14ac:dyDescent="0.25">
      <c r="A3429">
        <v>34</v>
      </c>
      <c r="B3429" t="s">
        <v>20</v>
      </c>
      <c r="C3429">
        <v>1</v>
      </c>
      <c r="D3429">
        <v>2</v>
      </c>
      <c r="E3429" t="s">
        <v>10</v>
      </c>
      <c r="F3429">
        <v>1</v>
      </c>
      <c r="G3429">
        <v>1.85</v>
      </c>
      <c r="H3429" t="s">
        <v>37</v>
      </c>
      <c r="I3429">
        <v>57200</v>
      </c>
      <c r="J3429" t="s">
        <v>41</v>
      </c>
      <c r="K3429">
        <v>7</v>
      </c>
      <c r="L3429">
        <v>0</v>
      </c>
    </row>
    <row r="3430" spans="1:12" x14ac:dyDescent="0.25">
      <c r="A3430">
        <v>53</v>
      </c>
      <c r="B3430" t="s">
        <v>23</v>
      </c>
      <c r="C3430">
        <v>0</v>
      </c>
      <c r="D3430">
        <v>1</v>
      </c>
      <c r="E3430" t="s">
        <v>10</v>
      </c>
      <c r="F3430">
        <v>2</v>
      </c>
      <c r="G3430">
        <v>1.22</v>
      </c>
      <c r="H3430" t="s">
        <v>37</v>
      </c>
      <c r="I3430">
        <v>69000</v>
      </c>
      <c r="J3430" t="s">
        <v>42</v>
      </c>
      <c r="K3430">
        <v>4</v>
      </c>
      <c r="L3430">
        <v>0</v>
      </c>
    </row>
    <row r="3431" spans="1:12" x14ac:dyDescent="0.25">
      <c r="A3431">
        <v>32</v>
      </c>
      <c r="B3431" t="s">
        <v>20</v>
      </c>
      <c r="C3431">
        <v>1</v>
      </c>
      <c r="D3431">
        <v>1</v>
      </c>
      <c r="E3431" t="s">
        <v>10</v>
      </c>
      <c r="F3431">
        <v>6</v>
      </c>
      <c r="G3431">
        <v>3.95</v>
      </c>
      <c r="H3431" t="s">
        <v>35</v>
      </c>
      <c r="I3431">
        <v>92600</v>
      </c>
      <c r="J3431" t="s">
        <v>42</v>
      </c>
      <c r="K3431">
        <v>10</v>
      </c>
      <c r="L3431">
        <v>1</v>
      </c>
    </row>
    <row r="3432" spans="1:12" x14ac:dyDescent="0.25">
      <c r="A3432">
        <v>49</v>
      </c>
      <c r="B3432" t="s">
        <v>23</v>
      </c>
      <c r="C3432">
        <v>0</v>
      </c>
      <c r="D3432">
        <v>1</v>
      </c>
      <c r="E3432" t="s">
        <v>11</v>
      </c>
      <c r="F3432">
        <v>2</v>
      </c>
      <c r="G3432">
        <v>2.92</v>
      </c>
      <c r="H3432" t="s">
        <v>36</v>
      </c>
      <c r="I3432">
        <v>60000</v>
      </c>
      <c r="J3432" t="s">
        <v>41</v>
      </c>
      <c r="K3432">
        <v>4</v>
      </c>
      <c r="L3432">
        <v>0</v>
      </c>
    </row>
    <row r="3433" spans="1:12" x14ac:dyDescent="0.25">
      <c r="A3433">
        <v>38</v>
      </c>
      <c r="B3433" t="s">
        <v>22</v>
      </c>
      <c r="C3433">
        <v>1</v>
      </c>
      <c r="D3433">
        <v>2</v>
      </c>
      <c r="E3433" t="s">
        <v>11</v>
      </c>
      <c r="F3433">
        <v>1</v>
      </c>
      <c r="G3433">
        <v>1.18</v>
      </c>
      <c r="H3433" t="s">
        <v>37</v>
      </c>
      <c r="I3433">
        <v>50400</v>
      </c>
      <c r="J3433" t="s">
        <v>41</v>
      </c>
      <c r="K3433">
        <v>2</v>
      </c>
      <c r="L3433">
        <v>0</v>
      </c>
    </row>
    <row r="3434" spans="1:12" x14ac:dyDescent="0.25">
      <c r="A3434">
        <v>43</v>
      </c>
      <c r="B3434" t="s">
        <v>22</v>
      </c>
      <c r="C3434">
        <v>0</v>
      </c>
      <c r="D3434">
        <v>1</v>
      </c>
      <c r="E3434" t="s">
        <v>10</v>
      </c>
      <c r="F3434">
        <v>5</v>
      </c>
      <c r="G3434">
        <v>1.18</v>
      </c>
      <c r="H3434" t="s">
        <v>37</v>
      </c>
      <c r="I3434">
        <v>95000</v>
      </c>
      <c r="J3434" t="s">
        <v>42</v>
      </c>
      <c r="K3434">
        <v>8</v>
      </c>
      <c r="L3434">
        <v>0</v>
      </c>
    </row>
    <row r="3435" spans="1:12" x14ac:dyDescent="0.25">
      <c r="A3435">
        <v>32</v>
      </c>
      <c r="B3435" t="s">
        <v>20</v>
      </c>
      <c r="C3435">
        <v>1</v>
      </c>
      <c r="D3435">
        <v>1</v>
      </c>
      <c r="E3435" t="s">
        <v>8</v>
      </c>
      <c r="F3435">
        <v>1</v>
      </c>
      <c r="G3435">
        <v>1.22</v>
      </c>
      <c r="H3435" t="s">
        <v>37</v>
      </c>
      <c r="I3435">
        <v>47600</v>
      </c>
      <c r="J3435" t="s">
        <v>41</v>
      </c>
      <c r="K3435">
        <v>6</v>
      </c>
      <c r="L3435">
        <v>0</v>
      </c>
    </row>
    <row r="3436" spans="1:12" x14ac:dyDescent="0.25">
      <c r="A3436">
        <v>21</v>
      </c>
      <c r="B3436" t="s">
        <v>24</v>
      </c>
      <c r="C3436">
        <v>0</v>
      </c>
      <c r="D3436">
        <v>4</v>
      </c>
      <c r="E3436" t="s">
        <v>11</v>
      </c>
      <c r="F3436">
        <v>0</v>
      </c>
      <c r="G3436">
        <v>3.32</v>
      </c>
      <c r="H3436" t="s">
        <v>35</v>
      </c>
      <c r="I3436">
        <v>42000</v>
      </c>
      <c r="J3436" t="s">
        <v>41</v>
      </c>
      <c r="K3436">
        <v>6</v>
      </c>
      <c r="L3436">
        <v>0</v>
      </c>
    </row>
    <row r="3437" spans="1:12" x14ac:dyDescent="0.25">
      <c r="A3437">
        <v>36</v>
      </c>
      <c r="B3437" t="s">
        <v>22</v>
      </c>
      <c r="C3437">
        <v>0</v>
      </c>
      <c r="D3437">
        <v>1</v>
      </c>
      <c r="E3437" t="s">
        <v>8</v>
      </c>
      <c r="F3437">
        <v>2</v>
      </c>
      <c r="G3437">
        <v>2.4700000000000002</v>
      </c>
      <c r="H3437" t="s">
        <v>36</v>
      </c>
      <c r="I3437">
        <v>89000</v>
      </c>
      <c r="J3437" t="s">
        <v>42</v>
      </c>
      <c r="K3437">
        <v>5</v>
      </c>
      <c r="L3437">
        <v>0</v>
      </c>
    </row>
    <row r="3438" spans="1:12" x14ac:dyDescent="0.25">
      <c r="A3438">
        <v>43</v>
      </c>
      <c r="B3438" t="s">
        <v>22</v>
      </c>
      <c r="C3438">
        <v>0</v>
      </c>
      <c r="D3438">
        <v>2</v>
      </c>
      <c r="E3438" t="s">
        <v>8</v>
      </c>
      <c r="F3438">
        <v>5</v>
      </c>
      <c r="G3438">
        <v>1.58</v>
      </c>
      <c r="H3438" t="s">
        <v>37</v>
      </c>
      <c r="I3438">
        <v>120000</v>
      </c>
      <c r="J3438" t="s">
        <v>42</v>
      </c>
      <c r="K3438">
        <v>9</v>
      </c>
      <c r="L3438">
        <v>1</v>
      </c>
    </row>
    <row r="3439" spans="1:12" x14ac:dyDescent="0.25">
      <c r="A3439">
        <v>40</v>
      </c>
      <c r="B3439" t="s">
        <v>22</v>
      </c>
      <c r="C3439">
        <v>0</v>
      </c>
      <c r="D3439">
        <v>7</v>
      </c>
      <c r="E3439" t="s">
        <v>8</v>
      </c>
      <c r="F3439">
        <v>3</v>
      </c>
      <c r="G3439">
        <v>1.84</v>
      </c>
      <c r="H3439" t="s">
        <v>37</v>
      </c>
      <c r="I3439">
        <v>89000</v>
      </c>
      <c r="J3439" t="s">
        <v>42</v>
      </c>
      <c r="K3439">
        <v>8</v>
      </c>
      <c r="L3439">
        <v>0</v>
      </c>
    </row>
    <row r="3440" spans="1:12" x14ac:dyDescent="0.25">
      <c r="A3440">
        <v>37</v>
      </c>
      <c r="B3440" t="s">
        <v>22</v>
      </c>
      <c r="C3440">
        <v>0</v>
      </c>
      <c r="D3440">
        <v>6</v>
      </c>
      <c r="E3440" t="s">
        <v>9</v>
      </c>
      <c r="F3440">
        <v>3</v>
      </c>
      <c r="G3440">
        <v>2.15</v>
      </c>
      <c r="H3440" t="s">
        <v>36</v>
      </c>
      <c r="I3440">
        <v>56000</v>
      </c>
      <c r="J3440" t="s">
        <v>41</v>
      </c>
      <c r="K3440">
        <v>4</v>
      </c>
      <c r="L3440">
        <v>0</v>
      </c>
    </row>
    <row r="3441" spans="1:12" x14ac:dyDescent="0.25">
      <c r="A3441">
        <v>33</v>
      </c>
      <c r="B3441" t="s">
        <v>20</v>
      </c>
      <c r="C3441">
        <v>1</v>
      </c>
      <c r="D3441">
        <v>2</v>
      </c>
      <c r="E3441" t="s">
        <v>8</v>
      </c>
      <c r="F3441">
        <v>3</v>
      </c>
      <c r="G3441">
        <v>3.71</v>
      </c>
      <c r="H3441" t="s">
        <v>35</v>
      </c>
      <c r="I3441">
        <v>68400</v>
      </c>
      <c r="J3441" t="s">
        <v>42</v>
      </c>
      <c r="K3441">
        <v>8</v>
      </c>
      <c r="L3441">
        <v>0</v>
      </c>
    </row>
    <row r="3442" spans="1:12" x14ac:dyDescent="0.25">
      <c r="A3442">
        <v>41</v>
      </c>
      <c r="B3442" t="s">
        <v>22</v>
      </c>
      <c r="C3442">
        <v>0</v>
      </c>
      <c r="D3442">
        <v>2</v>
      </c>
      <c r="E3442" t="s">
        <v>8</v>
      </c>
      <c r="F3442">
        <v>3</v>
      </c>
      <c r="G3442">
        <v>3.41</v>
      </c>
      <c r="H3442" t="s">
        <v>35</v>
      </c>
      <c r="I3442">
        <v>89000</v>
      </c>
      <c r="J3442" t="s">
        <v>42</v>
      </c>
      <c r="K3442">
        <v>7</v>
      </c>
      <c r="L3442">
        <v>0</v>
      </c>
    </row>
    <row r="3443" spans="1:12" x14ac:dyDescent="0.25">
      <c r="A3443">
        <v>43</v>
      </c>
      <c r="B3443" t="s">
        <v>22</v>
      </c>
      <c r="C3443">
        <v>0</v>
      </c>
      <c r="D3443">
        <v>1</v>
      </c>
      <c r="E3443" t="s">
        <v>9</v>
      </c>
      <c r="F3443">
        <v>4</v>
      </c>
      <c r="G3443">
        <v>3.88</v>
      </c>
      <c r="H3443" t="s">
        <v>35</v>
      </c>
      <c r="I3443">
        <v>104000</v>
      </c>
      <c r="J3443" t="s">
        <v>42</v>
      </c>
      <c r="K3443">
        <v>10</v>
      </c>
      <c r="L3443">
        <v>1</v>
      </c>
    </row>
    <row r="3444" spans="1:12" x14ac:dyDescent="0.25">
      <c r="A3444">
        <v>35</v>
      </c>
      <c r="B3444" t="s">
        <v>20</v>
      </c>
      <c r="C3444">
        <v>1</v>
      </c>
      <c r="D3444">
        <v>4</v>
      </c>
      <c r="E3444" t="s">
        <v>10</v>
      </c>
      <c r="F3444">
        <v>0</v>
      </c>
      <c r="G3444">
        <v>3.54</v>
      </c>
      <c r="H3444" t="s">
        <v>35</v>
      </c>
      <c r="I3444">
        <v>69000</v>
      </c>
      <c r="J3444" t="s">
        <v>42</v>
      </c>
      <c r="K3444">
        <v>9</v>
      </c>
      <c r="L3444">
        <v>1</v>
      </c>
    </row>
    <row r="3445" spans="1:12" x14ac:dyDescent="0.25">
      <c r="A3445">
        <v>33</v>
      </c>
      <c r="B3445" t="s">
        <v>20</v>
      </c>
      <c r="C3445">
        <v>1</v>
      </c>
      <c r="D3445">
        <v>2</v>
      </c>
      <c r="E3445" t="s">
        <v>8</v>
      </c>
      <c r="F3445">
        <v>3</v>
      </c>
      <c r="G3445">
        <v>2.99</v>
      </c>
      <c r="H3445" t="s">
        <v>36</v>
      </c>
      <c r="I3445">
        <v>65400</v>
      </c>
      <c r="J3445" t="s">
        <v>42</v>
      </c>
      <c r="K3445">
        <v>8</v>
      </c>
      <c r="L3445">
        <v>0</v>
      </c>
    </row>
    <row r="3446" spans="1:12" x14ac:dyDescent="0.25">
      <c r="A3446">
        <v>45</v>
      </c>
      <c r="B3446" t="s">
        <v>22</v>
      </c>
      <c r="C3446">
        <v>0</v>
      </c>
      <c r="D3446">
        <v>1</v>
      </c>
      <c r="E3446" t="s">
        <v>8</v>
      </c>
      <c r="F3446">
        <v>4</v>
      </c>
      <c r="G3446">
        <v>3.14</v>
      </c>
      <c r="H3446" t="s">
        <v>35</v>
      </c>
      <c r="I3446">
        <v>95000</v>
      </c>
      <c r="J3446" t="s">
        <v>42</v>
      </c>
      <c r="K3446">
        <v>9</v>
      </c>
      <c r="L3446">
        <v>1</v>
      </c>
    </row>
    <row r="3447" spans="1:12" x14ac:dyDescent="0.25">
      <c r="A3447">
        <v>47</v>
      </c>
      <c r="B3447" t="s">
        <v>23</v>
      </c>
      <c r="C3447">
        <v>0</v>
      </c>
      <c r="D3447">
        <v>1</v>
      </c>
      <c r="E3447" t="s">
        <v>9</v>
      </c>
      <c r="F3447">
        <v>2</v>
      </c>
      <c r="G3447">
        <v>3.36</v>
      </c>
      <c r="H3447" t="s">
        <v>35</v>
      </c>
      <c r="I3447">
        <v>62000</v>
      </c>
      <c r="J3447" t="s">
        <v>42</v>
      </c>
      <c r="K3447">
        <v>4</v>
      </c>
      <c r="L3447">
        <v>0</v>
      </c>
    </row>
    <row r="3448" spans="1:12" x14ac:dyDescent="0.25">
      <c r="A3448">
        <v>39</v>
      </c>
      <c r="B3448" t="s">
        <v>22</v>
      </c>
      <c r="C3448">
        <v>1</v>
      </c>
      <c r="D3448">
        <v>1</v>
      </c>
      <c r="E3448" t="s">
        <v>8</v>
      </c>
      <c r="F3448">
        <v>1</v>
      </c>
      <c r="G3448">
        <v>1.39</v>
      </c>
      <c r="H3448" t="s">
        <v>37</v>
      </c>
      <c r="I3448">
        <v>51200</v>
      </c>
      <c r="J3448" t="s">
        <v>41</v>
      </c>
      <c r="K3448">
        <v>4</v>
      </c>
      <c r="L3448">
        <v>0</v>
      </c>
    </row>
    <row r="3449" spans="1:12" x14ac:dyDescent="0.25">
      <c r="A3449">
        <v>31</v>
      </c>
      <c r="B3449" t="s">
        <v>20</v>
      </c>
      <c r="C3449">
        <v>0</v>
      </c>
      <c r="D3449">
        <v>5</v>
      </c>
      <c r="E3449" t="s">
        <v>10</v>
      </c>
      <c r="F3449">
        <v>1</v>
      </c>
      <c r="G3449">
        <v>2.4900000000000002</v>
      </c>
      <c r="H3449" t="s">
        <v>36</v>
      </c>
      <c r="I3449">
        <v>37000</v>
      </c>
      <c r="J3449" t="s">
        <v>41</v>
      </c>
      <c r="K3449">
        <v>4</v>
      </c>
      <c r="L3449">
        <v>0</v>
      </c>
    </row>
    <row r="3450" spans="1:12" x14ac:dyDescent="0.25">
      <c r="A3450">
        <v>46</v>
      </c>
      <c r="B3450" t="s">
        <v>23</v>
      </c>
      <c r="C3450">
        <v>0</v>
      </c>
      <c r="D3450">
        <v>4</v>
      </c>
      <c r="E3450" t="s">
        <v>10</v>
      </c>
      <c r="F3450">
        <v>3</v>
      </c>
      <c r="G3450">
        <v>1.64</v>
      </c>
      <c r="H3450" t="s">
        <v>37</v>
      </c>
      <c r="I3450">
        <v>87000</v>
      </c>
      <c r="J3450" t="s">
        <v>42</v>
      </c>
      <c r="K3450">
        <v>8</v>
      </c>
      <c r="L3450">
        <v>0</v>
      </c>
    </row>
    <row r="3451" spans="1:12" x14ac:dyDescent="0.25">
      <c r="A3451">
        <v>26</v>
      </c>
      <c r="B3451" t="s">
        <v>20</v>
      </c>
      <c r="C3451">
        <v>0</v>
      </c>
      <c r="D3451">
        <v>1</v>
      </c>
      <c r="E3451" t="s">
        <v>8</v>
      </c>
      <c r="F3451">
        <v>2</v>
      </c>
      <c r="G3451">
        <v>2.83</v>
      </c>
      <c r="H3451" t="s">
        <v>36</v>
      </c>
      <c r="I3451">
        <v>52000</v>
      </c>
      <c r="J3451" t="s">
        <v>41</v>
      </c>
      <c r="K3451">
        <v>6</v>
      </c>
      <c r="L3451">
        <v>0</v>
      </c>
    </row>
    <row r="3452" spans="1:12" x14ac:dyDescent="0.25">
      <c r="A3452">
        <v>38</v>
      </c>
      <c r="B3452" t="s">
        <v>22</v>
      </c>
      <c r="C3452">
        <v>1</v>
      </c>
      <c r="D3452">
        <v>9</v>
      </c>
      <c r="E3452" t="s">
        <v>9</v>
      </c>
      <c r="F3452">
        <v>3</v>
      </c>
      <c r="G3452">
        <v>2.25</v>
      </c>
      <c r="H3452" t="s">
        <v>36</v>
      </c>
      <c r="I3452">
        <v>55400</v>
      </c>
      <c r="J3452" t="s">
        <v>41</v>
      </c>
      <c r="K3452">
        <v>5</v>
      </c>
      <c r="L3452">
        <v>0</v>
      </c>
    </row>
    <row r="3453" spans="1:12" x14ac:dyDescent="0.25">
      <c r="A3453">
        <v>28</v>
      </c>
      <c r="B3453" t="s">
        <v>20</v>
      </c>
      <c r="C3453">
        <v>1</v>
      </c>
      <c r="D3453">
        <v>1</v>
      </c>
      <c r="E3453" t="s">
        <v>11</v>
      </c>
      <c r="F3453">
        <v>1</v>
      </c>
      <c r="G3453">
        <v>2.37</v>
      </c>
      <c r="H3453" t="s">
        <v>36</v>
      </c>
      <c r="I3453">
        <v>54400</v>
      </c>
      <c r="J3453" t="s">
        <v>41</v>
      </c>
      <c r="K3453">
        <v>5</v>
      </c>
      <c r="L3453">
        <v>0</v>
      </c>
    </row>
    <row r="3454" spans="1:12" x14ac:dyDescent="0.25">
      <c r="A3454">
        <v>25</v>
      </c>
      <c r="B3454" t="s">
        <v>24</v>
      </c>
      <c r="C3454">
        <v>1</v>
      </c>
      <c r="D3454">
        <v>2</v>
      </c>
      <c r="E3454" t="s">
        <v>9</v>
      </c>
      <c r="F3454">
        <v>2</v>
      </c>
      <c r="G3454">
        <v>2.73</v>
      </c>
      <c r="H3454" t="s">
        <v>36</v>
      </c>
      <c r="I3454">
        <v>51000</v>
      </c>
      <c r="J3454" t="s">
        <v>41</v>
      </c>
      <c r="K3454">
        <v>5</v>
      </c>
      <c r="L3454">
        <v>0</v>
      </c>
    </row>
    <row r="3455" spans="1:12" x14ac:dyDescent="0.25">
      <c r="A3455">
        <v>42</v>
      </c>
      <c r="B3455" t="s">
        <v>22</v>
      </c>
      <c r="C3455">
        <v>0</v>
      </c>
      <c r="D3455">
        <v>5</v>
      </c>
      <c r="E3455" t="s">
        <v>11</v>
      </c>
      <c r="F3455">
        <v>4</v>
      </c>
      <c r="G3455">
        <v>2.4300000000000002</v>
      </c>
      <c r="H3455" t="s">
        <v>36</v>
      </c>
      <c r="I3455">
        <v>52000</v>
      </c>
      <c r="J3455" t="s">
        <v>41</v>
      </c>
      <c r="K3455">
        <v>5</v>
      </c>
      <c r="L3455">
        <v>0</v>
      </c>
    </row>
    <row r="3456" spans="1:12" x14ac:dyDescent="0.25">
      <c r="A3456">
        <v>28</v>
      </c>
      <c r="B3456" t="s">
        <v>20</v>
      </c>
      <c r="C3456">
        <v>0</v>
      </c>
      <c r="D3456">
        <v>2</v>
      </c>
      <c r="E3456" t="s">
        <v>10</v>
      </c>
      <c r="F3456">
        <v>0</v>
      </c>
      <c r="G3456">
        <v>3.57</v>
      </c>
      <c r="H3456" t="s">
        <v>35</v>
      </c>
      <c r="I3456">
        <v>53000</v>
      </c>
      <c r="J3456" t="s">
        <v>41</v>
      </c>
      <c r="K3456">
        <v>6</v>
      </c>
      <c r="L3456">
        <v>0</v>
      </c>
    </row>
    <row r="3457" spans="1:12" x14ac:dyDescent="0.25">
      <c r="A3457">
        <v>27</v>
      </c>
      <c r="B3457" t="s">
        <v>20</v>
      </c>
      <c r="C3457">
        <v>1</v>
      </c>
      <c r="D3457">
        <v>1</v>
      </c>
      <c r="E3457" t="s">
        <v>9</v>
      </c>
      <c r="F3457">
        <v>2</v>
      </c>
      <c r="G3457">
        <v>1.95</v>
      </c>
      <c r="H3457" t="s">
        <v>37</v>
      </c>
      <c r="I3457">
        <v>50600</v>
      </c>
      <c r="J3457" t="s">
        <v>41</v>
      </c>
      <c r="K3457">
        <v>4</v>
      </c>
      <c r="L3457">
        <v>0</v>
      </c>
    </row>
    <row r="3458" spans="1:12" x14ac:dyDescent="0.25">
      <c r="A3458">
        <v>33</v>
      </c>
      <c r="B3458" t="s">
        <v>20</v>
      </c>
      <c r="C3458">
        <v>1</v>
      </c>
      <c r="D3458">
        <v>2</v>
      </c>
      <c r="E3458" t="s">
        <v>11</v>
      </c>
      <c r="F3458">
        <v>0</v>
      </c>
      <c r="G3458">
        <v>3.97</v>
      </c>
      <c r="H3458" t="s">
        <v>35</v>
      </c>
      <c r="I3458">
        <v>43400</v>
      </c>
      <c r="J3458" t="s">
        <v>41</v>
      </c>
      <c r="K3458">
        <v>6</v>
      </c>
      <c r="L3458">
        <v>0</v>
      </c>
    </row>
    <row r="3459" spans="1:12" x14ac:dyDescent="0.25">
      <c r="A3459">
        <v>46</v>
      </c>
      <c r="B3459" t="s">
        <v>23</v>
      </c>
      <c r="C3459">
        <v>0</v>
      </c>
      <c r="D3459">
        <v>1</v>
      </c>
      <c r="E3459" t="s">
        <v>10</v>
      </c>
      <c r="F3459">
        <v>6</v>
      </c>
      <c r="G3459">
        <v>1.41</v>
      </c>
      <c r="H3459" t="s">
        <v>37</v>
      </c>
      <c r="I3459">
        <v>80000</v>
      </c>
      <c r="J3459" t="s">
        <v>42</v>
      </c>
      <c r="K3459">
        <v>6</v>
      </c>
      <c r="L3459">
        <v>0</v>
      </c>
    </row>
    <row r="3460" spans="1:12" x14ac:dyDescent="0.25">
      <c r="A3460">
        <v>51</v>
      </c>
      <c r="B3460" t="s">
        <v>23</v>
      </c>
      <c r="C3460">
        <v>0</v>
      </c>
      <c r="D3460">
        <v>2</v>
      </c>
      <c r="E3460" t="s">
        <v>11</v>
      </c>
      <c r="F3460">
        <v>0</v>
      </c>
      <c r="G3460">
        <v>2.64</v>
      </c>
      <c r="H3460" t="s">
        <v>36</v>
      </c>
      <c r="I3460">
        <v>57000</v>
      </c>
      <c r="J3460" t="s">
        <v>41</v>
      </c>
      <c r="K3460">
        <v>4</v>
      </c>
      <c r="L3460">
        <v>0</v>
      </c>
    </row>
    <row r="3461" spans="1:12" x14ac:dyDescent="0.25">
      <c r="A3461">
        <v>51</v>
      </c>
      <c r="B3461" t="s">
        <v>23</v>
      </c>
      <c r="C3461">
        <v>1</v>
      </c>
      <c r="D3461">
        <v>2</v>
      </c>
      <c r="E3461" t="s">
        <v>10</v>
      </c>
      <c r="F3461">
        <v>3</v>
      </c>
      <c r="G3461">
        <v>2.52</v>
      </c>
      <c r="H3461" t="s">
        <v>36</v>
      </c>
      <c r="I3461">
        <v>64800</v>
      </c>
      <c r="J3461" t="s">
        <v>42</v>
      </c>
      <c r="K3461">
        <v>6</v>
      </c>
      <c r="L3461">
        <v>0</v>
      </c>
    </row>
    <row r="3462" spans="1:12" x14ac:dyDescent="0.25">
      <c r="A3462">
        <v>34</v>
      </c>
      <c r="B3462" t="s">
        <v>20</v>
      </c>
      <c r="C3462">
        <v>0</v>
      </c>
      <c r="D3462">
        <v>5</v>
      </c>
      <c r="E3462" t="s">
        <v>10</v>
      </c>
      <c r="F3462">
        <v>2</v>
      </c>
      <c r="G3462">
        <v>1.25</v>
      </c>
      <c r="H3462" t="s">
        <v>37</v>
      </c>
      <c r="I3462">
        <v>60000</v>
      </c>
      <c r="J3462" t="s">
        <v>41</v>
      </c>
      <c r="K3462">
        <v>4</v>
      </c>
      <c r="L3462">
        <v>0</v>
      </c>
    </row>
    <row r="3463" spans="1:12" x14ac:dyDescent="0.25">
      <c r="A3463">
        <v>34</v>
      </c>
      <c r="B3463" t="s">
        <v>20</v>
      </c>
      <c r="C3463">
        <v>1</v>
      </c>
      <c r="D3463">
        <v>2</v>
      </c>
      <c r="E3463" t="s">
        <v>10</v>
      </c>
      <c r="F3463">
        <v>4</v>
      </c>
      <c r="G3463">
        <v>3.14</v>
      </c>
      <c r="H3463" t="s">
        <v>35</v>
      </c>
      <c r="I3463">
        <v>88200</v>
      </c>
      <c r="J3463" t="s">
        <v>42</v>
      </c>
      <c r="K3463">
        <v>6</v>
      </c>
      <c r="L3463">
        <v>0</v>
      </c>
    </row>
    <row r="3464" spans="1:12" x14ac:dyDescent="0.25">
      <c r="A3464">
        <v>52</v>
      </c>
      <c r="B3464" t="s">
        <v>23</v>
      </c>
      <c r="C3464">
        <v>1</v>
      </c>
      <c r="D3464">
        <v>2</v>
      </c>
      <c r="E3464" t="s">
        <v>9</v>
      </c>
      <c r="F3464">
        <v>1</v>
      </c>
      <c r="G3464">
        <v>3.92</v>
      </c>
      <c r="H3464" t="s">
        <v>35</v>
      </c>
      <c r="I3464">
        <v>67600</v>
      </c>
      <c r="J3464" t="s">
        <v>42</v>
      </c>
      <c r="K3464">
        <v>6</v>
      </c>
      <c r="L3464">
        <v>0</v>
      </c>
    </row>
    <row r="3465" spans="1:12" x14ac:dyDescent="0.25">
      <c r="A3465">
        <v>51</v>
      </c>
      <c r="B3465" t="s">
        <v>23</v>
      </c>
      <c r="C3465">
        <v>1</v>
      </c>
      <c r="D3465">
        <v>2</v>
      </c>
      <c r="E3465" t="s">
        <v>10</v>
      </c>
      <c r="F3465">
        <v>3</v>
      </c>
      <c r="G3465">
        <v>1.93</v>
      </c>
      <c r="H3465" t="s">
        <v>37</v>
      </c>
      <c r="I3465">
        <v>65800</v>
      </c>
      <c r="J3465" t="s">
        <v>42</v>
      </c>
      <c r="K3465">
        <v>4</v>
      </c>
      <c r="L3465">
        <v>0</v>
      </c>
    </row>
    <row r="3466" spans="1:12" x14ac:dyDescent="0.25">
      <c r="A3466">
        <v>23</v>
      </c>
      <c r="B3466" t="s">
        <v>24</v>
      </c>
      <c r="C3466">
        <v>0</v>
      </c>
      <c r="D3466">
        <v>1</v>
      </c>
      <c r="E3466" t="s">
        <v>10</v>
      </c>
      <c r="F3466">
        <v>2</v>
      </c>
      <c r="G3466">
        <v>3.57</v>
      </c>
      <c r="H3466" t="s">
        <v>35</v>
      </c>
      <c r="I3466">
        <v>62000</v>
      </c>
      <c r="J3466" t="s">
        <v>42</v>
      </c>
      <c r="K3466">
        <v>7</v>
      </c>
      <c r="L3466">
        <v>0</v>
      </c>
    </row>
    <row r="3467" spans="1:12" x14ac:dyDescent="0.25">
      <c r="A3467">
        <v>31</v>
      </c>
      <c r="B3467" t="s">
        <v>20</v>
      </c>
      <c r="C3467">
        <v>0</v>
      </c>
      <c r="D3467">
        <v>2</v>
      </c>
      <c r="E3467" t="s">
        <v>11</v>
      </c>
      <c r="F3467">
        <v>5</v>
      </c>
      <c r="G3467">
        <v>1.98</v>
      </c>
      <c r="H3467" t="s">
        <v>37</v>
      </c>
      <c r="I3467">
        <v>89000</v>
      </c>
      <c r="J3467" t="s">
        <v>42</v>
      </c>
      <c r="K3467">
        <v>5</v>
      </c>
      <c r="L3467">
        <v>0</v>
      </c>
    </row>
    <row r="3468" spans="1:12" x14ac:dyDescent="0.25">
      <c r="A3468">
        <v>46</v>
      </c>
      <c r="B3468" t="s">
        <v>23</v>
      </c>
      <c r="C3468">
        <v>1</v>
      </c>
      <c r="D3468">
        <v>1</v>
      </c>
      <c r="E3468" t="s">
        <v>8</v>
      </c>
      <c r="F3468">
        <v>4</v>
      </c>
      <c r="G3468">
        <v>2.9</v>
      </c>
      <c r="H3468" t="s">
        <v>36</v>
      </c>
      <c r="I3468">
        <v>79800</v>
      </c>
      <c r="J3468" t="s">
        <v>42</v>
      </c>
      <c r="K3468">
        <v>7</v>
      </c>
      <c r="L3468">
        <v>0</v>
      </c>
    </row>
    <row r="3469" spans="1:12" x14ac:dyDescent="0.25">
      <c r="A3469">
        <v>32</v>
      </c>
      <c r="B3469" t="s">
        <v>20</v>
      </c>
      <c r="C3469">
        <v>0</v>
      </c>
      <c r="D3469">
        <v>1</v>
      </c>
      <c r="E3469" t="s">
        <v>8</v>
      </c>
      <c r="F3469">
        <v>0</v>
      </c>
      <c r="G3469">
        <v>3.62</v>
      </c>
      <c r="H3469" t="s">
        <v>35</v>
      </c>
      <c r="I3469">
        <v>89000</v>
      </c>
      <c r="J3469" t="s">
        <v>42</v>
      </c>
      <c r="K3469">
        <v>4</v>
      </c>
      <c r="L3469">
        <v>0</v>
      </c>
    </row>
    <row r="3470" spans="1:12" x14ac:dyDescent="0.25">
      <c r="A3470">
        <v>27</v>
      </c>
      <c r="B3470" t="s">
        <v>20</v>
      </c>
      <c r="C3470">
        <v>1</v>
      </c>
      <c r="D3470">
        <v>1</v>
      </c>
      <c r="E3470" t="s">
        <v>8</v>
      </c>
      <c r="F3470">
        <v>1</v>
      </c>
      <c r="G3470">
        <v>2.4300000000000002</v>
      </c>
      <c r="H3470" t="s">
        <v>36</v>
      </c>
      <c r="I3470">
        <v>59600</v>
      </c>
      <c r="J3470" t="s">
        <v>41</v>
      </c>
      <c r="K3470">
        <v>4</v>
      </c>
      <c r="L3470">
        <v>0</v>
      </c>
    </row>
    <row r="3471" spans="1:12" x14ac:dyDescent="0.25">
      <c r="A3471">
        <v>54</v>
      </c>
      <c r="B3471" t="s">
        <v>23</v>
      </c>
      <c r="C3471">
        <v>1</v>
      </c>
      <c r="D3471">
        <v>7</v>
      </c>
      <c r="E3471" t="s">
        <v>10</v>
      </c>
      <c r="F3471">
        <v>3</v>
      </c>
      <c r="G3471">
        <v>3.6</v>
      </c>
      <c r="H3471" t="s">
        <v>35</v>
      </c>
      <c r="I3471">
        <v>98200</v>
      </c>
      <c r="J3471" t="s">
        <v>42</v>
      </c>
      <c r="K3471">
        <v>10</v>
      </c>
      <c r="L3471">
        <v>1</v>
      </c>
    </row>
    <row r="3472" spans="1:12" x14ac:dyDescent="0.25">
      <c r="A3472">
        <v>53</v>
      </c>
      <c r="B3472" t="s">
        <v>23</v>
      </c>
      <c r="C3472">
        <v>0</v>
      </c>
      <c r="D3472">
        <v>1</v>
      </c>
      <c r="E3472" t="s">
        <v>10</v>
      </c>
      <c r="F3472">
        <v>1</v>
      </c>
      <c r="G3472">
        <v>1.59</v>
      </c>
      <c r="H3472" t="s">
        <v>37</v>
      </c>
      <c r="I3472">
        <v>67000</v>
      </c>
      <c r="J3472" t="s">
        <v>42</v>
      </c>
      <c r="K3472">
        <v>4</v>
      </c>
      <c r="L3472">
        <v>0</v>
      </c>
    </row>
    <row r="3473" spans="1:12" x14ac:dyDescent="0.25">
      <c r="A3473">
        <v>22</v>
      </c>
      <c r="B3473" t="s">
        <v>24</v>
      </c>
      <c r="C3473">
        <v>0</v>
      </c>
      <c r="D3473">
        <v>2</v>
      </c>
      <c r="E3473" t="s">
        <v>9</v>
      </c>
      <c r="F3473">
        <v>3</v>
      </c>
      <c r="G3473">
        <v>2.74</v>
      </c>
      <c r="H3473" t="s">
        <v>36</v>
      </c>
      <c r="I3473">
        <v>48000</v>
      </c>
      <c r="J3473" t="s">
        <v>41</v>
      </c>
      <c r="K3473">
        <v>6</v>
      </c>
      <c r="L3473">
        <v>0</v>
      </c>
    </row>
    <row r="3474" spans="1:12" x14ac:dyDescent="0.25">
      <c r="A3474">
        <v>53</v>
      </c>
      <c r="B3474" t="s">
        <v>23</v>
      </c>
      <c r="C3474">
        <v>0</v>
      </c>
      <c r="D3474">
        <v>9</v>
      </c>
      <c r="E3474" t="s">
        <v>10</v>
      </c>
      <c r="F3474">
        <v>2</v>
      </c>
      <c r="G3474">
        <v>2.23</v>
      </c>
      <c r="H3474" t="s">
        <v>36</v>
      </c>
      <c r="I3474">
        <v>109000</v>
      </c>
      <c r="J3474" t="s">
        <v>42</v>
      </c>
      <c r="K3474">
        <v>8</v>
      </c>
      <c r="L3474">
        <v>0</v>
      </c>
    </row>
    <row r="3475" spans="1:12" x14ac:dyDescent="0.25">
      <c r="A3475">
        <v>24</v>
      </c>
      <c r="B3475" t="s">
        <v>24</v>
      </c>
      <c r="C3475">
        <v>1</v>
      </c>
      <c r="D3475">
        <v>1</v>
      </c>
      <c r="E3475" t="s">
        <v>10</v>
      </c>
      <c r="F3475">
        <v>1</v>
      </c>
      <c r="G3475">
        <v>2.7</v>
      </c>
      <c r="H3475" t="s">
        <v>36</v>
      </c>
      <c r="I3475">
        <v>50200</v>
      </c>
      <c r="J3475" t="s">
        <v>41</v>
      </c>
      <c r="K3475">
        <v>3</v>
      </c>
      <c r="L3475">
        <v>0</v>
      </c>
    </row>
    <row r="3476" spans="1:12" x14ac:dyDescent="0.25">
      <c r="A3476">
        <v>37</v>
      </c>
      <c r="B3476" t="s">
        <v>22</v>
      </c>
      <c r="C3476">
        <v>0</v>
      </c>
      <c r="D3476">
        <v>7</v>
      </c>
      <c r="E3476" t="s">
        <v>10</v>
      </c>
      <c r="F3476">
        <v>3</v>
      </c>
      <c r="G3476">
        <v>3.64</v>
      </c>
      <c r="H3476" t="s">
        <v>35</v>
      </c>
      <c r="I3476">
        <v>100000</v>
      </c>
      <c r="J3476" t="s">
        <v>42</v>
      </c>
      <c r="K3476">
        <v>7</v>
      </c>
      <c r="L3476">
        <v>0</v>
      </c>
    </row>
    <row r="3477" spans="1:12" x14ac:dyDescent="0.25">
      <c r="A3477">
        <v>29</v>
      </c>
      <c r="B3477" t="s">
        <v>20</v>
      </c>
      <c r="C3477">
        <v>0</v>
      </c>
      <c r="D3477">
        <v>2</v>
      </c>
      <c r="E3477" t="s">
        <v>8</v>
      </c>
      <c r="F3477">
        <v>2</v>
      </c>
      <c r="G3477">
        <v>3.34</v>
      </c>
      <c r="H3477" t="s">
        <v>35</v>
      </c>
      <c r="I3477">
        <v>49000</v>
      </c>
      <c r="J3477" t="s">
        <v>41</v>
      </c>
      <c r="K3477">
        <v>3</v>
      </c>
      <c r="L3477">
        <v>0</v>
      </c>
    </row>
    <row r="3478" spans="1:12" x14ac:dyDescent="0.25">
      <c r="A3478">
        <v>55</v>
      </c>
      <c r="B3478" t="s">
        <v>23</v>
      </c>
      <c r="C3478">
        <v>0</v>
      </c>
      <c r="D3478">
        <v>1</v>
      </c>
      <c r="E3478" t="s">
        <v>8</v>
      </c>
      <c r="F3478">
        <v>3</v>
      </c>
      <c r="G3478">
        <v>1.4</v>
      </c>
      <c r="H3478" t="s">
        <v>37</v>
      </c>
      <c r="I3478">
        <v>71000</v>
      </c>
      <c r="J3478" t="s">
        <v>42</v>
      </c>
      <c r="K3478">
        <v>6</v>
      </c>
      <c r="L3478">
        <v>0</v>
      </c>
    </row>
    <row r="3479" spans="1:12" x14ac:dyDescent="0.25">
      <c r="A3479">
        <v>40</v>
      </c>
      <c r="B3479" t="s">
        <v>22</v>
      </c>
      <c r="C3479">
        <v>0</v>
      </c>
      <c r="D3479">
        <v>4</v>
      </c>
      <c r="E3479" t="s">
        <v>10</v>
      </c>
      <c r="F3479">
        <v>5</v>
      </c>
      <c r="G3479">
        <v>2.74</v>
      </c>
      <c r="H3479" t="s">
        <v>36</v>
      </c>
      <c r="I3479">
        <v>140000</v>
      </c>
      <c r="J3479" t="s">
        <v>42</v>
      </c>
      <c r="K3479">
        <v>9</v>
      </c>
      <c r="L3479">
        <v>1</v>
      </c>
    </row>
    <row r="3480" spans="1:12" x14ac:dyDescent="0.25">
      <c r="A3480">
        <v>43</v>
      </c>
      <c r="B3480" t="s">
        <v>22</v>
      </c>
      <c r="C3480">
        <v>1</v>
      </c>
      <c r="D3480">
        <v>2</v>
      </c>
      <c r="E3480" t="s">
        <v>8</v>
      </c>
      <c r="F3480">
        <v>5</v>
      </c>
      <c r="G3480">
        <v>3.9</v>
      </c>
      <c r="H3480" t="s">
        <v>35</v>
      </c>
      <c r="I3480">
        <v>110400</v>
      </c>
      <c r="J3480" t="s">
        <v>42</v>
      </c>
      <c r="K3480">
        <v>9</v>
      </c>
      <c r="L3480">
        <v>1</v>
      </c>
    </row>
    <row r="3481" spans="1:12" x14ac:dyDescent="0.25">
      <c r="A3481">
        <v>28</v>
      </c>
      <c r="B3481" t="s">
        <v>20</v>
      </c>
      <c r="C3481">
        <v>0</v>
      </c>
      <c r="D3481">
        <v>2</v>
      </c>
      <c r="E3481" t="s">
        <v>10</v>
      </c>
      <c r="F3481">
        <v>1</v>
      </c>
      <c r="G3481">
        <v>1.24</v>
      </c>
      <c r="H3481" t="s">
        <v>37</v>
      </c>
      <c r="I3481">
        <v>51000</v>
      </c>
      <c r="J3481" t="s">
        <v>41</v>
      </c>
      <c r="K3481">
        <v>7</v>
      </c>
      <c r="L3481">
        <v>0</v>
      </c>
    </row>
    <row r="3482" spans="1:12" x14ac:dyDescent="0.25">
      <c r="A3482">
        <v>25</v>
      </c>
      <c r="B3482" t="s">
        <v>24</v>
      </c>
      <c r="C3482">
        <v>1</v>
      </c>
      <c r="D3482">
        <v>2</v>
      </c>
      <c r="E3482" t="s">
        <v>11</v>
      </c>
      <c r="F3482">
        <v>0</v>
      </c>
      <c r="G3482">
        <v>3.86</v>
      </c>
      <c r="H3482" t="s">
        <v>35</v>
      </c>
      <c r="I3482">
        <v>52000</v>
      </c>
      <c r="J3482" t="s">
        <v>41</v>
      </c>
      <c r="K3482">
        <v>3</v>
      </c>
      <c r="L3482">
        <v>0</v>
      </c>
    </row>
    <row r="3483" spans="1:12" x14ac:dyDescent="0.25">
      <c r="A3483">
        <v>44</v>
      </c>
      <c r="B3483" t="s">
        <v>22</v>
      </c>
      <c r="C3483">
        <v>0</v>
      </c>
      <c r="D3483">
        <v>2</v>
      </c>
      <c r="E3483" t="s">
        <v>10</v>
      </c>
      <c r="F3483">
        <v>0</v>
      </c>
      <c r="G3483">
        <v>3.82</v>
      </c>
      <c r="H3483" t="s">
        <v>35</v>
      </c>
      <c r="I3483">
        <v>90000</v>
      </c>
      <c r="J3483" t="s">
        <v>42</v>
      </c>
      <c r="K3483">
        <v>6</v>
      </c>
      <c r="L3483">
        <v>0</v>
      </c>
    </row>
    <row r="3484" spans="1:12" x14ac:dyDescent="0.25">
      <c r="A3484">
        <v>52</v>
      </c>
      <c r="B3484" t="s">
        <v>23</v>
      </c>
      <c r="C3484">
        <v>0</v>
      </c>
      <c r="D3484">
        <v>2</v>
      </c>
      <c r="E3484" t="s">
        <v>8</v>
      </c>
      <c r="F3484">
        <v>2</v>
      </c>
      <c r="G3484">
        <v>2.19</v>
      </c>
      <c r="H3484" t="s">
        <v>36</v>
      </c>
      <c r="I3484">
        <v>85000</v>
      </c>
      <c r="J3484" t="s">
        <v>42</v>
      </c>
      <c r="K3484">
        <v>4</v>
      </c>
      <c r="L3484">
        <v>0</v>
      </c>
    </row>
    <row r="3485" spans="1:12" x14ac:dyDescent="0.25">
      <c r="A3485">
        <v>42</v>
      </c>
      <c r="B3485" t="s">
        <v>22</v>
      </c>
      <c r="C3485">
        <v>1</v>
      </c>
      <c r="D3485">
        <v>1</v>
      </c>
      <c r="E3485" t="s">
        <v>10</v>
      </c>
      <c r="F3485">
        <v>4</v>
      </c>
      <c r="G3485">
        <v>3.87</v>
      </c>
      <c r="H3485" t="s">
        <v>35</v>
      </c>
      <c r="I3485">
        <v>120600</v>
      </c>
      <c r="J3485" t="s">
        <v>42</v>
      </c>
      <c r="K3485">
        <v>10</v>
      </c>
      <c r="L3485">
        <v>1</v>
      </c>
    </row>
    <row r="3486" spans="1:12" x14ac:dyDescent="0.25">
      <c r="A3486">
        <v>22</v>
      </c>
      <c r="B3486" t="s">
        <v>24</v>
      </c>
      <c r="C3486">
        <v>1</v>
      </c>
      <c r="D3486">
        <v>2</v>
      </c>
      <c r="E3486" t="s">
        <v>9</v>
      </c>
      <c r="F3486">
        <v>5</v>
      </c>
      <c r="G3486">
        <v>2.86</v>
      </c>
      <c r="H3486" t="s">
        <v>36</v>
      </c>
      <c r="I3486">
        <v>51600</v>
      </c>
      <c r="J3486" t="s">
        <v>41</v>
      </c>
      <c r="K3486">
        <v>7</v>
      </c>
      <c r="L3486">
        <v>0</v>
      </c>
    </row>
    <row r="3487" spans="1:12" x14ac:dyDescent="0.25">
      <c r="A3487">
        <v>45</v>
      </c>
      <c r="B3487" t="s">
        <v>22</v>
      </c>
      <c r="C3487">
        <v>0</v>
      </c>
      <c r="D3487">
        <v>5</v>
      </c>
      <c r="E3487" t="s">
        <v>10</v>
      </c>
      <c r="F3487">
        <v>5</v>
      </c>
      <c r="G3487">
        <v>2.35</v>
      </c>
      <c r="H3487" t="s">
        <v>36</v>
      </c>
      <c r="I3487">
        <v>118000</v>
      </c>
      <c r="J3487" t="s">
        <v>42</v>
      </c>
      <c r="K3487">
        <v>7</v>
      </c>
      <c r="L3487">
        <v>0</v>
      </c>
    </row>
    <row r="3488" spans="1:12" x14ac:dyDescent="0.25">
      <c r="A3488">
        <v>45</v>
      </c>
      <c r="B3488" t="s">
        <v>22</v>
      </c>
      <c r="C3488">
        <v>0</v>
      </c>
      <c r="D3488">
        <v>2</v>
      </c>
      <c r="E3488" t="s">
        <v>10</v>
      </c>
      <c r="F3488">
        <v>3</v>
      </c>
      <c r="G3488">
        <v>2.91</v>
      </c>
      <c r="H3488" t="s">
        <v>36</v>
      </c>
      <c r="I3488">
        <v>75000</v>
      </c>
      <c r="J3488" t="s">
        <v>42</v>
      </c>
      <c r="K3488">
        <v>8</v>
      </c>
      <c r="L3488">
        <v>0</v>
      </c>
    </row>
    <row r="3489" spans="1:12" x14ac:dyDescent="0.25">
      <c r="A3489">
        <v>55</v>
      </c>
      <c r="B3489" t="s">
        <v>23</v>
      </c>
      <c r="C3489">
        <v>0</v>
      </c>
      <c r="D3489">
        <v>2</v>
      </c>
      <c r="E3489" t="s">
        <v>10</v>
      </c>
      <c r="F3489">
        <v>0</v>
      </c>
      <c r="G3489">
        <v>2.25</v>
      </c>
      <c r="H3489" t="s">
        <v>36</v>
      </c>
      <c r="I3489">
        <v>63000</v>
      </c>
      <c r="J3489" t="s">
        <v>42</v>
      </c>
      <c r="K3489">
        <v>3</v>
      </c>
      <c r="L3489">
        <v>0</v>
      </c>
    </row>
    <row r="3490" spans="1:12" x14ac:dyDescent="0.25">
      <c r="A3490">
        <v>53</v>
      </c>
      <c r="B3490" t="s">
        <v>23</v>
      </c>
      <c r="C3490">
        <v>1</v>
      </c>
      <c r="D3490">
        <v>2</v>
      </c>
      <c r="E3490" t="s">
        <v>8</v>
      </c>
      <c r="F3490">
        <v>4</v>
      </c>
      <c r="G3490">
        <v>3.51</v>
      </c>
      <c r="H3490" t="s">
        <v>35</v>
      </c>
      <c r="I3490">
        <v>113400</v>
      </c>
      <c r="J3490" t="s">
        <v>42</v>
      </c>
      <c r="K3490">
        <v>8</v>
      </c>
      <c r="L3490">
        <v>0</v>
      </c>
    </row>
    <row r="3491" spans="1:12" x14ac:dyDescent="0.25">
      <c r="A3491">
        <v>52</v>
      </c>
      <c r="B3491" t="s">
        <v>23</v>
      </c>
      <c r="C3491">
        <v>0</v>
      </c>
      <c r="D3491">
        <v>9</v>
      </c>
      <c r="E3491" t="s">
        <v>8</v>
      </c>
      <c r="F3491">
        <v>1</v>
      </c>
      <c r="G3491">
        <v>1.37</v>
      </c>
      <c r="H3491" t="s">
        <v>37</v>
      </c>
      <c r="I3491">
        <v>48000</v>
      </c>
      <c r="J3491" t="s">
        <v>41</v>
      </c>
      <c r="K3491">
        <v>6</v>
      </c>
      <c r="L3491">
        <v>0</v>
      </c>
    </row>
    <row r="3492" spans="1:12" x14ac:dyDescent="0.25">
      <c r="A3492">
        <v>38</v>
      </c>
      <c r="B3492" t="s">
        <v>22</v>
      </c>
      <c r="C3492">
        <v>1</v>
      </c>
      <c r="D3492">
        <v>1</v>
      </c>
      <c r="E3492" t="s">
        <v>10</v>
      </c>
      <c r="F3492">
        <v>4</v>
      </c>
      <c r="G3492">
        <v>3.57</v>
      </c>
      <c r="H3492" t="s">
        <v>35</v>
      </c>
      <c r="I3492">
        <v>79400</v>
      </c>
      <c r="J3492" t="s">
        <v>42</v>
      </c>
      <c r="K3492">
        <v>9</v>
      </c>
      <c r="L3492">
        <v>1</v>
      </c>
    </row>
    <row r="3493" spans="1:12" x14ac:dyDescent="0.25">
      <c r="A3493">
        <v>46</v>
      </c>
      <c r="B3493" t="s">
        <v>23</v>
      </c>
      <c r="C3493">
        <v>0</v>
      </c>
      <c r="D3493">
        <v>4</v>
      </c>
      <c r="E3493" t="s">
        <v>10</v>
      </c>
      <c r="F3493">
        <v>4</v>
      </c>
      <c r="G3493">
        <v>2.98</v>
      </c>
      <c r="H3493" t="s">
        <v>36</v>
      </c>
      <c r="I3493">
        <v>152000</v>
      </c>
      <c r="J3493" t="s">
        <v>40</v>
      </c>
      <c r="K3493">
        <v>9</v>
      </c>
      <c r="L3493">
        <v>1</v>
      </c>
    </row>
    <row r="3494" spans="1:12" x14ac:dyDescent="0.25">
      <c r="A3494">
        <v>34</v>
      </c>
      <c r="B3494" t="s">
        <v>20</v>
      </c>
      <c r="C3494">
        <v>1</v>
      </c>
      <c r="D3494">
        <v>1</v>
      </c>
      <c r="E3494" t="s">
        <v>10</v>
      </c>
      <c r="F3494">
        <v>3</v>
      </c>
      <c r="G3494">
        <v>3.35</v>
      </c>
      <c r="H3494" t="s">
        <v>35</v>
      </c>
      <c r="I3494">
        <v>73200</v>
      </c>
      <c r="J3494" t="s">
        <v>42</v>
      </c>
      <c r="K3494">
        <v>6</v>
      </c>
      <c r="L3494">
        <v>0</v>
      </c>
    </row>
    <row r="3495" spans="1:12" x14ac:dyDescent="0.25">
      <c r="A3495">
        <v>37</v>
      </c>
      <c r="B3495" t="s">
        <v>22</v>
      </c>
      <c r="C3495">
        <v>0</v>
      </c>
      <c r="D3495">
        <v>2</v>
      </c>
      <c r="E3495" t="s">
        <v>10</v>
      </c>
      <c r="F3495">
        <v>6</v>
      </c>
      <c r="G3495">
        <v>3.78</v>
      </c>
      <c r="H3495" t="s">
        <v>35</v>
      </c>
      <c r="I3495">
        <v>176000</v>
      </c>
      <c r="J3495" t="s">
        <v>40</v>
      </c>
      <c r="K3495">
        <v>10</v>
      </c>
      <c r="L3495">
        <v>1</v>
      </c>
    </row>
    <row r="3496" spans="1:12" x14ac:dyDescent="0.25">
      <c r="A3496">
        <v>50</v>
      </c>
      <c r="B3496" t="s">
        <v>23</v>
      </c>
      <c r="C3496">
        <v>1</v>
      </c>
      <c r="D3496">
        <v>7</v>
      </c>
      <c r="E3496" t="s">
        <v>11</v>
      </c>
      <c r="F3496">
        <v>6</v>
      </c>
      <c r="G3496">
        <v>3.29</v>
      </c>
      <c r="H3496" t="s">
        <v>35</v>
      </c>
      <c r="I3496">
        <v>96000</v>
      </c>
      <c r="J3496" t="s">
        <v>42</v>
      </c>
      <c r="K3496">
        <v>9</v>
      </c>
      <c r="L3496">
        <v>1</v>
      </c>
    </row>
    <row r="3497" spans="1:12" x14ac:dyDescent="0.25">
      <c r="A3497">
        <v>56</v>
      </c>
      <c r="B3497" t="s">
        <v>21</v>
      </c>
      <c r="C3497">
        <v>1</v>
      </c>
      <c r="D3497">
        <v>3</v>
      </c>
      <c r="E3497" t="s">
        <v>8</v>
      </c>
      <c r="F3497">
        <v>3</v>
      </c>
      <c r="G3497">
        <v>2.75</v>
      </c>
      <c r="H3497" t="s">
        <v>36</v>
      </c>
      <c r="I3497">
        <v>74800</v>
      </c>
      <c r="J3497" t="s">
        <v>42</v>
      </c>
      <c r="K3497">
        <v>3</v>
      </c>
      <c r="L3497">
        <v>0</v>
      </c>
    </row>
    <row r="3498" spans="1:12" x14ac:dyDescent="0.25">
      <c r="A3498">
        <v>26</v>
      </c>
      <c r="B3498" t="s">
        <v>20</v>
      </c>
      <c r="C3498">
        <v>0</v>
      </c>
      <c r="D3498">
        <v>1</v>
      </c>
      <c r="E3498" t="s">
        <v>10</v>
      </c>
      <c r="F3498">
        <v>2</v>
      </c>
      <c r="G3498">
        <v>1.17</v>
      </c>
      <c r="H3498" t="s">
        <v>37</v>
      </c>
      <c r="I3498">
        <v>50000</v>
      </c>
      <c r="J3498" t="s">
        <v>41</v>
      </c>
      <c r="K3498">
        <v>4</v>
      </c>
      <c r="L3498">
        <v>0</v>
      </c>
    </row>
    <row r="3499" spans="1:12" x14ac:dyDescent="0.25">
      <c r="A3499">
        <v>44</v>
      </c>
      <c r="B3499" t="s">
        <v>22</v>
      </c>
      <c r="C3499">
        <v>1</v>
      </c>
      <c r="D3499">
        <v>2</v>
      </c>
      <c r="E3499" t="s">
        <v>9</v>
      </c>
      <c r="F3499">
        <v>5</v>
      </c>
      <c r="G3499">
        <v>3.09</v>
      </c>
      <c r="H3499" t="s">
        <v>35</v>
      </c>
      <c r="I3499">
        <v>67200</v>
      </c>
      <c r="J3499" t="s">
        <v>42</v>
      </c>
      <c r="K3499">
        <v>8</v>
      </c>
      <c r="L3499">
        <v>0</v>
      </c>
    </row>
    <row r="3500" spans="1:12" x14ac:dyDescent="0.25">
      <c r="A3500">
        <v>41</v>
      </c>
      <c r="B3500" t="s">
        <v>22</v>
      </c>
      <c r="C3500">
        <v>0</v>
      </c>
      <c r="D3500">
        <v>1</v>
      </c>
      <c r="E3500" t="s">
        <v>10</v>
      </c>
      <c r="F3500">
        <v>0</v>
      </c>
      <c r="G3500">
        <v>3.26</v>
      </c>
      <c r="H3500" t="s">
        <v>35</v>
      </c>
      <c r="I3500">
        <v>51000</v>
      </c>
      <c r="J3500" t="s">
        <v>41</v>
      </c>
      <c r="K3500">
        <v>4</v>
      </c>
      <c r="L3500">
        <v>0</v>
      </c>
    </row>
    <row r="3501" spans="1:12" x14ac:dyDescent="0.25">
      <c r="A3501">
        <v>42</v>
      </c>
      <c r="B3501" t="s">
        <v>22</v>
      </c>
      <c r="C3501">
        <v>1</v>
      </c>
      <c r="D3501">
        <v>2</v>
      </c>
      <c r="E3501" t="s">
        <v>8</v>
      </c>
      <c r="F3501">
        <v>0</v>
      </c>
      <c r="G3501">
        <v>3.46</v>
      </c>
      <c r="H3501" t="s">
        <v>35</v>
      </c>
      <c r="I3501">
        <v>48600</v>
      </c>
      <c r="J3501" t="s">
        <v>41</v>
      </c>
      <c r="K3501">
        <v>3</v>
      </c>
      <c r="L3501">
        <v>0</v>
      </c>
    </row>
    <row r="3502" spans="1:12" x14ac:dyDescent="0.25">
      <c r="A3502">
        <v>41</v>
      </c>
      <c r="B3502" t="s">
        <v>22</v>
      </c>
      <c r="C3502">
        <v>0</v>
      </c>
      <c r="D3502">
        <v>2</v>
      </c>
      <c r="E3502" t="s">
        <v>9</v>
      </c>
      <c r="F3502">
        <v>6</v>
      </c>
      <c r="G3502">
        <v>1.32</v>
      </c>
      <c r="H3502" t="s">
        <v>37</v>
      </c>
      <c r="I3502">
        <v>84000</v>
      </c>
      <c r="J3502" t="s">
        <v>42</v>
      </c>
      <c r="K3502">
        <v>7</v>
      </c>
      <c r="L3502">
        <v>0</v>
      </c>
    </row>
    <row r="3503" spans="1:12" x14ac:dyDescent="0.25">
      <c r="A3503">
        <v>48</v>
      </c>
      <c r="B3503" t="s">
        <v>23</v>
      </c>
      <c r="C3503">
        <v>1</v>
      </c>
      <c r="D3503">
        <v>1</v>
      </c>
      <c r="E3503" t="s">
        <v>10</v>
      </c>
      <c r="F3503">
        <v>1</v>
      </c>
      <c r="G3503">
        <v>3.7</v>
      </c>
      <c r="H3503" t="s">
        <v>35</v>
      </c>
      <c r="I3503">
        <v>72400</v>
      </c>
      <c r="J3503" t="s">
        <v>42</v>
      </c>
      <c r="K3503">
        <v>6</v>
      </c>
      <c r="L3503">
        <v>0</v>
      </c>
    </row>
    <row r="3504" spans="1:12" x14ac:dyDescent="0.25">
      <c r="A3504">
        <v>36</v>
      </c>
      <c r="B3504" t="s">
        <v>22</v>
      </c>
      <c r="C3504">
        <v>1</v>
      </c>
      <c r="D3504">
        <v>2</v>
      </c>
      <c r="E3504" t="s">
        <v>10</v>
      </c>
      <c r="F3504">
        <v>4</v>
      </c>
      <c r="G3504">
        <v>1.64</v>
      </c>
      <c r="H3504" t="s">
        <v>37</v>
      </c>
      <c r="I3504">
        <v>81800</v>
      </c>
      <c r="J3504" t="s">
        <v>42</v>
      </c>
      <c r="K3504">
        <v>7</v>
      </c>
      <c r="L3504">
        <v>0</v>
      </c>
    </row>
    <row r="3505" spans="1:12" x14ac:dyDescent="0.25">
      <c r="A3505">
        <v>33</v>
      </c>
      <c r="B3505" t="s">
        <v>20</v>
      </c>
      <c r="C3505">
        <v>1</v>
      </c>
      <c r="D3505">
        <v>1</v>
      </c>
      <c r="E3505" t="s">
        <v>10</v>
      </c>
      <c r="F3505">
        <v>1</v>
      </c>
      <c r="G3505">
        <v>2.5499999999999998</v>
      </c>
      <c r="H3505" t="s">
        <v>36</v>
      </c>
      <c r="I3505">
        <v>73400</v>
      </c>
      <c r="J3505" t="s">
        <v>42</v>
      </c>
      <c r="K3505">
        <v>6</v>
      </c>
      <c r="L3505">
        <v>0</v>
      </c>
    </row>
    <row r="3506" spans="1:12" x14ac:dyDescent="0.25">
      <c r="A3506">
        <v>50</v>
      </c>
      <c r="B3506" t="s">
        <v>23</v>
      </c>
      <c r="C3506">
        <v>1</v>
      </c>
      <c r="D3506">
        <v>2</v>
      </c>
      <c r="E3506" t="s">
        <v>8</v>
      </c>
      <c r="F3506">
        <v>1</v>
      </c>
      <c r="G3506">
        <v>3.81</v>
      </c>
      <c r="H3506" t="s">
        <v>35</v>
      </c>
      <c r="I3506">
        <v>78000</v>
      </c>
      <c r="J3506" t="s">
        <v>42</v>
      </c>
      <c r="K3506">
        <v>6</v>
      </c>
      <c r="L3506">
        <v>0</v>
      </c>
    </row>
    <row r="3507" spans="1:12" x14ac:dyDescent="0.25">
      <c r="A3507">
        <v>27</v>
      </c>
      <c r="B3507" t="s">
        <v>20</v>
      </c>
      <c r="C3507">
        <v>1</v>
      </c>
      <c r="D3507">
        <v>1</v>
      </c>
      <c r="E3507" t="s">
        <v>10</v>
      </c>
      <c r="F3507">
        <v>3</v>
      </c>
      <c r="G3507">
        <v>1.86</v>
      </c>
      <c r="H3507" t="s">
        <v>37</v>
      </c>
      <c r="I3507">
        <v>68600</v>
      </c>
      <c r="J3507" t="s">
        <v>42</v>
      </c>
      <c r="K3507">
        <v>8</v>
      </c>
      <c r="L3507">
        <v>0</v>
      </c>
    </row>
    <row r="3508" spans="1:12" x14ac:dyDescent="0.25">
      <c r="A3508">
        <v>54</v>
      </c>
      <c r="B3508" t="s">
        <v>23</v>
      </c>
      <c r="C3508">
        <v>0</v>
      </c>
      <c r="D3508">
        <v>2</v>
      </c>
      <c r="E3508" t="s">
        <v>10</v>
      </c>
      <c r="F3508">
        <v>3</v>
      </c>
      <c r="G3508">
        <v>1.1599999999999999</v>
      </c>
      <c r="H3508" t="s">
        <v>37</v>
      </c>
      <c r="I3508">
        <v>62000</v>
      </c>
      <c r="J3508" t="s">
        <v>42</v>
      </c>
      <c r="K3508">
        <v>5</v>
      </c>
      <c r="L3508">
        <v>0</v>
      </c>
    </row>
    <row r="3509" spans="1:12" x14ac:dyDescent="0.25">
      <c r="A3509">
        <v>25</v>
      </c>
      <c r="B3509" t="s">
        <v>24</v>
      </c>
      <c r="C3509">
        <v>1</v>
      </c>
      <c r="D3509">
        <v>4</v>
      </c>
      <c r="E3509" t="s">
        <v>8</v>
      </c>
      <c r="F3509">
        <v>5</v>
      </c>
      <c r="G3509">
        <v>3.8</v>
      </c>
      <c r="H3509" t="s">
        <v>35</v>
      </c>
      <c r="I3509">
        <v>81000</v>
      </c>
      <c r="J3509" t="s">
        <v>42</v>
      </c>
      <c r="K3509">
        <v>10</v>
      </c>
      <c r="L3509">
        <v>1</v>
      </c>
    </row>
    <row r="3510" spans="1:12" x14ac:dyDescent="0.25">
      <c r="A3510">
        <v>33</v>
      </c>
      <c r="B3510" t="s">
        <v>20</v>
      </c>
      <c r="C3510">
        <v>1</v>
      </c>
      <c r="D3510">
        <v>1</v>
      </c>
      <c r="E3510" t="s">
        <v>8</v>
      </c>
      <c r="F3510">
        <v>4</v>
      </c>
      <c r="G3510">
        <v>2.2000000000000002</v>
      </c>
      <c r="H3510" t="s">
        <v>36</v>
      </c>
      <c r="I3510">
        <v>100400</v>
      </c>
      <c r="J3510" t="s">
        <v>42</v>
      </c>
      <c r="K3510">
        <v>10</v>
      </c>
      <c r="L3510">
        <v>1</v>
      </c>
    </row>
    <row r="3511" spans="1:12" x14ac:dyDescent="0.25">
      <c r="A3511">
        <v>54</v>
      </c>
      <c r="B3511" t="s">
        <v>23</v>
      </c>
      <c r="C3511">
        <v>0</v>
      </c>
      <c r="D3511">
        <v>2</v>
      </c>
      <c r="E3511" t="s">
        <v>10</v>
      </c>
      <c r="F3511">
        <v>2</v>
      </c>
      <c r="G3511">
        <v>2.78</v>
      </c>
      <c r="H3511" t="s">
        <v>36</v>
      </c>
      <c r="I3511">
        <v>104000</v>
      </c>
      <c r="J3511" t="s">
        <v>42</v>
      </c>
      <c r="K3511">
        <v>5</v>
      </c>
      <c r="L3511">
        <v>0</v>
      </c>
    </row>
    <row r="3512" spans="1:12" x14ac:dyDescent="0.25">
      <c r="A3512">
        <v>49</v>
      </c>
      <c r="B3512" t="s">
        <v>23</v>
      </c>
      <c r="C3512">
        <v>0</v>
      </c>
      <c r="D3512">
        <v>2</v>
      </c>
      <c r="E3512" t="s">
        <v>10</v>
      </c>
      <c r="F3512">
        <v>1</v>
      </c>
      <c r="G3512">
        <v>3.7</v>
      </c>
      <c r="H3512" t="s">
        <v>35</v>
      </c>
      <c r="I3512">
        <v>96000</v>
      </c>
      <c r="J3512" t="s">
        <v>42</v>
      </c>
      <c r="K3512">
        <v>7</v>
      </c>
      <c r="L3512">
        <v>0</v>
      </c>
    </row>
    <row r="3513" spans="1:12" x14ac:dyDescent="0.25">
      <c r="A3513">
        <v>44</v>
      </c>
      <c r="B3513" t="s">
        <v>22</v>
      </c>
      <c r="C3513">
        <v>1</v>
      </c>
      <c r="D3513">
        <v>5</v>
      </c>
      <c r="E3513" t="s">
        <v>10</v>
      </c>
      <c r="F3513">
        <v>3</v>
      </c>
      <c r="G3513">
        <v>3.06</v>
      </c>
      <c r="H3513" t="s">
        <v>35</v>
      </c>
      <c r="I3513">
        <v>83200</v>
      </c>
      <c r="J3513" t="s">
        <v>42</v>
      </c>
      <c r="K3513">
        <v>8</v>
      </c>
      <c r="L3513">
        <v>0</v>
      </c>
    </row>
    <row r="3514" spans="1:12" x14ac:dyDescent="0.25">
      <c r="A3514">
        <v>42</v>
      </c>
      <c r="B3514" t="s">
        <v>22</v>
      </c>
      <c r="C3514">
        <v>1</v>
      </c>
      <c r="D3514">
        <v>2</v>
      </c>
      <c r="E3514" t="s">
        <v>8</v>
      </c>
      <c r="F3514">
        <v>4</v>
      </c>
      <c r="G3514">
        <v>2.7</v>
      </c>
      <c r="H3514" t="s">
        <v>36</v>
      </c>
      <c r="I3514">
        <v>82600</v>
      </c>
      <c r="J3514" t="s">
        <v>42</v>
      </c>
      <c r="K3514">
        <v>9</v>
      </c>
      <c r="L3514">
        <v>1</v>
      </c>
    </row>
    <row r="3515" spans="1:12" x14ac:dyDescent="0.25">
      <c r="A3515">
        <v>31</v>
      </c>
      <c r="B3515" t="s">
        <v>20</v>
      </c>
      <c r="C3515">
        <v>0</v>
      </c>
      <c r="D3515">
        <v>7</v>
      </c>
      <c r="E3515" t="s">
        <v>10</v>
      </c>
      <c r="F3515">
        <v>3</v>
      </c>
      <c r="G3515">
        <v>3.11</v>
      </c>
      <c r="H3515" t="s">
        <v>35</v>
      </c>
      <c r="I3515">
        <v>78000</v>
      </c>
      <c r="J3515" t="s">
        <v>42</v>
      </c>
      <c r="K3515">
        <v>9</v>
      </c>
      <c r="L3515">
        <v>1</v>
      </c>
    </row>
    <row r="3516" spans="1:12" x14ac:dyDescent="0.25">
      <c r="A3516">
        <v>56</v>
      </c>
      <c r="B3516" t="s">
        <v>21</v>
      </c>
      <c r="C3516">
        <v>1</v>
      </c>
      <c r="D3516">
        <v>2</v>
      </c>
      <c r="E3516" t="s">
        <v>11</v>
      </c>
      <c r="F3516">
        <v>2</v>
      </c>
      <c r="G3516">
        <v>1.96</v>
      </c>
      <c r="H3516" t="s">
        <v>37</v>
      </c>
      <c r="I3516">
        <v>49800</v>
      </c>
      <c r="J3516" t="s">
        <v>41</v>
      </c>
      <c r="K3516">
        <v>4</v>
      </c>
      <c r="L3516">
        <v>0</v>
      </c>
    </row>
    <row r="3517" spans="1:12" x14ac:dyDescent="0.25">
      <c r="A3517">
        <v>37</v>
      </c>
      <c r="B3517" t="s">
        <v>22</v>
      </c>
      <c r="C3517">
        <v>1</v>
      </c>
      <c r="D3517">
        <v>2</v>
      </c>
      <c r="E3517" t="s">
        <v>10</v>
      </c>
      <c r="F3517">
        <v>1</v>
      </c>
      <c r="G3517">
        <v>3.12</v>
      </c>
      <c r="H3517" t="s">
        <v>35</v>
      </c>
      <c r="I3517">
        <v>55600</v>
      </c>
      <c r="J3517" t="s">
        <v>41</v>
      </c>
      <c r="K3517">
        <v>3</v>
      </c>
      <c r="L3517">
        <v>0</v>
      </c>
    </row>
    <row r="3518" spans="1:12" x14ac:dyDescent="0.25">
      <c r="A3518">
        <v>57</v>
      </c>
      <c r="B3518" t="s">
        <v>21</v>
      </c>
      <c r="C3518">
        <v>0</v>
      </c>
      <c r="D3518">
        <v>1</v>
      </c>
      <c r="E3518" t="s">
        <v>8</v>
      </c>
      <c r="F3518">
        <v>4</v>
      </c>
      <c r="G3518">
        <v>1.92</v>
      </c>
      <c r="H3518" t="s">
        <v>37</v>
      </c>
      <c r="I3518">
        <v>77000</v>
      </c>
      <c r="J3518" t="s">
        <v>42</v>
      </c>
      <c r="K3518">
        <v>5</v>
      </c>
      <c r="L3518">
        <v>0</v>
      </c>
    </row>
    <row r="3519" spans="1:12" x14ac:dyDescent="0.25">
      <c r="A3519">
        <v>30</v>
      </c>
      <c r="B3519" t="s">
        <v>20</v>
      </c>
      <c r="C3519">
        <v>0</v>
      </c>
      <c r="D3519">
        <v>2</v>
      </c>
      <c r="E3519" t="s">
        <v>10</v>
      </c>
      <c r="F3519">
        <v>3</v>
      </c>
      <c r="G3519">
        <v>2.16</v>
      </c>
      <c r="H3519" t="s">
        <v>36</v>
      </c>
      <c r="I3519">
        <v>72000</v>
      </c>
      <c r="J3519" t="s">
        <v>42</v>
      </c>
      <c r="K3519">
        <v>5</v>
      </c>
      <c r="L3519">
        <v>0</v>
      </c>
    </row>
    <row r="3520" spans="1:12" x14ac:dyDescent="0.25">
      <c r="A3520">
        <v>56</v>
      </c>
      <c r="B3520" t="s">
        <v>21</v>
      </c>
      <c r="C3520">
        <v>1</v>
      </c>
      <c r="D3520">
        <v>3</v>
      </c>
      <c r="E3520" t="s">
        <v>10</v>
      </c>
      <c r="F3520">
        <v>1</v>
      </c>
      <c r="G3520">
        <v>2.99</v>
      </c>
      <c r="H3520" t="s">
        <v>36</v>
      </c>
      <c r="I3520">
        <v>69800</v>
      </c>
      <c r="J3520" t="s">
        <v>42</v>
      </c>
      <c r="K3520">
        <v>7</v>
      </c>
      <c r="L3520">
        <v>0</v>
      </c>
    </row>
    <row r="3521" spans="1:12" x14ac:dyDescent="0.25">
      <c r="A3521">
        <v>33</v>
      </c>
      <c r="B3521" t="s">
        <v>20</v>
      </c>
      <c r="C3521">
        <v>0</v>
      </c>
      <c r="D3521">
        <v>1</v>
      </c>
      <c r="E3521" t="s">
        <v>10</v>
      </c>
      <c r="F3521">
        <v>6</v>
      </c>
      <c r="G3521">
        <v>2.23</v>
      </c>
      <c r="H3521" t="s">
        <v>36</v>
      </c>
      <c r="I3521">
        <v>91000</v>
      </c>
      <c r="J3521" t="s">
        <v>42</v>
      </c>
      <c r="K3521">
        <v>7</v>
      </c>
      <c r="L3521">
        <v>0</v>
      </c>
    </row>
    <row r="3522" spans="1:12" x14ac:dyDescent="0.25">
      <c r="A3522">
        <v>42</v>
      </c>
      <c r="B3522" t="s">
        <v>22</v>
      </c>
      <c r="C3522">
        <v>0</v>
      </c>
      <c r="D3522">
        <v>1</v>
      </c>
      <c r="E3522" t="s">
        <v>9</v>
      </c>
      <c r="F3522">
        <v>0</v>
      </c>
      <c r="G3522">
        <v>2.14</v>
      </c>
      <c r="H3522" t="s">
        <v>36</v>
      </c>
      <c r="I3522">
        <v>57000</v>
      </c>
      <c r="J3522" t="s">
        <v>41</v>
      </c>
      <c r="K3522">
        <v>2</v>
      </c>
      <c r="L3522">
        <v>0</v>
      </c>
    </row>
    <row r="3523" spans="1:12" x14ac:dyDescent="0.25">
      <c r="A3523">
        <v>41</v>
      </c>
      <c r="B3523" t="s">
        <v>22</v>
      </c>
      <c r="C3523">
        <v>0</v>
      </c>
      <c r="D3523">
        <v>1</v>
      </c>
      <c r="E3523" t="s">
        <v>8</v>
      </c>
      <c r="F3523">
        <v>2</v>
      </c>
      <c r="G3523">
        <v>3.25</v>
      </c>
      <c r="H3523" t="s">
        <v>35</v>
      </c>
      <c r="I3523">
        <v>70000</v>
      </c>
      <c r="J3523" t="s">
        <v>42</v>
      </c>
      <c r="K3523">
        <v>6</v>
      </c>
      <c r="L3523">
        <v>0</v>
      </c>
    </row>
    <row r="3524" spans="1:12" x14ac:dyDescent="0.25">
      <c r="A3524">
        <v>51</v>
      </c>
      <c r="B3524" t="s">
        <v>23</v>
      </c>
      <c r="C3524">
        <v>0</v>
      </c>
      <c r="D3524">
        <v>2</v>
      </c>
      <c r="E3524" t="s">
        <v>10</v>
      </c>
      <c r="F3524">
        <v>5</v>
      </c>
      <c r="G3524">
        <v>2</v>
      </c>
      <c r="H3524" t="s">
        <v>36</v>
      </c>
      <c r="I3524">
        <v>111000</v>
      </c>
      <c r="J3524" t="s">
        <v>42</v>
      </c>
      <c r="K3524">
        <v>10</v>
      </c>
      <c r="L3524">
        <v>1</v>
      </c>
    </row>
    <row r="3525" spans="1:12" x14ac:dyDescent="0.25">
      <c r="A3525">
        <v>31</v>
      </c>
      <c r="B3525" t="s">
        <v>20</v>
      </c>
      <c r="C3525">
        <v>0</v>
      </c>
      <c r="D3525">
        <v>2</v>
      </c>
      <c r="E3525" t="s">
        <v>8</v>
      </c>
      <c r="F3525">
        <v>3</v>
      </c>
      <c r="G3525">
        <v>3.37</v>
      </c>
      <c r="H3525" t="s">
        <v>35</v>
      </c>
      <c r="I3525">
        <v>78000</v>
      </c>
      <c r="J3525" t="s">
        <v>42</v>
      </c>
      <c r="K3525">
        <v>8</v>
      </c>
      <c r="L3525">
        <v>0</v>
      </c>
    </row>
    <row r="3526" spans="1:12" x14ac:dyDescent="0.25">
      <c r="A3526">
        <v>36</v>
      </c>
      <c r="B3526" t="s">
        <v>22</v>
      </c>
      <c r="C3526">
        <v>0</v>
      </c>
      <c r="D3526">
        <v>2</v>
      </c>
      <c r="E3526" t="s">
        <v>8</v>
      </c>
      <c r="F3526">
        <v>1</v>
      </c>
      <c r="G3526">
        <v>2.78</v>
      </c>
      <c r="H3526" t="s">
        <v>36</v>
      </c>
      <c r="I3526">
        <v>54000</v>
      </c>
      <c r="J3526" t="s">
        <v>41</v>
      </c>
      <c r="K3526">
        <v>4</v>
      </c>
      <c r="L3526">
        <v>0</v>
      </c>
    </row>
    <row r="3527" spans="1:12" x14ac:dyDescent="0.25">
      <c r="A3527">
        <v>23</v>
      </c>
      <c r="B3527" t="s">
        <v>24</v>
      </c>
      <c r="C3527">
        <v>0</v>
      </c>
      <c r="D3527">
        <v>1</v>
      </c>
      <c r="E3527" t="s">
        <v>8</v>
      </c>
      <c r="F3527">
        <v>3</v>
      </c>
      <c r="G3527">
        <v>1.5</v>
      </c>
      <c r="H3527" t="s">
        <v>37</v>
      </c>
      <c r="I3527">
        <v>47000</v>
      </c>
      <c r="J3527" t="s">
        <v>41</v>
      </c>
      <c r="K3527">
        <v>4</v>
      </c>
      <c r="L3527">
        <v>0</v>
      </c>
    </row>
    <row r="3528" spans="1:12" x14ac:dyDescent="0.25">
      <c r="A3528">
        <v>44</v>
      </c>
      <c r="B3528" t="s">
        <v>22</v>
      </c>
      <c r="C3528">
        <v>0</v>
      </c>
      <c r="D3528">
        <v>10</v>
      </c>
      <c r="E3528" t="s">
        <v>9</v>
      </c>
      <c r="F3528">
        <v>3</v>
      </c>
      <c r="G3528">
        <v>2.42</v>
      </c>
      <c r="H3528" t="s">
        <v>36</v>
      </c>
      <c r="I3528">
        <v>73000</v>
      </c>
      <c r="J3528" t="s">
        <v>42</v>
      </c>
      <c r="K3528">
        <v>6</v>
      </c>
      <c r="L3528">
        <v>0</v>
      </c>
    </row>
    <row r="3529" spans="1:12" x14ac:dyDescent="0.25">
      <c r="A3529">
        <v>35</v>
      </c>
      <c r="B3529" t="s">
        <v>20</v>
      </c>
      <c r="C3529">
        <v>0</v>
      </c>
      <c r="D3529">
        <v>2</v>
      </c>
      <c r="E3529" t="s">
        <v>10</v>
      </c>
      <c r="F3529">
        <v>1</v>
      </c>
      <c r="G3529">
        <v>2.75</v>
      </c>
      <c r="H3529" t="s">
        <v>36</v>
      </c>
      <c r="I3529">
        <v>66000</v>
      </c>
      <c r="J3529" t="s">
        <v>42</v>
      </c>
      <c r="K3529">
        <v>6</v>
      </c>
      <c r="L3529">
        <v>0</v>
      </c>
    </row>
    <row r="3530" spans="1:12" x14ac:dyDescent="0.25">
      <c r="A3530">
        <v>28</v>
      </c>
      <c r="B3530" t="s">
        <v>20</v>
      </c>
      <c r="C3530">
        <v>1</v>
      </c>
      <c r="D3530">
        <v>1</v>
      </c>
      <c r="E3530" t="s">
        <v>10</v>
      </c>
      <c r="F3530">
        <v>3</v>
      </c>
      <c r="G3530">
        <v>3.54</v>
      </c>
      <c r="H3530" t="s">
        <v>35</v>
      </c>
      <c r="I3530">
        <v>88400</v>
      </c>
      <c r="J3530" t="s">
        <v>42</v>
      </c>
      <c r="K3530">
        <v>9</v>
      </c>
      <c r="L3530">
        <v>1</v>
      </c>
    </row>
    <row r="3531" spans="1:12" x14ac:dyDescent="0.25">
      <c r="A3531">
        <v>44</v>
      </c>
      <c r="B3531" t="s">
        <v>22</v>
      </c>
      <c r="C3531">
        <v>0</v>
      </c>
      <c r="D3531">
        <v>2</v>
      </c>
      <c r="E3531" t="s">
        <v>11</v>
      </c>
      <c r="F3531">
        <v>3</v>
      </c>
      <c r="G3531">
        <v>3.76</v>
      </c>
      <c r="H3531" t="s">
        <v>35</v>
      </c>
      <c r="I3531">
        <v>108000</v>
      </c>
      <c r="J3531" t="s">
        <v>42</v>
      </c>
      <c r="K3531">
        <v>6</v>
      </c>
      <c r="L3531">
        <v>0</v>
      </c>
    </row>
    <row r="3532" spans="1:12" x14ac:dyDescent="0.25">
      <c r="A3532">
        <v>41</v>
      </c>
      <c r="B3532" t="s">
        <v>22</v>
      </c>
      <c r="C3532">
        <v>0</v>
      </c>
      <c r="D3532">
        <v>1</v>
      </c>
      <c r="E3532" t="s">
        <v>9</v>
      </c>
      <c r="F3532">
        <v>3</v>
      </c>
      <c r="G3532">
        <v>3.91</v>
      </c>
      <c r="H3532" t="s">
        <v>35</v>
      </c>
      <c r="I3532">
        <v>87000</v>
      </c>
      <c r="J3532" t="s">
        <v>42</v>
      </c>
      <c r="K3532">
        <v>8</v>
      </c>
      <c r="L3532">
        <v>0</v>
      </c>
    </row>
    <row r="3533" spans="1:12" x14ac:dyDescent="0.25">
      <c r="A3533">
        <v>25</v>
      </c>
      <c r="B3533" t="s">
        <v>24</v>
      </c>
      <c r="C3533">
        <v>0</v>
      </c>
      <c r="D3533">
        <v>1</v>
      </c>
      <c r="E3533" t="s">
        <v>10</v>
      </c>
      <c r="F3533">
        <v>2</v>
      </c>
      <c r="G3533">
        <v>3.64</v>
      </c>
      <c r="H3533" t="s">
        <v>35</v>
      </c>
      <c r="I3533">
        <v>75000</v>
      </c>
      <c r="J3533" t="s">
        <v>42</v>
      </c>
      <c r="K3533">
        <v>5</v>
      </c>
      <c r="L3533">
        <v>0</v>
      </c>
    </row>
    <row r="3534" spans="1:12" x14ac:dyDescent="0.25">
      <c r="A3534">
        <v>46</v>
      </c>
      <c r="B3534" t="s">
        <v>23</v>
      </c>
      <c r="C3534">
        <v>0</v>
      </c>
      <c r="D3534">
        <v>1</v>
      </c>
      <c r="E3534" t="s">
        <v>10</v>
      </c>
      <c r="F3534">
        <v>4</v>
      </c>
      <c r="G3534">
        <v>2.12</v>
      </c>
      <c r="H3534" t="s">
        <v>36</v>
      </c>
      <c r="I3534">
        <v>86000</v>
      </c>
      <c r="J3534" t="s">
        <v>42</v>
      </c>
      <c r="K3534">
        <v>7</v>
      </c>
      <c r="L3534">
        <v>0</v>
      </c>
    </row>
    <row r="3535" spans="1:12" x14ac:dyDescent="0.25">
      <c r="A3535">
        <v>57</v>
      </c>
      <c r="B3535" t="s">
        <v>21</v>
      </c>
      <c r="C3535">
        <v>1</v>
      </c>
      <c r="D3535">
        <v>2</v>
      </c>
      <c r="E3535" t="s">
        <v>11</v>
      </c>
      <c r="F3535">
        <v>0</v>
      </c>
      <c r="G3535">
        <v>3.43</v>
      </c>
      <c r="H3535" t="s">
        <v>35</v>
      </c>
      <c r="I3535">
        <v>32600</v>
      </c>
      <c r="J3535" t="s">
        <v>41</v>
      </c>
      <c r="K3535">
        <v>2</v>
      </c>
      <c r="L3535">
        <v>0</v>
      </c>
    </row>
    <row r="3536" spans="1:12" x14ac:dyDescent="0.25">
      <c r="A3536">
        <v>53</v>
      </c>
      <c r="B3536" t="s">
        <v>23</v>
      </c>
      <c r="C3536">
        <v>1</v>
      </c>
      <c r="D3536">
        <v>4</v>
      </c>
      <c r="E3536" t="s">
        <v>11</v>
      </c>
      <c r="F3536">
        <v>4</v>
      </c>
      <c r="G3536">
        <v>1.64</v>
      </c>
      <c r="H3536" t="s">
        <v>37</v>
      </c>
      <c r="I3536">
        <v>62400</v>
      </c>
      <c r="J3536" t="s">
        <v>42</v>
      </c>
      <c r="K3536">
        <v>4</v>
      </c>
      <c r="L3536">
        <v>0</v>
      </c>
    </row>
    <row r="3537" spans="1:12" x14ac:dyDescent="0.25">
      <c r="A3537">
        <v>49</v>
      </c>
      <c r="B3537" t="s">
        <v>23</v>
      </c>
      <c r="C3537">
        <v>0</v>
      </c>
      <c r="D3537">
        <v>2</v>
      </c>
      <c r="E3537" t="s">
        <v>9</v>
      </c>
      <c r="F3537">
        <v>5</v>
      </c>
      <c r="G3537">
        <v>2.16</v>
      </c>
      <c r="H3537" t="s">
        <v>36</v>
      </c>
      <c r="I3537">
        <v>76000</v>
      </c>
      <c r="J3537" t="s">
        <v>42</v>
      </c>
      <c r="K3537">
        <v>7</v>
      </c>
      <c r="L3537">
        <v>0</v>
      </c>
    </row>
    <row r="3538" spans="1:12" x14ac:dyDescent="0.25">
      <c r="A3538">
        <v>31</v>
      </c>
      <c r="B3538" t="s">
        <v>20</v>
      </c>
      <c r="C3538">
        <v>0</v>
      </c>
      <c r="D3538">
        <v>2</v>
      </c>
      <c r="E3538" t="s">
        <v>10</v>
      </c>
      <c r="F3538">
        <v>1</v>
      </c>
      <c r="G3538">
        <v>4</v>
      </c>
      <c r="H3538" t="s">
        <v>35</v>
      </c>
      <c r="I3538">
        <v>73000</v>
      </c>
      <c r="J3538" t="s">
        <v>42</v>
      </c>
      <c r="K3538">
        <v>10</v>
      </c>
      <c r="L3538">
        <v>1</v>
      </c>
    </row>
    <row r="3539" spans="1:12" x14ac:dyDescent="0.25">
      <c r="A3539">
        <v>39</v>
      </c>
      <c r="B3539" t="s">
        <v>22</v>
      </c>
      <c r="C3539">
        <v>0</v>
      </c>
      <c r="D3539">
        <v>2</v>
      </c>
      <c r="E3539" t="s">
        <v>8</v>
      </c>
      <c r="F3539">
        <v>1</v>
      </c>
      <c r="G3539">
        <v>2.8</v>
      </c>
      <c r="H3539" t="s">
        <v>36</v>
      </c>
      <c r="I3539">
        <v>69000</v>
      </c>
      <c r="J3539" t="s">
        <v>42</v>
      </c>
      <c r="K3539">
        <v>6</v>
      </c>
      <c r="L3539">
        <v>0</v>
      </c>
    </row>
    <row r="3540" spans="1:12" x14ac:dyDescent="0.25">
      <c r="A3540">
        <v>35</v>
      </c>
      <c r="B3540" t="s">
        <v>20</v>
      </c>
      <c r="C3540">
        <v>0</v>
      </c>
      <c r="D3540">
        <v>2</v>
      </c>
      <c r="E3540" t="s">
        <v>9</v>
      </c>
      <c r="F3540">
        <v>5</v>
      </c>
      <c r="G3540">
        <v>3.66</v>
      </c>
      <c r="H3540" t="s">
        <v>35</v>
      </c>
      <c r="I3540">
        <v>90000</v>
      </c>
      <c r="J3540" t="s">
        <v>42</v>
      </c>
      <c r="K3540">
        <v>8</v>
      </c>
      <c r="L3540">
        <v>0</v>
      </c>
    </row>
    <row r="3541" spans="1:12" x14ac:dyDescent="0.25">
      <c r="A3541">
        <v>34</v>
      </c>
      <c r="B3541" t="s">
        <v>20</v>
      </c>
      <c r="C3541">
        <v>1</v>
      </c>
      <c r="D3541">
        <v>1</v>
      </c>
      <c r="E3541" t="s">
        <v>9</v>
      </c>
      <c r="F3541">
        <v>4</v>
      </c>
      <c r="G3541">
        <v>2.7</v>
      </c>
      <c r="H3541" t="s">
        <v>36</v>
      </c>
      <c r="I3541">
        <v>74200</v>
      </c>
      <c r="J3541" t="s">
        <v>42</v>
      </c>
      <c r="K3541">
        <v>7</v>
      </c>
      <c r="L3541">
        <v>0</v>
      </c>
    </row>
    <row r="3542" spans="1:12" x14ac:dyDescent="0.25">
      <c r="A3542">
        <v>43</v>
      </c>
      <c r="B3542" t="s">
        <v>22</v>
      </c>
      <c r="C3542">
        <v>0</v>
      </c>
      <c r="D3542">
        <v>2</v>
      </c>
      <c r="E3542" t="s">
        <v>10</v>
      </c>
      <c r="F3542">
        <v>4</v>
      </c>
      <c r="G3542">
        <v>2.75</v>
      </c>
      <c r="H3542" t="s">
        <v>36</v>
      </c>
      <c r="I3542">
        <v>82000</v>
      </c>
      <c r="J3542" t="s">
        <v>42</v>
      </c>
      <c r="K3542">
        <v>9</v>
      </c>
      <c r="L3542">
        <v>1</v>
      </c>
    </row>
    <row r="3543" spans="1:12" x14ac:dyDescent="0.25">
      <c r="A3543">
        <v>27</v>
      </c>
      <c r="B3543" t="s">
        <v>20</v>
      </c>
      <c r="C3543">
        <v>1</v>
      </c>
      <c r="D3543">
        <v>1</v>
      </c>
      <c r="E3543" t="s">
        <v>8</v>
      </c>
      <c r="F3543">
        <v>4</v>
      </c>
      <c r="G3543">
        <v>2.9</v>
      </c>
      <c r="H3543" t="s">
        <v>36</v>
      </c>
      <c r="I3543">
        <v>73600</v>
      </c>
      <c r="J3543" t="s">
        <v>42</v>
      </c>
      <c r="K3543">
        <v>10</v>
      </c>
      <c r="L3543">
        <v>1</v>
      </c>
    </row>
    <row r="3544" spans="1:12" x14ac:dyDescent="0.25">
      <c r="A3544">
        <v>34</v>
      </c>
      <c r="B3544" t="s">
        <v>20</v>
      </c>
      <c r="C3544">
        <v>0</v>
      </c>
      <c r="D3544">
        <v>1</v>
      </c>
      <c r="E3544" t="s">
        <v>8</v>
      </c>
      <c r="F3544">
        <v>0</v>
      </c>
      <c r="G3544">
        <v>3.4</v>
      </c>
      <c r="H3544" t="s">
        <v>35</v>
      </c>
      <c r="I3544">
        <v>78000</v>
      </c>
      <c r="J3544" t="s">
        <v>42</v>
      </c>
      <c r="K3544">
        <v>8</v>
      </c>
      <c r="L3544">
        <v>0</v>
      </c>
    </row>
    <row r="3545" spans="1:12" x14ac:dyDescent="0.25">
      <c r="A3545">
        <v>42</v>
      </c>
      <c r="B3545" t="s">
        <v>22</v>
      </c>
      <c r="C3545">
        <v>0</v>
      </c>
      <c r="D3545">
        <v>7</v>
      </c>
      <c r="E3545" t="s">
        <v>8</v>
      </c>
      <c r="F3545">
        <v>3</v>
      </c>
      <c r="G3545">
        <v>3.37</v>
      </c>
      <c r="H3545" t="s">
        <v>35</v>
      </c>
      <c r="I3545">
        <v>143000</v>
      </c>
      <c r="J3545" t="s">
        <v>40</v>
      </c>
      <c r="K3545">
        <v>9</v>
      </c>
      <c r="L3545">
        <v>1</v>
      </c>
    </row>
    <row r="3546" spans="1:12" x14ac:dyDescent="0.25">
      <c r="A3546">
        <v>51</v>
      </c>
      <c r="B3546" t="s">
        <v>23</v>
      </c>
      <c r="C3546">
        <v>0</v>
      </c>
      <c r="D3546">
        <v>2</v>
      </c>
      <c r="E3546" t="s">
        <v>11</v>
      </c>
      <c r="F3546">
        <v>6</v>
      </c>
      <c r="G3546">
        <v>1.1299999999999999</v>
      </c>
      <c r="H3546" t="s">
        <v>37</v>
      </c>
      <c r="I3546">
        <v>70000</v>
      </c>
      <c r="J3546" t="s">
        <v>42</v>
      </c>
      <c r="K3546">
        <v>7</v>
      </c>
      <c r="L3546">
        <v>0</v>
      </c>
    </row>
    <row r="3547" spans="1:12" x14ac:dyDescent="0.25">
      <c r="A3547">
        <v>25</v>
      </c>
      <c r="B3547" t="s">
        <v>24</v>
      </c>
      <c r="C3547">
        <v>0</v>
      </c>
      <c r="D3547">
        <v>4</v>
      </c>
      <c r="E3547" t="s">
        <v>10</v>
      </c>
      <c r="F3547">
        <v>0</v>
      </c>
      <c r="G3547">
        <v>3.04</v>
      </c>
      <c r="H3547" t="s">
        <v>35</v>
      </c>
      <c r="I3547">
        <v>44000</v>
      </c>
      <c r="J3547" t="s">
        <v>41</v>
      </c>
      <c r="K3547">
        <v>2</v>
      </c>
      <c r="L3547">
        <v>0</v>
      </c>
    </row>
    <row r="3548" spans="1:12" x14ac:dyDescent="0.25">
      <c r="A3548">
        <v>39</v>
      </c>
      <c r="B3548" t="s">
        <v>22</v>
      </c>
      <c r="C3548">
        <v>0</v>
      </c>
      <c r="D3548">
        <v>3</v>
      </c>
      <c r="E3548" t="s">
        <v>10</v>
      </c>
      <c r="F3548">
        <v>3</v>
      </c>
      <c r="G3548">
        <v>1.54</v>
      </c>
      <c r="H3548" t="s">
        <v>37</v>
      </c>
      <c r="I3548">
        <v>114000</v>
      </c>
      <c r="J3548" t="s">
        <v>42</v>
      </c>
      <c r="K3548">
        <v>9</v>
      </c>
      <c r="L3548">
        <v>1</v>
      </c>
    </row>
    <row r="3549" spans="1:12" x14ac:dyDescent="0.25">
      <c r="A3549">
        <v>36</v>
      </c>
      <c r="B3549" t="s">
        <v>22</v>
      </c>
      <c r="C3549">
        <v>0</v>
      </c>
      <c r="D3549">
        <v>1</v>
      </c>
      <c r="E3549" t="s">
        <v>9</v>
      </c>
      <c r="F3549">
        <v>4</v>
      </c>
      <c r="G3549">
        <v>3.83</v>
      </c>
      <c r="H3549" t="s">
        <v>35</v>
      </c>
      <c r="I3549">
        <v>109000</v>
      </c>
      <c r="J3549" t="s">
        <v>42</v>
      </c>
      <c r="K3549">
        <v>6</v>
      </c>
      <c r="L3549">
        <v>0</v>
      </c>
    </row>
    <row r="3550" spans="1:12" x14ac:dyDescent="0.25">
      <c r="A3550">
        <v>42</v>
      </c>
      <c r="B3550" t="s">
        <v>22</v>
      </c>
      <c r="C3550">
        <v>0</v>
      </c>
      <c r="D3550">
        <v>5</v>
      </c>
      <c r="E3550" t="s">
        <v>8</v>
      </c>
      <c r="F3550">
        <v>1</v>
      </c>
      <c r="G3550">
        <v>2.02</v>
      </c>
      <c r="H3550" t="s">
        <v>36</v>
      </c>
      <c r="I3550">
        <v>54000</v>
      </c>
      <c r="J3550" t="s">
        <v>41</v>
      </c>
      <c r="K3550">
        <v>7</v>
      </c>
      <c r="L3550">
        <v>0</v>
      </c>
    </row>
    <row r="3551" spans="1:12" x14ac:dyDescent="0.25">
      <c r="A3551">
        <v>56</v>
      </c>
      <c r="B3551" t="s">
        <v>21</v>
      </c>
      <c r="C3551">
        <v>0</v>
      </c>
      <c r="D3551">
        <v>2</v>
      </c>
      <c r="E3551" t="s">
        <v>8</v>
      </c>
      <c r="F3551">
        <v>3</v>
      </c>
      <c r="G3551">
        <v>1.47</v>
      </c>
      <c r="H3551" t="s">
        <v>37</v>
      </c>
      <c r="I3551">
        <v>77000</v>
      </c>
      <c r="J3551" t="s">
        <v>42</v>
      </c>
      <c r="K3551">
        <v>6</v>
      </c>
      <c r="L3551">
        <v>0</v>
      </c>
    </row>
    <row r="3552" spans="1:12" x14ac:dyDescent="0.25">
      <c r="A3552">
        <v>53</v>
      </c>
      <c r="B3552" t="s">
        <v>23</v>
      </c>
      <c r="C3552">
        <v>0</v>
      </c>
      <c r="D3552">
        <v>2</v>
      </c>
      <c r="E3552" t="s">
        <v>8</v>
      </c>
      <c r="F3552">
        <v>2</v>
      </c>
      <c r="G3552">
        <v>1.52</v>
      </c>
      <c r="H3552" t="s">
        <v>37</v>
      </c>
      <c r="I3552">
        <v>96000</v>
      </c>
      <c r="J3552" t="s">
        <v>42</v>
      </c>
      <c r="K3552">
        <v>5</v>
      </c>
      <c r="L3552">
        <v>0</v>
      </c>
    </row>
    <row r="3553" spans="1:12" x14ac:dyDescent="0.25">
      <c r="A3553">
        <v>45</v>
      </c>
      <c r="B3553" t="s">
        <v>22</v>
      </c>
      <c r="C3553">
        <v>1</v>
      </c>
      <c r="D3553">
        <v>1</v>
      </c>
      <c r="E3553" t="s">
        <v>10</v>
      </c>
      <c r="F3553">
        <v>0</v>
      </c>
      <c r="G3553">
        <v>3.38</v>
      </c>
      <c r="H3553" t="s">
        <v>35</v>
      </c>
      <c r="I3553">
        <v>71000</v>
      </c>
      <c r="J3553" t="s">
        <v>42</v>
      </c>
      <c r="K3553">
        <v>4</v>
      </c>
      <c r="L3553">
        <v>0</v>
      </c>
    </row>
    <row r="3554" spans="1:12" x14ac:dyDescent="0.25">
      <c r="A3554">
        <v>37</v>
      </c>
      <c r="B3554" t="s">
        <v>22</v>
      </c>
      <c r="C3554">
        <v>1</v>
      </c>
      <c r="D3554">
        <v>2</v>
      </c>
      <c r="E3554" t="s">
        <v>10</v>
      </c>
      <c r="F3554">
        <v>1</v>
      </c>
      <c r="G3554">
        <v>2.66</v>
      </c>
      <c r="H3554" t="s">
        <v>36</v>
      </c>
      <c r="I3554">
        <v>66600</v>
      </c>
      <c r="J3554" t="s">
        <v>42</v>
      </c>
      <c r="K3554">
        <v>7</v>
      </c>
      <c r="L3554">
        <v>0</v>
      </c>
    </row>
    <row r="3555" spans="1:12" x14ac:dyDescent="0.25">
      <c r="A3555">
        <v>25</v>
      </c>
      <c r="B3555" t="s">
        <v>24</v>
      </c>
      <c r="C3555">
        <v>1</v>
      </c>
      <c r="D3555">
        <v>8</v>
      </c>
      <c r="E3555" t="s">
        <v>10</v>
      </c>
      <c r="F3555">
        <v>2</v>
      </c>
      <c r="G3555">
        <v>3.07</v>
      </c>
      <c r="H3555" t="s">
        <v>35</v>
      </c>
      <c r="I3555">
        <v>76000</v>
      </c>
      <c r="J3555" t="s">
        <v>42</v>
      </c>
      <c r="K3555">
        <v>10</v>
      </c>
      <c r="L3555">
        <v>1</v>
      </c>
    </row>
    <row r="3556" spans="1:12" x14ac:dyDescent="0.25">
      <c r="A3556">
        <v>52</v>
      </c>
      <c r="B3556" t="s">
        <v>23</v>
      </c>
      <c r="C3556">
        <v>1</v>
      </c>
      <c r="D3556">
        <v>10</v>
      </c>
      <c r="E3556" t="s">
        <v>8</v>
      </c>
      <c r="F3556">
        <v>0</v>
      </c>
      <c r="G3556">
        <v>2.86</v>
      </c>
      <c r="H3556" t="s">
        <v>36</v>
      </c>
      <c r="I3556">
        <v>61600</v>
      </c>
      <c r="J3556" t="s">
        <v>42</v>
      </c>
      <c r="K3556">
        <v>4</v>
      </c>
      <c r="L3556">
        <v>0</v>
      </c>
    </row>
    <row r="3557" spans="1:12" x14ac:dyDescent="0.25">
      <c r="A3557">
        <v>55</v>
      </c>
      <c r="B3557" t="s">
        <v>23</v>
      </c>
      <c r="C3557">
        <v>1</v>
      </c>
      <c r="D3557">
        <v>2</v>
      </c>
      <c r="E3557" t="s">
        <v>11</v>
      </c>
      <c r="F3557">
        <v>3</v>
      </c>
      <c r="G3557">
        <v>2.98</v>
      </c>
      <c r="H3557" t="s">
        <v>36</v>
      </c>
      <c r="I3557">
        <v>67000</v>
      </c>
      <c r="J3557" t="s">
        <v>42</v>
      </c>
      <c r="K3557">
        <v>4</v>
      </c>
      <c r="L3557">
        <v>0</v>
      </c>
    </row>
    <row r="3558" spans="1:12" x14ac:dyDescent="0.25">
      <c r="A3558">
        <v>38</v>
      </c>
      <c r="B3558" t="s">
        <v>22</v>
      </c>
      <c r="C3558">
        <v>0</v>
      </c>
      <c r="D3558">
        <v>1</v>
      </c>
      <c r="E3558" t="s">
        <v>8</v>
      </c>
      <c r="F3558">
        <v>2</v>
      </c>
      <c r="G3558">
        <v>2.78</v>
      </c>
      <c r="H3558" t="s">
        <v>36</v>
      </c>
      <c r="I3558">
        <v>89000</v>
      </c>
      <c r="J3558" t="s">
        <v>42</v>
      </c>
      <c r="K3558">
        <v>8</v>
      </c>
      <c r="L3558">
        <v>0</v>
      </c>
    </row>
    <row r="3559" spans="1:12" x14ac:dyDescent="0.25">
      <c r="A3559">
        <v>29</v>
      </c>
      <c r="B3559" t="s">
        <v>20</v>
      </c>
      <c r="C3559">
        <v>1</v>
      </c>
      <c r="D3559">
        <v>2</v>
      </c>
      <c r="E3559" t="s">
        <v>8</v>
      </c>
      <c r="F3559">
        <v>2</v>
      </c>
      <c r="G3559">
        <v>2.88</v>
      </c>
      <c r="H3559" t="s">
        <v>36</v>
      </c>
      <c r="I3559">
        <v>66200</v>
      </c>
      <c r="J3559" t="s">
        <v>42</v>
      </c>
      <c r="K3559">
        <v>6</v>
      </c>
      <c r="L3559">
        <v>0</v>
      </c>
    </row>
    <row r="3560" spans="1:12" x14ac:dyDescent="0.25">
      <c r="A3560">
        <v>44</v>
      </c>
      <c r="B3560" t="s">
        <v>22</v>
      </c>
      <c r="C3560">
        <v>0</v>
      </c>
      <c r="D3560">
        <v>1</v>
      </c>
      <c r="E3560" t="s">
        <v>8</v>
      </c>
      <c r="F3560">
        <v>5</v>
      </c>
      <c r="G3560">
        <v>2.61</v>
      </c>
      <c r="H3560" t="s">
        <v>36</v>
      </c>
      <c r="I3560">
        <v>134000</v>
      </c>
      <c r="J3560" t="s">
        <v>42</v>
      </c>
      <c r="K3560">
        <v>7</v>
      </c>
      <c r="L3560">
        <v>0</v>
      </c>
    </row>
    <row r="3561" spans="1:12" x14ac:dyDescent="0.25">
      <c r="A3561">
        <v>32</v>
      </c>
      <c r="B3561" t="s">
        <v>20</v>
      </c>
      <c r="C3561">
        <v>0</v>
      </c>
      <c r="D3561">
        <v>1</v>
      </c>
      <c r="E3561" t="s">
        <v>11</v>
      </c>
      <c r="F3561">
        <v>3</v>
      </c>
      <c r="G3561">
        <v>3.7</v>
      </c>
      <c r="H3561" t="s">
        <v>35</v>
      </c>
      <c r="I3561">
        <v>57000</v>
      </c>
      <c r="J3561" t="s">
        <v>41</v>
      </c>
      <c r="K3561">
        <v>5</v>
      </c>
      <c r="L3561">
        <v>0</v>
      </c>
    </row>
    <row r="3562" spans="1:12" x14ac:dyDescent="0.25">
      <c r="A3562">
        <v>23</v>
      </c>
      <c r="B3562" t="s">
        <v>24</v>
      </c>
      <c r="C3562">
        <v>0</v>
      </c>
      <c r="D3562">
        <v>2</v>
      </c>
      <c r="E3562" t="s">
        <v>11</v>
      </c>
      <c r="F3562">
        <v>3</v>
      </c>
      <c r="G3562">
        <v>3.31</v>
      </c>
      <c r="H3562" t="s">
        <v>35</v>
      </c>
      <c r="I3562">
        <v>49000</v>
      </c>
      <c r="J3562" t="s">
        <v>41</v>
      </c>
      <c r="K3562">
        <v>4</v>
      </c>
      <c r="L3562">
        <v>0</v>
      </c>
    </row>
    <row r="3563" spans="1:12" x14ac:dyDescent="0.25">
      <c r="A3563">
        <v>23</v>
      </c>
      <c r="B3563" t="s">
        <v>24</v>
      </c>
      <c r="C3563">
        <v>0</v>
      </c>
      <c r="D3563">
        <v>1</v>
      </c>
      <c r="E3563" t="s">
        <v>8</v>
      </c>
      <c r="F3563">
        <v>1</v>
      </c>
      <c r="G3563">
        <v>1.37</v>
      </c>
      <c r="H3563" t="s">
        <v>37</v>
      </c>
      <c r="I3563">
        <v>48000</v>
      </c>
      <c r="J3563" t="s">
        <v>41</v>
      </c>
      <c r="K3563">
        <v>6</v>
      </c>
      <c r="L3563">
        <v>0</v>
      </c>
    </row>
    <row r="3564" spans="1:12" x14ac:dyDescent="0.25">
      <c r="A3564">
        <v>27</v>
      </c>
      <c r="B3564" t="s">
        <v>20</v>
      </c>
      <c r="C3564">
        <v>0</v>
      </c>
      <c r="D3564">
        <v>2</v>
      </c>
      <c r="E3564" t="s">
        <v>8</v>
      </c>
      <c r="F3564">
        <v>5</v>
      </c>
      <c r="G3564">
        <v>3.58</v>
      </c>
      <c r="H3564" t="s">
        <v>35</v>
      </c>
      <c r="I3564">
        <v>92000</v>
      </c>
      <c r="J3564" t="s">
        <v>42</v>
      </c>
      <c r="K3564">
        <v>10</v>
      </c>
      <c r="L3564">
        <v>1</v>
      </c>
    </row>
    <row r="3565" spans="1:12" x14ac:dyDescent="0.25">
      <c r="A3565">
        <v>33</v>
      </c>
      <c r="B3565" t="s">
        <v>20</v>
      </c>
      <c r="C3565">
        <v>1</v>
      </c>
      <c r="D3565">
        <v>2</v>
      </c>
      <c r="E3565" t="s">
        <v>10</v>
      </c>
      <c r="F3565">
        <v>5</v>
      </c>
      <c r="G3565">
        <v>2.1800000000000002</v>
      </c>
      <c r="H3565" t="s">
        <v>36</v>
      </c>
      <c r="I3565">
        <v>81400</v>
      </c>
      <c r="J3565" t="s">
        <v>42</v>
      </c>
      <c r="K3565">
        <v>9</v>
      </c>
      <c r="L3565">
        <v>1</v>
      </c>
    </row>
    <row r="3566" spans="1:12" x14ac:dyDescent="0.25">
      <c r="A3566">
        <v>51</v>
      </c>
      <c r="B3566" t="s">
        <v>23</v>
      </c>
      <c r="C3566">
        <v>0</v>
      </c>
      <c r="D3566">
        <v>2</v>
      </c>
      <c r="E3566" t="s">
        <v>8</v>
      </c>
      <c r="F3566">
        <v>2</v>
      </c>
      <c r="G3566">
        <v>3.06</v>
      </c>
      <c r="H3566" t="s">
        <v>35</v>
      </c>
      <c r="I3566">
        <v>69000</v>
      </c>
      <c r="J3566" t="s">
        <v>42</v>
      </c>
      <c r="K3566">
        <v>7</v>
      </c>
      <c r="L3566">
        <v>0</v>
      </c>
    </row>
    <row r="3567" spans="1:12" x14ac:dyDescent="0.25">
      <c r="A3567">
        <v>57</v>
      </c>
      <c r="B3567" t="s">
        <v>21</v>
      </c>
      <c r="C3567">
        <v>0</v>
      </c>
      <c r="D3567">
        <v>4</v>
      </c>
      <c r="E3567" t="s">
        <v>8</v>
      </c>
      <c r="F3567">
        <v>1</v>
      </c>
      <c r="G3567">
        <v>3.57</v>
      </c>
      <c r="H3567" t="s">
        <v>35</v>
      </c>
      <c r="I3567">
        <v>98000</v>
      </c>
      <c r="J3567" t="s">
        <v>42</v>
      </c>
      <c r="K3567">
        <v>6</v>
      </c>
      <c r="L3567">
        <v>0</v>
      </c>
    </row>
    <row r="3568" spans="1:12" x14ac:dyDescent="0.25">
      <c r="A3568">
        <v>54</v>
      </c>
      <c r="B3568" t="s">
        <v>23</v>
      </c>
      <c r="C3568">
        <v>1</v>
      </c>
      <c r="D3568">
        <v>12</v>
      </c>
      <c r="E3568" t="s">
        <v>10</v>
      </c>
      <c r="F3568">
        <v>1</v>
      </c>
      <c r="G3568">
        <v>2.74</v>
      </c>
      <c r="H3568" t="s">
        <v>36</v>
      </c>
      <c r="I3568">
        <v>47200</v>
      </c>
      <c r="J3568" t="s">
        <v>41</v>
      </c>
      <c r="K3568">
        <v>6</v>
      </c>
      <c r="L3568">
        <v>0</v>
      </c>
    </row>
    <row r="3569" spans="1:12" x14ac:dyDescent="0.25">
      <c r="A3569">
        <v>34</v>
      </c>
      <c r="B3569" t="s">
        <v>20</v>
      </c>
      <c r="C3569">
        <v>1</v>
      </c>
      <c r="D3569">
        <v>2</v>
      </c>
      <c r="E3569" t="s">
        <v>8</v>
      </c>
      <c r="F3569">
        <v>1</v>
      </c>
      <c r="G3569">
        <v>3.57</v>
      </c>
      <c r="H3569" t="s">
        <v>35</v>
      </c>
      <c r="I3569">
        <v>75200</v>
      </c>
      <c r="J3569" t="s">
        <v>42</v>
      </c>
      <c r="K3569">
        <v>7</v>
      </c>
      <c r="L3569">
        <v>0</v>
      </c>
    </row>
    <row r="3570" spans="1:12" x14ac:dyDescent="0.25">
      <c r="A3570">
        <v>25</v>
      </c>
      <c r="B3570" t="s">
        <v>24</v>
      </c>
      <c r="C3570">
        <v>1</v>
      </c>
      <c r="D3570">
        <v>8</v>
      </c>
      <c r="E3570" t="s">
        <v>8</v>
      </c>
      <c r="F3570">
        <v>4</v>
      </c>
      <c r="G3570">
        <v>2.59</v>
      </c>
      <c r="H3570" t="s">
        <v>36</v>
      </c>
      <c r="I3570">
        <v>66000</v>
      </c>
      <c r="J3570" t="s">
        <v>42</v>
      </c>
      <c r="K3570">
        <v>8</v>
      </c>
      <c r="L3570">
        <v>0</v>
      </c>
    </row>
    <row r="3571" spans="1:12" x14ac:dyDescent="0.25">
      <c r="A3571">
        <v>53</v>
      </c>
      <c r="B3571" t="s">
        <v>23</v>
      </c>
      <c r="C3571">
        <v>0</v>
      </c>
      <c r="D3571">
        <v>2</v>
      </c>
      <c r="E3571" t="s">
        <v>8</v>
      </c>
      <c r="F3571">
        <v>0</v>
      </c>
      <c r="G3571">
        <v>2.44</v>
      </c>
      <c r="H3571" t="s">
        <v>36</v>
      </c>
      <c r="I3571">
        <v>76000</v>
      </c>
      <c r="J3571" t="s">
        <v>42</v>
      </c>
      <c r="K3571">
        <v>8</v>
      </c>
      <c r="L3571">
        <v>0</v>
      </c>
    </row>
    <row r="3572" spans="1:12" x14ac:dyDescent="0.25">
      <c r="A3572">
        <v>53</v>
      </c>
      <c r="B3572" t="s">
        <v>23</v>
      </c>
      <c r="C3572">
        <v>1</v>
      </c>
      <c r="D3572">
        <v>8</v>
      </c>
      <c r="E3572" t="s">
        <v>11</v>
      </c>
      <c r="F3572">
        <v>5</v>
      </c>
      <c r="G3572">
        <v>2.76</v>
      </c>
      <c r="H3572" t="s">
        <v>36</v>
      </c>
      <c r="I3572">
        <v>84400</v>
      </c>
      <c r="J3572" t="s">
        <v>42</v>
      </c>
      <c r="K3572">
        <v>8</v>
      </c>
      <c r="L3572">
        <v>0</v>
      </c>
    </row>
    <row r="3573" spans="1:12" x14ac:dyDescent="0.25">
      <c r="A3573">
        <v>24</v>
      </c>
      <c r="B3573" t="s">
        <v>24</v>
      </c>
      <c r="C3573">
        <v>0</v>
      </c>
      <c r="D3573">
        <v>2</v>
      </c>
      <c r="E3573" t="s">
        <v>8</v>
      </c>
      <c r="F3573">
        <v>1</v>
      </c>
      <c r="G3573">
        <v>1.78</v>
      </c>
      <c r="H3573" t="s">
        <v>37</v>
      </c>
      <c r="I3573">
        <v>42000</v>
      </c>
      <c r="J3573" t="s">
        <v>41</v>
      </c>
      <c r="K3573">
        <v>6</v>
      </c>
      <c r="L3573">
        <v>0</v>
      </c>
    </row>
    <row r="3574" spans="1:12" x14ac:dyDescent="0.25">
      <c r="A3574">
        <v>54</v>
      </c>
      <c r="B3574" t="s">
        <v>23</v>
      </c>
      <c r="C3574">
        <v>1</v>
      </c>
      <c r="D3574">
        <v>1</v>
      </c>
      <c r="E3574" t="s">
        <v>9</v>
      </c>
      <c r="F3574">
        <v>2</v>
      </c>
      <c r="G3574">
        <v>1.26</v>
      </c>
      <c r="H3574" t="s">
        <v>37</v>
      </c>
      <c r="I3574">
        <v>53200</v>
      </c>
      <c r="J3574" t="s">
        <v>41</v>
      </c>
      <c r="K3574">
        <v>4</v>
      </c>
      <c r="L3574">
        <v>0</v>
      </c>
    </row>
    <row r="3575" spans="1:12" x14ac:dyDescent="0.25">
      <c r="A3575">
        <v>52</v>
      </c>
      <c r="B3575" t="s">
        <v>23</v>
      </c>
      <c r="C3575">
        <v>0</v>
      </c>
      <c r="D3575">
        <v>1</v>
      </c>
      <c r="E3575" t="s">
        <v>10</v>
      </c>
      <c r="F3575">
        <v>1</v>
      </c>
      <c r="G3575">
        <v>1.62</v>
      </c>
      <c r="H3575" t="s">
        <v>37</v>
      </c>
      <c r="I3575">
        <v>58000</v>
      </c>
      <c r="J3575" t="s">
        <v>41</v>
      </c>
      <c r="K3575">
        <v>6</v>
      </c>
      <c r="L3575">
        <v>0</v>
      </c>
    </row>
    <row r="3576" spans="1:12" x14ac:dyDescent="0.25">
      <c r="A3576">
        <v>39</v>
      </c>
      <c r="B3576" t="s">
        <v>22</v>
      </c>
      <c r="C3576">
        <v>0</v>
      </c>
      <c r="D3576">
        <v>2</v>
      </c>
      <c r="E3576" t="s">
        <v>9</v>
      </c>
      <c r="F3576">
        <v>4</v>
      </c>
      <c r="G3576">
        <v>3.25</v>
      </c>
      <c r="H3576" t="s">
        <v>35</v>
      </c>
      <c r="I3576">
        <v>105000</v>
      </c>
      <c r="J3576" t="s">
        <v>42</v>
      </c>
      <c r="K3576">
        <v>6</v>
      </c>
      <c r="L3576">
        <v>0</v>
      </c>
    </row>
    <row r="3577" spans="1:12" x14ac:dyDescent="0.25">
      <c r="A3577">
        <v>52</v>
      </c>
      <c r="B3577" t="s">
        <v>23</v>
      </c>
      <c r="C3577">
        <v>1</v>
      </c>
      <c r="D3577">
        <v>2</v>
      </c>
      <c r="E3577" t="s">
        <v>9</v>
      </c>
      <c r="F3577">
        <v>1</v>
      </c>
      <c r="G3577">
        <v>3.81</v>
      </c>
      <c r="H3577" t="s">
        <v>35</v>
      </c>
      <c r="I3577">
        <v>57600</v>
      </c>
      <c r="J3577" t="s">
        <v>41</v>
      </c>
      <c r="K3577">
        <v>2</v>
      </c>
      <c r="L3577">
        <v>0</v>
      </c>
    </row>
    <row r="3578" spans="1:12" x14ac:dyDescent="0.25">
      <c r="A3578">
        <v>45</v>
      </c>
      <c r="B3578" t="s">
        <v>22</v>
      </c>
      <c r="C3578">
        <v>1</v>
      </c>
      <c r="D3578">
        <v>10</v>
      </c>
      <c r="E3578" t="s">
        <v>8</v>
      </c>
      <c r="F3578">
        <v>1</v>
      </c>
      <c r="G3578">
        <v>3.46</v>
      </c>
      <c r="H3578" t="s">
        <v>35</v>
      </c>
      <c r="I3578">
        <v>95000</v>
      </c>
      <c r="J3578" t="s">
        <v>42</v>
      </c>
      <c r="K3578">
        <v>5</v>
      </c>
      <c r="L3578">
        <v>0</v>
      </c>
    </row>
    <row r="3579" spans="1:12" x14ac:dyDescent="0.25">
      <c r="A3579">
        <v>55</v>
      </c>
      <c r="B3579" t="s">
        <v>23</v>
      </c>
      <c r="C3579">
        <v>0</v>
      </c>
      <c r="D3579">
        <v>6</v>
      </c>
      <c r="E3579" t="s">
        <v>10</v>
      </c>
      <c r="F3579">
        <v>4</v>
      </c>
      <c r="G3579">
        <v>3.72</v>
      </c>
      <c r="H3579" t="s">
        <v>35</v>
      </c>
      <c r="I3579">
        <v>138000</v>
      </c>
      <c r="J3579" t="s">
        <v>42</v>
      </c>
      <c r="K3579">
        <v>9</v>
      </c>
      <c r="L3579">
        <v>1</v>
      </c>
    </row>
    <row r="3580" spans="1:12" x14ac:dyDescent="0.25">
      <c r="A3580">
        <v>33</v>
      </c>
      <c r="B3580" t="s">
        <v>20</v>
      </c>
      <c r="C3580">
        <v>0</v>
      </c>
      <c r="D3580">
        <v>2</v>
      </c>
      <c r="E3580" t="s">
        <v>9</v>
      </c>
      <c r="F3580">
        <v>2</v>
      </c>
      <c r="G3580">
        <v>2.2599999999999998</v>
      </c>
      <c r="H3580" t="s">
        <v>36</v>
      </c>
      <c r="I3580">
        <v>56000</v>
      </c>
      <c r="J3580" t="s">
        <v>41</v>
      </c>
      <c r="K3580">
        <v>3</v>
      </c>
      <c r="L3580">
        <v>0</v>
      </c>
    </row>
    <row r="3581" spans="1:12" x14ac:dyDescent="0.25">
      <c r="A3581">
        <v>25</v>
      </c>
      <c r="B3581" t="s">
        <v>24</v>
      </c>
      <c r="C3581">
        <v>1</v>
      </c>
      <c r="D3581">
        <v>2</v>
      </c>
      <c r="E3581" t="s">
        <v>8</v>
      </c>
      <c r="F3581">
        <v>4</v>
      </c>
      <c r="G3581">
        <v>2.71</v>
      </c>
      <c r="H3581" t="s">
        <v>36</v>
      </c>
      <c r="I3581">
        <v>76000</v>
      </c>
      <c r="J3581" t="s">
        <v>42</v>
      </c>
      <c r="K3581">
        <v>9</v>
      </c>
      <c r="L3581">
        <v>1</v>
      </c>
    </row>
    <row r="3582" spans="1:12" x14ac:dyDescent="0.25">
      <c r="A3582">
        <v>40</v>
      </c>
      <c r="B3582" t="s">
        <v>22</v>
      </c>
      <c r="C3582">
        <v>1</v>
      </c>
      <c r="D3582">
        <v>1</v>
      </c>
      <c r="E3582" t="s">
        <v>8</v>
      </c>
      <c r="F3582">
        <v>5</v>
      </c>
      <c r="G3582">
        <v>1.1299999999999999</v>
      </c>
      <c r="H3582" t="s">
        <v>37</v>
      </c>
      <c r="I3582">
        <v>78000</v>
      </c>
      <c r="J3582" t="s">
        <v>42</v>
      </c>
      <c r="K3582">
        <v>9</v>
      </c>
      <c r="L3582">
        <v>1</v>
      </c>
    </row>
    <row r="3583" spans="1:12" x14ac:dyDescent="0.25">
      <c r="A3583">
        <v>38</v>
      </c>
      <c r="B3583" t="s">
        <v>22</v>
      </c>
      <c r="C3583">
        <v>0</v>
      </c>
      <c r="D3583">
        <v>2</v>
      </c>
      <c r="E3583" t="s">
        <v>10</v>
      </c>
      <c r="F3583">
        <v>1</v>
      </c>
      <c r="G3583">
        <v>2.97</v>
      </c>
      <c r="H3583" t="s">
        <v>36</v>
      </c>
      <c r="I3583">
        <v>47000</v>
      </c>
      <c r="J3583" t="s">
        <v>41</v>
      </c>
      <c r="K3583">
        <v>3</v>
      </c>
      <c r="L3583">
        <v>0</v>
      </c>
    </row>
    <row r="3584" spans="1:12" x14ac:dyDescent="0.25">
      <c r="A3584">
        <v>55</v>
      </c>
      <c r="B3584" t="s">
        <v>23</v>
      </c>
      <c r="C3584">
        <v>0</v>
      </c>
      <c r="D3584">
        <v>1</v>
      </c>
      <c r="E3584" t="s">
        <v>8</v>
      </c>
      <c r="F3584">
        <v>3</v>
      </c>
      <c r="G3584">
        <v>2.69</v>
      </c>
      <c r="H3584" t="s">
        <v>36</v>
      </c>
      <c r="I3584">
        <v>98000</v>
      </c>
      <c r="J3584" t="s">
        <v>42</v>
      </c>
      <c r="K3584">
        <v>6</v>
      </c>
      <c r="L3584">
        <v>0</v>
      </c>
    </row>
    <row r="3585" spans="1:12" x14ac:dyDescent="0.25">
      <c r="A3585">
        <v>24</v>
      </c>
      <c r="B3585" t="s">
        <v>24</v>
      </c>
      <c r="C3585">
        <v>0</v>
      </c>
      <c r="D3585">
        <v>1</v>
      </c>
      <c r="E3585" t="s">
        <v>11</v>
      </c>
      <c r="F3585">
        <v>4</v>
      </c>
      <c r="G3585">
        <v>3.9</v>
      </c>
      <c r="H3585" t="s">
        <v>35</v>
      </c>
      <c r="I3585">
        <v>57000</v>
      </c>
      <c r="J3585" t="s">
        <v>41</v>
      </c>
      <c r="K3585">
        <v>6</v>
      </c>
      <c r="L3585">
        <v>0</v>
      </c>
    </row>
    <row r="3586" spans="1:12" x14ac:dyDescent="0.25">
      <c r="A3586">
        <v>24</v>
      </c>
      <c r="B3586" t="s">
        <v>24</v>
      </c>
      <c r="C3586">
        <v>0</v>
      </c>
      <c r="D3586">
        <v>3</v>
      </c>
      <c r="E3586" t="s">
        <v>8</v>
      </c>
      <c r="F3586">
        <v>3</v>
      </c>
      <c r="G3586">
        <v>1.41</v>
      </c>
      <c r="H3586" t="s">
        <v>37</v>
      </c>
      <c r="I3586">
        <v>58000</v>
      </c>
      <c r="J3586" t="s">
        <v>41</v>
      </c>
      <c r="K3586">
        <v>6</v>
      </c>
      <c r="L3586">
        <v>0</v>
      </c>
    </row>
    <row r="3587" spans="1:12" x14ac:dyDescent="0.25">
      <c r="A3587">
        <v>23</v>
      </c>
      <c r="B3587" t="s">
        <v>24</v>
      </c>
      <c r="C3587">
        <v>0</v>
      </c>
      <c r="D3587">
        <v>1</v>
      </c>
      <c r="E3587" t="s">
        <v>11</v>
      </c>
      <c r="F3587">
        <v>0</v>
      </c>
      <c r="G3587">
        <v>3.23</v>
      </c>
      <c r="H3587" t="s">
        <v>35</v>
      </c>
      <c r="I3587">
        <v>59000</v>
      </c>
      <c r="J3587" t="s">
        <v>41</v>
      </c>
      <c r="K3587">
        <v>2</v>
      </c>
      <c r="L3587">
        <v>0</v>
      </c>
    </row>
    <row r="3588" spans="1:12" x14ac:dyDescent="0.25">
      <c r="A3588">
        <v>49</v>
      </c>
      <c r="B3588" t="s">
        <v>23</v>
      </c>
      <c r="C3588">
        <v>0</v>
      </c>
      <c r="D3588">
        <v>1</v>
      </c>
      <c r="E3588" t="s">
        <v>10</v>
      </c>
      <c r="F3588">
        <v>4</v>
      </c>
      <c r="G3588">
        <v>3.5</v>
      </c>
      <c r="H3588" t="s">
        <v>35</v>
      </c>
      <c r="I3588">
        <v>87000</v>
      </c>
      <c r="J3588" t="s">
        <v>42</v>
      </c>
      <c r="K3588">
        <v>5</v>
      </c>
      <c r="L3588">
        <v>0</v>
      </c>
    </row>
    <row r="3589" spans="1:12" x14ac:dyDescent="0.25">
      <c r="A3589">
        <v>25</v>
      </c>
      <c r="B3589" t="s">
        <v>24</v>
      </c>
      <c r="C3589">
        <v>1</v>
      </c>
      <c r="D3589">
        <v>2</v>
      </c>
      <c r="E3589" t="s">
        <v>10</v>
      </c>
      <c r="F3589">
        <v>4</v>
      </c>
      <c r="G3589">
        <v>3.9</v>
      </c>
      <c r="H3589" t="s">
        <v>35</v>
      </c>
      <c r="I3589">
        <v>62000</v>
      </c>
      <c r="J3589" t="s">
        <v>42</v>
      </c>
      <c r="K3589">
        <v>10</v>
      </c>
      <c r="L3589">
        <v>1</v>
      </c>
    </row>
    <row r="3590" spans="1:12" x14ac:dyDescent="0.25">
      <c r="A3590">
        <v>36</v>
      </c>
      <c r="B3590" t="s">
        <v>22</v>
      </c>
      <c r="C3590">
        <v>0</v>
      </c>
      <c r="D3590">
        <v>1</v>
      </c>
      <c r="E3590" t="s">
        <v>11</v>
      </c>
      <c r="F3590">
        <v>3</v>
      </c>
      <c r="G3590">
        <v>1.75</v>
      </c>
      <c r="H3590" t="s">
        <v>37</v>
      </c>
      <c r="I3590">
        <v>53000</v>
      </c>
      <c r="J3590" t="s">
        <v>41</v>
      </c>
      <c r="K3590">
        <v>6</v>
      </c>
      <c r="L3590">
        <v>0</v>
      </c>
    </row>
    <row r="3591" spans="1:12" x14ac:dyDescent="0.25">
      <c r="A3591">
        <v>38</v>
      </c>
      <c r="B3591" t="s">
        <v>22</v>
      </c>
      <c r="C3591">
        <v>0</v>
      </c>
      <c r="D3591">
        <v>1</v>
      </c>
      <c r="E3591" t="s">
        <v>8</v>
      </c>
      <c r="F3591">
        <v>4</v>
      </c>
      <c r="G3591">
        <v>3.55</v>
      </c>
      <c r="H3591" t="s">
        <v>35</v>
      </c>
      <c r="I3591">
        <v>91000</v>
      </c>
      <c r="J3591" t="s">
        <v>42</v>
      </c>
      <c r="K3591">
        <v>6</v>
      </c>
      <c r="L3591">
        <v>0</v>
      </c>
    </row>
    <row r="3592" spans="1:12" x14ac:dyDescent="0.25">
      <c r="A3592">
        <v>38</v>
      </c>
      <c r="B3592" t="s">
        <v>22</v>
      </c>
      <c r="C3592">
        <v>0</v>
      </c>
      <c r="D3592">
        <v>1</v>
      </c>
      <c r="E3592" t="s">
        <v>10</v>
      </c>
      <c r="F3592">
        <v>5</v>
      </c>
      <c r="G3592">
        <v>2.9</v>
      </c>
      <c r="H3592" t="s">
        <v>36</v>
      </c>
      <c r="I3592">
        <v>150000</v>
      </c>
      <c r="J3592" t="s">
        <v>40</v>
      </c>
      <c r="K3592">
        <v>9</v>
      </c>
      <c r="L3592">
        <v>1</v>
      </c>
    </row>
    <row r="3593" spans="1:12" x14ac:dyDescent="0.25">
      <c r="A3593">
        <v>22</v>
      </c>
      <c r="B3593" t="s">
        <v>24</v>
      </c>
      <c r="C3593">
        <v>1</v>
      </c>
      <c r="D3593">
        <v>1</v>
      </c>
      <c r="E3593" t="s">
        <v>8</v>
      </c>
      <c r="F3593">
        <v>3</v>
      </c>
      <c r="G3593">
        <v>1.56</v>
      </c>
      <c r="H3593" t="s">
        <v>37</v>
      </c>
      <c r="I3593">
        <v>56600</v>
      </c>
      <c r="J3593" t="s">
        <v>41</v>
      </c>
      <c r="K3593">
        <v>4</v>
      </c>
      <c r="L3593">
        <v>0</v>
      </c>
    </row>
    <row r="3594" spans="1:12" x14ac:dyDescent="0.25">
      <c r="A3594">
        <v>54</v>
      </c>
      <c r="B3594" t="s">
        <v>23</v>
      </c>
      <c r="C3594">
        <v>0</v>
      </c>
      <c r="D3594">
        <v>2</v>
      </c>
      <c r="E3594" t="s">
        <v>11</v>
      </c>
      <c r="F3594">
        <v>4</v>
      </c>
      <c r="G3594">
        <v>2.65</v>
      </c>
      <c r="H3594" t="s">
        <v>36</v>
      </c>
      <c r="I3594">
        <v>61000</v>
      </c>
      <c r="J3594" t="s">
        <v>42</v>
      </c>
      <c r="K3594">
        <v>5</v>
      </c>
      <c r="L3594">
        <v>0</v>
      </c>
    </row>
    <row r="3595" spans="1:12" x14ac:dyDescent="0.25">
      <c r="A3595">
        <v>49</v>
      </c>
      <c r="B3595" t="s">
        <v>23</v>
      </c>
      <c r="C3595">
        <v>1</v>
      </c>
      <c r="D3595">
        <v>2</v>
      </c>
      <c r="E3595" t="s">
        <v>10</v>
      </c>
      <c r="F3595">
        <v>0</v>
      </c>
      <c r="G3595">
        <v>3.59</v>
      </c>
      <c r="H3595" t="s">
        <v>35</v>
      </c>
      <c r="I3595">
        <v>58200</v>
      </c>
      <c r="J3595" t="s">
        <v>41</v>
      </c>
      <c r="K3595">
        <v>3</v>
      </c>
      <c r="L3595">
        <v>0</v>
      </c>
    </row>
    <row r="3596" spans="1:12" x14ac:dyDescent="0.25">
      <c r="A3596">
        <v>50</v>
      </c>
      <c r="B3596" t="s">
        <v>23</v>
      </c>
      <c r="C3596">
        <v>1</v>
      </c>
      <c r="D3596">
        <v>2</v>
      </c>
      <c r="E3596" t="s">
        <v>8</v>
      </c>
      <c r="F3596">
        <v>3</v>
      </c>
      <c r="G3596">
        <v>3.91</v>
      </c>
      <c r="H3596" t="s">
        <v>35</v>
      </c>
      <c r="I3596">
        <v>106000</v>
      </c>
      <c r="J3596" t="s">
        <v>42</v>
      </c>
      <c r="K3596">
        <v>9</v>
      </c>
      <c r="L3596">
        <v>1</v>
      </c>
    </row>
    <row r="3597" spans="1:12" x14ac:dyDescent="0.25">
      <c r="A3597">
        <v>25</v>
      </c>
      <c r="B3597" t="s">
        <v>24</v>
      </c>
      <c r="C3597">
        <v>1</v>
      </c>
      <c r="D3597">
        <v>3</v>
      </c>
      <c r="E3597" t="s">
        <v>8</v>
      </c>
      <c r="F3597">
        <v>2</v>
      </c>
      <c r="G3597">
        <v>3.9</v>
      </c>
      <c r="H3597" t="s">
        <v>35</v>
      </c>
      <c r="I3597">
        <v>61000</v>
      </c>
      <c r="J3597" t="s">
        <v>42</v>
      </c>
      <c r="K3597">
        <v>5</v>
      </c>
      <c r="L3597">
        <v>0</v>
      </c>
    </row>
    <row r="3598" spans="1:12" x14ac:dyDescent="0.25">
      <c r="A3598">
        <v>51</v>
      </c>
      <c r="B3598" t="s">
        <v>23</v>
      </c>
      <c r="C3598">
        <v>0</v>
      </c>
      <c r="D3598">
        <v>5</v>
      </c>
      <c r="E3598" t="s">
        <v>11</v>
      </c>
      <c r="F3598">
        <v>6</v>
      </c>
      <c r="G3598">
        <v>2.09</v>
      </c>
      <c r="H3598" t="s">
        <v>36</v>
      </c>
      <c r="I3598">
        <v>74000</v>
      </c>
      <c r="J3598" t="s">
        <v>42</v>
      </c>
      <c r="K3598">
        <v>6</v>
      </c>
      <c r="L3598">
        <v>0</v>
      </c>
    </row>
    <row r="3599" spans="1:12" x14ac:dyDescent="0.25">
      <c r="A3599">
        <v>45</v>
      </c>
      <c r="B3599" t="s">
        <v>22</v>
      </c>
      <c r="C3599">
        <v>1</v>
      </c>
      <c r="D3599">
        <v>1</v>
      </c>
      <c r="E3599" t="s">
        <v>9</v>
      </c>
      <c r="F3599">
        <v>2</v>
      </c>
      <c r="G3599">
        <v>1.56</v>
      </c>
      <c r="H3599" t="s">
        <v>37</v>
      </c>
      <c r="I3599">
        <v>55000</v>
      </c>
      <c r="J3599" t="s">
        <v>41</v>
      </c>
      <c r="K3599">
        <v>3</v>
      </c>
      <c r="L3599">
        <v>0</v>
      </c>
    </row>
    <row r="3600" spans="1:12" x14ac:dyDescent="0.25">
      <c r="A3600">
        <v>40</v>
      </c>
      <c r="B3600" t="s">
        <v>22</v>
      </c>
      <c r="C3600">
        <v>0</v>
      </c>
      <c r="D3600">
        <v>2</v>
      </c>
      <c r="E3600" t="s">
        <v>8</v>
      </c>
      <c r="F3600">
        <v>3</v>
      </c>
      <c r="G3600">
        <v>3.8</v>
      </c>
      <c r="H3600" t="s">
        <v>35</v>
      </c>
      <c r="I3600">
        <v>120000</v>
      </c>
      <c r="J3600" t="s">
        <v>42</v>
      </c>
      <c r="K3600">
        <v>8</v>
      </c>
      <c r="L3600">
        <v>0</v>
      </c>
    </row>
    <row r="3601" spans="1:12" x14ac:dyDescent="0.25">
      <c r="A3601">
        <v>31</v>
      </c>
      <c r="B3601" t="s">
        <v>20</v>
      </c>
      <c r="C3601">
        <v>0</v>
      </c>
      <c r="D3601">
        <v>1</v>
      </c>
      <c r="E3601" t="s">
        <v>10</v>
      </c>
      <c r="F3601">
        <v>6</v>
      </c>
      <c r="G3601">
        <v>3.01</v>
      </c>
      <c r="H3601" t="s">
        <v>35</v>
      </c>
      <c r="I3601">
        <v>67000</v>
      </c>
      <c r="J3601" t="s">
        <v>42</v>
      </c>
      <c r="K3601">
        <v>5</v>
      </c>
      <c r="L3601">
        <v>0</v>
      </c>
    </row>
    <row r="3602" spans="1:12" x14ac:dyDescent="0.25">
      <c r="A3602">
        <v>24</v>
      </c>
      <c r="B3602" t="s">
        <v>24</v>
      </c>
      <c r="C3602">
        <v>0</v>
      </c>
      <c r="D3602">
        <v>1</v>
      </c>
      <c r="E3602" t="s">
        <v>8</v>
      </c>
      <c r="F3602">
        <v>1</v>
      </c>
      <c r="G3602">
        <v>1.19</v>
      </c>
      <c r="H3602" t="s">
        <v>37</v>
      </c>
      <c r="I3602">
        <v>47000</v>
      </c>
      <c r="J3602" t="s">
        <v>41</v>
      </c>
      <c r="K3602">
        <v>4</v>
      </c>
      <c r="L3602">
        <v>0</v>
      </c>
    </row>
    <row r="3603" spans="1:12" x14ac:dyDescent="0.25">
      <c r="A3603">
        <v>56</v>
      </c>
      <c r="B3603" t="s">
        <v>21</v>
      </c>
      <c r="C3603">
        <v>0</v>
      </c>
      <c r="D3603">
        <v>2</v>
      </c>
      <c r="E3603" t="s">
        <v>9</v>
      </c>
      <c r="F3603">
        <v>4</v>
      </c>
      <c r="G3603">
        <v>1.18</v>
      </c>
      <c r="H3603" t="s">
        <v>37</v>
      </c>
      <c r="I3603">
        <v>50000</v>
      </c>
      <c r="J3603" t="s">
        <v>41</v>
      </c>
      <c r="K3603">
        <v>4</v>
      </c>
      <c r="L3603">
        <v>0</v>
      </c>
    </row>
    <row r="3604" spans="1:12" x14ac:dyDescent="0.25">
      <c r="A3604">
        <v>56</v>
      </c>
      <c r="B3604" t="s">
        <v>21</v>
      </c>
      <c r="C3604">
        <v>0</v>
      </c>
      <c r="D3604">
        <v>7</v>
      </c>
      <c r="E3604" t="s">
        <v>8</v>
      </c>
      <c r="F3604">
        <v>2</v>
      </c>
      <c r="G3604">
        <v>2.33</v>
      </c>
      <c r="H3604" t="s">
        <v>36</v>
      </c>
      <c r="I3604">
        <v>75000</v>
      </c>
      <c r="J3604" t="s">
        <v>42</v>
      </c>
      <c r="K3604">
        <v>5</v>
      </c>
      <c r="L3604">
        <v>0</v>
      </c>
    </row>
    <row r="3605" spans="1:12" x14ac:dyDescent="0.25">
      <c r="A3605">
        <v>36</v>
      </c>
      <c r="B3605" t="s">
        <v>22</v>
      </c>
      <c r="C3605">
        <v>1</v>
      </c>
      <c r="D3605">
        <v>2</v>
      </c>
      <c r="E3605" t="s">
        <v>8</v>
      </c>
      <c r="F3605">
        <v>4</v>
      </c>
      <c r="G3605">
        <v>1.64</v>
      </c>
      <c r="H3605" t="s">
        <v>37</v>
      </c>
      <c r="I3605">
        <v>75800</v>
      </c>
      <c r="J3605" t="s">
        <v>42</v>
      </c>
      <c r="K3605">
        <v>6</v>
      </c>
      <c r="L3605">
        <v>0</v>
      </c>
    </row>
    <row r="3606" spans="1:12" x14ac:dyDescent="0.25">
      <c r="A3606">
        <v>22</v>
      </c>
      <c r="B3606" t="s">
        <v>24</v>
      </c>
      <c r="C3606">
        <v>0</v>
      </c>
      <c r="D3606">
        <v>1</v>
      </c>
      <c r="E3606" t="s">
        <v>10</v>
      </c>
      <c r="F3606">
        <v>1</v>
      </c>
      <c r="G3606">
        <v>3.17</v>
      </c>
      <c r="H3606" t="s">
        <v>35</v>
      </c>
      <c r="I3606">
        <v>53000</v>
      </c>
      <c r="J3606" t="s">
        <v>41</v>
      </c>
      <c r="K3606">
        <v>5</v>
      </c>
      <c r="L3606">
        <v>0</v>
      </c>
    </row>
    <row r="3607" spans="1:12" x14ac:dyDescent="0.25">
      <c r="A3607">
        <v>43</v>
      </c>
      <c r="B3607" t="s">
        <v>22</v>
      </c>
      <c r="C3607">
        <v>1</v>
      </c>
      <c r="D3607">
        <v>2</v>
      </c>
      <c r="E3607" t="s">
        <v>10</v>
      </c>
      <c r="F3607">
        <v>4</v>
      </c>
      <c r="G3607">
        <v>2.4300000000000002</v>
      </c>
      <c r="H3607" t="s">
        <v>36</v>
      </c>
      <c r="I3607">
        <v>85400</v>
      </c>
      <c r="J3607" t="s">
        <v>42</v>
      </c>
      <c r="K3607">
        <v>10</v>
      </c>
      <c r="L3607">
        <v>1</v>
      </c>
    </row>
    <row r="3608" spans="1:12" x14ac:dyDescent="0.25">
      <c r="A3608">
        <v>36</v>
      </c>
      <c r="B3608" t="s">
        <v>22</v>
      </c>
      <c r="C3608">
        <v>0</v>
      </c>
      <c r="D3608">
        <v>1</v>
      </c>
      <c r="E3608" t="s">
        <v>9</v>
      </c>
      <c r="F3608">
        <v>1</v>
      </c>
      <c r="G3608">
        <v>2.0699999999999998</v>
      </c>
      <c r="H3608" t="s">
        <v>36</v>
      </c>
      <c r="I3608">
        <v>57000</v>
      </c>
      <c r="J3608" t="s">
        <v>41</v>
      </c>
      <c r="K3608">
        <v>4</v>
      </c>
      <c r="L3608">
        <v>0</v>
      </c>
    </row>
    <row r="3609" spans="1:12" x14ac:dyDescent="0.25">
      <c r="A3609">
        <v>21</v>
      </c>
      <c r="B3609" t="s">
        <v>24</v>
      </c>
      <c r="C3609">
        <v>1</v>
      </c>
      <c r="D3609">
        <v>2</v>
      </c>
      <c r="E3609" t="s">
        <v>10</v>
      </c>
      <c r="F3609">
        <v>0</v>
      </c>
      <c r="G3609">
        <v>3.72</v>
      </c>
      <c r="H3609" t="s">
        <v>35</v>
      </c>
      <c r="I3609">
        <v>68800</v>
      </c>
      <c r="J3609" t="s">
        <v>42</v>
      </c>
      <c r="K3609">
        <v>4</v>
      </c>
      <c r="L3609">
        <v>0</v>
      </c>
    </row>
    <row r="3610" spans="1:12" x14ac:dyDescent="0.25">
      <c r="A3610">
        <v>25</v>
      </c>
      <c r="B3610" t="s">
        <v>24</v>
      </c>
      <c r="C3610">
        <v>1</v>
      </c>
      <c r="D3610">
        <v>6</v>
      </c>
      <c r="E3610" t="s">
        <v>10</v>
      </c>
      <c r="F3610">
        <v>4</v>
      </c>
      <c r="G3610">
        <v>2.23</v>
      </c>
      <c r="H3610" t="s">
        <v>36</v>
      </c>
      <c r="I3610">
        <v>56000</v>
      </c>
      <c r="J3610" t="s">
        <v>41</v>
      </c>
      <c r="K3610">
        <v>8</v>
      </c>
      <c r="L3610">
        <v>0</v>
      </c>
    </row>
    <row r="3611" spans="1:12" x14ac:dyDescent="0.25">
      <c r="A3611">
        <v>51</v>
      </c>
      <c r="B3611" t="s">
        <v>23</v>
      </c>
      <c r="C3611">
        <v>1</v>
      </c>
      <c r="D3611">
        <v>1</v>
      </c>
      <c r="E3611" t="s">
        <v>10</v>
      </c>
      <c r="F3611">
        <v>2</v>
      </c>
      <c r="G3611">
        <v>2.91</v>
      </c>
      <c r="H3611" t="s">
        <v>36</v>
      </c>
      <c r="I3611">
        <v>49800</v>
      </c>
      <c r="J3611" t="s">
        <v>41</v>
      </c>
      <c r="K3611">
        <v>5</v>
      </c>
      <c r="L3611">
        <v>0</v>
      </c>
    </row>
    <row r="3612" spans="1:12" x14ac:dyDescent="0.25">
      <c r="A3612">
        <v>35</v>
      </c>
      <c r="B3612" t="s">
        <v>20</v>
      </c>
      <c r="C3612">
        <v>0</v>
      </c>
      <c r="D3612">
        <v>2</v>
      </c>
      <c r="E3612" t="s">
        <v>10</v>
      </c>
      <c r="F3612">
        <v>0</v>
      </c>
      <c r="G3612">
        <v>3.95</v>
      </c>
      <c r="H3612" t="s">
        <v>35</v>
      </c>
      <c r="I3612">
        <v>59000</v>
      </c>
      <c r="J3612" t="s">
        <v>41</v>
      </c>
      <c r="K3612">
        <v>5</v>
      </c>
      <c r="L3612">
        <v>0</v>
      </c>
    </row>
    <row r="3613" spans="1:12" x14ac:dyDescent="0.25">
      <c r="A3613">
        <v>44</v>
      </c>
      <c r="B3613" t="s">
        <v>22</v>
      </c>
      <c r="C3613">
        <v>0</v>
      </c>
      <c r="D3613">
        <v>7</v>
      </c>
      <c r="E3613" t="s">
        <v>9</v>
      </c>
      <c r="F3613">
        <v>5</v>
      </c>
      <c r="G3613">
        <v>2.06</v>
      </c>
      <c r="H3613" t="s">
        <v>36</v>
      </c>
      <c r="I3613">
        <v>89000</v>
      </c>
      <c r="J3613" t="s">
        <v>42</v>
      </c>
      <c r="K3613">
        <v>4</v>
      </c>
      <c r="L3613">
        <v>0</v>
      </c>
    </row>
    <row r="3614" spans="1:12" x14ac:dyDescent="0.25">
      <c r="A3614">
        <v>34</v>
      </c>
      <c r="B3614" t="s">
        <v>20</v>
      </c>
      <c r="C3614">
        <v>0</v>
      </c>
      <c r="D3614">
        <v>1</v>
      </c>
      <c r="E3614" t="s">
        <v>8</v>
      </c>
      <c r="F3614">
        <v>5</v>
      </c>
      <c r="G3614">
        <v>2.2999999999999998</v>
      </c>
      <c r="H3614" t="s">
        <v>36</v>
      </c>
      <c r="I3614">
        <v>81000</v>
      </c>
      <c r="J3614" t="s">
        <v>42</v>
      </c>
      <c r="K3614">
        <v>8</v>
      </c>
      <c r="L3614">
        <v>0</v>
      </c>
    </row>
    <row r="3615" spans="1:12" x14ac:dyDescent="0.25">
      <c r="A3615">
        <v>32</v>
      </c>
      <c r="B3615" t="s">
        <v>20</v>
      </c>
      <c r="C3615">
        <v>0</v>
      </c>
      <c r="D3615">
        <v>1</v>
      </c>
      <c r="E3615" t="s">
        <v>10</v>
      </c>
      <c r="F3615">
        <v>3</v>
      </c>
      <c r="G3615">
        <v>3.33</v>
      </c>
      <c r="H3615" t="s">
        <v>35</v>
      </c>
      <c r="I3615">
        <v>94000</v>
      </c>
      <c r="J3615" t="s">
        <v>42</v>
      </c>
      <c r="K3615">
        <v>8</v>
      </c>
      <c r="L3615">
        <v>0</v>
      </c>
    </row>
    <row r="3616" spans="1:12" x14ac:dyDescent="0.25">
      <c r="A3616">
        <v>36</v>
      </c>
      <c r="B3616" t="s">
        <v>22</v>
      </c>
      <c r="C3616">
        <v>1</v>
      </c>
      <c r="D3616">
        <v>1</v>
      </c>
      <c r="E3616" t="s">
        <v>9</v>
      </c>
      <c r="F3616">
        <v>1</v>
      </c>
      <c r="G3616">
        <v>3.5</v>
      </c>
      <c r="H3616" t="s">
        <v>35</v>
      </c>
      <c r="I3616">
        <v>53800</v>
      </c>
      <c r="J3616" t="s">
        <v>41</v>
      </c>
      <c r="K3616">
        <v>4</v>
      </c>
      <c r="L3616">
        <v>0</v>
      </c>
    </row>
    <row r="3617" spans="1:12" x14ac:dyDescent="0.25">
      <c r="A3617">
        <v>47</v>
      </c>
      <c r="B3617" t="s">
        <v>23</v>
      </c>
      <c r="C3617">
        <v>1</v>
      </c>
      <c r="D3617">
        <v>1</v>
      </c>
      <c r="E3617" t="s">
        <v>11</v>
      </c>
      <c r="F3617">
        <v>1</v>
      </c>
      <c r="G3617">
        <v>3.42</v>
      </c>
      <c r="H3617" t="s">
        <v>35</v>
      </c>
      <c r="I3617">
        <v>51600</v>
      </c>
      <c r="J3617" t="s">
        <v>41</v>
      </c>
      <c r="K3617">
        <v>5</v>
      </c>
      <c r="L3617">
        <v>0</v>
      </c>
    </row>
    <row r="3618" spans="1:12" x14ac:dyDescent="0.25">
      <c r="A3618">
        <v>33</v>
      </c>
      <c r="B3618" t="s">
        <v>20</v>
      </c>
      <c r="C3618">
        <v>0</v>
      </c>
      <c r="D3618">
        <v>9</v>
      </c>
      <c r="E3618" t="s">
        <v>8</v>
      </c>
      <c r="F3618">
        <v>2</v>
      </c>
      <c r="G3618">
        <v>3.62</v>
      </c>
      <c r="H3618" t="s">
        <v>35</v>
      </c>
      <c r="I3618">
        <v>111000</v>
      </c>
      <c r="J3618" t="s">
        <v>42</v>
      </c>
      <c r="K3618">
        <v>9</v>
      </c>
      <c r="L3618">
        <v>1</v>
      </c>
    </row>
    <row r="3619" spans="1:12" x14ac:dyDescent="0.25">
      <c r="A3619">
        <v>33</v>
      </c>
      <c r="B3619" t="s">
        <v>20</v>
      </c>
      <c r="C3619">
        <v>0</v>
      </c>
      <c r="D3619">
        <v>2</v>
      </c>
      <c r="E3619" t="s">
        <v>10</v>
      </c>
      <c r="F3619">
        <v>3</v>
      </c>
      <c r="G3619">
        <v>1.46</v>
      </c>
      <c r="H3619" t="s">
        <v>37</v>
      </c>
      <c r="I3619">
        <v>62000</v>
      </c>
      <c r="J3619" t="s">
        <v>42</v>
      </c>
      <c r="K3619">
        <v>5</v>
      </c>
      <c r="L3619">
        <v>0</v>
      </c>
    </row>
    <row r="3620" spans="1:12" x14ac:dyDescent="0.25">
      <c r="A3620">
        <v>56</v>
      </c>
      <c r="B3620" t="s">
        <v>21</v>
      </c>
      <c r="C3620">
        <v>1</v>
      </c>
      <c r="D3620">
        <v>1</v>
      </c>
      <c r="E3620" t="s">
        <v>11</v>
      </c>
      <c r="F3620">
        <v>3</v>
      </c>
      <c r="G3620">
        <v>2.42</v>
      </c>
      <c r="H3620" t="s">
        <v>36</v>
      </c>
      <c r="I3620">
        <v>51800</v>
      </c>
      <c r="J3620" t="s">
        <v>41</v>
      </c>
      <c r="K3620">
        <v>4</v>
      </c>
      <c r="L3620">
        <v>0</v>
      </c>
    </row>
    <row r="3621" spans="1:12" x14ac:dyDescent="0.25">
      <c r="A3621">
        <v>33</v>
      </c>
      <c r="B3621" t="s">
        <v>20</v>
      </c>
      <c r="C3621">
        <v>1</v>
      </c>
      <c r="D3621">
        <v>11</v>
      </c>
      <c r="E3621" t="s">
        <v>10</v>
      </c>
      <c r="F3621">
        <v>4</v>
      </c>
      <c r="G3621">
        <v>3.2</v>
      </c>
      <c r="H3621" t="s">
        <v>35</v>
      </c>
      <c r="I3621">
        <v>95400</v>
      </c>
      <c r="J3621" t="s">
        <v>42</v>
      </c>
      <c r="K3621">
        <v>8</v>
      </c>
      <c r="L3621">
        <v>0</v>
      </c>
    </row>
    <row r="3622" spans="1:12" x14ac:dyDescent="0.25">
      <c r="A3622">
        <v>51</v>
      </c>
      <c r="B3622" t="s">
        <v>23</v>
      </c>
      <c r="C3622">
        <v>1</v>
      </c>
      <c r="D3622">
        <v>3</v>
      </c>
      <c r="E3622" t="s">
        <v>8</v>
      </c>
      <c r="F3622">
        <v>1</v>
      </c>
      <c r="G3622">
        <v>1.93</v>
      </c>
      <c r="H3622" t="s">
        <v>37</v>
      </c>
      <c r="I3622">
        <v>74800</v>
      </c>
      <c r="J3622" t="s">
        <v>42</v>
      </c>
      <c r="K3622">
        <v>5</v>
      </c>
      <c r="L3622">
        <v>0</v>
      </c>
    </row>
    <row r="3623" spans="1:12" x14ac:dyDescent="0.25">
      <c r="A3623">
        <v>48</v>
      </c>
      <c r="B3623" t="s">
        <v>23</v>
      </c>
      <c r="C3623">
        <v>0</v>
      </c>
      <c r="D3623">
        <v>1</v>
      </c>
      <c r="E3623" t="s">
        <v>9</v>
      </c>
      <c r="F3623">
        <v>1</v>
      </c>
      <c r="G3623">
        <v>3.47</v>
      </c>
      <c r="H3623" t="s">
        <v>35</v>
      </c>
      <c r="I3623">
        <v>81000</v>
      </c>
      <c r="J3623" t="s">
        <v>42</v>
      </c>
      <c r="K3623">
        <v>5</v>
      </c>
      <c r="L3623">
        <v>0</v>
      </c>
    </row>
    <row r="3624" spans="1:12" x14ac:dyDescent="0.25">
      <c r="A3624">
        <v>38</v>
      </c>
      <c r="B3624" t="s">
        <v>22</v>
      </c>
      <c r="C3624">
        <v>0</v>
      </c>
      <c r="D3624">
        <v>7</v>
      </c>
      <c r="E3624" t="s">
        <v>11</v>
      </c>
      <c r="F3624">
        <v>5</v>
      </c>
      <c r="G3624">
        <v>3.4</v>
      </c>
      <c r="H3624" t="s">
        <v>35</v>
      </c>
      <c r="I3624">
        <v>98000</v>
      </c>
      <c r="J3624" t="s">
        <v>42</v>
      </c>
      <c r="K3624">
        <v>9</v>
      </c>
      <c r="L3624">
        <v>1</v>
      </c>
    </row>
    <row r="3625" spans="1:12" x14ac:dyDescent="0.25">
      <c r="A3625">
        <v>53</v>
      </c>
      <c r="B3625" t="s">
        <v>23</v>
      </c>
      <c r="C3625">
        <v>0</v>
      </c>
      <c r="D3625">
        <v>2</v>
      </c>
      <c r="E3625" t="s">
        <v>9</v>
      </c>
      <c r="F3625">
        <v>2</v>
      </c>
      <c r="G3625">
        <v>3.93</v>
      </c>
      <c r="H3625" t="s">
        <v>35</v>
      </c>
      <c r="I3625">
        <v>72000</v>
      </c>
      <c r="J3625" t="s">
        <v>42</v>
      </c>
      <c r="K3625">
        <v>4</v>
      </c>
      <c r="L3625">
        <v>0</v>
      </c>
    </row>
    <row r="3626" spans="1:12" x14ac:dyDescent="0.25">
      <c r="A3626">
        <v>36</v>
      </c>
      <c r="B3626" t="s">
        <v>22</v>
      </c>
      <c r="C3626">
        <v>1</v>
      </c>
      <c r="D3626">
        <v>1</v>
      </c>
      <c r="E3626" t="s">
        <v>8</v>
      </c>
      <c r="F3626">
        <v>2</v>
      </c>
      <c r="G3626">
        <v>1.29</v>
      </c>
      <c r="H3626" t="s">
        <v>37</v>
      </c>
      <c r="I3626">
        <v>65800</v>
      </c>
      <c r="J3626" t="s">
        <v>42</v>
      </c>
      <c r="K3626">
        <v>9</v>
      </c>
      <c r="L3626">
        <v>1</v>
      </c>
    </row>
    <row r="3627" spans="1:12" x14ac:dyDescent="0.25">
      <c r="A3627">
        <v>21</v>
      </c>
      <c r="B3627" t="s">
        <v>24</v>
      </c>
      <c r="C3627">
        <v>0</v>
      </c>
      <c r="D3627">
        <v>2</v>
      </c>
      <c r="E3627" t="s">
        <v>8</v>
      </c>
      <c r="F3627">
        <v>3</v>
      </c>
      <c r="G3627">
        <v>2.09</v>
      </c>
      <c r="H3627" t="s">
        <v>36</v>
      </c>
      <c r="I3627">
        <v>54000</v>
      </c>
      <c r="J3627" t="s">
        <v>41</v>
      </c>
      <c r="K3627">
        <v>7</v>
      </c>
      <c r="L3627">
        <v>0</v>
      </c>
    </row>
    <row r="3628" spans="1:12" x14ac:dyDescent="0.25">
      <c r="A3628">
        <v>33</v>
      </c>
      <c r="B3628" t="s">
        <v>20</v>
      </c>
      <c r="C3628">
        <v>0</v>
      </c>
      <c r="D3628">
        <v>2</v>
      </c>
      <c r="E3628" t="s">
        <v>11</v>
      </c>
      <c r="F3628">
        <v>4</v>
      </c>
      <c r="G3628">
        <v>1.2</v>
      </c>
      <c r="H3628" t="s">
        <v>37</v>
      </c>
      <c r="I3628">
        <v>64000</v>
      </c>
      <c r="J3628" t="s">
        <v>42</v>
      </c>
      <c r="K3628">
        <v>5</v>
      </c>
      <c r="L3628">
        <v>0</v>
      </c>
    </row>
    <row r="3629" spans="1:12" x14ac:dyDescent="0.25">
      <c r="A3629">
        <v>27</v>
      </c>
      <c r="B3629" t="s">
        <v>20</v>
      </c>
      <c r="C3629">
        <v>0</v>
      </c>
      <c r="D3629">
        <v>4</v>
      </c>
      <c r="E3629" t="s">
        <v>10</v>
      </c>
      <c r="F3629">
        <v>4</v>
      </c>
      <c r="G3629">
        <v>2.38</v>
      </c>
      <c r="H3629" t="s">
        <v>36</v>
      </c>
      <c r="I3629">
        <v>76000</v>
      </c>
      <c r="J3629" t="s">
        <v>42</v>
      </c>
      <c r="K3629">
        <v>9</v>
      </c>
      <c r="L3629">
        <v>1</v>
      </c>
    </row>
    <row r="3630" spans="1:12" x14ac:dyDescent="0.25">
      <c r="A3630">
        <v>43</v>
      </c>
      <c r="B3630" t="s">
        <v>22</v>
      </c>
      <c r="C3630">
        <v>0</v>
      </c>
      <c r="D3630">
        <v>1</v>
      </c>
      <c r="E3630" t="s">
        <v>11</v>
      </c>
      <c r="F3630">
        <v>2</v>
      </c>
      <c r="G3630">
        <v>3.7</v>
      </c>
      <c r="H3630" t="s">
        <v>35</v>
      </c>
      <c r="I3630">
        <v>76000</v>
      </c>
      <c r="J3630" t="s">
        <v>42</v>
      </c>
      <c r="K3630">
        <v>8</v>
      </c>
      <c r="L3630">
        <v>0</v>
      </c>
    </row>
    <row r="3631" spans="1:12" x14ac:dyDescent="0.25">
      <c r="A3631">
        <v>52</v>
      </c>
      <c r="B3631" t="s">
        <v>23</v>
      </c>
      <c r="C3631">
        <v>0</v>
      </c>
      <c r="D3631">
        <v>1</v>
      </c>
      <c r="E3631" t="s">
        <v>8</v>
      </c>
      <c r="F3631">
        <v>2</v>
      </c>
      <c r="G3631">
        <v>3.9</v>
      </c>
      <c r="H3631" t="s">
        <v>35</v>
      </c>
      <c r="I3631">
        <v>138000</v>
      </c>
      <c r="J3631" t="s">
        <v>42</v>
      </c>
      <c r="K3631">
        <v>5</v>
      </c>
      <c r="L3631">
        <v>0</v>
      </c>
    </row>
    <row r="3632" spans="1:12" x14ac:dyDescent="0.25">
      <c r="A3632">
        <v>27</v>
      </c>
      <c r="B3632" t="s">
        <v>20</v>
      </c>
      <c r="C3632">
        <v>1</v>
      </c>
      <c r="D3632">
        <v>5</v>
      </c>
      <c r="E3632" t="s">
        <v>8</v>
      </c>
      <c r="F3632">
        <v>2</v>
      </c>
      <c r="G3632">
        <v>3.21</v>
      </c>
      <c r="H3632" t="s">
        <v>35</v>
      </c>
      <c r="I3632">
        <v>57600</v>
      </c>
      <c r="J3632" t="s">
        <v>41</v>
      </c>
      <c r="K3632">
        <v>8</v>
      </c>
      <c r="L3632">
        <v>0</v>
      </c>
    </row>
    <row r="3633" spans="1:12" x14ac:dyDescent="0.25">
      <c r="A3633">
        <v>56</v>
      </c>
      <c r="B3633" t="s">
        <v>21</v>
      </c>
      <c r="C3633">
        <v>0</v>
      </c>
      <c r="D3633">
        <v>2</v>
      </c>
      <c r="E3633" t="s">
        <v>9</v>
      </c>
      <c r="F3633">
        <v>2</v>
      </c>
      <c r="G3633">
        <v>3.6</v>
      </c>
      <c r="H3633" t="s">
        <v>35</v>
      </c>
      <c r="I3633">
        <v>71000</v>
      </c>
      <c r="J3633" t="s">
        <v>42</v>
      </c>
      <c r="K3633">
        <v>7</v>
      </c>
      <c r="L3633">
        <v>0</v>
      </c>
    </row>
    <row r="3634" spans="1:12" x14ac:dyDescent="0.25">
      <c r="A3634">
        <v>39</v>
      </c>
      <c r="B3634" t="s">
        <v>22</v>
      </c>
      <c r="C3634">
        <v>1</v>
      </c>
      <c r="D3634">
        <v>1</v>
      </c>
      <c r="E3634" t="s">
        <v>9</v>
      </c>
      <c r="F3634">
        <v>1</v>
      </c>
      <c r="G3634">
        <v>2.36</v>
      </c>
      <c r="H3634" t="s">
        <v>36</v>
      </c>
      <c r="I3634">
        <v>49200</v>
      </c>
      <c r="J3634" t="s">
        <v>41</v>
      </c>
      <c r="K3634">
        <v>4</v>
      </c>
      <c r="L3634">
        <v>0</v>
      </c>
    </row>
    <row r="3635" spans="1:12" x14ac:dyDescent="0.25">
      <c r="A3635">
        <v>23</v>
      </c>
      <c r="B3635" t="s">
        <v>24</v>
      </c>
      <c r="C3635">
        <v>1</v>
      </c>
      <c r="D3635">
        <v>1</v>
      </c>
      <c r="E3635" t="s">
        <v>10</v>
      </c>
      <c r="F3635">
        <v>5</v>
      </c>
      <c r="G3635">
        <v>2.87</v>
      </c>
      <c r="H3635" t="s">
        <v>36</v>
      </c>
      <c r="I3635">
        <v>89400</v>
      </c>
      <c r="J3635" t="s">
        <v>42</v>
      </c>
      <c r="K3635">
        <v>5</v>
      </c>
      <c r="L3635">
        <v>0</v>
      </c>
    </row>
    <row r="3636" spans="1:12" x14ac:dyDescent="0.25">
      <c r="A3636">
        <v>40</v>
      </c>
      <c r="B3636" t="s">
        <v>22</v>
      </c>
      <c r="C3636">
        <v>1</v>
      </c>
      <c r="D3636">
        <v>2</v>
      </c>
      <c r="E3636" t="s">
        <v>8</v>
      </c>
      <c r="F3636">
        <v>5</v>
      </c>
      <c r="G3636">
        <v>3.64</v>
      </c>
      <c r="H3636" t="s">
        <v>35</v>
      </c>
      <c r="I3636">
        <v>102000</v>
      </c>
      <c r="J3636" t="s">
        <v>42</v>
      </c>
      <c r="K3636">
        <v>9</v>
      </c>
      <c r="L3636">
        <v>1</v>
      </c>
    </row>
    <row r="3637" spans="1:12" x14ac:dyDescent="0.25">
      <c r="A3637">
        <v>31</v>
      </c>
      <c r="B3637" t="s">
        <v>20</v>
      </c>
      <c r="C3637">
        <v>0</v>
      </c>
      <c r="D3637">
        <v>2</v>
      </c>
      <c r="E3637" t="s">
        <v>10</v>
      </c>
      <c r="F3637">
        <v>3</v>
      </c>
      <c r="G3637">
        <v>1.98</v>
      </c>
      <c r="H3637" t="s">
        <v>37</v>
      </c>
      <c r="I3637">
        <v>43000</v>
      </c>
      <c r="J3637" t="s">
        <v>41</v>
      </c>
      <c r="K3637">
        <v>7</v>
      </c>
      <c r="L3637">
        <v>0</v>
      </c>
    </row>
    <row r="3638" spans="1:12" x14ac:dyDescent="0.25">
      <c r="A3638">
        <v>49</v>
      </c>
      <c r="B3638" t="s">
        <v>23</v>
      </c>
      <c r="C3638">
        <v>0</v>
      </c>
      <c r="D3638">
        <v>2</v>
      </c>
      <c r="E3638" t="s">
        <v>9</v>
      </c>
      <c r="F3638">
        <v>5</v>
      </c>
      <c r="G3638">
        <v>1.71</v>
      </c>
      <c r="H3638" t="s">
        <v>37</v>
      </c>
      <c r="I3638">
        <v>83000</v>
      </c>
      <c r="J3638" t="s">
        <v>42</v>
      </c>
      <c r="K3638">
        <v>7</v>
      </c>
      <c r="L3638">
        <v>0</v>
      </c>
    </row>
    <row r="3639" spans="1:12" x14ac:dyDescent="0.25">
      <c r="A3639">
        <v>26</v>
      </c>
      <c r="B3639" t="s">
        <v>20</v>
      </c>
      <c r="C3639">
        <v>1</v>
      </c>
      <c r="D3639">
        <v>1</v>
      </c>
      <c r="E3639" t="s">
        <v>11</v>
      </c>
      <c r="F3639">
        <v>3</v>
      </c>
      <c r="G3639">
        <v>1.54</v>
      </c>
      <c r="H3639" t="s">
        <v>37</v>
      </c>
      <c r="I3639">
        <v>52800</v>
      </c>
      <c r="J3639" t="s">
        <v>41</v>
      </c>
      <c r="K3639">
        <v>4</v>
      </c>
      <c r="L3639">
        <v>0</v>
      </c>
    </row>
    <row r="3640" spans="1:12" x14ac:dyDescent="0.25">
      <c r="A3640">
        <v>45</v>
      </c>
      <c r="B3640" t="s">
        <v>22</v>
      </c>
      <c r="C3640">
        <v>1</v>
      </c>
      <c r="D3640">
        <v>2</v>
      </c>
      <c r="E3640" t="s">
        <v>10</v>
      </c>
      <c r="F3640">
        <v>3</v>
      </c>
      <c r="G3640">
        <v>2.4700000000000002</v>
      </c>
      <c r="H3640" t="s">
        <v>36</v>
      </c>
      <c r="I3640">
        <v>91000</v>
      </c>
      <c r="J3640" t="s">
        <v>42</v>
      </c>
      <c r="K3640">
        <v>8</v>
      </c>
      <c r="L3640">
        <v>0</v>
      </c>
    </row>
    <row r="3641" spans="1:12" x14ac:dyDescent="0.25">
      <c r="A3641">
        <v>56</v>
      </c>
      <c r="B3641" t="s">
        <v>21</v>
      </c>
      <c r="C3641">
        <v>1</v>
      </c>
      <c r="D3641">
        <v>2</v>
      </c>
      <c r="E3641" t="s">
        <v>10</v>
      </c>
      <c r="F3641">
        <v>1</v>
      </c>
      <c r="G3641">
        <v>2.93</v>
      </c>
      <c r="H3641" t="s">
        <v>36</v>
      </c>
      <c r="I3641">
        <v>58800</v>
      </c>
      <c r="J3641" t="s">
        <v>41</v>
      </c>
      <c r="K3641">
        <v>6</v>
      </c>
      <c r="L3641">
        <v>0</v>
      </c>
    </row>
    <row r="3642" spans="1:12" x14ac:dyDescent="0.25">
      <c r="A3642">
        <v>28</v>
      </c>
      <c r="B3642" t="s">
        <v>20</v>
      </c>
      <c r="C3642">
        <v>0</v>
      </c>
      <c r="D3642">
        <v>1</v>
      </c>
      <c r="E3642" t="s">
        <v>9</v>
      </c>
      <c r="F3642">
        <v>2</v>
      </c>
      <c r="G3642">
        <v>2.97</v>
      </c>
      <c r="H3642" t="s">
        <v>36</v>
      </c>
      <c r="I3642">
        <v>65000</v>
      </c>
      <c r="J3642" t="s">
        <v>42</v>
      </c>
      <c r="K3642">
        <v>9</v>
      </c>
      <c r="L3642">
        <v>1</v>
      </c>
    </row>
    <row r="3643" spans="1:12" x14ac:dyDescent="0.25">
      <c r="A3643">
        <v>54</v>
      </c>
      <c r="B3643" t="s">
        <v>23</v>
      </c>
      <c r="C3643">
        <v>0</v>
      </c>
      <c r="D3643">
        <v>2</v>
      </c>
      <c r="E3643" t="s">
        <v>10</v>
      </c>
      <c r="F3643">
        <v>5</v>
      </c>
      <c r="G3643">
        <v>1.86</v>
      </c>
      <c r="H3643" t="s">
        <v>37</v>
      </c>
      <c r="I3643">
        <v>90000</v>
      </c>
      <c r="J3643" t="s">
        <v>42</v>
      </c>
      <c r="K3643">
        <v>8</v>
      </c>
      <c r="L3643">
        <v>0</v>
      </c>
    </row>
    <row r="3644" spans="1:12" x14ac:dyDescent="0.25">
      <c r="A3644">
        <v>47</v>
      </c>
      <c r="B3644" t="s">
        <v>23</v>
      </c>
      <c r="C3644">
        <v>1</v>
      </c>
      <c r="D3644">
        <v>4</v>
      </c>
      <c r="E3644" t="s">
        <v>8</v>
      </c>
      <c r="F3644">
        <v>3</v>
      </c>
      <c r="G3644">
        <v>3.74</v>
      </c>
      <c r="H3644" t="s">
        <v>35</v>
      </c>
      <c r="I3644">
        <v>87600</v>
      </c>
      <c r="J3644" t="s">
        <v>42</v>
      </c>
      <c r="K3644">
        <v>10</v>
      </c>
      <c r="L3644">
        <v>1</v>
      </c>
    </row>
    <row r="3645" spans="1:12" x14ac:dyDescent="0.25">
      <c r="A3645">
        <v>23</v>
      </c>
      <c r="B3645" t="s">
        <v>24</v>
      </c>
      <c r="C3645">
        <v>1</v>
      </c>
      <c r="D3645">
        <v>1</v>
      </c>
      <c r="E3645" t="s">
        <v>10</v>
      </c>
      <c r="F3645">
        <v>2</v>
      </c>
      <c r="G3645">
        <v>1.4</v>
      </c>
      <c r="H3645" t="s">
        <v>37</v>
      </c>
      <c r="I3645">
        <v>47400</v>
      </c>
      <c r="J3645" t="s">
        <v>41</v>
      </c>
      <c r="K3645">
        <v>4</v>
      </c>
      <c r="L3645">
        <v>0</v>
      </c>
    </row>
    <row r="3646" spans="1:12" x14ac:dyDescent="0.25">
      <c r="A3646">
        <v>24</v>
      </c>
      <c r="B3646" t="s">
        <v>24</v>
      </c>
      <c r="C3646">
        <v>1</v>
      </c>
      <c r="D3646">
        <v>1</v>
      </c>
      <c r="E3646" t="s">
        <v>8</v>
      </c>
      <c r="F3646">
        <v>0</v>
      </c>
      <c r="G3646">
        <v>1.22</v>
      </c>
      <c r="H3646" t="s">
        <v>37</v>
      </c>
      <c r="I3646">
        <v>35200</v>
      </c>
      <c r="J3646" t="s">
        <v>41</v>
      </c>
      <c r="K3646">
        <v>6</v>
      </c>
      <c r="L3646">
        <v>0</v>
      </c>
    </row>
    <row r="3647" spans="1:12" x14ac:dyDescent="0.25">
      <c r="A3647">
        <v>45</v>
      </c>
      <c r="B3647" t="s">
        <v>22</v>
      </c>
      <c r="C3647">
        <v>1</v>
      </c>
      <c r="D3647">
        <v>10</v>
      </c>
      <c r="E3647" t="s">
        <v>8</v>
      </c>
      <c r="F3647">
        <v>0</v>
      </c>
      <c r="G3647">
        <v>2.1800000000000002</v>
      </c>
      <c r="H3647" t="s">
        <v>36</v>
      </c>
      <c r="I3647">
        <v>80000</v>
      </c>
      <c r="J3647" t="s">
        <v>42</v>
      </c>
      <c r="K3647">
        <v>6</v>
      </c>
      <c r="L3647">
        <v>0</v>
      </c>
    </row>
    <row r="3648" spans="1:12" x14ac:dyDescent="0.25">
      <c r="A3648">
        <v>53</v>
      </c>
      <c r="B3648" t="s">
        <v>23</v>
      </c>
      <c r="C3648">
        <v>0</v>
      </c>
      <c r="D3648">
        <v>1</v>
      </c>
      <c r="E3648" t="s">
        <v>8</v>
      </c>
      <c r="F3648">
        <v>3</v>
      </c>
      <c r="G3648">
        <v>1.94</v>
      </c>
      <c r="H3648" t="s">
        <v>37</v>
      </c>
      <c r="I3648">
        <v>149000</v>
      </c>
      <c r="J3648" t="s">
        <v>40</v>
      </c>
      <c r="K3648">
        <v>9</v>
      </c>
      <c r="L3648">
        <v>1</v>
      </c>
    </row>
    <row r="3649" spans="1:12" x14ac:dyDescent="0.25">
      <c r="A3649">
        <v>44</v>
      </c>
      <c r="B3649" t="s">
        <v>22</v>
      </c>
      <c r="C3649">
        <v>0</v>
      </c>
      <c r="D3649">
        <v>5</v>
      </c>
      <c r="E3649" t="s">
        <v>11</v>
      </c>
      <c r="F3649">
        <v>2</v>
      </c>
      <c r="G3649">
        <v>2.3199999999999998</v>
      </c>
      <c r="H3649" t="s">
        <v>36</v>
      </c>
      <c r="I3649">
        <v>82000</v>
      </c>
      <c r="J3649" t="s">
        <v>42</v>
      </c>
      <c r="K3649">
        <v>4</v>
      </c>
      <c r="L3649">
        <v>0</v>
      </c>
    </row>
    <row r="3650" spans="1:12" x14ac:dyDescent="0.25">
      <c r="A3650">
        <v>34</v>
      </c>
      <c r="B3650" t="s">
        <v>20</v>
      </c>
      <c r="C3650">
        <v>0</v>
      </c>
      <c r="D3650">
        <v>1</v>
      </c>
      <c r="E3650" t="s">
        <v>11</v>
      </c>
      <c r="F3650">
        <v>4</v>
      </c>
      <c r="G3650">
        <v>2.3199999999999998</v>
      </c>
      <c r="H3650" t="s">
        <v>36</v>
      </c>
      <c r="I3650">
        <v>58000</v>
      </c>
      <c r="J3650" t="s">
        <v>41</v>
      </c>
      <c r="K3650">
        <v>5</v>
      </c>
      <c r="L3650">
        <v>0</v>
      </c>
    </row>
    <row r="3651" spans="1:12" x14ac:dyDescent="0.25">
      <c r="A3651">
        <v>26</v>
      </c>
      <c r="B3651" t="s">
        <v>20</v>
      </c>
      <c r="C3651">
        <v>0</v>
      </c>
      <c r="D3651">
        <v>2</v>
      </c>
      <c r="E3651" t="s">
        <v>8</v>
      </c>
      <c r="F3651">
        <v>3</v>
      </c>
      <c r="G3651">
        <v>3.82</v>
      </c>
      <c r="H3651" t="s">
        <v>35</v>
      </c>
      <c r="I3651">
        <v>76000</v>
      </c>
      <c r="J3651" t="s">
        <v>42</v>
      </c>
      <c r="K3651">
        <v>10</v>
      </c>
      <c r="L3651">
        <v>1</v>
      </c>
    </row>
    <row r="3652" spans="1:12" x14ac:dyDescent="0.25">
      <c r="A3652">
        <v>46</v>
      </c>
      <c r="B3652" t="s">
        <v>23</v>
      </c>
      <c r="C3652">
        <v>0</v>
      </c>
      <c r="D3652">
        <v>7</v>
      </c>
      <c r="E3652" t="s">
        <v>8</v>
      </c>
      <c r="F3652">
        <v>5</v>
      </c>
      <c r="G3652">
        <v>2.1800000000000002</v>
      </c>
      <c r="H3652" t="s">
        <v>36</v>
      </c>
      <c r="I3652">
        <v>131000</v>
      </c>
      <c r="J3652" t="s">
        <v>42</v>
      </c>
      <c r="K3652">
        <v>8</v>
      </c>
      <c r="L3652">
        <v>0</v>
      </c>
    </row>
    <row r="3653" spans="1:12" x14ac:dyDescent="0.25">
      <c r="A3653">
        <v>40</v>
      </c>
      <c r="B3653" t="s">
        <v>22</v>
      </c>
      <c r="C3653">
        <v>0</v>
      </c>
      <c r="D3653">
        <v>2</v>
      </c>
      <c r="E3653" t="s">
        <v>9</v>
      </c>
      <c r="F3653">
        <v>5</v>
      </c>
      <c r="G3653">
        <v>3.91</v>
      </c>
      <c r="H3653" t="s">
        <v>35</v>
      </c>
      <c r="I3653">
        <v>141000</v>
      </c>
      <c r="J3653" t="s">
        <v>40</v>
      </c>
      <c r="K3653">
        <v>8</v>
      </c>
      <c r="L3653">
        <v>0</v>
      </c>
    </row>
    <row r="3654" spans="1:12" x14ac:dyDescent="0.25">
      <c r="A3654">
        <v>42</v>
      </c>
      <c r="B3654" t="s">
        <v>22</v>
      </c>
      <c r="C3654">
        <v>1</v>
      </c>
      <c r="D3654">
        <v>1</v>
      </c>
      <c r="E3654" t="s">
        <v>8</v>
      </c>
      <c r="F3654">
        <v>1</v>
      </c>
      <c r="G3654">
        <v>3.45</v>
      </c>
      <c r="H3654" t="s">
        <v>35</v>
      </c>
      <c r="I3654">
        <v>58600</v>
      </c>
      <c r="J3654" t="s">
        <v>41</v>
      </c>
      <c r="K3654">
        <v>4</v>
      </c>
      <c r="L3654">
        <v>0</v>
      </c>
    </row>
    <row r="3655" spans="1:12" x14ac:dyDescent="0.25">
      <c r="A3655">
        <v>37</v>
      </c>
      <c r="B3655" t="s">
        <v>22</v>
      </c>
      <c r="C3655">
        <v>0</v>
      </c>
      <c r="D3655">
        <v>2</v>
      </c>
      <c r="E3655" t="s">
        <v>9</v>
      </c>
      <c r="F3655">
        <v>0</v>
      </c>
      <c r="G3655">
        <v>2.31</v>
      </c>
      <c r="H3655" t="s">
        <v>36</v>
      </c>
      <c r="I3655">
        <v>35000</v>
      </c>
      <c r="J3655" t="s">
        <v>41</v>
      </c>
      <c r="K3655">
        <v>3</v>
      </c>
      <c r="L3655">
        <v>0</v>
      </c>
    </row>
    <row r="3656" spans="1:12" x14ac:dyDescent="0.25">
      <c r="A3656">
        <v>28</v>
      </c>
      <c r="B3656" t="s">
        <v>20</v>
      </c>
      <c r="C3656">
        <v>0</v>
      </c>
      <c r="D3656">
        <v>1</v>
      </c>
      <c r="E3656" t="s">
        <v>10</v>
      </c>
      <c r="F3656">
        <v>3</v>
      </c>
      <c r="G3656">
        <v>1.85</v>
      </c>
      <c r="H3656" t="s">
        <v>37</v>
      </c>
      <c r="I3656">
        <v>63000</v>
      </c>
      <c r="J3656" t="s">
        <v>42</v>
      </c>
      <c r="K3656">
        <v>6</v>
      </c>
      <c r="L3656">
        <v>0</v>
      </c>
    </row>
    <row r="3657" spans="1:12" x14ac:dyDescent="0.25">
      <c r="A3657">
        <v>37</v>
      </c>
      <c r="B3657" t="s">
        <v>22</v>
      </c>
      <c r="C3657">
        <v>0</v>
      </c>
      <c r="D3657">
        <v>1</v>
      </c>
      <c r="E3657" t="s">
        <v>10</v>
      </c>
      <c r="F3657">
        <v>1</v>
      </c>
      <c r="G3657">
        <v>1.83</v>
      </c>
      <c r="H3657" t="s">
        <v>37</v>
      </c>
      <c r="I3657">
        <v>46000</v>
      </c>
      <c r="J3657" t="s">
        <v>41</v>
      </c>
      <c r="K3657">
        <v>4</v>
      </c>
      <c r="L3657">
        <v>0</v>
      </c>
    </row>
    <row r="3658" spans="1:12" x14ac:dyDescent="0.25">
      <c r="A3658">
        <v>50</v>
      </c>
      <c r="B3658" t="s">
        <v>23</v>
      </c>
      <c r="C3658">
        <v>0</v>
      </c>
      <c r="D3658">
        <v>7</v>
      </c>
      <c r="E3658" t="s">
        <v>8</v>
      </c>
      <c r="F3658">
        <v>2</v>
      </c>
      <c r="G3658">
        <v>3.19</v>
      </c>
      <c r="H3658" t="s">
        <v>35</v>
      </c>
      <c r="I3658">
        <v>95000</v>
      </c>
      <c r="J3658" t="s">
        <v>42</v>
      </c>
      <c r="K3658">
        <v>6</v>
      </c>
      <c r="L3658">
        <v>0</v>
      </c>
    </row>
    <row r="3659" spans="1:12" x14ac:dyDescent="0.25">
      <c r="A3659">
        <v>54</v>
      </c>
      <c r="B3659" t="s">
        <v>23</v>
      </c>
      <c r="C3659">
        <v>1</v>
      </c>
      <c r="D3659">
        <v>2</v>
      </c>
      <c r="E3659" t="s">
        <v>8</v>
      </c>
      <c r="F3659">
        <v>5</v>
      </c>
      <c r="G3659">
        <v>1.71</v>
      </c>
      <c r="H3659" t="s">
        <v>37</v>
      </c>
      <c r="I3659">
        <v>80200</v>
      </c>
      <c r="J3659" t="s">
        <v>42</v>
      </c>
      <c r="K3659">
        <v>8</v>
      </c>
      <c r="L3659">
        <v>0</v>
      </c>
    </row>
    <row r="3660" spans="1:12" x14ac:dyDescent="0.25">
      <c r="A3660">
        <v>55</v>
      </c>
      <c r="B3660" t="s">
        <v>23</v>
      </c>
      <c r="C3660">
        <v>1</v>
      </c>
      <c r="D3660">
        <v>12</v>
      </c>
      <c r="E3660" t="s">
        <v>11</v>
      </c>
      <c r="F3660">
        <v>2</v>
      </c>
      <c r="G3660">
        <v>3.84</v>
      </c>
      <c r="H3660" t="s">
        <v>35</v>
      </c>
      <c r="I3660">
        <v>91000</v>
      </c>
      <c r="J3660" t="s">
        <v>42</v>
      </c>
      <c r="K3660">
        <v>9</v>
      </c>
      <c r="L3660">
        <v>1</v>
      </c>
    </row>
    <row r="3661" spans="1:12" x14ac:dyDescent="0.25">
      <c r="A3661">
        <v>25</v>
      </c>
      <c r="B3661" t="s">
        <v>24</v>
      </c>
      <c r="C3661">
        <v>1</v>
      </c>
      <c r="D3661">
        <v>2</v>
      </c>
      <c r="E3661" t="s">
        <v>8</v>
      </c>
      <c r="F3661">
        <v>3</v>
      </c>
      <c r="G3661">
        <v>3.9</v>
      </c>
      <c r="H3661" t="s">
        <v>35</v>
      </c>
      <c r="I3661">
        <v>80000</v>
      </c>
      <c r="J3661" t="s">
        <v>42</v>
      </c>
      <c r="K3661">
        <v>8</v>
      </c>
      <c r="L3661">
        <v>0</v>
      </c>
    </row>
    <row r="3662" spans="1:12" x14ac:dyDescent="0.25">
      <c r="A3662">
        <v>37</v>
      </c>
      <c r="B3662" t="s">
        <v>22</v>
      </c>
      <c r="C3662">
        <v>0</v>
      </c>
      <c r="D3662">
        <v>1</v>
      </c>
      <c r="E3662" t="s">
        <v>10</v>
      </c>
      <c r="F3662">
        <v>3</v>
      </c>
      <c r="G3662">
        <v>1.86</v>
      </c>
      <c r="H3662" t="s">
        <v>37</v>
      </c>
      <c r="I3662">
        <v>102000</v>
      </c>
      <c r="J3662" t="s">
        <v>42</v>
      </c>
      <c r="K3662">
        <v>5</v>
      </c>
      <c r="L3662">
        <v>0</v>
      </c>
    </row>
    <row r="3663" spans="1:12" x14ac:dyDescent="0.25">
      <c r="A3663">
        <v>57</v>
      </c>
      <c r="B3663" t="s">
        <v>21</v>
      </c>
      <c r="C3663">
        <v>1</v>
      </c>
      <c r="D3663">
        <v>1</v>
      </c>
      <c r="E3663" t="s">
        <v>10</v>
      </c>
      <c r="F3663">
        <v>1</v>
      </c>
      <c r="G3663">
        <v>1.34</v>
      </c>
      <c r="H3663" t="s">
        <v>37</v>
      </c>
      <c r="I3663">
        <v>52600</v>
      </c>
      <c r="J3663" t="s">
        <v>41</v>
      </c>
      <c r="K3663">
        <v>4</v>
      </c>
      <c r="L3663">
        <v>0</v>
      </c>
    </row>
    <row r="3664" spans="1:12" x14ac:dyDescent="0.25">
      <c r="A3664">
        <v>53</v>
      </c>
      <c r="B3664" t="s">
        <v>23</v>
      </c>
      <c r="C3664">
        <v>1</v>
      </c>
      <c r="D3664">
        <v>2</v>
      </c>
      <c r="E3664" t="s">
        <v>10</v>
      </c>
      <c r="F3664">
        <v>1</v>
      </c>
      <c r="G3664">
        <v>2.2599999999999998</v>
      </c>
      <c r="H3664" t="s">
        <v>36</v>
      </c>
      <c r="I3664">
        <v>67400</v>
      </c>
      <c r="J3664" t="s">
        <v>42</v>
      </c>
      <c r="K3664">
        <v>5</v>
      </c>
      <c r="L3664">
        <v>0</v>
      </c>
    </row>
    <row r="3665" spans="1:12" x14ac:dyDescent="0.25">
      <c r="A3665">
        <v>56</v>
      </c>
      <c r="B3665" t="s">
        <v>21</v>
      </c>
      <c r="C3665">
        <v>0</v>
      </c>
      <c r="D3665">
        <v>1</v>
      </c>
      <c r="E3665" t="s">
        <v>9</v>
      </c>
      <c r="F3665">
        <v>3</v>
      </c>
      <c r="G3665">
        <v>2.13</v>
      </c>
      <c r="H3665" t="s">
        <v>36</v>
      </c>
      <c r="I3665">
        <v>65000</v>
      </c>
      <c r="J3665" t="s">
        <v>42</v>
      </c>
      <c r="K3665">
        <v>3</v>
      </c>
      <c r="L3665">
        <v>0</v>
      </c>
    </row>
    <row r="3666" spans="1:12" x14ac:dyDescent="0.25">
      <c r="A3666">
        <v>37</v>
      </c>
      <c r="B3666" t="s">
        <v>22</v>
      </c>
      <c r="C3666">
        <v>0</v>
      </c>
      <c r="D3666">
        <v>3</v>
      </c>
      <c r="E3666" t="s">
        <v>8</v>
      </c>
      <c r="F3666">
        <v>2</v>
      </c>
      <c r="G3666">
        <v>3.82</v>
      </c>
      <c r="H3666" t="s">
        <v>35</v>
      </c>
      <c r="I3666">
        <v>99000</v>
      </c>
      <c r="J3666" t="s">
        <v>42</v>
      </c>
      <c r="K3666">
        <v>8</v>
      </c>
      <c r="L3666">
        <v>0</v>
      </c>
    </row>
    <row r="3667" spans="1:12" x14ac:dyDescent="0.25">
      <c r="A3667">
        <v>38</v>
      </c>
      <c r="B3667" t="s">
        <v>22</v>
      </c>
      <c r="C3667">
        <v>0</v>
      </c>
      <c r="D3667">
        <v>2</v>
      </c>
      <c r="E3667" t="s">
        <v>8</v>
      </c>
      <c r="F3667">
        <v>4</v>
      </c>
      <c r="G3667">
        <v>1.75</v>
      </c>
      <c r="H3667" t="s">
        <v>37</v>
      </c>
      <c r="I3667">
        <v>71000</v>
      </c>
      <c r="J3667" t="s">
        <v>42</v>
      </c>
      <c r="K3667">
        <v>6</v>
      </c>
      <c r="L3667">
        <v>0</v>
      </c>
    </row>
    <row r="3668" spans="1:12" x14ac:dyDescent="0.25">
      <c r="A3668">
        <v>39</v>
      </c>
      <c r="B3668" t="s">
        <v>22</v>
      </c>
      <c r="C3668">
        <v>1</v>
      </c>
      <c r="D3668">
        <v>5</v>
      </c>
      <c r="E3668" t="s">
        <v>10</v>
      </c>
      <c r="F3668">
        <v>6</v>
      </c>
      <c r="G3668">
        <v>2.77</v>
      </c>
      <c r="H3668" t="s">
        <v>36</v>
      </c>
      <c r="I3668">
        <v>89200</v>
      </c>
      <c r="J3668" t="s">
        <v>42</v>
      </c>
      <c r="K3668">
        <v>9</v>
      </c>
      <c r="L3668">
        <v>1</v>
      </c>
    </row>
    <row r="3669" spans="1:12" x14ac:dyDescent="0.25">
      <c r="A3669">
        <v>27</v>
      </c>
      <c r="B3669" t="s">
        <v>20</v>
      </c>
      <c r="C3669">
        <v>1</v>
      </c>
      <c r="D3669">
        <v>10</v>
      </c>
      <c r="E3669" t="s">
        <v>8</v>
      </c>
      <c r="F3669">
        <v>3</v>
      </c>
      <c r="G3669">
        <v>3.99</v>
      </c>
      <c r="H3669" t="s">
        <v>35</v>
      </c>
      <c r="I3669">
        <v>76600</v>
      </c>
      <c r="J3669" t="s">
        <v>42</v>
      </c>
      <c r="K3669">
        <v>9</v>
      </c>
      <c r="L3669">
        <v>1</v>
      </c>
    </row>
    <row r="3670" spans="1:12" x14ac:dyDescent="0.25">
      <c r="A3670">
        <v>24</v>
      </c>
      <c r="B3670" t="s">
        <v>24</v>
      </c>
      <c r="C3670">
        <v>0</v>
      </c>
      <c r="D3670">
        <v>2</v>
      </c>
      <c r="E3670" t="s">
        <v>11</v>
      </c>
      <c r="F3670">
        <v>1</v>
      </c>
      <c r="G3670">
        <v>2.72</v>
      </c>
      <c r="H3670" t="s">
        <v>36</v>
      </c>
      <c r="I3670">
        <v>41000</v>
      </c>
      <c r="J3670" t="s">
        <v>41</v>
      </c>
      <c r="K3670">
        <v>3</v>
      </c>
      <c r="L3670">
        <v>0</v>
      </c>
    </row>
    <row r="3671" spans="1:12" x14ac:dyDescent="0.25">
      <c r="A3671">
        <v>39</v>
      </c>
      <c r="B3671" t="s">
        <v>22</v>
      </c>
      <c r="C3671">
        <v>1</v>
      </c>
      <c r="D3671">
        <v>2</v>
      </c>
      <c r="E3671" t="s">
        <v>10</v>
      </c>
      <c r="F3671">
        <v>4</v>
      </c>
      <c r="G3671">
        <v>1.29</v>
      </c>
      <c r="H3671" t="s">
        <v>37</v>
      </c>
      <c r="I3671">
        <v>94200</v>
      </c>
      <c r="J3671" t="s">
        <v>42</v>
      </c>
      <c r="K3671">
        <v>7</v>
      </c>
      <c r="L3671">
        <v>0</v>
      </c>
    </row>
    <row r="3672" spans="1:12" x14ac:dyDescent="0.25">
      <c r="A3672">
        <v>34</v>
      </c>
      <c r="B3672" t="s">
        <v>20</v>
      </c>
      <c r="C3672">
        <v>0</v>
      </c>
      <c r="D3672">
        <v>3</v>
      </c>
      <c r="E3672" t="s">
        <v>8</v>
      </c>
      <c r="F3672">
        <v>4</v>
      </c>
      <c r="G3672">
        <v>2.2400000000000002</v>
      </c>
      <c r="H3672" t="s">
        <v>36</v>
      </c>
      <c r="I3672">
        <v>93000</v>
      </c>
      <c r="J3672" t="s">
        <v>42</v>
      </c>
      <c r="K3672">
        <v>7</v>
      </c>
      <c r="L3672">
        <v>0</v>
      </c>
    </row>
    <row r="3673" spans="1:12" x14ac:dyDescent="0.25">
      <c r="A3673">
        <v>45</v>
      </c>
      <c r="B3673" t="s">
        <v>22</v>
      </c>
      <c r="C3673">
        <v>1</v>
      </c>
      <c r="D3673">
        <v>3</v>
      </c>
      <c r="E3673" t="s">
        <v>10</v>
      </c>
      <c r="F3673">
        <v>0</v>
      </c>
      <c r="G3673">
        <v>3.71</v>
      </c>
      <c r="H3673" t="s">
        <v>35</v>
      </c>
      <c r="I3673">
        <v>72000</v>
      </c>
      <c r="J3673" t="s">
        <v>42</v>
      </c>
      <c r="K3673">
        <v>5</v>
      </c>
      <c r="L3673">
        <v>0</v>
      </c>
    </row>
    <row r="3674" spans="1:12" x14ac:dyDescent="0.25">
      <c r="A3674">
        <v>37</v>
      </c>
      <c r="B3674" t="s">
        <v>22</v>
      </c>
      <c r="C3674">
        <v>1</v>
      </c>
      <c r="D3674">
        <v>2</v>
      </c>
      <c r="E3674" t="s">
        <v>11</v>
      </c>
      <c r="F3674">
        <v>3</v>
      </c>
      <c r="G3674">
        <v>1.78</v>
      </c>
      <c r="H3674" t="s">
        <v>37</v>
      </c>
      <c r="I3674">
        <v>50600</v>
      </c>
      <c r="J3674" t="s">
        <v>41</v>
      </c>
      <c r="K3674">
        <v>5</v>
      </c>
      <c r="L3674">
        <v>0</v>
      </c>
    </row>
    <row r="3675" spans="1:12" x14ac:dyDescent="0.25">
      <c r="A3675">
        <v>46</v>
      </c>
      <c r="B3675" t="s">
        <v>23</v>
      </c>
      <c r="C3675">
        <v>1</v>
      </c>
      <c r="D3675">
        <v>2</v>
      </c>
      <c r="E3675" t="s">
        <v>8</v>
      </c>
      <c r="F3675">
        <v>3</v>
      </c>
      <c r="G3675">
        <v>3.56</v>
      </c>
      <c r="H3675" t="s">
        <v>35</v>
      </c>
      <c r="I3675">
        <v>97800</v>
      </c>
      <c r="J3675" t="s">
        <v>42</v>
      </c>
      <c r="K3675">
        <v>7</v>
      </c>
      <c r="L3675">
        <v>0</v>
      </c>
    </row>
    <row r="3676" spans="1:12" x14ac:dyDescent="0.25">
      <c r="A3676">
        <v>46</v>
      </c>
      <c r="B3676" t="s">
        <v>23</v>
      </c>
      <c r="C3676">
        <v>1</v>
      </c>
      <c r="D3676">
        <v>5</v>
      </c>
      <c r="E3676" t="s">
        <v>10</v>
      </c>
      <c r="F3676">
        <v>4</v>
      </c>
      <c r="G3676">
        <v>3.08</v>
      </c>
      <c r="H3676" t="s">
        <v>35</v>
      </c>
      <c r="I3676">
        <v>101800</v>
      </c>
      <c r="J3676" t="s">
        <v>42</v>
      </c>
      <c r="K3676">
        <v>9</v>
      </c>
      <c r="L3676">
        <v>1</v>
      </c>
    </row>
    <row r="3677" spans="1:12" x14ac:dyDescent="0.25">
      <c r="A3677">
        <v>46</v>
      </c>
      <c r="B3677" t="s">
        <v>23</v>
      </c>
      <c r="C3677">
        <v>0</v>
      </c>
      <c r="D3677">
        <v>1</v>
      </c>
      <c r="E3677" t="s">
        <v>10</v>
      </c>
      <c r="F3677">
        <v>1</v>
      </c>
      <c r="G3677">
        <v>3.71</v>
      </c>
      <c r="H3677" t="s">
        <v>35</v>
      </c>
      <c r="I3677">
        <v>112000</v>
      </c>
      <c r="J3677" t="s">
        <v>42</v>
      </c>
      <c r="K3677">
        <v>7</v>
      </c>
      <c r="L3677">
        <v>0</v>
      </c>
    </row>
    <row r="3678" spans="1:12" x14ac:dyDescent="0.25">
      <c r="A3678">
        <v>22</v>
      </c>
      <c r="B3678" t="s">
        <v>24</v>
      </c>
      <c r="C3678">
        <v>1</v>
      </c>
      <c r="D3678">
        <v>2</v>
      </c>
      <c r="E3678" t="s">
        <v>8</v>
      </c>
      <c r="F3678">
        <v>3</v>
      </c>
      <c r="G3678">
        <v>3.93</v>
      </c>
      <c r="H3678" t="s">
        <v>35</v>
      </c>
      <c r="I3678">
        <v>78600</v>
      </c>
      <c r="J3678" t="s">
        <v>42</v>
      </c>
      <c r="K3678">
        <v>8</v>
      </c>
      <c r="L3678">
        <v>0</v>
      </c>
    </row>
    <row r="3679" spans="1:12" x14ac:dyDescent="0.25">
      <c r="A3679">
        <v>44</v>
      </c>
      <c r="B3679" t="s">
        <v>22</v>
      </c>
      <c r="C3679">
        <v>1</v>
      </c>
      <c r="D3679">
        <v>2</v>
      </c>
      <c r="E3679" t="s">
        <v>10</v>
      </c>
      <c r="F3679">
        <v>1</v>
      </c>
      <c r="G3679">
        <v>2.16</v>
      </c>
      <c r="H3679" t="s">
        <v>36</v>
      </c>
      <c r="I3679">
        <v>65200</v>
      </c>
      <c r="J3679" t="s">
        <v>42</v>
      </c>
      <c r="K3679">
        <v>4</v>
      </c>
      <c r="L3679">
        <v>0</v>
      </c>
    </row>
    <row r="3680" spans="1:12" x14ac:dyDescent="0.25">
      <c r="A3680">
        <v>43</v>
      </c>
      <c r="B3680" t="s">
        <v>22</v>
      </c>
      <c r="C3680">
        <v>1</v>
      </c>
      <c r="D3680">
        <v>2</v>
      </c>
      <c r="E3680" t="s">
        <v>8</v>
      </c>
      <c r="F3680">
        <v>4</v>
      </c>
      <c r="G3680">
        <v>2.8</v>
      </c>
      <c r="H3680" t="s">
        <v>36</v>
      </c>
      <c r="I3680">
        <v>128400</v>
      </c>
      <c r="J3680" t="s">
        <v>42</v>
      </c>
      <c r="K3680">
        <v>8</v>
      </c>
      <c r="L3680">
        <v>0</v>
      </c>
    </row>
    <row r="3681" spans="1:12" x14ac:dyDescent="0.25">
      <c r="A3681">
        <v>39</v>
      </c>
      <c r="B3681" t="s">
        <v>22</v>
      </c>
      <c r="C3681">
        <v>1</v>
      </c>
      <c r="D3681">
        <v>1</v>
      </c>
      <c r="E3681" t="s">
        <v>8</v>
      </c>
      <c r="F3681">
        <v>5</v>
      </c>
      <c r="G3681">
        <v>3.2</v>
      </c>
      <c r="H3681" t="s">
        <v>35</v>
      </c>
      <c r="I3681">
        <v>86200</v>
      </c>
      <c r="J3681" t="s">
        <v>42</v>
      </c>
      <c r="K3681">
        <v>8</v>
      </c>
      <c r="L3681">
        <v>0</v>
      </c>
    </row>
    <row r="3682" spans="1:12" x14ac:dyDescent="0.25">
      <c r="A3682">
        <v>28</v>
      </c>
      <c r="B3682" t="s">
        <v>20</v>
      </c>
      <c r="C3682">
        <v>0</v>
      </c>
      <c r="D3682">
        <v>5</v>
      </c>
      <c r="E3682" t="s">
        <v>10</v>
      </c>
      <c r="F3682">
        <v>5</v>
      </c>
      <c r="G3682">
        <v>1.39</v>
      </c>
      <c r="H3682" t="s">
        <v>37</v>
      </c>
      <c r="I3682">
        <v>76000</v>
      </c>
      <c r="J3682" t="s">
        <v>42</v>
      </c>
      <c r="K3682">
        <v>8</v>
      </c>
      <c r="L3682">
        <v>0</v>
      </c>
    </row>
    <row r="3683" spans="1:12" x14ac:dyDescent="0.25">
      <c r="A3683">
        <v>33</v>
      </c>
      <c r="B3683" t="s">
        <v>20</v>
      </c>
      <c r="C3683">
        <v>0</v>
      </c>
      <c r="D3683">
        <v>1</v>
      </c>
      <c r="E3683" t="s">
        <v>11</v>
      </c>
      <c r="F3683">
        <v>0</v>
      </c>
      <c r="G3683">
        <v>3.65</v>
      </c>
      <c r="H3683" t="s">
        <v>35</v>
      </c>
      <c r="I3683">
        <v>53000</v>
      </c>
      <c r="J3683" t="s">
        <v>41</v>
      </c>
      <c r="K3683">
        <v>6</v>
      </c>
      <c r="L3683">
        <v>0</v>
      </c>
    </row>
    <row r="3684" spans="1:12" x14ac:dyDescent="0.25">
      <c r="A3684">
        <v>43</v>
      </c>
      <c r="B3684" t="s">
        <v>22</v>
      </c>
      <c r="C3684">
        <v>1</v>
      </c>
      <c r="D3684">
        <v>2</v>
      </c>
      <c r="E3684" t="s">
        <v>11</v>
      </c>
      <c r="F3684">
        <v>2</v>
      </c>
      <c r="G3684">
        <v>3.05</v>
      </c>
      <c r="H3684" t="s">
        <v>35</v>
      </c>
      <c r="I3684">
        <v>65400</v>
      </c>
      <c r="J3684" t="s">
        <v>42</v>
      </c>
      <c r="K3684">
        <v>5</v>
      </c>
      <c r="L3684">
        <v>0</v>
      </c>
    </row>
    <row r="3685" spans="1:12" x14ac:dyDescent="0.25">
      <c r="A3685">
        <v>54</v>
      </c>
      <c r="B3685" t="s">
        <v>23</v>
      </c>
      <c r="C3685">
        <v>0</v>
      </c>
      <c r="D3685">
        <v>1</v>
      </c>
      <c r="E3685" t="s">
        <v>8</v>
      </c>
      <c r="F3685">
        <v>5</v>
      </c>
      <c r="G3685">
        <v>1.99</v>
      </c>
      <c r="H3685" t="s">
        <v>37</v>
      </c>
      <c r="I3685">
        <v>118000</v>
      </c>
      <c r="J3685" t="s">
        <v>42</v>
      </c>
      <c r="K3685">
        <v>6</v>
      </c>
      <c r="L3685">
        <v>0</v>
      </c>
    </row>
    <row r="3686" spans="1:12" x14ac:dyDescent="0.25">
      <c r="A3686">
        <v>30</v>
      </c>
      <c r="B3686" t="s">
        <v>20</v>
      </c>
      <c r="C3686">
        <v>0</v>
      </c>
      <c r="D3686">
        <v>5</v>
      </c>
      <c r="E3686" t="s">
        <v>10</v>
      </c>
      <c r="F3686">
        <v>1</v>
      </c>
      <c r="G3686">
        <v>2.48</v>
      </c>
      <c r="H3686" t="s">
        <v>36</v>
      </c>
      <c r="I3686">
        <v>63000</v>
      </c>
      <c r="J3686" t="s">
        <v>42</v>
      </c>
      <c r="K3686">
        <v>8</v>
      </c>
      <c r="L3686">
        <v>0</v>
      </c>
    </row>
    <row r="3687" spans="1:12" x14ac:dyDescent="0.25">
      <c r="A3687">
        <v>48</v>
      </c>
      <c r="B3687" t="s">
        <v>23</v>
      </c>
      <c r="C3687">
        <v>0</v>
      </c>
      <c r="D3687">
        <v>2</v>
      </c>
      <c r="E3687" t="s">
        <v>8</v>
      </c>
      <c r="F3687">
        <v>5</v>
      </c>
      <c r="G3687">
        <v>1.54</v>
      </c>
      <c r="H3687" t="s">
        <v>37</v>
      </c>
      <c r="I3687">
        <v>102000</v>
      </c>
      <c r="J3687" t="s">
        <v>42</v>
      </c>
      <c r="K3687">
        <v>9</v>
      </c>
      <c r="L3687">
        <v>1</v>
      </c>
    </row>
    <row r="3688" spans="1:12" x14ac:dyDescent="0.25">
      <c r="A3688">
        <v>23</v>
      </c>
      <c r="B3688" t="s">
        <v>24</v>
      </c>
      <c r="C3688">
        <v>0</v>
      </c>
      <c r="D3688">
        <v>4</v>
      </c>
      <c r="E3688" t="s">
        <v>8</v>
      </c>
      <c r="F3688">
        <v>5</v>
      </c>
      <c r="G3688">
        <v>2.02</v>
      </c>
      <c r="H3688" t="s">
        <v>36</v>
      </c>
      <c r="I3688">
        <v>53000</v>
      </c>
      <c r="J3688" t="s">
        <v>41</v>
      </c>
      <c r="K3688">
        <v>8</v>
      </c>
      <c r="L3688">
        <v>0</v>
      </c>
    </row>
    <row r="3689" spans="1:12" x14ac:dyDescent="0.25">
      <c r="A3689">
        <v>26</v>
      </c>
      <c r="B3689" t="s">
        <v>20</v>
      </c>
      <c r="C3689">
        <v>0</v>
      </c>
      <c r="D3689">
        <v>2</v>
      </c>
      <c r="E3689" t="s">
        <v>8</v>
      </c>
      <c r="F3689">
        <v>5</v>
      </c>
      <c r="G3689">
        <v>2.85</v>
      </c>
      <c r="H3689" t="s">
        <v>36</v>
      </c>
      <c r="I3689">
        <v>65000</v>
      </c>
      <c r="J3689" t="s">
        <v>42</v>
      </c>
      <c r="K3689">
        <v>6</v>
      </c>
      <c r="L3689">
        <v>0</v>
      </c>
    </row>
    <row r="3690" spans="1:12" x14ac:dyDescent="0.25">
      <c r="A3690">
        <v>57</v>
      </c>
      <c r="B3690" t="s">
        <v>21</v>
      </c>
      <c r="C3690">
        <v>0</v>
      </c>
      <c r="D3690">
        <v>6</v>
      </c>
      <c r="E3690" t="s">
        <v>8</v>
      </c>
      <c r="F3690">
        <v>4</v>
      </c>
      <c r="G3690">
        <v>2.95</v>
      </c>
      <c r="H3690" t="s">
        <v>36</v>
      </c>
      <c r="I3690">
        <v>77000</v>
      </c>
      <c r="J3690" t="s">
        <v>42</v>
      </c>
      <c r="K3690">
        <v>8</v>
      </c>
      <c r="L3690">
        <v>0</v>
      </c>
    </row>
    <row r="3691" spans="1:12" x14ac:dyDescent="0.25">
      <c r="A3691">
        <v>31</v>
      </c>
      <c r="B3691" t="s">
        <v>20</v>
      </c>
      <c r="C3691">
        <v>1</v>
      </c>
      <c r="D3691">
        <v>7</v>
      </c>
      <c r="E3691" t="s">
        <v>8</v>
      </c>
      <c r="F3691">
        <v>2</v>
      </c>
      <c r="G3691">
        <v>2.39</v>
      </c>
      <c r="H3691" t="s">
        <v>36</v>
      </c>
      <c r="I3691">
        <v>73800</v>
      </c>
      <c r="J3691" t="s">
        <v>42</v>
      </c>
      <c r="K3691">
        <v>9</v>
      </c>
      <c r="L3691">
        <v>1</v>
      </c>
    </row>
    <row r="3692" spans="1:12" x14ac:dyDescent="0.25">
      <c r="A3692">
        <v>54</v>
      </c>
      <c r="B3692" t="s">
        <v>23</v>
      </c>
      <c r="C3692">
        <v>0</v>
      </c>
      <c r="D3692">
        <v>1</v>
      </c>
      <c r="E3692" t="s">
        <v>8</v>
      </c>
      <c r="F3692">
        <v>3</v>
      </c>
      <c r="G3692">
        <v>2.54</v>
      </c>
      <c r="H3692" t="s">
        <v>36</v>
      </c>
      <c r="I3692">
        <v>67000</v>
      </c>
      <c r="J3692" t="s">
        <v>42</v>
      </c>
      <c r="K3692">
        <v>6</v>
      </c>
      <c r="L3692">
        <v>0</v>
      </c>
    </row>
    <row r="3693" spans="1:12" x14ac:dyDescent="0.25">
      <c r="A3693">
        <v>28</v>
      </c>
      <c r="B3693" t="s">
        <v>20</v>
      </c>
      <c r="C3693">
        <v>0</v>
      </c>
      <c r="D3693">
        <v>1</v>
      </c>
      <c r="E3693" t="s">
        <v>11</v>
      </c>
      <c r="F3693">
        <v>6</v>
      </c>
      <c r="G3693">
        <v>2.2400000000000002</v>
      </c>
      <c r="H3693" t="s">
        <v>36</v>
      </c>
      <c r="I3693">
        <v>77000</v>
      </c>
      <c r="J3693" t="s">
        <v>42</v>
      </c>
      <c r="K3693">
        <v>7</v>
      </c>
      <c r="L3693">
        <v>0</v>
      </c>
    </row>
    <row r="3694" spans="1:12" x14ac:dyDescent="0.25">
      <c r="A3694">
        <v>48</v>
      </c>
      <c r="B3694" t="s">
        <v>23</v>
      </c>
      <c r="C3694">
        <v>1</v>
      </c>
      <c r="D3694">
        <v>2</v>
      </c>
      <c r="E3694" t="s">
        <v>8</v>
      </c>
      <c r="F3694">
        <v>1</v>
      </c>
      <c r="G3694">
        <v>2.74</v>
      </c>
      <c r="H3694" t="s">
        <v>36</v>
      </c>
      <c r="I3694">
        <v>61400</v>
      </c>
      <c r="J3694" t="s">
        <v>42</v>
      </c>
      <c r="K3694">
        <v>6</v>
      </c>
      <c r="L3694">
        <v>0</v>
      </c>
    </row>
    <row r="3695" spans="1:12" x14ac:dyDescent="0.25">
      <c r="A3695">
        <v>43</v>
      </c>
      <c r="B3695" t="s">
        <v>22</v>
      </c>
      <c r="C3695">
        <v>0</v>
      </c>
      <c r="D3695">
        <v>1</v>
      </c>
      <c r="E3695" t="s">
        <v>8</v>
      </c>
      <c r="F3695">
        <v>4</v>
      </c>
      <c r="G3695">
        <v>2.71</v>
      </c>
      <c r="H3695" t="s">
        <v>36</v>
      </c>
      <c r="I3695">
        <v>95000</v>
      </c>
      <c r="J3695" t="s">
        <v>42</v>
      </c>
      <c r="K3695">
        <v>7</v>
      </c>
      <c r="L3695">
        <v>0</v>
      </c>
    </row>
    <row r="3696" spans="1:12" x14ac:dyDescent="0.25">
      <c r="A3696">
        <v>27</v>
      </c>
      <c r="B3696" t="s">
        <v>20</v>
      </c>
      <c r="C3696">
        <v>0</v>
      </c>
      <c r="D3696">
        <v>1</v>
      </c>
      <c r="E3696" t="s">
        <v>10</v>
      </c>
      <c r="F3696">
        <v>1</v>
      </c>
      <c r="G3696">
        <v>3.66</v>
      </c>
      <c r="H3696" t="s">
        <v>35</v>
      </c>
      <c r="I3696">
        <v>37000</v>
      </c>
      <c r="J3696" t="s">
        <v>41</v>
      </c>
      <c r="K3696">
        <v>5</v>
      </c>
      <c r="L3696">
        <v>0</v>
      </c>
    </row>
    <row r="3697" spans="1:12" x14ac:dyDescent="0.25">
      <c r="A3697">
        <v>50</v>
      </c>
      <c r="B3697" t="s">
        <v>23</v>
      </c>
      <c r="C3697">
        <v>0</v>
      </c>
      <c r="D3697">
        <v>1</v>
      </c>
      <c r="E3697" t="s">
        <v>8</v>
      </c>
      <c r="F3697">
        <v>4</v>
      </c>
      <c r="G3697">
        <v>3.64</v>
      </c>
      <c r="H3697" t="s">
        <v>35</v>
      </c>
      <c r="I3697">
        <v>147000</v>
      </c>
      <c r="J3697" t="s">
        <v>40</v>
      </c>
      <c r="K3697">
        <v>10</v>
      </c>
      <c r="L3697">
        <v>1</v>
      </c>
    </row>
    <row r="3698" spans="1:12" x14ac:dyDescent="0.25">
      <c r="A3698">
        <v>26</v>
      </c>
      <c r="B3698" t="s">
        <v>20</v>
      </c>
      <c r="C3698">
        <v>1</v>
      </c>
      <c r="D3698">
        <v>1</v>
      </c>
      <c r="E3698" t="s">
        <v>8</v>
      </c>
      <c r="F3698">
        <v>5</v>
      </c>
      <c r="G3698">
        <v>1.23</v>
      </c>
      <c r="H3698" t="s">
        <v>37</v>
      </c>
      <c r="I3698">
        <v>88800</v>
      </c>
      <c r="J3698" t="s">
        <v>42</v>
      </c>
      <c r="K3698">
        <v>7</v>
      </c>
      <c r="L3698">
        <v>0</v>
      </c>
    </row>
    <row r="3699" spans="1:12" x14ac:dyDescent="0.25">
      <c r="A3699">
        <v>42</v>
      </c>
      <c r="B3699" t="s">
        <v>22</v>
      </c>
      <c r="C3699">
        <v>1</v>
      </c>
      <c r="D3699">
        <v>1</v>
      </c>
      <c r="E3699" t="s">
        <v>8</v>
      </c>
      <c r="F3699">
        <v>5</v>
      </c>
      <c r="G3699">
        <v>2.85</v>
      </c>
      <c r="H3699" t="s">
        <v>36</v>
      </c>
      <c r="I3699">
        <v>72600</v>
      </c>
      <c r="J3699" t="s">
        <v>42</v>
      </c>
      <c r="K3699">
        <v>7</v>
      </c>
      <c r="L3699">
        <v>0</v>
      </c>
    </row>
    <row r="3700" spans="1:12" x14ac:dyDescent="0.25">
      <c r="A3700">
        <v>52</v>
      </c>
      <c r="B3700" t="s">
        <v>23</v>
      </c>
      <c r="C3700">
        <v>1</v>
      </c>
      <c r="D3700">
        <v>2</v>
      </c>
      <c r="E3700" t="s">
        <v>8</v>
      </c>
      <c r="F3700">
        <v>5</v>
      </c>
      <c r="G3700">
        <v>3.82</v>
      </c>
      <c r="H3700" t="s">
        <v>35</v>
      </c>
      <c r="I3700">
        <v>99600</v>
      </c>
      <c r="J3700" t="s">
        <v>42</v>
      </c>
      <c r="K3700">
        <v>9</v>
      </c>
      <c r="L3700">
        <v>1</v>
      </c>
    </row>
    <row r="3701" spans="1:12" x14ac:dyDescent="0.25">
      <c r="A3701">
        <v>29</v>
      </c>
      <c r="B3701" t="s">
        <v>20</v>
      </c>
      <c r="C3701">
        <v>0</v>
      </c>
      <c r="D3701">
        <v>2</v>
      </c>
      <c r="E3701" t="s">
        <v>11</v>
      </c>
      <c r="F3701">
        <v>2</v>
      </c>
      <c r="G3701">
        <v>3.05</v>
      </c>
      <c r="H3701" t="s">
        <v>35</v>
      </c>
      <c r="I3701">
        <v>50000</v>
      </c>
      <c r="J3701" t="s">
        <v>41</v>
      </c>
      <c r="K3701">
        <v>5</v>
      </c>
      <c r="L3701">
        <v>0</v>
      </c>
    </row>
    <row r="3702" spans="1:12" x14ac:dyDescent="0.25">
      <c r="A3702">
        <v>41</v>
      </c>
      <c r="B3702" t="s">
        <v>22</v>
      </c>
      <c r="C3702">
        <v>0</v>
      </c>
      <c r="D3702">
        <v>2</v>
      </c>
      <c r="E3702" t="s">
        <v>10</v>
      </c>
      <c r="F3702">
        <v>3</v>
      </c>
      <c r="G3702">
        <v>1.56</v>
      </c>
      <c r="H3702" t="s">
        <v>37</v>
      </c>
      <c r="I3702">
        <v>92000</v>
      </c>
      <c r="J3702" t="s">
        <v>42</v>
      </c>
      <c r="K3702">
        <v>8</v>
      </c>
      <c r="L3702">
        <v>0</v>
      </c>
    </row>
    <row r="3703" spans="1:12" x14ac:dyDescent="0.25">
      <c r="A3703">
        <v>48</v>
      </c>
      <c r="B3703" t="s">
        <v>23</v>
      </c>
      <c r="C3703">
        <v>1</v>
      </c>
      <c r="D3703">
        <v>2</v>
      </c>
      <c r="E3703" t="s">
        <v>9</v>
      </c>
      <c r="F3703">
        <v>3</v>
      </c>
      <c r="G3703">
        <v>1.64</v>
      </c>
      <c r="H3703" t="s">
        <v>37</v>
      </c>
      <c r="I3703">
        <v>46400</v>
      </c>
      <c r="J3703" t="s">
        <v>41</v>
      </c>
      <c r="K3703">
        <v>5</v>
      </c>
      <c r="L3703">
        <v>0</v>
      </c>
    </row>
    <row r="3704" spans="1:12" x14ac:dyDescent="0.25">
      <c r="A3704">
        <v>56</v>
      </c>
      <c r="B3704" t="s">
        <v>21</v>
      </c>
      <c r="C3704">
        <v>1</v>
      </c>
      <c r="D3704">
        <v>11</v>
      </c>
      <c r="E3704" t="s">
        <v>11</v>
      </c>
      <c r="F3704">
        <v>4</v>
      </c>
      <c r="G3704">
        <v>2.0299999999999998</v>
      </c>
      <c r="H3704" t="s">
        <v>36</v>
      </c>
      <c r="I3704">
        <v>49800</v>
      </c>
      <c r="J3704" t="s">
        <v>41</v>
      </c>
      <c r="K3704">
        <v>7</v>
      </c>
      <c r="L3704">
        <v>0</v>
      </c>
    </row>
    <row r="3705" spans="1:12" x14ac:dyDescent="0.25">
      <c r="A3705">
        <v>55</v>
      </c>
      <c r="B3705" t="s">
        <v>23</v>
      </c>
      <c r="C3705">
        <v>0</v>
      </c>
      <c r="D3705">
        <v>2</v>
      </c>
      <c r="E3705" t="s">
        <v>8</v>
      </c>
      <c r="F3705">
        <v>6</v>
      </c>
      <c r="G3705">
        <v>1.85</v>
      </c>
      <c r="H3705" t="s">
        <v>37</v>
      </c>
      <c r="I3705">
        <v>102000</v>
      </c>
      <c r="J3705" t="s">
        <v>42</v>
      </c>
      <c r="K3705">
        <v>9</v>
      </c>
      <c r="L3705">
        <v>1</v>
      </c>
    </row>
    <row r="3706" spans="1:12" x14ac:dyDescent="0.25">
      <c r="A3706">
        <v>27</v>
      </c>
      <c r="B3706" t="s">
        <v>20</v>
      </c>
      <c r="C3706">
        <v>0</v>
      </c>
      <c r="D3706">
        <v>2</v>
      </c>
      <c r="E3706" t="s">
        <v>10</v>
      </c>
      <c r="F3706">
        <v>3</v>
      </c>
      <c r="G3706">
        <v>1.67</v>
      </c>
      <c r="H3706" t="s">
        <v>37</v>
      </c>
      <c r="I3706">
        <v>80000</v>
      </c>
      <c r="J3706" t="s">
        <v>42</v>
      </c>
      <c r="K3706">
        <v>6</v>
      </c>
      <c r="L3706">
        <v>0</v>
      </c>
    </row>
    <row r="3707" spans="1:12" x14ac:dyDescent="0.25">
      <c r="A3707">
        <v>48</v>
      </c>
      <c r="B3707" t="s">
        <v>23</v>
      </c>
      <c r="C3707">
        <v>0</v>
      </c>
      <c r="D3707">
        <v>7</v>
      </c>
      <c r="E3707" t="s">
        <v>11</v>
      </c>
      <c r="F3707">
        <v>4</v>
      </c>
      <c r="G3707">
        <v>1.62</v>
      </c>
      <c r="H3707" t="s">
        <v>37</v>
      </c>
      <c r="I3707">
        <v>52000</v>
      </c>
      <c r="J3707" t="s">
        <v>41</v>
      </c>
      <c r="K3707">
        <v>3</v>
      </c>
      <c r="L3707">
        <v>0</v>
      </c>
    </row>
    <row r="3708" spans="1:12" x14ac:dyDescent="0.25">
      <c r="A3708">
        <v>26</v>
      </c>
      <c r="B3708" t="s">
        <v>20</v>
      </c>
      <c r="C3708">
        <v>1</v>
      </c>
      <c r="D3708">
        <v>5</v>
      </c>
      <c r="E3708" t="s">
        <v>10</v>
      </c>
      <c r="F3708">
        <v>1</v>
      </c>
      <c r="G3708">
        <v>2.14</v>
      </c>
      <c r="H3708" t="s">
        <v>36</v>
      </c>
      <c r="I3708">
        <v>58800</v>
      </c>
      <c r="J3708" t="s">
        <v>41</v>
      </c>
      <c r="K3708">
        <v>5</v>
      </c>
      <c r="L3708">
        <v>0</v>
      </c>
    </row>
    <row r="3709" spans="1:12" x14ac:dyDescent="0.25">
      <c r="A3709">
        <v>28</v>
      </c>
      <c r="B3709" t="s">
        <v>20</v>
      </c>
      <c r="C3709">
        <v>1</v>
      </c>
      <c r="D3709">
        <v>2</v>
      </c>
      <c r="E3709" t="s">
        <v>10</v>
      </c>
      <c r="F3709">
        <v>2</v>
      </c>
      <c r="G3709">
        <v>3.11</v>
      </c>
      <c r="H3709" t="s">
        <v>35</v>
      </c>
      <c r="I3709">
        <v>56400</v>
      </c>
      <c r="J3709" t="s">
        <v>41</v>
      </c>
      <c r="K3709">
        <v>7</v>
      </c>
      <c r="L3709">
        <v>0</v>
      </c>
    </row>
    <row r="3710" spans="1:12" x14ac:dyDescent="0.25">
      <c r="A3710">
        <v>36</v>
      </c>
      <c r="B3710" t="s">
        <v>22</v>
      </c>
      <c r="C3710">
        <v>0</v>
      </c>
      <c r="D3710">
        <v>9</v>
      </c>
      <c r="E3710" t="s">
        <v>10</v>
      </c>
      <c r="F3710">
        <v>2</v>
      </c>
      <c r="G3710">
        <v>3.37</v>
      </c>
      <c r="H3710" t="s">
        <v>35</v>
      </c>
      <c r="I3710">
        <v>73000</v>
      </c>
      <c r="J3710" t="s">
        <v>42</v>
      </c>
      <c r="K3710">
        <v>5</v>
      </c>
      <c r="L3710">
        <v>0</v>
      </c>
    </row>
    <row r="3711" spans="1:12" x14ac:dyDescent="0.25">
      <c r="A3711">
        <v>24</v>
      </c>
      <c r="B3711" t="s">
        <v>24</v>
      </c>
      <c r="C3711">
        <v>0</v>
      </c>
      <c r="D3711">
        <v>2</v>
      </c>
      <c r="E3711" t="s">
        <v>10</v>
      </c>
      <c r="F3711">
        <v>2</v>
      </c>
      <c r="G3711">
        <v>1.87</v>
      </c>
      <c r="H3711" t="s">
        <v>37</v>
      </c>
      <c r="I3711">
        <v>61000</v>
      </c>
      <c r="J3711" t="s">
        <v>42</v>
      </c>
      <c r="K3711">
        <v>3</v>
      </c>
      <c r="L3711">
        <v>0</v>
      </c>
    </row>
    <row r="3712" spans="1:12" x14ac:dyDescent="0.25">
      <c r="A3712">
        <v>31</v>
      </c>
      <c r="B3712" t="s">
        <v>20</v>
      </c>
      <c r="C3712">
        <v>0</v>
      </c>
      <c r="D3712">
        <v>1</v>
      </c>
      <c r="E3712" t="s">
        <v>10</v>
      </c>
      <c r="F3712">
        <v>1</v>
      </c>
      <c r="G3712">
        <v>3.01</v>
      </c>
      <c r="H3712" t="s">
        <v>35</v>
      </c>
      <c r="I3712">
        <v>85000</v>
      </c>
      <c r="J3712" t="s">
        <v>42</v>
      </c>
      <c r="K3712">
        <v>4</v>
      </c>
      <c r="L3712">
        <v>0</v>
      </c>
    </row>
    <row r="3713" spans="1:12" x14ac:dyDescent="0.25">
      <c r="A3713">
        <v>40</v>
      </c>
      <c r="B3713" t="s">
        <v>22</v>
      </c>
      <c r="C3713">
        <v>0</v>
      </c>
      <c r="D3713">
        <v>2</v>
      </c>
      <c r="E3713" t="s">
        <v>10</v>
      </c>
      <c r="F3713">
        <v>2</v>
      </c>
      <c r="G3713">
        <v>2.62</v>
      </c>
      <c r="H3713" t="s">
        <v>36</v>
      </c>
      <c r="I3713">
        <v>81000</v>
      </c>
      <c r="J3713" t="s">
        <v>42</v>
      </c>
      <c r="K3713">
        <v>4</v>
      </c>
      <c r="L3713">
        <v>0</v>
      </c>
    </row>
    <row r="3714" spans="1:12" x14ac:dyDescent="0.25">
      <c r="A3714">
        <v>39</v>
      </c>
      <c r="B3714" t="s">
        <v>22</v>
      </c>
      <c r="C3714">
        <v>0</v>
      </c>
      <c r="D3714">
        <v>12</v>
      </c>
      <c r="E3714" t="s">
        <v>9</v>
      </c>
      <c r="F3714">
        <v>5</v>
      </c>
      <c r="G3714">
        <v>3.25</v>
      </c>
      <c r="H3714" t="s">
        <v>35</v>
      </c>
      <c r="I3714">
        <v>87000</v>
      </c>
      <c r="J3714" t="s">
        <v>42</v>
      </c>
      <c r="K3714">
        <v>7</v>
      </c>
      <c r="L3714">
        <v>0</v>
      </c>
    </row>
    <row r="3715" spans="1:12" x14ac:dyDescent="0.25">
      <c r="A3715">
        <v>24</v>
      </c>
      <c r="B3715" t="s">
        <v>24</v>
      </c>
      <c r="C3715">
        <v>1</v>
      </c>
      <c r="D3715">
        <v>1</v>
      </c>
      <c r="E3715" t="s">
        <v>8</v>
      </c>
      <c r="F3715">
        <v>0</v>
      </c>
      <c r="G3715">
        <v>3.67</v>
      </c>
      <c r="H3715" t="s">
        <v>35</v>
      </c>
      <c r="I3715">
        <v>40200</v>
      </c>
      <c r="J3715" t="s">
        <v>41</v>
      </c>
      <c r="K3715">
        <v>6</v>
      </c>
      <c r="L3715">
        <v>0</v>
      </c>
    </row>
    <row r="3716" spans="1:12" x14ac:dyDescent="0.25">
      <c r="A3716">
        <v>30</v>
      </c>
      <c r="B3716" t="s">
        <v>20</v>
      </c>
      <c r="C3716">
        <v>0</v>
      </c>
      <c r="D3716">
        <v>2</v>
      </c>
      <c r="E3716" t="s">
        <v>11</v>
      </c>
      <c r="F3716">
        <v>4</v>
      </c>
      <c r="G3716">
        <v>3.84</v>
      </c>
      <c r="H3716" t="s">
        <v>35</v>
      </c>
      <c r="I3716">
        <v>61000</v>
      </c>
      <c r="J3716" t="s">
        <v>42</v>
      </c>
      <c r="K3716">
        <v>6</v>
      </c>
      <c r="L3716">
        <v>0</v>
      </c>
    </row>
    <row r="3717" spans="1:12" x14ac:dyDescent="0.25">
      <c r="A3717">
        <v>21</v>
      </c>
      <c r="B3717" t="s">
        <v>24</v>
      </c>
      <c r="C3717">
        <v>0</v>
      </c>
      <c r="D3717">
        <v>4</v>
      </c>
      <c r="E3717" t="s">
        <v>8</v>
      </c>
      <c r="F3717">
        <v>1</v>
      </c>
      <c r="G3717">
        <v>3.08</v>
      </c>
      <c r="H3717" t="s">
        <v>35</v>
      </c>
      <c r="I3717">
        <v>53000</v>
      </c>
      <c r="J3717" t="s">
        <v>41</v>
      </c>
      <c r="K3717">
        <v>7</v>
      </c>
      <c r="L3717">
        <v>0</v>
      </c>
    </row>
    <row r="3718" spans="1:12" x14ac:dyDescent="0.25">
      <c r="A3718">
        <v>52</v>
      </c>
      <c r="B3718" t="s">
        <v>23</v>
      </c>
      <c r="C3718">
        <v>1</v>
      </c>
      <c r="D3718">
        <v>2</v>
      </c>
      <c r="E3718" t="s">
        <v>10</v>
      </c>
      <c r="F3718">
        <v>5</v>
      </c>
      <c r="G3718">
        <v>2.27</v>
      </c>
      <c r="H3718" t="s">
        <v>36</v>
      </c>
      <c r="I3718">
        <v>93600</v>
      </c>
      <c r="J3718" t="s">
        <v>42</v>
      </c>
      <c r="K3718">
        <v>6</v>
      </c>
      <c r="L3718">
        <v>0</v>
      </c>
    </row>
    <row r="3719" spans="1:12" x14ac:dyDescent="0.25">
      <c r="A3719">
        <v>42</v>
      </c>
      <c r="B3719" t="s">
        <v>22</v>
      </c>
      <c r="C3719">
        <v>0</v>
      </c>
      <c r="D3719">
        <v>2</v>
      </c>
      <c r="E3719" t="s">
        <v>10</v>
      </c>
      <c r="F3719">
        <v>0</v>
      </c>
      <c r="G3719">
        <v>1.57</v>
      </c>
      <c r="H3719" t="s">
        <v>37</v>
      </c>
      <c r="I3719">
        <v>61000</v>
      </c>
      <c r="J3719" t="s">
        <v>42</v>
      </c>
      <c r="K3719">
        <v>3</v>
      </c>
      <c r="L3719">
        <v>0</v>
      </c>
    </row>
    <row r="3720" spans="1:12" x14ac:dyDescent="0.25">
      <c r="A3720">
        <v>56</v>
      </c>
      <c r="B3720" t="s">
        <v>21</v>
      </c>
      <c r="C3720">
        <v>1</v>
      </c>
      <c r="D3720">
        <v>1</v>
      </c>
      <c r="E3720" t="s">
        <v>8</v>
      </c>
      <c r="F3720">
        <v>1</v>
      </c>
      <c r="G3720">
        <v>3.35</v>
      </c>
      <c r="H3720" t="s">
        <v>35</v>
      </c>
      <c r="I3720">
        <v>98800</v>
      </c>
      <c r="J3720" t="s">
        <v>42</v>
      </c>
      <c r="K3720">
        <v>6</v>
      </c>
      <c r="L3720">
        <v>0</v>
      </c>
    </row>
    <row r="3721" spans="1:12" x14ac:dyDescent="0.25">
      <c r="A3721">
        <v>36</v>
      </c>
      <c r="B3721" t="s">
        <v>22</v>
      </c>
      <c r="C3721">
        <v>0</v>
      </c>
      <c r="D3721">
        <v>8</v>
      </c>
      <c r="E3721" t="s">
        <v>8</v>
      </c>
      <c r="F3721">
        <v>0</v>
      </c>
      <c r="G3721">
        <v>2.54</v>
      </c>
      <c r="H3721" t="s">
        <v>36</v>
      </c>
      <c r="I3721">
        <v>53000</v>
      </c>
      <c r="J3721" t="s">
        <v>41</v>
      </c>
      <c r="K3721">
        <v>7</v>
      </c>
      <c r="L3721">
        <v>0</v>
      </c>
    </row>
    <row r="3722" spans="1:12" x14ac:dyDescent="0.25">
      <c r="A3722">
        <v>30</v>
      </c>
      <c r="B3722" t="s">
        <v>20</v>
      </c>
      <c r="C3722">
        <v>1</v>
      </c>
      <c r="D3722">
        <v>2</v>
      </c>
      <c r="E3722" t="s">
        <v>9</v>
      </c>
      <c r="F3722">
        <v>6</v>
      </c>
      <c r="G3722">
        <v>3.31</v>
      </c>
      <c r="H3722" t="s">
        <v>35</v>
      </c>
      <c r="I3722">
        <v>79000</v>
      </c>
      <c r="J3722" t="s">
        <v>42</v>
      </c>
      <c r="K3722">
        <v>9</v>
      </c>
      <c r="L3722">
        <v>1</v>
      </c>
    </row>
    <row r="3723" spans="1:12" x14ac:dyDescent="0.25">
      <c r="A3723">
        <v>49</v>
      </c>
      <c r="B3723" t="s">
        <v>23</v>
      </c>
      <c r="C3723">
        <v>0</v>
      </c>
      <c r="D3723">
        <v>2</v>
      </c>
      <c r="E3723" t="s">
        <v>11</v>
      </c>
      <c r="F3723">
        <v>1</v>
      </c>
      <c r="G3723">
        <v>1.5</v>
      </c>
      <c r="H3723" t="s">
        <v>37</v>
      </c>
      <c r="I3723">
        <v>45000</v>
      </c>
      <c r="J3723" t="s">
        <v>41</v>
      </c>
      <c r="K3723">
        <v>4</v>
      </c>
      <c r="L3723">
        <v>0</v>
      </c>
    </row>
    <row r="3724" spans="1:12" x14ac:dyDescent="0.25">
      <c r="A3724">
        <v>55</v>
      </c>
      <c r="B3724" t="s">
        <v>23</v>
      </c>
      <c r="C3724">
        <v>1</v>
      </c>
      <c r="D3724">
        <v>1</v>
      </c>
      <c r="E3724" t="s">
        <v>10</v>
      </c>
      <c r="F3724">
        <v>3</v>
      </c>
      <c r="G3724">
        <v>2.15</v>
      </c>
      <c r="H3724" t="s">
        <v>36</v>
      </c>
      <c r="I3724">
        <v>64000</v>
      </c>
      <c r="J3724" t="s">
        <v>42</v>
      </c>
      <c r="K3724">
        <v>6</v>
      </c>
      <c r="L3724">
        <v>0</v>
      </c>
    </row>
    <row r="3725" spans="1:12" x14ac:dyDescent="0.25">
      <c r="A3725">
        <v>31</v>
      </c>
      <c r="B3725" t="s">
        <v>20</v>
      </c>
      <c r="C3725">
        <v>0</v>
      </c>
      <c r="D3725">
        <v>4</v>
      </c>
      <c r="E3725" t="s">
        <v>10</v>
      </c>
      <c r="F3725">
        <v>4</v>
      </c>
      <c r="G3725">
        <v>1.2</v>
      </c>
      <c r="H3725" t="s">
        <v>37</v>
      </c>
      <c r="I3725">
        <v>67000</v>
      </c>
      <c r="J3725" t="s">
        <v>42</v>
      </c>
      <c r="K3725">
        <v>7</v>
      </c>
      <c r="L3725">
        <v>0</v>
      </c>
    </row>
    <row r="3726" spans="1:12" x14ac:dyDescent="0.25">
      <c r="A3726">
        <v>52</v>
      </c>
      <c r="B3726" t="s">
        <v>23</v>
      </c>
      <c r="C3726">
        <v>1</v>
      </c>
      <c r="D3726">
        <v>2</v>
      </c>
      <c r="E3726" t="s">
        <v>8</v>
      </c>
      <c r="F3726">
        <v>6</v>
      </c>
      <c r="G3726">
        <v>1.92</v>
      </c>
      <c r="H3726" t="s">
        <v>37</v>
      </c>
      <c r="I3726">
        <v>91600</v>
      </c>
      <c r="J3726" t="s">
        <v>42</v>
      </c>
      <c r="K3726">
        <v>7</v>
      </c>
      <c r="L3726">
        <v>0</v>
      </c>
    </row>
    <row r="3727" spans="1:12" x14ac:dyDescent="0.25">
      <c r="A3727">
        <v>34</v>
      </c>
      <c r="B3727" t="s">
        <v>20</v>
      </c>
      <c r="C3727">
        <v>0</v>
      </c>
      <c r="D3727">
        <v>2</v>
      </c>
      <c r="E3727" t="s">
        <v>11</v>
      </c>
      <c r="F3727">
        <v>5</v>
      </c>
      <c r="G3727">
        <v>1.55</v>
      </c>
      <c r="H3727" t="s">
        <v>37</v>
      </c>
      <c r="I3727">
        <v>74000</v>
      </c>
      <c r="J3727" t="s">
        <v>42</v>
      </c>
      <c r="K3727">
        <v>6</v>
      </c>
      <c r="L3727">
        <v>0</v>
      </c>
    </row>
    <row r="3728" spans="1:12" x14ac:dyDescent="0.25">
      <c r="A3728">
        <v>26</v>
      </c>
      <c r="B3728" t="s">
        <v>20</v>
      </c>
      <c r="C3728">
        <v>1</v>
      </c>
      <c r="D3728">
        <v>1</v>
      </c>
      <c r="E3728" t="s">
        <v>8</v>
      </c>
      <c r="F3728">
        <v>2</v>
      </c>
      <c r="G3728">
        <v>2.94</v>
      </c>
      <c r="H3728" t="s">
        <v>36</v>
      </c>
      <c r="I3728">
        <v>50800</v>
      </c>
      <c r="J3728" t="s">
        <v>41</v>
      </c>
      <c r="K3728">
        <v>3</v>
      </c>
      <c r="L3728">
        <v>0</v>
      </c>
    </row>
    <row r="3729" spans="1:12" x14ac:dyDescent="0.25">
      <c r="A3729">
        <v>48</v>
      </c>
      <c r="B3729" t="s">
        <v>23</v>
      </c>
      <c r="C3729">
        <v>1</v>
      </c>
      <c r="D3729">
        <v>1</v>
      </c>
      <c r="E3729" t="s">
        <v>9</v>
      </c>
      <c r="F3729">
        <v>6</v>
      </c>
      <c r="G3729">
        <v>1.26</v>
      </c>
      <c r="H3729" t="s">
        <v>37</v>
      </c>
      <c r="I3729">
        <v>94400</v>
      </c>
      <c r="J3729" t="s">
        <v>42</v>
      </c>
      <c r="K3729">
        <v>6</v>
      </c>
      <c r="L3729">
        <v>0</v>
      </c>
    </row>
    <row r="3730" spans="1:12" x14ac:dyDescent="0.25">
      <c r="A3730">
        <v>46</v>
      </c>
      <c r="B3730" t="s">
        <v>23</v>
      </c>
      <c r="C3730">
        <v>0</v>
      </c>
      <c r="D3730">
        <v>2</v>
      </c>
      <c r="E3730" t="s">
        <v>10</v>
      </c>
      <c r="F3730">
        <v>1</v>
      </c>
      <c r="G3730">
        <v>3.64</v>
      </c>
      <c r="H3730" t="s">
        <v>35</v>
      </c>
      <c r="I3730">
        <v>92000</v>
      </c>
      <c r="J3730" t="s">
        <v>42</v>
      </c>
      <c r="K3730">
        <v>7</v>
      </c>
      <c r="L3730">
        <v>0</v>
      </c>
    </row>
    <row r="3731" spans="1:12" x14ac:dyDescent="0.25">
      <c r="A3731">
        <v>39</v>
      </c>
      <c r="B3731" t="s">
        <v>22</v>
      </c>
      <c r="C3731">
        <v>0</v>
      </c>
      <c r="D3731">
        <v>2</v>
      </c>
      <c r="E3731" t="s">
        <v>9</v>
      </c>
      <c r="F3731">
        <v>3</v>
      </c>
      <c r="G3731">
        <v>2.87</v>
      </c>
      <c r="H3731" t="s">
        <v>36</v>
      </c>
      <c r="I3731">
        <v>79000</v>
      </c>
      <c r="J3731" t="s">
        <v>42</v>
      </c>
      <c r="K3731">
        <v>5</v>
      </c>
      <c r="L3731">
        <v>0</v>
      </c>
    </row>
    <row r="3732" spans="1:12" x14ac:dyDescent="0.25">
      <c r="A3732">
        <v>31</v>
      </c>
      <c r="B3732" t="s">
        <v>20</v>
      </c>
      <c r="C3732">
        <v>0</v>
      </c>
      <c r="D3732">
        <v>1</v>
      </c>
      <c r="E3732" t="s">
        <v>11</v>
      </c>
      <c r="F3732">
        <v>3</v>
      </c>
      <c r="G3732">
        <v>3.48</v>
      </c>
      <c r="H3732" t="s">
        <v>35</v>
      </c>
      <c r="I3732">
        <v>75000</v>
      </c>
      <c r="J3732" t="s">
        <v>42</v>
      </c>
      <c r="K3732">
        <v>8</v>
      </c>
      <c r="L3732">
        <v>0</v>
      </c>
    </row>
    <row r="3733" spans="1:12" x14ac:dyDescent="0.25">
      <c r="A3733">
        <v>21</v>
      </c>
      <c r="B3733" t="s">
        <v>24</v>
      </c>
      <c r="C3733">
        <v>1</v>
      </c>
      <c r="D3733">
        <v>2</v>
      </c>
      <c r="E3733" t="s">
        <v>10</v>
      </c>
      <c r="F3733">
        <v>1</v>
      </c>
      <c r="G3733">
        <v>2.5</v>
      </c>
      <c r="H3733" t="s">
        <v>36</v>
      </c>
      <c r="I3733">
        <v>38800</v>
      </c>
      <c r="J3733" t="s">
        <v>41</v>
      </c>
      <c r="K3733">
        <v>3</v>
      </c>
      <c r="L3733">
        <v>0</v>
      </c>
    </row>
    <row r="3734" spans="1:12" x14ac:dyDescent="0.25">
      <c r="A3734">
        <v>41</v>
      </c>
      <c r="B3734" t="s">
        <v>22</v>
      </c>
      <c r="C3734">
        <v>0</v>
      </c>
      <c r="D3734">
        <v>4</v>
      </c>
      <c r="E3734" t="s">
        <v>8</v>
      </c>
      <c r="F3734">
        <v>2</v>
      </c>
      <c r="G3734">
        <v>2.0299999999999998</v>
      </c>
      <c r="H3734" t="s">
        <v>36</v>
      </c>
      <c r="I3734">
        <v>75000</v>
      </c>
      <c r="J3734" t="s">
        <v>42</v>
      </c>
      <c r="K3734">
        <v>4</v>
      </c>
      <c r="L3734">
        <v>0</v>
      </c>
    </row>
    <row r="3735" spans="1:12" x14ac:dyDescent="0.25">
      <c r="A3735">
        <v>54</v>
      </c>
      <c r="B3735" t="s">
        <v>23</v>
      </c>
      <c r="C3735">
        <v>0</v>
      </c>
      <c r="D3735">
        <v>2</v>
      </c>
      <c r="E3735" t="s">
        <v>8</v>
      </c>
      <c r="F3735">
        <v>4</v>
      </c>
      <c r="G3735">
        <v>2.64</v>
      </c>
      <c r="H3735" t="s">
        <v>36</v>
      </c>
      <c r="I3735">
        <v>126000</v>
      </c>
      <c r="J3735" t="s">
        <v>42</v>
      </c>
      <c r="K3735">
        <v>8</v>
      </c>
      <c r="L3735">
        <v>0</v>
      </c>
    </row>
    <row r="3736" spans="1:12" x14ac:dyDescent="0.25">
      <c r="A3736">
        <v>39</v>
      </c>
      <c r="B3736" t="s">
        <v>22</v>
      </c>
      <c r="C3736">
        <v>1</v>
      </c>
      <c r="D3736">
        <v>2</v>
      </c>
      <c r="E3736" t="s">
        <v>8</v>
      </c>
      <c r="F3736">
        <v>4</v>
      </c>
      <c r="G3736">
        <v>2.6</v>
      </c>
      <c r="H3736" t="s">
        <v>36</v>
      </c>
      <c r="I3736">
        <v>75200</v>
      </c>
      <c r="J3736" t="s">
        <v>42</v>
      </c>
      <c r="K3736">
        <v>9</v>
      </c>
      <c r="L3736">
        <v>1</v>
      </c>
    </row>
    <row r="3737" spans="1:12" x14ac:dyDescent="0.25">
      <c r="A3737">
        <v>39</v>
      </c>
      <c r="B3737" t="s">
        <v>22</v>
      </c>
      <c r="C3737">
        <v>1</v>
      </c>
      <c r="D3737">
        <v>1</v>
      </c>
      <c r="E3737" t="s">
        <v>10</v>
      </c>
      <c r="F3737">
        <v>4</v>
      </c>
      <c r="G3737">
        <v>3.86</v>
      </c>
      <c r="H3737" t="s">
        <v>35</v>
      </c>
      <c r="I3737">
        <v>136200</v>
      </c>
      <c r="J3737" t="s">
        <v>42</v>
      </c>
      <c r="K3737">
        <v>9</v>
      </c>
      <c r="L3737">
        <v>1</v>
      </c>
    </row>
    <row r="3738" spans="1:12" x14ac:dyDescent="0.25">
      <c r="A3738">
        <v>29</v>
      </c>
      <c r="B3738" t="s">
        <v>20</v>
      </c>
      <c r="C3738">
        <v>1</v>
      </c>
      <c r="D3738">
        <v>2</v>
      </c>
      <c r="E3738" t="s">
        <v>10</v>
      </c>
      <c r="F3738">
        <v>1</v>
      </c>
      <c r="G3738">
        <v>2.87</v>
      </c>
      <c r="H3738" t="s">
        <v>36</v>
      </c>
      <c r="I3738">
        <v>44200</v>
      </c>
      <c r="J3738" t="s">
        <v>41</v>
      </c>
      <c r="K3738">
        <v>3</v>
      </c>
      <c r="L3738">
        <v>0</v>
      </c>
    </row>
    <row r="3739" spans="1:12" x14ac:dyDescent="0.25">
      <c r="A3739">
        <v>32</v>
      </c>
      <c r="B3739" t="s">
        <v>20</v>
      </c>
      <c r="C3739">
        <v>1</v>
      </c>
      <c r="D3739">
        <v>2</v>
      </c>
      <c r="E3739" t="s">
        <v>10</v>
      </c>
      <c r="F3739">
        <v>4</v>
      </c>
      <c r="G3739">
        <v>1.28</v>
      </c>
      <c r="H3739" t="s">
        <v>37</v>
      </c>
      <c r="I3739">
        <v>73600</v>
      </c>
      <c r="J3739" t="s">
        <v>42</v>
      </c>
      <c r="K3739">
        <v>4</v>
      </c>
      <c r="L3739">
        <v>0</v>
      </c>
    </row>
    <row r="3740" spans="1:12" x14ac:dyDescent="0.25">
      <c r="A3740">
        <v>50</v>
      </c>
      <c r="B3740" t="s">
        <v>23</v>
      </c>
      <c r="C3740">
        <v>0</v>
      </c>
      <c r="D3740">
        <v>2</v>
      </c>
      <c r="E3740" t="s">
        <v>8</v>
      </c>
      <c r="F3740">
        <v>6</v>
      </c>
      <c r="G3740">
        <v>2.38</v>
      </c>
      <c r="H3740" t="s">
        <v>36</v>
      </c>
      <c r="I3740">
        <v>158000</v>
      </c>
      <c r="J3740" t="s">
        <v>40</v>
      </c>
      <c r="K3740">
        <v>10</v>
      </c>
      <c r="L3740">
        <v>1</v>
      </c>
    </row>
    <row r="3741" spans="1:12" x14ac:dyDescent="0.25">
      <c r="A3741">
        <v>23</v>
      </c>
      <c r="B3741" t="s">
        <v>24</v>
      </c>
      <c r="C3741">
        <v>0</v>
      </c>
      <c r="D3741">
        <v>1</v>
      </c>
      <c r="E3741" t="s">
        <v>8</v>
      </c>
      <c r="F3741">
        <v>4</v>
      </c>
      <c r="G3741">
        <v>1.19</v>
      </c>
      <c r="H3741" t="s">
        <v>37</v>
      </c>
      <c r="I3741">
        <v>70000</v>
      </c>
      <c r="J3741" t="s">
        <v>42</v>
      </c>
      <c r="K3741">
        <v>5</v>
      </c>
      <c r="L3741">
        <v>0</v>
      </c>
    </row>
    <row r="3742" spans="1:12" x14ac:dyDescent="0.25">
      <c r="A3742">
        <v>41</v>
      </c>
      <c r="B3742" t="s">
        <v>22</v>
      </c>
      <c r="C3742">
        <v>0</v>
      </c>
      <c r="D3742">
        <v>1</v>
      </c>
      <c r="E3742" t="s">
        <v>10</v>
      </c>
      <c r="F3742">
        <v>2</v>
      </c>
      <c r="G3742">
        <v>3.66</v>
      </c>
      <c r="H3742" t="s">
        <v>35</v>
      </c>
      <c r="I3742">
        <v>125000</v>
      </c>
      <c r="J3742" t="s">
        <v>42</v>
      </c>
      <c r="K3742">
        <v>8</v>
      </c>
      <c r="L3742">
        <v>0</v>
      </c>
    </row>
    <row r="3743" spans="1:12" x14ac:dyDescent="0.25">
      <c r="A3743">
        <v>30</v>
      </c>
      <c r="B3743" t="s">
        <v>20</v>
      </c>
      <c r="C3743">
        <v>0</v>
      </c>
      <c r="D3743">
        <v>1</v>
      </c>
      <c r="E3743" t="s">
        <v>8</v>
      </c>
      <c r="F3743">
        <v>5</v>
      </c>
      <c r="G3743">
        <v>2.1</v>
      </c>
      <c r="H3743" t="s">
        <v>36</v>
      </c>
      <c r="I3743">
        <v>113000</v>
      </c>
      <c r="J3743" t="s">
        <v>42</v>
      </c>
      <c r="K3743">
        <v>10</v>
      </c>
      <c r="L3743">
        <v>1</v>
      </c>
    </row>
    <row r="3744" spans="1:12" x14ac:dyDescent="0.25">
      <c r="A3744">
        <v>49</v>
      </c>
      <c r="B3744" t="s">
        <v>23</v>
      </c>
      <c r="C3744">
        <v>0</v>
      </c>
      <c r="D3744">
        <v>1</v>
      </c>
      <c r="E3744" t="s">
        <v>10</v>
      </c>
      <c r="F3744">
        <v>0</v>
      </c>
      <c r="G3744">
        <v>1.17</v>
      </c>
      <c r="H3744" t="s">
        <v>37</v>
      </c>
      <c r="I3744">
        <v>56000</v>
      </c>
      <c r="J3744" t="s">
        <v>41</v>
      </c>
      <c r="K3744">
        <v>2</v>
      </c>
      <c r="L3744">
        <v>0</v>
      </c>
    </row>
    <row r="3745" spans="1:12" x14ac:dyDescent="0.25">
      <c r="A3745">
        <v>56</v>
      </c>
      <c r="B3745" t="s">
        <v>21</v>
      </c>
      <c r="C3745">
        <v>1</v>
      </c>
      <c r="D3745">
        <v>1</v>
      </c>
      <c r="E3745" t="s">
        <v>10</v>
      </c>
      <c r="F3745">
        <v>5</v>
      </c>
      <c r="G3745">
        <v>3.7</v>
      </c>
      <c r="H3745" t="s">
        <v>35</v>
      </c>
      <c r="I3745">
        <v>110800</v>
      </c>
      <c r="J3745" t="s">
        <v>42</v>
      </c>
      <c r="K3745">
        <v>10</v>
      </c>
      <c r="L3745">
        <v>1</v>
      </c>
    </row>
    <row r="3746" spans="1:12" x14ac:dyDescent="0.25">
      <c r="A3746">
        <v>41</v>
      </c>
      <c r="B3746" t="s">
        <v>22</v>
      </c>
      <c r="C3746">
        <v>1</v>
      </c>
      <c r="D3746">
        <v>2</v>
      </c>
      <c r="E3746" t="s">
        <v>11</v>
      </c>
      <c r="F3746">
        <v>3</v>
      </c>
      <c r="G3746">
        <v>1.59</v>
      </c>
      <c r="H3746" t="s">
        <v>37</v>
      </c>
      <c r="I3746">
        <v>62800</v>
      </c>
      <c r="J3746" t="s">
        <v>42</v>
      </c>
      <c r="K3746">
        <v>3</v>
      </c>
      <c r="L3746">
        <v>0</v>
      </c>
    </row>
    <row r="3747" spans="1:12" x14ac:dyDescent="0.25">
      <c r="A3747">
        <v>26</v>
      </c>
      <c r="B3747" t="s">
        <v>20</v>
      </c>
      <c r="C3747">
        <v>1</v>
      </c>
      <c r="D3747">
        <v>2</v>
      </c>
      <c r="E3747" t="s">
        <v>10</v>
      </c>
      <c r="F3747">
        <v>6</v>
      </c>
      <c r="G3747">
        <v>2.04</v>
      </c>
      <c r="H3747" t="s">
        <v>36</v>
      </c>
      <c r="I3747">
        <v>76800</v>
      </c>
      <c r="J3747" t="s">
        <v>42</v>
      </c>
      <c r="K3747">
        <v>4</v>
      </c>
      <c r="L3747">
        <v>0</v>
      </c>
    </row>
    <row r="3748" spans="1:12" x14ac:dyDescent="0.25">
      <c r="A3748">
        <v>23</v>
      </c>
      <c r="B3748" t="s">
        <v>24</v>
      </c>
      <c r="C3748">
        <v>0</v>
      </c>
      <c r="D3748">
        <v>1</v>
      </c>
      <c r="E3748" t="s">
        <v>11</v>
      </c>
      <c r="F3748">
        <v>1</v>
      </c>
      <c r="G3748">
        <v>1.1299999999999999</v>
      </c>
      <c r="H3748" t="s">
        <v>37</v>
      </c>
      <c r="I3748">
        <v>30000</v>
      </c>
      <c r="J3748" t="s">
        <v>41</v>
      </c>
      <c r="K3748">
        <v>3</v>
      </c>
      <c r="L3748">
        <v>0</v>
      </c>
    </row>
    <row r="3749" spans="1:12" x14ac:dyDescent="0.25">
      <c r="A3749">
        <v>42</v>
      </c>
      <c r="B3749" t="s">
        <v>22</v>
      </c>
      <c r="C3749">
        <v>0</v>
      </c>
      <c r="D3749">
        <v>2</v>
      </c>
      <c r="E3749" t="s">
        <v>10</v>
      </c>
      <c r="F3749">
        <v>4</v>
      </c>
      <c r="G3749">
        <v>3.5</v>
      </c>
      <c r="H3749" t="s">
        <v>35</v>
      </c>
      <c r="I3749">
        <v>133000</v>
      </c>
      <c r="J3749" t="s">
        <v>42</v>
      </c>
      <c r="K3749">
        <v>10</v>
      </c>
      <c r="L3749">
        <v>1</v>
      </c>
    </row>
    <row r="3750" spans="1:12" x14ac:dyDescent="0.25">
      <c r="A3750">
        <v>43</v>
      </c>
      <c r="B3750" t="s">
        <v>22</v>
      </c>
      <c r="C3750">
        <v>1</v>
      </c>
      <c r="D3750">
        <v>1</v>
      </c>
      <c r="E3750" t="s">
        <v>9</v>
      </c>
      <c r="F3750">
        <v>5</v>
      </c>
      <c r="G3750">
        <v>2.5</v>
      </c>
      <c r="H3750" t="s">
        <v>36</v>
      </c>
      <c r="I3750">
        <v>52400</v>
      </c>
      <c r="J3750" t="s">
        <v>41</v>
      </c>
      <c r="K3750">
        <v>6</v>
      </c>
      <c r="L3750">
        <v>0</v>
      </c>
    </row>
    <row r="3751" spans="1:12" x14ac:dyDescent="0.25">
      <c r="A3751">
        <v>56</v>
      </c>
      <c r="B3751" t="s">
        <v>21</v>
      </c>
      <c r="C3751">
        <v>0</v>
      </c>
      <c r="D3751">
        <v>8</v>
      </c>
      <c r="E3751" t="s">
        <v>10</v>
      </c>
      <c r="F3751">
        <v>3</v>
      </c>
      <c r="G3751">
        <v>2.33</v>
      </c>
      <c r="H3751" t="s">
        <v>36</v>
      </c>
      <c r="I3751">
        <v>60000</v>
      </c>
      <c r="J3751" t="s">
        <v>41</v>
      </c>
      <c r="K3751">
        <v>8</v>
      </c>
      <c r="L3751">
        <v>0</v>
      </c>
    </row>
    <row r="3752" spans="1:12" x14ac:dyDescent="0.25">
      <c r="A3752">
        <v>40</v>
      </c>
      <c r="B3752" t="s">
        <v>22</v>
      </c>
      <c r="C3752">
        <v>0</v>
      </c>
      <c r="D3752">
        <v>2</v>
      </c>
      <c r="E3752" t="s">
        <v>8</v>
      </c>
      <c r="F3752">
        <v>1</v>
      </c>
      <c r="G3752">
        <v>3.94</v>
      </c>
      <c r="H3752" t="s">
        <v>35</v>
      </c>
      <c r="I3752">
        <v>104000</v>
      </c>
      <c r="J3752" t="s">
        <v>42</v>
      </c>
      <c r="K3752">
        <v>6</v>
      </c>
      <c r="L3752">
        <v>0</v>
      </c>
    </row>
    <row r="3753" spans="1:12" x14ac:dyDescent="0.25">
      <c r="A3753">
        <v>33</v>
      </c>
      <c r="B3753" t="s">
        <v>20</v>
      </c>
      <c r="C3753">
        <v>1</v>
      </c>
      <c r="D3753">
        <v>2</v>
      </c>
      <c r="E3753" t="s">
        <v>8</v>
      </c>
      <c r="F3753">
        <v>2</v>
      </c>
      <c r="G3753">
        <v>2.84</v>
      </c>
      <c r="H3753" t="s">
        <v>36</v>
      </c>
      <c r="I3753">
        <v>105400</v>
      </c>
      <c r="J3753" t="s">
        <v>42</v>
      </c>
      <c r="K3753">
        <v>8</v>
      </c>
      <c r="L3753">
        <v>0</v>
      </c>
    </row>
    <row r="3754" spans="1:12" x14ac:dyDescent="0.25">
      <c r="A3754">
        <v>47</v>
      </c>
      <c r="B3754" t="s">
        <v>23</v>
      </c>
      <c r="C3754">
        <v>0</v>
      </c>
      <c r="D3754">
        <v>1</v>
      </c>
      <c r="E3754" t="s">
        <v>9</v>
      </c>
      <c r="F3754">
        <v>1</v>
      </c>
      <c r="G3754">
        <v>3.24</v>
      </c>
      <c r="H3754" t="s">
        <v>35</v>
      </c>
      <c r="I3754">
        <v>74000</v>
      </c>
      <c r="J3754" t="s">
        <v>42</v>
      </c>
      <c r="K3754">
        <v>4</v>
      </c>
      <c r="L3754">
        <v>0</v>
      </c>
    </row>
    <row r="3755" spans="1:12" x14ac:dyDescent="0.25">
      <c r="A3755">
        <v>29</v>
      </c>
      <c r="B3755" t="s">
        <v>20</v>
      </c>
      <c r="C3755">
        <v>1</v>
      </c>
      <c r="D3755">
        <v>2</v>
      </c>
      <c r="E3755" t="s">
        <v>10</v>
      </c>
      <c r="F3755">
        <v>3</v>
      </c>
      <c r="G3755">
        <v>2.92</v>
      </c>
      <c r="H3755" t="s">
        <v>36</v>
      </c>
      <c r="I3755">
        <v>92200</v>
      </c>
      <c r="J3755" t="s">
        <v>42</v>
      </c>
      <c r="K3755">
        <v>10</v>
      </c>
      <c r="L3755">
        <v>1</v>
      </c>
    </row>
    <row r="3756" spans="1:12" x14ac:dyDescent="0.25">
      <c r="A3756">
        <v>33</v>
      </c>
      <c r="B3756" t="s">
        <v>20</v>
      </c>
      <c r="C3756">
        <v>0</v>
      </c>
      <c r="D3756">
        <v>2</v>
      </c>
      <c r="E3756" t="s">
        <v>9</v>
      </c>
      <c r="F3756">
        <v>6</v>
      </c>
      <c r="G3756">
        <v>3.33</v>
      </c>
      <c r="H3756" t="s">
        <v>35</v>
      </c>
      <c r="I3756">
        <v>83000</v>
      </c>
      <c r="J3756" t="s">
        <v>42</v>
      </c>
      <c r="K3756">
        <v>6</v>
      </c>
      <c r="L3756">
        <v>0</v>
      </c>
    </row>
    <row r="3757" spans="1:12" x14ac:dyDescent="0.25">
      <c r="A3757">
        <v>28</v>
      </c>
      <c r="B3757" t="s">
        <v>20</v>
      </c>
      <c r="C3757">
        <v>1</v>
      </c>
      <c r="D3757">
        <v>1</v>
      </c>
      <c r="E3757" t="s">
        <v>11</v>
      </c>
      <c r="F3757">
        <v>2</v>
      </c>
      <c r="G3757">
        <v>1.52</v>
      </c>
      <c r="H3757" t="s">
        <v>37</v>
      </c>
      <c r="I3757">
        <v>52400</v>
      </c>
      <c r="J3757" t="s">
        <v>41</v>
      </c>
      <c r="K3757">
        <v>2</v>
      </c>
      <c r="L3757">
        <v>0</v>
      </c>
    </row>
    <row r="3758" spans="1:12" x14ac:dyDescent="0.25">
      <c r="A3758">
        <v>28</v>
      </c>
      <c r="B3758" t="s">
        <v>20</v>
      </c>
      <c r="C3758">
        <v>0</v>
      </c>
      <c r="D3758">
        <v>1</v>
      </c>
      <c r="E3758" t="s">
        <v>11</v>
      </c>
      <c r="F3758">
        <v>1</v>
      </c>
      <c r="G3758">
        <v>2.38</v>
      </c>
      <c r="H3758" t="s">
        <v>36</v>
      </c>
      <c r="I3758">
        <v>41000</v>
      </c>
      <c r="J3758" t="s">
        <v>41</v>
      </c>
      <c r="K3758">
        <v>2</v>
      </c>
      <c r="L3758">
        <v>0</v>
      </c>
    </row>
    <row r="3759" spans="1:12" x14ac:dyDescent="0.25">
      <c r="A3759">
        <v>28</v>
      </c>
      <c r="B3759" t="s">
        <v>20</v>
      </c>
      <c r="C3759">
        <v>1</v>
      </c>
      <c r="D3759">
        <v>7</v>
      </c>
      <c r="E3759" t="s">
        <v>10</v>
      </c>
      <c r="F3759">
        <v>3</v>
      </c>
      <c r="G3759">
        <v>3.54</v>
      </c>
      <c r="H3759" t="s">
        <v>35</v>
      </c>
      <c r="I3759">
        <v>70400</v>
      </c>
      <c r="J3759" t="s">
        <v>42</v>
      </c>
      <c r="K3759">
        <v>8</v>
      </c>
      <c r="L3759">
        <v>0</v>
      </c>
    </row>
    <row r="3760" spans="1:12" x14ac:dyDescent="0.25">
      <c r="A3760">
        <v>26</v>
      </c>
      <c r="B3760" t="s">
        <v>20</v>
      </c>
      <c r="C3760">
        <v>0</v>
      </c>
      <c r="D3760">
        <v>1</v>
      </c>
      <c r="E3760" t="s">
        <v>11</v>
      </c>
      <c r="F3760">
        <v>5</v>
      </c>
      <c r="G3760">
        <v>3.5</v>
      </c>
      <c r="H3760" t="s">
        <v>35</v>
      </c>
      <c r="I3760">
        <v>83000</v>
      </c>
      <c r="J3760" t="s">
        <v>42</v>
      </c>
      <c r="K3760">
        <v>7</v>
      </c>
      <c r="L3760">
        <v>0</v>
      </c>
    </row>
    <row r="3761" spans="1:12" x14ac:dyDescent="0.25">
      <c r="A3761">
        <v>30</v>
      </c>
      <c r="B3761" t="s">
        <v>20</v>
      </c>
      <c r="C3761">
        <v>1</v>
      </c>
      <c r="D3761">
        <v>1</v>
      </c>
      <c r="E3761" t="s">
        <v>9</v>
      </c>
      <c r="F3761">
        <v>4</v>
      </c>
      <c r="G3761">
        <v>2.09</v>
      </c>
      <c r="H3761" t="s">
        <v>36</v>
      </c>
      <c r="I3761">
        <v>56000</v>
      </c>
      <c r="J3761" t="s">
        <v>41</v>
      </c>
      <c r="K3761">
        <v>4</v>
      </c>
      <c r="L3761">
        <v>0</v>
      </c>
    </row>
    <row r="3762" spans="1:12" x14ac:dyDescent="0.25">
      <c r="A3762">
        <v>51</v>
      </c>
      <c r="B3762" t="s">
        <v>23</v>
      </c>
      <c r="C3762">
        <v>0</v>
      </c>
      <c r="D3762">
        <v>6</v>
      </c>
      <c r="E3762" t="s">
        <v>11</v>
      </c>
      <c r="F3762">
        <v>6</v>
      </c>
      <c r="G3762">
        <v>1.32</v>
      </c>
      <c r="H3762" t="s">
        <v>37</v>
      </c>
      <c r="I3762">
        <v>109000</v>
      </c>
      <c r="J3762" t="s">
        <v>42</v>
      </c>
      <c r="K3762">
        <v>8</v>
      </c>
      <c r="L3762">
        <v>0</v>
      </c>
    </row>
    <row r="3763" spans="1:12" x14ac:dyDescent="0.25">
      <c r="A3763">
        <v>47</v>
      </c>
      <c r="B3763" t="s">
        <v>23</v>
      </c>
      <c r="C3763">
        <v>0</v>
      </c>
      <c r="D3763">
        <v>1</v>
      </c>
      <c r="E3763" t="s">
        <v>8</v>
      </c>
      <c r="F3763">
        <v>3</v>
      </c>
      <c r="G3763">
        <v>2.61</v>
      </c>
      <c r="H3763" t="s">
        <v>36</v>
      </c>
      <c r="I3763">
        <v>88000</v>
      </c>
      <c r="J3763" t="s">
        <v>42</v>
      </c>
      <c r="K3763">
        <v>5</v>
      </c>
      <c r="L3763">
        <v>0</v>
      </c>
    </row>
    <row r="3764" spans="1:12" x14ac:dyDescent="0.25">
      <c r="A3764">
        <v>39</v>
      </c>
      <c r="B3764" t="s">
        <v>22</v>
      </c>
      <c r="C3764">
        <v>0</v>
      </c>
      <c r="D3764">
        <v>3</v>
      </c>
      <c r="E3764" t="s">
        <v>8</v>
      </c>
      <c r="F3764">
        <v>0</v>
      </c>
      <c r="G3764">
        <v>1.74</v>
      </c>
      <c r="H3764" t="s">
        <v>37</v>
      </c>
      <c r="I3764">
        <v>58000</v>
      </c>
      <c r="J3764" t="s">
        <v>41</v>
      </c>
      <c r="K3764">
        <v>3</v>
      </c>
      <c r="L3764">
        <v>0</v>
      </c>
    </row>
    <row r="3765" spans="1:12" x14ac:dyDescent="0.25">
      <c r="A3765">
        <v>40</v>
      </c>
      <c r="B3765" t="s">
        <v>22</v>
      </c>
      <c r="C3765">
        <v>0</v>
      </c>
      <c r="D3765">
        <v>2</v>
      </c>
      <c r="E3765" t="s">
        <v>10</v>
      </c>
      <c r="F3765">
        <v>4</v>
      </c>
      <c r="G3765">
        <v>1.26</v>
      </c>
      <c r="H3765" t="s">
        <v>37</v>
      </c>
      <c r="I3765">
        <v>65000</v>
      </c>
      <c r="J3765" t="s">
        <v>42</v>
      </c>
      <c r="K3765">
        <v>9</v>
      </c>
      <c r="L3765">
        <v>1</v>
      </c>
    </row>
    <row r="3766" spans="1:12" x14ac:dyDescent="0.25">
      <c r="A3766">
        <v>53</v>
      </c>
      <c r="B3766" t="s">
        <v>23</v>
      </c>
      <c r="C3766">
        <v>0</v>
      </c>
      <c r="D3766">
        <v>2</v>
      </c>
      <c r="E3766" t="s">
        <v>10</v>
      </c>
      <c r="F3766">
        <v>2</v>
      </c>
      <c r="G3766">
        <v>3.42</v>
      </c>
      <c r="H3766" t="s">
        <v>35</v>
      </c>
      <c r="I3766">
        <v>74000</v>
      </c>
      <c r="J3766" t="s">
        <v>42</v>
      </c>
      <c r="K3766">
        <v>5</v>
      </c>
      <c r="L3766">
        <v>0</v>
      </c>
    </row>
    <row r="3767" spans="1:12" x14ac:dyDescent="0.25">
      <c r="A3767">
        <v>23</v>
      </c>
      <c r="B3767" t="s">
        <v>24</v>
      </c>
      <c r="C3767">
        <v>1</v>
      </c>
      <c r="D3767">
        <v>2</v>
      </c>
      <c r="E3767" t="s">
        <v>8</v>
      </c>
      <c r="F3767">
        <v>1</v>
      </c>
      <c r="G3767">
        <v>3</v>
      </c>
      <c r="H3767" t="s">
        <v>35</v>
      </c>
      <c r="I3767">
        <v>57400</v>
      </c>
      <c r="J3767" t="s">
        <v>41</v>
      </c>
      <c r="K3767">
        <v>4</v>
      </c>
      <c r="L3767">
        <v>0</v>
      </c>
    </row>
    <row r="3768" spans="1:12" x14ac:dyDescent="0.25">
      <c r="A3768">
        <v>46</v>
      </c>
      <c r="B3768" t="s">
        <v>23</v>
      </c>
      <c r="C3768">
        <v>0</v>
      </c>
      <c r="D3768">
        <v>2</v>
      </c>
      <c r="E3768" t="s">
        <v>8</v>
      </c>
      <c r="F3768">
        <v>2</v>
      </c>
      <c r="G3768">
        <v>1.85</v>
      </c>
      <c r="H3768" t="s">
        <v>37</v>
      </c>
      <c r="I3768">
        <v>67000</v>
      </c>
      <c r="J3768" t="s">
        <v>42</v>
      </c>
      <c r="K3768">
        <v>6</v>
      </c>
      <c r="L3768">
        <v>0</v>
      </c>
    </row>
    <row r="3769" spans="1:12" x14ac:dyDescent="0.25">
      <c r="A3769">
        <v>48</v>
      </c>
      <c r="B3769" t="s">
        <v>23</v>
      </c>
      <c r="C3769">
        <v>0</v>
      </c>
      <c r="D3769">
        <v>1</v>
      </c>
      <c r="E3769" t="s">
        <v>11</v>
      </c>
      <c r="F3769">
        <v>4</v>
      </c>
      <c r="G3769">
        <v>3.74</v>
      </c>
      <c r="H3769" t="s">
        <v>35</v>
      </c>
      <c r="I3769">
        <v>133000</v>
      </c>
      <c r="J3769" t="s">
        <v>42</v>
      </c>
      <c r="K3769">
        <v>8</v>
      </c>
      <c r="L3769">
        <v>0</v>
      </c>
    </row>
    <row r="3770" spans="1:12" x14ac:dyDescent="0.25">
      <c r="A3770">
        <v>32</v>
      </c>
      <c r="B3770" t="s">
        <v>20</v>
      </c>
      <c r="C3770">
        <v>1</v>
      </c>
      <c r="D3770">
        <v>2</v>
      </c>
      <c r="E3770" t="s">
        <v>10</v>
      </c>
      <c r="F3770">
        <v>3</v>
      </c>
      <c r="G3770">
        <v>1.78</v>
      </c>
      <c r="H3770" t="s">
        <v>37</v>
      </c>
      <c r="I3770">
        <v>52600</v>
      </c>
      <c r="J3770" t="s">
        <v>41</v>
      </c>
      <c r="K3770">
        <v>4</v>
      </c>
      <c r="L3770">
        <v>0</v>
      </c>
    </row>
    <row r="3771" spans="1:12" x14ac:dyDescent="0.25">
      <c r="A3771">
        <v>44</v>
      </c>
      <c r="B3771" t="s">
        <v>22</v>
      </c>
      <c r="C3771">
        <v>0</v>
      </c>
      <c r="D3771">
        <v>1</v>
      </c>
      <c r="E3771" t="s">
        <v>9</v>
      </c>
      <c r="F3771">
        <v>0</v>
      </c>
      <c r="G3771">
        <v>3.28</v>
      </c>
      <c r="H3771" t="s">
        <v>35</v>
      </c>
      <c r="I3771">
        <v>45000</v>
      </c>
      <c r="J3771" t="s">
        <v>41</v>
      </c>
      <c r="K3771">
        <v>3</v>
      </c>
      <c r="L3771">
        <v>0</v>
      </c>
    </row>
    <row r="3772" spans="1:12" x14ac:dyDescent="0.25">
      <c r="A3772">
        <v>39</v>
      </c>
      <c r="B3772" t="s">
        <v>22</v>
      </c>
      <c r="C3772">
        <v>0</v>
      </c>
      <c r="D3772">
        <v>1</v>
      </c>
      <c r="E3772" t="s">
        <v>8</v>
      </c>
      <c r="F3772">
        <v>1</v>
      </c>
      <c r="G3772">
        <v>1.72</v>
      </c>
      <c r="H3772" t="s">
        <v>37</v>
      </c>
      <c r="I3772">
        <v>70000</v>
      </c>
      <c r="J3772" t="s">
        <v>42</v>
      </c>
      <c r="K3772">
        <v>3</v>
      </c>
      <c r="L3772">
        <v>0</v>
      </c>
    </row>
    <row r="3773" spans="1:12" x14ac:dyDescent="0.25">
      <c r="A3773">
        <v>25</v>
      </c>
      <c r="B3773" t="s">
        <v>24</v>
      </c>
      <c r="C3773">
        <v>0</v>
      </c>
      <c r="D3773">
        <v>1</v>
      </c>
      <c r="E3773" t="s">
        <v>10</v>
      </c>
      <c r="F3773">
        <v>4</v>
      </c>
      <c r="G3773">
        <v>3.72</v>
      </c>
      <c r="H3773" t="s">
        <v>35</v>
      </c>
      <c r="I3773">
        <v>89000</v>
      </c>
      <c r="J3773" t="s">
        <v>42</v>
      </c>
      <c r="K3773">
        <v>9</v>
      </c>
      <c r="L3773">
        <v>1</v>
      </c>
    </row>
    <row r="3774" spans="1:12" x14ac:dyDescent="0.25">
      <c r="A3774">
        <v>49</v>
      </c>
      <c r="B3774" t="s">
        <v>23</v>
      </c>
      <c r="C3774">
        <v>1</v>
      </c>
      <c r="D3774">
        <v>1</v>
      </c>
      <c r="E3774" t="s">
        <v>8</v>
      </c>
      <c r="F3774">
        <v>1</v>
      </c>
      <c r="G3774">
        <v>2.1800000000000002</v>
      </c>
      <c r="H3774" t="s">
        <v>36</v>
      </c>
      <c r="I3774">
        <v>63200</v>
      </c>
      <c r="J3774" t="s">
        <v>42</v>
      </c>
      <c r="K3774">
        <v>3</v>
      </c>
      <c r="L3774">
        <v>0</v>
      </c>
    </row>
    <row r="3775" spans="1:12" x14ac:dyDescent="0.25">
      <c r="A3775">
        <v>42</v>
      </c>
      <c r="B3775" t="s">
        <v>22</v>
      </c>
      <c r="C3775">
        <v>0</v>
      </c>
      <c r="D3775">
        <v>2</v>
      </c>
      <c r="E3775" t="s">
        <v>11</v>
      </c>
      <c r="F3775">
        <v>1</v>
      </c>
      <c r="G3775">
        <v>1.29</v>
      </c>
      <c r="H3775" t="s">
        <v>37</v>
      </c>
      <c r="I3775">
        <v>52000</v>
      </c>
      <c r="J3775" t="s">
        <v>41</v>
      </c>
      <c r="K3775">
        <v>3</v>
      </c>
      <c r="L3775">
        <v>0</v>
      </c>
    </row>
    <row r="3776" spans="1:12" x14ac:dyDescent="0.25">
      <c r="A3776">
        <v>25</v>
      </c>
      <c r="B3776" t="s">
        <v>24</v>
      </c>
      <c r="C3776">
        <v>1</v>
      </c>
      <c r="D3776">
        <v>2</v>
      </c>
      <c r="E3776" t="s">
        <v>10</v>
      </c>
      <c r="F3776">
        <v>5</v>
      </c>
      <c r="G3776">
        <v>1.21</v>
      </c>
      <c r="H3776" t="s">
        <v>37</v>
      </c>
      <c r="I3776">
        <v>75000</v>
      </c>
      <c r="J3776" t="s">
        <v>42</v>
      </c>
      <c r="K3776">
        <v>6</v>
      </c>
      <c r="L3776">
        <v>0</v>
      </c>
    </row>
    <row r="3777" spans="1:12" x14ac:dyDescent="0.25">
      <c r="A3777">
        <v>52</v>
      </c>
      <c r="B3777" t="s">
        <v>23</v>
      </c>
      <c r="C3777">
        <v>0</v>
      </c>
      <c r="D3777">
        <v>3</v>
      </c>
      <c r="E3777" t="s">
        <v>10</v>
      </c>
      <c r="F3777">
        <v>6</v>
      </c>
      <c r="G3777">
        <v>1.27</v>
      </c>
      <c r="H3777" t="s">
        <v>37</v>
      </c>
      <c r="I3777">
        <v>92000</v>
      </c>
      <c r="J3777" t="s">
        <v>42</v>
      </c>
      <c r="K3777">
        <v>9</v>
      </c>
      <c r="L3777">
        <v>1</v>
      </c>
    </row>
    <row r="3778" spans="1:12" x14ac:dyDescent="0.25">
      <c r="A3778">
        <v>34</v>
      </c>
      <c r="B3778" t="s">
        <v>20</v>
      </c>
      <c r="C3778">
        <v>1</v>
      </c>
      <c r="D3778">
        <v>2</v>
      </c>
      <c r="E3778" t="s">
        <v>11</v>
      </c>
      <c r="F3778">
        <v>1</v>
      </c>
      <c r="G3778">
        <v>1.86</v>
      </c>
      <c r="H3778" t="s">
        <v>37</v>
      </c>
      <c r="I3778">
        <v>49200</v>
      </c>
      <c r="J3778" t="s">
        <v>41</v>
      </c>
      <c r="K3778">
        <v>4</v>
      </c>
      <c r="L3778">
        <v>0</v>
      </c>
    </row>
    <row r="3779" spans="1:12" x14ac:dyDescent="0.25">
      <c r="A3779">
        <v>46</v>
      </c>
      <c r="B3779" t="s">
        <v>23</v>
      </c>
      <c r="C3779">
        <v>1</v>
      </c>
      <c r="D3779">
        <v>2</v>
      </c>
      <c r="E3779" t="s">
        <v>8</v>
      </c>
      <c r="F3779">
        <v>2</v>
      </c>
      <c r="G3779">
        <v>1.25</v>
      </c>
      <c r="H3779" t="s">
        <v>37</v>
      </c>
      <c r="I3779">
        <v>56800</v>
      </c>
      <c r="J3779" t="s">
        <v>41</v>
      </c>
      <c r="K3779">
        <v>6</v>
      </c>
      <c r="L3779">
        <v>0</v>
      </c>
    </row>
    <row r="3780" spans="1:12" x14ac:dyDescent="0.25">
      <c r="A3780">
        <v>29</v>
      </c>
      <c r="B3780" t="s">
        <v>20</v>
      </c>
      <c r="C3780">
        <v>0</v>
      </c>
      <c r="D3780">
        <v>3</v>
      </c>
      <c r="E3780" t="s">
        <v>10</v>
      </c>
      <c r="F3780">
        <v>1</v>
      </c>
      <c r="G3780">
        <v>2.02</v>
      </c>
      <c r="H3780" t="s">
        <v>36</v>
      </c>
      <c r="I3780">
        <v>47000</v>
      </c>
      <c r="J3780" t="s">
        <v>41</v>
      </c>
      <c r="K3780">
        <v>4</v>
      </c>
      <c r="L3780">
        <v>0</v>
      </c>
    </row>
    <row r="3781" spans="1:12" x14ac:dyDescent="0.25">
      <c r="A3781">
        <v>46</v>
      </c>
      <c r="B3781" t="s">
        <v>23</v>
      </c>
      <c r="C3781">
        <v>1</v>
      </c>
      <c r="D3781">
        <v>2</v>
      </c>
      <c r="E3781" t="s">
        <v>10</v>
      </c>
      <c r="F3781">
        <v>1</v>
      </c>
      <c r="G3781">
        <v>3.8</v>
      </c>
      <c r="H3781" t="s">
        <v>35</v>
      </c>
      <c r="I3781">
        <v>94800</v>
      </c>
      <c r="J3781" t="s">
        <v>42</v>
      </c>
      <c r="K3781">
        <v>4</v>
      </c>
      <c r="L3781">
        <v>0</v>
      </c>
    </row>
    <row r="3782" spans="1:12" x14ac:dyDescent="0.25">
      <c r="A3782">
        <v>45</v>
      </c>
      <c r="B3782" t="s">
        <v>22</v>
      </c>
      <c r="C3782">
        <v>0</v>
      </c>
      <c r="D3782">
        <v>2</v>
      </c>
      <c r="E3782" t="s">
        <v>8</v>
      </c>
      <c r="F3782">
        <v>2</v>
      </c>
      <c r="G3782">
        <v>1.86</v>
      </c>
      <c r="H3782" t="s">
        <v>37</v>
      </c>
      <c r="I3782">
        <v>84000</v>
      </c>
      <c r="J3782" t="s">
        <v>42</v>
      </c>
      <c r="K3782">
        <v>10</v>
      </c>
      <c r="L3782">
        <v>1</v>
      </c>
    </row>
    <row r="3783" spans="1:12" x14ac:dyDescent="0.25">
      <c r="A3783">
        <v>54</v>
      </c>
      <c r="B3783" t="s">
        <v>23</v>
      </c>
      <c r="C3783">
        <v>0</v>
      </c>
      <c r="D3783">
        <v>2</v>
      </c>
      <c r="E3783" t="s">
        <v>11</v>
      </c>
      <c r="F3783">
        <v>4</v>
      </c>
      <c r="G3783">
        <v>2.95</v>
      </c>
      <c r="H3783" t="s">
        <v>36</v>
      </c>
      <c r="I3783">
        <v>66000</v>
      </c>
      <c r="J3783" t="s">
        <v>42</v>
      </c>
      <c r="K3783">
        <v>5</v>
      </c>
      <c r="L3783">
        <v>0</v>
      </c>
    </row>
    <row r="3784" spans="1:12" x14ac:dyDescent="0.25">
      <c r="A3784">
        <v>55</v>
      </c>
      <c r="B3784" t="s">
        <v>23</v>
      </c>
      <c r="C3784">
        <v>0</v>
      </c>
      <c r="D3784">
        <v>1</v>
      </c>
      <c r="E3784" t="s">
        <v>10</v>
      </c>
      <c r="F3784">
        <v>2</v>
      </c>
      <c r="G3784">
        <v>3.05</v>
      </c>
      <c r="H3784" t="s">
        <v>35</v>
      </c>
      <c r="I3784">
        <v>97000</v>
      </c>
      <c r="J3784" t="s">
        <v>42</v>
      </c>
      <c r="K3784">
        <v>7</v>
      </c>
      <c r="L3784">
        <v>0</v>
      </c>
    </row>
    <row r="3785" spans="1:12" x14ac:dyDescent="0.25">
      <c r="A3785">
        <v>54</v>
      </c>
      <c r="B3785" t="s">
        <v>23</v>
      </c>
      <c r="C3785">
        <v>1</v>
      </c>
      <c r="D3785">
        <v>1</v>
      </c>
      <c r="E3785" t="s">
        <v>10</v>
      </c>
      <c r="F3785">
        <v>1</v>
      </c>
      <c r="G3785">
        <v>2.62</v>
      </c>
      <c r="H3785" t="s">
        <v>36</v>
      </c>
      <c r="I3785">
        <v>54200</v>
      </c>
      <c r="J3785" t="s">
        <v>41</v>
      </c>
      <c r="K3785">
        <v>9</v>
      </c>
      <c r="L3785">
        <v>1</v>
      </c>
    </row>
    <row r="3786" spans="1:12" x14ac:dyDescent="0.25">
      <c r="A3786">
        <v>40</v>
      </c>
      <c r="B3786" t="s">
        <v>22</v>
      </c>
      <c r="C3786">
        <v>0</v>
      </c>
      <c r="D3786">
        <v>2</v>
      </c>
      <c r="E3786" t="s">
        <v>10</v>
      </c>
      <c r="F3786">
        <v>3</v>
      </c>
      <c r="G3786">
        <v>2.5299999999999998</v>
      </c>
      <c r="H3786" t="s">
        <v>36</v>
      </c>
      <c r="I3786">
        <v>88000</v>
      </c>
      <c r="J3786" t="s">
        <v>42</v>
      </c>
      <c r="K3786">
        <v>8</v>
      </c>
      <c r="L3786">
        <v>0</v>
      </c>
    </row>
    <row r="3787" spans="1:12" x14ac:dyDescent="0.25">
      <c r="A3787">
        <v>49</v>
      </c>
      <c r="B3787" t="s">
        <v>23</v>
      </c>
      <c r="C3787">
        <v>1</v>
      </c>
      <c r="D3787">
        <v>7</v>
      </c>
      <c r="E3787" t="s">
        <v>10</v>
      </c>
      <c r="F3787">
        <v>4</v>
      </c>
      <c r="G3787">
        <v>3.86</v>
      </c>
      <c r="H3787" t="s">
        <v>35</v>
      </c>
      <c r="I3787">
        <v>147200</v>
      </c>
      <c r="J3787" t="s">
        <v>40</v>
      </c>
      <c r="K3787">
        <v>8</v>
      </c>
      <c r="L3787">
        <v>0</v>
      </c>
    </row>
    <row r="3788" spans="1:12" x14ac:dyDescent="0.25">
      <c r="A3788">
        <v>22</v>
      </c>
      <c r="B3788" t="s">
        <v>24</v>
      </c>
      <c r="C3788">
        <v>0</v>
      </c>
      <c r="D3788">
        <v>1</v>
      </c>
      <c r="E3788" t="s">
        <v>8</v>
      </c>
      <c r="F3788">
        <v>4</v>
      </c>
      <c r="G3788">
        <v>3.39</v>
      </c>
      <c r="H3788" t="s">
        <v>35</v>
      </c>
      <c r="I3788">
        <v>70000</v>
      </c>
      <c r="J3788" t="s">
        <v>42</v>
      </c>
      <c r="K3788">
        <v>9</v>
      </c>
      <c r="L3788">
        <v>1</v>
      </c>
    </row>
    <row r="3789" spans="1:12" x14ac:dyDescent="0.25">
      <c r="A3789">
        <v>37</v>
      </c>
      <c r="B3789" t="s">
        <v>22</v>
      </c>
      <c r="C3789">
        <v>0</v>
      </c>
      <c r="D3789">
        <v>2</v>
      </c>
      <c r="E3789" t="s">
        <v>11</v>
      </c>
      <c r="F3789">
        <v>4</v>
      </c>
      <c r="G3789">
        <v>1.71</v>
      </c>
      <c r="H3789" t="s">
        <v>37</v>
      </c>
      <c r="I3789">
        <v>86000</v>
      </c>
      <c r="J3789" t="s">
        <v>42</v>
      </c>
      <c r="K3789">
        <v>4</v>
      </c>
      <c r="L3789">
        <v>0</v>
      </c>
    </row>
    <row r="3790" spans="1:12" x14ac:dyDescent="0.25">
      <c r="A3790">
        <v>50</v>
      </c>
      <c r="B3790" t="s">
        <v>23</v>
      </c>
      <c r="C3790">
        <v>1</v>
      </c>
      <c r="D3790">
        <v>6</v>
      </c>
      <c r="E3790" t="s">
        <v>10</v>
      </c>
      <c r="F3790">
        <v>0</v>
      </c>
      <c r="G3790">
        <v>1.81</v>
      </c>
      <c r="H3790" t="s">
        <v>37</v>
      </c>
      <c r="I3790">
        <v>75000</v>
      </c>
      <c r="J3790" t="s">
        <v>42</v>
      </c>
      <c r="K3790">
        <v>8</v>
      </c>
      <c r="L3790">
        <v>0</v>
      </c>
    </row>
    <row r="3791" spans="1:12" x14ac:dyDescent="0.25">
      <c r="A3791">
        <v>45</v>
      </c>
      <c r="B3791" t="s">
        <v>22</v>
      </c>
      <c r="C3791">
        <v>1</v>
      </c>
      <c r="D3791">
        <v>1</v>
      </c>
      <c r="E3791" t="s">
        <v>11</v>
      </c>
      <c r="F3791">
        <v>1</v>
      </c>
      <c r="G3791">
        <v>2.81</v>
      </c>
      <c r="H3791" t="s">
        <v>36</v>
      </c>
      <c r="I3791">
        <v>52000</v>
      </c>
      <c r="J3791" t="s">
        <v>41</v>
      </c>
      <c r="K3791">
        <v>2</v>
      </c>
      <c r="L3791">
        <v>0</v>
      </c>
    </row>
    <row r="3792" spans="1:12" x14ac:dyDescent="0.25">
      <c r="A3792">
        <v>38</v>
      </c>
      <c r="B3792" t="s">
        <v>22</v>
      </c>
      <c r="C3792">
        <v>0</v>
      </c>
      <c r="D3792">
        <v>2</v>
      </c>
      <c r="E3792" t="s">
        <v>8</v>
      </c>
      <c r="F3792">
        <v>4</v>
      </c>
      <c r="G3792">
        <v>2.39</v>
      </c>
      <c r="H3792" t="s">
        <v>36</v>
      </c>
      <c r="I3792">
        <v>81000</v>
      </c>
      <c r="J3792" t="s">
        <v>42</v>
      </c>
      <c r="K3792">
        <v>9</v>
      </c>
      <c r="L3792">
        <v>1</v>
      </c>
    </row>
    <row r="3793" spans="1:12" x14ac:dyDescent="0.25">
      <c r="A3793">
        <v>54</v>
      </c>
      <c r="B3793" t="s">
        <v>23</v>
      </c>
      <c r="C3793">
        <v>1</v>
      </c>
      <c r="D3793">
        <v>5</v>
      </c>
      <c r="E3793" t="s">
        <v>8</v>
      </c>
      <c r="F3793">
        <v>4</v>
      </c>
      <c r="G3793">
        <v>1.63</v>
      </c>
      <c r="H3793" t="s">
        <v>37</v>
      </c>
      <c r="I3793">
        <v>72200</v>
      </c>
      <c r="J3793" t="s">
        <v>42</v>
      </c>
      <c r="K3793">
        <v>10</v>
      </c>
      <c r="L3793">
        <v>1</v>
      </c>
    </row>
    <row r="3794" spans="1:12" x14ac:dyDescent="0.25">
      <c r="A3794">
        <v>51</v>
      </c>
      <c r="B3794" t="s">
        <v>23</v>
      </c>
      <c r="C3794">
        <v>0</v>
      </c>
      <c r="D3794">
        <v>1</v>
      </c>
      <c r="E3794" t="s">
        <v>10</v>
      </c>
      <c r="F3794">
        <v>4</v>
      </c>
      <c r="G3794">
        <v>3.84</v>
      </c>
      <c r="H3794" t="s">
        <v>35</v>
      </c>
      <c r="I3794">
        <v>149000</v>
      </c>
      <c r="J3794" t="s">
        <v>40</v>
      </c>
      <c r="K3794">
        <v>9</v>
      </c>
      <c r="L3794">
        <v>1</v>
      </c>
    </row>
    <row r="3795" spans="1:12" x14ac:dyDescent="0.25">
      <c r="A3795">
        <v>42</v>
      </c>
      <c r="B3795" t="s">
        <v>22</v>
      </c>
      <c r="C3795">
        <v>0</v>
      </c>
      <c r="D3795">
        <v>2</v>
      </c>
      <c r="E3795" t="s">
        <v>10</v>
      </c>
      <c r="F3795">
        <v>4</v>
      </c>
      <c r="G3795">
        <v>2.23</v>
      </c>
      <c r="H3795" t="s">
        <v>36</v>
      </c>
      <c r="I3795">
        <v>78000</v>
      </c>
      <c r="J3795" t="s">
        <v>42</v>
      </c>
      <c r="K3795">
        <v>5</v>
      </c>
      <c r="L3795">
        <v>0</v>
      </c>
    </row>
    <row r="3796" spans="1:12" x14ac:dyDescent="0.25">
      <c r="A3796">
        <v>54</v>
      </c>
      <c r="B3796" t="s">
        <v>23</v>
      </c>
      <c r="C3796">
        <v>1</v>
      </c>
      <c r="D3796">
        <v>1</v>
      </c>
      <c r="E3796" t="s">
        <v>10</v>
      </c>
      <c r="F3796">
        <v>1</v>
      </c>
      <c r="G3796">
        <v>3.62</v>
      </c>
      <c r="H3796" t="s">
        <v>35</v>
      </c>
      <c r="I3796">
        <v>81200</v>
      </c>
      <c r="J3796" t="s">
        <v>42</v>
      </c>
      <c r="K3796">
        <v>5</v>
      </c>
      <c r="L3796">
        <v>0</v>
      </c>
    </row>
    <row r="3797" spans="1:12" x14ac:dyDescent="0.25">
      <c r="A3797">
        <v>36</v>
      </c>
      <c r="B3797" t="s">
        <v>22</v>
      </c>
      <c r="C3797">
        <v>1</v>
      </c>
      <c r="D3797">
        <v>2</v>
      </c>
      <c r="E3797" t="s">
        <v>9</v>
      </c>
      <c r="F3797">
        <v>5</v>
      </c>
      <c r="G3797">
        <v>2.77</v>
      </c>
      <c r="H3797" t="s">
        <v>36</v>
      </c>
      <c r="I3797">
        <v>87800</v>
      </c>
      <c r="J3797" t="s">
        <v>42</v>
      </c>
      <c r="K3797">
        <v>5</v>
      </c>
      <c r="L3797">
        <v>0</v>
      </c>
    </row>
    <row r="3798" spans="1:12" x14ac:dyDescent="0.25">
      <c r="A3798">
        <v>53</v>
      </c>
      <c r="B3798" t="s">
        <v>23</v>
      </c>
      <c r="C3798">
        <v>0</v>
      </c>
      <c r="D3798">
        <v>2</v>
      </c>
      <c r="E3798" t="s">
        <v>8</v>
      </c>
      <c r="F3798">
        <v>3</v>
      </c>
      <c r="G3798">
        <v>2.69</v>
      </c>
      <c r="H3798" t="s">
        <v>36</v>
      </c>
      <c r="I3798">
        <v>57000</v>
      </c>
      <c r="J3798" t="s">
        <v>41</v>
      </c>
      <c r="K3798">
        <v>6</v>
      </c>
      <c r="L3798">
        <v>0</v>
      </c>
    </row>
    <row r="3799" spans="1:12" x14ac:dyDescent="0.25">
      <c r="A3799">
        <v>52</v>
      </c>
      <c r="B3799" t="s">
        <v>23</v>
      </c>
      <c r="C3799">
        <v>0</v>
      </c>
      <c r="D3799">
        <v>2</v>
      </c>
      <c r="E3799" t="s">
        <v>8</v>
      </c>
      <c r="F3799">
        <v>3</v>
      </c>
      <c r="G3799">
        <v>2.29</v>
      </c>
      <c r="H3799" t="s">
        <v>36</v>
      </c>
      <c r="I3799">
        <v>106000</v>
      </c>
      <c r="J3799" t="s">
        <v>42</v>
      </c>
      <c r="K3799">
        <v>10</v>
      </c>
      <c r="L3799">
        <v>1</v>
      </c>
    </row>
    <row r="3800" spans="1:12" x14ac:dyDescent="0.25">
      <c r="A3800">
        <v>30</v>
      </c>
      <c r="B3800" t="s">
        <v>20</v>
      </c>
      <c r="C3800">
        <v>0</v>
      </c>
      <c r="D3800">
        <v>2</v>
      </c>
      <c r="E3800" t="s">
        <v>10</v>
      </c>
      <c r="F3800">
        <v>4</v>
      </c>
      <c r="G3800">
        <v>2.61</v>
      </c>
      <c r="H3800" t="s">
        <v>36</v>
      </c>
      <c r="I3800">
        <v>77000</v>
      </c>
      <c r="J3800" t="s">
        <v>42</v>
      </c>
      <c r="K3800">
        <v>7</v>
      </c>
      <c r="L3800">
        <v>0</v>
      </c>
    </row>
    <row r="3801" spans="1:12" x14ac:dyDescent="0.25">
      <c r="A3801">
        <v>39</v>
      </c>
      <c r="B3801" t="s">
        <v>22</v>
      </c>
      <c r="C3801">
        <v>0</v>
      </c>
      <c r="D3801">
        <v>2</v>
      </c>
      <c r="E3801" t="s">
        <v>10</v>
      </c>
      <c r="F3801">
        <v>2</v>
      </c>
      <c r="G3801">
        <v>2.99</v>
      </c>
      <c r="H3801" t="s">
        <v>36</v>
      </c>
      <c r="I3801">
        <v>101000</v>
      </c>
      <c r="J3801" t="s">
        <v>42</v>
      </c>
      <c r="K3801">
        <v>5</v>
      </c>
      <c r="L3801">
        <v>0</v>
      </c>
    </row>
    <row r="3802" spans="1:12" x14ac:dyDescent="0.25">
      <c r="A3802">
        <v>38</v>
      </c>
      <c r="B3802" t="s">
        <v>22</v>
      </c>
      <c r="C3802">
        <v>0</v>
      </c>
      <c r="D3802">
        <v>7</v>
      </c>
      <c r="E3802" t="s">
        <v>8</v>
      </c>
      <c r="F3802">
        <v>1</v>
      </c>
      <c r="G3802">
        <v>2.29</v>
      </c>
      <c r="H3802" t="s">
        <v>36</v>
      </c>
      <c r="I3802">
        <v>69000</v>
      </c>
      <c r="J3802" t="s">
        <v>42</v>
      </c>
      <c r="K3802">
        <v>7</v>
      </c>
      <c r="L3802">
        <v>0</v>
      </c>
    </row>
    <row r="3803" spans="1:12" x14ac:dyDescent="0.25">
      <c r="A3803">
        <v>32</v>
      </c>
      <c r="B3803" t="s">
        <v>20</v>
      </c>
      <c r="C3803">
        <v>0</v>
      </c>
      <c r="D3803">
        <v>1</v>
      </c>
      <c r="E3803" t="s">
        <v>11</v>
      </c>
      <c r="F3803">
        <v>2</v>
      </c>
      <c r="G3803">
        <v>1.83</v>
      </c>
      <c r="H3803" t="s">
        <v>37</v>
      </c>
      <c r="I3803">
        <v>59000</v>
      </c>
      <c r="J3803" t="s">
        <v>41</v>
      </c>
      <c r="K3803">
        <v>3</v>
      </c>
      <c r="L3803">
        <v>0</v>
      </c>
    </row>
    <row r="3804" spans="1:12" x14ac:dyDescent="0.25">
      <c r="A3804">
        <v>39</v>
      </c>
      <c r="B3804" t="s">
        <v>22</v>
      </c>
      <c r="C3804">
        <v>1</v>
      </c>
      <c r="D3804">
        <v>2</v>
      </c>
      <c r="E3804" t="s">
        <v>11</v>
      </c>
      <c r="F3804">
        <v>6</v>
      </c>
      <c r="G3804">
        <v>3.2</v>
      </c>
      <c r="H3804" t="s">
        <v>35</v>
      </c>
      <c r="I3804">
        <v>91200</v>
      </c>
      <c r="J3804" t="s">
        <v>42</v>
      </c>
      <c r="K3804">
        <v>9</v>
      </c>
      <c r="L3804">
        <v>1</v>
      </c>
    </row>
    <row r="3805" spans="1:12" x14ac:dyDescent="0.25">
      <c r="A3805">
        <v>29</v>
      </c>
      <c r="B3805" t="s">
        <v>20</v>
      </c>
      <c r="C3805">
        <v>0</v>
      </c>
      <c r="D3805">
        <v>2</v>
      </c>
      <c r="E3805" t="s">
        <v>8</v>
      </c>
      <c r="F3805">
        <v>3</v>
      </c>
      <c r="G3805">
        <v>2.4</v>
      </c>
      <c r="H3805" t="s">
        <v>36</v>
      </c>
      <c r="I3805">
        <v>55000</v>
      </c>
      <c r="J3805" t="s">
        <v>41</v>
      </c>
      <c r="K3805">
        <v>3</v>
      </c>
      <c r="L3805">
        <v>0</v>
      </c>
    </row>
    <row r="3806" spans="1:12" x14ac:dyDescent="0.25">
      <c r="A3806">
        <v>36</v>
      </c>
      <c r="B3806" t="s">
        <v>22</v>
      </c>
      <c r="C3806">
        <v>0</v>
      </c>
      <c r="D3806">
        <v>7</v>
      </c>
      <c r="E3806" t="s">
        <v>10</v>
      </c>
      <c r="F3806">
        <v>1</v>
      </c>
      <c r="G3806">
        <v>1.93</v>
      </c>
      <c r="H3806" t="s">
        <v>37</v>
      </c>
      <c r="I3806">
        <v>67000</v>
      </c>
      <c r="J3806" t="s">
        <v>42</v>
      </c>
      <c r="K3806">
        <v>8</v>
      </c>
      <c r="L3806">
        <v>0</v>
      </c>
    </row>
    <row r="3807" spans="1:12" x14ac:dyDescent="0.25">
      <c r="A3807">
        <v>31</v>
      </c>
      <c r="B3807" t="s">
        <v>20</v>
      </c>
      <c r="C3807">
        <v>1</v>
      </c>
      <c r="D3807">
        <v>6</v>
      </c>
      <c r="E3807" t="s">
        <v>8</v>
      </c>
      <c r="F3807">
        <v>1</v>
      </c>
      <c r="G3807">
        <v>3.92</v>
      </c>
      <c r="H3807" t="s">
        <v>35</v>
      </c>
      <c r="I3807">
        <v>74800</v>
      </c>
      <c r="J3807" t="s">
        <v>42</v>
      </c>
      <c r="K3807">
        <v>8</v>
      </c>
      <c r="L3807">
        <v>0</v>
      </c>
    </row>
    <row r="3808" spans="1:12" x14ac:dyDescent="0.25">
      <c r="A3808">
        <v>55</v>
      </c>
      <c r="B3808" t="s">
        <v>23</v>
      </c>
      <c r="C3808">
        <v>1</v>
      </c>
      <c r="D3808">
        <v>1</v>
      </c>
      <c r="E3808" t="s">
        <v>11</v>
      </c>
      <c r="F3808">
        <v>5</v>
      </c>
      <c r="G3808">
        <v>2.1</v>
      </c>
      <c r="H3808" t="s">
        <v>36</v>
      </c>
      <c r="I3808">
        <v>51000</v>
      </c>
      <c r="J3808" t="s">
        <v>41</v>
      </c>
      <c r="K3808">
        <v>4</v>
      </c>
      <c r="L3808">
        <v>0</v>
      </c>
    </row>
    <row r="3809" spans="1:12" x14ac:dyDescent="0.25">
      <c r="A3809">
        <v>43</v>
      </c>
      <c r="B3809" t="s">
        <v>22</v>
      </c>
      <c r="C3809">
        <v>0</v>
      </c>
      <c r="D3809">
        <v>1</v>
      </c>
      <c r="E3809" t="s">
        <v>9</v>
      </c>
      <c r="F3809">
        <v>3</v>
      </c>
      <c r="G3809">
        <v>3.86</v>
      </c>
      <c r="H3809" t="s">
        <v>35</v>
      </c>
      <c r="I3809">
        <v>65000</v>
      </c>
      <c r="J3809" t="s">
        <v>42</v>
      </c>
      <c r="K3809">
        <v>3</v>
      </c>
      <c r="L3809">
        <v>0</v>
      </c>
    </row>
    <row r="3810" spans="1:12" x14ac:dyDescent="0.25">
      <c r="A3810">
        <v>22</v>
      </c>
      <c r="B3810" t="s">
        <v>24</v>
      </c>
      <c r="C3810">
        <v>0</v>
      </c>
      <c r="D3810">
        <v>1</v>
      </c>
      <c r="E3810" t="s">
        <v>11</v>
      </c>
      <c r="F3810">
        <v>0</v>
      </c>
      <c r="G3810">
        <v>1.26</v>
      </c>
      <c r="H3810" t="s">
        <v>37</v>
      </c>
      <c r="I3810">
        <v>32000</v>
      </c>
      <c r="J3810" t="s">
        <v>41</v>
      </c>
      <c r="K3810">
        <v>3</v>
      </c>
      <c r="L3810">
        <v>0</v>
      </c>
    </row>
    <row r="3811" spans="1:12" x14ac:dyDescent="0.25">
      <c r="A3811">
        <v>30</v>
      </c>
      <c r="B3811" t="s">
        <v>20</v>
      </c>
      <c r="C3811">
        <v>0</v>
      </c>
      <c r="D3811">
        <v>2</v>
      </c>
      <c r="E3811" t="s">
        <v>10</v>
      </c>
      <c r="F3811">
        <v>2</v>
      </c>
      <c r="G3811">
        <v>2.74</v>
      </c>
      <c r="H3811" t="s">
        <v>36</v>
      </c>
      <c r="I3811">
        <v>49000</v>
      </c>
      <c r="J3811" t="s">
        <v>41</v>
      </c>
      <c r="K3811">
        <v>3</v>
      </c>
      <c r="L3811">
        <v>0</v>
      </c>
    </row>
    <row r="3812" spans="1:12" x14ac:dyDescent="0.25">
      <c r="A3812">
        <v>35</v>
      </c>
      <c r="B3812" t="s">
        <v>20</v>
      </c>
      <c r="C3812">
        <v>0</v>
      </c>
      <c r="D3812">
        <v>2</v>
      </c>
      <c r="E3812" t="s">
        <v>10</v>
      </c>
      <c r="F3812">
        <v>4</v>
      </c>
      <c r="G3812">
        <v>3.1</v>
      </c>
      <c r="H3812" t="s">
        <v>35</v>
      </c>
      <c r="I3812">
        <v>126000</v>
      </c>
      <c r="J3812" t="s">
        <v>42</v>
      </c>
      <c r="K3812">
        <v>9</v>
      </c>
      <c r="L3812">
        <v>1</v>
      </c>
    </row>
    <row r="3813" spans="1:12" x14ac:dyDescent="0.25">
      <c r="A3813">
        <v>35</v>
      </c>
      <c r="B3813" t="s">
        <v>20</v>
      </c>
      <c r="C3813">
        <v>0</v>
      </c>
      <c r="D3813">
        <v>1</v>
      </c>
      <c r="E3813" t="s">
        <v>8</v>
      </c>
      <c r="F3813">
        <v>2</v>
      </c>
      <c r="G3813">
        <v>3.69</v>
      </c>
      <c r="H3813" t="s">
        <v>35</v>
      </c>
      <c r="I3813">
        <v>89000</v>
      </c>
      <c r="J3813" t="s">
        <v>42</v>
      </c>
      <c r="K3813">
        <v>8</v>
      </c>
      <c r="L3813">
        <v>0</v>
      </c>
    </row>
    <row r="3814" spans="1:12" x14ac:dyDescent="0.25">
      <c r="A3814">
        <v>22</v>
      </c>
      <c r="B3814" t="s">
        <v>24</v>
      </c>
      <c r="C3814">
        <v>1</v>
      </c>
      <c r="D3814">
        <v>2</v>
      </c>
      <c r="E3814" t="s">
        <v>11</v>
      </c>
      <c r="F3814">
        <v>5</v>
      </c>
      <c r="G3814">
        <v>2.08</v>
      </c>
      <c r="H3814" t="s">
        <v>36</v>
      </c>
      <c r="I3814">
        <v>38600</v>
      </c>
      <c r="J3814" t="s">
        <v>41</v>
      </c>
      <c r="K3814">
        <v>4</v>
      </c>
      <c r="L3814">
        <v>0</v>
      </c>
    </row>
    <row r="3815" spans="1:12" x14ac:dyDescent="0.25">
      <c r="A3815">
        <v>21</v>
      </c>
      <c r="B3815" t="s">
        <v>24</v>
      </c>
      <c r="C3815">
        <v>0</v>
      </c>
      <c r="D3815">
        <v>1</v>
      </c>
      <c r="E3815" t="s">
        <v>8</v>
      </c>
      <c r="F3815">
        <v>3</v>
      </c>
      <c r="G3815">
        <v>2.21</v>
      </c>
      <c r="H3815" t="s">
        <v>36</v>
      </c>
      <c r="I3815">
        <v>53000</v>
      </c>
      <c r="J3815" t="s">
        <v>41</v>
      </c>
      <c r="K3815">
        <v>5</v>
      </c>
      <c r="L3815">
        <v>0</v>
      </c>
    </row>
    <row r="3816" spans="1:12" x14ac:dyDescent="0.25">
      <c r="A3816">
        <v>42</v>
      </c>
      <c r="B3816" t="s">
        <v>22</v>
      </c>
      <c r="C3816">
        <v>0</v>
      </c>
      <c r="D3816">
        <v>2</v>
      </c>
      <c r="E3816" t="s">
        <v>10</v>
      </c>
      <c r="F3816">
        <v>4</v>
      </c>
      <c r="G3816">
        <v>3.03</v>
      </c>
      <c r="H3816" t="s">
        <v>35</v>
      </c>
      <c r="I3816">
        <v>137000</v>
      </c>
      <c r="J3816" t="s">
        <v>42</v>
      </c>
      <c r="K3816">
        <v>9</v>
      </c>
      <c r="L3816">
        <v>1</v>
      </c>
    </row>
    <row r="3817" spans="1:12" x14ac:dyDescent="0.25">
      <c r="A3817">
        <v>28</v>
      </c>
      <c r="B3817" t="s">
        <v>20</v>
      </c>
      <c r="C3817">
        <v>0</v>
      </c>
      <c r="D3817">
        <v>1</v>
      </c>
      <c r="E3817" t="s">
        <v>11</v>
      </c>
      <c r="F3817">
        <v>1</v>
      </c>
      <c r="G3817">
        <v>3.64</v>
      </c>
      <c r="H3817" t="s">
        <v>35</v>
      </c>
      <c r="I3817">
        <v>56000</v>
      </c>
      <c r="J3817" t="s">
        <v>41</v>
      </c>
      <c r="K3817">
        <v>4</v>
      </c>
      <c r="L3817">
        <v>0</v>
      </c>
    </row>
    <row r="3818" spans="1:12" x14ac:dyDescent="0.25">
      <c r="A3818">
        <v>53</v>
      </c>
      <c r="B3818" t="s">
        <v>23</v>
      </c>
      <c r="C3818">
        <v>0</v>
      </c>
      <c r="D3818">
        <v>4</v>
      </c>
      <c r="E3818" t="s">
        <v>10</v>
      </c>
      <c r="F3818">
        <v>3</v>
      </c>
      <c r="G3818">
        <v>3.84</v>
      </c>
      <c r="H3818" t="s">
        <v>35</v>
      </c>
      <c r="I3818">
        <v>106000</v>
      </c>
      <c r="J3818" t="s">
        <v>42</v>
      </c>
      <c r="K3818">
        <v>8</v>
      </c>
      <c r="L3818">
        <v>0</v>
      </c>
    </row>
    <row r="3819" spans="1:12" x14ac:dyDescent="0.25">
      <c r="A3819">
        <v>57</v>
      </c>
      <c r="B3819" t="s">
        <v>21</v>
      </c>
      <c r="C3819">
        <v>1</v>
      </c>
      <c r="D3819">
        <v>1</v>
      </c>
      <c r="E3819" t="s">
        <v>9</v>
      </c>
      <c r="F3819">
        <v>3</v>
      </c>
      <c r="G3819">
        <v>1.53</v>
      </c>
      <c r="H3819" t="s">
        <v>37</v>
      </c>
      <c r="I3819">
        <v>57600</v>
      </c>
      <c r="J3819" t="s">
        <v>41</v>
      </c>
      <c r="K3819">
        <v>3</v>
      </c>
      <c r="L3819">
        <v>0</v>
      </c>
    </row>
    <row r="3820" spans="1:12" x14ac:dyDescent="0.25">
      <c r="A3820">
        <v>52</v>
      </c>
      <c r="B3820" t="s">
        <v>23</v>
      </c>
      <c r="C3820">
        <v>0</v>
      </c>
      <c r="D3820">
        <v>1</v>
      </c>
      <c r="E3820" t="s">
        <v>8</v>
      </c>
      <c r="F3820">
        <v>3</v>
      </c>
      <c r="G3820">
        <v>3.74</v>
      </c>
      <c r="H3820" t="s">
        <v>35</v>
      </c>
      <c r="I3820">
        <v>98000</v>
      </c>
      <c r="J3820" t="s">
        <v>42</v>
      </c>
      <c r="K3820">
        <v>8</v>
      </c>
      <c r="L3820">
        <v>0</v>
      </c>
    </row>
    <row r="3821" spans="1:12" x14ac:dyDescent="0.25">
      <c r="A3821">
        <v>47</v>
      </c>
      <c r="B3821" t="s">
        <v>23</v>
      </c>
      <c r="C3821">
        <v>0</v>
      </c>
      <c r="D3821">
        <v>5</v>
      </c>
      <c r="E3821" t="s">
        <v>9</v>
      </c>
      <c r="F3821">
        <v>5</v>
      </c>
      <c r="G3821">
        <v>2.56</v>
      </c>
      <c r="H3821" t="s">
        <v>36</v>
      </c>
      <c r="I3821">
        <v>76000</v>
      </c>
      <c r="J3821" t="s">
        <v>42</v>
      </c>
      <c r="K3821">
        <v>6</v>
      </c>
      <c r="L3821">
        <v>0</v>
      </c>
    </row>
    <row r="3822" spans="1:12" x14ac:dyDescent="0.25">
      <c r="A3822">
        <v>33</v>
      </c>
      <c r="B3822" t="s">
        <v>20</v>
      </c>
      <c r="C3822">
        <v>1</v>
      </c>
      <c r="D3822">
        <v>7</v>
      </c>
      <c r="E3822" t="s">
        <v>10</v>
      </c>
      <c r="F3822">
        <v>4</v>
      </c>
      <c r="G3822">
        <v>2.87</v>
      </c>
      <c r="H3822" t="s">
        <v>36</v>
      </c>
      <c r="I3822">
        <v>70400</v>
      </c>
      <c r="J3822" t="s">
        <v>42</v>
      </c>
      <c r="K3822">
        <v>5</v>
      </c>
      <c r="L3822">
        <v>0</v>
      </c>
    </row>
    <row r="3823" spans="1:12" x14ac:dyDescent="0.25">
      <c r="A3823">
        <v>35</v>
      </c>
      <c r="B3823" t="s">
        <v>20</v>
      </c>
      <c r="C3823">
        <v>0</v>
      </c>
      <c r="D3823">
        <v>1</v>
      </c>
      <c r="E3823" t="s">
        <v>10</v>
      </c>
      <c r="F3823">
        <v>5</v>
      </c>
      <c r="G3823">
        <v>2.88</v>
      </c>
      <c r="H3823" t="s">
        <v>36</v>
      </c>
      <c r="I3823">
        <v>120000</v>
      </c>
      <c r="J3823" t="s">
        <v>42</v>
      </c>
      <c r="K3823">
        <v>10</v>
      </c>
      <c r="L3823">
        <v>1</v>
      </c>
    </row>
    <row r="3824" spans="1:12" x14ac:dyDescent="0.25">
      <c r="A3824">
        <v>29</v>
      </c>
      <c r="B3824" t="s">
        <v>20</v>
      </c>
      <c r="C3824">
        <v>1</v>
      </c>
      <c r="D3824">
        <v>2</v>
      </c>
      <c r="E3824" t="s">
        <v>10</v>
      </c>
      <c r="F3824">
        <v>3</v>
      </c>
      <c r="G3824">
        <v>3.17</v>
      </c>
      <c r="H3824" t="s">
        <v>35</v>
      </c>
      <c r="I3824">
        <v>102200</v>
      </c>
      <c r="J3824" t="s">
        <v>42</v>
      </c>
      <c r="K3824">
        <v>8</v>
      </c>
      <c r="L3824">
        <v>0</v>
      </c>
    </row>
    <row r="3825" spans="1:12" x14ac:dyDescent="0.25">
      <c r="A3825">
        <v>25</v>
      </c>
      <c r="B3825" t="s">
        <v>24</v>
      </c>
      <c r="C3825">
        <v>1</v>
      </c>
      <c r="D3825">
        <v>8</v>
      </c>
      <c r="E3825" t="s">
        <v>10</v>
      </c>
      <c r="F3825">
        <v>2</v>
      </c>
      <c r="G3825">
        <v>2.39</v>
      </c>
      <c r="H3825" t="s">
        <v>36</v>
      </c>
      <c r="I3825">
        <v>55000</v>
      </c>
      <c r="J3825" t="s">
        <v>41</v>
      </c>
      <c r="K3825">
        <v>4</v>
      </c>
      <c r="L3825">
        <v>0</v>
      </c>
    </row>
    <row r="3826" spans="1:12" x14ac:dyDescent="0.25">
      <c r="A3826">
        <v>53</v>
      </c>
      <c r="B3826" t="s">
        <v>23</v>
      </c>
      <c r="C3826">
        <v>1</v>
      </c>
      <c r="D3826">
        <v>2</v>
      </c>
      <c r="E3826" t="s">
        <v>8</v>
      </c>
      <c r="F3826">
        <v>4</v>
      </c>
      <c r="G3826">
        <v>1.77</v>
      </c>
      <c r="H3826" t="s">
        <v>37</v>
      </c>
      <c r="I3826">
        <v>70400</v>
      </c>
      <c r="J3826" t="s">
        <v>42</v>
      </c>
      <c r="K3826">
        <v>8</v>
      </c>
      <c r="L3826">
        <v>0</v>
      </c>
    </row>
    <row r="3827" spans="1:12" x14ac:dyDescent="0.25">
      <c r="A3827">
        <v>37</v>
      </c>
      <c r="B3827" t="s">
        <v>22</v>
      </c>
      <c r="C3827">
        <v>0</v>
      </c>
      <c r="D3827">
        <v>2</v>
      </c>
      <c r="E3827" t="s">
        <v>11</v>
      </c>
      <c r="F3827">
        <v>6</v>
      </c>
      <c r="G3827">
        <v>2.94</v>
      </c>
      <c r="H3827" t="s">
        <v>36</v>
      </c>
      <c r="I3827">
        <v>90000</v>
      </c>
      <c r="J3827" t="s">
        <v>42</v>
      </c>
      <c r="K3827">
        <v>9</v>
      </c>
      <c r="L3827">
        <v>1</v>
      </c>
    </row>
    <row r="3828" spans="1:12" x14ac:dyDescent="0.25">
      <c r="A3828">
        <v>42</v>
      </c>
      <c r="B3828" t="s">
        <v>22</v>
      </c>
      <c r="C3828">
        <v>0</v>
      </c>
      <c r="D3828">
        <v>1</v>
      </c>
      <c r="E3828" t="s">
        <v>10</v>
      </c>
      <c r="F3828">
        <v>5</v>
      </c>
      <c r="G3828">
        <v>2.3199999999999998</v>
      </c>
      <c r="H3828" t="s">
        <v>36</v>
      </c>
      <c r="I3828">
        <v>112000</v>
      </c>
      <c r="J3828" t="s">
        <v>42</v>
      </c>
      <c r="K3828">
        <v>9</v>
      </c>
      <c r="L3828">
        <v>1</v>
      </c>
    </row>
    <row r="3829" spans="1:12" x14ac:dyDescent="0.25">
      <c r="A3829">
        <v>44</v>
      </c>
      <c r="B3829" t="s">
        <v>22</v>
      </c>
      <c r="C3829">
        <v>0</v>
      </c>
      <c r="D3829">
        <v>1</v>
      </c>
      <c r="E3829" t="s">
        <v>10</v>
      </c>
      <c r="F3829">
        <v>4</v>
      </c>
      <c r="G3829">
        <v>3.43</v>
      </c>
      <c r="H3829" t="s">
        <v>35</v>
      </c>
      <c r="I3829">
        <v>98000</v>
      </c>
      <c r="J3829" t="s">
        <v>42</v>
      </c>
      <c r="K3829">
        <v>10</v>
      </c>
      <c r="L3829">
        <v>1</v>
      </c>
    </row>
    <row r="3830" spans="1:12" x14ac:dyDescent="0.25">
      <c r="A3830">
        <v>54</v>
      </c>
      <c r="B3830" t="s">
        <v>23</v>
      </c>
      <c r="C3830">
        <v>0</v>
      </c>
      <c r="D3830">
        <v>2</v>
      </c>
      <c r="E3830" t="s">
        <v>11</v>
      </c>
      <c r="F3830">
        <v>3</v>
      </c>
      <c r="G3830">
        <v>3.92</v>
      </c>
      <c r="H3830" t="s">
        <v>35</v>
      </c>
      <c r="I3830">
        <v>110000</v>
      </c>
      <c r="J3830" t="s">
        <v>42</v>
      </c>
      <c r="K3830">
        <v>10</v>
      </c>
      <c r="L3830">
        <v>1</v>
      </c>
    </row>
    <row r="3831" spans="1:12" x14ac:dyDescent="0.25">
      <c r="A3831">
        <v>46</v>
      </c>
      <c r="B3831" t="s">
        <v>23</v>
      </c>
      <c r="C3831">
        <v>0</v>
      </c>
      <c r="D3831">
        <v>1</v>
      </c>
      <c r="E3831" t="s">
        <v>8</v>
      </c>
      <c r="F3831">
        <v>4</v>
      </c>
      <c r="G3831">
        <v>3.44</v>
      </c>
      <c r="H3831" t="s">
        <v>35</v>
      </c>
      <c r="I3831">
        <v>83000</v>
      </c>
      <c r="J3831" t="s">
        <v>42</v>
      </c>
      <c r="K3831">
        <v>6</v>
      </c>
      <c r="L3831">
        <v>0</v>
      </c>
    </row>
    <row r="3832" spans="1:12" x14ac:dyDescent="0.25">
      <c r="A3832">
        <v>56</v>
      </c>
      <c r="B3832" t="s">
        <v>21</v>
      </c>
      <c r="C3832">
        <v>0</v>
      </c>
      <c r="D3832">
        <v>2</v>
      </c>
      <c r="E3832" t="s">
        <v>9</v>
      </c>
      <c r="F3832">
        <v>3</v>
      </c>
      <c r="G3832">
        <v>3.94</v>
      </c>
      <c r="H3832" t="s">
        <v>35</v>
      </c>
      <c r="I3832">
        <v>89000</v>
      </c>
      <c r="J3832" t="s">
        <v>42</v>
      </c>
      <c r="K3832">
        <v>4</v>
      </c>
      <c r="L3832">
        <v>0</v>
      </c>
    </row>
    <row r="3833" spans="1:12" x14ac:dyDescent="0.25">
      <c r="A3833">
        <v>22</v>
      </c>
      <c r="B3833" t="s">
        <v>24</v>
      </c>
      <c r="C3833">
        <v>0</v>
      </c>
      <c r="D3833">
        <v>1</v>
      </c>
      <c r="E3833" t="s">
        <v>11</v>
      </c>
      <c r="F3833">
        <v>2</v>
      </c>
      <c r="G3833">
        <v>3.3</v>
      </c>
      <c r="H3833" t="s">
        <v>35</v>
      </c>
      <c r="I3833">
        <v>38000</v>
      </c>
      <c r="J3833" t="s">
        <v>41</v>
      </c>
      <c r="K3833">
        <v>5</v>
      </c>
      <c r="L3833">
        <v>0</v>
      </c>
    </row>
    <row r="3834" spans="1:12" x14ac:dyDescent="0.25">
      <c r="A3834">
        <v>27</v>
      </c>
      <c r="B3834" t="s">
        <v>20</v>
      </c>
      <c r="C3834">
        <v>0</v>
      </c>
      <c r="D3834">
        <v>2</v>
      </c>
      <c r="E3834" t="s">
        <v>10</v>
      </c>
      <c r="F3834">
        <v>3</v>
      </c>
      <c r="G3834">
        <v>3.42</v>
      </c>
      <c r="H3834" t="s">
        <v>35</v>
      </c>
      <c r="I3834">
        <v>72000</v>
      </c>
      <c r="J3834" t="s">
        <v>42</v>
      </c>
      <c r="K3834">
        <v>7</v>
      </c>
      <c r="L3834">
        <v>0</v>
      </c>
    </row>
    <row r="3835" spans="1:12" x14ac:dyDescent="0.25">
      <c r="A3835">
        <v>31</v>
      </c>
      <c r="B3835" t="s">
        <v>20</v>
      </c>
      <c r="C3835">
        <v>1</v>
      </c>
      <c r="D3835">
        <v>4</v>
      </c>
      <c r="E3835" t="s">
        <v>9</v>
      </c>
      <c r="F3835">
        <v>3</v>
      </c>
      <c r="G3835">
        <v>1.99</v>
      </c>
      <c r="H3835" t="s">
        <v>37</v>
      </c>
      <c r="I3835">
        <v>61800</v>
      </c>
      <c r="J3835" t="s">
        <v>42</v>
      </c>
      <c r="K3835">
        <v>5</v>
      </c>
      <c r="L3835">
        <v>0</v>
      </c>
    </row>
    <row r="3836" spans="1:12" x14ac:dyDescent="0.25">
      <c r="A3836">
        <v>42</v>
      </c>
      <c r="B3836" t="s">
        <v>22</v>
      </c>
      <c r="C3836">
        <v>1</v>
      </c>
      <c r="D3836">
        <v>1</v>
      </c>
      <c r="E3836" t="s">
        <v>8</v>
      </c>
      <c r="F3836">
        <v>1</v>
      </c>
      <c r="G3836">
        <v>3.04</v>
      </c>
      <c r="H3836" t="s">
        <v>35</v>
      </c>
      <c r="I3836">
        <v>55600</v>
      </c>
      <c r="J3836" t="s">
        <v>41</v>
      </c>
      <c r="K3836">
        <v>4</v>
      </c>
      <c r="L3836">
        <v>0</v>
      </c>
    </row>
    <row r="3837" spans="1:12" x14ac:dyDescent="0.25">
      <c r="A3837">
        <v>25</v>
      </c>
      <c r="B3837" t="s">
        <v>24</v>
      </c>
      <c r="C3837">
        <v>0</v>
      </c>
      <c r="D3837">
        <v>2</v>
      </c>
      <c r="E3837" t="s">
        <v>8</v>
      </c>
      <c r="F3837">
        <v>2</v>
      </c>
      <c r="G3837">
        <v>1.58</v>
      </c>
      <c r="H3837" t="s">
        <v>37</v>
      </c>
      <c r="I3837">
        <v>59000</v>
      </c>
      <c r="J3837" t="s">
        <v>41</v>
      </c>
      <c r="K3837">
        <v>8</v>
      </c>
      <c r="L3837">
        <v>0</v>
      </c>
    </row>
    <row r="3838" spans="1:12" x14ac:dyDescent="0.25">
      <c r="A3838">
        <v>27</v>
      </c>
      <c r="B3838" t="s">
        <v>20</v>
      </c>
      <c r="C3838">
        <v>0</v>
      </c>
      <c r="D3838">
        <v>2</v>
      </c>
      <c r="E3838" t="s">
        <v>8</v>
      </c>
      <c r="F3838">
        <v>5</v>
      </c>
      <c r="G3838">
        <v>3.23</v>
      </c>
      <c r="H3838" t="s">
        <v>35</v>
      </c>
      <c r="I3838">
        <v>94000</v>
      </c>
      <c r="J3838" t="s">
        <v>42</v>
      </c>
      <c r="K3838">
        <v>10</v>
      </c>
      <c r="L3838">
        <v>1</v>
      </c>
    </row>
    <row r="3839" spans="1:12" x14ac:dyDescent="0.25">
      <c r="A3839">
        <v>48</v>
      </c>
      <c r="B3839" t="s">
        <v>23</v>
      </c>
      <c r="C3839">
        <v>0</v>
      </c>
      <c r="D3839">
        <v>2</v>
      </c>
      <c r="E3839" t="s">
        <v>10</v>
      </c>
      <c r="F3839">
        <v>0</v>
      </c>
      <c r="G3839">
        <v>1.34</v>
      </c>
      <c r="H3839" t="s">
        <v>37</v>
      </c>
      <c r="I3839">
        <v>55000</v>
      </c>
      <c r="J3839" t="s">
        <v>41</v>
      </c>
      <c r="K3839">
        <v>6</v>
      </c>
      <c r="L3839">
        <v>0</v>
      </c>
    </row>
    <row r="3840" spans="1:12" x14ac:dyDescent="0.25">
      <c r="A3840">
        <v>25</v>
      </c>
      <c r="B3840" t="s">
        <v>24</v>
      </c>
      <c r="C3840">
        <v>0</v>
      </c>
      <c r="D3840">
        <v>2</v>
      </c>
      <c r="E3840" t="s">
        <v>10</v>
      </c>
      <c r="F3840">
        <v>1</v>
      </c>
      <c r="G3840">
        <v>3.49</v>
      </c>
      <c r="H3840" t="s">
        <v>35</v>
      </c>
      <c r="I3840">
        <v>76000</v>
      </c>
      <c r="J3840" t="s">
        <v>42</v>
      </c>
      <c r="K3840">
        <v>6</v>
      </c>
      <c r="L3840">
        <v>0</v>
      </c>
    </row>
    <row r="3841" spans="1:12" x14ac:dyDescent="0.25">
      <c r="A3841">
        <v>45</v>
      </c>
      <c r="B3841" t="s">
        <v>22</v>
      </c>
      <c r="C3841">
        <v>0</v>
      </c>
      <c r="D3841">
        <v>1</v>
      </c>
      <c r="E3841" t="s">
        <v>8</v>
      </c>
      <c r="F3841">
        <v>1</v>
      </c>
      <c r="G3841">
        <v>2.54</v>
      </c>
      <c r="H3841" t="s">
        <v>36</v>
      </c>
      <c r="I3841">
        <v>65000</v>
      </c>
      <c r="J3841" t="s">
        <v>42</v>
      </c>
      <c r="K3841">
        <v>4</v>
      </c>
      <c r="L3841">
        <v>0</v>
      </c>
    </row>
    <row r="3842" spans="1:12" x14ac:dyDescent="0.25">
      <c r="A3842">
        <v>46</v>
      </c>
      <c r="B3842" t="s">
        <v>23</v>
      </c>
      <c r="C3842">
        <v>0</v>
      </c>
      <c r="D3842">
        <v>1</v>
      </c>
      <c r="E3842" t="s">
        <v>9</v>
      </c>
      <c r="F3842">
        <v>2</v>
      </c>
      <c r="G3842">
        <v>3.74</v>
      </c>
      <c r="H3842" t="s">
        <v>35</v>
      </c>
      <c r="I3842">
        <v>89000</v>
      </c>
      <c r="J3842" t="s">
        <v>42</v>
      </c>
      <c r="K3842">
        <v>9</v>
      </c>
      <c r="L3842">
        <v>1</v>
      </c>
    </row>
    <row r="3843" spans="1:12" x14ac:dyDescent="0.25">
      <c r="A3843">
        <v>44</v>
      </c>
      <c r="B3843" t="s">
        <v>22</v>
      </c>
      <c r="C3843">
        <v>0</v>
      </c>
      <c r="D3843">
        <v>5</v>
      </c>
      <c r="E3843" t="s">
        <v>10</v>
      </c>
      <c r="F3843">
        <v>3</v>
      </c>
      <c r="G3843">
        <v>3.64</v>
      </c>
      <c r="H3843" t="s">
        <v>35</v>
      </c>
      <c r="I3843">
        <v>114000</v>
      </c>
      <c r="J3843" t="s">
        <v>42</v>
      </c>
      <c r="K3843">
        <v>7</v>
      </c>
      <c r="L3843">
        <v>0</v>
      </c>
    </row>
    <row r="3844" spans="1:12" x14ac:dyDescent="0.25">
      <c r="A3844">
        <v>29</v>
      </c>
      <c r="B3844" t="s">
        <v>20</v>
      </c>
      <c r="C3844">
        <v>0</v>
      </c>
      <c r="D3844">
        <v>1</v>
      </c>
      <c r="E3844" t="s">
        <v>10</v>
      </c>
      <c r="F3844">
        <v>6</v>
      </c>
      <c r="G3844">
        <v>2.69</v>
      </c>
      <c r="H3844" t="s">
        <v>36</v>
      </c>
      <c r="I3844">
        <v>86000</v>
      </c>
      <c r="J3844" t="s">
        <v>42</v>
      </c>
      <c r="K3844">
        <v>9</v>
      </c>
      <c r="L3844">
        <v>1</v>
      </c>
    </row>
    <row r="3845" spans="1:12" x14ac:dyDescent="0.25">
      <c r="A3845">
        <v>37</v>
      </c>
      <c r="B3845" t="s">
        <v>22</v>
      </c>
      <c r="C3845">
        <v>0</v>
      </c>
      <c r="D3845">
        <v>2</v>
      </c>
      <c r="E3845" t="s">
        <v>10</v>
      </c>
      <c r="F3845">
        <v>3</v>
      </c>
      <c r="G3845">
        <v>2.98</v>
      </c>
      <c r="H3845" t="s">
        <v>36</v>
      </c>
      <c r="I3845">
        <v>67000</v>
      </c>
      <c r="J3845" t="s">
        <v>42</v>
      </c>
      <c r="K3845">
        <v>6</v>
      </c>
      <c r="L3845">
        <v>0</v>
      </c>
    </row>
    <row r="3846" spans="1:12" x14ac:dyDescent="0.25">
      <c r="A3846">
        <v>24</v>
      </c>
      <c r="B3846" t="s">
        <v>24</v>
      </c>
      <c r="C3846">
        <v>0</v>
      </c>
      <c r="D3846">
        <v>5</v>
      </c>
      <c r="E3846" t="s">
        <v>10</v>
      </c>
      <c r="F3846">
        <v>3</v>
      </c>
      <c r="G3846">
        <v>1.66</v>
      </c>
      <c r="H3846" t="s">
        <v>37</v>
      </c>
      <c r="I3846">
        <v>76000</v>
      </c>
      <c r="J3846" t="s">
        <v>42</v>
      </c>
      <c r="K3846">
        <v>9</v>
      </c>
      <c r="L3846">
        <v>1</v>
      </c>
    </row>
    <row r="3847" spans="1:12" x14ac:dyDescent="0.25">
      <c r="A3847">
        <v>56</v>
      </c>
      <c r="B3847" t="s">
        <v>21</v>
      </c>
      <c r="C3847">
        <v>1</v>
      </c>
      <c r="D3847">
        <v>4</v>
      </c>
      <c r="E3847" t="s">
        <v>8</v>
      </c>
      <c r="F3847">
        <v>6</v>
      </c>
      <c r="G3847">
        <v>2.58</v>
      </c>
      <c r="H3847" t="s">
        <v>36</v>
      </c>
      <c r="I3847">
        <v>85800</v>
      </c>
      <c r="J3847" t="s">
        <v>42</v>
      </c>
      <c r="K3847">
        <v>9</v>
      </c>
      <c r="L3847">
        <v>1</v>
      </c>
    </row>
    <row r="3848" spans="1:12" x14ac:dyDescent="0.25">
      <c r="A3848">
        <v>27</v>
      </c>
      <c r="B3848" t="s">
        <v>20</v>
      </c>
      <c r="C3848">
        <v>1</v>
      </c>
      <c r="D3848">
        <v>2</v>
      </c>
      <c r="E3848" t="s">
        <v>8</v>
      </c>
      <c r="F3848">
        <v>2</v>
      </c>
      <c r="G3848">
        <v>3.3</v>
      </c>
      <c r="H3848" t="s">
        <v>35</v>
      </c>
      <c r="I3848">
        <v>59600</v>
      </c>
      <c r="J3848" t="s">
        <v>41</v>
      </c>
      <c r="K3848">
        <v>8</v>
      </c>
      <c r="L3848">
        <v>0</v>
      </c>
    </row>
    <row r="3849" spans="1:12" x14ac:dyDescent="0.25">
      <c r="A3849">
        <v>23</v>
      </c>
      <c r="B3849" t="s">
        <v>24</v>
      </c>
      <c r="C3849">
        <v>1</v>
      </c>
      <c r="D3849">
        <v>2</v>
      </c>
      <c r="E3849" t="s">
        <v>10</v>
      </c>
      <c r="F3849">
        <v>4</v>
      </c>
      <c r="G3849">
        <v>3.84</v>
      </c>
      <c r="H3849" t="s">
        <v>35</v>
      </c>
      <c r="I3849">
        <v>78400</v>
      </c>
      <c r="J3849" t="s">
        <v>42</v>
      </c>
      <c r="K3849">
        <v>8</v>
      </c>
      <c r="L3849">
        <v>0</v>
      </c>
    </row>
    <row r="3850" spans="1:12" x14ac:dyDescent="0.25">
      <c r="A3850">
        <v>35</v>
      </c>
      <c r="B3850" t="s">
        <v>20</v>
      </c>
      <c r="C3850">
        <v>0</v>
      </c>
      <c r="D3850">
        <v>2</v>
      </c>
      <c r="E3850" t="s">
        <v>10</v>
      </c>
      <c r="F3850">
        <v>3</v>
      </c>
      <c r="G3850">
        <v>3.16</v>
      </c>
      <c r="H3850" t="s">
        <v>35</v>
      </c>
      <c r="I3850">
        <v>84000</v>
      </c>
      <c r="J3850" t="s">
        <v>42</v>
      </c>
      <c r="K3850">
        <v>7</v>
      </c>
      <c r="L3850">
        <v>0</v>
      </c>
    </row>
    <row r="3851" spans="1:12" x14ac:dyDescent="0.25">
      <c r="A3851">
        <v>55</v>
      </c>
      <c r="B3851" t="s">
        <v>23</v>
      </c>
      <c r="C3851">
        <v>0</v>
      </c>
      <c r="D3851">
        <v>5</v>
      </c>
      <c r="E3851" t="s">
        <v>11</v>
      </c>
      <c r="F3851">
        <v>4</v>
      </c>
      <c r="G3851">
        <v>1.23</v>
      </c>
      <c r="H3851" t="s">
        <v>37</v>
      </c>
      <c r="I3851">
        <v>52000</v>
      </c>
      <c r="J3851" t="s">
        <v>41</v>
      </c>
      <c r="K3851">
        <v>4</v>
      </c>
      <c r="L3851">
        <v>0</v>
      </c>
    </row>
    <row r="3852" spans="1:12" x14ac:dyDescent="0.25">
      <c r="A3852">
        <v>25</v>
      </c>
      <c r="B3852" t="s">
        <v>24</v>
      </c>
      <c r="C3852">
        <v>0</v>
      </c>
      <c r="D3852">
        <v>2</v>
      </c>
      <c r="E3852" t="s">
        <v>10</v>
      </c>
      <c r="F3852">
        <v>1</v>
      </c>
      <c r="G3852">
        <v>2.16</v>
      </c>
      <c r="H3852" t="s">
        <v>36</v>
      </c>
      <c r="I3852">
        <v>48000</v>
      </c>
      <c r="J3852" t="s">
        <v>41</v>
      </c>
      <c r="K3852">
        <v>3</v>
      </c>
      <c r="L3852">
        <v>0</v>
      </c>
    </row>
    <row r="3853" spans="1:12" x14ac:dyDescent="0.25">
      <c r="A3853">
        <v>49</v>
      </c>
      <c r="B3853" t="s">
        <v>23</v>
      </c>
      <c r="C3853">
        <v>0</v>
      </c>
      <c r="D3853">
        <v>1</v>
      </c>
      <c r="E3853" t="s">
        <v>10</v>
      </c>
      <c r="F3853">
        <v>3</v>
      </c>
      <c r="G3853">
        <v>2.98</v>
      </c>
      <c r="H3853" t="s">
        <v>36</v>
      </c>
      <c r="I3853">
        <v>102000</v>
      </c>
      <c r="J3853" t="s">
        <v>42</v>
      </c>
      <c r="K3853">
        <v>6</v>
      </c>
      <c r="L3853">
        <v>0</v>
      </c>
    </row>
    <row r="3854" spans="1:12" x14ac:dyDescent="0.25">
      <c r="A3854">
        <v>41</v>
      </c>
      <c r="B3854" t="s">
        <v>22</v>
      </c>
      <c r="C3854">
        <v>1</v>
      </c>
      <c r="D3854">
        <v>1</v>
      </c>
      <c r="E3854" t="s">
        <v>10</v>
      </c>
      <c r="F3854">
        <v>0</v>
      </c>
      <c r="G3854">
        <v>1.67</v>
      </c>
      <c r="H3854" t="s">
        <v>37</v>
      </c>
      <c r="I3854">
        <v>57800</v>
      </c>
      <c r="J3854" t="s">
        <v>41</v>
      </c>
      <c r="K3854">
        <v>4</v>
      </c>
      <c r="L3854">
        <v>0</v>
      </c>
    </row>
    <row r="3855" spans="1:12" x14ac:dyDescent="0.25">
      <c r="A3855">
        <v>38</v>
      </c>
      <c r="B3855" t="s">
        <v>22</v>
      </c>
      <c r="C3855">
        <v>0</v>
      </c>
      <c r="D3855">
        <v>1</v>
      </c>
      <c r="E3855" t="s">
        <v>10</v>
      </c>
      <c r="F3855">
        <v>3</v>
      </c>
      <c r="G3855">
        <v>2.87</v>
      </c>
      <c r="H3855" t="s">
        <v>36</v>
      </c>
      <c r="I3855">
        <v>90000</v>
      </c>
      <c r="J3855" t="s">
        <v>42</v>
      </c>
      <c r="K3855">
        <v>9</v>
      </c>
      <c r="L3855">
        <v>1</v>
      </c>
    </row>
    <row r="3856" spans="1:12" x14ac:dyDescent="0.25">
      <c r="A3856">
        <v>33</v>
      </c>
      <c r="B3856" t="s">
        <v>20</v>
      </c>
      <c r="C3856">
        <v>0</v>
      </c>
      <c r="D3856">
        <v>2</v>
      </c>
      <c r="E3856" t="s">
        <v>9</v>
      </c>
      <c r="F3856">
        <v>5</v>
      </c>
      <c r="G3856">
        <v>1.98</v>
      </c>
      <c r="H3856" t="s">
        <v>37</v>
      </c>
      <c r="I3856">
        <v>82000</v>
      </c>
      <c r="J3856" t="s">
        <v>42</v>
      </c>
      <c r="K3856">
        <v>5</v>
      </c>
      <c r="L3856">
        <v>0</v>
      </c>
    </row>
    <row r="3857" spans="1:12" x14ac:dyDescent="0.25">
      <c r="A3857">
        <v>40</v>
      </c>
      <c r="B3857" t="s">
        <v>22</v>
      </c>
      <c r="C3857">
        <v>1</v>
      </c>
      <c r="D3857">
        <v>7</v>
      </c>
      <c r="E3857" t="s">
        <v>11</v>
      </c>
      <c r="F3857">
        <v>1</v>
      </c>
      <c r="G3857">
        <v>1.66</v>
      </c>
      <c r="H3857" t="s">
        <v>37</v>
      </c>
      <c r="I3857">
        <v>59000</v>
      </c>
      <c r="J3857" t="s">
        <v>41</v>
      </c>
      <c r="K3857">
        <v>4</v>
      </c>
      <c r="L3857">
        <v>0</v>
      </c>
    </row>
    <row r="3858" spans="1:12" x14ac:dyDescent="0.25">
      <c r="A3858">
        <v>24</v>
      </c>
      <c r="B3858" t="s">
        <v>24</v>
      </c>
      <c r="C3858">
        <v>0</v>
      </c>
      <c r="D3858">
        <v>2</v>
      </c>
      <c r="E3858" t="s">
        <v>10</v>
      </c>
      <c r="F3858">
        <v>5</v>
      </c>
      <c r="G3858">
        <v>2.4500000000000002</v>
      </c>
      <c r="H3858" t="s">
        <v>36</v>
      </c>
      <c r="I3858">
        <v>80000</v>
      </c>
      <c r="J3858" t="s">
        <v>42</v>
      </c>
      <c r="K3858">
        <v>8</v>
      </c>
      <c r="L3858">
        <v>0</v>
      </c>
    </row>
    <row r="3859" spans="1:12" x14ac:dyDescent="0.25">
      <c r="A3859">
        <v>55</v>
      </c>
      <c r="B3859" t="s">
        <v>23</v>
      </c>
      <c r="C3859">
        <v>0</v>
      </c>
      <c r="D3859">
        <v>8</v>
      </c>
      <c r="E3859" t="s">
        <v>9</v>
      </c>
      <c r="F3859">
        <v>1</v>
      </c>
      <c r="G3859">
        <v>3.48</v>
      </c>
      <c r="H3859" t="s">
        <v>35</v>
      </c>
      <c r="I3859">
        <v>78000</v>
      </c>
      <c r="J3859" t="s">
        <v>42</v>
      </c>
      <c r="K3859">
        <v>8</v>
      </c>
      <c r="L3859">
        <v>0</v>
      </c>
    </row>
    <row r="3860" spans="1:12" x14ac:dyDescent="0.25">
      <c r="A3860">
        <v>38</v>
      </c>
      <c r="B3860" t="s">
        <v>22</v>
      </c>
      <c r="C3860">
        <v>1</v>
      </c>
      <c r="D3860">
        <v>2</v>
      </c>
      <c r="E3860" t="s">
        <v>11</v>
      </c>
      <c r="F3860">
        <v>3</v>
      </c>
      <c r="G3860">
        <v>1.63</v>
      </c>
      <c r="H3860" t="s">
        <v>37</v>
      </c>
      <c r="I3860">
        <v>59400</v>
      </c>
      <c r="J3860" t="s">
        <v>41</v>
      </c>
      <c r="K3860">
        <v>5</v>
      </c>
      <c r="L3860">
        <v>0</v>
      </c>
    </row>
    <row r="3861" spans="1:12" x14ac:dyDescent="0.25">
      <c r="A3861">
        <v>26</v>
      </c>
      <c r="B3861" t="s">
        <v>20</v>
      </c>
      <c r="C3861">
        <v>0</v>
      </c>
      <c r="D3861">
        <v>2</v>
      </c>
      <c r="E3861" t="s">
        <v>10</v>
      </c>
      <c r="F3861">
        <v>3</v>
      </c>
      <c r="G3861">
        <v>3.51</v>
      </c>
      <c r="H3861" t="s">
        <v>35</v>
      </c>
      <c r="I3861">
        <v>63000</v>
      </c>
      <c r="J3861" t="s">
        <v>42</v>
      </c>
      <c r="K3861">
        <v>7</v>
      </c>
      <c r="L3861">
        <v>0</v>
      </c>
    </row>
    <row r="3862" spans="1:12" x14ac:dyDescent="0.25">
      <c r="A3862">
        <v>47</v>
      </c>
      <c r="B3862" t="s">
        <v>23</v>
      </c>
      <c r="C3862">
        <v>0</v>
      </c>
      <c r="D3862">
        <v>1</v>
      </c>
      <c r="E3862" t="s">
        <v>8</v>
      </c>
      <c r="F3862">
        <v>2</v>
      </c>
      <c r="G3862">
        <v>3.44</v>
      </c>
      <c r="H3862" t="s">
        <v>35</v>
      </c>
      <c r="I3862">
        <v>123000</v>
      </c>
      <c r="J3862" t="s">
        <v>42</v>
      </c>
      <c r="K3862">
        <v>7</v>
      </c>
      <c r="L3862">
        <v>0</v>
      </c>
    </row>
    <row r="3863" spans="1:12" x14ac:dyDescent="0.25">
      <c r="A3863">
        <v>47</v>
      </c>
      <c r="B3863" t="s">
        <v>23</v>
      </c>
      <c r="C3863">
        <v>0</v>
      </c>
      <c r="D3863">
        <v>1</v>
      </c>
      <c r="E3863" t="s">
        <v>11</v>
      </c>
      <c r="F3863">
        <v>2</v>
      </c>
      <c r="G3863">
        <v>2.7</v>
      </c>
      <c r="H3863" t="s">
        <v>36</v>
      </c>
      <c r="I3863">
        <v>86000</v>
      </c>
      <c r="J3863" t="s">
        <v>42</v>
      </c>
      <c r="K3863">
        <v>8</v>
      </c>
      <c r="L3863">
        <v>0</v>
      </c>
    </row>
    <row r="3864" spans="1:12" x14ac:dyDescent="0.25">
      <c r="A3864">
        <v>42</v>
      </c>
      <c r="B3864" t="s">
        <v>22</v>
      </c>
      <c r="C3864">
        <v>1</v>
      </c>
      <c r="D3864">
        <v>2</v>
      </c>
      <c r="E3864" t="s">
        <v>10</v>
      </c>
      <c r="F3864">
        <v>1</v>
      </c>
      <c r="G3864">
        <v>3.51</v>
      </c>
      <c r="H3864" t="s">
        <v>35</v>
      </c>
      <c r="I3864">
        <v>72600</v>
      </c>
      <c r="J3864" t="s">
        <v>42</v>
      </c>
      <c r="K3864">
        <v>8</v>
      </c>
      <c r="L3864">
        <v>0</v>
      </c>
    </row>
    <row r="3865" spans="1:12" x14ac:dyDescent="0.25">
      <c r="A3865">
        <v>22</v>
      </c>
      <c r="B3865" t="s">
        <v>24</v>
      </c>
      <c r="C3865">
        <v>0</v>
      </c>
      <c r="D3865">
        <v>1</v>
      </c>
      <c r="E3865" t="s">
        <v>10</v>
      </c>
      <c r="F3865">
        <v>5</v>
      </c>
      <c r="G3865">
        <v>2.61</v>
      </c>
      <c r="H3865" t="s">
        <v>36</v>
      </c>
      <c r="I3865">
        <v>58000</v>
      </c>
      <c r="J3865" t="s">
        <v>41</v>
      </c>
      <c r="K3865">
        <v>8</v>
      </c>
      <c r="L3865">
        <v>0</v>
      </c>
    </row>
    <row r="3866" spans="1:12" x14ac:dyDescent="0.25">
      <c r="A3866">
        <v>40</v>
      </c>
      <c r="B3866" t="s">
        <v>22</v>
      </c>
      <c r="C3866">
        <v>1</v>
      </c>
      <c r="D3866">
        <v>3</v>
      </c>
      <c r="E3866" t="s">
        <v>10</v>
      </c>
      <c r="F3866">
        <v>3</v>
      </c>
      <c r="G3866">
        <v>2.2599999999999998</v>
      </c>
      <c r="H3866" t="s">
        <v>36</v>
      </c>
      <c r="I3866">
        <v>83000</v>
      </c>
      <c r="J3866" t="s">
        <v>42</v>
      </c>
      <c r="K3866">
        <v>6</v>
      </c>
      <c r="L3866">
        <v>0</v>
      </c>
    </row>
    <row r="3867" spans="1:12" x14ac:dyDescent="0.25">
      <c r="A3867">
        <v>52</v>
      </c>
      <c r="B3867" t="s">
        <v>23</v>
      </c>
      <c r="C3867">
        <v>0</v>
      </c>
      <c r="D3867">
        <v>2</v>
      </c>
      <c r="E3867" t="s">
        <v>8</v>
      </c>
      <c r="F3867">
        <v>2</v>
      </c>
      <c r="G3867">
        <v>1.97</v>
      </c>
      <c r="H3867" t="s">
        <v>37</v>
      </c>
      <c r="I3867">
        <v>96000</v>
      </c>
      <c r="J3867" t="s">
        <v>42</v>
      </c>
      <c r="K3867">
        <v>4</v>
      </c>
      <c r="L3867">
        <v>0</v>
      </c>
    </row>
    <row r="3868" spans="1:12" x14ac:dyDescent="0.25">
      <c r="A3868">
        <v>53</v>
      </c>
      <c r="B3868" t="s">
        <v>23</v>
      </c>
      <c r="C3868">
        <v>0</v>
      </c>
      <c r="D3868">
        <v>2</v>
      </c>
      <c r="E3868" t="s">
        <v>9</v>
      </c>
      <c r="F3868">
        <v>3</v>
      </c>
      <c r="G3868">
        <v>3.13</v>
      </c>
      <c r="H3868" t="s">
        <v>35</v>
      </c>
      <c r="I3868">
        <v>86000</v>
      </c>
      <c r="J3868" t="s">
        <v>42</v>
      </c>
      <c r="K3868">
        <v>4</v>
      </c>
      <c r="L3868">
        <v>0</v>
      </c>
    </row>
    <row r="3869" spans="1:12" x14ac:dyDescent="0.25">
      <c r="A3869">
        <v>49</v>
      </c>
      <c r="B3869" t="s">
        <v>23</v>
      </c>
      <c r="C3869">
        <v>1</v>
      </c>
      <c r="D3869">
        <v>2</v>
      </c>
      <c r="E3869" t="s">
        <v>10</v>
      </c>
      <c r="F3869">
        <v>0</v>
      </c>
      <c r="G3869">
        <v>3.02</v>
      </c>
      <c r="H3869" t="s">
        <v>35</v>
      </c>
      <c r="I3869">
        <v>64200</v>
      </c>
      <c r="J3869" t="s">
        <v>42</v>
      </c>
      <c r="K3869">
        <v>4</v>
      </c>
      <c r="L3869">
        <v>0</v>
      </c>
    </row>
    <row r="3870" spans="1:12" x14ac:dyDescent="0.25">
      <c r="A3870">
        <v>32</v>
      </c>
      <c r="B3870" t="s">
        <v>20</v>
      </c>
      <c r="C3870">
        <v>0</v>
      </c>
      <c r="D3870">
        <v>2</v>
      </c>
      <c r="E3870" t="s">
        <v>10</v>
      </c>
      <c r="F3870">
        <v>3</v>
      </c>
      <c r="G3870">
        <v>3.51</v>
      </c>
      <c r="H3870" t="s">
        <v>35</v>
      </c>
      <c r="I3870">
        <v>105000</v>
      </c>
      <c r="J3870" t="s">
        <v>42</v>
      </c>
      <c r="K3870">
        <v>6</v>
      </c>
      <c r="L3870">
        <v>0</v>
      </c>
    </row>
    <row r="3871" spans="1:12" x14ac:dyDescent="0.25">
      <c r="A3871">
        <v>45</v>
      </c>
      <c r="B3871" t="s">
        <v>22</v>
      </c>
      <c r="C3871">
        <v>0</v>
      </c>
      <c r="D3871">
        <v>2</v>
      </c>
      <c r="E3871" t="s">
        <v>8</v>
      </c>
      <c r="F3871">
        <v>4</v>
      </c>
      <c r="G3871">
        <v>3.42</v>
      </c>
      <c r="H3871" t="s">
        <v>35</v>
      </c>
      <c r="I3871">
        <v>181000</v>
      </c>
      <c r="J3871" t="s">
        <v>40</v>
      </c>
      <c r="K3871">
        <v>9</v>
      </c>
      <c r="L3871">
        <v>1</v>
      </c>
    </row>
    <row r="3872" spans="1:12" x14ac:dyDescent="0.25">
      <c r="A3872">
        <v>32</v>
      </c>
      <c r="B3872" t="s">
        <v>20</v>
      </c>
      <c r="C3872">
        <v>1</v>
      </c>
      <c r="D3872">
        <v>1</v>
      </c>
      <c r="E3872" t="s">
        <v>8</v>
      </c>
      <c r="F3872">
        <v>3</v>
      </c>
      <c r="G3872">
        <v>3.62</v>
      </c>
      <c r="H3872" t="s">
        <v>35</v>
      </c>
      <c r="I3872">
        <v>92600</v>
      </c>
      <c r="J3872" t="s">
        <v>42</v>
      </c>
      <c r="K3872">
        <v>8</v>
      </c>
      <c r="L3872">
        <v>0</v>
      </c>
    </row>
    <row r="3873" spans="1:12" x14ac:dyDescent="0.25">
      <c r="A3873">
        <v>52</v>
      </c>
      <c r="B3873" t="s">
        <v>23</v>
      </c>
      <c r="C3873">
        <v>1</v>
      </c>
      <c r="D3873">
        <v>1</v>
      </c>
      <c r="E3873" t="s">
        <v>8</v>
      </c>
      <c r="F3873">
        <v>5</v>
      </c>
      <c r="G3873">
        <v>1.42</v>
      </c>
      <c r="H3873" t="s">
        <v>37</v>
      </c>
      <c r="I3873">
        <v>97600</v>
      </c>
      <c r="J3873" t="s">
        <v>42</v>
      </c>
      <c r="K3873">
        <v>7</v>
      </c>
      <c r="L3873">
        <v>0</v>
      </c>
    </row>
    <row r="3874" spans="1:12" x14ac:dyDescent="0.25">
      <c r="A3874">
        <v>24</v>
      </c>
      <c r="B3874" t="s">
        <v>24</v>
      </c>
      <c r="C3874">
        <v>0</v>
      </c>
      <c r="D3874">
        <v>3</v>
      </c>
      <c r="E3874" t="s">
        <v>10</v>
      </c>
      <c r="F3874">
        <v>3</v>
      </c>
      <c r="G3874">
        <v>3.21</v>
      </c>
      <c r="H3874" t="s">
        <v>35</v>
      </c>
      <c r="I3874">
        <v>70000</v>
      </c>
      <c r="J3874" t="s">
        <v>42</v>
      </c>
      <c r="K3874">
        <v>5</v>
      </c>
      <c r="L3874">
        <v>0</v>
      </c>
    </row>
    <row r="3875" spans="1:12" x14ac:dyDescent="0.25">
      <c r="A3875">
        <v>36</v>
      </c>
      <c r="B3875" t="s">
        <v>22</v>
      </c>
      <c r="C3875">
        <v>1</v>
      </c>
      <c r="D3875">
        <v>1</v>
      </c>
      <c r="E3875" t="s">
        <v>8</v>
      </c>
      <c r="F3875">
        <v>5</v>
      </c>
      <c r="G3875">
        <v>3.16</v>
      </c>
      <c r="H3875" t="s">
        <v>35</v>
      </c>
      <c r="I3875">
        <v>92800</v>
      </c>
      <c r="J3875" t="s">
        <v>42</v>
      </c>
      <c r="K3875">
        <v>9</v>
      </c>
      <c r="L3875">
        <v>1</v>
      </c>
    </row>
    <row r="3876" spans="1:12" x14ac:dyDescent="0.25">
      <c r="A3876">
        <v>26</v>
      </c>
      <c r="B3876" t="s">
        <v>20</v>
      </c>
      <c r="C3876">
        <v>1</v>
      </c>
      <c r="D3876">
        <v>4</v>
      </c>
      <c r="E3876" t="s">
        <v>10</v>
      </c>
      <c r="F3876">
        <v>4</v>
      </c>
      <c r="G3876">
        <v>3.63</v>
      </c>
      <c r="H3876" t="s">
        <v>35</v>
      </c>
      <c r="I3876">
        <v>67800</v>
      </c>
      <c r="J3876" t="s">
        <v>42</v>
      </c>
      <c r="K3876">
        <v>7</v>
      </c>
      <c r="L3876">
        <v>0</v>
      </c>
    </row>
    <row r="3877" spans="1:12" x14ac:dyDescent="0.25">
      <c r="A3877">
        <v>34</v>
      </c>
      <c r="B3877" t="s">
        <v>20</v>
      </c>
      <c r="C3877">
        <v>0</v>
      </c>
      <c r="D3877">
        <v>1</v>
      </c>
      <c r="E3877" t="s">
        <v>11</v>
      </c>
      <c r="F3877">
        <v>2</v>
      </c>
      <c r="G3877">
        <v>2.2400000000000002</v>
      </c>
      <c r="H3877" t="s">
        <v>36</v>
      </c>
      <c r="I3877">
        <v>60000</v>
      </c>
      <c r="J3877" t="s">
        <v>41</v>
      </c>
      <c r="K3877">
        <v>4</v>
      </c>
      <c r="L3877">
        <v>0</v>
      </c>
    </row>
    <row r="3878" spans="1:12" x14ac:dyDescent="0.25">
      <c r="A3878">
        <v>43</v>
      </c>
      <c r="B3878" t="s">
        <v>22</v>
      </c>
      <c r="C3878">
        <v>0</v>
      </c>
      <c r="D3878">
        <v>2</v>
      </c>
      <c r="E3878" t="s">
        <v>11</v>
      </c>
      <c r="F3878">
        <v>2</v>
      </c>
      <c r="G3878">
        <v>3.58</v>
      </c>
      <c r="H3878" t="s">
        <v>35</v>
      </c>
      <c r="I3878">
        <v>74000</v>
      </c>
      <c r="J3878" t="s">
        <v>42</v>
      </c>
      <c r="K3878">
        <v>4</v>
      </c>
      <c r="L3878">
        <v>0</v>
      </c>
    </row>
    <row r="3879" spans="1:12" x14ac:dyDescent="0.25">
      <c r="A3879">
        <v>37</v>
      </c>
      <c r="B3879" t="s">
        <v>22</v>
      </c>
      <c r="C3879">
        <v>0</v>
      </c>
      <c r="D3879">
        <v>1</v>
      </c>
      <c r="E3879" t="s">
        <v>10</v>
      </c>
      <c r="F3879">
        <v>5</v>
      </c>
      <c r="G3879">
        <v>3.09</v>
      </c>
      <c r="H3879" t="s">
        <v>35</v>
      </c>
      <c r="I3879">
        <v>121000</v>
      </c>
      <c r="J3879" t="s">
        <v>42</v>
      </c>
      <c r="K3879">
        <v>10</v>
      </c>
      <c r="L3879">
        <v>1</v>
      </c>
    </row>
    <row r="3880" spans="1:12" x14ac:dyDescent="0.25">
      <c r="A3880">
        <v>34</v>
      </c>
      <c r="B3880" t="s">
        <v>20</v>
      </c>
      <c r="C3880">
        <v>0</v>
      </c>
      <c r="D3880">
        <v>4</v>
      </c>
      <c r="E3880" t="s">
        <v>8</v>
      </c>
      <c r="F3880">
        <v>4</v>
      </c>
      <c r="G3880">
        <v>1.69</v>
      </c>
      <c r="H3880" t="s">
        <v>37</v>
      </c>
      <c r="I3880">
        <v>65000</v>
      </c>
      <c r="J3880" t="s">
        <v>42</v>
      </c>
      <c r="K3880">
        <v>10</v>
      </c>
      <c r="L3880">
        <v>1</v>
      </c>
    </row>
    <row r="3881" spans="1:12" x14ac:dyDescent="0.25">
      <c r="A3881">
        <v>28</v>
      </c>
      <c r="B3881" t="s">
        <v>20</v>
      </c>
      <c r="C3881">
        <v>1</v>
      </c>
      <c r="D3881">
        <v>1</v>
      </c>
      <c r="E3881" t="s">
        <v>8</v>
      </c>
      <c r="F3881">
        <v>2</v>
      </c>
      <c r="G3881">
        <v>3.69</v>
      </c>
      <c r="H3881" t="s">
        <v>35</v>
      </c>
      <c r="I3881">
        <v>74400</v>
      </c>
      <c r="J3881" t="s">
        <v>42</v>
      </c>
      <c r="K3881">
        <v>7</v>
      </c>
      <c r="L3881">
        <v>0</v>
      </c>
    </row>
    <row r="3882" spans="1:12" x14ac:dyDescent="0.25">
      <c r="A3882">
        <v>54</v>
      </c>
      <c r="B3882" t="s">
        <v>23</v>
      </c>
      <c r="C3882">
        <v>0</v>
      </c>
      <c r="D3882">
        <v>1</v>
      </c>
      <c r="E3882" t="s">
        <v>10</v>
      </c>
      <c r="F3882">
        <v>4</v>
      </c>
      <c r="G3882">
        <v>2.79</v>
      </c>
      <c r="H3882" t="s">
        <v>36</v>
      </c>
      <c r="I3882">
        <v>104000</v>
      </c>
      <c r="J3882" t="s">
        <v>42</v>
      </c>
      <c r="K3882">
        <v>8</v>
      </c>
      <c r="L3882">
        <v>0</v>
      </c>
    </row>
    <row r="3883" spans="1:12" x14ac:dyDescent="0.25">
      <c r="A3883">
        <v>52</v>
      </c>
      <c r="B3883" t="s">
        <v>23</v>
      </c>
      <c r="C3883">
        <v>0</v>
      </c>
      <c r="D3883">
        <v>2</v>
      </c>
      <c r="E3883" t="s">
        <v>11</v>
      </c>
      <c r="F3883">
        <v>0</v>
      </c>
      <c r="G3883">
        <v>1.39</v>
      </c>
      <c r="H3883" t="s">
        <v>37</v>
      </c>
      <c r="I3883">
        <v>53000</v>
      </c>
      <c r="J3883" t="s">
        <v>41</v>
      </c>
      <c r="K3883">
        <v>3</v>
      </c>
      <c r="L3883">
        <v>0</v>
      </c>
    </row>
    <row r="3884" spans="1:12" x14ac:dyDescent="0.25">
      <c r="A3884">
        <v>26</v>
      </c>
      <c r="B3884" t="s">
        <v>20</v>
      </c>
      <c r="C3884">
        <v>0</v>
      </c>
      <c r="D3884">
        <v>2</v>
      </c>
      <c r="E3884" t="s">
        <v>11</v>
      </c>
      <c r="F3884">
        <v>2</v>
      </c>
      <c r="G3884">
        <v>3.41</v>
      </c>
      <c r="H3884" t="s">
        <v>35</v>
      </c>
      <c r="I3884">
        <v>37000</v>
      </c>
      <c r="J3884" t="s">
        <v>41</v>
      </c>
      <c r="K3884">
        <v>2</v>
      </c>
      <c r="L3884">
        <v>0</v>
      </c>
    </row>
    <row r="3885" spans="1:12" x14ac:dyDescent="0.25">
      <c r="A3885">
        <v>34</v>
      </c>
      <c r="B3885" t="s">
        <v>20</v>
      </c>
      <c r="C3885">
        <v>1</v>
      </c>
      <c r="D3885">
        <v>1</v>
      </c>
      <c r="E3885" t="s">
        <v>10</v>
      </c>
      <c r="F3885">
        <v>0</v>
      </c>
      <c r="G3885">
        <v>3.72</v>
      </c>
      <c r="H3885" t="s">
        <v>35</v>
      </c>
      <c r="I3885">
        <v>95200</v>
      </c>
      <c r="J3885" t="s">
        <v>42</v>
      </c>
      <c r="K3885">
        <v>7</v>
      </c>
      <c r="L3885">
        <v>0</v>
      </c>
    </row>
    <row r="3886" spans="1:12" x14ac:dyDescent="0.25">
      <c r="A3886">
        <v>40</v>
      </c>
      <c r="B3886" t="s">
        <v>22</v>
      </c>
      <c r="C3886">
        <v>0</v>
      </c>
      <c r="D3886">
        <v>2</v>
      </c>
      <c r="E3886" t="s">
        <v>8</v>
      </c>
      <c r="F3886">
        <v>4</v>
      </c>
      <c r="G3886">
        <v>1.52</v>
      </c>
      <c r="H3886" t="s">
        <v>37</v>
      </c>
      <c r="I3886">
        <v>64000</v>
      </c>
      <c r="J3886" t="s">
        <v>42</v>
      </c>
      <c r="K3886">
        <v>8</v>
      </c>
      <c r="L3886">
        <v>0</v>
      </c>
    </row>
    <row r="3887" spans="1:12" x14ac:dyDescent="0.25">
      <c r="A3887">
        <v>51</v>
      </c>
      <c r="B3887" t="s">
        <v>23</v>
      </c>
      <c r="C3887">
        <v>0</v>
      </c>
      <c r="D3887">
        <v>2</v>
      </c>
      <c r="E3887" t="s">
        <v>11</v>
      </c>
      <c r="F3887">
        <v>3</v>
      </c>
      <c r="G3887">
        <v>2.81</v>
      </c>
      <c r="H3887" t="s">
        <v>36</v>
      </c>
      <c r="I3887">
        <v>92000</v>
      </c>
      <c r="J3887" t="s">
        <v>42</v>
      </c>
      <c r="K3887">
        <v>5</v>
      </c>
      <c r="L3887">
        <v>0</v>
      </c>
    </row>
    <row r="3888" spans="1:12" x14ac:dyDescent="0.25">
      <c r="A3888">
        <v>32</v>
      </c>
      <c r="B3888" t="s">
        <v>20</v>
      </c>
      <c r="C3888">
        <v>0</v>
      </c>
      <c r="D3888">
        <v>2</v>
      </c>
      <c r="E3888" t="s">
        <v>11</v>
      </c>
      <c r="F3888">
        <v>1</v>
      </c>
      <c r="G3888">
        <v>1.1100000000000001</v>
      </c>
      <c r="H3888" t="s">
        <v>37</v>
      </c>
      <c r="I3888">
        <v>59000</v>
      </c>
      <c r="J3888" t="s">
        <v>41</v>
      </c>
      <c r="K3888">
        <v>3</v>
      </c>
      <c r="L3888">
        <v>0</v>
      </c>
    </row>
    <row r="3889" spans="1:12" x14ac:dyDescent="0.25">
      <c r="A3889">
        <v>24</v>
      </c>
      <c r="B3889" t="s">
        <v>24</v>
      </c>
      <c r="C3889">
        <v>0</v>
      </c>
      <c r="D3889">
        <v>2</v>
      </c>
      <c r="E3889" t="s">
        <v>10</v>
      </c>
      <c r="F3889">
        <v>2</v>
      </c>
      <c r="G3889">
        <v>3.82</v>
      </c>
      <c r="H3889" t="s">
        <v>35</v>
      </c>
      <c r="I3889">
        <v>76000</v>
      </c>
      <c r="J3889" t="s">
        <v>42</v>
      </c>
      <c r="K3889">
        <v>8</v>
      </c>
      <c r="L3889">
        <v>0</v>
      </c>
    </row>
    <row r="3890" spans="1:12" x14ac:dyDescent="0.25">
      <c r="A3890">
        <v>38</v>
      </c>
      <c r="B3890" t="s">
        <v>22</v>
      </c>
      <c r="C3890">
        <v>0</v>
      </c>
      <c r="D3890">
        <v>2</v>
      </c>
      <c r="E3890" t="s">
        <v>8</v>
      </c>
      <c r="F3890">
        <v>5</v>
      </c>
      <c r="G3890">
        <v>3.8</v>
      </c>
      <c r="H3890" t="s">
        <v>35</v>
      </c>
      <c r="I3890">
        <v>106000</v>
      </c>
      <c r="J3890" t="s">
        <v>42</v>
      </c>
      <c r="K3890">
        <v>9</v>
      </c>
      <c r="L3890">
        <v>1</v>
      </c>
    </row>
    <row r="3891" spans="1:12" x14ac:dyDescent="0.25">
      <c r="A3891">
        <v>41</v>
      </c>
      <c r="B3891" t="s">
        <v>22</v>
      </c>
      <c r="C3891">
        <v>0</v>
      </c>
      <c r="D3891">
        <v>1</v>
      </c>
      <c r="E3891" t="s">
        <v>8</v>
      </c>
      <c r="F3891">
        <v>2</v>
      </c>
      <c r="G3891">
        <v>1.65</v>
      </c>
      <c r="H3891" t="s">
        <v>37</v>
      </c>
      <c r="I3891">
        <v>68000</v>
      </c>
      <c r="J3891" t="s">
        <v>42</v>
      </c>
      <c r="K3891">
        <v>4</v>
      </c>
      <c r="L3891">
        <v>0</v>
      </c>
    </row>
    <row r="3892" spans="1:12" x14ac:dyDescent="0.25">
      <c r="A3892">
        <v>48</v>
      </c>
      <c r="B3892" t="s">
        <v>23</v>
      </c>
      <c r="C3892">
        <v>1</v>
      </c>
      <c r="D3892">
        <v>2</v>
      </c>
      <c r="E3892" t="s">
        <v>8</v>
      </c>
      <c r="F3892">
        <v>4</v>
      </c>
      <c r="G3892">
        <v>1.43</v>
      </c>
      <c r="H3892" t="s">
        <v>37</v>
      </c>
      <c r="I3892">
        <v>77400</v>
      </c>
      <c r="J3892" t="s">
        <v>42</v>
      </c>
      <c r="K3892">
        <v>9</v>
      </c>
      <c r="L3892">
        <v>1</v>
      </c>
    </row>
    <row r="3893" spans="1:12" x14ac:dyDescent="0.25">
      <c r="A3893">
        <v>52</v>
      </c>
      <c r="B3893" t="s">
        <v>23</v>
      </c>
      <c r="C3893">
        <v>0</v>
      </c>
      <c r="D3893">
        <v>1</v>
      </c>
      <c r="E3893" t="s">
        <v>10</v>
      </c>
      <c r="F3893">
        <v>3</v>
      </c>
      <c r="G3893">
        <v>3.82</v>
      </c>
      <c r="H3893" t="s">
        <v>35</v>
      </c>
      <c r="I3893">
        <v>95000</v>
      </c>
      <c r="J3893" t="s">
        <v>42</v>
      </c>
      <c r="K3893">
        <v>6</v>
      </c>
      <c r="L3893">
        <v>0</v>
      </c>
    </row>
    <row r="3894" spans="1:12" x14ac:dyDescent="0.25">
      <c r="A3894">
        <v>44</v>
      </c>
      <c r="B3894" t="s">
        <v>22</v>
      </c>
      <c r="C3894">
        <v>0</v>
      </c>
      <c r="D3894">
        <v>4</v>
      </c>
      <c r="E3894" t="s">
        <v>11</v>
      </c>
      <c r="F3894">
        <v>2</v>
      </c>
      <c r="G3894">
        <v>1.48</v>
      </c>
      <c r="H3894" t="s">
        <v>37</v>
      </c>
      <c r="I3894">
        <v>64000</v>
      </c>
      <c r="J3894" t="s">
        <v>42</v>
      </c>
      <c r="K3894">
        <v>4</v>
      </c>
      <c r="L3894">
        <v>0</v>
      </c>
    </row>
    <row r="3895" spans="1:12" x14ac:dyDescent="0.25">
      <c r="A3895">
        <v>42</v>
      </c>
      <c r="B3895" t="s">
        <v>22</v>
      </c>
      <c r="C3895">
        <v>0</v>
      </c>
      <c r="D3895">
        <v>1</v>
      </c>
      <c r="E3895" t="s">
        <v>8</v>
      </c>
      <c r="F3895">
        <v>4</v>
      </c>
      <c r="G3895">
        <v>3.66</v>
      </c>
      <c r="H3895" t="s">
        <v>35</v>
      </c>
      <c r="I3895">
        <v>133000</v>
      </c>
      <c r="J3895" t="s">
        <v>42</v>
      </c>
      <c r="K3895">
        <v>10</v>
      </c>
      <c r="L3895">
        <v>1</v>
      </c>
    </row>
    <row r="3896" spans="1:12" x14ac:dyDescent="0.25">
      <c r="A3896">
        <v>33</v>
      </c>
      <c r="B3896" t="s">
        <v>20</v>
      </c>
      <c r="C3896">
        <v>0</v>
      </c>
      <c r="D3896">
        <v>2</v>
      </c>
      <c r="E3896" t="s">
        <v>11</v>
      </c>
      <c r="F3896">
        <v>1</v>
      </c>
      <c r="G3896">
        <v>2.3199999999999998</v>
      </c>
      <c r="H3896" t="s">
        <v>36</v>
      </c>
      <c r="I3896">
        <v>41000</v>
      </c>
      <c r="J3896" t="s">
        <v>41</v>
      </c>
      <c r="K3896">
        <v>3</v>
      </c>
      <c r="L3896">
        <v>0</v>
      </c>
    </row>
    <row r="3897" spans="1:12" x14ac:dyDescent="0.25">
      <c r="A3897">
        <v>28</v>
      </c>
      <c r="B3897" t="s">
        <v>20</v>
      </c>
      <c r="C3897">
        <v>0</v>
      </c>
      <c r="D3897">
        <v>2</v>
      </c>
      <c r="E3897" t="s">
        <v>11</v>
      </c>
      <c r="F3897">
        <v>4</v>
      </c>
      <c r="G3897">
        <v>1.62</v>
      </c>
      <c r="H3897" t="s">
        <v>37</v>
      </c>
      <c r="I3897">
        <v>56000</v>
      </c>
      <c r="J3897" t="s">
        <v>41</v>
      </c>
      <c r="K3897">
        <v>6</v>
      </c>
      <c r="L3897">
        <v>0</v>
      </c>
    </row>
    <row r="3898" spans="1:12" x14ac:dyDescent="0.25">
      <c r="A3898">
        <v>37</v>
      </c>
      <c r="B3898" t="s">
        <v>22</v>
      </c>
      <c r="C3898">
        <v>0</v>
      </c>
      <c r="D3898">
        <v>2</v>
      </c>
      <c r="E3898" t="s">
        <v>8</v>
      </c>
      <c r="F3898">
        <v>2</v>
      </c>
      <c r="G3898">
        <v>1.81</v>
      </c>
      <c r="H3898" t="s">
        <v>37</v>
      </c>
      <c r="I3898">
        <v>60000</v>
      </c>
      <c r="J3898" t="s">
        <v>41</v>
      </c>
      <c r="K3898">
        <v>7</v>
      </c>
      <c r="L3898">
        <v>0</v>
      </c>
    </row>
    <row r="3899" spans="1:12" x14ac:dyDescent="0.25">
      <c r="A3899">
        <v>54</v>
      </c>
      <c r="B3899" t="s">
        <v>23</v>
      </c>
      <c r="C3899">
        <v>0</v>
      </c>
      <c r="D3899">
        <v>1</v>
      </c>
      <c r="E3899" t="s">
        <v>11</v>
      </c>
      <c r="F3899">
        <v>2</v>
      </c>
      <c r="G3899">
        <v>1.99</v>
      </c>
      <c r="H3899" t="s">
        <v>37</v>
      </c>
      <c r="I3899">
        <v>52000</v>
      </c>
      <c r="J3899" t="s">
        <v>41</v>
      </c>
      <c r="K3899">
        <v>4</v>
      </c>
      <c r="L3899">
        <v>0</v>
      </c>
    </row>
    <row r="3900" spans="1:12" x14ac:dyDescent="0.25">
      <c r="A3900">
        <v>54</v>
      </c>
      <c r="B3900" t="s">
        <v>23</v>
      </c>
      <c r="C3900">
        <v>1</v>
      </c>
      <c r="D3900">
        <v>2</v>
      </c>
      <c r="E3900" t="s">
        <v>8</v>
      </c>
      <c r="F3900">
        <v>1</v>
      </c>
      <c r="G3900">
        <v>1.8</v>
      </c>
      <c r="H3900" t="s">
        <v>37</v>
      </c>
      <c r="I3900">
        <v>50200</v>
      </c>
      <c r="J3900" t="s">
        <v>41</v>
      </c>
      <c r="K3900">
        <v>4</v>
      </c>
      <c r="L3900">
        <v>0</v>
      </c>
    </row>
    <row r="3901" spans="1:12" x14ac:dyDescent="0.25">
      <c r="A3901">
        <v>32</v>
      </c>
      <c r="B3901" t="s">
        <v>20</v>
      </c>
      <c r="C3901">
        <v>0</v>
      </c>
      <c r="D3901">
        <v>2</v>
      </c>
      <c r="E3901" t="s">
        <v>10</v>
      </c>
      <c r="F3901">
        <v>5</v>
      </c>
      <c r="G3901">
        <v>3.27</v>
      </c>
      <c r="H3901" t="s">
        <v>35</v>
      </c>
      <c r="I3901">
        <v>97000</v>
      </c>
      <c r="J3901" t="s">
        <v>42</v>
      </c>
      <c r="K3901">
        <v>8</v>
      </c>
      <c r="L3901">
        <v>0</v>
      </c>
    </row>
    <row r="3902" spans="1:12" x14ac:dyDescent="0.25">
      <c r="A3902">
        <v>38</v>
      </c>
      <c r="B3902" t="s">
        <v>22</v>
      </c>
      <c r="C3902">
        <v>0</v>
      </c>
      <c r="D3902">
        <v>2</v>
      </c>
      <c r="E3902" t="s">
        <v>10</v>
      </c>
      <c r="F3902">
        <v>5</v>
      </c>
      <c r="G3902">
        <v>2.0299999999999998</v>
      </c>
      <c r="H3902" t="s">
        <v>36</v>
      </c>
      <c r="I3902">
        <v>112000</v>
      </c>
      <c r="J3902" t="s">
        <v>42</v>
      </c>
      <c r="K3902">
        <v>9</v>
      </c>
      <c r="L3902">
        <v>1</v>
      </c>
    </row>
    <row r="3903" spans="1:12" x14ac:dyDescent="0.25">
      <c r="A3903">
        <v>29</v>
      </c>
      <c r="B3903" t="s">
        <v>20</v>
      </c>
      <c r="C3903">
        <v>1</v>
      </c>
      <c r="D3903">
        <v>5</v>
      </c>
      <c r="E3903" t="s">
        <v>10</v>
      </c>
      <c r="F3903">
        <v>6</v>
      </c>
      <c r="G3903">
        <v>3.47</v>
      </c>
      <c r="H3903" t="s">
        <v>35</v>
      </c>
      <c r="I3903">
        <v>96200</v>
      </c>
      <c r="J3903" t="s">
        <v>42</v>
      </c>
      <c r="K3903">
        <v>9</v>
      </c>
      <c r="L3903">
        <v>1</v>
      </c>
    </row>
    <row r="3904" spans="1:12" x14ac:dyDescent="0.25">
      <c r="A3904">
        <v>52</v>
      </c>
      <c r="B3904" t="s">
        <v>23</v>
      </c>
      <c r="C3904">
        <v>0</v>
      </c>
      <c r="D3904">
        <v>1</v>
      </c>
      <c r="E3904" t="s">
        <v>10</v>
      </c>
      <c r="F3904">
        <v>2</v>
      </c>
      <c r="G3904">
        <v>3.05</v>
      </c>
      <c r="H3904" t="s">
        <v>35</v>
      </c>
      <c r="I3904">
        <v>52000</v>
      </c>
      <c r="J3904" t="s">
        <v>41</v>
      </c>
      <c r="K3904">
        <v>6</v>
      </c>
      <c r="L3904">
        <v>0</v>
      </c>
    </row>
    <row r="3905" spans="1:12" x14ac:dyDescent="0.25">
      <c r="A3905">
        <v>45</v>
      </c>
      <c r="B3905" t="s">
        <v>22</v>
      </c>
      <c r="C3905">
        <v>0</v>
      </c>
      <c r="D3905">
        <v>9</v>
      </c>
      <c r="E3905" t="s">
        <v>10</v>
      </c>
      <c r="F3905">
        <v>4</v>
      </c>
      <c r="G3905">
        <v>3.01</v>
      </c>
      <c r="H3905" t="s">
        <v>35</v>
      </c>
      <c r="I3905">
        <v>167000</v>
      </c>
      <c r="J3905" t="s">
        <v>40</v>
      </c>
      <c r="K3905">
        <v>10</v>
      </c>
      <c r="L3905">
        <v>1</v>
      </c>
    </row>
    <row r="3906" spans="1:12" x14ac:dyDescent="0.25">
      <c r="A3906">
        <v>31</v>
      </c>
      <c r="B3906" t="s">
        <v>20</v>
      </c>
      <c r="C3906">
        <v>1</v>
      </c>
      <c r="D3906">
        <v>1</v>
      </c>
      <c r="E3906" t="s">
        <v>11</v>
      </c>
      <c r="F3906">
        <v>2</v>
      </c>
      <c r="G3906">
        <v>2.0499999999999998</v>
      </c>
      <c r="H3906" t="s">
        <v>36</v>
      </c>
      <c r="I3906">
        <v>44800</v>
      </c>
      <c r="J3906" t="s">
        <v>41</v>
      </c>
      <c r="K3906">
        <v>5</v>
      </c>
      <c r="L3906">
        <v>0</v>
      </c>
    </row>
    <row r="3907" spans="1:12" x14ac:dyDescent="0.25">
      <c r="A3907">
        <v>46</v>
      </c>
      <c r="B3907" t="s">
        <v>23</v>
      </c>
      <c r="C3907">
        <v>1</v>
      </c>
      <c r="D3907">
        <v>1</v>
      </c>
      <c r="E3907" t="s">
        <v>11</v>
      </c>
      <c r="F3907">
        <v>1</v>
      </c>
      <c r="G3907">
        <v>2.99</v>
      </c>
      <c r="H3907" t="s">
        <v>36</v>
      </c>
      <c r="I3907">
        <v>53800</v>
      </c>
      <c r="J3907" t="s">
        <v>41</v>
      </c>
      <c r="K3907">
        <v>3</v>
      </c>
      <c r="L3907">
        <v>0</v>
      </c>
    </row>
    <row r="3908" spans="1:12" x14ac:dyDescent="0.25">
      <c r="A3908">
        <v>50</v>
      </c>
      <c r="B3908" t="s">
        <v>23</v>
      </c>
      <c r="C3908">
        <v>0</v>
      </c>
      <c r="D3908">
        <v>7</v>
      </c>
      <c r="E3908" t="s">
        <v>10</v>
      </c>
      <c r="F3908">
        <v>2</v>
      </c>
      <c r="G3908">
        <v>3.5</v>
      </c>
      <c r="H3908" t="s">
        <v>35</v>
      </c>
      <c r="I3908">
        <v>97000</v>
      </c>
      <c r="J3908" t="s">
        <v>42</v>
      </c>
      <c r="K3908">
        <v>7</v>
      </c>
      <c r="L3908">
        <v>0</v>
      </c>
    </row>
    <row r="3909" spans="1:12" x14ac:dyDescent="0.25">
      <c r="A3909">
        <v>56</v>
      </c>
      <c r="B3909" t="s">
        <v>21</v>
      </c>
      <c r="C3909">
        <v>0</v>
      </c>
      <c r="D3909">
        <v>2</v>
      </c>
      <c r="E3909" t="s">
        <v>9</v>
      </c>
      <c r="F3909">
        <v>0</v>
      </c>
      <c r="G3909">
        <v>3.27</v>
      </c>
      <c r="H3909" t="s">
        <v>35</v>
      </c>
      <c r="I3909">
        <v>46000</v>
      </c>
      <c r="J3909" t="s">
        <v>41</v>
      </c>
      <c r="K3909">
        <v>3</v>
      </c>
      <c r="L3909">
        <v>0</v>
      </c>
    </row>
    <row r="3910" spans="1:12" x14ac:dyDescent="0.25">
      <c r="A3910">
        <v>30</v>
      </c>
      <c r="B3910" t="s">
        <v>20</v>
      </c>
      <c r="C3910">
        <v>0</v>
      </c>
      <c r="D3910">
        <v>11</v>
      </c>
      <c r="E3910" t="s">
        <v>10</v>
      </c>
      <c r="F3910">
        <v>3</v>
      </c>
      <c r="G3910">
        <v>3.76</v>
      </c>
      <c r="H3910" t="s">
        <v>35</v>
      </c>
      <c r="I3910">
        <v>80000</v>
      </c>
      <c r="J3910" t="s">
        <v>42</v>
      </c>
      <c r="K3910">
        <v>9</v>
      </c>
      <c r="L3910">
        <v>1</v>
      </c>
    </row>
    <row r="3911" spans="1:12" x14ac:dyDescent="0.25">
      <c r="A3911">
        <v>53</v>
      </c>
      <c r="B3911" t="s">
        <v>23</v>
      </c>
      <c r="C3911">
        <v>1</v>
      </c>
      <c r="D3911">
        <v>11</v>
      </c>
      <c r="E3911" t="s">
        <v>9</v>
      </c>
      <c r="F3911">
        <v>6</v>
      </c>
      <c r="G3911">
        <v>3.13</v>
      </c>
      <c r="H3911" t="s">
        <v>35</v>
      </c>
      <c r="I3911">
        <v>90400</v>
      </c>
      <c r="J3911" t="s">
        <v>42</v>
      </c>
      <c r="K3911">
        <v>9</v>
      </c>
      <c r="L3911">
        <v>1</v>
      </c>
    </row>
    <row r="3912" spans="1:12" x14ac:dyDescent="0.25">
      <c r="A3912">
        <v>39</v>
      </c>
      <c r="B3912" t="s">
        <v>22</v>
      </c>
      <c r="C3912">
        <v>0</v>
      </c>
      <c r="D3912">
        <v>2</v>
      </c>
      <c r="E3912" t="s">
        <v>8</v>
      </c>
      <c r="F3912">
        <v>1</v>
      </c>
      <c r="G3912">
        <v>3.66</v>
      </c>
      <c r="H3912" t="s">
        <v>35</v>
      </c>
      <c r="I3912">
        <v>79000</v>
      </c>
      <c r="J3912" t="s">
        <v>42</v>
      </c>
      <c r="K3912">
        <v>9</v>
      </c>
      <c r="L3912">
        <v>1</v>
      </c>
    </row>
    <row r="3913" spans="1:12" x14ac:dyDescent="0.25">
      <c r="A3913">
        <v>36</v>
      </c>
      <c r="B3913" t="s">
        <v>22</v>
      </c>
      <c r="C3913">
        <v>1</v>
      </c>
      <c r="D3913">
        <v>2</v>
      </c>
      <c r="E3913" t="s">
        <v>8</v>
      </c>
      <c r="F3913">
        <v>4</v>
      </c>
      <c r="G3913">
        <v>2.08</v>
      </c>
      <c r="H3913" t="s">
        <v>36</v>
      </c>
      <c r="I3913">
        <v>76800</v>
      </c>
      <c r="J3913" t="s">
        <v>42</v>
      </c>
      <c r="K3913">
        <v>5</v>
      </c>
      <c r="L3913">
        <v>0</v>
      </c>
    </row>
    <row r="3914" spans="1:12" x14ac:dyDescent="0.25">
      <c r="A3914">
        <v>33</v>
      </c>
      <c r="B3914" t="s">
        <v>20</v>
      </c>
      <c r="C3914">
        <v>1</v>
      </c>
      <c r="D3914">
        <v>1</v>
      </c>
      <c r="E3914" t="s">
        <v>9</v>
      </c>
      <c r="F3914">
        <v>1</v>
      </c>
      <c r="G3914">
        <v>3.74</v>
      </c>
      <c r="H3914" t="s">
        <v>35</v>
      </c>
      <c r="I3914">
        <v>58400</v>
      </c>
      <c r="J3914" t="s">
        <v>41</v>
      </c>
      <c r="K3914">
        <v>4</v>
      </c>
      <c r="L3914">
        <v>0</v>
      </c>
    </row>
    <row r="3915" spans="1:12" x14ac:dyDescent="0.25">
      <c r="A3915">
        <v>50</v>
      </c>
      <c r="B3915" t="s">
        <v>23</v>
      </c>
      <c r="C3915">
        <v>0</v>
      </c>
      <c r="D3915">
        <v>1</v>
      </c>
      <c r="E3915" t="s">
        <v>10</v>
      </c>
      <c r="F3915">
        <v>1</v>
      </c>
      <c r="G3915">
        <v>3.05</v>
      </c>
      <c r="H3915" t="s">
        <v>35</v>
      </c>
      <c r="I3915">
        <v>96000</v>
      </c>
      <c r="J3915" t="s">
        <v>42</v>
      </c>
      <c r="K3915">
        <v>8</v>
      </c>
      <c r="L3915">
        <v>0</v>
      </c>
    </row>
    <row r="3916" spans="1:12" x14ac:dyDescent="0.25">
      <c r="A3916">
        <v>52</v>
      </c>
      <c r="B3916" t="s">
        <v>23</v>
      </c>
      <c r="C3916">
        <v>0</v>
      </c>
      <c r="D3916">
        <v>4</v>
      </c>
      <c r="E3916" t="s">
        <v>8</v>
      </c>
      <c r="F3916">
        <v>3</v>
      </c>
      <c r="G3916">
        <v>1.83</v>
      </c>
      <c r="H3916" t="s">
        <v>37</v>
      </c>
      <c r="I3916">
        <v>98000</v>
      </c>
      <c r="J3916" t="s">
        <v>42</v>
      </c>
      <c r="K3916">
        <v>5</v>
      </c>
      <c r="L3916">
        <v>0</v>
      </c>
    </row>
    <row r="3917" spans="1:12" x14ac:dyDescent="0.25">
      <c r="A3917">
        <v>52</v>
      </c>
      <c r="B3917" t="s">
        <v>23</v>
      </c>
      <c r="C3917">
        <v>1</v>
      </c>
      <c r="D3917">
        <v>1</v>
      </c>
      <c r="E3917" t="s">
        <v>8</v>
      </c>
      <c r="F3917">
        <v>4</v>
      </c>
      <c r="G3917">
        <v>3.05</v>
      </c>
      <c r="H3917" t="s">
        <v>35</v>
      </c>
      <c r="I3917">
        <v>100600</v>
      </c>
      <c r="J3917" t="s">
        <v>42</v>
      </c>
      <c r="K3917">
        <v>9</v>
      </c>
      <c r="L3917">
        <v>1</v>
      </c>
    </row>
    <row r="3918" spans="1:12" x14ac:dyDescent="0.25">
      <c r="A3918">
        <v>24</v>
      </c>
      <c r="B3918" t="s">
        <v>24</v>
      </c>
      <c r="C3918">
        <v>1</v>
      </c>
      <c r="D3918">
        <v>1</v>
      </c>
      <c r="E3918" t="s">
        <v>10</v>
      </c>
      <c r="F3918">
        <v>1</v>
      </c>
      <c r="G3918">
        <v>3.8</v>
      </c>
      <c r="H3918" t="s">
        <v>35</v>
      </c>
      <c r="I3918">
        <v>71200</v>
      </c>
      <c r="J3918" t="s">
        <v>42</v>
      </c>
      <c r="K3918">
        <v>5</v>
      </c>
      <c r="L3918">
        <v>0</v>
      </c>
    </row>
    <row r="3919" spans="1:12" x14ac:dyDescent="0.25">
      <c r="A3919">
        <v>23</v>
      </c>
      <c r="B3919" t="s">
        <v>24</v>
      </c>
      <c r="C3919">
        <v>0</v>
      </c>
      <c r="D3919">
        <v>1</v>
      </c>
      <c r="E3919" t="s">
        <v>8</v>
      </c>
      <c r="F3919">
        <v>1</v>
      </c>
      <c r="G3919">
        <v>2.5099999999999998</v>
      </c>
      <c r="H3919" t="s">
        <v>36</v>
      </c>
      <c r="I3919">
        <v>47000</v>
      </c>
      <c r="J3919" t="s">
        <v>41</v>
      </c>
      <c r="K3919">
        <v>6</v>
      </c>
      <c r="L3919">
        <v>0</v>
      </c>
    </row>
    <row r="3920" spans="1:12" x14ac:dyDescent="0.25">
      <c r="A3920">
        <v>54</v>
      </c>
      <c r="B3920" t="s">
        <v>23</v>
      </c>
      <c r="C3920">
        <v>0</v>
      </c>
      <c r="D3920">
        <v>2</v>
      </c>
      <c r="E3920" t="s">
        <v>10</v>
      </c>
      <c r="F3920">
        <v>0</v>
      </c>
      <c r="G3920">
        <v>2.84</v>
      </c>
      <c r="H3920" t="s">
        <v>36</v>
      </c>
      <c r="I3920">
        <v>76000</v>
      </c>
      <c r="J3920" t="s">
        <v>42</v>
      </c>
      <c r="K3920">
        <v>6</v>
      </c>
      <c r="L3920">
        <v>0</v>
      </c>
    </row>
    <row r="3921" spans="1:12" x14ac:dyDescent="0.25">
      <c r="A3921">
        <v>21</v>
      </c>
      <c r="B3921" t="s">
        <v>24</v>
      </c>
      <c r="C3921">
        <v>1</v>
      </c>
      <c r="D3921">
        <v>1</v>
      </c>
      <c r="E3921" t="s">
        <v>11</v>
      </c>
      <c r="F3921">
        <v>1</v>
      </c>
      <c r="G3921">
        <v>3.33</v>
      </c>
      <c r="H3921" t="s">
        <v>35</v>
      </c>
      <c r="I3921">
        <v>51800</v>
      </c>
      <c r="J3921" t="s">
        <v>41</v>
      </c>
      <c r="K3921">
        <v>4</v>
      </c>
      <c r="L3921">
        <v>0</v>
      </c>
    </row>
    <row r="3922" spans="1:12" x14ac:dyDescent="0.25">
      <c r="A3922">
        <v>44</v>
      </c>
      <c r="B3922" t="s">
        <v>22</v>
      </c>
      <c r="C3922">
        <v>0</v>
      </c>
      <c r="D3922">
        <v>2</v>
      </c>
      <c r="E3922" t="s">
        <v>9</v>
      </c>
      <c r="F3922">
        <v>4</v>
      </c>
      <c r="G3922">
        <v>1.91</v>
      </c>
      <c r="H3922" t="s">
        <v>37</v>
      </c>
      <c r="I3922">
        <v>62000</v>
      </c>
      <c r="J3922" t="s">
        <v>42</v>
      </c>
      <c r="K3922">
        <v>5</v>
      </c>
      <c r="L3922">
        <v>0</v>
      </c>
    </row>
    <row r="3923" spans="1:12" x14ac:dyDescent="0.25">
      <c r="A3923">
        <v>51</v>
      </c>
      <c r="B3923" t="s">
        <v>23</v>
      </c>
      <c r="C3923">
        <v>1</v>
      </c>
      <c r="D3923">
        <v>1</v>
      </c>
      <c r="E3923" t="s">
        <v>8</v>
      </c>
      <c r="F3923">
        <v>3</v>
      </c>
      <c r="G3923">
        <v>2.67</v>
      </c>
      <c r="H3923" t="s">
        <v>36</v>
      </c>
      <c r="I3923">
        <v>78800</v>
      </c>
      <c r="J3923" t="s">
        <v>42</v>
      </c>
      <c r="K3923">
        <v>6</v>
      </c>
      <c r="L3923">
        <v>0</v>
      </c>
    </row>
    <row r="3924" spans="1:12" x14ac:dyDescent="0.25">
      <c r="A3924">
        <v>50</v>
      </c>
      <c r="B3924" t="s">
        <v>23</v>
      </c>
      <c r="C3924">
        <v>0</v>
      </c>
      <c r="D3924">
        <v>2</v>
      </c>
      <c r="E3924" t="s">
        <v>11</v>
      </c>
      <c r="F3924">
        <v>5</v>
      </c>
      <c r="G3924">
        <v>3.97</v>
      </c>
      <c r="H3924" t="s">
        <v>35</v>
      </c>
      <c r="I3924">
        <v>101000</v>
      </c>
      <c r="J3924" t="s">
        <v>42</v>
      </c>
      <c r="K3924">
        <v>9</v>
      </c>
      <c r="L3924">
        <v>1</v>
      </c>
    </row>
    <row r="3925" spans="1:12" x14ac:dyDescent="0.25">
      <c r="A3925">
        <v>35</v>
      </c>
      <c r="B3925" t="s">
        <v>20</v>
      </c>
      <c r="C3925">
        <v>1</v>
      </c>
      <c r="D3925">
        <v>2</v>
      </c>
      <c r="E3925" t="s">
        <v>10</v>
      </c>
      <c r="F3925">
        <v>1</v>
      </c>
      <c r="G3925">
        <v>1.68</v>
      </c>
      <c r="H3925" t="s">
        <v>37</v>
      </c>
      <c r="I3925">
        <v>49000</v>
      </c>
      <c r="J3925" t="s">
        <v>41</v>
      </c>
      <c r="K3925">
        <v>5</v>
      </c>
      <c r="L3925">
        <v>0</v>
      </c>
    </row>
    <row r="3926" spans="1:12" x14ac:dyDescent="0.25">
      <c r="A3926">
        <v>38</v>
      </c>
      <c r="B3926" t="s">
        <v>22</v>
      </c>
      <c r="C3926">
        <v>0</v>
      </c>
      <c r="D3926">
        <v>7</v>
      </c>
      <c r="E3926" t="s">
        <v>10</v>
      </c>
      <c r="F3926">
        <v>2</v>
      </c>
      <c r="G3926">
        <v>2.71</v>
      </c>
      <c r="H3926" t="s">
        <v>36</v>
      </c>
      <c r="I3926">
        <v>61000</v>
      </c>
      <c r="J3926" t="s">
        <v>42</v>
      </c>
      <c r="K3926">
        <v>8</v>
      </c>
      <c r="L3926">
        <v>0</v>
      </c>
    </row>
    <row r="3927" spans="1:12" x14ac:dyDescent="0.25">
      <c r="A3927">
        <v>25</v>
      </c>
      <c r="B3927" t="s">
        <v>24</v>
      </c>
      <c r="C3927">
        <v>1</v>
      </c>
      <c r="D3927">
        <v>1</v>
      </c>
      <c r="E3927" t="s">
        <v>8</v>
      </c>
      <c r="F3927">
        <v>5</v>
      </c>
      <c r="G3927">
        <v>3.99</v>
      </c>
      <c r="H3927" t="s">
        <v>35</v>
      </c>
      <c r="I3927">
        <v>77000</v>
      </c>
      <c r="J3927" t="s">
        <v>42</v>
      </c>
      <c r="K3927">
        <v>8</v>
      </c>
      <c r="L3927">
        <v>0</v>
      </c>
    </row>
    <row r="3928" spans="1:12" x14ac:dyDescent="0.25">
      <c r="A3928">
        <v>39</v>
      </c>
      <c r="B3928" t="s">
        <v>22</v>
      </c>
      <c r="C3928">
        <v>1</v>
      </c>
      <c r="D3928">
        <v>1</v>
      </c>
      <c r="E3928" t="s">
        <v>10</v>
      </c>
      <c r="F3928">
        <v>0</v>
      </c>
      <c r="G3928">
        <v>3.92</v>
      </c>
      <c r="H3928" t="s">
        <v>35</v>
      </c>
      <c r="I3928">
        <v>84200</v>
      </c>
      <c r="J3928" t="s">
        <v>42</v>
      </c>
      <c r="K3928">
        <v>8</v>
      </c>
      <c r="L3928">
        <v>0</v>
      </c>
    </row>
    <row r="3929" spans="1:12" x14ac:dyDescent="0.25">
      <c r="A3929">
        <v>55</v>
      </c>
      <c r="B3929" t="s">
        <v>23</v>
      </c>
      <c r="C3929">
        <v>1</v>
      </c>
      <c r="D3929">
        <v>1</v>
      </c>
      <c r="E3929" t="s">
        <v>8</v>
      </c>
      <c r="F3929">
        <v>1</v>
      </c>
      <c r="G3929">
        <v>2.97</v>
      </c>
      <c r="H3929" t="s">
        <v>36</v>
      </c>
      <c r="I3929">
        <v>84000</v>
      </c>
      <c r="J3929" t="s">
        <v>42</v>
      </c>
      <c r="K3929">
        <v>4</v>
      </c>
      <c r="L3929">
        <v>0</v>
      </c>
    </row>
    <row r="3930" spans="1:12" x14ac:dyDescent="0.25">
      <c r="A3930">
        <v>53</v>
      </c>
      <c r="B3930" t="s">
        <v>23</v>
      </c>
      <c r="C3930">
        <v>1</v>
      </c>
      <c r="D3930">
        <v>2</v>
      </c>
      <c r="E3930" t="s">
        <v>10</v>
      </c>
      <c r="F3930">
        <v>4</v>
      </c>
      <c r="G3930">
        <v>2.2000000000000002</v>
      </c>
      <c r="H3930" t="s">
        <v>36</v>
      </c>
      <c r="I3930">
        <v>87400</v>
      </c>
      <c r="J3930" t="s">
        <v>42</v>
      </c>
      <c r="K3930">
        <v>5</v>
      </c>
      <c r="L3930">
        <v>0</v>
      </c>
    </row>
    <row r="3931" spans="1:12" x14ac:dyDescent="0.25">
      <c r="A3931">
        <v>31</v>
      </c>
      <c r="B3931" t="s">
        <v>20</v>
      </c>
      <c r="C3931">
        <v>0</v>
      </c>
      <c r="D3931">
        <v>1</v>
      </c>
      <c r="E3931" t="s">
        <v>8</v>
      </c>
      <c r="F3931">
        <v>1</v>
      </c>
      <c r="G3931">
        <v>1.1399999999999999</v>
      </c>
      <c r="H3931" t="s">
        <v>37</v>
      </c>
      <c r="I3931">
        <v>63000</v>
      </c>
      <c r="J3931" t="s">
        <v>42</v>
      </c>
      <c r="K3931">
        <v>3</v>
      </c>
      <c r="L3931">
        <v>0</v>
      </c>
    </row>
    <row r="3932" spans="1:12" x14ac:dyDescent="0.25">
      <c r="A3932">
        <v>52</v>
      </c>
      <c r="B3932" t="s">
        <v>23</v>
      </c>
      <c r="C3932">
        <v>0</v>
      </c>
      <c r="D3932">
        <v>1</v>
      </c>
      <c r="E3932" t="s">
        <v>8</v>
      </c>
      <c r="F3932">
        <v>3</v>
      </c>
      <c r="G3932">
        <v>3.72</v>
      </c>
      <c r="H3932" t="s">
        <v>35</v>
      </c>
      <c r="I3932">
        <v>136000</v>
      </c>
      <c r="J3932" t="s">
        <v>42</v>
      </c>
      <c r="K3932">
        <v>9</v>
      </c>
      <c r="L3932">
        <v>1</v>
      </c>
    </row>
    <row r="3933" spans="1:12" x14ac:dyDescent="0.25">
      <c r="A3933">
        <v>52</v>
      </c>
      <c r="B3933" t="s">
        <v>23</v>
      </c>
      <c r="C3933">
        <v>1</v>
      </c>
      <c r="D3933">
        <v>1</v>
      </c>
      <c r="E3933" t="s">
        <v>8</v>
      </c>
      <c r="F3933">
        <v>1</v>
      </c>
      <c r="G3933">
        <v>3.62</v>
      </c>
      <c r="H3933" t="s">
        <v>35</v>
      </c>
      <c r="I3933">
        <v>79600</v>
      </c>
      <c r="J3933" t="s">
        <v>42</v>
      </c>
      <c r="K3933">
        <v>6</v>
      </c>
      <c r="L3933">
        <v>0</v>
      </c>
    </row>
    <row r="3934" spans="1:12" x14ac:dyDescent="0.25">
      <c r="A3934">
        <v>27</v>
      </c>
      <c r="B3934" t="s">
        <v>20</v>
      </c>
      <c r="C3934">
        <v>1</v>
      </c>
      <c r="D3934">
        <v>1</v>
      </c>
      <c r="E3934" t="s">
        <v>8</v>
      </c>
      <c r="F3934">
        <v>3</v>
      </c>
      <c r="G3934">
        <v>3.22</v>
      </c>
      <c r="H3934" t="s">
        <v>35</v>
      </c>
      <c r="I3934">
        <v>84600</v>
      </c>
      <c r="J3934" t="s">
        <v>42</v>
      </c>
      <c r="K3934">
        <v>10</v>
      </c>
      <c r="L3934">
        <v>1</v>
      </c>
    </row>
    <row r="3935" spans="1:12" x14ac:dyDescent="0.25">
      <c r="A3935">
        <v>55</v>
      </c>
      <c r="B3935" t="s">
        <v>23</v>
      </c>
      <c r="C3935">
        <v>1</v>
      </c>
      <c r="D3935">
        <v>3</v>
      </c>
      <c r="E3935" t="s">
        <v>8</v>
      </c>
      <c r="F3935">
        <v>0</v>
      </c>
      <c r="G3935">
        <v>3.06</v>
      </c>
      <c r="H3935" t="s">
        <v>35</v>
      </c>
      <c r="I3935">
        <v>63000</v>
      </c>
      <c r="J3935" t="s">
        <v>42</v>
      </c>
      <c r="K3935">
        <v>6</v>
      </c>
      <c r="L3935">
        <v>0</v>
      </c>
    </row>
    <row r="3936" spans="1:12" x14ac:dyDescent="0.25">
      <c r="A3936">
        <v>23</v>
      </c>
      <c r="B3936" t="s">
        <v>24</v>
      </c>
      <c r="C3936">
        <v>1</v>
      </c>
      <c r="D3936">
        <v>1</v>
      </c>
      <c r="E3936" t="s">
        <v>10</v>
      </c>
      <c r="F3936">
        <v>1</v>
      </c>
      <c r="G3936">
        <v>3.19</v>
      </c>
      <c r="H3936" t="s">
        <v>35</v>
      </c>
      <c r="I3936">
        <v>53400</v>
      </c>
      <c r="J3936" t="s">
        <v>41</v>
      </c>
      <c r="K3936">
        <v>6</v>
      </c>
      <c r="L3936">
        <v>0</v>
      </c>
    </row>
    <row r="3937" spans="1:12" x14ac:dyDescent="0.25">
      <c r="A3937">
        <v>41</v>
      </c>
      <c r="B3937" t="s">
        <v>22</v>
      </c>
      <c r="C3937">
        <v>1</v>
      </c>
      <c r="D3937">
        <v>1</v>
      </c>
      <c r="E3937" t="s">
        <v>8</v>
      </c>
      <c r="F3937">
        <v>5</v>
      </c>
      <c r="G3937">
        <v>1.73</v>
      </c>
      <c r="H3937" t="s">
        <v>37</v>
      </c>
      <c r="I3937">
        <v>72800</v>
      </c>
      <c r="J3937" t="s">
        <v>42</v>
      </c>
      <c r="K3937">
        <v>9</v>
      </c>
      <c r="L3937">
        <v>1</v>
      </c>
    </row>
    <row r="3938" spans="1:12" x14ac:dyDescent="0.25">
      <c r="A3938">
        <v>31</v>
      </c>
      <c r="B3938" t="s">
        <v>20</v>
      </c>
      <c r="C3938">
        <v>0</v>
      </c>
      <c r="D3938">
        <v>1</v>
      </c>
      <c r="E3938" t="s">
        <v>8</v>
      </c>
      <c r="F3938">
        <v>4</v>
      </c>
      <c r="G3938">
        <v>3.64</v>
      </c>
      <c r="H3938" t="s">
        <v>35</v>
      </c>
      <c r="I3938">
        <v>120000</v>
      </c>
      <c r="J3938" t="s">
        <v>42</v>
      </c>
      <c r="K3938">
        <v>9</v>
      </c>
      <c r="L3938">
        <v>1</v>
      </c>
    </row>
    <row r="3939" spans="1:12" x14ac:dyDescent="0.25">
      <c r="A3939">
        <v>41</v>
      </c>
      <c r="B3939" t="s">
        <v>22</v>
      </c>
      <c r="C3939">
        <v>0</v>
      </c>
      <c r="D3939">
        <v>2</v>
      </c>
      <c r="E3939" t="s">
        <v>9</v>
      </c>
      <c r="F3939">
        <v>1</v>
      </c>
      <c r="G3939">
        <v>3.97</v>
      </c>
      <c r="H3939" t="s">
        <v>35</v>
      </c>
      <c r="I3939">
        <v>69000</v>
      </c>
      <c r="J3939" t="s">
        <v>42</v>
      </c>
      <c r="K3939">
        <v>4</v>
      </c>
      <c r="L3939">
        <v>0</v>
      </c>
    </row>
    <row r="3940" spans="1:12" x14ac:dyDescent="0.25">
      <c r="A3940">
        <v>37</v>
      </c>
      <c r="B3940" t="s">
        <v>22</v>
      </c>
      <c r="C3940">
        <v>0</v>
      </c>
      <c r="D3940">
        <v>1</v>
      </c>
      <c r="E3940" t="s">
        <v>10</v>
      </c>
      <c r="F3940">
        <v>1</v>
      </c>
      <c r="G3940">
        <v>3.36</v>
      </c>
      <c r="H3940" t="s">
        <v>35</v>
      </c>
      <c r="I3940">
        <v>80000</v>
      </c>
      <c r="J3940" t="s">
        <v>42</v>
      </c>
      <c r="K3940">
        <v>6</v>
      </c>
      <c r="L3940">
        <v>0</v>
      </c>
    </row>
    <row r="3941" spans="1:12" x14ac:dyDescent="0.25">
      <c r="A3941">
        <v>56</v>
      </c>
      <c r="B3941" t="s">
        <v>21</v>
      </c>
      <c r="C3941">
        <v>0</v>
      </c>
      <c r="D3941">
        <v>1</v>
      </c>
      <c r="E3941" t="s">
        <v>8</v>
      </c>
      <c r="F3941">
        <v>0</v>
      </c>
      <c r="G3941">
        <v>2.65</v>
      </c>
      <c r="H3941" t="s">
        <v>36</v>
      </c>
      <c r="I3941">
        <v>71000</v>
      </c>
      <c r="J3941" t="s">
        <v>42</v>
      </c>
      <c r="K3941">
        <v>7</v>
      </c>
      <c r="L3941">
        <v>0</v>
      </c>
    </row>
    <row r="3942" spans="1:12" x14ac:dyDescent="0.25">
      <c r="A3942">
        <v>48</v>
      </c>
      <c r="B3942" t="s">
        <v>23</v>
      </c>
      <c r="C3942">
        <v>0</v>
      </c>
      <c r="D3942">
        <v>2</v>
      </c>
      <c r="E3942" t="s">
        <v>8</v>
      </c>
      <c r="F3942">
        <v>5</v>
      </c>
      <c r="G3942">
        <v>2.94</v>
      </c>
      <c r="H3942" t="s">
        <v>36</v>
      </c>
      <c r="I3942">
        <v>111000</v>
      </c>
      <c r="J3942" t="s">
        <v>42</v>
      </c>
      <c r="K3942">
        <v>10</v>
      </c>
      <c r="L3942">
        <v>1</v>
      </c>
    </row>
    <row r="3943" spans="1:12" x14ac:dyDescent="0.25">
      <c r="A3943">
        <v>22</v>
      </c>
      <c r="B3943" t="s">
        <v>24</v>
      </c>
      <c r="C3943">
        <v>0</v>
      </c>
      <c r="D3943">
        <v>1</v>
      </c>
      <c r="E3943" t="s">
        <v>9</v>
      </c>
      <c r="F3943">
        <v>0</v>
      </c>
      <c r="G3943">
        <v>2.83</v>
      </c>
      <c r="H3943" t="s">
        <v>36</v>
      </c>
      <c r="I3943">
        <v>47000</v>
      </c>
      <c r="J3943" t="s">
        <v>41</v>
      </c>
      <c r="K3943">
        <v>3</v>
      </c>
      <c r="L3943">
        <v>0</v>
      </c>
    </row>
    <row r="3944" spans="1:12" x14ac:dyDescent="0.25">
      <c r="A3944">
        <v>30</v>
      </c>
      <c r="B3944" t="s">
        <v>20</v>
      </c>
      <c r="C3944">
        <v>0</v>
      </c>
      <c r="D3944">
        <v>1</v>
      </c>
      <c r="E3944" t="s">
        <v>10</v>
      </c>
      <c r="F3944">
        <v>4</v>
      </c>
      <c r="G3944">
        <v>3.94</v>
      </c>
      <c r="H3944" t="s">
        <v>35</v>
      </c>
      <c r="I3944">
        <v>115000</v>
      </c>
      <c r="J3944" t="s">
        <v>42</v>
      </c>
      <c r="K3944">
        <v>10</v>
      </c>
      <c r="L3944">
        <v>1</v>
      </c>
    </row>
    <row r="3945" spans="1:12" x14ac:dyDescent="0.25">
      <c r="A3945">
        <v>40</v>
      </c>
      <c r="B3945" t="s">
        <v>22</v>
      </c>
      <c r="C3945">
        <v>1</v>
      </c>
      <c r="D3945">
        <v>5</v>
      </c>
      <c r="E3945" t="s">
        <v>8</v>
      </c>
      <c r="F3945">
        <v>4</v>
      </c>
      <c r="G3945">
        <v>2.08</v>
      </c>
      <c r="H3945" t="s">
        <v>36</v>
      </c>
      <c r="I3945">
        <v>107000</v>
      </c>
      <c r="J3945" t="s">
        <v>42</v>
      </c>
      <c r="K3945">
        <v>9</v>
      </c>
      <c r="L3945">
        <v>1</v>
      </c>
    </row>
    <row r="3946" spans="1:12" x14ac:dyDescent="0.25">
      <c r="A3946">
        <v>52</v>
      </c>
      <c r="B3946" t="s">
        <v>23</v>
      </c>
      <c r="C3946">
        <v>0</v>
      </c>
      <c r="D3946">
        <v>2</v>
      </c>
      <c r="E3946" t="s">
        <v>8</v>
      </c>
      <c r="F3946">
        <v>4</v>
      </c>
      <c r="G3946">
        <v>3.24</v>
      </c>
      <c r="H3946" t="s">
        <v>35</v>
      </c>
      <c r="I3946">
        <v>128000</v>
      </c>
      <c r="J3946" t="s">
        <v>42</v>
      </c>
      <c r="K3946">
        <v>5</v>
      </c>
      <c r="L3946">
        <v>0</v>
      </c>
    </row>
    <row r="3947" spans="1:12" x14ac:dyDescent="0.25">
      <c r="A3947">
        <v>44</v>
      </c>
      <c r="B3947" t="s">
        <v>22</v>
      </c>
      <c r="C3947">
        <v>0</v>
      </c>
      <c r="D3947">
        <v>2</v>
      </c>
      <c r="E3947" t="s">
        <v>10</v>
      </c>
      <c r="F3947">
        <v>2</v>
      </c>
      <c r="G3947">
        <v>1.94</v>
      </c>
      <c r="H3947" t="s">
        <v>37</v>
      </c>
      <c r="I3947">
        <v>65000</v>
      </c>
      <c r="J3947" t="s">
        <v>42</v>
      </c>
      <c r="K3947">
        <v>4</v>
      </c>
      <c r="L3947">
        <v>0</v>
      </c>
    </row>
    <row r="3948" spans="1:12" x14ac:dyDescent="0.25">
      <c r="A3948">
        <v>25</v>
      </c>
      <c r="B3948" t="s">
        <v>24</v>
      </c>
      <c r="C3948">
        <v>1</v>
      </c>
      <c r="D3948">
        <v>2</v>
      </c>
      <c r="E3948" t="s">
        <v>8</v>
      </c>
      <c r="F3948">
        <v>5</v>
      </c>
      <c r="G3948">
        <v>1.59</v>
      </c>
      <c r="H3948" t="s">
        <v>37</v>
      </c>
      <c r="I3948">
        <v>67000</v>
      </c>
      <c r="J3948" t="s">
        <v>42</v>
      </c>
      <c r="K3948">
        <v>6</v>
      </c>
      <c r="L3948">
        <v>0</v>
      </c>
    </row>
    <row r="3949" spans="1:12" x14ac:dyDescent="0.25">
      <c r="A3949">
        <v>45</v>
      </c>
      <c r="B3949" t="s">
        <v>22</v>
      </c>
      <c r="C3949">
        <v>0</v>
      </c>
      <c r="D3949">
        <v>2</v>
      </c>
      <c r="E3949" t="s">
        <v>8</v>
      </c>
      <c r="F3949">
        <v>5</v>
      </c>
      <c r="G3949">
        <v>3</v>
      </c>
      <c r="H3949" t="s">
        <v>35</v>
      </c>
      <c r="I3949">
        <v>86000</v>
      </c>
      <c r="J3949" t="s">
        <v>42</v>
      </c>
      <c r="K3949">
        <v>8</v>
      </c>
      <c r="L3949">
        <v>0</v>
      </c>
    </row>
    <row r="3950" spans="1:12" x14ac:dyDescent="0.25">
      <c r="A3950">
        <v>46</v>
      </c>
      <c r="B3950" t="s">
        <v>23</v>
      </c>
      <c r="C3950">
        <v>1</v>
      </c>
      <c r="D3950">
        <v>1</v>
      </c>
      <c r="E3950" t="s">
        <v>10</v>
      </c>
      <c r="F3950">
        <v>5</v>
      </c>
      <c r="G3950">
        <v>2.54</v>
      </c>
      <c r="H3950" t="s">
        <v>36</v>
      </c>
      <c r="I3950">
        <v>69800</v>
      </c>
      <c r="J3950" t="s">
        <v>42</v>
      </c>
      <c r="K3950">
        <v>9</v>
      </c>
      <c r="L3950">
        <v>1</v>
      </c>
    </row>
    <row r="3951" spans="1:12" x14ac:dyDescent="0.25">
      <c r="A3951">
        <v>27</v>
      </c>
      <c r="B3951" t="s">
        <v>20</v>
      </c>
      <c r="C3951">
        <v>1</v>
      </c>
      <c r="D3951">
        <v>2</v>
      </c>
      <c r="E3951" t="s">
        <v>11</v>
      </c>
      <c r="F3951">
        <v>6</v>
      </c>
      <c r="G3951">
        <v>3.88</v>
      </c>
      <c r="H3951" t="s">
        <v>35</v>
      </c>
      <c r="I3951">
        <v>94600</v>
      </c>
      <c r="J3951" t="s">
        <v>42</v>
      </c>
      <c r="K3951">
        <v>9</v>
      </c>
      <c r="L3951">
        <v>1</v>
      </c>
    </row>
    <row r="3952" spans="1:12" x14ac:dyDescent="0.25">
      <c r="A3952">
        <v>27</v>
      </c>
      <c r="B3952" t="s">
        <v>20</v>
      </c>
      <c r="C3952">
        <v>1</v>
      </c>
      <c r="D3952">
        <v>2</v>
      </c>
      <c r="E3952" t="s">
        <v>11</v>
      </c>
      <c r="F3952">
        <v>2</v>
      </c>
      <c r="G3952">
        <v>2.06</v>
      </c>
      <c r="H3952" t="s">
        <v>36</v>
      </c>
      <c r="I3952">
        <v>46600</v>
      </c>
      <c r="J3952" t="s">
        <v>41</v>
      </c>
      <c r="K3952">
        <v>3</v>
      </c>
      <c r="L3952">
        <v>0</v>
      </c>
    </row>
    <row r="3953" spans="1:12" x14ac:dyDescent="0.25">
      <c r="A3953">
        <v>56</v>
      </c>
      <c r="B3953" t="s">
        <v>21</v>
      </c>
      <c r="C3953">
        <v>0</v>
      </c>
      <c r="D3953">
        <v>2</v>
      </c>
      <c r="E3953" t="s">
        <v>8</v>
      </c>
      <c r="F3953">
        <v>4</v>
      </c>
      <c r="G3953">
        <v>2.12</v>
      </c>
      <c r="H3953" t="s">
        <v>36</v>
      </c>
      <c r="I3953">
        <v>70000</v>
      </c>
      <c r="J3953" t="s">
        <v>42</v>
      </c>
      <c r="K3953">
        <v>9</v>
      </c>
      <c r="L3953">
        <v>1</v>
      </c>
    </row>
    <row r="3954" spans="1:12" x14ac:dyDescent="0.25">
      <c r="A3954">
        <v>46</v>
      </c>
      <c r="B3954" t="s">
        <v>23</v>
      </c>
      <c r="C3954">
        <v>0</v>
      </c>
      <c r="D3954">
        <v>1</v>
      </c>
      <c r="E3954" t="s">
        <v>10</v>
      </c>
      <c r="F3954">
        <v>5</v>
      </c>
      <c r="G3954">
        <v>2.99</v>
      </c>
      <c r="H3954" t="s">
        <v>36</v>
      </c>
      <c r="I3954">
        <v>98000</v>
      </c>
      <c r="J3954" t="s">
        <v>42</v>
      </c>
      <c r="K3954">
        <v>8</v>
      </c>
      <c r="L3954">
        <v>0</v>
      </c>
    </row>
    <row r="3955" spans="1:12" x14ac:dyDescent="0.25">
      <c r="A3955">
        <v>32</v>
      </c>
      <c r="B3955" t="s">
        <v>20</v>
      </c>
      <c r="C3955">
        <v>0</v>
      </c>
      <c r="D3955">
        <v>2</v>
      </c>
      <c r="E3955" t="s">
        <v>10</v>
      </c>
      <c r="F3955">
        <v>5</v>
      </c>
      <c r="G3955">
        <v>2.74</v>
      </c>
      <c r="H3955" t="s">
        <v>36</v>
      </c>
      <c r="I3955">
        <v>91000</v>
      </c>
      <c r="J3955" t="s">
        <v>42</v>
      </c>
      <c r="K3955">
        <v>9</v>
      </c>
      <c r="L3955">
        <v>1</v>
      </c>
    </row>
    <row r="3956" spans="1:12" x14ac:dyDescent="0.25">
      <c r="A3956">
        <v>36</v>
      </c>
      <c r="B3956" t="s">
        <v>22</v>
      </c>
      <c r="C3956">
        <v>0</v>
      </c>
      <c r="D3956">
        <v>2</v>
      </c>
      <c r="E3956" t="s">
        <v>9</v>
      </c>
      <c r="F3956">
        <v>5</v>
      </c>
      <c r="G3956">
        <v>2.87</v>
      </c>
      <c r="H3956" t="s">
        <v>36</v>
      </c>
      <c r="I3956">
        <v>70000</v>
      </c>
      <c r="J3956" t="s">
        <v>42</v>
      </c>
      <c r="K3956">
        <v>6</v>
      </c>
      <c r="L3956">
        <v>0</v>
      </c>
    </row>
    <row r="3957" spans="1:12" x14ac:dyDescent="0.25">
      <c r="A3957">
        <v>27</v>
      </c>
      <c r="B3957" t="s">
        <v>20</v>
      </c>
      <c r="C3957">
        <v>1</v>
      </c>
      <c r="D3957">
        <v>8</v>
      </c>
      <c r="E3957" t="s">
        <v>10</v>
      </c>
      <c r="F3957">
        <v>2</v>
      </c>
      <c r="G3957">
        <v>2.1800000000000002</v>
      </c>
      <c r="H3957" t="s">
        <v>36</v>
      </c>
      <c r="I3957">
        <v>47600</v>
      </c>
      <c r="J3957" t="s">
        <v>41</v>
      </c>
      <c r="K3957">
        <v>8</v>
      </c>
      <c r="L3957">
        <v>0</v>
      </c>
    </row>
    <row r="3958" spans="1:12" x14ac:dyDescent="0.25">
      <c r="A3958">
        <v>48</v>
      </c>
      <c r="B3958" t="s">
        <v>23</v>
      </c>
      <c r="C3958">
        <v>0</v>
      </c>
      <c r="D3958">
        <v>1</v>
      </c>
      <c r="E3958" t="s">
        <v>8</v>
      </c>
      <c r="F3958">
        <v>5</v>
      </c>
      <c r="G3958">
        <v>3.32</v>
      </c>
      <c r="H3958" t="s">
        <v>35</v>
      </c>
      <c r="I3958">
        <v>110000</v>
      </c>
      <c r="J3958" t="s">
        <v>42</v>
      </c>
      <c r="K3958">
        <v>9</v>
      </c>
      <c r="L3958">
        <v>1</v>
      </c>
    </row>
    <row r="3959" spans="1:12" x14ac:dyDescent="0.25">
      <c r="A3959">
        <v>21</v>
      </c>
      <c r="B3959" t="s">
        <v>24</v>
      </c>
      <c r="C3959">
        <v>0</v>
      </c>
      <c r="D3959">
        <v>1</v>
      </c>
      <c r="E3959" t="s">
        <v>8</v>
      </c>
      <c r="F3959">
        <v>2</v>
      </c>
      <c r="G3959">
        <v>1.49</v>
      </c>
      <c r="H3959" t="s">
        <v>37</v>
      </c>
      <c r="I3959">
        <v>49000</v>
      </c>
      <c r="J3959" t="s">
        <v>41</v>
      </c>
      <c r="K3959">
        <v>6</v>
      </c>
      <c r="L3959">
        <v>0</v>
      </c>
    </row>
    <row r="3960" spans="1:12" x14ac:dyDescent="0.25">
      <c r="A3960">
        <v>40</v>
      </c>
      <c r="B3960" t="s">
        <v>22</v>
      </c>
      <c r="C3960">
        <v>0</v>
      </c>
      <c r="D3960">
        <v>2</v>
      </c>
      <c r="E3960" t="s">
        <v>11</v>
      </c>
      <c r="F3960">
        <v>3</v>
      </c>
      <c r="G3960">
        <v>3.3</v>
      </c>
      <c r="H3960" t="s">
        <v>35</v>
      </c>
      <c r="I3960">
        <v>75000</v>
      </c>
      <c r="J3960" t="s">
        <v>42</v>
      </c>
      <c r="K3960">
        <v>9</v>
      </c>
      <c r="L3960">
        <v>1</v>
      </c>
    </row>
    <row r="3961" spans="1:12" x14ac:dyDescent="0.25">
      <c r="A3961">
        <v>30</v>
      </c>
      <c r="B3961" t="s">
        <v>20</v>
      </c>
      <c r="C3961">
        <v>0</v>
      </c>
      <c r="D3961">
        <v>2</v>
      </c>
      <c r="E3961" t="s">
        <v>11</v>
      </c>
      <c r="F3961">
        <v>1</v>
      </c>
      <c r="G3961">
        <v>3.63</v>
      </c>
      <c r="H3961" t="s">
        <v>35</v>
      </c>
      <c r="I3961">
        <v>44000</v>
      </c>
      <c r="J3961" t="s">
        <v>41</v>
      </c>
      <c r="K3961">
        <v>7</v>
      </c>
      <c r="L3961">
        <v>0</v>
      </c>
    </row>
    <row r="3962" spans="1:12" x14ac:dyDescent="0.25">
      <c r="A3962">
        <v>28</v>
      </c>
      <c r="B3962" t="s">
        <v>20</v>
      </c>
      <c r="C3962">
        <v>1</v>
      </c>
      <c r="D3962">
        <v>9</v>
      </c>
      <c r="E3962" t="s">
        <v>8</v>
      </c>
      <c r="F3962">
        <v>4</v>
      </c>
      <c r="G3962">
        <v>2.1800000000000002</v>
      </c>
      <c r="H3962" t="s">
        <v>36</v>
      </c>
      <c r="I3962">
        <v>73400</v>
      </c>
      <c r="J3962" t="s">
        <v>42</v>
      </c>
      <c r="K3962">
        <v>8</v>
      </c>
      <c r="L3962">
        <v>0</v>
      </c>
    </row>
    <row r="3963" spans="1:12" x14ac:dyDescent="0.25">
      <c r="A3963">
        <v>36</v>
      </c>
      <c r="B3963" t="s">
        <v>22</v>
      </c>
      <c r="C3963">
        <v>0</v>
      </c>
      <c r="D3963">
        <v>2</v>
      </c>
      <c r="E3963" t="s">
        <v>8</v>
      </c>
      <c r="F3963">
        <v>5</v>
      </c>
      <c r="G3963">
        <v>3.69</v>
      </c>
      <c r="H3963" t="s">
        <v>35</v>
      </c>
      <c r="I3963">
        <v>92000</v>
      </c>
      <c r="J3963" t="s">
        <v>42</v>
      </c>
      <c r="K3963">
        <v>9</v>
      </c>
      <c r="L3963">
        <v>1</v>
      </c>
    </row>
    <row r="3964" spans="1:12" x14ac:dyDescent="0.25">
      <c r="A3964">
        <v>33</v>
      </c>
      <c r="B3964" t="s">
        <v>20</v>
      </c>
      <c r="C3964">
        <v>1</v>
      </c>
      <c r="D3964">
        <v>1</v>
      </c>
      <c r="E3964" t="s">
        <v>10</v>
      </c>
      <c r="F3964">
        <v>4</v>
      </c>
      <c r="G3964">
        <v>1.56</v>
      </c>
      <c r="H3964" t="s">
        <v>37</v>
      </c>
      <c r="I3964">
        <v>86400</v>
      </c>
      <c r="J3964" t="s">
        <v>42</v>
      </c>
      <c r="K3964">
        <v>10</v>
      </c>
      <c r="L3964">
        <v>1</v>
      </c>
    </row>
    <row r="3965" spans="1:12" x14ac:dyDescent="0.25">
      <c r="A3965">
        <v>52</v>
      </c>
      <c r="B3965" t="s">
        <v>23</v>
      </c>
      <c r="C3965">
        <v>0</v>
      </c>
      <c r="D3965">
        <v>1</v>
      </c>
      <c r="E3965" t="s">
        <v>10</v>
      </c>
      <c r="F3965">
        <v>5</v>
      </c>
      <c r="G3965">
        <v>2.16</v>
      </c>
      <c r="H3965" t="s">
        <v>36</v>
      </c>
      <c r="I3965">
        <v>110000</v>
      </c>
      <c r="J3965" t="s">
        <v>42</v>
      </c>
      <c r="K3965">
        <v>8</v>
      </c>
      <c r="L3965">
        <v>0</v>
      </c>
    </row>
    <row r="3966" spans="1:12" x14ac:dyDescent="0.25">
      <c r="A3966">
        <v>45</v>
      </c>
      <c r="B3966" t="s">
        <v>22</v>
      </c>
      <c r="C3966">
        <v>1</v>
      </c>
      <c r="D3966">
        <v>1</v>
      </c>
      <c r="E3966" t="s">
        <v>8</v>
      </c>
      <c r="F3966">
        <v>2</v>
      </c>
      <c r="G3966">
        <v>2.41</v>
      </c>
      <c r="H3966" t="s">
        <v>36</v>
      </c>
      <c r="I3966">
        <v>60000</v>
      </c>
      <c r="J3966" t="s">
        <v>41</v>
      </c>
      <c r="K3966">
        <v>9</v>
      </c>
      <c r="L3966">
        <v>1</v>
      </c>
    </row>
    <row r="3967" spans="1:12" x14ac:dyDescent="0.25">
      <c r="A3967">
        <v>31</v>
      </c>
      <c r="B3967" t="s">
        <v>20</v>
      </c>
      <c r="C3967">
        <v>0</v>
      </c>
      <c r="D3967">
        <v>1</v>
      </c>
      <c r="E3967" t="s">
        <v>8</v>
      </c>
      <c r="F3967">
        <v>3</v>
      </c>
      <c r="G3967">
        <v>2.99</v>
      </c>
      <c r="H3967" t="s">
        <v>36</v>
      </c>
      <c r="I3967">
        <v>70000</v>
      </c>
      <c r="J3967" t="s">
        <v>42</v>
      </c>
      <c r="K3967">
        <v>7</v>
      </c>
      <c r="L3967">
        <v>0</v>
      </c>
    </row>
    <row r="3968" spans="1:12" x14ac:dyDescent="0.25">
      <c r="A3968">
        <v>25</v>
      </c>
      <c r="B3968" t="s">
        <v>24</v>
      </c>
      <c r="C3968">
        <v>0</v>
      </c>
      <c r="D3968">
        <v>1</v>
      </c>
      <c r="E3968" t="s">
        <v>11</v>
      </c>
      <c r="F3968">
        <v>5</v>
      </c>
      <c r="G3968">
        <v>2.2799999999999998</v>
      </c>
      <c r="H3968" t="s">
        <v>36</v>
      </c>
      <c r="I3968">
        <v>54000</v>
      </c>
      <c r="J3968" t="s">
        <v>41</v>
      </c>
      <c r="K3968">
        <v>5</v>
      </c>
      <c r="L3968">
        <v>0</v>
      </c>
    </row>
    <row r="3969" spans="1:12" x14ac:dyDescent="0.25">
      <c r="A3969">
        <v>22</v>
      </c>
      <c r="B3969" t="s">
        <v>24</v>
      </c>
      <c r="C3969">
        <v>0</v>
      </c>
      <c r="D3969">
        <v>1</v>
      </c>
      <c r="E3969" t="s">
        <v>10</v>
      </c>
      <c r="F3969">
        <v>1</v>
      </c>
      <c r="G3969">
        <v>1.41</v>
      </c>
      <c r="H3969" t="s">
        <v>37</v>
      </c>
      <c r="I3969">
        <v>41000</v>
      </c>
      <c r="J3969" t="s">
        <v>41</v>
      </c>
      <c r="K3969">
        <v>6</v>
      </c>
      <c r="L3969">
        <v>0</v>
      </c>
    </row>
    <row r="3970" spans="1:12" x14ac:dyDescent="0.25">
      <c r="A3970">
        <v>48</v>
      </c>
      <c r="B3970" t="s">
        <v>23</v>
      </c>
      <c r="C3970">
        <v>0</v>
      </c>
      <c r="D3970">
        <v>2</v>
      </c>
      <c r="E3970" t="s">
        <v>8</v>
      </c>
      <c r="F3970">
        <v>1</v>
      </c>
      <c r="G3970">
        <v>2.56</v>
      </c>
      <c r="H3970" t="s">
        <v>36</v>
      </c>
      <c r="I3970">
        <v>70000</v>
      </c>
      <c r="J3970" t="s">
        <v>42</v>
      </c>
      <c r="K3970">
        <v>5</v>
      </c>
      <c r="L3970">
        <v>0</v>
      </c>
    </row>
    <row r="3971" spans="1:12" x14ac:dyDescent="0.25">
      <c r="A3971">
        <v>42</v>
      </c>
      <c r="B3971" t="s">
        <v>22</v>
      </c>
      <c r="C3971">
        <v>1</v>
      </c>
      <c r="D3971">
        <v>2</v>
      </c>
      <c r="E3971" t="s">
        <v>11</v>
      </c>
      <c r="F3971">
        <v>1</v>
      </c>
      <c r="G3971">
        <v>1.79</v>
      </c>
      <c r="H3971" t="s">
        <v>37</v>
      </c>
      <c r="I3971">
        <v>55600</v>
      </c>
      <c r="J3971" t="s">
        <v>41</v>
      </c>
      <c r="K3971">
        <v>4</v>
      </c>
      <c r="L3971">
        <v>0</v>
      </c>
    </row>
    <row r="3972" spans="1:12" x14ac:dyDescent="0.25">
      <c r="A3972">
        <v>28</v>
      </c>
      <c r="B3972" t="s">
        <v>20</v>
      </c>
      <c r="C3972">
        <v>1</v>
      </c>
      <c r="D3972">
        <v>2</v>
      </c>
      <c r="E3972" t="s">
        <v>10</v>
      </c>
      <c r="F3972">
        <v>4</v>
      </c>
      <c r="G3972">
        <v>2.82</v>
      </c>
      <c r="H3972" t="s">
        <v>36</v>
      </c>
      <c r="I3972">
        <v>49400</v>
      </c>
      <c r="J3972" t="s">
        <v>41</v>
      </c>
      <c r="K3972">
        <v>8</v>
      </c>
      <c r="L3972">
        <v>0</v>
      </c>
    </row>
    <row r="3973" spans="1:12" x14ac:dyDescent="0.25">
      <c r="A3973">
        <v>31</v>
      </c>
      <c r="B3973" t="s">
        <v>20</v>
      </c>
      <c r="C3973">
        <v>1</v>
      </c>
      <c r="D3973">
        <v>2</v>
      </c>
      <c r="E3973" t="s">
        <v>11</v>
      </c>
      <c r="F3973">
        <v>3</v>
      </c>
      <c r="G3973">
        <v>2.75</v>
      </c>
      <c r="H3973" t="s">
        <v>36</v>
      </c>
      <c r="I3973">
        <v>56800</v>
      </c>
      <c r="J3973" t="s">
        <v>41</v>
      </c>
      <c r="K3973">
        <v>3</v>
      </c>
      <c r="L3973">
        <v>0</v>
      </c>
    </row>
    <row r="3974" spans="1:12" x14ac:dyDescent="0.25">
      <c r="A3974">
        <v>55</v>
      </c>
      <c r="B3974" t="s">
        <v>23</v>
      </c>
      <c r="C3974">
        <v>0</v>
      </c>
      <c r="D3974">
        <v>2</v>
      </c>
      <c r="E3974" t="s">
        <v>8</v>
      </c>
      <c r="F3974">
        <v>4</v>
      </c>
      <c r="G3974">
        <v>3.94</v>
      </c>
      <c r="H3974" t="s">
        <v>35</v>
      </c>
      <c r="I3974">
        <v>112000</v>
      </c>
      <c r="J3974" t="s">
        <v>42</v>
      </c>
      <c r="K3974">
        <v>7</v>
      </c>
      <c r="L3974">
        <v>0</v>
      </c>
    </row>
    <row r="3975" spans="1:12" x14ac:dyDescent="0.25">
      <c r="A3975">
        <v>35</v>
      </c>
      <c r="B3975" t="s">
        <v>20</v>
      </c>
      <c r="C3975">
        <v>1</v>
      </c>
      <c r="D3975">
        <v>3</v>
      </c>
      <c r="E3975" t="s">
        <v>8</v>
      </c>
      <c r="F3975">
        <v>4</v>
      </c>
      <c r="G3975">
        <v>2.63</v>
      </c>
      <c r="H3975" t="s">
        <v>36</v>
      </c>
      <c r="I3975">
        <v>59000</v>
      </c>
      <c r="J3975" t="s">
        <v>41</v>
      </c>
      <c r="K3975">
        <v>8</v>
      </c>
      <c r="L3975">
        <v>0</v>
      </c>
    </row>
    <row r="3976" spans="1:12" x14ac:dyDescent="0.25">
      <c r="A3976">
        <v>34</v>
      </c>
      <c r="B3976" t="s">
        <v>20</v>
      </c>
      <c r="C3976">
        <v>1</v>
      </c>
      <c r="D3976">
        <v>2</v>
      </c>
      <c r="E3976" t="s">
        <v>9</v>
      </c>
      <c r="F3976">
        <v>1</v>
      </c>
      <c r="G3976">
        <v>3.26</v>
      </c>
      <c r="H3976" t="s">
        <v>35</v>
      </c>
      <c r="I3976">
        <v>70200</v>
      </c>
      <c r="J3976" t="s">
        <v>42</v>
      </c>
      <c r="K3976">
        <v>5</v>
      </c>
      <c r="L3976">
        <v>0</v>
      </c>
    </row>
    <row r="3977" spans="1:12" x14ac:dyDescent="0.25">
      <c r="A3977">
        <v>45</v>
      </c>
      <c r="B3977" t="s">
        <v>22</v>
      </c>
      <c r="C3977">
        <v>1</v>
      </c>
      <c r="D3977">
        <v>5</v>
      </c>
      <c r="E3977" t="s">
        <v>8</v>
      </c>
      <c r="F3977">
        <v>1</v>
      </c>
      <c r="G3977">
        <v>2.73</v>
      </c>
      <c r="H3977" t="s">
        <v>36</v>
      </c>
      <c r="I3977">
        <v>67000</v>
      </c>
      <c r="J3977" t="s">
        <v>42</v>
      </c>
      <c r="K3977">
        <v>6</v>
      </c>
      <c r="L3977">
        <v>0</v>
      </c>
    </row>
    <row r="3978" spans="1:12" x14ac:dyDescent="0.25">
      <c r="A3978">
        <v>51</v>
      </c>
      <c r="B3978" t="s">
        <v>23</v>
      </c>
      <c r="C3978">
        <v>0</v>
      </c>
      <c r="D3978">
        <v>2</v>
      </c>
      <c r="E3978" t="s">
        <v>8</v>
      </c>
      <c r="F3978">
        <v>2</v>
      </c>
      <c r="G3978">
        <v>1.36</v>
      </c>
      <c r="H3978" t="s">
        <v>37</v>
      </c>
      <c r="I3978">
        <v>85000</v>
      </c>
      <c r="J3978" t="s">
        <v>42</v>
      </c>
      <c r="K3978">
        <v>5</v>
      </c>
      <c r="L3978">
        <v>0</v>
      </c>
    </row>
    <row r="3979" spans="1:12" x14ac:dyDescent="0.25">
      <c r="A3979">
        <v>25</v>
      </c>
      <c r="B3979" t="s">
        <v>24</v>
      </c>
      <c r="C3979">
        <v>1</v>
      </c>
      <c r="D3979">
        <v>2</v>
      </c>
      <c r="E3979" t="s">
        <v>11</v>
      </c>
      <c r="F3979">
        <v>6</v>
      </c>
      <c r="G3979">
        <v>3.88</v>
      </c>
      <c r="H3979" t="s">
        <v>35</v>
      </c>
      <c r="I3979">
        <v>87000</v>
      </c>
      <c r="J3979" t="s">
        <v>42</v>
      </c>
      <c r="K3979">
        <v>10</v>
      </c>
      <c r="L3979">
        <v>1</v>
      </c>
    </row>
    <row r="3980" spans="1:12" x14ac:dyDescent="0.25">
      <c r="A3980">
        <v>30</v>
      </c>
      <c r="B3980" t="s">
        <v>20</v>
      </c>
      <c r="C3980">
        <v>0</v>
      </c>
      <c r="D3980">
        <v>1</v>
      </c>
      <c r="E3980" t="s">
        <v>8</v>
      </c>
      <c r="F3980">
        <v>2</v>
      </c>
      <c r="G3980">
        <v>3.74</v>
      </c>
      <c r="H3980" t="s">
        <v>35</v>
      </c>
      <c r="I3980">
        <v>81000</v>
      </c>
      <c r="J3980" t="s">
        <v>42</v>
      </c>
      <c r="K3980">
        <v>6</v>
      </c>
      <c r="L3980">
        <v>0</v>
      </c>
    </row>
    <row r="3981" spans="1:12" x14ac:dyDescent="0.25">
      <c r="A3981">
        <v>36</v>
      </c>
      <c r="B3981" t="s">
        <v>22</v>
      </c>
      <c r="C3981">
        <v>1</v>
      </c>
      <c r="D3981">
        <v>7</v>
      </c>
      <c r="E3981" t="s">
        <v>10</v>
      </c>
      <c r="F3981">
        <v>1</v>
      </c>
      <c r="G3981">
        <v>1.69</v>
      </c>
      <c r="H3981" t="s">
        <v>37</v>
      </c>
      <c r="I3981">
        <v>58800</v>
      </c>
      <c r="J3981" t="s">
        <v>41</v>
      </c>
      <c r="K3981">
        <v>5</v>
      </c>
      <c r="L3981">
        <v>0</v>
      </c>
    </row>
    <row r="3982" spans="1:12" x14ac:dyDescent="0.25">
      <c r="A3982">
        <v>45</v>
      </c>
      <c r="B3982" t="s">
        <v>22</v>
      </c>
      <c r="C3982">
        <v>1</v>
      </c>
      <c r="D3982">
        <v>2</v>
      </c>
      <c r="E3982" t="s">
        <v>11</v>
      </c>
      <c r="F3982">
        <v>5</v>
      </c>
      <c r="G3982">
        <v>3.6</v>
      </c>
      <c r="H3982" t="s">
        <v>35</v>
      </c>
      <c r="I3982">
        <v>76000</v>
      </c>
      <c r="J3982" t="s">
        <v>42</v>
      </c>
      <c r="K3982">
        <v>8</v>
      </c>
      <c r="L3982">
        <v>0</v>
      </c>
    </row>
    <row r="3983" spans="1:12" x14ac:dyDescent="0.25">
      <c r="A3983">
        <v>28</v>
      </c>
      <c r="B3983" t="s">
        <v>20</v>
      </c>
      <c r="C3983">
        <v>0</v>
      </c>
      <c r="D3983">
        <v>4</v>
      </c>
      <c r="E3983" t="s">
        <v>9</v>
      </c>
      <c r="F3983">
        <v>1</v>
      </c>
      <c r="G3983">
        <v>2.35</v>
      </c>
      <c r="H3983" t="s">
        <v>36</v>
      </c>
      <c r="I3983">
        <v>46000</v>
      </c>
      <c r="J3983" t="s">
        <v>41</v>
      </c>
      <c r="K3983">
        <v>5</v>
      </c>
      <c r="L3983">
        <v>0</v>
      </c>
    </row>
    <row r="3984" spans="1:12" x14ac:dyDescent="0.25">
      <c r="A3984">
        <v>51</v>
      </c>
      <c r="B3984" t="s">
        <v>23</v>
      </c>
      <c r="C3984">
        <v>1</v>
      </c>
      <c r="D3984">
        <v>1</v>
      </c>
      <c r="E3984" t="s">
        <v>10</v>
      </c>
      <c r="F3984">
        <v>1</v>
      </c>
      <c r="G3984">
        <v>1.77</v>
      </c>
      <c r="H3984" t="s">
        <v>37</v>
      </c>
      <c r="I3984">
        <v>60800</v>
      </c>
      <c r="J3984" t="s">
        <v>42</v>
      </c>
      <c r="K3984">
        <v>6</v>
      </c>
      <c r="L3984">
        <v>0</v>
      </c>
    </row>
    <row r="3985" spans="1:12" x14ac:dyDescent="0.25">
      <c r="A3985">
        <v>42</v>
      </c>
      <c r="B3985" t="s">
        <v>22</v>
      </c>
      <c r="C3985">
        <v>1</v>
      </c>
      <c r="D3985">
        <v>2</v>
      </c>
      <c r="E3985" t="s">
        <v>8</v>
      </c>
      <c r="F3985">
        <v>4</v>
      </c>
      <c r="G3985">
        <v>2.85</v>
      </c>
      <c r="H3985" t="s">
        <v>36</v>
      </c>
      <c r="I3985">
        <v>77600</v>
      </c>
      <c r="J3985" t="s">
        <v>42</v>
      </c>
      <c r="K3985">
        <v>7</v>
      </c>
      <c r="L3985">
        <v>0</v>
      </c>
    </row>
    <row r="3986" spans="1:12" x14ac:dyDescent="0.25">
      <c r="A3986">
        <v>31</v>
      </c>
      <c r="B3986" t="s">
        <v>20</v>
      </c>
      <c r="C3986">
        <v>0</v>
      </c>
      <c r="D3986">
        <v>1</v>
      </c>
      <c r="E3986" t="s">
        <v>8</v>
      </c>
      <c r="F3986">
        <v>4</v>
      </c>
      <c r="G3986">
        <v>2.08</v>
      </c>
      <c r="H3986" t="s">
        <v>36</v>
      </c>
      <c r="I3986">
        <v>82000</v>
      </c>
      <c r="J3986" t="s">
        <v>42</v>
      </c>
      <c r="K3986">
        <v>9</v>
      </c>
      <c r="L3986">
        <v>1</v>
      </c>
    </row>
    <row r="3987" spans="1:12" x14ac:dyDescent="0.25">
      <c r="A3987">
        <v>46</v>
      </c>
      <c r="B3987" t="s">
        <v>23</v>
      </c>
      <c r="C3987">
        <v>0</v>
      </c>
      <c r="D3987">
        <v>8</v>
      </c>
      <c r="E3987" t="s">
        <v>10</v>
      </c>
      <c r="F3987">
        <v>5</v>
      </c>
      <c r="G3987">
        <v>1.95</v>
      </c>
      <c r="H3987" t="s">
        <v>37</v>
      </c>
      <c r="I3987">
        <v>86000</v>
      </c>
      <c r="J3987" t="s">
        <v>42</v>
      </c>
      <c r="K3987">
        <v>8</v>
      </c>
      <c r="L3987">
        <v>0</v>
      </c>
    </row>
    <row r="3988" spans="1:12" x14ac:dyDescent="0.25">
      <c r="A3988">
        <v>41</v>
      </c>
      <c r="B3988" t="s">
        <v>22</v>
      </c>
      <c r="C3988">
        <v>0</v>
      </c>
      <c r="D3988">
        <v>2</v>
      </c>
      <c r="E3988" t="s">
        <v>8</v>
      </c>
      <c r="F3988">
        <v>3</v>
      </c>
      <c r="G3988">
        <v>2.4</v>
      </c>
      <c r="H3988" t="s">
        <v>36</v>
      </c>
      <c r="I3988">
        <v>88000</v>
      </c>
      <c r="J3988" t="s">
        <v>42</v>
      </c>
      <c r="K3988">
        <v>6</v>
      </c>
      <c r="L3988">
        <v>0</v>
      </c>
    </row>
    <row r="3989" spans="1:12" x14ac:dyDescent="0.25">
      <c r="A3989">
        <v>46</v>
      </c>
      <c r="B3989" t="s">
        <v>23</v>
      </c>
      <c r="C3989">
        <v>0</v>
      </c>
      <c r="D3989">
        <v>1</v>
      </c>
      <c r="E3989" t="s">
        <v>10</v>
      </c>
      <c r="F3989">
        <v>4</v>
      </c>
      <c r="G3989">
        <v>1.96</v>
      </c>
      <c r="H3989" t="s">
        <v>37</v>
      </c>
      <c r="I3989">
        <v>113000</v>
      </c>
      <c r="J3989" t="s">
        <v>42</v>
      </c>
      <c r="K3989">
        <v>6</v>
      </c>
      <c r="L3989">
        <v>0</v>
      </c>
    </row>
    <row r="3990" spans="1:12" x14ac:dyDescent="0.25">
      <c r="A3990">
        <v>48</v>
      </c>
      <c r="B3990" t="s">
        <v>23</v>
      </c>
      <c r="C3990">
        <v>1</v>
      </c>
      <c r="D3990">
        <v>1</v>
      </c>
      <c r="E3990" t="s">
        <v>8</v>
      </c>
      <c r="F3990">
        <v>0</v>
      </c>
      <c r="G3990">
        <v>2.58</v>
      </c>
      <c r="H3990" t="s">
        <v>36</v>
      </c>
      <c r="I3990">
        <v>82400</v>
      </c>
      <c r="J3990" t="s">
        <v>42</v>
      </c>
      <c r="K3990">
        <v>5</v>
      </c>
      <c r="L3990">
        <v>0</v>
      </c>
    </row>
    <row r="3991" spans="1:12" x14ac:dyDescent="0.25">
      <c r="A3991">
        <v>38</v>
      </c>
      <c r="B3991" t="s">
        <v>22</v>
      </c>
      <c r="C3991">
        <v>1</v>
      </c>
      <c r="D3991">
        <v>1</v>
      </c>
      <c r="E3991" t="s">
        <v>8</v>
      </c>
      <c r="F3991">
        <v>1</v>
      </c>
      <c r="G3991">
        <v>3.6</v>
      </c>
      <c r="H3991" t="s">
        <v>35</v>
      </c>
      <c r="I3991">
        <v>52400</v>
      </c>
      <c r="J3991" t="s">
        <v>41</v>
      </c>
      <c r="K3991">
        <v>5</v>
      </c>
      <c r="L3991">
        <v>0</v>
      </c>
    </row>
    <row r="3992" spans="1:12" x14ac:dyDescent="0.25">
      <c r="A3992">
        <v>27</v>
      </c>
      <c r="B3992" t="s">
        <v>20</v>
      </c>
      <c r="C3992">
        <v>0</v>
      </c>
      <c r="D3992">
        <v>1</v>
      </c>
      <c r="E3992" t="s">
        <v>8</v>
      </c>
      <c r="F3992">
        <v>3</v>
      </c>
      <c r="G3992">
        <v>1.44</v>
      </c>
      <c r="H3992" t="s">
        <v>37</v>
      </c>
      <c r="I3992">
        <v>60000</v>
      </c>
      <c r="J3992" t="s">
        <v>41</v>
      </c>
      <c r="K3992">
        <v>3</v>
      </c>
      <c r="L3992">
        <v>0</v>
      </c>
    </row>
    <row r="3993" spans="1:12" x14ac:dyDescent="0.25">
      <c r="A3993">
        <v>57</v>
      </c>
      <c r="B3993" t="s">
        <v>21</v>
      </c>
      <c r="C3993">
        <v>1</v>
      </c>
      <c r="D3993">
        <v>1</v>
      </c>
      <c r="E3993" t="s">
        <v>8</v>
      </c>
      <c r="F3993">
        <v>5</v>
      </c>
      <c r="G3993">
        <v>1.1200000000000001</v>
      </c>
      <c r="H3993" t="s">
        <v>37</v>
      </c>
      <c r="I3993">
        <v>81600</v>
      </c>
      <c r="J3993" t="s">
        <v>42</v>
      </c>
      <c r="K3993">
        <v>5</v>
      </c>
      <c r="L3993">
        <v>0</v>
      </c>
    </row>
    <row r="3994" spans="1:12" x14ac:dyDescent="0.25">
      <c r="A3994">
        <v>44</v>
      </c>
      <c r="B3994" t="s">
        <v>22</v>
      </c>
      <c r="C3994">
        <v>1</v>
      </c>
      <c r="D3994">
        <v>1</v>
      </c>
      <c r="E3994" t="s">
        <v>8</v>
      </c>
      <c r="F3994">
        <v>5</v>
      </c>
      <c r="G3994">
        <v>3.3</v>
      </c>
      <c r="H3994" t="s">
        <v>35</v>
      </c>
      <c r="I3994">
        <v>82200</v>
      </c>
      <c r="J3994" t="s">
        <v>42</v>
      </c>
      <c r="K3994">
        <v>9</v>
      </c>
      <c r="L3994">
        <v>1</v>
      </c>
    </row>
    <row r="3995" spans="1:12" x14ac:dyDescent="0.25">
      <c r="A3995">
        <v>55</v>
      </c>
      <c r="B3995" t="s">
        <v>23</v>
      </c>
      <c r="C3995">
        <v>0</v>
      </c>
      <c r="D3995">
        <v>1</v>
      </c>
      <c r="E3995" t="s">
        <v>8</v>
      </c>
      <c r="F3995">
        <v>6</v>
      </c>
      <c r="G3995">
        <v>3.46</v>
      </c>
      <c r="H3995" t="s">
        <v>35</v>
      </c>
      <c r="I3995">
        <v>137000</v>
      </c>
      <c r="J3995" t="s">
        <v>42</v>
      </c>
      <c r="K3995">
        <v>9</v>
      </c>
      <c r="L3995">
        <v>1</v>
      </c>
    </row>
    <row r="3996" spans="1:12" x14ac:dyDescent="0.25">
      <c r="A3996">
        <v>28</v>
      </c>
      <c r="B3996" t="s">
        <v>20</v>
      </c>
      <c r="C3996">
        <v>0</v>
      </c>
      <c r="D3996">
        <v>1</v>
      </c>
      <c r="E3996" t="s">
        <v>10</v>
      </c>
      <c r="F3996">
        <v>5</v>
      </c>
      <c r="G3996">
        <v>2.02</v>
      </c>
      <c r="H3996" t="s">
        <v>36</v>
      </c>
      <c r="I3996">
        <v>67000</v>
      </c>
      <c r="J3996" t="s">
        <v>42</v>
      </c>
      <c r="K3996">
        <v>9</v>
      </c>
      <c r="L3996">
        <v>1</v>
      </c>
    </row>
    <row r="3997" spans="1:12" x14ac:dyDescent="0.25">
      <c r="A3997">
        <v>47</v>
      </c>
      <c r="B3997" t="s">
        <v>23</v>
      </c>
      <c r="C3997">
        <v>1</v>
      </c>
      <c r="D3997">
        <v>7</v>
      </c>
      <c r="E3997" t="s">
        <v>10</v>
      </c>
      <c r="F3997">
        <v>3</v>
      </c>
      <c r="G3997">
        <v>3.7</v>
      </c>
      <c r="H3997" t="s">
        <v>35</v>
      </c>
      <c r="I3997">
        <v>96600</v>
      </c>
      <c r="J3997" t="s">
        <v>42</v>
      </c>
      <c r="K3997">
        <v>9</v>
      </c>
      <c r="L3997">
        <v>1</v>
      </c>
    </row>
    <row r="3998" spans="1:12" x14ac:dyDescent="0.25">
      <c r="A3998">
        <v>28</v>
      </c>
      <c r="B3998" t="s">
        <v>20</v>
      </c>
      <c r="C3998">
        <v>0</v>
      </c>
      <c r="D3998">
        <v>1</v>
      </c>
      <c r="E3998" t="s">
        <v>10</v>
      </c>
      <c r="F3998">
        <v>0</v>
      </c>
      <c r="G3998">
        <v>1.77</v>
      </c>
      <c r="H3998" t="s">
        <v>37</v>
      </c>
      <c r="I3998">
        <v>73000</v>
      </c>
      <c r="J3998" t="s">
        <v>42</v>
      </c>
      <c r="K3998">
        <v>4</v>
      </c>
      <c r="L3998">
        <v>0</v>
      </c>
    </row>
    <row r="3999" spans="1:12" x14ac:dyDescent="0.25">
      <c r="A3999">
        <v>30</v>
      </c>
      <c r="B3999" t="s">
        <v>20</v>
      </c>
      <c r="C3999">
        <v>0</v>
      </c>
      <c r="D3999">
        <v>2</v>
      </c>
      <c r="E3999" t="s">
        <v>10</v>
      </c>
      <c r="F3999">
        <v>4</v>
      </c>
      <c r="G3999">
        <v>1.22</v>
      </c>
      <c r="H3999" t="s">
        <v>37</v>
      </c>
      <c r="I3999">
        <v>80000</v>
      </c>
      <c r="J3999" t="s">
        <v>42</v>
      </c>
      <c r="K3999">
        <v>5</v>
      </c>
      <c r="L3999">
        <v>0</v>
      </c>
    </row>
    <row r="4000" spans="1:12" x14ac:dyDescent="0.25">
      <c r="A4000">
        <v>49</v>
      </c>
      <c r="B4000" t="s">
        <v>23</v>
      </c>
      <c r="C4000">
        <v>0</v>
      </c>
      <c r="D4000">
        <v>1</v>
      </c>
      <c r="E4000" t="s">
        <v>11</v>
      </c>
      <c r="F4000">
        <v>4</v>
      </c>
      <c r="G4000">
        <v>2</v>
      </c>
      <c r="H4000" t="s">
        <v>36</v>
      </c>
      <c r="I4000">
        <v>58000</v>
      </c>
      <c r="J4000" t="s">
        <v>41</v>
      </c>
      <c r="K4000">
        <v>6</v>
      </c>
      <c r="L4000">
        <v>0</v>
      </c>
    </row>
    <row r="4001" spans="1:12" x14ac:dyDescent="0.25">
      <c r="A4001">
        <v>25</v>
      </c>
      <c r="B4001" t="s">
        <v>24</v>
      </c>
      <c r="C4001">
        <v>1</v>
      </c>
      <c r="D4001">
        <v>1</v>
      </c>
      <c r="E4001" t="s">
        <v>10</v>
      </c>
      <c r="F4001">
        <v>6</v>
      </c>
      <c r="G4001">
        <v>3.17</v>
      </c>
      <c r="H4001" t="s">
        <v>35</v>
      </c>
      <c r="I4001">
        <v>96000</v>
      </c>
      <c r="J4001" t="s">
        <v>42</v>
      </c>
      <c r="K4001">
        <v>10</v>
      </c>
      <c r="L4001">
        <v>1</v>
      </c>
    </row>
    <row r="4002" spans="1:12" x14ac:dyDescent="0.25">
      <c r="A4002">
        <v>41</v>
      </c>
      <c r="B4002" t="s">
        <v>22</v>
      </c>
      <c r="C4002">
        <v>1</v>
      </c>
      <c r="D4002">
        <v>1</v>
      </c>
      <c r="E4002" t="s">
        <v>8</v>
      </c>
      <c r="F4002">
        <v>2</v>
      </c>
      <c r="G4002">
        <v>3.94</v>
      </c>
      <c r="H4002" t="s">
        <v>35</v>
      </c>
      <c r="I4002">
        <v>76800</v>
      </c>
      <c r="J4002" t="s">
        <v>42</v>
      </c>
      <c r="K4002">
        <v>10</v>
      </c>
      <c r="L4002">
        <v>1</v>
      </c>
    </row>
    <row r="4003" spans="1:12" x14ac:dyDescent="0.25">
      <c r="A4003">
        <v>52</v>
      </c>
      <c r="B4003" t="s">
        <v>23</v>
      </c>
      <c r="C4003">
        <v>0</v>
      </c>
      <c r="D4003">
        <v>5</v>
      </c>
      <c r="E4003" t="s">
        <v>10</v>
      </c>
      <c r="F4003">
        <v>1</v>
      </c>
      <c r="G4003">
        <v>2.4700000000000002</v>
      </c>
      <c r="H4003" t="s">
        <v>36</v>
      </c>
      <c r="I4003">
        <v>77000</v>
      </c>
      <c r="J4003" t="s">
        <v>42</v>
      </c>
      <c r="K4003">
        <v>7</v>
      </c>
      <c r="L4003">
        <v>0</v>
      </c>
    </row>
    <row r="4004" spans="1:12" x14ac:dyDescent="0.25">
      <c r="A4004">
        <v>23</v>
      </c>
      <c r="B4004" t="s">
        <v>24</v>
      </c>
      <c r="C4004">
        <v>0</v>
      </c>
      <c r="D4004">
        <v>4</v>
      </c>
      <c r="E4004" t="s">
        <v>11</v>
      </c>
      <c r="F4004">
        <v>1</v>
      </c>
      <c r="G4004">
        <v>1.82</v>
      </c>
      <c r="H4004" t="s">
        <v>37</v>
      </c>
      <c r="I4004">
        <v>36000</v>
      </c>
      <c r="J4004" t="s">
        <v>41</v>
      </c>
      <c r="K4004">
        <v>4</v>
      </c>
      <c r="L4004">
        <v>0</v>
      </c>
    </row>
    <row r="4005" spans="1:12" x14ac:dyDescent="0.25">
      <c r="A4005">
        <v>45</v>
      </c>
      <c r="B4005" t="s">
        <v>22</v>
      </c>
      <c r="C4005">
        <v>1</v>
      </c>
      <c r="D4005">
        <v>5</v>
      </c>
      <c r="E4005" t="s">
        <v>8</v>
      </c>
      <c r="F4005">
        <v>0</v>
      </c>
      <c r="G4005">
        <v>1.52</v>
      </c>
      <c r="H4005" t="s">
        <v>37</v>
      </c>
      <c r="I4005">
        <v>81000</v>
      </c>
      <c r="J4005" t="s">
        <v>42</v>
      </c>
      <c r="K4005">
        <v>8</v>
      </c>
      <c r="L4005">
        <v>0</v>
      </c>
    </row>
    <row r="4006" spans="1:12" x14ac:dyDescent="0.25">
      <c r="A4006">
        <v>51</v>
      </c>
      <c r="B4006" t="s">
        <v>23</v>
      </c>
      <c r="C4006">
        <v>0</v>
      </c>
      <c r="D4006">
        <v>1</v>
      </c>
      <c r="E4006" t="s">
        <v>11</v>
      </c>
      <c r="F4006">
        <v>4</v>
      </c>
      <c r="G4006">
        <v>2.46</v>
      </c>
      <c r="H4006" t="s">
        <v>36</v>
      </c>
      <c r="I4006">
        <v>123000</v>
      </c>
      <c r="J4006" t="s">
        <v>42</v>
      </c>
      <c r="K4006">
        <v>4</v>
      </c>
      <c r="L4006">
        <v>0</v>
      </c>
    </row>
    <row r="4007" spans="1:12" x14ac:dyDescent="0.25">
      <c r="A4007">
        <v>21</v>
      </c>
      <c r="B4007" t="s">
        <v>24</v>
      </c>
      <c r="C4007">
        <v>0</v>
      </c>
      <c r="D4007">
        <v>4</v>
      </c>
      <c r="E4007" t="s">
        <v>8</v>
      </c>
      <c r="F4007">
        <v>1</v>
      </c>
      <c r="G4007">
        <v>1.35</v>
      </c>
      <c r="H4007" t="s">
        <v>37</v>
      </c>
      <c r="I4007">
        <v>37000</v>
      </c>
      <c r="J4007" t="s">
        <v>41</v>
      </c>
      <c r="K4007">
        <v>3</v>
      </c>
      <c r="L4007">
        <v>0</v>
      </c>
    </row>
    <row r="4008" spans="1:12" x14ac:dyDescent="0.25">
      <c r="A4008">
        <v>48</v>
      </c>
      <c r="B4008" t="s">
        <v>23</v>
      </c>
      <c r="C4008">
        <v>0</v>
      </c>
      <c r="D4008">
        <v>1</v>
      </c>
      <c r="E4008" t="s">
        <v>9</v>
      </c>
      <c r="F4008">
        <v>1</v>
      </c>
      <c r="G4008">
        <v>2.59</v>
      </c>
      <c r="H4008" t="s">
        <v>36</v>
      </c>
      <c r="I4008">
        <v>50000</v>
      </c>
      <c r="J4008" t="s">
        <v>41</v>
      </c>
      <c r="K4008">
        <v>3</v>
      </c>
      <c r="L4008">
        <v>0</v>
      </c>
    </row>
    <row r="4009" spans="1:12" x14ac:dyDescent="0.25">
      <c r="A4009">
        <v>42</v>
      </c>
      <c r="B4009" t="s">
        <v>22</v>
      </c>
      <c r="C4009">
        <v>0</v>
      </c>
      <c r="D4009">
        <v>11</v>
      </c>
      <c r="E4009" t="s">
        <v>10</v>
      </c>
      <c r="F4009">
        <v>0</v>
      </c>
      <c r="G4009">
        <v>2.66</v>
      </c>
      <c r="H4009" t="s">
        <v>36</v>
      </c>
      <c r="I4009">
        <v>78000</v>
      </c>
      <c r="J4009" t="s">
        <v>42</v>
      </c>
      <c r="K4009">
        <v>6</v>
      </c>
      <c r="L4009">
        <v>0</v>
      </c>
    </row>
    <row r="4010" spans="1:12" x14ac:dyDescent="0.25">
      <c r="A4010">
        <v>24</v>
      </c>
      <c r="B4010" t="s">
        <v>24</v>
      </c>
      <c r="C4010">
        <v>1</v>
      </c>
      <c r="D4010">
        <v>1</v>
      </c>
      <c r="E4010" t="s">
        <v>11</v>
      </c>
      <c r="F4010">
        <v>4</v>
      </c>
      <c r="G4010">
        <v>1.22</v>
      </c>
      <c r="H4010" t="s">
        <v>37</v>
      </c>
      <c r="I4010">
        <v>54200</v>
      </c>
      <c r="J4010" t="s">
        <v>41</v>
      </c>
      <c r="K4010">
        <v>8</v>
      </c>
      <c r="L4010">
        <v>0</v>
      </c>
    </row>
    <row r="4011" spans="1:12" x14ac:dyDescent="0.25">
      <c r="A4011">
        <v>26</v>
      </c>
      <c r="B4011" t="s">
        <v>20</v>
      </c>
      <c r="C4011">
        <v>0</v>
      </c>
      <c r="D4011">
        <v>9</v>
      </c>
      <c r="E4011" t="s">
        <v>9</v>
      </c>
      <c r="F4011">
        <v>6</v>
      </c>
      <c r="G4011">
        <v>2.48</v>
      </c>
      <c r="H4011" t="s">
        <v>36</v>
      </c>
      <c r="I4011">
        <v>74000</v>
      </c>
      <c r="J4011" t="s">
        <v>42</v>
      </c>
      <c r="K4011">
        <v>5</v>
      </c>
      <c r="L4011">
        <v>0</v>
      </c>
    </row>
    <row r="4012" spans="1:12" x14ac:dyDescent="0.25">
      <c r="A4012">
        <v>33</v>
      </c>
      <c r="B4012" t="s">
        <v>20</v>
      </c>
      <c r="C4012">
        <v>1</v>
      </c>
      <c r="D4012">
        <v>1</v>
      </c>
      <c r="E4012" t="s">
        <v>8</v>
      </c>
      <c r="F4012">
        <v>4</v>
      </c>
      <c r="G4012">
        <v>1.4</v>
      </c>
      <c r="H4012" t="s">
        <v>37</v>
      </c>
      <c r="I4012">
        <v>63400</v>
      </c>
      <c r="J4012" t="s">
        <v>42</v>
      </c>
      <c r="K4012">
        <v>8</v>
      </c>
      <c r="L4012">
        <v>0</v>
      </c>
    </row>
    <row r="4013" spans="1:12" x14ac:dyDescent="0.25">
      <c r="A4013">
        <v>44</v>
      </c>
      <c r="B4013" t="s">
        <v>22</v>
      </c>
      <c r="C4013">
        <v>1</v>
      </c>
      <c r="D4013">
        <v>7</v>
      </c>
      <c r="E4013" t="s">
        <v>11</v>
      </c>
      <c r="F4013">
        <v>4</v>
      </c>
      <c r="G4013">
        <v>1.53</v>
      </c>
      <c r="H4013" t="s">
        <v>37</v>
      </c>
      <c r="I4013">
        <v>64200</v>
      </c>
      <c r="J4013" t="s">
        <v>42</v>
      </c>
      <c r="K4013">
        <v>9</v>
      </c>
      <c r="L4013">
        <v>1</v>
      </c>
    </row>
    <row r="4014" spans="1:12" x14ac:dyDescent="0.25">
      <c r="A4014">
        <v>39</v>
      </c>
      <c r="B4014" t="s">
        <v>22</v>
      </c>
      <c r="C4014">
        <v>1</v>
      </c>
      <c r="D4014">
        <v>1</v>
      </c>
      <c r="E4014" t="s">
        <v>11</v>
      </c>
      <c r="F4014">
        <v>1</v>
      </c>
      <c r="G4014">
        <v>2.09</v>
      </c>
      <c r="H4014" t="s">
        <v>36</v>
      </c>
      <c r="I4014">
        <v>40200</v>
      </c>
      <c r="J4014" t="s">
        <v>41</v>
      </c>
      <c r="K4014">
        <v>3</v>
      </c>
      <c r="L4014">
        <v>0</v>
      </c>
    </row>
    <row r="4015" spans="1:12" x14ac:dyDescent="0.25">
      <c r="A4015">
        <v>27</v>
      </c>
      <c r="B4015" t="s">
        <v>20</v>
      </c>
      <c r="C4015">
        <v>0</v>
      </c>
      <c r="D4015">
        <v>6</v>
      </c>
      <c r="E4015" t="s">
        <v>8</v>
      </c>
      <c r="F4015">
        <v>2</v>
      </c>
      <c r="G4015">
        <v>3.63</v>
      </c>
      <c r="H4015" t="s">
        <v>35</v>
      </c>
      <c r="I4015">
        <v>78000</v>
      </c>
      <c r="J4015" t="s">
        <v>42</v>
      </c>
      <c r="K4015">
        <v>10</v>
      </c>
      <c r="L4015">
        <v>1</v>
      </c>
    </row>
    <row r="4016" spans="1:12" x14ac:dyDescent="0.25">
      <c r="A4016">
        <v>40</v>
      </c>
      <c r="B4016" t="s">
        <v>22</v>
      </c>
      <c r="C4016">
        <v>1</v>
      </c>
      <c r="D4016">
        <v>2</v>
      </c>
      <c r="E4016" t="s">
        <v>9</v>
      </c>
      <c r="F4016">
        <v>2</v>
      </c>
      <c r="G4016">
        <v>2.61</v>
      </c>
      <c r="H4016" t="s">
        <v>36</v>
      </c>
      <c r="I4016">
        <v>56000</v>
      </c>
      <c r="J4016" t="s">
        <v>41</v>
      </c>
      <c r="K4016">
        <v>5</v>
      </c>
      <c r="L4016">
        <v>0</v>
      </c>
    </row>
    <row r="4017" spans="1:12" x14ac:dyDescent="0.25">
      <c r="A4017">
        <v>39</v>
      </c>
      <c r="B4017" t="s">
        <v>22</v>
      </c>
      <c r="C4017">
        <v>1</v>
      </c>
      <c r="D4017">
        <v>9</v>
      </c>
      <c r="E4017" t="s">
        <v>8</v>
      </c>
      <c r="F4017">
        <v>1</v>
      </c>
      <c r="G4017">
        <v>1.21</v>
      </c>
      <c r="H4017" t="s">
        <v>37</v>
      </c>
      <c r="I4017">
        <v>44200</v>
      </c>
      <c r="J4017" t="s">
        <v>41</v>
      </c>
      <c r="K4017">
        <v>7</v>
      </c>
      <c r="L4017">
        <v>0</v>
      </c>
    </row>
    <row r="4018" spans="1:12" x14ac:dyDescent="0.25">
      <c r="A4018">
        <v>52</v>
      </c>
      <c r="B4018" t="s">
        <v>23</v>
      </c>
      <c r="C4018">
        <v>1</v>
      </c>
      <c r="D4018">
        <v>2</v>
      </c>
      <c r="E4018" t="s">
        <v>8</v>
      </c>
      <c r="F4018">
        <v>4</v>
      </c>
      <c r="G4018">
        <v>3.21</v>
      </c>
      <c r="H4018" t="s">
        <v>35</v>
      </c>
      <c r="I4018">
        <v>88600</v>
      </c>
      <c r="J4018" t="s">
        <v>42</v>
      </c>
      <c r="K4018">
        <v>9</v>
      </c>
      <c r="L4018">
        <v>1</v>
      </c>
    </row>
    <row r="4019" spans="1:12" x14ac:dyDescent="0.25">
      <c r="A4019">
        <v>33</v>
      </c>
      <c r="B4019" t="s">
        <v>20</v>
      </c>
      <c r="C4019">
        <v>1</v>
      </c>
      <c r="D4019">
        <v>1</v>
      </c>
      <c r="E4019" t="s">
        <v>10</v>
      </c>
      <c r="F4019">
        <v>2</v>
      </c>
      <c r="G4019">
        <v>3.75</v>
      </c>
      <c r="H4019" t="s">
        <v>35</v>
      </c>
      <c r="I4019">
        <v>81400</v>
      </c>
      <c r="J4019" t="s">
        <v>42</v>
      </c>
      <c r="K4019">
        <v>6</v>
      </c>
      <c r="L4019">
        <v>0</v>
      </c>
    </row>
    <row r="4020" spans="1:12" x14ac:dyDescent="0.25">
      <c r="A4020">
        <v>38</v>
      </c>
      <c r="B4020" t="s">
        <v>22</v>
      </c>
      <c r="C4020">
        <v>0</v>
      </c>
      <c r="D4020">
        <v>8</v>
      </c>
      <c r="E4020" t="s">
        <v>8</v>
      </c>
      <c r="F4020">
        <v>1</v>
      </c>
      <c r="G4020">
        <v>2.91</v>
      </c>
      <c r="H4020" t="s">
        <v>36</v>
      </c>
      <c r="I4020">
        <v>71000</v>
      </c>
      <c r="J4020" t="s">
        <v>42</v>
      </c>
      <c r="K4020">
        <v>4</v>
      </c>
      <c r="L4020">
        <v>0</v>
      </c>
    </row>
    <row r="4021" spans="1:12" x14ac:dyDescent="0.25">
      <c r="A4021">
        <v>27</v>
      </c>
      <c r="B4021" t="s">
        <v>20</v>
      </c>
      <c r="C4021">
        <v>0</v>
      </c>
      <c r="D4021">
        <v>1</v>
      </c>
      <c r="E4021" t="s">
        <v>10</v>
      </c>
      <c r="F4021">
        <v>5</v>
      </c>
      <c r="G4021">
        <v>3.46</v>
      </c>
      <c r="H4021" t="s">
        <v>35</v>
      </c>
      <c r="I4021">
        <v>86000</v>
      </c>
      <c r="J4021" t="s">
        <v>42</v>
      </c>
      <c r="K4021">
        <v>9</v>
      </c>
      <c r="L4021">
        <v>1</v>
      </c>
    </row>
    <row r="4022" spans="1:12" x14ac:dyDescent="0.25">
      <c r="A4022">
        <v>42</v>
      </c>
      <c r="B4022" t="s">
        <v>22</v>
      </c>
      <c r="C4022">
        <v>1</v>
      </c>
      <c r="D4022">
        <v>1</v>
      </c>
      <c r="E4022" t="s">
        <v>9</v>
      </c>
      <c r="F4022">
        <v>5</v>
      </c>
      <c r="G4022">
        <v>1.67</v>
      </c>
      <c r="H4022" t="s">
        <v>37</v>
      </c>
      <c r="I4022">
        <v>59600</v>
      </c>
      <c r="J4022" t="s">
        <v>41</v>
      </c>
      <c r="K4022">
        <v>6</v>
      </c>
      <c r="L4022">
        <v>0</v>
      </c>
    </row>
    <row r="4023" spans="1:12" x14ac:dyDescent="0.25">
      <c r="A4023">
        <v>56</v>
      </c>
      <c r="B4023" t="s">
        <v>21</v>
      </c>
      <c r="C4023">
        <v>0</v>
      </c>
      <c r="D4023">
        <v>6</v>
      </c>
      <c r="E4023" t="s">
        <v>8</v>
      </c>
      <c r="F4023">
        <v>1</v>
      </c>
      <c r="G4023">
        <v>2.97</v>
      </c>
      <c r="H4023" t="s">
        <v>36</v>
      </c>
      <c r="I4023">
        <v>60000</v>
      </c>
      <c r="J4023" t="s">
        <v>41</v>
      </c>
      <c r="K4023">
        <v>8</v>
      </c>
      <c r="L4023">
        <v>0</v>
      </c>
    </row>
    <row r="4024" spans="1:12" x14ac:dyDescent="0.25">
      <c r="A4024">
        <v>49</v>
      </c>
      <c r="B4024" t="s">
        <v>23</v>
      </c>
      <c r="C4024">
        <v>0</v>
      </c>
      <c r="D4024">
        <v>1</v>
      </c>
      <c r="E4024" t="s">
        <v>8</v>
      </c>
      <c r="F4024">
        <v>0</v>
      </c>
      <c r="G4024">
        <v>2.92</v>
      </c>
      <c r="H4024" t="s">
        <v>36</v>
      </c>
      <c r="I4024">
        <v>71000</v>
      </c>
      <c r="J4024" t="s">
        <v>42</v>
      </c>
      <c r="K4024">
        <v>5</v>
      </c>
      <c r="L4024">
        <v>0</v>
      </c>
    </row>
    <row r="4025" spans="1:12" x14ac:dyDescent="0.25">
      <c r="A4025">
        <v>50</v>
      </c>
      <c r="B4025" t="s">
        <v>23</v>
      </c>
      <c r="C4025">
        <v>0</v>
      </c>
      <c r="D4025">
        <v>2</v>
      </c>
      <c r="E4025" t="s">
        <v>8</v>
      </c>
      <c r="F4025">
        <v>5</v>
      </c>
      <c r="G4025">
        <v>3.13</v>
      </c>
      <c r="H4025" t="s">
        <v>35</v>
      </c>
      <c r="I4025">
        <v>87000</v>
      </c>
      <c r="J4025" t="s">
        <v>42</v>
      </c>
      <c r="K4025">
        <v>8</v>
      </c>
      <c r="L4025">
        <v>0</v>
      </c>
    </row>
    <row r="4026" spans="1:12" x14ac:dyDescent="0.25">
      <c r="A4026">
        <v>32</v>
      </c>
      <c r="B4026" t="s">
        <v>20</v>
      </c>
      <c r="C4026">
        <v>1</v>
      </c>
      <c r="D4026">
        <v>2</v>
      </c>
      <c r="E4026" t="s">
        <v>11</v>
      </c>
      <c r="F4026">
        <v>3</v>
      </c>
      <c r="G4026">
        <v>1.52</v>
      </c>
      <c r="H4026" t="s">
        <v>37</v>
      </c>
      <c r="I4026">
        <v>59600</v>
      </c>
      <c r="J4026" t="s">
        <v>41</v>
      </c>
      <c r="K4026">
        <v>6</v>
      </c>
      <c r="L4026">
        <v>0</v>
      </c>
    </row>
    <row r="4027" spans="1:12" x14ac:dyDescent="0.25">
      <c r="A4027">
        <v>43</v>
      </c>
      <c r="B4027" t="s">
        <v>22</v>
      </c>
      <c r="C4027">
        <v>1</v>
      </c>
      <c r="D4027">
        <v>1</v>
      </c>
      <c r="E4027" t="s">
        <v>10</v>
      </c>
      <c r="F4027">
        <v>4</v>
      </c>
      <c r="G4027">
        <v>2.46</v>
      </c>
      <c r="H4027" t="s">
        <v>36</v>
      </c>
      <c r="I4027">
        <v>103400</v>
      </c>
      <c r="J4027" t="s">
        <v>42</v>
      </c>
      <c r="K4027">
        <v>9</v>
      </c>
      <c r="L4027">
        <v>1</v>
      </c>
    </row>
    <row r="4028" spans="1:12" x14ac:dyDescent="0.25">
      <c r="A4028">
        <v>22</v>
      </c>
      <c r="B4028" t="s">
        <v>24</v>
      </c>
      <c r="C4028">
        <v>1</v>
      </c>
      <c r="D4028">
        <v>2</v>
      </c>
      <c r="E4028" t="s">
        <v>10</v>
      </c>
      <c r="F4028">
        <v>2</v>
      </c>
      <c r="G4028">
        <v>2.97</v>
      </c>
      <c r="H4028" t="s">
        <v>36</v>
      </c>
      <c r="I4028">
        <v>63600</v>
      </c>
      <c r="J4028" t="s">
        <v>42</v>
      </c>
      <c r="K4028">
        <v>9</v>
      </c>
      <c r="L4028">
        <v>1</v>
      </c>
    </row>
    <row r="4029" spans="1:12" x14ac:dyDescent="0.25">
      <c r="A4029">
        <v>36</v>
      </c>
      <c r="B4029" t="s">
        <v>22</v>
      </c>
      <c r="C4029">
        <v>0</v>
      </c>
      <c r="D4029">
        <v>1</v>
      </c>
      <c r="E4029" t="s">
        <v>10</v>
      </c>
      <c r="F4029">
        <v>4</v>
      </c>
      <c r="G4029">
        <v>1.32</v>
      </c>
      <c r="H4029" t="s">
        <v>37</v>
      </c>
      <c r="I4029">
        <v>67000</v>
      </c>
      <c r="J4029" t="s">
        <v>42</v>
      </c>
      <c r="K4029">
        <v>7</v>
      </c>
      <c r="L4029">
        <v>0</v>
      </c>
    </row>
    <row r="4030" spans="1:12" x14ac:dyDescent="0.25">
      <c r="A4030">
        <v>32</v>
      </c>
      <c r="B4030" t="s">
        <v>20</v>
      </c>
      <c r="C4030">
        <v>0</v>
      </c>
      <c r="D4030">
        <v>2</v>
      </c>
      <c r="E4030" t="s">
        <v>10</v>
      </c>
      <c r="F4030">
        <v>2</v>
      </c>
      <c r="G4030">
        <v>2.19</v>
      </c>
      <c r="H4030" t="s">
        <v>36</v>
      </c>
      <c r="I4030">
        <v>67000</v>
      </c>
      <c r="J4030" t="s">
        <v>42</v>
      </c>
      <c r="K4030">
        <v>5</v>
      </c>
      <c r="L4030">
        <v>0</v>
      </c>
    </row>
    <row r="4031" spans="1:12" x14ac:dyDescent="0.25">
      <c r="A4031">
        <v>53</v>
      </c>
      <c r="B4031" t="s">
        <v>23</v>
      </c>
      <c r="C4031">
        <v>1</v>
      </c>
      <c r="D4031">
        <v>2</v>
      </c>
      <c r="E4031" t="s">
        <v>10</v>
      </c>
      <c r="F4031">
        <v>3</v>
      </c>
      <c r="G4031">
        <v>2.73</v>
      </c>
      <c r="H4031" t="s">
        <v>36</v>
      </c>
      <c r="I4031">
        <v>68400</v>
      </c>
      <c r="J4031" t="s">
        <v>42</v>
      </c>
      <c r="K4031">
        <v>5</v>
      </c>
      <c r="L4031">
        <v>0</v>
      </c>
    </row>
    <row r="4032" spans="1:12" x14ac:dyDescent="0.25">
      <c r="A4032">
        <v>52</v>
      </c>
      <c r="B4032" t="s">
        <v>23</v>
      </c>
      <c r="C4032">
        <v>0</v>
      </c>
      <c r="D4032">
        <v>10</v>
      </c>
      <c r="E4032" t="s">
        <v>11</v>
      </c>
      <c r="F4032">
        <v>4</v>
      </c>
      <c r="G4032">
        <v>3.54</v>
      </c>
      <c r="H4032" t="s">
        <v>35</v>
      </c>
      <c r="I4032">
        <v>106000</v>
      </c>
      <c r="J4032" t="s">
        <v>42</v>
      </c>
      <c r="K4032">
        <v>10</v>
      </c>
      <c r="L4032">
        <v>1</v>
      </c>
    </row>
    <row r="4033" spans="1:12" x14ac:dyDescent="0.25">
      <c r="A4033">
        <v>53</v>
      </c>
      <c r="B4033" t="s">
        <v>23</v>
      </c>
      <c r="C4033">
        <v>0</v>
      </c>
      <c r="D4033">
        <v>10</v>
      </c>
      <c r="E4033" t="s">
        <v>9</v>
      </c>
      <c r="F4033">
        <v>2</v>
      </c>
      <c r="G4033">
        <v>1.96</v>
      </c>
      <c r="H4033" t="s">
        <v>37</v>
      </c>
      <c r="I4033">
        <v>39000</v>
      </c>
      <c r="J4033" t="s">
        <v>41</v>
      </c>
      <c r="K4033">
        <v>4</v>
      </c>
      <c r="L4033">
        <v>0</v>
      </c>
    </row>
    <row r="4034" spans="1:12" x14ac:dyDescent="0.25">
      <c r="A4034">
        <v>49</v>
      </c>
      <c r="B4034" t="s">
        <v>23</v>
      </c>
      <c r="C4034">
        <v>1</v>
      </c>
      <c r="D4034">
        <v>2</v>
      </c>
      <c r="E4034" t="s">
        <v>10</v>
      </c>
      <c r="F4034">
        <v>4</v>
      </c>
      <c r="G4034">
        <v>3.11</v>
      </c>
      <c r="H4034" t="s">
        <v>35</v>
      </c>
      <c r="I4034">
        <v>111200</v>
      </c>
      <c r="J4034" t="s">
        <v>42</v>
      </c>
      <c r="K4034">
        <v>6</v>
      </c>
      <c r="L4034">
        <v>0</v>
      </c>
    </row>
    <row r="4035" spans="1:12" x14ac:dyDescent="0.25">
      <c r="A4035">
        <v>47</v>
      </c>
      <c r="B4035" t="s">
        <v>23</v>
      </c>
      <c r="C4035">
        <v>0</v>
      </c>
      <c r="D4035">
        <v>1</v>
      </c>
      <c r="E4035" t="s">
        <v>8</v>
      </c>
      <c r="F4035">
        <v>2</v>
      </c>
      <c r="G4035">
        <v>1.59</v>
      </c>
      <c r="H4035" t="s">
        <v>37</v>
      </c>
      <c r="I4035">
        <v>83000</v>
      </c>
      <c r="J4035" t="s">
        <v>42</v>
      </c>
      <c r="K4035">
        <v>7</v>
      </c>
      <c r="L4035">
        <v>0</v>
      </c>
    </row>
    <row r="4036" spans="1:12" x14ac:dyDescent="0.25">
      <c r="A4036">
        <v>57</v>
      </c>
      <c r="B4036" t="s">
        <v>21</v>
      </c>
      <c r="C4036">
        <v>0</v>
      </c>
      <c r="D4036">
        <v>2</v>
      </c>
      <c r="E4036" t="s">
        <v>9</v>
      </c>
      <c r="F4036">
        <v>3</v>
      </c>
      <c r="G4036">
        <v>2.62</v>
      </c>
      <c r="H4036" t="s">
        <v>36</v>
      </c>
      <c r="I4036">
        <v>53000</v>
      </c>
      <c r="J4036" t="s">
        <v>41</v>
      </c>
      <c r="K4036">
        <v>3</v>
      </c>
      <c r="L4036">
        <v>0</v>
      </c>
    </row>
    <row r="4037" spans="1:12" x14ac:dyDescent="0.25">
      <c r="A4037">
        <v>27</v>
      </c>
      <c r="B4037" t="s">
        <v>20</v>
      </c>
      <c r="C4037">
        <v>1</v>
      </c>
      <c r="D4037">
        <v>4</v>
      </c>
      <c r="E4037" t="s">
        <v>8</v>
      </c>
      <c r="F4037">
        <v>1</v>
      </c>
      <c r="G4037">
        <v>2.59</v>
      </c>
      <c r="H4037" t="s">
        <v>36</v>
      </c>
      <c r="I4037">
        <v>57600</v>
      </c>
      <c r="J4037" t="s">
        <v>41</v>
      </c>
      <c r="K4037">
        <v>5</v>
      </c>
      <c r="L4037">
        <v>0</v>
      </c>
    </row>
    <row r="4038" spans="1:12" x14ac:dyDescent="0.25">
      <c r="A4038">
        <v>25</v>
      </c>
      <c r="B4038" t="s">
        <v>24</v>
      </c>
      <c r="C4038">
        <v>1</v>
      </c>
      <c r="D4038">
        <v>8</v>
      </c>
      <c r="E4038" t="s">
        <v>10</v>
      </c>
      <c r="F4038">
        <v>6</v>
      </c>
      <c r="G4038">
        <v>3.54</v>
      </c>
      <c r="H4038" t="s">
        <v>35</v>
      </c>
      <c r="I4038">
        <v>91000</v>
      </c>
      <c r="J4038" t="s">
        <v>42</v>
      </c>
      <c r="K4038">
        <v>9</v>
      </c>
      <c r="L4038">
        <v>1</v>
      </c>
    </row>
    <row r="4039" spans="1:12" x14ac:dyDescent="0.25">
      <c r="A4039">
        <v>30</v>
      </c>
      <c r="B4039" t="s">
        <v>20</v>
      </c>
      <c r="C4039">
        <v>1</v>
      </c>
      <c r="D4039">
        <v>2</v>
      </c>
      <c r="E4039" t="s">
        <v>9</v>
      </c>
      <c r="F4039">
        <v>4</v>
      </c>
      <c r="G4039">
        <v>3.76</v>
      </c>
      <c r="H4039" t="s">
        <v>35</v>
      </c>
      <c r="I4039">
        <v>81000</v>
      </c>
      <c r="J4039" t="s">
        <v>42</v>
      </c>
      <c r="K4039">
        <v>6</v>
      </c>
      <c r="L4039">
        <v>0</v>
      </c>
    </row>
    <row r="4040" spans="1:12" x14ac:dyDescent="0.25">
      <c r="A4040">
        <v>25</v>
      </c>
      <c r="B4040" t="s">
        <v>24</v>
      </c>
      <c r="C4040">
        <v>0</v>
      </c>
      <c r="D4040">
        <v>1</v>
      </c>
      <c r="E4040" t="s">
        <v>10</v>
      </c>
      <c r="F4040">
        <v>3</v>
      </c>
      <c r="G4040">
        <v>3.64</v>
      </c>
      <c r="H4040" t="s">
        <v>35</v>
      </c>
      <c r="I4040">
        <v>68000</v>
      </c>
      <c r="J4040" t="s">
        <v>42</v>
      </c>
      <c r="K4040">
        <v>9</v>
      </c>
      <c r="L4040">
        <v>1</v>
      </c>
    </row>
    <row r="4041" spans="1:12" x14ac:dyDescent="0.25">
      <c r="A4041">
        <v>55</v>
      </c>
      <c r="B4041" t="s">
        <v>23</v>
      </c>
      <c r="C4041">
        <v>0</v>
      </c>
      <c r="D4041">
        <v>2</v>
      </c>
      <c r="E4041" t="s">
        <v>11</v>
      </c>
      <c r="F4041">
        <v>3</v>
      </c>
      <c r="G4041">
        <v>3.56</v>
      </c>
      <c r="H4041" t="s">
        <v>35</v>
      </c>
      <c r="I4041">
        <v>88000</v>
      </c>
      <c r="J4041" t="s">
        <v>42</v>
      </c>
      <c r="K4041">
        <v>4</v>
      </c>
      <c r="L4041">
        <v>0</v>
      </c>
    </row>
    <row r="4042" spans="1:12" x14ac:dyDescent="0.25">
      <c r="A4042">
        <v>35</v>
      </c>
      <c r="B4042" t="s">
        <v>20</v>
      </c>
      <c r="C4042">
        <v>1</v>
      </c>
      <c r="D4042">
        <v>1</v>
      </c>
      <c r="E4042" t="s">
        <v>10</v>
      </c>
      <c r="F4042">
        <v>0</v>
      </c>
      <c r="G4042">
        <v>2.69</v>
      </c>
      <c r="H4042" t="s">
        <v>36</v>
      </c>
      <c r="I4042">
        <v>47000</v>
      </c>
      <c r="J4042" t="s">
        <v>41</v>
      </c>
      <c r="K4042">
        <v>4</v>
      </c>
      <c r="L4042">
        <v>0</v>
      </c>
    </row>
    <row r="4043" spans="1:12" x14ac:dyDescent="0.25">
      <c r="A4043">
        <v>52</v>
      </c>
      <c r="B4043" t="s">
        <v>23</v>
      </c>
      <c r="C4043">
        <v>0</v>
      </c>
      <c r="D4043">
        <v>1</v>
      </c>
      <c r="E4043" t="s">
        <v>8</v>
      </c>
      <c r="F4043">
        <v>2</v>
      </c>
      <c r="G4043">
        <v>3.55</v>
      </c>
      <c r="H4043" t="s">
        <v>35</v>
      </c>
      <c r="I4043">
        <v>71000</v>
      </c>
      <c r="J4043" t="s">
        <v>42</v>
      </c>
      <c r="K4043">
        <v>6</v>
      </c>
      <c r="L4043">
        <v>0</v>
      </c>
    </row>
    <row r="4044" spans="1:12" x14ac:dyDescent="0.25">
      <c r="A4044">
        <v>41</v>
      </c>
      <c r="B4044" t="s">
        <v>22</v>
      </c>
      <c r="C4044">
        <v>0</v>
      </c>
      <c r="D4044">
        <v>2</v>
      </c>
      <c r="E4044" t="s">
        <v>8</v>
      </c>
      <c r="F4044">
        <v>1</v>
      </c>
      <c r="G4044">
        <v>3.23</v>
      </c>
      <c r="H4044" t="s">
        <v>35</v>
      </c>
      <c r="I4044">
        <v>74000</v>
      </c>
      <c r="J4044" t="s">
        <v>42</v>
      </c>
      <c r="K4044">
        <v>4</v>
      </c>
      <c r="L4044">
        <v>0</v>
      </c>
    </row>
    <row r="4045" spans="1:12" x14ac:dyDescent="0.25">
      <c r="A4045">
        <v>23</v>
      </c>
      <c r="B4045" t="s">
        <v>24</v>
      </c>
      <c r="C4045">
        <v>1</v>
      </c>
      <c r="D4045">
        <v>2</v>
      </c>
      <c r="E4045" t="s">
        <v>11</v>
      </c>
      <c r="F4045">
        <v>3</v>
      </c>
      <c r="G4045">
        <v>1.47</v>
      </c>
      <c r="H4045" t="s">
        <v>37</v>
      </c>
      <c r="I4045">
        <v>55400</v>
      </c>
      <c r="J4045" t="s">
        <v>41</v>
      </c>
      <c r="K4045">
        <v>3</v>
      </c>
      <c r="L4045">
        <v>0</v>
      </c>
    </row>
    <row r="4046" spans="1:12" x14ac:dyDescent="0.25">
      <c r="A4046">
        <v>51</v>
      </c>
      <c r="B4046" t="s">
        <v>23</v>
      </c>
      <c r="C4046">
        <v>0</v>
      </c>
      <c r="D4046">
        <v>1</v>
      </c>
      <c r="E4046" t="s">
        <v>11</v>
      </c>
      <c r="F4046">
        <v>3</v>
      </c>
      <c r="G4046">
        <v>1.99</v>
      </c>
      <c r="H4046" t="s">
        <v>37</v>
      </c>
      <c r="I4046">
        <v>69000</v>
      </c>
      <c r="J4046" t="s">
        <v>42</v>
      </c>
      <c r="K4046">
        <v>8</v>
      </c>
      <c r="L4046">
        <v>0</v>
      </c>
    </row>
    <row r="4047" spans="1:12" x14ac:dyDescent="0.25">
      <c r="A4047">
        <v>53</v>
      </c>
      <c r="B4047" t="s">
        <v>23</v>
      </c>
      <c r="C4047">
        <v>1</v>
      </c>
      <c r="D4047">
        <v>1</v>
      </c>
      <c r="E4047" t="s">
        <v>10</v>
      </c>
      <c r="F4047">
        <v>2</v>
      </c>
      <c r="G4047">
        <v>3.26</v>
      </c>
      <c r="H4047" t="s">
        <v>35</v>
      </c>
      <c r="I4047">
        <v>76400</v>
      </c>
      <c r="J4047" t="s">
        <v>42</v>
      </c>
      <c r="K4047">
        <v>8</v>
      </c>
      <c r="L4047">
        <v>0</v>
      </c>
    </row>
    <row r="4048" spans="1:12" x14ac:dyDescent="0.25">
      <c r="A4048">
        <v>57</v>
      </c>
      <c r="B4048" t="s">
        <v>21</v>
      </c>
      <c r="C4048">
        <v>1</v>
      </c>
      <c r="D4048">
        <v>1</v>
      </c>
      <c r="E4048" t="s">
        <v>11</v>
      </c>
      <c r="F4048">
        <v>3</v>
      </c>
      <c r="G4048">
        <v>3.82</v>
      </c>
      <c r="H4048" t="s">
        <v>35</v>
      </c>
      <c r="I4048">
        <v>66600</v>
      </c>
      <c r="J4048" t="s">
        <v>42</v>
      </c>
      <c r="K4048">
        <v>6</v>
      </c>
      <c r="L4048">
        <v>0</v>
      </c>
    </row>
    <row r="4049" spans="1:12" x14ac:dyDescent="0.25">
      <c r="A4049">
        <v>52</v>
      </c>
      <c r="B4049" t="s">
        <v>23</v>
      </c>
      <c r="C4049">
        <v>1</v>
      </c>
      <c r="D4049">
        <v>2</v>
      </c>
      <c r="E4049" t="s">
        <v>10</v>
      </c>
      <c r="F4049">
        <v>5</v>
      </c>
      <c r="G4049">
        <v>3.43</v>
      </c>
      <c r="H4049" t="s">
        <v>35</v>
      </c>
      <c r="I4049">
        <v>101600</v>
      </c>
      <c r="J4049" t="s">
        <v>42</v>
      </c>
      <c r="K4049">
        <v>8</v>
      </c>
      <c r="L4049">
        <v>0</v>
      </c>
    </row>
    <row r="4050" spans="1:12" x14ac:dyDescent="0.25">
      <c r="A4050">
        <v>25</v>
      </c>
      <c r="B4050" t="s">
        <v>24</v>
      </c>
      <c r="C4050">
        <v>0</v>
      </c>
      <c r="D4050">
        <v>1</v>
      </c>
      <c r="E4050" t="s">
        <v>11</v>
      </c>
      <c r="F4050">
        <v>5</v>
      </c>
      <c r="G4050">
        <v>3.22</v>
      </c>
      <c r="H4050" t="s">
        <v>35</v>
      </c>
      <c r="I4050">
        <v>67000</v>
      </c>
      <c r="J4050" t="s">
        <v>42</v>
      </c>
      <c r="K4050">
        <v>8</v>
      </c>
      <c r="L4050">
        <v>0</v>
      </c>
    </row>
    <row r="4051" spans="1:12" x14ac:dyDescent="0.25">
      <c r="A4051">
        <v>38</v>
      </c>
      <c r="B4051" t="s">
        <v>22</v>
      </c>
      <c r="C4051">
        <v>1</v>
      </c>
      <c r="D4051">
        <v>1</v>
      </c>
      <c r="E4051" t="s">
        <v>10</v>
      </c>
      <c r="F4051">
        <v>3</v>
      </c>
      <c r="G4051">
        <v>3.85</v>
      </c>
      <c r="H4051" t="s">
        <v>35</v>
      </c>
      <c r="I4051">
        <v>78400</v>
      </c>
      <c r="J4051" t="s">
        <v>42</v>
      </c>
      <c r="K4051">
        <v>8</v>
      </c>
      <c r="L4051">
        <v>0</v>
      </c>
    </row>
    <row r="4052" spans="1:12" x14ac:dyDescent="0.25">
      <c r="A4052">
        <v>41</v>
      </c>
      <c r="B4052" t="s">
        <v>22</v>
      </c>
      <c r="C4052">
        <v>0</v>
      </c>
      <c r="D4052">
        <v>2</v>
      </c>
      <c r="E4052" t="s">
        <v>8</v>
      </c>
      <c r="F4052">
        <v>5</v>
      </c>
      <c r="G4052">
        <v>1.29</v>
      </c>
      <c r="H4052" t="s">
        <v>37</v>
      </c>
      <c r="I4052">
        <v>68000</v>
      </c>
      <c r="J4052" t="s">
        <v>42</v>
      </c>
      <c r="K4052">
        <v>8</v>
      </c>
      <c r="L4052">
        <v>0</v>
      </c>
    </row>
    <row r="4053" spans="1:12" x14ac:dyDescent="0.25">
      <c r="A4053">
        <v>37</v>
      </c>
      <c r="B4053" t="s">
        <v>22</v>
      </c>
      <c r="C4053">
        <v>1</v>
      </c>
      <c r="D4053">
        <v>1</v>
      </c>
      <c r="E4053" t="s">
        <v>9</v>
      </c>
      <c r="F4053">
        <v>4</v>
      </c>
      <c r="G4053">
        <v>1.68</v>
      </c>
      <c r="H4053" t="s">
        <v>37</v>
      </c>
      <c r="I4053">
        <v>63600</v>
      </c>
      <c r="J4053" t="s">
        <v>42</v>
      </c>
      <c r="K4053">
        <v>5</v>
      </c>
      <c r="L4053">
        <v>0</v>
      </c>
    </row>
    <row r="4054" spans="1:12" x14ac:dyDescent="0.25">
      <c r="A4054">
        <v>54</v>
      </c>
      <c r="B4054" t="s">
        <v>23</v>
      </c>
      <c r="C4054">
        <v>0</v>
      </c>
      <c r="D4054">
        <v>2</v>
      </c>
      <c r="E4054" t="s">
        <v>11</v>
      </c>
      <c r="F4054">
        <v>5</v>
      </c>
      <c r="G4054">
        <v>3.39</v>
      </c>
      <c r="H4054" t="s">
        <v>35</v>
      </c>
      <c r="I4054">
        <v>98000</v>
      </c>
      <c r="J4054" t="s">
        <v>42</v>
      </c>
      <c r="K4054">
        <v>8</v>
      </c>
      <c r="L4054">
        <v>0</v>
      </c>
    </row>
    <row r="4055" spans="1:12" x14ac:dyDescent="0.25">
      <c r="A4055">
        <v>40</v>
      </c>
      <c r="B4055" t="s">
        <v>22</v>
      </c>
      <c r="C4055">
        <v>0</v>
      </c>
      <c r="D4055">
        <v>2</v>
      </c>
      <c r="E4055" t="s">
        <v>10</v>
      </c>
      <c r="F4055">
        <v>2</v>
      </c>
      <c r="G4055">
        <v>1.74</v>
      </c>
      <c r="H4055" t="s">
        <v>37</v>
      </c>
      <c r="I4055">
        <v>66000</v>
      </c>
      <c r="J4055" t="s">
        <v>42</v>
      </c>
      <c r="K4055">
        <v>5</v>
      </c>
      <c r="L4055">
        <v>0</v>
      </c>
    </row>
    <row r="4056" spans="1:12" x14ac:dyDescent="0.25">
      <c r="A4056">
        <v>24</v>
      </c>
      <c r="B4056" t="s">
        <v>24</v>
      </c>
      <c r="C4056">
        <v>1</v>
      </c>
      <c r="D4056">
        <v>1</v>
      </c>
      <c r="E4056" t="s">
        <v>8</v>
      </c>
      <c r="F4056">
        <v>4</v>
      </c>
      <c r="G4056">
        <v>1.52</v>
      </c>
      <c r="H4056" t="s">
        <v>37</v>
      </c>
      <c r="I4056">
        <v>70200</v>
      </c>
      <c r="J4056" t="s">
        <v>42</v>
      </c>
      <c r="K4056">
        <v>8</v>
      </c>
      <c r="L4056">
        <v>0</v>
      </c>
    </row>
    <row r="4057" spans="1:12" x14ac:dyDescent="0.25">
      <c r="A4057">
        <v>25</v>
      </c>
      <c r="B4057" t="s">
        <v>24</v>
      </c>
      <c r="C4057">
        <v>1</v>
      </c>
      <c r="D4057">
        <v>2</v>
      </c>
      <c r="E4057" t="s">
        <v>8</v>
      </c>
      <c r="F4057">
        <v>0</v>
      </c>
      <c r="G4057">
        <v>3.72</v>
      </c>
      <c r="H4057" t="s">
        <v>35</v>
      </c>
      <c r="I4057">
        <v>63000</v>
      </c>
      <c r="J4057" t="s">
        <v>42</v>
      </c>
      <c r="K4057">
        <v>5</v>
      </c>
      <c r="L4057">
        <v>0</v>
      </c>
    </row>
    <row r="4058" spans="1:12" x14ac:dyDescent="0.25">
      <c r="A4058">
        <v>31</v>
      </c>
      <c r="B4058" t="s">
        <v>20</v>
      </c>
      <c r="C4058">
        <v>1</v>
      </c>
      <c r="D4058">
        <v>1</v>
      </c>
      <c r="E4058" t="s">
        <v>9</v>
      </c>
      <c r="F4058">
        <v>2</v>
      </c>
      <c r="G4058">
        <v>1.72</v>
      </c>
      <c r="H4058" t="s">
        <v>37</v>
      </c>
      <c r="I4058">
        <v>33800</v>
      </c>
      <c r="J4058" t="s">
        <v>41</v>
      </c>
      <c r="K4058">
        <v>4</v>
      </c>
      <c r="L4058">
        <v>0</v>
      </c>
    </row>
    <row r="4059" spans="1:12" x14ac:dyDescent="0.25">
      <c r="A4059">
        <v>38</v>
      </c>
      <c r="B4059" t="s">
        <v>22</v>
      </c>
      <c r="C4059">
        <v>1</v>
      </c>
      <c r="D4059">
        <v>1</v>
      </c>
      <c r="E4059" t="s">
        <v>8</v>
      </c>
      <c r="F4059">
        <v>3</v>
      </c>
      <c r="G4059">
        <v>2.97</v>
      </c>
      <c r="H4059" t="s">
        <v>36</v>
      </c>
      <c r="I4059">
        <v>67400</v>
      </c>
      <c r="J4059" t="s">
        <v>42</v>
      </c>
      <c r="K4059">
        <v>3</v>
      </c>
      <c r="L4059">
        <v>0</v>
      </c>
    </row>
    <row r="4060" spans="1:12" x14ac:dyDescent="0.25">
      <c r="A4060">
        <v>45</v>
      </c>
      <c r="B4060" t="s">
        <v>22</v>
      </c>
      <c r="C4060">
        <v>0</v>
      </c>
      <c r="D4060">
        <v>2</v>
      </c>
      <c r="E4060" t="s">
        <v>8</v>
      </c>
      <c r="F4060">
        <v>2</v>
      </c>
      <c r="G4060">
        <v>2.86</v>
      </c>
      <c r="H4060" t="s">
        <v>36</v>
      </c>
      <c r="I4060">
        <v>56000</v>
      </c>
      <c r="J4060" t="s">
        <v>41</v>
      </c>
      <c r="K4060">
        <v>3</v>
      </c>
      <c r="L4060">
        <v>0</v>
      </c>
    </row>
    <row r="4061" spans="1:12" x14ac:dyDescent="0.25">
      <c r="A4061">
        <v>42</v>
      </c>
      <c r="B4061" t="s">
        <v>22</v>
      </c>
      <c r="C4061">
        <v>1</v>
      </c>
      <c r="D4061">
        <v>2</v>
      </c>
      <c r="E4061" t="s">
        <v>8</v>
      </c>
      <c r="F4061">
        <v>2</v>
      </c>
      <c r="G4061">
        <v>3.74</v>
      </c>
      <c r="H4061" t="s">
        <v>35</v>
      </c>
      <c r="I4061">
        <v>140600</v>
      </c>
      <c r="J4061" t="s">
        <v>40</v>
      </c>
      <c r="K4061">
        <v>5</v>
      </c>
      <c r="L4061">
        <v>0</v>
      </c>
    </row>
    <row r="4062" spans="1:12" x14ac:dyDescent="0.25">
      <c r="A4062">
        <v>35</v>
      </c>
      <c r="B4062" t="s">
        <v>20</v>
      </c>
      <c r="C4062">
        <v>1</v>
      </c>
      <c r="D4062">
        <v>1</v>
      </c>
      <c r="E4062" t="s">
        <v>8</v>
      </c>
      <c r="F4062">
        <v>4</v>
      </c>
      <c r="G4062">
        <v>1.1399999999999999</v>
      </c>
      <c r="H4062" t="s">
        <v>37</v>
      </c>
      <c r="I4062">
        <v>72000</v>
      </c>
      <c r="J4062" t="s">
        <v>42</v>
      </c>
      <c r="K4062">
        <v>7</v>
      </c>
      <c r="L4062">
        <v>0</v>
      </c>
    </row>
    <row r="4063" spans="1:12" x14ac:dyDescent="0.25">
      <c r="A4063">
        <v>47</v>
      </c>
      <c r="B4063" t="s">
        <v>23</v>
      </c>
      <c r="C4063">
        <v>1</v>
      </c>
      <c r="D4063">
        <v>1</v>
      </c>
      <c r="E4063" t="s">
        <v>10</v>
      </c>
      <c r="F4063">
        <v>0</v>
      </c>
      <c r="G4063">
        <v>1.83</v>
      </c>
      <c r="H4063" t="s">
        <v>37</v>
      </c>
      <c r="I4063">
        <v>49600</v>
      </c>
      <c r="J4063" t="s">
        <v>41</v>
      </c>
      <c r="K4063">
        <v>3</v>
      </c>
      <c r="L4063">
        <v>0</v>
      </c>
    </row>
    <row r="4064" spans="1:12" x14ac:dyDescent="0.25">
      <c r="A4064">
        <v>26</v>
      </c>
      <c r="B4064" t="s">
        <v>20</v>
      </c>
      <c r="C4064">
        <v>1</v>
      </c>
      <c r="D4064">
        <v>2</v>
      </c>
      <c r="E4064" t="s">
        <v>8</v>
      </c>
      <c r="F4064">
        <v>2</v>
      </c>
      <c r="G4064">
        <v>3.74</v>
      </c>
      <c r="H4064" t="s">
        <v>35</v>
      </c>
      <c r="I4064">
        <v>80800</v>
      </c>
      <c r="J4064" t="s">
        <v>42</v>
      </c>
      <c r="K4064">
        <v>10</v>
      </c>
      <c r="L4064">
        <v>1</v>
      </c>
    </row>
    <row r="4065" spans="1:12" x14ac:dyDescent="0.25">
      <c r="A4065">
        <v>31</v>
      </c>
      <c r="B4065" t="s">
        <v>20</v>
      </c>
      <c r="C4065">
        <v>0</v>
      </c>
      <c r="D4065">
        <v>1</v>
      </c>
      <c r="E4065" t="s">
        <v>8</v>
      </c>
      <c r="F4065">
        <v>3</v>
      </c>
      <c r="G4065">
        <v>2.4900000000000002</v>
      </c>
      <c r="H4065" t="s">
        <v>36</v>
      </c>
      <c r="I4065">
        <v>78000</v>
      </c>
      <c r="J4065" t="s">
        <v>42</v>
      </c>
      <c r="K4065">
        <v>5</v>
      </c>
      <c r="L4065">
        <v>0</v>
      </c>
    </row>
    <row r="4066" spans="1:12" x14ac:dyDescent="0.25">
      <c r="A4066">
        <v>47</v>
      </c>
      <c r="B4066" t="s">
        <v>23</v>
      </c>
      <c r="C4066">
        <v>0</v>
      </c>
      <c r="D4066">
        <v>2</v>
      </c>
      <c r="E4066" t="s">
        <v>11</v>
      </c>
      <c r="F4066">
        <v>3</v>
      </c>
      <c r="G4066">
        <v>3.14</v>
      </c>
      <c r="H4066" t="s">
        <v>35</v>
      </c>
      <c r="I4066">
        <v>50000</v>
      </c>
      <c r="J4066" t="s">
        <v>41</v>
      </c>
      <c r="K4066">
        <v>4</v>
      </c>
      <c r="L4066">
        <v>0</v>
      </c>
    </row>
    <row r="4067" spans="1:12" x14ac:dyDescent="0.25">
      <c r="A4067">
        <v>43</v>
      </c>
      <c r="B4067" t="s">
        <v>22</v>
      </c>
      <c r="C4067">
        <v>0</v>
      </c>
      <c r="D4067">
        <v>1</v>
      </c>
      <c r="E4067" t="s">
        <v>10</v>
      </c>
      <c r="F4067">
        <v>2</v>
      </c>
      <c r="G4067">
        <v>3.13</v>
      </c>
      <c r="H4067" t="s">
        <v>35</v>
      </c>
      <c r="I4067">
        <v>91000</v>
      </c>
      <c r="J4067" t="s">
        <v>42</v>
      </c>
      <c r="K4067">
        <v>9</v>
      </c>
      <c r="L4067">
        <v>1</v>
      </c>
    </row>
    <row r="4068" spans="1:12" x14ac:dyDescent="0.25">
      <c r="A4068">
        <v>32</v>
      </c>
      <c r="B4068" t="s">
        <v>20</v>
      </c>
      <c r="C4068">
        <v>0</v>
      </c>
      <c r="D4068">
        <v>1</v>
      </c>
      <c r="E4068" t="s">
        <v>11</v>
      </c>
      <c r="F4068">
        <v>3</v>
      </c>
      <c r="G4068">
        <v>2.98</v>
      </c>
      <c r="H4068" t="s">
        <v>36</v>
      </c>
      <c r="I4068">
        <v>70000</v>
      </c>
      <c r="J4068" t="s">
        <v>42</v>
      </c>
      <c r="K4068">
        <v>2</v>
      </c>
      <c r="L4068">
        <v>0</v>
      </c>
    </row>
    <row r="4069" spans="1:12" x14ac:dyDescent="0.25">
      <c r="A4069">
        <v>46</v>
      </c>
      <c r="B4069" t="s">
        <v>23</v>
      </c>
      <c r="C4069">
        <v>0</v>
      </c>
      <c r="D4069">
        <v>1</v>
      </c>
      <c r="E4069" t="s">
        <v>8</v>
      </c>
      <c r="F4069">
        <v>5</v>
      </c>
      <c r="G4069">
        <v>2.34</v>
      </c>
      <c r="H4069" t="s">
        <v>36</v>
      </c>
      <c r="I4069">
        <v>132000</v>
      </c>
      <c r="J4069" t="s">
        <v>42</v>
      </c>
      <c r="K4069">
        <v>9</v>
      </c>
      <c r="L4069">
        <v>1</v>
      </c>
    </row>
    <row r="4070" spans="1:12" x14ac:dyDescent="0.25">
      <c r="A4070">
        <v>46</v>
      </c>
      <c r="B4070" t="s">
        <v>23</v>
      </c>
      <c r="C4070">
        <v>1</v>
      </c>
      <c r="D4070">
        <v>2</v>
      </c>
      <c r="E4070" t="s">
        <v>8</v>
      </c>
      <c r="F4070">
        <v>2</v>
      </c>
      <c r="G4070">
        <v>1.76</v>
      </c>
      <c r="H4070" t="s">
        <v>37</v>
      </c>
      <c r="I4070">
        <v>80800</v>
      </c>
      <c r="J4070" t="s">
        <v>42</v>
      </c>
      <c r="K4070">
        <v>6</v>
      </c>
      <c r="L4070">
        <v>0</v>
      </c>
    </row>
    <row r="4071" spans="1:12" x14ac:dyDescent="0.25">
      <c r="A4071">
        <v>36</v>
      </c>
      <c r="B4071" t="s">
        <v>22</v>
      </c>
      <c r="C4071">
        <v>1</v>
      </c>
      <c r="D4071">
        <v>4</v>
      </c>
      <c r="E4071" t="s">
        <v>10</v>
      </c>
      <c r="F4071">
        <v>2</v>
      </c>
      <c r="G4071">
        <v>1.84</v>
      </c>
      <c r="H4071" t="s">
        <v>37</v>
      </c>
      <c r="I4071">
        <v>58800</v>
      </c>
      <c r="J4071" t="s">
        <v>41</v>
      </c>
      <c r="K4071">
        <v>5</v>
      </c>
      <c r="L4071">
        <v>0</v>
      </c>
    </row>
    <row r="4072" spans="1:12" x14ac:dyDescent="0.25">
      <c r="A4072">
        <v>25</v>
      </c>
      <c r="B4072" t="s">
        <v>24</v>
      </c>
      <c r="C4072">
        <v>0</v>
      </c>
      <c r="D4072">
        <v>1</v>
      </c>
      <c r="E4072" t="s">
        <v>10</v>
      </c>
      <c r="F4072">
        <v>3</v>
      </c>
      <c r="G4072">
        <v>1.99</v>
      </c>
      <c r="H4072" t="s">
        <v>37</v>
      </c>
      <c r="I4072">
        <v>46000</v>
      </c>
      <c r="J4072" t="s">
        <v>41</v>
      </c>
      <c r="K4072">
        <v>4</v>
      </c>
      <c r="L4072">
        <v>0</v>
      </c>
    </row>
    <row r="4073" spans="1:12" x14ac:dyDescent="0.25">
      <c r="A4073">
        <v>40</v>
      </c>
      <c r="B4073" t="s">
        <v>22</v>
      </c>
      <c r="C4073">
        <v>0</v>
      </c>
      <c r="D4073">
        <v>1</v>
      </c>
      <c r="E4073" t="s">
        <v>8</v>
      </c>
      <c r="F4073">
        <v>1</v>
      </c>
      <c r="G4073">
        <v>3.27</v>
      </c>
      <c r="H4073" t="s">
        <v>35</v>
      </c>
      <c r="I4073">
        <v>80000</v>
      </c>
      <c r="J4073" t="s">
        <v>42</v>
      </c>
      <c r="K4073">
        <v>6</v>
      </c>
      <c r="L4073">
        <v>0</v>
      </c>
    </row>
    <row r="4074" spans="1:12" x14ac:dyDescent="0.25">
      <c r="A4074">
        <v>35</v>
      </c>
      <c r="B4074" t="s">
        <v>20</v>
      </c>
      <c r="C4074">
        <v>0</v>
      </c>
      <c r="D4074">
        <v>2</v>
      </c>
      <c r="E4074" t="s">
        <v>9</v>
      </c>
      <c r="F4074">
        <v>1</v>
      </c>
      <c r="G4074">
        <v>2.83</v>
      </c>
      <c r="H4074" t="s">
        <v>36</v>
      </c>
      <c r="I4074">
        <v>42000</v>
      </c>
      <c r="J4074" t="s">
        <v>41</v>
      </c>
      <c r="K4074">
        <v>2</v>
      </c>
      <c r="L4074">
        <v>0</v>
      </c>
    </row>
    <row r="4075" spans="1:12" x14ac:dyDescent="0.25">
      <c r="A4075">
        <v>42</v>
      </c>
      <c r="B4075" t="s">
        <v>22</v>
      </c>
      <c r="C4075">
        <v>0</v>
      </c>
      <c r="D4075">
        <v>1</v>
      </c>
      <c r="E4075" t="s">
        <v>8</v>
      </c>
      <c r="F4075">
        <v>0</v>
      </c>
      <c r="G4075">
        <v>2.76</v>
      </c>
      <c r="H4075" t="s">
        <v>36</v>
      </c>
      <c r="I4075">
        <v>67000</v>
      </c>
      <c r="J4075" t="s">
        <v>42</v>
      </c>
      <c r="K4075">
        <v>5</v>
      </c>
      <c r="L4075">
        <v>0</v>
      </c>
    </row>
    <row r="4076" spans="1:12" x14ac:dyDescent="0.25">
      <c r="A4076">
        <v>26</v>
      </c>
      <c r="B4076" t="s">
        <v>20</v>
      </c>
      <c r="C4076">
        <v>0</v>
      </c>
      <c r="D4076">
        <v>1</v>
      </c>
      <c r="E4076" t="s">
        <v>8</v>
      </c>
      <c r="F4076">
        <v>5</v>
      </c>
      <c r="G4076">
        <v>2.41</v>
      </c>
      <c r="H4076" t="s">
        <v>36</v>
      </c>
      <c r="I4076">
        <v>92000</v>
      </c>
      <c r="J4076" t="s">
        <v>42</v>
      </c>
      <c r="K4076">
        <v>9</v>
      </c>
      <c r="L4076">
        <v>1</v>
      </c>
    </row>
    <row r="4077" spans="1:12" x14ac:dyDescent="0.25">
      <c r="A4077">
        <v>44</v>
      </c>
      <c r="B4077" t="s">
        <v>22</v>
      </c>
      <c r="C4077">
        <v>0</v>
      </c>
      <c r="D4077">
        <v>7</v>
      </c>
      <c r="E4077" t="s">
        <v>10</v>
      </c>
      <c r="F4077">
        <v>3</v>
      </c>
      <c r="G4077">
        <v>3.82</v>
      </c>
      <c r="H4077" t="s">
        <v>35</v>
      </c>
      <c r="I4077">
        <v>99000</v>
      </c>
      <c r="J4077" t="s">
        <v>42</v>
      </c>
      <c r="K4077">
        <v>9</v>
      </c>
      <c r="L4077">
        <v>1</v>
      </c>
    </row>
    <row r="4078" spans="1:12" x14ac:dyDescent="0.25">
      <c r="A4078">
        <v>43</v>
      </c>
      <c r="B4078" t="s">
        <v>22</v>
      </c>
      <c r="C4078">
        <v>1</v>
      </c>
      <c r="D4078">
        <v>2</v>
      </c>
      <c r="E4078" t="s">
        <v>11</v>
      </c>
      <c r="F4078">
        <v>2</v>
      </c>
      <c r="G4078">
        <v>3.97</v>
      </c>
      <c r="H4078" t="s">
        <v>35</v>
      </c>
      <c r="I4078">
        <v>70400</v>
      </c>
      <c r="J4078" t="s">
        <v>42</v>
      </c>
      <c r="K4078">
        <v>6</v>
      </c>
      <c r="L4078">
        <v>0</v>
      </c>
    </row>
    <row r="4079" spans="1:12" x14ac:dyDescent="0.25">
      <c r="A4079">
        <v>44</v>
      </c>
      <c r="B4079" t="s">
        <v>22</v>
      </c>
      <c r="C4079">
        <v>0</v>
      </c>
      <c r="D4079">
        <v>2</v>
      </c>
      <c r="E4079" t="s">
        <v>8</v>
      </c>
      <c r="F4079">
        <v>6</v>
      </c>
      <c r="G4079">
        <v>2.2200000000000002</v>
      </c>
      <c r="H4079" t="s">
        <v>36</v>
      </c>
      <c r="I4079">
        <v>90000</v>
      </c>
      <c r="J4079" t="s">
        <v>42</v>
      </c>
      <c r="K4079">
        <v>8</v>
      </c>
      <c r="L4079">
        <v>0</v>
      </c>
    </row>
    <row r="4080" spans="1:12" x14ac:dyDescent="0.25">
      <c r="A4080">
        <v>43</v>
      </c>
      <c r="B4080" t="s">
        <v>22</v>
      </c>
      <c r="C4080">
        <v>1</v>
      </c>
      <c r="D4080">
        <v>2</v>
      </c>
      <c r="E4080" t="s">
        <v>11</v>
      </c>
      <c r="F4080">
        <v>4</v>
      </c>
      <c r="G4080">
        <v>2.74</v>
      </c>
      <c r="H4080" t="s">
        <v>36</v>
      </c>
      <c r="I4080">
        <v>64400</v>
      </c>
      <c r="J4080" t="s">
        <v>42</v>
      </c>
      <c r="K4080">
        <v>6</v>
      </c>
      <c r="L4080">
        <v>0</v>
      </c>
    </row>
    <row r="4081" spans="1:12" x14ac:dyDescent="0.25">
      <c r="A4081">
        <v>32</v>
      </c>
      <c r="B4081" t="s">
        <v>20</v>
      </c>
      <c r="C4081">
        <v>0</v>
      </c>
      <c r="D4081">
        <v>3</v>
      </c>
      <c r="E4081" t="s">
        <v>8</v>
      </c>
      <c r="F4081">
        <v>4</v>
      </c>
      <c r="G4081">
        <v>1.84</v>
      </c>
      <c r="H4081" t="s">
        <v>37</v>
      </c>
      <c r="I4081">
        <v>71000</v>
      </c>
      <c r="J4081" t="s">
        <v>42</v>
      </c>
      <c r="K4081">
        <v>8</v>
      </c>
      <c r="L4081">
        <v>0</v>
      </c>
    </row>
    <row r="4082" spans="1:12" x14ac:dyDescent="0.25">
      <c r="A4082">
        <v>23</v>
      </c>
      <c r="B4082" t="s">
        <v>24</v>
      </c>
      <c r="C4082">
        <v>0</v>
      </c>
      <c r="D4082">
        <v>1</v>
      </c>
      <c r="E4082" t="s">
        <v>8</v>
      </c>
      <c r="F4082">
        <v>3</v>
      </c>
      <c r="G4082">
        <v>3.96</v>
      </c>
      <c r="H4082" t="s">
        <v>35</v>
      </c>
      <c r="I4082">
        <v>68000</v>
      </c>
      <c r="J4082" t="s">
        <v>42</v>
      </c>
      <c r="K4082">
        <v>9</v>
      </c>
      <c r="L4082">
        <v>1</v>
      </c>
    </row>
    <row r="4083" spans="1:12" x14ac:dyDescent="0.25">
      <c r="A4083">
        <v>41</v>
      </c>
      <c r="B4083" t="s">
        <v>22</v>
      </c>
      <c r="C4083">
        <v>1</v>
      </c>
      <c r="D4083">
        <v>5</v>
      </c>
      <c r="E4083" t="s">
        <v>8</v>
      </c>
      <c r="F4083">
        <v>4</v>
      </c>
      <c r="G4083">
        <v>1.65</v>
      </c>
      <c r="H4083" t="s">
        <v>37</v>
      </c>
      <c r="I4083">
        <v>94800</v>
      </c>
      <c r="J4083" t="s">
        <v>42</v>
      </c>
      <c r="K4083">
        <v>10</v>
      </c>
      <c r="L4083">
        <v>1</v>
      </c>
    </row>
    <row r="4084" spans="1:12" x14ac:dyDescent="0.25">
      <c r="A4084">
        <v>57</v>
      </c>
      <c r="B4084" t="s">
        <v>21</v>
      </c>
      <c r="C4084">
        <v>0</v>
      </c>
      <c r="D4084">
        <v>2</v>
      </c>
      <c r="E4084" t="s">
        <v>9</v>
      </c>
      <c r="F4084">
        <v>3</v>
      </c>
      <c r="G4084">
        <v>3.82</v>
      </c>
      <c r="H4084" t="s">
        <v>35</v>
      </c>
      <c r="I4084">
        <v>107000</v>
      </c>
      <c r="J4084" t="s">
        <v>42</v>
      </c>
      <c r="K4084">
        <v>5</v>
      </c>
      <c r="L4084">
        <v>0</v>
      </c>
    </row>
    <row r="4085" spans="1:12" x14ac:dyDescent="0.25">
      <c r="A4085">
        <v>39</v>
      </c>
      <c r="B4085" t="s">
        <v>22</v>
      </c>
      <c r="C4085">
        <v>1</v>
      </c>
      <c r="D4085">
        <v>1</v>
      </c>
      <c r="E4085" t="s">
        <v>11</v>
      </c>
      <c r="F4085">
        <v>1</v>
      </c>
      <c r="G4085">
        <v>2.2200000000000002</v>
      </c>
      <c r="H4085" t="s">
        <v>36</v>
      </c>
      <c r="I4085">
        <v>51200</v>
      </c>
      <c r="J4085" t="s">
        <v>41</v>
      </c>
      <c r="K4085">
        <v>4</v>
      </c>
      <c r="L4085">
        <v>0</v>
      </c>
    </row>
    <row r="4086" spans="1:12" x14ac:dyDescent="0.25">
      <c r="A4086">
        <v>55</v>
      </c>
      <c r="B4086" t="s">
        <v>23</v>
      </c>
      <c r="C4086">
        <v>1</v>
      </c>
      <c r="D4086">
        <v>2</v>
      </c>
      <c r="E4086" t="s">
        <v>8</v>
      </c>
      <c r="F4086">
        <v>6</v>
      </c>
      <c r="G4086">
        <v>1.83</v>
      </c>
      <c r="H4086" t="s">
        <v>37</v>
      </c>
      <c r="I4086">
        <v>68000</v>
      </c>
      <c r="J4086" t="s">
        <v>42</v>
      </c>
      <c r="K4086">
        <v>8</v>
      </c>
      <c r="L4086">
        <v>0</v>
      </c>
    </row>
    <row r="4087" spans="1:12" x14ac:dyDescent="0.25">
      <c r="A4087">
        <v>40</v>
      </c>
      <c r="B4087" t="s">
        <v>22</v>
      </c>
      <c r="C4087">
        <v>1</v>
      </c>
      <c r="D4087">
        <v>1</v>
      </c>
      <c r="E4087" t="s">
        <v>8</v>
      </c>
      <c r="F4087">
        <v>4</v>
      </c>
      <c r="G4087">
        <v>2.76</v>
      </c>
      <c r="H4087" t="s">
        <v>36</v>
      </c>
      <c r="I4087">
        <v>70000</v>
      </c>
      <c r="J4087" t="s">
        <v>42</v>
      </c>
      <c r="K4087">
        <v>9</v>
      </c>
      <c r="L4087">
        <v>1</v>
      </c>
    </row>
    <row r="4088" spans="1:12" x14ac:dyDescent="0.25">
      <c r="A4088">
        <v>39</v>
      </c>
      <c r="B4088" t="s">
        <v>22</v>
      </c>
      <c r="C4088">
        <v>0</v>
      </c>
      <c r="D4088">
        <v>2</v>
      </c>
      <c r="E4088" t="s">
        <v>11</v>
      </c>
      <c r="F4088">
        <v>2</v>
      </c>
      <c r="G4088">
        <v>2.79</v>
      </c>
      <c r="H4088" t="s">
        <v>36</v>
      </c>
      <c r="I4088">
        <v>54000</v>
      </c>
      <c r="J4088" t="s">
        <v>41</v>
      </c>
      <c r="K4088">
        <v>5</v>
      </c>
      <c r="L4088">
        <v>0</v>
      </c>
    </row>
    <row r="4089" spans="1:12" x14ac:dyDescent="0.25">
      <c r="A4089">
        <v>29</v>
      </c>
      <c r="B4089" t="s">
        <v>20</v>
      </c>
      <c r="C4089">
        <v>1</v>
      </c>
      <c r="D4089">
        <v>2</v>
      </c>
      <c r="E4089" t="s">
        <v>11</v>
      </c>
      <c r="F4089">
        <v>2</v>
      </c>
      <c r="G4089">
        <v>1.42</v>
      </c>
      <c r="H4089" t="s">
        <v>37</v>
      </c>
      <c r="I4089">
        <v>58200</v>
      </c>
      <c r="J4089" t="s">
        <v>41</v>
      </c>
      <c r="K4089">
        <v>4</v>
      </c>
      <c r="L4089">
        <v>0</v>
      </c>
    </row>
    <row r="4090" spans="1:12" x14ac:dyDescent="0.25">
      <c r="A4090">
        <v>38</v>
      </c>
      <c r="B4090" t="s">
        <v>22</v>
      </c>
      <c r="C4090">
        <v>1</v>
      </c>
      <c r="D4090">
        <v>9</v>
      </c>
      <c r="E4090" t="s">
        <v>10</v>
      </c>
      <c r="F4090">
        <v>5</v>
      </c>
      <c r="G4090">
        <v>1.58</v>
      </c>
      <c r="H4090" t="s">
        <v>37</v>
      </c>
      <c r="I4090">
        <v>101400</v>
      </c>
      <c r="J4090" t="s">
        <v>42</v>
      </c>
      <c r="K4090">
        <v>8</v>
      </c>
      <c r="L4090">
        <v>0</v>
      </c>
    </row>
    <row r="4091" spans="1:12" x14ac:dyDescent="0.25">
      <c r="A4091">
        <v>45</v>
      </c>
      <c r="B4091" t="s">
        <v>22</v>
      </c>
      <c r="C4091">
        <v>1</v>
      </c>
      <c r="D4091">
        <v>5</v>
      </c>
      <c r="E4091" t="s">
        <v>11</v>
      </c>
      <c r="F4091">
        <v>3</v>
      </c>
      <c r="G4091">
        <v>1.94</v>
      </c>
      <c r="H4091" t="s">
        <v>37</v>
      </c>
      <c r="I4091">
        <v>68000</v>
      </c>
      <c r="J4091" t="s">
        <v>42</v>
      </c>
      <c r="K4091">
        <v>3</v>
      </c>
      <c r="L4091">
        <v>0</v>
      </c>
    </row>
    <row r="4092" spans="1:12" x14ac:dyDescent="0.25">
      <c r="A4092">
        <v>26</v>
      </c>
      <c r="B4092" t="s">
        <v>20</v>
      </c>
      <c r="C4092">
        <v>0</v>
      </c>
      <c r="D4092">
        <v>1</v>
      </c>
      <c r="E4092" t="s">
        <v>10</v>
      </c>
      <c r="F4092">
        <v>5</v>
      </c>
      <c r="G4092">
        <v>3.84</v>
      </c>
      <c r="H4092" t="s">
        <v>35</v>
      </c>
      <c r="I4092">
        <v>102000</v>
      </c>
      <c r="J4092" t="s">
        <v>42</v>
      </c>
      <c r="K4092">
        <v>8</v>
      </c>
      <c r="L4092">
        <v>0</v>
      </c>
    </row>
    <row r="4093" spans="1:12" x14ac:dyDescent="0.25">
      <c r="A4093">
        <v>46</v>
      </c>
      <c r="B4093" t="s">
        <v>23</v>
      </c>
      <c r="C4093">
        <v>1</v>
      </c>
      <c r="D4093">
        <v>2</v>
      </c>
      <c r="E4093" t="s">
        <v>10</v>
      </c>
      <c r="F4093">
        <v>6</v>
      </c>
      <c r="G4093">
        <v>1.85</v>
      </c>
      <c r="H4093" t="s">
        <v>37</v>
      </c>
      <c r="I4093">
        <v>120800</v>
      </c>
      <c r="J4093" t="s">
        <v>42</v>
      </c>
      <c r="K4093">
        <v>10</v>
      </c>
      <c r="L4093">
        <v>1</v>
      </c>
    </row>
    <row r="4094" spans="1:12" x14ac:dyDescent="0.25">
      <c r="A4094">
        <v>48</v>
      </c>
      <c r="B4094" t="s">
        <v>23</v>
      </c>
      <c r="C4094">
        <v>0</v>
      </c>
      <c r="D4094">
        <v>1</v>
      </c>
      <c r="E4094" t="s">
        <v>9</v>
      </c>
      <c r="F4094">
        <v>3</v>
      </c>
      <c r="G4094">
        <v>1.99</v>
      </c>
      <c r="H4094" t="s">
        <v>37</v>
      </c>
      <c r="I4094">
        <v>63000</v>
      </c>
      <c r="J4094" t="s">
        <v>42</v>
      </c>
      <c r="K4094">
        <v>3</v>
      </c>
      <c r="L4094">
        <v>0</v>
      </c>
    </row>
    <row r="4095" spans="1:12" x14ac:dyDescent="0.25">
      <c r="A4095">
        <v>36</v>
      </c>
      <c r="B4095" t="s">
        <v>22</v>
      </c>
      <c r="C4095">
        <v>1</v>
      </c>
      <c r="D4095">
        <v>1</v>
      </c>
      <c r="E4095" t="s">
        <v>10</v>
      </c>
      <c r="F4095">
        <v>1</v>
      </c>
      <c r="G4095">
        <v>2.15</v>
      </c>
      <c r="H4095" t="s">
        <v>36</v>
      </c>
      <c r="I4095">
        <v>47800</v>
      </c>
      <c r="J4095" t="s">
        <v>41</v>
      </c>
      <c r="K4095">
        <v>2</v>
      </c>
      <c r="L4095">
        <v>0</v>
      </c>
    </row>
    <row r="4096" spans="1:12" x14ac:dyDescent="0.25">
      <c r="A4096">
        <v>46</v>
      </c>
      <c r="B4096" t="s">
        <v>23</v>
      </c>
      <c r="C4096">
        <v>0</v>
      </c>
      <c r="D4096">
        <v>2</v>
      </c>
      <c r="E4096" t="s">
        <v>10</v>
      </c>
      <c r="F4096">
        <v>6</v>
      </c>
      <c r="G4096">
        <v>2.99</v>
      </c>
      <c r="H4096" t="s">
        <v>36</v>
      </c>
      <c r="I4096">
        <v>90000</v>
      </c>
      <c r="J4096" t="s">
        <v>42</v>
      </c>
      <c r="K4096">
        <v>8</v>
      </c>
      <c r="L4096">
        <v>0</v>
      </c>
    </row>
    <row r="4097" spans="1:12" x14ac:dyDescent="0.25">
      <c r="A4097">
        <v>41</v>
      </c>
      <c r="B4097" t="s">
        <v>22</v>
      </c>
      <c r="C4097">
        <v>1</v>
      </c>
      <c r="D4097">
        <v>2</v>
      </c>
      <c r="E4097" t="s">
        <v>11</v>
      </c>
      <c r="F4097">
        <v>1</v>
      </c>
      <c r="G4097">
        <v>3.76</v>
      </c>
      <c r="H4097" t="s">
        <v>35</v>
      </c>
      <c r="I4097">
        <v>72800</v>
      </c>
      <c r="J4097" t="s">
        <v>42</v>
      </c>
      <c r="K4097">
        <v>4</v>
      </c>
      <c r="L4097">
        <v>0</v>
      </c>
    </row>
    <row r="4098" spans="1:12" x14ac:dyDescent="0.25">
      <c r="A4098">
        <v>34</v>
      </c>
      <c r="B4098" t="s">
        <v>20</v>
      </c>
      <c r="C4098">
        <v>1</v>
      </c>
      <c r="D4098">
        <v>2</v>
      </c>
      <c r="E4098" t="s">
        <v>8</v>
      </c>
      <c r="F4098">
        <v>2</v>
      </c>
      <c r="G4098">
        <v>1.97</v>
      </c>
      <c r="H4098" t="s">
        <v>37</v>
      </c>
      <c r="I4098">
        <v>49200</v>
      </c>
      <c r="J4098" t="s">
        <v>41</v>
      </c>
      <c r="K4098">
        <v>4</v>
      </c>
      <c r="L4098">
        <v>0</v>
      </c>
    </row>
    <row r="4099" spans="1:12" x14ac:dyDescent="0.25">
      <c r="A4099">
        <v>35</v>
      </c>
      <c r="B4099" t="s">
        <v>20</v>
      </c>
      <c r="C4099">
        <v>1</v>
      </c>
      <c r="D4099">
        <v>1</v>
      </c>
      <c r="E4099" t="s">
        <v>8</v>
      </c>
      <c r="F4099">
        <v>5</v>
      </c>
      <c r="G4099">
        <v>3.68</v>
      </c>
      <c r="H4099" t="s">
        <v>35</v>
      </c>
      <c r="I4099">
        <v>101000</v>
      </c>
      <c r="J4099" t="s">
        <v>42</v>
      </c>
      <c r="K4099">
        <v>9</v>
      </c>
      <c r="L4099">
        <v>1</v>
      </c>
    </row>
    <row r="4100" spans="1:12" x14ac:dyDescent="0.25">
      <c r="A4100">
        <v>23</v>
      </c>
      <c r="B4100" t="s">
        <v>24</v>
      </c>
      <c r="C4100">
        <v>1</v>
      </c>
      <c r="D4100">
        <v>1</v>
      </c>
      <c r="E4100" t="s">
        <v>10</v>
      </c>
      <c r="F4100">
        <v>5</v>
      </c>
      <c r="G4100">
        <v>2.21</v>
      </c>
      <c r="H4100" t="s">
        <v>36</v>
      </c>
      <c r="I4100">
        <v>79400</v>
      </c>
      <c r="J4100" t="s">
        <v>42</v>
      </c>
      <c r="K4100">
        <v>5</v>
      </c>
      <c r="L4100">
        <v>0</v>
      </c>
    </row>
    <row r="4101" spans="1:12" x14ac:dyDescent="0.25">
      <c r="A4101">
        <v>34</v>
      </c>
      <c r="B4101" t="s">
        <v>20</v>
      </c>
      <c r="C4101">
        <v>0</v>
      </c>
      <c r="D4101">
        <v>1</v>
      </c>
      <c r="E4101" t="s">
        <v>8</v>
      </c>
      <c r="F4101">
        <v>2</v>
      </c>
      <c r="G4101">
        <v>1.8</v>
      </c>
      <c r="H4101" t="s">
        <v>37</v>
      </c>
      <c r="I4101">
        <v>62000</v>
      </c>
      <c r="J4101" t="s">
        <v>42</v>
      </c>
      <c r="K4101">
        <v>5</v>
      </c>
      <c r="L4101">
        <v>0</v>
      </c>
    </row>
    <row r="4102" spans="1:12" x14ac:dyDescent="0.25">
      <c r="A4102">
        <v>45</v>
      </c>
      <c r="B4102" t="s">
        <v>22</v>
      </c>
      <c r="C4102">
        <v>0</v>
      </c>
      <c r="D4102">
        <v>5</v>
      </c>
      <c r="E4102" t="s">
        <v>9</v>
      </c>
      <c r="F4102">
        <v>1</v>
      </c>
      <c r="G4102">
        <v>2.34</v>
      </c>
      <c r="H4102" t="s">
        <v>36</v>
      </c>
      <c r="I4102">
        <v>60000</v>
      </c>
      <c r="J4102" t="s">
        <v>41</v>
      </c>
      <c r="K4102">
        <v>4</v>
      </c>
      <c r="L4102">
        <v>0</v>
      </c>
    </row>
    <row r="4103" spans="1:12" x14ac:dyDescent="0.25">
      <c r="A4103">
        <v>34</v>
      </c>
      <c r="B4103" t="s">
        <v>20</v>
      </c>
      <c r="C4103">
        <v>1</v>
      </c>
      <c r="D4103">
        <v>1</v>
      </c>
      <c r="E4103" t="s">
        <v>10</v>
      </c>
      <c r="F4103">
        <v>3</v>
      </c>
      <c r="G4103">
        <v>3.96</v>
      </c>
      <c r="H4103" t="s">
        <v>35</v>
      </c>
      <c r="I4103">
        <v>86200</v>
      </c>
      <c r="J4103" t="s">
        <v>42</v>
      </c>
      <c r="K4103">
        <v>7</v>
      </c>
      <c r="L4103">
        <v>0</v>
      </c>
    </row>
    <row r="4104" spans="1:12" x14ac:dyDescent="0.25">
      <c r="A4104">
        <v>33</v>
      </c>
      <c r="B4104" t="s">
        <v>20</v>
      </c>
      <c r="C4104">
        <v>0</v>
      </c>
      <c r="D4104">
        <v>1</v>
      </c>
      <c r="E4104" t="s">
        <v>10</v>
      </c>
      <c r="F4104">
        <v>3</v>
      </c>
      <c r="G4104">
        <v>2.99</v>
      </c>
      <c r="H4104" t="s">
        <v>36</v>
      </c>
      <c r="I4104">
        <v>86000</v>
      </c>
      <c r="J4104" t="s">
        <v>42</v>
      </c>
      <c r="K4104">
        <v>8</v>
      </c>
      <c r="L4104">
        <v>0</v>
      </c>
    </row>
    <row r="4105" spans="1:12" x14ac:dyDescent="0.25">
      <c r="A4105">
        <v>57</v>
      </c>
      <c r="B4105" t="s">
        <v>21</v>
      </c>
      <c r="C4105">
        <v>0</v>
      </c>
      <c r="D4105">
        <v>2</v>
      </c>
      <c r="E4105" t="s">
        <v>10</v>
      </c>
      <c r="F4105">
        <v>4</v>
      </c>
      <c r="G4105">
        <v>1.72</v>
      </c>
      <c r="H4105" t="s">
        <v>37</v>
      </c>
      <c r="I4105">
        <v>71000</v>
      </c>
      <c r="J4105" t="s">
        <v>42</v>
      </c>
      <c r="K4105">
        <v>6</v>
      </c>
      <c r="L4105">
        <v>0</v>
      </c>
    </row>
    <row r="4106" spans="1:12" x14ac:dyDescent="0.25">
      <c r="A4106">
        <v>36</v>
      </c>
      <c r="B4106" t="s">
        <v>22</v>
      </c>
      <c r="C4106">
        <v>1</v>
      </c>
      <c r="D4106">
        <v>1</v>
      </c>
      <c r="E4106" t="s">
        <v>10</v>
      </c>
      <c r="F4106">
        <v>4</v>
      </c>
      <c r="G4106">
        <v>2.74</v>
      </c>
      <c r="H4106" t="s">
        <v>36</v>
      </c>
      <c r="I4106">
        <v>77800</v>
      </c>
      <c r="J4106" t="s">
        <v>42</v>
      </c>
      <c r="K4106">
        <v>6</v>
      </c>
      <c r="L4106">
        <v>0</v>
      </c>
    </row>
    <row r="4107" spans="1:12" x14ac:dyDescent="0.25">
      <c r="A4107">
        <v>36</v>
      </c>
      <c r="B4107" t="s">
        <v>22</v>
      </c>
      <c r="C4107">
        <v>1</v>
      </c>
      <c r="D4107">
        <v>3</v>
      </c>
      <c r="E4107" t="s">
        <v>8</v>
      </c>
      <c r="F4107">
        <v>5</v>
      </c>
      <c r="G4107">
        <v>2.97</v>
      </c>
      <c r="H4107" t="s">
        <v>36</v>
      </c>
      <c r="I4107">
        <v>68800</v>
      </c>
      <c r="J4107" t="s">
        <v>42</v>
      </c>
      <c r="K4107">
        <v>7</v>
      </c>
      <c r="L4107">
        <v>0</v>
      </c>
    </row>
    <row r="4108" spans="1:12" x14ac:dyDescent="0.25">
      <c r="A4108">
        <v>26</v>
      </c>
      <c r="B4108" t="s">
        <v>20</v>
      </c>
      <c r="C4108">
        <v>1</v>
      </c>
      <c r="D4108">
        <v>2</v>
      </c>
      <c r="E4108" t="s">
        <v>8</v>
      </c>
      <c r="F4108">
        <v>5</v>
      </c>
      <c r="G4108">
        <v>2.12</v>
      </c>
      <c r="H4108" t="s">
        <v>36</v>
      </c>
      <c r="I4108">
        <v>72800</v>
      </c>
      <c r="J4108" t="s">
        <v>42</v>
      </c>
      <c r="K4108">
        <v>9</v>
      </c>
      <c r="L4108">
        <v>1</v>
      </c>
    </row>
    <row r="4109" spans="1:12" x14ac:dyDescent="0.25">
      <c r="A4109">
        <v>45</v>
      </c>
      <c r="B4109" t="s">
        <v>22</v>
      </c>
      <c r="C4109">
        <v>0</v>
      </c>
      <c r="D4109">
        <v>1</v>
      </c>
      <c r="E4109" t="s">
        <v>10</v>
      </c>
      <c r="F4109">
        <v>1</v>
      </c>
      <c r="G4109">
        <v>3.22</v>
      </c>
      <c r="H4109" t="s">
        <v>35</v>
      </c>
      <c r="I4109">
        <v>99000</v>
      </c>
      <c r="J4109" t="s">
        <v>42</v>
      </c>
      <c r="K4109">
        <v>8</v>
      </c>
      <c r="L4109">
        <v>0</v>
      </c>
    </row>
    <row r="4110" spans="1:12" x14ac:dyDescent="0.25">
      <c r="A4110">
        <v>42</v>
      </c>
      <c r="B4110" t="s">
        <v>22</v>
      </c>
      <c r="C4110">
        <v>0</v>
      </c>
      <c r="D4110">
        <v>1</v>
      </c>
      <c r="E4110" t="s">
        <v>8</v>
      </c>
      <c r="F4110">
        <v>6</v>
      </c>
      <c r="G4110">
        <v>1.67</v>
      </c>
      <c r="H4110" t="s">
        <v>37</v>
      </c>
      <c r="I4110">
        <v>89000</v>
      </c>
      <c r="J4110" t="s">
        <v>42</v>
      </c>
      <c r="K4110">
        <v>10</v>
      </c>
      <c r="L4110">
        <v>1</v>
      </c>
    </row>
    <row r="4111" spans="1:12" x14ac:dyDescent="0.25">
      <c r="A4111">
        <v>36</v>
      </c>
      <c r="B4111" t="s">
        <v>22</v>
      </c>
      <c r="C4111">
        <v>0</v>
      </c>
      <c r="D4111">
        <v>1</v>
      </c>
      <c r="E4111" t="s">
        <v>8</v>
      </c>
      <c r="F4111">
        <v>3</v>
      </c>
      <c r="G4111">
        <v>2.21</v>
      </c>
      <c r="H4111" t="s">
        <v>36</v>
      </c>
      <c r="I4111">
        <v>44000</v>
      </c>
      <c r="J4111" t="s">
        <v>41</v>
      </c>
      <c r="K4111">
        <v>4</v>
      </c>
      <c r="L4111">
        <v>0</v>
      </c>
    </row>
    <row r="4112" spans="1:12" x14ac:dyDescent="0.25">
      <c r="A4112">
        <v>37</v>
      </c>
      <c r="B4112" t="s">
        <v>22</v>
      </c>
      <c r="C4112">
        <v>1</v>
      </c>
      <c r="D4112">
        <v>3</v>
      </c>
      <c r="E4112" t="s">
        <v>10</v>
      </c>
      <c r="F4112">
        <v>2</v>
      </c>
      <c r="G4112">
        <v>2.4900000000000002</v>
      </c>
      <c r="H4112" t="s">
        <v>36</v>
      </c>
      <c r="I4112">
        <v>58600</v>
      </c>
      <c r="J4112" t="s">
        <v>41</v>
      </c>
      <c r="K4112">
        <v>3</v>
      </c>
      <c r="L4112">
        <v>0</v>
      </c>
    </row>
    <row r="4113" spans="1:12" x14ac:dyDescent="0.25">
      <c r="A4113">
        <v>42</v>
      </c>
      <c r="B4113" t="s">
        <v>22</v>
      </c>
      <c r="C4113">
        <v>1</v>
      </c>
      <c r="D4113">
        <v>2</v>
      </c>
      <c r="E4113" t="s">
        <v>10</v>
      </c>
      <c r="F4113">
        <v>1</v>
      </c>
      <c r="G4113">
        <v>2.5</v>
      </c>
      <c r="H4113" t="s">
        <v>36</v>
      </c>
      <c r="I4113">
        <v>51600</v>
      </c>
      <c r="J4113" t="s">
        <v>41</v>
      </c>
      <c r="K4113">
        <v>5</v>
      </c>
      <c r="L4113">
        <v>0</v>
      </c>
    </row>
    <row r="4114" spans="1:12" x14ac:dyDescent="0.25">
      <c r="A4114">
        <v>53</v>
      </c>
      <c r="B4114" t="s">
        <v>23</v>
      </c>
      <c r="C4114">
        <v>1</v>
      </c>
      <c r="D4114">
        <v>1</v>
      </c>
      <c r="E4114" t="s">
        <v>8</v>
      </c>
      <c r="F4114">
        <v>2</v>
      </c>
      <c r="G4114">
        <v>1.32</v>
      </c>
      <c r="H4114" t="s">
        <v>37</v>
      </c>
      <c r="I4114">
        <v>70400</v>
      </c>
      <c r="J4114" t="s">
        <v>42</v>
      </c>
      <c r="K4114">
        <v>4</v>
      </c>
      <c r="L4114">
        <v>0</v>
      </c>
    </row>
    <row r="4115" spans="1:12" x14ac:dyDescent="0.25">
      <c r="A4115">
        <v>51</v>
      </c>
      <c r="B4115" t="s">
        <v>23</v>
      </c>
      <c r="C4115">
        <v>1</v>
      </c>
      <c r="D4115">
        <v>2</v>
      </c>
      <c r="E4115" t="s">
        <v>8</v>
      </c>
      <c r="F4115">
        <v>2</v>
      </c>
      <c r="G4115">
        <v>3.7</v>
      </c>
      <c r="H4115" t="s">
        <v>35</v>
      </c>
      <c r="I4115">
        <v>62800</v>
      </c>
      <c r="J4115" t="s">
        <v>42</v>
      </c>
      <c r="K4115">
        <v>8</v>
      </c>
      <c r="L4115">
        <v>0</v>
      </c>
    </row>
    <row r="4116" spans="1:12" x14ac:dyDescent="0.25">
      <c r="A4116">
        <v>28</v>
      </c>
      <c r="B4116" t="s">
        <v>20</v>
      </c>
      <c r="C4116">
        <v>0</v>
      </c>
      <c r="D4116">
        <v>2</v>
      </c>
      <c r="E4116" t="s">
        <v>8</v>
      </c>
      <c r="F4116">
        <v>3</v>
      </c>
      <c r="G4116">
        <v>3.74</v>
      </c>
      <c r="H4116" t="s">
        <v>35</v>
      </c>
      <c r="I4116">
        <v>119000</v>
      </c>
      <c r="J4116" t="s">
        <v>42</v>
      </c>
      <c r="K4116">
        <v>9</v>
      </c>
      <c r="L4116">
        <v>1</v>
      </c>
    </row>
    <row r="4117" spans="1:12" x14ac:dyDescent="0.25">
      <c r="A4117">
        <v>56</v>
      </c>
      <c r="B4117" t="s">
        <v>21</v>
      </c>
      <c r="C4117">
        <v>1</v>
      </c>
      <c r="D4117">
        <v>2</v>
      </c>
      <c r="E4117" t="s">
        <v>9</v>
      </c>
      <c r="F4117">
        <v>1</v>
      </c>
      <c r="G4117">
        <v>3.56</v>
      </c>
      <c r="H4117" t="s">
        <v>35</v>
      </c>
      <c r="I4117">
        <v>47800</v>
      </c>
      <c r="J4117" t="s">
        <v>41</v>
      </c>
      <c r="K4117">
        <v>9</v>
      </c>
      <c r="L4117">
        <v>1</v>
      </c>
    </row>
    <row r="4118" spans="1:12" x14ac:dyDescent="0.25">
      <c r="A4118">
        <v>29</v>
      </c>
      <c r="B4118" t="s">
        <v>20</v>
      </c>
      <c r="C4118">
        <v>0</v>
      </c>
      <c r="D4118">
        <v>1</v>
      </c>
      <c r="E4118" t="s">
        <v>11</v>
      </c>
      <c r="F4118">
        <v>6</v>
      </c>
      <c r="G4118">
        <v>2.75</v>
      </c>
      <c r="H4118" t="s">
        <v>36</v>
      </c>
      <c r="I4118">
        <v>67000</v>
      </c>
      <c r="J4118" t="s">
        <v>42</v>
      </c>
      <c r="K4118">
        <v>8</v>
      </c>
      <c r="L4118">
        <v>0</v>
      </c>
    </row>
    <row r="4119" spans="1:12" x14ac:dyDescent="0.25">
      <c r="A4119">
        <v>34</v>
      </c>
      <c r="B4119" t="s">
        <v>20</v>
      </c>
      <c r="C4119">
        <v>0</v>
      </c>
      <c r="D4119">
        <v>1</v>
      </c>
      <c r="E4119" t="s">
        <v>9</v>
      </c>
      <c r="F4119">
        <v>1</v>
      </c>
      <c r="G4119">
        <v>3.13</v>
      </c>
      <c r="H4119" t="s">
        <v>35</v>
      </c>
      <c r="I4119">
        <v>65000</v>
      </c>
      <c r="J4119" t="s">
        <v>42</v>
      </c>
      <c r="K4119">
        <v>4</v>
      </c>
      <c r="L4119">
        <v>0</v>
      </c>
    </row>
    <row r="4120" spans="1:12" x14ac:dyDescent="0.25">
      <c r="A4120">
        <v>23</v>
      </c>
      <c r="B4120" t="s">
        <v>24</v>
      </c>
      <c r="C4120">
        <v>1</v>
      </c>
      <c r="D4120">
        <v>4</v>
      </c>
      <c r="E4120" t="s">
        <v>8</v>
      </c>
      <c r="F4120">
        <v>2</v>
      </c>
      <c r="G4120">
        <v>3.71</v>
      </c>
      <c r="H4120" t="s">
        <v>35</v>
      </c>
      <c r="I4120">
        <v>68400</v>
      </c>
      <c r="J4120" t="s">
        <v>42</v>
      </c>
      <c r="K4120">
        <v>8</v>
      </c>
      <c r="L4120">
        <v>0</v>
      </c>
    </row>
    <row r="4121" spans="1:12" x14ac:dyDescent="0.25">
      <c r="A4121">
        <v>40</v>
      </c>
      <c r="B4121" t="s">
        <v>22</v>
      </c>
      <c r="C4121">
        <v>1</v>
      </c>
      <c r="D4121">
        <v>2</v>
      </c>
      <c r="E4121" t="s">
        <v>11</v>
      </c>
      <c r="F4121">
        <v>2</v>
      </c>
      <c r="G4121">
        <v>1.68</v>
      </c>
      <c r="H4121" t="s">
        <v>37</v>
      </c>
      <c r="I4121">
        <v>43000</v>
      </c>
      <c r="J4121" t="s">
        <v>41</v>
      </c>
      <c r="K4121">
        <v>5</v>
      </c>
      <c r="L4121">
        <v>0</v>
      </c>
    </row>
    <row r="4122" spans="1:12" x14ac:dyDescent="0.25">
      <c r="A4122">
        <v>44</v>
      </c>
      <c r="B4122" t="s">
        <v>22</v>
      </c>
      <c r="C4122">
        <v>0</v>
      </c>
      <c r="D4122">
        <v>2</v>
      </c>
      <c r="E4122" t="s">
        <v>11</v>
      </c>
      <c r="F4122">
        <v>4</v>
      </c>
      <c r="G4122">
        <v>1.35</v>
      </c>
      <c r="H4122" t="s">
        <v>37</v>
      </c>
      <c r="I4122">
        <v>63000</v>
      </c>
      <c r="J4122" t="s">
        <v>42</v>
      </c>
      <c r="K4122">
        <v>4</v>
      </c>
      <c r="L4122">
        <v>0</v>
      </c>
    </row>
    <row r="4123" spans="1:12" x14ac:dyDescent="0.25">
      <c r="A4123">
        <v>46</v>
      </c>
      <c r="B4123" t="s">
        <v>23</v>
      </c>
      <c r="C4123">
        <v>1</v>
      </c>
      <c r="D4123">
        <v>1</v>
      </c>
      <c r="E4123" t="s">
        <v>10</v>
      </c>
      <c r="F4123">
        <v>3</v>
      </c>
      <c r="G4123">
        <v>1.66</v>
      </c>
      <c r="H4123" t="s">
        <v>37</v>
      </c>
      <c r="I4123">
        <v>79800</v>
      </c>
      <c r="J4123" t="s">
        <v>42</v>
      </c>
      <c r="K4123">
        <v>5</v>
      </c>
      <c r="L4123">
        <v>0</v>
      </c>
    </row>
    <row r="4124" spans="1:12" x14ac:dyDescent="0.25">
      <c r="A4124">
        <v>50</v>
      </c>
      <c r="B4124" t="s">
        <v>23</v>
      </c>
      <c r="C4124">
        <v>1</v>
      </c>
      <c r="D4124">
        <v>2</v>
      </c>
      <c r="E4124" t="s">
        <v>9</v>
      </c>
      <c r="F4124">
        <v>4</v>
      </c>
      <c r="G4124">
        <v>2.87</v>
      </c>
      <c r="H4124" t="s">
        <v>36</v>
      </c>
      <c r="I4124">
        <v>65000</v>
      </c>
      <c r="J4124" t="s">
        <v>42</v>
      </c>
      <c r="K4124">
        <v>7</v>
      </c>
      <c r="L4124">
        <v>0</v>
      </c>
    </row>
    <row r="4125" spans="1:12" x14ac:dyDescent="0.25">
      <c r="A4125">
        <v>48</v>
      </c>
      <c r="B4125" t="s">
        <v>23</v>
      </c>
      <c r="C4125">
        <v>0</v>
      </c>
      <c r="D4125">
        <v>6</v>
      </c>
      <c r="E4125" t="s">
        <v>10</v>
      </c>
      <c r="F4125">
        <v>1</v>
      </c>
      <c r="G4125">
        <v>2.87</v>
      </c>
      <c r="H4125" t="s">
        <v>36</v>
      </c>
      <c r="I4125">
        <v>87000</v>
      </c>
      <c r="J4125" t="s">
        <v>42</v>
      </c>
      <c r="K4125">
        <v>6</v>
      </c>
      <c r="L4125">
        <v>0</v>
      </c>
    </row>
    <row r="4126" spans="1:12" x14ac:dyDescent="0.25">
      <c r="A4126">
        <v>47</v>
      </c>
      <c r="B4126" t="s">
        <v>23</v>
      </c>
      <c r="C4126">
        <v>0</v>
      </c>
      <c r="D4126">
        <v>2</v>
      </c>
      <c r="E4126" t="s">
        <v>10</v>
      </c>
      <c r="F4126">
        <v>1</v>
      </c>
      <c r="G4126">
        <v>2.35</v>
      </c>
      <c r="H4126" t="s">
        <v>36</v>
      </c>
      <c r="I4126">
        <v>80000</v>
      </c>
      <c r="J4126" t="s">
        <v>42</v>
      </c>
      <c r="K4126">
        <v>5</v>
      </c>
      <c r="L4126">
        <v>0</v>
      </c>
    </row>
    <row r="4127" spans="1:12" x14ac:dyDescent="0.25">
      <c r="A4127">
        <v>48</v>
      </c>
      <c r="B4127" t="s">
        <v>23</v>
      </c>
      <c r="C4127">
        <v>0</v>
      </c>
      <c r="D4127">
        <v>2</v>
      </c>
      <c r="E4127" t="s">
        <v>10</v>
      </c>
      <c r="F4127">
        <v>0</v>
      </c>
      <c r="G4127">
        <v>2.75</v>
      </c>
      <c r="H4127" t="s">
        <v>36</v>
      </c>
      <c r="I4127">
        <v>80000</v>
      </c>
      <c r="J4127" t="s">
        <v>42</v>
      </c>
      <c r="K4127">
        <v>7</v>
      </c>
      <c r="L4127">
        <v>0</v>
      </c>
    </row>
    <row r="4128" spans="1:12" x14ac:dyDescent="0.25">
      <c r="A4128">
        <v>33</v>
      </c>
      <c r="B4128" t="s">
        <v>20</v>
      </c>
      <c r="C4128">
        <v>0</v>
      </c>
      <c r="D4128">
        <v>2</v>
      </c>
      <c r="E4128" t="s">
        <v>8</v>
      </c>
      <c r="F4128">
        <v>5</v>
      </c>
      <c r="G4128">
        <v>2.2400000000000002</v>
      </c>
      <c r="H4128" t="s">
        <v>36</v>
      </c>
      <c r="I4128">
        <v>113000</v>
      </c>
      <c r="J4128" t="s">
        <v>42</v>
      </c>
      <c r="K4128">
        <v>7</v>
      </c>
      <c r="L4128">
        <v>0</v>
      </c>
    </row>
    <row r="4129" spans="1:12" x14ac:dyDescent="0.25">
      <c r="A4129">
        <v>46</v>
      </c>
      <c r="B4129" t="s">
        <v>23</v>
      </c>
      <c r="C4129">
        <v>0</v>
      </c>
      <c r="D4129">
        <v>1</v>
      </c>
      <c r="E4129" t="s">
        <v>8</v>
      </c>
      <c r="F4129">
        <v>0</v>
      </c>
      <c r="G4129">
        <v>3.31</v>
      </c>
      <c r="H4129" t="s">
        <v>35</v>
      </c>
      <c r="I4129">
        <v>89000</v>
      </c>
      <c r="J4129" t="s">
        <v>42</v>
      </c>
      <c r="K4129">
        <v>5</v>
      </c>
      <c r="L4129">
        <v>0</v>
      </c>
    </row>
    <row r="4130" spans="1:12" x14ac:dyDescent="0.25">
      <c r="A4130">
        <v>28</v>
      </c>
      <c r="B4130" t="s">
        <v>20</v>
      </c>
      <c r="C4130">
        <v>0</v>
      </c>
      <c r="D4130">
        <v>2</v>
      </c>
      <c r="E4130" t="s">
        <v>10</v>
      </c>
      <c r="F4130">
        <v>2</v>
      </c>
      <c r="G4130">
        <v>1.44</v>
      </c>
      <c r="H4130" t="s">
        <v>37</v>
      </c>
      <c r="I4130">
        <v>52000</v>
      </c>
      <c r="J4130" t="s">
        <v>41</v>
      </c>
      <c r="K4130">
        <v>8</v>
      </c>
      <c r="L4130">
        <v>0</v>
      </c>
    </row>
    <row r="4131" spans="1:12" x14ac:dyDescent="0.25">
      <c r="A4131">
        <v>50</v>
      </c>
      <c r="B4131" t="s">
        <v>23</v>
      </c>
      <c r="C4131">
        <v>1</v>
      </c>
      <c r="D4131">
        <v>4</v>
      </c>
      <c r="E4131" t="s">
        <v>8</v>
      </c>
      <c r="F4131">
        <v>1</v>
      </c>
      <c r="G4131">
        <v>2.23</v>
      </c>
      <c r="H4131" t="s">
        <v>36</v>
      </c>
      <c r="I4131">
        <v>73000</v>
      </c>
      <c r="J4131" t="s">
        <v>42</v>
      </c>
      <c r="K4131">
        <v>6</v>
      </c>
      <c r="L4131">
        <v>0</v>
      </c>
    </row>
    <row r="4132" spans="1:12" x14ac:dyDescent="0.25">
      <c r="A4132">
        <v>27</v>
      </c>
      <c r="B4132" t="s">
        <v>20</v>
      </c>
      <c r="C4132">
        <v>0</v>
      </c>
      <c r="D4132">
        <v>1</v>
      </c>
      <c r="E4132" t="s">
        <v>11</v>
      </c>
      <c r="F4132">
        <v>0</v>
      </c>
      <c r="G4132">
        <v>2.27</v>
      </c>
      <c r="H4132" t="s">
        <v>36</v>
      </c>
      <c r="I4132">
        <v>51000</v>
      </c>
      <c r="J4132" t="s">
        <v>41</v>
      </c>
      <c r="K4132">
        <v>4</v>
      </c>
      <c r="L4132">
        <v>0</v>
      </c>
    </row>
    <row r="4133" spans="1:12" x14ac:dyDescent="0.25">
      <c r="A4133">
        <v>43</v>
      </c>
      <c r="B4133" t="s">
        <v>22</v>
      </c>
      <c r="C4133">
        <v>0</v>
      </c>
      <c r="D4133">
        <v>1</v>
      </c>
      <c r="E4133" t="s">
        <v>10</v>
      </c>
      <c r="F4133">
        <v>4</v>
      </c>
      <c r="G4133">
        <v>3.09</v>
      </c>
      <c r="H4133" t="s">
        <v>35</v>
      </c>
      <c r="I4133">
        <v>115000</v>
      </c>
      <c r="J4133" t="s">
        <v>42</v>
      </c>
      <c r="K4133">
        <v>5</v>
      </c>
      <c r="L4133">
        <v>0</v>
      </c>
    </row>
    <row r="4134" spans="1:12" x14ac:dyDescent="0.25">
      <c r="A4134">
        <v>44</v>
      </c>
      <c r="B4134" t="s">
        <v>22</v>
      </c>
      <c r="C4134">
        <v>1</v>
      </c>
      <c r="D4134">
        <v>1</v>
      </c>
      <c r="E4134" t="s">
        <v>9</v>
      </c>
      <c r="F4134">
        <v>3</v>
      </c>
      <c r="G4134">
        <v>3.75</v>
      </c>
      <c r="H4134" t="s">
        <v>35</v>
      </c>
      <c r="I4134">
        <v>53200</v>
      </c>
      <c r="J4134" t="s">
        <v>41</v>
      </c>
      <c r="K4134">
        <v>6</v>
      </c>
      <c r="L4134">
        <v>0</v>
      </c>
    </row>
    <row r="4135" spans="1:12" x14ac:dyDescent="0.25">
      <c r="A4135">
        <v>56</v>
      </c>
      <c r="B4135" t="s">
        <v>21</v>
      </c>
      <c r="C4135">
        <v>0</v>
      </c>
      <c r="D4135">
        <v>1</v>
      </c>
      <c r="E4135" t="s">
        <v>8</v>
      </c>
      <c r="F4135">
        <v>3</v>
      </c>
      <c r="G4135">
        <v>2.1</v>
      </c>
      <c r="H4135" t="s">
        <v>36</v>
      </c>
      <c r="I4135">
        <v>88000</v>
      </c>
      <c r="J4135" t="s">
        <v>42</v>
      </c>
      <c r="K4135">
        <v>6</v>
      </c>
      <c r="L4135">
        <v>0</v>
      </c>
    </row>
    <row r="4136" spans="1:12" x14ac:dyDescent="0.25">
      <c r="A4136">
        <v>53</v>
      </c>
      <c r="B4136" t="s">
        <v>23</v>
      </c>
      <c r="C4136">
        <v>1</v>
      </c>
      <c r="D4136">
        <v>1</v>
      </c>
      <c r="E4136" t="s">
        <v>8</v>
      </c>
      <c r="F4136">
        <v>3</v>
      </c>
      <c r="G4136">
        <v>1.7</v>
      </c>
      <c r="H4136" t="s">
        <v>37</v>
      </c>
      <c r="I4136">
        <v>62400</v>
      </c>
      <c r="J4136" t="s">
        <v>42</v>
      </c>
      <c r="K4136">
        <v>10</v>
      </c>
      <c r="L4136">
        <v>1</v>
      </c>
    </row>
    <row r="4137" spans="1:12" x14ac:dyDescent="0.25">
      <c r="A4137">
        <v>39</v>
      </c>
      <c r="B4137" t="s">
        <v>22</v>
      </c>
      <c r="C4137">
        <v>0</v>
      </c>
      <c r="D4137">
        <v>2</v>
      </c>
      <c r="E4137" t="s">
        <v>8</v>
      </c>
      <c r="F4137">
        <v>4</v>
      </c>
      <c r="G4137">
        <v>1.96</v>
      </c>
      <c r="H4137" t="s">
        <v>37</v>
      </c>
      <c r="I4137">
        <v>104000</v>
      </c>
      <c r="J4137" t="s">
        <v>42</v>
      </c>
      <c r="K4137">
        <v>9</v>
      </c>
      <c r="L4137">
        <v>1</v>
      </c>
    </row>
    <row r="4138" spans="1:12" x14ac:dyDescent="0.25">
      <c r="A4138">
        <v>27</v>
      </c>
      <c r="B4138" t="s">
        <v>20</v>
      </c>
      <c r="C4138">
        <v>1</v>
      </c>
      <c r="D4138">
        <v>1</v>
      </c>
      <c r="E4138" t="s">
        <v>8</v>
      </c>
      <c r="F4138">
        <v>3</v>
      </c>
      <c r="G4138">
        <v>2.7</v>
      </c>
      <c r="H4138" t="s">
        <v>36</v>
      </c>
      <c r="I4138">
        <v>62600</v>
      </c>
      <c r="J4138" t="s">
        <v>42</v>
      </c>
      <c r="K4138">
        <v>9</v>
      </c>
      <c r="L4138">
        <v>1</v>
      </c>
    </row>
    <row r="4139" spans="1:12" x14ac:dyDescent="0.25">
      <c r="A4139">
        <v>55</v>
      </c>
      <c r="B4139" t="s">
        <v>23</v>
      </c>
      <c r="C4139">
        <v>0</v>
      </c>
      <c r="D4139">
        <v>10</v>
      </c>
      <c r="E4139" t="s">
        <v>8</v>
      </c>
      <c r="F4139">
        <v>1</v>
      </c>
      <c r="G4139">
        <v>1.1100000000000001</v>
      </c>
      <c r="H4139" t="s">
        <v>37</v>
      </c>
      <c r="I4139">
        <v>55000</v>
      </c>
      <c r="J4139" t="s">
        <v>41</v>
      </c>
      <c r="K4139">
        <v>7</v>
      </c>
      <c r="L4139">
        <v>0</v>
      </c>
    </row>
    <row r="4140" spans="1:12" x14ac:dyDescent="0.25">
      <c r="A4140">
        <v>46</v>
      </c>
      <c r="B4140" t="s">
        <v>23</v>
      </c>
      <c r="C4140">
        <v>0</v>
      </c>
      <c r="D4140">
        <v>10</v>
      </c>
      <c r="E4140" t="s">
        <v>10</v>
      </c>
      <c r="F4140">
        <v>5</v>
      </c>
      <c r="G4140">
        <v>2.61</v>
      </c>
      <c r="H4140" t="s">
        <v>36</v>
      </c>
      <c r="I4140">
        <v>139000</v>
      </c>
      <c r="J4140" t="s">
        <v>42</v>
      </c>
      <c r="K4140">
        <v>9</v>
      </c>
      <c r="L4140">
        <v>1</v>
      </c>
    </row>
    <row r="4141" spans="1:12" x14ac:dyDescent="0.25">
      <c r="A4141">
        <v>25</v>
      </c>
      <c r="B4141" t="s">
        <v>24</v>
      </c>
      <c r="C4141">
        <v>1</v>
      </c>
      <c r="D4141">
        <v>2</v>
      </c>
      <c r="E4141" t="s">
        <v>9</v>
      </c>
      <c r="F4141">
        <v>2</v>
      </c>
      <c r="G4141">
        <v>3.7</v>
      </c>
      <c r="H4141" t="s">
        <v>35</v>
      </c>
      <c r="I4141">
        <v>44000</v>
      </c>
      <c r="J4141" t="s">
        <v>41</v>
      </c>
      <c r="K4141">
        <v>5</v>
      </c>
      <c r="L4141">
        <v>0</v>
      </c>
    </row>
    <row r="4142" spans="1:12" x14ac:dyDescent="0.25">
      <c r="A4142">
        <v>40</v>
      </c>
      <c r="B4142" t="s">
        <v>22</v>
      </c>
      <c r="C4142">
        <v>0</v>
      </c>
      <c r="D4142">
        <v>1</v>
      </c>
      <c r="E4142" t="s">
        <v>8</v>
      </c>
      <c r="F4142">
        <v>1</v>
      </c>
      <c r="G4142">
        <v>2.94</v>
      </c>
      <c r="H4142" t="s">
        <v>36</v>
      </c>
      <c r="I4142">
        <v>73000</v>
      </c>
      <c r="J4142" t="s">
        <v>42</v>
      </c>
      <c r="K4142">
        <v>4</v>
      </c>
      <c r="L4142">
        <v>0</v>
      </c>
    </row>
    <row r="4143" spans="1:12" x14ac:dyDescent="0.25">
      <c r="A4143">
        <v>42</v>
      </c>
      <c r="B4143" t="s">
        <v>22</v>
      </c>
      <c r="C4143">
        <v>0</v>
      </c>
      <c r="D4143">
        <v>2</v>
      </c>
      <c r="E4143" t="s">
        <v>10</v>
      </c>
      <c r="F4143">
        <v>4</v>
      </c>
      <c r="G4143">
        <v>2.93</v>
      </c>
      <c r="H4143" t="s">
        <v>36</v>
      </c>
      <c r="I4143">
        <v>122000</v>
      </c>
      <c r="J4143" t="s">
        <v>42</v>
      </c>
      <c r="K4143">
        <v>10</v>
      </c>
      <c r="L4143">
        <v>1</v>
      </c>
    </row>
    <row r="4144" spans="1:12" x14ac:dyDescent="0.25">
      <c r="A4144">
        <v>48</v>
      </c>
      <c r="B4144" t="s">
        <v>23</v>
      </c>
      <c r="C4144">
        <v>1</v>
      </c>
      <c r="D4144">
        <v>1</v>
      </c>
      <c r="E4144" t="s">
        <v>8</v>
      </c>
      <c r="F4144">
        <v>1</v>
      </c>
      <c r="G4144">
        <v>3.25</v>
      </c>
      <c r="H4144" t="s">
        <v>35</v>
      </c>
      <c r="I4144">
        <v>86400</v>
      </c>
      <c r="J4144" t="s">
        <v>42</v>
      </c>
      <c r="K4144">
        <v>5</v>
      </c>
      <c r="L4144">
        <v>0</v>
      </c>
    </row>
    <row r="4145" spans="1:12" x14ac:dyDescent="0.25">
      <c r="A4145">
        <v>49</v>
      </c>
      <c r="B4145" t="s">
        <v>23</v>
      </c>
      <c r="C4145">
        <v>0</v>
      </c>
      <c r="D4145">
        <v>1</v>
      </c>
      <c r="E4145" t="s">
        <v>8</v>
      </c>
      <c r="F4145">
        <v>2</v>
      </c>
      <c r="G4145">
        <v>1.64</v>
      </c>
      <c r="H4145" t="s">
        <v>37</v>
      </c>
      <c r="I4145">
        <v>69000</v>
      </c>
      <c r="J4145" t="s">
        <v>42</v>
      </c>
      <c r="K4145">
        <v>4</v>
      </c>
      <c r="L4145">
        <v>0</v>
      </c>
    </row>
    <row r="4146" spans="1:12" x14ac:dyDescent="0.25">
      <c r="A4146">
        <v>27</v>
      </c>
      <c r="B4146" t="s">
        <v>20</v>
      </c>
      <c r="C4146">
        <v>0</v>
      </c>
      <c r="D4146">
        <v>2</v>
      </c>
      <c r="E4146" t="s">
        <v>8</v>
      </c>
      <c r="F4146">
        <v>2</v>
      </c>
      <c r="G4146">
        <v>1.22</v>
      </c>
      <c r="H4146" t="s">
        <v>37</v>
      </c>
      <c r="I4146">
        <v>68000</v>
      </c>
      <c r="J4146" t="s">
        <v>42</v>
      </c>
      <c r="K4146">
        <v>4</v>
      </c>
      <c r="L4146">
        <v>0</v>
      </c>
    </row>
    <row r="4147" spans="1:12" x14ac:dyDescent="0.25">
      <c r="A4147">
        <v>51</v>
      </c>
      <c r="B4147" t="s">
        <v>23</v>
      </c>
      <c r="C4147">
        <v>0</v>
      </c>
      <c r="D4147">
        <v>2</v>
      </c>
      <c r="E4147" t="s">
        <v>8</v>
      </c>
      <c r="F4147">
        <v>1</v>
      </c>
      <c r="G4147">
        <v>1.81</v>
      </c>
      <c r="H4147" t="s">
        <v>37</v>
      </c>
      <c r="I4147">
        <v>76000</v>
      </c>
      <c r="J4147" t="s">
        <v>42</v>
      </c>
      <c r="K4147">
        <v>5</v>
      </c>
      <c r="L4147">
        <v>0</v>
      </c>
    </row>
    <row r="4148" spans="1:12" x14ac:dyDescent="0.25">
      <c r="A4148">
        <v>47</v>
      </c>
      <c r="B4148" t="s">
        <v>23</v>
      </c>
      <c r="C4148">
        <v>0</v>
      </c>
      <c r="D4148">
        <v>2</v>
      </c>
      <c r="E4148" t="s">
        <v>8</v>
      </c>
      <c r="F4148">
        <v>3</v>
      </c>
      <c r="G4148">
        <v>1.31</v>
      </c>
      <c r="H4148" t="s">
        <v>37</v>
      </c>
      <c r="I4148">
        <v>79000</v>
      </c>
      <c r="J4148" t="s">
        <v>42</v>
      </c>
      <c r="K4148">
        <v>3</v>
      </c>
      <c r="L4148">
        <v>0</v>
      </c>
    </row>
    <row r="4149" spans="1:12" x14ac:dyDescent="0.25">
      <c r="A4149">
        <v>37</v>
      </c>
      <c r="B4149" t="s">
        <v>22</v>
      </c>
      <c r="C4149">
        <v>0</v>
      </c>
      <c r="D4149">
        <v>1</v>
      </c>
      <c r="E4149" t="s">
        <v>8</v>
      </c>
      <c r="F4149">
        <v>1</v>
      </c>
      <c r="G4149">
        <v>3.1</v>
      </c>
      <c r="H4149" t="s">
        <v>35</v>
      </c>
      <c r="I4149">
        <v>65000</v>
      </c>
      <c r="J4149" t="s">
        <v>42</v>
      </c>
      <c r="K4149">
        <v>3</v>
      </c>
      <c r="L4149">
        <v>0</v>
      </c>
    </row>
    <row r="4150" spans="1:12" x14ac:dyDescent="0.25">
      <c r="A4150">
        <v>52</v>
      </c>
      <c r="B4150" t="s">
        <v>23</v>
      </c>
      <c r="C4150">
        <v>1</v>
      </c>
      <c r="D4150">
        <v>2</v>
      </c>
      <c r="E4150" t="s">
        <v>10</v>
      </c>
      <c r="F4150">
        <v>3</v>
      </c>
      <c r="G4150">
        <v>3.61</v>
      </c>
      <c r="H4150" t="s">
        <v>35</v>
      </c>
      <c r="I4150">
        <v>85600</v>
      </c>
      <c r="J4150" t="s">
        <v>42</v>
      </c>
      <c r="K4150">
        <v>8</v>
      </c>
      <c r="L4150">
        <v>0</v>
      </c>
    </row>
    <row r="4151" spans="1:12" x14ac:dyDescent="0.25">
      <c r="A4151">
        <v>52</v>
      </c>
      <c r="B4151" t="s">
        <v>23</v>
      </c>
      <c r="C4151">
        <v>0</v>
      </c>
      <c r="D4151">
        <v>2</v>
      </c>
      <c r="E4151" t="s">
        <v>8</v>
      </c>
      <c r="F4151">
        <v>0</v>
      </c>
      <c r="G4151">
        <v>2.88</v>
      </c>
      <c r="H4151" t="s">
        <v>36</v>
      </c>
      <c r="I4151">
        <v>69000</v>
      </c>
      <c r="J4151" t="s">
        <v>42</v>
      </c>
      <c r="K4151">
        <v>4</v>
      </c>
      <c r="L4151">
        <v>0</v>
      </c>
    </row>
    <row r="4152" spans="1:12" x14ac:dyDescent="0.25">
      <c r="A4152">
        <v>24</v>
      </c>
      <c r="B4152" t="s">
        <v>24</v>
      </c>
      <c r="C4152">
        <v>1</v>
      </c>
      <c r="D4152">
        <v>1</v>
      </c>
      <c r="E4152" t="s">
        <v>9</v>
      </c>
      <c r="F4152">
        <v>2</v>
      </c>
      <c r="G4152">
        <v>3.66</v>
      </c>
      <c r="H4152" t="s">
        <v>35</v>
      </c>
      <c r="I4152">
        <v>50200</v>
      </c>
      <c r="J4152" t="s">
        <v>41</v>
      </c>
      <c r="K4152">
        <v>5</v>
      </c>
      <c r="L4152">
        <v>0</v>
      </c>
    </row>
    <row r="4153" spans="1:12" x14ac:dyDescent="0.25">
      <c r="A4153">
        <v>51</v>
      </c>
      <c r="B4153" t="s">
        <v>23</v>
      </c>
      <c r="C4153">
        <v>0</v>
      </c>
      <c r="D4153">
        <v>1</v>
      </c>
      <c r="E4153" t="s">
        <v>10</v>
      </c>
      <c r="F4153">
        <v>6</v>
      </c>
      <c r="G4153">
        <v>3.32</v>
      </c>
      <c r="H4153" t="s">
        <v>35</v>
      </c>
      <c r="I4153">
        <v>142000</v>
      </c>
      <c r="J4153" t="s">
        <v>40</v>
      </c>
      <c r="K4153">
        <v>9</v>
      </c>
      <c r="L4153">
        <v>1</v>
      </c>
    </row>
    <row r="4154" spans="1:12" x14ac:dyDescent="0.25">
      <c r="A4154">
        <v>54</v>
      </c>
      <c r="B4154" t="s">
        <v>23</v>
      </c>
      <c r="C4154">
        <v>0</v>
      </c>
      <c r="D4154">
        <v>3</v>
      </c>
      <c r="E4154" t="s">
        <v>10</v>
      </c>
      <c r="F4154">
        <v>2</v>
      </c>
      <c r="G4154">
        <v>3.5</v>
      </c>
      <c r="H4154" t="s">
        <v>35</v>
      </c>
      <c r="I4154">
        <v>100000</v>
      </c>
      <c r="J4154" t="s">
        <v>42</v>
      </c>
      <c r="K4154">
        <v>5</v>
      </c>
      <c r="L4154">
        <v>0</v>
      </c>
    </row>
    <row r="4155" spans="1:12" x14ac:dyDescent="0.25">
      <c r="A4155">
        <v>22</v>
      </c>
      <c r="B4155" t="s">
        <v>24</v>
      </c>
      <c r="C4155">
        <v>0</v>
      </c>
      <c r="D4155">
        <v>1</v>
      </c>
      <c r="E4155" t="s">
        <v>8</v>
      </c>
      <c r="F4155">
        <v>1</v>
      </c>
      <c r="G4155">
        <v>2.89</v>
      </c>
      <c r="H4155" t="s">
        <v>36</v>
      </c>
      <c r="I4155">
        <v>45000</v>
      </c>
      <c r="J4155" t="s">
        <v>41</v>
      </c>
      <c r="K4155">
        <v>7</v>
      </c>
      <c r="L4155">
        <v>0</v>
      </c>
    </row>
    <row r="4156" spans="1:12" x14ac:dyDescent="0.25">
      <c r="A4156">
        <v>29</v>
      </c>
      <c r="B4156" t="s">
        <v>20</v>
      </c>
      <c r="C4156">
        <v>0</v>
      </c>
      <c r="D4156">
        <v>2</v>
      </c>
      <c r="E4156" t="s">
        <v>10</v>
      </c>
      <c r="F4156">
        <v>1</v>
      </c>
      <c r="G4156">
        <v>1.63</v>
      </c>
      <c r="H4156" t="s">
        <v>37</v>
      </c>
      <c r="I4156">
        <v>75000</v>
      </c>
      <c r="J4156" t="s">
        <v>42</v>
      </c>
      <c r="K4156">
        <v>7</v>
      </c>
      <c r="L4156">
        <v>0</v>
      </c>
    </row>
    <row r="4157" spans="1:12" x14ac:dyDescent="0.25">
      <c r="A4157">
        <v>46</v>
      </c>
      <c r="B4157" t="s">
        <v>23</v>
      </c>
      <c r="C4157">
        <v>1</v>
      </c>
      <c r="D4157">
        <v>4</v>
      </c>
      <c r="E4157" t="s">
        <v>9</v>
      </c>
      <c r="F4157">
        <v>3</v>
      </c>
      <c r="G4157">
        <v>1.37</v>
      </c>
      <c r="H4157" t="s">
        <v>37</v>
      </c>
      <c r="I4157">
        <v>50800</v>
      </c>
      <c r="J4157" t="s">
        <v>41</v>
      </c>
      <c r="K4157">
        <v>4</v>
      </c>
      <c r="L4157">
        <v>0</v>
      </c>
    </row>
    <row r="4158" spans="1:12" x14ac:dyDescent="0.25">
      <c r="A4158">
        <v>38</v>
      </c>
      <c r="B4158" t="s">
        <v>22</v>
      </c>
      <c r="C4158">
        <v>0</v>
      </c>
      <c r="D4158">
        <v>2</v>
      </c>
      <c r="E4158" t="s">
        <v>8</v>
      </c>
      <c r="F4158">
        <v>2</v>
      </c>
      <c r="G4158">
        <v>1.4</v>
      </c>
      <c r="H4158" t="s">
        <v>37</v>
      </c>
      <c r="I4158">
        <v>68000</v>
      </c>
      <c r="J4158" t="s">
        <v>42</v>
      </c>
      <c r="K4158">
        <v>8</v>
      </c>
      <c r="L4158">
        <v>0</v>
      </c>
    </row>
    <row r="4159" spans="1:12" x14ac:dyDescent="0.25">
      <c r="A4159">
        <v>22</v>
      </c>
      <c r="B4159" t="s">
        <v>24</v>
      </c>
      <c r="C4159">
        <v>1</v>
      </c>
      <c r="D4159">
        <v>2</v>
      </c>
      <c r="E4159" t="s">
        <v>8</v>
      </c>
      <c r="F4159">
        <v>6</v>
      </c>
      <c r="G4159">
        <v>2.42</v>
      </c>
      <c r="H4159" t="s">
        <v>36</v>
      </c>
      <c r="I4159">
        <v>80600</v>
      </c>
      <c r="J4159" t="s">
        <v>42</v>
      </c>
      <c r="K4159">
        <v>9</v>
      </c>
      <c r="L4159">
        <v>1</v>
      </c>
    </row>
    <row r="4160" spans="1:12" x14ac:dyDescent="0.25">
      <c r="A4160">
        <v>26</v>
      </c>
      <c r="B4160" t="s">
        <v>20</v>
      </c>
      <c r="C4160">
        <v>0</v>
      </c>
      <c r="D4160">
        <v>1</v>
      </c>
      <c r="E4160" t="s">
        <v>11</v>
      </c>
      <c r="F4160">
        <v>1</v>
      </c>
      <c r="G4160">
        <v>2.83</v>
      </c>
      <c r="H4160" t="s">
        <v>36</v>
      </c>
      <c r="I4160">
        <v>36000</v>
      </c>
      <c r="J4160" t="s">
        <v>41</v>
      </c>
      <c r="K4160">
        <v>3</v>
      </c>
      <c r="L4160">
        <v>0</v>
      </c>
    </row>
    <row r="4161" spans="1:12" x14ac:dyDescent="0.25">
      <c r="A4161">
        <v>22</v>
      </c>
      <c r="B4161" t="s">
        <v>24</v>
      </c>
      <c r="C4161">
        <v>0</v>
      </c>
      <c r="D4161">
        <v>2</v>
      </c>
      <c r="E4161" t="s">
        <v>8</v>
      </c>
      <c r="F4161">
        <v>4</v>
      </c>
      <c r="G4161">
        <v>1.69</v>
      </c>
      <c r="H4161" t="s">
        <v>37</v>
      </c>
      <c r="I4161">
        <v>52000</v>
      </c>
      <c r="J4161" t="s">
        <v>41</v>
      </c>
      <c r="K4161">
        <v>8</v>
      </c>
      <c r="L4161">
        <v>0</v>
      </c>
    </row>
    <row r="4162" spans="1:12" x14ac:dyDescent="0.25">
      <c r="A4162">
        <v>47</v>
      </c>
      <c r="B4162" t="s">
        <v>23</v>
      </c>
      <c r="C4162">
        <v>0</v>
      </c>
      <c r="D4162">
        <v>1</v>
      </c>
      <c r="E4162" t="s">
        <v>8</v>
      </c>
      <c r="F4162">
        <v>2</v>
      </c>
      <c r="G4162">
        <v>2.83</v>
      </c>
      <c r="H4162" t="s">
        <v>36</v>
      </c>
      <c r="I4162">
        <v>60000</v>
      </c>
      <c r="J4162" t="s">
        <v>41</v>
      </c>
      <c r="K4162">
        <v>7</v>
      </c>
      <c r="L4162">
        <v>0</v>
      </c>
    </row>
    <row r="4163" spans="1:12" x14ac:dyDescent="0.25">
      <c r="A4163">
        <v>44</v>
      </c>
      <c r="B4163" t="s">
        <v>22</v>
      </c>
      <c r="C4163">
        <v>0</v>
      </c>
      <c r="D4163">
        <v>12</v>
      </c>
      <c r="E4163" t="s">
        <v>8</v>
      </c>
      <c r="F4163">
        <v>6</v>
      </c>
      <c r="G4163">
        <v>1.62</v>
      </c>
      <c r="H4163" t="s">
        <v>37</v>
      </c>
      <c r="I4163">
        <v>91000</v>
      </c>
      <c r="J4163" t="s">
        <v>42</v>
      </c>
      <c r="K4163">
        <v>9</v>
      </c>
      <c r="L4163">
        <v>1</v>
      </c>
    </row>
    <row r="4164" spans="1:12" x14ac:dyDescent="0.25">
      <c r="A4164">
        <v>49</v>
      </c>
      <c r="B4164" t="s">
        <v>23</v>
      </c>
      <c r="C4164">
        <v>0</v>
      </c>
      <c r="D4164">
        <v>2</v>
      </c>
      <c r="E4164" t="s">
        <v>10</v>
      </c>
      <c r="F4164">
        <v>4</v>
      </c>
      <c r="G4164">
        <v>1.52</v>
      </c>
      <c r="H4164" t="s">
        <v>37</v>
      </c>
      <c r="I4164">
        <v>98000</v>
      </c>
      <c r="J4164" t="s">
        <v>42</v>
      </c>
      <c r="K4164">
        <v>10</v>
      </c>
      <c r="L4164">
        <v>1</v>
      </c>
    </row>
    <row r="4165" spans="1:12" x14ac:dyDescent="0.25">
      <c r="A4165">
        <v>23</v>
      </c>
      <c r="B4165" t="s">
        <v>24</v>
      </c>
      <c r="C4165">
        <v>1</v>
      </c>
      <c r="D4165">
        <v>1</v>
      </c>
      <c r="E4165" t="s">
        <v>10</v>
      </c>
      <c r="F4165">
        <v>2</v>
      </c>
      <c r="G4165">
        <v>3.62</v>
      </c>
      <c r="H4165" t="s">
        <v>35</v>
      </c>
      <c r="I4165">
        <v>68400</v>
      </c>
      <c r="J4165" t="s">
        <v>42</v>
      </c>
      <c r="K4165">
        <v>8</v>
      </c>
      <c r="L4165">
        <v>0</v>
      </c>
    </row>
    <row r="4166" spans="1:12" x14ac:dyDescent="0.25">
      <c r="A4166">
        <v>37</v>
      </c>
      <c r="B4166" t="s">
        <v>22</v>
      </c>
      <c r="C4166">
        <v>0</v>
      </c>
      <c r="D4166">
        <v>1</v>
      </c>
      <c r="E4166" t="s">
        <v>9</v>
      </c>
      <c r="F4166">
        <v>5</v>
      </c>
      <c r="G4166">
        <v>3.78</v>
      </c>
      <c r="H4166" t="s">
        <v>35</v>
      </c>
      <c r="I4166">
        <v>96000</v>
      </c>
      <c r="J4166" t="s">
        <v>42</v>
      </c>
      <c r="K4166">
        <v>6</v>
      </c>
      <c r="L4166">
        <v>0</v>
      </c>
    </row>
    <row r="4167" spans="1:12" x14ac:dyDescent="0.25">
      <c r="A4167">
        <v>55</v>
      </c>
      <c r="B4167" t="s">
        <v>23</v>
      </c>
      <c r="C4167">
        <v>0</v>
      </c>
      <c r="D4167">
        <v>7</v>
      </c>
      <c r="E4167" t="s">
        <v>10</v>
      </c>
      <c r="F4167">
        <v>1</v>
      </c>
      <c r="G4167">
        <v>1.99</v>
      </c>
      <c r="H4167" t="s">
        <v>37</v>
      </c>
      <c r="I4167">
        <v>65000</v>
      </c>
      <c r="J4167" t="s">
        <v>42</v>
      </c>
      <c r="K4167">
        <v>9</v>
      </c>
      <c r="L4167">
        <v>1</v>
      </c>
    </row>
    <row r="4168" spans="1:12" x14ac:dyDescent="0.25">
      <c r="A4168">
        <v>41</v>
      </c>
      <c r="B4168" t="s">
        <v>22</v>
      </c>
      <c r="C4168">
        <v>0</v>
      </c>
      <c r="D4168">
        <v>5</v>
      </c>
      <c r="E4168" t="s">
        <v>9</v>
      </c>
      <c r="F4168">
        <v>1</v>
      </c>
      <c r="G4168">
        <v>3.43</v>
      </c>
      <c r="H4168" t="s">
        <v>35</v>
      </c>
      <c r="I4168">
        <v>86000</v>
      </c>
      <c r="J4168" t="s">
        <v>42</v>
      </c>
      <c r="K4168">
        <v>3</v>
      </c>
      <c r="L4168">
        <v>0</v>
      </c>
    </row>
    <row r="4169" spans="1:12" x14ac:dyDescent="0.25">
      <c r="A4169">
        <v>40</v>
      </c>
      <c r="B4169" t="s">
        <v>22</v>
      </c>
      <c r="C4169">
        <v>1</v>
      </c>
      <c r="D4169">
        <v>11</v>
      </c>
      <c r="E4169" t="s">
        <v>9</v>
      </c>
      <c r="F4169">
        <v>2</v>
      </c>
      <c r="G4169">
        <v>2.44</v>
      </c>
      <c r="H4169" t="s">
        <v>36</v>
      </c>
      <c r="I4169">
        <v>54000</v>
      </c>
      <c r="J4169" t="s">
        <v>41</v>
      </c>
      <c r="K4169">
        <v>4</v>
      </c>
      <c r="L4169">
        <v>0</v>
      </c>
    </row>
    <row r="4170" spans="1:12" x14ac:dyDescent="0.25">
      <c r="A4170">
        <v>23</v>
      </c>
      <c r="B4170" t="s">
        <v>24</v>
      </c>
      <c r="C4170">
        <v>1</v>
      </c>
      <c r="D4170">
        <v>2</v>
      </c>
      <c r="E4170" t="s">
        <v>10</v>
      </c>
      <c r="F4170">
        <v>2</v>
      </c>
      <c r="G4170">
        <v>2.71</v>
      </c>
      <c r="H4170" t="s">
        <v>36</v>
      </c>
      <c r="I4170">
        <v>71400</v>
      </c>
      <c r="J4170" t="s">
        <v>42</v>
      </c>
      <c r="K4170">
        <v>4</v>
      </c>
      <c r="L4170">
        <v>0</v>
      </c>
    </row>
    <row r="4171" spans="1:12" x14ac:dyDescent="0.25">
      <c r="A4171">
        <v>48</v>
      </c>
      <c r="B4171" t="s">
        <v>23</v>
      </c>
      <c r="C4171">
        <v>1</v>
      </c>
      <c r="D4171">
        <v>1</v>
      </c>
      <c r="E4171" t="s">
        <v>8</v>
      </c>
      <c r="F4171">
        <v>6</v>
      </c>
      <c r="G4171">
        <v>3.14</v>
      </c>
      <c r="H4171" t="s">
        <v>35</v>
      </c>
      <c r="I4171">
        <v>90400</v>
      </c>
      <c r="J4171" t="s">
        <v>42</v>
      </c>
      <c r="K4171">
        <v>6</v>
      </c>
      <c r="L4171">
        <v>0</v>
      </c>
    </row>
    <row r="4172" spans="1:12" x14ac:dyDescent="0.25">
      <c r="A4172">
        <v>22</v>
      </c>
      <c r="B4172" t="s">
        <v>24</v>
      </c>
      <c r="C4172">
        <v>0</v>
      </c>
      <c r="D4172">
        <v>2</v>
      </c>
      <c r="E4172" t="s">
        <v>8</v>
      </c>
      <c r="F4172">
        <v>0</v>
      </c>
      <c r="G4172">
        <v>3.15</v>
      </c>
      <c r="H4172" t="s">
        <v>35</v>
      </c>
      <c r="I4172">
        <v>36000</v>
      </c>
      <c r="J4172" t="s">
        <v>41</v>
      </c>
      <c r="K4172">
        <v>7</v>
      </c>
      <c r="L4172">
        <v>0</v>
      </c>
    </row>
    <row r="4173" spans="1:12" x14ac:dyDescent="0.25">
      <c r="A4173">
        <v>51</v>
      </c>
      <c r="B4173" t="s">
        <v>23</v>
      </c>
      <c r="C4173">
        <v>0</v>
      </c>
      <c r="D4173">
        <v>2</v>
      </c>
      <c r="E4173" t="s">
        <v>8</v>
      </c>
      <c r="F4173">
        <v>0</v>
      </c>
      <c r="G4173">
        <v>3.65</v>
      </c>
      <c r="H4173" t="s">
        <v>35</v>
      </c>
      <c r="I4173">
        <v>65000</v>
      </c>
      <c r="J4173" t="s">
        <v>42</v>
      </c>
      <c r="K4173">
        <v>5</v>
      </c>
      <c r="L4173">
        <v>0</v>
      </c>
    </row>
    <row r="4174" spans="1:12" x14ac:dyDescent="0.25">
      <c r="A4174">
        <v>42</v>
      </c>
      <c r="B4174" t="s">
        <v>22</v>
      </c>
      <c r="C4174">
        <v>1</v>
      </c>
      <c r="D4174">
        <v>4</v>
      </c>
      <c r="E4174" t="s">
        <v>8</v>
      </c>
      <c r="F4174">
        <v>4</v>
      </c>
      <c r="G4174">
        <v>3.98</v>
      </c>
      <c r="H4174" t="s">
        <v>35</v>
      </c>
      <c r="I4174">
        <v>89600</v>
      </c>
      <c r="J4174" t="s">
        <v>42</v>
      </c>
      <c r="K4174">
        <v>9</v>
      </c>
      <c r="L4174">
        <v>1</v>
      </c>
    </row>
    <row r="4175" spans="1:12" x14ac:dyDescent="0.25">
      <c r="A4175">
        <v>26</v>
      </c>
      <c r="B4175" t="s">
        <v>20</v>
      </c>
      <c r="C4175">
        <v>1</v>
      </c>
      <c r="D4175">
        <v>1</v>
      </c>
      <c r="E4175" t="s">
        <v>10</v>
      </c>
      <c r="F4175">
        <v>2</v>
      </c>
      <c r="G4175">
        <v>3.72</v>
      </c>
      <c r="H4175" t="s">
        <v>35</v>
      </c>
      <c r="I4175">
        <v>59800</v>
      </c>
      <c r="J4175" t="s">
        <v>41</v>
      </c>
      <c r="K4175">
        <v>5</v>
      </c>
      <c r="L4175">
        <v>0</v>
      </c>
    </row>
    <row r="4176" spans="1:12" x14ac:dyDescent="0.25">
      <c r="A4176">
        <v>42</v>
      </c>
      <c r="B4176" t="s">
        <v>22</v>
      </c>
      <c r="C4176">
        <v>0</v>
      </c>
      <c r="D4176">
        <v>5</v>
      </c>
      <c r="E4176" t="s">
        <v>8</v>
      </c>
      <c r="F4176">
        <v>3</v>
      </c>
      <c r="G4176">
        <v>1.76</v>
      </c>
      <c r="H4176" t="s">
        <v>37</v>
      </c>
      <c r="I4176">
        <v>102000</v>
      </c>
      <c r="J4176" t="s">
        <v>42</v>
      </c>
      <c r="K4176">
        <v>8</v>
      </c>
      <c r="L4176">
        <v>0</v>
      </c>
    </row>
    <row r="4177" spans="1:12" x14ac:dyDescent="0.25">
      <c r="A4177">
        <v>32</v>
      </c>
      <c r="B4177" t="s">
        <v>20</v>
      </c>
      <c r="C4177">
        <v>0</v>
      </c>
      <c r="D4177">
        <v>1</v>
      </c>
      <c r="E4177" t="s">
        <v>8</v>
      </c>
      <c r="F4177">
        <v>6</v>
      </c>
      <c r="G4177">
        <v>2.1800000000000002</v>
      </c>
      <c r="H4177" t="s">
        <v>36</v>
      </c>
      <c r="I4177">
        <v>81000</v>
      </c>
      <c r="J4177" t="s">
        <v>42</v>
      </c>
      <c r="K4177">
        <v>7</v>
      </c>
      <c r="L4177">
        <v>0</v>
      </c>
    </row>
    <row r="4178" spans="1:12" x14ac:dyDescent="0.25">
      <c r="A4178">
        <v>39</v>
      </c>
      <c r="B4178" t="s">
        <v>22</v>
      </c>
      <c r="C4178">
        <v>0</v>
      </c>
      <c r="D4178">
        <v>2</v>
      </c>
      <c r="E4178" t="s">
        <v>8</v>
      </c>
      <c r="F4178">
        <v>4</v>
      </c>
      <c r="G4178">
        <v>2.44</v>
      </c>
      <c r="H4178" t="s">
        <v>36</v>
      </c>
      <c r="I4178">
        <v>107000</v>
      </c>
      <c r="J4178" t="s">
        <v>42</v>
      </c>
      <c r="K4178">
        <v>10</v>
      </c>
      <c r="L4178">
        <v>1</v>
      </c>
    </row>
    <row r="4179" spans="1:12" x14ac:dyDescent="0.25">
      <c r="A4179">
        <v>39</v>
      </c>
      <c r="B4179" t="s">
        <v>22</v>
      </c>
      <c r="C4179">
        <v>1</v>
      </c>
      <c r="D4179">
        <v>2</v>
      </c>
      <c r="E4179" t="s">
        <v>10</v>
      </c>
      <c r="F4179">
        <v>0</v>
      </c>
      <c r="G4179">
        <v>1.22</v>
      </c>
      <c r="H4179" t="s">
        <v>37</v>
      </c>
      <c r="I4179">
        <v>48200</v>
      </c>
      <c r="J4179" t="s">
        <v>41</v>
      </c>
      <c r="K4179">
        <v>2</v>
      </c>
      <c r="L4179">
        <v>0</v>
      </c>
    </row>
    <row r="4180" spans="1:12" x14ac:dyDescent="0.25">
      <c r="A4180">
        <v>54</v>
      </c>
      <c r="B4180" t="s">
        <v>23</v>
      </c>
      <c r="C4180">
        <v>0</v>
      </c>
      <c r="D4180">
        <v>10</v>
      </c>
      <c r="E4180" t="s">
        <v>11</v>
      </c>
      <c r="F4180">
        <v>5</v>
      </c>
      <c r="G4180">
        <v>2.44</v>
      </c>
      <c r="H4180" t="s">
        <v>36</v>
      </c>
      <c r="I4180">
        <v>77000</v>
      </c>
      <c r="J4180" t="s">
        <v>42</v>
      </c>
      <c r="K4180">
        <v>10</v>
      </c>
      <c r="L4180">
        <v>1</v>
      </c>
    </row>
    <row r="4181" spans="1:12" x14ac:dyDescent="0.25">
      <c r="A4181">
        <v>42</v>
      </c>
      <c r="B4181" t="s">
        <v>22</v>
      </c>
      <c r="C4181">
        <v>0</v>
      </c>
      <c r="D4181">
        <v>3</v>
      </c>
      <c r="E4181" t="s">
        <v>10</v>
      </c>
      <c r="F4181">
        <v>3</v>
      </c>
      <c r="G4181">
        <v>1.64</v>
      </c>
      <c r="H4181" t="s">
        <v>37</v>
      </c>
      <c r="I4181">
        <v>74000</v>
      </c>
      <c r="J4181" t="s">
        <v>42</v>
      </c>
      <c r="K4181">
        <v>5</v>
      </c>
      <c r="L4181">
        <v>0</v>
      </c>
    </row>
    <row r="4182" spans="1:12" x14ac:dyDescent="0.25">
      <c r="A4182">
        <v>50</v>
      </c>
      <c r="B4182" t="s">
        <v>23</v>
      </c>
      <c r="C4182">
        <v>0</v>
      </c>
      <c r="D4182">
        <v>1</v>
      </c>
      <c r="E4182" t="s">
        <v>10</v>
      </c>
      <c r="F4182">
        <v>3</v>
      </c>
      <c r="G4182">
        <v>2.36</v>
      </c>
      <c r="H4182" t="s">
        <v>36</v>
      </c>
      <c r="I4182">
        <v>88000</v>
      </c>
      <c r="J4182" t="s">
        <v>42</v>
      </c>
      <c r="K4182">
        <v>8</v>
      </c>
      <c r="L4182">
        <v>0</v>
      </c>
    </row>
    <row r="4183" spans="1:12" x14ac:dyDescent="0.25">
      <c r="A4183">
        <v>36</v>
      </c>
      <c r="B4183" t="s">
        <v>22</v>
      </c>
      <c r="C4183">
        <v>0</v>
      </c>
      <c r="D4183">
        <v>2</v>
      </c>
      <c r="E4183" t="s">
        <v>11</v>
      </c>
      <c r="F4183">
        <v>6</v>
      </c>
      <c r="G4183">
        <v>2.39</v>
      </c>
      <c r="H4183" t="s">
        <v>36</v>
      </c>
      <c r="I4183">
        <v>85000</v>
      </c>
      <c r="J4183" t="s">
        <v>42</v>
      </c>
      <c r="K4183">
        <v>9</v>
      </c>
      <c r="L4183">
        <v>1</v>
      </c>
    </row>
    <row r="4184" spans="1:12" x14ac:dyDescent="0.25">
      <c r="A4184">
        <v>54</v>
      </c>
      <c r="B4184" t="s">
        <v>23</v>
      </c>
      <c r="C4184">
        <v>1</v>
      </c>
      <c r="D4184">
        <v>1</v>
      </c>
      <c r="E4184" t="s">
        <v>10</v>
      </c>
      <c r="F4184">
        <v>0</v>
      </c>
      <c r="G4184">
        <v>3.11</v>
      </c>
      <c r="H4184" t="s">
        <v>35</v>
      </c>
      <c r="I4184">
        <v>79200</v>
      </c>
      <c r="J4184" t="s">
        <v>42</v>
      </c>
      <c r="K4184">
        <v>5</v>
      </c>
      <c r="L4184">
        <v>0</v>
      </c>
    </row>
    <row r="4185" spans="1:12" x14ac:dyDescent="0.25">
      <c r="A4185">
        <v>36</v>
      </c>
      <c r="B4185" t="s">
        <v>22</v>
      </c>
      <c r="C4185">
        <v>0</v>
      </c>
      <c r="D4185">
        <v>2</v>
      </c>
      <c r="E4185" t="s">
        <v>8</v>
      </c>
      <c r="F4185">
        <v>2</v>
      </c>
      <c r="G4185">
        <v>1.69</v>
      </c>
      <c r="H4185" t="s">
        <v>37</v>
      </c>
      <c r="I4185">
        <v>66000</v>
      </c>
      <c r="J4185" t="s">
        <v>42</v>
      </c>
      <c r="K4185">
        <v>5</v>
      </c>
      <c r="L4185">
        <v>0</v>
      </c>
    </row>
    <row r="4186" spans="1:12" x14ac:dyDescent="0.25">
      <c r="A4186">
        <v>50</v>
      </c>
      <c r="B4186" t="s">
        <v>23</v>
      </c>
      <c r="C4186">
        <v>0</v>
      </c>
      <c r="D4186">
        <v>2</v>
      </c>
      <c r="E4186" t="s">
        <v>8</v>
      </c>
      <c r="F4186">
        <v>2</v>
      </c>
      <c r="G4186">
        <v>1.91</v>
      </c>
      <c r="H4186" t="s">
        <v>37</v>
      </c>
      <c r="I4186">
        <v>60000</v>
      </c>
      <c r="J4186" t="s">
        <v>41</v>
      </c>
      <c r="K4186">
        <v>5</v>
      </c>
      <c r="L4186">
        <v>0</v>
      </c>
    </row>
    <row r="4187" spans="1:12" x14ac:dyDescent="0.25">
      <c r="A4187">
        <v>46</v>
      </c>
      <c r="B4187" t="s">
        <v>23</v>
      </c>
      <c r="C4187">
        <v>0</v>
      </c>
      <c r="D4187">
        <v>2</v>
      </c>
      <c r="E4187" t="s">
        <v>9</v>
      </c>
      <c r="F4187">
        <v>2</v>
      </c>
      <c r="G4187">
        <v>1.53</v>
      </c>
      <c r="H4187" t="s">
        <v>37</v>
      </c>
      <c r="I4187">
        <v>55000</v>
      </c>
      <c r="J4187" t="s">
        <v>41</v>
      </c>
      <c r="K4187">
        <v>3</v>
      </c>
      <c r="L4187">
        <v>0</v>
      </c>
    </row>
    <row r="4188" spans="1:12" x14ac:dyDescent="0.25">
      <c r="A4188">
        <v>38</v>
      </c>
      <c r="B4188" t="s">
        <v>22</v>
      </c>
      <c r="C4188">
        <v>1</v>
      </c>
      <c r="D4188">
        <v>2</v>
      </c>
      <c r="E4188" t="s">
        <v>10</v>
      </c>
      <c r="F4188">
        <v>0</v>
      </c>
      <c r="G4188">
        <v>2.66</v>
      </c>
      <c r="H4188" t="s">
        <v>36</v>
      </c>
      <c r="I4188">
        <v>69400</v>
      </c>
      <c r="J4188" t="s">
        <v>42</v>
      </c>
      <c r="K4188">
        <v>4</v>
      </c>
      <c r="L4188">
        <v>0</v>
      </c>
    </row>
    <row r="4189" spans="1:12" x14ac:dyDescent="0.25">
      <c r="A4189">
        <v>22</v>
      </c>
      <c r="B4189" t="s">
        <v>24</v>
      </c>
      <c r="C4189">
        <v>1</v>
      </c>
      <c r="D4189">
        <v>1</v>
      </c>
      <c r="E4189" t="s">
        <v>8</v>
      </c>
      <c r="F4189">
        <v>1</v>
      </c>
      <c r="G4189">
        <v>2.92</v>
      </c>
      <c r="H4189" t="s">
        <v>36</v>
      </c>
      <c r="I4189">
        <v>60600</v>
      </c>
      <c r="J4189" t="s">
        <v>42</v>
      </c>
      <c r="K4189">
        <v>5</v>
      </c>
      <c r="L4189">
        <v>0</v>
      </c>
    </row>
    <row r="4190" spans="1:12" x14ac:dyDescent="0.25">
      <c r="A4190">
        <v>27</v>
      </c>
      <c r="B4190" t="s">
        <v>20</v>
      </c>
      <c r="C4190">
        <v>1</v>
      </c>
      <c r="D4190">
        <v>2</v>
      </c>
      <c r="E4190" t="s">
        <v>10</v>
      </c>
      <c r="F4190">
        <v>2</v>
      </c>
      <c r="G4190">
        <v>2.88</v>
      </c>
      <c r="H4190" t="s">
        <v>36</v>
      </c>
      <c r="I4190">
        <v>51600</v>
      </c>
      <c r="J4190" t="s">
        <v>41</v>
      </c>
      <c r="K4190">
        <v>7</v>
      </c>
      <c r="L4190">
        <v>0</v>
      </c>
    </row>
    <row r="4191" spans="1:12" x14ac:dyDescent="0.25">
      <c r="A4191">
        <v>55</v>
      </c>
      <c r="B4191" t="s">
        <v>23</v>
      </c>
      <c r="C4191">
        <v>1</v>
      </c>
      <c r="D4191">
        <v>2</v>
      </c>
      <c r="E4191" t="s">
        <v>10</v>
      </c>
      <c r="F4191">
        <v>3</v>
      </c>
      <c r="G4191">
        <v>3.28</v>
      </c>
      <c r="H4191" t="s">
        <v>35</v>
      </c>
      <c r="I4191">
        <v>82000</v>
      </c>
      <c r="J4191" t="s">
        <v>42</v>
      </c>
      <c r="K4191">
        <v>10</v>
      </c>
      <c r="L4191">
        <v>1</v>
      </c>
    </row>
    <row r="4192" spans="1:12" x14ac:dyDescent="0.25">
      <c r="A4192">
        <v>46</v>
      </c>
      <c r="B4192" t="s">
        <v>23</v>
      </c>
      <c r="C4192">
        <v>0</v>
      </c>
      <c r="D4192">
        <v>1</v>
      </c>
      <c r="E4192" t="s">
        <v>8</v>
      </c>
      <c r="F4192">
        <v>2</v>
      </c>
      <c r="G4192">
        <v>3.73</v>
      </c>
      <c r="H4192" t="s">
        <v>35</v>
      </c>
      <c r="I4192">
        <v>60000</v>
      </c>
      <c r="J4192" t="s">
        <v>41</v>
      </c>
      <c r="K4192">
        <v>5</v>
      </c>
      <c r="L4192">
        <v>0</v>
      </c>
    </row>
    <row r="4193" spans="1:12" x14ac:dyDescent="0.25">
      <c r="A4193">
        <v>52</v>
      </c>
      <c r="B4193" t="s">
        <v>23</v>
      </c>
      <c r="C4193">
        <v>0</v>
      </c>
      <c r="D4193">
        <v>7</v>
      </c>
      <c r="E4193" t="s">
        <v>8</v>
      </c>
      <c r="F4193">
        <v>4</v>
      </c>
      <c r="G4193">
        <v>2.29</v>
      </c>
      <c r="H4193" t="s">
        <v>36</v>
      </c>
      <c r="I4193">
        <v>98000</v>
      </c>
      <c r="J4193" t="s">
        <v>42</v>
      </c>
      <c r="K4193">
        <v>8</v>
      </c>
      <c r="L4193">
        <v>0</v>
      </c>
    </row>
    <row r="4194" spans="1:12" x14ac:dyDescent="0.25">
      <c r="A4194">
        <v>53</v>
      </c>
      <c r="B4194" t="s">
        <v>23</v>
      </c>
      <c r="C4194">
        <v>1</v>
      </c>
      <c r="D4194">
        <v>1</v>
      </c>
      <c r="E4194" t="s">
        <v>11</v>
      </c>
      <c r="F4194">
        <v>4</v>
      </c>
      <c r="G4194">
        <v>3.57</v>
      </c>
      <c r="H4194" t="s">
        <v>35</v>
      </c>
      <c r="I4194">
        <v>76400</v>
      </c>
      <c r="J4194" t="s">
        <v>42</v>
      </c>
      <c r="K4194">
        <v>6</v>
      </c>
      <c r="L4194">
        <v>0</v>
      </c>
    </row>
    <row r="4195" spans="1:12" x14ac:dyDescent="0.25">
      <c r="A4195">
        <v>47</v>
      </c>
      <c r="B4195" t="s">
        <v>23</v>
      </c>
      <c r="C4195">
        <v>1</v>
      </c>
      <c r="D4195">
        <v>2</v>
      </c>
      <c r="E4195" t="s">
        <v>11</v>
      </c>
      <c r="F4195">
        <v>1</v>
      </c>
      <c r="G4195">
        <v>3.07</v>
      </c>
      <c r="H4195" t="s">
        <v>35</v>
      </c>
      <c r="I4195">
        <v>50600</v>
      </c>
      <c r="J4195" t="s">
        <v>41</v>
      </c>
      <c r="K4195">
        <v>4</v>
      </c>
      <c r="L4195">
        <v>0</v>
      </c>
    </row>
    <row r="4196" spans="1:12" x14ac:dyDescent="0.25">
      <c r="A4196">
        <v>57</v>
      </c>
      <c r="B4196" t="s">
        <v>21</v>
      </c>
      <c r="C4196">
        <v>0</v>
      </c>
      <c r="D4196">
        <v>1</v>
      </c>
      <c r="E4196" t="s">
        <v>10</v>
      </c>
      <c r="F4196">
        <v>3</v>
      </c>
      <c r="G4196">
        <v>1.75</v>
      </c>
      <c r="H4196" t="s">
        <v>37</v>
      </c>
      <c r="I4196">
        <v>71000</v>
      </c>
      <c r="J4196" t="s">
        <v>42</v>
      </c>
      <c r="K4196">
        <v>4</v>
      </c>
      <c r="L4196">
        <v>0</v>
      </c>
    </row>
    <row r="4197" spans="1:12" x14ac:dyDescent="0.25">
      <c r="A4197">
        <v>54</v>
      </c>
      <c r="B4197" t="s">
        <v>23</v>
      </c>
      <c r="C4197">
        <v>0</v>
      </c>
      <c r="D4197">
        <v>1</v>
      </c>
      <c r="E4197" t="s">
        <v>11</v>
      </c>
      <c r="F4197">
        <v>4</v>
      </c>
      <c r="G4197">
        <v>3.43</v>
      </c>
      <c r="H4197" t="s">
        <v>35</v>
      </c>
      <c r="I4197">
        <v>47000</v>
      </c>
      <c r="J4197" t="s">
        <v>41</v>
      </c>
      <c r="K4197">
        <v>3</v>
      </c>
      <c r="L4197">
        <v>0</v>
      </c>
    </row>
    <row r="4198" spans="1:12" x14ac:dyDescent="0.25">
      <c r="A4198">
        <v>26</v>
      </c>
      <c r="B4198" t="s">
        <v>20</v>
      </c>
      <c r="C4198">
        <v>1</v>
      </c>
      <c r="D4198">
        <v>1</v>
      </c>
      <c r="E4198" t="s">
        <v>10</v>
      </c>
      <c r="F4198">
        <v>0</v>
      </c>
      <c r="G4198">
        <v>3.42</v>
      </c>
      <c r="H4198" t="s">
        <v>35</v>
      </c>
      <c r="I4198">
        <v>46800</v>
      </c>
      <c r="J4198" t="s">
        <v>41</v>
      </c>
      <c r="K4198">
        <v>2</v>
      </c>
      <c r="L4198">
        <v>0</v>
      </c>
    </row>
    <row r="4199" spans="1:12" x14ac:dyDescent="0.25">
      <c r="A4199">
        <v>50</v>
      </c>
      <c r="B4199" t="s">
        <v>23</v>
      </c>
      <c r="C4199">
        <v>1</v>
      </c>
      <c r="D4199">
        <v>1</v>
      </c>
      <c r="E4199" t="s">
        <v>8</v>
      </c>
      <c r="F4199">
        <v>0</v>
      </c>
      <c r="G4199">
        <v>2.5499999999999998</v>
      </c>
      <c r="H4199" t="s">
        <v>36</v>
      </c>
      <c r="I4199">
        <v>73000</v>
      </c>
      <c r="J4199" t="s">
        <v>42</v>
      </c>
      <c r="K4199">
        <v>6</v>
      </c>
      <c r="L4199">
        <v>0</v>
      </c>
    </row>
    <row r="4200" spans="1:12" x14ac:dyDescent="0.25">
      <c r="A4200">
        <v>35</v>
      </c>
      <c r="B4200" t="s">
        <v>20</v>
      </c>
      <c r="C4200">
        <v>0</v>
      </c>
      <c r="D4200">
        <v>2</v>
      </c>
      <c r="E4200" t="s">
        <v>8</v>
      </c>
      <c r="F4200">
        <v>4</v>
      </c>
      <c r="G4200">
        <v>1.35</v>
      </c>
      <c r="H4200" t="s">
        <v>37</v>
      </c>
      <c r="I4200">
        <v>67000</v>
      </c>
      <c r="J4200" t="s">
        <v>42</v>
      </c>
      <c r="K4200">
        <v>6</v>
      </c>
      <c r="L4200">
        <v>0</v>
      </c>
    </row>
    <row r="4201" spans="1:12" x14ac:dyDescent="0.25">
      <c r="A4201">
        <v>46</v>
      </c>
      <c r="B4201" t="s">
        <v>23</v>
      </c>
      <c r="C4201">
        <v>0</v>
      </c>
      <c r="D4201">
        <v>3</v>
      </c>
      <c r="E4201" t="s">
        <v>8</v>
      </c>
      <c r="F4201">
        <v>4</v>
      </c>
      <c r="G4201">
        <v>2.69</v>
      </c>
      <c r="H4201" t="s">
        <v>36</v>
      </c>
      <c r="I4201">
        <v>158000</v>
      </c>
      <c r="J4201" t="s">
        <v>40</v>
      </c>
      <c r="K4201">
        <v>4</v>
      </c>
      <c r="L4201">
        <v>0</v>
      </c>
    </row>
    <row r="4202" spans="1:12" x14ac:dyDescent="0.25">
      <c r="A4202">
        <v>34</v>
      </c>
      <c r="B4202" t="s">
        <v>20</v>
      </c>
      <c r="C4202">
        <v>1</v>
      </c>
      <c r="D4202">
        <v>6</v>
      </c>
      <c r="E4202" t="s">
        <v>10</v>
      </c>
      <c r="F4202">
        <v>3</v>
      </c>
      <c r="G4202">
        <v>1.93</v>
      </c>
      <c r="H4202" t="s">
        <v>37</v>
      </c>
      <c r="I4202">
        <v>59200</v>
      </c>
      <c r="J4202" t="s">
        <v>41</v>
      </c>
      <c r="K4202">
        <v>8</v>
      </c>
      <c r="L4202">
        <v>0</v>
      </c>
    </row>
    <row r="4203" spans="1:12" x14ac:dyDescent="0.25">
      <c r="A4203">
        <v>34</v>
      </c>
      <c r="B4203" t="s">
        <v>20</v>
      </c>
      <c r="C4203">
        <v>1</v>
      </c>
      <c r="D4203">
        <v>2</v>
      </c>
      <c r="E4203" t="s">
        <v>10</v>
      </c>
      <c r="F4203">
        <v>4</v>
      </c>
      <c r="G4203">
        <v>2.4900000000000002</v>
      </c>
      <c r="H4203" t="s">
        <v>36</v>
      </c>
      <c r="I4203">
        <v>58200</v>
      </c>
      <c r="J4203" t="s">
        <v>41</v>
      </c>
      <c r="K4203">
        <v>4</v>
      </c>
      <c r="L4203">
        <v>0</v>
      </c>
    </row>
    <row r="4204" spans="1:12" x14ac:dyDescent="0.25">
      <c r="A4204">
        <v>26</v>
      </c>
      <c r="B4204" t="s">
        <v>20</v>
      </c>
      <c r="C4204">
        <v>1</v>
      </c>
      <c r="D4204">
        <v>1</v>
      </c>
      <c r="E4204" t="s">
        <v>11</v>
      </c>
      <c r="F4204">
        <v>3</v>
      </c>
      <c r="G4204">
        <v>3.09</v>
      </c>
      <c r="H4204" t="s">
        <v>35</v>
      </c>
      <c r="I4204">
        <v>53800</v>
      </c>
      <c r="J4204" t="s">
        <v>41</v>
      </c>
      <c r="K4204">
        <v>6</v>
      </c>
      <c r="L4204">
        <v>0</v>
      </c>
    </row>
    <row r="4205" spans="1:12" x14ac:dyDescent="0.25">
      <c r="A4205">
        <v>48</v>
      </c>
      <c r="B4205" t="s">
        <v>23</v>
      </c>
      <c r="C4205">
        <v>0</v>
      </c>
      <c r="D4205">
        <v>2</v>
      </c>
      <c r="E4205" t="s">
        <v>8</v>
      </c>
      <c r="F4205">
        <v>1</v>
      </c>
      <c r="G4205">
        <v>3.21</v>
      </c>
      <c r="H4205" t="s">
        <v>35</v>
      </c>
      <c r="I4205">
        <v>58000</v>
      </c>
      <c r="J4205" t="s">
        <v>41</v>
      </c>
      <c r="K4205">
        <v>7</v>
      </c>
      <c r="L4205">
        <v>0</v>
      </c>
    </row>
    <row r="4206" spans="1:12" x14ac:dyDescent="0.25">
      <c r="A4206">
        <v>28</v>
      </c>
      <c r="B4206" t="s">
        <v>20</v>
      </c>
      <c r="C4206">
        <v>1</v>
      </c>
      <c r="D4206">
        <v>1</v>
      </c>
      <c r="E4206" t="s">
        <v>9</v>
      </c>
      <c r="F4206">
        <v>4</v>
      </c>
      <c r="G4206">
        <v>3.85</v>
      </c>
      <c r="H4206" t="s">
        <v>35</v>
      </c>
      <c r="I4206">
        <v>59400</v>
      </c>
      <c r="J4206" t="s">
        <v>41</v>
      </c>
      <c r="K4206">
        <v>4</v>
      </c>
      <c r="L4206">
        <v>0</v>
      </c>
    </row>
    <row r="4207" spans="1:12" x14ac:dyDescent="0.25">
      <c r="A4207">
        <v>23</v>
      </c>
      <c r="B4207" t="s">
        <v>24</v>
      </c>
      <c r="C4207">
        <v>1</v>
      </c>
      <c r="D4207">
        <v>2</v>
      </c>
      <c r="E4207" t="s">
        <v>10</v>
      </c>
      <c r="F4207">
        <v>6</v>
      </c>
      <c r="G4207">
        <v>1.6</v>
      </c>
      <c r="H4207" t="s">
        <v>37</v>
      </c>
      <c r="I4207">
        <v>65400</v>
      </c>
      <c r="J4207" t="s">
        <v>42</v>
      </c>
      <c r="K4207">
        <v>9</v>
      </c>
      <c r="L4207">
        <v>1</v>
      </c>
    </row>
    <row r="4208" spans="1:12" x14ac:dyDescent="0.25">
      <c r="A4208">
        <v>41</v>
      </c>
      <c r="B4208" t="s">
        <v>22</v>
      </c>
      <c r="C4208">
        <v>0</v>
      </c>
      <c r="D4208">
        <v>2</v>
      </c>
      <c r="E4208" t="s">
        <v>10</v>
      </c>
      <c r="F4208">
        <v>0</v>
      </c>
      <c r="G4208">
        <v>3.58</v>
      </c>
      <c r="H4208" t="s">
        <v>35</v>
      </c>
      <c r="I4208">
        <v>78000</v>
      </c>
      <c r="J4208" t="s">
        <v>42</v>
      </c>
      <c r="K4208">
        <v>6</v>
      </c>
      <c r="L4208">
        <v>0</v>
      </c>
    </row>
    <row r="4209" spans="1:12" x14ac:dyDescent="0.25">
      <c r="A4209">
        <v>41</v>
      </c>
      <c r="B4209" t="s">
        <v>22</v>
      </c>
      <c r="C4209">
        <v>0</v>
      </c>
      <c r="D4209">
        <v>2</v>
      </c>
      <c r="E4209" t="s">
        <v>8</v>
      </c>
      <c r="F4209">
        <v>3</v>
      </c>
      <c r="G4209">
        <v>2.21</v>
      </c>
      <c r="H4209" t="s">
        <v>36</v>
      </c>
      <c r="I4209">
        <v>77000</v>
      </c>
      <c r="J4209" t="s">
        <v>42</v>
      </c>
      <c r="K4209">
        <v>5</v>
      </c>
      <c r="L4209">
        <v>0</v>
      </c>
    </row>
    <row r="4210" spans="1:12" x14ac:dyDescent="0.25">
      <c r="A4210">
        <v>25</v>
      </c>
      <c r="B4210" t="s">
        <v>24</v>
      </c>
      <c r="C4210">
        <v>1</v>
      </c>
      <c r="D4210">
        <v>1</v>
      </c>
      <c r="E4210" t="s">
        <v>8</v>
      </c>
      <c r="F4210">
        <v>5</v>
      </c>
      <c r="G4210">
        <v>3.84</v>
      </c>
      <c r="H4210" t="s">
        <v>35</v>
      </c>
      <c r="I4210">
        <v>67000</v>
      </c>
      <c r="J4210" t="s">
        <v>42</v>
      </c>
      <c r="K4210">
        <v>10</v>
      </c>
      <c r="L4210">
        <v>1</v>
      </c>
    </row>
    <row r="4211" spans="1:12" x14ac:dyDescent="0.25">
      <c r="A4211">
        <v>46</v>
      </c>
      <c r="B4211" t="s">
        <v>23</v>
      </c>
      <c r="C4211">
        <v>0</v>
      </c>
      <c r="D4211">
        <v>1</v>
      </c>
      <c r="E4211" t="s">
        <v>8</v>
      </c>
      <c r="F4211">
        <v>2</v>
      </c>
      <c r="G4211">
        <v>2.82</v>
      </c>
      <c r="H4211" t="s">
        <v>36</v>
      </c>
      <c r="I4211">
        <v>83000</v>
      </c>
      <c r="J4211" t="s">
        <v>42</v>
      </c>
      <c r="K4211">
        <v>7</v>
      </c>
      <c r="L4211">
        <v>0</v>
      </c>
    </row>
    <row r="4212" spans="1:12" x14ac:dyDescent="0.25">
      <c r="A4212">
        <v>31</v>
      </c>
      <c r="B4212" t="s">
        <v>20</v>
      </c>
      <c r="C4212">
        <v>0</v>
      </c>
      <c r="D4212">
        <v>8</v>
      </c>
      <c r="E4212" t="s">
        <v>10</v>
      </c>
      <c r="F4212">
        <v>5</v>
      </c>
      <c r="G4212">
        <v>2.09</v>
      </c>
      <c r="H4212" t="s">
        <v>36</v>
      </c>
      <c r="I4212">
        <v>98000</v>
      </c>
      <c r="J4212" t="s">
        <v>42</v>
      </c>
      <c r="K4212">
        <v>9</v>
      </c>
      <c r="L4212">
        <v>1</v>
      </c>
    </row>
    <row r="4213" spans="1:12" x14ac:dyDescent="0.25">
      <c r="A4213">
        <v>41</v>
      </c>
      <c r="B4213" t="s">
        <v>22</v>
      </c>
      <c r="C4213">
        <v>0</v>
      </c>
      <c r="D4213">
        <v>1</v>
      </c>
      <c r="E4213" t="s">
        <v>10</v>
      </c>
      <c r="F4213">
        <v>5</v>
      </c>
      <c r="G4213">
        <v>1.85</v>
      </c>
      <c r="H4213" t="s">
        <v>37</v>
      </c>
      <c r="I4213">
        <v>65000</v>
      </c>
      <c r="J4213" t="s">
        <v>42</v>
      </c>
      <c r="K4213">
        <v>10</v>
      </c>
      <c r="L4213">
        <v>1</v>
      </c>
    </row>
    <row r="4214" spans="1:12" x14ac:dyDescent="0.25">
      <c r="A4214">
        <v>26</v>
      </c>
      <c r="B4214" t="s">
        <v>20</v>
      </c>
      <c r="C4214">
        <v>0</v>
      </c>
      <c r="D4214">
        <v>1</v>
      </c>
      <c r="E4214" t="s">
        <v>8</v>
      </c>
      <c r="F4214">
        <v>2</v>
      </c>
      <c r="G4214">
        <v>2.71</v>
      </c>
      <c r="H4214" t="s">
        <v>36</v>
      </c>
      <c r="I4214">
        <v>52000</v>
      </c>
      <c r="J4214" t="s">
        <v>41</v>
      </c>
      <c r="K4214">
        <v>5</v>
      </c>
      <c r="L4214">
        <v>0</v>
      </c>
    </row>
    <row r="4215" spans="1:12" x14ac:dyDescent="0.25">
      <c r="A4215">
        <v>38</v>
      </c>
      <c r="B4215" t="s">
        <v>22</v>
      </c>
      <c r="C4215">
        <v>0</v>
      </c>
      <c r="D4215">
        <v>3</v>
      </c>
      <c r="E4215" t="s">
        <v>8</v>
      </c>
      <c r="F4215">
        <v>3</v>
      </c>
      <c r="G4215">
        <v>2.2799999999999998</v>
      </c>
      <c r="H4215" t="s">
        <v>36</v>
      </c>
      <c r="I4215">
        <v>81000</v>
      </c>
      <c r="J4215" t="s">
        <v>42</v>
      </c>
      <c r="K4215">
        <v>5</v>
      </c>
      <c r="L4215">
        <v>0</v>
      </c>
    </row>
    <row r="4216" spans="1:12" x14ac:dyDescent="0.25">
      <c r="A4216">
        <v>25</v>
      </c>
      <c r="B4216" t="s">
        <v>24</v>
      </c>
      <c r="C4216">
        <v>1</v>
      </c>
      <c r="D4216">
        <v>2</v>
      </c>
      <c r="E4216" t="s">
        <v>8</v>
      </c>
      <c r="F4216">
        <v>3</v>
      </c>
      <c r="G4216">
        <v>1.28</v>
      </c>
      <c r="H4216" t="s">
        <v>37</v>
      </c>
      <c r="I4216">
        <v>50000</v>
      </c>
      <c r="J4216" t="s">
        <v>41</v>
      </c>
      <c r="K4216">
        <v>4</v>
      </c>
      <c r="L4216">
        <v>0</v>
      </c>
    </row>
    <row r="4217" spans="1:12" x14ac:dyDescent="0.25">
      <c r="A4217">
        <v>45</v>
      </c>
      <c r="B4217" t="s">
        <v>22</v>
      </c>
      <c r="C4217">
        <v>1</v>
      </c>
      <c r="D4217">
        <v>9</v>
      </c>
      <c r="E4217" t="s">
        <v>9</v>
      </c>
      <c r="F4217">
        <v>5</v>
      </c>
      <c r="G4217">
        <v>2.1</v>
      </c>
      <c r="H4217" t="s">
        <v>36</v>
      </c>
      <c r="I4217">
        <v>88000</v>
      </c>
      <c r="J4217" t="s">
        <v>42</v>
      </c>
      <c r="K4217">
        <v>7</v>
      </c>
      <c r="L4217">
        <v>0</v>
      </c>
    </row>
    <row r="4218" spans="1:12" x14ac:dyDescent="0.25">
      <c r="A4218">
        <v>56</v>
      </c>
      <c r="B4218" t="s">
        <v>21</v>
      </c>
      <c r="C4218">
        <v>0</v>
      </c>
      <c r="D4218">
        <v>2</v>
      </c>
      <c r="E4218" t="s">
        <v>10</v>
      </c>
      <c r="F4218">
        <v>1</v>
      </c>
      <c r="G4218">
        <v>2.29</v>
      </c>
      <c r="H4218" t="s">
        <v>36</v>
      </c>
      <c r="I4218">
        <v>54000</v>
      </c>
      <c r="J4218" t="s">
        <v>41</v>
      </c>
      <c r="K4218">
        <v>4</v>
      </c>
      <c r="L4218">
        <v>0</v>
      </c>
    </row>
    <row r="4219" spans="1:12" x14ac:dyDescent="0.25">
      <c r="A4219">
        <v>30</v>
      </c>
      <c r="B4219" t="s">
        <v>20</v>
      </c>
      <c r="C4219">
        <v>1</v>
      </c>
      <c r="D4219">
        <v>2</v>
      </c>
      <c r="E4219" t="s">
        <v>9</v>
      </c>
      <c r="F4219">
        <v>4</v>
      </c>
      <c r="G4219">
        <v>2.82</v>
      </c>
      <c r="H4219" t="s">
        <v>36</v>
      </c>
      <c r="I4219">
        <v>56000</v>
      </c>
      <c r="J4219" t="s">
        <v>41</v>
      </c>
      <c r="K4219">
        <v>4</v>
      </c>
      <c r="L4219">
        <v>0</v>
      </c>
    </row>
    <row r="4220" spans="1:12" x14ac:dyDescent="0.25">
      <c r="A4220">
        <v>31</v>
      </c>
      <c r="B4220" t="s">
        <v>20</v>
      </c>
      <c r="C4220">
        <v>0</v>
      </c>
      <c r="D4220">
        <v>1</v>
      </c>
      <c r="E4220" t="s">
        <v>9</v>
      </c>
      <c r="F4220">
        <v>4</v>
      </c>
      <c r="G4220">
        <v>2.86</v>
      </c>
      <c r="H4220" t="s">
        <v>36</v>
      </c>
      <c r="I4220">
        <v>54000</v>
      </c>
      <c r="J4220" t="s">
        <v>41</v>
      </c>
      <c r="K4220">
        <v>4</v>
      </c>
      <c r="L4220">
        <v>0</v>
      </c>
    </row>
    <row r="4221" spans="1:12" x14ac:dyDescent="0.25">
      <c r="A4221">
        <v>52</v>
      </c>
      <c r="B4221" t="s">
        <v>23</v>
      </c>
      <c r="C4221">
        <v>0</v>
      </c>
      <c r="D4221">
        <v>2</v>
      </c>
      <c r="E4221" t="s">
        <v>10</v>
      </c>
      <c r="F4221">
        <v>1</v>
      </c>
      <c r="G4221">
        <v>3.15</v>
      </c>
      <c r="H4221" t="s">
        <v>35</v>
      </c>
      <c r="I4221">
        <v>80000</v>
      </c>
      <c r="J4221" t="s">
        <v>42</v>
      </c>
      <c r="K4221">
        <v>7</v>
      </c>
      <c r="L4221">
        <v>0</v>
      </c>
    </row>
    <row r="4222" spans="1:12" x14ac:dyDescent="0.25">
      <c r="A4222">
        <v>25</v>
      </c>
      <c r="B4222" t="s">
        <v>24</v>
      </c>
      <c r="C4222">
        <v>1</v>
      </c>
      <c r="D4222">
        <v>4</v>
      </c>
      <c r="E4222" t="s">
        <v>11</v>
      </c>
      <c r="F4222">
        <v>2</v>
      </c>
      <c r="G4222">
        <v>3</v>
      </c>
      <c r="H4222" t="s">
        <v>35</v>
      </c>
      <c r="I4222">
        <v>59000</v>
      </c>
      <c r="J4222" t="s">
        <v>41</v>
      </c>
      <c r="K4222">
        <v>3</v>
      </c>
      <c r="L4222">
        <v>0</v>
      </c>
    </row>
    <row r="4223" spans="1:12" x14ac:dyDescent="0.25">
      <c r="A4223">
        <v>24</v>
      </c>
      <c r="B4223" t="s">
        <v>24</v>
      </c>
      <c r="C4223">
        <v>1</v>
      </c>
      <c r="D4223">
        <v>1</v>
      </c>
      <c r="E4223" t="s">
        <v>9</v>
      </c>
      <c r="F4223">
        <v>1</v>
      </c>
      <c r="G4223">
        <v>2.88</v>
      </c>
      <c r="H4223" t="s">
        <v>36</v>
      </c>
      <c r="I4223">
        <v>53200</v>
      </c>
      <c r="J4223" t="s">
        <v>41</v>
      </c>
      <c r="K4223">
        <v>5</v>
      </c>
      <c r="L4223">
        <v>0</v>
      </c>
    </row>
    <row r="4224" spans="1:12" x14ac:dyDescent="0.25">
      <c r="A4224">
        <v>36</v>
      </c>
      <c r="B4224" t="s">
        <v>22</v>
      </c>
      <c r="C4224">
        <v>0</v>
      </c>
      <c r="D4224">
        <v>1</v>
      </c>
      <c r="E4224" t="s">
        <v>9</v>
      </c>
      <c r="F4224">
        <v>2</v>
      </c>
      <c r="G4224">
        <v>1.26</v>
      </c>
      <c r="H4224" t="s">
        <v>37</v>
      </c>
      <c r="I4224">
        <v>51000</v>
      </c>
      <c r="J4224" t="s">
        <v>41</v>
      </c>
      <c r="K4224">
        <v>3</v>
      </c>
      <c r="L4224">
        <v>0</v>
      </c>
    </row>
    <row r="4225" spans="1:12" x14ac:dyDescent="0.25">
      <c r="A4225">
        <v>40</v>
      </c>
      <c r="B4225" t="s">
        <v>22</v>
      </c>
      <c r="C4225">
        <v>1</v>
      </c>
      <c r="D4225">
        <v>1</v>
      </c>
      <c r="E4225" t="s">
        <v>8</v>
      </c>
      <c r="F4225">
        <v>2</v>
      </c>
      <c r="G4225">
        <v>3.59</v>
      </c>
      <c r="H4225" t="s">
        <v>35</v>
      </c>
      <c r="I4225">
        <v>71000</v>
      </c>
      <c r="J4225" t="s">
        <v>42</v>
      </c>
      <c r="K4225">
        <v>5</v>
      </c>
      <c r="L4225">
        <v>0</v>
      </c>
    </row>
    <row r="4226" spans="1:12" x14ac:dyDescent="0.25">
      <c r="A4226">
        <v>48</v>
      </c>
      <c r="B4226" t="s">
        <v>23</v>
      </c>
      <c r="C4226">
        <v>0</v>
      </c>
      <c r="D4226">
        <v>2</v>
      </c>
      <c r="E4226" t="s">
        <v>8</v>
      </c>
      <c r="F4226">
        <v>3</v>
      </c>
      <c r="G4226">
        <v>2.29</v>
      </c>
      <c r="H4226" t="s">
        <v>36</v>
      </c>
      <c r="I4226">
        <v>93000</v>
      </c>
      <c r="J4226" t="s">
        <v>42</v>
      </c>
      <c r="K4226">
        <v>8</v>
      </c>
      <c r="L4226">
        <v>0</v>
      </c>
    </row>
    <row r="4227" spans="1:12" x14ac:dyDescent="0.25">
      <c r="A4227">
        <v>24</v>
      </c>
      <c r="B4227" t="s">
        <v>24</v>
      </c>
      <c r="C4227">
        <v>0</v>
      </c>
      <c r="D4227">
        <v>1</v>
      </c>
      <c r="E4227" t="s">
        <v>8</v>
      </c>
      <c r="F4227">
        <v>1</v>
      </c>
      <c r="G4227">
        <v>3.27</v>
      </c>
      <c r="H4227" t="s">
        <v>35</v>
      </c>
      <c r="I4227">
        <v>45000</v>
      </c>
      <c r="J4227" t="s">
        <v>41</v>
      </c>
      <c r="K4227">
        <v>4</v>
      </c>
      <c r="L4227">
        <v>0</v>
      </c>
    </row>
    <row r="4228" spans="1:12" x14ac:dyDescent="0.25">
      <c r="A4228">
        <v>21</v>
      </c>
      <c r="B4228" t="s">
        <v>24</v>
      </c>
      <c r="C4228">
        <v>1</v>
      </c>
      <c r="D4228">
        <v>1</v>
      </c>
      <c r="E4228" t="s">
        <v>11</v>
      </c>
      <c r="F4228">
        <v>3</v>
      </c>
      <c r="G4228">
        <v>3.6</v>
      </c>
      <c r="H4228" t="s">
        <v>35</v>
      </c>
      <c r="I4228">
        <v>69800</v>
      </c>
      <c r="J4228" t="s">
        <v>42</v>
      </c>
      <c r="K4228">
        <v>5</v>
      </c>
      <c r="L4228">
        <v>0</v>
      </c>
    </row>
    <row r="4229" spans="1:12" x14ac:dyDescent="0.25">
      <c r="A4229">
        <v>41</v>
      </c>
      <c r="B4229" t="s">
        <v>22</v>
      </c>
      <c r="C4229">
        <v>0</v>
      </c>
      <c r="D4229">
        <v>1</v>
      </c>
      <c r="E4229" t="s">
        <v>11</v>
      </c>
      <c r="F4229">
        <v>3</v>
      </c>
      <c r="G4229">
        <v>3.29</v>
      </c>
      <c r="H4229" t="s">
        <v>35</v>
      </c>
      <c r="I4229">
        <v>66000</v>
      </c>
      <c r="J4229" t="s">
        <v>42</v>
      </c>
      <c r="K4229">
        <v>7</v>
      </c>
      <c r="L4229">
        <v>0</v>
      </c>
    </row>
    <row r="4230" spans="1:12" x14ac:dyDescent="0.25">
      <c r="A4230">
        <v>22</v>
      </c>
      <c r="B4230" t="s">
        <v>24</v>
      </c>
      <c r="C4230">
        <v>1</v>
      </c>
      <c r="D4230">
        <v>2</v>
      </c>
      <c r="E4230" t="s">
        <v>11</v>
      </c>
      <c r="F4230">
        <v>0</v>
      </c>
      <c r="G4230">
        <v>3.96</v>
      </c>
      <c r="H4230" t="s">
        <v>35</v>
      </c>
      <c r="I4230">
        <v>38600</v>
      </c>
      <c r="J4230" t="s">
        <v>41</v>
      </c>
      <c r="K4230">
        <v>4</v>
      </c>
      <c r="L4230">
        <v>0</v>
      </c>
    </row>
    <row r="4231" spans="1:12" x14ac:dyDescent="0.25">
      <c r="A4231">
        <v>56</v>
      </c>
      <c r="B4231" t="s">
        <v>21</v>
      </c>
      <c r="C4231">
        <v>0</v>
      </c>
      <c r="D4231">
        <v>6</v>
      </c>
      <c r="E4231" t="s">
        <v>8</v>
      </c>
      <c r="F4231">
        <v>5</v>
      </c>
      <c r="G4231">
        <v>3.17</v>
      </c>
      <c r="H4231" t="s">
        <v>35</v>
      </c>
      <c r="I4231">
        <v>131000</v>
      </c>
      <c r="J4231" t="s">
        <v>42</v>
      </c>
      <c r="K4231">
        <v>8</v>
      </c>
      <c r="L4231">
        <v>0</v>
      </c>
    </row>
    <row r="4232" spans="1:12" x14ac:dyDescent="0.25">
      <c r="A4232">
        <v>40</v>
      </c>
      <c r="B4232" t="s">
        <v>22</v>
      </c>
      <c r="C4232">
        <v>0</v>
      </c>
      <c r="D4232">
        <v>1</v>
      </c>
      <c r="E4232" t="s">
        <v>10</v>
      </c>
      <c r="F4232">
        <v>2</v>
      </c>
      <c r="G4232">
        <v>1.5</v>
      </c>
      <c r="H4232" t="s">
        <v>37</v>
      </c>
      <c r="I4232">
        <v>86000</v>
      </c>
      <c r="J4232" t="s">
        <v>42</v>
      </c>
      <c r="K4232">
        <v>7</v>
      </c>
      <c r="L4232">
        <v>0</v>
      </c>
    </row>
    <row r="4233" spans="1:12" x14ac:dyDescent="0.25">
      <c r="A4233">
        <v>28</v>
      </c>
      <c r="B4233" t="s">
        <v>20</v>
      </c>
      <c r="C4233">
        <v>0</v>
      </c>
      <c r="D4233">
        <v>1</v>
      </c>
      <c r="E4233" t="s">
        <v>10</v>
      </c>
      <c r="F4233">
        <v>4</v>
      </c>
      <c r="G4233">
        <v>2.37</v>
      </c>
      <c r="H4233" t="s">
        <v>36</v>
      </c>
      <c r="I4233">
        <v>45000</v>
      </c>
      <c r="J4233" t="s">
        <v>41</v>
      </c>
      <c r="K4233">
        <v>8</v>
      </c>
      <c r="L4233">
        <v>0</v>
      </c>
    </row>
    <row r="4234" spans="1:12" x14ac:dyDescent="0.25">
      <c r="A4234">
        <v>48</v>
      </c>
      <c r="B4234" t="s">
        <v>23</v>
      </c>
      <c r="C4234">
        <v>0</v>
      </c>
      <c r="D4234">
        <v>2</v>
      </c>
      <c r="E4234" t="s">
        <v>10</v>
      </c>
      <c r="F4234">
        <v>5</v>
      </c>
      <c r="G4234">
        <v>3.39</v>
      </c>
      <c r="H4234" t="s">
        <v>35</v>
      </c>
      <c r="I4234">
        <v>136000</v>
      </c>
      <c r="J4234" t="s">
        <v>42</v>
      </c>
      <c r="K4234">
        <v>10</v>
      </c>
      <c r="L4234">
        <v>1</v>
      </c>
    </row>
    <row r="4235" spans="1:12" x14ac:dyDescent="0.25">
      <c r="A4235">
        <v>54</v>
      </c>
      <c r="B4235" t="s">
        <v>23</v>
      </c>
      <c r="C4235">
        <v>1</v>
      </c>
      <c r="D4235">
        <v>1</v>
      </c>
      <c r="E4235" t="s">
        <v>9</v>
      </c>
      <c r="F4235">
        <v>1</v>
      </c>
      <c r="G4235">
        <v>3.38</v>
      </c>
      <c r="H4235" t="s">
        <v>35</v>
      </c>
      <c r="I4235">
        <v>60200</v>
      </c>
      <c r="J4235" t="s">
        <v>42</v>
      </c>
      <c r="K4235">
        <v>3</v>
      </c>
      <c r="L4235">
        <v>0</v>
      </c>
    </row>
    <row r="4236" spans="1:12" x14ac:dyDescent="0.25">
      <c r="A4236">
        <v>29</v>
      </c>
      <c r="B4236" t="s">
        <v>20</v>
      </c>
      <c r="C4236">
        <v>1</v>
      </c>
      <c r="D4236">
        <v>7</v>
      </c>
      <c r="E4236" t="s">
        <v>9</v>
      </c>
      <c r="F4236">
        <v>3</v>
      </c>
      <c r="G4236">
        <v>3.83</v>
      </c>
      <c r="H4236" t="s">
        <v>35</v>
      </c>
      <c r="I4236">
        <v>85200</v>
      </c>
      <c r="J4236" t="s">
        <v>42</v>
      </c>
      <c r="K4236">
        <v>6</v>
      </c>
      <c r="L4236">
        <v>0</v>
      </c>
    </row>
    <row r="4237" spans="1:12" x14ac:dyDescent="0.25">
      <c r="A4237">
        <v>47</v>
      </c>
      <c r="B4237" t="s">
        <v>23</v>
      </c>
      <c r="C4237">
        <v>1</v>
      </c>
      <c r="D4237">
        <v>1</v>
      </c>
      <c r="E4237" t="s">
        <v>10</v>
      </c>
      <c r="F4237">
        <v>1</v>
      </c>
      <c r="G4237">
        <v>3.16</v>
      </c>
      <c r="H4237" t="s">
        <v>35</v>
      </c>
      <c r="I4237">
        <v>51600</v>
      </c>
      <c r="J4237" t="s">
        <v>41</v>
      </c>
      <c r="K4237">
        <v>3</v>
      </c>
      <c r="L4237">
        <v>0</v>
      </c>
    </row>
    <row r="4238" spans="1:12" x14ac:dyDescent="0.25">
      <c r="A4238">
        <v>30</v>
      </c>
      <c r="B4238" t="s">
        <v>20</v>
      </c>
      <c r="C4238">
        <v>1</v>
      </c>
      <c r="D4238">
        <v>1</v>
      </c>
      <c r="E4238" t="s">
        <v>10</v>
      </c>
      <c r="F4238">
        <v>6</v>
      </c>
      <c r="G4238">
        <v>3.56</v>
      </c>
      <c r="H4238" t="s">
        <v>35</v>
      </c>
      <c r="I4238">
        <v>83000</v>
      </c>
      <c r="J4238" t="s">
        <v>42</v>
      </c>
      <c r="K4238">
        <v>9</v>
      </c>
      <c r="L4238">
        <v>1</v>
      </c>
    </row>
    <row r="4239" spans="1:12" x14ac:dyDescent="0.25">
      <c r="A4239">
        <v>39</v>
      </c>
      <c r="B4239" t="s">
        <v>22</v>
      </c>
      <c r="C4239">
        <v>1</v>
      </c>
      <c r="D4239">
        <v>1</v>
      </c>
      <c r="E4239" t="s">
        <v>11</v>
      </c>
      <c r="F4239">
        <v>5</v>
      </c>
      <c r="G4239">
        <v>3.55</v>
      </c>
      <c r="H4239" t="s">
        <v>35</v>
      </c>
      <c r="I4239">
        <v>71200</v>
      </c>
      <c r="J4239" t="s">
        <v>42</v>
      </c>
      <c r="K4239">
        <v>10</v>
      </c>
      <c r="L4239">
        <v>1</v>
      </c>
    </row>
    <row r="4240" spans="1:12" x14ac:dyDescent="0.25">
      <c r="A4240">
        <v>52</v>
      </c>
      <c r="B4240" t="s">
        <v>23</v>
      </c>
      <c r="C4240">
        <v>1</v>
      </c>
      <c r="D4240">
        <v>7</v>
      </c>
      <c r="E4240" t="s">
        <v>11</v>
      </c>
      <c r="F4240">
        <v>5</v>
      </c>
      <c r="G4240">
        <v>1.88</v>
      </c>
      <c r="H4240" t="s">
        <v>37</v>
      </c>
      <c r="I4240">
        <v>64600</v>
      </c>
      <c r="J4240" t="s">
        <v>42</v>
      </c>
      <c r="K4240">
        <v>10</v>
      </c>
      <c r="L4240">
        <v>1</v>
      </c>
    </row>
    <row r="4241" spans="1:12" x14ac:dyDescent="0.25">
      <c r="A4241">
        <v>28</v>
      </c>
      <c r="B4241" t="s">
        <v>20</v>
      </c>
      <c r="C4241">
        <v>1</v>
      </c>
      <c r="D4241">
        <v>4</v>
      </c>
      <c r="E4241" t="s">
        <v>8</v>
      </c>
      <c r="F4241">
        <v>1</v>
      </c>
      <c r="G4241">
        <v>2.4</v>
      </c>
      <c r="H4241" t="s">
        <v>36</v>
      </c>
      <c r="I4241">
        <v>79400</v>
      </c>
      <c r="J4241" t="s">
        <v>42</v>
      </c>
      <c r="K4241">
        <v>7</v>
      </c>
      <c r="L4241">
        <v>0</v>
      </c>
    </row>
    <row r="4242" spans="1:12" x14ac:dyDescent="0.25">
      <c r="A4242">
        <v>33</v>
      </c>
      <c r="B4242" t="s">
        <v>20</v>
      </c>
      <c r="C4242">
        <v>1</v>
      </c>
      <c r="D4242">
        <v>2</v>
      </c>
      <c r="E4242" t="s">
        <v>8</v>
      </c>
      <c r="F4242">
        <v>1</v>
      </c>
      <c r="G4242">
        <v>2.17</v>
      </c>
      <c r="H4242" t="s">
        <v>36</v>
      </c>
      <c r="I4242">
        <v>50400</v>
      </c>
      <c r="J4242" t="s">
        <v>41</v>
      </c>
      <c r="K4242">
        <v>6</v>
      </c>
      <c r="L4242">
        <v>0</v>
      </c>
    </row>
    <row r="4243" spans="1:12" x14ac:dyDescent="0.25">
      <c r="A4243">
        <v>45</v>
      </c>
      <c r="B4243" t="s">
        <v>22</v>
      </c>
      <c r="C4243">
        <v>0</v>
      </c>
      <c r="D4243">
        <v>2</v>
      </c>
      <c r="E4243" t="s">
        <v>8</v>
      </c>
      <c r="F4243">
        <v>1</v>
      </c>
      <c r="G4243">
        <v>1.59</v>
      </c>
      <c r="H4243" t="s">
        <v>37</v>
      </c>
      <c r="I4243">
        <v>55000</v>
      </c>
      <c r="J4243" t="s">
        <v>41</v>
      </c>
      <c r="K4243">
        <v>3</v>
      </c>
      <c r="L4243">
        <v>0</v>
      </c>
    </row>
    <row r="4244" spans="1:12" x14ac:dyDescent="0.25">
      <c r="A4244">
        <v>31</v>
      </c>
      <c r="B4244" t="s">
        <v>20</v>
      </c>
      <c r="C4244">
        <v>1</v>
      </c>
      <c r="D4244">
        <v>1</v>
      </c>
      <c r="E4244" t="s">
        <v>10</v>
      </c>
      <c r="F4244">
        <v>5</v>
      </c>
      <c r="G4244">
        <v>2.1800000000000002</v>
      </c>
      <c r="H4244" t="s">
        <v>36</v>
      </c>
      <c r="I4244">
        <v>73800</v>
      </c>
      <c r="J4244" t="s">
        <v>42</v>
      </c>
      <c r="K4244">
        <v>6</v>
      </c>
      <c r="L4244">
        <v>0</v>
      </c>
    </row>
    <row r="4245" spans="1:12" x14ac:dyDescent="0.25">
      <c r="A4245">
        <v>37</v>
      </c>
      <c r="B4245" t="s">
        <v>22</v>
      </c>
      <c r="C4245">
        <v>1</v>
      </c>
      <c r="D4245">
        <v>3</v>
      </c>
      <c r="E4245" t="s">
        <v>8</v>
      </c>
      <c r="F4245">
        <v>1</v>
      </c>
      <c r="G4245">
        <v>3.02</v>
      </c>
      <c r="H4245" t="s">
        <v>35</v>
      </c>
      <c r="I4245">
        <v>52600</v>
      </c>
      <c r="J4245" t="s">
        <v>41</v>
      </c>
      <c r="K4245">
        <v>4</v>
      </c>
      <c r="L4245">
        <v>0</v>
      </c>
    </row>
    <row r="4246" spans="1:12" x14ac:dyDescent="0.25">
      <c r="A4246">
        <v>30</v>
      </c>
      <c r="B4246" t="s">
        <v>20</v>
      </c>
      <c r="C4246">
        <v>1</v>
      </c>
      <c r="D4246">
        <v>1</v>
      </c>
      <c r="E4246" t="s">
        <v>10</v>
      </c>
      <c r="F4246">
        <v>1</v>
      </c>
      <c r="G4246">
        <v>3</v>
      </c>
      <c r="H4246" t="s">
        <v>35</v>
      </c>
      <c r="I4246">
        <v>55000</v>
      </c>
      <c r="J4246" t="s">
        <v>41</v>
      </c>
      <c r="K4246">
        <v>4</v>
      </c>
      <c r="L4246">
        <v>0</v>
      </c>
    </row>
    <row r="4247" spans="1:12" x14ac:dyDescent="0.25">
      <c r="A4247">
        <v>27</v>
      </c>
      <c r="B4247" t="s">
        <v>20</v>
      </c>
      <c r="C4247">
        <v>0</v>
      </c>
      <c r="D4247">
        <v>1</v>
      </c>
      <c r="E4247" t="s">
        <v>10</v>
      </c>
      <c r="F4247">
        <v>3</v>
      </c>
      <c r="G4247">
        <v>2.41</v>
      </c>
      <c r="H4247" t="s">
        <v>36</v>
      </c>
      <c r="I4247">
        <v>59000</v>
      </c>
      <c r="J4247" t="s">
        <v>41</v>
      </c>
      <c r="K4247">
        <v>6</v>
      </c>
      <c r="L4247">
        <v>0</v>
      </c>
    </row>
    <row r="4248" spans="1:12" x14ac:dyDescent="0.25">
      <c r="A4248">
        <v>35</v>
      </c>
      <c r="B4248" t="s">
        <v>20</v>
      </c>
      <c r="C4248">
        <v>1</v>
      </c>
      <c r="D4248">
        <v>2</v>
      </c>
      <c r="E4248" t="s">
        <v>10</v>
      </c>
      <c r="F4248">
        <v>3</v>
      </c>
      <c r="G4248">
        <v>1.3</v>
      </c>
      <c r="H4248" t="s">
        <v>37</v>
      </c>
      <c r="I4248">
        <v>63000</v>
      </c>
      <c r="J4248" t="s">
        <v>42</v>
      </c>
      <c r="K4248">
        <v>10</v>
      </c>
      <c r="L4248">
        <v>1</v>
      </c>
    </row>
    <row r="4249" spans="1:12" x14ac:dyDescent="0.25">
      <c r="A4249">
        <v>24</v>
      </c>
      <c r="B4249" t="s">
        <v>24</v>
      </c>
      <c r="C4249">
        <v>0</v>
      </c>
      <c r="D4249">
        <v>4</v>
      </c>
      <c r="E4249" t="s">
        <v>10</v>
      </c>
      <c r="F4249">
        <v>3</v>
      </c>
      <c r="G4249">
        <v>2.73</v>
      </c>
      <c r="H4249" t="s">
        <v>36</v>
      </c>
      <c r="I4249">
        <v>45000</v>
      </c>
      <c r="J4249" t="s">
        <v>41</v>
      </c>
      <c r="K4249">
        <v>7</v>
      </c>
      <c r="L4249">
        <v>0</v>
      </c>
    </row>
    <row r="4250" spans="1:12" x14ac:dyDescent="0.25">
      <c r="A4250">
        <v>24</v>
      </c>
      <c r="B4250" t="s">
        <v>24</v>
      </c>
      <c r="C4250">
        <v>1</v>
      </c>
      <c r="D4250">
        <v>1</v>
      </c>
      <c r="E4250" t="s">
        <v>8</v>
      </c>
      <c r="F4250">
        <v>1</v>
      </c>
      <c r="G4250">
        <v>2.48</v>
      </c>
      <c r="H4250" t="s">
        <v>36</v>
      </c>
      <c r="I4250">
        <v>40200</v>
      </c>
      <c r="J4250" t="s">
        <v>41</v>
      </c>
      <c r="K4250">
        <v>3</v>
      </c>
      <c r="L4250">
        <v>0</v>
      </c>
    </row>
    <row r="4251" spans="1:12" x14ac:dyDescent="0.25">
      <c r="A4251">
        <v>33</v>
      </c>
      <c r="B4251" t="s">
        <v>20</v>
      </c>
      <c r="C4251">
        <v>1</v>
      </c>
      <c r="D4251">
        <v>7</v>
      </c>
      <c r="E4251" t="s">
        <v>10</v>
      </c>
      <c r="F4251">
        <v>3</v>
      </c>
      <c r="G4251">
        <v>3.52</v>
      </c>
      <c r="H4251" t="s">
        <v>35</v>
      </c>
      <c r="I4251">
        <v>99400</v>
      </c>
      <c r="J4251" t="s">
        <v>42</v>
      </c>
      <c r="K4251">
        <v>9</v>
      </c>
      <c r="L4251">
        <v>1</v>
      </c>
    </row>
    <row r="4252" spans="1:12" x14ac:dyDescent="0.25">
      <c r="A4252">
        <v>44</v>
      </c>
      <c r="B4252" t="s">
        <v>22</v>
      </c>
      <c r="C4252">
        <v>0</v>
      </c>
      <c r="D4252">
        <v>2</v>
      </c>
      <c r="E4252" t="s">
        <v>9</v>
      </c>
      <c r="F4252">
        <v>3</v>
      </c>
      <c r="G4252">
        <v>1.83</v>
      </c>
      <c r="H4252" t="s">
        <v>37</v>
      </c>
      <c r="I4252">
        <v>60000</v>
      </c>
      <c r="J4252" t="s">
        <v>41</v>
      </c>
      <c r="K4252">
        <v>3</v>
      </c>
      <c r="L4252">
        <v>0</v>
      </c>
    </row>
    <row r="4253" spans="1:12" x14ac:dyDescent="0.25">
      <c r="A4253">
        <v>49</v>
      </c>
      <c r="B4253" t="s">
        <v>23</v>
      </c>
      <c r="C4253">
        <v>0</v>
      </c>
      <c r="D4253">
        <v>2</v>
      </c>
      <c r="E4253" t="s">
        <v>10</v>
      </c>
      <c r="F4253">
        <v>1</v>
      </c>
      <c r="G4253">
        <v>3.34</v>
      </c>
      <c r="H4253" t="s">
        <v>35</v>
      </c>
      <c r="I4253">
        <v>81000</v>
      </c>
      <c r="J4253" t="s">
        <v>42</v>
      </c>
      <c r="K4253">
        <v>7</v>
      </c>
      <c r="L4253">
        <v>0</v>
      </c>
    </row>
    <row r="4254" spans="1:12" x14ac:dyDescent="0.25">
      <c r="A4254">
        <v>44</v>
      </c>
      <c r="B4254" t="s">
        <v>22</v>
      </c>
      <c r="C4254">
        <v>0</v>
      </c>
      <c r="D4254">
        <v>2</v>
      </c>
      <c r="E4254" t="s">
        <v>10</v>
      </c>
      <c r="F4254">
        <v>5</v>
      </c>
      <c r="G4254">
        <v>2.72</v>
      </c>
      <c r="H4254" t="s">
        <v>36</v>
      </c>
      <c r="I4254">
        <v>98000</v>
      </c>
      <c r="J4254" t="s">
        <v>42</v>
      </c>
      <c r="K4254">
        <v>10</v>
      </c>
      <c r="L4254">
        <v>1</v>
      </c>
    </row>
    <row r="4255" spans="1:12" x14ac:dyDescent="0.25">
      <c r="A4255">
        <v>40</v>
      </c>
      <c r="B4255" t="s">
        <v>22</v>
      </c>
      <c r="C4255">
        <v>0</v>
      </c>
      <c r="D4255">
        <v>1</v>
      </c>
      <c r="E4255" t="s">
        <v>8</v>
      </c>
      <c r="F4255">
        <v>2</v>
      </c>
      <c r="G4255">
        <v>3.56</v>
      </c>
      <c r="H4255" t="s">
        <v>35</v>
      </c>
      <c r="I4255">
        <v>100000</v>
      </c>
      <c r="J4255" t="s">
        <v>42</v>
      </c>
      <c r="K4255">
        <v>9</v>
      </c>
      <c r="L4255">
        <v>1</v>
      </c>
    </row>
    <row r="4256" spans="1:12" x14ac:dyDescent="0.25">
      <c r="A4256">
        <v>42</v>
      </c>
      <c r="B4256" t="s">
        <v>22</v>
      </c>
      <c r="C4256">
        <v>1</v>
      </c>
      <c r="D4256">
        <v>2</v>
      </c>
      <c r="E4256" t="s">
        <v>10</v>
      </c>
      <c r="F4256">
        <v>3</v>
      </c>
      <c r="G4256">
        <v>3.98</v>
      </c>
      <c r="H4256" t="s">
        <v>35</v>
      </c>
      <c r="I4256">
        <v>77600</v>
      </c>
      <c r="J4256" t="s">
        <v>42</v>
      </c>
      <c r="K4256">
        <v>8</v>
      </c>
      <c r="L4256">
        <v>0</v>
      </c>
    </row>
    <row r="4257" spans="1:12" x14ac:dyDescent="0.25">
      <c r="A4257">
        <v>38</v>
      </c>
      <c r="B4257" t="s">
        <v>22</v>
      </c>
      <c r="C4257">
        <v>1</v>
      </c>
      <c r="D4257">
        <v>1</v>
      </c>
      <c r="E4257" t="s">
        <v>8</v>
      </c>
      <c r="F4257">
        <v>6</v>
      </c>
      <c r="G4257">
        <v>1.58</v>
      </c>
      <c r="H4257" t="s">
        <v>37</v>
      </c>
      <c r="I4257">
        <v>126400</v>
      </c>
      <c r="J4257" t="s">
        <v>42</v>
      </c>
      <c r="K4257">
        <v>10</v>
      </c>
      <c r="L4257">
        <v>1</v>
      </c>
    </row>
    <row r="4258" spans="1:12" x14ac:dyDescent="0.25">
      <c r="A4258">
        <v>51</v>
      </c>
      <c r="B4258" t="s">
        <v>23</v>
      </c>
      <c r="C4258">
        <v>1</v>
      </c>
      <c r="D4258">
        <v>4</v>
      </c>
      <c r="E4258" t="s">
        <v>11</v>
      </c>
      <c r="F4258">
        <v>1</v>
      </c>
      <c r="G4258">
        <v>1.7</v>
      </c>
      <c r="H4258" t="s">
        <v>37</v>
      </c>
      <c r="I4258">
        <v>52800</v>
      </c>
      <c r="J4258" t="s">
        <v>41</v>
      </c>
      <c r="K4258">
        <v>4</v>
      </c>
      <c r="L4258">
        <v>0</v>
      </c>
    </row>
    <row r="4259" spans="1:12" x14ac:dyDescent="0.25">
      <c r="A4259">
        <v>35</v>
      </c>
      <c r="B4259" t="s">
        <v>20</v>
      </c>
      <c r="C4259">
        <v>0</v>
      </c>
      <c r="D4259">
        <v>2</v>
      </c>
      <c r="E4259" t="s">
        <v>10</v>
      </c>
      <c r="F4259">
        <v>5</v>
      </c>
      <c r="G4259">
        <v>2.2599999999999998</v>
      </c>
      <c r="H4259" t="s">
        <v>36</v>
      </c>
      <c r="I4259">
        <v>82000</v>
      </c>
      <c r="J4259" t="s">
        <v>42</v>
      </c>
      <c r="K4259">
        <v>9</v>
      </c>
      <c r="L4259">
        <v>1</v>
      </c>
    </row>
    <row r="4260" spans="1:12" x14ac:dyDescent="0.25">
      <c r="A4260">
        <v>35</v>
      </c>
      <c r="B4260" t="s">
        <v>20</v>
      </c>
      <c r="C4260">
        <v>0</v>
      </c>
      <c r="D4260">
        <v>2</v>
      </c>
      <c r="E4260" t="s">
        <v>8</v>
      </c>
      <c r="F4260">
        <v>3</v>
      </c>
      <c r="G4260">
        <v>2.79</v>
      </c>
      <c r="H4260" t="s">
        <v>36</v>
      </c>
      <c r="I4260">
        <v>87000</v>
      </c>
      <c r="J4260" t="s">
        <v>42</v>
      </c>
      <c r="K4260">
        <v>7</v>
      </c>
      <c r="L4260">
        <v>0</v>
      </c>
    </row>
    <row r="4261" spans="1:12" x14ac:dyDescent="0.25">
      <c r="A4261">
        <v>48</v>
      </c>
      <c r="B4261" t="s">
        <v>23</v>
      </c>
      <c r="C4261">
        <v>1</v>
      </c>
      <c r="D4261">
        <v>7</v>
      </c>
      <c r="E4261" t="s">
        <v>8</v>
      </c>
      <c r="F4261">
        <v>5</v>
      </c>
      <c r="G4261">
        <v>1.45</v>
      </c>
      <c r="H4261" t="s">
        <v>37</v>
      </c>
      <c r="I4261">
        <v>84400</v>
      </c>
      <c r="J4261" t="s">
        <v>42</v>
      </c>
      <c r="K4261">
        <v>9</v>
      </c>
      <c r="L4261">
        <v>1</v>
      </c>
    </row>
    <row r="4262" spans="1:12" x14ac:dyDescent="0.25">
      <c r="A4262">
        <v>30</v>
      </c>
      <c r="B4262" t="s">
        <v>20</v>
      </c>
      <c r="C4262">
        <v>1</v>
      </c>
      <c r="D4262">
        <v>3</v>
      </c>
      <c r="E4262" t="s">
        <v>8</v>
      </c>
      <c r="F4262">
        <v>4</v>
      </c>
      <c r="G4262">
        <v>3.12</v>
      </c>
      <c r="H4262" t="s">
        <v>35</v>
      </c>
      <c r="I4262">
        <v>72000</v>
      </c>
      <c r="J4262" t="s">
        <v>42</v>
      </c>
      <c r="K4262">
        <v>10</v>
      </c>
      <c r="L4262">
        <v>1</v>
      </c>
    </row>
    <row r="4263" spans="1:12" x14ac:dyDescent="0.25">
      <c r="A4263">
        <v>28</v>
      </c>
      <c r="B4263" t="s">
        <v>20</v>
      </c>
      <c r="C4263">
        <v>0</v>
      </c>
      <c r="D4263">
        <v>2</v>
      </c>
      <c r="E4263" t="s">
        <v>10</v>
      </c>
      <c r="F4263">
        <v>3</v>
      </c>
      <c r="G4263">
        <v>1.65</v>
      </c>
      <c r="H4263" t="s">
        <v>37</v>
      </c>
      <c r="I4263">
        <v>70000</v>
      </c>
      <c r="J4263" t="s">
        <v>42</v>
      </c>
      <c r="K4263">
        <v>7</v>
      </c>
      <c r="L4263">
        <v>0</v>
      </c>
    </row>
    <row r="4264" spans="1:12" x14ac:dyDescent="0.25">
      <c r="A4264">
        <v>23</v>
      </c>
      <c r="B4264" t="s">
        <v>24</v>
      </c>
      <c r="C4264">
        <v>0</v>
      </c>
      <c r="D4264">
        <v>1</v>
      </c>
      <c r="E4264" t="s">
        <v>10</v>
      </c>
      <c r="F4264">
        <v>4</v>
      </c>
      <c r="G4264">
        <v>3.62</v>
      </c>
      <c r="H4264" t="s">
        <v>35</v>
      </c>
      <c r="I4264">
        <v>66000</v>
      </c>
      <c r="J4264" t="s">
        <v>42</v>
      </c>
      <c r="K4264">
        <v>8</v>
      </c>
      <c r="L4264">
        <v>0</v>
      </c>
    </row>
    <row r="4265" spans="1:12" x14ac:dyDescent="0.25">
      <c r="A4265">
        <v>50</v>
      </c>
      <c r="B4265" t="s">
        <v>23</v>
      </c>
      <c r="C4265">
        <v>0</v>
      </c>
      <c r="D4265">
        <v>8</v>
      </c>
      <c r="E4265" t="s">
        <v>9</v>
      </c>
      <c r="F4265">
        <v>0</v>
      </c>
      <c r="G4265">
        <v>1.6</v>
      </c>
      <c r="H4265" t="s">
        <v>37</v>
      </c>
      <c r="I4265">
        <v>55000</v>
      </c>
      <c r="J4265" t="s">
        <v>41</v>
      </c>
      <c r="K4265">
        <v>5</v>
      </c>
      <c r="L4265">
        <v>0</v>
      </c>
    </row>
    <row r="4266" spans="1:12" x14ac:dyDescent="0.25">
      <c r="A4266">
        <v>32</v>
      </c>
      <c r="B4266" t="s">
        <v>20</v>
      </c>
      <c r="C4266">
        <v>1</v>
      </c>
      <c r="D4266">
        <v>2</v>
      </c>
      <c r="E4266" t="s">
        <v>8</v>
      </c>
      <c r="F4266">
        <v>2</v>
      </c>
      <c r="G4266">
        <v>3.22</v>
      </c>
      <c r="H4266" t="s">
        <v>35</v>
      </c>
      <c r="I4266">
        <v>60600</v>
      </c>
      <c r="J4266" t="s">
        <v>42</v>
      </c>
      <c r="K4266">
        <v>8</v>
      </c>
      <c r="L4266">
        <v>0</v>
      </c>
    </row>
    <row r="4267" spans="1:12" x14ac:dyDescent="0.25">
      <c r="A4267">
        <v>55</v>
      </c>
      <c r="B4267" t="s">
        <v>23</v>
      </c>
      <c r="C4267">
        <v>1</v>
      </c>
      <c r="D4267">
        <v>1</v>
      </c>
      <c r="E4267" t="s">
        <v>10</v>
      </c>
      <c r="F4267">
        <v>1</v>
      </c>
      <c r="G4267">
        <v>2.2999999999999998</v>
      </c>
      <c r="H4267" t="s">
        <v>36</v>
      </c>
      <c r="I4267">
        <v>47000</v>
      </c>
      <c r="J4267" t="s">
        <v>41</v>
      </c>
      <c r="K4267">
        <v>3</v>
      </c>
      <c r="L4267">
        <v>0</v>
      </c>
    </row>
    <row r="4268" spans="1:12" x14ac:dyDescent="0.25">
      <c r="A4268">
        <v>38</v>
      </c>
      <c r="B4268" t="s">
        <v>22</v>
      </c>
      <c r="C4268">
        <v>0</v>
      </c>
      <c r="D4268">
        <v>1</v>
      </c>
      <c r="E4268" t="s">
        <v>10</v>
      </c>
      <c r="F4268">
        <v>1</v>
      </c>
      <c r="G4268">
        <v>3.57</v>
      </c>
      <c r="H4268" t="s">
        <v>35</v>
      </c>
      <c r="I4268">
        <v>95000</v>
      </c>
      <c r="J4268" t="s">
        <v>42</v>
      </c>
      <c r="K4268">
        <v>5</v>
      </c>
      <c r="L4268">
        <v>0</v>
      </c>
    </row>
    <row r="4269" spans="1:12" x14ac:dyDescent="0.25">
      <c r="A4269">
        <v>54</v>
      </c>
      <c r="B4269" t="s">
        <v>23</v>
      </c>
      <c r="C4269">
        <v>0</v>
      </c>
      <c r="D4269">
        <v>2</v>
      </c>
      <c r="E4269" t="s">
        <v>8</v>
      </c>
      <c r="F4269">
        <v>2</v>
      </c>
      <c r="G4269">
        <v>3.72</v>
      </c>
      <c r="H4269" t="s">
        <v>35</v>
      </c>
      <c r="I4269">
        <v>133000</v>
      </c>
      <c r="J4269" t="s">
        <v>42</v>
      </c>
      <c r="K4269">
        <v>6</v>
      </c>
      <c r="L4269">
        <v>0</v>
      </c>
    </row>
    <row r="4270" spans="1:12" x14ac:dyDescent="0.25">
      <c r="A4270">
        <v>39</v>
      </c>
      <c r="B4270" t="s">
        <v>22</v>
      </c>
      <c r="C4270">
        <v>0</v>
      </c>
      <c r="D4270">
        <v>1</v>
      </c>
      <c r="E4270" t="s">
        <v>10</v>
      </c>
      <c r="F4270">
        <v>1</v>
      </c>
      <c r="G4270">
        <v>1.48</v>
      </c>
      <c r="H4270" t="s">
        <v>37</v>
      </c>
      <c r="I4270">
        <v>76000</v>
      </c>
      <c r="J4270" t="s">
        <v>42</v>
      </c>
      <c r="K4270">
        <v>7</v>
      </c>
      <c r="L4270">
        <v>0</v>
      </c>
    </row>
    <row r="4271" spans="1:12" x14ac:dyDescent="0.25">
      <c r="A4271">
        <v>42</v>
      </c>
      <c r="B4271" t="s">
        <v>22</v>
      </c>
      <c r="C4271">
        <v>0</v>
      </c>
      <c r="D4271">
        <v>2</v>
      </c>
      <c r="E4271" t="s">
        <v>11</v>
      </c>
      <c r="F4271">
        <v>3</v>
      </c>
      <c r="G4271">
        <v>1.82</v>
      </c>
      <c r="H4271" t="s">
        <v>37</v>
      </c>
      <c r="I4271">
        <v>66000</v>
      </c>
      <c r="J4271" t="s">
        <v>42</v>
      </c>
      <c r="K4271">
        <v>6</v>
      </c>
      <c r="L4271">
        <v>0</v>
      </c>
    </row>
    <row r="4272" spans="1:12" x14ac:dyDescent="0.25">
      <c r="A4272">
        <v>26</v>
      </c>
      <c r="B4272" t="s">
        <v>20</v>
      </c>
      <c r="C4272">
        <v>0</v>
      </c>
      <c r="D4272">
        <v>2</v>
      </c>
      <c r="E4272" t="s">
        <v>8</v>
      </c>
      <c r="F4272">
        <v>2</v>
      </c>
      <c r="G4272">
        <v>3.22</v>
      </c>
      <c r="H4272" t="s">
        <v>35</v>
      </c>
      <c r="I4272">
        <v>76000</v>
      </c>
      <c r="J4272" t="s">
        <v>42</v>
      </c>
      <c r="K4272">
        <v>5</v>
      </c>
      <c r="L4272">
        <v>0</v>
      </c>
    </row>
    <row r="4273" spans="1:12" x14ac:dyDescent="0.25">
      <c r="A4273">
        <v>33</v>
      </c>
      <c r="B4273" t="s">
        <v>20</v>
      </c>
      <c r="C4273">
        <v>1</v>
      </c>
      <c r="D4273">
        <v>2</v>
      </c>
      <c r="E4273" t="s">
        <v>10</v>
      </c>
      <c r="F4273">
        <v>2</v>
      </c>
      <c r="G4273">
        <v>3.59</v>
      </c>
      <c r="H4273" t="s">
        <v>35</v>
      </c>
      <c r="I4273">
        <v>96400</v>
      </c>
      <c r="J4273" t="s">
        <v>42</v>
      </c>
      <c r="K4273">
        <v>10</v>
      </c>
      <c r="L4273">
        <v>1</v>
      </c>
    </row>
    <row r="4274" spans="1:12" x14ac:dyDescent="0.25">
      <c r="A4274">
        <v>38</v>
      </c>
      <c r="B4274" t="s">
        <v>22</v>
      </c>
      <c r="C4274">
        <v>0</v>
      </c>
      <c r="D4274">
        <v>1</v>
      </c>
      <c r="E4274" t="s">
        <v>8</v>
      </c>
      <c r="F4274">
        <v>3</v>
      </c>
      <c r="G4274">
        <v>1.44</v>
      </c>
      <c r="H4274" t="s">
        <v>37</v>
      </c>
      <c r="I4274">
        <v>59000</v>
      </c>
      <c r="J4274" t="s">
        <v>41</v>
      </c>
      <c r="K4274">
        <v>7</v>
      </c>
      <c r="L4274">
        <v>0</v>
      </c>
    </row>
    <row r="4275" spans="1:12" x14ac:dyDescent="0.25">
      <c r="A4275">
        <v>25</v>
      </c>
      <c r="B4275" t="s">
        <v>24</v>
      </c>
      <c r="C4275">
        <v>0</v>
      </c>
      <c r="D4275">
        <v>2</v>
      </c>
      <c r="E4275" t="s">
        <v>11</v>
      </c>
      <c r="F4275">
        <v>5</v>
      </c>
      <c r="G4275">
        <v>1.49</v>
      </c>
      <c r="H4275" t="s">
        <v>37</v>
      </c>
      <c r="I4275">
        <v>42000</v>
      </c>
      <c r="J4275" t="s">
        <v>41</v>
      </c>
      <c r="K4275">
        <v>5</v>
      </c>
      <c r="L4275">
        <v>0</v>
      </c>
    </row>
    <row r="4276" spans="1:12" x14ac:dyDescent="0.25">
      <c r="A4276">
        <v>26</v>
      </c>
      <c r="B4276" t="s">
        <v>20</v>
      </c>
      <c r="C4276">
        <v>0</v>
      </c>
      <c r="D4276">
        <v>1</v>
      </c>
      <c r="E4276" t="s">
        <v>9</v>
      </c>
      <c r="F4276">
        <v>3</v>
      </c>
      <c r="G4276">
        <v>2.19</v>
      </c>
      <c r="H4276" t="s">
        <v>36</v>
      </c>
      <c r="I4276">
        <v>49000</v>
      </c>
      <c r="J4276" t="s">
        <v>41</v>
      </c>
      <c r="K4276">
        <v>4</v>
      </c>
      <c r="L4276">
        <v>0</v>
      </c>
    </row>
    <row r="4277" spans="1:12" x14ac:dyDescent="0.25">
      <c r="A4277">
        <v>30</v>
      </c>
      <c r="B4277" t="s">
        <v>20</v>
      </c>
      <c r="C4277">
        <v>0</v>
      </c>
      <c r="D4277">
        <v>12</v>
      </c>
      <c r="E4277" t="s">
        <v>10</v>
      </c>
      <c r="F4277">
        <v>4</v>
      </c>
      <c r="G4277">
        <v>2.09</v>
      </c>
      <c r="H4277" t="s">
        <v>36</v>
      </c>
      <c r="I4277">
        <v>68000</v>
      </c>
      <c r="J4277" t="s">
        <v>42</v>
      </c>
      <c r="K4277">
        <v>10</v>
      </c>
      <c r="L4277">
        <v>1</v>
      </c>
    </row>
    <row r="4278" spans="1:12" x14ac:dyDescent="0.25">
      <c r="A4278">
        <v>44</v>
      </c>
      <c r="B4278" t="s">
        <v>22</v>
      </c>
      <c r="C4278">
        <v>0</v>
      </c>
      <c r="D4278">
        <v>1</v>
      </c>
      <c r="E4278" t="s">
        <v>8</v>
      </c>
      <c r="F4278">
        <v>1</v>
      </c>
      <c r="G4278">
        <v>1.71</v>
      </c>
      <c r="H4278" t="s">
        <v>37</v>
      </c>
      <c r="I4278">
        <v>73000</v>
      </c>
      <c r="J4278" t="s">
        <v>42</v>
      </c>
      <c r="K4278">
        <v>3</v>
      </c>
      <c r="L4278">
        <v>0</v>
      </c>
    </row>
    <row r="4279" spans="1:12" x14ac:dyDescent="0.25">
      <c r="A4279">
        <v>29</v>
      </c>
      <c r="B4279" t="s">
        <v>20</v>
      </c>
      <c r="C4279">
        <v>1</v>
      </c>
      <c r="D4279">
        <v>2</v>
      </c>
      <c r="E4279" t="s">
        <v>8</v>
      </c>
      <c r="F4279">
        <v>1</v>
      </c>
      <c r="G4279">
        <v>1.66</v>
      </c>
      <c r="H4279" t="s">
        <v>37</v>
      </c>
      <c r="I4279">
        <v>59200</v>
      </c>
      <c r="J4279" t="s">
        <v>41</v>
      </c>
      <c r="K4279">
        <v>4</v>
      </c>
      <c r="L4279">
        <v>0</v>
      </c>
    </row>
    <row r="4280" spans="1:12" x14ac:dyDescent="0.25">
      <c r="A4280">
        <v>31</v>
      </c>
      <c r="B4280" t="s">
        <v>20</v>
      </c>
      <c r="C4280">
        <v>0</v>
      </c>
      <c r="D4280">
        <v>12</v>
      </c>
      <c r="E4280" t="s">
        <v>8</v>
      </c>
      <c r="F4280">
        <v>1</v>
      </c>
      <c r="G4280">
        <v>2.44</v>
      </c>
      <c r="H4280" t="s">
        <v>36</v>
      </c>
      <c r="I4280">
        <v>121000</v>
      </c>
      <c r="J4280" t="s">
        <v>42</v>
      </c>
      <c r="K4280">
        <v>7</v>
      </c>
      <c r="L4280">
        <v>0</v>
      </c>
    </row>
    <row r="4281" spans="1:12" x14ac:dyDescent="0.25">
      <c r="A4281">
        <v>54</v>
      </c>
      <c r="B4281" t="s">
        <v>23</v>
      </c>
      <c r="C4281">
        <v>0</v>
      </c>
      <c r="D4281">
        <v>1</v>
      </c>
      <c r="E4281" t="s">
        <v>8</v>
      </c>
      <c r="F4281">
        <v>4</v>
      </c>
      <c r="G4281">
        <v>3.13</v>
      </c>
      <c r="H4281" t="s">
        <v>35</v>
      </c>
      <c r="I4281">
        <v>144000</v>
      </c>
      <c r="J4281" t="s">
        <v>40</v>
      </c>
      <c r="K4281">
        <v>7</v>
      </c>
      <c r="L4281">
        <v>0</v>
      </c>
    </row>
    <row r="4282" spans="1:12" x14ac:dyDescent="0.25">
      <c r="A4282">
        <v>41</v>
      </c>
      <c r="B4282" t="s">
        <v>22</v>
      </c>
      <c r="C4282">
        <v>0</v>
      </c>
      <c r="D4282">
        <v>1</v>
      </c>
      <c r="E4282" t="s">
        <v>10</v>
      </c>
      <c r="F4282">
        <v>4</v>
      </c>
      <c r="G4282">
        <v>2.63</v>
      </c>
      <c r="H4282" t="s">
        <v>36</v>
      </c>
      <c r="I4282">
        <v>95000</v>
      </c>
      <c r="J4282" t="s">
        <v>42</v>
      </c>
      <c r="K4282">
        <v>10</v>
      </c>
      <c r="L4282">
        <v>1</v>
      </c>
    </row>
    <row r="4283" spans="1:12" x14ac:dyDescent="0.25">
      <c r="A4283">
        <v>30</v>
      </c>
      <c r="B4283" t="s">
        <v>20</v>
      </c>
      <c r="C4283">
        <v>0</v>
      </c>
      <c r="D4283">
        <v>1</v>
      </c>
      <c r="E4283" t="s">
        <v>8</v>
      </c>
      <c r="F4283">
        <v>0</v>
      </c>
      <c r="G4283">
        <v>1.6</v>
      </c>
      <c r="H4283" t="s">
        <v>37</v>
      </c>
      <c r="I4283">
        <v>60000</v>
      </c>
      <c r="J4283" t="s">
        <v>41</v>
      </c>
      <c r="K4283">
        <v>7</v>
      </c>
      <c r="L4283">
        <v>0</v>
      </c>
    </row>
    <row r="4284" spans="1:12" x14ac:dyDescent="0.25">
      <c r="A4284">
        <v>36</v>
      </c>
      <c r="B4284" t="s">
        <v>22</v>
      </c>
      <c r="C4284">
        <v>1</v>
      </c>
      <c r="D4284">
        <v>2</v>
      </c>
      <c r="E4284" t="s">
        <v>8</v>
      </c>
      <c r="F4284">
        <v>3</v>
      </c>
      <c r="G4284">
        <v>2.0099999999999998</v>
      </c>
      <c r="H4284" t="s">
        <v>36</v>
      </c>
      <c r="I4284">
        <v>59800</v>
      </c>
      <c r="J4284" t="s">
        <v>41</v>
      </c>
      <c r="K4284">
        <v>8</v>
      </c>
      <c r="L4284">
        <v>0</v>
      </c>
    </row>
    <row r="4285" spans="1:12" x14ac:dyDescent="0.25">
      <c r="A4285">
        <v>38</v>
      </c>
      <c r="B4285" t="s">
        <v>22</v>
      </c>
      <c r="C4285">
        <v>1</v>
      </c>
      <c r="D4285">
        <v>2</v>
      </c>
      <c r="E4285" t="s">
        <v>8</v>
      </c>
      <c r="F4285">
        <v>1</v>
      </c>
      <c r="G4285">
        <v>1.66</v>
      </c>
      <c r="H4285" t="s">
        <v>37</v>
      </c>
      <c r="I4285">
        <v>58400</v>
      </c>
      <c r="J4285" t="s">
        <v>41</v>
      </c>
      <c r="K4285">
        <v>3</v>
      </c>
      <c r="L4285">
        <v>0</v>
      </c>
    </row>
    <row r="4286" spans="1:12" x14ac:dyDescent="0.25">
      <c r="A4286">
        <v>37</v>
      </c>
      <c r="B4286" t="s">
        <v>22</v>
      </c>
      <c r="C4286">
        <v>1</v>
      </c>
      <c r="D4286">
        <v>1</v>
      </c>
      <c r="E4286" t="s">
        <v>11</v>
      </c>
      <c r="F4286">
        <v>1</v>
      </c>
      <c r="G4286">
        <v>1.1499999999999999</v>
      </c>
      <c r="H4286" t="s">
        <v>37</v>
      </c>
      <c r="I4286">
        <v>50600</v>
      </c>
      <c r="J4286" t="s">
        <v>41</v>
      </c>
      <c r="K4286">
        <v>4</v>
      </c>
      <c r="L4286">
        <v>0</v>
      </c>
    </row>
    <row r="4287" spans="1:12" x14ac:dyDescent="0.25">
      <c r="A4287">
        <v>44</v>
      </c>
      <c r="B4287" t="s">
        <v>22</v>
      </c>
      <c r="C4287">
        <v>1</v>
      </c>
      <c r="D4287">
        <v>2</v>
      </c>
      <c r="E4287" t="s">
        <v>11</v>
      </c>
      <c r="F4287">
        <v>4</v>
      </c>
      <c r="G4287">
        <v>2.4900000000000002</v>
      </c>
      <c r="H4287" t="s">
        <v>36</v>
      </c>
      <c r="I4287">
        <v>65200</v>
      </c>
      <c r="J4287" t="s">
        <v>42</v>
      </c>
      <c r="K4287">
        <v>7</v>
      </c>
      <c r="L4287">
        <v>0</v>
      </c>
    </row>
    <row r="4288" spans="1:12" x14ac:dyDescent="0.25">
      <c r="A4288">
        <v>23</v>
      </c>
      <c r="B4288" t="s">
        <v>24</v>
      </c>
      <c r="C4288">
        <v>0</v>
      </c>
      <c r="D4288">
        <v>2</v>
      </c>
      <c r="E4288" t="s">
        <v>10</v>
      </c>
      <c r="F4288">
        <v>4</v>
      </c>
      <c r="G4288">
        <v>3.92</v>
      </c>
      <c r="H4288" t="s">
        <v>35</v>
      </c>
      <c r="I4288">
        <v>72000</v>
      </c>
      <c r="J4288" t="s">
        <v>42</v>
      </c>
      <c r="K4288">
        <v>9</v>
      </c>
      <c r="L4288">
        <v>1</v>
      </c>
    </row>
    <row r="4289" spans="1:12" x14ac:dyDescent="0.25">
      <c r="A4289">
        <v>37</v>
      </c>
      <c r="B4289" t="s">
        <v>22</v>
      </c>
      <c r="C4289">
        <v>0</v>
      </c>
      <c r="D4289">
        <v>2</v>
      </c>
      <c r="E4289" t="s">
        <v>8</v>
      </c>
      <c r="F4289">
        <v>2</v>
      </c>
      <c r="G4289">
        <v>2.84</v>
      </c>
      <c r="H4289" t="s">
        <v>36</v>
      </c>
      <c r="I4289">
        <v>63000</v>
      </c>
      <c r="J4289" t="s">
        <v>42</v>
      </c>
      <c r="K4289">
        <v>7</v>
      </c>
      <c r="L4289">
        <v>0</v>
      </c>
    </row>
    <row r="4290" spans="1:12" x14ac:dyDescent="0.25">
      <c r="A4290">
        <v>24</v>
      </c>
      <c r="B4290" t="s">
        <v>24</v>
      </c>
      <c r="C4290">
        <v>0</v>
      </c>
      <c r="D4290">
        <v>3</v>
      </c>
      <c r="E4290" t="s">
        <v>9</v>
      </c>
      <c r="F4290">
        <v>4</v>
      </c>
      <c r="G4290">
        <v>2.5299999999999998</v>
      </c>
      <c r="H4290" t="s">
        <v>36</v>
      </c>
      <c r="I4290">
        <v>47000</v>
      </c>
      <c r="J4290" t="s">
        <v>41</v>
      </c>
      <c r="K4290">
        <v>4</v>
      </c>
      <c r="L4290">
        <v>0</v>
      </c>
    </row>
    <row r="4291" spans="1:12" x14ac:dyDescent="0.25">
      <c r="A4291">
        <v>40</v>
      </c>
      <c r="B4291" t="s">
        <v>22</v>
      </c>
      <c r="C4291">
        <v>0</v>
      </c>
      <c r="D4291">
        <v>2</v>
      </c>
      <c r="E4291" t="s">
        <v>11</v>
      </c>
      <c r="F4291">
        <v>1</v>
      </c>
      <c r="G4291">
        <v>3.66</v>
      </c>
      <c r="H4291" t="s">
        <v>35</v>
      </c>
      <c r="I4291">
        <v>67000</v>
      </c>
      <c r="J4291" t="s">
        <v>42</v>
      </c>
      <c r="K4291">
        <v>9</v>
      </c>
      <c r="L4291">
        <v>1</v>
      </c>
    </row>
    <row r="4292" spans="1:12" x14ac:dyDescent="0.25">
      <c r="A4292">
        <v>30</v>
      </c>
      <c r="B4292" t="s">
        <v>20</v>
      </c>
      <c r="C4292">
        <v>1</v>
      </c>
      <c r="D4292">
        <v>1</v>
      </c>
      <c r="E4292" t="s">
        <v>10</v>
      </c>
      <c r="F4292">
        <v>4</v>
      </c>
      <c r="G4292">
        <v>2.79</v>
      </c>
      <c r="H4292" t="s">
        <v>36</v>
      </c>
      <c r="I4292">
        <v>77000</v>
      </c>
      <c r="J4292" t="s">
        <v>42</v>
      </c>
      <c r="K4292">
        <v>9</v>
      </c>
      <c r="L4292">
        <v>1</v>
      </c>
    </row>
    <row r="4293" spans="1:12" x14ac:dyDescent="0.25">
      <c r="A4293">
        <v>43</v>
      </c>
      <c r="B4293" t="s">
        <v>22</v>
      </c>
      <c r="C4293">
        <v>0</v>
      </c>
      <c r="D4293">
        <v>1</v>
      </c>
      <c r="E4293" t="s">
        <v>11</v>
      </c>
      <c r="F4293">
        <v>5</v>
      </c>
      <c r="G4293">
        <v>3.87</v>
      </c>
      <c r="H4293" t="s">
        <v>35</v>
      </c>
      <c r="I4293">
        <v>105000</v>
      </c>
      <c r="J4293" t="s">
        <v>42</v>
      </c>
      <c r="K4293">
        <v>9</v>
      </c>
      <c r="L4293">
        <v>1</v>
      </c>
    </row>
    <row r="4294" spans="1:12" x14ac:dyDescent="0.25">
      <c r="A4294">
        <v>21</v>
      </c>
      <c r="B4294" t="s">
        <v>24</v>
      </c>
      <c r="C4294">
        <v>0</v>
      </c>
      <c r="D4294">
        <v>4</v>
      </c>
      <c r="E4294" t="s">
        <v>10</v>
      </c>
      <c r="F4294">
        <v>3</v>
      </c>
      <c r="G4294">
        <v>3.43</v>
      </c>
      <c r="H4294" t="s">
        <v>35</v>
      </c>
      <c r="I4294">
        <v>64000</v>
      </c>
      <c r="J4294" t="s">
        <v>42</v>
      </c>
      <c r="K4294">
        <v>5</v>
      </c>
      <c r="L4294">
        <v>0</v>
      </c>
    </row>
    <row r="4295" spans="1:12" x14ac:dyDescent="0.25">
      <c r="A4295">
        <v>34</v>
      </c>
      <c r="B4295" t="s">
        <v>20</v>
      </c>
      <c r="C4295">
        <v>1</v>
      </c>
      <c r="D4295">
        <v>2</v>
      </c>
      <c r="E4295" t="s">
        <v>10</v>
      </c>
      <c r="F4295">
        <v>2</v>
      </c>
      <c r="G4295">
        <v>3.14</v>
      </c>
      <c r="H4295" t="s">
        <v>35</v>
      </c>
      <c r="I4295">
        <v>68200</v>
      </c>
      <c r="J4295" t="s">
        <v>42</v>
      </c>
      <c r="K4295">
        <v>6</v>
      </c>
      <c r="L4295">
        <v>0</v>
      </c>
    </row>
    <row r="4296" spans="1:12" x14ac:dyDescent="0.25">
      <c r="A4296">
        <v>25</v>
      </c>
      <c r="B4296" t="s">
        <v>24</v>
      </c>
      <c r="C4296">
        <v>1</v>
      </c>
      <c r="D4296">
        <v>1</v>
      </c>
      <c r="E4296" t="s">
        <v>11</v>
      </c>
      <c r="F4296">
        <v>2</v>
      </c>
      <c r="G4296">
        <v>2.52</v>
      </c>
      <c r="H4296" t="s">
        <v>36</v>
      </c>
      <c r="I4296">
        <v>48000</v>
      </c>
      <c r="J4296" t="s">
        <v>41</v>
      </c>
      <c r="K4296">
        <v>4</v>
      </c>
      <c r="L4296">
        <v>0</v>
      </c>
    </row>
    <row r="4297" spans="1:12" x14ac:dyDescent="0.25">
      <c r="A4297">
        <v>23</v>
      </c>
      <c r="B4297" t="s">
        <v>24</v>
      </c>
      <c r="C4297">
        <v>0</v>
      </c>
      <c r="D4297">
        <v>1</v>
      </c>
      <c r="E4297" t="s">
        <v>10</v>
      </c>
      <c r="F4297">
        <v>4</v>
      </c>
      <c r="G4297">
        <v>3.23</v>
      </c>
      <c r="H4297" t="s">
        <v>35</v>
      </c>
      <c r="I4297">
        <v>58000</v>
      </c>
      <c r="J4297" t="s">
        <v>41</v>
      </c>
      <c r="K4297">
        <v>5</v>
      </c>
      <c r="L4297">
        <v>0</v>
      </c>
    </row>
    <row r="4298" spans="1:12" x14ac:dyDescent="0.25">
      <c r="A4298">
        <v>48</v>
      </c>
      <c r="B4298" t="s">
        <v>23</v>
      </c>
      <c r="C4298">
        <v>0</v>
      </c>
      <c r="D4298">
        <v>1</v>
      </c>
      <c r="E4298" t="s">
        <v>8</v>
      </c>
      <c r="F4298">
        <v>3</v>
      </c>
      <c r="G4298">
        <v>3.5</v>
      </c>
      <c r="H4298" t="s">
        <v>35</v>
      </c>
      <c r="I4298">
        <v>112000</v>
      </c>
      <c r="J4298" t="s">
        <v>42</v>
      </c>
      <c r="K4298">
        <v>9</v>
      </c>
      <c r="L4298">
        <v>1</v>
      </c>
    </row>
    <row r="4299" spans="1:12" x14ac:dyDescent="0.25">
      <c r="A4299">
        <v>23</v>
      </c>
      <c r="B4299" t="s">
        <v>24</v>
      </c>
      <c r="C4299">
        <v>0</v>
      </c>
      <c r="D4299">
        <v>2</v>
      </c>
      <c r="E4299" t="s">
        <v>9</v>
      </c>
      <c r="F4299">
        <v>4</v>
      </c>
      <c r="G4299">
        <v>2.0499999999999998</v>
      </c>
      <c r="H4299" t="s">
        <v>36</v>
      </c>
      <c r="I4299">
        <v>37000</v>
      </c>
      <c r="J4299" t="s">
        <v>41</v>
      </c>
      <c r="K4299">
        <v>3</v>
      </c>
      <c r="L4299">
        <v>0</v>
      </c>
    </row>
    <row r="4300" spans="1:12" x14ac:dyDescent="0.25">
      <c r="A4300">
        <v>42</v>
      </c>
      <c r="B4300" t="s">
        <v>22</v>
      </c>
      <c r="C4300">
        <v>0</v>
      </c>
      <c r="D4300">
        <v>1</v>
      </c>
      <c r="E4300" t="s">
        <v>9</v>
      </c>
      <c r="F4300">
        <v>1</v>
      </c>
      <c r="G4300">
        <v>1.1299999999999999</v>
      </c>
      <c r="H4300" t="s">
        <v>37</v>
      </c>
      <c r="I4300">
        <v>53000</v>
      </c>
      <c r="J4300" t="s">
        <v>41</v>
      </c>
      <c r="K4300">
        <v>2</v>
      </c>
      <c r="L4300">
        <v>0</v>
      </c>
    </row>
    <row r="4301" spans="1:12" x14ac:dyDescent="0.25">
      <c r="A4301">
        <v>40</v>
      </c>
      <c r="B4301" t="s">
        <v>22</v>
      </c>
      <c r="C4301">
        <v>1</v>
      </c>
      <c r="D4301">
        <v>6</v>
      </c>
      <c r="E4301" t="s">
        <v>10</v>
      </c>
      <c r="F4301">
        <v>0</v>
      </c>
      <c r="G4301">
        <v>1.91</v>
      </c>
      <c r="H4301" t="s">
        <v>37</v>
      </c>
      <c r="I4301">
        <v>85000</v>
      </c>
      <c r="J4301" t="s">
        <v>42</v>
      </c>
      <c r="K4301">
        <v>8</v>
      </c>
      <c r="L4301">
        <v>0</v>
      </c>
    </row>
    <row r="4302" spans="1:12" x14ac:dyDescent="0.25">
      <c r="A4302">
        <v>45</v>
      </c>
      <c r="B4302" t="s">
        <v>22</v>
      </c>
      <c r="C4302">
        <v>0</v>
      </c>
      <c r="D4302">
        <v>2</v>
      </c>
      <c r="E4302" t="s">
        <v>8</v>
      </c>
      <c r="F4302">
        <v>1</v>
      </c>
      <c r="G4302">
        <v>1.49</v>
      </c>
      <c r="H4302" t="s">
        <v>37</v>
      </c>
      <c r="I4302">
        <v>62000</v>
      </c>
      <c r="J4302" t="s">
        <v>42</v>
      </c>
      <c r="K4302">
        <v>5</v>
      </c>
      <c r="L4302">
        <v>0</v>
      </c>
    </row>
    <row r="4303" spans="1:12" x14ac:dyDescent="0.25">
      <c r="A4303">
        <v>44</v>
      </c>
      <c r="B4303" t="s">
        <v>22</v>
      </c>
      <c r="C4303">
        <v>0</v>
      </c>
      <c r="D4303">
        <v>1</v>
      </c>
      <c r="E4303" t="s">
        <v>8</v>
      </c>
      <c r="F4303">
        <v>4</v>
      </c>
      <c r="G4303">
        <v>2.93</v>
      </c>
      <c r="H4303" t="s">
        <v>36</v>
      </c>
      <c r="I4303">
        <v>143000</v>
      </c>
      <c r="J4303" t="s">
        <v>40</v>
      </c>
      <c r="K4303">
        <v>8</v>
      </c>
      <c r="L4303">
        <v>0</v>
      </c>
    </row>
    <row r="4304" spans="1:12" x14ac:dyDescent="0.25">
      <c r="A4304">
        <v>35</v>
      </c>
      <c r="B4304" t="s">
        <v>20</v>
      </c>
      <c r="C4304">
        <v>0</v>
      </c>
      <c r="D4304">
        <v>2</v>
      </c>
      <c r="E4304" t="s">
        <v>10</v>
      </c>
      <c r="F4304">
        <v>0</v>
      </c>
      <c r="G4304">
        <v>1.89</v>
      </c>
      <c r="H4304" t="s">
        <v>37</v>
      </c>
      <c r="I4304">
        <v>66000</v>
      </c>
      <c r="J4304" t="s">
        <v>42</v>
      </c>
      <c r="K4304">
        <v>6</v>
      </c>
      <c r="L4304">
        <v>0</v>
      </c>
    </row>
    <row r="4305" spans="1:12" x14ac:dyDescent="0.25">
      <c r="A4305">
        <v>29</v>
      </c>
      <c r="B4305" t="s">
        <v>20</v>
      </c>
      <c r="C4305">
        <v>1</v>
      </c>
      <c r="D4305">
        <v>5</v>
      </c>
      <c r="E4305" t="s">
        <v>10</v>
      </c>
      <c r="F4305">
        <v>1</v>
      </c>
      <c r="G4305">
        <v>1.33</v>
      </c>
      <c r="H4305" t="s">
        <v>37</v>
      </c>
      <c r="I4305">
        <v>56200</v>
      </c>
      <c r="J4305" t="s">
        <v>41</v>
      </c>
      <c r="K4305">
        <v>4</v>
      </c>
      <c r="L4305">
        <v>0</v>
      </c>
    </row>
    <row r="4306" spans="1:12" x14ac:dyDescent="0.25">
      <c r="A4306">
        <v>23</v>
      </c>
      <c r="B4306" t="s">
        <v>24</v>
      </c>
      <c r="C4306">
        <v>0</v>
      </c>
      <c r="D4306">
        <v>5</v>
      </c>
      <c r="E4306" t="s">
        <v>10</v>
      </c>
      <c r="F4306">
        <v>3</v>
      </c>
      <c r="G4306">
        <v>3.09</v>
      </c>
      <c r="H4306" t="s">
        <v>35</v>
      </c>
      <c r="I4306">
        <v>57000</v>
      </c>
      <c r="J4306" t="s">
        <v>41</v>
      </c>
      <c r="K4306">
        <v>5</v>
      </c>
      <c r="L4306">
        <v>0</v>
      </c>
    </row>
    <row r="4307" spans="1:12" x14ac:dyDescent="0.25">
      <c r="A4307">
        <v>26</v>
      </c>
      <c r="B4307" t="s">
        <v>20</v>
      </c>
      <c r="C4307">
        <v>0</v>
      </c>
      <c r="D4307">
        <v>1</v>
      </c>
      <c r="E4307" t="s">
        <v>8</v>
      </c>
      <c r="F4307">
        <v>6</v>
      </c>
      <c r="G4307">
        <v>1.98</v>
      </c>
      <c r="H4307" t="s">
        <v>37</v>
      </c>
      <c r="I4307">
        <v>96000</v>
      </c>
      <c r="J4307" t="s">
        <v>42</v>
      </c>
      <c r="K4307">
        <v>9</v>
      </c>
      <c r="L4307">
        <v>1</v>
      </c>
    </row>
    <row r="4308" spans="1:12" x14ac:dyDescent="0.25">
      <c r="A4308">
        <v>57</v>
      </c>
      <c r="B4308" t="s">
        <v>21</v>
      </c>
      <c r="C4308">
        <v>1</v>
      </c>
      <c r="D4308">
        <v>2</v>
      </c>
      <c r="E4308" t="s">
        <v>8</v>
      </c>
      <c r="F4308">
        <v>5</v>
      </c>
      <c r="G4308">
        <v>3.21</v>
      </c>
      <c r="H4308" t="s">
        <v>35</v>
      </c>
      <c r="I4308">
        <v>108600</v>
      </c>
      <c r="J4308" t="s">
        <v>42</v>
      </c>
      <c r="K4308">
        <v>8</v>
      </c>
      <c r="L4308">
        <v>0</v>
      </c>
    </row>
    <row r="4309" spans="1:12" x14ac:dyDescent="0.25">
      <c r="A4309">
        <v>35</v>
      </c>
      <c r="B4309" t="s">
        <v>20</v>
      </c>
      <c r="C4309">
        <v>0</v>
      </c>
      <c r="D4309">
        <v>2</v>
      </c>
      <c r="E4309" t="s">
        <v>8</v>
      </c>
      <c r="F4309">
        <v>2</v>
      </c>
      <c r="G4309">
        <v>3.1</v>
      </c>
      <c r="H4309" t="s">
        <v>35</v>
      </c>
      <c r="I4309">
        <v>79000</v>
      </c>
      <c r="J4309" t="s">
        <v>42</v>
      </c>
      <c r="K4309">
        <v>5</v>
      </c>
      <c r="L4309">
        <v>0</v>
      </c>
    </row>
    <row r="4310" spans="1:12" x14ac:dyDescent="0.25">
      <c r="A4310">
        <v>41</v>
      </c>
      <c r="B4310" t="s">
        <v>22</v>
      </c>
      <c r="C4310">
        <v>0</v>
      </c>
      <c r="D4310">
        <v>2</v>
      </c>
      <c r="E4310" t="s">
        <v>11</v>
      </c>
      <c r="F4310">
        <v>2</v>
      </c>
      <c r="G4310">
        <v>1.9</v>
      </c>
      <c r="H4310" t="s">
        <v>37</v>
      </c>
      <c r="I4310">
        <v>75000</v>
      </c>
      <c r="J4310" t="s">
        <v>42</v>
      </c>
      <c r="K4310">
        <v>3</v>
      </c>
      <c r="L4310">
        <v>0</v>
      </c>
    </row>
    <row r="4311" spans="1:12" x14ac:dyDescent="0.25">
      <c r="A4311">
        <v>45</v>
      </c>
      <c r="B4311" t="s">
        <v>22</v>
      </c>
      <c r="C4311">
        <v>1</v>
      </c>
      <c r="D4311">
        <v>2</v>
      </c>
      <c r="E4311" t="s">
        <v>8</v>
      </c>
      <c r="F4311">
        <v>5</v>
      </c>
      <c r="G4311">
        <v>2.5499999999999998</v>
      </c>
      <c r="H4311" t="s">
        <v>36</v>
      </c>
      <c r="I4311">
        <v>104000</v>
      </c>
      <c r="J4311" t="s">
        <v>42</v>
      </c>
      <c r="K4311">
        <v>7</v>
      </c>
      <c r="L4311">
        <v>0</v>
      </c>
    </row>
    <row r="4312" spans="1:12" x14ac:dyDescent="0.25">
      <c r="A4312">
        <v>51</v>
      </c>
      <c r="B4312" t="s">
        <v>23</v>
      </c>
      <c r="C4312">
        <v>1</v>
      </c>
      <c r="D4312">
        <v>1</v>
      </c>
      <c r="E4312" t="s">
        <v>10</v>
      </c>
      <c r="F4312">
        <v>5</v>
      </c>
      <c r="G4312">
        <v>1.97</v>
      </c>
      <c r="H4312" t="s">
        <v>37</v>
      </c>
      <c r="I4312">
        <v>101800</v>
      </c>
      <c r="J4312" t="s">
        <v>42</v>
      </c>
      <c r="K4312">
        <v>10</v>
      </c>
      <c r="L4312">
        <v>1</v>
      </c>
    </row>
    <row r="4313" spans="1:12" x14ac:dyDescent="0.25">
      <c r="A4313">
        <v>40</v>
      </c>
      <c r="B4313" t="s">
        <v>22</v>
      </c>
      <c r="C4313">
        <v>0</v>
      </c>
      <c r="D4313">
        <v>1</v>
      </c>
      <c r="E4313" t="s">
        <v>9</v>
      </c>
      <c r="F4313">
        <v>1</v>
      </c>
      <c r="G4313">
        <v>2.63</v>
      </c>
      <c r="H4313" t="s">
        <v>36</v>
      </c>
      <c r="I4313">
        <v>74000</v>
      </c>
      <c r="J4313" t="s">
        <v>42</v>
      </c>
      <c r="K4313">
        <v>7</v>
      </c>
      <c r="L4313">
        <v>0</v>
      </c>
    </row>
    <row r="4314" spans="1:12" x14ac:dyDescent="0.25">
      <c r="A4314">
        <v>45</v>
      </c>
      <c r="B4314" t="s">
        <v>22</v>
      </c>
      <c r="C4314">
        <v>1</v>
      </c>
      <c r="D4314">
        <v>2</v>
      </c>
      <c r="E4314" t="s">
        <v>10</v>
      </c>
      <c r="F4314">
        <v>5</v>
      </c>
      <c r="G4314">
        <v>3.31</v>
      </c>
      <c r="H4314" t="s">
        <v>35</v>
      </c>
      <c r="I4314">
        <v>69000</v>
      </c>
      <c r="J4314" t="s">
        <v>42</v>
      </c>
      <c r="K4314">
        <v>10</v>
      </c>
      <c r="L4314">
        <v>1</v>
      </c>
    </row>
    <row r="4315" spans="1:12" x14ac:dyDescent="0.25">
      <c r="A4315">
        <v>22</v>
      </c>
      <c r="B4315" t="s">
        <v>24</v>
      </c>
      <c r="C4315">
        <v>0</v>
      </c>
      <c r="D4315">
        <v>2</v>
      </c>
      <c r="E4315" t="s">
        <v>10</v>
      </c>
      <c r="F4315">
        <v>0</v>
      </c>
      <c r="G4315">
        <v>3.93</v>
      </c>
      <c r="H4315" t="s">
        <v>35</v>
      </c>
      <c r="I4315">
        <v>42000</v>
      </c>
      <c r="J4315" t="s">
        <v>41</v>
      </c>
      <c r="K4315">
        <v>3</v>
      </c>
      <c r="L4315">
        <v>0</v>
      </c>
    </row>
    <row r="4316" spans="1:12" x14ac:dyDescent="0.25">
      <c r="A4316">
        <v>39</v>
      </c>
      <c r="B4316" t="s">
        <v>22</v>
      </c>
      <c r="C4316">
        <v>1</v>
      </c>
      <c r="D4316">
        <v>1</v>
      </c>
      <c r="E4316" t="s">
        <v>10</v>
      </c>
      <c r="F4316">
        <v>3</v>
      </c>
      <c r="G4316">
        <v>2.13</v>
      </c>
      <c r="H4316" t="s">
        <v>36</v>
      </c>
      <c r="I4316">
        <v>69200</v>
      </c>
      <c r="J4316" t="s">
        <v>42</v>
      </c>
      <c r="K4316">
        <v>6</v>
      </c>
      <c r="L4316">
        <v>0</v>
      </c>
    </row>
    <row r="4317" spans="1:12" x14ac:dyDescent="0.25">
      <c r="A4317">
        <v>50</v>
      </c>
      <c r="B4317" t="s">
        <v>23</v>
      </c>
      <c r="C4317">
        <v>1</v>
      </c>
      <c r="D4317">
        <v>3</v>
      </c>
      <c r="E4317" t="s">
        <v>8</v>
      </c>
      <c r="F4317">
        <v>3</v>
      </c>
      <c r="G4317">
        <v>2.88</v>
      </c>
      <c r="H4317" t="s">
        <v>36</v>
      </c>
      <c r="I4317">
        <v>73000</v>
      </c>
      <c r="J4317" t="s">
        <v>42</v>
      </c>
      <c r="K4317">
        <v>4</v>
      </c>
      <c r="L4317">
        <v>0</v>
      </c>
    </row>
    <row r="4318" spans="1:12" x14ac:dyDescent="0.25">
      <c r="A4318">
        <v>50</v>
      </c>
      <c r="B4318" t="s">
        <v>23</v>
      </c>
      <c r="C4318">
        <v>0</v>
      </c>
      <c r="D4318">
        <v>6</v>
      </c>
      <c r="E4318" t="s">
        <v>8</v>
      </c>
      <c r="F4318">
        <v>3</v>
      </c>
      <c r="G4318">
        <v>2.1800000000000002</v>
      </c>
      <c r="H4318" t="s">
        <v>36</v>
      </c>
      <c r="I4318">
        <v>107000</v>
      </c>
      <c r="J4318" t="s">
        <v>42</v>
      </c>
      <c r="K4318">
        <v>6</v>
      </c>
      <c r="L4318">
        <v>0</v>
      </c>
    </row>
    <row r="4319" spans="1:12" x14ac:dyDescent="0.25">
      <c r="A4319">
        <v>53</v>
      </c>
      <c r="B4319" t="s">
        <v>23</v>
      </c>
      <c r="C4319">
        <v>1</v>
      </c>
      <c r="D4319">
        <v>2</v>
      </c>
      <c r="E4319" t="s">
        <v>10</v>
      </c>
      <c r="F4319">
        <v>3</v>
      </c>
      <c r="G4319">
        <v>1.37</v>
      </c>
      <c r="H4319" t="s">
        <v>37</v>
      </c>
      <c r="I4319">
        <v>61400</v>
      </c>
      <c r="J4319" t="s">
        <v>42</v>
      </c>
      <c r="K4319">
        <v>4</v>
      </c>
      <c r="L4319">
        <v>0</v>
      </c>
    </row>
    <row r="4320" spans="1:12" x14ac:dyDescent="0.25">
      <c r="A4320">
        <v>23</v>
      </c>
      <c r="B4320" t="s">
        <v>24</v>
      </c>
      <c r="C4320">
        <v>0</v>
      </c>
      <c r="D4320">
        <v>1</v>
      </c>
      <c r="E4320" t="s">
        <v>8</v>
      </c>
      <c r="F4320">
        <v>1</v>
      </c>
      <c r="G4320">
        <v>2.44</v>
      </c>
      <c r="H4320" t="s">
        <v>36</v>
      </c>
      <c r="I4320">
        <v>38000</v>
      </c>
      <c r="J4320" t="s">
        <v>41</v>
      </c>
      <c r="K4320">
        <v>4</v>
      </c>
      <c r="L4320">
        <v>0</v>
      </c>
    </row>
    <row r="4321" spans="1:12" x14ac:dyDescent="0.25">
      <c r="A4321">
        <v>25</v>
      </c>
      <c r="B4321" t="s">
        <v>24</v>
      </c>
      <c r="C4321">
        <v>1</v>
      </c>
      <c r="D4321">
        <v>1</v>
      </c>
      <c r="E4321" t="s">
        <v>9</v>
      </c>
      <c r="F4321">
        <v>2</v>
      </c>
      <c r="G4321">
        <v>3.3</v>
      </c>
      <c r="H4321" t="s">
        <v>35</v>
      </c>
      <c r="I4321">
        <v>49000</v>
      </c>
      <c r="J4321" t="s">
        <v>41</v>
      </c>
      <c r="K4321">
        <v>4</v>
      </c>
      <c r="L4321">
        <v>0</v>
      </c>
    </row>
    <row r="4322" spans="1:12" x14ac:dyDescent="0.25">
      <c r="A4322">
        <v>42</v>
      </c>
      <c r="B4322" t="s">
        <v>22</v>
      </c>
      <c r="C4322">
        <v>1</v>
      </c>
      <c r="D4322">
        <v>1</v>
      </c>
      <c r="E4322" t="s">
        <v>8</v>
      </c>
      <c r="F4322">
        <v>2</v>
      </c>
      <c r="G4322">
        <v>3.11</v>
      </c>
      <c r="H4322" t="s">
        <v>35</v>
      </c>
      <c r="I4322">
        <v>85600</v>
      </c>
      <c r="J4322" t="s">
        <v>42</v>
      </c>
      <c r="K4322">
        <v>7</v>
      </c>
      <c r="L4322">
        <v>0</v>
      </c>
    </row>
    <row r="4323" spans="1:12" x14ac:dyDescent="0.25">
      <c r="A4323">
        <v>51</v>
      </c>
      <c r="B4323" t="s">
        <v>23</v>
      </c>
      <c r="C4323">
        <v>0</v>
      </c>
      <c r="D4323">
        <v>1</v>
      </c>
      <c r="E4323" t="s">
        <v>10</v>
      </c>
      <c r="F4323">
        <v>5</v>
      </c>
      <c r="G4323">
        <v>1.1499999999999999</v>
      </c>
      <c r="H4323" t="s">
        <v>37</v>
      </c>
      <c r="I4323">
        <v>78000</v>
      </c>
      <c r="J4323" t="s">
        <v>42</v>
      </c>
      <c r="K4323">
        <v>5</v>
      </c>
      <c r="L4323">
        <v>0</v>
      </c>
    </row>
    <row r="4324" spans="1:12" x14ac:dyDescent="0.25">
      <c r="A4324">
        <v>45</v>
      </c>
      <c r="B4324" t="s">
        <v>22</v>
      </c>
      <c r="C4324">
        <v>1</v>
      </c>
      <c r="D4324">
        <v>1</v>
      </c>
      <c r="E4324" t="s">
        <v>8</v>
      </c>
      <c r="F4324">
        <v>6</v>
      </c>
      <c r="G4324">
        <v>3.16</v>
      </c>
      <c r="H4324" t="s">
        <v>35</v>
      </c>
      <c r="I4324">
        <v>112000</v>
      </c>
      <c r="J4324" t="s">
        <v>42</v>
      </c>
      <c r="K4324">
        <v>9</v>
      </c>
      <c r="L4324">
        <v>1</v>
      </c>
    </row>
    <row r="4325" spans="1:12" x14ac:dyDescent="0.25">
      <c r="A4325">
        <v>33</v>
      </c>
      <c r="B4325" t="s">
        <v>20</v>
      </c>
      <c r="C4325">
        <v>1</v>
      </c>
      <c r="D4325">
        <v>1</v>
      </c>
      <c r="E4325" t="s">
        <v>8</v>
      </c>
      <c r="F4325">
        <v>5</v>
      </c>
      <c r="G4325">
        <v>3.51</v>
      </c>
      <c r="H4325" t="s">
        <v>35</v>
      </c>
      <c r="I4325">
        <v>53400</v>
      </c>
      <c r="J4325" t="s">
        <v>41</v>
      </c>
      <c r="K4325">
        <v>9</v>
      </c>
      <c r="L4325">
        <v>1</v>
      </c>
    </row>
    <row r="4326" spans="1:12" x14ac:dyDescent="0.25">
      <c r="A4326">
        <v>39</v>
      </c>
      <c r="B4326" t="s">
        <v>22</v>
      </c>
      <c r="C4326">
        <v>0</v>
      </c>
      <c r="D4326">
        <v>1</v>
      </c>
      <c r="E4326" t="s">
        <v>8</v>
      </c>
      <c r="F4326">
        <v>1</v>
      </c>
      <c r="G4326">
        <v>2.57</v>
      </c>
      <c r="H4326" t="s">
        <v>36</v>
      </c>
      <c r="I4326">
        <v>83000</v>
      </c>
      <c r="J4326" t="s">
        <v>42</v>
      </c>
      <c r="K4326">
        <v>8</v>
      </c>
      <c r="L4326">
        <v>0</v>
      </c>
    </row>
    <row r="4327" spans="1:12" x14ac:dyDescent="0.25">
      <c r="A4327">
        <v>23</v>
      </c>
      <c r="B4327" t="s">
        <v>24</v>
      </c>
      <c r="C4327">
        <v>0</v>
      </c>
      <c r="D4327">
        <v>1</v>
      </c>
      <c r="E4327" t="s">
        <v>11</v>
      </c>
      <c r="F4327">
        <v>2</v>
      </c>
      <c r="G4327">
        <v>3.8</v>
      </c>
      <c r="H4327" t="s">
        <v>35</v>
      </c>
      <c r="I4327">
        <v>27000</v>
      </c>
      <c r="J4327" t="s">
        <v>41</v>
      </c>
      <c r="K4327">
        <v>4</v>
      </c>
      <c r="L4327">
        <v>0</v>
      </c>
    </row>
    <row r="4328" spans="1:12" x14ac:dyDescent="0.25">
      <c r="A4328">
        <v>55</v>
      </c>
      <c r="B4328" t="s">
        <v>23</v>
      </c>
      <c r="C4328">
        <v>0</v>
      </c>
      <c r="D4328">
        <v>2</v>
      </c>
      <c r="E4328" t="s">
        <v>10</v>
      </c>
      <c r="F4328">
        <v>0</v>
      </c>
      <c r="G4328">
        <v>1.94</v>
      </c>
      <c r="H4328" t="s">
        <v>37</v>
      </c>
      <c r="I4328">
        <v>68000</v>
      </c>
      <c r="J4328" t="s">
        <v>42</v>
      </c>
      <c r="K4328">
        <v>4</v>
      </c>
      <c r="L4328">
        <v>0</v>
      </c>
    </row>
    <row r="4329" spans="1:12" x14ac:dyDescent="0.25">
      <c r="A4329">
        <v>49</v>
      </c>
      <c r="B4329" t="s">
        <v>23</v>
      </c>
      <c r="C4329">
        <v>0</v>
      </c>
      <c r="D4329">
        <v>11</v>
      </c>
      <c r="E4329" t="s">
        <v>11</v>
      </c>
      <c r="F4329">
        <v>4</v>
      </c>
      <c r="G4329">
        <v>2.4300000000000002</v>
      </c>
      <c r="H4329" t="s">
        <v>36</v>
      </c>
      <c r="I4329">
        <v>63000</v>
      </c>
      <c r="J4329" t="s">
        <v>42</v>
      </c>
      <c r="K4329">
        <v>5</v>
      </c>
      <c r="L4329">
        <v>0</v>
      </c>
    </row>
    <row r="4330" spans="1:12" x14ac:dyDescent="0.25">
      <c r="A4330">
        <v>54</v>
      </c>
      <c r="B4330" t="s">
        <v>23</v>
      </c>
      <c r="C4330">
        <v>0</v>
      </c>
      <c r="D4330">
        <v>2</v>
      </c>
      <c r="E4330" t="s">
        <v>8</v>
      </c>
      <c r="F4330">
        <v>0</v>
      </c>
      <c r="G4330">
        <v>2.14</v>
      </c>
      <c r="H4330" t="s">
        <v>36</v>
      </c>
      <c r="I4330">
        <v>66000</v>
      </c>
      <c r="J4330" t="s">
        <v>42</v>
      </c>
      <c r="K4330">
        <v>4</v>
      </c>
      <c r="L4330">
        <v>0</v>
      </c>
    </row>
    <row r="4331" spans="1:12" x14ac:dyDescent="0.25">
      <c r="A4331">
        <v>50</v>
      </c>
      <c r="B4331" t="s">
        <v>23</v>
      </c>
      <c r="C4331">
        <v>1</v>
      </c>
      <c r="D4331">
        <v>2</v>
      </c>
      <c r="E4331" t="s">
        <v>8</v>
      </c>
      <c r="F4331">
        <v>3</v>
      </c>
      <c r="G4331">
        <v>2.31</v>
      </c>
      <c r="H4331" t="s">
        <v>36</v>
      </c>
      <c r="I4331">
        <v>85000</v>
      </c>
      <c r="J4331" t="s">
        <v>42</v>
      </c>
      <c r="K4331">
        <v>6</v>
      </c>
      <c r="L4331">
        <v>0</v>
      </c>
    </row>
    <row r="4332" spans="1:12" x14ac:dyDescent="0.25">
      <c r="A4332">
        <v>45</v>
      </c>
      <c r="B4332" t="s">
        <v>22</v>
      </c>
      <c r="C4332">
        <v>1</v>
      </c>
      <c r="D4332">
        <v>4</v>
      </c>
      <c r="E4332" t="s">
        <v>10</v>
      </c>
      <c r="F4332">
        <v>3</v>
      </c>
      <c r="G4332">
        <v>2.84</v>
      </c>
      <c r="H4332" t="s">
        <v>36</v>
      </c>
      <c r="I4332">
        <v>68000</v>
      </c>
      <c r="J4332" t="s">
        <v>42</v>
      </c>
      <c r="K4332">
        <v>5</v>
      </c>
      <c r="L4332">
        <v>0</v>
      </c>
    </row>
    <row r="4333" spans="1:12" x14ac:dyDescent="0.25">
      <c r="A4333">
        <v>26</v>
      </c>
      <c r="B4333" t="s">
        <v>20</v>
      </c>
      <c r="C4333">
        <v>0</v>
      </c>
      <c r="D4333">
        <v>1</v>
      </c>
      <c r="E4333" t="s">
        <v>10</v>
      </c>
      <c r="F4333">
        <v>1</v>
      </c>
      <c r="G4333">
        <v>3.4</v>
      </c>
      <c r="H4333" t="s">
        <v>35</v>
      </c>
      <c r="I4333">
        <v>58000</v>
      </c>
      <c r="J4333" t="s">
        <v>41</v>
      </c>
      <c r="K4333">
        <v>4</v>
      </c>
      <c r="L4333">
        <v>0</v>
      </c>
    </row>
    <row r="4334" spans="1:12" x14ac:dyDescent="0.25">
      <c r="A4334">
        <v>53</v>
      </c>
      <c r="B4334" t="s">
        <v>23</v>
      </c>
      <c r="C4334">
        <v>0</v>
      </c>
      <c r="D4334">
        <v>1</v>
      </c>
      <c r="E4334" t="s">
        <v>8</v>
      </c>
      <c r="F4334">
        <v>3</v>
      </c>
      <c r="G4334">
        <v>2.52</v>
      </c>
      <c r="H4334" t="s">
        <v>36</v>
      </c>
      <c r="I4334">
        <v>106000</v>
      </c>
      <c r="J4334" t="s">
        <v>42</v>
      </c>
      <c r="K4334">
        <v>5</v>
      </c>
      <c r="L4334">
        <v>0</v>
      </c>
    </row>
    <row r="4335" spans="1:12" x14ac:dyDescent="0.25">
      <c r="A4335">
        <v>35</v>
      </c>
      <c r="B4335" t="s">
        <v>20</v>
      </c>
      <c r="C4335">
        <v>1</v>
      </c>
      <c r="D4335">
        <v>4</v>
      </c>
      <c r="E4335" t="s">
        <v>9</v>
      </c>
      <c r="F4335">
        <v>0</v>
      </c>
      <c r="G4335">
        <v>3.63</v>
      </c>
      <c r="H4335" t="s">
        <v>35</v>
      </c>
      <c r="I4335">
        <v>55000</v>
      </c>
      <c r="J4335" t="s">
        <v>41</v>
      </c>
      <c r="K4335">
        <v>7</v>
      </c>
      <c r="L4335">
        <v>0</v>
      </c>
    </row>
    <row r="4336" spans="1:12" x14ac:dyDescent="0.25">
      <c r="A4336">
        <v>27</v>
      </c>
      <c r="B4336" t="s">
        <v>20</v>
      </c>
      <c r="C4336">
        <v>1</v>
      </c>
      <c r="D4336">
        <v>2</v>
      </c>
      <c r="E4336" t="s">
        <v>8</v>
      </c>
      <c r="F4336">
        <v>2</v>
      </c>
      <c r="G4336">
        <v>3.34</v>
      </c>
      <c r="H4336" t="s">
        <v>35</v>
      </c>
      <c r="I4336">
        <v>55600</v>
      </c>
      <c r="J4336" t="s">
        <v>41</v>
      </c>
      <c r="K4336">
        <v>5</v>
      </c>
      <c r="L4336">
        <v>0</v>
      </c>
    </row>
    <row r="4337" spans="1:12" x14ac:dyDescent="0.25">
      <c r="A4337">
        <v>56</v>
      </c>
      <c r="B4337" t="s">
        <v>21</v>
      </c>
      <c r="C4337">
        <v>0</v>
      </c>
      <c r="D4337">
        <v>2</v>
      </c>
      <c r="E4337" t="s">
        <v>8</v>
      </c>
      <c r="F4337">
        <v>3</v>
      </c>
      <c r="G4337">
        <v>2.4</v>
      </c>
      <c r="H4337" t="s">
        <v>36</v>
      </c>
      <c r="I4337">
        <v>60000</v>
      </c>
      <c r="J4337" t="s">
        <v>41</v>
      </c>
      <c r="K4337">
        <v>6</v>
      </c>
      <c r="L4337">
        <v>0</v>
      </c>
    </row>
    <row r="4338" spans="1:12" x14ac:dyDescent="0.25">
      <c r="A4338">
        <v>45</v>
      </c>
      <c r="B4338" t="s">
        <v>22</v>
      </c>
      <c r="C4338">
        <v>1</v>
      </c>
      <c r="D4338">
        <v>5</v>
      </c>
      <c r="E4338" t="s">
        <v>8</v>
      </c>
      <c r="F4338">
        <v>3</v>
      </c>
      <c r="G4338">
        <v>2.97</v>
      </c>
      <c r="H4338" t="s">
        <v>36</v>
      </c>
      <c r="I4338">
        <v>66000</v>
      </c>
      <c r="J4338" t="s">
        <v>42</v>
      </c>
      <c r="K4338">
        <v>7</v>
      </c>
      <c r="L4338">
        <v>0</v>
      </c>
    </row>
    <row r="4339" spans="1:12" x14ac:dyDescent="0.25">
      <c r="A4339">
        <v>30</v>
      </c>
      <c r="B4339" t="s">
        <v>20</v>
      </c>
      <c r="C4339">
        <v>0</v>
      </c>
      <c r="D4339">
        <v>1</v>
      </c>
      <c r="E4339" t="s">
        <v>10</v>
      </c>
      <c r="F4339">
        <v>2</v>
      </c>
      <c r="G4339">
        <v>3.1</v>
      </c>
      <c r="H4339" t="s">
        <v>35</v>
      </c>
      <c r="I4339">
        <v>49000</v>
      </c>
      <c r="J4339" t="s">
        <v>41</v>
      </c>
      <c r="K4339">
        <v>4</v>
      </c>
      <c r="L4339">
        <v>0</v>
      </c>
    </row>
    <row r="4340" spans="1:12" x14ac:dyDescent="0.25">
      <c r="A4340">
        <v>46</v>
      </c>
      <c r="B4340" t="s">
        <v>23</v>
      </c>
      <c r="C4340">
        <v>1</v>
      </c>
      <c r="D4340">
        <v>1</v>
      </c>
      <c r="E4340" t="s">
        <v>9</v>
      </c>
      <c r="F4340">
        <v>0</v>
      </c>
      <c r="G4340">
        <v>3</v>
      </c>
      <c r="H4340" t="s">
        <v>35</v>
      </c>
      <c r="I4340">
        <v>56800</v>
      </c>
      <c r="J4340" t="s">
        <v>41</v>
      </c>
      <c r="K4340">
        <v>4</v>
      </c>
      <c r="L4340">
        <v>0</v>
      </c>
    </row>
    <row r="4341" spans="1:12" x14ac:dyDescent="0.25">
      <c r="A4341">
        <v>27</v>
      </c>
      <c r="B4341" t="s">
        <v>20</v>
      </c>
      <c r="C4341">
        <v>1</v>
      </c>
      <c r="D4341">
        <v>2</v>
      </c>
      <c r="E4341" t="s">
        <v>10</v>
      </c>
      <c r="F4341">
        <v>0</v>
      </c>
      <c r="G4341">
        <v>3.17</v>
      </c>
      <c r="H4341" t="s">
        <v>35</v>
      </c>
      <c r="I4341">
        <v>61600</v>
      </c>
      <c r="J4341" t="s">
        <v>42</v>
      </c>
      <c r="K4341">
        <v>5</v>
      </c>
      <c r="L4341">
        <v>0</v>
      </c>
    </row>
    <row r="4342" spans="1:12" x14ac:dyDescent="0.25">
      <c r="A4342">
        <v>29</v>
      </c>
      <c r="B4342" t="s">
        <v>20</v>
      </c>
      <c r="C4342">
        <v>1</v>
      </c>
      <c r="D4342">
        <v>10</v>
      </c>
      <c r="E4342" t="s">
        <v>8</v>
      </c>
      <c r="F4342">
        <v>4</v>
      </c>
      <c r="G4342">
        <v>1.36</v>
      </c>
      <c r="H4342" t="s">
        <v>37</v>
      </c>
      <c r="I4342">
        <v>73200</v>
      </c>
      <c r="J4342" t="s">
        <v>42</v>
      </c>
      <c r="K4342">
        <v>7</v>
      </c>
      <c r="L4342">
        <v>0</v>
      </c>
    </row>
    <row r="4343" spans="1:12" x14ac:dyDescent="0.25">
      <c r="A4343">
        <v>22</v>
      </c>
      <c r="B4343" t="s">
        <v>24</v>
      </c>
      <c r="C4343">
        <v>1</v>
      </c>
      <c r="D4343">
        <v>1</v>
      </c>
      <c r="E4343" t="s">
        <v>11</v>
      </c>
      <c r="F4343">
        <v>2</v>
      </c>
      <c r="G4343">
        <v>3.62</v>
      </c>
      <c r="H4343" t="s">
        <v>35</v>
      </c>
      <c r="I4343">
        <v>49600</v>
      </c>
      <c r="J4343" t="s">
        <v>41</v>
      </c>
      <c r="K4343">
        <v>5</v>
      </c>
      <c r="L4343">
        <v>0</v>
      </c>
    </row>
    <row r="4344" spans="1:12" x14ac:dyDescent="0.25">
      <c r="A4344">
        <v>53</v>
      </c>
      <c r="B4344" t="s">
        <v>23</v>
      </c>
      <c r="C4344">
        <v>0</v>
      </c>
      <c r="D4344">
        <v>1</v>
      </c>
      <c r="E4344" t="s">
        <v>9</v>
      </c>
      <c r="F4344">
        <v>2</v>
      </c>
      <c r="G4344">
        <v>3.02</v>
      </c>
      <c r="H4344" t="s">
        <v>35</v>
      </c>
      <c r="I4344">
        <v>70000</v>
      </c>
      <c r="J4344" t="s">
        <v>42</v>
      </c>
      <c r="K4344">
        <v>4</v>
      </c>
      <c r="L4344">
        <v>0</v>
      </c>
    </row>
    <row r="4345" spans="1:12" x14ac:dyDescent="0.25">
      <c r="A4345">
        <v>29</v>
      </c>
      <c r="B4345" t="s">
        <v>20</v>
      </c>
      <c r="C4345">
        <v>1</v>
      </c>
      <c r="D4345">
        <v>2</v>
      </c>
      <c r="E4345" t="s">
        <v>9</v>
      </c>
      <c r="F4345">
        <v>3</v>
      </c>
      <c r="G4345">
        <v>1.72</v>
      </c>
      <c r="H4345" t="s">
        <v>37</v>
      </c>
      <c r="I4345">
        <v>52200</v>
      </c>
      <c r="J4345" t="s">
        <v>41</v>
      </c>
      <c r="K4345">
        <v>4</v>
      </c>
      <c r="L4345">
        <v>0</v>
      </c>
    </row>
    <row r="4346" spans="1:12" x14ac:dyDescent="0.25">
      <c r="A4346">
        <v>36</v>
      </c>
      <c r="B4346" t="s">
        <v>22</v>
      </c>
      <c r="C4346">
        <v>0</v>
      </c>
      <c r="D4346">
        <v>7</v>
      </c>
      <c r="E4346" t="s">
        <v>10</v>
      </c>
      <c r="F4346">
        <v>5</v>
      </c>
      <c r="G4346">
        <v>1.61</v>
      </c>
      <c r="H4346" t="s">
        <v>37</v>
      </c>
      <c r="I4346">
        <v>120000</v>
      </c>
      <c r="J4346" t="s">
        <v>42</v>
      </c>
      <c r="K4346">
        <v>10</v>
      </c>
      <c r="L4346">
        <v>1</v>
      </c>
    </row>
    <row r="4347" spans="1:12" x14ac:dyDescent="0.25">
      <c r="A4347">
        <v>28</v>
      </c>
      <c r="B4347" t="s">
        <v>20</v>
      </c>
      <c r="C4347">
        <v>0</v>
      </c>
      <c r="D4347">
        <v>2</v>
      </c>
      <c r="E4347" t="s">
        <v>8</v>
      </c>
      <c r="F4347">
        <v>0</v>
      </c>
      <c r="G4347">
        <v>3.02</v>
      </c>
      <c r="H4347" t="s">
        <v>35</v>
      </c>
      <c r="I4347">
        <v>40000</v>
      </c>
      <c r="J4347" t="s">
        <v>41</v>
      </c>
      <c r="K4347">
        <v>4</v>
      </c>
      <c r="L4347">
        <v>0</v>
      </c>
    </row>
    <row r="4348" spans="1:12" x14ac:dyDescent="0.25">
      <c r="A4348">
        <v>44</v>
      </c>
      <c r="B4348" t="s">
        <v>22</v>
      </c>
      <c r="C4348">
        <v>0</v>
      </c>
      <c r="D4348">
        <v>2</v>
      </c>
      <c r="E4348" t="s">
        <v>8</v>
      </c>
      <c r="F4348">
        <v>4</v>
      </c>
      <c r="G4348">
        <v>2.85</v>
      </c>
      <c r="H4348" t="s">
        <v>36</v>
      </c>
      <c r="I4348">
        <v>73000</v>
      </c>
      <c r="J4348" t="s">
        <v>42</v>
      </c>
      <c r="K4348">
        <v>10</v>
      </c>
      <c r="L4348">
        <v>1</v>
      </c>
    </row>
    <row r="4349" spans="1:12" x14ac:dyDescent="0.25">
      <c r="A4349">
        <v>28</v>
      </c>
      <c r="B4349" t="s">
        <v>20</v>
      </c>
      <c r="C4349">
        <v>0</v>
      </c>
      <c r="D4349">
        <v>7</v>
      </c>
      <c r="E4349" t="s">
        <v>11</v>
      </c>
      <c r="F4349">
        <v>2</v>
      </c>
      <c r="G4349">
        <v>4</v>
      </c>
      <c r="H4349" t="s">
        <v>35</v>
      </c>
      <c r="I4349">
        <v>70000</v>
      </c>
      <c r="J4349" t="s">
        <v>42</v>
      </c>
      <c r="K4349">
        <v>8</v>
      </c>
      <c r="L4349">
        <v>0</v>
      </c>
    </row>
    <row r="4350" spans="1:12" x14ac:dyDescent="0.25">
      <c r="A4350">
        <v>55</v>
      </c>
      <c r="B4350" t="s">
        <v>23</v>
      </c>
      <c r="C4350">
        <v>0</v>
      </c>
      <c r="D4350">
        <v>2</v>
      </c>
      <c r="E4350" t="s">
        <v>11</v>
      </c>
      <c r="F4350">
        <v>2</v>
      </c>
      <c r="G4350">
        <v>3.2</v>
      </c>
      <c r="H4350" t="s">
        <v>35</v>
      </c>
      <c r="I4350">
        <v>47000</v>
      </c>
      <c r="J4350" t="s">
        <v>41</v>
      </c>
      <c r="K4350">
        <v>3</v>
      </c>
      <c r="L4350">
        <v>0</v>
      </c>
    </row>
    <row r="4351" spans="1:12" x14ac:dyDescent="0.25">
      <c r="A4351">
        <v>56</v>
      </c>
      <c r="B4351" t="s">
        <v>21</v>
      </c>
      <c r="C4351">
        <v>1</v>
      </c>
      <c r="D4351">
        <v>1</v>
      </c>
      <c r="E4351" t="s">
        <v>9</v>
      </c>
      <c r="F4351">
        <v>5</v>
      </c>
      <c r="G4351">
        <v>3.4</v>
      </c>
      <c r="H4351" t="s">
        <v>35</v>
      </c>
      <c r="I4351">
        <v>93800</v>
      </c>
      <c r="J4351" t="s">
        <v>42</v>
      </c>
      <c r="K4351">
        <v>5</v>
      </c>
      <c r="L4351">
        <v>0</v>
      </c>
    </row>
    <row r="4352" spans="1:12" x14ac:dyDescent="0.25">
      <c r="A4352">
        <v>46</v>
      </c>
      <c r="B4352" t="s">
        <v>23</v>
      </c>
      <c r="C4352">
        <v>1</v>
      </c>
      <c r="D4352">
        <v>1</v>
      </c>
      <c r="E4352" t="s">
        <v>8</v>
      </c>
      <c r="F4352">
        <v>0</v>
      </c>
      <c r="G4352">
        <v>2.58</v>
      </c>
      <c r="H4352" t="s">
        <v>36</v>
      </c>
      <c r="I4352">
        <v>54800</v>
      </c>
      <c r="J4352" t="s">
        <v>41</v>
      </c>
      <c r="K4352">
        <v>4</v>
      </c>
      <c r="L4352">
        <v>0</v>
      </c>
    </row>
    <row r="4353" spans="1:12" x14ac:dyDescent="0.25">
      <c r="A4353">
        <v>49</v>
      </c>
      <c r="B4353" t="s">
        <v>23</v>
      </c>
      <c r="C4353">
        <v>0</v>
      </c>
      <c r="D4353">
        <v>4</v>
      </c>
      <c r="E4353" t="s">
        <v>9</v>
      </c>
      <c r="F4353">
        <v>0</v>
      </c>
      <c r="G4353">
        <v>1.67</v>
      </c>
      <c r="H4353" t="s">
        <v>37</v>
      </c>
      <c r="I4353">
        <v>45000</v>
      </c>
      <c r="J4353" t="s">
        <v>41</v>
      </c>
      <c r="K4353">
        <v>2</v>
      </c>
      <c r="L4353">
        <v>0</v>
      </c>
    </row>
    <row r="4354" spans="1:12" x14ac:dyDescent="0.25">
      <c r="A4354">
        <v>50</v>
      </c>
      <c r="B4354" t="s">
        <v>23</v>
      </c>
      <c r="C4354">
        <v>0</v>
      </c>
      <c r="D4354">
        <v>1</v>
      </c>
      <c r="E4354" t="s">
        <v>8</v>
      </c>
      <c r="F4354">
        <v>1</v>
      </c>
      <c r="G4354">
        <v>2.86</v>
      </c>
      <c r="H4354" t="s">
        <v>36</v>
      </c>
      <c r="I4354">
        <v>60000</v>
      </c>
      <c r="J4354" t="s">
        <v>41</v>
      </c>
      <c r="K4354">
        <v>5</v>
      </c>
      <c r="L4354">
        <v>0</v>
      </c>
    </row>
    <row r="4355" spans="1:12" x14ac:dyDescent="0.25">
      <c r="A4355">
        <v>23</v>
      </c>
      <c r="B4355" t="s">
        <v>24</v>
      </c>
      <c r="C4355">
        <v>0</v>
      </c>
      <c r="D4355">
        <v>2</v>
      </c>
      <c r="E4355" t="s">
        <v>11</v>
      </c>
      <c r="F4355">
        <v>2</v>
      </c>
      <c r="G4355">
        <v>3.49</v>
      </c>
      <c r="H4355" t="s">
        <v>35</v>
      </c>
      <c r="I4355">
        <v>41000</v>
      </c>
      <c r="J4355" t="s">
        <v>41</v>
      </c>
      <c r="K4355">
        <v>3</v>
      </c>
      <c r="L4355">
        <v>0</v>
      </c>
    </row>
    <row r="4356" spans="1:12" x14ac:dyDescent="0.25">
      <c r="A4356">
        <v>30</v>
      </c>
      <c r="B4356" t="s">
        <v>20</v>
      </c>
      <c r="C4356">
        <v>0</v>
      </c>
      <c r="D4356">
        <v>1</v>
      </c>
      <c r="E4356" t="s">
        <v>9</v>
      </c>
      <c r="F4356">
        <v>2</v>
      </c>
      <c r="G4356">
        <v>2.3199999999999998</v>
      </c>
      <c r="H4356" t="s">
        <v>36</v>
      </c>
      <c r="I4356">
        <v>59000</v>
      </c>
      <c r="J4356" t="s">
        <v>41</v>
      </c>
      <c r="K4356">
        <v>4</v>
      </c>
      <c r="L4356">
        <v>0</v>
      </c>
    </row>
    <row r="4357" spans="1:12" x14ac:dyDescent="0.25">
      <c r="A4357">
        <v>47</v>
      </c>
      <c r="B4357" t="s">
        <v>23</v>
      </c>
      <c r="C4357">
        <v>0</v>
      </c>
      <c r="D4357">
        <v>2</v>
      </c>
      <c r="E4357" t="s">
        <v>8</v>
      </c>
      <c r="F4357">
        <v>4</v>
      </c>
      <c r="G4357">
        <v>3.25</v>
      </c>
      <c r="H4357" t="s">
        <v>35</v>
      </c>
      <c r="I4357">
        <v>122000</v>
      </c>
      <c r="J4357" t="s">
        <v>42</v>
      </c>
      <c r="K4357">
        <v>9</v>
      </c>
      <c r="L4357">
        <v>1</v>
      </c>
    </row>
    <row r="4358" spans="1:12" x14ac:dyDescent="0.25">
      <c r="A4358">
        <v>21</v>
      </c>
      <c r="B4358" t="s">
        <v>24</v>
      </c>
      <c r="C4358">
        <v>0</v>
      </c>
      <c r="D4358">
        <v>2</v>
      </c>
      <c r="E4358" t="s">
        <v>8</v>
      </c>
      <c r="F4358">
        <v>4</v>
      </c>
      <c r="G4358">
        <v>3.84</v>
      </c>
      <c r="H4358" t="s">
        <v>35</v>
      </c>
      <c r="I4358">
        <v>85000</v>
      </c>
      <c r="J4358" t="s">
        <v>42</v>
      </c>
      <c r="K4358">
        <v>10</v>
      </c>
      <c r="L4358">
        <v>1</v>
      </c>
    </row>
    <row r="4359" spans="1:12" x14ac:dyDescent="0.25">
      <c r="A4359">
        <v>42</v>
      </c>
      <c r="B4359" t="s">
        <v>22</v>
      </c>
      <c r="C4359">
        <v>0</v>
      </c>
      <c r="D4359">
        <v>2</v>
      </c>
      <c r="E4359" t="s">
        <v>8</v>
      </c>
      <c r="F4359">
        <v>2</v>
      </c>
      <c r="G4359">
        <v>3.18</v>
      </c>
      <c r="H4359" t="s">
        <v>35</v>
      </c>
      <c r="I4359">
        <v>65000</v>
      </c>
      <c r="J4359" t="s">
        <v>42</v>
      </c>
      <c r="K4359">
        <v>9</v>
      </c>
      <c r="L4359">
        <v>1</v>
      </c>
    </row>
    <row r="4360" spans="1:12" x14ac:dyDescent="0.25">
      <c r="A4360">
        <v>22</v>
      </c>
      <c r="B4360" t="s">
        <v>24</v>
      </c>
      <c r="C4360">
        <v>0</v>
      </c>
      <c r="D4360">
        <v>1</v>
      </c>
      <c r="E4360" t="s">
        <v>10</v>
      </c>
      <c r="F4360">
        <v>5</v>
      </c>
      <c r="G4360">
        <v>2.84</v>
      </c>
      <c r="H4360" t="s">
        <v>36</v>
      </c>
      <c r="I4360">
        <v>67000</v>
      </c>
      <c r="J4360" t="s">
        <v>42</v>
      </c>
      <c r="K4360">
        <v>9</v>
      </c>
      <c r="L4360">
        <v>1</v>
      </c>
    </row>
    <row r="4361" spans="1:12" x14ac:dyDescent="0.25">
      <c r="A4361">
        <v>25</v>
      </c>
      <c r="B4361" t="s">
        <v>24</v>
      </c>
      <c r="C4361">
        <v>0</v>
      </c>
      <c r="D4361">
        <v>1</v>
      </c>
      <c r="E4361" t="s">
        <v>8</v>
      </c>
      <c r="F4361">
        <v>4</v>
      </c>
      <c r="G4361">
        <v>3.39</v>
      </c>
      <c r="H4361" t="s">
        <v>35</v>
      </c>
      <c r="I4361">
        <v>104000</v>
      </c>
      <c r="J4361" t="s">
        <v>42</v>
      </c>
      <c r="K4361">
        <v>5</v>
      </c>
      <c r="L4361">
        <v>0</v>
      </c>
    </row>
    <row r="4362" spans="1:12" x14ac:dyDescent="0.25">
      <c r="A4362">
        <v>57</v>
      </c>
      <c r="B4362" t="s">
        <v>21</v>
      </c>
      <c r="C4362">
        <v>1</v>
      </c>
      <c r="D4362">
        <v>1</v>
      </c>
      <c r="E4362" t="s">
        <v>11</v>
      </c>
      <c r="F4362">
        <v>1</v>
      </c>
      <c r="G4362">
        <v>3.7</v>
      </c>
      <c r="H4362" t="s">
        <v>35</v>
      </c>
      <c r="I4362">
        <v>59600</v>
      </c>
      <c r="J4362" t="s">
        <v>41</v>
      </c>
      <c r="K4362">
        <v>6</v>
      </c>
      <c r="L4362">
        <v>0</v>
      </c>
    </row>
    <row r="4363" spans="1:12" x14ac:dyDescent="0.25">
      <c r="A4363">
        <v>31</v>
      </c>
      <c r="B4363" t="s">
        <v>20</v>
      </c>
      <c r="C4363">
        <v>1</v>
      </c>
      <c r="D4363">
        <v>1</v>
      </c>
      <c r="E4363" t="s">
        <v>9</v>
      </c>
      <c r="F4363">
        <v>4</v>
      </c>
      <c r="G4363">
        <v>2.65</v>
      </c>
      <c r="H4363" t="s">
        <v>36</v>
      </c>
      <c r="I4363">
        <v>63800</v>
      </c>
      <c r="J4363" t="s">
        <v>42</v>
      </c>
      <c r="K4363">
        <v>5</v>
      </c>
      <c r="L4363">
        <v>0</v>
      </c>
    </row>
    <row r="4364" spans="1:12" x14ac:dyDescent="0.25">
      <c r="A4364">
        <v>47</v>
      </c>
      <c r="B4364" t="s">
        <v>23</v>
      </c>
      <c r="C4364">
        <v>0</v>
      </c>
      <c r="D4364">
        <v>7</v>
      </c>
      <c r="E4364" t="s">
        <v>10</v>
      </c>
      <c r="F4364">
        <v>0</v>
      </c>
      <c r="G4364">
        <v>3.37</v>
      </c>
      <c r="H4364" t="s">
        <v>35</v>
      </c>
      <c r="I4364">
        <v>68000</v>
      </c>
      <c r="J4364" t="s">
        <v>42</v>
      </c>
      <c r="K4364">
        <v>4</v>
      </c>
      <c r="L4364">
        <v>0</v>
      </c>
    </row>
    <row r="4365" spans="1:12" x14ac:dyDescent="0.25">
      <c r="A4365">
        <v>55</v>
      </c>
      <c r="B4365" t="s">
        <v>23</v>
      </c>
      <c r="C4365">
        <v>0</v>
      </c>
      <c r="D4365">
        <v>1</v>
      </c>
      <c r="E4365" t="s">
        <v>10</v>
      </c>
      <c r="F4365">
        <v>1</v>
      </c>
      <c r="G4365">
        <v>3.5</v>
      </c>
      <c r="H4365" t="s">
        <v>35</v>
      </c>
      <c r="I4365">
        <v>103000</v>
      </c>
      <c r="J4365" t="s">
        <v>42</v>
      </c>
      <c r="K4365">
        <v>6</v>
      </c>
      <c r="L4365">
        <v>0</v>
      </c>
    </row>
    <row r="4366" spans="1:12" x14ac:dyDescent="0.25">
      <c r="A4366">
        <v>47</v>
      </c>
      <c r="B4366" t="s">
        <v>23</v>
      </c>
      <c r="C4366">
        <v>1</v>
      </c>
      <c r="D4366">
        <v>2</v>
      </c>
      <c r="E4366" t="s">
        <v>8</v>
      </c>
      <c r="F4366">
        <v>4</v>
      </c>
      <c r="G4366">
        <v>3.74</v>
      </c>
      <c r="H4366" t="s">
        <v>35</v>
      </c>
      <c r="I4366">
        <v>126600</v>
      </c>
      <c r="J4366" t="s">
        <v>42</v>
      </c>
      <c r="K4366">
        <v>9</v>
      </c>
      <c r="L4366">
        <v>1</v>
      </c>
    </row>
    <row r="4367" spans="1:12" x14ac:dyDescent="0.25">
      <c r="A4367">
        <v>25</v>
      </c>
      <c r="B4367" t="s">
        <v>24</v>
      </c>
      <c r="C4367">
        <v>0</v>
      </c>
      <c r="D4367">
        <v>2</v>
      </c>
      <c r="E4367" t="s">
        <v>11</v>
      </c>
      <c r="F4367">
        <v>1</v>
      </c>
      <c r="G4367">
        <v>1.83</v>
      </c>
      <c r="H4367" t="s">
        <v>37</v>
      </c>
      <c r="I4367">
        <v>53000</v>
      </c>
      <c r="J4367" t="s">
        <v>41</v>
      </c>
      <c r="K4367">
        <v>4</v>
      </c>
      <c r="L4367">
        <v>0</v>
      </c>
    </row>
    <row r="4368" spans="1:12" x14ac:dyDescent="0.25">
      <c r="A4368">
        <v>43</v>
      </c>
      <c r="B4368" t="s">
        <v>22</v>
      </c>
      <c r="C4368">
        <v>1</v>
      </c>
      <c r="D4368">
        <v>8</v>
      </c>
      <c r="E4368" t="s">
        <v>8</v>
      </c>
      <c r="F4368">
        <v>2</v>
      </c>
      <c r="G4368">
        <v>2.0299999999999998</v>
      </c>
      <c r="H4368" t="s">
        <v>36</v>
      </c>
      <c r="I4368">
        <v>63400</v>
      </c>
      <c r="J4368" t="s">
        <v>42</v>
      </c>
      <c r="K4368">
        <v>6</v>
      </c>
      <c r="L4368">
        <v>0</v>
      </c>
    </row>
    <row r="4369" spans="1:12" x14ac:dyDescent="0.25">
      <c r="A4369">
        <v>37</v>
      </c>
      <c r="B4369" t="s">
        <v>22</v>
      </c>
      <c r="C4369">
        <v>0</v>
      </c>
      <c r="D4369">
        <v>2</v>
      </c>
      <c r="E4369" t="s">
        <v>8</v>
      </c>
      <c r="F4369">
        <v>0</v>
      </c>
      <c r="G4369">
        <v>3.34</v>
      </c>
      <c r="H4369" t="s">
        <v>35</v>
      </c>
      <c r="I4369">
        <v>52000</v>
      </c>
      <c r="J4369" t="s">
        <v>41</v>
      </c>
      <c r="K4369">
        <v>5</v>
      </c>
      <c r="L4369">
        <v>0</v>
      </c>
    </row>
    <row r="4370" spans="1:12" x14ac:dyDescent="0.25">
      <c r="A4370">
        <v>37</v>
      </c>
      <c r="B4370" t="s">
        <v>22</v>
      </c>
      <c r="C4370">
        <v>1</v>
      </c>
      <c r="D4370">
        <v>3</v>
      </c>
      <c r="E4370" t="s">
        <v>8</v>
      </c>
      <c r="F4370">
        <v>0</v>
      </c>
      <c r="G4370">
        <v>1.73</v>
      </c>
      <c r="H4370" t="s">
        <v>37</v>
      </c>
      <c r="I4370">
        <v>52600</v>
      </c>
      <c r="J4370" t="s">
        <v>41</v>
      </c>
      <c r="K4370">
        <v>6</v>
      </c>
      <c r="L4370">
        <v>0</v>
      </c>
    </row>
    <row r="4371" spans="1:12" x14ac:dyDescent="0.25">
      <c r="A4371">
        <v>37</v>
      </c>
      <c r="B4371" t="s">
        <v>22</v>
      </c>
      <c r="C4371">
        <v>0</v>
      </c>
      <c r="D4371">
        <v>1</v>
      </c>
      <c r="E4371" t="s">
        <v>8</v>
      </c>
      <c r="F4371">
        <v>5</v>
      </c>
      <c r="G4371">
        <v>1.23</v>
      </c>
      <c r="H4371" t="s">
        <v>37</v>
      </c>
      <c r="I4371">
        <v>61000</v>
      </c>
      <c r="J4371" t="s">
        <v>42</v>
      </c>
      <c r="K4371">
        <v>10</v>
      </c>
      <c r="L4371">
        <v>1</v>
      </c>
    </row>
    <row r="4372" spans="1:12" x14ac:dyDescent="0.25">
      <c r="A4372">
        <v>26</v>
      </c>
      <c r="B4372" t="s">
        <v>20</v>
      </c>
      <c r="C4372">
        <v>0</v>
      </c>
      <c r="D4372">
        <v>1</v>
      </c>
      <c r="E4372" t="s">
        <v>8</v>
      </c>
      <c r="F4372">
        <v>4</v>
      </c>
      <c r="G4372">
        <v>1.57</v>
      </c>
      <c r="H4372" t="s">
        <v>37</v>
      </c>
      <c r="I4372">
        <v>68000</v>
      </c>
      <c r="J4372" t="s">
        <v>42</v>
      </c>
      <c r="K4372">
        <v>8</v>
      </c>
      <c r="L4372">
        <v>0</v>
      </c>
    </row>
    <row r="4373" spans="1:12" x14ac:dyDescent="0.25">
      <c r="A4373">
        <v>56</v>
      </c>
      <c r="B4373" t="s">
        <v>21</v>
      </c>
      <c r="C4373">
        <v>1</v>
      </c>
      <c r="D4373">
        <v>1</v>
      </c>
      <c r="E4373" t="s">
        <v>9</v>
      </c>
      <c r="F4373">
        <v>3</v>
      </c>
      <c r="G4373">
        <v>2.67</v>
      </c>
      <c r="H4373" t="s">
        <v>36</v>
      </c>
      <c r="I4373">
        <v>67800</v>
      </c>
      <c r="J4373" t="s">
        <v>42</v>
      </c>
      <c r="K4373">
        <v>3</v>
      </c>
      <c r="L4373">
        <v>0</v>
      </c>
    </row>
    <row r="4374" spans="1:12" x14ac:dyDescent="0.25">
      <c r="A4374">
        <v>46</v>
      </c>
      <c r="B4374" t="s">
        <v>23</v>
      </c>
      <c r="C4374">
        <v>0</v>
      </c>
      <c r="D4374">
        <v>1</v>
      </c>
      <c r="E4374" t="s">
        <v>8</v>
      </c>
      <c r="F4374">
        <v>3</v>
      </c>
      <c r="G4374">
        <v>1.86</v>
      </c>
      <c r="H4374" t="s">
        <v>37</v>
      </c>
      <c r="I4374">
        <v>69000</v>
      </c>
      <c r="J4374" t="s">
        <v>42</v>
      </c>
      <c r="K4374">
        <v>9</v>
      </c>
      <c r="L4374">
        <v>1</v>
      </c>
    </row>
    <row r="4375" spans="1:12" x14ac:dyDescent="0.25">
      <c r="A4375">
        <v>57</v>
      </c>
      <c r="B4375" t="s">
        <v>21</v>
      </c>
      <c r="C4375">
        <v>0</v>
      </c>
      <c r="D4375">
        <v>1</v>
      </c>
      <c r="E4375" t="s">
        <v>8</v>
      </c>
      <c r="F4375">
        <v>0</v>
      </c>
      <c r="G4375">
        <v>2.38</v>
      </c>
      <c r="H4375" t="s">
        <v>36</v>
      </c>
      <c r="I4375">
        <v>66000</v>
      </c>
      <c r="J4375" t="s">
        <v>42</v>
      </c>
      <c r="K4375">
        <v>4</v>
      </c>
      <c r="L4375">
        <v>0</v>
      </c>
    </row>
    <row r="4376" spans="1:12" x14ac:dyDescent="0.25">
      <c r="A4376">
        <v>23</v>
      </c>
      <c r="B4376" t="s">
        <v>24</v>
      </c>
      <c r="C4376">
        <v>0</v>
      </c>
      <c r="D4376">
        <v>6</v>
      </c>
      <c r="E4376" t="s">
        <v>10</v>
      </c>
      <c r="F4376">
        <v>2</v>
      </c>
      <c r="G4376">
        <v>1.92</v>
      </c>
      <c r="H4376" t="s">
        <v>37</v>
      </c>
      <c r="I4376">
        <v>57000</v>
      </c>
      <c r="J4376" t="s">
        <v>41</v>
      </c>
      <c r="K4376">
        <v>7</v>
      </c>
      <c r="L4376">
        <v>0</v>
      </c>
    </row>
    <row r="4377" spans="1:12" x14ac:dyDescent="0.25">
      <c r="A4377">
        <v>32</v>
      </c>
      <c r="B4377" t="s">
        <v>20</v>
      </c>
      <c r="C4377">
        <v>1</v>
      </c>
      <c r="D4377">
        <v>1</v>
      </c>
      <c r="E4377" t="s">
        <v>11</v>
      </c>
      <c r="F4377">
        <v>3</v>
      </c>
      <c r="G4377">
        <v>2.69</v>
      </c>
      <c r="H4377" t="s">
        <v>36</v>
      </c>
      <c r="I4377">
        <v>41600</v>
      </c>
      <c r="J4377" t="s">
        <v>41</v>
      </c>
      <c r="K4377">
        <v>3</v>
      </c>
      <c r="L4377">
        <v>0</v>
      </c>
    </row>
    <row r="4378" spans="1:12" x14ac:dyDescent="0.25">
      <c r="A4378">
        <v>29</v>
      </c>
      <c r="B4378" t="s">
        <v>20</v>
      </c>
      <c r="C4378">
        <v>0</v>
      </c>
      <c r="D4378">
        <v>2</v>
      </c>
      <c r="E4378" t="s">
        <v>8</v>
      </c>
      <c r="F4378">
        <v>1</v>
      </c>
      <c r="G4378">
        <v>2.5</v>
      </c>
      <c r="H4378" t="s">
        <v>36</v>
      </c>
      <c r="I4378">
        <v>58000</v>
      </c>
      <c r="J4378" t="s">
        <v>41</v>
      </c>
      <c r="K4378">
        <v>4</v>
      </c>
      <c r="L4378">
        <v>0</v>
      </c>
    </row>
    <row r="4379" spans="1:12" x14ac:dyDescent="0.25">
      <c r="A4379">
        <v>33</v>
      </c>
      <c r="B4379" t="s">
        <v>20</v>
      </c>
      <c r="C4379">
        <v>0</v>
      </c>
      <c r="D4379">
        <v>1</v>
      </c>
      <c r="E4379" t="s">
        <v>10</v>
      </c>
      <c r="F4379">
        <v>0</v>
      </c>
      <c r="G4379">
        <v>3.57</v>
      </c>
      <c r="H4379" t="s">
        <v>35</v>
      </c>
      <c r="I4379">
        <v>59000</v>
      </c>
      <c r="J4379" t="s">
        <v>41</v>
      </c>
      <c r="K4379">
        <v>7</v>
      </c>
      <c r="L4379">
        <v>0</v>
      </c>
    </row>
    <row r="4380" spans="1:12" x14ac:dyDescent="0.25">
      <c r="A4380">
        <v>40</v>
      </c>
      <c r="B4380" t="s">
        <v>22</v>
      </c>
      <c r="C4380">
        <v>0</v>
      </c>
      <c r="D4380">
        <v>1</v>
      </c>
      <c r="E4380" t="s">
        <v>8</v>
      </c>
      <c r="F4380">
        <v>4</v>
      </c>
      <c r="G4380">
        <v>2.59</v>
      </c>
      <c r="H4380" t="s">
        <v>36</v>
      </c>
      <c r="I4380">
        <v>81000</v>
      </c>
      <c r="J4380" t="s">
        <v>42</v>
      </c>
      <c r="K4380">
        <v>5</v>
      </c>
      <c r="L4380">
        <v>0</v>
      </c>
    </row>
    <row r="4381" spans="1:12" x14ac:dyDescent="0.25">
      <c r="A4381">
        <v>45</v>
      </c>
      <c r="B4381" t="s">
        <v>22</v>
      </c>
      <c r="C4381">
        <v>1</v>
      </c>
      <c r="D4381">
        <v>1</v>
      </c>
      <c r="E4381" t="s">
        <v>8</v>
      </c>
      <c r="F4381">
        <v>5</v>
      </c>
      <c r="G4381">
        <v>2.0299999999999998</v>
      </c>
      <c r="H4381" t="s">
        <v>36</v>
      </c>
      <c r="I4381">
        <v>82000</v>
      </c>
      <c r="J4381" t="s">
        <v>42</v>
      </c>
      <c r="K4381">
        <v>9</v>
      </c>
      <c r="L4381">
        <v>1</v>
      </c>
    </row>
    <row r="4382" spans="1:12" x14ac:dyDescent="0.25">
      <c r="A4382">
        <v>21</v>
      </c>
      <c r="B4382" t="s">
        <v>24</v>
      </c>
      <c r="C4382">
        <v>0</v>
      </c>
      <c r="D4382">
        <v>1</v>
      </c>
      <c r="E4382" t="s">
        <v>8</v>
      </c>
      <c r="F4382">
        <v>1</v>
      </c>
      <c r="G4382">
        <v>2.62</v>
      </c>
      <c r="H4382" t="s">
        <v>36</v>
      </c>
      <c r="I4382">
        <v>39000</v>
      </c>
      <c r="J4382" t="s">
        <v>41</v>
      </c>
      <c r="K4382">
        <v>3</v>
      </c>
      <c r="L4382">
        <v>0</v>
      </c>
    </row>
    <row r="4383" spans="1:12" x14ac:dyDescent="0.25">
      <c r="A4383">
        <v>56</v>
      </c>
      <c r="B4383" t="s">
        <v>21</v>
      </c>
      <c r="C4383">
        <v>1</v>
      </c>
      <c r="D4383">
        <v>1</v>
      </c>
      <c r="E4383" t="s">
        <v>11</v>
      </c>
      <c r="F4383">
        <v>1</v>
      </c>
      <c r="G4383">
        <v>2.81</v>
      </c>
      <c r="H4383" t="s">
        <v>36</v>
      </c>
      <c r="I4383">
        <v>46800</v>
      </c>
      <c r="J4383" t="s">
        <v>41</v>
      </c>
      <c r="K4383">
        <v>4</v>
      </c>
      <c r="L4383">
        <v>0</v>
      </c>
    </row>
    <row r="4384" spans="1:12" x14ac:dyDescent="0.25">
      <c r="A4384">
        <v>21</v>
      </c>
      <c r="B4384" t="s">
        <v>24</v>
      </c>
      <c r="C4384">
        <v>1</v>
      </c>
      <c r="D4384">
        <v>4</v>
      </c>
      <c r="E4384" t="s">
        <v>10</v>
      </c>
      <c r="F4384">
        <v>3</v>
      </c>
      <c r="G4384">
        <v>3.18</v>
      </c>
      <c r="H4384" t="s">
        <v>35</v>
      </c>
      <c r="I4384">
        <v>60800</v>
      </c>
      <c r="J4384" t="s">
        <v>42</v>
      </c>
      <c r="K4384">
        <v>9</v>
      </c>
      <c r="L4384">
        <v>1</v>
      </c>
    </row>
    <row r="4385" spans="1:12" x14ac:dyDescent="0.25">
      <c r="A4385">
        <v>49</v>
      </c>
      <c r="B4385" t="s">
        <v>23</v>
      </c>
      <c r="C4385">
        <v>0</v>
      </c>
      <c r="D4385">
        <v>11</v>
      </c>
      <c r="E4385" t="s">
        <v>10</v>
      </c>
      <c r="F4385">
        <v>3</v>
      </c>
      <c r="G4385">
        <v>2.04</v>
      </c>
      <c r="H4385" t="s">
        <v>36</v>
      </c>
      <c r="I4385">
        <v>100000</v>
      </c>
      <c r="J4385" t="s">
        <v>42</v>
      </c>
      <c r="K4385">
        <v>10</v>
      </c>
      <c r="L4385">
        <v>1</v>
      </c>
    </row>
    <row r="4386" spans="1:12" x14ac:dyDescent="0.25">
      <c r="A4386">
        <v>47</v>
      </c>
      <c r="B4386" t="s">
        <v>23</v>
      </c>
      <c r="C4386">
        <v>1</v>
      </c>
      <c r="D4386">
        <v>7</v>
      </c>
      <c r="E4386" t="s">
        <v>8</v>
      </c>
      <c r="F4386">
        <v>2</v>
      </c>
      <c r="G4386">
        <v>3.37</v>
      </c>
      <c r="H4386" t="s">
        <v>35</v>
      </c>
      <c r="I4386">
        <v>61600</v>
      </c>
      <c r="J4386" t="s">
        <v>42</v>
      </c>
      <c r="K4386">
        <v>9</v>
      </c>
      <c r="L4386">
        <v>1</v>
      </c>
    </row>
    <row r="4387" spans="1:12" x14ac:dyDescent="0.25">
      <c r="A4387">
        <v>27</v>
      </c>
      <c r="B4387" t="s">
        <v>20</v>
      </c>
      <c r="C4387">
        <v>1</v>
      </c>
      <c r="D4387">
        <v>9</v>
      </c>
      <c r="E4387" t="s">
        <v>10</v>
      </c>
      <c r="F4387">
        <v>2</v>
      </c>
      <c r="G4387">
        <v>3</v>
      </c>
      <c r="H4387" t="s">
        <v>35</v>
      </c>
      <c r="I4387">
        <v>60600</v>
      </c>
      <c r="J4387" t="s">
        <v>42</v>
      </c>
      <c r="K4387">
        <v>6</v>
      </c>
      <c r="L4387">
        <v>0</v>
      </c>
    </row>
    <row r="4388" spans="1:12" x14ac:dyDescent="0.25">
      <c r="A4388">
        <v>23</v>
      </c>
      <c r="B4388" t="s">
        <v>24</v>
      </c>
      <c r="C4388">
        <v>1</v>
      </c>
      <c r="D4388">
        <v>2</v>
      </c>
      <c r="E4388" t="s">
        <v>8</v>
      </c>
      <c r="F4388">
        <v>4</v>
      </c>
      <c r="G4388">
        <v>1.18</v>
      </c>
      <c r="H4388" t="s">
        <v>37</v>
      </c>
      <c r="I4388">
        <v>65400</v>
      </c>
      <c r="J4388" t="s">
        <v>42</v>
      </c>
      <c r="K4388">
        <v>6</v>
      </c>
      <c r="L4388">
        <v>0</v>
      </c>
    </row>
    <row r="4389" spans="1:12" x14ac:dyDescent="0.25">
      <c r="A4389">
        <v>39</v>
      </c>
      <c r="B4389" t="s">
        <v>22</v>
      </c>
      <c r="C4389">
        <v>1</v>
      </c>
      <c r="D4389">
        <v>1</v>
      </c>
      <c r="E4389" t="s">
        <v>8</v>
      </c>
      <c r="F4389">
        <v>4</v>
      </c>
      <c r="G4389">
        <v>1.78</v>
      </c>
      <c r="H4389" t="s">
        <v>37</v>
      </c>
      <c r="I4389">
        <v>77200</v>
      </c>
      <c r="J4389" t="s">
        <v>42</v>
      </c>
      <c r="K4389">
        <v>7</v>
      </c>
      <c r="L4389">
        <v>0</v>
      </c>
    </row>
    <row r="4390" spans="1:12" x14ac:dyDescent="0.25">
      <c r="A4390">
        <v>34</v>
      </c>
      <c r="B4390" t="s">
        <v>20</v>
      </c>
      <c r="C4390">
        <v>1</v>
      </c>
      <c r="D4390">
        <v>2</v>
      </c>
      <c r="E4390" t="s">
        <v>8</v>
      </c>
      <c r="F4390">
        <v>3</v>
      </c>
      <c r="G4390">
        <v>2.65</v>
      </c>
      <c r="H4390" t="s">
        <v>36</v>
      </c>
      <c r="I4390">
        <v>69200</v>
      </c>
      <c r="J4390" t="s">
        <v>42</v>
      </c>
      <c r="K4390">
        <v>5</v>
      </c>
      <c r="L4390">
        <v>0</v>
      </c>
    </row>
    <row r="4391" spans="1:12" x14ac:dyDescent="0.25">
      <c r="A4391">
        <v>24</v>
      </c>
      <c r="B4391" t="s">
        <v>24</v>
      </c>
      <c r="C4391">
        <v>0</v>
      </c>
      <c r="D4391">
        <v>7</v>
      </c>
      <c r="E4391" t="s">
        <v>8</v>
      </c>
      <c r="F4391">
        <v>0</v>
      </c>
      <c r="G4391">
        <v>2.79</v>
      </c>
      <c r="H4391" t="s">
        <v>36</v>
      </c>
      <c r="I4391">
        <v>71000</v>
      </c>
      <c r="J4391" t="s">
        <v>42</v>
      </c>
      <c r="K4391">
        <v>7</v>
      </c>
      <c r="L4391">
        <v>0</v>
      </c>
    </row>
    <row r="4392" spans="1:12" x14ac:dyDescent="0.25">
      <c r="A4392">
        <v>27</v>
      </c>
      <c r="B4392" t="s">
        <v>20</v>
      </c>
      <c r="C4392">
        <v>1</v>
      </c>
      <c r="D4392">
        <v>1</v>
      </c>
      <c r="E4392" t="s">
        <v>11</v>
      </c>
      <c r="F4392">
        <v>4</v>
      </c>
      <c r="G4392">
        <v>3.74</v>
      </c>
      <c r="H4392" t="s">
        <v>35</v>
      </c>
      <c r="I4392">
        <v>60600</v>
      </c>
      <c r="J4392" t="s">
        <v>42</v>
      </c>
      <c r="K4392">
        <v>7</v>
      </c>
      <c r="L4392">
        <v>0</v>
      </c>
    </row>
    <row r="4393" spans="1:12" x14ac:dyDescent="0.25">
      <c r="A4393">
        <v>23</v>
      </c>
      <c r="B4393" t="s">
        <v>24</v>
      </c>
      <c r="C4393">
        <v>0</v>
      </c>
      <c r="D4393">
        <v>1</v>
      </c>
      <c r="E4393" t="s">
        <v>11</v>
      </c>
      <c r="F4393">
        <v>0</v>
      </c>
      <c r="G4393">
        <v>1.1200000000000001</v>
      </c>
      <c r="H4393" t="s">
        <v>37</v>
      </c>
      <c r="I4393">
        <v>34000</v>
      </c>
      <c r="J4393" t="s">
        <v>41</v>
      </c>
      <c r="K4393">
        <v>2</v>
      </c>
      <c r="L4393">
        <v>0</v>
      </c>
    </row>
    <row r="4394" spans="1:12" x14ac:dyDescent="0.25">
      <c r="A4394">
        <v>32</v>
      </c>
      <c r="B4394" t="s">
        <v>20</v>
      </c>
      <c r="C4394">
        <v>1</v>
      </c>
      <c r="D4394">
        <v>2</v>
      </c>
      <c r="E4394" t="s">
        <v>8</v>
      </c>
      <c r="F4394">
        <v>3</v>
      </c>
      <c r="G4394">
        <v>3.29</v>
      </c>
      <c r="H4394" t="s">
        <v>35</v>
      </c>
      <c r="I4394">
        <v>70600</v>
      </c>
      <c r="J4394" t="s">
        <v>42</v>
      </c>
      <c r="K4394">
        <v>6</v>
      </c>
      <c r="L4394">
        <v>0</v>
      </c>
    </row>
    <row r="4395" spans="1:12" x14ac:dyDescent="0.25">
      <c r="A4395">
        <v>38</v>
      </c>
      <c r="B4395" t="s">
        <v>22</v>
      </c>
      <c r="C4395">
        <v>0</v>
      </c>
      <c r="D4395">
        <v>3</v>
      </c>
      <c r="E4395" t="s">
        <v>10</v>
      </c>
      <c r="F4395">
        <v>2</v>
      </c>
      <c r="G4395">
        <v>3.71</v>
      </c>
      <c r="H4395" t="s">
        <v>35</v>
      </c>
      <c r="I4395">
        <v>63000</v>
      </c>
      <c r="J4395" t="s">
        <v>42</v>
      </c>
      <c r="K4395">
        <v>8</v>
      </c>
      <c r="L4395">
        <v>0</v>
      </c>
    </row>
    <row r="4396" spans="1:12" x14ac:dyDescent="0.25">
      <c r="A4396">
        <v>55</v>
      </c>
      <c r="B4396" t="s">
        <v>23</v>
      </c>
      <c r="C4396">
        <v>1</v>
      </c>
      <c r="D4396">
        <v>2</v>
      </c>
      <c r="E4396" t="s">
        <v>8</v>
      </c>
      <c r="F4396">
        <v>5</v>
      </c>
      <c r="G4396">
        <v>2.2400000000000002</v>
      </c>
      <c r="H4396" t="s">
        <v>36</v>
      </c>
      <c r="I4396">
        <v>80000</v>
      </c>
      <c r="J4396" t="s">
        <v>42</v>
      </c>
      <c r="K4396">
        <v>7</v>
      </c>
      <c r="L4396">
        <v>0</v>
      </c>
    </row>
    <row r="4397" spans="1:12" x14ac:dyDescent="0.25">
      <c r="A4397">
        <v>54</v>
      </c>
      <c r="B4397" t="s">
        <v>23</v>
      </c>
      <c r="C4397">
        <v>1</v>
      </c>
      <c r="D4397">
        <v>12</v>
      </c>
      <c r="E4397" t="s">
        <v>8</v>
      </c>
      <c r="F4397">
        <v>1</v>
      </c>
      <c r="G4397">
        <v>3.72</v>
      </c>
      <c r="H4397" t="s">
        <v>35</v>
      </c>
      <c r="I4397">
        <v>86200</v>
      </c>
      <c r="J4397" t="s">
        <v>42</v>
      </c>
      <c r="K4397">
        <v>7</v>
      </c>
      <c r="L4397">
        <v>0</v>
      </c>
    </row>
    <row r="4398" spans="1:12" x14ac:dyDescent="0.25">
      <c r="A4398">
        <v>39</v>
      </c>
      <c r="B4398" t="s">
        <v>22</v>
      </c>
      <c r="C4398">
        <v>0</v>
      </c>
      <c r="D4398">
        <v>1</v>
      </c>
      <c r="E4398" t="s">
        <v>9</v>
      </c>
      <c r="F4398">
        <v>6</v>
      </c>
      <c r="G4398">
        <v>3.19</v>
      </c>
      <c r="H4398" t="s">
        <v>35</v>
      </c>
      <c r="I4398">
        <v>107000</v>
      </c>
      <c r="J4398" t="s">
        <v>42</v>
      </c>
      <c r="K4398">
        <v>9</v>
      </c>
      <c r="L4398">
        <v>1</v>
      </c>
    </row>
    <row r="4399" spans="1:12" x14ac:dyDescent="0.25">
      <c r="A4399">
        <v>35</v>
      </c>
      <c r="B4399" t="s">
        <v>20</v>
      </c>
      <c r="C4399">
        <v>0</v>
      </c>
      <c r="D4399">
        <v>2</v>
      </c>
      <c r="E4399" t="s">
        <v>8</v>
      </c>
      <c r="F4399">
        <v>2</v>
      </c>
      <c r="G4399">
        <v>2.7</v>
      </c>
      <c r="H4399" t="s">
        <v>36</v>
      </c>
      <c r="I4399">
        <v>92000</v>
      </c>
      <c r="J4399" t="s">
        <v>42</v>
      </c>
      <c r="K4399">
        <v>8</v>
      </c>
      <c r="L4399">
        <v>0</v>
      </c>
    </row>
    <row r="4400" spans="1:12" x14ac:dyDescent="0.25">
      <c r="A4400">
        <v>44</v>
      </c>
      <c r="B4400" t="s">
        <v>22</v>
      </c>
      <c r="C4400">
        <v>1</v>
      </c>
      <c r="D4400">
        <v>1</v>
      </c>
      <c r="E4400" t="s">
        <v>10</v>
      </c>
      <c r="F4400">
        <v>3</v>
      </c>
      <c r="G4400">
        <v>3.93</v>
      </c>
      <c r="H4400" t="s">
        <v>35</v>
      </c>
      <c r="I4400">
        <v>82200</v>
      </c>
      <c r="J4400" t="s">
        <v>42</v>
      </c>
      <c r="K4400">
        <v>6</v>
      </c>
      <c r="L4400">
        <v>0</v>
      </c>
    </row>
    <row r="4401" spans="1:12" x14ac:dyDescent="0.25">
      <c r="A4401">
        <v>41</v>
      </c>
      <c r="B4401" t="s">
        <v>22</v>
      </c>
      <c r="C4401">
        <v>0</v>
      </c>
      <c r="D4401">
        <v>2</v>
      </c>
      <c r="E4401" t="s">
        <v>10</v>
      </c>
      <c r="F4401">
        <v>1</v>
      </c>
      <c r="G4401">
        <v>3.23</v>
      </c>
      <c r="H4401" t="s">
        <v>35</v>
      </c>
      <c r="I4401">
        <v>77000</v>
      </c>
      <c r="J4401" t="s">
        <v>42</v>
      </c>
      <c r="K4401">
        <v>7</v>
      </c>
      <c r="L4401">
        <v>0</v>
      </c>
    </row>
    <row r="4402" spans="1:12" x14ac:dyDescent="0.25">
      <c r="A4402">
        <v>29</v>
      </c>
      <c r="B4402" t="s">
        <v>20</v>
      </c>
      <c r="C4402">
        <v>0</v>
      </c>
      <c r="D4402">
        <v>2</v>
      </c>
      <c r="E4402" t="s">
        <v>10</v>
      </c>
      <c r="F4402">
        <v>1</v>
      </c>
      <c r="G4402">
        <v>2.08</v>
      </c>
      <c r="H4402" t="s">
        <v>36</v>
      </c>
      <c r="I4402">
        <v>40000</v>
      </c>
      <c r="J4402" t="s">
        <v>41</v>
      </c>
      <c r="K4402">
        <v>5</v>
      </c>
      <c r="L4402">
        <v>0</v>
      </c>
    </row>
    <row r="4403" spans="1:12" x14ac:dyDescent="0.25">
      <c r="A4403">
        <v>25</v>
      </c>
      <c r="B4403" t="s">
        <v>24</v>
      </c>
      <c r="C4403">
        <v>0</v>
      </c>
      <c r="D4403">
        <v>2</v>
      </c>
      <c r="E4403" t="s">
        <v>8</v>
      </c>
      <c r="F4403">
        <v>1</v>
      </c>
      <c r="G4403">
        <v>2.04</v>
      </c>
      <c r="H4403" t="s">
        <v>36</v>
      </c>
      <c r="I4403">
        <v>48000</v>
      </c>
      <c r="J4403" t="s">
        <v>41</v>
      </c>
      <c r="K4403">
        <v>9</v>
      </c>
      <c r="L4403">
        <v>1</v>
      </c>
    </row>
    <row r="4404" spans="1:12" x14ac:dyDescent="0.25">
      <c r="A4404">
        <v>56</v>
      </c>
      <c r="B4404" t="s">
        <v>21</v>
      </c>
      <c r="C4404">
        <v>1</v>
      </c>
      <c r="D4404">
        <v>2</v>
      </c>
      <c r="E4404" t="s">
        <v>10</v>
      </c>
      <c r="F4404">
        <v>2</v>
      </c>
      <c r="G4404">
        <v>2.87</v>
      </c>
      <c r="H4404" t="s">
        <v>36</v>
      </c>
      <c r="I4404">
        <v>62800</v>
      </c>
      <c r="J4404" t="s">
        <v>42</v>
      </c>
      <c r="K4404">
        <v>9</v>
      </c>
      <c r="L4404">
        <v>1</v>
      </c>
    </row>
    <row r="4405" spans="1:12" x14ac:dyDescent="0.25">
      <c r="A4405">
        <v>44</v>
      </c>
      <c r="B4405" t="s">
        <v>22</v>
      </c>
      <c r="C4405">
        <v>1</v>
      </c>
      <c r="D4405">
        <v>2</v>
      </c>
      <c r="E4405" t="s">
        <v>10</v>
      </c>
      <c r="F4405">
        <v>4</v>
      </c>
      <c r="G4405">
        <v>2.37</v>
      </c>
      <c r="H4405" t="s">
        <v>36</v>
      </c>
      <c r="I4405">
        <v>89200</v>
      </c>
      <c r="J4405" t="s">
        <v>42</v>
      </c>
      <c r="K4405">
        <v>7</v>
      </c>
      <c r="L4405">
        <v>0</v>
      </c>
    </row>
    <row r="4406" spans="1:12" x14ac:dyDescent="0.25">
      <c r="A4406">
        <v>40</v>
      </c>
      <c r="B4406" t="s">
        <v>22</v>
      </c>
      <c r="C4406">
        <v>1</v>
      </c>
      <c r="D4406">
        <v>2</v>
      </c>
      <c r="E4406" t="s">
        <v>10</v>
      </c>
      <c r="F4406">
        <v>1</v>
      </c>
      <c r="G4406">
        <v>3.43</v>
      </c>
      <c r="H4406" t="s">
        <v>35</v>
      </c>
      <c r="I4406">
        <v>101000</v>
      </c>
      <c r="J4406" t="s">
        <v>42</v>
      </c>
      <c r="K4406">
        <v>9</v>
      </c>
      <c r="L4406">
        <v>1</v>
      </c>
    </row>
    <row r="4407" spans="1:12" x14ac:dyDescent="0.25">
      <c r="A4407">
        <v>48</v>
      </c>
      <c r="B4407" t="s">
        <v>23</v>
      </c>
      <c r="C4407">
        <v>0</v>
      </c>
      <c r="D4407">
        <v>2</v>
      </c>
      <c r="E4407" t="s">
        <v>10</v>
      </c>
      <c r="F4407">
        <v>2</v>
      </c>
      <c r="G4407">
        <v>2.66</v>
      </c>
      <c r="H4407" t="s">
        <v>36</v>
      </c>
      <c r="I4407">
        <v>86000</v>
      </c>
      <c r="J4407" t="s">
        <v>42</v>
      </c>
      <c r="K4407">
        <v>5</v>
      </c>
      <c r="L4407">
        <v>0</v>
      </c>
    </row>
    <row r="4408" spans="1:12" x14ac:dyDescent="0.25">
      <c r="A4408">
        <v>42</v>
      </c>
      <c r="B4408" t="s">
        <v>22</v>
      </c>
      <c r="C4408">
        <v>1</v>
      </c>
      <c r="D4408">
        <v>2</v>
      </c>
      <c r="E4408" t="s">
        <v>9</v>
      </c>
      <c r="F4408">
        <v>3</v>
      </c>
      <c r="G4408">
        <v>1.7</v>
      </c>
      <c r="H4408" t="s">
        <v>37</v>
      </c>
      <c r="I4408">
        <v>54600</v>
      </c>
      <c r="J4408" t="s">
        <v>41</v>
      </c>
      <c r="K4408">
        <v>5</v>
      </c>
      <c r="L4408">
        <v>0</v>
      </c>
    </row>
    <row r="4409" spans="1:12" x14ac:dyDescent="0.25">
      <c r="A4409">
        <v>37</v>
      </c>
      <c r="B4409" t="s">
        <v>22</v>
      </c>
      <c r="C4409">
        <v>0</v>
      </c>
      <c r="D4409">
        <v>4</v>
      </c>
      <c r="E4409" t="s">
        <v>11</v>
      </c>
      <c r="F4409">
        <v>5</v>
      </c>
      <c r="G4409">
        <v>3.56</v>
      </c>
      <c r="H4409" t="s">
        <v>35</v>
      </c>
      <c r="I4409">
        <v>92000</v>
      </c>
      <c r="J4409" t="s">
        <v>42</v>
      </c>
      <c r="K4409">
        <v>8</v>
      </c>
      <c r="L4409">
        <v>0</v>
      </c>
    </row>
    <row r="4410" spans="1:12" x14ac:dyDescent="0.25">
      <c r="A4410">
        <v>25</v>
      </c>
      <c r="B4410" t="s">
        <v>24</v>
      </c>
      <c r="C4410">
        <v>1</v>
      </c>
      <c r="D4410">
        <v>1</v>
      </c>
      <c r="E4410" t="s">
        <v>10</v>
      </c>
      <c r="F4410">
        <v>1</v>
      </c>
      <c r="G4410">
        <v>3.56</v>
      </c>
      <c r="H4410" t="s">
        <v>35</v>
      </c>
      <c r="I4410">
        <v>70000</v>
      </c>
      <c r="J4410" t="s">
        <v>42</v>
      </c>
      <c r="K4410">
        <v>5</v>
      </c>
      <c r="L4410">
        <v>0</v>
      </c>
    </row>
    <row r="4411" spans="1:12" x14ac:dyDescent="0.25">
      <c r="A4411">
        <v>38</v>
      </c>
      <c r="B4411" t="s">
        <v>22</v>
      </c>
      <c r="C4411">
        <v>0</v>
      </c>
      <c r="D4411">
        <v>1</v>
      </c>
      <c r="E4411" t="s">
        <v>10</v>
      </c>
      <c r="F4411">
        <v>4</v>
      </c>
      <c r="G4411">
        <v>2.2200000000000002</v>
      </c>
      <c r="H4411" t="s">
        <v>36</v>
      </c>
      <c r="I4411">
        <v>109000</v>
      </c>
      <c r="J4411" t="s">
        <v>42</v>
      </c>
      <c r="K4411">
        <v>10</v>
      </c>
      <c r="L4411">
        <v>1</v>
      </c>
    </row>
    <row r="4412" spans="1:12" x14ac:dyDescent="0.25">
      <c r="A4412">
        <v>55</v>
      </c>
      <c r="B4412" t="s">
        <v>23</v>
      </c>
      <c r="C4412">
        <v>1</v>
      </c>
      <c r="D4412">
        <v>5</v>
      </c>
      <c r="E4412" t="s">
        <v>11</v>
      </c>
      <c r="F4412">
        <v>0</v>
      </c>
      <c r="G4412">
        <v>3.68</v>
      </c>
      <c r="H4412" t="s">
        <v>35</v>
      </c>
      <c r="I4412">
        <v>54000</v>
      </c>
      <c r="J4412" t="s">
        <v>41</v>
      </c>
      <c r="K4412">
        <v>4</v>
      </c>
      <c r="L4412">
        <v>0</v>
      </c>
    </row>
    <row r="4413" spans="1:12" x14ac:dyDescent="0.25">
      <c r="A4413">
        <v>30</v>
      </c>
      <c r="B4413" t="s">
        <v>20</v>
      </c>
      <c r="C4413">
        <v>1</v>
      </c>
      <c r="D4413">
        <v>10</v>
      </c>
      <c r="E4413" t="s">
        <v>10</v>
      </c>
      <c r="F4413">
        <v>6</v>
      </c>
      <c r="G4413">
        <v>2.96</v>
      </c>
      <c r="H4413" t="s">
        <v>36</v>
      </c>
      <c r="I4413">
        <v>64000</v>
      </c>
      <c r="J4413" t="s">
        <v>42</v>
      </c>
      <c r="K4413">
        <v>9</v>
      </c>
      <c r="L4413">
        <v>1</v>
      </c>
    </row>
    <row r="4414" spans="1:12" x14ac:dyDescent="0.25">
      <c r="A4414">
        <v>42</v>
      </c>
      <c r="B4414" t="s">
        <v>22</v>
      </c>
      <c r="C4414">
        <v>1</v>
      </c>
      <c r="D4414">
        <v>1</v>
      </c>
      <c r="E4414" t="s">
        <v>9</v>
      </c>
      <c r="F4414">
        <v>3</v>
      </c>
      <c r="G4414">
        <v>3.25</v>
      </c>
      <c r="H4414" t="s">
        <v>35</v>
      </c>
      <c r="I4414">
        <v>38600</v>
      </c>
      <c r="J4414" t="s">
        <v>41</v>
      </c>
      <c r="K4414">
        <v>3</v>
      </c>
      <c r="L4414">
        <v>0</v>
      </c>
    </row>
    <row r="4415" spans="1:12" x14ac:dyDescent="0.25">
      <c r="A4415">
        <v>40</v>
      </c>
      <c r="B4415" t="s">
        <v>22</v>
      </c>
      <c r="C4415">
        <v>0</v>
      </c>
      <c r="D4415">
        <v>1</v>
      </c>
      <c r="E4415" t="s">
        <v>10</v>
      </c>
      <c r="F4415">
        <v>0</v>
      </c>
      <c r="G4415">
        <v>2.23</v>
      </c>
      <c r="H4415" t="s">
        <v>36</v>
      </c>
      <c r="I4415">
        <v>69000</v>
      </c>
      <c r="J4415" t="s">
        <v>42</v>
      </c>
      <c r="K4415">
        <v>4</v>
      </c>
      <c r="L4415">
        <v>0</v>
      </c>
    </row>
    <row r="4416" spans="1:12" x14ac:dyDescent="0.25">
      <c r="A4416">
        <v>29</v>
      </c>
      <c r="B4416" t="s">
        <v>20</v>
      </c>
      <c r="C4416">
        <v>0</v>
      </c>
      <c r="D4416">
        <v>1</v>
      </c>
      <c r="E4416" t="s">
        <v>9</v>
      </c>
      <c r="F4416">
        <v>2</v>
      </c>
      <c r="G4416">
        <v>2.73</v>
      </c>
      <c r="H4416" t="s">
        <v>36</v>
      </c>
      <c r="I4416">
        <v>50000</v>
      </c>
      <c r="J4416" t="s">
        <v>41</v>
      </c>
      <c r="K4416">
        <v>4</v>
      </c>
      <c r="L4416">
        <v>0</v>
      </c>
    </row>
    <row r="4417" spans="1:12" x14ac:dyDescent="0.25">
      <c r="A4417">
        <v>46</v>
      </c>
      <c r="B4417" t="s">
        <v>23</v>
      </c>
      <c r="C4417">
        <v>0</v>
      </c>
      <c r="D4417">
        <v>5</v>
      </c>
      <c r="E4417" t="s">
        <v>8</v>
      </c>
      <c r="F4417">
        <v>1</v>
      </c>
      <c r="G4417">
        <v>3.25</v>
      </c>
      <c r="H4417" t="s">
        <v>35</v>
      </c>
      <c r="I4417">
        <v>100000</v>
      </c>
      <c r="J4417" t="s">
        <v>42</v>
      </c>
      <c r="K4417">
        <v>7</v>
      </c>
      <c r="L4417">
        <v>0</v>
      </c>
    </row>
    <row r="4418" spans="1:12" x14ac:dyDescent="0.25">
      <c r="A4418">
        <v>22</v>
      </c>
      <c r="B4418" t="s">
        <v>24</v>
      </c>
      <c r="C4418">
        <v>0</v>
      </c>
      <c r="D4418">
        <v>1</v>
      </c>
      <c r="E4418" t="s">
        <v>10</v>
      </c>
      <c r="F4418">
        <v>0</v>
      </c>
      <c r="G4418">
        <v>3.72</v>
      </c>
      <c r="H4418" t="s">
        <v>35</v>
      </c>
      <c r="I4418">
        <v>48000</v>
      </c>
      <c r="J4418" t="s">
        <v>41</v>
      </c>
      <c r="K4418">
        <v>9</v>
      </c>
      <c r="L4418">
        <v>1</v>
      </c>
    </row>
    <row r="4419" spans="1:12" x14ac:dyDescent="0.25">
      <c r="A4419">
        <v>29</v>
      </c>
      <c r="B4419" t="s">
        <v>20</v>
      </c>
      <c r="C4419">
        <v>0</v>
      </c>
      <c r="D4419">
        <v>8</v>
      </c>
      <c r="E4419" t="s">
        <v>10</v>
      </c>
      <c r="F4419">
        <v>5</v>
      </c>
      <c r="G4419">
        <v>3.68</v>
      </c>
      <c r="H4419" t="s">
        <v>35</v>
      </c>
      <c r="I4419">
        <v>133000</v>
      </c>
      <c r="J4419" t="s">
        <v>42</v>
      </c>
      <c r="K4419">
        <v>9</v>
      </c>
      <c r="L4419">
        <v>1</v>
      </c>
    </row>
    <row r="4420" spans="1:12" x14ac:dyDescent="0.25">
      <c r="A4420">
        <v>30</v>
      </c>
      <c r="B4420" t="s">
        <v>20</v>
      </c>
      <c r="C4420">
        <v>1</v>
      </c>
      <c r="D4420">
        <v>6</v>
      </c>
      <c r="E4420" t="s">
        <v>10</v>
      </c>
      <c r="F4420">
        <v>3</v>
      </c>
      <c r="G4420">
        <v>2.92</v>
      </c>
      <c r="H4420" t="s">
        <v>36</v>
      </c>
      <c r="I4420">
        <v>84000</v>
      </c>
      <c r="J4420" t="s">
        <v>42</v>
      </c>
      <c r="K4420">
        <v>8</v>
      </c>
      <c r="L4420">
        <v>0</v>
      </c>
    </row>
    <row r="4421" spans="1:12" x14ac:dyDescent="0.25">
      <c r="A4421">
        <v>55</v>
      </c>
      <c r="B4421" t="s">
        <v>23</v>
      </c>
      <c r="C4421">
        <v>0</v>
      </c>
      <c r="D4421">
        <v>1</v>
      </c>
      <c r="E4421" t="s">
        <v>9</v>
      </c>
      <c r="F4421">
        <v>4</v>
      </c>
      <c r="G4421">
        <v>2.48</v>
      </c>
      <c r="H4421" t="s">
        <v>36</v>
      </c>
      <c r="I4421">
        <v>67000</v>
      </c>
      <c r="J4421" t="s">
        <v>42</v>
      </c>
      <c r="K4421">
        <v>6</v>
      </c>
      <c r="L4421">
        <v>0</v>
      </c>
    </row>
    <row r="4422" spans="1:12" x14ac:dyDescent="0.25">
      <c r="A4422">
        <v>35</v>
      </c>
      <c r="B4422" t="s">
        <v>20</v>
      </c>
      <c r="C4422">
        <v>1</v>
      </c>
      <c r="D4422">
        <v>1</v>
      </c>
      <c r="E4422" t="s">
        <v>10</v>
      </c>
      <c r="F4422">
        <v>2</v>
      </c>
      <c r="G4422">
        <v>3.78</v>
      </c>
      <c r="H4422" t="s">
        <v>35</v>
      </c>
      <c r="I4422">
        <v>86000</v>
      </c>
      <c r="J4422" t="s">
        <v>42</v>
      </c>
      <c r="K4422">
        <v>6</v>
      </c>
      <c r="L4422">
        <v>0</v>
      </c>
    </row>
    <row r="4423" spans="1:12" x14ac:dyDescent="0.25">
      <c r="A4423">
        <v>47</v>
      </c>
      <c r="B4423" t="s">
        <v>23</v>
      </c>
      <c r="C4423">
        <v>1</v>
      </c>
      <c r="D4423">
        <v>2</v>
      </c>
      <c r="E4423" t="s">
        <v>8</v>
      </c>
      <c r="F4423">
        <v>5</v>
      </c>
      <c r="G4423">
        <v>2.9</v>
      </c>
      <c r="H4423" t="s">
        <v>36</v>
      </c>
      <c r="I4423">
        <v>77600</v>
      </c>
      <c r="J4423" t="s">
        <v>42</v>
      </c>
      <c r="K4423">
        <v>9</v>
      </c>
      <c r="L4423">
        <v>1</v>
      </c>
    </row>
    <row r="4424" spans="1:12" x14ac:dyDescent="0.25">
      <c r="A4424">
        <v>40</v>
      </c>
      <c r="B4424" t="s">
        <v>22</v>
      </c>
      <c r="C4424">
        <v>0</v>
      </c>
      <c r="D4424">
        <v>1</v>
      </c>
      <c r="E4424" t="s">
        <v>11</v>
      </c>
      <c r="F4424">
        <v>3</v>
      </c>
      <c r="G4424">
        <v>3.74</v>
      </c>
      <c r="H4424" t="s">
        <v>35</v>
      </c>
      <c r="I4424">
        <v>101000</v>
      </c>
      <c r="J4424" t="s">
        <v>42</v>
      </c>
      <c r="K4424">
        <v>9</v>
      </c>
      <c r="L4424">
        <v>1</v>
      </c>
    </row>
    <row r="4425" spans="1:12" x14ac:dyDescent="0.25">
      <c r="A4425">
        <v>55</v>
      </c>
      <c r="B4425" t="s">
        <v>23</v>
      </c>
      <c r="C4425">
        <v>1</v>
      </c>
      <c r="D4425">
        <v>2</v>
      </c>
      <c r="E4425" t="s">
        <v>10</v>
      </c>
      <c r="F4425">
        <v>0</v>
      </c>
      <c r="G4425">
        <v>3.28</v>
      </c>
      <c r="H4425" t="s">
        <v>35</v>
      </c>
      <c r="I4425">
        <v>84000</v>
      </c>
      <c r="J4425" t="s">
        <v>42</v>
      </c>
      <c r="K4425">
        <v>5</v>
      </c>
      <c r="L4425">
        <v>0</v>
      </c>
    </row>
    <row r="4426" spans="1:12" x14ac:dyDescent="0.25">
      <c r="A4426">
        <v>45</v>
      </c>
      <c r="B4426" t="s">
        <v>22</v>
      </c>
      <c r="C4426">
        <v>1</v>
      </c>
      <c r="D4426">
        <v>7</v>
      </c>
      <c r="E4426" t="s">
        <v>8</v>
      </c>
      <c r="F4426">
        <v>2</v>
      </c>
      <c r="G4426">
        <v>3.77</v>
      </c>
      <c r="H4426" t="s">
        <v>35</v>
      </c>
      <c r="I4426">
        <v>73000</v>
      </c>
      <c r="J4426" t="s">
        <v>42</v>
      </c>
      <c r="K4426">
        <v>9</v>
      </c>
      <c r="L4426">
        <v>1</v>
      </c>
    </row>
    <row r="4427" spans="1:12" x14ac:dyDescent="0.25">
      <c r="A4427">
        <v>35</v>
      </c>
      <c r="B4427" t="s">
        <v>20</v>
      </c>
      <c r="C4427">
        <v>1</v>
      </c>
      <c r="D4427">
        <v>1</v>
      </c>
      <c r="E4427" t="s">
        <v>8</v>
      </c>
      <c r="F4427">
        <v>5</v>
      </c>
      <c r="G4427">
        <v>3.56</v>
      </c>
      <c r="H4427" t="s">
        <v>35</v>
      </c>
      <c r="I4427">
        <v>120000</v>
      </c>
      <c r="J4427" t="s">
        <v>42</v>
      </c>
      <c r="K4427">
        <v>10</v>
      </c>
      <c r="L4427">
        <v>1</v>
      </c>
    </row>
    <row r="4428" spans="1:12" x14ac:dyDescent="0.25">
      <c r="A4428">
        <v>44</v>
      </c>
      <c r="B4428" t="s">
        <v>22</v>
      </c>
      <c r="C4428">
        <v>0</v>
      </c>
      <c r="D4428">
        <v>1</v>
      </c>
      <c r="E4428" t="s">
        <v>8</v>
      </c>
      <c r="F4428">
        <v>5</v>
      </c>
      <c r="G4428">
        <v>1.63</v>
      </c>
      <c r="H4428" t="s">
        <v>37</v>
      </c>
      <c r="I4428">
        <v>100000</v>
      </c>
      <c r="J4428" t="s">
        <v>42</v>
      </c>
      <c r="K4428">
        <v>6</v>
      </c>
      <c r="L4428">
        <v>0</v>
      </c>
    </row>
    <row r="4429" spans="1:12" x14ac:dyDescent="0.25">
      <c r="A4429">
        <v>42</v>
      </c>
      <c r="B4429" t="s">
        <v>22</v>
      </c>
      <c r="C4429">
        <v>0</v>
      </c>
      <c r="D4429">
        <v>6</v>
      </c>
      <c r="E4429" t="s">
        <v>8</v>
      </c>
      <c r="F4429">
        <v>1</v>
      </c>
      <c r="G4429">
        <v>3.02</v>
      </c>
      <c r="H4429" t="s">
        <v>35</v>
      </c>
      <c r="I4429">
        <v>120000</v>
      </c>
      <c r="J4429" t="s">
        <v>42</v>
      </c>
      <c r="K4429">
        <v>8</v>
      </c>
      <c r="L4429">
        <v>0</v>
      </c>
    </row>
    <row r="4430" spans="1:12" x14ac:dyDescent="0.25">
      <c r="A4430">
        <v>43</v>
      </c>
      <c r="B4430" t="s">
        <v>22</v>
      </c>
      <c r="C4430">
        <v>1</v>
      </c>
      <c r="D4430">
        <v>1</v>
      </c>
      <c r="E4430" t="s">
        <v>10</v>
      </c>
      <c r="F4430">
        <v>4</v>
      </c>
      <c r="G4430">
        <v>3.7</v>
      </c>
      <c r="H4430" t="s">
        <v>35</v>
      </c>
      <c r="I4430">
        <v>81400</v>
      </c>
      <c r="J4430" t="s">
        <v>42</v>
      </c>
      <c r="K4430">
        <v>8</v>
      </c>
      <c r="L4430">
        <v>0</v>
      </c>
    </row>
    <row r="4431" spans="1:12" x14ac:dyDescent="0.25">
      <c r="A4431">
        <v>36</v>
      </c>
      <c r="B4431" t="s">
        <v>22</v>
      </c>
      <c r="C4431">
        <v>0</v>
      </c>
      <c r="D4431">
        <v>2</v>
      </c>
      <c r="E4431" t="s">
        <v>10</v>
      </c>
      <c r="F4431">
        <v>5</v>
      </c>
      <c r="G4431">
        <v>1.36</v>
      </c>
      <c r="H4431" t="s">
        <v>37</v>
      </c>
      <c r="I4431">
        <v>117000</v>
      </c>
      <c r="J4431" t="s">
        <v>42</v>
      </c>
      <c r="K4431">
        <v>8</v>
      </c>
      <c r="L4431">
        <v>0</v>
      </c>
    </row>
    <row r="4432" spans="1:12" x14ac:dyDescent="0.25">
      <c r="A4432">
        <v>43</v>
      </c>
      <c r="B4432" t="s">
        <v>22</v>
      </c>
      <c r="C4432">
        <v>0</v>
      </c>
      <c r="D4432">
        <v>2</v>
      </c>
      <c r="E4432" t="s">
        <v>8</v>
      </c>
      <c r="F4432">
        <v>5</v>
      </c>
      <c r="G4432">
        <v>3.71</v>
      </c>
      <c r="H4432" t="s">
        <v>35</v>
      </c>
      <c r="I4432">
        <v>104000</v>
      </c>
      <c r="J4432" t="s">
        <v>42</v>
      </c>
      <c r="K4432">
        <v>9</v>
      </c>
      <c r="L4432">
        <v>1</v>
      </c>
    </row>
    <row r="4433" spans="1:12" x14ac:dyDescent="0.25">
      <c r="A4433">
        <v>45</v>
      </c>
      <c r="B4433" t="s">
        <v>22</v>
      </c>
      <c r="C4433">
        <v>0</v>
      </c>
      <c r="D4433">
        <v>6</v>
      </c>
      <c r="E4433" t="s">
        <v>8</v>
      </c>
      <c r="F4433">
        <v>5</v>
      </c>
      <c r="G4433">
        <v>1.76</v>
      </c>
      <c r="H4433" t="s">
        <v>37</v>
      </c>
      <c r="I4433">
        <v>98000</v>
      </c>
      <c r="J4433" t="s">
        <v>42</v>
      </c>
      <c r="K4433">
        <v>9</v>
      </c>
      <c r="L4433">
        <v>1</v>
      </c>
    </row>
    <row r="4434" spans="1:12" x14ac:dyDescent="0.25">
      <c r="A4434">
        <v>35</v>
      </c>
      <c r="B4434" t="s">
        <v>20</v>
      </c>
      <c r="C4434">
        <v>0</v>
      </c>
      <c r="D4434">
        <v>1</v>
      </c>
      <c r="E4434" t="s">
        <v>8</v>
      </c>
      <c r="F4434">
        <v>6</v>
      </c>
      <c r="G4434">
        <v>1.87</v>
      </c>
      <c r="H4434" t="s">
        <v>37</v>
      </c>
      <c r="I4434">
        <v>86000</v>
      </c>
      <c r="J4434" t="s">
        <v>42</v>
      </c>
      <c r="K4434">
        <v>8</v>
      </c>
      <c r="L4434">
        <v>0</v>
      </c>
    </row>
    <row r="4435" spans="1:12" x14ac:dyDescent="0.25">
      <c r="A4435">
        <v>52</v>
      </c>
      <c r="B4435" t="s">
        <v>23</v>
      </c>
      <c r="C4435">
        <v>0</v>
      </c>
      <c r="D4435">
        <v>2</v>
      </c>
      <c r="E4435" t="s">
        <v>8</v>
      </c>
      <c r="F4435">
        <v>0</v>
      </c>
      <c r="G4435">
        <v>2.5099999999999998</v>
      </c>
      <c r="H4435" t="s">
        <v>36</v>
      </c>
      <c r="I4435">
        <v>87000</v>
      </c>
      <c r="J4435" t="s">
        <v>42</v>
      </c>
      <c r="K4435">
        <v>5</v>
      </c>
      <c r="L4435">
        <v>0</v>
      </c>
    </row>
    <row r="4436" spans="1:12" x14ac:dyDescent="0.25">
      <c r="A4436">
        <v>22</v>
      </c>
      <c r="B4436" t="s">
        <v>24</v>
      </c>
      <c r="C4436">
        <v>0</v>
      </c>
      <c r="D4436">
        <v>2</v>
      </c>
      <c r="E4436" t="s">
        <v>8</v>
      </c>
      <c r="F4436">
        <v>3</v>
      </c>
      <c r="G4436">
        <v>2.13</v>
      </c>
      <c r="H4436" t="s">
        <v>36</v>
      </c>
      <c r="I4436">
        <v>39000</v>
      </c>
      <c r="J4436" t="s">
        <v>41</v>
      </c>
      <c r="K4436">
        <v>8</v>
      </c>
      <c r="L4436">
        <v>0</v>
      </c>
    </row>
    <row r="4437" spans="1:12" x14ac:dyDescent="0.25">
      <c r="A4437">
        <v>54</v>
      </c>
      <c r="B4437" t="s">
        <v>23</v>
      </c>
      <c r="C4437">
        <v>1</v>
      </c>
      <c r="D4437">
        <v>1</v>
      </c>
      <c r="E4437" t="s">
        <v>10</v>
      </c>
      <c r="F4437">
        <v>3</v>
      </c>
      <c r="G4437">
        <v>1.65</v>
      </c>
      <c r="H4437" t="s">
        <v>37</v>
      </c>
      <c r="I4437">
        <v>67200</v>
      </c>
      <c r="J4437" t="s">
        <v>42</v>
      </c>
      <c r="K4437">
        <v>6</v>
      </c>
      <c r="L4437">
        <v>0</v>
      </c>
    </row>
    <row r="4438" spans="1:12" x14ac:dyDescent="0.25">
      <c r="A4438">
        <v>47</v>
      </c>
      <c r="B4438" t="s">
        <v>23</v>
      </c>
      <c r="C4438">
        <v>0</v>
      </c>
      <c r="D4438">
        <v>1</v>
      </c>
      <c r="E4438" t="s">
        <v>9</v>
      </c>
      <c r="F4438">
        <v>3</v>
      </c>
      <c r="G4438">
        <v>2.08</v>
      </c>
      <c r="H4438" t="s">
        <v>36</v>
      </c>
      <c r="I4438">
        <v>78000</v>
      </c>
      <c r="J4438" t="s">
        <v>42</v>
      </c>
      <c r="K4438">
        <v>6</v>
      </c>
      <c r="L4438">
        <v>0</v>
      </c>
    </row>
    <row r="4439" spans="1:12" x14ac:dyDescent="0.25">
      <c r="A4439">
        <v>39</v>
      </c>
      <c r="B4439" t="s">
        <v>22</v>
      </c>
      <c r="C4439">
        <v>1</v>
      </c>
      <c r="D4439">
        <v>1</v>
      </c>
      <c r="E4439" t="s">
        <v>11</v>
      </c>
      <c r="F4439">
        <v>4</v>
      </c>
      <c r="G4439">
        <v>2.2999999999999998</v>
      </c>
      <c r="H4439" t="s">
        <v>36</v>
      </c>
      <c r="I4439">
        <v>78200</v>
      </c>
      <c r="J4439" t="s">
        <v>42</v>
      </c>
      <c r="K4439">
        <v>6</v>
      </c>
      <c r="L4439">
        <v>0</v>
      </c>
    </row>
    <row r="4440" spans="1:12" x14ac:dyDescent="0.25">
      <c r="A4440">
        <v>41</v>
      </c>
      <c r="B4440" t="s">
        <v>22</v>
      </c>
      <c r="C4440">
        <v>0</v>
      </c>
      <c r="D4440">
        <v>5</v>
      </c>
      <c r="E4440" t="s">
        <v>8</v>
      </c>
      <c r="F4440">
        <v>5</v>
      </c>
      <c r="G4440">
        <v>3.42</v>
      </c>
      <c r="H4440" t="s">
        <v>35</v>
      </c>
      <c r="I4440">
        <v>96000</v>
      </c>
      <c r="J4440" t="s">
        <v>42</v>
      </c>
      <c r="K4440">
        <v>9</v>
      </c>
      <c r="L4440">
        <v>1</v>
      </c>
    </row>
    <row r="4441" spans="1:12" x14ac:dyDescent="0.25">
      <c r="A4441">
        <v>47</v>
      </c>
      <c r="B4441" t="s">
        <v>23</v>
      </c>
      <c r="C4441">
        <v>0</v>
      </c>
      <c r="D4441">
        <v>1</v>
      </c>
      <c r="E4441" t="s">
        <v>8</v>
      </c>
      <c r="F4441">
        <v>1</v>
      </c>
      <c r="G4441">
        <v>1.26</v>
      </c>
      <c r="H4441" t="s">
        <v>37</v>
      </c>
      <c r="I4441">
        <v>42000</v>
      </c>
      <c r="J4441" t="s">
        <v>41</v>
      </c>
      <c r="K4441">
        <v>6</v>
      </c>
      <c r="L4441">
        <v>0</v>
      </c>
    </row>
    <row r="4442" spans="1:12" x14ac:dyDescent="0.25">
      <c r="A4442">
        <v>35</v>
      </c>
      <c r="B4442" t="s">
        <v>20</v>
      </c>
      <c r="C4442">
        <v>0</v>
      </c>
      <c r="D4442">
        <v>1</v>
      </c>
      <c r="E4442" t="s">
        <v>10</v>
      </c>
      <c r="F4442">
        <v>3</v>
      </c>
      <c r="G4442">
        <v>3.96</v>
      </c>
      <c r="H4442" t="s">
        <v>35</v>
      </c>
      <c r="I4442">
        <v>82000</v>
      </c>
      <c r="J4442" t="s">
        <v>42</v>
      </c>
      <c r="K4442">
        <v>8</v>
      </c>
      <c r="L4442">
        <v>0</v>
      </c>
    </row>
    <row r="4443" spans="1:12" x14ac:dyDescent="0.25">
      <c r="A4443">
        <v>28</v>
      </c>
      <c r="B4443" t="s">
        <v>20</v>
      </c>
      <c r="C4443">
        <v>1</v>
      </c>
      <c r="D4443">
        <v>2</v>
      </c>
      <c r="E4443" t="s">
        <v>8</v>
      </c>
      <c r="F4443">
        <v>4</v>
      </c>
      <c r="G4443">
        <v>2.8</v>
      </c>
      <c r="H4443" t="s">
        <v>36</v>
      </c>
      <c r="I4443">
        <v>72400</v>
      </c>
      <c r="J4443" t="s">
        <v>42</v>
      </c>
      <c r="K4443">
        <v>8</v>
      </c>
      <c r="L4443">
        <v>0</v>
      </c>
    </row>
    <row r="4444" spans="1:12" x14ac:dyDescent="0.25">
      <c r="A4444">
        <v>46</v>
      </c>
      <c r="B4444" t="s">
        <v>23</v>
      </c>
      <c r="C4444">
        <v>0</v>
      </c>
      <c r="D4444">
        <v>1</v>
      </c>
      <c r="E4444" t="s">
        <v>8</v>
      </c>
      <c r="F4444">
        <v>6</v>
      </c>
      <c r="G4444">
        <v>3.03</v>
      </c>
      <c r="H4444" t="s">
        <v>35</v>
      </c>
      <c r="I4444">
        <v>121000</v>
      </c>
      <c r="J4444" t="s">
        <v>42</v>
      </c>
      <c r="K4444">
        <v>8</v>
      </c>
      <c r="L4444">
        <v>0</v>
      </c>
    </row>
    <row r="4445" spans="1:12" x14ac:dyDescent="0.25">
      <c r="A4445">
        <v>24</v>
      </c>
      <c r="B4445" t="s">
        <v>24</v>
      </c>
      <c r="C4445">
        <v>0</v>
      </c>
      <c r="D4445">
        <v>7</v>
      </c>
      <c r="E4445" t="s">
        <v>11</v>
      </c>
      <c r="F4445">
        <v>1</v>
      </c>
      <c r="G4445">
        <v>2.66</v>
      </c>
      <c r="H4445" t="s">
        <v>36</v>
      </c>
      <c r="I4445">
        <v>38000</v>
      </c>
      <c r="J4445" t="s">
        <v>41</v>
      </c>
      <c r="K4445">
        <v>4</v>
      </c>
      <c r="L4445">
        <v>0</v>
      </c>
    </row>
    <row r="4446" spans="1:12" x14ac:dyDescent="0.25">
      <c r="A4446">
        <v>53</v>
      </c>
      <c r="B4446" t="s">
        <v>23</v>
      </c>
      <c r="C4446">
        <v>0</v>
      </c>
      <c r="D4446">
        <v>1</v>
      </c>
      <c r="E4446" t="s">
        <v>9</v>
      </c>
      <c r="F4446">
        <v>3</v>
      </c>
      <c r="G4446">
        <v>2.2599999999999998</v>
      </c>
      <c r="H4446" t="s">
        <v>36</v>
      </c>
      <c r="I4446">
        <v>73000</v>
      </c>
      <c r="J4446" t="s">
        <v>42</v>
      </c>
      <c r="K4446">
        <v>6</v>
      </c>
      <c r="L4446">
        <v>0</v>
      </c>
    </row>
    <row r="4447" spans="1:12" x14ac:dyDescent="0.25">
      <c r="A4447">
        <v>51</v>
      </c>
      <c r="B4447" t="s">
        <v>23</v>
      </c>
      <c r="C4447">
        <v>1</v>
      </c>
      <c r="D4447">
        <v>2</v>
      </c>
      <c r="E4447" t="s">
        <v>8</v>
      </c>
      <c r="F4447">
        <v>5</v>
      </c>
      <c r="G4447">
        <v>2.33</v>
      </c>
      <c r="H4447" t="s">
        <v>36</v>
      </c>
      <c r="I4447">
        <v>79800</v>
      </c>
      <c r="J4447" t="s">
        <v>42</v>
      </c>
      <c r="K4447">
        <v>8</v>
      </c>
      <c r="L4447">
        <v>0</v>
      </c>
    </row>
    <row r="4448" spans="1:12" x14ac:dyDescent="0.25">
      <c r="A4448">
        <v>35</v>
      </c>
      <c r="B4448" t="s">
        <v>20</v>
      </c>
      <c r="C4448">
        <v>0</v>
      </c>
      <c r="D4448">
        <v>1</v>
      </c>
      <c r="E4448" t="s">
        <v>8</v>
      </c>
      <c r="F4448">
        <v>4</v>
      </c>
      <c r="G4448">
        <v>2.0499999999999998</v>
      </c>
      <c r="H4448" t="s">
        <v>36</v>
      </c>
      <c r="I4448">
        <v>96000</v>
      </c>
      <c r="J4448" t="s">
        <v>42</v>
      </c>
      <c r="K4448">
        <v>8</v>
      </c>
      <c r="L4448">
        <v>0</v>
      </c>
    </row>
    <row r="4449" spans="1:12" x14ac:dyDescent="0.25">
      <c r="A4449">
        <v>56</v>
      </c>
      <c r="B4449" t="s">
        <v>21</v>
      </c>
      <c r="C4449">
        <v>0</v>
      </c>
      <c r="D4449">
        <v>2</v>
      </c>
      <c r="E4449" t="s">
        <v>10</v>
      </c>
      <c r="F4449">
        <v>4</v>
      </c>
      <c r="G4449">
        <v>3.29</v>
      </c>
      <c r="H4449" t="s">
        <v>35</v>
      </c>
      <c r="I4449">
        <v>115000</v>
      </c>
      <c r="J4449" t="s">
        <v>42</v>
      </c>
      <c r="K4449">
        <v>10</v>
      </c>
      <c r="L4449">
        <v>1</v>
      </c>
    </row>
    <row r="4450" spans="1:12" x14ac:dyDescent="0.25">
      <c r="A4450">
        <v>55</v>
      </c>
      <c r="B4450" t="s">
        <v>23</v>
      </c>
      <c r="C4450">
        <v>1</v>
      </c>
      <c r="D4450">
        <v>1</v>
      </c>
      <c r="E4450" t="s">
        <v>10</v>
      </c>
      <c r="F4450">
        <v>0</v>
      </c>
      <c r="G4450">
        <v>3.98</v>
      </c>
      <c r="H4450" t="s">
        <v>35</v>
      </c>
      <c r="I4450">
        <v>66000</v>
      </c>
      <c r="J4450" t="s">
        <v>42</v>
      </c>
      <c r="K4450">
        <v>5</v>
      </c>
      <c r="L4450">
        <v>0</v>
      </c>
    </row>
    <row r="4451" spans="1:12" x14ac:dyDescent="0.25">
      <c r="A4451">
        <v>36</v>
      </c>
      <c r="B4451" t="s">
        <v>22</v>
      </c>
      <c r="C4451">
        <v>0</v>
      </c>
      <c r="D4451">
        <v>1</v>
      </c>
      <c r="E4451" t="s">
        <v>10</v>
      </c>
      <c r="F4451">
        <v>2</v>
      </c>
      <c r="G4451">
        <v>3.25</v>
      </c>
      <c r="H4451" t="s">
        <v>35</v>
      </c>
      <c r="I4451">
        <v>69000</v>
      </c>
      <c r="J4451" t="s">
        <v>42</v>
      </c>
      <c r="K4451">
        <v>5</v>
      </c>
      <c r="L4451">
        <v>0</v>
      </c>
    </row>
    <row r="4452" spans="1:12" x14ac:dyDescent="0.25">
      <c r="A4452">
        <v>28</v>
      </c>
      <c r="B4452" t="s">
        <v>20</v>
      </c>
      <c r="C4452">
        <v>1</v>
      </c>
      <c r="D4452">
        <v>2</v>
      </c>
      <c r="E4452" t="s">
        <v>11</v>
      </c>
      <c r="F4452">
        <v>3</v>
      </c>
      <c r="G4452">
        <v>3.3</v>
      </c>
      <c r="H4452" t="s">
        <v>35</v>
      </c>
      <c r="I4452">
        <v>75400</v>
      </c>
      <c r="J4452" t="s">
        <v>42</v>
      </c>
      <c r="K4452">
        <v>5</v>
      </c>
      <c r="L4452">
        <v>0</v>
      </c>
    </row>
    <row r="4453" spans="1:12" x14ac:dyDescent="0.25">
      <c r="A4453">
        <v>31</v>
      </c>
      <c r="B4453" t="s">
        <v>20</v>
      </c>
      <c r="C4453">
        <v>0</v>
      </c>
      <c r="D4453">
        <v>2</v>
      </c>
      <c r="E4453" t="s">
        <v>10</v>
      </c>
      <c r="F4453">
        <v>2</v>
      </c>
      <c r="G4453">
        <v>2.4500000000000002</v>
      </c>
      <c r="H4453" t="s">
        <v>36</v>
      </c>
      <c r="I4453">
        <v>55000</v>
      </c>
      <c r="J4453" t="s">
        <v>41</v>
      </c>
      <c r="K4453">
        <v>8</v>
      </c>
      <c r="L4453">
        <v>0</v>
      </c>
    </row>
    <row r="4454" spans="1:12" x14ac:dyDescent="0.25">
      <c r="A4454">
        <v>47</v>
      </c>
      <c r="B4454" t="s">
        <v>23</v>
      </c>
      <c r="C4454">
        <v>1</v>
      </c>
      <c r="D4454">
        <v>2</v>
      </c>
      <c r="E4454" t="s">
        <v>8</v>
      </c>
      <c r="F4454">
        <v>1</v>
      </c>
      <c r="G4454">
        <v>1.73</v>
      </c>
      <c r="H4454" t="s">
        <v>37</v>
      </c>
      <c r="I4454">
        <v>50600</v>
      </c>
      <c r="J4454" t="s">
        <v>41</v>
      </c>
      <c r="K4454">
        <v>4</v>
      </c>
      <c r="L4454">
        <v>0</v>
      </c>
    </row>
    <row r="4455" spans="1:12" x14ac:dyDescent="0.25">
      <c r="A4455">
        <v>42</v>
      </c>
      <c r="B4455" t="s">
        <v>22</v>
      </c>
      <c r="C4455">
        <v>0</v>
      </c>
      <c r="D4455">
        <v>6</v>
      </c>
      <c r="E4455" t="s">
        <v>8</v>
      </c>
      <c r="F4455">
        <v>2</v>
      </c>
      <c r="G4455">
        <v>2.95</v>
      </c>
      <c r="H4455" t="s">
        <v>36</v>
      </c>
      <c r="I4455">
        <v>62000</v>
      </c>
      <c r="J4455" t="s">
        <v>42</v>
      </c>
      <c r="K4455">
        <v>5</v>
      </c>
      <c r="L4455">
        <v>0</v>
      </c>
    </row>
    <row r="4456" spans="1:12" x14ac:dyDescent="0.25">
      <c r="A4456">
        <v>50</v>
      </c>
      <c r="B4456" t="s">
        <v>23</v>
      </c>
      <c r="C4456">
        <v>0</v>
      </c>
      <c r="D4456">
        <v>2</v>
      </c>
      <c r="E4456" t="s">
        <v>10</v>
      </c>
      <c r="F4456">
        <v>2</v>
      </c>
      <c r="G4456">
        <v>3.12</v>
      </c>
      <c r="H4456" t="s">
        <v>35</v>
      </c>
      <c r="I4456">
        <v>88000</v>
      </c>
      <c r="J4456" t="s">
        <v>42</v>
      </c>
      <c r="K4456">
        <v>7</v>
      </c>
      <c r="L4456">
        <v>0</v>
      </c>
    </row>
    <row r="4457" spans="1:12" x14ac:dyDescent="0.25">
      <c r="A4457">
        <v>56</v>
      </c>
      <c r="B4457" t="s">
        <v>21</v>
      </c>
      <c r="C4457">
        <v>0</v>
      </c>
      <c r="D4457">
        <v>2</v>
      </c>
      <c r="E4457" t="s">
        <v>8</v>
      </c>
      <c r="F4457">
        <v>5</v>
      </c>
      <c r="G4457">
        <v>2.37</v>
      </c>
      <c r="H4457" t="s">
        <v>36</v>
      </c>
      <c r="I4457">
        <v>93000</v>
      </c>
      <c r="J4457" t="s">
        <v>42</v>
      </c>
      <c r="K4457">
        <v>9</v>
      </c>
      <c r="L4457">
        <v>1</v>
      </c>
    </row>
    <row r="4458" spans="1:12" x14ac:dyDescent="0.25">
      <c r="A4458">
        <v>32</v>
      </c>
      <c r="B4458" t="s">
        <v>20</v>
      </c>
      <c r="C4458">
        <v>0</v>
      </c>
      <c r="D4458">
        <v>1</v>
      </c>
      <c r="E4458" t="s">
        <v>8</v>
      </c>
      <c r="F4458">
        <v>5</v>
      </c>
      <c r="G4458">
        <v>2.83</v>
      </c>
      <c r="H4458" t="s">
        <v>36</v>
      </c>
      <c r="I4458">
        <v>91000</v>
      </c>
      <c r="J4458" t="s">
        <v>42</v>
      </c>
      <c r="K4458">
        <v>8</v>
      </c>
      <c r="L4458">
        <v>0</v>
      </c>
    </row>
    <row r="4459" spans="1:12" x14ac:dyDescent="0.25">
      <c r="A4459">
        <v>38</v>
      </c>
      <c r="B4459" t="s">
        <v>22</v>
      </c>
      <c r="C4459">
        <v>0</v>
      </c>
      <c r="D4459">
        <v>2</v>
      </c>
      <c r="E4459" t="s">
        <v>10</v>
      </c>
      <c r="F4459">
        <v>1</v>
      </c>
      <c r="G4459">
        <v>2.69</v>
      </c>
      <c r="H4459" t="s">
        <v>36</v>
      </c>
      <c r="I4459">
        <v>68000</v>
      </c>
      <c r="J4459" t="s">
        <v>42</v>
      </c>
      <c r="K4459">
        <v>6</v>
      </c>
      <c r="L4459">
        <v>0</v>
      </c>
    </row>
    <row r="4460" spans="1:12" x14ac:dyDescent="0.25">
      <c r="A4460">
        <v>22</v>
      </c>
      <c r="B4460" t="s">
        <v>24</v>
      </c>
      <c r="C4460">
        <v>1</v>
      </c>
      <c r="D4460">
        <v>2</v>
      </c>
      <c r="E4460" t="s">
        <v>8</v>
      </c>
      <c r="F4460">
        <v>2</v>
      </c>
      <c r="G4460">
        <v>2.38</v>
      </c>
      <c r="H4460" t="s">
        <v>36</v>
      </c>
      <c r="I4460">
        <v>48600</v>
      </c>
      <c r="J4460" t="s">
        <v>41</v>
      </c>
      <c r="K4460">
        <v>4</v>
      </c>
      <c r="L4460">
        <v>0</v>
      </c>
    </row>
    <row r="4461" spans="1:12" x14ac:dyDescent="0.25">
      <c r="A4461">
        <v>35</v>
      </c>
      <c r="B4461" t="s">
        <v>20</v>
      </c>
      <c r="C4461">
        <v>1</v>
      </c>
      <c r="D4461">
        <v>1</v>
      </c>
      <c r="E4461" t="s">
        <v>8</v>
      </c>
      <c r="F4461">
        <v>5</v>
      </c>
      <c r="G4461">
        <v>3.81</v>
      </c>
      <c r="H4461" t="s">
        <v>35</v>
      </c>
      <c r="I4461">
        <v>113000</v>
      </c>
      <c r="J4461" t="s">
        <v>42</v>
      </c>
      <c r="K4461">
        <v>10</v>
      </c>
      <c r="L4461">
        <v>1</v>
      </c>
    </row>
    <row r="4462" spans="1:12" x14ac:dyDescent="0.25">
      <c r="A4462">
        <v>38</v>
      </c>
      <c r="B4462" t="s">
        <v>22</v>
      </c>
      <c r="C4462">
        <v>0</v>
      </c>
      <c r="D4462">
        <v>2</v>
      </c>
      <c r="E4462" t="s">
        <v>8</v>
      </c>
      <c r="F4462">
        <v>3</v>
      </c>
      <c r="G4462">
        <v>4</v>
      </c>
      <c r="H4462" t="s">
        <v>35</v>
      </c>
      <c r="I4462">
        <v>89000</v>
      </c>
      <c r="J4462" t="s">
        <v>42</v>
      </c>
      <c r="K4462">
        <v>8</v>
      </c>
      <c r="L4462">
        <v>0</v>
      </c>
    </row>
    <row r="4463" spans="1:12" x14ac:dyDescent="0.25">
      <c r="A4463">
        <v>31</v>
      </c>
      <c r="B4463" t="s">
        <v>20</v>
      </c>
      <c r="C4463">
        <v>0</v>
      </c>
      <c r="D4463">
        <v>1</v>
      </c>
      <c r="E4463" t="s">
        <v>11</v>
      </c>
      <c r="F4463">
        <v>1</v>
      </c>
      <c r="G4463">
        <v>1.57</v>
      </c>
      <c r="H4463" t="s">
        <v>37</v>
      </c>
      <c r="I4463">
        <v>29000</v>
      </c>
      <c r="J4463" t="s">
        <v>41</v>
      </c>
      <c r="K4463">
        <v>2</v>
      </c>
      <c r="L4463">
        <v>0</v>
      </c>
    </row>
    <row r="4464" spans="1:12" x14ac:dyDescent="0.25">
      <c r="A4464">
        <v>47</v>
      </c>
      <c r="B4464" t="s">
        <v>23</v>
      </c>
      <c r="C4464">
        <v>0</v>
      </c>
      <c r="D4464">
        <v>10</v>
      </c>
      <c r="E4464" t="s">
        <v>8</v>
      </c>
      <c r="F4464">
        <v>2</v>
      </c>
      <c r="G4464">
        <v>2.9</v>
      </c>
      <c r="H4464" t="s">
        <v>36</v>
      </c>
      <c r="I4464">
        <v>85000</v>
      </c>
      <c r="J4464" t="s">
        <v>42</v>
      </c>
      <c r="K4464">
        <v>7</v>
      </c>
      <c r="L4464">
        <v>0</v>
      </c>
    </row>
    <row r="4465" spans="1:12" x14ac:dyDescent="0.25">
      <c r="A4465">
        <v>28</v>
      </c>
      <c r="B4465" t="s">
        <v>20</v>
      </c>
      <c r="C4465">
        <v>0</v>
      </c>
      <c r="D4465">
        <v>1</v>
      </c>
      <c r="E4465" t="s">
        <v>8</v>
      </c>
      <c r="F4465">
        <v>2</v>
      </c>
      <c r="G4465">
        <v>3.86</v>
      </c>
      <c r="H4465" t="s">
        <v>35</v>
      </c>
      <c r="I4465">
        <v>76000</v>
      </c>
      <c r="J4465" t="s">
        <v>42</v>
      </c>
      <c r="K4465">
        <v>5</v>
      </c>
      <c r="L4465">
        <v>0</v>
      </c>
    </row>
    <row r="4466" spans="1:12" x14ac:dyDescent="0.25">
      <c r="A4466">
        <v>30</v>
      </c>
      <c r="B4466" t="s">
        <v>20</v>
      </c>
      <c r="C4466">
        <v>1</v>
      </c>
      <c r="D4466">
        <v>1</v>
      </c>
      <c r="E4466" t="s">
        <v>8</v>
      </c>
      <c r="F4466">
        <v>3</v>
      </c>
      <c r="G4466">
        <v>3.05</v>
      </c>
      <c r="H4466" t="s">
        <v>35</v>
      </c>
      <c r="I4466">
        <v>71000</v>
      </c>
      <c r="J4466" t="s">
        <v>42</v>
      </c>
      <c r="K4466">
        <v>5</v>
      </c>
      <c r="L4466">
        <v>0</v>
      </c>
    </row>
    <row r="4467" spans="1:12" x14ac:dyDescent="0.25">
      <c r="A4467">
        <v>25</v>
      </c>
      <c r="B4467" t="s">
        <v>24</v>
      </c>
      <c r="C4467">
        <v>0</v>
      </c>
      <c r="D4467">
        <v>1</v>
      </c>
      <c r="E4467" t="s">
        <v>9</v>
      </c>
      <c r="F4467">
        <v>3</v>
      </c>
      <c r="G4467">
        <v>3.81</v>
      </c>
      <c r="H4467" t="s">
        <v>35</v>
      </c>
      <c r="I4467">
        <v>54000</v>
      </c>
      <c r="J4467" t="s">
        <v>41</v>
      </c>
      <c r="K4467">
        <v>8</v>
      </c>
      <c r="L4467">
        <v>0</v>
      </c>
    </row>
    <row r="4468" spans="1:12" x14ac:dyDescent="0.25">
      <c r="A4468">
        <v>29</v>
      </c>
      <c r="B4468" t="s">
        <v>20</v>
      </c>
      <c r="C4468">
        <v>0</v>
      </c>
      <c r="D4468">
        <v>2</v>
      </c>
      <c r="E4468" t="s">
        <v>10</v>
      </c>
      <c r="F4468">
        <v>1</v>
      </c>
      <c r="G4468">
        <v>1.39</v>
      </c>
      <c r="H4468" t="s">
        <v>37</v>
      </c>
      <c r="I4468">
        <v>59000</v>
      </c>
      <c r="J4468" t="s">
        <v>41</v>
      </c>
      <c r="K4468">
        <v>4</v>
      </c>
      <c r="L4468">
        <v>0</v>
      </c>
    </row>
    <row r="4469" spans="1:12" x14ac:dyDescent="0.25">
      <c r="A4469">
        <v>32</v>
      </c>
      <c r="B4469" t="s">
        <v>20</v>
      </c>
      <c r="C4469">
        <v>1</v>
      </c>
      <c r="D4469">
        <v>1</v>
      </c>
      <c r="E4469" t="s">
        <v>10</v>
      </c>
      <c r="F4469">
        <v>5</v>
      </c>
      <c r="G4469">
        <v>3.19</v>
      </c>
      <c r="H4469" t="s">
        <v>35</v>
      </c>
      <c r="I4469">
        <v>104600</v>
      </c>
      <c r="J4469" t="s">
        <v>42</v>
      </c>
      <c r="K4469">
        <v>9</v>
      </c>
      <c r="L4469">
        <v>1</v>
      </c>
    </row>
    <row r="4470" spans="1:12" x14ac:dyDescent="0.25">
      <c r="A4470">
        <v>27</v>
      </c>
      <c r="B4470" t="s">
        <v>20</v>
      </c>
      <c r="C4470">
        <v>0</v>
      </c>
      <c r="D4470">
        <v>4</v>
      </c>
      <c r="E4470" t="s">
        <v>8</v>
      </c>
      <c r="F4470">
        <v>2</v>
      </c>
      <c r="G4470">
        <v>1.1299999999999999</v>
      </c>
      <c r="H4470" t="s">
        <v>37</v>
      </c>
      <c r="I4470">
        <v>36000</v>
      </c>
      <c r="J4470" t="s">
        <v>41</v>
      </c>
      <c r="K4470">
        <v>4</v>
      </c>
      <c r="L4470">
        <v>0</v>
      </c>
    </row>
    <row r="4471" spans="1:12" x14ac:dyDescent="0.25">
      <c r="A4471">
        <v>47</v>
      </c>
      <c r="B4471" t="s">
        <v>23</v>
      </c>
      <c r="C4471">
        <v>0</v>
      </c>
      <c r="D4471">
        <v>2</v>
      </c>
      <c r="E4471" t="s">
        <v>10</v>
      </c>
      <c r="F4471">
        <v>0</v>
      </c>
      <c r="G4471">
        <v>2.81</v>
      </c>
      <c r="H4471" t="s">
        <v>36</v>
      </c>
      <c r="I4471">
        <v>59000</v>
      </c>
      <c r="J4471" t="s">
        <v>41</v>
      </c>
      <c r="K4471">
        <v>4</v>
      </c>
      <c r="L4471">
        <v>0</v>
      </c>
    </row>
    <row r="4472" spans="1:12" x14ac:dyDescent="0.25">
      <c r="A4472">
        <v>50</v>
      </c>
      <c r="B4472" t="s">
        <v>23</v>
      </c>
      <c r="C4472">
        <v>0</v>
      </c>
      <c r="D4472">
        <v>2</v>
      </c>
      <c r="E4472" t="s">
        <v>8</v>
      </c>
      <c r="F4472">
        <v>3</v>
      </c>
      <c r="G4472">
        <v>2.92</v>
      </c>
      <c r="H4472" t="s">
        <v>36</v>
      </c>
      <c r="I4472">
        <v>62000</v>
      </c>
      <c r="J4472" t="s">
        <v>42</v>
      </c>
      <c r="K4472">
        <v>4</v>
      </c>
      <c r="L4472">
        <v>0</v>
      </c>
    </row>
    <row r="4473" spans="1:12" x14ac:dyDescent="0.25">
      <c r="A4473">
        <v>49</v>
      </c>
      <c r="B4473" t="s">
        <v>23</v>
      </c>
      <c r="C4473">
        <v>0</v>
      </c>
      <c r="D4473">
        <v>1</v>
      </c>
      <c r="E4473" t="s">
        <v>10</v>
      </c>
      <c r="F4473">
        <v>2</v>
      </c>
      <c r="G4473">
        <v>2.72</v>
      </c>
      <c r="H4473" t="s">
        <v>36</v>
      </c>
      <c r="I4473">
        <v>64000</v>
      </c>
      <c r="J4473" t="s">
        <v>42</v>
      </c>
      <c r="K4473">
        <v>4</v>
      </c>
      <c r="L4473">
        <v>0</v>
      </c>
    </row>
    <row r="4474" spans="1:12" x14ac:dyDescent="0.25">
      <c r="A4474">
        <v>32</v>
      </c>
      <c r="B4474" t="s">
        <v>20</v>
      </c>
      <c r="C4474">
        <v>0</v>
      </c>
      <c r="D4474">
        <v>2</v>
      </c>
      <c r="E4474" t="s">
        <v>10</v>
      </c>
      <c r="F4474">
        <v>3</v>
      </c>
      <c r="G4474">
        <v>1.76</v>
      </c>
      <c r="H4474" t="s">
        <v>37</v>
      </c>
      <c r="I4474">
        <v>68000</v>
      </c>
      <c r="J4474" t="s">
        <v>42</v>
      </c>
      <c r="K4474">
        <v>8</v>
      </c>
      <c r="L4474">
        <v>0</v>
      </c>
    </row>
    <row r="4475" spans="1:12" x14ac:dyDescent="0.25">
      <c r="A4475">
        <v>21</v>
      </c>
      <c r="B4475" t="s">
        <v>24</v>
      </c>
      <c r="C4475">
        <v>1</v>
      </c>
      <c r="D4475">
        <v>2</v>
      </c>
      <c r="E4475" t="s">
        <v>11</v>
      </c>
      <c r="F4475">
        <v>4</v>
      </c>
      <c r="G4475">
        <v>2.58</v>
      </c>
      <c r="H4475" t="s">
        <v>36</v>
      </c>
      <c r="I4475">
        <v>50800</v>
      </c>
      <c r="J4475" t="s">
        <v>41</v>
      </c>
      <c r="K4475">
        <v>6</v>
      </c>
      <c r="L4475">
        <v>0</v>
      </c>
    </row>
    <row r="4476" spans="1:12" x14ac:dyDescent="0.25">
      <c r="A4476">
        <v>38</v>
      </c>
      <c r="B4476" t="s">
        <v>22</v>
      </c>
      <c r="C4476">
        <v>1</v>
      </c>
      <c r="D4476">
        <v>1</v>
      </c>
      <c r="E4476" t="s">
        <v>8</v>
      </c>
      <c r="F4476">
        <v>2</v>
      </c>
      <c r="G4476">
        <v>3.82</v>
      </c>
      <c r="H4476" t="s">
        <v>35</v>
      </c>
      <c r="I4476">
        <v>55400</v>
      </c>
      <c r="J4476" t="s">
        <v>41</v>
      </c>
      <c r="K4476">
        <v>4</v>
      </c>
      <c r="L4476">
        <v>0</v>
      </c>
    </row>
    <row r="4477" spans="1:12" x14ac:dyDescent="0.25">
      <c r="A4477">
        <v>40</v>
      </c>
      <c r="B4477" t="s">
        <v>22</v>
      </c>
      <c r="C4477">
        <v>1</v>
      </c>
      <c r="D4477">
        <v>2</v>
      </c>
      <c r="E4477" t="s">
        <v>8</v>
      </c>
      <c r="F4477">
        <v>2</v>
      </c>
      <c r="G4477">
        <v>2.19</v>
      </c>
      <c r="H4477" t="s">
        <v>36</v>
      </c>
      <c r="I4477">
        <v>89000</v>
      </c>
      <c r="J4477" t="s">
        <v>42</v>
      </c>
      <c r="K4477">
        <v>7</v>
      </c>
      <c r="L4477">
        <v>0</v>
      </c>
    </row>
    <row r="4478" spans="1:12" x14ac:dyDescent="0.25">
      <c r="A4478">
        <v>43</v>
      </c>
      <c r="B4478" t="s">
        <v>22</v>
      </c>
      <c r="C4478">
        <v>0</v>
      </c>
      <c r="D4478">
        <v>2</v>
      </c>
      <c r="E4478" t="s">
        <v>10</v>
      </c>
      <c r="F4478">
        <v>4</v>
      </c>
      <c r="G4478">
        <v>3.86</v>
      </c>
      <c r="H4478" t="s">
        <v>35</v>
      </c>
      <c r="I4478">
        <v>100000</v>
      </c>
      <c r="J4478" t="s">
        <v>42</v>
      </c>
      <c r="K4478">
        <v>10</v>
      </c>
      <c r="L4478">
        <v>1</v>
      </c>
    </row>
    <row r="4479" spans="1:12" x14ac:dyDescent="0.25">
      <c r="A4479">
        <v>54</v>
      </c>
      <c r="B4479" t="s">
        <v>23</v>
      </c>
      <c r="C4479">
        <v>1</v>
      </c>
      <c r="D4479">
        <v>1</v>
      </c>
      <c r="E4479" t="s">
        <v>10</v>
      </c>
      <c r="F4479">
        <v>3</v>
      </c>
      <c r="G4479">
        <v>2.85</v>
      </c>
      <c r="H4479" t="s">
        <v>36</v>
      </c>
      <c r="I4479">
        <v>72200</v>
      </c>
      <c r="J4479" t="s">
        <v>42</v>
      </c>
      <c r="K4479">
        <v>8</v>
      </c>
      <c r="L4479">
        <v>0</v>
      </c>
    </row>
    <row r="4480" spans="1:12" x14ac:dyDescent="0.25">
      <c r="A4480">
        <v>54</v>
      </c>
      <c r="B4480" t="s">
        <v>23</v>
      </c>
      <c r="C4480">
        <v>1</v>
      </c>
      <c r="D4480">
        <v>1</v>
      </c>
      <c r="E4480" t="s">
        <v>9</v>
      </c>
      <c r="F4480">
        <v>3</v>
      </c>
      <c r="G4480">
        <v>1.68</v>
      </c>
      <c r="H4480" t="s">
        <v>37</v>
      </c>
      <c r="I4480">
        <v>54200</v>
      </c>
      <c r="J4480" t="s">
        <v>41</v>
      </c>
      <c r="K4480">
        <v>4</v>
      </c>
      <c r="L4480">
        <v>0</v>
      </c>
    </row>
    <row r="4481" spans="1:12" x14ac:dyDescent="0.25">
      <c r="A4481">
        <v>40</v>
      </c>
      <c r="B4481" t="s">
        <v>22</v>
      </c>
      <c r="C4481">
        <v>1</v>
      </c>
      <c r="D4481">
        <v>5</v>
      </c>
      <c r="E4481" t="s">
        <v>10</v>
      </c>
      <c r="F4481">
        <v>4</v>
      </c>
      <c r="G4481">
        <v>3.84</v>
      </c>
      <c r="H4481" t="s">
        <v>35</v>
      </c>
      <c r="I4481">
        <v>92000</v>
      </c>
      <c r="J4481" t="s">
        <v>42</v>
      </c>
      <c r="K4481">
        <v>10</v>
      </c>
      <c r="L4481">
        <v>1</v>
      </c>
    </row>
    <row r="4482" spans="1:12" x14ac:dyDescent="0.25">
      <c r="A4482">
        <v>24</v>
      </c>
      <c r="B4482" t="s">
        <v>24</v>
      </c>
      <c r="C4482">
        <v>1</v>
      </c>
      <c r="D4482">
        <v>2</v>
      </c>
      <c r="E4482" t="s">
        <v>10</v>
      </c>
      <c r="F4482">
        <v>2</v>
      </c>
      <c r="G4482">
        <v>1.81</v>
      </c>
      <c r="H4482" t="s">
        <v>37</v>
      </c>
      <c r="I4482">
        <v>33200</v>
      </c>
      <c r="J4482" t="s">
        <v>41</v>
      </c>
      <c r="K4482">
        <v>5</v>
      </c>
      <c r="L4482">
        <v>0</v>
      </c>
    </row>
    <row r="4483" spans="1:12" x14ac:dyDescent="0.25">
      <c r="A4483">
        <v>26</v>
      </c>
      <c r="B4483" t="s">
        <v>20</v>
      </c>
      <c r="C4483">
        <v>0</v>
      </c>
      <c r="D4483">
        <v>2</v>
      </c>
      <c r="E4483" t="s">
        <v>8</v>
      </c>
      <c r="F4483">
        <v>6</v>
      </c>
      <c r="G4483">
        <v>2.82</v>
      </c>
      <c r="H4483" t="s">
        <v>36</v>
      </c>
      <c r="I4483">
        <v>76000</v>
      </c>
      <c r="J4483" t="s">
        <v>42</v>
      </c>
      <c r="K4483">
        <v>10</v>
      </c>
      <c r="L4483">
        <v>1</v>
      </c>
    </row>
    <row r="4484" spans="1:12" x14ac:dyDescent="0.25">
      <c r="A4484">
        <v>35</v>
      </c>
      <c r="B4484" t="s">
        <v>20</v>
      </c>
      <c r="C4484">
        <v>0</v>
      </c>
      <c r="D4484">
        <v>1</v>
      </c>
      <c r="E4484" t="s">
        <v>8</v>
      </c>
      <c r="F4484">
        <v>6</v>
      </c>
      <c r="G4484">
        <v>1.45</v>
      </c>
      <c r="H4484" t="s">
        <v>37</v>
      </c>
      <c r="I4484">
        <v>96000</v>
      </c>
      <c r="J4484" t="s">
        <v>42</v>
      </c>
      <c r="K4484">
        <v>9</v>
      </c>
      <c r="L4484">
        <v>1</v>
      </c>
    </row>
    <row r="4485" spans="1:12" x14ac:dyDescent="0.25">
      <c r="A4485">
        <v>53</v>
      </c>
      <c r="B4485" t="s">
        <v>23</v>
      </c>
      <c r="C4485">
        <v>1</v>
      </c>
      <c r="D4485">
        <v>2</v>
      </c>
      <c r="E4485" t="s">
        <v>8</v>
      </c>
      <c r="F4485">
        <v>4</v>
      </c>
      <c r="G4485">
        <v>2.84</v>
      </c>
      <c r="H4485" t="s">
        <v>36</v>
      </c>
      <c r="I4485">
        <v>68400</v>
      </c>
      <c r="J4485" t="s">
        <v>42</v>
      </c>
      <c r="K4485">
        <v>7</v>
      </c>
      <c r="L4485">
        <v>0</v>
      </c>
    </row>
    <row r="4486" spans="1:12" x14ac:dyDescent="0.25">
      <c r="A4486">
        <v>57</v>
      </c>
      <c r="B4486" t="s">
        <v>21</v>
      </c>
      <c r="C4486">
        <v>1</v>
      </c>
      <c r="D4486">
        <v>2</v>
      </c>
      <c r="E4486" t="s">
        <v>10</v>
      </c>
      <c r="F4486">
        <v>4</v>
      </c>
      <c r="G4486">
        <v>3.9</v>
      </c>
      <c r="H4486" t="s">
        <v>35</v>
      </c>
      <c r="I4486">
        <v>74600</v>
      </c>
      <c r="J4486" t="s">
        <v>42</v>
      </c>
      <c r="K4486">
        <v>9</v>
      </c>
      <c r="L4486">
        <v>1</v>
      </c>
    </row>
    <row r="4487" spans="1:12" x14ac:dyDescent="0.25">
      <c r="A4487">
        <v>26</v>
      </c>
      <c r="B4487" t="s">
        <v>20</v>
      </c>
      <c r="C4487">
        <v>0</v>
      </c>
      <c r="D4487">
        <v>5</v>
      </c>
      <c r="E4487" t="s">
        <v>8</v>
      </c>
      <c r="F4487">
        <v>4</v>
      </c>
      <c r="G4487">
        <v>3.84</v>
      </c>
      <c r="H4487" t="s">
        <v>35</v>
      </c>
      <c r="I4487">
        <v>76000</v>
      </c>
      <c r="J4487" t="s">
        <v>42</v>
      </c>
      <c r="K4487">
        <v>5</v>
      </c>
      <c r="L4487">
        <v>0</v>
      </c>
    </row>
    <row r="4488" spans="1:12" x14ac:dyDescent="0.25">
      <c r="A4488">
        <v>25</v>
      </c>
      <c r="B4488" t="s">
        <v>24</v>
      </c>
      <c r="C4488">
        <v>1</v>
      </c>
      <c r="D4488">
        <v>2</v>
      </c>
      <c r="E4488" t="s">
        <v>10</v>
      </c>
      <c r="F4488">
        <v>3</v>
      </c>
      <c r="G4488">
        <v>3.85</v>
      </c>
      <c r="H4488" t="s">
        <v>35</v>
      </c>
      <c r="I4488">
        <v>94000</v>
      </c>
      <c r="J4488" t="s">
        <v>42</v>
      </c>
      <c r="K4488">
        <v>8</v>
      </c>
      <c r="L4488">
        <v>0</v>
      </c>
    </row>
    <row r="4489" spans="1:12" x14ac:dyDescent="0.25">
      <c r="A4489">
        <v>30</v>
      </c>
      <c r="B4489" t="s">
        <v>20</v>
      </c>
      <c r="C4489">
        <v>0</v>
      </c>
      <c r="D4489">
        <v>5</v>
      </c>
      <c r="E4489" t="s">
        <v>11</v>
      </c>
      <c r="F4489">
        <v>3</v>
      </c>
      <c r="G4489">
        <v>1.5</v>
      </c>
      <c r="H4489" t="s">
        <v>37</v>
      </c>
      <c r="I4489">
        <v>54000</v>
      </c>
      <c r="J4489" t="s">
        <v>41</v>
      </c>
      <c r="K4489">
        <v>5</v>
      </c>
      <c r="L4489">
        <v>0</v>
      </c>
    </row>
    <row r="4490" spans="1:12" x14ac:dyDescent="0.25">
      <c r="A4490">
        <v>29</v>
      </c>
      <c r="B4490" t="s">
        <v>20</v>
      </c>
      <c r="C4490">
        <v>0</v>
      </c>
      <c r="D4490">
        <v>1</v>
      </c>
      <c r="E4490" t="s">
        <v>10</v>
      </c>
      <c r="F4490">
        <v>1</v>
      </c>
      <c r="G4490">
        <v>2.4300000000000002</v>
      </c>
      <c r="H4490" t="s">
        <v>36</v>
      </c>
      <c r="I4490">
        <v>67000</v>
      </c>
      <c r="J4490" t="s">
        <v>42</v>
      </c>
      <c r="K4490">
        <v>5</v>
      </c>
      <c r="L4490">
        <v>0</v>
      </c>
    </row>
    <row r="4491" spans="1:12" x14ac:dyDescent="0.25">
      <c r="A4491">
        <v>31</v>
      </c>
      <c r="B4491" t="s">
        <v>20</v>
      </c>
      <c r="C4491">
        <v>0</v>
      </c>
      <c r="D4491">
        <v>1</v>
      </c>
      <c r="E4491" t="s">
        <v>11</v>
      </c>
      <c r="F4491">
        <v>1</v>
      </c>
      <c r="G4491">
        <v>1.5</v>
      </c>
      <c r="H4491" t="s">
        <v>37</v>
      </c>
      <c r="I4491">
        <v>38000</v>
      </c>
      <c r="J4491" t="s">
        <v>41</v>
      </c>
      <c r="K4491">
        <v>3</v>
      </c>
      <c r="L4491">
        <v>0</v>
      </c>
    </row>
    <row r="4492" spans="1:12" x14ac:dyDescent="0.25">
      <c r="A4492">
        <v>41</v>
      </c>
      <c r="B4492" t="s">
        <v>22</v>
      </c>
      <c r="C4492">
        <v>0</v>
      </c>
      <c r="D4492">
        <v>2</v>
      </c>
      <c r="E4492" t="s">
        <v>8</v>
      </c>
      <c r="F4492">
        <v>1</v>
      </c>
      <c r="G4492">
        <v>3.69</v>
      </c>
      <c r="H4492" t="s">
        <v>35</v>
      </c>
      <c r="I4492">
        <v>86000</v>
      </c>
      <c r="J4492" t="s">
        <v>42</v>
      </c>
      <c r="K4492">
        <v>5</v>
      </c>
      <c r="L4492">
        <v>0</v>
      </c>
    </row>
    <row r="4493" spans="1:12" x14ac:dyDescent="0.25">
      <c r="A4493">
        <v>38</v>
      </c>
      <c r="B4493" t="s">
        <v>22</v>
      </c>
      <c r="C4493">
        <v>0</v>
      </c>
      <c r="D4493">
        <v>7</v>
      </c>
      <c r="E4493" t="s">
        <v>8</v>
      </c>
      <c r="F4493">
        <v>3</v>
      </c>
      <c r="G4493">
        <v>3.1</v>
      </c>
      <c r="H4493" t="s">
        <v>35</v>
      </c>
      <c r="I4493">
        <v>75000</v>
      </c>
      <c r="J4493" t="s">
        <v>42</v>
      </c>
      <c r="K4493">
        <v>9</v>
      </c>
      <c r="L4493">
        <v>1</v>
      </c>
    </row>
    <row r="4494" spans="1:12" x14ac:dyDescent="0.25">
      <c r="A4494">
        <v>39</v>
      </c>
      <c r="B4494" t="s">
        <v>22</v>
      </c>
      <c r="C4494">
        <v>0</v>
      </c>
      <c r="D4494">
        <v>4</v>
      </c>
      <c r="E4494" t="s">
        <v>11</v>
      </c>
      <c r="F4494">
        <v>3</v>
      </c>
      <c r="G4494">
        <v>3.46</v>
      </c>
      <c r="H4494" t="s">
        <v>35</v>
      </c>
      <c r="I4494">
        <v>40000</v>
      </c>
      <c r="J4494" t="s">
        <v>41</v>
      </c>
      <c r="K4494">
        <v>4</v>
      </c>
      <c r="L4494">
        <v>0</v>
      </c>
    </row>
    <row r="4495" spans="1:12" x14ac:dyDescent="0.25">
      <c r="A4495">
        <v>26</v>
      </c>
      <c r="B4495" t="s">
        <v>20</v>
      </c>
      <c r="C4495">
        <v>0</v>
      </c>
      <c r="D4495">
        <v>1</v>
      </c>
      <c r="E4495" t="s">
        <v>8</v>
      </c>
      <c r="F4495">
        <v>4</v>
      </c>
      <c r="G4495">
        <v>3.82</v>
      </c>
      <c r="H4495" t="s">
        <v>35</v>
      </c>
      <c r="I4495">
        <v>105000</v>
      </c>
      <c r="J4495" t="s">
        <v>42</v>
      </c>
      <c r="K4495">
        <v>10</v>
      </c>
      <c r="L4495">
        <v>1</v>
      </c>
    </row>
    <row r="4496" spans="1:12" x14ac:dyDescent="0.25">
      <c r="A4496">
        <v>47</v>
      </c>
      <c r="B4496" t="s">
        <v>23</v>
      </c>
      <c r="C4496">
        <v>1</v>
      </c>
      <c r="D4496">
        <v>1</v>
      </c>
      <c r="E4496" t="s">
        <v>11</v>
      </c>
      <c r="F4496">
        <v>0</v>
      </c>
      <c r="G4496">
        <v>2.2999999999999998</v>
      </c>
      <c r="H4496" t="s">
        <v>36</v>
      </c>
      <c r="I4496">
        <v>53600</v>
      </c>
      <c r="J4496" t="s">
        <v>41</v>
      </c>
      <c r="K4496">
        <v>3</v>
      </c>
      <c r="L4496">
        <v>0</v>
      </c>
    </row>
    <row r="4497" spans="1:12" x14ac:dyDescent="0.25">
      <c r="A4497">
        <v>30</v>
      </c>
      <c r="B4497" t="s">
        <v>20</v>
      </c>
      <c r="C4497">
        <v>0</v>
      </c>
      <c r="D4497">
        <v>2</v>
      </c>
      <c r="E4497" t="s">
        <v>8</v>
      </c>
      <c r="F4497">
        <v>5</v>
      </c>
      <c r="G4497">
        <v>3.74</v>
      </c>
      <c r="H4497" t="s">
        <v>35</v>
      </c>
      <c r="I4497">
        <v>112000</v>
      </c>
      <c r="J4497" t="s">
        <v>42</v>
      </c>
      <c r="K4497">
        <v>9</v>
      </c>
      <c r="L4497">
        <v>1</v>
      </c>
    </row>
    <row r="4498" spans="1:12" x14ac:dyDescent="0.25">
      <c r="A4498">
        <v>30</v>
      </c>
      <c r="B4498" t="s">
        <v>20</v>
      </c>
      <c r="C4498">
        <v>0</v>
      </c>
      <c r="D4498">
        <v>6</v>
      </c>
      <c r="E4498" t="s">
        <v>11</v>
      </c>
      <c r="F4498">
        <v>6</v>
      </c>
      <c r="G4498">
        <v>2.4900000000000002</v>
      </c>
      <c r="H4498" t="s">
        <v>36</v>
      </c>
      <c r="I4498">
        <v>101000</v>
      </c>
      <c r="J4498" t="s">
        <v>42</v>
      </c>
      <c r="K4498">
        <v>9</v>
      </c>
      <c r="L4498">
        <v>1</v>
      </c>
    </row>
    <row r="4499" spans="1:12" x14ac:dyDescent="0.25">
      <c r="A4499">
        <v>23</v>
      </c>
      <c r="B4499" t="s">
        <v>24</v>
      </c>
      <c r="C4499">
        <v>0</v>
      </c>
      <c r="D4499">
        <v>1</v>
      </c>
      <c r="E4499" t="s">
        <v>11</v>
      </c>
      <c r="F4499">
        <v>1</v>
      </c>
      <c r="G4499">
        <v>2.4900000000000002</v>
      </c>
      <c r="H4499" t="s">
        <v>36</v>
      </c>
      <c r="I4499">
        <v>45000</v>
      </c>
      <c r="J4499" t="s">
        <v>41</v>
      </c>
      <c r="K4499">
        <v>3</v>
      </c>
      <c r="L4499">
        <v>0</v>
      </c>
    </row>
    <row r="4500" spans="1:12" x14ac:dyDescent="0.25">
      <c r="A4500">
        <v>42</v>
      </c>
      <c r="B4500" t="s">
        <v>22</v>
      </c>
      <c r="C4500">
        <v>1</v>
      </c>
      <c r="D4500">
        <v>2</v>
      </c>
      <c r="E4500" t="s">
        <v>8</v>
      </c>
      <c r="F4500">
        <v>0</v>
      </c>
      <c r="G4500">
        <v>1.35</v>
      </c>
      <c r="H4500" t="s">
        <v>37</v>
      </c>
      <c r="I4500">
        <v>52600</v>
      </c>
      <c r="J4500" t="s">
        <v>41</v>
      </c>
      <c r="K4500">
        <v>5</v>
      </c>
      <c r="L4500">
        <v>0</v>
      </c>
    </row>
    <row r="4501" spans="1:12" x14ac:dyDescent="0.25">
      <c r="A4501">
        <v>35</v>
      </c>
      <c r="B4501" t="s">
        <v>20</v>
      </c>
      <c r="C4501">
        <v>1</v>
      </c>
      <c r="D4501">
        <v>1</v>
      </c>
      <c r="E4501" t="s">
        <v>8</v>
      </c>
      <c r="F4501">
        <v>2</v>
      </c>
      <c r="G4501">
        <v>2.57</v>
      </c>
      <c r="H4501" t="s">
        <v>36</v>
      </c>
      <c r="I4501">
        <v>65000</v>
      </c>
      <c r="J4501" t="s">
        <v>42</v>
      </c>
      <c r="K4501">
        <v>9</v>
      </c>
      <c r="L4501">
        <v>1</v>
      </c>
    </row>
    <row r="4502" spans="1:12" x14ac:dyDescent="0.25">
      <c r="A4502">
        <v>51</v>
      </c>
      <c r="B4502" t="s">
        <v>23</v>
      </c>
      <c r="C4502">
        <v>1</v>
      </c>
      <c r="D4502">
        <v>7</v>
      </c>
      <c r="E4502" t="s">
        <v>10</v>
      </c>
      <c r="F4502">
        <v>3</v>
      </c>
      <c r="G4502">
        <v>3.69</v>
      </c>
      <c r="H4502" t="s">
        <v>35</v>
      </c>
      <c r="I4502">
        <v>125800</v>
      </c>
      <c r="J4502" t="s">
        <v>42</v>
      </c>
      <c r="K4502">
        <v>10</v>
      </c>
      <c r="L4502">
        <v>1</v>
      </c>
    </row>
    <row r="4503" spans="1:12" x14ac:dyDescent="0.25">
      <c r="A4503">
        <v>32</v>
      </c>
      <c r="B4503" t="s">
        <v>20</v>
      </c>
      <c r="C4503">
        <v>0</v>
      </c>
      <c r="D4503">
        <v>1</v>
      </c>
      <c r="E4503" t="s">
        <v>10</v>
      </c>
      <c r="F4503">
        <v>2</v>
      </c>
      <c r="G4503">
        <v>3.76</v>
      </c>
      <c r="H4503" t="s">
        <v>35</v>
      </c>
      <c r="I4503">
        <v>57000</v>
      </c>
      <c r="J4503" t="s">
        <v>41</v>
      </c>
      <c r="K4503">
        <v>8</v>
      </c>
      <c r="L4503">
        <v>0</v>
      </c>
    </row>
    <row r="4504" spans="1:12" x14ac:dyDescent="0.25">
      <c r="A4504">
        <v>45</v>
      </c>
      <c r="B4504" t="s">
        <v>22</v>
      </c>
      <c r="C4504">
        <v>0</v>
      </c>
      <c r="D4504">
        <v>6</v>
      </c>
      <c r="E4504" t="s">
        <v>10</v>
      </c>
      <c r="F4504">
        <v>4</v>
      </c>
      <c r="G4504">
        <v>3.32</v>
      </c>
      <c r="H4504" t="s">
        <v>35</v>
      </c>
      <c r="I4504">
        <v>87000</v>
      </c>
      <c r="J4504" t="s">
        <v>42</v>
      </c>
      <c r="K4504">
        <v>10</v>
      </c>
      <c r="L4504">
        <v>1</v>
      </c>
    </row>
    <row r="4505" spans="1:12" x14ac:dyDescent="0.25">
      <c r="A4505">
        <v>42</v>
      </c>
      <c r="B4505" t="s">
        <v>22</v>
      </c>
      <c r="C4505">
        <v>1</v>
      </c>
      <c r="D4505">
        <v>1</v>
      </c>
      <c r="E4505" t="s">
        <v>8</v>
      </c>
      <c r="F4505">
        <v>2</v>
      </c>
      <c r="G4505">
        <v>3.22</v>
      </c>
      <c r="H4505" t="s">
        <v>35</v>
      </c>
      <c r="I4505">
        <v>85600</v>
      </c>
      <c r="J4505" t="s">
        <v>42</v>
      </c>
      <c r="K4505">
        <v>8</v>
      </c>
      <c r="L4505">
        <v>0</v>
      </c>
    </row>
    <row r="4506" spans="1:12" x14ac:dyDescent="0.25">
      <c r="A4506">
        <v>42</v>
      </c>
      <c r="B4506" t="s">
        <v>22</v>
      </c>
      <c r="C4506">
        <v>0</v>
      </c>
      <c r="D4506">
        <v>2</v>
      </c>
      <c r="E4506" t="s">
        <v>8</v>
      </c>
      <c r="F4506">
        <v>0</v>
      </c>
      <c r="G4506">
        <v>1.26</v>
      </c>
      <c r="H4506" t="s">
        <v>37</v>
      </c>
      <c r="I4506">
        <v>79000</v>
      </c>
      <c r="J4506" t="s">
        <v>42</v>
      </c>
      <c r="K4506">
        <v>3</v>
      </c>
      <c r="L4506">
        <v>0</v>
      </c>
    </row>
    <row r="4507" spans="1:12" x14ac:dyDescent="0.25">
      <c r="A4507">
        <v>54</v>
      </c>
      <c r="B4507" t="s">
        <v>23</v>
      </c>
      <c r="C4507">
        <v>1</v>
      </c>
      <c r="D4507">
        <v>1</v>
      </c>
      <c r="E4507" t="s">
        <v>8</v>
      </c>
      <c r="F4507">
        <v>3</v>
      </c>
      <c r="G4507">
        <v>3.42</v>
      </c>
      <c r="H4507" t="s">
        <v>35</v>
      </c>
      <c r="I4507">
        <v>84200</v>
      </c>
      <c r="J4507" t="s">
        <v>42</v>
      </c>
      <c r="K4507">
        <v>6</v>
      </c>
      <c r="L4507">
        <v>0</v>
      </c>
    </row>
    <row r="4508" spans="1:12" x14ac:dyDescent="0.25">
      <c r="A4508">
        <v>39</v>
      </c>
      <c r="B4508" t="s">
        <v>22</v>
      </c>
      <c r="C4508">
        <v>1</v>
      </c>
      <c r="D4508">
        <v>1</v>
      </c>
      <c r="E4508" t="s">
        <v>8</v>
      </c>
      <c r="F4508">
        <v>3</v>
      </c>
      <c r="G4508">
        <v>2.69</v>
      </c>
      <c r="H4508" t="s">
        <v>36</v>
      </c>
      <c r="I4508">
        <v>75200</v>
      </c>
      <c r="J4508" t="s">
        <v>42</v>
      </c>
      <c r="K4508">
        <v>10</v>
      </c>
      <c r="L4508">
        <v>1</v>
      </c>
    </row>
    <row r="4509" spans="1:12" x14ac:dyDescent="0.25">
      <c r="A4509">
        <v>34</v>
      </c>
      <c r="B4509" t="s">
        <v>20</v>
      </c>
      <c r="C4509">
        <v>0</v>
      </c>
      <c r="D4509">
        <v>1</v>
      </c>
      <c r="E4509" t="s">
        <v>11</v>
      </c>
      <c r="F4509">
        <v>3</v>
      </c>
      <c r="G4509">
        <v>1.75</v>
      </c>
      <c r="H4509" t="s">
        <v>37</v>
      </c>
      <c r="I4509">
        <v>58000</v>
      </c>
      <c r="J4509" t="s">
        <v>41</v>
      </c>
      <c r="K4509">
        <v>5</v>
      </c>
      <c r="L4509">
        <v>0</v>
      </c>
    </row>
    <row r="4510" spans="1:12" x14ac:dyDescent="0.25">
      <c r="A4510">
        <v>53</v>
      </c>
      <c r="B4510" t="s">
        <v>23</v>
      </c>
      <c r="C4510">
        <v>0</v>
      </c>
      <c r="D4510">
        <v>1</v>
      </c>
      <c r="E4510" t="s">
        <v>10</v>
      </c>
      <c r="F4510">
        <v>4</v>
      </c>
      <c r="G4510">
        <v>1.53</v>
      </c>
      <c r="H4510" t="s">
        <v>37</v>
      </c>
      <c r="I4510">
        <v>100000</v>
      </c>
      <c r="J4510" t="s">
        <v>42</v>
      </c>
      <c r="K4510">
        <v>5</v>
      </c>
      <c r="L4510">
        <v>0</v>
      </c>
    </row>
    <row r="4511" spans="1:12" x14ac:dyDescent="0.25">
      <c r="A4511">
        <v>40</v>
      </c>
      <c r="B4511" t="s">
        <v>22</v>
      </c>
      <c r="C4511">
        <v>0</v>
      </c>
      <c r="D4511">
        <v>2</v>
      </c>
      <c r="E4511" t="s">
        <v>10</v>
      </c>
      <c r="F4511">
        <v>4</v>
      </c>
      <c r="G4511">
        <v>2.97</v>
      </c>
      <c r="H4511" t="s">
        <v>36</v>
      </c>
      <c r="I4511">
        <v>86000</v>
      </c>
      <c r="J4511" t="s">
        <v>42</v>
      </c>
      <c r="K4511">
        <v>5</v>
      </c>
      <c r="L4511">
        <v>0</v>
      </c>
    </row>
    <row r="4512" spans="1:12" x14ac:dyDescent="0.25">
      <c r="A4512">
        <v>34</v>
      </c>
      <c r="B4512" t="s">
        <v>20</v>
      </c>
      <c r="C4512">
        <v>0</v>
      </c>
      <c r="D4512">
        <v>1</v>
      </c>
      <c r="E4512" t="s">
        <v>10</v>
      </c>
      <c r="F4512">
        <v>4</v>
      </c>
      <c r="G4512">
        <v>2.69</v>
      </c>
      <c r="H4512" t="s">
        <v>36</v>
      </c>
      <c r="I4512">
        <v>74000</v>
      </c>
      <c r="J4512" t="s">
        <v>42</v>
      </c>
      <c r="K4512">
        <v>8</v>
      </c>
      <c r="L4512">
        <v>0</v>
      </c>
    </row>
    <row r="4513" spans="1:12" x14ac:dyDescent="0.25">
      <c r="A4513">
        <v>35</v>
      </c>
      <c r="B4513" t="s">
        <v>20</v>
      </c>
      <c r="C4513">
        <v>0</v>
      </c>
      <c r="D4513">
        <v>1</v>
      </c>
      <c r="E4513" t="s">
        <v>8</v>
      </c>
      <c r="F4513">
        <v>5</v>
      </c>
      <c r="G4513">
        <v>3.6</v>
      </c>
      <c r="H4513" t="s">
        <v>35</v>
      </c>
      <c r="I4513">
        <v>117000</v>
      </c>
      <c r="J4513" t="s">
        <v>42</v>
      </c>
      <c r="K4513">
        <v>8</v>
      </c>
      <c r="L4513">
        <v>0</v>
      </c>
    </row>
    <row r="4514" spans="1:12" x14ac:dyDescent="0.25">
      <c r="A4514">
        <v>39</v>
      </c>
      <c r="B4514" t="s">
        <v>22</v>
      </c>
      <c r="C4514">
        <v>0</v>
      </c>
      <c r="D4514">
        <v>2</v>
      </c>
      <c r="E4514" t="s">
        <v>10</v>
      </c>
      <c r="F4514">
        <v>5</v>
      </c>
      <c r="G4514">
        <v>3.81</v>
      </c>
      <c r="H4514" t="s">
        <v>35</v>
      </c>
      <c r="I4514">
        <v>117000</v>
      </c>
      <c r="J4514" t="s">
        <v>42</v>
      </c>
      <c r="K4514">
        <v>8</v>
      </c>
      <c r="L4514">
        <v>0</v>
      </c>
    </row>
    <row r="4515" spans="1:12" x14ac:dyDescent="0.25">
      <c r="A4515">
        <v>29</v>
      </c>
      <c r="B4515" t="s">
        <v>20</v>
      </c>
      <c r="C4515">
        <v>0</v>
      </c>
      <c r="D4515">
        <v>1</v>
      </c>
      <c r="E4515" t="s">
        <v>10</v>
      </c>
      <c r="F4515">
        <v>2</v>
      </c>
      <c r="G4515">
        <v>3.68</v>
      </c>
      <c r="H4515" t="s">
        <v>35</v>
      </c>
      <c r="I4515">
        <v>77000</v>
      </c>
      <c r="J4515" t="s">
        <v>42</v>
      </c>
      <c r="K4515">
        <v>7</v>
      </c>
      <c r="L4515">
        <v>0</v>
      </c>
    </row>
    <row r="4516" spans="1:12" x14ac:dyDescent="0.25">
      <c r="A4516">
        <v>23</v>
      </c>
      <c r="B4516" t="s">
        <v>24</v>
      </c>
      <c r="C4516">
        <v>0</v>
      </c>
      <c r="D4516">
        <v>2</v>
      </c>
      <c r="E4516" t="s">
        <v>10</v>
      </c>
      <c r="F4516">
        <v>2</v>
      </c>
      <c r="G4516">
        <v>2.93</v>
      </c>
      <c r="H4516" t="s">
        <v>36</v>
      </c>
      <c r="I4516">
        <v>53000</v>
      </c>
      <c r="J4516" t="s">
        <v>41</v>
      </c>
      <c r="K4516">
        <v>9</v>
      </c>
      <c r="L4516">
        <v>1</v>
      </c>
    </row>
    <row r="4517" spans="1:12" x14ac:dyDescent="0.25">
      <c r="A4517">
        <v>30</v>
      </c>
      <c r="B4517" t="s">
        <v>20</v>
      </c>
      <c r="C4517">
        <v>0</v>
      </c>
      <c r="D4517">
        <v>2</v>
      </c>
      <c r="E4517" t="s">
        <v>8</v>
      </c>
      <c r="F4517">
        <v>2</v>
      </c>
      <c r="G4517">
        <v>1.34</v>
      </c>
      <c r="H4517" t="s">
        <v>37</v>
      </c>
      <c r="I4517">
        <v>58000</v>
      </c>
      <c r="J4517" t="s">
        <v>41</v>
      </c>
      <c r="K4517">
        <v>5</v>
      </c>
      <c r="L4517">
        <v>0</v>
      </c>
    </row>
    <row r="4518" spans="1:12" x14ac:dyDescent="0.25">
      <c r="A4518">
        <v>23</v>
      </c>
      <c r="B4518" t="s">
        <v>24</v>
      </c>
      <c r="C4518">
        <v>0</v>
      </c>
      <c r="D4518">
        <v>1</v>
      </c>
      <c r="E4518" t="s">
        <v>10</v>
      </c>
      <c r="F4518">
        <v>3</v>
      </c>
      <c r="G4518">
        <v>3.75</v>
      </c>
      <c r="H4518" t="s">
        <v>35</v>
      </c>
      <c r="I4518">
        <v>42000</v>
      </c>
      <c r="J4518" t="s">
        <v>41</v>
      </c>
      <c r="K4518">
        <v>5</v>
      </c>
      <c r="L4518">
        <v>0</v>
      </c>
    </row>
    <row r="4519" spans="1:12" x14ac:dyDescent="0.25">
      <c r="A4519">
        <v>57</v>
      </c>
      <c r="B4519" t="s">
        <v>21</v>
      </c>
      <c r="C4519">
        <v>1</v>
      </c>
      <c r="D4519">
        <v>8</v>
      </c>
      <c r="E4519" t="s">
        <v>10</v>
      </c>
      <c r="F4519">
        <v>6</v>
      </c>
      <c r="G4519">
        <v>3.36</v>
      </c>
      <c r="H4519" t="s">
        <v>35</v>
      </c>
      <c r="I4519">
        <v>102600</v>
      </c>
      <c r="J4519" t="s">
        <v>42</v>
      </c>
      <c r="K4519">
        <v>9</v>
      </c>
      <c r="L4519">
        <v>1</v>
      </c>
    </row>
    <row r="4520" spans="1:12" x14ac:dyDescent="0.25">
      <c r="A4520">
        <v>53</v>
      </c>
      <c r="B4520" t="s">
        <v>23</v>
      </c>
      <c r="C4520">
        <v>0</v>
      </c>
      <c r="D4520">
        <v>2</v>
      </c>
      <c r="E4520" t="s">
        <v>9</v>
      </c>
      <c r="F4520">
        <v>4</v>
      </c>
      <c r="G4520">
        <v>2.54</v>
      </c>
      <c r="H4520" t="s">
        <v>36</v>
      </c>
      <c r="I4520">
        <v>60000</v>
      </c>
      <c r="J4520" t="s">
        <v>41</v>
      </c>
      <c r="K4520">
        <v>6</v>
      </c>
      <c r="L4520">
        <v>0</v>
      </c>
    </row>
    <row r="4521" spans="1:12" x14ac:dyDescent="0.25">
      <c r="A4521">
        <v>52</v>
      </c>
      <c r="B4521" t="s">
        <v>23</v>
      </c>
      <c r="C4521">
        <v>1</v>
      </c>
      <c r="D4521">
        <v>1</v>
      </c>
      <c r="E4521" t="s">
        <v>8</v>
      </c>
      <c r="F4521">
        <v>5</v>
      </c>
      <c r="G4521">
        <v>1.92</v>
      </c>
      <c r="H4521" t="s">
        <v>37</v>
      </c>
      <c r="I4521">
        <v>101600</v>
      </c>
      <c r="J4521" t="s">
        <v>42</v>
      </c>
      <c r="K4521">
        <v>10</v>
      </c>
      <c r="L4521">
        <v>1</v>
      </c>
    </row>
    <row r="4522" spans="1:12" x14ac:dyDescent="0.25">
      <c r="A4522">
        <v>44</v>
      </c>
      <c r="B4522" t="s">
        <v>22</v>
      </c>
      <c r="C4522">
        <v>1</v>
      </c>
      <c r="D4522">
        <v>8</v>
      </c>
      <c r="E4522" t="s">
        <v>10</v>
      </c>
      <c r="F4522">
        <v>3</v>
      </c>
      <c r="G4522">
        <v>1.89</v>
      </c>
      <c r="H4522" t="s">
        <v>37</v>
      </c>
      <c r="I4522">
        <v>76200</v>
      </c>
      <c r="J4522" t="s">
        <v>42</v>
      </c>
      <c r="K4522">
        <v>9</v>
      </c>
      <c r="L4522">
        <v>1</v>
      </c>
    </row>
    <row r="4523" spans="1:12" x14ac:dyDescent="0.25">
      <c r="A4523">
        <v>25</v>
      </c>
      <c r="B4523" t="s">
        <v>24</v>
      </c>
      <c r="C4523">
        <v>0</v>
      </c>
      <c r="D4523">
        <v>2</v>
      </c>
      <c r="E4523" t="s">
        <v>10</v>
      </c>
      <c r="F4523">
        <v>4</v>
      </c>
      <c r="G4523">
        <v>1.94</v>
      </c>
      <c r="H4523" t="s">
        <v>37</v>
      </c>
      <c r="I4523">
        <v>58000</v>
      </c>
      <c r="J4523" t="s">
        <v>41</v>
      </c>
      <c r="K4523">
        <v>10</v>
      </c>
      <c r="L4523">
        <v>1</v>
      </c>
    </row>
    <row r="4524" spans="1:12" x14ac:dyDescent="0.25">
      <c r="A4524">
        <v>31</v>
      </c>
      <c r="B4524" t="s">
        <v>20</v>
      </c>
      <c r="C4524">
        <v>0</v>
      </c>
      <c r="D4524">
        <v>7</v>
      </c>
      <c r="E4524" t="s">
        <v>8</v>
      </c>
      <c r="F4524">
        <v>5</v>
      </c>
      <c r="G4524">
        <v>2.2599999999999998</v>
      </c>
      <c r="H4524" t="s">
        <v>36</v>
      </c>
      <c r="I4524">
        <v>95000</v>
      </c>
      <c r="J4524" t="s">
        <v>42</v>
      </c>
      <c r="K4524">
        <v>8</v>
      </c>
      <c r="L4524">
        <v>0</v>
      </c>
    </row>
    <row r="4525" spans="1:12" x14ac:dyDescent="0.25">
      <c r="A4525">
        <v>40</v>
      </c>
      <c r="B4525" t="s">
        <v>22</v>
      </c>
      <c r="C4525">
        <v>0</v>
      </c>
      <c r="D4525">
        <v>2</v>
      </c>
      <c r="E4525" t="s">
        <v>10</v>
      </c>
      <c r="F4525">
        <v>3</v>
      </c>
      <c r="G4525">
        <v>2.4</v>
      </c>
      <c r="H4525" t="s">
        <v>36</v>
      </c>
      <c r="I4525">
        <v>63000</v>
      </c>
      <c r="J4525" t="s">
        <v>42</v>
      </c>
      <c r="K4525">
        <v>5</v>
      </c>
      <c r="L4525">
        <v>0</v>
      </c>
    </row>
    <row r="4526" spans="1:12" x14ac:dyDescent="0.25">
      <c r="A4526">
        <v>35</v>
      </c>
      <c r="B4526" t="s">
        <v>20</v>
      </c>
      <c r="C4526">
        <v>1</v>
      </c>
      <c r="D4526">
        <v>4</v>
      </c>
      <c r="E4526" t="s">
        <v>10</v>
      </c>
      <c r="F4526">
        <v>4</v>
      </c>
      <c r="G4526">
        <v>3.89</v>
      </c>
      <c r="H4526" t="s">
        <v>35</v>
      </c>
      <c r="I4526">
        <v>128000</v>
      </c>
      <c r="J4526" t="s">
        <v>42</v>
      </c>
      <c r="K4526">
        <v>10</v>
      </c>
      <c r="L4526">
        <v>1</v>
      </c>
    </row>
    <row r="4527" spans="1:12" x14ac:dyDescent="0.25">
      <c r="A4527">
        <v>26</v>
      </c>
      <c r="B4527" t="s">
        <v>20</v>
      </c>
      <c r="C4527">
        <v>0</v>
      </c>
      <c r="D4527">
        <v>1</v>
      </c>
      <c r="E4527" t="s">
        <v>10</v>
      </c>
      <c r="F4527">
        <v>2</v>
      </c>
      <c r="G4527">
        <v>2.77</v>
      </c>
      <c r="H4527" t="s">
        <v>36</v>
      </c>
      <c r="I4527">
        <v>60000</v>
      </c>
      <c r="J4527" t="s">
        <v>41</v>
      </c>
      <c r="K4527">
        <v>5</v>
      </c>
      <c r="L4527">
        <v>0</v>
      </c>
    </row>
    <row r="4528" spans="1:12" x14ac:dyDescent="0.25">
      <c r="A4528">
        <v>41</v>
      </c>
      <c r="B4528" t="s">
        <v>22</v>
      </c>
      <c r="C4528">
        <v>0</v>
      </c>
      <c r="D4528">
        <v>9</v>
      </c>
      <c r="E4528" t="s">
        <v>10</v>
      </c>
      <c r="F4528">
        <v>4</v>
      </c>
      <c r="G4528">
        <v>2.91</v>
      </c>
      <c r="H4528" t="s">
        <v>36</v>
      </c>
      <c r="I4528">
        <v>117000</v>
      </c>
      <c r="J4528" t="s">
        <v>42</v>
      </c>
      <c r="K4528">
        <v>10</v>
      </c>
      <c r="L4528">
        <v>1</v>
      </c>
    </row>
    <row r="4529" spans="1:12" x14ac:dyDescent="0.25">
      <c r="A4529">
        <v>22</v>
      </c>
      <c r="B4529" t="s">
        <v>24</v>
      </c>
      <c r="C4529">
        <v>1</v>
      </c>
      <c r="D4529">
        <v>2</v>
      </c>
      <c r="E4529" t="s">
        <v>10</v>
      </c>
      <c r="F4529">
        <v>5</v>
      </c>
      <c r="G4529">
        <v>3.58</v>
      </c>
      <c r="H4529" t="s">
        <v>35</v>
      </c>
      <c r="I4529">
        <v>65600</v>
      </c>
      <c r="J4529" t="s">
        <v>42</v>
      </c>
      <c r="K4529">
        <v>9</v>
      </c>
      <c r="L4529">
        <v>1</v>
      </c>
    </row>
    <row r="4530" spans="1:12" x14ac:dyDescent="0.25">
      <c r="A4530">
        <v>39</v>
      </c>
      <c r="B4530" t="s">
        <v>22</v>
      </c>
      <c r="C4530">
        <v>1</v>
      </c>
      <c r="D4530">
        <v>2</v>
      </c>
      <c r="E4530" t="s">
        <v>10</v>
      </c>
      <c r="F4530">
        <v>5</v>
      </c>
      <c r="G4530">
        <v>1.1299999999999999</v>
      </c>
      <c r="H4530" t="s">
        <v>37</v>
      </c>
      <c r="I4530">
        <v>79200</v>
      </c>
      <c r="J4530" t="s">
        <v>42</v>
      </c>
      <c r="K4530">
        <v>6</v>
      </c>
      <c r="L4530">
        <v>0</v>
      </c>
    </row>
    <row r="4531" spans="1:12" x14ac:dyDescent="0.25">
      <c r="A4531">
        <v>50</v>
      </c>
      <c r="B4531" t="s">
        <v>23</v>
      </c>
      <c r="C4531">
        <v>0</v>
      </c>
      <c r="D4531">
        <v>2</v>
      </c>
      <c r="E4531" t="s">
        <v>8</v>
      </c>
      <c r="F4531">
        <v>0</v>
      </c>
      <c r="G4531">
        <v>1.46</v>
      </c>
      <c r="H4531" t="s">
        <v>37</v>
      </c>
      <c r="I4531">
        <v>59000</v>
      </c>
      <c r="J4531" t="s">
        <v>41</v>
      </c>
      <c r="K4531">
        <v>5</v>
      </c>
      <c r="L4531">
        <v>0</v>
      </c>
    </row>
    <row r="4532" spans="1:12" x14ac:dyDescent="0.25">
      <c r="A4532">
        <v>38</v>
      </c>
      <c r="B4532" t="s">
        <v>22</v>
      </c>
      <c r="C4532">
        <v>1</v>
      </c>
      <c r="D4532">
        <v>2</v>
      </c>
      <c r="E4532" t="s">
        <v>11</v>
      </c>
      <c r="F4532">
        <v>3</v>
      </c>
      <c r="G4532">
        <v>2.78</v>
      </c>
      <c r="H4532" t="s">
        <v>36</v>
      </c>
      <c r="I4532">
        <v>71400</v>
      </c>
      <c r="J4532" t="s">
        <v>42</v>
      </c>
      <c r="K4532">
        <v>8</v>
      </c>
      <c r="L4532">
        <v>0</v>
      </c>
    </row>
    <row r="4533" spans="1:12" x14ac:dyDescent="0.25">
      <c r="A4533">
        <v>56</v>
      </c>
      <c r="B4533" t="s">
        <v>21</v>
      </c>
      <c r="C4533">
        <v>1</v>
      </c>
      <c r="D4533">
        <v>2</v>
      </c>
      <c r="E4533" t="s">
        <v>8</v>
      </c>
      <c r="F4533">
        <v>4</v>
      </c>
      <c r="G4533">
        <v>1.24</v>
      </c>
      <c r="H4533" t="s">
        <v>37</v>
      </c>
      <c r="I4533">
        <v>116800</v>
      </c>
      <c r="J4533" t="s">
        <v>42</v>
      </c>
      <c r="K4533">
        <v>5</v>
      </c>
      <c r="L4533">
        <v>0</v>
      </c>
    </row>
    <row r="4534" spans="1:12" x14ac:dyDescent="0.25">
      <c r="A4534">
        <v>53</v>
      </c>
      <c r="B4534" t="s">
        <v>23</v>
      </c>
      <c r="C4534">
        <v>0</v>
      </c>
      <c r="D4534">
        <v>2</v>
      </c>
      <c r="E4534" t="s">
        <v>10</v>
      </c>
      <c r="F4534">
        <v>4</v>
      </c>
      <c r="G4534">
        <v>3.56</v>
      </c>
      <c r="H4534" t="s">
        <v>35</v>
      </c>
      <c r="I4534">
        <v>106000</v>
      </c>
      <c r="J4534" t="s">
        <v>42</v>
      </c>
      <c r="K4534">
        <v>9</v>
      </c>
      <c r="L4534">
        <v>1</v>
      </c>
    </row>
    <row r="4535" spans="1:12" x14ac:dyDescent="0.25">
      <c r="A4535">
        <v>56</v>
      </c>
      <c r="B4535" t="s">
        <v>21</v>
      </c>
      <c r="C4535">
        <v>0</v>
      </c>
      <c r="D4535">
        <v>1</v>
      </c>
      <c r="E4535" t="s">
        <v>10</v>
      </c>
      <c r="F4535">
        <v>1</v>
      </c>
      <c r="G4535">
        <v>2.4</v>
      </c>
      <c r="H4535" t="s">
        <v>36</v>
      </c>
      <c r="I4535">
        <v>49000</v>
      </c>
      <c r="J4535" t="s">
        <v>41</v>
      </c>
      <c r="K4535">
        <v>4</v>
      </c>
      <c r="L4535">
        <v>0</v>
      </c>
    </row>
    <row r="4536" spans="1:12" x14ac:dyDescent="0.25">
      <c r="A4536">
        <v>49</v>
      </c>
      <c r="B4536" t="s">
        <v>23</v>
      </c>
      <c r="C4536">
        <v>1</v>
      </c>
      <c r="D4536">
        <v>7</v>
      </c>
      <c r="E4536" t="s">
        <v>8</v>
      </c>
      <c r="F4536">
        <v>3</v>
      </c>
      <c r="G4536">
        <v>1.5</v>
      </c>
      <c r="H4536" t="s">
        <v>37</v>
      </c>
      <c r="I4536">
        <v>75200</v>
      </c>
      <c r="J4536" t="s">
        <v>42</v>
      </c>
      <c r="K4536">
        <v>9</v>
      </c>
      <c r="L4536">
        <v>1</v>
      </c>
    </row>
    <row r="4537" spans="1:12" x14ac:dyDescent="0.25">
      <c r="A4537">
        <v>52</v>
      </c>
      <c r="B4537" t="s">
        <v>23</v>
      </c>
      <c r="C4537">
        <v>1</v>
      </c>
      <c r="D4537">
        <v>1</v>
      </c>
      <c r="E4537" t="s">
        <v>10</v>
      </c>
      <c r="F4537">
        <v>2</v>
      </c>
      <c r="G4537">
        <v>2.7</v>
      </c>
      <c r="H4537" t="s">
        <v>36</v>
      </c>
      <c r="I4537">
        <v>63600</v>
      </c>
      <c r="J4537" t="s">
        <v>42</v>
      </c>
      <c r="K4537">
        <v>4</v>
      </c>
      <c r="L4537">
        <v>0</v>
      </c>
    </row>
    <row r="4538" spans="1:12" x14ac:dyDescent="0.25">
      <c r="A4538">
        <v>31</v>
      </c>
      <c r="B4538" t="s">
        <v>20</v>
      </c>
      <c r="C4538">
        <v>0</v>
      </c>
      <c r="D4538">
        <v>1</v>
      </c>
      <c r="E4538" t="s">
        <v>8</v>
      </c>
      <c r="F4538">
        <v>0</v>
      </c>
      <c r="G4538">
        <v>3.46</v>
      </c>
      <c r="H4538" t="s">
        <v>35</v>
      </c>
      <c r="I4538">
        <v>73000</v>
      </c>
      <c r="J4538" t="s">
        <v>42</v>
      </c>
      <c r="K4538">
        <v>4</v>
      </c>
      <c r="L4538">
        <v>0</v>
      </c>
    </row>
    <row r="4539" spans="1:12" x14ac:dyDescent="0.25">
      <c r="A4539">
        <v>38</v>
      </c>
      <c r="B4539" t="s">
        <v>22</v>
      </c>
      <c r="C4539">
        <v>0</v>
      </c>
      <c r="D4539">
        <v>1</v>
      </c>
      <c r="E4539" t="s">
        <v>8</v>
      </c>
      <c r="F4539">
        <v>4</v>
      </c>
      <c r="G4539">
        <v>1.1299999999999999</v>
      </c>
      <c r="H4539" t="s">
        <v>37</v>
      </c>
      <c r="I4539">
        <v>77000</v>
      </c>
      <c r="J4539" t="s">
        <v>42</v>
      </c>
      <c r="K4539">
        <v>10</v>
      </c>
      <c r="L4539">
        <v>1</v>
      </c>
    </row>
    <row r="4540" spans="1:12" x14ac:dyDescent="0.25">
      <c r="A4540">
        <v>55</v>
      </c>
      <c r="B4540" t="s">
        <v>23</v>
      </c>
      <c r="C4540">
        <v>0</v>
      </c>
      <c r="D4540">
        <v>2</v>
      </c>
      <c r="E4540" t="s">
        <v>8</v>
      </c>
      <c r="F4540">
        <v>2</v>
      </c>
      <c r="G4540">
        <v>3.44</v>
      </c>
      <c r="H4540" t="s">
        <v>35</v>
      </c>
      <c r="I4540">
        <v>56000</v>
      </c>
      <c r="J4540" t="s">
        <v>41</v>
      </c>
      <c r="K4540">
        <v>8</v>
      </c>
      <c r="L4540">
        <v>0</v>
      </c>
    </row>
    <row r="4541" spans="1:12" x14ac:dyDescent="0.25">
      <c r="A4541">
        <v>41</v>
      </c>
      <c r="B4541" t="s">
        <v>22</v>
      </c>
      <c r="C4541">
        <v>0</v>
      </c>
      <c r="D4541">
        <v>2</v>
      </c>
      <c r="E4541" t="s">
        <v>10</v>
      </c>
      <c r="F4541">
        <v>5</v>
      </c>
      <c r="G4541">
        <v>2.5099999999999998</v>
      </c>
      <c r="H4541" t="s">
        <v>36</v>
      </c>
      <c r="I4541">
        <v>105000</v>
      </c>
      <c r="J4541" t="s">
        <v>42</v>
      </c>
      <c r="K4541">
        <v>10</v>
      </c>
      <c r="L4541">
        <v>1</v>
      </c>
    </row>
    <row r="4542" spans="1:12" x14ac:dyDescent="0.25">
      <c r="A4542">
        <v>24</v>
      </c>
      <c r="B4542" t="s">
        <v>24</v>
      </c>
      <c r="C4542">
        <v>1</v>
      </c>
      <c r="D4542">
        <v>1</v>
      </c>
      <c r="E4542" t="s">
        <v>10</v>
      </c>
      <c r="F4542">
        <v>1</v>
      </c>
      <c r="G4542">
        <v>3.06</v>
      </c>
      <c r="H4542" t="s">
        <v>35</v>
      </c>
      <c r="I4542">
        <v>43200</v>
      </c>
      <c r="J4542" t="s">
        <v>41</v>
      </c>
      <c r="K4542">
        <v>5</v>
      </c>
      <c r="L4542">
        <v>0</v>
      </c>
    </row>
    <row r="4543" spans="1:12" x14ac:dyDescent="0.25">
      <c r="A4543">
        <v>45</v>
      </c>
      <c r="B4543" t="s">
        <v>22</v>
      </c>
      <c r="C4543">
        <v>1</v>
      </c>
      <c r="D4543">
        <v>2</v>
      </c>
      <c r="E4543" t="s">
        <v>8</v>
      </c>
      <c r="F4543">
        <v>1</v>
      </c>
      <c r="G4543">
        <v>2.0499999999999998</v>
      </c>
      <c r="H4543" t="s">
        <v>36</v>
      </c>
      <c r="I4543">
        <v>58000</v>
      </c>
      <c r="J4543" t="s">
        <v>41</v>
      </c>
      <c r="K4543">
        <v>4</v>
      </c>
      <c r="L4543">
        <v>0</v>
      </c>
    </row>
    <row r="4544" spans="1:12" x14ac:dyDescent="0.25">
      <c r="A4544">
        <v>50</v>
      </c>
      <c r="B4544" t="s">
        <v>23</v>
      </c>
      <c r="C4544">
        <v>0</v>
      </c>
      <c r="D4544">
        <v>9</v>
      </c>
      <c r="E4544" t="s">
        <v>11</v>
      </c>
      <c r="F4544">
        <v>6</v>
      </c>
      <c r="G4544">
        <v>2.2400000000000002</v>
      </c>
      <c r="H4544" t="s">
        <v>36</v>
      </c>
      <c r="I4544">
        <v>87000</v>
      </c>
      <c r="J4544" t="s">
        <v>42</v>
      </c>
      <c r="K4544">
        <v>4</v>
      </c>
      <c r="L4544">
        <v>0</v>
      </c>
    </row>
    <row r="4545" spans="1:12" x14ac:dyDescent="0.25">
      <c r="A4545">
        <v>55</v>
      </c>
      <c r="B4545" t="s">
        <v>23</v>
      </c>
      <c r="C4545">
        <v>1</v>
      </c>
      <c r="D4545">
        <v>2</v>
      </c>
      <c r="E4545" t="s">
        <v>8</v>
      </c>
      <c r="F4545">
        <v>4</v>
      </c>
      <c r="G4545">
        <v>2.5299999999999998</v>
      </c>
      <c r="H4545" t="s">
        <v>36</v>
      </c>
      <c r="I4545">
        <v>68000</v>
      </c>
      <c r="J4545" t="s">
        <v>42</v>
      </c>
      <c r="K4545">
        <v>4</v>
      </c>
      <c r="L4545">
        <v>0</v>
      </c>
    </row>
    <row r="4546" spans="1:12" x14ac:dyDescent="0.25">
      <c r="A4546">
        <v>45</v>
      </c>
      <c r="B4546" t="s">
        <v>22</v>
      </c>
      <c r="C4546">
        <v>1</v>
      </c>
      <c r="D4546">
        <v>1</v>
      </c>
      <c r="E4546" t="s">
        <v>10</v>
      </c>
      <c r="F4546">
        <v>3</v>
      </c>
      <c r="G4546">
        <v>3.34</v>
      </c>
      <c r="H4546" t="s">
        <v>35</v>
      </c>
      <c r="I4546">
        <v>82000</v>
      </c>
      <c r="J4546" t="s">
        <v>42</v>
      </c>
      <c r="K4546">
        <v>7</v>
      </c>
      <c r="L4546">
        <v>0</v>
      </c>
    </row>
    <row r="4547" spans="1:12" x14ac:dyDescent="0.25">
      <c r="A4547">
        <v>45</v>
      </c>
      <c r="B4547" t="s">
        <v>22</v>
      </c>
      <c r="C4547">
        <v>0</v>
      </c>
      <c r="D4547">
        <v>10</v>
      </c>
      <c r="E4547" t="s">
        <v>8</v>
      </c>
      <c r="F4547">
        <v>5</v>
      </c>
      <c r="G4547">
        <v>3.77</v>
      </c>
      <c r="H4547" t="s">
        <v>35</v>
      </c>
      <c r="I4547">
        <v>146000</v>
      </c>
      <c r="J4547" t="s">
        <v>40</v>
      </c>
      <c r="K4547">
        <v>10</v>
      </c>
      <c r="L4547">
        <v>1</v>
      </c>
    </row>
    <row r="4548" spans="1:12" x14ac:dyDescent="0.25">
      <c r="A4548">
        <v>56</v>
      </c>
      <c r="B4548" t="s">
        <v>21</v>
      </c>
      <c r="C4548">
        <v>0</v>
      </c>
      <c r="D4548">
        <v>1</v>
      </c>
      <c r="E4548" t="s">
        <v>8</v>
      </c>
      <c r="F4548">
        <v>2</v>
      </c>
      <c r="G4548">
        <v>1.69</v>
      </c>
      <c r="H4548" t="s">
        <v>37</v>
      </c>
      <c r="I4548">
        <v>73000</v>
      </c>
      <c r="J4548" t="s">
        <v>42</v>
      </c>
      <c r="K4548">
        <v>6</v>
      </c>
      <c r="L4548">
        <v>0</v>
      </c>
    </row>
    <row r="4549" spans="1:12" x14ac:dyDescent="0.25">
      <c r="A4549">
        <v>36</v>
      </c>
      <c r="B4549" t="s">
        <v>22</v>
      </c>
      <c r="C4549">
        <v>1</v>
      </c>
      <c r="D4549">
        <v>2</v>
      </c>
      <c r="E4549" t="s">
        <v>9</v>
      </c>
      <c r="F4549">
        <v>4</v>
      </c>
      <c r="G4549">
        <v>1.87</v>
      </c>
      <c r="H4549" t="s">
        <v>37</v>
      </c>
      <c r="I4549">
        <v>60800</v>
      </c>
      <c r="J4549" t="s">
        <v>42</v>
      </c>
      <c r="K4549">
        <v>6</v>
      </c>
      <c r="L4549">
        <v>0</v>
      </c>
    </row>
    <row r="4550" spans="1:12" x14ac:dyDescent="0.25">
      <c r="A4550">
        <v>31</v>
      </c>
      <c r="B4550" t="s">
        <v>20</v>
      </c>
      <c r="C4550">
        <v>0</v>
      </c>
      <c r="D4550">
        <v>7</v>
      </c>
      <c r="E4550" t="s">
        <v>8</v>
      </c>
      <c r="F4550">
        <v>2</v>
      </c>
      <c r="G4550">
        <v>3.64</v>
      </c>
      <c r="H4550" t="s">
        <v>35</v>
      </c>
      <c r="I4550">
        <v>93000</v>
      </c>
      <c r="J4550" t="s">
        <v>42</v>
      </c>
      <c r="K4550">
        <v>10</v>
      </c>
      <c r="L4550">
        <v>1</v>
      </c>
    </row>
    <row r="4551" spans="1:12" x14ac:dyDescent="0.25">
      <c r="A4551">
        <v>50</v>
      </c>
      <c r="B4551" t="s">
        <v>23</v>
      </c>
      <c r="C4551">
        <v>1</v>
      </c>
      <c r="D4551">
        <v>2</v>
      </c>
      <c r="E4551" t="s">
        <v>9</v>
      </c>
      <c r="F4551">
        <v>5</v>
      </c>
      <c r="G4551">
        <v>3.31</v>
      </c>
      <c r="H4551" t="s">
        <v>35</v>
      </c>
      <c r="I4551">
        <v>100000</v>
      </c>
      <c r="J4551" t="s">
        <v>42</v>
      </c>
      <c r="K4551">
        <v>8</v>
      </c>
      <c r="L4551">
        <v>0</v>
      </c>
    </row>
    <row r="4552" spans="1:12" x14ac:dyDescent="0.25">
      <c r="A4552">
        <v>45</v>
      </c>
      <c r="B4552" t="s">
        <v>22</v>
      </c>
      <c r="C4552">
        <v>0</v>
      </c>
      <c r="D4552">
        <v>1</v>
      </c>
      <c r="E4552" t="s">
        <v>8</v>
      </c>
      <c r="F4552">
        <v>2</v>
      </c>
      <c r="G4552">
        <v>3.78</v>
      </c>
      <c r="H4552" t="s">
        <v>35</v>
      </c>
      <c r="I4552">
        <v>89000</v>
      </c>
      <c r="J4552" t="s">
        <v>42</v>
      </c>
      <c r="K4552">
        <v>8</v>
      </c>
      <c r="L4552">
        <v>0</v>
      </c>
    </row>
    <row r="4553" spans="1:12" x14ac:dyDescent="0.25">
      <c r="A4553">
        <v>39</v>
      </c>
      <c r="B4553" t="s">
        <v>22</v>
      </c>
      <c r="C4553">
        <v>0</v>
      </c>
      <c r="D4553">
        <v>1</v>
      </c>
      <c r="E4553" t="s">
        <v>10</v>
      </c>
      <c r="F4553">
        <v>4</v>
      </c>
      <c r="G4553">
        <v>3.1</v>
      </c>
      <c r="H4553" t="s">
        <v>35</v>
      </c>
      <c r="I4553">
        <v>120000</v>
      </c>
      <c r="J4553" t="s">
        <v>42</v>
      </c>
      <c r="K4553">
        <v>9</v>
      </c>
      <c r="L4553">
        <v>1</v>
      </c>
    </row>
    <row r="4554" spans="1:12" x14ac:dyDescent="0.25">
      <c r="A4554">
        <v>36</v>
      </c>
      <c r="B4554" t="s">
        <v>22</v>
      </c>
      <c r="C4554">
        <v>1</v>
      </c>
      <c r="D4554">
        <v>2</v>
      </c>
      <c r="E4554" t="s">
        <v>11</v>
      </c>
      <c r="F4554">
        <v>5</v>
      </c>
      <c r="G4554">
        <v>1.97</v>
      </c>
      <c r="H4554" t="s">
        <v>37</v>
      </c>
      <c r="I4554">
        <v>86800</v>
      </c>
      <c r="J4554" t="s">
        <v>42</v>
      </c>
      <c r="K4554">
        <v>8</v>
      </c>
      <c r="L4554">
        <v>0</v>
      </c>
    </row>
    <row r="4555" spans="1:12" x14ac:dyDescent="0.25">
      <c r="A4555">
        <v>46</v>
      </c>
      <c r="B4555" t="s">
        <v>23</v>
      </c>
      <c r="C4555">
        <v>1</v>
      </c>
      <c r="D4555">
        <v>1</v>
      </c>
      <c r="E4555" t="s">
        <v>10</v>
      </c>
      <c r="F4555">
        <v>4</v>
      </c>
      <c r="G4555">
        <v>1.38</v>
      </c>
      <c r="H4555" t="s">
        <v>37</v>
      </c>
      <c r="I4555">
        <v>74800</v>
      </c>
      <c r="J4555" t="s">
        <v>42</v>
      </c>
      <c r="K4555">
        <v>10</v>
      </c>
      <c r="L4555">
        <v>1</v>
      </c>
    </row>
    <row r="4556" spans="1:12" x14ac:dyDescent="0.25">
      <c r="A4556">
        <v>55</v>
      </c>
      <c r="B4556" t="s">
        <v>23</v>
      </c>
      <c r="C4556">
        <v>0</v>
      </c>
      <c r="D4556">
        <v>1</v>
      </c>
      <c r="E4556" t="s">
        <v>8</v>
      </c>
      <c r="F4556">
        <v>3</v>
      </c>
      <c r="G4556">
        <v>2.27</v>
      </c>
      <c r="H4556" t="s">
        <v>36</v>
      </c>
      <c r="I4556">
        <v>82000</v>
      </c>
      <c r="J4556" t="s">
        <v>42</v>
      </c>
      <c r="K4556">
        <v>7</v>
      </c>
      <c r="L4556">
        <v>0</v>
      </c>
    </row>
    <row r="4557" spans="1:12" x14ac:dyDescent="0.25">
      <c r="A4557">
        <v>46</v>
      </c>
      <c r="B4557" t="s">
        <v>23</v>
      </c>
      <c r="C4557">
        <v>1</v>
      </c>
      <c r="D4557">
        <v>4</v>
      </c>
      <c r="E4557" t="s">
        <v>11</v>
      </c>
      <c r="F4557">
        <v>1</v>
      </c>
      <c r="G4557">
        <v>1.63</v>
      </c>
      <c r="H4557" t="s">
        <v>37</v>
      </c>
      <c r="I4557">
        <v>40800</v>
      </c>
      <c r="J4557" t="s">
        <v>41</v>
      </c>
      <c r="K4557">
        <v>3</v>
      </c>
      <c r="L4557">
        <v>0</v>
      </c>
    </row>
    <row r="4558" spans="1:12" x14ac:dyDescent="0.25">
      <c r="A4558">
        <v>53</v>
      </c>
      <c r="B4558" t="s">
        <v>23</v>
      </c>
      <c r="C4558">
        <v>0</v>
      </c>
      <c r="D4558">
        <v>1</v>
      </c>
      <c r="E4558" t="s">
        <v>10</v>
      </c>
      <c r="F4558">
        <v>5</v>
      </c>
      <c r="G4558">
        <v>2.7</v>
      </c>
      <c r="H4558" t="s">
        <v>36</v>
      </c>
      <c r="I4558">
        <v>111000</v>
      </c>
      <c r="J4558" t="s">
        <v>42</v>
      </c>
      <c r="K4558">
        <v>7</v>
      </c>
      <c r="L4558">
        <v>0</v>
      </c>
    </row>
    <row r="4559" spans="1:12" x14ac:dyDescent="0.25">
      <c r="A4559">
        <v>26</v>
      </c>
      <c r="B4559" t="s">
        <v>20</v>
      </c>
      <c r="C4559">
        <v>0</v>
      </c>
      <c r="D4559">
        <v>2</v>
      </c>
      <c r="E4559" t="s">
        <v>10</v>
      </c>
      <c r="F4559">
        <v>3</v>
      </c>
      <c r="G4559">
        <v>2.5099999999999998</v>
      </c>
      <c r="H4559" t="s">
        <v>36</v>
      </c>
      <c r="I4559">
        <v>72000</v>
      </c>
      <c r="J4559" t="s">
        <v>42</v>
      </c>
      <c r="K4559">
        <v>8</v>
      </c>
      <c r="L4559">
        <v>0</v>
      </c>
    </row>
    <row r="4560" spans="1:12" x14ac:dyDescent="0.25">
      <c r="A4560">
        <v>32</v>
      </c>
      <c r="B4560" t="s">
        <v>20</v>
      </c>
      <c r="C4560">
        <v>1</v>
      </c>
      <c r="D4560">
        <v>1</v>
      </c>
      <c r="E4560" t="s">
        <v>11</v>
      </c>
      <c r="F4560">
        <v>0</v>
      </c>
      <c r="G4560">
        <v>1.3</v>
      </c>
      <c r="H4560" t="s">
        <v>37</v>
      </c>
      <c r="I4560">
        <v>34600</v>
      </c>
      <c r="J4560" t="s">
        <v>41</v>
      </c>
      <c r="K4560">
        <v>2</v>
      </c>
      <c r="L4560">
        <v>0</v>
      </c>
    </row>
    <row r="4561" spans="1:12" x14ac:dyDescent="0.25">
      <c r="A4561">
        <v>35</v>
      </c>
      <c r="B4561" t="s">
        <v>20</v>
      </c>
      <c r="C4561">
        <v>0</v>
      </c>
      <c r="D4561">
        <v>2</v>
      </c>
      <c r="E4561" t="s">
        <v>10</v>
      </c>
      <c r="F4561">
        <v>3</v>
      </c>
      <c r="G4561">
        <v>1.93</v>
      </c>
      <c r="H4561" t="s">
        <v>37</v>
      </c>
      <c r="I4561">
        <v>60000</v>
      </c>
      <c r="J4561" t="s">
        <v>41</v>
      </c>
      <c r="K4561">
        <v>7</v>
      </c>
      <c r="L4561">
        <v>0</v>
      </c>
    </row>
    <row r="4562" spans="1:12" x14ac:dyDescent="0.25">
      <c r="A4562">
        <v>37</v>
      </c>
      <c r="B4562" t="s">
        <v>22</v>
      </c>
      <c r="C4562">
        <v>1</v>
      </c>
      <c r="D4562">
        <v>2</v>
      </c>
      <c r="E4562" t="s">
        <v>10</v>
      </c>
      <c r="F4562">
        <v>1</v>
      </c>
      <c r="G4562">
        <v>1.73</v>
      </c>
      <c r="H4562" t="s">
        <v>37</v>
      </c>
      <c r="I4562">
        <v>67600</v>
      </c>
      <c r="J4562" t="s">
        <v>42</v>
      </c>
      <c r="K4562">
        <v>5</v>
      </c>
      <c r="L4562">
        <v>0</v>
      </c>
    </row>
    <row r="4563" spans="1:12" x14ac:dyDescent="0.25">
      <c r="A4563">
        <v>30</v>
      </c>
      <c r="B4563" t="s">
        <v>20</v>
      </c>
      <c r="C4563">
        <v>0</v>
      </c>
      <c r="D4563">
        <v>1</v>
      </c>
      <c r="E4563" t="s">
        <v>10</v>
      </c>
      <c r="F4563">
        <v>6</v>
      </c>
      <c r="G4563">
        <v>3.24</v>
      </c>
      <c r="H4563" t="s">
        <v>35</v>
      </c>
      <c r="I4563">
        <v>101000</v>
      </c>
      <c r="J4563" t="s">
        <v>42</v>
      </c>
      <c r="K4563">
        <v>9</v>
      </c>
      <c r="L4563">
        <v>1</v>
      </c>
    </row>
    <row r="4564" spans="1:12" x14ac:dyDescent="0.25">
      <c r="A4564">
        <v>31</v>
      </c>
      <c r="B4564" t="s">
        <v>20</v>
      </c>
      <c r="C4564">
        <v>1</v>
      </c>
      <c r="D4564">
        <v>2</v>
      </c>
      <c r="E4564" t="s">
        <v>10</v>
      </c>
      <c r="F4564">
        <v>4</v>
      </c>
      <c r="G4564">
        <v>3.06</v>
      </c>
      <c r="H4564" t="s">
        <v>35</v>
      </c>
      <c r="I4564">
        <v>91800</v>
      </c>
      <c r="J4564" t="s">
        <v>42</v>
      </c>
      <c r="K4564">
        <v>8</v>
      </c>
      <c r="L4564">
        <v>0</v>
      </c>
    </row>
    <row r="4565" spans="1:12" x14ac:dyDescent="0.25">
      <c r="A4565">
        <v>54</v>
      </c>
      <c r="B4565" t="s">
        <v>23</v>
      </c>
      <c r="C4565">
        <v>0</v>
      </c>
      <c r="D4565">
        <v>1</v>
      </c>
      <c r="E4565" t="s">
        <v>11</v>
      </c>
      <c r="F4565">
        <v>2</v>
      </c>
      <c r="G4565">
        <v>1.3</v>
      </c>
      <c r="H4565" t="s">
        <v>37</v>
      </c>
      <c r="I4565">
        <v>67000</v>
      </c>
      <c r="J4565" t="s">
        <v>42</v>
      </c>
      <c r="K4565">
        <v>4</v>
      </c>
      <c r="L4565">
        <v>0</v>
      </c>
    </row>
    <row r="4566" spans="1:12" x14ac:dyDescent="0.25">
      <c r="A4566">
        <v>31</v>
      </c>
      <c r="B4566" t="s">
        <v>20</v>
      </c>
      <c r="C4566">
        <v>0</v>
      </c>
      <c r="D4566">
        <v>2</v>
      </c>
      <c r="E4566" t="s">
        <v>10</v>
      </c>
      <c r="F4566">
        <v>2</v>
      </c>
      <c r="G4566">
        <v>3.07</v>
      </c>
      <c r="H4566" t="s">
        <v>35</v>
      </c>
      <c r="I4566">
        <v>66000</v>
      </c>
      <c r="J4566" t="s">
        <v>42</v>
      </c>
      <c r="K4566">
        <v>10</v>
      </c>
      <c r="L4566">
        <v>1</v>
      </c>
    </row>
    <row r="4567" spans="1:12" x14ac:dyDescent="0.25">
      <c r="A4567">
        <v>39</v>
      </c>
      <c r="B4567" t="s">
        <v>22</v>
      </c>
      <c r="C4567">
        <v>0</v>
      </c>
      <c r="D4567">
        <v>1</v>
      </c>
      <c r="E4567" t="s">
        <v>10</v>
      </c>
      <c r="F4567">
        <v>1</v>
      </c>
      <c r="G4567">
        <v>1.86</v>
      </c>
      <c r="H4567" t="s">
        <v>37</v>
      </c>
      <c r="I4567">
        <v>67000</v>
      </c>
      <c r="J4567" t="s">
        <v>42</v>
      </c>
      <c r="K4567">
        <v>5</v>
      </c>
      <c r="L4567">
        <v>0</v>
      </c>
    </row>
    <row r="4568" spans="1:12" x14ac:dyDescent="0.25">
      <c r="A4568">
        <v>44</v>
      </c>
      <c r="B4568" t="s">
        <v>22</v>
      </c>
      <c r="C4568">
        <v>1</v>
      </c>
      <c r="D4568">
        <v>2</v>
      </c>
      <c r="E4568" t="s">
        <v>8</v>
      </c>
      <c r="F4568">
        <v>2</v>
      </c>
      <c r="G4568">
        <v>1.93</v>
      </c>
      <c r="H4568" t="s">
        <v>37</v>
      </c>
      <c r="I4568">
        <v>70200</v>
      </c>
      <c r="J4568" t="s">
        <v>42</v>
      </c>
      <c r="K4568">
        <v>8</v>
      </c>
      <c r="L4568">
        <v>0</v>
      </c>
    </row>
    <row r="4569" spans="1:12" x14ac:dyDescent="0.25">
      <c r="A4569">
        <v>54</v>
      </c>
      <c r="B4569" t="s">
        <v>23</v>
      </c>
      <c r="C4569">
        <v>0</v>
      </c>
      <c r="D4569">
        <v>5</v>
      </c>
      <c r="E4569" t="s">
        <v>8</v>
      </c>
      <c r="F4569">
        <v>1</v>
      </c>
      <c r="G4569">
        <v>1.31</v>
      </c>
      <c r="H4569" t="s">
        <v>37</v>
      </c>
      <c r="I4569">
        <v>81000</v>
      </c>
      <c r="J4569" t="s">
        <v>42</v>
      </c>
      <c r="K4569">
        <v>4</v>
      </c>
      <c r="L4569">
        <v>0</v>
      </c>
    </row>
    <row r="4570" spans="1:12" x14ac:dyDescent="0.25">
      <c r="A4570">
        <v>42</v>
      </c>
      <c r="B4570" t="s">
        <v>22</v>
      </c>
      <c r="C4570">
        <v>0</v>
      </c>
      <c r="D4570">
        <v>1</v>
      </c>
      <c r="E4570" t="s">
        <v>11</v>
      </c>
      <c r="F4570">
        <v>3</v>
      </c>
      <c r="G4570">
        <v>2.5099999999999998</v>
      </c>
      <c r="H4570" t="s">
        <v>36</v>
      </c>
      <c r="I4570">
        <v>66000</v>
      </c>
      <c r="J4570" t="s">
        <v>42</v>
      </c>
      <c r="K4570">
        <v>4</v>
      </c>
      <c r="L4570">
        <v>0</v>
      </c>
    </row>
    <row r="4571" spans="1:12" x14ac:dyDescent="0.25">
      <c r="A4571">
        <v>36</v>
      </c>
      <c r="B4571" t="s">
        <v>22</v>
      </c>
      <c r="C4571">
        <v>1</v>
      </c>
      <c r="D4571">
        <v>2</v>
      </c>
      <c r="E4571" t="s">
        <v>10</v>
      </c>
      <c r="F4571">
        <v>5</v>
      </c>
      <c r="G4571">
        <v>1.56</v>
      </c>
      <c r="H4571" t="s">
        <v>37</v>
      </c>
      <c r="I4571">
        <v>89800</v>
      </c>
      <c r="J4571" t="s">
        <v>42</v>
      </c>
      <c r="K4571">
        <v>7</v>
      </c>
      <c r="L4571">
        <v>0</v>
      </c>
    </row>
    <row r="4572" spans="1:12" x14ac:dyDescent="0.25">
      <c r="A4572">
        <v>38</v>
      </c>
      <c r="B4572" t="s">
        <v>22</v>
      </c>
      <c r="C4572">
        <v>0</v>
      </c>
      <c r="D4572">
        <v>6</v>
      </c>
      <c r="E4572" t="s">
        <v>8</v>
      </c>
      <c r="F4572">
        <v>2</v>
      </c>
      <c r="G4572">
        <v>2.08</v>
      </c>
      <c r="H4572" t="s">
        <v>36</v>
      </c>
      <c r="I4572">
        <v>93000</v>
      </c>
      <c r="J4572" t="s">
        <v>42</v>
      </c>
      <c r="K4572">
        <v>9</v>
      </c>
      <c r="L4572">
        <v>1</v>
      </c>
    </row>
    <row r="4573" spans="1:12" x14ac:dyDescent="0.25">
      <c r="A4573">
        <v>45</v>
      </c>
      <c r="B4573" t="s">
        <v>22</v>
      </c>
      <c r="C4573">
        <v>0</v>
      </c>
      <c r="D4573">
        <v>2</v>
      </c>
      <c r="E4573" t="s">
        <v>11</v>
      </c>
      <c r="F4573">
        <v>1</v>
      </c>
      <c r="G4573">
        <v>2.65</v>
      </c>
      <c r="H4573" t="s">
        <v>36</v>
      </c>
      <c r="I4573">
        <v>58000</v>
      </c>
      <c r="J4573" t="s">
        <v>41</v>
      </c>
      <c r="K4573">
        <v>4</v>
      </c>
      <c r="L4573">
        <v>0</v>
      </c>
    </row>
    <row r="4574" spans="1:12" x14ac:dyDescent="0.25">
      <c r="A4574">
        <v>22</v>
      </c>
      <c r="B4574" t="s">
        <v>24</v>
      </c>
      <c r="C4574">
        <v>0</v>
      </c>
      <c r="D4574">
        <v>1</v>
      </c>
      <c r="E4574" t="s">
        <v>10</v>
      </c>
      <c r="F4574">
        <v>2</v>
      </c>
      <c r="G4574">
        <v>2.27</v>
      </c>
      <c r="H4574" t="s">
        <v>36</v>
      </c>
      <c r="I4574">
        <v>51000</v>
      </c>
      <c r="J4574" t="s">
        <v>41</v>
      </c>
      <c r="K4574">
        <v>8</v>
      </c>
      <c r="L4574">
        <v>0</v>
      </c>
    </row>
    <row r="4575" spans="1:12" x14ac:dyDescent="0.25">
      <c r="A4575">
        <v>51</v>
      </c>
      <c r="B4575" t="s">
        <v>23</v>
      </c>
      <c r="C4575">
        <v>0</v>
      </c>
      <c r="D4575">
        <v>2</v>
      </c>
      <c r="E4575" t="s">
        <v>9</v>
      </c>
      <c r="F4575">
        <v>3</v>
      </c>
      <c r="G4575">
        <v>2.46</v>
      </c>
      <c r="H4575" t="s">
        <v>36</v>
      </c>
      <c r="I4575">
        <v>60000</v>
      </c>
      <c r="J4575" t="s">
        <v>41</v>
      </c>
      <c r="K4575">
        <v>5</v>
      </c>
      <c r="L4575">
        <v>0</v>
      </c>
    </row>
    <row r="4576" spans="1:12" x14ac:dyDescent="0.25">
      <c r="A4576">
        <v>24</v>
      </c>
      <c r="B4576" t="s">
        <v>24</v>
      </c>
      <c r="C4576">
        <v>1</v>
      </c>
      <c r="D4576">
        <v>3</v>
      </c>
      <c r="E4576" t="s">
        <v>9</v>
      </c>
      <c r="F4576">
        <v>6</v>
      </c>
      <c r="G4576">
        <v>1.87</v>
      </c>
      <c r="H4576" t="s">
        <v>37</v>
      </c>
      <c r="I4576">
        <v>55200</v>
      </c>
      <c r="J4576" t="s">
        <v>41</v>
      </c>
      <c r="K4576">
        <v>6</v>
      </c>
      <c r="L4576">
        <v>0</v>
      </c>
    </row>
    <row r="4577" spans="1:12" x14ac:dyDescent="0.25">
      <c r="A4577">
        <v>42</v>
      </c>
      <c r="B4577" t="s">
        <v>22</v>
      </c>
      <c r="C4577">
        <v>1</v>
      </c>
      <c r="D4577">
        <v>2</v>
      </c>
      <c r="E4577" t="s">
        <v>9</v>
      </c>
      <c r="F4577">
        <v>1</v>
      </c>
      <c r="G4577">
        <v>2.52</v>
      </c>
      <c r="H4577" t="s">
        <v>36</v>
      </c>
      <c r="I4577">
        <v>46600</v>
      </c>
      <c r="J4577" t="s">
        <v>41</v>
      </c>
      <c r="K4577">
        <v>4</v>
      </c>
      <c r="L4577">
        <v>0</v>
      </c>
    </row>
    <row r="4578" spans="1:12" x14ac:dyDescent="0.25">
      <c r="A4578">
        <v>35</v>
      </c>
      <c r="B4578" t="s">
        <v>20</v>
      </c>
      <c r="C4578">
        <v>0</v>
      </c>
      <c r="D4578">
        <v>1</v>
      </c>
      <c r="E4578" t="s">
        <v>8</v>
      </c>
      <c r="F4578">
        <v>3</v>
      </c>
      <c r="G4578">
        <v>1.82</v>
      </c>
      <c r="H4578" t="s">
        <v>37</v>
      </c>
      <c r="I4578">
        <v>66000</v>
      </c>
      <c r="J4578" t="s">
        <v>42</v>
      </c>
      <c r="K4578">
        <v>7</v>
      </c>
      <c r="L4578">
        <v>0</v>
      </c>
    </row>
    <row r="4579" spans="1:12" x14ac:dyDescent="0.25">
      <c r="A4579">
        <v>54</v>
      </c>
      <c r="B4579" t="s">
        <v>23</v>
      </c>
      <c r="C4579">
        <v>1</v>
      </c>
      <c r="D4579">
        <v>1</v>
      </c>
      <c r="E4579" t="s">
        <v>10</v>
      </c>
      <c r="F4579">
        <v>0</v>
      </c>
      <c r="G4579">
        <v>3.83</v>
      </c>
      <c r="H4579" t="s">
        <v>35</v>
      </c>
      <c r="I4579">
        <v>49200</v>
      </c>
      <c r="J4579" t="s">
        <v>41</v>
      </c>
      <c r="K4579">
        <v>6</v>
      </c>
      <c r="L4579">
        <v>0</v>
      </c>
    </row>
    <row r="4580" spans="1:12" x14ac:dyDescent="0.25">
      <c r="A4580">
        <v>51</v>
      </c>
      <c r="B4580" t="s">
        <v>23</v>
      </c>
      <c r="C4580">
        <v>0</v>
      </c>
      <c r="D4580">
        <v>2</v>
      </c>
      <c r="E4580" t="s">
        <v>9</v>
      </c>
      <c r="F4580">
        <v>2</v>
      </c>
      <c r="G4580">
        <v>3.7</v>
      </c>
      <c r="H4580" t="s">
        <v>35</v>
      </c>
      <c r="I4580">
        <v>116000</v>
      </c>
      <c r="J4580" t="s">
        <v>42</v>
      </c>
      <c r="K4580">
        <v>5</v>
      </c>
      <c r="L4580">
        <v>0</v>
      </c>
    </row>
    <row r="4581" spans="1:12" x14ac:dyDescent="0.25">
      <c r="A4581">
        <v>32</v>
      </c>
      <c r="B4581" t="s">
        <v>20</v>
      </c>
      <c r="C4581">
        <v>0</v>
      </c>
      <c r="D4581">
        <v>2</v>
      </c>
      <c r="E4581" t="s">
        <v>10</v>
      </c>
      <c r="F4581">
        <v>3</v>
      </c>
      <c r="G4581">
        <v>1.44</v>
      </c>
      <c r="H4581" t="s">
        <v>37</v>
      </c>
      <c r="I4581">
        <v>60000</v>
      </c>
      <c r="J4581" t="s">
        <v>41</v>
      </c>
      <c r="K4581">
        <v>9</v>
      </c>
      <c r="L4581">
        <v>1</v>
      </c>
    </row>
    <row r="4582" spans="1:12" x14ac:dyDescent="0.25">
      <c r="A4582">
        <v>21</v>
      </c>
      <c r="B4582" t="s">
        <v>24</v>
      </c>
      <c r="C4582">
        <v>0</v>
      </c>
      <c r="D4582">
        <v>3</v>
      </c>
      <c r="E4582" t="s">
        <v>10</v>
      </c>
      <c r="F4582">
        <v>2</v>
      </c>
      <c r="G4582">
        <v>2.59</v>
      </c>
      <c r="H4582" t="s">
        <v>36</v>
      </c>
      <c r="I4582">
        <v>61000</v>
      </c>
      <c r="J4582" t="s">
        <v>42</v>
      </c>
      <c r="K4582">
        <v>7</v>
      </c>
      <c r="L4582">
        <v>0</v>
      </c>
    </row>
    <row r="4583" spans="1:12" x14ac:dyDescent="0.25">
      <c r="A4583">
        <v>47</v>
      </c>
      <c r="B4583" t="s">
        <v>23</v>
      </c>
      <c r="C4583">
        <v>1</v>
      </c>
      <c r="D4583">
        <v>3</v>
      </c>
      <c r="E4583" t="s">
        <v>11</v>
      </c>
      <c r="F4583">
        <v>2</v>
      </c>
      <c r="G4583">
        <v>2.9</v>
      </c>
      <c r="H4583" t="s">
        <v>36</v>
      </c>
      <c r="I4583">
        <v>51600</v>
      </c>
      <c r="J4583" t="s">
        <v>41</v>
      </c>
      <c r="K4583">
        <v>5</v>
      </c>
      <c r="L4583">
        <v>0</v>
      </c>
    </row>
    <row r="4584" spans="1:12" x14ac:dyDescent="0.25">
      <c r="A4584">
        <v>52</v>
      </c>
      <c r="B4584" t="s">
        <v>23</v>
      </c>
      <c r="C4584">
        <v>1</v>
      </c>
      <c r="D4584">
        <v>3</v>
      </c>
      <c r="E4584" t="s">
        <v>10</v>
      </c>
      <c r="F4584">
        <v>4</v>
      </c>
      <c r="G4584">
        <v>1.2</v>
      </c>
      <c r="H4584" t="s">
        <v>37</v>
      </c>
      <c r="I4584">
        <v>59600</v>
      </c>
      <c r="J4584" t="s">
        <v>41</v>
      </c>
      <c r="K4584">
        <v>6</v>
      </c>
      <c r="L4584">
        <v>0</v>
      </c>
    </row>
    <row r="4585" spans="1:12" x14ac:dyDescent="0.25">
      <c r="A4585">
        <v>44</v>
      </c>
      <c r="B4585" t="s">
        <v>22</v>
      </c>
      <c r="C4585">
        <v>0</v>
      </c>
      <c r="D4585">
        <v>2</v>
      </c>
      <c r="E4585" t="s">
        <v>10</v>
      </c>
      <c r="F4585">
        <v>6</v>
      </c>
      <c r="G4585">
        <v>2.74</v>
      </c>
      <c r="H4585" t="s">
        <v>36</v>
      </c>
      <c r="I4585">
        <v>105000</v>
      </c>
      <c r="J4585" t="s">
        <v>42</v>
      </c>
      <c r="K4585">
        <v>8</v>
      </c>
      <c r="L4585">
        <v>0</v>
      </c>
    </row>
    <row r="4586" spans="1:12" x14ac:dyDescent="0.25">
      <c r="A4586">
        <v>28</v>
      </c>
      <c r="B4586" t="s">
        <v>20</v>
      </c>
      <c r="C4586">
        <v>0</v>
      </c>
      <c r="D4586">
        <v>2</v>
      </c>
      <c r="E4586" t="s">
        <v>11</v>
      </c>
      <c r="F4586">
        <v>0</v>
      </c>
      <c r="G4586">
        <v>2.61</v>
      </c>
      <c r="H4586" t="s">
        <v>36</v>
      </c>
      <c r="I4586">
        <v>39000</v>
      </c>
      <c r="J4586" t="s">
        <v>41</v>
      </c>
      <c r="K4586">
        <v>3</v>
      </c>
      <c r="L4586">
        <v>0</v>
      </c>
    </row>
    <row r="4587" spans="1:12" x14ac:dyDescent="0.25">
      <c r="A4587">
        <v>35</v>
      </c>
      <c r="B4587" t="s">
        <v>20</v>
      </c>
      <c r="C4587">
        <v>1</v>
      </c>
      <c r="D4587">
        <v>2</v>
      </c>
      <c r="E4587" t="s">
        <v>8</v>
      </c>
      <c r="F4587">
        <v>2</v>
      </c>
      <c r="G4587">
        <v>3</v>
      </c>
      <c r="H4587" t="s">
        <v>35</v>
      </c>
      <c r="I4587">
        <v>50000</v>
      </c>
      <c r="J4587" t="s">
        <v>41</v>
      </c>
      <c r="K4587">
        <v>5</v>
      </c>
      <c r="L4587">
        <v>0</v>
      </c>
    </row>
    <row r="4588" spans="1:12" x14ac:dyDescent="0.25">
      <c r="A4588">
        <v>53</v>
      </c>
      <c r="B4588" t="s">
        <v>23</v>
      </c>
      <c r="C4588">
        <v>1</v>
      </c>
      <c r="D4588">
        <v>3</v>
      </c>
      <c r="E4588" t="s">
        <v>10</v>
      </c>
      <c r="F4588">
        <v>1</v>
      </c>
      <c r="G4588">
        <v>3.27</v>
      </c>
      <c r="H4588" t="s">
        <v>35</v>
      </c>
      <c r="I4588">
        <v>86400</v>
      </c>
      <c r="J4588" t="s">
        <v>42</v>
      </c>
      <c r="K4588">
        <v>7</v>
      </c>
      <c r="L4588">
        <v>0</v>
      </c>
    </row>
    <row r="4589" spans="1:12" x14ac:dyDescent="0.25">
      <c r="A4589">
        <v>50</v>
      </c>
      <c r="B4589" t="s">
        <v>23</v>
      </c>
      <c r="C4589">
        <v>0</v>
      </c>
      <c r="D4589">
        <v>1</v>
      </c>
      <c r="E4589" t="s">
        <v>8</v>
      </c>
      <c r="F4589">
        <v>3</v>
      </c>
      <c r="G4589">
        <v>1.91</v>
      </c>
      <c r="H4589" t="s">
        <v>37</v>
      </c>
      <c r="I4589">
        <v>81000</v>
      </c>
      <c r="J4589" t="s">
        <v>42</v>
      </c>
      <c r="K4589">
        <v>8</v>
      </c>
      <c r="L4589">
        <v>0</v>
      </c>
    </row>
    <row r="4590" spans="1:12" x14ac:dyDescent="0.25">
      <c r="A4590">
        <v>44</v>
      </c>
      <c r="B4590" t="s">
        <v>22</v>
      </c>
      <c r="C4590">
        <v>0</v>
      </c>
      <c r="D4590">
        <v>1</v>
      </c>
      <c r="E4590" t="s">
        <v>8</v>
      </c>
      <c r="F4590">
        <v>1</v>
      </c>
      <c r="G4590">
        <v>1.94</v>
      </c>
      <c r="H4590" t="s">
        <v>37</v>
      </c>
      <c r="I4590">
        <v>72000</v>
      </c>
      <c r="J4590" t="s">
        <v>42</v>
      </c>
      <c r="K4590">
        <v>7</v>
      </c>
      <c r="L4590">
        <v>0</v>
      </c>
    </row>
    <row r="4591" spans="1:12" x14ac:dyDescent="0.25">
      <c r="A4591">
        <v>22</v>
      </c>
      <c r="B4591" t="s">
        <v>24</v>
      </c>
      <c r="C4591">
        <v>0</v>
      </c>
      <c r="D4591">
        <v>1</v>
      </c>
      <c r="E4591" t="s">
        <v>10</v>
      </c>
      <c r="F4591">
        <v>3</v>
      </c>
      <c r="G4591">
        <v>1.68</v>
      </c>
      <c r="H4591" t="s">
        <v>37</v>
      </c>
      <c r="I4591">
        <v>52000</v>
      </c>
      <c r="J4591" t="s">
        <v>41</v>
      </c>
      <c r="K4591">
        <v>4</v>
      </c>
      <c r="L4591">
        <v>0</v>
      </c>
    </row>
    <row r="4592" spans="1:12" x14ac:dyDescent="0.25">
      <c r="A4592">
        <v>48</v>
      </c>
      <c r="B4592" t="s">
        <v>23</v>
      </c>
      <c r="C4592">
        <v>0</v>
      </c>
      <c r="D4592">
        <v>2</v>
      </c>
      <c r="E4592" t="s">
        <v>10</v>
      </c>
      <c r="F4592">
        <v>3</v>
      </c>
      <c r="G4592">
        <v>1.84</v>
      </c>
      <c r="H4592" t="s">
        <v>37</v>
      </c>
      <c r="I4592">
        <v>57000</v>
      </c>
      <c r="J4592" t="s">
        <v>41</v>
      </c>
      <c r="K4592">
        <v>5</v>
      </c>
      <c r="L4592">
        <v>0</v>
      </c>
    </row>
    <row r="4593" spans="1:12" x14ac:dyDescent="0.25">
      <c r="A4593">
        <v>26</v>
      </c>
      <c r="B4593" t="s">
        <v>20</v>
      </c>
      <c r="C4593">
        <v>0</v>
      </c>
      <c r="D4593">
        <v>2</v>
      </c>
      <c r="E4593" t="s">
        <v>10</v>
      </c>
      <c r="F4593">
        <v>3</v>
      </c>
      <c r="G4593">
        <v>1.34</v>
      </c>
      <c r="H4593" t="s">
        <v>37</v>
      </c>
      <c r="I4593">
        <v>63000</v>
      </c>
      <c r="J4593" t="s">
        <v>42</v>
      </c>
      <c r="K4593">
        <v>6</v>
      </c>
      <c r="L4593">
        <v>0</v>
      </c>
    </row>
    <row r="4594" spans="1:12" x14ac:dyDescent="0.25">
      <c r="A4594">
        <v>56</v>
      </c>
      <c r="B4594" t="s">
        <v>21</v>
      </c>
      <c r="C4594">
        <v>1</v>
      </c>
      <c r="D4594">
        <v>7</v>
      </c>
      <c r="E4594" t="s">
        <v>8</v>
      </c>
      <c r="F4594">
        <v>2</v>
      </c>
      <c r="G4594">
        <v>1.85</v>
      </c>
      <c r="H4594" t="s">
        <v>37</v>
      </c>
      <c r="I4594">
        <v>72800</v>
      </c>
      <c r="J4594" t="s">
        <v>42</v>
      </c>
      <c r="K4594">
        <v>6</v>
      </c>
      <c r="L4594">
        <v>0</v>
      </c>
    </row>
    <row r="4595" spans="1:12" x14ac:dyDescent="0.25">
      <c r="A4595">
        <v>38</v>
      </c>
      <c r="B4595" t="s">
        <v>22</v>
      </c>
      <c r="C4595">
        <v>0</v>
      </c>
      <c r="D4595">
        <v>1</v>
      </c>
      <c r="E4595" t="s">
        <v>9</v>
      </c>
      <c r="F4595">
        <v>1</v>
      </c>
      <c r="G4595">
        <v>2.17</v>
      </c>
      <c r="H4595" t="s">
        <v>36</v>
      </c>
      <c r="I4595">
        <v>56000</v>
      </c>
      <c r="J4595" t="s">
        <v>41</v>
      </c>
      <c r="K4595">
        <v>4</v>
      </c>
      <c r="L4595">
        <v>0</v>
      </c>
    </row>
    <row r="4596" spans="1:12" x14ac:dyDescent="0.25">
      <c r="A4596">
        <v>45</v>
      </c>
      <c r="B4596" t="s">
        <v>22</v>
      </c>
      <c r="C4596">
        <v>1</v>
      </c>
      <c r="D4596">
        <v>1</v>
      </c>
      <c r="E4596" t="s">
        <v>8</v>
      </c>
      <c r="F4596">
        <v>1</v>
      </c>
      <c r="G4596">
        <v>3.86</v>
      </c>
      <c r="H4596" t="s">
        <v>35</v>
      </c>
      <c r="I4596">
        <v>103000</v>
      </c>
      <c r="J4596" t="s">
        <v>42</v>
      </c>
      <c r="K4596">
        <v>6</v>
      </c>
      <c r="L4596">
        <v>0</v>
      </c>
    </row>
    <row r="4597" spans="1:12" x14ac:dyDescent="0.25">
      <c r="A4597">
        <v>49</v>
      </c>
      <c r="B4597" t="s">
        <v>23</v>
      </c>
      <c r="C4597">
        <v>1</v>
      </c>
      <c r="D4597">
        <v>1</v>
      </c>
      <c r="E4597" t="s">
        <v>10</v>
      </c>
      <c r="F4597">
        <v>5</v>
      </c>
      <c r="G4597">
        <v>3.5</v>
      </c>
      <c r="H4597" t="s">
        <v>35</v>
      </c>
      <c r="I4597">
        <v>107200</v>
      </c>
      <c r="J4597" t="s">
        <v>42</v>
      </c>
      <c r="K4597">
        <v>8</v>
      </c>
      <c r="L4597">
        <v>0</v>
      </c>
    </row>
    <row r="4598" spans="1:12" x14ac:dyDescent="0.25">
      <c r="A4598">
        <v>42</v>
      </c>
      <c r="B4598" t="s">
        <v>22</v>
      </c>
      <c r="C4598">
        <v>1</v>
      </c>
      <c r="D4598">
        <v>2</v>
      </c>
      <c r="E4598" t="s">
        <v>8</v>
      </c>
      <c r="F4598">
        <v>5</v>
      </c>
      <c r="G4598">
        <v>2.25</v>
      </c>
      <c r="H4598" t="s">
        <v>36</v>
      </c>
      <c r="I4598">
        <v>62600</v>
      </c>
      <c r="J4598" t="s">
        <v>42</v>
      </c>
      <c r="K4598">
        <v>5</v>
      </c>
      <c r="L4598">
        <v>0</v>
      </c>
    </row>
    <row r="4599" spans="1:12" x14ac:dyDescent="0.25">
      <c r="A4599">
        <v>56</v>
      </c>
      <c r="B4599" t="s">
        <v>21</v>
      </c>
      <c r="C4599">
        <v>0</v>
      </c>
      <c r="D4599">
        <v>2</v>
      </c>
      <c r="E4599" t="s">
        <v>8</v>
      </c>
      <c r="F4599">
        <v>0</v>
      </c>
      <c r="G4599">
        <v>2.0499999999999998</v>
      </c>
      <c r="H4599" t="s">
        <v>36</v>
      </c>
      <c r="I4599">
        <v>48000</v>
      </c>
      <c r="J4599" t="s">
        <v>41</v>
      </c>
      <c r="K4599">
        <v>3</v>
      </c>
      <c r="L4599">
        <v>0</v>
      </c>
    </row>
    <row r="4600" spans="1:12" x14ac:dyDescent="0.25">
      <c r="A4600">
        <v>33</v>
      </c>
      <c r="B4600" t="s">
        <v>20</v>
      </c>
      <c r="C4600">
        <v>0</v>
      </c>
      <c r="D4600">
        <v>2</v>
      </c>
      <c r="E4600" t="s">
        <v>10</v>
      </c>
      <c r="F4600">
        <v>6</v>
      </c>
      <c r="G4600">
        <v>1.6</v>
      </c>
      <c r="H4600" t="s">
        <v>37</v>
      </c>
      <c r="I4600">
        <v>72000</v>
      </c>
      <c r="J4600" t="s">
        <v>42</v>
      </c>
      <c r="K4600">
        <v>9</v>
      </c>
      <c r="L4600">
        <v>1</v>
      </c>
    </row>
    <row r="4601" spans="1:12" x14ac:dyDescent="0.25">
      <c r="A4601">
        <v>40</v>
      </c>
      <c r="B4601" t="s">
        <v>22</v>
      </c>
      <c r="C4601">
        <v>0</v>
      </c>
      <c r="D4601">
        <v>2</v>
      </c>
      <c r="E4601" t="s">
        <v>11</v>
      </c>
      <c r="F4601">
        <v>5</v>
      </c>
      <c r="G4601">
        <v>2.86</v>
      </c>
      <c r="H4601" t="s">
        <v>36</v>
      </c>
      <c r="I4601">
        <v>72000</v>
      </c>
      <c r="J4601" t="s">
        <v>42</v>
      </c>
      <c r="K4601">
        <v>6</v>
      </c>
      <c r="L4601">
        <v>0</v>
      </c>
    </row>
    <row r="4602" spans="1:12" x14ac:dyDescent="0.25">
      <c r="A4602">
        <v>39</v>
      </c>
      <c r="B4602" t="s">
        <v>22</v>
      </c>
      <c r="C4602">
        <v>0</v>
      </c>
      <c r="D4602">
        <v>1</v>
      </c>
      <c r="E4602" t="s">
        <v>10</v>
      </c>
      <c r="F4602">
        <v>3</v>
      </c>
      <c r="G4602">
        <v>1.94</v>
      </c>
      <c r="H4602" t="s">
        <v>37</v>
      </c>
      <c r="I4602">
        <v>48000</v>
      </c>
      <c r="J4602" t="s">
        <v>41</v>
      </c>
      <c r="K4602">
        <v>3</v>
      </c>
      <c r="L4602">
        <v>0</v>
      </c>
    </row>
    <row r="4603" spans="1:12" x14ac:dyDescent="0.25">
      <c r="A4603">
        <v>42</v>
      </c>
      <c r="B4603" t="s">
        <v>22</v>
      </c>
      <c r="C4603">
        <v>1</v>
      </c>
      <c r="D4603">
        <v>1</v>
      </c>
      <c r="E4603" t="s">
        <v>10</v>
      </c>
      <c r="F4603">
        <v>1</v>
      </c>
      <c r="G4603">
        <v>2.2200000000000002</v>
      </c>
      <c r="H4603" t="s">
        <v>36</v>
      </c>
      <c r="I4603">
        <v>60600</v>
      </c>
      <c r="J4603" t="s">
        <v>42</v>
      </c>
      <c r="K4603">
        <v>5</v>
      </c>
      <c r="L4603">
        <v>0</v>
      </c>
    </row>
    <row r="4604" spans="1:12" x14ac:dyDescent="0.25">
      <c r="A4604">
        <v>50</v>
      </c>
      <c r="B4604" t="s">
        <v>23</v>
      </c>
      <c r="C4604">
        <v>0</v>
      </c>
      <c r="D4604">
        <v>1</v>
      </c>
      <c r="E4604" t="s">
        <v>10</v>
      </c>
      <c r="F4604">
        <v>5</v>
      </c>
      <c r="G4604">
        <v>2.2400000000000002</v>
      </c>
      <c r="H4604" t="s">
        <v>36</v>
      </c>
      <c r="I4604">
        <v>117000</v>
      </c>
      <c r="J4604" t="s">
        <v>42</v>
      </c>
      <c r="K4604">
        <v>9</v>
      </c>
      <c r="L4604">
        <v>1</v>
      </c>
    </row>
    <row r="4605" spans="1:12" x14ac:dyDescent="0.25">
      <c r="A4605">
        <v>55</v>
      </c>
      <c r="B4605" t="s">
        <v>23</v>
      </c>
      <c r="C4605">
        <v>0</v>
      </c>
      <c r="D4605">
        <v>2</v>
      </c>
      <c r="E4605" t="s">
        <v>11</v>
      </c>
      <c r="F4605">
        <v>0</v>
      </c>
      <c r="G4605">
        <v>3.76</v>
      </c>
      <c r="H4605" t="s">
        <v>35</v>
      </c>
      <c r="I4605">
        <v>75000</v>
      </c>
      <c r="J4605" t="s">
        <v>42</v>
      </c>
      <c r="K4605">
        <v>4</v>
      </c>
      <c r="L4605">
        <v>0</v>
      </c>
    </row>
    <row r="4606" spans="1:12" x14ac:dyDescent="0.25">
      <c r="A4606">
        <v>55</v>
      </c>
      <c r="B4606" t="s">
        <v>23</v>
      </c>
      <c r="C4606">
        <v>1</v>
      </c>
      <c r="D4606">
        <v>4</v>
      </c>
      <c r="E4606" t="s">
        <v>11</v>
      </c>
      <c r="F4606">
        <v>5</v>
      </c>
      <c r="G4606">
        <v>3.21</v>
      </c>
      <c r="H4606" t="s">
        <v>35</v>
      </c>
      <c r="I4606">
        <v>62000</v>
      </c>
      <c r="J4606" t="s">
        <v>42</v>
      </c>
      <c r="K4606">
        <v>8</v>
      </c>
      <c r="L4606">
        <v>0</v>
      </c>
    </row>
    <row r="4607" spans="1:12" x14ac:dyDescent="0.25">
      <c r="A4607">
        <v>44</v>
      </c>
      <c r="B4607" t="s">
        <v>22</v>
      </c>
      <c r="C4607">
        <v>1</v>
      </c>
      <c r="D4607">
        <v>13</v>
      </c>
      <c r="E4607" t="s">
        <v>8</v>
      </c>
      <c r="F4607">
        <v>5</v>
      </c>
      <c r="G4607">
        <v>1.69</v>
      </c>
      <c r="H4607" t="s">
        <v>37</v>
      </c>
      <c r="I4607">
        <v>75200</v>
      </c>
      <c r="J4607" t="s">
        <v>42</v>
      </c>
      <c r="K4607">
        <v>8</v>
      </c>
      <c r="L4607">
        <v>0</v>
      </c>
    </row>
    <row r="4608" spans="1:12" x14ac:dyDescent="0.25">
      <c r="A4608">
        <v>50</v>
      </c>
      <c r="B4608" t="s">
        <v>23</v>
      </c>
      <c r="C4608">
        <v>1</v>
      </c>
      <c r="D4608">
        <v>2</v>
      </c>
      <c r="E4608" t="s">
        <v>11</v>
      </c>
      <c r="F4608">
        <v>1</v>
      </c>
      <c r="G4608">
        <v>2.48</v>
      </c>
      <c r="H4608" t="s">
        <v>36</v>
      </c>
      <c r="I4608">
        <v>59000</v>
      </c>
      <c r="J4608" t="s">
        <v>41</v>
      </c>
      <c r="K4608">
        <v>4</v>
      </c>
      <c r="L4608">
        <v>0</v>
      </c>
    </row>
    <row r="4609" spans="1:12" x14ac:dyDescent="0.25">
      <c r="A4609">
        <v>44</v>
      </c>
      <c r="B4609" t="s">
        <v>22</v>
      </c>
      <c r="C4609">
        <v>1</v>
      </c>
      <c r="D4609">
        <v>2</v>
      </c>
      <c r="E4609" t="s">
        <v>11</v>
      </c>
      <c r="F4609">
        <v>4</v>
      </c>
      <c r="G4609">
        <v>3.6</v>
      </c>
      <c r="H4609" t="s">
        <v>35</v>
      </c>
      <c r="I4609">
        <v>65200</v>
      </c>
      <c r="J4609" t="s">
        <v>42</v>
      </c>
      <c r="K4609">
        <v>5</v>
      </c>
      <c r="L4609">
        <v>0</v>
      </c>
    </row>
    <row r="4610" spans="1:12" x14ac:dyDescent="0.25">
      <c r="A4610">
        <v>31</v>
      </c>
      <c r="B4610" t="s">
        <v>20</v>
      </c>
      <c r="C4610">
        <v>1</v>
      </c>
      <c r="D4610">
        <v>1</v>
      </c>
      <c r="E4610" t="s">
        <v>9</v>
      </c>
      <c r="F4610">
        <v>4</v>
      </c>
      <c r="G4610">
        <v>1.65</v>
      </c>
      <c r="H4610" t="s">
        <v>37</v>
      </c>
      <c r="I4610">
        <v>55800</v>
      </c>
      <c r="J4610" t="s">
        <v>41</v>
      </c>
      <c r="K4610">
        <v>4</v>
      </c>
      <c r="L4610">
        <v>0</v>
      </c>
    </row>
    <row r="4611" spans="1:12" x14ac:dyDescent="0.25">
      <c r="A4611">
        <v>29</v>
      </c>
      <c r="B4611" t="s">
        <v>20</v>
      </c>
      <c r="C4611">
        <v>0</v>
      </c>
      <c r="D4611">
        <v>5</v>
      </c>
      <c r="E4611" t="s">
        <v>11</v>
      </c>
      <c r="F4611">
        <v>1</v>
      </c>
      <c r="G4611">
        <v>2.09</v>
      </c>
      <c r="H4611" t="s">
        <v>36</v>
      </c>
      <c r="I4611">
        <v>61000</v>
      </c>
      <c r="J4611" t="s">
        <v>42</v>
      </c>
      <c r="K4611">
        <v>2</v>
      </c>
      <c r="L4611">
        <v>0</v>
      </c>
    </row>
    <row r="4612" spans="1:12" x14ac:dyDescent="0.25">
      <c r="A4612">
        <v>31</v>
      </c>
      <c r="B4612" t="s">
        <v>20</v>
      </c>
      <c r="C4612">
        <v>0</v>
      </c>
      <c r="D4612">
        <v>2</v>
      </c>
      <c r="E4612" t="s">
        <v>8</v>
      </c>
      <c r="F4612">
        <v>2</v>
      </c>
      <c r="G4612">
        <v>2.71</v>
      </c>
      <c r="H4612" t="s">
        <v>36</v>
      </c>
      <c r="I4612">
        <v>53000</v>
      </c>
      <c r="J4612" t="s">
        <v>41</v>
      </c>
      <c r="K4612">
        <v>4</v>
      </c>
      <c r="L4612">
        <v>0</v>
      </c>
    </row>
    <row r="4613" spans="1:12" x14ac:dyDescent="0.25">
      <c r="A4613">
        <v>41</v>
      </c>
      <c r="B4613" t="s">
        <v>22</v>
      </c>
      <c r="C4613">
        <v>0</v>
      </c>
      <c r="D4613">
        <v>2</v>
      </c>
      <c r="E4613" t="s">
        <v>8</v>
      </c>
      <c r="F4613">
        <v>4</v>
      </c>
      <c r="G4613">
        <v>2.89</v>
      </c>
      <c r="H4613" t="s">
        <v>36</v>
      </c>
      <c r="I4613">
        <v>70000</v>
      </c>
      <c r="J4613" t="s">
        <v>42</v>
      </c>
      <c r="K4613">
        <v>9</v>
      </c>
      <c r="L4613">
        <v>1</v>
      </c>
    </row>
    <row r="4614" spans="1:12" x14ac:dyDescent="0.25">
      <c r="A4614">
        <v>24</v>
      </c>
      <c r="B4614" t="s">
        <v>24</v>
      </c>
      <c r="C4614">
        <v>0</v>
      </c>
      <c r="D4614">
        <v>1</v>
      </c>
      <c r="E4614" t="s">
        <v>11</v>
      </c>
      <c r="F4614">
        <v>4</v>
      </c>
      <c r="G4614">
        <v>3.33</v>
      </c>
      <c r="H4614" t="s">
        <v>35</v>
      </c>
      <c r="I4614">
        <v>61000</v>
      </c>
      <c r="J4614" t="s">
        <v>42</v>
      </c>
      <c r="K4614">
        <v>7</v>
      </c>
      <c r="L4614">
        <v>0</v>
      </c>
    </row>
    <row r="4615" spans="1:12" x14ac:dyDescent="0.25">
      <c r="A4615">
        <v>48</v>
      </c>
      <c r="B4615" t="s">
        <v>23</v>
      </c>
      <c r="C4615">
        <v>0</v>
      </c>
      <c r="D4615">
        <v>1</v>
      </c>
      <c r="E4615" t="s">
        <v>10</v>
      </c>
      <c r="F4615">
        <v>5</v>
      </c>
      <c r="G4615">
        <v>3.23</v>
      </c>
      <c r="H4615" t="s">
        <v>35</v>
      </c>
      <c r="I4615">
        <v>109000</v>
      </c>
      <c r="J4615" t="s">
        <v>42</v>
      </c>
      <c r="K4615">
        <v>7</v>
      </c>
      <c r="L4615">
        <v>0</v>
      </c>
    </row>
    <row r="4616" spans="1:12" x14ac:dyDescent="0.25">
      <c r="A4616">
        <v>42</v>
      </c>
      <c r="B4616" t="s">
        <v>22</v>
      </c>
      <c r="C4616">
        <v>1</v>
      </c>
      <c r="D4616">
        <v>2</v>
      </c>
      <c r="E4616" t="s">
        <v>11</v>
      </c>
      <c r="F4616">
        <v>1</v>
      </c>
      <c r="G4616">
        <v>1.18</v>
      </c>
      <c r="H4616" t="s">
        <v>37</v>
      </c>
      <c r="I4616">
        <v>46600</v>
      </c>
      <c r="J4616" t="s">
        <v>41</v>
      </c>
      <c r="K4616">
        <v>3</v>
      </c>
      <c r="L4616">
        <v>0</v>
      </c>
    </row>
    <row r="4617" spans="1:12" x14ac:dyDescent="0.25">
      <c r="A4617">
        <v>36</v>
      </c>
      <c r="B4617" t="s">
        <v>22</v>
      </c>
      <c r="C4617">
        <v>1</v>
      </c>
      <c r="D4617">
        <v>1</v>
      </c>
      <c r="E4617" t="s">
        <v>8</v>
      </c>
      <c r="F4617">
        <v>2</v>
      </c>
      <c r="G4617">
        <v>2.88</v>
      </c>
      <c r="H4617" t="s">
        <v>36</v>
      </c>
      <c r="I4617">
        <v>46800</v>
      </c>
      <c r="J4617" t="s">
        <v>41</v>
      </c>
      <c r="K4617">
        <v>4</v>
      </c>
      <c r="L4617">
        <v>0</v>
      </c>
    </row>
    <row r="4618" spans="1:12" x14ac:dyDescent="0.25">
      <c r="A4618">
        <v>41</v>
      </c>
      <c r="B4618" t="s">
        <v>22</v>
      </c>
      <c r="C4618">
        <v>1</v>
      </c>
      <c r="D4618">
        <v>1</v>
      </c>
      <c r="E4618" t="s">
        <v>10</v>
      </c>
      <c r="F4618">
        <v>3</v>
      </c>
      <c r="G4618">
        <v>3.86</v>
      </c>
      <c r="H4618" t="s">
        <v>35</v>
      </c>
      <c r="I4618">
        <v>91800</v>
      </c>
      <c r="J4618" t="s">
        <v>42</v>
      </c>
      <c r="K4618">
        <v>9</v>
      </c>
      <c r="L4618">
        <v>1</v>
      </c>
    </row>
    <row r="4619" spans="1:12" x14ac:dyDescent="0.25">
      <c r="A4619">
        <v>31</v>
      </c>
      <c r="B4619" t="s">
        <v>20</v>
      </c>
      <c r="C4619">
        <v>0</v>
      </c>
      <c r="D4619">
        <v>2</v>
      </c>
      <c r="E4619" t="s">
        <v>10</v>
      </c>
      <c r="F4619">
        <v>3</v>
      </c>
      <c r="G4619">
        <v>3.57</v>
      </c>
      <c r="H4619" t="s">
        <v>35</v>
      </c>
      <c r="I4619">
        <v>80000</v>
      </c>
      <c r="J4619" t="s">
        <v>42</v>
      </c>
      <c r="K4619">
        <v>9</v>
      </c>
      <c r="L4619">
        <v>1</v>
      </c>
    </row>
    <row r="4620" spans="1:12" x14ac:dyDescent="0.25">
      <c r="A4620">
        <v>38</v>
      </c>
      <c r="B4620" t="s">
        <v>22</v>
      </c>
      <c r="C4620">
        <v>0</v>
      </c>
      <c r="D4620">
        <v>2</v>
      </c>
      <c r="E4620" t="s">
        <v>10</v>
      </c>
      <c r="F4620">
        <v>6</v>
      </c>
      <c r="G4620">
        <v>2.78</v>
      </c>
      <c r="H4620" t="s">
        <v>36</v>
      </c>
      <c r="I4620">
        <v>78000</v>
      </c>
      <c r="J4620" t="s">
        <v>42</v>
      </c>
      <c r="K4620">
        <v>7</v>
      </c>
      <c r="L4620">
        <v>0</v>
      </c>
    </row>
    <row r="4621" spans="1:12" x14ac:dyDescent="0.25">
      <c r="A4621">
        <v>30</v>
      </c>
      <c r="B4621" t="s">
        <v>20</v>
      </c>
      <c r="C4621">
        <v>0</v>
      </c>
      <c r="D4621">
        <v>2</v>
      </c>
      <c r="E4621" t="s">
        <v>10</v>
      </c>
      <c r="F4621">
        <v>1</v>
      </c>
      <c r="G4621">
        <v>1.98</v>
      </c>
      <c r="H4621" t="s">
        <v>37</v>
      </c>
      <c r="I4621">
        <v>50000</v>
      </c>
      <c r="J4621" t="s">
        <v>41</v>
      </c>
      <c r="K4621">
        <v>5</v>
      </c>
      <c r="L4621">
        <v>0</v>
      </c>
    </row>
    <row r="4622" spans="1:12" x14ac:dyDescent="0.25">
      <c r="A4622">
        <v>28</v>
      </c>
      <c r="B4622" t="s">
        <v>20</v>
      </c>
      <c r="C4622">
        <v>1</v>
      </c>
      <c r="D4622">
        <v>2</v>
      </c>
      <c r="E4622" t="s">
        <v>8</v>
      </c>
      <c r="F4622">
        <v>2</v>
      </c>
      <c r="G4622">
        <v>1.24</v>
      </c>
      <c r="H4622" t="s">
        <v>37</v>
      </c>
      <c r="I4622">
        <v>52400</v>
      </c>
      <c r="J4622" t="s">
        <v>41</v>
      </c>
      <c r="K4622">
        <v>7</v>
      </c>
      <c r="L4622">
        <v>0</v>
      </c>
    </row>
    <row r="4623" spans="1:12" x14ac:dyDescent="0.25">
      <c r="A4623">
        <v>44</v>
      </c>
      <c r="B4623" t="s">
        <v>22</v>
      </c>
      <c r="C4623">
        <v>1</v>
      </c>
      <c r="D4623">
        <v>4</v>
      </c>
      <c r="E4623" t="s">
        <v>8</v>
      </c>
      <c r="F4623">
        <v>4</v>
      </c>
      <c r="G4623">
        <v>1.6</v>
      </c>
      <c r="H4623" t="s">
        <v>37</v>
      </c>
      <c r="I4623">
        <v>94200</v>
      </c>
      <c r="J4623" t="s">
        <v>42</v>
      </c>
      <c r="K4623">
        <v>6</v>
      </c>
      <c r="L4623">
        <v>0</v>
      </c>
    </row>
    <row r="4624" spans="1:12" x14ac:dyDescent="0.25">
      <c r="A4624">
        <v>22</v>
      </c>
      <c r="B4624" t="s">
        <v>24</v>
      </c>
      <c r="C4624">
        <v>0</v>
      </c>
      <c r="D4624">
        <v>2</v>
      </c>
      <c r="E4624" t="s">
        <v>11</v>
      </c>
      <c r="F4624">
        <v>2</v>
      </c>
      <c r="G4624">
        <v>3</v>
      </c>
      <c r="H4624" t="s">
        <v>35</v>
      </c>
      <c r="I4624">
        <v>41000</v>
      </c>
      <c r="J4624" t="s">
        <v>41</v>
      </c>
      <c r="K4624">
        <v>5</v>
      </c>
      <c r="L4624">
        <v>0</v>
      </c>
    </row>
    <row r="4625" spans="1:12" x14ac:dyDescent="0.25">
      <c r="A4625">
        <v>41</v>
      </c>
      <c r="B4625" t="s">
        <v>22</v>
      </c>
      <c r="C4625">
        <v>0</v>
      </c>
      <c r="D4625">
        <v>2</v>
      </c>
      <c r="E4625" t="s">
        <v>11</v>
      </c>
      <c r="F4625">
        <v>1</v>
      </c>
      <c r="G4625">
        <v>1.47</v>
      </c>
      <c r="H4625" t="s">
        <v>37</v>
      </c>
      <c r="I4625">
        <v>45000</v>
      </c>
      <c r="J4625" t="s">
        <v>41</v>
      </c>
      <c r="K4625">
        <v>3</v>
      </c>
      <c r="L4625">
        <v>0</v>
      </c>
    </row>
    <row r="4626" spans="1:12" x14ac:dyDescent="0.25">
      <c r="A4626">
        <v>46</v>
      </c>
      <c r="B4626" t="s">
        <v>23</v>
      </c>
      <c r="C4626">
        <v>1</v>
      </c>
      <c r="D4626">
        <v>7</v>
      </c>
      <c r="E4626" t="s">
        <v>11</v>
      </c>
      <c r="F4626">
        <v>4</v>
      </c>
      <c r="G4626">
        <v>1.32</v>
      </c>
      <c r="H4626" t="s">
        <v>37</v>
      </c>
      <c r="I4626">
        <v>79800</v>
      </c>
      <c r="J4626" t="s">
        <v>42</v>
      </c>
      <c r="K4626">
        <v>3</v>
      </c>
      <c r="L4626">
        <v>0</v>
      </c>
    </row>
    <row r="4627" spans="1:12" x14ac:dyDescent="0.25">
      <c r="A4627">
        <v>39</v>
      </c>
      <c r="B4627" t="s">
        <v>22</v>
      </c>
      <c r="C4627">
        <v>1</v>
      </c>
      <c r="D4627">
        <v>3</v>
      </c>
      <c r="E4627" t="s">
        <v>8</v>
      </c>
      <c r="F4627">
        <v>5</v>
      </c>
      <c r="G4627">
        <v>1.2</v>
      </c>
      <c r="H4627" t="s">
        <v>37</v>
      </c>
      <c r="I4627">
        <v>110200</v>
      </c>
      <c r="J4627" t="s">
        <v>42</v>
      </c>
      <c r="K4627">
        <v>6</v>
      </c>
      <c r="L4627">
        <v>0</v>
      </c>
    </row>
    <row r="4628" spans="1:12" x14ac:dyDescent="0.25">
      <c r="A4628">
        <v>55</v>
      </c>
      <c r="B4628" t="s">
        <v>23</v>
      </c>
      <c r="C4628">
        <v>0</v>
      </c>
      <c r="D4628">
        <v>1</v>
      </c>
      <c r="E4628" t="s">
        <v>10</v>
      </c>
      <c r="F4628">
        <v>4</v>
      </c>
      <c r="G4628">
        <v>2.93</v>
      </c>
      <c r="H4628" t="s">
        <v>36</v>
      </c>
      <c r="I4628">
        <v>96000</v>
      </c>
      <c r="J4628" t="s">
        <v>42</v>
      </c>
      <c r="K4628">
        <v>9</v>
      </c>
      <c r="L4628">
        <v>1</v>
      </c>
    </row>
    <row r="4629" spans="1:12" x14ac:dyDescent="0.25">
      <c r="A4629">
        <v>44</v>
      </c>
      <c r="B4629" t="s">
        <v>22</v>
      </c>
      <c r="C4629">
        <v>0</v>
      </c>
      <c r="D4629">
        <v>5</v>
      </c>
      <c r="E4629" t="s">
        <v>10</v>
      </c>
      <c r="F4629">
        <v>1</v>
      </c>
      <c r="G4629">
        <v>2.1</v>
      </c>
      <c r="H4629" t="s">
        <v>36</v>
      </c>
      <c r="I4629">
        <v>57000</v>
      </c>
      <c r="J4629" t="s">
        <v>41</v>
      </c>
      <c r="K4629">
        <v>5</v>
      </c>
      <c r="L4629">
        <v>0</v>
      </c>
    </row>
    <row r="4630" spans="1:12" x14ac:dyDescent="0.25">
      <c r="A4630">
        <v>44</v>
      </c>
      <c r="B4630" t="s">
        <v>22</v>
      </c>
      <c r="C4630">
        <v>1</v>
      </c>
      <c r="D4630">
        <v>2</v>
      </c>
      <c r="E4630" t="s">
        <v>8</v>
      </c>
      <c r="F4630">
        <v>2</v>
      </c>
      <c r="G4630">
        <v>1.98</v>
      </c>
      <c r="H4630" t="s">
        <v>37</v>
      </c>
      <c r="I4630">
        <v>59200</v>
      </c>
      <c r="J4630" t="s">
        <v>41</v>
      </c>
      <c r="K4630">
        <v>8</v>
      </c>
      <c r="L4630">
        <v>0</v>
      </c>
    </row>
    <row r="4631" spans="1:12" x14ac:dyDescent="0.25">
      <c r="A4631">
        <v>42</v>
      </c>
      <c r="B4631" t="s">
        <v>22</v>
      </c>
      <c r="C4631">
        <v>1</v>
      </c>
      <c r="D4631">
        <v>2</v>
      </c>
      <c r="E4631" t="s">
        <v>10</v>
      </c>
      <c r="F4631">
        <v>4</v>
      </c>
      <c r="G4631">
        <v>3.22</v>
      </c>
      <c r="H4631" t="s">
        <v>35</v>
      </c>
      <c r="I4631">
        <v>91600</v>
      </c>
      <c r="J4631" t="s">
        <v>42</v>
      </c>
      <c r="K4631">
        <v>7</v>
      </c>
      <c r="L4631">
        <v>0</v>
      </c>
    </row>
    <row r="4632" spans="1:12" x14ac:dyDescent="0.25">
      <c r="A4632">
        <v>25</v>
      </c>
      <c r="B4632" t="s">
        <v>24</v>
      </c>
      <c r="C4632">
        <v>0</v>
      </c>
      <c r="D4632">
        <v>1</v>
      </c>
      <c r="E4632" t="s">
        <v>10</v>
      </c>
      <c r="F4632">
        <v>5</v>
      </c>
      <c r="G4632">
        <v>3.63</v>
      </c>
      <c r="H4632" t="s">
        <v>35</v>
      </c>
      <c r="I4632">
        <v>58000</v>
      </c>
      <c r="J4632" t="s">
        <v>41</v>
      </c>
      <c r="K4632">
        <v>8</v>
      </c>
      <c r="L4632">
        <v>0</v>
      </c>
    </row>
    <row r="4633" spans="1:12" x14ac:dyDescent="0.25">
      <c r="A4633">
        <v>57</v>
      </c>
      <c r="B4633" t="s">
        <v>21</v>
      </c>
      <c r="C4633">
        <v>0</v>
      </c>
      <c r="D4633">
        <v>1</v>
      </c>
      <c r="E4633" t="s">
        <v>9</v>
      </c>
      <c r="F4633">
        <v>1</v>
      </c>
      <c r="G4633">
        <v>1.88</v>
      </c>
      <c r="H4633" t="s">
        <v>37</v>
      </c>
      <c r="I4633">
        <v>53000</v>
      </c>
      <c r="J4633" t="s">
        <v>41</v>
      </c>
      <c r="K4633">
        <v>3</v>
      </c>
      <c r="L4633">
        <v>0</v>
      </c>
    </row>
    <row r="4634" spans="1:12" x14ac:dyDescent="0.25">
      <c r="A4634">
        <v>27</v>
      </c>
      <c r="B4634" t="s">
        <v>20</v>
      </c>
      <c r="C4634">
        <v>0</v>
      </c>
      <c r="D4634">
        <v>2</v>
      </c>
      <c r="E4634" t="s">
        <v>10</v>
      </c>
      <c r="F4634">
        <v>5</v>
      </c>
      <c r="G4634">
        <v>3.72</v>
      </c>
      <c r="H4634" t="s">
        <v>35</v>
      </c>
      <c r="I4634">
        <v>95000</v>
      </c>
      <c r="J4634" t="s">
        <v>42</v>
      </c>
      <c r="K4634">
        <v>10</v>
      </c>
      <c r="L4634">
        <v>1</v>
      </c>
    </row>
    <row r="4635" spans="1:12" x14ac:dyDescent="0.25">
      <c r="A4635">
        <v>21</v>
      </c>
      <c r="B4635" t="s">
        <v>24</v>
      </c>
      <c r="C4635">
        <v>0</v>
      </c>
      <c r="D4635">
        <v>2</v>
      </c>
      <c r="E4635" t="s">
        <v>11</v>
      </c>
      <c r="F4635">
        <v>5</v>
      </c>
      <c r="G4635">
        <v>3.4</v>
      </c>
      <c r="H4635" t="s">
        <v>35</v>
      </c>
      <c r="I4635">
        <v>50000</v>
      </c>
      <c r="J4635" t="s">
        <v>41</v>
      </c>
      <c r="K4635">
        <v>5</v>
      </c>
      <c r="L4635">
        <v>0</v>
      </c>
    </row>
    <row r="4636" spans="1:12" x14ac:dyDescent="0.25">
      <c r="A4636">
        <v>42</v>
      </c>
      <c r="B4636" t="s">
        <v>22</v>
      </c>
      <c r="C4636">
        <v>1</v>
      </c>
      <c r="D4636">
        <v>2</v>
      </c>
      <c r="E4636" t="s">
        <v>8</v>
      </c>
      <c r="F4636">
        <v>2</v>
      </c>
      <c r="G4636">
        <v>2.2999999999999998</v>
      </c>
      <c r="H4636" t="s">
        <v>36</v>
      </c>
      <c r="I4636">
        <v>103600</v>
      </c>
      <c r="J4636" t="s">
        <v>42</v>
      </c>
      <c r="K4636">
        <v>9</v>
      </c>
      <c r="L4636">
        <v>1</v>
      </c>
    </row>
    <row r="4637" spans="1:12" x14ac:dyDescent="0.25">
      <c r="A4637">
        <v>24</v>
      </c>
      <c r="B4637" t="s">
        <v>24</v>
      </c>
      <c r="C4637">
        <v>1</v>
      </c>
      <c r="D4637">
        <v>2</v>
      </c>
      <c r="E4637" t="s">
        <v>8</v>
      </c>
      <c r="F4637">
        <v>2</v>
      </c>
      <c r="G4637">
        <v>2.83</v>
      </c>
      <c r="H4637" t="s">
        <v>36</v>
      </c>
      <c r="I4637">
        <v>48200</v>
      </c>
      <c r="J4637" t="s">
        <v>41</v>
      </c>
      <c r="K4637">
        <v>7</v>
      </c>
      <c r="L4637">
        <v>0</v>
      </c>
    </row>
    <row r="4638" spans="1:12" x14ac:dyDescent="0.25">
      <c r="A4638">
        <v>43</v>
      </c>
      <c r="B4638" t="s">
        <v>22</v>
      </c>
      <c r="C4638">
        <v>1</v>
      </c>
      <c r="D4638">
        <v>3</v>
      </c>
      <c r="E4638" t="s">
        <v>10</v>
      </c>
      <c r="F4638">
        <v>3</v>
      </c>
      <c r="G4638">
        <v>1.82</v>
      </c>
      <c r="H4638" t="s">
        <v>37</v>
      </c>
      <c r="I4638">
        <v>69400</v>
      </c>
      <c r="J4638" t="s">
        <v>42</v>
      </c>
      <c r="K4638">
        <v>7</v>
      </c>
      <c r="L4638">
        <v>0</v>
      </c>
    </row>
    <row r="4639" spans="1:12" x14ac:dyDescent="0.25">
      <c r="A4639">
        <v>45</v>
      </c>
      <c r="B4639" t="s">
        <v>22</v>
      </c>
      <c r="C4639">
        <v>0</v>
      </c>
      <c r="D4639">
        <v>2</v>
      </c>
      <c r="E4639" t="s">
        <v>10</v>
      </c>
      <c r="F4639">
        <v>2</v>
      </c>
      <c r="G4639">
        <v>3.03</v>
      </c>
      <c r="H4639" t="s">
        <v>35</v>
      </c>
      <c r="I4639">
        <v>78000</v>
      </c>
      <c r="J4639" t="s">
        <v>42</v>
      </c>
      <c r="K4639">
        <v>7</v>
      </c>
      <c r="L4639">
        <v>0</v>
      </c>
    </row>
    <row r="4640" spans="1:12" x14ac:dyDescent="0.25">
      <c r="A4640">
        <v>22</v>
      </c>
      <c r="B4640" t="s">
        <v>24</v>
      </c>
      <c r="C4640">
        <v>0</v>
      </c>
      <c r="D4640">
        <v>2</v>
      </c>
      <c r="E4640" t="s">
        <v>10</v>
      </c>
      <c r="F4640">
        <v>2</v>
      </c>
      <c r="G4640">
        <v>3.02</v>
      </c>
      <c r="H4640" t="s">
        <v>35</v>
      </c>
      <c r="I4640">
        <v>39000</v>
      </c>
      <c r="J4640" t="s">
        <v>41</v>
      </c>
      <c r="K4640">
        <v>7</v>
      </c>
      <c r="L4640">
        <v>0</v>
      </c>
    </row>
    <row r="4641" spans="1:12" x14ac:dyDescent="0.25">
      <c r="A4641">
        <v>28</v>
      </c>
      <c r="B4641" t="s">
        <v>20</v>
      </c>
      <c r="C4641">
        <v>1</v>
      </c>
      <c r="D4641">
        <v>1</v>
      </c>
      <c r="E4641" t="s">
        <v>10</v>
      </c>
      <c r="F4641">
        <v>3</v>
      </c>
      <c r="G4641">
        <v>2.5099999999999998</v>
      </c>
      <c r="H4641" t="s">
        <v>36</v>
      </c>
      <c r="I4641">
        <v>63400</v>
      </c>
      <c r="J4641" t="s">
        <v>42</v>
      </c>
      <c r="K4641">
        <v>6</v>
      </c>
      <c r="L4641">
        <v>0</v>
      </c>
    </row>
    <row r="4642" spans="1:12" x14ac:dyDescent="0.25">
      <c r="A4642">
        <v>22</v>
      </c>
      <c r="B4642" t="s">
        <v>24</v>
      </c>
      <c r="C4642">
        <v>1</v>
      </c>
      <c r="D4642">
        <v>1</v>
      </c>
      <c r="E4642" t="s">
        <v>8</v>
      </c>
      <c r="F4642">
        <v>5</v>
      </c>
      <c r="G4642">
        <v>2.2599999999999998</v>
      </c>
      <c r="H4642" t="s">
        <v>36</v>
      </c>
      <c r="I4642">
        <v>60600</v>
      </c>
      <c r="J4642" t="s">
        <v>42</v>
      </c>
      <c r="K4642">
        <v>8</v>
      </c>
      <c r="L4642">
        <v>0</v>
      </c>
    </row>
    <row r="4643" spans="1:12" x14ac:dyDescent="0.25">
      <c r="A4643">
        <v>29</v>
      </c>
      <c r="B4643" t="s">
        <v>20</v>
      </c>
      <c r="C4643">
        <v>1</v>
      </c>
      <c r="D4643">
        <v>2</v>
      </c>
      <c r="E4643" t="s">
        <v>8</v>
      </c>
      <c r="F4643">
        <v>2</v>
      </c>
      <c r="G4643">
        <v>3.46</v>
      </c>
      <c r="H4643" t="s">
        <v>35</v>
      </c>
      <c r="I4643">
        <v>76200</v>
      </c>
      <c r="J4643" t="s">
        <v>42</v>
      </c>
      <c r="K4643">
        <v>10</v>
      </c>
      <c r="L4643">
        <v>1</v>
      </c>
    </row>
    <row r="4644" spans="1:12" x14ac:dyDescent="0.25">
      <c r="A4644">
        <v>50</v>
      </c>
      <c r="B4644" t="s">
        <v>23</v>
      </c>
      <c r="C4644">
        <v>0</v>
      </c>
      <c r="D4644">
        <v>2</v>
      </c>
      <c r="E4644" t="s">
        <v>11</v>
      </c>
      <c r="F4644">
        <v>3</v>
      </c>
      <c r="G4644">
        <v>2.7</v>
      </c>
      <c r="H4644" t="s">
        <v>36</v>
      </c>
      <c r="I4644">
        <v>56000</v>
      </c>
      <c r="J4644" t="s">
        <v>41</v>
      </c>
      <c r="K4644">
        <v>4</v>
      </c>
      <c r="L4644">
        <v>0</v>
      </c>
    </row>
    <row r="4645" spans="1:12" x14ac:dyDescent="0.25">
      <c r="A4645">
        <v>32</v>
      </c>
      <c r="B4645" t="s">
        <v>20</v>
      </c>
      <c r="C4645">
        <v>1</v>
      </c>
      <c r="D4645">
        <v>9</v>
      </c>
      <c r="E4645" t="s">
        <v>8</v>
      </c>
      <c r="F4645">
        <v>6</v>
      </c>
      <c r="G4645">
        <v>2.4700000000000002</v>
      </c>
      <c r="H4645" t="s">
        <v>36</v>
      </c>
      <c r="I4645">
        <v>96600</v>
      </c>
      <c r="J4645" t="s">
        <v>42</v>
      </c>
      <c r="K4645">
        <v>9</v>
      </c>
      <c r="L4645">
        <v>1</v>
      </c>
    </row>
    <row r="4646" spans="1:12" x14ac:dyDescent="0.25">
      <c r="A4646">
        <v>55</v>
      </c>
      <c r="B4646" t="s">
        <v>23</v>
      </c>
      <c r="C4646">
        <v>0</v>
      </c>
      <c r="D4646">
        <v>1</v>
      </c>
      <c r="E4646" t="s">
        <v>10</v>
      </c>
      <c r="F4646">
        <v>4</v>
      </c>
      <c r="G4646">
        <v>1.36</v>
      </c>
      <c r="H4646" t="s">
        <v>37</v>
      </c>
      <c r="I4646">
        <v>79000</v>
      </c>
      <c r="J4646" t="s">
        <v>42</v>
      </c>
      <c r="K4646">
        <v>6</v>
      </c>
      <c r="L4646">
        <v>0</v>
      </c>
    </row>
    <row r="4647" spans="1:12" x14ac:dyDescent="0.25">
      <c r="A4647">
        <v>41</v>
      </c>
      <c r="B4647" t="s">
        <v>22</v>
      </c>
      <c r="C4647">
        <v>1</v>
      </c>
      <c r="D4647">
        <v>2</v>
      </c>
      <c r="E4647" t="s">
        <v>10</v>
      </c>
      <c r="F4647">
        <v>1</v>
      </c>
      <c r="G4647">
        <v>1.1200000000000001</v>
      </c>
      <c r="H4647" t="s">
        <v>37</v>
      </c>
      <c r="I4647">
        <v>45800</v>
      </c>
      <c r="J4647" t="s">
        <v>41</v>
      </c>
      <c r="K4647">
        <v>4</v>
      </c>
      <c r="L4647">
        <v>0</v>
      </c>
    </row>
    <row r="4648" spans="1:12" x14ac:dyDescent="0.25">
      <c r="A4648">
        <v>29</v>
      </c>
      <c r="B4648" t="s">
        <v>20</v>
      </c>
      <c r="C4648">
        <v>0</v>
      </c>
      <c r="D4648">
        <v>2</v>
      </c>
      <c r="E4648" t="s">
        <v>10</v>
      </c>
      <c r="F4648">
        <v>1</v>
      </c>
      <c r="G4648">
        <v>2.1</v>
      </c>
      <c r="H4648" t="s">
        <v>36</v>
      </c>
      <c r="I4648">
        <v>64000</v>
      </c>
      <c r="J4648" t="s">
        <v>42</v>
      </c>
      <c r="K4648">
        <v>4</v>
      </c>
      <c r="L4648">
        <v>0</v>
      </c>
    </row>
    <row r="4649" spans="1:12" x14ac:dyDescent="0.25">
      <c r="A4649">
        <v>22</v>
      </c>
      <c r="B4649" t="s">
        <v>24</v>
      </c>
      <c r="C4649">
        <v>0</v>
      </c>
      <c r="D4649">
        <v>2</v>
      </c>
      <c r="E4649" t="s">
        <v>10</v>
      </c>
      <c r="F4649">
        <v>3</v>
      </c>
      <c r="G4649">
        <v>3.94</v>
      </c>
      <c r="H4649" t="s">
        <v>35</v>
      </c>
      <c r="I4649">
        <v>88000</v>
      </c>
      <c r="J4649" t="s">
        <v>42</v>
      </c>
      <c r="K4649">
        <v>9</v>
      </c>
      <c r="L4649">
        <v>1</v>
      </c>
    </row>
    <row r="4650" spans="1:12" x14ac:dyDescent="0.25">
      <c r="A4650">
        <v>48</v>
      </c>
      <c r="B4650" t="s">
        <v>23</v>
      </c>
      <c r="C4650">
        <v>0</v>
      </c>
      <c r="D4650">
        <v>1</v>
      </c>
      <c r="E4650" t="s">
        <v>9</v>
      </c>
      <c r="F4650">
        <v>2</v>
      </c>
      <c r="G4650">
        <v>2.59</v>
      </c>
      <c r="H4650" t="s">
        <v>36</v>
      </c>
      <c r="I4650">
        <v>85000</v>
      </c>
      <c r="J4650" t="s">
        <v>42</v>
      </c>
      <c r="K4650">
        <v>3</v>
      </c>
      <c r="L4650">
        <v>0</v>
      </c>
    </row>
    <row r="4651" spans="1:12" x14ac:dyDescent="0.25">
      <c r="A4651">
        <v>26</v>
      </c>
      <c r="B4651" t="s">
        <v>20</v>
      </c>
      <c r="C4651">
        <v>1</v>
      </c>
      <c r="D4651">
        <v>2</v>
      </c>
      <c r="E4651" t="s">
        <v>9</v>
      </c>
      <c r="F4651">
        <v>3</v>
      </c>
      <c r="G4651">
        <v>3.46</v>
      </c>
      <c r="H4651" t="s">
        <v>35</v>
      </c>
      <c r="I4651">
        <v>75800</v>
      </c>
      <c r="J4651" t="s">
        <v>42</v>
      </c>
      <c r="K4651">
        <v>4</v>
      </c>
      <c r="L4651">
        <v>0</v>
      </c>
    </row>
    <row r="4652" spans="1:12" x14ac:dyDescent="0.25">
      <c r="A4652">
        <v>53</v>
      </c>
      <c r="B4652" t="s">
        <v>23</v>
      </c>
      <c r="C4652">
        <v>0</v>
      </c>
      <c r="D4652">
        <v>1</v>
      </c>
      <c r="E4652" t="s">
        <v>8</v>
      </c>
      <c r="F4652">
        <v>0</v>
      </c>
      <c r="G4652">
        <v>1.37</v>
      </c>
      <c r="H4652" t="s">
        <v>37</v>
      </c>
      <c r="I4652">
        <v>58000</v>
      </c>
      <c r="J4652" t="s">
        <v>41</v>
      </c>
      <c r="K4652">
        <v>5</v>
      </c>
      <c r="L4652">
        <v>0</v>
      </c>
    </row>
    <row r="4653" spans="1:12" x14ac:dyDescent="0.25">
      <c r="A4653">
        <v>31</v>
      </c>
      <c r="B4653" t="s">
        <v>20</v>
      </c>
      <c r="C4653">
        <v>0</v>
      </c>
      <c r="D4653">
        <v>2</v>
      </c>
      <c r="E4653" t="s">
        <v>9</v>
      </c>
      <c r="F4653">
        <v>4</v>
      </c>
      <c r="G4653">
        <v>3.49</v>
      </c>
      <c r="H4653" t="s">
        <v>35</v>
      </c>
      <c r="I4653">
        <v>75000</v>
      </c>
      <c r="J4653" t="s">
        <v>42</v>
      </c>
      <c r="K4653">
        <v>5</v>
      </c>
      <c r="L4653">
        <v>0</v>
      </c>
    </row>
    <row r="4654" spans="1:12" x14ac:dyDescent="0.25">
      <c r="A4654">
        <v>32</v>
      </c>
      <c r="B4654" t="s">
        <v>20</v>
      </c>
      <c r="C4654">
        <v>0</v>
      </c>
      <c r="D4654">
        <v>6</v>
      </c>
      <c r="E4654" t="s">
        <v>11</v>
      </c>
      <c r="F4654">
        <v>5</v>
      </c>
      <c r="G4654">
        <v>2.67</v>
      </c>
      <c r="H4654" t="s">
        <v>36</v>
      </c>
      <c r="I4654">
        <v>97000</v>
      </c>
      <c r="J4654" t="s">
        <v>42</v>
      </c>
      <c r="K4654">
        <v>8</v>
      </c>
      <c r="L4654">
        <v>0</v>
      </c>
    </row>
    <row r="4655" spans="1:12" x14ac:dyDescent="0.25">
      <c r="A4655">
        <v>43</v>
      </c>
      <c r="B4655" t="s">
        <v>22</v>
      </c>
      <c r="C4655">
        <v>0</v>
      </c>
      <c r="D4655">
        <v>1</v>
      </c>
      <c r="E4655" t="s">
        <v>10</v>
      </c>
      <c r="F4655">
        <v>4</v>
      </c>
      <c r="G4655">
        <v>2.59</v>
      </c>
      <c r="H4655" t="s">
        <v>36</v>
      </c>
      <c r="I4655">
        <v>105000</v>
      </c>
      <c r="J4655" t="s">
        <v>42</v>
      </c>
      <c r="K4655">
        <v>8</v>
      </c>
      <c r="L4655">
        <v>0</v>
      </c>
    </row>
    <row r="4656" spans="1:12" x14ac:dyDescent="0.25">
      <c r="A4656">
        <v>53</v>
      </c>
      <c r="B4656" t="s">
        <v>23</v>
      </c>
      <c r="C4656">
        <v>0</v>
      </c>
      <c r="D4656">
        <v>1</v>
      </c>
      <c r="E4656" t="s">
        <v>10</v>
      </c>
      <c r="F4656">
        <v>2</v>
      </c>
      <c r="G4656">
        <v>1.99</v>
      </c>
      <c r="H4656" t="s">
        <v>37</v>
      </c>
      <c r="I4656">
        <v>67000</v>
      </c>
      <c r="J4656" t="s">
        <v>42</v>
      </c>
      <c r="K4656">
        <v>5</v>
      </c>
      <c r="L4656">
        <v>0</v>
      </c>
    </row>
    <row r="4657" spans="1:12" x14ac:dyDescent="0.25">
      <c r="A4657">
        <v>29</v>
      </c>
      <c r="B4657" t="s">
        <v>20</v>
      </c>
      <c r="C4657">
        <v>0</v>
      </c>
      <c r="D4657">
        <v>1</v>
      </c>
      <c r="E4657" t="s">
        <v>11</v>
      </c>
      <c r="F4657">
        <v>1</v>
      </c>
      <c r="G4657">
        <v>3.54</v>
      </c>
      <c r="H4657" t="s">
        <v>35</v>
      </c>
      <c r="I4657">
        <v>49000</v>
      </c>
      <c r="J4657" t="s">
        <v>41</v>
      </c>
      <c r="K4657">
        <v>5</v>
      </c>
      <c r="L4657">
        <v>0</v>
      </c>
    </row>
    <row r="4658" spans="1:12" x14ac:dyDescent="0.25">
      <c r="A4658">
        <v>55</v>
      </c>
      <c r="B4658" t="s">
        <v>23</v>
      </c>
      <c r="C4658">
        <v>1</v>
      </c>
      <c r="D4658">
        <v>1</v>
      </c>
      <c r="E4658" t="s">
        <v>10</v>
      </c>
      <c r="F4658">
        <v>0</v>
      </c>
      <c r="G4658">
        <v>2.92</v>
      </c>
      <c r="H4658" t="s">
        <v>36</v>
      </c>
      <c r="I4658">
        <v>53000</v>
      </c>
      <c r="J4658" t="s">
        <v>41</v>
      </c>
      <c r="K4658">
        <v>4</v>
      </c>
      <c r="L4658">
        <v>0</v>
      </c>
    </row>
    <row r="4659" spans="1:12" x14ac:dyDescent="0.25">
      <c r="A4659">
        <v>56</v>
      </c>
      <c r="B4659" t="s">
        <v>21</v>
      </c>
      <c r="C4659">
        <v>1</v>
      </c>
      <c r="D4659">
        <v>2</v>
      </c>
      <c r="E4659" t="s">
        <v>11</v>
      </c>
      <c r="F4659">
        <v>2</v>
      </c>
      <c r="G4659">
        <v>2.06</v>
      </c>
      <c r="H4659" t="s">
        <v>36</v>
      </c>
      <c r="I4659">
        <v>52800</v>
      </c>
      <c r="J4659" t="s">
        <v>41</v>
      </c>
      <c r="K4659">
        <v>4</v>
      </c>
      <c r="L4659">
        <v>0</v>
      </c>
    </row>
    <row r="4660" spans="1:12" x14ac:dyDescent="0.25">
      <c r="A4660">
        <v>25</v>
      </c>
      <c r="B4660" t="s">
        <v>24</v>
      </c>
      <c r="C4660">
        <v>1</v>
      </c>
      <c r="D4660">
        <v>2</v>
      </c>
      <c r="E4660" t="s">
        <v>10</v>
      </c>
      <c r="F4660">
        <v>2</v>
      </c>
      <c r="G4660">
        <v>3.87</v>
      </c>
      <c r="H4660" t="s">
        <v>35</v>
      </c>
      <c r="I4660">
        <v>59000</v>
      </c>
      <c r="J4660" t="s">
        <v>41</v>
      </c>
      <c r="K4660">
        <v>7</v>
      </c>
      <c r="L4660">
        <v>0</v>
      </c>
    </row>
    <row r="4661" spans="1:12" x14ac:dyDescent="0.25">
      <c r="A4661">
        <v>56</v>
      </c>
      <c r="B4661" t="s">
        <v>21</v>
      </c>
      <c r="C4661">
        <v>0</v>
      </c>
      <c r="D4661">
        <v>2</v>
      </c>
      <c r="E4661" t="s">
        <v>8</v>
      </c>
      <c r="F4661">
        <v>6</v>
      </c>
      <c r="G4661">
        <v>2.96</v>
      </c>
      <c r="H4661" t="s">
        <v>36</v>
      </c>
      <c r="I4661">
        <v>157000</v>
      </c>
      <c r="J4661" t="s">
        <v>40</v>
      </c>
      <c r="K4661">
        <v>10</v>
      </c>
      <c r="L4661">
        <v>1</v>
      </c>
    </row>
    <row r="4662" spans="1:12" x14ac:dyDescent="0.25">
      <c r="A4662">
        <v>34</v>
      </c>
      <c r="B4662" t="s">
        <v>20</v>
      </c>
      <c r="C4662">
        <v>0</v>
      </c>
      <c r="D4662">
        <v>1</v>
      </c>
      <c r="E4662" t="s">
        <v>8</v>
      </c>
      <c r="F4662">
        <v>3</v>
      </c>
      <c r="G4662">
        <v>2.46</v>
      </c>
      <c r="H4662" t="s">
        <v>36</v>
      </c>
      <c r="I4662">
        <v>87000</v>
      </c>
      <c r="J4662" t="s">
        <v>42</v>
      </c>
      <c r="K4662">
        <v>9</v>
      </c>
      <c r="L4662">
        <v>1</v>
      </c>
    </row>
    <row r="4663" spans="1:12" x14ac:dyDescent="0.25">
      <c r="A4663">
        <v>23</v>
      </c>
      <c r="B4663" t="s">
        <v>24</v>
      </c>
      <c r="C4663">
        <v>0</v>
      </c>
      <c r="D4663">
        <v>2</v>
      </c>
      <c r="E4663" t="s">
        <v>9</v>
      </c>
      <c r="F4663">
        <v>5</v>
      </c>
      <c r="G4663">
        <v>3.83</v>
      </c>
      <c r="H4663" t="s">
        <v>35</v>
      </c>
      <c r="I4663">
        <v>77000</v>
      </c>
      <c r="J4663" t="s">
        <v>42</v>
      </c>
      <c r="K4663">
        <v>6</v>
      </c>
      <c r="L4663">
        <v>0</v>
      </c>
    </row>
    <row r="4664" spans="1:12" x14ac:dyDescent="0.25">
      <c r="A4664">
        <v>23</v>
      </c>
      <c r="B4664" t="s">
        <v>24</v>
      </c>
      <c r="C4664">
        <v>0</v>
      </c>
      <c r="D4664">
        <v>1</v>
      </c>
      <c r="E4664" t="s">
        <v>11</v>
      </c>
      <c r="F4664">
        <v>1</v>
      </c>
      <c r="G4664">
        <v>1.9</v>
      </c>
      <c r="H4664" t="s">
        <v>37</v>
      </c>
      <c r="I4664">
        <v>37000</v>
      </c>
      <c r="J4664" t="s">
        <v>41</v>
      </c>
      <c r="K4664">
        <v>2</v>
      </c>
      <c r="L4664">
        <v>0</v>
      </c>
    </row>
    <row r="4665" spans="1:12" x14ac:dyDescent="0.25">
      <c r="A4665">
        <v>48</v>
      </c>
      <c r="B4665" t="s">
        <v>23</v>
      </c>
      <c r="C4665">
        <v>1</v>
      </c>
      <c r="D4665">
        <v>2</v>
      </c>
      <c r="E4665" t="s">
        <v>8</v>
      </c>
      <c r="F4665">
        <v>1</v>
      </c>
      <c r="G4665">
        <v>1.74</v>
      </c>
      <c r="H4665" t="s">
        <v>37</v>
      </c>
      <c r="I4665">
        <v>62400</v>
      </c>
      <c r="J4665" t="s">
        <v>42</v>
      </c>
      <c r="K4665">
        <v>6</v>
      </c>
      <c r="L4665">
        <v>0</v>
      </c>
    </row>
    <row r="4666" spans="1:12" x14ac:dyDescent="0.25">
      <c r="A4666">
        <v>36</v>
      </c>
      <c r="B4666" t="s">
        <v>22</v>
      </c>
      <c r="C4666">
        <v>1</v>
      </c>
      <c r="D4666">
        <v>7</v>
      </c>
      <c r="E4666" t="s">
        <v>10</v>
      </c>
      <c r="F4666">
        <v>6</v>
      </c>
      <c r="G4666">
        <v>1.85</v>
      </c>
      <c r="H4666" t="s">
        <v>37</v>
      </c>
      <c r="I4666">
        <v>122800</v>
      </c>
      <c r="J4666" t="s">
        <v>42</v>
      </c>
      <c r="K4666">
        <v>8</v>
      </c>
      <c r="L4666">
        <v>0</v>
      </c>
    </row>
    <row r="4667" spans="1:12" x14ac:dyDescent="0.25">
      <c r="A4667">
        <v>54</v>
      </c>
      <c r="B4667" t="s">
        <v>23</v>
      </c>
      <c r="C4667">
        <v>0</v>
      </c>
      <c r="D4667">
        <v>2</v>
      </c>
      <c r="E4667" t="s">
        <v>8</v>
      </c>
      <c r="F4667">
        <v>3</v>
      </c>
      <c r="G4667">
        <v>2.33</v>
      </c>
      <c r="H4667" t="s">
        <v>36</v>
      </c>
      <c r="I4667">
        <v>86000</v>
      </c>
      <c r="J4667" t="s">
        <v>42</v>
      </c>
      <c r="K4667">
        <v>3</v>
      </c>
      <c r="L4667">
        <v>0</v>
      </c>
    </row>
    <row r="4668" spans="1:12" x14ac:dyDescent="0.25">
      <c r="A4668">
        <v>24</v>
      </c>
      <c r="B4668" t="s">
        <v>24</v>
      </c>
      <c r="C4668">
        <v>1</v>
      </c>
      <c r="D4668">
        <v>2</v>
      </c>
      <c r="E4668" t="s">
        <v>10</v>
      </c>
      <c r="F4668">
        <v>1</v>
      </c>
      <c r="G4668">
        <v>2.34</v>
      </c>
      <c r="H4668" t="s">
        <v>36</v>
      </c>
      <c r="I4668">
        <v>74200</v>
      </c>
      <c r="J4668" t="s">
        <v>42</v>
      </c>
      <c r="K4668">
        <v>7</v>
      </c>
      <c r="L4668">
        <v>0</v>
      </c>
    </row>
    <row r="4669" spans="1:12" x14ac:dyDescent="0.25">
      <c r="A4669">
        <v>23</v>
      </c>
      <c r="B4669" t="s">
        <v>24</v>
      </c>
      <c r="C4669">
        <v>1</v>
      </c>
      <c r="D4669">
        <v>2</v>
      </c>
      <c r="E4669" t="s">
        <v>9</v>
      </c>
      <c r="F4669">
        <v>1</v>
      </c>
      <c r="G4669">
        <v>3.41</v>
      </c>
      <c r="H4669" t="s">
        <v>35</v>
      </c>
      <c r="I4669">
        <v>34400</v>
      </c>
      <c r="J4669" t="s">
        <v>41</v>
      </c>
      <c r="K4669">
        <v>6</v>
      </c>
      <c r="L4669">
        <v>0</v>
      </c>
    </row>
    <row r="4670" spans="1:12" x14ac:dyDescent="0.25">
      <c r="A4670">
        <v>47</v>
      </c>
      <c r="B4670" t="s">
        <v>23</v>
      </c>
      <c r="C4670">
        <v>1</v>
      </c>
      <c r="D4670">
        <v>1</v>
      </c>
      <c r="E4670" t="s">
        <v>11</v>
      </c>
      <c r="F4670">
        <v>2</v>
      </c>
      <c r="G4670">
        <v>1.1399999999999999</v>
      </c>
      <c r="H4670" t="s">
        <v>37</v>
      </c>
      <c r="I4670">
        <v>53600</v>
      </c>
      <c r="J4670" t="s">
        <v>41</v>
      </c>
      <c r="K4670">
        <v>3</v>
      </c>
      <c r="L4670">
        <v>0</v>
      </c>
    </row>
    <row r="4671" spans="1:12" x14ac:dyDescent="0.25">
      <c r="A4671">
        <v>40</v>
      </c>
      <c r="B4671" t="s">
        <v>22</v>
      </c>
      <c r="C4671">
        <v>0</v>
      </c>
      <c r="D4671">
        <v>1</v>
      </c>
      <c r="E4671" t="s">
        <v>9</v>
      </c>
      <c r="F4671">
        <v>2</v>
      </c>
      <c r="G4671">
        <v>2.98</v>
      </c>
      <c r="H4671" t="s">
        <v>36</v>
      </c>
      <c r="I4671">
        <v>65000</v>
      </c>
      <c r="J4671" t="s">
        <v>42</v>
      </c>
      <c r="K4671">
        <v>3</v>
      </c>
      <c r="L4671">
        <v>0</v>
      </c>
    </row>
    <row r="4672" spans="1:12" x14ac:dyDescent="0.25">
      <c r="A4672">
        <v>54</v>
      </c>
      <c r="B4672" t="s">
        <v>23</v>
      </c>
      <c r="C4672">
        <v>0</v>
      </c>
      <c r="D4672">
        <v>2</v>
      </c>
      <c r="E4672" t="s">
        <v>8</v>
      </c>
      <c r="F4672">
        <v>3</v>
      </c>
      <c r="G4672">
        <v>1.62</v>
      </c>
      <c r="H4672" t="s">
        <v>37</v>
      </c>
      <c r="I4672">
        <v>63000</v>
      </c>
      <c r="J4672" t="s">
        <v>42</v>
      </c>
      <c r="K4672">
        <v>7</v>
      </c>
      <c r="L4672">
        <v>0</v>
      </c>
    </row>
    <row r="4673" spans="1:12" x14ac:dyDescent="0.25">
      <c r="A4673">
        <v>23</v>
      </c>
      <c r="B4673" t="s">
        <v>24</v>
      </c>
      <c r="C4673">
        <v>0</v>
      </c>
      <c r="D4673">
        <v>1</v>
      </c>
      <c r="E4673" t="s">
        <v>11</v>
      </c>
      <c r="F4673">
        <v>0</v>
      </c>
      <c r="G4673">
        <v>1.71</v>
      </c>
      <c r="H4673" t="s">
        <v>37</v>
      </c>
      <c r="I4673">
        <v>43000</v>
      </c>
      <c r="J4673" t="s">
        <v>41</v>
      </c>
      <c r="K4673">
        <v>3</v>
      </c>
      <c r="L4673">
        <v>0</v>
      </c>
    </row>
    <row r="4674" spans="1:12" x14ac:dyDescent="0.25">
      <c r="A4674">
        <v>46</v>
      </c>
      <c r="B4674" t="s">
        <v>23</v>
      </c>
      <c r="C4674">
        <v>0</v>
      </c>
      <c r="D4674">
        <v>9</v>
      </c>
      <c r="E4674" t="s">
        <v>8</v>
      </c>
      <c r="F4674">
        <v>3</v>
      </c>
      <c r="G4674">
        <v>3.88</v>
      </c>
      <c r="H4674" t="s">
        <v>35</v>
      </c>
      <c r="I4674">
        <v>124000</v>
      </c>
      <c r="J4674" t="s">
        <v>42</v>
      </c>
      <c r="K4674">
        <v>9</v>
      </c>
      <c r="L4674">
        <v>1</v>
      </c>
    </row>
    <row r="4675" spans="1:12" x14ac:dyDescent="0.25">
      <c r="A4675">
        <v>45</v>
      </c>
      <c r="B4675" t="s">
        <v>22</v>
      </c>
      <c r="C4675">
        <v>1</v>
      </c>
      <c r="D4675">
        <v>2</v>
      </c>
      <c r="E4675" t="s">
        <v>11</v>
      </c>
      <c r="F4675">
        <v>3</v>
      </c>
      <c r="G4675">
        <v>3.1</v>
      </c>
      <c r="H4675" t="s">
        <v>35</v>
      </c>
      <c r="I4675">
        <v>86000</v>
      </c>
      <c r="J4675" t="s">
        <v>42</v>
      </c>
      <c r="K4675">
        <v>8</v>
      </c>
      <c r="L4675">
        <v>0</v>
      </c>
    </row>
    <row r="4676" spans="1:12" x14ac:dyDescent="0.25">
      <c r="A4676">
        <v>39</v>
      </c>
      <c r="B4676" t="s">
        <v>22</v>
      </c>
      <c r="C4676">
        <v>0</v>
      </c>
      <c r="D4676">
        <v>1</v>
      </c>
      <c r="E4676" t="s">
        <v>8</v>
      </c>
      <c r="F4676">
        <v>5</v>
      </c>
      <c r="G4676">
        <v>2.0299999999999998</v>
      </c>
      <c r="H4676" t="s">
        <v>36</v>
      </c>
      <c r="I4676">
        <v>93000</v>
      </c>
      <c r="J4676" t="s">
        <v>42</v>
      </c>
      <c r="K4676">
        <v>7</v>
      </c>
      <c r="L4676">
        <v>0</v>
      </c>
    </row>
    <row r="4677" spans="1:12" x14ac:dyDescent="0.25">
      <c r="A4677">
        <v>22</v>
      </c>
      <c r="B4677" t="s">
        <v>24</v>
      </c>
      <c r="C4677">
        <v>0</v>
      </c>
      <c r="D4677">
        <v>1</v>
      </c>
      <c r="E4677" t="s">
        <v>8</v>
      </c>
      <c r="F4677">
        <v>4</v>
      </c>
      <c r="G4677">
        <v>2.13</v>
      </c>
      <c r="H4677" t="s">
        <v>36</v>
      </c>
      <c r="I4677">
        <v>54000</v>
      </c>
      <c r="J4677" t="s">
        <v>41</v>
      </c>
      <c r="K4677">
        <v>9</v>
      </c>
      <c r="L4677">
        <v>1</v>
      </c>
    </row>
    <row r="4678" spans="1:12" x14ac:dyDescent="0.25">
      <c r="A4678">
        <v>36</v>
      </c>
      <c r="B4678" t="s">
        <v>22</v>
      </c>
      <c r="C4678">
        <v>1</v>
      </c>
      <c r="D4678">
        <v>1</v>
      </c>
      <c r="E4678" t="s">
        <v>9</v>
      </c>
      <c r="F4678">
        <v>2</v>
      </c>
      <c r="G4678">
        <v>2</v>
      </c>
      <c r="H4678" t="s">
        <v>36</v>
      </c>
      <c r="I4678">
        <v>60800</v>
      </c>
      <c r="J4678" t="s">
        <v>42</v>
      </c>
      <c r="K4678">
        <v>4</v>
      </c>
      <c r="L4678">
        <v>0</v>
      </c>
    </row>
    <row r="4679" spans="1:12" x14ac:dyDescent="0.25">
      <c r="A4679">
        <v>31</v>
      </c>
      <c r="B4679" t="s">
        <v>20</v>
      </c>
      <c r="C4679">
        <v>1</v>
      </c>
      <c r="D4679">
        <v>2</v>
      </c>
      <c r="E4679" t="s">
        <v>8</v>
      </c>
      <c r="F4679">
        <v>2</v>
      </c>
      <c r="G4679">
        <v>2.4900000000000002</v>
      </c>
      <c r="H4679" t="s">
        <v>36</v>
      </c>
      <c r="I4679">
        <v>56800</v>
      </c>
      <c r="J4679" t="s">
        <v>41</v>
      </c>
      <c r="K4679">
        <v>4</v>
      </c>
      <c r="L4679">
        <v>0</v>
      </c>
    </row>
    <row r="4680" spans="1:12" x14ac:dyDescent="0.25">
      <c r="A4680">
        <v>29</v>
      </c>
      <c r="B4680" t="s">
        <v>20</v>
      </c>
      <c r="C4680">
        <v>0</v>
      </c>
      <c r="D4680">
        <v>2</v>
      </c>
      <c r="E4680" t="s">
        <v>8</v>
      </c>
      <c r="F4680">
        <v>6</v>
      </c>
      <c r="G4680">
        <v>1.24</v>
      </c>
      <c r="H4680" t="s">
        <v>37</v>
      </c>
      <c r="I4680">
        <v>84000</v>
      </c>
      <c r="J4680" t="s">
        <v>42</v>
      </c>
      <c r="K4680">
        <v>10</v>
      </c>
      <c r="L4680">
        <v>1</v>
      </c>
    </row>
    <row r="4681" spans="1:12" x14ac:dyDescent="0.25">
      <c r="A4681">
        <v>52</v>
      </c>
      <c r="B4681" t="s">
        <v>23</v>
      </c>
      <c r="C4681">
        <v>0</v>
      </c>
      <c r="D4681">
        <v>1</v>
      </c>
      <c r="E4681" t="s">
        <v>11</v>
      </c>
      <c r="F4681">
        <v>5</v>
      </c>
      <c r="G4681">
        <v>3.97</v>
      </c>
      <c r="H4681" t="s">
        <v>35</v>
      </c>
      <c r="I4681">
        <v>92000</v>
      </c>
      <c r="J4681" t="s">
        <v>42</v>
      </c>
      <c r="K4681">
        <v>10</v>
      </c>
      <c r="L4681">
        <v>1</v>
      </c>
    </row>
    <row r="4682" spans="1:12" x14ac:dyDescent="0.25">
      <c r="A4682">
        <v>43</v>
      </c>
      <c r="B4682" t="s">
        <v>22</v>
      </c>
      <c r="C4682">
        <v>0</v>
      </c>
      <c r="D4682">
        <v>2</v>
      </c>
      <c r="E4682" t="s">
        <v>8</v>
      </c>
      <c r="F4682">
        <v>1</v>
      </c>
      <c r="G4682">
        <v>1.97</v>
      </c>
      <c r="H4682" t="s">
        <v>37</v>
      </c>
      <c r="I4682">
        <v>59000</v>
      </c>
      <c r="J4682" t="s">
        <v>41</v>
      </c>
      <c r="K4682">
        <v>7</v>
      </c>
      <c r="L4682">
        <v>0</v>
      </c>
    </row>
    <row r="4683" spans="1:12" x14ac:dyDescent="0.25">
      <c r="A4683">
        <v>53</v>
      </c>
      <c r="B4683" t="s">
        <v>23</v>
      </c>
      <c r="C4683">
        <v>1</v>
      </c>
      <c r="D4683">
        <v>1</v>
      </c>
      <c r="E4683" t="s">
        <v>8</v>
      </c>
      <c r="F4683">
        <v>0</v>
      </c>
      <c r="G4683">
        <v>1.7</v>
      </c>
      <c r="H4683" t="s">
        <v>37</v>
      </c>
      <c r="I4683">
        <v>62400</v>
      </c>
      <c r="J4683" t="s">
        <v>42</v>
      </c>
      <c r="K4683">
        <v>4</v>
      </c>
      <c r="L4683">
        <v>0</v>
      </c>
    </row>
    <row r="4684" spans="1:12" x14ac:dyDescent="0.25">
      <c r="A4684">
        <v>35</v>
      </c>
      <c r="B4684" t="s">
        <v>20</v>
      </c>
      <c r="C4684">
        <v>0</v>
      </c>
      <c r="D4684">
        <v>4</v>
      </c>
      <c r="E4684" t="s">
        <v>11</v>
      </c>
      <c r="F4684">
        <v>3</v>
      </c>
      <c r="G4684">
        <v>3.94</v>
      </c>
      <c r="H4684" t="s">
        <v>35</v>
      </c>
      <c r="I4684">
        <v>107000</v>
      </c>
      <c r="J4684" t="s">
        <v>42</v>
      </c>
      <c r="K4684">
        <v>8</v>
      </c>
      <c r="L4684">
        <v>0</v>
      </c>
    </row>
    <row r="4685" spans="1:12" x14ac:dyDescent="0.25">
      <c r="A4685">
        <v>40</v>
      </c>
      <c r="B4685" t="s">
        <v>22</v>
      </c>
      <c r="C4685">
        <v>1</v>
      </c>
      <c r="D4685">
        <v>9</v>
      </c>
      <c r="E4685" t="s">
        <v>11</v>
      </c>
      <c r="F4685">
        <v>5</v>
      </c>
      <c r="G4685">
        <v>2.0499999999999998</v>
      </c>
      <c r="H4685" t="s">
        <v>36</v>
      </c>
      <c r="I4685">
        <v>56000</v>
      </c>
      <c r="J4685" t="s">
        <v>41</v>
      </c>
      <c r="K4685">
        <v>5</v>
      </c>
      <c r="L4685">
        <v>0</v>
      </c>
    </row>
    <row r="4686" spans="1:12" x14ac:dyDescent="0.25">
      <c r="A4686">
        <v>46</v>
      </c>
      <c r="B4686" t="s">
        <v>23</v>
      </c>
      <c r="C4686">
        <v>0</v>
      </c>
      <c r="D4686">
        <v>9</v>
      </c>
      <c r="E4686" t="s">
        <v>8</v>
      </c>
      <c r="F4686">
        <v>4</v>
      </c>
      <c r="G4686">
        <v>3.32</v>
      </c>
      <c r="H4686" t="s">
        <v>35</v>
      </c>
      <c r="I4686">
        <v>114000</v>
      </c>
      <c r="J4686" t="s">
        <v>42</v>
      </c>
      <c r="K4686">
        <v>10</v>
      </c>
      <c r="L4686">
        <v>1</v>
      </c>
    </row>
    <row r="4687" spans="1:12" x14ac:dyDescent="0.25">
      <c r="A4687">
        <v>43</v>
      </c>
      <c r="B4687" t="s">
        <v>22</v>
      </c>
      <c r="C4687">
        <v>1</v>
      </c>
      <c r="D4687">
        <v>6</v>
      </c>
      <c r="E4687" t="s">
        <v>11</v>
      </c>
      <c r="F4687">
        <v>3</v>
      </c>
      <c r="G4687">
        <v>3.25</v>
      </c>
      <c r="H4687" t="s">
        <v>35</v>
      </c>
      <c r="I4687">
        <v>76400</v>
      </c>
      <c r="J4687" t="s">
        <v>42</v>
      </c>
      <c r="K4687">
        <v>6</v>
      </c>
      <c r="L4687">
        <v>0</v>
      </c>
    </row>
    <row r="4688" spans="1:12" x14ac:dyDescent="0.25">
      <c r="A4688">
        <v>51</v>
      </c>
      <c r="B4688" t="s">
        <v>23</v>
      </c>
      <c r="C4688">
        <v>0</v>
      </c>
      <c r="D4688">
        <v>2</v>
      </c>
      <c r="E4688" t="s">
        <v>9</v>
      </c>
      <c r="F4688">
        <v>5</v>
      </c>
      <c r="G4688">
        <v>1.62</v>
      </c>
      <c r="H4688" t="s">
        <v>37</v>
      </c>
      <c r="I4688">
        <v>74000</v>
      </c>
      <c r="J4688" t="s">
        <v>42</v>
      </c>
      <c r="K4688">
        <v>5</v>
      </c>
      <c r="L4688">
        <v>0</v>
      </c>
    </row>
    <row r="4689" spans="1:12" x14ac:dyDescent="0.25">
      <c r="A4689">
        <v>26</v>
      </c>
      <c r="B4689" t="s">
        <v>20</v>
      </c>
      <c r="C4689">
        <v>0</v>
      </c>
      <c r="D4689">
        <v>2</v>
      </c>
      <c r="E4689" t="s">
        <v>9</v>
      </c>
      <c r="F4689">
        <v>5</v>
      </c>
      <c r="G4689">
        <v>2.89</v>
      </c>
      <c r="H4689" t="s">
        <v>36</v>
      </c>
      <c r="I4689">
        <v>60000</v>
      </c>
      <c r="J4689" t="s">
        <v>41</v>
      </c>
      <c r="K4689">
        <v>3</v>
      </c>
      <c r="L4689">
        <v>0</v>
      </c>
    </row>
    <row r="4690" spans="1:12" x14ac:dyDescent="0.25">
      <c r="A4690">
        <v>42</v>
      </c>
      <c r="B4690" t="s">
        <v>22</v>
      </c>
      <c r="C4690">
        <v>1</v>
      </c>
      <c r="D4690">
        <v>2</v>
      </c>
      <c r="E4690" t="s">
        <v>9</v>
      </c>
      <c r="F4690">
        <v>5</v>
      </c>
      <c r="G4690">
        <v>3.1</v>
      </c>
      <c r="H4690" t="s">
        <v>35</v>
      </c>
      <c r="I4690">
        <v>76600</v>
      </c>
      <c r="J4690" t="s">
        <v>42</v>
      </c>
      <c r="K4690">
        <v>7</v>
      </c>
      <c r="L4690">
        <v>0</v>
      </c>
    </row>
    <row r="4691" spans="1:12" x14ac:dyDescent="0.25">
      <c r="A4691">
        <v>47</v>
      </c>
      <c r="B4691" t="s">
        <v>23</v>
      </c>
      <c r="C4691">
        <v>1</v>
      </c>
      <c r="D4691">
        <v>1</v>
      </c>
      <c r="E4691" t="s">
        <v>8</v>
      </c>
      <c r="F4691">
        <v>1</v>
      </c>
      <c r="G4691">
        <v>1.62</v>
      </c>
      <c r="H4691" t="s">
        <v>37</v>
      </c>
      <c r="I4691">
        <v>49600</v>
      </c>
      <c r="J4691" t="s">
        <v>41</v>
      </c>
      <c r="K4691">
        <v>6</v>
      </c>
      <c r="L4691">
        <v>0</v>
      </c>
    </row>
    <row r="4692" spans="1:12" x14ac:dyDescent="0.25">
      <c r="A4692">
        <v>32</v>
      </c>
      <c r="B4692" t="s">
        <v>20</v>
      </c>
      <c r="C4692">
        <v>0</v>
      </c>
      <c r="D4692">
        <v>3</v>
      </c>
      <c r="E4692" t="s">
        <v>10</v>
      </c>
      <c r="F4692">
        <v>5</v>
      </c>
      <c r="G4692">
        <v>1.44</v>
      </c>
      <c r="H4692" t="s">
        <v>37</v>
      </c>
      <c r="I4692">
        <v>105000</v>
      </c>
      <c r="J4692" t="s">
        <v>42</v>
      </c>
      <c r="K4692">
        <v>7</v>
      </c>
      <c r="L4692">
        <v>0</v>
      </c>
    </row>
    <row r="4693" spans="1:12" x14ac:dyDescent="0.25">
      <c r="A4693">
        <v>52</v>
      </c>
      <c r="B4693" t="s">
        <v>23</v>
      </c>
      <c r="C4693">
        <v>0</v>
      </c>
      <c r="D4693">
        <v>2</v>
      </c>
      <c r="E4693" t="s">
        <v>11</v>
      </c>
      <c r="F4693">
        <v>2</v>
      </c>
      <c r="G4693">
        <v>3.97</v>
      </c>
      <c r="H4693" t="s">
        <v>35</v>
      </c>
      <c r="I4693">
        <v>85000</v>
      </c>
      <c r="J4693" t="s">
        <v>42</v>
      </c>
      <c r="K4693">
        <v>5</v>
      </c>
      <c r="L4693">
        <v>0</v>
      </c>
    </row>
    <row r="4694" spans="1:12" x14ac:dyDescent="0.25">
      <c r="A4694">
        <v>39</v>
      </c>
      <c r="B4694" t="s">
        <v>22</v>
      </c>
      <c r="C4694">
        <v>1</v>
      </c>
      <c r="D4694">
        <v>2</v>
      </c>
      <c r="E4694" t="s">
        <v>8</v>
      </c>
      <c r="F4694">
        <v>2</v>
      </c>
      <c r="G4694">
        <v>3.21</v>
      </c>
      <c r="H4694" t="s">
        <v>35</v>
      </c>
      <c r="I4694">
        <v>72200</v>
      </c>
      <c r="J4694" t="s">
        <v>42</v>
      </c>
      <c r="K4694">
        <v>8</v>
      </c>
      <c r="L4694">
        <v>0</v>
      </c>
    </row>
    <row r="4695" spans="1:12" x14ac:dyDescent="0.25">
      <c r="A4695">
        <v>50</v>
      </c>
      <c r="B4695" t="s">
        <v>23</v>
      </c>
      <c r="C4695">
        <v>0</v>
      </c>
      <c r="D4695">
        <v>1</v>
      </c>
      <c r="E4695" t="s">
        <v>8</v>
      </c>
      <c r="F4695">
        <v>3</v>
      </c>
      <c r="G4695">
        <v>1.24</v>
      </c>
      <c r="H4695" t="s">
        <v>37</v>
      </c>
      <c r="I4695">
        <v>79000</v>
      </c>
      <c r="J4695" t="s">
        <v>42</v>
      </c>
      <c r="K4695">
        <v>9</v>
      </c>
      <c r="L4695">
        <v>1</v>
      </c>
    </row>
    <row r="4696" spans="1:12" x14ac:dyDescent="0.25">
      <c r="A4696">
        <v>35</v>
      </c>
      <c r="B4696" t="s">
        <v>20</v>
      </c>
      <c r="C4696">
        <v>1</v>
      </c>
      <c r="D4696">
        <v>1</v>
      </c>
      <c r="E4696" t="s">
        <v>10</v>
      </c>
      <c r="F4696">
        <v>1</v>
      </c>
      <c r="G4696">
        <v>2.89</v>
      </c>
      <c r="H4696" t="s">
        <v>36</v>
      </c>
      <c r="I4696">
        <v>57000</v>
      </c>
      <c r="J4696" t="s">
        <v>41</v>
      </c>
      <c r="K4696">
        <v>5</v>
      </c>
      <c r="L4696">
        <v>0</v>
      </c>
    </row>
    <row r="4697" spans="1:12" x14ac:dyDescent="0.25">
      <c r="A4697">
        <v>38</v>
      </c>
      <c r="B4697" t="s">
        <v>22</v>
      </c>
      <c r="C4697">
        <v>0</v>
      </c>
      <c r="D4697">
        <v>6</v>
      </c>
      <c r="E4697" t="s">
        <v>8</v>
      </c>
      <c r="F4697">
        <v>5</v>
      </c>
      <c r="G4697">
        <v>2.79</v>
      </c>
      <c r="H4697" t="s">
        <v>36</v>
      </c>
      <c r="I4697">
        <v>113000</v>
      </c>
      <c r="J4697" t="s">
        <v>42</v>
      </c>
      <c r="K4697">
        <v>10</v>
      </c>
      <c r="L4697">
        <v>1</v>
      </c>
    </row>
    <row r="4698" spans="1:12" x14ac:dyDescent="0.25">
      <c r="A4698">
        <v>39</v>
      </c>
      <c r="B4698" t="s">
        <v>22</v>
      </c>
      <c r="C4698">
        <v>1</v>
      </c>
      <c r="D4698">
        <v>2</v>
      </c>
      <c r="E4698" t="s">
        <v>9</v>
      </c>
      <c r="F4698">
        <v>5</v>
      </c>
      <c r="G4698">
        <v>2.29</v>
      </c>
      <c r="H4698" t="s">
        <v>36</v>
      </c>
      <c r="I4698">
        <v>67200</v>
      </c>
      <c r="J4698" t="s">
        <v>42</v>
      </c>
      <c r="K4698">
        <v>8</v>
      </c>
      <c r="L4698">
        <v>0</v>
      </c>
    </row>
    <row r="4699" spans="1:12" x14ac:dyDescent="0.25">
      <c r="A4699">
        <v>37</v>
      </c>
      <c r="B4699" t="s">
        <v>22</v>
      </c>
      <c r="C4699">
        <v>0</v>
      </c>
      <c r="D4699">
        <v>1</v>
      </c>
      <c r="E4699" t="s">
        <v>9</v>
      </c>
      <c r="F4699">
        <v>4</v>
      </c>
      <c r="G4699">
        <v>3.9</v>
      </c>
      <c r="H4699" t="s">
        <v>35</v>
      </c>
      <c r="I4699">
        <v>99000</v>
      </c>
      <c r="J4699" t="s">
        <v>42</v>
      </c>
      <c r="K4699">
        <v>5</v>
      </c>
      <c r="L4699">
        <v>0</v>
      </c>
    </row>
    <row r="4700" spans="1:12" x14ac:dyDescent="0.25">
      <c r="A4700">
        <v>56</v>
      </c>
      <c r="B4700" t="s">
        <v>21</v>
      </c>
      <c r="C4700">
        <v>1</v>
      </c>
      <c r="D4700">
        <v>2</v>
      </c>
      <c r="E4700" t="s">
        <v>8</v>
      </c>
      <c r="F4700">
        <v>3</v>
      </c>
      <c r="G4700">
        <v>3.74</v>
      </c>
      <c r="H4700" t="s">
        <v>35</v>
      </c>
      <c r="I4700">
        <v>82800</v>
      </c>
      <c r="J4700" t="s">
        <v>42</v>
      </c>
      <c r="K4700">
        <v>9</v>
      </c>
      <c r="L4700">
        <v>1</v>
      </c>
    </row>
    <row r="4701" spans="1:12" x14ac:dyDescent="0.25">
      <c r="A4701">
        <v>48</v>
      </c>
      <c r="B4701" t="s">
        <v>23</v>
      </c>
      <c r="C4701">
        <v>0</v>
      </c>
      <c r="D4701">
        <v>8</v>
      </c>
      <c r="E4701" t="s">
        <v>10</v>
      </c>
      <c r="F4701">
        <v>3</v>
      </c>
      <c r="G4701">
        <v>3.55</v>
      </c>
      <c r="H4701" t="s">
        <v>35</v>
      </c>
      <c r="I4701">
        <v>130000</v>
      </c>
      <c r="J4701" t="s">
        <v>42</v>
      </c>
      <c r="K4701">
        <v>9</v>
      </c>
      <c r="L4701">
        <v>1</v>
      </c>
    </row>
    <row r="4702" spans="1:12" x14ac:dyDescent="0.25">
      <c r="A4702">
        <v>52</v>
      </c>
      <c r="B4702" t="s">
        <v>23</v>
      </c>
      <c r="C4702">
        <v>0</v>
      </c>
      <c r="D4702">
        <v>4</v>
      </c>
      <c r="E4702" t="s">
        <v>8</v>
      </c>
      <c r="F4702">
        <v>3</v>
      </c>
      <c r="G4702">
        <v>3.16</v>
      </c>
      <c r="H4702" t="s">
        <v>35</v>
      </c>
      <c r="I4702">
        <v>120000</v>
      </c>
      <c r="J4702" t="s">
        <v>42</v>
      </c>
      <c r="K4702">
        <v>10</v>
      </c>
      <c r="L4702">
        <v>1</v>
      </c>
    </row>
    <row r="4703" spans="1:12" x14ac:dyDescent="0.25">
      <c r="A4703">
        <v>30</v>
      </c>
      <c r="B4703" t="s">
        <v>20</v>
      </c>
      <c r="C4703">
        <v>1</v>
      </c>
      <c r="D4703">
        <v>1</v>
      </c>
      <c r="E4703" t="s">
        <v>10</v>
      </c>
      <c r="F4703">
        <v>3</v>
      </c>
      <c r="G4703">
        <v>2.2999999999999998</v>
      </c>
      <c r="H4703" t="s">
        <v>36</v>
      </c>
      <c r="I4703">
        <v>70000</v>
      </c>
      <c r="J4703" t="s">
        <v>42</v>
      </c>
      <c r="K4703">
        <v>5</v>
      </c>
      <c r="L4703">
        <v>0</v>
      </c>
    </row>
    <row r="4704" spans="1:12" x14ac:dyDescent="0.25">
      <c r="A4704">
        <v>36</v>
      </c>
      <c r="B4704" t="s">
        <v>22</v>
      </c>
      <c r="C4704">
        <v>1</v>
      </c>
      <c r="D4704">
        <v>5</v>
      </c>
      <c r="E4704" t="s">
        <v>10</v>
      </c>
      <c r="F4704">
        <v>2</v>
      </c>
      <c r="G4704">
        <v>3.66</v>
      </c>
      <c r="H4704" t="s">
        <v>35</v>
      </c>
      <c r="I4704">
        <v>80800</v>
      </c>
      <c r="J4704" t="s">
        <v>42</v>
      </c>
      <c r="K4704">
        <v>9</v>
      </c>
      <c r="L4704">
        <v>1</v>
      </c>
    </row>
    <row r="4705" spans="1:12" x14ac:dyDescent="0.25">
      <c r="A4705">
        <v>45</v>
      </c>
      <c r="B4705" t="s">
        <v>22</v>
      </c>
      <c r="C4705">
        <v>1</v>
      </c>
      <c r="D4705">
        <v>5</v>
      </c>
      <c r="E4705" t="s">
        <v>8</v>
      </c>
      <c r="F4705">
        <v>1</v>
      </c>
      <c r="G4705">
        <v>3.15</v>
      </c>
      <c r="H4705" t="s">
        <v>35</v>
      </c>
      <c r="I4705">
        <v>72000</v>
      </c>
      <c r="J4705" t="s">
        <v>42</v>
      </c>
      <c r="K4705">
        <v>5</v>
      </c>
      <c r="L4705">
        <v>0</v>
      </c>
    </row>
    <row r="4706" spans="1:12" x14ac:dyDescent="0.25">
      <c r="A4706">
        <v>23</v>
      </c>
      <c r="B4706" t="s">
        <v>24</v>
      </c>
      <c r="C4706">
        <v>0</v>
      </c>
      <c r="D4706">
        <v>2</v>
      </c>
      <c r="E4706" t="s">
        <v>8</v>
      </c>
      <c r="F4706">
        <v>2</v>
      </c>
      <c r="G4706">
        <v>2.5099999999999998</v>
      </c>
      <c r="H4706" t="s">
        <v>36</v>
      </c>
      <c r="I4706">
        <v>33000</v>
      </c>
      <c r="J4706" t="s">
        <v>41</v>
      </c>
      <c r="K4706">
        <v>6</v>
      </c>
      <c r="L4706">
        <v>0</v>
      </c>
    </row>
    <row r="4707" spans="1:12" x14ac:dyDescent="0.25">
      <c r="A4707">
        <v>27</v>
      </c>
      <c r="B4707" t="s">
        <v>20</v>
      </c>
      <c r="C4707">
        <v>0</v>
      </c>
      <c r="D4707">
        <v>1</v>
      </c>
      <c r="E4707" t="s">
        <v>10</v>
      </c>
      <c r="F4707">
        <v>3</v>
      </c>
      <c r="G4707">
        <v>2.74</v>
      </c>
      <c r="H4707" t="s">
        <v>36</v>
      </c>
      <c r="I4707">
        <v>47000</v>
      </c>
      <c r="J4707" t="s">
        <v>41</v>
      </c>
      <c r="K4707">
        <v>8</v>
      </c>
      <c r="L4707">
        <v>0</v>
      </c>
    </row>
    <row r="4708" spans="1:12" x14ac:dyDescent="0.25">
      <c r="A4708">
        <v>32</v>
      </c>
      <c r="B4708" t="s">
        <v>20</v>
      </c>
      <c r="C4708">
        <v>1</v>
      </c>
      <c r="D4708">
        <v>2</v>
      </c>
      <c r="E4708" t="s">
        <v>8</v>
      </c>
      <c r="F4708">
        <v>5</v>
      </c>
      <c r="G4708">
        <v>1.95</v>
      </c>
      <c r="H4708" t="s">
        <v>37</v>
      </c>
      <c r="I4708">
        <v>84600</v>
      </c>
      <c r="J4708" t="s">
        <v>42</v>
      </c>
      <c r="K4708">
        <v>6</v>
      </c>
      <c r="L4708">
        <v>0</v>
      </c>
    </row>
    <row r="4709" spans="1:12" x14ac:dyDescent="0.25">
      <c r="A4709">
        <v>39</v>
      </c>
      <c r="B4709" t="s">
        <v>22</v>
      </c>
      <c r="C4709">
        <v>0</v>
      </c>
      <c r="D4709">
        <v>2</v>
      </c>
      <c r="E4709" t="s">
        <v>8</v>
      </c>
      <c r="F4709">
        <v>3</v>
      </c>
      <c r="G4709">
        <v>2.19</v>
      </c>
      <c r="H4709" t="s">
        <v>36</v>
      </c>
      <c r="I4709">
        <v>87000</v>
      </c>
      <c r="J4709" t="s">
        <v>42</v>
      </c>
      <c r="K4709">
        <v>6</v>
      </c>
      <c r="L4709">
        <v>0</v>
      </c>
    </row>
    <row r="4710" spans="1:12" x14ac:dyDescent="0.25">
      <c r="A4710">
        <v>31</v>
      </c>
      <c r="B4710" t="s">
        <v>20</v>
      </c>
      <c r="C4710">
        <v>0</v>
      </c>
      <c r="D4710">
        <v>3</v>
      </c>
      <c r="E4710" t="s">
        <v>11</v>
      </c>
      <c r="F4710">
        <v>4</v>
      </c>
      <c r="G4710">
        <v>2.1</v>
      </c>
      <c r="H4710" t="s">
        <v>36</v>
      </c>
      <c r="I4710">
        <v>60000</v>
      </c>
      <c r="J4710" t="s">
        <v>41</v>
      </c>
      <c r="K4710">
        <v>5</v>
      </c>
      <c r="L4710">
        <v>0</v>
      </c>
    </row>
    <row r="4711" spans="1:12" x14ac:dyDescent="0.25">
      <c r="A4711">
        <v>50</v>
      </c>
      <c r="B4711" t="s">
        <v>23</v>
      </c>
      <c r="C4711">
        <v>0</v>
      </c>
      <c r="D4711">
        <v>2</v>
      </c>
      <c r="E4711" t="s">
        <v>10</v>
      </c>
      <c r="F4711">
        <v>4</v>
      </c>
      <c r="G4711">
        <v>2.06</v>
      </c>
      <c r="H4711" t="s">
        <v>36</v>
      </c>
      <c r="I4711">
        <v>75000</v>
      </c>
      <c r="J4711" t="s">
        <v>42</v>
      </c>
      <c r="K4711">
        <v>6</v>
      </c>
      <c r="L4711">
        <v>0</v>
      </c>
    </row>
    <row r="4712" spans="1:12" x14ac:dyDescent="0.25">
      <c r="A4712">
        <v>39</v>
      </c>
      <c r="B4712" t="s">
        <v>22</v>
      </c>
      <c r="C4712">
        <v>1</v>
      </c>
      <c r="D4712">
        <v>8</v>
      </c>
      <c r="E4712" t="s">
        <v>9</v>
      </c>
      <c r="F4712">
        <v>2</v>
      </c>
      <c r="G4712">
        <v>2.48</v>
      </c>
      <c r="H4712" t="s">
        <v>36</v>
      </c>
      <c r="I4712">
        <v>51200</v>
      </c>
      <c r="J4712" t="s">
        <v>41</v>
      </c>
      <c r="K4712">
        <v>5</v>
      </c>
      <c r="L4712">
        <v>0</v>
      </c>
    </row>
    <row r="4713" spans="1:12" x14ac:dyDescent="0.25">
      <c r="A4713">
        <v>23</v>
      </c>
      <c r="B4713" t="s">
        <v>24</v>
      </c>
      <c r="C4713">
        <v>0</v>
      </c>
      <c r="D4713">
        <v>1</v>
      </c>
      <c r="E4713" t="s">
        <v>8</v>
      </c>
      <c r="F4713">
        <v>3</v>
      </c>
      <c r="G4713">
        <v>1.79</v>
      </c>
      <c r="H4713" t="s">
        <v>37</v>
      </c>
      <c r="I4713">
        <v>63000</v>
      </c>
      <c r="J4713" t="s">
        <v>42</v>
      </c>
      <c r="K4713">
        <v>7</v>
      </c>
      <c r="L4713">
        <v>0</v>
      </c>
    </row>
    <row r="4714" spans="1:12" x14ac:dyDescent="0.25">
      <c r="A4714">
        <v>30</v>
      </c>
      <c r="B4714" t="s">
        <v>20</v>
      </c>
      <c r="C4714">
        <v>0</v>
      </c>
      <c r="D4714">
        <v>2</v>
      </c>
      <c r="E4714" t="s">
        <v>8</v>
      </c>
      <c r="F4714">
        <v>0</v>
      </c>
      <c r="G4714">
        <v>2.21</v>
      </c>
      <c r="H4714" t="s">
        <v>36</v>
      </c>
      <c r="I4714">
        <v>61000</v>
      </c>
      <c r="J4714" t="s">
        <v>42</v>
      </c>
      <c r="K4714">
        <v>2</v>
      </c>
      <c r="L4714">
        <v>0</v>
      </c>
    </row>
    <row r="4715" spans="1:12" x14ac:dyDescent="0.25">
      <c r="A4715">
        <v>39</v>
      </c>
      <c r="B4715" t="s">
        <v>22</v>
      </c>
      <c r="C4715">
        <v>0</v>
      </c>
      <c r="D4715">
        <v>6</v>
      </c>
      <c r="E4715" t="s">
        <v>11</v>
      </c>
      <c r="F4715">
        <v>3</v>
      </c>
      <c r="G4715">
        <v>2.81</v>
      </c>
      <c r="H4715" t="s">
        <v>36</v>
      </c>
      <c r="I4715">
        <v>85000</v>
      </c>
      <c r="J4715" t="s">
        <v>42</v>
      </c>
      <c r="K4715">
        <v>4</v>
      </c>
      <c r="L4715">
        <v>0</v>
      </c>
    </row>
    <row r="4716" spans="1:12" x14ac:dyDescent="0.25">
      <c r="A4716">
        <v>24</v>
      </c>
      <c r="B4716" t="s">
        <v>24</v>
      </c>
      <c r="C4716">
        <v>1</v>
      </c>
      <c r="D4716">
        <v>2</v>
      </c>
      <c r="E4716" t="s">
        <v>8</v>
      </c>
      <c r="F4716">
        <v>5</v>
      </c>
      <c r="G4716">
        <v>3.44</v>
      </c>
      <c r="H4716" t="s">
        <v>35</v>
      </c>
      <c r="I4716">
        <v>91200</v>
      </c>
      <c r="J4716" t="s">
        <v>42</v>
      </c>
      <c r="K4716">
        <v>10</v>
      </c>
      <c r="L4716">
        <v>1</v>
      </c>
    </row>
    <row r="4717" spans="1:12" x14ac:dyDescent="0.25">
      <c r="A4717">
        <v>45</v>
      </c>
      <c r="B4717" t="s">
        <v>22</v>
      </c>
      <c r="C4717">
        <v>0</v>
      </c>
      <c r="D4717">
        <v>2</v>
      </c>
      <c r="E4717" t="s">
        <v>11</v>
      </c>
      <c r="F4717">
        <v>4</v>
      </c>
      <c r="G4717">
        <v>1.22</v>
      </c>
      <c r="H4717" t="s">
        <v>37</v>
      </c>
      <c r="I4717">
        <v>73000</v>
      </c>
      <c r="J4717" t="s">
        <v>42</v>
      </c>
      <c r="K4717">
        <v>4</v>
      </c>
      <c r="L4717">
        <v>0</v>
      </c>
    </row>
    <row r="4718" spans="1:12" x14ac:dyDescent="0.25">
      <c r="A4718">
        <v>25</v>
      </c>
      <c r="B4718" t="s">
        <v>24</v>
      </c>
      <c r="C4718">
        <v>0</v>
      </c>
      <c r="D4718">
        <v>1</v>
      </c>
      <c r="E4718" t="s">
        <v>10</v>
      </c>
      <c r="F4718">
        <v>1</v>
      </c>
      <c r="G4718">
        <v>1.29</v>
      </c>
      <c r="H4718" t="s">
        <v>37</v>
      </c>
      <c r="I4718">
        <v>57000</v>
      </c>
      <c r="J4718" t="s">
        <v>41</v>
      </c>
      <c r="K4718">
        <v>5</v>
      </c>
      <c r="L4718">
        <v>0</v>
      </c>
    </row>
    <row r="4719" spans="1:12" x14ac:dyDescent="0.25">
      <c r="A4719">
        <v>31</v>
      </c>
      <c r="B4719" t="s">
        <v>20</v>
      </c>
      <c r="C4719">
        <v>1</v>
      </c>
      <c r="D4719">
        <v>2</v>
      </c>
      <c r="E4719" t="s">
        <v>10</v>
      </c>
      <c r="F4719">
        <v>2</v>
      </c>
      <c r="G4719">
        <v>1.77</v>
      </c>
      <c r="H4719" t="s">
        <v>37</v>
      </c>
      <c r="I4719">
        <v>63800</v>
      </c>
      <c r="J4719" t="s">
        <v>42</v>
      </c>
      <c r="K4719">
        <v>9</v>
      </c>
      <c r="L4719">
        <v>1</v>
      </c>
    </row>
    <row r="4720" spans="1:12" x14ac:dyDescent="0.25">
      <c r="A4720">
        <v>24</v>
      </c>
      <c r="B4720" t="s">
        <v>24</v>
      </c>
      <c r="C4720">
        <v>0</v>
      </c>
      <c r="D4720">
        <v>7</v>
      </c>
      <c r="E4720" t="s">
        <v>10</v>
      </c>
      <c r="F4720">
        <v>2</v>
      </c>
      <c r="G4720">
        <v>2.38</v>
      </c>
      <c r="H4720" t="s">
        <v>36</v>
      </c>
      <c r="I4720">
        <v>52000</v>
      </c>
      <c r="J4720" t="s">
        <v>41</v>
      </c>
      <c r="K4720">
        <v>9</v>
      </c>
      <c r="L4720">
        <v>1</v>
      </c>
    </row>
    <row r="4721" spans="1:12" x14ac:dyDescent="0.25">
      <c r="A4721">
        <v>54</v>
      </c>
      <c r="B4721" t="s">
        <v>23</v>
      </c>
      <c r="C4721">
        <v>1</v>
      </c>
      <c r="D4721">
        <v>2</v>
      </c>
      <c r="E4721" t="s">
        <v>10</v>
      </c>
      <c r="F4721">
        <v>6</v>
      </c>
      <c r="G4721">
        <v>2.15</v>
      </c>
      <c r="H4721" t="s">
        <v>36</v>
      </c>
      <c r="I4721">
        <v>96200</v>
      </c>
      <c r="J4721" t="s">
        <v>42</v>
      </c>
      <c r="K4721">
        <v>9</v>
      </c>
      <c r="L4721">
        <v>1</v>
      </c>
    </row>
    <row r="4722" spans="1:12" x14ac:dyDescent="0.25">
      <c r="A4722">
        <v>32</v>
      </c>
      <c r="B4722" t="s">
        <v>20</v>
      </c>
      <c r="C4722">
        <v>0</v>
      </c>
      <c r="D4722">
        <v>1</v>
      </c>
      <c r="E4722" t="s">
        <v>8</v>
      </c>
      <c r="F4722">
        <v>2</v>
      </c>
      <c r="G4722">
        <v>2.1</v>
      </c>
      <c r="H4722" t="s">
        <v>36</v>
      </c>
      <c r="I4722">
        <v>78000</v>
      </c>
      <c r="J4722" t="s">
        <v>42</v>
      </c>
      <c r="K4722">
        <v>6</v>
      </c>
      <c r="L4722">
        <v>0</v>
      </c>
    </row>
    <row r="4723" spans="1:12" x14ac:dyDescent="0.25">
      <c r="A4723">
        <v>33</v>
      </c>
      <c r="B4723" t="s">
        <v>20</v>
      </c>
      <c r="C4723">
        <v>1</v>
      </c>
      <c r="D4723">
        <v>2</v>
      </c>
      <c r="E4723" t="s">
        <v>10</v>
      </c>
      <c r="F4723">
        <v>1</v>
      </c>
      <c r="G4723">
        <v>3.58</v>
      </c>
      <c r="H4723" t="s">
        <v>35</v>
      </c>
      <c r="I4723">
        <v>58400</v>
      </c>
      <c r="J4723" t="s">
        <v>41</v>
      </c>
      <c r="K4723">
        <v>8</v>
      </c>
      <c r="L4723">
        <v>0</v>
      </c>
    </row>
    <row r="4724" spans="1:12" x14ac:dyDescent="0.25">
      <c r="A4724">
        <v>42</v>
      </c>
      <c r="B4724" t="s">
        <v>22</v>
      </c>
      <c r="C4724">
        <v>0</v>
      </c>
      <c r="D4724">
        <v>1</v>
      </c>
      <c r="E4724" t="s">
        <v>10</v>
      </c>
      <c r="F4724">
        <v>2</v>
      </c>
      <c r="G4724">
        <v>2.41</v>
      </c>
      <c r="H4724" t="s">
        <v>36</v>
      </c>
      <c r="I4724">
        <v>60000</v>
      </c>
      <c r="J4724" t="s">
        <v>41</v>
      </c>
      <c r="K4724">
        <v>5</v>
      </c>
      <c r="L4724">
        <v>0</v>
      </c>
    </row>
    <row r="4725" spans="1:12" x14ac:dyDescent="0.25">
      <c r="A4725">
        <v>30</v>
      </c>
      <c r="B4725" t="s">
        <v>20</v>
      </c>
      <c r="C4725">
        <v>0</v>
      </c>
      <c r="D4725">
        <v>1</v>
      </c>
      <c r="E4725" t="s">
        <v>8</v>
      </c>
      <c r="F4725">
        <v>5</v>
      </c>
      <c r="G4725">
        <v>2.83</v>
      </c>
      <c r="H4725" t="s">
        <v>36</v>
      </c>
      <c r="I4725">
        <v>103000</v>
      </c>
      <c r="J4725" t="s">
        <v>42</v>
      </c>
      <c r="K4725">
        <v>9</v>
      </c>
      <c r="L4725">
        <v>1</v>
      </c>
    </row>
    <row r="4726" spans="1:12" x14ac:dyDescent="0.25">
      <c r="A4726">
        <v>36</v>
      </c>
      <c r="B4726" t="s">
        <v>22</v>
      </c>
      <c r="C4726">
        <v>1</v>
      </c>
      <c r="D4726">
        <v>1</v>
      </c>
      <c r="E4726" t="s">
        <v>11</v>
      </c>
      <c r="F4726">
        <v>2</v>
      </c>
      <c r="G4726">
        <v>1.6</v>
      </c>
      <c r="H4726" t="s">
        <v>37</v>
      </c>
      <c r="I4726">
        <v>63800</v>
      </c>
      <c r="J4726" t="s">
        <v>42</v>
      </c>
      <c r="K4726">
        <v>2</v>
      </c>
      <c r="L4726">
        <v>0</v>
      </c>
    </row>
    <row r="4727" spans="1:12" x14ac:dyDescent="0.25">
      <c r="A4727">
        <v>42</v>
      </c>
      <c r="B4727" t="s">
        <v>22</v>
      </c>
      <c r="C4727">
        <v>1</v>
      </c>
      <c r="D4727">
        <v>2</v>
      </c>
      <c r="E4727" t="s">
        <v>10</v>
      </c>
      <c r="F4727">
        <v>1</v>
      </c>
      <c r="G4727">
        <v>3.92</v>
      </c>
      <c r="H4727" t="s">
        <v>35</v>
      </c>
      <c r="I4727">
        <v>68600</v>
      </c>
      <c r="J4727" t="s">
        <v>42</v>
      </c>
      <c r="K4727">
        <v>10</v>
      </c>
      <c r="L4727">
        <v>1</v>
      </c>
    </row>
    <row r="4728" spans="1:12" x14ac:dyDescent="0.25">
      <c r="A4728">
        <v>26</v>
      </c>
      <c r="B4728" t="s">
        <v>20</v>
      </c>
      <c r="C4728">
        <v>0</v>
      </c>
      <c r="D4728">
        <v>2</v>
      </c>
      <c r="E4728" t="s">
        <v>8</v>
      </c>
      <c r="F4728">
        <v>2</v>
      </c>
      <c r="G4728">
        <v>2.1</v>
      </c>
      <c r="H4728" t="s">
        <v>36</v>
      </c>
      <c r="I4728">
        <v>46000</v>
      </c>
      <c r="J4728" t="s">
        <v>41</v>
      </c>
      <c r="K4728">
        <v>6</v>
      </c>
      <c r="L4728">
        <v>0</v>
      </c>
    </row>
    <row r="4729" spans="1:12" x14ac:dyDescent="0.25">
      <c r="A4729">
        <v>48</v>
      </c>
      <c r="B4729" t="s">
        <v>23</v>
      </c>
      <c r="C4729">
        <v>0</v>
      </c>
      <c r="D4729">
        <v>2</v>
      </c>
      <c r="E4729" t="s">
        <v>8</v>
      </c>
      <c r="F4729">
        <v>2</v>
      </c>
      <c r="G4729">
        <v>1.68</v>
      </c>
      <c r="H4729" t="s">
        <v>37</v>
      </c>
      <c r="I4729">
        <v>93000</v>
      </c>
      <c r="J4729" t="s">
        <v>42</v>
      </c>
      <c r="K4729">
        <v>6</v>
      </c>
      <c r="L4729">
        <v>0</v>
      </c>
    </row>
    <row r="4730" spans="1:12" x14ac:dyDescent="0.25">
      <c r="A4730">
        <v>52</v>
      </c>
      <c r="B4730" t="s">
        <v>23</v>
      </c>
      <c r="C4730">
        <v>0</v>
      </c>
      <c r="D4730">
        <v>2</v>
      </c>
      <c r="E4730" t="s">
        <v>10</v>
      </c>
      <c r="F4730">
        <v>4</v>
      </c>
      <c r="G4730">
        <v>2.37</v>
      </c>
      <c r="H4730" t="s">
        <v>36</v>
      </c>
      <c r="I4730">
        <v>108000</v>
      </c>
      <c r="J4730" t="s">
        <v>42</v>
      </c>
      <c r="K4730">
        <v>10</v>
      </c>
      <c r="L4730">
        <v>1</v>
      </c>
    </row>
    <row r="4731" spans="1:12" x14ac:dyDescent="0.25">
      <c r="A4731">
        <v>35</v>
      </c>
      <c r="B4731" t="s">
        <v>20</v>
      </c>
      <c r="C4731">
        <v>1</v>
      </c>
      <c r="D4731">
        <v>2</v>
      </c>
      <c r="E4731" t="s">
        <v>8</v>
      </c>
      <c r="F4731">
        <v>2</v>
      </c>
      <c r="G4731">
        <v>1.72</v>
      </c>
      <c r="H4731" t="s">
        <v>37</v>
      </c>
      <c r="I4731">
        <v>66000</v>
      </c>
      <c r="J4731" t="s">
        <v>42</v>
      </c>
      <c r="K4731">
        <v>5</v>
      </c>
      <c r="L4731">
        <v>0</v>
      </c>
    </row>
    <row r="4732" spans="1:12" x14ac:dyDescent="0.25">
      <c r="A4732">
        <v>28</v>
      </c>
      <c r="B4732" t="s">
        <v>20</v>
      </c>
      <c r="C4732">
        <v>1</v>
      </c>
      <c r="D4732">
        <v>6</v>
      </c>
      <c r="E4732" t="s">
        <v>11</v>
      </c>
      <c r="F4732">
        <v>1</v>
      </c>
      <c r="G4732">
        <v>1.7</v>
      </c>
      <c r="H4732" t="s">
        <v>37</v>
      </c>
      <c r="I4732">
        <v>46400</v>
      </c>
      <c r="J4732" t="s">
        <v>41</v>
      </c>
      <c r="K4732">
        <v>3</v>
      </c>
      <c r="L4732">
        <v>0</v>
      </c>
    </row>
    <row r="4733" spans="1:12" x14ac:dyDescent="0.25">
      <c r="A4733">
        <v>36</v>
      </c>
      <c r="B4733" t="s">
        <v>22</v>
      </c>
      <c r="C4733">
        <v>0</v>
      </c>
      <c r="D4733">
        <v>2</v>
      </c>
      <c r="E4733" t="s">
        <v>8</v>
      </c>
      <c r="F4733">
        <v>5</v>
      </c>
      <c r="G4733">
        <v>2.74</v>
      </c>
      <c r="H4733" t="s">
        <v>36</v>
      </c>
      <c r="I4733">
        <v>93000</v>
      </c>
      <c r="J4733" t="s">
        <v>42</v>
      </c>
      <c r="K4733">
        <v>8</v>
      </c>
      <c r="L4733">
        <v>0</v>
      </c>
    </row>
    <row r="4734" spans="1:12" x14ac:dyDescent="0.25">
      <c r="A4734">
        <v>30</v>
      </c>
      <c r="B4734" t="s">
        <v>20</v>
      </c>
      <c r="C4734">
        <v>0</v>
      </c>
      <c r="D4734">
        <v>2</v>
      </c>
      <c r="E4734" t="s">
        <v>9</v>
      </c>
      <c r="F4734">
        <v>5</v>
      </c>
      <c r="G4734">
        <v>3.17</v>
      </c>
      <c r="H4734" t="s">
        <v>35</v>
      </c>
      <c r="I4734">
        <v>48000</v>
      </c>
      <c r="J4734" t="s">
        <v>41</v>
      </c>
      <c r="K4734">
        <v>5</v>
      </c>
      <c r="L4734">
        <v>0</v>
      </c>
    </row>
    <row r="4735" spans="1:12" x14ac:dyDescent="0.25">
      <c r="A4735">
        <v>36</v>
      </c>
      <c r="B4735" t="s">
        <v>22</v>
      </c>
      <c r="C4735">
        <v>0</v>
      </c>
      <c r="D4735">
        <v>1</v>
      </c>
      <c r="E4735" t="s">
        <v>11</v>
      </c>
      <c r="F4735">
        <v>1</v>
      </c>
      <c r="G4735">
        <v>3.4</v>
      </c>
      <c r="H4735" t="s">
        <v>35</v>
      </c>
      <c r="I4735">
        <v>56000</v>
      </c>
      <c r="J4735" t="s">
        <v>41</v>
      </c>
      <c r="K4735">
        <v>3</v>
      </c>
      <c r="L4735">
        <v>0</v>
      </c>
    </row>
    <row r="4736" spans="1:12" x14ac:dyDescent="0.25">
      <c r="A4736">
        <v>44</v>
      </c>
      <c r="B4736" t="s">
        <v>22</v>
      </c>
      <c r="C4736">
        <v>0</v>
      </c>
      <c r="D4736">
        <v>7</v>
      </c>
      <c r="E4736" t="s">
        <v>9</v>
      </c>
      <c r="F4736">
        <v>4</v>
      </c>
      <c r="G4736">
        <v>3.96</v>
      </c>
      <c r="H4736" t="s">
        <v>35</v>
      </c>
      <c r="I4736">
        <v>98000</v>
      </c>
      <c r="J4736" t="s">
        <v>42</v>
      </c>
      <c r="K4736">
        <v>8</v>
      </c>
      <c r="L4736">
        <v>0</v>
      </c>
    </row>
    <row r="4737" spans="1:12" x14ac:dyDescent="0.25">
      <c r="A4737">
        <v>40</v>
      </c>
      <c r="B4737" t="s">
        <v>22</v>
      </c>
      <c r="C4737">
        <v>0</v>
      </c>
      <c r="D4737">
        <v>3</v>
      </c>
      <c r="E4737" t="s">
        <v>10</v>
      </c>
      <c r="F4737">
        <v>2</v>
      </c>
      <c r="G4737">
        <v>3.57</v>
      </c>
      <c r="H4737" t="s">
        <v>35</v>
      </c>
      <c r="I4737">
        <v>74000</v>
      </c>
      <c r="J4737" t="s">
        <v>42</v>
      </c>
      <c r="K4737">
        <v>7</v>
      </c>
      <c r="L4737">
        <v>0</v>
      </c>
    </row>
    <row r="4738" spans="1:12" x14ac:dyDescent="0.25">
      <c r="A4738">
        <v>49</v>
      </c>
      <c r="B4738" t="s">
        <v>23</v>
      </c>
      <c r="C4738">
        <v>1</v>
      </c>
      <c r="D4738">
        <v>1</v>
      </c>
      <c r="E4738" t="s">
        <v>8</v>
      </c>
      <c r="F4738">
        <v>2</v>
      </c>
      <c r="G4738">
        <v>1.64</v>
      </c>
      <c r="H4738" t="s">
        <v>37</v>
      </c>
      <c r="I4738">
        <v>74200</v>
      </c>
      <c r="J4738" t="s">
        <v>42</v>
      </c>
      <c r="K4738">
        <v>7</v>
      </c>
      <c r="L4738">
        <v>0</v>
      </c>
    </row>
    <row r="4739" spans="1:12" x14ac:dyDescent="0.25">
      <c r="A4739">
        <v>23</v>
      </c>
      <c r="B4739" t="s">
        <v>24</v>
      </c>
      <c r="C4739">
        <v>1</v>
      </c>
      <c r="D4739">
        <v>2</v>
      </c>
      <c r="E4739" t="s">
        <v>10</v>
      </c>
      <c r="F4739">
        <v>1</v>
      </c>
      <c r="G4739">
        <v>2.87</v>
      </c>
      <c r="H4739" t="s">
        <v>36</v>
      </c>
      <c r="I4739">
        <v>41400</v>
      </c>
      <c r="J4739" t="s">
        <v>41</v>
      </c>
      <c r="K4739">
        <v>4</v>
      </c>
      <c r="L4739">
        <v>0</v>
      </c>
    </row>
    <row r="4740" spans="1:12" x14ac:dyDescent="0.25">
      <c r="A4740">
        <v>32</v>
      </c>
      <c r="B4740" t="s">
        <v>20</v>
      </c>
      <c r="C4740">
        <v>0</v>
      </c>
      <c r="D4740">
        <v>2</v>
      </c>
      <c r="E4740" t="s">
        <v>11</v>
      </c>
      <c r="F4740">
        <v>2</v>
      </c>
      <c r="G4740">
        <v>2.02</v>
      </c>
      <c r="H4740" t="s">
        <v>36</v>
      </c>
      <c r="I4740">
        <v>65000</v>
      </c>
      <c r="J4740" t="s">
        <v>42</v>
      </c>
      <c r="K4740">
        <v>5</v>
      </c>
      <c r="L4740">
        <v>0</v>
      </c>
    </row>
    <row r="4741" spans="1:12" x14ac:dyDescent="0.25">
      <c r="A4741">
        <v>46</v>
      </c>
      <c r="B4741" t="s">
        <v>23</v>
      </c>
      <c r="C4741">
        <v>0</v>
      </c>
      <c r="D4741">
        <v>2</v>
      </c>
      <c r="E4741" t="s">
        <v>9</v>
      </c>
      <c r="F4741">
        <v>5</v>
      </c>
      <c r="G4741">
        <v>1.37</v>
      </c>
      <c r="H4741" t="s">
        <v>37</v>
      </c>
      <c r="I4741">
        <v>76000</v>
      </c>
      <c r="J4741" t="s">
        <v>42</v>
      </c>
      <c r="K4741">
        <v>5</v>
      </c>
      <c r="L4741">
        <v>0</v>
      </c>
    </row>
    <row r="4742" spans="1:12" x14ac:dyDescent="0.25">
      <c r="A4742">
        <v>36</v>
      </c>
      <c r="B4742" t="s">
        <v>22</v>
      </c>
      <c r="C4742">
        <v>1</v>
      </c>
      <c r="D4742">
        <v>8</v>
      </c>
      <c r="E4742" t="s">
        <v>10</v>
      </c>
      <c r="F4742">
        <v>3</v>
      </c>
      <c r="G4742">
        <v>1.55</v>
      </c>
      <c r="H4742" t="s">
        <v>37</v>
      </c>
      <c r="I4742">
        <v>68800</v>
      </c>
      <c r="J4742" t="s">
        <v>42</v>
      </c>
      <c r="K4742">
        <v>8</v>
      </c>
      <c r="L4742">
        <v>0</v>
      </c>
    </row>
    <row r="4743" spans="1:12" x14ac:dyDescent="0.25">
      <c r="A4743">
        <v>30</v>
      </c>
      <c r="B4743" t="s">
        <v>20</v>
      </c>
      <c r="C4743">
        <v>1</v>
      </c>
      <c r="D4743">
        <v>1</v>
      </c>
      <c r="E4743" t="s">
        <v>10</v>
      </c>
      <c r="F4743">
        <v>3</v>
      </c>
      <c r="G4743">
        <v>3.05</v>
      </c>
      <c r="H4743" t="s">
        <v>35</v>
      </c>
      <c r="I4743">
        <v>68000</v>
      </c>
      <c r="J4743" t="s">
        <v>42</v>
      </c>
      <c r="K4743">
        <v>5</v>
      </c>
      <c r="L4743">
        <v>0</v>
      </c>
    </row>
    <row r="4744" spans="1:12" x14ac:dyDescent="0.25">
      <c r="A4744">
        <v>33</v>
      </c>
      <c r="B4744" t="s">
        <v>20</v>
      </c>
      <c r="C4744">
        <v>0</v>
      </c>
      <c r="D4744">
        <v>1</v>
      </c>
      <c r="E4744" t="s">
        <v>8</v>
      </c>
      <c r="F4744">
        <v>0</v>
      </c>
      <c r="G4744">
        <v>2.11</v>
      </c>
      <c r="H4744" t="s">
        <v>36</v>
      </c>
      <c r="I4744">
        <v>49000</v>
      </c>
      <c r="J4744" t="s">
        <v>41</v>
      </c>
      <c r="K4744">
        <v>2</v>
      </c>
      <c r="L4744">
        <v>0</v>
      </c>
    </row>
    <row r="4745" spans="1:12" x14ac:dyDescent="0.25">
      <c r="A4745">
        <v>53</v>
      </c>
      <c r="B4745" t="s">
        <v>23</v>
      </c>
      <c r="C4745">
        <v>1</v>
      </c>
      <c r="D4745">
        <v>7</v>
      </c>
      <c r="E4745" t="s">
        <v>10</v>
      </c>
      <c r="F4745">
        <v>4</v>
      </c>
      <c r="G4745">
        <v>1.78</v>
      </c>
      <c r="H4745" t="s">
        <v>37</v>
      </c>
      <c r="I4745">
        <v>71400</v>
      </c>
      <c r="J4745" t="s">
        <v>42</v>
      </c>
      <c r="K4745">
        <v>7</v>
      </c>
      <c r="L4745">
        <v>0</v>
      </c>
    </row>
    <row r="4746" spans="1:12" x14ac:dyDescent="0.25">
      <c r="A4746">
        <v>45</v>
      </c>
      <c r="B4746" t="s">
        <v>22</v>
      </c>
      <c r="C4746">
        <v>0</v>
      </c>
      <c r="D4746">
        <v>9</v>
      </c>
      <c r="E4746" t="s">
        <v>10</v>
      </c>
      <c r="F4746">
        <v>4</v>
      </c>
      <c r="G4746">
        <v>2.25</v>
      </c>
      <c r="H4746" t="s">
        <v>36</v>
      </c>
      <c r="I4746">
        <v>86000</v>
      </c>
      <c r="J4746" t="s">
        <v>42</v>
      </c>
      <c r="K4746">
        <v>8</v>
      </c>
      <c r="L4746">
        <v>0</v>
      </c>
    </row>
    <row r="4747" spans="1:12" x14ac:dyDescent="0.25">
      <c r="A4747">
        <v>25</v>
      </c>
      <c r="B4747" t="s">
        <v>24</v>
      </c>
      <c r="C4747">
        <v>0</v>
      </c>
      <c r="D4747">
        <v>7</v>
      </c>
      <c r="E4747" t="s">
        <v>10</v>
      </c>
      <c r="F4747">
        <v>3</v>
      </c>
      <c r="G4747">
        <v>2.17</v>
      </c>
      <c r="H4747" t="s">
        <v>36</v>
      </c>
      <c r="I4747">
        <v>56000</v>
      </c>
      <c r="J4747" t="s">
        <v>41</v>
      </c>
      <c r="K4747">
        <v>6</v>
      </c>
      <c r="L4747">
        <v>0</v>
      </c>
    </row>
    <row r="4748" spans="1:12" x14ac:dyDescent="0.25">
      <c r="A4748">
        <v>44</v>
      </c>
      <c r="B4748" t="s">
        <v>22</v>
      </c>
      <c r="C4748">
        <v>0</v>
      </c>
      <c r="D4748">
        <v>2</v>
      </c>
      <c r="E4748" t="s">
        <v>8</v>
      </c>
      <c r="F4748">
        <v>2</v>
      </c>
      <c r="G4748">
        <v>2.08</v>
      </c>
      <c r="H4748" t="s">
        <v>36</v>
      </c>
      <c r="I4748">
        <v>69000</v>
      </c>
      <c r="J4748" t="s">
        <v>42</v>
      </c>
      <c r="K4748">
        <v>6</v>
      </c>
      <c r="L4748">
        <v>0</v>
      </c>
    </row>
    <row r="4749" spans="1:12" x14ac:dyDescent="0.25">
      <c r="A4749">
        <v>22</v>
      </c>
      <c r="B4749" t="s">
        <v>24</v>
      </c>
      <c r="C4749">
        <v>1</v>
      </c>
      <c r="D4749">
        <v>4</v>
      </c>
      <c r="E4749" t="s">
        <v>8</v>
      </c>
      <c r="F4749">
        <v>4</v>
      </c>
      <c r="G4749">
        <v>2.23</v>
      </c>
      <c r="H4749" t="s">
        <v>36</v>
      </c>
      <c r="I4749">
        <v>56600</v>
      </c>
      <c r="J4749" t="s">
        <v>41</v>
      </c>
      <c r="K4749">
        <v>9</v>
      </c>
      <c r="L4749">
        <v>1</v>
      </c>
    </row>
    <row r="4750" spans="1:12" x14ac:dyDescent="0.25">
      <c r="A4750">
        <v>39</v>
      </c>
      <c r="B4750" t="s">
        <v>22</v>
      </c>
      <c r="C4750">
        <v>1</v>
      </c>
      <c r="D4750">
        <v>1</v>
      </c>
      <c r="E4750" t="s">
        <v>8</v>
      </c>
      <c r="F4750">
        <v>5</v>
      </c>
      <c r="G4750">
        <v>2.2599999999999998</v>
      </c>
      <c r="H4750" t="s">
        <v>36</v>
      </c>
      <c r="I4750">
        <v>104200</v>
      </c>
      <c r="J4750" t="s">
        <v>42</v>
      </c>
      <c r="K4750">
        <v>10</v>
      </c>
      <c r="L4750">
        <v>1</v>
      </c>
    </row>
    <row r="4751" spans="1:12" x14ac:dyDescent="0.25">
      <c r="A4751">
        <v>53</v>
      </c>
      <c r="B4751" t="s">
        <v>23</v>
      </c>
      <c r="C4751">
        <v>0</v>
      </c>
      <c r="D4751">
        <v>1</v>
      </c>
      <c r="E4751" t="s">
        <v>8</v>
      </c>
      <c r="F4751">
        <v>4</v>
      </c>
      <c r="G4751">
        <v>2.17</v>
      </c>
      <c r="H4751" t="s">
        <v>36</v>
      </c>
      <c r="I4751">
        <v>89000</v>
      </c>
      <c r="J4751" t="s">
        <v>42</v>
      </c>
      <c r="K4751">
        <v>10</v>
      </c>
      <c r="L4751">
        <v>1</v>
      </c>
    </row>
    <row r="4752" spans="1:12" x14ac:dyDescent="0.25">
      <c r="A4752">
        <v>34</v>
      </c>
      <c r="B4752" t="s">
        <v>20</v>
      </c>
      <c r="C4752">
        <v>0</v>
      </c>
      <c r="D4752">
        <v>2</v>
      </c>
      <c r="E4752" t="s">
        <v>10</v>
      </c>
      <c r="F4752">
        <v>1</v>
      </c>
      <c r="G4752">
        <v>3.28</v>
      </c>
      <c r="H4752" t="s">
        <v>35</v>
      </c>
      <c r="I4752">
        <v>57000</v>
      </c>
      <c r="J4752" t="s">
        <v>41</v>
      </c>
      <c r="K4752">
        <v>4</v>
      </c>
      <c r="L4752">
        <v>0</v>
      </c>
    </row>
    <row r="4753" spans="1:12" x14ac:dyDescent="0.25">
      <c r="A4753">
        <v>29</v>
      </c>
      <c r="B4753" t="s">
        <v>20</v>
      </c>
      <c r="C4753">
        <v>1</v>
      </c>
      <c r="D4753">
        <v>2</v>
      </c>
      <c r="E4753" t="s">
        <v>8</v>
      </c>
      <c r="F4753">
        <v>2</v>
      </c>
      <c r="G4753">
        <v>1.24</v>
      </c>
      <c r="H4753" t="s">
        <v>37</v>
      </c>
      <c r="I4753">
        <v>55200</v>
      </c>
      <c r="J4753" t="s">
        <v>41</v>
      </c>
      <c r="K4753">
        <v>10</v>
      </c>
      <c r="L4753">
        <v>1</v>
      </c>
    </row>
    <row r="4754" spans="1:12" x14ac:dyDescent="0.25">
      <c r="A4754">
        <v>22</v>
      </c>
      <c r="B4754" t="s">
        <v>24</v>
      </c>
      <c r="C4754">
        <v>1</v>
      </c>
      <c r="D4754">
        <v>2</v>
      </c>
      <c r="E4754" t="s">
        <v>11</v>
      </c>
      <c r="F4754">
        <v>0</v>
      </c>
      <c r="G4754">
        <v>2.2400000000000002</v>
      </c>
      <c r="H4754" t="s">
        <v>36</v>
      </c>
      <c r="I4754">
        <v>28600</v>
      </c>
      <c r="J4754" t="s">
        <v>41</v>
      </c>
      <c r="K4754">
        <v>3</v>
      </c>
      <c r="L4754">
        <v>0</v>
      </c>
    </row>
    <row r="4755" spans="1:12" x14ac:dyDescent="0.25">
      <c r="A4755">
        <v>21</v>
      </c>
      <c r="B4755" t="s">
        <v>24</v>
      </c>
      <c r="C4755">
        <v>0</v>
      </c>
      <c r="D4755">
        <v>1</v>
      </c>
      <c r="E4755" t="s">
        <v>11</v>
      </c>
      <c r="F4755">
        <v>4</v>
      </c>
      <c r="G4755">
        <v>3.7</v>
      </c>
      <c r="H4755" t="s">
        <v>35</v>
      </c>
      <c r="I4755">
        <v>55000</v>
      </c>
      <c r="J4755" t="s">
        <v>41</v>
      </c>
      <c r="K4755">
        <v>7</v>
      </c>
      <c r="L4755">
        <v>0</v>
      </c>
    </row>
    <row r="4756" spans="1:12" x14ac:dyDescent="0.25">
      <c r="A4756">
        <v>37</v>
      </c>
      <c r="B4756" t="s">
        <v>22</v>
      </c>
      <c r="C4756">
        <v>0</v>
      </c>
      <c r="D4756">
        <v>2</v>
      </c>
      <c r="E4756" t="s">
        <v>8</v>
      </c>
      <c r="F4756">
        <v>2</v>
      </c>
      <c r="G4756">
        <v>1.1299999999999999</v>
      </c>
      <c r="H4756" t="s">
        <v>37</v>
      </c>
      <c r="I4756">
        <v>75000</v>
      </c>
      <c r="J4756" t="s">
        <v>42</v>
      </c>
      <c r="K4756">
        <v>6</v>
      </c>
      <c r="L4756">
        <v>0</v>
      </c>
    </row>
    <row r="4757" spans="1:12" x14ac:dyDescent="0.25">
      <c r="A4757">
        <v>39</v>
      </c>
      <c r="B4757" t="s">
        <v>22</v>
      </c>
      <c r="C4757">
        <v>0</v>
      </c>
      <c r="D4757">
        <v>1</v>
      </c>
      <c r="E4757" t="s">
        <v>8</v>
      </c>
      <c r="F4757">
        <v>5</v>
      </c>
      <c r="G4757">
        <v>1.57</v>
      </c>
      <c r="H4757" t="s">
        <v>37</v>
      </c>
      <c r="I4757">
        <v>57000</v>
      </c>
      <c r="J4757" t="s">
        <v>41</v>
      </c>
      <c r="K4757">
        <v>8</v>
      </c>
      <c r="L4757">
        <v>0</v>
      </c>
    </row>
    <row r="4758" spans="1:12" x14ac:dyDescent="0.25">
      <c r="A4758">
        <v>33</v>
      </c>
      <c r="B4758" t="s">
        <v>20</v>
      </c>
      <c r="C4758">
        <v>0</v>
      </c>
      <c r="D4758">
        <v>1</v>
      </c>
      <c r="E4758" t="s">
        <v>10</v>
      </c>
      <c r="F4758">
        <v>2</v>
      </c>
      <c r="G4758">
        <v>3.21</v>
      </c>
      <c r="H4758" t="s">
        <v>35</v>
      </c>
      <c r="I4758">
        <v>75000</v>
      </c>
      <c r="J4758" t="s">
        <v>42</v>
      </c>
      <c r="K4758">
        <v>6</v>
      </c>
      <c r="L4758">
        <v>0</v>
      </c>
    </row>
    <row r="4759" spans="1:12" x14ac:dyDescent="0.25">
      <c r="A4759">
        <v>32</v>
      </c>
      <c r="B4759" t="s">
        <v>20</v>
      </c>
      <c r="C4759">
        <v>0</v>
      </c>
      <c r="D4759">
        <v>1</v>
      </c>
      <c r="E4759" t="s">
        <v>11</v>
      </c>
      <c r="F4759">
        <v>1</v>
      </c>
      <c r="G4759">
        <v>3.41</v>
      </c>
      <c r="H4759" t="s">
        <v>35</v>
      </c>
      <c r="I4759">
        <v>71000</v>
      </c>
      <c r="J4759" t="s">
        <v>42</v>
      </c>
      <c r="K4759">
        <v>4</v>
      </c>
      <c r="L4759">
        <v>0</v>
      </c>
    </row>
    <row r="4760" spans="1:12" x14ac:dyDescent="0.25">
      <c r="A4760">
        <v>41</v>
      </c>
      <c r="B4760" t="s">
        <v>22</v>
      </c>
      <c r="C4760">
        <v>0</v>
      </c>
      <c r="D4760">
        <v>2</v>
      </c>
      <c r="E4760" t="s">
        <v>10</v>
      </c>
      <c r="F4760">
        <v>3</v>
      </c>
      <c r="G4760">
        <v>1.82</v>
      </c>
      <c r="H4760" t="s">
        <v>37</v>
      </c>
      <c r="I4760">
        <v>82000</v>
      </c>
      <c r="J4760" t="s">
        <v>42</v>
      </c>
      <c r="K4760">
        <v>6</v>
      </c>
      <c r="L4760">
        <v>0</v>
      </c>
    </row>
    <row r="4761" spans="1:12" x14ac:dyDescent="0.25">
      <c r="A4761">
        <v>44</v>
      </c>
      <c r="B4761" t="s">
        <v>22</v>
      </c>
      <c r="C4761">
        <v>1</v>
      </c>
      <c r="D4761">
        <v>2</v>
      </c>
      <c r="E4761" t="s">
        <v>11</v>
      </c>
      <c r="F4761">
        <v>1</v>
      </c>
      <c r="G4761">
        <v>2.57</v>
      </c>
      <c r="H4761" t="s">
        <v>36</v>
      </c>
      <c r="I4761">
        <v>40200</v>
      </c>
      <c r="J4761" t="s">
        <v>41</v>
      </c>
      <c r="K4761">
        <v>3</v>
      </c>
      <c r="L4761">
        <v>0</v>
      </c>
    </row>
    <row r="4762" spans="1:12" x14ac:dyDescent="0.25">
      <c r="A4762">
        <v>42</v>
      </c>
      <c r="B4762" t="s">
        <v>22</v>
      </c>
      <c r="C4762">
        <v>1</v>
      </c>
      <c r="D4762">
        <v>1</v>
      </c>
      <c r="E4762" t="s">
        <v>9</v>
      </c>
      <c r="F4762">
        <v>3</v>
      </c>
      <c r="G4762">
        <v>3.86</v>
      </c>
      <c r="H4762" t="s">
        <v>35</v>
      </c>
      <c r="I4762">
        <v>65600</v>
      </c>
      <c r="J4762" t="s">
        <v>42</v>
      </c>
      <c r="K4762">
        <v>6</v>
      </c>
      <c r="L4762">
        <v>0</v>
      </c>
    </row>
    <row r="4763" spans="1:12" x14ac:dyDescent="0.25">
      <c r="A4763">
        <v>32</v>
      </c>
      <c r="B4763" t="s">
        <v>20</v>
      </c>
      <c r="C4763">
        <v>0</v>
      </c>
      <c r="D4763">
        <v>1</v>
      </c>
      <c r="E4763" t="s">
        <v>10</v>
      </c>
      <c r="F4763">
        <v>4</v>
      </c>
      <c r="G4763">
        <v>1.83</v>
      </c>
      <c r="H4763" t="s">
        <v>37</v>
      </c>
      <c r="I4763">
        <v>84000</v>
      </c>
      <c r="J4763" t="s">
        <v>42</v>
      </c>
      <c r="K4763">
        <v>5</v>
      </c>
      <c r="L4763">
        <v>0</v>
      </c>
    </row>
    <row r="4764" spans="1:12" x14ac:dyDescent="0.25">
      <c r="A4764">
        <v>37</v>
      </c>
      <c r="B4764" t="s">
        <v>22</v>
      </c>
      <c r="C4764">
        <v>1</v>
      </c>
      <c r="D4764">
        <v>2</v>
      </c>
      <c r="E4764" t="s">
        <v>10</v>
      </c>
      <c r="F4764">
        <v>2</v>
      </c>
      <c r="G4764">
        <v>1.76</v>
      </c>
      <c r="H4764" t="s">
        <v>37</v>
      </c>
      <c r="I4764">
        <v>62600</v>
      </c>
      <c r="J4764" t="s">
        <v>42</v>
      </c>
      <c r="K4764">
        <v>10</v>
      </c>
      <c r="L4764">
        <v>1</v>
      </c>
    </row>
    <row r="4765" spans="1:12" x14ac:dyDescent="0.25">
      <c r="A4765">
        <v>24</v>
      </c>
      <c r="B4765" t="s">
        <v>24</v>
      </c>
      <c r="C4765">
        <v>0</v>
      </c>
      <c r="D4765">
        <v>5</v>
      </c>
      <c r="E4765" t="s">
        <v>8</v>
      </c>
      <c r="F4765">
        <v>4</v>
      </c>
      <c r="G4765">
        <v>3.64</v>
      </c>
      <c r="H4765" t="s">
        <v>35</v>
      </c>
      <c r="I4765">
        <v>96000</v>
      </c>
      <c r="J4765" t="s">
        <v>42</v>
      </c>
      <c r="K4765">
        <v>9</v>
      </c>
      <c r="L4765">
        <v>1</v>
      </c>
    </row>
    <row r="4766" spans="1:12" x14ac:dyDescent="0.25">
      <c r="A4766">
        <v>52</v>
      </c>
      <c r="B4766" t="s">
        <v>23</v>
      </c>
      <c r="C4766">
        <v>0</v>
      </c>
      <c r="D4766">
        <v>2</v>
      </c>
      <c r="E4766" t="s">
        <v>10</v>
      </c>
      <c r="F4766">
        <v>1</v>
      </c>
      <c r="G4766">
        <v>3.06</v>
      </c>
      <c r="H4766" t="s">
        <v>35</v>
      </c>
      <c r="I4766">
        <v>59000</v>
      </c>
      <c r="J4766" t="s">
        <v>41</v>
      </c>
      <c r="K4766">
        <v>6</v>
      </c>
      <c r="L4766">
        <v>0</v>
      </c>
    </row>
    <row r="4767" spans="1:12" x14ac:dyDescent="0.25">
      <c r="A4767">
        <v>36</v>
      </c>
      <c r="B4767" t="s">
        <v>22</v>
      </c>
      <c r="C4767">
        <v>0</v>
      </c>
      <c r="D4767">
        <v>1</v>
      </c>
      <c r="E4767" t="s">
        <v>8</v>
      </c>
      <c r="F4767">
        <v>2</v>
      </c>
      <c r="G4767">
        <v>3.31</v>
      </c>
      <c r="H4767" t="s">
        <v>35</v>
      </c>
      <c r="I4767">
        <v>66000</v>
      </c>
      <c r="J4767" t="s">
        <v>42</v>
      </c>
      <c r="K4767">
        <v>4</v>
      </c>
      <c r="L4767">
        <v>0</v>
      </c>
    </row>
    <row r="4768" spans="1:12" x14ac:dyDescent="0.25">
      <c r="A4768">
        <v>45</v>
      </c>
      <c r="B4768" t="s">
        <v>22</v>
      </c>
      <c r="C4768">
        <v>0</v>
      </c>
      <c r="D4768">
        <v>1</v>
      </c>
      <c r="E4768" t="s">
        <v>9</v>
      </c>
      <c r="F4768">
        <v>5</v>
      </c>
      <c r="G4768">
        <v>3.67</v>
      </c>
      <c r="H4768" t="s">
        <v>35</v>
      </c>
      <c r="I4768">
        <v>120000</v>
      </c>
      <c r="J4768" t="s">
        <v>42</v>
      </c>
      <c r="K4768">
        <v>8</v>
      </c>
      <c r="L4768">
        <v>0</v>
      </c>
    </row>
    <row r="4769" spans="1:12" x14ac:dyDescent="0.25">
      <c r="A4769">
        <v>22</v>
      </c>
      <c r="B4769" t="s">
        <v>24</v>
      </c>
      <c r="C4769">
        <v>0</v>
      </c>
      <c r="D4769">
        <v>1</v>
      </c>
      <c r="E4769" t="s">
        <v>11</v>
      </c>
      <c r="F4769">
        <v>4</v>
      </c>
      <c r="G4769">
        <v>3.41</v>
      </c>
      <c r="H4769" t="s">
        <v>35</v>
      </c>
      <c r="I4769">
        <v>51000</v>
      </c>
      <c r="J4769" t="s">
        <v>41</v>
      </c>
      <c r="K4769">
        <v>4</v>
      </c>
      <c r="L4769">
        <v>0</v>
      </c>
    </row>
    <row r="4770" spans="1:12" x14ac:dyDescent="0.25">
      <c r="A4770">
        <v>37</v>
      </c>
      <c r="B4770" t="s">
        <v>22</v>
      </c>
      <c r="C4770">
        <v>1</v>
      </c>
      <c r="D4770">
        <v>11</v>
      </c>
      <c r="E4770" t="s">
        <v>10</v>
      </c>
      <c r="F4770">
        <v>4</v>
      </c>
      <c r="G4770">
        <v>1.17</v>
      </c>
      <c r="H4770" t="s">
        <v>37</v>
      </c>
      <c r="I4770">
        <v>64600</v>
      </c>
      <c r="J4770" t="s">
        <v>42</v>
      </c>
      <c r="K4770">
        <v>9</v>
      </c>
      <c r="L4770">
        <v>1</v>
      </c>
    </row>
    <row r="4771" spans="1:12" x14ac:dyDescent="0.25">
      <c r="A4771">
        <v>48</v>
      </c>
      <c r="B4771" t="s">
        <v>23</v>
      </c>
      <c r="C4771">
        <v>0</v>
      </c>
      <c r="D4771">
        <v>2</v>
      </c>
      <c r="E4771" t="s">
        <v>10</v>
      </c>
      <c r="F4771">
        <v>2</v>
      </c>
      <c r="G4771">
        <v>3.16</v>
      </c>
      <c r="H4771" t="s">
        <v>35</v>
      </c>
      <c r="I4771">
        <v>84000</v>
      </c>
      <c r="J4771" t="s">
        <v>42</v>
      </c>
      <c r="K4771">
        <v>7</v>
      </c>
      <c r="L4771">
        <v>0</v>
      </c>
    </row>
    <row r="4772" spans="1:12" x14ac:dyDescent="0.25">
      <c r="A4772">
        <v>37</v>
      </c>
      <c r="B4772" t="s">
        <v>22</v>
      </c>
      <c r="C4772">
        <v>0</v>
      </c>
      <c r="D4772">
        <v>1</v>
      </c>
      <c r="E4772" t="s">
        <v>8</v>
      </c>
      <c r="F4772">
        <v>4</v>
      </c>
      <c r="G4772">
        <v>3.61</v>
      </c>
      <c r="H4772" t="s">
        <v>35</v>
      </c>
      <c r="I4772">
        <v>107000</v>
      </c>
      <c r="J4772" t="s">
        <v>42</v>
      </c>
      <c r="K4772">
        <v>9</v>
      </c>
      <c r="L4772">
        <v>1</v>
      </c>
    </row>
    <row r="4773" spans="1:12" x14ac:dyDescent="0.25">
      <c r="A4773">
        <v>36</v>
      </c>
      <c r="B4773" t="s">
        <v>22</v>
      </c>
      <c r="C4773">
        <v>1</v>
      </c>
      <c r="D4773">
        <v>2</v>
      </c>
      <c r="E4773" t="s">
        <v>8</v>
      </c>
      <c r="F4773">
        <v>1</v>
      </c>
      <c r="G4773">
        <v>3.7</v>
      </c>
      <c r="H4773" t="s">
        <v>35</v>
      </c>
      <c r="I4773">
        <v>70800</v>
      </c>
      <c r="J4773" t="s">
        <v>42</v>
      </c>
      <c r="K4773">
        <v>9</v>
      </c>
      <c r="L4773">
        <v>1</v>
      </c>
    </row>
    <row r="4774" spans="1:12" x14ac:dyDescent="0.25">
      <c r="A4774">
        <v>42</v>
      </c>
      <c r="B4774" t="s">
        <v>22</v>
      </c>
      <c r="C4774">
        <v>1</v>
      </c>
      <c r="D4774">
        <v>1</v>
      </c>
      <c r="E4774" t="s">
        <v>11</v>
      </c>
      <c r="F4774">
        <v>4</v>
      </c>
      <c r="G4774">
        <v>3.43</v>
      </c>
      <c r="H4774" t="s">
        <v>35</v>
      </c>
      <c r="I4774">
        <v>69600</v>
      </c>
      <c r="J4774" t="s">
        <v>42</v>
      </c>
      <c r="K4774">
        <v>9</v>
      </c>
      <c r="L4774">
        <v>1</v>
      </c>
    </row>
    <row r="4775" spans="1:12" x14ac:dyDescent="0.25">
      <c r="A4775">
        <v>38</v>
      </c>
      <c r="B4775" t="s">
        <v>22</v>
      </c>
      <c r="C4775">
        <v>0</v>
      </c>
      <c r="D4775">
        <v>4</v>
      </c>
      <c r="E4775" t="s">
        <v>10</v>
      </c>
      <c r="F4775">
        <v>0</v>
      </c>
      <c r="G4775">
        <v>1.28</v>
      </c>
      <c r="H4775" t="s">
        <v>37</v>
      </c>
      <c r="I4775">
        <v>58000</v>
      </c>
      <c r="J4775" t="s">
        <v>41</v>
      </c>
      <c r="K4775">
        <v>4</v>
      </c>
      <c r="L4775">
        <v>0</v>
      </c>
    </row>
    <row r="4776" spans="1:12" x14ac:dyDescent="0.25">
      <c r="A4776">
        <v>41</v>
      </c>
      <c r="B4776" t="s">
        <v>22</v>
      </c>
      <c r="C4776">
        <v>1</v>
      </c>
      <c r="D4776">
        <v>2</v>
      </c>
      <c r="E4776" t="s">
        <v>8</v>
      </c>
      <c r="F4776">
        <v>3</v>
      </c>
      <c r="G4776">
        <v>3.24</v>
      </c>
      <c r="H4776" t="s">
        <v>35</v>
      </c>
      <c r="I4776">
        <v>84800</v>
      </c>
      <c r="J4776" t="s">
        <v>42</v>
      </c>
      <c r="K4776">
        <v>6</v>
      </c>
      <c r="L4776">
        <v>0</v>
      </c>
    </row>
    <row r="4777" spans="1:12" x14ac:dyDescent="0.25">
      <c r="A4777">
        <v>33</v>
      </c>
      <c r="B4777" t="s">
        <v>20</v>
      </c>
      <c r="C4777">
        <v>0</v>
      </c>
      <c r="D4777">
        <v>1</v>
      </c>
      <c r="E4777" t="s">
        <v>8</v>
      </c>
      <c r="F4777">
        <v>6</v>
      </c>
      <c r="G4777">
        <v>2.48</v>
      </c>
      <c r="H4777" t="s">
        <v>36</v>
      </c>
      <c r="I4777">
        <v>110000</v>
      </c>
      <c r="J4777" t="s">
        <v>42</v>
      </c>
      <c r="K4777">
        <v>7</v>
      </c>
      <c r="L4777">
        <v>0</v>
      </c>
    </row>
    <row r="4778" spans="1:12" x14ac:dyDescent="0.25">
      <c r="A4778">
        <v>23</v>
      </c>
      <c r="B4778" t="s">
        <v>24</v>
      </c>
      <c r="C4778">
        <v>1</v>
      </c>
      <c r="D4778">
        <v>2</v>
      </c>
      <c r="E4778" t="s">
        <v>9</v>
      </c>
      <c r="F4778">
        <v>4</v>
      </c>
      <c r="G4778">
        <v>3.55</v>
      </c>
      <c r="H4778" t="s">
        <v>35</v>
      </c>
      <c r="I4778">
        <v>49400</v>
      </c>
      <c r="J4778" t="s">
        <v>41</v>
      </c>
      <c r="K4778">
        <v>10</v>
      </c>
      <c r="L4778">
        <v>1</v>
      </c>
    </row>
    <row r="4779" spans="1:12" x14ac:dyDescent="0.25">
      <c r="A4779">
        <v>48</v>
      </c>
      <c r="B4779" t="s">
        <v>23</v>
      </c>
      <c r="C4779">
        <v>1</v>
      </c>
      <c r="D4779">
        <v>2</v>
      </c>
      <c r="E4779" t="s">
        <v>9</v>
      </c>
      <c r="F4779">
        <v>4</v>
      </c>
      <c r="G4779">
        <v>3.78</v>
      </c>
      <c r="H4779" t="s">
        <v>35</v>
      </c>
      <c r="I4779">
        <v>62400</v>
      </c>
      <c r="J4779" t="s">
        <v>42</v>
      </c>
      <c r="K4779">
        <v>4</v>
      </c>
      <c r="L4779">
        <v>0</v>
      </c>
    </row>
    <row r="4780" spans="1:12" x14ac:dyDescent="0.25">
      <c r="A4780">
        <v>25</v>
      </c>
      <c r="B4780" t="s">
        <v>24</v>
      </c>
      <c r="C4780">
        <v>1</v>
      </c>
      <c r="D4780">
        <v>1</v>
      </c>
      <c r="E4780" t="s">
        <v>10</v>
      </c>
      <c r="F4780">
        <v>5</v>
      </c>
      <c r="G4780">
        <v>2.56</v>
      </c>
      <c r="H4780" t="s">
        <v>36</v>
      </c>
      <c r="I4780">
        <v>69000</v>
      </c>
      <c r="J4780" t="s">
        <v>42</v>
      </c>
      <c r="K4780">
        <v>10</v>
      </c>
      <c r="L4780">
        <v>1</v>
      </c>
    </row>
    <row r="4781" spans="1:12" x14ac:dyDescent="0.25">
      <c r="A4781">
        <v>25</v>
      </c>
      <c r="B4781" t="s">
        <v>24</v>
      </c>
      <c r="C4781">
        <v>0</v>
      </c>
      <c r="D4781">
        <v>2</v>
      </c>
      <c r="E4781" t="s">
        <v>10</v>
      </c>
      <c r="F4781">
        <v>3</v>
      </c>
      <c r="G4781">
        <v>3.58</v>
      </c>
      <c r="H4781" t="s">
        <v>35</v>
      </c>
      <c r="I4781">
        <v>88000</v>
      </c>
      <c r="J4781" t="s">
        <v>42</v>
      </c>
      <c r="K4781">
        <v>9</v>
      </c>
      <c r="L4781">
        <v>1</v>
      </c>
    </row>
    <row r="4782" spans="1:12" x14ac:dyDescent="0.25">
      <c r="A4782">
        <v>50</v>
      </c>
      <c r="B4782" t="s">
        <v>23</v>
      </c>
      <c r="C4782">
        <v>1</v>
      </c>
      <c r="D4782">
        <v>1</v>
      </c>
      <c r="E4782" t="s">
        <v>8</v>
      </c>
      <c r="F4782">
        <v>5</v>
      </c>
      <c r="G4782">
        <v>3.64</v>
      </c>
      <c r="H4782" t="s">
        <v>35</v>
      </c>
      <c r="I4782">
        <v>171000</v>
      </c>
      <c r="J4782" t="s">
        <v>40</v>
      </c>
      <c r="K4782">
        <v>8</v>
      </c>
      <c r="L4782">
        <v>0</v>
      </c>
    </row>
    <row r="4783" spans="1:12" x14ac:dyDescent="0.25">
      <c r="A4783">
        <v>50</v>
      </c>
      <c r="B4783" t="s">
        <v>23</v>
      </c>
      <c r="C4783">
        <v>0</v>
      </c>
      <c r="D4783">
        <v>2</v>
      </c>
      <c r="E4783" t="s">
        <v>8</v>
      </c>
      <c r="F4783">
        <v>3</v>
      </c>
      <c r="G4783">
        <v>3.3</v>
      </c>
      <c r="H4783" t="s">
        <v>35</v>
      </c>
      <c r="I4783">
        <v>51000</v>
      </c>
      <c r="J4783" t="s">
        <v>41</v>
      </c>
      <c r="K4783">
        <v>5</v>
      </c>
      <c r="L4783">
        <v>0</v>
      </c>
    </row>
    <row r="4784" spans="1:12" x14ac:dyDescent="0.25">
      <c r="A4784">
        <v>52</v>
      </c>
      <c r="B4784" t="s">
        <v>23</v>
      </c>
      <c r="C4784">
        <v>0</v>
      </c>
      <c r="D4784">
        <v>8</v>
      </c>
      <c r="E4784" t="s">
        <v>10</v>
      </c>
      <c r="F4784">
        <v>5</v>
      </c>
      <c r="G4784">
        <v>3.8</v>
      </c>
      <c r="H4784" t="s">
        <v>35</v>
      </c>
      <c r="I4784">
        <v>146000</v>
      </c>
      <c r="J4784" t="s">
        <v>40</v>
      </c>
      <c r="K4784">
        <v>9</v>
      </c>
      <c r="L4784">
        <v>1</v>
      </c>
    </row>
    <row r="4785" spans="1:12" x14ac:dyDescent="0.25">
      <c r="A4785">
        <v>43</v>
      </c>
      <c r="B4785" t="s">
        <v>22</v>
      </c>
      <c r="C4785">
        <v>0</v>
      </c>
      <c r="D4785">
        <v>1</v>
      </c>
      <c r="E4785" t="s">
        <v>8</v>
      </c>
      <c r="F4785">
        <v>4</v>
      </c>
      <c r="G4785">
        <v>1.41</v>
      </c>
      <c r="H4785" t="s">
        <v>37</v>
      </c>
      <c r="I4785">
        <v>65000</v>
      </c>
      <c r="J4785" t="s">
        <v>42</v>
      </c>
      <c r="K4785">
        <v>4</v>
      </c>
      <c r="L4785">
        <v>0</v>
      </c>
    </row>
    <row r="4786" spans="1:12" x14ac:dyDescent="0.25">
      <c r="A4786">
        <v>42</v>
      </c>
      <c r="B4786" t="s">
        <v>22</v>
      </c>
      <c r="C4786">
        <v>1</v>
      </c>
      <c r="D4786">
        <v>2</v>
      </c>
      <c r="E4786" t="s">
        <v>8</v>
      </c>
      <c r="F4786">
        <v>3</v>
      </c>
      <c r="G4786">
        <v>4</v>
      </c>
      <c r="H4786" t="s">
        <v>35</v>
      </c>
      <c r="I4786">
        <v>114600</v>
      </c>
      <c r="J4786" t="s">
        <v>42</v>
      </c>
      <c r="K4786">
        <v>8</v>
      </c>
      <c r="L4786">
        <v>0</v>
      </c>
    </row>
    <row r="4787" spans="1:12" x14ac:dyDescent="0.25">
      <c r="A4787">
        <v>21</v>
      </c>
      <c r="B4787" t="s">
        <v>24</v>
      </c>
      <c r="C4787">
        <v>0</v>
      </c>
      <c r="D4787">
        <v>4</v>
      </c>
      <c r="E4787" t="s">
        <v>8</v>
      </c>
      <c r="F4787">
        <v>2</v>
      </c>
      <c r="G4787">
        <v>2.73</v>
      </c>
      <c r="H4787" t="s">
        <v>36</v>
      </c>
      <c r="I4787">
        <v>66000</v>
      </c>
      <c r="J4787" t="s">
        <v>42</v>
      </c>
      <c r="K4787">
        <v>8</v>
      </c>
      <c r="L4787">
        <v>0</v>
      </c>
    </row>
    <row r="4788" spans="1:12" x14ac:dyDescent="0.25">
      <c r="A4788">
        <v>29</v>
      </c>
      <c r="B4788" t="s">
        <v>20</v>
      </c>
      <c r="C4788">
        <v>1</v>
      </c>
      <c r="D4788">
        <v>1</v>
      </c>
      <c r="E4788" t="s">
        <v>8</v>
      </c>
      <c r="F4788">
        <v>2</v>
      </c>
      <c r="G4788">
        <v>1.78</v>
      </c>
      <c r="H4788" t="s">
        <v>37</v>
      </c>
      <c r="I4788">
        <v>47200</v>
      </c>
      <c r="J4788" t="s">
        <v>41</v>
      </c>
      <c r="K4788">
        <v>4</v>
      </c>
      <c r="L4788">
        <v>0</v>
      </c>
    </row>
    <row r="4789" spans="1:12" x14ac:dyDescent="0.25">
      <c r="A4789">
        <v>21</v>
      </c>
      <c r="B4789" t="s">
        <v>24</v>
      </c>
      <c r="C4789">
        <v>1</v>
      </c>
      <c r="D4789">
        <v>2</v>
      </c>
      <c r="E4789" t="s">
        <v>8</v>
      </c>
      <c r="F4789">
        <v>3</v>
      </c>
      <c r="G4789">
        <v>1.94</v>
      </c>
      <c r="H4789" t="s">
        <v>37</v>
      </c>
      <c r="I4789">
        <v>52800</v>
      </c>
      <c r="J4789" t="s">
        <v>41</v>
      </c>
      <c r="K4789">
        <v>8</v>
      </c>
      <c r="L4789">
        <v>0</v>
      </c>
    </row>
    <row r="4790" spans="1:12" x14ac:dyDescent="0.25">
      <c r="A4790">
        <v>36</v>
      </c>
      <c r="B4790" t="s">
        <v>22</v>
      </c>
      <c r="C4790">
        <v>0</v>
      </c>
      <c r="D4790">
        <v>1</v>
      </c>
      <c r="E4790" t="s">
        <v>11</v>
      </c>
      <c r="F4790">
        <v>5</v>
      </c>
      <c r="G4790">
        <v>3.78</v>
      </c>
      <c r="H4790" t="s">
        <v>35</v>
      </c>
      <c r="I4790">
        <v>113000</v>
      </c>
      <c r="J4790" t="s">
        <v>42</v>
      </c>
      <c r="K4790">
        <v>7</v>
      </c>
      <c r="L4790">
        <v>0</v>
      </c>
    </row>
    <row r="4791" spans="1:12" x14ac:dyDescent="0.25">
      <c r="A4791">
        <v>38</v>
      </c>
      <c r="B4791" t="s">
        <v>22</v>
      </c>
      <c r="C4791">
        <v>1</v>
      </c>
      <c r="D4791">
        <v>2</v>
      </c>
      <c r="E4791" t="s">
        <v>11</v>
      </c>
      <c r="F4791">
        <v>4</v>
      </c>
      <c r="G4791">
        <v>2.54</v>
      </c>
      <c r="H4791" t="s">
        <v>36</v>
      </c>
      <c r="I4791">
        <v>57400</v>
      </c>
      <c r="J4791" t="s">
        <v>41</v>
      </c>
      <c r="K4791">
        <v>5</v>
      </c>
      <c r="L4791">
        <v>0</v>
      </c>
    </row>
    <row r="4792" spans="1:12" x14ac:dyDescent="0.25">
      <c r="A4792">
        <v>26</v>
      </c>
      <c r="B4792" t="s">
        <v>20</v>
      </c>
      <c r="C4792">
        <v>1</v>
      </c>
      <c r="D4792">
        <v>1</v>
      </c>
      <c r="E4792" t="s">
        <v>11</v>
      </c>
      <c r="F4792">
        <v>1</v>
      </c>
      <c r="G4792">
        <v>1.66</v>
      </c>
      <c r="H4792" t="s">
        <v>37</v>
      </c>
      <c r="I4792">
        <v>36800</v>
      </c>
      <c r="J4792" t="s">
        <v>41</v>
      </c>
      <c r="K4792">
        <v>4</v>
      </c>
      <c r="L4792">
        <v>0</v>
      </c>
    </row>
    <row r="4793" spans="1:12" x14ac:dyDescent="0.25">
      <c r="A4793">
        <v>36</v>
      </c>
      <c r="B4793" t="s">
        <v>22</v>
      </c>
      <c r="C4793">
        <v>0</v>
      </c>
      <c r="D4793">
        <v>2</v>
      </c>
      <c r="E4793" t="s">
        <v>8</v>
      </c>
      <c r="F4793">
        <v>6</v>
      </c>
      <c r="G4793">
        <v>1.37</v>
      </c>
      <c r="H4793" t="s">
        <v>37</v>
      </c>
      <c r="I4793">
        <v>115000</v>
      </c>
      <c r="J4793" t="s">
        <v>42</v>
      </c>
      <c r="K4793">
        <v>6</v>
      </c>
      <c r="L4793">
        <v>0</v>
      </c>
    </row>
    <row r="4794" spans="1:12" x14ac:dyDescent="0.25">
      <c r="A4794">
        <v>25</v>
      </c>
      <c r="B4794" t="s">
        <v>24</v>
      </c>
      <c r="C4794">
        <v>1</v>
      </c>
      <c r="D4794">
        <v>1</v>
      </c>
      <c r="E4794" t="s">
        <v>10</v>
      </c>
      <c r="F4794">
        <v>4</v>
      </c>
      <c r="G4794">
        <v>2.54</v>
      </c>
      <c r="H4794" t="s">
        <v>36</v>
      </c>
      <c r="I4794">
        <v>52000</v>
      </c>
      <c r="J4794" t="s">
        <v>41</v>
      </c>
      <c r="K4794">
        <v>8</v>
      </c>
      <c r="L4794">
        <v>0</v>
      </c>
    </row>
    <row r="4795" spans="1:12" x14ac:dyDescent="0.25">
      <c r="A4795">
        <v>24</v>
      </c>
      <c r="B4795" t="s">
        <v>24</v>
      </c>
      <c r="C4795">
        <v>1</v>
      </c>
      <c r="D4795">
        <v>1</v>
      </c>
      <c r="E4795" t="s">
        <v>9</v>
      </c>
      <c r="F4795">
        <v>1</v>
      </c>
      <c r="G4795">
        <v>3.6</v>
      </c>
      <c r="H4795" t="s">
        <v>35</v>
      </c>
      <c r="I4795">
        <v>60200</v>
      </c>
      <c r="J4795" t="s">
        <v>42</v>
      </c>
      <c r="K4795">
        <v>4</v>
      </c>
      <c r="L4795">
        <v>0</v>
      </c>
    </row>
    <row r="4796" spans="1:12" x14ac:dyDescent="0.25">
      <c r="A4796">
        <v>49</v>
      </c>
      <c r="B4796" t="s">
        <v>23</v>
      </c>
      <c r="C4796">
        <v>1</v>
      </c>
      <c r="D4796">
        <v>1</v>
      </c>
      <c r="E4796" t="s">
        <v>9</v>
      </c>
      <c r="F4796">
        <v>2</v>
      </c>
      <c r="G4796">
        <v>3.42</v>
      </c>
      <c r="H4796" t="s">
        <v>35</v>
      </c>
      <c r="I4796">
        <v>53200</v>
      </c>
      <c r="J4796" t="s">
        <v>41</v>
      </c>
      <c r="K4796">
        <v>3</v>
      </c>
      <c r="L4796">
        <v>0</v>
      </c>
    </row>
    <row r="4797" spans="1:12" x14ac:dyDescent="0.25">
      <c r="A4797">
        <v>55</v>
      </c>
      <c r="B4797" t="s">
        <v>23</v>
      </c>
      <c r="C4797">
        <v>1</v>
      </c>
      <c r="D4797">
        <v>2</v>
      </c>
      <c r="E4797" t="s">
        <v>8</v>
      </c>
      <c r="F4797">
        <v>4</v>
      </c>
      <c r="G4797">
        <v>1.38</v>
      </c>
      <c r="H4797" t="s">
        <v>37</v>
      </c>
      <c r="I4797">
        <v>64000</v>
      </c>
      <c r="J4797" t="s">
        <v>42</v>
      </c>
      <c r="K4797">
        <v>5</v>
      </c>
      <c r="L4797">
        <v>0</v>
      </c>
    </row>
    <row r="4798" spans="1:12" x14ac:dyDescent="0.25">
      <c r="A4798">
        <v>51</v>
      </c>
      <c r="B4798" t="s">
        <v>23</v>
      </c>
      <c r="C4798">
        <v>1</v>
      </c>
      <c r="D4798">
        <v>1</v>
      </c>
      <c r="E4798" t="s">
        <v>8</v>
      </c>
      <c r="F4798">
        <v>3</v>
      </c>
      <c r="G4798">
        <v>3.98</v>
      </c>
      <c r="H4798" t="s">
        <v>35</v>
      </c>
      <c r="I4798">
        <v>103800</v>
      </c>
      <c r="J4798" t="s">
        <v>42</v>
      </c>
      <c r="K4798">
        <v>8</v>
      </c>
      <c r="L4798">
        <v>0</v>
      </c>
    </row>
    <row r="4799" spans="1:12" x14ac:dyDescent="0.25">
      <c r="A4799">
        <v>40</v>
      </c>
      <c r="B4799" t="s">
        <v>22</v>
      </c>
      <c r="C4799">
        <v>1</v>
      </c>
      <c r="D4799">
        <v>1</v>
      </c>
      <c r="E4799" t="s">
        <v>11</v>
      </c>
      <c r="F4799">
        <v>4</v>
      </c>
      <c r="G4799">
        <v>2.94</v>
      </c>
      <c r="H4799" t="s">
        <v>36</v>
      </c>
      <c r="I4799">
        <v>57000</v>
      </c>
      <c r="J4799" t="s">
        <v>41</v>
      </c>
      <c r="K4799">
        <v>5</v>
      </c>
      <c r="L4799">
        <v>0</v>
      </c>
    </row>
    <row r="4800" spans="1:12" x14ac:dyDescent="0.25">
      <c r="A4800">
        <v>56</v>
      </c>
      <c r="B4800" t="s">
        <v>21</v>
      </c>
      <c r="C4800">
        <v>0</v>
      </c>
      <c r="D4800">
        <v>1</v>
      </c>
      <c r="E4800" t="s">
        <v>10</v>
      </c>
      <c r="F4800">
        <v>6</v>
      </c>
      <c r="G4800">
        <v>1.36</v>
      </c>
      <c r="H4800" t="s">
        <v>37</v>
      </c>
      <c r="I4800">
        <v>96000</v>
      </c>
      <c r="J4800" t="s">
        <v>42</v>
      </c>
      <c r="K4800">
        <v>8</v>
      </c>
      <c r="L4800">
        <v>0</v>
      </c>
    </row>
    <row r="4801" spans="1:12" x14ac:dyDescent="0.25">
      <c r="A4801">
        <v>35</v>
      </c>
      <c r="B4801" t="s">
        <v>20</v>
      </c>
      <c r="C4801">
        <v>1</v>
      </c>
      <c r="D4801">
        <v>1</v>
      </c>
      <c r="E4801" t="s">
        <v>11</v>
      </c>
      <c r="F4801">
        <v>3</v>
      </c>
      <c r="G4801">
        <v>2.36</v>
      </c>
      <c r="H4801" t="s">
        <v>36</v>
      </c>
      <c r="I4801">
        <v>65000</v>
      </c>
      <c r="J4801" t="s">
        <v>42</v>
      </c>
      <c r="K4801">
        <v>3</v>
      </c>
      <c r="L4801">
        <v>0</v>
      </c>
    </row>
    <row r="4802" spans="1:12" x14ac:dyDescent="0.25">
      <c r="A4802">
        <v>45</v>
      </c>
      <c r="B4802" t="s">
        <v>22</v>
      </c>
      <c r="C4802">
        <v>0</v>
      </c>
      <c r="D4802">
        <v>3</v>
      </c>
      <c r="E4802" t="s">
        <v>10</v>
      </c>
      <c r="F4802">
        <v>1</v>
      </c>
      <c r="G4802">
        <v>3.65</v>
      </c>
      <c r="H4802" t="s">
        <v>35</v>
      </c>
      <c r="I4802">
        <v>123000</v>
      </c>
      <c r="J4802" t="s">
        <v>42</v>
      </c>
      <c r="K4802">
        <v>6</v>
      </c>
      <c r="L4802">
        <v>0</v>
      </c>
    </row>
    <row r="4803" spans="1:12" x14ac:dyDescent="0.25">
      <c r="A4803">
        <v>35</v>
      </c>
      <c r="B4803" t="s">
        <v>20</v>
      </c>
      <c r="C4803">
        <v>0</v>
      </c>
      <c r="D4803">
        <v>1</v>
      </c>
      <c r="E4803" t="s">
        <v>8</v>
      </c>
      <c r="F4803">
        <v>0</v>
      </c>
      <c r="G4803">
        <v>3.9</v>
      </c>
      <c r="H4803" t="s">
        <v>35</v>
      </c>
      <c r="I4803">
        <v>78000</v>
      </c>
      <c r="J4803" t="s">
        <v>42</v>
      </c>
      <c r="K4803">
        <v>5</v>
      </c>
      <c r="L4803">
        <v>0</v>
      </c>
    </row>
    <row r="4804" spans="1:12" x14ac:dyDescent="0.25">
      <c r="A4804">
        <v>47</v>
      </c>
      <c r="B4804" t="s">
        <v>23</v>
      </c>
      <c r="C4804">
        <v>0</v>
      </c>
      <c r="D4804">
        <v>2</v>
      </c>
      <c r="E4804" t="s">
        <v>8</v>
      </c>
      <c r="F4804">
        <v>2</v>
      </c>
      <c r="G4804">
        <v>2.52</v>
      </c>
      <c r="H4804" t="s">
        <v>36</v>
      </c>
      <c r="I4804">
        <v>64000</v>
      </c>
      <c r="J4804" t="s">
        <v>42</v>
      </c>
      <c r="K4804">
        <v>10</v>
      </c>
      <c r="L4804">
        <v>1</v>
      </c>
    </row>
    <row r="4805" spans="1:12" x14ac:dyDescent="0.25">
      <c r="A4805">
        <v>53</v>
      </c>
      <c r="B4805" t="s">
        <v>23</v>
      </c>
      <c r="C4805">
        <v>0</v>
      </c>
      <c r="D4805">
        <v>1</v>
      </c>
      <c r="E4805" t="s">
        <v>10</v>
      </c>
      <c r="F4805">
        <v>3</v>
      </c>
      <c r="G4805">
        <v>1.87</v>
      </c>
      <c r="H4805" t="s">
        <v>37</v>
      </c>
      <c r="I4805">
        <v>85000</v>
      </c>
      <c r="J4805" t="s">
        <v>42</v>
      </c>
      <c r="K4805">
        <v>4</v>
      </c>
      <c r="L4805">
        <v>0</v>
      </c>
    </row>
    <row r="4806" spans="1:12" x14ac:dyDescent="0.25">
      <c r="A4806">
        <v>49</v>
      </c>
      <c r="B4806" t="s">
        <v>23</v>
      </c>
      <c r="C4806">
        <v>0</v>
      </c>
      <c r="D4806">
        <v>1</v>
      </c>
      <c r="E4806" t="s">
        <v>8</v>
      </c>
      <c r="F4806">
        <v>4</v>
      </c>
      <c r="G4806">
        <v>3.48</v>
      </c>
      <c r="H4806" t="s">
        <v>35</v>
      </c>
      <c r="I4806">
        <v>107000</v>
      </c>
      <c r="J4806" t="s">
        <v>42</v>
      </c>
      <c r="K4806">
        <v>5</v>
      </c>
      <c r="L4806">
        <v>0</v>
      </c>
    </row>
    <row r="4807" spans="1:12" x14ac:dyDescent="0.25">
      <c r="A4807">
        <v>47</v>
      </c>
      <c r="B4807" t="s">
        <v>23</v>
      </c>
      <c r="C4807">
        <v>0</v>
      </c>
      <c r="D4807">
        <v>2</v>
      </c>
      <c r="E4807" t="s">
        <v>9</v>
      </c>
      <c r="F4807">
        <v>1</v>
      </c>
      <c r="G4807">
        <v>3.59</v>
      </c>
      <c r="H4807" t="s">
        <v>35</v>
      </c>
      <c r="I4807">
        <v>82000</v>
      </c>
      <c r="J4807" t="s">
        <v>42</v>
      </c>
      <c r="K4807">
        <v>7</v>
      </c>
      <c r="L4807">
        <v>0</v>
      </c>
    </row>
    <row r="4808" spans="1:12" x14ac:dyDescent="0.25">
      <c r="A4808">
        <v>33</v>
      </c>
      <c r="B4808" t="s">
        <v>20</v>
      </c>
      <c r="C4808">
        <v>0</v>
      </c>
      <c r="D4808">
        <v>2</v>
      </c>
      <c r="E4808" t="s">
        <v>8</v>
      </c>
      <c r="F4808">
        <v>0</v>
      </c>
      <c r="G4808">
        <v>2.2400000000000002</v>
      </c>
      <c r="H4808" t="s">
        <v>36</v>
      </c>
      <c r="I4808">
        <v>65000</v>
      </c>
      <c r="J4808" t="s">
        <v>42</v>
      </c>
      <c r="K4808">
        <v>5</v>
      </c>
      <c r="L4808">
        <v>0</v>
      </c>
    </row>
    <row r="4809" spans="1:12" x14ac:dyDescent="0.25">
      <c r="A4809">
        <v>54</v>
      </c>
      <c r="B4809" t="s">
        <v>23</v>
      </c>
      <c r="C4809">
        <v>0</v>
      </c>
      <c r="D4809">
        <v>2</v>
      </c>
      <c r="E4809" t="s">
        <v>10</v>
      </c>
      <c r="F4809">
        <v>5</v>
      </c>
      <c r="G4809">
        <v>2.11</v>
      </c>
      <c r="H4809" t="s">
        <v>36</v>
      </c>
      <c r="I4809">
        <v>89000</v>
      </c>
      <c r="J4809" t="s">
        <v>42</v>
      </c>
      <c r="K4809">
        <v>8</v>
      </c>
      <c r="L4809">
        <v>0</v>
      </c>
    </row>
    <row r="4810" spans="1:12" x14ac:dyDescent="0.25">
      <c r="A4810">
        <v>41</v>
      </c>
      <c r="B4810" t="s">
        <v>22</v>
      </c>
      <c r="C4810">
        <v>1</v>
      </c>
      <c r="D4810">
        <v>2</v>
      </c>
      <c r="E4810" t="s">
        <v>9</v>
      </c>
      <c r="F4810">
        <v>2</v>
      </c>
      <c r="G4810">
        <v>2.59</v>
      </c>
      <c r="H4810" t="s">
        <v>36</v>
      </c>
      <c r="I4810">
        <v>47800</v>
      </c>
      <c r="J4810" t="s">
        <v>41</v>
      </c>
      <c r="K4810">
        <v>4</v>
      </c>
      <c r="L4810">
        <v>0</v>
      </c>
    </row>
    <row r="4811" spans="1:12" x14ac:dyDescent="0.25">
      <c r="A4811">
        <v>48</v>
      </c>
      <c r="B4811" t="s">
        <v>23</v>
      </c>
      <c r="C4811">
        <v>0</v>
      </c>
      <c r="D4811">
        <v>10</v>
      </c>
      <c r="E4811" t="s">
        <v>9</v>
      </c>
      <c r="F4811">
        <v>0</v>
      </c>
      <c r="G4811">
        <v>2.75</v>
      </c>
      <c r="H4811" t="s">
        <v>36</v>
      </c>
      <c r="I4811">
        <v>46000</v>
      </c>
      <c r="J4811" t="s">
        <v>41</v>
      </c>
      <c r="K4811">
        <v>3</v>
      </c>
      <c r="L4811">
        <v>0</v>
      </c>
    </row>
    <row r="4812" spans="1:12" x14ac:dyDescent="0.25">
      <c r="A4812">
        <v>48</v>
      </c>
      <c r="B4812" t="s">
        <v>23</v>
      </c>
      <c r="C4812">
        <v>0</v>
      </c>
      <c r="D4812">
        <v>6</v>
      </c>
      <c r="E4812" t="s">
        <v>10</v>
      </c>
      <c r="F4812">
        <v>2</v>
      </c>
      <c r="G4812">
        <v>2.15</v>
      </c>
      <c r="H4812" t="s">
        <v>36</v>
      </c>
      <c r="I4812">
        <v>68000</v>
      </c>
      <c r="J4812" t="s">
        <v>42</v>
      </c>
      <c r="K4812">
        <v>10</v>
      </c>
      <c r="L4812">
        <v>1</v>
      </c>
    </row>
    <row r="4813" spans="1:12" x14ac:dyDescent="0.25">
      <c r="A4813">
        <v>22</v>
      </c>
      <c r="B4813" t="s">
        <v>24</v>
      </c>
      <c r="C4813">
        <v>1</v>
      </c>
      <c r="D4813">
        <v>1</v>
      </c>
      <c r="E4813" t="s">
        <v>8</v>
      </c>
      <c r="F4813">
        <v>1</v>
      </c>
      <c r="G4813">
        <v>1.36</v>
      </c>
      <c r="H4813" t="s">
        <v>37</v>
      </c>
      <c r="I4813">
        <v>57600</v>
      </c>
      <c r="J4813" t="s">
        <v>41</v>
      </c>
      <c r="K4813">
        <v>4</v>
      </c>
      <c r="L4813">
        <v>0</v>
      </c>
    </row>
    <row r="4814" spans="1:12" x14ac:dyDescent="0.25">
      <c r="A4814">
        <v>39</v>
      </c>
      <c r="B4814" t="s">
        <v>22</v>
      </c>
      <c r="C4814">
        <v>1</v>
      </c>
      <c r="D4814">
        <v>6</v>
      </c>
      <c r="E4814" t="s">
        <v>10</v>
      </c>
      <c r="F4814">
        <v>2</v>
      </c>
      <c r="G4814">
        <v>2.12</v>
      </c>
      <c r="H4814" t="s">
        <v>36</v>
      </c>
      <c r="I4814">
        <v>73200</v>
      </c>
      <c r="J4814" t="s">
        <v>42</v>
      </c>
      <c r="K4814">
        <v>10</v>
      </c>
      <c r="L4814">
        <v>1</v>
      </c>
    </row>
    <row r="4815" spans="1:12" x14ac:dyDescent="0.25">
      <c r="A4815">
        <v>34</v>
      </c>
      <c r="B4815" t="s">
        <v>20</v>
      </c>
      <c r="C4815">
        <v>1</v>
      </c>
      <c r="D4815">
        <v>2</v>
      </c>
      <c r="E4815" t="s">
        <v>9</v>
      </c>
      <c r="F4815">
        <v>1</v>
      </c>
      <c r="G4815">
        <v>1.63</v>
      </c>
      <c r="H4815" t="s">
        <v>37</v>
      </c>
      <c r="I4815">
        <v>50200</v>
      </c>
      <c r="J4815" t="s">
        <v>41</v>
      </c>
      <c r="K4815">
        <v>3</v>
      </c>
      <c r="L4815">
        <v>0</v>
      </c>
    </row>
    <row r="4816" spans="1:12" x14ac:dyDescent="0.25">
      <c r="A4816">
        <v>55</v>
      </c>
      <c r="B4816" t="s">
        <v>23</v>
      </c>
      <c r="C4816">
        <v>1</v>
      </c>
      <c r="D4816">
        <v>1</v>
      </c>
      <c r="E4816" t="s">
        <v>10</v>
      </c>
      <c r="F4816">
        <v>4</v>
      </c>
      <c r="G4816">
        <v>2.98</v>
      </c>
      <c r="H4816" t="s">
        <v>36</v>
      </c>
      <c r="I4816">
        <v>75000</v>
      </c>
      <c r="J4816" t="s">
        <v>42</v>
      </c>
      <c r="K4816">
        <v>8</v>
      </c>
      <c r="L4816">
        <v>0</v>
      </c>
    </row>
    <row r="4817" spans="1:12" x14ac:dyDescent="0.25">
      <c r="A4817">
        <v>31</v>
      </c>
      <c r="B4817" t="s">
        <v>20</v>
      </c>
      <c r="C4817">
        <v>0</v>
      </c>
      <c r="D4817">
        <v>2</v>
      </c>
      <c r="E4817" t="s">
        <v>11</v>
      </c>
      <c r="F4817">
        <v>6</v>
      </c>
      <c r="G4817">
        <v>3.11</v>
      </c>
      <c r="H4817" t="s">
        <v>35</v>
      </c>
      <c r="I4817">
        <v>75000</v>
      </c>
      <c r="J4817" t="s">
        <v>42</v>
      </c>
      <c r="K4817">
        <v>5</v>
      </c>
      <c r="L4817">
        <v>0</v>
      </c>
    </row>
    <row r="4818" spans="1:12" x14ac:dyDescent="0.25">
      <c r="A4818">
        <v>54</v>
      </c>
      <c r="B4818" t="s">
        <v>23</v>
      </c>
      <c r="C4818">
        <v>1</v>
      </c>
      <c r="D4818">
        <v>1</v>
      </c>
      <c r="E4818" t="s">
        <v>9</v>
      </c>
      <c r="F4818">
        <v>3</v>
      </c>
      <c r="G4818">
        <v>3.03</v>
      </c>
      <c r="H4818" t="s">
        <v>35</v>
      </c>
      <c r="I4818">
        <v>73200</v>
      </c>
      <c r="J4818" t="s">
        <v>42</v>
      </c>
      <c r="K4818">
        <v>5</v>
      </c>
      <c r="L4818">
        <v>0</v>
      </c>
    </row>
    <row r="4819" spans="1:12" x14ac:dyDescent="0.25">
      <c r="A4819">
        <v>29</v>
      </c>
      <c r="B4819" t="s">
        <v>20</v>
      </c>
      <c r="C4819">
        <v>0</v>
      </c>
      <c r="D4819">
        <v>1</v>
      </c>
      <c r="E4819" t="s">
        <v>8</v>
      </c>
      <c r="F4819">
        <v>5</v>
      </c>
      <c r="G4819">
        <v>2.8</v>
      </c>
      <c r="H4819" t="s">
        <v>36</v>
      </c>
      <c r="I4819">
        <v>87000</v>
      </c>
      <c r="J4819" t="s">
        <v>42</v>
      </c>
      <c r="K4819">
        <v>8</v>
      </c>
      <c r="L4819">
        <v>0</v>
      </c>
    </row>
    <row r="4820" spans="1:12" x14ac:dyDescent="0.25">
      <c r="A4820">
        <v>22</v>
      </c>
      <c r="B4820" t="s">
        <v>24</v>
      </c>
      <c r="C4820">
        <v>0</v>
      </c>
      <c r="D4820">
        <v>2</v>
      </c>
      <c r="E4820" t="s">
        <v>9</v>
      </c>
      <c r="F4820">
        <v>4</v>
      </c>
      <c r="G4820">
        <v>1.87</v>
      </c>
      <c r="H4820" t="s">
        <v>37</v>
      </c>
      <c r="I4820">
        <v>46000</v>
      </c>
      <c r="J4820" t="s">
        <v>41</v>
      </c>
      <c r="K4820">
        <v>5</v>
      </c>
      <c r="L4820">
        <v>0</v>
      </c>
    </row>
    <row r="4821" spans="1:12" x14ac:dyDescent="0.25">
      <c r="A4821">
        <v>53</v>
      </c>
      <c r="B4821" t="s">
        <v>23</v>
      </c>
      <c r="C4821">
        <v>1</v>
      </c>
      <c r="D4821">
        <v>1</v>
      </c>
      <c r="E4821" t="s">
        <v>11</v>
      </c>
      <c r="F4821">
        <v>3</v>
      </c>
      <c r="G4821">
        <v>3.72</v>
      </c>
      <c r="H4821" t="s">
        <v>35</v>
      </c>
      <c r="I4821">
        <v>41400</v>
      </c>
      <c r="J4821" t="s">
        <v>41</v>
      </c>
      <c r="K4821">
        <v>3</v>
      </c>
      <c r="L4821">
        <v>0</v>
      </c>
    </row>
    <row r="4822" spans="1:12" x14ac:dyDescent="0.25">
      <c r="A4822">
        <v>33</v>
      </c>
      <c r="B4822" t="s">
        <v>20</v>
      </c>
      <c r="C4822">
        <v>0</v>
      </c>
      <c r="D4822">
        <v>7</v>
      </c>
      <c r="E4822" t="s">
        <v>9</v>
      </c>
      <c r="F4822">
        <v>4</v>
      </c>
      <c r="G4822">
        <v>1.21</v>
      </c>
      <c r="H4822" t="s">
        <v>37</v>
      </c>
      <c r="I4822">
        <v>90000</v>
      </c>
      <c r="J4822" t="s">
        <v>42</v>
      </c>
      <c r="K4822">
        <v>9</v>
      </c>
      <c r="L4822">
        <v>1</v>
      </c>
    </row>
    <row r="4823" spans="1:12" x14ac:dyDescent="0.25">
      <c r="A4823">
        <v>35</v>
      </c>
      <c r="B4823" t="s">
        <v>20</v>
      </c>
      <c r="C4823">
        <v>1</v>
      </c>
      <c r="D4823">
        <v>2</v>
      </c>
      <c r="E4823" t="s">
        <v>10</v>
      </c>
      <c r="F4823">
        <v>4</v>
      </c>
      <c r="G4823">
        <v>2.06</v>
      </c>
      <c r="H4823" t="s">
        <v>36</v>
      </c>
      <c r="I4823">
        <v>65000</v>
      </c>
      <c r="J4823" t="s">
        <v>42</v>
      </c>
      <c r="K4823">
        <v>6</v>
      </c>
      <c r="L4823">
        <v>0</v>
      </c>
    </row>
    <row r="4824" spans="1:12" x14ac:dyDescent="0.25">
      <c r="A4824">
        <v>32</v>
      </c>
      <c r="B4824" t="s">
        <v>20</v>
      </c>
      <c r="C4824">
        <v>1</v>
      </c>
      <c r="D4824">
        <v>1</v>
      </c>
      <c r="E4824" t="s">
        <v>10</v>
      </c>
      <c r="F4824">
        <v>3</v>
      </c>
      <c r="G4824">
        <v>2.66</v>
      </c>
      <c r="H4824" t="s">
        <v>36</v>
      </c>
      <c r="I4824">
        <v>74600</v>
      </c>
      <c r="J4824" t="s">
        <v>42</v>
      </c>
      <c r="K4824">
        <v>6</v>
      </c>
      <c r="L4824">
        <v>0</v>
      </c>
    </row>
    <row r="4825" spans="1:12" x14ac:dyDescent="0.25">
      <c r="A4825">
        <v>42</v>
      </c>
      <c r="B4825" t="s">
        <v>22</v>
      </c>
      <c r="C4825">
        <v>0</v>
      </c>
      <c r="D4825">
        <v>12</v>
      </c>
      <c r="E4825" t="s">
        <v>10</v>
      </c>
      <c r="F4825">
        <v>2</v>
      </c>
      <c r="G4825">
        <v>3.23</v>
      </c>
      <c r="H4825" t="s">
        <v>35</v>
      </c>
      <c r="I4825">
        <v>104000</v>
      </c>
      <c r="J4825" t="s">
        <v>42</v>
      </c>
      <c r="K4825">
        <v>9</v>
      </c>
      <c r="L4825">
        <v>1</v>
      </c>
    </row>
    <row r="4826" spans="1:12" x14ac:dyDescent="0.25">
      <c r="A4826">
        <v>39</v>
      </c>
      <c r="B4826" t="s">
        <v>22</v>
      </c>
      <c r="C4826">
        <v>0</v>
      </c>
      <c r="D4826">
        <v>2</v>
      </c>
      <c r="E4826" t="s">
        <v>9</v>
      </c>
      <c r="F4826">
        <v>4</v>
      </c>
      <c r="G4826">
        <v>1.54</v>
      </c>
      <c r="H4826" t="s">
        <v>37</v>
      </c>
      <c r="I4826">
        <v>70000</v>
      </c>
      <c r="J4826" t="s">
        <v>42</v>
      </c>
      <c r="K4826">
        <v>3</v>
      </c>
      <c r="L4826">
        <v>0</v>
      </c>
    </row>
    <row r="4827" spans="1:12" x14ac:dyDescent="0.25">
      <c r="A4827">
        <v>28</v>
      </c>
      <c r="B4827" t="s">
        <v>20</v>
      </c>
      <c r="C4827">
        <v>0</v>
      </c>
      <c r="D4827">
        <v>5</v>
      </c>
      <c r="E4827" t="s">
        <v>11</v>
      </c>
      <c r="F4827">
        <v>4</v>
      </c>
      <c r="G4827">
        <v>3.43</v>
      </c>
      <c r="H4827" t="s">
        <v>35</v>
      </c>
      <c r="I4827">
        <v>50000</v>
      </c>
      <c r="J4827" t="s">
        <v>41</v>
      </c>
      <c r="K4827">
        <v>4</v>
      </c>
      <c r="L4827">
        <v>0</v>
      </c>
    </row>
    <row r="4828" spans="1:12" x14ac:dyDescent="0.25">
      <c r="A4828">
        <v>30</v>
      </c>
      <c r="B4828" t="s">
        <v>20</v>
      </c>
      <c r="C4828">
        <v>0</v>
      </c>
      <c r="D4828">
        <v>5</v>
      </c>
      <c r="E4828" t="s">
        <v>10</v>
      </c>
      <c r="F4828">
        <v>6</v>
      </c>
      <c r="G4828">
        <v>3.86</v>
      </c>
      <c r="H4828" t="s">
        <v>35</v>
      </c>
      <c r="I4828">
        <v>124000</v>
      </c>
      <c r="J4828" t="s">
        <v>42</v>
      </c>
      <c r="K4828">
        <v>10</v>
      </c>
      <c r="L4828">
        <v>1</v>
      </c>
    </row>
    <row r="4829" spans="1:12" x14ac:dyDescent="0.25">
      <c r="A4829">
        <v>22</v>
      </c>
      <c r="B4829" t="s">
        <v>24</v>
      </c>
      <c r="C4829">
        <v>0</v>
      </c>
      <c r="D4829">
        <v>1</v>
      </c>
      <c r="E4829" t="s">
        <v>10</v>
      </c>
      <c r="F4829">
        <v>4</v>
      </c>
      <c r="G4829">
        <v>3.8</v>
      </c>
      <c r="H4829" t="s">
        <v>35</v>
      </c>
      <c r="I4829">
        <v>85000</v>
      </c>
      <c r="J4829" t="s">
        <v>42</v>
      </c>
      <c r="K4829">
        <v>9</v>
      </c>
      <c r="L4829">
        <v>1</v>
      </c>
    </row>
    <row r="4830" spans="1:12" x14ac:dyDescent="0.25">
      <c r="A4830">
        <v>48</v>
      </c>
      <c r="B4830" t="s">
        <v>23</v>
      </c>
      <c r="C4830">
        <v>0</v>
      </c>
      <c r="D4830">
        <v>1</v>
      </c>
      <c r="E4830" t="s">
        <v>11</v>
      </c>
      <c r="F4830">
        <v>3</v>
      </c>
      <c r="G4830">
        <v>2.17</v>
      </c>
      <c r="H4830" t="s">
        <v>36</v>
      </c>
      <c r="I4830">
        <v>52000</v>
      </c>
      <c r="J4830" t="s">
        <v>41</v>
      </c>
      <c r="K4830">
        <v>6</v>
      </c>
      <c r="L4830">
        <v>0</v>
      </c>
    </row>
    <row r="4831" spans="1:12" x14ac:dyDescent="0.25">
      <c r="A4831">
        <v>41</v>
      </c>
      <c r="B4831" t="s">
        <v>22</v>
      </c>
      <c r="C4831">
        <v>1</v>
      </c>
      <c r="D4831">
        <v>10</v>
      </c>
      <c r="E4831" t="s">
        <v>10</v>
      </c>
      <c r="F4831">
        <v>3</v>
      </c>
      <c r="G4831">
        <v>2.68</v>
      </c>
      <c r="H4831" t="s">
        <v>36</v>
      </c>
      <c r="I4831">
        <v>111800</v>
      </c>
      <c r="J4831" t="s">
        <v>42</v>
      </c>
      <c r="K4831">
        <v>8</v>
      </c>
      <c r="L4831">
        <v>0</v>
      </c>
    </row>
    <row r="4832" spans="1:12" x14ac:dyDescent="0.25">
      <c r="A4832">
        <v>41</v>
      </c>
      <c r="B4832" t="s">
        <v>22</v>
      </c>
      <c r="C4832">
        <v>0</v>
      </c>
      <c r="D4832">
        <v>1</v>
      </c>
      <c r="E4832" t="s">
        <v>8</v>
      </c>
      <c r="F4832">
        <v>1</v>
      </c>
      <c r="G4832">
        <v>2.04</v>
      </c>
      <c r="H4832" t="s">
        <v>36</v>
      </c>
      <c r="I4832">
        <v>64000</v>
      </c>
      <c r="J4832" t="s">
        <v>42</v>
      </c>
      <c r="K4832">
        <v>4</v>
      </c>
      <c r="L4832">
        <v>0</v>
      </c>
    </row>
    <row r="4833" spans="1:12" x14ac:dyDescent="0.25">
      <c r="A4833">
        <v>26</v>
      </c>
      <c r="B4833" t="s">
        <v>20</v>
      </c>
      <c r="C4833">
        <v>0</v>
      </c>
      <c r="D4833">
        <v>2</v>
      </c>
      <c r="E4833" t="s">
        <v>11</v>
      </c>
      <c r="F4833">
        <v>4</v>
      </c>
      <c r="G4833">
        <v>2.2200000000000002</v>
      </c>
      <c r="H4833" t="s">
        <v>36</v>
      </c>
      <c r="I4833">
        <v>68000</v>
      </c>
      <c r="J4833" t="s">
        <v>42</v>
      </c>
      <c r="K4833">
        <v>6</v>
      </c>
      <c r="L4833">
        <v>0</v>
      </c>
    </row>
    <row r="4834" spans="1:12" x14ac:dyDescent="0.25">
      <c r="A4834">
        <v>54</v>
      </c>
      <c r="B4834" t="s">
        <v>23</v>
      </c>
      <c r="C4834">
        <v>0</v>
      </c>
      <c r="D4834">
        <v>2</v>
      </c>
      <c r="E4834" t="s">
        <v>9</v>
      </c>
      <c r="F4834">
        <v>6</v>
      </c>
      <c r="G4834">
        <v>3.96</v>
      </c>
      <c r="H4834" t="s">
        <v>35</v>
      </c>
      <c r="I4834">
        <v>128000</v>
      </c>
      <c r="J4834" t="s">
        <v>42</v>
      </c>
      <c r="K4834">
        <v>7</v>
      </c>
      <c r="L4834">
        <v>0</v>
      </c>
    </row>
    <row r="4835" spans="1:12" x14ac:dyDescent="0.25">
      <c r="A4835">
        <v>33</v>
      </c>
      <c r="B4835" t="s">
        <v>20</v>
      </c>
      <c r="C4835">
        <v>0</v>
      </c>
      <c r="D4835">
        <v>1</v>
      </c>
      <c r="E4835" t="s">
        <v>10</v>
      </c>
      <c r="F4835">
        <v>1</v>
      </c>
      <c r="G4835">
        <v>2.37</v>
      </c>
      <c r="H4835" t="s">
        <v>36</v>
      </c>
      <c r="I4835">
        <v>47000</v>
      </c>
      <c r="J4835" t="s">
        <v>41</v>
      </c>
      <c r="K4835">
        <v>3</v>
      </c>
      <c r="L4835">
        <v>0</v>
      </c>
    </row>
    <row r="4836" spans="1:12" x14ac:dyDescent="0.25">
      <c r="A4836">
        <v>36</v>
      </c>
      <c r="B4836" t="s">
        <v>22</v>
      </c>
      <c r="C4836">
        <v>0</v>
      </c>
      <c r="D4836">
        <v>6</v>
      </c>
      <c r="E4836" t="s">
        <v>9</v>
      </c>
      <c r="F4836">
        <v>4</v>
      </c>
      <c r="G4836">
        <v>1.96</v>
      </c>
      <c r="H4836" t="s">
        <v>37</v>
      </c>
      <c r="I4836">
        <v>62000</v>
      </c>
      <c r="J4836" t="s">
        <v>42</v>
      </c>
      <c r="K4836">
        <v>7</v>
      </c>
      <c r="L4836">
        <v>0</v>
      </c>
    </row>
    <row r="4837" spans="1:12" x14ac:dyDescent="0.25">
      <c r="A4837">
        <v>54</v>
      </c>
      <c r="B4837" t="s">
        <v>23</v>
      </c>
      <c r="C4837">
        <v>0</v>
      </c>
      <c r="D4837">
        <v>2</v>
      </c>
      <c r="E4837" t="s">
        <v>8</v>
      </c>
      <c r="F4837">
        <v>4</v>
      </c>
      <c r="G4837">
        <v>1.62</v>
      </c>
      <c r="H4837" t="s">
        <v>37</v>
      </c>
      <c r="I4837">
        <v>106000</v>
      </c>
      <c r="J4837" t="s">
        <v>42</v>
      </c>
      <c r="K4837">
        <v>4</v>
      </c>
      <c r="L4837">
        <v>0</v>
      </c>
    </row>
    <row r="4838" spans="1:12" x14ac:dyDescent="0.25">
      <c r="A4838">
        <v>57</v>
      </c>
      <c r="B4838" t="s">
        <v>21</v>
      </c>
      <c r="C4838">
        <v>0</v>
      </c>
      <c r="D4838">
        <v>2</v>
      </c>
      <c r="E4838" t="s">
        <v>11</v>
      </c>
      <c r="F4838">
        <v>3</v>
      </c>
      <c r="G4838">
        <v>1.1499999999999999</v>
      </c>
      <c r="H4838" t="s">
        <v>37</v>
      </c>
      <c r="I4838">
        <v>57000</v>
      </c>
      <c r="J4838" t="s">
        <v>41</v>
      </c>
      <c r="K4838">
        <v>3</v>
      </c>
      <c r="L4838">
        <v>0</v>
      </c>
    </row>
    <row r="4839" spans="1:12" x14ac:dyDescent="0.25">
      <c r="A4839">
        <v>55</v>
      </c>
      <c r="B4839" t="s">
        <v>23</v>
      </c>
      <c r="C4839">
        <v>0</v>
      </c>
      <c r="D4839">
        <v>7</v>
      </c>
      <c r="E4839" t="s">
        <v>8</v>
      </c>
      <c r="F4839">
        <v>2</v>
      </c>
      <c r="G4839">
        <v>3</v>
      </c>
      <c r="H4839" t="s">
        <v>35</v>
      </c>
      <c r="I4839">
        <v>84000</v>
      </c>
      <c r="J4839" t="s">
        <v>42</v>
      </c>
      <c r="K4839">
        <v>9</v>
      </c>
      <c r="L4839">
        <v>1</v>
      </c>
    </row>
    <row r="4840" spans="1:12" x14ac:dyDescent="0.25">
      <c r="A4840">
        <v>48</v>
      </c>
      <c r="B4840" t="s">
        <v>23</v>
      </c>
      <c r="C4840">
        <v>0</v>
      </c>
      <c r="D4840">
        <v>7</v>
      </c>
      <c r="E4840" t="s">
        <v>8</v>
      </c>
      <c r="F4840">
        <v>3</v>
      </c>
      <c r="G4840">
        <v>1.96</v>
      </c>
      <c r="H4840" t="s">
        <v>37</v>
      </c>
      <c r="I4840">
        <v>82000</v>
      </c>
      <c r="J4840" t="s">
        <v>42</v>
      </c>
      <c r="K4840">
        <v>6</v>
      </c>
      <c r="L4840">
        <v>0</v>
      </c>
    </row>
    <row r="4841" spans="1:12" x14ac:dyDescent="0.25">
      <c r="A4841">
        <v>51</v>
      </c>
      <c r="B4841" t="s">
        <v>23</v>
      </c>
      <c r="C4841">
        <v>0</v>
      </c>
      <c r="D4841">
        <v>2</v>
      </c>
      <c r="E4841" t="s">
        <v>10</v>
      </c>
      <c r="F4841">
        <v>4</v>
      </c>
      <c r="G4841">
        <v>3.35</v>
      </c>
      <c r="H4841" t="s">
        <v>35</v>
      </c>
      <c r="I4841">
        <v>119000</v>
      </c>
      <c r="J4841" t="s">
        <v>42</v>
      </c>
      <c r="K4841">
        <v>9</v>
      </c>
      <c r="L4841">
        <v>1</v>
      </c>
    </row>
    <row r="4842" spans="1:12" x14ac:dyDescent="0.25">
      <c r="A4842">
        <v>45</v>
      </c>
      <c r="B4842" t="s">
        <v>22</v>
      </c>
      <c r="C4842">
        <v>0</v>
      </c>
      <c r="D4842">
        <v>2</v>
      </c>
      <c r="E4842" t="s">
        <v>10</v>
      </c>
      <c r="F4842">
        <v>3</v>
      </c>
      <c r="G4842">
        <v>3.32</v>
      </c>
      <c r="H4842" t="s">
        <v>35</v>
      </c>
      <c r="I4842">
        <v>127000</v>
      </c>
      <c r="J4842" t="s">
        <v>42</v>
      </c>
      <c r="K4842">
        <v>9</v>
      </c>
      <c r="L4842">
        <v>1</v>
      </c>
    </row>
    <row r="4843" spans="1:12" x14ac:dyDescent="0.25">
      <c r="A4843">
        <v>30</v>
      </c>
      <c r="B4843" t="s">
        <v>20</v>
      </c>
      <c r="C4843">
        <v>1</v>
      </c>
      <c r="D4843">
        <v>2</v>
      </c>
      <c r="E4843" t="s">
        <v>10</v>
      </c>
      <c r="F4843">
        <v>3</v>
      </c>
      <c r="G4843">
        <v>3.48</v>
      </c>
      <c r="H4843" t="s">
        <v>35</v>
      </c>
      <c r="I4843">
        <v>92000</v>
      </c>
      <c r="J4843" t="s">
        <v>42</v>
      </c>
      <c r="K4843">
        <v>9</v>
      </c>
      <c r="L4843">
        <v>1</v>
      </c>
    </row>
    <row r="4844" spans="1:12" x14ac:dyDescent="0.25">
      <c r="A4844">
        <v>24</v>
      </c>
      <c r="B4844" t="s">
        <v>24</v>
      </c>
      <c r="C4844">
        <v>0</v>
      </c>
      <c r="D4844">
        <v>2</v>
      </c>
      <c r="E4844" t="s">
        <v>8</v>
      </c>
      <c r="F4844">
        <v>2</v>
      </c>
      <c r="G4844">
        <v>2.62</v>
      </c>
      <c r="H4844" t="s">
        <v>36</v>
      </c>
      <c r="I4844">
        <v>57000</v>
      </c>
      <c r="J4844" t="s">
        <v>41</v>
      </c>
      <c r="K4844">
        <v>8</v>
      </c>
      <c r="L4844">
        <v>0</v>
      </c>
    </row>
    <row r="4845" spans="1:12" x14ac:dyDescent="0.25">
      <c r="A4845">
        <v>47</v>
      </c>
      <c r="B4845" t="s">
        <v>23</v>
      </c>
      <c r="C4845">
        <v>1</v>
      </c>
      <c r="D4845">
        <v>1</v>
      </c>
      <c r="E4845" t="s">
        <v>9</v>
      </c>
      <c r="F4845">
        <v>2</v>
      </c>
      <c r="G4845">
        <v>2.52</v>
      </c>
      <c r="H4845" t="s">
        <v>36</v>
      </c>
      <c r="I4845">
        <v>48600</v>
      </c>
      <c r="J4845" t="s">
        <v>41</v>
      </c>
      <c r="K4845">
        <v>2</v>
      </c>
      <c r="L4845">
        <v>0</v>
      </c>
    </row>
    <row r="4846" spans="1:12" x14ac:dyDescent="0.25">
      <c r="A4846">
        <v>49</v>
      </c>
      <c r="B4846" t="s">
        <v>23</v>
      </c>
      <c r="C4846">
        <v>1</v>
      </c>
      <c r="D4846">
        <v>2</v>
      </c>
      <c r="E4846" t="s">
        <v>10</v>
      </c>
      <c r="F4846">
        <v>1</v>
      </c>
      <c r="G4846">
        <v>3.72</v>
      </c>
      <c r="H4846" t="s">
        <v>35</v>
      </c>
      <c r="I4846">
        <v>102200</v>
      </c>
      <c r="J4846" t="s">
        <v>42</v>
      </c>
      <c r="K4846">
        <v>7</v>
      </c>
      <c r="L4846">
        <v>0</v>
      </c>
    </row>
    <row r="4847" spans="1:12" x14ac:dyDescent="0.25">
      <c r="A4847">
        <v>44</v>
      </c>
      <c r="B4847" t="s">
        <v>22</v>
      </c>
      <c r="C4847">
        <v>0</v>
      </c>
      <c r="D4847">
        <v>9</v>
      </c>
      <c r="E4847" t="s">
        <v>10</v>
      </c>
      <c r="F4847">
        <v>4</v>
      </c>
      <c r="G4847">
        <v>2.2000000000000002</v>
      </c>
      <c r="H4847" t="s">
        <v>36</v>
      </c>
      <c r="I4847">
        <v>70000</v>
      </c>
      <c r="J4847" t="s">
        <v>42</v>
      </c>
      <c r="K4847">
        <v>9</v>
      </c>
      <c r="L4847">
        <v>1</v>
      </c>
    </row>
    <row r="4848" spans="1:12" x14ac:dyDescent="0.25">
      <c r="A4848">
        <v>51</v>
      </c>
      <c r="B4848" t="s">
        <v>23</v>
      </c>
      <c r="C4848">
        <v>1</v>
      </c>
      <c r="D4848">
        <v>7</v>
      </c>
      <c r="E4848" t="s">
        <v>9</v>
      </c>
      <c r="F4848">
        <v>4</v>
      </c>
      <c r="G4848">
        <v>3.04</v>
      </c>
      <c r="H4848" t="s">
        <v>35</v>
      </c>
      <c r="I4848">
        <v>82800</v>
      </c>
      <c r="J4848" t="s">
        <v>42</v>
      </c>
      <c r="K4848">
        <v>9</v>
      </c>
      <c r="L4848">
        <v>1</v>
      </c>
    </row>
    <row r="4849" spans="1:12" x14ac:dyDescent="0.25">
      <c r="A4849">
        <v>37</v>
      </c>
      <c r="B4849" t="s">
        <v>22</v>
      </c>
      <c r="C4849">
        <v>1</v>
      </c>
      <c r="D4849">
        <v>1</v>
      </c>
      <c r="E4849" t="s">
        <v>10</v>
      </c>
      <c r="F4849">
        <v>3</v>
      </c>
      <c r="G4849">
        <v>3.42</v>
      </c>
      <c r="H4849" t="s">
        <v>35</v>
      </c>
      <c r="I4849">
        <v>50600</v>
      </c>
      <c r="J4849" t="s">
        <v>41</v>
      </c>
      <c r="K4849">
        <v>3</v>
      </c>
      <c r="L4849">
        <v>0</v>
      </c>
    </row>
    <row r="4850" spans="1:12" x14ac:dyDescent="0.25">
      <c r="A4850">
        <v>23</v>
      </c>
      <c r="B4850" t="s">
        <v>24</v>
      </c>
      <c r="C4850">
        <v>1</v>
      </c>
      <c r="D4850">
        <v>2</v>
      </c>
      <c r="E4850" t="s">
        <v>8</v>
      </c>
      <c r="F4850">
        <v>4</v>
      </c>
      <c r="G4850">
        <v>2.0699999999999998</v>
      </c>
      <c r="H4850" t="s">
        <v>36</v>
      </c>
      <c r="I4850">
        <v>52400</v>
      </c>
      <c r="J4850" t="s">
        <v>41</v>
      </c>
      <c r="K4850">
        <v>7</v>
      </c>
      <c r="L4850">
        <v>0</v>
      </c>
    </row>
    <row r="4851" spans="1:12" x14ac:dyDescent="0.25">
      <c r="A4851">
        <v>36</v>
      </c>
      <c r="B4851" t="s">
        <v>22</v>
      </c>
      <c r="C4851">
        <v>0</v>
      </c>
      <c r="D4851">
        <v>6</v>
      </c>
      <c r="E4851" t="s">
        <v>8</v>
      </c>
      <c r="F4851">
        <v>4</v>
      </c>
      <c r="G4851">
        <v>3.41</v>
      </c>
      <c r="H4851" t="s">
        <v>35</v>
      </c>
      <c r="I4851">
        <v>125000</v>
      </c>
      <c r="J4851" t="s">
        <v>42</v>
      </c>
      <c r="K4851">
        <v>9</v>
      </c>
      <c r="L4851">
        <v>1</v>
      </c>
    </row>
    <row r="4852" spans="1:12" x14ac:dyDescent="0.25">
      <c r="A4852">
        <v>31</v>
      </c>
      <c r="B4852" t="s">
        <v>20</v>
      </c>
      <c r="C4852">
        <v>1</v>
      </c>
      <c r="D4852">
        <v>6</v>
      </c>
      <c r="E4852" t="s">
        <v>11</v>
      </c>
      <c r="F4852">
        <v>4</v>
      </c>
      <c r="G4852">
        <v>1.35</v>
      </c>
      <c r="H4852" t="s">
        <v>37</v>
      </c>
      <c r="I4852">
        <v>56800</v>
      </c>
      <c r="J4852" t="s">
        <v>41</v>
      </c>
      <c r="K4852">
        <v>5</v>
      </c>
      <c r="L4852">
        <v>0</v>
      </c>
    </row>
    <row r="4853" spans="1:12" x14ac:dyDescent="0.25">
      <c r="A4853">
        <v>27</v>
      </c>
      <c r="B4853" t="s">
        <v>20</v>
      </c>
      <c r="C4853">
        <v>0</v>
      </c>
      <c r="D4853">
        <v>1</v>
      </c>
      <c r="E4853" t="s">
        <v>10</v>
      </c>
      <c r="F4853">
        <v>3</v>
      </c>
      <c r="G4853">
        <v>3.66</v>
      </c>
      <c r="H4853" t="s">
        <v>35</v>
      </c>
      <c r="I4853">
        <v>85000</v>
      </c>
      <c r="J4853" t="s">
        <v>42</v>
      </c>
      <c r="K4853">
        <v>7</v>
      </c>
      <c r="L4853">
        <v>0</v>
      </c>
    </row>
    <row r="4854" spans="1:12" x14ac:dyDescent="0.25">
      <c r="A4854">
        <v>57</v>
      </c>
      <c r="B4854" t="s">
        <v>21</v>
      </c>
      <c r="C4854">
        <v>1</v>
      </c>
      <c r="D4854">
        <v>7</v>
      </c>
      <c r="E4854" t="s">
        <v>10</v>
      </c>
      <c r="F4854">
        <v>5</v>
      </c>
      <c r="G4854">
        <v>2.73</v>
      </c>
      <c r="H4854" t="s">
        <v>36</v>
      </c>
      <c r="I4854">
        <v>96600</v>
      </c>
      <c r="J4854" t="s">
        <v>42</v>
      </c>
      <c r="K4854">
        <v>9</v>
      </c>
      <c r="L4854">
        <v>1</v>
      </c>
    </row>
    <row r="4855" spans="1:12" x14ac:dyDescent="0.25">
      <c r="A4855">
        <v>52</v>
      </c>
      <c r="B4855" t="s">
        <v>23</v>
      </c>
      <c r="C4855">
        <v>1</v>
      </c>
      <c r="D4855">
        <v>2</v>
      </c>
      <c r="E4855" t="s">
        <v>10</v>
      </c>
      <c r="F4855">
        <v>2</v>
      </c>
      <c r="G4855">
        <v>1.48</v>
      </c>
      <c r="H4855" t="s">
        <v>37</v>
      </c>
      <c r="I4855">
        <v>60600</v>
      </c>
      <c r="J4855" t="s">
        <v>42</v>
      </c>
      <c r="K4855">
        <v>7</v>
      </c>
      <c r="L4855">
        <v>0</v>
      </c>
    </row>
    <row r="4856" spans="1:12" x14ac:dyDescent="0.25">
      <c r="A4856">
        <v>50</v>
      </c>
      <c r="B4856" t="s">
        <v>23</v>
      </c>
      <c r="C4856">
        <v>0</v>
      </c>
      <c r="D4856">
        <v>2</v>
      </c>
      <c r="E4856" t="s">
        <v>8</v>
      </c>
      <c r="F4856">
        <v>3</v>
      </c>
      <c r="G4856">
        <v>2.13</v>
      </c>
      <c r="H4856" t="s">
        <v>36</v>
      </c>
      <c r="I4856">
        <v>107000</v>
      </c>
      <c r="J4856" t="s">
        <v>42</v>
      </c>
      <c r="K4856">
        <v>5</v>
      </c>
      <c r="L4856">
        <v>0</v>
      </c>
    </row>
    <row r="4857" spans="1:12" x14ac:dyDescent="0.25">
      <c r="A4857">
        <v>25</v>
      </c>
      <c r="B4857" t="s">
        <v>24</v>
      </c>
      <c r="C4857">
        <v>0</v>
      </c>
      <c r="D4857">
        <v>2</v>
      </c>
      <c r="E4857" t="s">
        <v>8</v>
      </c>
      <c r="F4857">
        <v>4</v>
      </c>
      <c r="G4857">
        <v>3.97</v>
      </c>
      <c r="H4857" t="s">
        <v>35</v>
      </c>
      <c r="I4857">
        <v>88000</v>
      </c>
      <c r="J4857" t="s">
        <v>42</v>
      </c>
      <c r="K4857">
        <v>9</v>
      </c>
      <c r="L4857">
        <v>1</v>
      </c>
    </row>
    <row r="4858" spans="1:12" x14ac:dyDescent="0.25">
      <c r="A4858">
        <v>28</v>
      </c>
      <c r="B4858" t="s">
        <v>20</v>
      </c>
      <c r="C4858">
        <v>1</v>
      </c>
      <c r="D4858">
        <v>1</v>
      </c>
      <c r="E4858" t="s">
        <v>10</v>
      </c>
      <c r="F4858">
        <v>5</v>
      </c>
      <c r="G4858">
        <v>1.53</v>
      </c>
      <c r="H4858" t="s">
        <v>37</v>
      </c>
      <c r="I4858">
        <v>76400</v>
      </c>
      <c r="J4858" t="s">
        <v>42</v>
      </c>
      <c r="K4858">
        <v>9</v>
      </c>
      <c r="L4858">
        <v>1</v>
      </c>
    </row>
    <row r="4859" spans="1:12" x14ac:dyDescent="0.25">
      <c r="A4859">
        <v>27</v>
      </c>
      <c r="B4859" t="s">
        <v>20</v>
      </c>
      <c r="C4859">
        <v>0</v>
      </c>
      <c r="D4859">
        <v>3</v>
      </c>
      <c r="E4859" t="s">
        <v>8</v>
      </c>
      <c r="F4859">
        <v>2</v>
      </c>
      <c r="G4859">
        <v>3.78</v>
      </c>
      <c r="H4859" t="s">
        <v>35</v>
      </c>
      <c r="I4859">
        <v>70000</v>
      </c>
      <c r="J4859" t="s">
        <v>42</v>
      </c>
      <c r="K4859">
        <v>9</v>
      </c>
      <c r="L4859">
        <v>1</v>
      </c>
    </row>
    <row r="4860" spans="1:12" x14ac:dyDescent="0.25">
      <c r="A4860">
        <v>56</v>
      </c>
      <c r="B4860" t="s">
        <v>21</v>
      </c>
      <c r="C4860">
        <v>1</v>
      </c>
      <c r="D4860">
        <v>1</v>
      </c>
      <c r="E4860" t="s">
        <v>8</v>
      </c>
      <c r="F4860">
        <v>1</v>
      </c>
      <c r="G4860">
        <v>1.55</v>
      </c>
      <c r="H4860" t="s">
        <v>37</v>
      </c>
      <c r="I4860">
        <v>62800</v>
      </c>
      <c r="J4860" t="s">
        <v>42</v>
      </c>
      <c r="K4860">
        <v>3</v>
      </c>
      <c r="L4860">
        <v>0</v>
      </c>
    </row>
    <row r="4861" spans="1:12" x14ac:dyDescent="0.25">
      <c r="A4861">
        <v>32</v>
      </c>
      <c r="B4861" t="s">
        <v>20</v>
      </c>
      <c r="C4861">
        <v>1</v>
      </c>
      <c r="D4861">
        <v>2</v>
      </c>
      <c r="E4861" t="s">
        <v>11</v>
      </c>
      <c r="F4861">
        <v>1</v>
      </c>
      <c r="G4861">
        <v>3.82</v>
      </c>
      <c r="H4861" t="s">
        <v>35</v>
      </c>
      <c r="I4861">
        <v>59600</v>
      </c>
      <c r="J4861" t="s">
        <v>41</v>
      </c>
      <c r="K4861">
        <v>6</v>
      </c>
      <c r="L4861">
        <v>0</v>
      </c>
    </row>
    <row r="4862" spans="1:12" x14ac:dyDescent="0.25">
      <c r="A4862">
        <v>55</v>
      </c>
      <c r="B4862" t="s">
        <v>23</v>
      </c>
      <c r="C4862">
        <v>1</v>
      </c>
      <c r="D4862">
        <v>1</v>
      </c>
      <c r="E4862" t="s">
        <v>8</v>
      </c>
      <c r="F4862">
        <v>2</v>
      </c>
      <c r="G4862">
        <v>3.19</v>
      </c>
      <c r="H4862" t="s">
        <v>35</v>
      </c>
      <c r="I4862">
        <v>65000</v>
      </c>
      <c r="J4862" t="s">
        <v>42</v>
      </c>
      <c r="K4862">
        <v>4</v>
      </c>
      <c r="L4862">
        <v>0</v>
      </c>
    </row>
    <row r="4863" spans="1:12" x14ac:dyDescent="0.25">
      <c r="A4863">
        <v>41</v>
      </c>
      <c r="B4863" t="s">
        <v>22</v>
      </c>
      <c r="C4863">
        <v>0</v>
      </c>
      <c r="D4863">
        <v>1</v>
      </c>
      <c r="E4863" t="s">
        <v>9</v>
      </c>
      <c r="F4863">
        <v>0</v>
      </c>
      <c r="G4863">
        <v>2.14</v>
      </c>
      <c r="H4863" t="s">
        <v>36</v>
      </c>
      <c r="I4863">
        <v>56000</v>
      </c>
      <c r="J4863" t="s">
        <v>41</v>
      </c>
      <c r="K4863">
        <v>3</v>
      </c>
      <c r="L4863">
        <v>0</v>
      </c>
    </row>
    <row r="4864" spans="1:12" x14ac:dyDescent="0.25">
      <c r="A4864">
        <v>34</v>
      </c>
      <c r="B4864" t="s">
        <v>20</v>
      </c>
      <c r="C4864">
        <v>0</v>
      </c>
      <c r="D4864">
        <v>2</v>
      </c>
      <c r="E4864" t="s">
        <v>11</v>
      </c>
      <c r="F4864">
        <v>2</v>
      </c>
      <c r="G4864">
        <v>2.14</v>
      </c>
      <c r="H4864" t="s">
        <v>36</v>
      </c>
      <c r="I4864">
        <v>63000</v>
      </c>
      <c r="J4864" t="s">
        <v>42</v>
      </c>
      <c r="K4864">
        <v>4</v>
      </c>
      <c r="L4864">
        <v>0</v>
      </c>
    </row>
    <row r="4865" spans="1:12" x14ac:dyDescent="0.25">
      <c r="A4865">
        <v>26</v>
      </c>
      <c r="B4865" t="s">
        <v>20</v>
      </c>
      <c r="C4865">
        <v>1</v>
      </c>
      <c r="D4865">
        <v>1</v>
      </c>
      <c r="E4865" t="s">
        <v>9</v>
      </c>
      <c r="F4865">
        <v>2</v>
      </c>
      <c r="G4865">
        <v>3.41</v>
      </c>
      <c r="H4865" t="s">
        <v>35</v>
      </c>
      <c r="I4865">
        <v>47800</v>
      </c>
      <c r="J4865" t="s">
        <v>41</v>
      </c>
      <c r="K4865">
        <v>4</v>
      </c>
      <c r="L4865">
        <v>0</v>
      </c>
    </row>
    <row r="4866" spans="1:12" x14ac:dyDescent="0.25">
      <c r="A4866">
        <v>53</v>
      </c>
      <c r="B4866" t="s">
        <v>23</v>
      </c>
      <c r="C4866">
        <v>1</v>
      </c>
      <c r="D4866">
        <v>2</v>
      </c>
      <c r="E4866" t="s">
        <v>10</v>
      </c>
      <c r="F4866">
        <v>3</v>
      </c>
      <c r="G4866">
        <v>3.91</v>
      </c>
      <c r="H4866" t="s">
        <v>35</v>
      </c>
      <c r="I4866">
        <v>95400</v>
      </c>
      <c r="J4866" t="s">
        <v>42</v>
      </c>
      <c r="K4866">
        <v>6</v>
      </c>
      <c r="L4866">
        <v>0</v>
      </c>
    </row>
    <row r="4867" spans="1:12" x14ac:dyDescent="0.25">
      <c r="A4867">
        <v>43</v>
      </c>
      <c r="B4867" t="s">
        <v>22</v>
      </c>
      <c r="C4867">
        <v>1</v>
      </c>
      <c r="D4867">
        <v>2</v>
      </c>
      <c r="E4867" t="s">
        <v>8</v>
      </c>
      <c r="F4867">
        <v>5</v>
      </c>
      <c r="G4867">
        <v>3.8</v>
      </c>
      <c r="H4867" t="s">
        <v>35</v>
      </c>
      <c r="I4867">
        <v>165400</v>
      </c>
      <c r="J4867" t="s">
        <v>40</v>
      </c>
      <c r="K4867">
        <v>9</v>
      </c>
      <c r="L4867">
        <v>1</v>
      </c>
    </row>
    <row r="4868" spans="1:12" x14ac:dyDescent="0.25">
      <c r="A4868">
        <v>41</v>
      </c>
      <c r="B4868" t="s">
        <v>22</v>
      </c>
      <c r="C4868">
        <v>0</v>
      </c>
      <c r="D4868">
        <v>2</v>
      </c>
      <c r="E4868" t="s">
        <v>8</v>
      </c>
      <c r="F4868">
        <v>2</v>
      </c>
      <c r="G4868">
        <v>3.09</v>
      </c>
      <c r="H4868" t="s">
        <v>35</v>
      </c>
      <c r="I4868">
        <v>75000</v>
      </c>
      <c r="J4868" t="s">
        <v>42</v>
      </c>
      <c r="K4868">
        <v>7</v>
      </c>
      <c r="L4868">
        <v>0</v>
      </c>
    </row>
    <row r="4869" spans="1:12" x14ac:dyDescent="0.25">
      <c r="A4869">
        <v>21</v>
      </c>
      <c r="B4869" t="s">
        <v>24</v>
      </c>
      <c r="C4869">
        <v>0</v>
      </c>
      <c r="D4869">
        <v>2</v>
      </c>
      <c r="E4869" t="s">
        <v>11</v>
      </c>
      <c r="F4869">
        <v>2</v>
      </c>
      <c r="G4869">
        <v>2.29</v>
      </c>
      <c r="H4869" t="s">
        <v>36</v>
      </c>
      <c r="I4869">
        <v>33000</v>
      </c>
      <c r="J4869" t="s">
        <v>41</v>
      </c>
      <c r="K4869">
        <v>2</v>
      </c>
      <c r="L4869">
        <v>0</v>
      </c>
    </row>
    <row r="4870" spans="1:12" x14ac:dyDescent="0.25">
      <c r="A4870">
        <v>28</v>
      </c>
      <c r="B4870" t="s">
        <v>20</v>
      </c>
      <c r="C4870">
        <v>0</v>
      </c>
      <c r="D4870">
        <v>1</v>
      </c>
      <c r="E4870" t="s">
        <v>9</v>
      </c>
      <c r="F4870">
        <v>0</v>
      </c>
      <c r="G4870">
        <v>2.95</v>
      </c>
      <c r="H4870" t="s">
        <v>36</v>
      </c>
      <c r="I4870">
        <v>46000</v>
      </c>
      <c r="J4870" t="s">
        <v>41</v>
      </c>
      <c r="K4870">
        <v>3</v>
      </c>
      <c r="L4870">
        <v>0</v>
      </c>
    </row>
    <row r="4871" spans="1:12" x14ac:dyDescent="0.25">
      <c r="A4871">
        <v>25</v>
      </c>
      <c r="B4871" t="s">
        <v>24</v>
      </c>
      <c r="C4871">
        <v>0</v>
      </c>
      <c r="D4871">
        <v>2</v>
      </c>
      <c r="E4871" t="s">
        <v>10</v>
      </c>
      <c r="F4871">
        <v>5</v>
      </c>
      <c r="G4871">
        <v>2.4500000000000002</v>
      </c>
      <c r="H4871" t="s">
        <v>36</v>
      </c>
      <c r="I4871">
        <v>55000</v>
      </c>
      <c r="J4871" t="s">
        <v>41</v>
      </c>
      <c r="K4871">
        <v>7</v>
      </c>
      <c r="L4871">
        <v>0</v>
      </c>
    </row>
    <row r="4872" spans="1:12" x14ac:dyDescent="0.25">
      <c r="A4872">
        <v>56</v>
      </c>
      <c r="B4872" t="s">
        <v>21</v>
      </c>
      <c r="C4872">
        <v>1</v>
      </c>
      <c r="D4872">
        <v>2</v>
      </c>
      <c r="E4872" t="s">
        <v>8</v>
      </c>
      <c r="F4872">
        <v>3</v>
      </c>
      <c r="G4872">
        <v>1.99</v>
      </c>
      <c r="H4872" t="s">
        <v>37</v>
      </c>
      <c r="I4872">
        <v>69800</v>
      </c>
      <c r="J4872" t="s">
        <v>42</v>
      </c>
      <c r="K4872">
        <v>8</v>
      </c>
      <c r="L4872">
        <v>0</v>
      </c>
    </row>
    <row r="4873" spans="1:12" x14ac:dyDescent="0.25">
      <c r="A4873">
        <v>48</v>
      </c>
      <c r="B4873" t="s">
        <v>23</v>
      </c>
      <c r="C4873">
        <v>0</v>
      </c>
      <c r="D4873">
        <v>2</v>
      </c>
      <c r="E4873" t="s">
        <v>8</v>
      </c>
      <c r="F4873">
        <v>2</v>
      </c>
      <c r="G4873">
        <v>3.8</v>
      </c>
      <c r="H4873" t="s">
        <v>35</v>
      </c>
      <c r="I4873">
        <v>81000</v>
      </c>
      <c r="J4873" t="s">
        <v>42</v>
      </c>
      <c r="K4873">
        <v>9</v>
      </c>
      <c r="L4873">
        <v>1</v>
      </c>
    </row>
    <row r="4874" spans="1:12" x14ac:dyDescent="0.25">
      <c r="A4874">
        <v>54</v>
      </c>
      <c r="B4874" t="s">
        <v>23</v>
      </c>
      <c r="C4874">
        <v>0</v>
      </c>
      <c r="D4874">
        <v>1</v>
      </c>
      <c r="E4874" t="s">
        <v>8</v>
      </c>
      <c r="F4874">
        <v>6</v>
      </c>
      <c r="G4874">
        <v>1.25</v>
      </c>
      <c r="H4874" t="s">
        <v>37</v>
      </c>
      <c r="I4874">
        <v>108000</v>
      </c>
      <c r="J4874" t="s">
        <v>42</v>
      </c>
      <c r="K4874">
        <v>9</v>
      </c>
      <c r="L4874">
        <v>1</v>
      </c>
    </row>
    <row r="4875" spans="1:12" x14ac:dyDescent="0.25">
      <c r="A4875">
        <v>24</v>
      </c>
      <c r="B4875" t="s">
        <v>24</v>
      </c>
      <c r="C4875">
        <v>1</v>
      </c>
      <c r="D4875">
        <v>2</v>
      </c>
      <c r="E4875" t="s">
        <v>8</v>
      </c>
      <c r="F4875">
        <v>2</v>
      </c>
      <c r="G4875">
        <v>2.2599999999999998</v>
      </c>
      <c r="H4875" t="s">
        <v>36</v>
      </c>
      <c r="I4875">
        <v>47200</v>
      </c>
      <c r="J4875" t="s">
        <v>41</v>
      </c>
      <c r="K4875">
        <v>4</v>
      </c>
      <c r="L4875">
        <v>0</v>
      </c>
    </row>
    <row r="4876" spans="1:12" x14ac:dyDescent="0.25">
      <c r="A4876">
        <v>31</v>
      </c>
      <c r="B4876" t="s">
        <v>20</v>
      </c>
      <c r="C4876">
        <v>1</v>
      </c>
      <c r="D4876">
        <v>2</v>
      </c>
      <c r="E4876" t="s">
        <v>8</v>
      </c>
      <c r="F4876">
        <v>4</v>
      </c>
      <c r="G4876">
        <v>3.29</v>
      </c>
      <c r="H4876" t="s">
        <v>35</v>
      </c>
      <c r="I4876">
        <v>78800</v>
      </c>
      <c r="J4876" t="s">
        <v>42</v>
      </c>
      <c r="K4876">
        <v>8</v>
      </c>
      <c r="L4876">
        <v>0</v>
      </c>
    </row>
    <row r="4877" spans="1:12" x14ac:dyDescent="0.25">
      <c r="A4877">
        <v>45</v>
      </c>
      <c r="B4877" t="s">
        <v>22</v>
      </c>
      <c r="C4877">
        <v>0</v>
      </c>
      <c r="D4877">
        <v>1</v>
      </c>
      <c r="E4877" t="s">
        <v>8</v>
      </c>
      <c r="F4877">
        <v>2</v>
      </c>
      <c r="G4877">
        <v>1.24</v>
      </c>
      <c r="H4877" t="s">
        <v>37</v>
      </c>
      <c r="I4877">
        <v>81000</v>
      </c>
      <c r="J4877" t="s">
        <v>42</v>
      </c>
      <c r="K4877">
        <v>5</v>
      </c>
      <c r="L4877">
        <v>0</v>
      </c>
    </row>
    <row r="4878" spans="1:12" x14ac:dyDescent="0.25">
      <c r="A4878">
        <v>47</v>
      </c>
      <c r="B4878" t="s">
        <v>23</v>
      </c>
      <c r="C4878">
        <v>0</v>
      </c>
      <c r="D4878">
        <v>1</v>
      </c>
      <c r="E4878" t="s">
        <v>9</v>
      </c>
      <c r="F4878">
        <v>4</v>
      </c>
      <c r="G4878">
        <v>3.6</v>
      </c>
      <c r="H4878" t="s">
        <v>35</v>
      </c>
      <c r="I4878">
        <v>96000</v>
      </c>
      <c r="J4878" t="s">
        <v>42</v>
      </c>
      <c r="K4878">
        <v>8</v>
      </c>
      <c r="L4878">
        <v>0</v>
      </c>
    </row>
    <row r="4879" spans="1:12" x14ac:dyDescent="0.25">
      <c r="A4879">
        <v>34</v>
      </c>
      <c r="B4879" t="s">
        <v>20</v>
      </c>
      <c r="C4879">
        <v>1</v>
      </c>
      <c r="D4879">
        <v>2</v>
      </c>
      <c r="E4879" t="s">
        <v>9</v>
      </c>
      <c r="F4879">
        <v>2</v>
      </c>
      <c r="G4879">
        <v>3.64</v>
      </c>
      <c r="H4879" t="s">
        <v>35</v>
      </c>
      <c r="I4879">
        <v>62200</v>
      </c>
      <c r="J4879" t="s">
        <v>42</v>
      </c>
      <c r="K4879">
        <v>4</v>
      </c>
      <c r="L4879">
        <v>0</v>
      </c>
    </row>
    <row r="4880" spans="1:12" x14ac:dyDescent="0.25">
      <c r="A4880">
        <v>49</v>
      </c>
      <c r="B4880" t="s">
        <v>23</v>
      </c>
      <c r="C4880">
        <v>0</v>
      </c>
      <c r="D4880">
        <v>2</v>
      </c>
      <c r="E4880" t="s">
        <v>11</v>
      </c>
      <c r="F4880">
        <v>1</v>
      </c>
      <c r="G4880">
        <v>1.4</v>
      </c>
      <c r="H4880" t="s">
        <v>37</v>
      </c>
      <c r="I4880">
        <v>42000</v>
      </c>
      <c r="J4880" t="s">
        <v>41</v>
      </c>
      <c r="K4880">
        <v>3</v>
      </c>
      <c r="L4880">
        <v>0</v>
      </c>
    </row>
    <row r="4881" spans="1:12" x14ac:dyDescent="0.25">
      <c r="A4881">
        <v>53</v>
      </c>
      <c r="B4881" t="s">
        <v>23</v>
      </c>
      <c r="C4881">
        <v>1</v>
      </c>
      <c r="D4881">
        <v>5</v>
      </c>
      <c r="E4881" t="s">
        <v>11</v>
      </c>
      <c r="F4881">
        <v>3</v>
      </c>
      <c r="G4881">
        <v>2.4500000000000002</v>
      </c>
      <c r="H4881" t="s">
        <v>36</v>
      </c>
      <c r="I4881">
        <v>77400</v>
      </c>
      <c r="J4881" t="s">
        <v>42</v>
      </c>
      <c r="K4881">
        <v>6</v>
      </c>
      <c r="L4881">
        <v>0</v>
      </c>
    </row>
    <row r="4882" spans="1:12" x14ac:dyDescent="0.25">
      <c r="A4882">
        <v>26</v>
      </c>
      <c r="B4882" t="s">
        <v>20</v>
      </c>
      <c r="C4882">
        <v>1</v>
      </c>
      <c r="D4882">
        <v>1</v>
      </c>
      <c r="E4882" t="s">
        <v>8</v>
      </c>
      <c r="F4882">
        <v>1</v>
      </c>
      <c r="G4882">
        <v>3.9</v>
      </c>
      <c r="H4882" t="s">
        <v>35</v>
      </c>
      <c r="I4882">
        <v>73800</v>
      </c>
      <c r="J4882" t="s">
        <v>42</v>
      </c>
      <c r="K4882">
        <v>5</v>
      </c>
      <c r="L4882">
        <v>0</v>
      </c>
    </row>
    <row r="4883" spans="1:12" x14ac:dyDescent="0.25">
      <c r="A4883">
        <v>50</v>
      </c>
      <c r="B4883" t="s">
        <v>23</v>
      </c>
      <c r="C4883">
        <v>0</v>
      </c>
      <c r="D4883">
        <v>2</v>
      </c>
      <c r="E4883" t="s">
        <v>11</v>
      </c>
      <c r="F4883">
        <v>1</v>
      </c>
      <c r="G4883">
        <v>2.63</v>
      </c>
      <c r="H4883" t="s">
        <v>36</v>
      </c>
      <c r="I4883">
        <v>56000</v>
      </c>
      <c r="J4883" t="s">
        <v>41</v>
      </c>
      <c r="K4883">
        <v>4</v>
      </c>
      <c r="L4883">
        <v>0</v>
      </c>
    </row>
    <row r="4884" spans="1:12" x14ac:dyDescent="0.25">
      <c r="A4884">
        <v>53</v>
      </c>
      <c r="B4884" t="s">
        <v>23</v>
      </c>
      <c r="C4884">
        <v>0</v>
      </c>
      <c r="D4884">
        <v>1</v>
      </c>
      <c r="E4884" t="s">
        <v>9</v>
      </c>
      <c r="F4884">
        <v>1</v>
      </c>
      <c r="G4884">
        <v>1.44</v>
      </c>
      <c r="H4884" t="s">
        <v>37</v>
      </c>
      <c r="I4884">
        <v>39000</v>
      </c>
      <c r="J4884" t="s">
        <v>41</v>
      </c>
      <c r="K4884">
        <v>5</v>
      </c>
      <c r="L4884">
        <v>0</v>
      </c>
    </row>
    <row r="4885" spans="1:12" x14ac:dyDescent="0.25">
      <c r="A4885">
        <v>46</v>
      </c>
      <c r="B4885" t="s">
        <v>23</v>
      </c>
      <c r="C4885">
        <v>1</v>
      </c>
      <c r="D4885">
        <v>1</v>
      </c>
      <c r="E4885" t="s">
        <v>10</v>
      </c>
      <c r="F4885">
        <v>2</v>
      </c>
      <c r="G4885">
        <v>3.48</v>
      </c>
      <c r="H4885" t="s">
        <v>35</v>
      </c>
      <c r="I4885">
        <v>84800</v>
      </c>
      <c r="J4885" t="s">
        <v>42</v>
      </c>
      <c r="K4885">
        <v>5</v>
      </c>
      <c r="L4885">
        <v>0</v>
      </c>
    </row>
    <row r="4886" spans="1:12" x14ac:dyDescent="0.25">
      <c r="A4886">
        <v>50</v>
      </c>
      <c r="B4886" t="s">
        <v>23</v>
      </c>
      <c r="C4886">
        <v>0</v>
      </c>
      <c r="D4886">
        <v>2</v>
      </c>
      <c r="E4886" t="s">
        <v>9</v>
      </c>
      <c r="F4886">
        <v>4</v>
      </c>
      <c r="G4886">
        <v>3.8</v>
      </c>
      <c r="H4886" t="s">
        <v>35</v>
      </c>
      <c r="I4886">
        <v>110000</v>
      </c>
      <c r="J4886" t="s">
        <v>42</v>
      </c>
      <c r="K4886">
        <v>6</v>
      </c>
      <c r="L4886">
        <v>0</v>
      </c>
    </row>
    <row r="4887" spans="1:12" x14ac:dyDescent="0.25">
      <c r="A4887">
        <v>42</v>
      </c>
      <c r="B4887" t="s">
        <v>22</v>
      </c>
      <c r="C4887">
        <v>0</v>
      </c>
      <c r="D4887">
        <v>3</v>
      </c>
      <c r="E4887" t="s">
        <v>8</v>
      </c>
      <c r="F4887">
        <v>4</v>
      </c>
      <c r="G4887">
        <v>3.3</v>
      </c>
      <c r="H4887" t="s">
        <v>35</v>
      </c>
      <c r="I4887">
        <v>147000</v>
      </c>
      <c r="J4887" t="s">
        <v>40</v>
      </c>
      <c r="K4887">
        <v>8</v>
      </c>
      <c r="L4887">
        <v>0</v>
      </c>
    </row>
    <row r="4888" spans="1:12" x14ac:dyDescent="0.25">
      <c r="A4888">
        <v>29</v>
      </c>
      <c r="B4888" t="s">
        <v>20</v>
      </c>
      <c r="C4888">
        <v>0</v>
      </c>
      <c r="D4888">
        <v>1</v>
      </c>
      <c r="E4888" t="s">
        <v>11</v>
      </c>
      <c r="F4888">
        <v>3</v>
      </c>
      <c r="G4888">
        <v>3.07</v>
      </c>
      <c r="H4888" t="s">
        <v>35</v>
      </c>
      <c r="I4888">
        <v>40000</v>
      </c>
      <c r="J4888" t="s">
        <v>41</v>
      </c>
      <c r="K4888">
        <v>4</v>
      </c>
      <c r="L4888">
        <v>0</v>
      </c>
    </row>
    <row r="4889" spans="1:12" x14ac:dyDescent="0.25">
      <c r="A4889">
        <v>51</v>
      </c>
      <c r="B4889" t="s">
        <v>23</v>
      </c>
      <c r="C4889">
        <v>1</v>
      </c>
      <c r="D4889">
        <v>1</v>
      </c>
      <c r="E4889" t="s">
        <v>9</v>
      </c>
      <c r="F4889">
        <v>2</v>
      </c>
      <c r="G4889">
        <v>1.26</v>
      </c>
      <c r="H4889" t="s">
        <v>37</v>
      </c>
      <c r="I4889">
        <v>62800</v>
      </c>
      <c r="J4889" t="s">
        <v>42</v>
      </c>
      <c r="K4889">
        <v>4</v>
      </c>
      <c r="L4889">
        <v>0</v>
      </c>
    </row>
    <row r="4890" spans="1:12" x14ac:dyDescent="0.25">
      <c r="A4890">
        <v>37</v>
      </c>
      <c r="B4890" t="s">
        <v>22</v>
      </c>
      <c r="C4890">
        <v>1</v>
      </c>
      <c r="D4890">
        <v>1</v>
      </c>
      <c r="E4890" t="s">
        <v>9</v>
      </c>
      <c r="F4890">
        <v>3</v>
      </c>
      <c r="G4890">
        <v>2.57</v>
      </c>
      <c r="H4890" t="s">
        <v>36</v>
      </c>
      <c r="I4890">
        <v>65600</v>
      </c>
      <c r="J4890" t="s">
        <v>42</v>
      </c>
      <c r="K4890">
        <v>6</v>
      </c>
      <c r="L4890">
        <v>0</v>
      </c>
    </row>
    <row r="4891" spans="1:12" x14ac:dyDescent="0.25">
      <c r="A4891">
        <v>30</v>
      </c>
      <c r="B4891" t="s">
        <v>20</v>
      </c>
      <c r="C4891">
        <v>0</v>
      </c>
      <c r="D4891">
        <v>5</v>
      </c>
      <c r="E4891" t="s">
        <v>9</v>
      </c>
      <c r="F4891">
        <v>4</v>
      </c>
      <c r="G4891">
        <v>3.77</v>
      </c>
      <c r="H4891" t="s">
        <v>35</v>
      </c>
      <c r="I4891">
        <v>73000</v>
      </c>
      <c r="J4891" t="s">
        <v>42</v>
      </c>
      <c r="K4891">
        <v>6</v>
      </c>
      <c r="L4891">
        <v>0</v>
      </c>
    </row>
    <row r="4892" spans="1:12" x14ac:dyDescent="0.25">
      <c r="A4892">
        <v>25</v>
      </c>
      <c r="B4892" t="s">
        <v>24</v>
      </c>
      <c r="C4892">
        <v>0</v>
      </c>
      <c r="D4892">
        <v>1</v>
      </c>
      <c r="E4892" t="s">
        <v>10</v>
      </c>
      <c r="F4892">
        <v>2</v>
      </c>
      <c r="G4892">
        <v>3.5</v>
      </c>
      <c r="H4892" t="s">
        <v>35</v>
      </c>
      <c r="I4892">
        <v>71000</v>
      </c>
      <c r="J4892" t="s">
        <v>42</v>
      </c>
      <c r="K4892">
        <v>8</v>
      </c>
      <c r="L4892">
        <v>0</v>
      </c>
    </row>
    <row r="4893" spans="1:12" x14ac:dyDescent="0.25">
      <c r="A4893">
        <v>41</v>
      </c>
      <c r="B4893" t="s">
        <v>22</v>
      </c>
      <c r="C4893">
        <v>0</v>
      </c>
      <c r="D4893">
        <v>2</v>
      </c>
      <c r="E4893" t="s">
        <v>8</v>
      </c>
      <c r="F4893">
        <v>3</v>
      </c>
      <c r="G4893">
        <v>1.87</v>
      </c>
      <c r="H4893" t="s">
        <v>37</v>
      </c>
      <c r="I4893">
        <v>71000</v>
      </c>
      <c r="J4893" t="s">
        <v>42</v>
      </c>
      <c r="K4893">
        <v>7</v>
      </c>
      <c r="L4893">
        <v>0</v>
      </c>
    </row>
    <row r="4894" spans="1:12" x14ac:dyDescent="0.25">
      <c r="A4894">
        <v>21</v>
      </c>
      <c r="B4894" t="s">
        <v>24</v>
      </c>
      <c r="C4894">
        <v>0</v>
      </c>
      <c r="D4894">
        <v>4</v>
      </c>
      <c r="E4894" t="s">
        <v>8</v>
      </c>
      <c r="F4894">
        <v>1</v>
      </c>
      <c r="G4894">
        <v>1.47</v>
      </c>
      <c r="H4894" t="s">
        <v>37</v>
      </c>
      <c r="I4894">
        <v>42000</v>
      </c>
      <c r="J4894" t="s">
        <v>41</v>
      </c>
      <c r="K4894">
        <v>5</v>
      </c>
      <c r="L4894">
        <v>0</v>
      </c>
    </row>
    <row r="4895" spans="1:12" x14ac:dyDescent="0.25">
      <c r="A4895">
        <v>22</v>
      </c>
      <c r="B4895" t="s">
        <v>24</v>
      </c>
      <c r="C4895">
        <v>0</v>
      </c>
      <c r="D4895">
        <v>5</v>
      </c>
      <c r="E4895" t="s">
        <v>8</v>
      </c>
      <c r="F4895">
        <v>3</v>
      </c>
      <c r="G4895">
        <v>1.42</v>
      </c>
      <c r="H4895" t="s">
        <v>37</v>
      </c>
      <c r="I4895">
        <v>46000</v>
      </c>
      <c r="J4895" t="s">
        <v>41</v>
      </c>
      <c r="K4895">
        <v>6</v>
      </c>
      <c r="L4895">
        <v>0</v>
      </c>
    </row>
    <row r="4896" spans="1:12" x14ac:dyDescent="0.25">
      <c r="A4896">
        <v>37</v>
      </c>
      <c r="B4896" t="s">
        <v>22</v>
      </c>
      <c r="C4896">
        <v>1</v>
      </c>
      <c r="D4896">
        <v>1</v>
      </c>
      <c r="E4896" t="s">
        <v>8</v>
      </c>
      <c r="F4896">
        <v>6</v>
      </c>
      <c r="G4896">
        <v>3.68</v>
      </c>
      <c r="H4896" t="s">
        <v>35</v>
      </c>
      <c r="I4896">
        <v>102600</v>
      </c>
      <c r="J4896" t="s">
        <v>42</v>
      </c>
      <c r="K4896">
        <v>9</v>
      </c>
      <c r="L4896">
        <v>1</v>
      </c>
    </row>
    <row r="4897" spans="1:12" x14ac:dyDescent="0.25">
      <c r="A4897">
        <v>54</v>
      </c>
      <c r="B4897" t="s">
        <v>23</v>
      </c>
      <c r="C4897">
        <v>1</v>
      </c>
      <c r="D4897">
        <v>9</v>
      </c>
      <c r="E4897" t="s">
        <v>11</v>
      </c>
      <c r="F4897">
        <v>4</v>
      </c>
      <c r="G4897">
        <v>3.51</v>
      </c>
      <c r="H4897" t="s">
        <v>35</v>
      </c>
      <c r="I4897">
        <v>58200</v>
      </c>
      <c r="J4897" t="s">
        <v>41</v>
      </c>
      <c r="K4897">
        <v>3</v>
      </c>
      <c r="L4897">
        <v>0</v>
      </c>
    </row>
    <row r="4898" spans="1:12" x14ac:dyDescent="0.25">
      <c r="A4898">
        <v>38</v>
      </c>
      <c r="B4898" t="s">
        <v>22</v>
      </c>
      <c r="C4898">
        <v>1</v>
      </c>
      <c r="D4898">
        <v>1</v>
      </c>
      <c r="E4898" t="s">
        <v>8</v>
      </c>
      <c r="F4898">
        <v>2</v>
      </c>
      <c r="G4898">
        <v>2.8</v>
      </c>
      <c r="H4898" t="s">
        <v>36</v>
      </c>
      <c r="I4898">
        <v>59400</v>
      </c>
      <c r="J4898" t="s">
        <v>41</v>
      </c>
      <c r="K4898">
        <v>4</v>
      </c>
      <c r="L4898">
        <v>0</v>
      </c>
    </row>
    <row r="4899" spans="1:12" x14ac:dyDescent="0.25">
      <c r="A4899">
        <v>42</v>
      </c>
      <c r="B4899" t="s">
        <v>22</v>
      </c>
      <c r="C4899">
        <v>0</v>
      </c>
      <c r="D4899">
        <v>2</v>
      </c>
      <c r="E4899" t="s">
        <v>11</v>
      </c>
      <c r="F4899">
        <v>4</v>
      </c>
      <c r="G4899">
        <v>2.81</v>
      </c>
      <c r="H4899" t="s">
        <v>36</v>
      </c>
      <c r="I4899">
        <v>65000</v>
      </c>
      <c r="J4899" t="s">
        <v>42</v>
      </c>
      <c r="K4899">
        <v>4</v>
      </c>
      <c r="L4899">
        <v>0</v>
      </c>
    </row>
    <row r="4900" spans="1:12" x14ac:dyDescent="0.25">
      <c r="A4900">
        <v>25</v>
      </c>
      <c r="B4900" t="s">
        <v>24</v>
      </c>
      <c r="C4900">
        <v>1</v>
      </c>
      <c r="D4900">
        <v>2</v>
      </c>
      <c r="E4900" t="s">
        <v>9</v>
      </c>
      <c r="F4900">
        <v>2</v>
      </c>
      <c r="G4900">
        <v>1.99</v>
      </c>
      <c r="H4900" t="s">
        <v>37</v>
      </c>
      <c r="I4900">
        <v>34000</v>
      </c>
      <c r="J4900" t="s">
        <v>41</v>
      </c>
      <c r="K4900">
        <v>3</v>
      </c>
      <c r="L4900">
        <v>0</v>
      </c>
    </row>
    <row r="4901" spans="1:12" x14ac:dyDescent="0.25">
      <c r="A4901">
        <v>44</v>
      </c>
      <c r="B4901" t="s">
        <v>22</v>
      </c>
      <c r="C4901">
        <v>1</v>
      </c>
      <c r="D4901">
        <v>13</v>
      </c>
      <c r="E4901" t="s">
        <v>8</v>
      </c>
      <c r="F4901">
        <v>3</v>
      </c>
      <c r="G4901">
        <v>2.96</v>
      </c>
      <c r="H4901" t="s">
        <v>36</v>
      </c>
      <c r="I4901">
        <v>68200</v>
      </c>
      <c r="J4901" t="s">
        <v>42</v>
      </c>
      <c r="K4901">
        <v>10</v>
      </c>
      <c r="L4901">
        <v>1</v>
      </c>
    </row>
    <row r="4902" spans="1:12" x14ac:dyDescent="0.25">
      <c r="A4902">
        <v>26</v>
      </c>
      <c r="B4902" t="s">
        <v>20</v>
      </c>
      <c r="C4902">
        <v>1</v>
      </c>
      <c r="D4902">
        <v>1</v>
      </c>
      <c r="E4902" t="s">
        <v>10</v>
      </c>
      <c r="F4902">
        <v>5</v>
      </c>
      <c r="G4902">
        <v>2.31</v>
      </c>
      <c r="H4902" t="s">
        <v>36</v>
      </c>
      <c r="I4902">
        <v>72800</v>
      </c>
      <c r="J4902" t="s">
        <v>42</v>
      </c>
      <c r="K4902">
        <v>7</v>
      </c>
      <c r="L4902">
        <v>0</v>
      </c>
    </row>
    <row r="4903" spans="1:12" x14ac:dyDescent="0.25">
      <c r="A4903">
        <v>36</v>
      </c>
      <c r="B4903" t="s">
        <v>22</v>
      </c>
      <c r="C4903">
        <v>0</v>
      </c>
      <c r="D4903">
        <v>1</v>
      </c>
      <c r="E4903" t="s">
        <v>10</v>
      </c>
      <c r="F4903">
        <v>1</v>
      </c>
      <c r="G4903">
        <v>3.8</v>
      </c>
      <c r="H4903" t="s">
        <v>35</v>
      </c>
      <c r="I4903">
        <v>78000</v>
      </c>
      <c r="J4903" t="s">
        <v>42</v>
      </c>
      <c r="K4903">
        <v>7</v>
      </c>
      <c r="L4903">
        <v>0</v>
      </c>
    </row>
    <row r="4904" spans="1:12" x14ac:dyDescent="0.25">
      <c r="A4904">
        <v>32</v>
      </c>
      <c r="B4904" t="s">
        <v>20</v>
      </c>
      <c r="C4904">
        <v>1</v>
      </c>
      <c r="D4904">
        <v>1</v>
      </c>
      <c r="E4904" t="s">
        <v>8</v>
      </c>
      <c r="F4904">
        <v>5</v>
      </c>
      <c r="G4904">
        <v>3.6</v>
      </c>
      <c r="H4904" t="s">
        <v>35</v>
      </c>
      <c r="I4904">
        <v>63600</v>
      </c>
      <c r="J4904" t="s">
        <v>42</v>
      </c>
      <c r="K4904">
        <v>5</v>
      </c>
      <c r="L4904">
        <v>0</v>
      </c>
    </row>
    <row r="4905" spans="1:12" x14ac:dyDescent="0.25">
      <c r="A4905">
        <v>42</v>
      </c>
      <c r="B4905" t="s">
        <v>22</v>
      </c>
      <c r="C4905">
        <v>1</v>
      </c>
      <c r="D4905">
        <v>2</v>
      </c>
      <c r="E4905" t="s">
        <v>8</v>
      </c>
      <c r="F4905">
        <v>1</v>
      </c>
      <c r="G4905">
        <v>3.35</v>
      </c>
      <c r="H4905" t="s">
        <v>35</v>
      </c>
      <c r="I4905">
        <v>60600</v>
      </c>
      <c r="J4905" t="s">
        <v>42</v>
      </c>
      <c r="K4905">
        <v>9</v>
      </c>
      <c r="L4905">
        <v>1</v>
      </c>
    </row>
    <row r="4906" spans="1:12" x14ac:dyDescent="0.25">
      <c r="A4906">
        <v>54</v>
      </c>
      <c r="B4906" t="s">
        <v>23</v>
      </c>
      <c r="C4906">
        <v>1</v>
      </c>
      <c r="D4906">
        <v>2</v>
      </c>
      <c r="E4906" t="s">
        <v>8</v>
      </c>
      <c r="F4906">
        <v>5</v>
      </c>
      <c r="G4906">
        <v>2.59</v>
      </c>
      <c r="H4906" t="s">
        <v>36</v>
      </c>
      <c r="I4906">
        <v>86200</v>
      </c>
      <c r="J4906" t="s">
        <v>42</v>
      </c>
      <c r="K4906">
        <v>10</v>
      </c>
      <c r="L4906">
        <v>1</v>
      </c>
    </row>
    <row r="4907" spans="1:12" x14ac:dyDescent="0.25">
      <c r="A4907">
        <v>47</v>
      </c>
      <c r="B4907" t="s">
        <v>23</v>
      </c>
      <c r="C4907">
        <v>0</v>
      </c>
      <c r="D4907">
        <v>2</v>
      </c>
      <c r="E4907" t="s">
        <v>9</v>
      </c>
      <c r="F4907">
        <v>1</v>
      </c>
      <c r="G4907">
        <v>3.25</v>
      </c>
      <c r="H4907" t="s">
        <v>35</v>
      </c>
      <c r="I4907">
        <v>80000</v>
      </c>
      <c r="J4907" t="s">
        <v>42</v>
      </c>
      <c r="K4907">
        <v>6</v>
      </c>
      <c r="L4907">
        <v>0</v>
      </c>
    </row>
    <row r="4908" spans="1:12" x14ac:dyDescent="0.25">
      <c r="A4908">
        <v>37</v>
      </c>
      <c r="B4908" t="s">
        <v>22</v>
      </c>
      <c r="C4908">
        <v>1</v>
      </c>
      <c r="D4908">
        <v>1</v>
      </c>
      <c r="E4908" t="s">
        <v>8</v>
      </c>
      <c r="F4908">
        <v>1</v>
      </c>
      <c r="G4908">
        <v>2.0699999999999998</v>
      </c>
      <c r="H4908" t="s">
        <v>36</v>
      </c>
      <c r="I4908">
        <v>53600</v>
      </c>
      <c r="J4908" t="s">
        <v>41</v>
      </c>
      <c r="K4908">
        <v>4</v>
      </c>
      <c r="L4908">
        <v>0</v>
      </c>
    </row>
    <row r="4909" spans="1:12" x14ac:dyDescent="0.25">
      <c r="A4909">
        <v>41</v>
      </c>
      <c r="B4909" t="s">
        <v>22</v>
      </c>
      <c r="C4909">
        <v>0</v>
      </c>
      <c r="D4909">
        <v>7</v>
      </c>
      <c r="E4909" t="s">
        <v>8</v>
      </c>
      <c r="F4909">
        <v>2</v>
      </c>
      <c r="G4909">
        <v>3.26</v>
      </c>
      <c r="H4909" t="s">
        <v>35</v>
      </c>
      <c r="I4909">
        <v>92000</v>
      </c>
      <c r="J4909" t="s">
        <v>42</v>
      </c>
      <c r="K4909">
        <v>9</v>
      </c>
      <c r="L4909">
        <v>1</v>
      </c>
    </row>
    <row r="4910" spans="1:12" x14ac:dyDescent="0.25">
      <c r="A4910">
        <v>35</v>
      </c>
      <c r="B4910" t="s">
        <v>20</v>
      </c>
      <c r="C4910">
        <v>1</v>
      </c>
      <c r="D4910">
        <v>2</v>
      </c>
      <c r="E4910" t="s">
        <v>8</v>
      </c>
      <c r="F4910">
        <v>2</v>
      </c>
      <c r="G4910">
        <v>1.48</v>
      </c>
      <c r="H4910" t="s">
        <v>37</v>
      </c>
      <c r="I4910">
        <v>74000</v>
      </c>
      <c r="J4910" t="s">
        <v>42</v>
      </c>
      <c r="K4910">
        <v>3</v>
      </c>
      <c r="L4910">
        <v>0</v>
      </c>
    </row>
    <row r="4911" spans="1:12" x14ac:dyDescent="0.25">
      <c r="A4911">
        <v>37</v>
      </c>
      <c r="B4911" t="s">
        <v>22</v>
      </c>
      <c r="C4911">
        <v>1</v>
      </c>
      <c r="D4911">
        <v>2</v>
      </c>
      <c r="E4911" t="s">
        <v>10</v>
      </c>
      <c r="F4911">
        <v>3</v>
      </c>
      <c r="G4911">
        <v>2.0099999999999998</v>
      </c>
      <c r="H4911" t="s">
        <v>36</v>
      </c>
      <c r="I4911">
        <v>78600</v>
      </c>
      <c r="J4911" t="s">
        <v>42</v>
      </c>
      <c r="K4911">
        <v>7</v>
      </c>
      <c r="L4911">
        <v>0</v>
      </c>
    </row>
    <row r="4912" spans="1:12" x14ac:dyDescent="0.25">
      <c r="A4912">
        <v>29</v>
      </c>
      <c r="B4912" t="s">
        <v>20</v>
      </c>
      <c r="C4912">
        <v>1</v>
      </c>
      <c r="D4912">
        <v>2</v>
      </c>
      <c r="E4912" t="s">
        <v>8</v>
      </c>
      <c r="F4912">
        <v>3</v>
      </c>
      <c r="G4912">
        <v>2.79</v>
      </c>
      <c r="H4912" t="s">
        <v>36</v>
      </c>
      <c r="I4912">
        <v>63200</v>
      </c>
      <c r="J4912" t="s">
        <v>42</v>
      </c>
      <c r="K4912">
        <v>7</v>
      </c>
      <c r="L4912">
        <v>0</v>
      </c>
    </row>
    <row r="4913" spans="1:12" x14ac:dyDescent="0.25">
      <c r="A4913">
        <v>50</v>
      </c>
      <c r="B4913" t="s">
        <v>23</v>
      </c>
      <c r="C4913">
        <v>0</v>
      </c>
      <c r="D4913">
        <v>1</v>
      </c>
      <c r="E4913" t="s">
        <v>11</v>
      </c>
      <c r="F4913">
        <v>0</v>
      </c>
      <c r="G4913">
        <v>3.68</v>
      </c>
      <c r="H4913" t="s">
        <v>35</v>
      </c>
      <c r="I4913">
        <v>72000</v>
      </c>
      <c r="J4913" t="s">
        <v>42</v>
      </c>
      <c r="K4913">
        <v>3</v>
      </c>
      <c r="L4913">
        <v>0</v>
      </c>
    </row>
    <row r="4914" spans="1:12" x14ac:dyDescent="0.25">
      <c r="A4914">
        <v>49</v>
      </c>
      <c r="B4914" t="s">
        <v>23</v>
      </c>
      <c r="C4914">
        <v>0</v>
      </c>
      <c r="D4914">
        <v>1</v>
      </c>
      <c r="E4914" t="s">
        <v>8</v>
      </c>
      <c r="F4914">
        <v>2</v>
      </c>
      <c r="G4914">
        <v>3.98</v>
      </c>
      <c r="H4914" t="s">
        <v>35</v>
      </c>
      <c r="I4914">
        <v>66000</v>
      </c>
      <c r="J4914" t="s">
        <v>42</v>
      </c>
      <c r="K4914">
        <v>6</v>
      </c>
      <c r="L4914">
        <v>0</v>
      </c>
    </row>
    <row r="4915" spans="1:12" x14ac:dyDescent="0.25">
      <c r="A4915">
        <v>44</v>
      </c>
      <c r="B4915" t="s">
        <v>22</v>
      </c>
      <c r="C4915">
        <v>1</v>
      </c>
      <c r="D4915">
        <v>9</v>
      </c>
      <c r="E4915" t="s">
        <v>8</v>
      </c>
      <c r="F4915">
        <v>3</v>
      </c>
      <c r="G4915">
        <v>3.45</v>
      </c>
      <c r="H4915" t="s">
        <v>35</v>
      </c>
      <c r="I4915">
        <v>115200</v>
      </c>
      <c r="J4915" t="s">
        <v>42</v>
      </c>
      <c r="K4915">
        <v>9</v>
      </c>
      <c r="L4915">
        <v>1</v>
      </c>
    </row>
    <row r="4916" spans="1:12" x14ac:dyDescent="0.25">
      <c r="A4916">
        <v>25</v>
      </c>
      <c r="B4916" t="s">
        <v>24</v>
      </c>
      <c r="C4916">
        <v>1</v>
      </c>
      <c r="D4916">
        <v>1</v>
      </c>
      <c r="E4916" t="s">
        <v>10</v>
      </c>
      <c r="F4916">
        <v>4</v>
      </c>
      <c r="G4916">
        <v>2.42</v>
      </c>
      <c r="H4916" t="s">
        <v>36</v>
      </c>
      <c r="I4916">
        <v>51000</v>
      </c>
      <c r="J4916" t="s">
        <v>41</v>
      </c>
      <c r="K4916">
        <v>6</v>
      </c>
      <c r="L4916">
        <v>0</v>
      </c>
    </row>
    <row r="4917" spans="1:12" x14ac:dyDescent="0.25">
      <c r="A4917">
        <v>45</v>
      </c>
      <c r="B4917" t="s">
        <v>22</v>
      </c>
      <c r="C4917">
        <v>1</v>
      </c>
      <c r="D4917">
        <v>1</v>
      </c>
      <c r="E4917" t="s">
        <v>10</v>
      </c>
      <c r="F4917">
        <v>0</v>
      </c>
      <c r="G4917">
        <v>2.17</v>
      </c>
      <c r="H4917" t="s">
        <v>36</v>
      </c>
      <c r="I4917">
        <v>87000</v>
      </c>
      <c r="J4917" t="s">
        <v>42</v>
      </c>
      <c r="K4917">
        <v>5</v>
      </c>
      <c r="L4917">
        <v>0</v>
      </c>
    </row>
    <row r="4918" spans="1:12" x14ac:dyDescent="0.25">
      <c r="A4918">
        <v>34</v>
      </c>
      <c r="B4918" t="s">
        <v>20</v>
      </c>
      <c r="C4918">
        <v>0</v>
      </c>
      <c r="D4918">
        <v>1</v>
      </c>
      <c r="E4918" t="s">
        <v>10</v>
      </c>
      <c r="F4918">
        <v>2</v>
      </c>
      <c r="G4918">
        <v>3.42</v>
      </c>
      <c r="H4918" t="s">
        <v>35</v>
      </c>
      <c r="I4918">
        <v>75000</v>
      </c>
      <c r="J4918" t="s">
        <v>42</v>
      </c>
      <c r="K4918">
        <v>6</v>
      </c>
      <c r="L4918">
        <v>0</v>
      </c>
    </row>
    <row r="4919" spans="1:12" x14ac:dyDescent="0.25">
      <c r="A4919">
        <v>38</v>
      </c>
      <c r="B4919" t="s">
        <v>22</v>
      </c>
      <c r="C4919">
        <v>1</v>
      </c>
      <c r="D4919">
        <v>1</v>
      </c>
      <c r="E4919" t="s">
        <v>11</v>
      </c>
      <c r="F4919">
        <v>1</v>
      </c>
      <c r="G4919">
        <v>1.7</v>
      </c>
      <c r="H4919" t="s">
        <v>37</v>
      </c>
      <c r="I4919">
        <v>47400</v>
      </c>
      <c r="J4919" t="s">
        <v>41</v>
      </c>
      <c r="K4919">
        <v>2</v>
      </c>
      <c r="L4919">
        <v>0</v>
      </c>
    </row>
    <row r="4920" spans="1:12" x14ac:dyDescent="0.25">
      <c r="A4920">
        <v>22</v>
      </c>
      <c r="B4920" t="s">
        <v>24</v>
      </c>
      <c r="C4920">
        <v>0</v>
      </c>
      <c r="D4920">
        <v>1</v>
      </c>
      <c r="E4920" t="s">
        <v>8</v>
      </c>
      <c r="F4920">
        <v>3</v>
      </c>
      <c r="G4920">
        <v>1.69</v>
      </c>
      <c r="H4920" t="s">
        <v>37</v>
      </c>
      <c r="I4920">
        <v>50000</v>
      </c>
      <c r="J4920" t="s">
        <v>41</v>
      </c>
      <c r="K4920">
        <v>6</v>
      </c>
      <c r="L4920">
        <v>0</v>
      </c>
    </row>
    <row r="4921" spans="1:12" x14ac:dyDescent="0.25">
      <c r="A4921">
        <v>39</v>
      </c>
      <c r="B4921" t="s">
        <v>22</v>
      </c>
      <c r="C4921">
        <v>1</v>
      </c>
      <c r="D4921">
        <v>2</v>
      </c>
      <c r="E4921" t="s">
        <v>10</v>
      </c>
      <c r="F4921">
        <v>0</v>
      </c>
      <c r="G4921">
        <v>1.22</v>
      </c>
      <c r="H4921" t="s">
        <v>37</v>
      </c>
      <c r="I4921">
        <v>50200</v>
      </c>
      <c r="J4921" t="s">
        <v>41</v>
      </c>
      <c r="K4921">
        <v>5</v>
      </c>
      <c r="L4921">
        <v>0</v>
      </c>
    </row>
    <row r="4922" spans="1:12" x14ac:dyDescent="0.25">
      <c r="A4922">
        <v>30</v>
      </c>
      <c r="B4922" t="s">
        <v>20</v>
      </c>
      <c r="C4922">
        <v>1</v>
      </c>
      <c r="D4922">
        <v>1</v>
      </c>
      <c r="E4922" t="s">
        <v>10</v>
      </c>
      <c r="F4922">
        <v>2</v>
      </c>
      <c r="G4922">
        <v>2.61</v>
      </c>
      <c r="H4922" t="s">
        <v>36</v>
      </c>
      <c r="I4922">
        <v>60000</v>
      </c>
      <c r="J4922" t="s">
        <v>41</v>
      </c>
      <c r="K4922">
        <v>8</v>
      </c>
      <c r="L4922">
        <v>0</v>
      </c>
    </row>
    <row r="4923" spans="1:12" x14ac:dyDescent="0.25">
      <c r="A4923">
        <v>54</v>
      </c>
      <c r="B4923" t="s">
        <v>23</v>
      </c>
      <c r="C4923">
        <v>0</v>
      </c>
      <c r="D4923">
        <v>1</v>
      </c>
      <c r="E4923" t="s">
        <v>8</v>
      </c>
      <c r="F4923">
        <v>6</v>
      </c>
      <c r="G4923">
        <v>1.73</v>
      </c>
      <c r="H4923" t="s">
        <v>37</v>
      </c>
      <c r="I4923">
        <v>92000</v>
      </c>
      <c r="J4923" t="s">
        <v>42</v>
      </c>
      <c r="K4923">
        <v>10</v>
      </c>
      <c r="L4923">
        <v>1</v>
      </c>
    </row>
    <row r="4924" spans="1:12" x14ac:dyDescent="0.25">
      <c r="A4924">
        <v>34</v>
      </c>
      <c r="B4924" t="s">
        <v>20</v>
      </c>
      <c r="C4924">
        <v>0</v>
      </c>
      <c r="D4924">
        <v>1</v>
      </c>
      <c r="E4924" t="s">
        <v>10</v>
      </c>
      <c r="F4924">
        <v>2</v>
      </c>
      <c r="G4924">
        <v>1.61</v>
      </c>
      <c r="H4924" t="s">
        <v>37</v>
      </c>
      <c r="I4924">
        <v>67000</v>
      </c>
      <c r="J4924" t="s">
        <v>42</v>
      </c>
      <c r="K4924">
        <v>5</v>
      </c>
      <c r="L4924">
        <v>0</v>
      </c>
    </row>
    <row r="4925" spans="1:12" x14ac:dyDescent="0.25">
      <c r="A4925">
        <v>39</v>
      </c>
      <c r="B4925" t="s">
        <v>22</v>
      </c>
      <c r="C4925">
        <v>0</v>
      </c>
      <c r="D4925">
        <v>2</v>
      </c>
      <c r="E4925" t="s">
        <v>8</v>
      </c>
      <c r="F4925">
        <v>4</v>
      </c>
      <c r="G4925">
        <v>2.95</v>
      </c>
      <c r="H4925" t="s">
        <v>36</v>
      </c>
      <c r="I4925">
        <v>104000</v>
      </c>
      <c r="J4925" t="s">
        <v>42</v>
      </c>
      <c r="K4925">
        <v>8</v>
      </c>
      <c r="L4925">
        <v>0</v>
      </c>
    </row>
    <row r="4926" spans="1:12" x14ac:dyDescent="0.25">
      <c r="A4926">
        <v>34</v>
      </c>
      <c r="B4926" t="s">
        <v>20</v>
      </c>
      <c r="C4926">
        <v>1</v>
      </c>
      <c r="D4926">
        <v>6</v>
      </c>
      <c r="E4926" t="s">
        <v>11</v>
      </c>
      <c r="F4926">
        <v>4</v>
      </c>
      <c r="G4926">
        <v>1.55</v>
      </c>
      <c r="H4926" t="s">
        <v>37</v>
      </c>
      <c r="I4926">
        <v>49200</v>
      </c>
      <c r="J4926" t="s">
        <v>41</v>
      </c>
      <c r="K4926">
        <v>5</v>
      </c>
      <c r="L4926">
        <v>0</v>
      </c>
    </row>
    <row r="4927" spans="1:12" x14ac:dyDescent="0.25">
      <c r="A4927">
        <v>50</v>
      </c>
      <c r="B4927" t="s">
        <v>23</v>
      </c>
      <c r="C4927">
        <v>0</v>
      </c>
      <c r="D4927">
        <v>1</v>
      </c>
      <c r="E4927" t="s">
        <v>8</v>
      </c>
      <c r="F4927">
        <v>2</v>
      </c>
      <c r="G4927">
        <v>3.08</v>
      </c>
      <c r="H4927" t="s">
        <v>35</v>
      </c>
      <c r="I4927">
        <v>76000</v>
      </c>
      <c r="J4927" t="s">
        <v>42</v>
      </c>
      <c r="K4927">
        <v>4</v>
      </c>
      <c r="L4927">
        <v>0</v>
      </c>
    </row>
    <row r="4928" spans="1:12" x14ac:dyDescent="0.25">
      <c r="A4928">
        <v>54</v>
      </c>
      <c r="B4928" t="s">
        <v>23</v>
      </c>
      <c r="C4928">
        <v>0</v>
      </c>
      <c r="D4928">
        <v>2</v>
      </c>
      <c r="E4928" t="s">
        <v>8</v>
      </c>
      <c r="F4928">
        <v>2</v>
      </c>
      <c r="G4928">
        <v>1.1100000000000001</v>
      </c>
      <c r="H4928" t="s">
        <v>37</v>
      </c>
      <c r="I4928">
        <v>87000</v>
      </c>
      <c r="J4928" t="s">
        <v>42</v>
      </c>
      <c r="K4928">
        <v>7</v>
      </c>
      <c r="L4928">
        <v>0</v>
      </c>
    </row>
    <row r="4929" spans="1:12" x14ac:dyDescent="0.25">
      <c r="A4929">
        <v>53</v>
      </c>
      <c r="B4929" t="s">
        <v>23</v>
      </c>
      <c r="C4929">
        <v>0</v>
      </c>
      <c r="D4929">
        <v>2</v>
      </c>
      <c r="E4929" t="s">
        <v>10</v>
      </c>
      <c r="F4929">
        <v>5</v>
      </c>
      <c r="G4929">
        <v>3.98</v>
      </c>
      <c r="H4929" t="s">
        <v>35</v>
      </c>
      <c r="I4929">
        <v>152000</v>
      </c>
      <c r="J4929" t="s">
        <v>40</v>
      </c>
      <c r="K4929">
        <v>10</v>
      </c>
      <c r="L4929">
        <v>1</v>
      </c>
    </row>
    <row r="4930" spans="1:12" x14ac:dyDescent="0.25">
      <c r="A4930">
        <v>50</v>
      </c>
      <c r="B4930" t="s">
        <v>23</v>
      </c>
      <c r="C4930">
        <v>1</v>
      </c>
      <c r="D4930">
        <v>1</v>
      </c>
      <c r="E4930" t="s">
        <v>10</v>
      </c>
      <c r="F4930">
        <v>4</v>
      </c>
      <c r="G4930">
        <v>2.34</v>
      </c>
      <c r="H4930" t="s">
        <v>36</v>
      </c>
      <c r="I4930">
        <v>65000</v>
      </c>
      <c r="J4930" t="s">
        <v>42</v>
      </c>
      <c r="K4930">
        <v>6</v>
      </c>
      <c r="L4930">
        <v>0</v>
      </c>
    </row>
    <row r="4931" spans="1:12" x14ac:dyDescent="0.25">
      <c r="A4931">
        <v>35</v>
      </c>
      <c r="B4931" t="s">
        <v>20</v>
      </c>
      <c r="C4931">
        <v>0</v>
      </c>
      <c r="D4931">
        <v>1</v>
      </c>
      <c r="E4931" t="s">
        <v>10</v>
      </c>
      <c r="F4931">
        <v>4</v>
      </c>
      <c r="G4931">
        <v>1.1299999999999999</v>
      </c>
      <c r="H4931" t="s">
        <v>37</v>
      </c>
      <c r="I4931">
        <v>64000</v>
      </c>
      <c r="J4931" t="s">
        <v>42</v>
      </c>
      <c r="K4931">
        <v>6</v>
      </c>
      <c r="L4931">
        <v>0</v>
      </c>
    </row>
    <row r="4932" spans="1:12" x14ac:dyDescent="0.25">
      <c r="A4932">
        <v>32</v>
      </c>
      <c r="B4932" t="s">
        <v>20</v>
      </c>
      <c r="C4932">
        <v>0</v>
      </c>
      <c r="D4932">
        <v>1</v>
      </c>
      <c r="E4932" t="s">
        <v>10</v>
      </c>
      <c r="F4932">
        <v>3</v>
      </c>
      <c r="G4932">
        <v>3.63</v>
      </c>
      <c r="H4932" t="s">
        <v>35</v>
      </c>
      <c r="I4932">
        <v>65000</v>
      </c>
      <c r="J4932" t="s">
        <v>42</v>
      </c>
      <c r="K4932">
        <v>4</v>
      </c>
      <c r="L4932">
        <v>0</v>
      </c>
    </row>
    <row r="4933" spans="1:12" x14ac:dyDescent="0.25">
      <c r="A4933">
        <v>29</v>
      </c>
      <c r="B4933" t="s">
        <v>20</v>
      </c>
      <c r="C4933">
        <v>0</v>
      </c>
      <c r="D4933">
        <v>1</v>
      </c>
      <c r="E4933" t="s">
        <v>8</v>
      </c>
      <c r="F4933">
        <v>0</v>
      </c>
      <c r="G4933">
        <v>3.31</v>
      </c>
      <c r="H4933" t="s">
        <v>35</v>
      </c>
      <c r="I4933">
        <v>73000</v>
      </c>
      <c r="J4933" t="s">
        <v>42</v>
      </c>
      <c r="K4933">
        <v>3</v>
      </c>
      <c r="L4933">
        <v>0</v>
      </c>
    </row>
    <row r="4934" spans="1:12" x14ac:dyDescent="0.25">
      <c r="A4934">
        <v>49</v>
      </c>
      <c r="B4934" t="s">
        <v>23</v>
      </c>
      <c r="C4934">
        <v>0</v>
      </c>
      <c r="D4934">
        <v>2</v>
      </c>
      <c r="E4934" t="s">
        <v>11</v>
      </c>
      <c r="F4934">
        <v>0</v>
      </c>
      <c r="G4934">
        <v>2.99</v>
      </c>
      <c r="H4934" t="s">
        <v>36</v>
      </c>
      <c r="I4934">
        <v>50000</v>
      </c>
      <c r="J4934" t="s">
        <v>41</v>
      </c>
      <c r="K4934">
        <v>3</v>
      </c>
      <c r="L4934">
        <v>0</v>
      </c>
    </row>
    <row r="4935" spans="1:12" x14ac:dyDescent="0.25">
      <c r="A4935">
        <v>35</v>
      </c>
      <c r="B4935" t="s">
        <v>20</v>
      </c>
      <c r="C4935">
        <v>0</v>
      </c>
      <c r="D4935">
        <v>3</v>
      </c>
      <c r="E4935" t="s">
        <v>10</v>
      </c>
      <c r="F4935">
        <v>3</v>
      </c>
      <c r="G4935">
        <v>3.54</v>
      </c>
      <c r="H4935" t="s">
        <v>35</v>
      </c>
      <c r="I4935">
        <v>97000</v>
      </c>
      <c r="J4935" t="s">
        <v>42</v>
      </c>
      <c r="K4935">
        <v>10</v>
      </c>
      <c r="L4935">
        <v>1</v>
      </c>
    </row>
    <row r="4936" spans="1:12" x14ac:dyDescent="0.25">
      <c r="A4936">
        <v>39</v>
      </c>
      <c r="B4936" t="s">
        <v>22</v>
      </c>
      <c r="C4936">
        <v>0</v>
      </c>
      <c r="D4936">
        <v>1</v>
      </c>
      <c r="E4936" t="s">
        <v>10</v>
      </c>
      <c r="F4936">
        <v>0</v>
      </c>
      <c r="G4936">
        <v>2.4900000000000002</v>
      </c>
      <c r="H4936" t="s">
        <v>36</v>
      </c>
      <c r="I4936">
        <v>61000</v>
      </c>
      <c r="J4936" t="s">
        <v>42</v>
      </c>
      <c r="K4936">
        <v>4</v>
      </c>
      <c r="L4936">
        <v>0</v>
      </c>
    </row>
    <row r="4937" spans="1:12" x14ac:dyDescent="0.25">
      <c r="A4937">
        <v>35</v>
      </c>
      <c r="B4937" t="s">
        <v>20</v>
      </c>
      <c r="C4937">
        <v>0</v>
      </c>
      <c r="D4937">
        <v>2</v>
      </c>
      <c r="E4937" t="s">
        <v>11</v>
      </c>
      <c r="F4937">
        <v>6</v>
      </c>
      <c r="G4937">
        <v>3.85</v>
      </c>
      <c r="H4937" t="s">
        <v>35</v>
      </c>
      <c r="I4937">
        <v>115000</v>
      </c>
      <c r="J4937" t="s">
        <v>42</v>
      </c>
      <c r="K4937">
        <v>9</v>
      </c>
      <c r="L4937">
        <v>1</v>
      </c>
    </row>
    <row r="4938" spans="1:12" x14ac:dyDescent="0.25">
      <c r="A4938">
        <v>39</v>
      </c>
      <c r="B4938" t="s">
        <v>22</v>
      </c>
      <c r="C4938">
        <v>0</v>
      </c>
      <c r="D4938">
        <v>1</v>
      </c>
      <c r="E4938" t="s">
        <v>8</v>
      </c>
      <c r="F4938">
        <v>4</v>
      </c>
      <c r="G4938">
        <v>3.74</v>
      </c>
      <c r="H4938" t="s">
        <v>35</v>
      </c>
      <c r="I4938">
        <v>135000</v>
      </c>
      <c r="J4938" t="s">
        <v>42</v>
      </c>
      <c r="K4938">
        <v>9</v>
      </c>
      <c r="L4938">
        <v>1</v>
      </c>
    </row>
    <row r="4939" spans="1:12" x14ac:dyDescent="0.25">
      <c r="A4939">
        <v>53</v>
      </c>
      <c r="B4939" t="s">
        <v>23</v>
      </c>
      <c r="C4939">
        <v>1</v>
      </c>
      <c r="D4939">
        <v>1</v>
      </c>
      <c r="E4939" t="s">
        <v>11</v>
      </c>
      <c r="F4939">
        <v>5</v>
      </c>
      <c r="G4939">
        <v>1.4</v>
      </c>
      <c r="H4939" t="s">
        <v>37</v>
      </c>
      <c r="I4939">
        <v>89400</v>
      </c>
      <c r="J4939" t="s">
        <v>42</v>
      </c>
      <c r="K4939">
        <v>3</v>
      </c>
      <c r="L4939">
        <v>0</v>
      </c>
    </row>
    <row r="4940" spans="1:12" x14ac:dyDescent="0.25">
      <c r="A4940">
        <v>30</v>
      </c>
      <c r="B4940" t="s">
        <v>20</v>
      </c>
      <c r="C4940">
        <v>0</v>
      </c>
      <c r="D4940">
        <v>2</v>
      </c>
      <c r="E4940" t="s">
        <v>11</v>
      </c>
      <c r="F4940">
        <v>1</v>
      </c>
      <c r="G4940">
        <v>3.23</v>
      </c>
      <c r="H4940" t="s">
        <v>35</v>
      </c>
      <c r="I4940">
        <v>40000</v>
      </c>
      <c r="J4940" t="s">
        <v>41</v>
      </c>
      <c r="K4940">
        <v>5</v>
      </c>
      <c r="L4940">
        <v>0</v>
      </c>
    </row>
    <row r="4941" spans="1:12" x14ac:dyDescent="0.25">
      <c r="A4941">
        <v>38</v>
      </c>
      <c r="B4941" t="s">
        <v>22</v>
      </c>
      <c r="C4941">
        <v>0</v>
      </c>
      <c r="D4941">
        <v>2</v>
      </c>
      <c r="E4941" t="s">
        <v>8</v>
      </c>
      <c r="F4941">
        <v>5</v>
      </c>
      <c r="G4941">
        <v>3.78</v>
      </c>
      <c r="H4941" t="s">
        <v>35</v>
      </c>
      <c r="I4941">
        <v>104000</v>
      </c>
      <c r="J4941" t="s">
        <v>42</v>
      </c>
      <c r="K4941">
        <v>10</v>
      </c>
      <c r="L4941">
        <v>1</v>
      </c>
    </row>
    <row r="4942" spans="1:12" x14ac:dyDescent="0.25">
      <c r="A4942">
        <v>24</v>
      </c>
      <c r="B4942" t="s">
        <v>24</v>
      </c>
      <c r="C4942">
        <v>1</v>
      </c>
      <c r="D4942">
        <v>1</v>
      </c>
      <c r="E4942" t="s">
        <v>10</v>
      </c>
      <c r="F4942">
        <v>4</v>
      </c>
      <c r="G4942">
        <v>2.83</v>
      </c>
      <c r="H4942" t="s">
        <v>36</v>
      </c>
      <c r="I4942">
        <v>52200</v>
      </c>
      <c r="J4942" t="s">
        <v>41</v>
      </c>
      <c r="K4942">
        <v>9</v>
      </c>
      <c r="L4942">
        <v>1</v>
      </c>
    </row>
    <row r="4943" spans="1:12" x14ac:dyDescent="0.25">
      <c r="A4943">
        <v>52</v>
      </c>
      <c r="B4943" t="s">
        <v>23</v>
      </c>
      <c r="C4943">
        <v>1</v>
      </c>
      <c r="D4943">
        <v>2</v>
      </c>
      <c r="E4943" t="s">
        <v>9</v>
      </c>
      <c r="F4943">
        <v>5</v>
      </c>
      <c r="G4943">
        <v>2.89</v>
      </c>
      <c r="H4943" t="s">
        <v>36</v>
      </c>
      <c r="I4943">
        <v>74600</v>
      </c>
      <c r="J4943" t="s">
        <v>42</v>
      </c>
      <c r="K4943">
        <v>6</v>
      </c>
      <c r="L4943">
        <v>0</v>
      </c>
    </row>
    <row r="4944" spans="1:12" x14ac:dyDescent="0.25">
      <c r="A4944">
        <v>41</v>
      </c>
      <c r="B4944" t="s">
        <v>22</v>
      </c>
      <c r="C4944">
        <v>0</v>
      </c>
      <c r="D4944">
        <v>1</v>
      </c>
      <c r="E4944" t="s">
        <v>11</v>
      </c>
      <c r="F4944">
        <v>0</v>
      </c>
      <c r="G4944">
        <v>2.5099999999999998</v>
      </c>
      <c r="H4944" t="s">
        <v>36</v>
      </c>
      <c r="I4944">
        <v>43000</v>
      </c>
      <c r="J4944" t="s">
        <v>41</v>
      </c>
      <c r="K4944">
        <v>2</v>
      </c>
      <c r="L4944">
        <v>0</v>
      </c>
    </row>
    <row r="4945" spans="1:12" x14ac:dyDescent="0.25">
      <c r="A4945">
        <v>38</v>
      </c>
      <c r="B4945" t="s">
        <v>22</v>
      </c>
      <c r="C4945">
        <v>0</v>
      </c>
      <c r="D4945">
        <v>2</v>
      </c>
      <c r="E4945" t="s">
        <v>11</v>
      </c>
      <c r="F4945">
        <v>0</v>
      </c>
      <c r="G4945">
        <v>2.87</v>
      </c>
      <c r="H4945" t="s">
        <v>36</v>
      </c>
      <c r="I4945">
        <v>53000</v>
      </c>
      <c r="J4945" t="s">
        <v>41</v>
      </c>
      <c r="K4945">
        <v>5</v>
      </c>
      <c r="L4945">
        <v>0</v>
      </c>
    </row>
    <row r="4946" spans="1:12" x14ac:dyDescent="0.25">
      <c r="A4946">
        <v>30</v>
      </c>
      <c r="B4946" t="s">
        <v>20</v>
      </c>
      <c r="C4946">
        <v>0</v>
      </c>
      <c r="D4946">
        <v>2</v>
      </c>
      <c r="E4946" t="s">
        <v>10</v>
      </c>
      <c r="F4946">
        <v>5</v>
      </c>
      <c r="G4946">
        <v>1.45</v>
      </c>
      <c r="H4946" t="s">
        <v>37</v>
      </c>
      <c r="I4946">
        <v>73000</v>
      </c>
      <c r="J4946" t="s">
        <v>42</v>
      </c>
      <c r="K4946">
        <v>8</v>
      </c>
      <c r="L4946">
        <v>0</v>
      </c>
    </row>
    <row r="4947" spans="1:12" x14ac:dyDescent="0.25">
      <c r="A4947">
        <v>34</v>
      </c>
      <c r="B4947" t="s">
        <v>20</v>
      </c>
      <c r="C4947">
        <v>1</v>
      </c>
      <c r="D4947">
        <v>2</v>
      </c>
      <c r="E4947" t="s">
        <v>9</v>
      </c>
      <c r="F4947">
        <v>5</v>
      </c>
      <c r="G4947">
        <v>1.64</v>
      </c>
      <c r="H4947" t="s">
        <v>37</v>
      </c>
      <c r="I4947">
        <v>63200</v>
      </c>
      <c r="J4947" t="s">
        <v>42</v>
      </c>
      <c r="K4947">
        <v>6</v>
      </c>
      <c r="L4947">
        <v>0</v>
      </c>
    </row>
    <row r="4948" spans="1:12" x14ac:dyDescent="0.25">
      <c r="A4948">
        <v>53</v>
      </c>
      <c r="B4948" t="s">
        <v>23</v>
      </c>
      <c r="C4948">
        <v>0</v>
      </c>
      <c r="D4948">
        <v>2</v>
      </c>
      <c r="E4948" t="s">
        <v>9</v>
      </c>
      <c r="F4948">
        <v>2</v>
      </c>
      <c r="G4948">
        <v>1.1100000000000001</v>
      </c>
      <c r="H4948" t="s">
        <v>37</v>
      </c>
      <c r="I4948">
        <v>48000</v>
      </c>
      <c r="J4948" t="s">
        <v>41</v>
      </c>
      <c r="K4948">
        <v>3</v>
      </c>
      <c r="L4948">
        <v>0</v>
      </c>
    </row>
    <row r="4949" spans="1:12" x14ac:dyDescent="0.25">
      <c r="A4949">
        <v>22</v>
      </c>
      <c r="B4949" t="s">
        <v>24</v>
      </c>
      <c r="C4949">
        <v>0</v>
      </c>
      <c r="D4949">
        <v>1</v>
      </c>
      <c r="E4949" t="s">
        <v>8</v>
      </c>
      <c r="F4949">
        <v>3</v>
      </c>
      <c r="G4949">
        <v>3.71</v>
      </c>
      <c r="H4949" t="s">
        <v>35</v>
      </c>
      <c r="I4949">
        <v>67000</v>
      </c>
      <c r="J4949" t="s">
        <v>42</v>
      </c>
      <c r="K4949">
        <v>8</v>
      </c>
      <c r="L4949">
        <v>0</v>
      </c>
    </row>
    <row r="4950" spans="1:12" x14ac:dyDescent="0.25">
      <c r="A4950">
        <v>38</v>
      </c>
      <c r="B4950" t="s">
        <v>22</v>
      </c>
      <c r="C4950">
        <v>0</v>
      </c>
      <c r="D4950">
        <v>1</v>
      </c>
      <c r="E4950" t="s">
        <v>10</v>
      </c>
      <c r="F4950">
        <v>0</v>
      </c>
      <c r="G4950">
        <v>1.82</v>
      </c>
      <c r="H4950" t="s">
        <v>37</v>
      </c>
      <c r="I4950">
        <v>59000</v>
      </c>
      <c r="J4950" t="s">
        <v>41</v>
      </c>
      <c r="K4950">
        <v>3</v>
      </c>
      <c r="L4950">
        <v>0</v>
      </c>
    </row>
    <row r="4951" spans="1:12" x14ac:dyDescent="0.25">
      <c r="A4951">
        <v>25</v>
      </c>
      <c r="B4951" t="s">
        <v>24</v>
      </c>
      <c r="C4951">
        <v>1</v>
      </c>
      <c r="D4951">
        <v>3</v>
      </c>
      <c r="E4951" t="s">
        <v>8</v>
      </c>
      <c r="F4951">
        <v>1</v>
      </c>
      <c r="G4951">
        <v>1.62</v>
      </c>
      <c r="H4951" t="s">
        <v>37</v>
      </c>
      <c r="I4951">
        <v>45000</v>
      </c>
      <c r="J4951" t="s">
        <v>41</v>
      </c>
      <c r="K4951">
        <v>5</v>
      </c>
      <c r="L4951">
        <v>0</v>
      </c>
    </row>
    <row r="4952" spans="1:12" x14ac:dyDescent="0.25">
      <c r="A4952">
        <v>24</v>
      </c>
      <c r="B4952" t="s">
        <v>24</v>
      </c>
      <c r="C4952">
        <v>1</v>
      </c>
      <c r="D4952">
        <v>1</v>
      </c>
      <c r="E4952" t="s">
        <v>10</v>
      </c>
      <c r="F4952">
        <v>1</v>
      </c>
      <c r="G4952">
        <v>2.5</v>
      </c>
      <c r="H4952" t="s">
        <v>36</v>
      </c>
      <c r="I4952">
        <v>57200</v>
      </c>
      <c r="J4952" t="s">
        <v>41</v>
      </c>
      <c r="K4952">
        <v>5</v>
      </c>
      <c r="L4952">
        <v>0</v>
      </c>
    </row>
    <row r="4953" spans="1:12" x14ac:dyDescent="0.25">
      <c r="A4953">
        <v>21</v>
      </c>
      <c r="B4953" t="s">
        <v>24</v>
      </c>
      <c r="C4953">
        <v>1</v>
      </c>
      <c r="D4953">
        <v>2</v>
      </c>
      <c r="E4953" t="s">
        <v>10</v>
      </c>
      <c r="F4953">
        <v>1</v>
      </c>
      <c r="G4953">
        <v>2.61</v>
      </c>
      <c r="H4953" t="s">
        <v>36</v>
      </c>
      <c r="I4953">
        <v>41800</v>
      </c>
      <c r="J4953" t="s">
        <v>41</v>
      </c>
      <c r="K4953">
        <v>5</v>
      </c>
      <c r="L4953">
        <v>0</v>
      </c>
    </row>
    <row r="4954" spans="1:12" x14ac:dyDescent="0.25">
      <c r="A4954">
        <v>38</v>
      </c>
      <c r="B4954" t="s">
        <v>22</v>
      </c>
      <c r="C4954">
        <v>1</v>
      </c>
      <c r="D4954">
        <v>2</v>
      </c>
      <c r="E4954" t="s">
        <v>8</v>
      </c>
      <c r="F4954">
        <v>2</v>
      </c>
      <c r="G4954">
        <v>1.55</v>
      </c>
      <c r="H4954" t="s">
        <v>37</v>
      </c>
      <c r="I4954">
        <v>61400</v>
      </c>
      <c r="J4954" t="s">
        <v>42</v>
      </c>
      <c r="K4954">
        <v>6</v>
      </c>
      <c r="L4954">
        <v>0</v>
      </c>
    </row>
    <row r="4955" spans="1:12" x14ac:dyDescent="0.25">
      <c r="A4955">
        <v>49</v>
      </c>
      <c r="B4955" t="s">
        <v>23</v>
      </c>
      <c r="C4955">
        <v>0</v>
      </c>
      <c r="D4955">
        <v>2</v>
      </c>
      <c r="E4955" t="s">
        <v>8</v>
      </c>
      <c r="F4955">
        <v>1</v>
      </c>
      <c r="G4955">
        <v>2.39</v>
      </c>
      <c r="H4955" t="s">
        <v>36</v>
      </c>
      <c r="I4955">
        <v>82000</v>
      </c>
      <c r="J4955" t="s">
        <v>42</v>
      </c>
      <c r="K4955">
        <v>6</v>
      </c>
      <c r="L4955">
        <v>0</v>
      </c>
    </row>
    <row r="4956" spans="1:12" x14ac:dyDescent="0.25">
      <c r="A4956">
        <v>21</v>
      </c>
      <c r="B4956" t="s">
        <v>24</v>
      </c>
      <c r="C4956">
        <v>0</v>
      </c>
      <c r="D4956">
        <v>2</v>
      </c>
      <c r="E4956" t="s">
        <v>8</v>
      </c>
      <c r="F4956">
        <v>2</v>
      </c>
      <c r="G4956">
        <v>2.0499999999999998</v>
      </c>
      <c r="H4956" t="s">
        <v>36</v>
      </c>
      <c r="I4956">
        <v>50000</v>
      </c>
      <c r="J4956" t="s">
        <v>41</v>
      </c>
      <c r="K4956">
        <v>5</v>
      </c>
      <c r="L4956">
        <v>0</v>
      </c>
    </row>
    <row r="4957" spans="1:12" x14ac:dyDescent="0.25">
      <c r="A4957">
        <v>37</v>
      </c>
      <c r="B4957" t="s">
        <v>22</v>
      </c>
      <c r="C4957">
        <v>1</v>
      </c>
      <c r="D4957">
        <v>1</v>
      </c>
      <c r="E4957" t="s">
        <v>9</v>
      </c>
      <c r="F4957">
        <v>2</v>
      </c>
      <c r="G4957">
        <v>1.97</v>
      </c>
      <c r="H4957" t="s">
        <v>37</v>
      </c>
      <c r="I4957">
        <v>42600</v>
      </c>
      <c r="J4957" t="s">
        <v>41</v>
      </c>
      <c r="K4957">
        <v>3</v>
      </c>
      <c r="L4957">
        <v>0</v>
      </c>
    </row>
    <row r="4958" spans="1:12" x14ac:dyDescent="0.25">
      <c r="A4958">
        <v>44</v>
      </c>
      <c r="B4958" t="s">
        <v>22</v>
      </c>
      <c r="C4958">
        <v>0</v>
      </c>
      <c r="D4958">
        <v>1</v>
      </c>
      <c r="E4958" t="s">
        <v>8</v>
      </c>
      <c r="F4958">
        <v>1</v>
      </c>
      <c r="G4958">
        <v>3.61</v>
      </c>
      <c r="H4958" t="s">
        <v>35</v>
      </c>
      <c r="I4958">
        <v>81000</v>
      </c>
      <c r="J4958" t="s">
        <v>42</v>
      </c>
      <c r="K4958">
        <v>3</v>
      </c>
      <c r="L4958">
        <v>0</v>
      </c>
    </row>
    <row r="4959" spans="1:12" x14ac:dyDescent="0.25">
      <c r="A4959">
        <v>42</v>
      </c>
      <c r="B4959" t="s">
        <v>22</v>
      </c>
      <c r="C4959">
        <v>0</v>
      </c>
      <c r="D4959">
        <v>2</v>
      </c>
      <c r="E4959" t="s">
        <v>8</v>
      </c>
      <c r="F4959">
        <v>2</v>
      </c>
      <c r="G4959">
        <v>2.5</v>
      </c>
      <c r="H4959" t="s">
        <v>36</v>
      </c>
      <c r="I4959">
        <v>84000</v>
      </c>
      <c r="J4959" t="s">
        <v>42</v>
      </c>
      <c r="K4959">
        <v>5</v>
      </c>
      <c r="L4959">
        <v>0</v>
      </c>
    </row>
    <row r="4960" spans="1:12" x14ac:dyDescent="0.25">
      <c r="A4960">
        <v>48</v>
      </c>
      <c r="B4960" t="s">
        <v>23</v>
      </c>
      <c r="C4960">
        <v>1</v>
      </c>
      <c r="D4960">
        <v>1</v>
      </c>
      <c r="E4960" t="s">
        <v>9</v>
      </c>
      <c r="F4960">
        <v>5</v>
      </c>
      <c r="G4960">
        <v>3.68</v>
      </c>
      <c r="H4960" t="s">
        <v>35</v>
      </c>
      <c r="I4960">
        <v>61400</v>
      </c>
      <c r="J4960" t="s">
        <v>42</v>
      </c>
      <c r="K4960">
        <v>9</v>
      </c>
      <c r="L4960">
        <v>1</v>
      </c>
    </row>
    <row r="4961" spans="1:12" x14ac:dyDescent="0.25">
      <c r="A4961">
        <v>42</v>
      </c>
      <c r="B4961" t="s">
        <v>22</v>
      </c>
      <c r="C4961">
        <v>0</v>
      </c>
      <c r="D4961">
        <v>2</v>
      </c>
      <c r="E4961" t="s">
        <v>11</v>
      </c>
      <c r="F4961">
        <v>1</v>
      </c>
      <c r="G4961">
        <v>2.65</v>
      </c>
      <c r="H4961" t="s">
        <v>36</v>
      </c>
      <c r="I4961">
        <v>74000</v>
      </c>
      <c r="J4961" t="s">
        <v>42</v>
      </c>
      <c r="K4961">
        <v>4</v>
      </c>
      <c r="L4961">
        <v>0</v>
      </c>
    </row>
    <row r="4962" spans="1:12" x14ac:dyDescent="0.25">
      <c r="A4962">
        <v>26</v>
      </c>
      <c r="B4962" t="s">
        <v>20</v>
      </c>
      <c r="C4962">
        <v>0</v>
      </c>
      <c r="D4962">
        <v>2</v>
      </c>
      <c r="E4962" t="s">
        <v>8</v>
      </c>
      <c r="F4962">
        <v>3</v>
      </c>
      <c r="G4962">
        <v>2.99</v>
      </c>
      <c r="H4962" t="s">
        <v>36</v>
      </c>
      <c r="I4962">
        <v>65000</v>
      </c>
      <c r="J4962" t="s">
        <v>42</v>
      </c>
      <c r="K4962">
        <v>5</v>
      </c>
      <c r="L4962">
        <v>0</v>
      </c>
    </row>
    <row r="4963" spans="1:12" x14ac:dyDescent="0.25">
      <c r="A4963">
        <v>29</v>
      </c>
      <c r="B4963" t="s">
        <v>20</v>
      </c>
      <c r="C4963">
        <v>1</v>
      </c>
      <c r="D4963">
        <v>1</v>
      </c>
      <c r="E4963" t="s">
        <v>8</v>
      </c>
      <c r="F4963">
        <v>2</v>
      </c>
      <c r="G4963">
        <v>2.52</v>
      </c>
      <c r="H4963" t="s">
        <v>36</v>
      </c>
      <c r="I4963">
        <v>58200</v>
      </c>
      <c r="J4963" t="s">
        <v>41</v>
      </c>
      <c r="K4963">
        <v>8</v>
      </c>
      <c r="L4963">
        <v>0</v>
      </c>
    </row>
    <row r="4964" spans="1:12" x14ac:dyDescent="0.25">
      <c r="A4964">
        <v>35</v>
      </c>
      <c r="B4964" t="s">
        <v>20</v>
      </c>
      <c r="C4964">
        <v>0</v>
      </c>
      <c r="D4964">
        <v>1</v>
      </c>
      <c r="E4964" t="s">
        <v>8</v>
      </c>
      <c r="F4964">
        <v>3</v>
      </c>
      <c r="G4964">
        <v>2.93</v>
      </c>
      <c r="H4964" t="s">
        <v>36</v>
      </c>
      <c r="I4964">
        <v>74000</v>
      </c>
      <c r="J4964" t="s">
        <v>42</v>
      </c>
      <c r="K4964">
        <v>4</v>
      </c>
      <c r="L4964">
        <v>0</v>
      </c>
    </row>
    <row r="4965" spans="1:12" x14ac:dyDescent="0.25">
      <c r="A4965">
        <v>51</v>
      </c>
      <c r="B4965" t="s">
        <v>23</v>
      </c>
      <c r="C4965">
        <v>1</v>
      </c>
      <c r="D4965">
        <v>1</v>
      </c>
      <c r="E4965" t="s">
        <v>8</v>
      </c>
      <c r="F4965">
        <v>5</v>
      </c>
      <c r="G4965">
        <v>2.87</v>
      </c>
      <c r="H4965" t="s">
        <v>36</v>
      </c>
      <c r="I4965">
        <v>97800</v>
      </c>
      <c r="J4965" t="s">
        <v>42</v>
      </c>
      <c r="K4965">
        <v>6</v>
      </c>
      <c r="L4965">
        <v>0</v>
      </c>
    </row>
    <row r="4966" spans="1:12" x14ac:dyDescent="0.25">
      <c r="A4966">
        <v>37</v>
      </c>
      <c r="B4966" t="s">
        <v>22</v>
      </c>
      <c r="C4966">
        <v>1</v>
      </c>
      <c r="D4966">
        <v>2</v>
      </c>
      <c r="E4966" t="s">
        <v>10</v>
      </c>
      <c r="F4966">
        <v>4</v>
      </c>
      <c r="G4966">
        <v>2.58</v>
      </c>
      <c r="H4966" t="s">
        <v>36</v>
      </c>
      <c r="I4966">
        <v>68600</v>
      </c>
      <c r="J4966" t="s">
        <v>42</v>
      </c>
      <c r="K4966">
        <v>6</v>
      </c>
      <c r="L4966">
        <v>0</v>
      </c>
    </row>
    <row r="4967" spans="1:12" x14ac:dyDescent="0.25">
      <c r="A4967">
        <v>51</v>
      </c>
      <c r="B4967" t="s">
        <v>23</v>
      </c>
      <c r="C4967">
        <v>0</v>
      </c>
      <c r="D4967">
        <v>1</v>
      </c>
      <c r="E4967" t="s">
        <v>8</v>
      </c>
      <c r="F4967">
        <v>1</v>
      </c>
      <c r="G4967">
        <v>1.9</v>
      </c>
      <c r="H4967" t="s">
        <v>37</v>
      </c>
      <c r="I4967">
        <v>65000</v>
      </c>
      <c r="J4967" t="s">
        <v>42</v>
      </c>
      <c r="K4967">
        <v>5</v>
      </c>
      <c r="L4967">
        <v>0</v>
      </c>
    </row>
    <row r="4968" spans="1:12" x14ac:dyDescent="0.25">
      <c r="A4968">
        <v>22</v>
      </c>
      <c r="B4968" t="s">
        <v>24</v>
      </c>
      <c r="C4968">
        <v>0</v>
      </c>
      <c r="D4968">
        <v>2</v>
      </c>
      <c r="E4968" t="s">
        <v>11</v>
      </c>
      <c r="F4968">
        <v>3</v>
      </c>
      <c r="G4968">
        <v>1.96</v>
      </c>
      <c r="H4968" t="s">
        <v>37</v>
      </c>
      <c r="I4968">
        <v>47000</v>
      </c>
      <c r="J4968" t="s">
        <v>41</v>
      </c>
      <c r="K4968">
        <v>5</v>
      </c>
      <c r="L4968">
        <v>0</v>
      </c>
    </row>
    <row r="4969" spans="1:12" x14ac:dyDescent="0.25">
      <c r="A4969">
        <v>37</v>
      </c>
      <c r="B4969" t="s">
        <v>22</v>
      </c>
      <c r="C4969">
        <v>1</v>
      </c>
      <c r="D4969">
        <v>2</v>
      </c>
      <c r="E4969" t="s">
        <v>10</v>
      </c>
      <c r="F4969">
        <v>3</v>
      </c>
      <c r="G4969">
        <v>3.37</v>
      </c>
      <c r="H4969" t="s">
        <v>35</v>
      </c>
      <c r="I4969">
        <v>105600</v>
      </c>
      <c r="J4969" t="s">
        <v>42</v>
      </c>
      <c r="K4969">
        <v>8</v>
      </c>
      <c r="L4969">
        <v>0</v>
      </c>
    </row>
    <row r="4970" spans="1:12" x14ac:dyDescent="0.25">
      <c r="A4970">
        <v>44</v>
      </c>
      <c r="B4970" t="s">
        <v>22</v>
      </c>
      <c r="C4970">
        <v>0</v>
      </c>
      <c r="D4970">
        <v>3</v>
      </c>
      <c r="E4970" t="s">
        <v>11</v>
      </c>
      <c r="F4970">
        <v>2</v>
      </c>
      <c r="G4970">
        <v>2.68</v>
      </c>
      <c r="H4970" t="s">
        <v>36</v>
      </c>
      <c r="I4970">
        <v>52000</v>
      </c>
      <c r="J4970" t="s">
        <v>41</v>
      </c>
      <c r="K4970">
        <v>2</v>
      </c>
      <c r="L4970">
        <v>0</v>
      </c>
    </row>
    <row r="4971" spans="1:12" x14ac:dyDescent="0.25">
      <c r="A4971">
        <v>51</v>
      </c>
      <c r="B4971" t="s">
        <v>23</v>
      </c>
      <c r="C4971">
        <v>0</v>
      </c>
      <c r="D4971">
        <v>2</v>
      </c>
      <c r="E4971" t="s">
        <v>10</v>
      </c>
      <c r="F4971">
        <v>4</v>
      </c>
      <c r="G4971">
        <v>2.63</v>
      </c>
      <c r="H4971" t="s">
        <v>36</v>
      </c>
      <c r="I4971">
        <v>105000</v>
      </c>
      <c r="J4971" t="s">
        <v>42</v>
      </c>
      <c r="K4971">
        <v>9</v>
      </c>
      <c r="L4971">
        <v>1</v>
      </c>
    </row>
    <row r="4972" spans="1:12" x14ac:dyDescent="0.25">
      <c r="A4972">
        <v>36</v>
      </c>
      <c r="B4972" t="s">
        <v>22</v>
      </c>
      <c r="C4972">
        <v>1</v>
      </c>
      <c r="D4972">
        <v>6</v>
      </c>
      <c r="E4972" t="s">
        <v>9</v>
      </c>
      <c r="F4972">
        <v>1</v>
      </c>
      <c r="G4972">
        <v>1.1299999999999999</v>
      </c>
      <c r="H4972" t="s">
        <v>37</v>
      </c>
      <c r="I4972">
        <v>53800</v>
      </c>
      <c r="J4972" t="s">
        <v>41</v>
      </c>
      <c r="K4972">
        <v>5</v>
      </c>
      <c r="L4972">
        <v>0</v>
      </c>
    </row>
    <row r="4973" spans="1:12" x14ac:dyDescent="0.25">
      <c r="A4973">
        <v>22</v>
      </c>
      <c r="B4973" t="s">
        <v>24</v>
      </c>
      <c r="C4973">
        <v>0</v>
      </c>
      <c r="D4973">
        <v>2</v>
      </c>
      <c r="E4973" t="s">
        <v>11</v>
      </c>
      <c r="F4973">
        <v>1</v>
      </c>
      <c r="G4973">
        <v>3</v>
      </c>
      <c r="H4973" t="s">
        <v>35</v>
      </c>
      <c r="I4973">
        <v>43000</v>
      </c>
      <c r="J4973" t="s">
        <v>41</v>
      </c>
      <c r="K4973">
        <v>2</v>
      </c>
      <c r="L4973">
        <v>0</v>
      </c>
    </row>
    <row r="4974" spans="1:12" x14ac:dyDescent="0.25">
      <c r="A4974">
        <v>41</v>
      </c>
      <c r="B4974" t="s">
        <v>22</v>
      </c>
      <c r="C4974">
        <v>1</v>
      </c>
      <c r="D4974">
        <v>1</v>
      </c>
      <c r="E4974" t="s">
        <v>10</v>
      </c>
      <c r="F4974">
        <v>1</v>
      </c>
      <c r="G4974">
        <v>3.77</v>
      </c>
      <c r="H4974" t="s">
        <v>35</v>
      </c>
      <c r="I4974">
        <v>83800</v>
      </c>
      <c r="J4974" t="s">
        <v>42</v>
      </c>
      <c r="K4974">
        <v>7</v>
      </c>
      <c r="L4974">
        <v>0</v>
      </c>
    </row>
    <row r="4975" spans="1:12" x14ac:dyDescent="0.25">
      <c r="A4975">
        <v>52</v>
      </c>
      <c r="B4975" t="s">
        <v>23</v>
      </c>
      <c r="C4975">
        <v>1</v>
      </c>
      <c r="D4975">
        <v>1</v>
      </c>
      <c r="E4975" t="s">
        <v>8</v>
      </c>
      <c r="F4975">
        <v>2</v>
      </c>
      <c r="G4975">
        <v>1.42</v>
      </c>
      <c r="H4975" t="s">
        <v>37</v>
      </c>
      <c r="I4975">
        <v>72600</v>
      </c>
      <c r="J4975" t="s">
        <v>42</v>
      </c>
      <c r="K4975">
        <v>6</v>
      </c>
      <c r="L4975">
        <v>0</v>
      </c>
    </row>
    <row r="4976" spans="1:12" x14ac:dyDescent="0.25">
      <c r="A4976">
        <v>51</v>
      </c>
      <c r="B4976" t="s">
        <v>23</v>
      </c>
      <c r="C4976">
        <v>0</v>
      </c>
      <c r="D4976">
        <v>2</v>
      </c>
      <c r="E4976" t="s">
        <v>8</v>
      </c>
      <c r="F4976">
        <v>2</v>
      </c>
      <c r="G4976">
        <v>3.55</v>
      </c>
      <c r="H4976" t="s">
        <v>35</v>
      </c>
      <c r="I4976">
        <v>106000</v>
      </c>
      <c r="J4976" t="s">
        <v>42</v>
      </c>
      <c r="K4976">
        <v>3</v>
      </c>
      <c r="L4976">
        <v>0</v>
      </c>
    </row>
    <row r="4977" spans="1:12" x14ac:dyDescent="0.25">
      <c r="A4977">
        <v>22</v>
      </c>
      <c r="B4977" t="s">
        <v>24</v>
      </c>
      <c r="C4977">
        <v>0</v>
      </c>
      <c r="D4977">
        <v>2</v>
      </c>
      <c r="E4977" t="s">
        <v>9</v>
      </c>
      <c r="F4977">
        <v>6</v>
      </c>
      <c r="G4977">
        <v>3.76</v>
      </c>
      <c r="H4977" t="s">
        <v>35</v>
      </c>
      <c r="I4977">
        <v>72000</v>
      </c>
      <c r="J4977" t="s">
        <v>42</v>
      </c>
      <c r="K4977">
        <v>5</v>
      </c>
      <c r="L4977">
        <v>0</v>
      </c>
    </row>
    <row r="4978" spans="1:12" x14ac:dyDescent="0.25">
      <c r="A4978">
        <v>21</v>
      </c>
      <c r="B4978" t="s">
        <v>24</v>
      </c>
      <c r="C4978">
        <v>0</v>
      </c>
      <c r="D4978">
        <v>1</v>
      </c>
      <c r="E4978" t="s">
        <v>8</v>
      </c>
      <c r="F4978">
        <v>6</v>
      </c>
      <c r="G4978">
        <v>1.56</v>
      </c>
      <c r="H4978" t="s">
        <v>37</v>
      </c>
      <c r="I4978">
        <v>61000</v>
      </c>
      <c r="J4978" t="s">
        <v>42</v>
      </c>
      <c r="K4978">
        <v>8</v>
      </c>
      <c r="L4978">
        <v>0</v>
      </c>
    </row>
    <row r="4979" spans="1:12" x14ac:dyDescent="0.25">
      <c r="A4979">
        <v>28</v>
      </c>
      <c r="B4979" t="s">
        <v>20</v>
      </c>
      <c r="C4979">
        <v>1</v>
      </c>
      <c r="D4979">
        <v>5</v>
      </c>
      <c r="E4979" t="s">
        <v>9</v>
      </c>
      <c r="F4979">
        <v>6</v>
      </c>
      <c r="G4979">
        <v>2.2400000000000002</v>
      </c>
      <c r="H4979" t="s">
        <v>36</v>
      </c>
      <c r="I4979">
        <v>70400</v>
      </c>
      <c r="J4979" t="s">
        <v>42</v>
      </c>
      <c r="K4979">
        <v>9</v>
      </c>
      <c r="L4979">
        <v>1</v>
      </c>
    </row>
    <row r="4980" spans="1:12" x14ac:dyDescent="0.25">
      <c r="A4980">
        <v>44</v>
      </c>
      <c r="B4980" t="s">
        <v>22</v>
      </c>
      <c r="C4980">
        <v>0</v>
      </c>
      <c r="D4980">
        <v>1</v>
      </c>
      <c r="E4980" t="s">
        <v>8</v>
      </c>
      <c r="F4980">
        <v>4</v>
      </c>
      <c r="G4980">
        <v>1.57</v>
      </c>
      <c r="H4980" t="s">
        <v>37</v>
      </c>
      <c r="I4980">
        <v>97000</v>
      </c>
      <c r="J4980" t="s">
        <v>42</v>
      </c>
      <c r="K4980">
        <v>9</v>
      </c>
      <c r="L4980">
        <v>1</v>
      </c>
    </row>
    <row r="4981" spans="1:12" x14ac:dyDescent="0.25">
      <c r="A4981">
        <v>45</v>
      </c>
      <c r="B4981" t="s">
        <v>22</v>
      </c>
      <c r="C4981">
        <v>0</v>
      </c>
      <c r="D4981">
        <v>2</v>
      </c>
      <c r="E4981" t="s">
        <v>8</v>
      </c>
      <c r="F4981">
        <v>2</v>
      </c>
      <c r="G4981">
        <v>1.73</v>
      </c>
      <c r="H4981" t="s">
        <v>37</v>
      </c>
      <c r="I4981">
        <v>67000</v>
      </c>
      <c r="J4981" t="s">
        <v>42</v>
      </c>
      <c r="K4981">
        <v>7</v>
      </c>
      <c r="L4981">
        <v>0</v>
      </c>
    </row>
    <row r="4982" spans="1:12" x14ac:dyDescent="0.25">
      <c r="A4982">
        <v>44</v>
      </c>
      <c r="B4982" t="s">
        <v>22</v>
      </c>
      <c r="C4982">
        <v>1</v>
      </c>
      <c r="D4982">
        <v>7</v>
      </c>
      <c r="E4982" t="s">
        <v>8</v>
      </c>
      <c r="F4982">
        <v>5</v>
      </c>
      <c r="G4982">
        <v>2.79</v>
      </c>
      <c r="H4982" t="s">
        <v>36</v>
      </c>
      <c r="I4982">
        <v>141200</v>
      </c>
      <c r="J4982" t="s">
        <v>40</v>
      </c>
      <c r="K4982">
        <v>9</v>
      </c>
      <c r="L4982">
        <v>1</v>
      </c>
    </row>
    <row r="4983" spans="1:12" x14ac:dyDescent="0.25">
      <c r="A4983">
        <v>55</v>
      </c>
      <c r="B4983" t="s">
        <v>23</v>
      </c>
      <c r="C4983">
        <v>0</v>
      </c>
      <c r="D4983">
        <v>6</v>
      </c>
      <c r="E4983" t="s">
        <v>10</v>
      </c>
      <c r="F4983">
        <v>1</v>
      </c>
      <c r="G4983">
        <v>3.96</v>
      </c>
      <c r="H4983" t="s">
        <v>35</v>
      </c>
      <c r="I4983">
        <v>99000</v>
      </c>
      <c r="J4983" t="s">
        <v>42</v>
      </c>
      <c r="K4983">
        <v>8</v>
      </c>
      <c r="L4983">
        <v>0</v>
      </c>
    </row>
    <row r="4984" spans="1:12" x14ac:dyDescent="0.25">
      <c r="A4984">
        <v>28</v>
      </c>
      <c r="B4984" t="s">
        <v>20</v>
      </c>
      <c r="C4984">
        <v>0</v>
      </c>
      <c r="D4984">
        <v>2</v>
      </c>
      <c r="E4984" t="s">
        <v>8</v>
      </c>
      <c r="F4984">
        <v>2</v>
      </c>
      <c r="G4984">
        <v>2.48</v>
      </c>
      <c r="H4984" t="s">
        <v>36</v>
      </c>
      <c r="I4984">
        <v>76000</v>
      </c>
      <c r="J4984" t="s">
        <v>42</v>
      </c>
      <c r="K4984">
        <v>7</v>
      </c>
      <c r="L4984">
        <v>0</v>
      </c>
    </row>
    <row r="4985" spans="1:12" x14ac:dyDescent="0.25">
      <c r="A4985">
        <v>33</v>
      </c>
      <c r="B4985" t="s">
        <v>20</v>
      </c>
      <c r="C4985">
        <v>1</v>
      </c>
      <c r="D4985">
        <v>5</v>
      </c>
      <c r="E4985" t="s">
        <v>10</v>
      </c>
      <c r="F4985">
        <v>0</v>
      </c>
      <c r="G4985">
        <v>2.29</v>
      </c>
      <c r="H4985" t="s">
        <v>36</v>
      </c>
      <c r="I4985">
        <v>45400</v>
      </c>
      <c r="J4985" t="s">
        <v>41</v>
      </c>
      <c r="K4985">
        <v>4</v>
      </c>
      <c r="L4985">
        <v>0</v>
      </c>
    </row>
    <row r="4986" spans="1:12" x14ac:dyDescent="0.25">
      <c r="A4986">
        <v>23</v>
      </c>
      <c r="B4986" t="s">
        <v>24</v>
      </c>
      <c r="C4986">
        <v>1</v>
      </c>
      <c r="D4986">
        <v>2</v>
      </c>
      <c r="E4986" t="s">
        <v>10</v>
      </c>
      <c r="F4986">
        <v>2</v>
      </c>
      <c r="G4986">
        <v>3.02</v>
      </c>
      <c r="H4986" t="s">
        <v>35</v>
      </c>
      <c r="I4986">
        <v>58400</v>
      </c>
      <c r="J4986" t="s">
        <v>41</v>
      </c>
      <c r="K4986">
        <v>8</v>
      </c>
      <c r="L4986">
        <v>0</v>
      </c>
    </row>
    <row r="4987" spans="1:12" x14ac:dyDescent="0.25">
      <c r="A4987">
        <v>46</v>
      </c>
      <c r="B4987" t="s">
        <v>23</v>
      </c>
      <c r="C4987">
        <v>0</v>
      </c>
      <c r="D4987">
        <v>1</v>
      </c>
      <c r="E4987" t="s">
        <v>8</v>
      </c>
      <c r="F4987">
        <v>1</v>
      </c>
      <c r="G4987">
        <v>2.4500000000000002</v>
      </c>
      <c r="H4987" t="s">
        <v>36</v>
      </c>
      <c r="I4987">
        <v>62000</v>
      </c>
      <c r="J4987" t="s">
        <v>42</v>
      </c>
      <c r="K4987">
        <v>4</v>
      </c>
      <c r="L4987">
        <v>0</v>
      </c>
    </row>
    <row r="4988" spans="1:12" x14ac:dyDescent="0.25">
      <c r="A4988">
        <v>48</v>
      </c>
      <c r="B4988" t="s">
        <v>23</v>
      </c>
      <c r="C4988">
        <v>1</v>
      </c>
      <c r="D4988">
        <v>1</v>
      </c>
      <c r="E4988" t="s">
        <v>10</v>
      </c>
      <c r="F4988">
        <v>4</v>
      </c>
      <c r="G4988">
        <v>1.73</v>
      </c>
      <c r="H4988" t="s">
        <v>37</v>
      </c>
      <c r="I4988">
        <v>70400</v>
      </c>
      <c r="J4988" t="s">
        <v>42</v>
      </c>
      <c r="K4988">
        <v>9</v>
      </c>
      <c r="L4988">
        <v>1</v>
      </c>
    </row>
    <row r="4989" spans="1:12" x14ac:dyDescent="0.25">
      <c r="A4989">
        <v>34</v>
      </c>
      <c r="B4989" t="s">
        <v>20</v>
      </c>
      <c r="C4989">
        <v>0</v>
      </c>
      <c r="D4989">
        <v>3</v>
      </c>
      <c r="E4989" t="s">
        <v>10</v>
      </c>
      <c r="F4989">
        <v>4</v>
      </c>
      <c r="G4989">
        <v>3.44</v>
      </c>
      <c r="H4989" t="s">
        <v>35</v>
      </c>
      <c r="I4989">
        <v>110000</v>
      </c>
      <c r="J4989" t="s">
        <v>42</v>
      </c>
      <c r="K4989">
        <v>9</v>
      </c>
      <c r="L4989">
        <v>1</v>
      </c>
    </row>
    <row r="4990" spans="1:12" x14ac:dyDescent="0.25">
      <c r="A4990">
        <v>37</v>
      </c>
      <c r="B4990" t="s">
        <v>22</v>
      </c>
      <c r="C4990">
        <v>1</v>
      </c>
      <c r="D4990">
        <v>8</v>
      </c>
      <c r="E4990" t="s">
        <v>8</v>
      </c>
      <c r="F4990">
        <v>4</v>
      </c>
      <c r="G4990">
        <v>2.33</v>
      </c>
      <c r="H4990" t="s">
        <v>36</v>
      </c>
      <c r="I4990">
        <v>77600</v>
      </c>
      <c r="J4990" t="s">
        <v>42</v>
      </c>
      <c r="K4990">
        <v>8</v>
      </c>
      <c r="L4990">
        <v>0</v>
      </c>
    </row>
    <row r="4991" spans="1:12" x14ac:dyDescent="0.25">
      <c r="A4991">
        <v>48</v>
      </c>
      <c r="B4991" t="s">
        <v>23</v>
      </c>
      <c r="C4991">
        <v>1</v>
      </c>
      <c r="D4991">
        <v>4</v>
      </c>
      <c r="E4991" t="s">
        <v>10</v>
      </c>
      <c r="F4991">
        <v>0</v>
      </c>
      <c r="G4991">
        <v>3.88</v>
      </c>
      <c r="H4991" t="s">
        <v>35</v>
      </c>
      <c r="I4991">
        <v>84400</v>
      </c>
      <c r="J4991" t="s">
        <v>42</v>
      </c>
      <c r="K4991">
        <v>6</v>
      </c>
      <c r="L4991">
        <v>0</v>
      </c>
    </row>
    <row r="4992" spans="1:12" x14ac:dyDescent="0.25">
      <c r="A4992">
        <v>33</v>
      </c>
      <c r="B4992" t="s">
        <v>20</v>
      </c>
      <c r="C4992">
        <v>0</v>
      </c>
      <c r="D4992">
        <v>6</v>
      </c>
      <c r="E4992" t="s">
        <v>8</v>
      </c>
      <c r="F4992">
        <v>2</v>
      </c>
      <c r="G4992">
        <v>3.7</v>
      </c>
      <c r="H4992" t="s">
        <v>35</v>
      </c>
      <c r="I4992">
        <v>88000</v>
      </c>
      <c r="J4992" t="s">
        <v>42</v>
      </c>
      <c r="K4992">
        <v>7</v>
      </c>
      <c r="L4992">
        <v>0</v>
      </c>
    </row>
    <row r="4993" spans="1:12" x14ac:dyDescent="0.25">
      <c r="A4993">
        <v>26</v>
      </c>
      <c r="B4993" t="s">
        <v>20</v>
      </c>
      <c r="C4993">
        <v>1</v>
      </c>
      <c r="D4993">
        <v>2</v>
      </c>
      <c r="E4993" t="s">
        <v>8</v>
      </c>
      <c r="F4993">
        <v>2</v>
      </c>
      <c r="G4993">
        <v>3.92</v>
      </c>
      <c r="H4993" t="s">
        <v>35</v>
      </c>
      <c r="I4993">
        <v>93800</v>
      </c>
      <c r="J4993" t="s">
        <v>42</v>
      </c>
      <c r="K4993">
        <v>7</v>
      </c>
      <c r="L4993">
        <v>0</v>
      </c>
    </row>
    <row r="4994" spans="1:12" x14ac:dyDescent="0.25">
      <c r="A4994">
        <v>48</v>
      </c>
      <c r="B4994" t="s">
        <v>23</v>
      </c>
      <c r="C4994">
        <v>0</v>
      </c>
      <c r="D4994">
        <v>5</v>
      </c>
      <c r="E4994" t="s">
        <v>10</v>
      </c>
      <c r="F4994">
        <v>3</v>
      </c>
      <c r="G4994">
        <v>2</v>
      </c>
      <c r="H4994" t="s">
        <v>36</v>
      </c>
      <c r="I4994">
        <v>55000</v>
      </c>
      <c r="J4994" t="s">
        <v>41</v>
      </c>
      <c r="K4994">
        <v>4</v>
      </c>
      <c r="L4994">
        <v>0</v>
      </c>
    </row>
    <row r="4995" spans="1:12" x14ac:dyDescent="0.25">
      <c r="A4995">
        <v>52</v>
      </c>
      <c r="B4995" t="s">
        <v>23</v>
      </c>
      <c r="C4995">
        <v>1</v>
      </c>
      <c r="D4995">
        <v>1</v>
      </c>
      <c r="E4995" t="s">
        <v>10</v>
      </c>
      <c r="F4995">
        <v>0</v>
      </c>
      <c r="G4995">
        <v>1.42</v>
      </c>
      <c r="H4995" t="s">
        <v>37</v>
      </c>
      <c r="I4995">
        <v>37600</v>
      </c>
      <c r="J4995" t="s">
        <v>41</v>
      </c>
      <c r="K4995">
        <v>4</v>
      </c>
      <c r="L4995">
        <v>0</v>
      </c>
    </row>
    <row r="4996" spans="1:12" x14ac:dyDescent="0.25">
      <c r="A4996">
        <v>47</v>
      </c>
      <c r="B4996" t="s">
        <v>23</v>
      </c>
      <c r="C4996">
        <v>1</v>
      </c>
      <c r="D4996">
        <v>1</v>
      </c>
      <c r="E4996" t="s">
        <v>8</v>
      </c>
      <c r="F4996">
        <v>3</v>
      </c>
      <c r="G4996">
        <v>3.62</v>
      </c>
      <c r="H4996" t="s">
        <v>35</v>
      </c>
      <c r="I4996">
        <v>93600</v>
      </c>
      <c r="J4996" t="s">
        <v>42</v>
      </c>
      <c r="K4996">
        <v>10</v>
      </c>
      <c r="L4996">
        <v>1</v>
      </c>
    </row>
    <row r="4997" spans="1:12" x14ac:dyDescent="0.25">
      <c r="A4997">
        <v>48</v>
      </c>
      <c r="B4997" t="s">
        <v>23</v>
      </c>
      <c r="C4997">
        <v>0</v>
      </c>
      <c r="D4997">
        <v>2</v>
      </c>
      <c r="E4997" t="s">
        <v>8</v>
      </c>
      <c r="F4997">
        <v>1</v>
      </c>
      <c r="G4997">
        <v>1.5</v>
      </c>
      <c r="H4997" t="s">
        <v>37</v>
      </c>
      <c r="I4997">
        <v>70000</v>
      </c>
      <c r="J4997" t="s">
        <v>42</v>
      </c>
      <c r="K4997">
        <v>4</v>
      </c>
      <c r="L4997">
        <v>0</v>
      </c>
    </row>
    <row r="4998" spans="1:12" x14ac:dyDescent="0.25">
      <c r="A4998">
        <v>26</v>
      </c>
      <c r="B4998" t="s">
        <v>20</v>
      </c>
      <c r="C4998">
        <v>1</v>
      </c>
      <c r="D4998">
        <v>4</v>
      </c>
      <c r="E4998" t="s">
        <v>8</v>
      </c>
      <c r="F4998">
        <v>0</v>
      </c>
      <c r="G4998">
        <v>1.77</v>
      </c>
      <c r="H4998" t="s">
        <v>37</v>
      </c>
      <c r="I4998">
        <v>53800</v>
      </c>
      <c r="J4998" t="s">
        <v>41</v>
      </c>
      <c r="K4998">
        <v>4</v>
      </c>
      <c r="L4998">
        <v>0</v>
      </c>
    </row>
    <row r="4999" spans="1:12" x14ac:dyDescent="0.25">
      <c r="A4999">
        <v>56</v>
      </c>
      <c r="B4999" t="s">
        <v>21</v>
      </c>
      <c r="C4999">
        <v>1</v>
      </c>
      <c r="D4999">
        <v>1</v>
      </c>
      <c r="E4999" t="s">
        <v>8</v>
      </c>
      <c r="F4999">
        <v>2</v>
      </c>
      <c r="G4999">
        <v>2.78</v>
      </c>
      <c r="H4999" t="s">
        <v>36</v>
      </c>
      <c r="I4999">
        <v>50800</v>
      </c>
      <c r="J4999" t="s">
        <v>41</v>
      </c>
      <c r="K4999">
        <v>4</v>
      </c>
      <c r="L4999">
        <v>0</v>
      </c>
    </row>
    <row r="5000" spans="1:12" x14ac:dyDescent="0.25">
      <c r="A5000">
        <v>36</v>
      </c>
      <c r="B5000" t="s">
        <v>22</v>
      </c>
      <c r="C5000">
        <v>0</v>
      </c>
      <c r="D5000">
        <v>1</v>
      </c>
      <c r="E5000" t="s">
        <v>11</v>
      </c>
      <c r="F5000">
        <v>1</v>
      </c>
      <c r="G5000">
        <v>3.49</v>
      </c>
      <c r="H5000" t="s">
        <v>35</v>
      </c>
      <c r="I5000">
        <v>48000</v>
      </c>
      <c r="J5000" t="s">
        <v>41</v>
      </c>
      <c r="K5000">
        <v>2</v>
      </c>
      <c r="L5000">
        <v>0</v>
      </c>
    </row>
    <row r="5001" spans="1:12" x14ac:dyDescent="0.25">
      <c r="A5001">
        <v>51</v>
      </c>
      <c r="B5001" t="s">
        <v>23</v>
      </c>
      <c r="C5001">
        <v>0</v>
      </c>
      <c r="D5001">
        <v>1</v>
      </c>
      <c r="E5001" t="s">
        <v>10</v>
      </c>
      <c r="F5001">
        <v>1</v>
      </c>
      <c r="G5001">
        <v>3.86</v>
      </c>
      <c r="H5001" t="s">
        <v>35</v>
      </c>
      <c r="I5001">
        <v>62000</v>
      </c>
      <c r="J5001" t="s">
        <v>42</v>
      </c>
      <c r="K5001">
        <v>5</v>
      </c>
      <c r="L5001">
        <v>0</v>
      </c>
    </row>
    <row r="5002" spans="1:12" x14ac:dyDescent="0.25">
      <c r="A5002">
        <v>29</v>
      </c>
      <c r="B5002" t="s">
        <v>20</v>
      </c>
      <c r="C5002">
        <v>0</v>
      </c>
      <c r="D5002">
        <v>1</v>
      </c>
      <c r="E5002" t="s">
        <v>11</v>
      </c>
      <c r="F5002">
        <v>4</v>
      </c>
      <c r="G5002">
        <v>2.88</v>
      </c>
      <c r="H5002" t="s">
        <v>36</v>
      </c>
      <c r="I5002">
        <v>68000</v>
      </c>
      <c r="J5002" t="s">
        <v>42</v>
      </c>
      <c r="K5002">
        <v>8</v>
      </c>
      <c r="L5002">
        <v>0</v>
      </c>
    </row>
    <row r="5003" spans="1:12" x14ac:dyDescent="0.25">
      <c r="A5003">
        <v>49</v>
      </c>
      <c r="B5003" t="s">
        <v>23</v>
      </c>
      <c r="C5003">
        <v>0</v>
      </c>
      <c r="D5003">
        <v>2</v>
      </c>
      <c r="E5003" t="s">
        <v>8</v>
      </c>
      <c r="F5003">
        <v>2</v>
      </c>
      <c r="G5003">
        <v>1.59</v>
      </c>
      <c r="H5003" t="s">
        <v>37</v>
      </c>
      <c r="I5003">
        <v>87000</v>
      </c>
      <c r="J5003" t="s">
        <v>42</v>
      </c>
      <c r="K5003">
        <v>6</v>
      </c>
      <c r="L5003">
        <v>0</v>
      </c>
    </row>
    <row r="5004" spans="1:12" x14ac:dyDescent="0.25">
      <c r="A5004">
        <v>39</v>
      </c>
      <c r="B5004" t="s">
        <v>22</v>
      </c>
      <c r="C5004">
        <v>0</v>
      </c>
      <c r="D5004">
        <v>7</v>
      </c>
      <c r="E5004" t="s">
        <v>8</v>
      </c>
      <c r="F5004">
        <v>1</v>
      </c>
      <c r="G5004">
        <v>1.71</v>
      </c>
      <c r="H5004" t="s">
        <v>37</v>
      </c>
      <c r="I5004">
        <v>61000</v>
      </c>
      <c r="J5004" t="s">
        <v>42</v>
      </c>
      <c r="K5004">
        <v>7</v>
      </c>
      <c r="L5004">
        <v>0</v>
      </c>
    </row>
    <row r="5005" spans="1:12" x14ac:dyDescent="0.25">
      <c r="A5005">
        <v>30</v>
      </c>
      <c r="B5005" t="s">
        <v>20</v>
      </c>
      <c r="C5005">
        <v>0</v>
      </c>
      <c r="D5005">
        <v>1</v>
      </c>
      <c r="E5005" t="s">
        <v>8</v>
      </c>
      <c r="F5005">
        <v>3</v>
      </c>
      <c r="G5005">
        <v>2.75</v>
      </c>
      <c r="H5005" t="s">
        <v>36</v>
      </c>
      <c r="I5005">
        <v>120000</v>
      </c>
      <c r="J5005" t="s">
        <v>42</v>
      </c>
      <c r="K5005">
        <v>10</v>
      </c>
      <c r="L5005">
        <v>1</v>
      </c>
    </row>
    <row r="5006" spans="1:12" x14ac:dyDescent="0.25">
      <c r="A5006">
        <v>34</v>
      </c>
      <c r="B5006" t="s">
        <v>20</v>
      </c>
      <c r="C5006">
        <v>0</v>
      </c>
      <c r="D5006">
        <v>1</v>
      </c>
      <c r="E5006" t="s">
        <v>11</v>
      </c>
      <c r="F5006">
        <v>6</v>
      </c>
      <c r="G5006">
        <v>1.3</v>
      </c>
      <c r="H5006" t="s">
        <v>37</v>
      </c>
      <c r="I5006">
        <v>98000</v>
      </c>
      <c r="J5006" t="s">
        <v>42</v>
      </c>
      <c r="K5006">
        <v>6</v>
      </c>
      <c r="L5006">
        <v>0</v>
      </c>
    </row>
    <row r="5007" spans="1:12" x14ac:dyDescent="0.25">
      <c r="A5007">
        <v>45</v>
      </c>
      <c r="B5007" t="s">
        <v>22</v>
      </c>
      <c r="C5007">
        <v>0</v>
      </c>
      <c r="D5007">
        <v>1</v>
      </c>
      <c r="E5007" t="s">
        <v>8</v>
      </c>
      <c r="F5007">
        <v>0</v>
      </c>
      <c r="G5007">
        <v>3.7</v>
      </c>
      <c r="H5007" t="s">
        <v>35</v>
      </c>
      <c r="I5007">
        <v>83000</v>
      </c>
      <c r="J5007" t="s">
        <v>42</v>
      </c>
      <c r="K5007">
        <v>8</v>
      </c>
      <c r="L5007">
        <v>0</v>
      </c>
    </row>
    <row r="5008" spans="1:12" x14ac:dyDescent="0.25">
      <c r="A5008">
        <v>57</v>
      </c>
      <c r="B5008" t="s">
        <v>21</v>
      </c>
      <c r="C5008">
        <v>1</v>
      </c>
      <c r="D5008">
        <v>2</v>
      </c>
      <c r="E5008" t="s">
        <v>9</v>
      </c>
      <c r="F5008">
        <v>3</v>
      </c>
      <c r="G5008">
        <v>2.39</v>
      </c>
      <c r="H5008" t="s">
        <v>36</v>
      </c>
      <c r="I5008">
        <v>42600</v>
      </c>
      <c r="J5008" t="s">
        <v>41</v>
      </c>
      <c r="K5008">
        <v>3</v>
      </c>
      <c r="L5008">
        <v>0</v>
      </c>
    </row>
    <row r="5009" spans="1:12" x14ac:dyDescent="0.25">
      <c r="A5009">
        <v>29</v>
      </c>
      <c r="B5009" t="s">
        <v>20</v>
      </c>
      <c r="C5009">
        <v>0</v>
      </c>
      <c r="D5009">
        <v>2</v>
      </c>
      <c r="E5009" t="s">
        <v>8</v>
      </c>
      <c r="F5009">
        <v>4</v>
      </c>
      <c r="G5009">
        <v>3.7</v>
      </c>
      <c r="H5009" t="s">
        <v>35</v>
      </c>
      <c r="I5009">
        <v>109000</v>
      </c>
      <c r="J5009" t="s">
        <v>42</v>
      </c>
      <c r="K5009">
        <v>9</v>
      </c>
      <c r="L5009">
        <v>1</v>
      </c>
    </row>
    <row r="5010" spans="1:12" x14ac:dyDescent="0.25">
      <c r="A5010">
        <v>40</v>
      </c>
      <c r="B5010" t="s">
        <v>22</v>
      </c>
      <c r="C5010">
        <v>0</v>
      </c>
      <c r="D5010">
        <v>2</v>
      </c>
      <c r="E5010" t="s">
        <v>10</v>
      </c>
      <c r="F5010">
        <v>2</v>
      </c>
      <c r="G5010">
        <v>1.91</v>
      </c>
      <c r="H5010" t="s">
        <v>37</v>
      </c>
      <c r="I5010">
        <v>86000</v>
      </c>
      <c r="J5010" t="s">
        <v>42</v>
      </c>
      <c r="K5010">
        <v>6</v>
      </c>
      <c r="L5010">
        <v>0</v>
      </c>
    </row>
    <row r="5011" spans="1:12" x14ac:dyDescent="0.25">
      <c r="A5011">
        <v>25</v>
      </c>
      <c r="B5011" t="s">
        <v>24</v>
      </c>
      <c r="C5011">
        <v>1</v>
      </c>
      <c r="D5011">
        <v>2</v>
      </c>
      <c r="E5011" t="s">
        <v>9</v>
      </c>
      <c r="F5011">
        <v>1</v>
      </c>
      <c r="G5011">
        <v>1.77</v>
      </c>
      <c r="H5011" t="s">
        <v>37</v>
      </c>
      <c r="I5011">
        <v>37000</v>
      </c>
      <c r="J5011" t="s">
        <v>41</v>
      </c>
      <c r="K5011">
        <v>2</v>
      </c>
      <c r="L5011">
        <v>0</v>
      </c>
    </row>
    <row r="5012" spans="1:12" x14ac:dyDescent="0.25">
      <c r="A5012">
        <v>21</v>
      </c>
      <c r="B5012" t="s">
        <v>24</v>
      </c>
      <c r="C5012">
        <v>0</v>
      </c>
      <c r="D5012">
        <v>1</v>
      </c>
      <c r="E5012" t="s">
        <v>10</v>
      </c>
      <c r="F5012">
        <v>4</v>
      </c>
      <c r="G5012">
        <v>3.86</v>
      </c>
      <c r="H5012" t="s">
        <v>35</v>
      </c>
      <c r="I5012">
        <v>66000</v>
      </c>
      <c r="J5012" t="s">
        <v>42</v>
      </c>
      <c r="K5012">
        <v>8</v>
      </c>
      <c r="L5012">
        <v>0</v>
      </c>
    </row>
    <row r="5013" spans="1:12" x14ac:dyDescent="0.25">
      <c r="A5013">
        <v>42</v>
      </c>
      <c r="B5013" t="s">
        <v>22</v>
      </c>
      <c r="C5013">
        <v>1</v>
      </c>
      <c r="D5013">
        <v>1</v>
      </c>
      <c r="E5013" t="s">
        <v>9</v>
      </c>
      <c r="F5013">
        <v>4</v>
      </c>
      <c r="G5013">
        <v>3.26</v>
      </c>
      <c r="H5013" t="s">
        <v>35</v>
      </c>
      <c r="I5013">
        <v>92600</v>
      </c>
      <c r="J5013" t="s">
        <v>42</v>
      </c>
      <c r="K5013">
        <v>5</v>
      </c>
      <c r="L5013">
        <v>0</v>
      </c>
    </row>
    <row r="5014" spans="1:12" x14ac:dyDescent="0.25">
      <c r="A5014">
        <v>37</v>
      </c>
      <c r="B5014" t="s">
        <v>22</v>
      </c>
      <c r="C5014">
        <v>0</v>
      </c>
      <c r="D5014">
        <v>3</v>
      </c>
      <c r="E5014" t="s">
        <v>11</v>
      </c>
      <c r="F5014">
        <v>3</v>
      </c>
      <c r="G5014">
        <v>3.66</v>
      </c>
      <c r="H5014" t="s">
        <v>35</v>
      </c>
      <c r="I5014">
        <v>97000</v>
      </c>
      <c r="J5014" t="s">
        <v>42</v>
      </c>
      <c r="K5014">
        <v>10</v>
      </c>
      <c r="L5014">
        <v>1</v>
      </c>
    </row>
    <row r="5015" spans="1:12" x14ac:dyDescent="0.25">
      <c r="A5015">
        <v>49</v>
      </c>
      <c r="B5015" t="s">
        <v>23</v>
      </c>
      <c r="C5015">
        <v>1</v>
      </c>
      <c r="D5015">
        <v>8</v>
      </c>
      <c r="E5015" t="s">
        <v>8</v>
      </c>
      <c r="F5015">
        <v>2</v>
      </c>
      <c r="G5015">
        <v>2.56</v>
      </c>
      <c r="H5015" t="s">
        <v>36</v>
      </c>
      <c r="I5015">
        <v>95200</v>
      </c>
      <c r="J5015" t="s">
        <v>42</v>
      </c>
      <c r="K5015">
        <v>10</v>
      </c>
      <c r="L5015">
        <v>1</v>
      </c>
    </row>
    <row r="5016" spans="1:12" x14ac:dyDescent="0.25">
      <c r="A5016">
        <v>30</v>
      </c>
      <c r="B5016" t="s">
        <v>20</v>
      </c>
      <c r="C5016">
        <v>1</v>
      </c>
      <c r="D5016">
        <v>1</v>
      </c>
      <c r="E5016" t="s">
        <v>10</v>
      </c>
      <c r="F5016">
        <v>4</v>
      </c>
      <c r="G5016">
        <v>1.68</v>
      </c>
      <c r="H5016" t="s">
        <v>37</v>
      </c>
      <c r="I5016">
        <v>79000</v>
      </c>
      <c r="J5016" t="s">
        <v>42</v>
      </c>
      <c r="K5016">
        <v>8</v>
      </c>
      <c r="L5016">
        <v>0</v>
      </c>
    </row>
    <row r="5017" spans="1:12" x14ac:dyDescent="0.25">
      <c r="A5017">
        <v>38</v>
      </c>
      <c r="B5017" t="s">
        <v>22</v>
      </c>
      <c r="C5017">
        <v>0</v>
      </c>
      <c r="D5017">
        <v>3</v>
      </c>
      <c r="E5017" t="s">
        <v>8</v>
      </c>
      <c r="F5017">
        <v>3</v>
      </c>
      <c r="G5017">
        <v>2.29</v>
      </c>
      <c r="H5017" t="s">
        <v>36</v>
      </c>
      <c r="I5017">
        <v>52000</v>
      </c>
      <c r="J5017" t="s">
        <v>41</v>
      </c>
      <c r="K5017">
        <v>8</v>
      </c>
      <c r="L5017">
        <v>0</v>
      </c>
    </row>
    <row r="5018" spans="1:12" x14ac:dyDescent="0.25">
      <c r="A5018">
        <v>47</v>
      </c>
      <c r="B5018" t="s">
        <v>23</v>
      </c>
      <c r="C5018">
        <v>0</v>
      </c>
      <c r="D5018">
        <v>5</v>
      </c>
      <c r="E5018" t="s">
        <v>11</v>
      </c>
      <c r="F5018">
        <v>3</v>
      </c>
      <c r="G5018">
        <v>1.73</v>
      </c>
      <c r="H5018" t="s">
        <v>37</v>
      </c>
      <c r="I5018">
        <v>60000</v>
      </c>
      <c r="J5018" t="s">
        <v>41</v>
      </c>
      <c r="K5018">
        <v>4</v>
      </c>
      <c r="L5018">
        <v>0</v>
      </c>
    </row>
    <row r="5019" spans="1:12" x14ac:dyDescent="0.25">
      <c r="A5019">
        <v>41</v>
      </c>
      <c r="B5019" t="s">
        <v>22</v>
      </c>
      <c r="C5019">
        <v>1</v>
      </c>
      <c r="D5019">
        <v>1</v>
      </c>
      <c r="E5019" t="s">
        <v>9</v>
      </c>
      <c r="F5019">
        <v>3</v>
      </c>
      <c r="G5019">
        <v>2.58</v>
      </c>
      <c r="H5019" t="s">
        <v>36</v>
      </c>
      <c r="I5019">
        <v>55800</v>
      </c>
      <c r="J5019" t="s">
        <v>41</v>
      </c>
      <c r="K5019">
        <v>5</v>
      </c>
      <c r="L5019">
        <v>0</v>
      </c>
    </row>
    <row r="5020" spans="1:12" x14ac:dyDescent="0.25">
      <c r="A5020">
        <v>52</v>
      </c>
      <c r="B5020" t="s">
        <v>23</v>
      </c>
      <c r="C5020">
        <v>1</v>
      </c>
      <c r="D5020">
        <v>7</v>
      </c>
      <c r="E5020" t="s">
        <v>8</v>
      </c>
      <c r="F5020">
        <v>3</v>
      </c>
      <c r="G5020">
        <v>1.1399999999999999</v>
      </c>
      <c r="H5020" t="s">
        <v>37</v>
      </c>
      <c r="I5020">
        <v>67600</v>
      </c>
      <c r="J5020" t="s">
        <v>42</v>
      </c>
      <c r="K5020">
        <v>10</v>
      </c>
      <c r="L5020">
        <v>1</v>
      </c>
    </row>
    <row r="5021" spans="1:12" x14ac:dyDescent="0.25">
      <c r="A5021">
        <v>30</v>
      </c>
      <c r="B5021" t="s">
        <v>20</v>
      </c>
      <c r="C5021">
        <v>0</v>
      </c>
      <c r="D5021">
        <v>1</v>
      </c>
      <c r="E5021" t="s">
        <v>11</v>
      </c>
      <c r="F5021">
        <v>0</v>
      </c>
      <c r="G5021">
        <v>2.52</v>
      </c>
      <c r="H5021" t="s">
        <v>36</v>
      </c>
      <c r="I5021">
        <v>32000</v>
      </c>
      <c r="J5021" t="s">
        <v>41</v>
      </c>
      <c r="K5021">
        <v>3</v>
      </c>
      <c r="L5021">
        <v>0</v>
      </c>
    </row>
    <row r="5022" spans="1:12" x14ac:dyDescent="0.25">
      <c r="A5022">
        <v>53</v>
      </c>
      <c r="B5022" t="s">
        <v>23</v>
      </c>
      <c r="C5022">
        <v>0</v>
      </c>
      <c r="D5022">
        <v>1</v>
      </c>
      <c r="E5022" t="s">
        <v>8</v>
      </c>
      <c r="F5022">
        <v>4</v>
      </c>
      <c r="G5022">
        <v>1.66</v>
      </c>
      <c r="H5022" t="s">
        <v>37</v>
      </c>
      <c r="I5022">
        <v>73000</v>
      </c>
      <c r="J5022" t="s">
        <v>42</v>
      </c>
      <c r="K5022">
        <v>5</v>
      </c>
      <c r="L5022">
        <v>0</v>
      </c>
    </row>
    <row r="5023" spans="1:12" x14ac:dyDescent="0.25">
      <c r="A5023">
        <v>32</v>
      </c>
      <c r="B5023" t="s">
        <v>20</v>
      </c>
      <c r="C5023">
        <v>1</v>
      </c>
      <c r="D5023">
        <v>2</v>
      </c>
      <c r="E5023" t="s">
        <v>8</v>
      </c>
      <c r="F5023">
        <v>5</v>
      </c>
      <c r="G5023">
        <v>1.72</v>
      </c>
      <c r="H5023" t="s">
        <v>37</v>
      </c>
      <c r="I5023">
        <v>66600</v>
      </c>
      <c r="J5023" t="s">
        <v>42</v>
      </c>
      <c r="K5023">
        <v>6</v>
      </c>
      <c r="L5023">
        <v>0</v>
      </c>
    </row>
    <row r="5024" spans="1:12" x14ac:dyDescent="0.25">
      <c r="A5024">
        <v>37</v>
      </c>
      <c r="B5024" t="s">
        <v>22</v>
      </c>
      <c r="C5024">
        <v>0</v>
      </c>
      <c r="D5024">
        <v>1</v>
      </c>
      <c r="E5024" t="s">
        <v>8</v>
      </c>
      <c r="F5024">
        <v>3</v>
      </c>
      <c r="G5024">
        <v>3.99</v>
      </c>
      <c r="H5024" t="s">
        <v>35</v>
      </c>
      <c r="I5024">
        <v>106000</v>
      </c>
      <c r="J5024" t="s">
        <v>42</v>
      </c>
      <c r="K5024">
        <v>8</v>
      </c>
      <c r="L5024">
        <v>0</v>
      </c>
    </row>
    <row r="5025" spans="1:12" x14ac:dyDescent="0.25">
      <c r="A5025">
        <v>33</v>
      </c>
      <c r="B5025" t="s">
        <v>20</v>
      </c>
      <c r="C5025">
        <v>0</v>
      </c>
      <c r="D5025">
        <v>1</v>
      </c>
      <c r="E5025" t="s">
        <v>8</v>
      </c>
      <c r="F5025">
        <v>5</v>
      </c>
      <c r="G5025">
        <v>3.18</v>
      </c>
      <c r="H5025" t="s">
        <v>35</v>
      </c>
      <c r="I5025">
        <v>126000</v>
      </c>
      <c r="J5025" t="s">
        <v>42</v>
      </c>
      <c r="K5025">
        <v>9</v>
      </c>
      <c r="L5025">
        <v>1</v>
      </c>
    </row>
    <row r="5026" spans="1:12" x14ac:dyDescent="0.25">
      <c r="A5026">
        <v>37</v>
      </c>
      <c r="B5026" t="s">
        <v>22</v>
      </c>
      <c r="C5026">
        <v>0</v>
      </c>
      <c r="D5026">
        <v>1</v>
      </c>
      <c r="E5026" t="s">
        <v>9</v>
      </c>
      <c r="F5026">
        <v>2</v>
      </c>
      <c r="G5026">
        <v>1.97</v>
      </c>
      <c r="H5026" t="s">
        <v>37</v>
      </c>
      <c r="I5026">
        <v>55000</v>
      </c>
      <c r="J5026" t="s">
        <v>41</v>
      </c>
      <c r="K5026">
        <v>3</v>
      </c>
      <c r="L5026">
        <v>0</v>
      </c>
    </row>
    <row r="5027" spans="1:12" x14ac:dyDescent="0.25">
      <c r="A5027">
        <v>34</v>
      </c>
      <c r="B5027" t="s">
        <v>20</v>
      </c>
      <c r="C5027">
        <v>0</v>
      </c>
      <c r="D5027">
        <v>3</v>
      </c>
      <c r="E5027" t="s">
        <v>11</v>
      </c>
      <c r="F5027">
        <v>0</v>
      </c>
      <c r="G5027">
        <v>2.73</v>
      </c>
      <c r="H5027" t="s">
        <v>36</v>
      </c>
      <c r="I5027">
        <v>47000</v>
      </c>
      <c r="J5027" t="s">
        <v>41</v>
      </c>
      <c r="K5027">
        <v>4</v>
      </c>
      <c r="L5027">
        <v>0</v>
      </c>
    </row>
    <row r="5028" spans="1:12" x14ac:dyDescent="0.25">
      <c r="A5028">
        <v>22</v>
      </c>
      <c r="B5028" t="s">
        <v>24</v>
      </c>
      <c r="C5028">
        <v>1</v>
      </c>
      <c r="D5028">
        <v>2</v>
      </c>
      <c r="E5028" t="s">
        <v>8</v>
      </c>
      <c r="F5028">
        <v>2</v>
      </c>
      <c r="G5028">
        <v>3.28</v>
      </c>
      <c r="H5028" t="s">
        <v>35</v>
      </c>
      <c r="I5028">
        <v>67600</v>
      </c>
      <c r="J5028" t="s">
        <v>42</v>
      </c>
      <c r="K5028">
        <v>4</v>
      </c>
      <c r="L5028">
        <v>0</v>
      </c>
    </row>
    <row r="5029" spans="1:12" x14ac:dyDescent="0.25">
      <c r="A5029">
        <v>50</v>
      </c>
      <c r="B5029" t="s">
        <v>23</v>
      </c>
      <c r="C5029">
        <v>0</v>
      </c>
      <c r="D5029">
        <v>2</v>
      </c>
      <c r="E5029" t="s">
        <v>10</v>
      </c>
      <c r="F5029">
        <v>0</v>
      </c>
      <c r="G5029">
        <v>3.08</v>
      </c>
      <c r="H5029" t="s">
        <v>35</v>
      </c>
      <c r="I5029">
        <v>81000</v>
      </c>
      <c r="J5029" t="s">
        <v>42</v>
      </c>
      <c r="K5029">
        <v>7</v>
      </c>
      <c r="L5029">
        <v>0</v>
      </c>
    </row>
    <row r="5030" spans="1:12" x14ac:dyDescent="0.25">
      <c r="A5030">
        <v>44</v>
      </c>
      <c r="B5030" t="s">
        <v>22</v>
      </c>
      <c r="C5030">
        <v>0</v>
      </c>
      <c r="D5030">
        <v>1</v>
      </c>
      <c r="E5030" t="s">
        <v>8</v>
      </c>
      <c r="F5030">
        <v>3</v>
      </c>
      <c r="G5030">
        <v>2.57</v>
      </c>
      <c r="H5030" t="s">
        <v>36</v>
      </c>
      <c r="I5030">
        <v>53000</v>
      </c>
      <c r="J5030" t="s">
        <v>41</v>
      </c>
      <c r="K5030">
        <v>4</v>
      </c>
      <c r="L5030">
        <v>0</v>
      </c>
    </row>
    <row r="5031" spans="1:12" x14ac:dyDescent="0.25">
      <c r="A5031">
        <v>48</v>
      </c>
      <c r="B5031" t="s">
        <v>23</v>
      </c>
      <c r="C5031">
        <v>1</v>
      </c>
      <c r="D5031">
        <v>2</v>
      </c>
      <c r="E5031" t="s">
        <v>10</v>
      </c>
      <c r="F5031">
        <v>3</v>
      </c>
      <c r="G5031">
        <v>2.4300000000000002</v>
      </c>
      <c r="H5031" t="s">
        <v>36</v>
      </c>
      <c r="I5031">
        <v>66400</v>
      </c>
      <c r="J5031" t="s">
        <v>42</v>
      </c>
      <c r="K5031">
        <v>10</v>
      </c>
      <c r="L5031">
        <v>1</v>
      </c>
    </row>
    <row r="5032" spans="1:12" x14ac:dyDescent="0.25">
      <c r="A5032">
        <v>27</v>
      </c>
      <c r="B5032" t="s">
        <v>20</v>
      </c>
      <c r="C5032">
        <v>0</v>
      </c>
      <c r="D5032">
        <v>2</v>
      </c>
      <c r="E5032" t="s">
        <v>10</v>
      </c>
      <c r="F5032">
        <v>3</v>
      </c>
      <c r="G5032">
        <v>3.31</v>
      </c>
      <c r="H5032" t="s">
        <v>35</v>
      </c>
      <c r="I5032">
        <v>65000</v>
      </c>
      <c r="J5032" t="s">
        <v>42</v>
      </c>
      <c r="K5032">
        <v>7</v>
      </c>
      <c r="L5032">
        <v>0</v>
      </c>
    </row>
    <row r="5033" spans="1:12" x14ac:dyDescent="0.25">
      <c r="A5033">
        <v>52</v>
      </c>
      <c r="B5033" t="s">
        <v>23</v>
      </c>
      <c r="C5033">
        <v>1</v>
      </c>
      <c r="D5033">
        <v>1</v>
      </c>
      <c r="E5033" t="s">
        <v>8</v>
      </c>
      <c r="F5033">
        <v>4</v>
      </c>
      <c r="G5033">
        <v>2.83</v>
      </c>
      <c r="H5033" t="s">
        <v>36</v>
      </c>
      <c r="I5033">
        <v>83600</v>
      </c>
      <c r="J5033" t="s">
        <v>42</v>
      </c>
      <c r="K5033">
        <v>10</v>
      </c>
      <c r="L5033">
        <v>1</v>
      </c>
    </row>
    <row r="5034" spans="1:12" x14ac:dyDescent="0.25">
      <c r="A5034">
        <v>48</v>
      </c>
      <c r="B5034" t="s">
        <v>23</v>
      </c>
      <c r="C5034">
        <v>1</v>
      </c>
      <c r="D5034">
        <v>1</v>
      </c>
      <c r="E5034" t="s">
        <v>9</v>
      </c>
      <c r="F5034">
        <v>0</v>
      </c>
      <c r="G5034">
        <v>1.59</v>
      </c>
      <c r="H5034" t="s">
        <v>37</v>
      </c>
      <c r="I5034">
        <v>37400</v>
      </c>
      <c r="J5034" t="s">
        <v>41</v>
      </c>
      <c r="K5034">
        <v>3</v>
      </c>
      <c r="L5034">
        <v>0</v>
      </c>
    </row>
    <row r="5035" spans="1:12" x14ac:dyDescent="0.25">
      <c r="A5035">
        <v>49</v>
      </c>
      <c r="B5035" t="s">
        <v>23</v>
      </c>
      <c r="C5035">
        <v>1</v>
      </c>
      <c r="D5035">
        <v>1</v>
      </c>
      <c r="E5035" t="s">
        <v>8</v>
      </c>
      <c r="F5035">
        <v>0</v>
      </c>
      <c r="G5035">
        <v>1.74</v>
      </c>
      <c r="H5035" t="s">
        <v>37</v>
      </c>
      <c r="I5035">
        <v>69200</v>
      </c>
      <c r="J5035" t="s">
        <v>42</v>
      </c>
      <c r="K5035">
        <v>4</v>
      </c>
      <c r="L5035">
        <v>0</v>
      </c>
    </row>
    <row r="5036" spans="1:12" x14ac:dyDescent="0.25">
      <c r="A5036">
        <v>56</v>
      </c>
      <c r="B5036" t="s">
        <v>21</v>
      </c>
      <c r="C5036">
        <v>1</v>
      </c>
      <c r="D5036">
        <v>2</v>
      </c>
      <c r="E5036" t="s">
        <v>11</v>
      </c>
      <c r="F5036">
        <v>4</v>
      </c>
      <c r="G5036">
        <v>1.2</v>
      </c>
      <c r="H5036" t="s">
        <v>37</v>
      </c>
      <c r="I5036">
        <v>49800</v>
      </c>
      <c r="J5036" t="s">
        <v>41</v>
      </c>
      <c r="K5036">
        <v>5</v>
      </c>
      <c r="L5036">
        <v>0</v>
      </c>
    </row>
    <row r="5037" spans="1:12" x14ac:dyDescent="0.25">
      <c r="A5037">
        <v>30</v>
      </c>
      <c r="B5037" t="s">
        <v>20</v>
      </c>
      <c r="C5037">
        <v>1</v>
      </c>
      <c r="D5037">
        <v>1</v>
      </c>
      <c r="E5037" t="s">
        <v>11</v>
      </c>
      <c r="F5037">
        <v>5</v>
      </c>
      <c r="G5037">
        <v>3.76</v>
      </c>
      <c r="H5037" t="s">
        <v>35</v>
      </c>
      <c r="I5037">
        <v>76000</v>
      </c>
      <c r="J5037" t="s">
        <v>42</v>
      </c>
      <c r="K5037">
        <v>7</v>
      </c>
      <c r="L5037">
        <v>0</v>
      </c>
    </row>
    <row r="5038" spans="1:12" x14ac:dyDescent="0.25">
      <c r="A5038">
        <v>42</v>
      </c>
      <c r="B5038" t="s">
        <v>22</v>
      </c>
      <c r="C5038">
        <v>1</v>
      </c>
      <c r="D5038">
        <v>5</v>
      </c>
      <c r="E5038" t="s">
        <v>8</v>
      </c>
      <c r="F5038">
        <v>4</v>
      </c>
      <c r="G5038">
        <v>1.77</v>
      </c>
      <c r="H5038" t="s">
        <v>37</v>
      </c>
      <c r="I5038">
        <v>82600</v>
      </c>
      <c r="J5038" t="s">
        <v>42</v>
      </c>
      <c r="K5038">
        <v>9</v>
      </c>
      <c r="L5038">
        <v>1</v>
      </c>
    </row>
    <row r="5039" spans="1:12" x14ac:dyDescent="0.25">
      <c r="A5039">
        <v>40</v>
      </c>
      <c r="B5039" t="s">
        <v>22</v>
      </c>
      <c r="C5039">
        <v>0</v>
      </c>
      <c r="D5039">
        <v>1</v>
      </c>
      <c r="E5039" t="s">
        <v>10</v>
      </c>
      <c r="F5039">
        <v>5</v>
      </c>
      <c r="G5039">
        <v>1.94</v>
      </c>
      <c r="H5039" t="s">
        <v>37</v>
      </c>
      <c r="I5039">
        <v>98000</v>
      </c>
      <c r="J5039" t="s">
        <v>42</v>
      </c>
      <c r="K5039">
        <v>10</v>
      </c>
      <c r="L5039">
        <v>1</v>
      </c>
    </row>
    <row r="5040" spans="1:12" x14ac:dyDescent="0.25">
      <c r="A5040">
        <v>44</v>
      </c>
      <c r="B5040" t="s">
        <v>22</v>
      </c>
      <c r="C5040">
        <v>1</v>
      </c>
      <c r="D5040">
        <v>1</v>
      </c>
      <c r="E5040" t="s">
        <v>9</v>
      </c>
      <c r="F5040">
        <v>3</v>
      </c>
      <c r="G5040">
        <v>2.87</v>
      </c>
      <c r="H5040" t="s">
        <v>36</v>
      </c>
      <c r="I5040">
        <v>54200</v>
      </c>
      <c r="J5040" t="s">
        <v>41</v>
      </c>
      <c r="K5040">
        <v>4</v>
      </c>
      <c r="L5040">
        <v>0</v>
      </c>
    </row>
    <row r="5041" spans="1:12" x14ac:dyDescent="0.25">
      <c r="A5041">
        <v>29</v>
      </c>
      <c r="B5041" t="s">
        <v>20</v>
      </c>
      <c r="C5041">
        <v>1</v>
      </c>
      <c r="D5041">
        <v>1</v>
      </c>
      <c r="E5041" t="s">
        <v>11</v>
      </c>
      <c r="F5041">
        <v>0</v>
      </c>
      <c r="G5041">
        <v>1.27</v>
      </c>
      <c r="H5041" t="s">
        <v>37</v>
      </c>
      <c r="I5041">
        <v>45200</v>
      </c>
      <c r="J5041" t="s">
        <v>41</v>
      </c>
      <c r="K5041">
        <v>3</v>
      </c>
      <c r="L5041">
        <v>0</v>
      </c>
    </row>
    <row r="5042" spans="1:12" x14ac:dyDescent="0.25">
      <c r="A5042">
        <v>48</v>
      </c>
      <c r="B5042" t="s">
        <v>23</v>
      </c>
      <c r="C5042">
        <v>0</v>
      </c>
      <c r="D5042">
        <v>2</v>
      </c>
      <c r="E5042" t="s">
        <v>8</v>
      </c>
      <c r="F5042">
        <v>1</v>
      </c>
      <c r="G5042">
        <v>2.81</v>
      </c>
      <c r="H5042" t="s">
        <v>36</v>
      </c>
      <c r="I5042">
        <v>72000</v>
      </c>
      <c r="J5042" t="s">
        <v>42</v>
      </c>
      <c r="K5042">
        <v>3</v>
      </c>
      <c r="L5042">
        <v>0</v>
      </c>
    </row>
    <row r="5043" spans="1:12" x14ac:dyDescent="0.25">
      <c r="A5043">
        <v>31</v>
      </c>
      <c r="B5043" t="s">
        <v>20</v>
      </c>
      <c r="C5043">
        <v>1</v>
      </c>
      <c r="D5043">
        <v>2</v>
      </c>
      <c r="E5043" t="s">
        <v>9</v>
      </c>
      <c r="F5043">
        <v>3</v>
      </c>
      <c r="G5043">
        <v>2.79</v>
      </c>
      <c r="H5043" t="s">
        <v>36</v>
      </c>
      <c r="I5043">
        <v>63800</v>
      </c>
      <c r="J5043" t="s">
        <v>42</v>
      </c>
      <c r="K5043">
        <v>5</v>
      </c>
      <c r="L5043">
        <v>0</v>
      </c>
    </row>
    <row r="5044" spans="1:12" x14ac:dyDescent="0.25">
      <c r="A5044">
        <v>29</v>
      </c>
      <c r="B5044" t="s">
        <v>20</v>
      </c>
      <c r="C5044">
        <v>1</v>
      </c>
      <c r="D5044">
        <v>1</v>
      </c>
      <c r="E5044" t="s">
        <v>8</v>
      </c>
      <c r="F5044">
        <v>6</v>
      </c>
      <c r="G5044">
        <v>3.25</v>
      </c>
      <c r="H5044" t="s">
        <v>35</v>
      </c>
      <c r="I5044">
        <v>90200</v>
      </c>
      <c r="J5044" t="s">
        <v>42</v>
      </c>
      <c r="K5044">
        <v>9</v>
      </c>
      <c r="L5044">
        <v>1</v>
      </c>
    </row>
    <row r="5045" spans="1:12" x14ac:dyDescent="0.25">
      <c r="A5045">
        <v>46</v>
      </c>
      <c r="B5045" t="s">
        <v>23</v>
      </c>
      <c r="C5045">
        <v>0</v>
      </c>
      <c r="D5045">
        <v>1</v>
      </c>
      <c r="E5045" t="s">
        <v>8</v>
      </c>
      <c r="F5045">
        <v>3</v>
      </c>
      <c r="G5045">
        <v>2.94</v>
      </c>
      <c r="H5045" t="s">
        <v>36</v>
      </c>
      <c r="I5045">
        <v>98000</v>
      </c>
      <c r="J5045" t="s">
        <v>42</v>
      </c>
      <c r="K5045">
        <v>10</v>
      </c>
      <c r="L5045">
        <v>1</v>
      </c>
    </row>
    <row r="5046" spans="1:12" x14ac:dyDescent="0.25">
      <c r="A5046">
        <v>51</v>
      </c>
      <c r="B5046" t="s">
        <v>23</v>
      </c>
      <c r="C5046">
        <v>1</v>
      </c>
      <c r="D5046">
        <v>4</v>
      </c>
      <c r="E5046" t="s">
        <v>8</v>
      </c>
      <c r="F5046">
        <v>2</v>
      </c>
      <c r="G5046">
        <v>2.98</v>
      </c>
      <c r="H5046" t="s">
        <v>36</v>
      </c>
      <c r="I5046">
        <v>55800</v>
      </c>
      <c r="J5046" t="s">
        <v>41</v>
      </c>
      <c r="K5046">
        <v>9</v>
      </c>
      <c r="L5046">
        <v>1</v>
      </c>
    </row>
    <row r="5047" spans="1:12" x14ac:dyDescent="0.25">
      <c r="A5047">
        <v>40</v>
      </c>
      <c r="B5047" t="s">
        <v>22</v>
      </c>
      <c r="C5047">
        <v>0</v>
      </c>
      <c r="D5047">
        <v>1</v>
      </c>
      <c r="E5047" t="s">
        <v>10</v>
      </c>
      <c r="F5047">
        <v>6</v>
      </c>
      <c r="G5047">
        <v>3.47</v>
      </c>
      <c r="H5047" t="s">
        <v>35</v>
      </c>
      <c r="I5047">
        <v>117000</v>
      </c>
      <c r="J5047" t="s">
        <v>42</v>
      </c>
      <c r="K5047">
        <v>9</v>
      </c>
      <c r="L5047">
        <v>1</v>
      </c>
    </row>
    <row r="5048" spans="1:12" x14ac:dyDescent="0.25">
      <c r="A5048">
        <v>52</v>
      </c>
      <c r="B5048" t="s">
        <v>23</v>
      </c>
      <c r="C5048">
        <v>1</v>
      </c>
      <c r="D5048">
        <v>1</v>
      </c>
      <c r="E5048" t="s">
        <v>11</v>
      </c>
      <c r="F5048">
        <v>3</v>
      </c>
      <c r="G5048">
        <v>2.79</v>
      </c>
      <c r="H5048" t="s">
        <v>36</v>
      </c>
      <c r="I5048">
        <v>72600</v>
      </c>
      <c r="J5048" t="s">
        <v>42</v>
      </c>
      <c r="K5048">
        <v>4</v>
      </c>
      <c r="L5048">
        <v>0</v>
      </c>
    </row>
    <row r="5049" spans="1:12" x14ac:dyDescent="0.25">
      <c r="A5049">
        <v>51</v>
      </c>
      <c r="B5049" t="s">
        <v>23</v>
      </c>
      <c r="C5049">
        <v>0</v>
      </c>
      <c r="D5049">
        <v>1</v>
      </c>
      <c r="E5049" t="s">
        <v>11</v>
      </c>
      <c r="F5049">
        <v>1</v>
      </c>
      <c r="G5049">
        <v>1.95</v>
      </c>
      <c r="H5049" t="s">
        <v>37</v>
      </c>
      <c r="I5049">
        <v>61000</v>
      </c>
      <c r="J5049" t="s">
        <v>42</v>
      </c>
      <c r="K5049">
        <v>5</v>
      </c>
      <c r="L5049">
        <v>0</v>
      </c>
    </row>
    <row r="5050" spans="1:12" x14ac:dyDescent="0.25">
      <c r="A5050">
        <v>25</v>
      </c>
      <c r="B5050" t="s">
        <v>24</v>
      </c>
      <c r="C5050">
        <v>1</v>
      </c>
      <c r="D5050">
        <v>2</v>
      </c>
      <c r="E5050" t="s">
        <v>10</v>
      </c>
      <c r="F5050">
        <v>3</v>
      </c>
      <c r="G5050">
        <v>2.2599999999999998</v>
      </c>
      <c r="H5050" t="s">
        <v>36</v>
      </c>
      <c r="I5050">
        <v>45000</v>
      </c>
      <c r="J5050" t="s">
        <v>41</v>
      </c>
      <c r="K5050">
        <v>6</v>
      </c>
      <c r="L5050">
        <v>0</v>
      </c>
    </row>
    <row r="5051" spans="1:12" x14ac:dyDescent="0.25">
      <c r="A5051">
        <v>56</v>
      </c>
      <c r="B5051" t="s">
        <v>21</v>
      </c>
      <c r="C5051">
        <v>1</v>
      </c>
      <c r="D5051">
        <v>7</v>
      </c>
      <c r="E5051" t="s">
        <v>10</v>
      </c>
      <c r="F5051">
        <v>3</v>
      </c>
      <c r="G5051">
        <v>2.31</v>
      </c>
      <c r="H5051" t="s">
        <v>36</v>
      </c>
      <c r="I5051">
        <v>50800</v>
      </c>
      <c r="J5051" t="s">
        <v>41</v>
      </c>
      <c r="K5051">
        <v>8</v>
      </c>
      <c r="L5051">
        <v>0</v>
      </c>
    </row>
    <row r="5052" spans="1:12" x14ac:dyDescent="0.25">
      <c r="A5052">
        <v>36</v>
      </c>
      <c r="B5052" t="s">
        <v>22</v>
      </c>
      <c r="C5052">
        <v>0</v>
      </c>
      <c r="D5052">
        <v>1</v>
      </c>
      <c r="E5052" t="s">
        <v>11</v>
      </c>
      <c r="F5052">
        <v>0</v>
      </c>
      <c r="G5052">
        <v>1.98</v>
      </c>
      <c r="H5052" t="s">
        <v>37</v>
      </c>
      <c r="I5052">
        <v>51000</v>
      </c>
      <c r="J5052" t="s">
        <v>41</v>
      </c>
      <c r="K5052">
        <v>4</v>
      </c>
      <c r="L5052">
        <v>0</v>
      </c>
    </row>
    <row r="5053" spans="1:12" x14ac:dyDescent="0.25">
      <c r="A5053">
        <v>28</v>
      </c>
      <c r="B5053" t="s">
        <v>20</v>
      </c>
      <c r="C5053">
        <v>1</v>
      </c>
      <c r="D5053">
        <v>1</v>
      </c>
      <c r="E5053" t="s">
        <v>10</v>
      </c>
      <c r="F5053">
        <v>2</v>
      </c>
      <c r="G5053">
        <v>3.47</v>
      </c>
      <c r="H5053" t="s">
        <v>35</v>
      </c>
      <c r="I5053">
        <v>72400</v>
      </c>
      <c r="J5053" t="s">
        <v>42</v>
      </c>
      <c r="K5053">
        <v>7</v>
      </c>
      <c r="L5053">
        <v>0</v>
      </c>
    </row>
    <row r="5054" spans="1:12" x14ac:dyDescent="0.25">
      <c r="A5054">
        <v>38</v>
      </c>
      <c r="B5054" t="s">
        <v>22</v>
      </c>
      <c r="C5054">
        <v>0</v>
      </c>
      <c r="D5054">
        <v>1</v>
      </c>
      <c r="E5054" t="s">
        <v>11</v>
      </c>
      <c r="F5054">
        <v>5</v>
      </c>
      <c r="G5054">
        <v>3.8</v>
      </c>
      <c r="H5054" t="s">
        <v>35</v>
      </c>
      <c r="I5054">
        <v>80000</v>
      </c>
      <c r="J5054" t="s">
        <v>42</v>
      </c>
      <c r="K5054">
        <v>7</v>
      </c>
      <c r="L5054">
        <v>0</v>
      </c>
    </row>
    <row r="5055" spans="1:12" x14ac:dyDescent="0.25">
      <c r="A5055">
        <v>50</v>
      </c>
      <c r="B5055" t="s">
        <v>23</v>
      </c>
      <c r="C5055">
        <v>1</v>
      </c>
      <c r="D5055">
        <v>1</v>
      </c>
      <c r="E5055" t="s">
        <v>8</v>
      </c>
      <c r="F5055">
        <v>0</v>
      </c>
      <c r="G5055">
        <v>3.5</v>
      </c>
      <c r="H5055" t="s">
        <v>35</v>
      </c>
      <c r="I5055">
        <v>75000</v>
      </c>
      <c r="J5055" t="s">
        <v>42</v>
      </c>
      <c r="K5055">
        <v>6</v>
      </c>
      <c r="L5055">
        <v>0</v>
      </c>
    </row>
    <row r="5056" spans="1:12" x14ac:dyDescent="0.25">
      <c r="A5056">
        <v>45</v>
      </c>
      <c r="B5056" t="s">
        <v>22</v>
      </c>
      <c r="C5056">
        <v>0</v>
      </c>
      <c r="D5056">
        <v>2</v>
      </c>
      <c r="E5056" t="s">
        <v>11</v>
      </c>
      <c r="F5056">
        <v>3</v>
      </c>
      <c r="G5056">
        <v>1.68</v>
      </c>
      <c r="H5056" t="s">
        <v>37</v>
      </c>
      <c r="I5056">
        <v>73000</v>
      </c>
      <c r="J5056" t="s">
        <v>42</v>
      </c>
      <c r="K5056">
        <v>6</v>
      </c>
      <c r="L5056">
        <v>0</v>
      </c>
    </row>
    <row r="5057" spans="1:12" x14ac:dyDescent="0.25">
      <c r="A5057">
        <v>48</v>
      </c>
      <c r="B5057" t="s">
        <v>23</v>
      </c>
      <c r="C5057">
        <v>1</v>
      </c>
      <c r="D5057">
        <v>2</v>
      </c>
      <c r="E5057" t="s">
        <v>9</v>
      </c>
      <c r="F5057">
        <v>4</v>
      </c>
      <c r="G5057">
        <v>3.33</v>
      </c>
      <c r="H5057" t="s">
        <v>35</v>
      </c>
      <c r="I5057">
        <v>82400</v>
      </c>
      <c r="J5057" t="s">
        <v>42</v>
      </c>
      <c r="K5057">
        <v>7</v>
      </c>
      <c r="L5057">
        <v>0</v>
      </c>
    </row>
    <row r="5058" spans="1:12" x14ac:dyDescent="0.25">
      <c r="A5058">
        <v>56</v>
      </c>
      <c r="B5058" t="s">
        <v>21</v>
      </c>
      <c r="C5058">
        <v>1</v>
      </c>
      <c r="D5058">
        <v>2</v>
      </c>
      <c r="E5058" t="s">
        <v>10</v>
      </c>
      <c r="F5058">
        <v>4</v>
      </c>
      <c r="G5058">
        <v>3.85</v>
      </c>
      <c r="H5058" t="s">
        <v>35</v>
      </c>
      <c r="I5058">
        <v>127800</v>
      </c>
      <c r="J5058" t="s">
        <v>42</v>
      </c>
      <c r="K5058">
        <v>9</v>
      </c>
      <c r="L5058">
        <v>1</v>
      </c>
    </row>
    <row r="5059" spans="1:12" x14ac:dyDescent="0.25">
      <c r="A5059">
        <v>41</v>
      </c>
      <c r="B5059" t="s">
        <v>22</v>
      </c>
      <c r="C5059">
        <v>0</v>
      </c>
      <c r="D5059">
        <v>1</v>
      </c>
      <c r="E5059" t="s">
        <v>9</v>
      </c>
      <c r="F5059">
        <v>0</v>
      </c>
      <c r="G5059">
        <v>2.2799999999999998</v>
      </c>
      <c r="H5059" t="s">
        <v>36</v>
      </c>
      <c r="I5059">
        <v>48000</v>
      </c>
      <c r="J5059" t="s">
        <v>41</v>
      </c>
      <c r="K5059">
        <v>4</v>
      </c>
      <c r="L5059">
        <v>0</v>
      </c>
    </row>
    <row r="5060" spans="1:12" x14ac:dyDescent="0.25">
      <c r="A5060">
        <v>56</v>
      </c>
      <c r="B5060" t="s">
        <v>21</v>
      </c>
      <c r="C5060">
        <v>1</v>
      </c>
      <c r="D5060">
        <v>2</v>
      </c>
      <c r="E5060" t="s">
        <v>8</v>
      </c>
      <c r="F5060">
        <v>0</v>
      </c>
      <c r="G5060">
        <v>3.38</v>
      </c>
      <c r="H5060" t="s">
        <v>35</v>
      </c>
      <c r="I5060">
        <v>69800</v>
      </c>
      <c r="J5060" t="s">
        <v>42</v>
      </c>
      <c r="K5060">
        <v>5</v>
      </c>
      <c r="L5060">
        <v>0</v>
      </c>
    </row>
    <row r="5061" spans="1:12" x14ac:dyDescent="0.25">
      <c r="A5061">
        <v>43</v>
      </c>
      <c r="B5061" t="s">
        <v>22</v>
      </c>
      <c r="C5061">
        <v>0</v>
      </c>
      <c r="D5061">
        <v>4</v>
      </c>
      <c r="E5061" t="s">
        <v>10</v>
      </c>
      <c r="F5061">
        <v>1</v>
      </c>
      <c r="G5061">
        <v>2.41</v>
      </c>
      <c r="H5061" t="s">
        <v>36</v>
      </c>
      <c r="I5061">
        <v>81000</v>
      </c>
      <c r="J5061" t="s">
        <v>42</v>
      </c>
      <c r="K5061">
        <v>5</v>
      </c>
      <c r="L5061">
        <v>0</v>
      </c>
    </row>
    <row r="5062" spans="1:12" x14ac:dyDescent="0.25">
      <c r="A5062">
        <v>35</v>
      </c>
      <c r="B5062" t="s">
        <v>20</v>
      </c>
      <c r="C5062">
        <v>0</v>
      </c>
      <c r="D5062">
        <v>2</v>
      </c>
      <c r="E5062" t="s">
        <v>10</v>
      </c>
      <c r="F5062">
        <v>1</v>
      </c>
      <c r="G5062">
        <v>2.81</v>
      </c>
      <c r="H5062" t="s">
        <v>36</v>
      </c>
      <c r="I5062">
        <v>74000</v>
      </c>
      <c r="J5062" t="s">
        <v>42</v>
      </c>
      <c r="K5062">
        <v>4</v>
      </c>
      <c r="L5062">
        <v>0</v>
      </c>
    </row>
    <row r="5063" spans="1:12" x14ac:dyDescent="0.25">
      <c r="A5063">
        <v>32</v>
      </c>
      <c r="B5063" t="s">
        <v>20</v>
      </c>
      <c r="C5063">
        <v>0</v>
      </c>
      <c r="D5063">
        <v>1</v>
      </c>
      <c r="E5063" t="s">
        <v>10</v>
      </c>
      <c r="F5063">
        <v>3</v>
      </c>
      <c r="G5063">
        <v>3.36</v>
      </c>
      <c r="H5063" t="s">
        <v>35</v>
      </c>
      <c r="I5063">
        <v>115000</v>
      </c>
      <c r="J5063" t="s">
        <v>42</v>
      </c>
      <c r="K5063">
        <v>5</v>
      </c>
      <c r="L5063">
        <v>0</v>
      </c>
    </row>
    <row r="5064" spans="1:12" x14ac:dyDescent="0.25">
      <c r="A5064">
        <v>23</v>
      </c>
      <c r="B5064" t="s">
        <v>24</v>
      </c>
      <c r="C5064">
        <v>0</v>
      </c>
      <c r="D5064">
        <v>1</v>
      </c>
      <c r="E5064" t="s">
        <v>8</v>
      </c>
      <c r="F5064">
        <v>5</v>
      </c>
      <c r="G5064">
        <v>3.66</v>
      </c>
      <c r="H5064" t="s">
        <v>35</v>
      </c>
      <c r="I5064">
        <v>70000</v>
      </c>
      <c r="J5064" t="s">
        <v>42</v>
      </c>
      <c r="K5064">
        <v>9</v>
      </c>
      <c r="L5064">
        <v>1</v>
      </c>
    </row>
    <row r="5065" spans="1:12" x14ac:dyDescent="0.25">
      <c r="A5065">
        <v>54</v>
      </c>
      <c r="B5065" t="s">
        <v>23</v>
      </c>
      <c r="C5065">
        <v>1</v>
      </c>
      <c r="D5065">
        <v>1</v>
      </c>
      <c r="E5065" t="s">
        <v>10</v>
      </c>
      <c r="F5065">
        <v>5</v>
      </c>
      <c r="G5065">
        <v>3.6</v>
      </c>
      <c r="H5065" t="s">
        <v>35</v>
      </c>
      <c r="I5065">
        <v>82200</v>
      </c>
      <c r="J5065" t="s">
        <v>42</v>
      </c>
      <c r="K5065">
        <v>8</v>
      </c>
      <c r="L5065">
        <v>0</v>
      </c>
    </row>
    <row r="5066" spans="1:12" x14ac:dyDescent="0.25">
      <c r="A5066">
        <v>36</v>
      </c>
      <c r="B5066" t="s">
        <v>22</v>
      </c>
      <c r="C5066">
        <v>1</v>
      </c>
      <c r="D5066">
        <v>1</v>
      </c>
      <c r="E5066" t="s">
        <v>9</v>
      </c>
      <c r="F5066">
        <v>4</v>
      </c>
      <c r="G5066">
        <v>1.38</v>
      </c>
      <c r="H5066" t="s">
        <v>37</v>
      </c>
      <c r="I5066">
        <v>58800</v>
      </c>
      <c r="J5066" t="s">
        <v>41</v>
      </c>
      <c r="K5066">
        <v>4</v>
      </c>
      <c r="L5066">
        <v>0</v>
      </c>
    </row>
    <row r="5067" spans="1:12" x14ac:dyDescent="0.25">
      <c r="A5067">
        <v>41</v>
      </c>
      <c r="B5067" t="s">
        <v>22</v>
      </c>
      <c r="C5067">
        <v>0</v>
      </c>
      <c r="D5067">
        <v>6</v>
      </c>
      <c r="E5067" t="s">
        <v>9</v>
      </c>
      <c r="F5067">
        <v>6</v>
      </c>
      <c r="G5067">
        <v>3.4</v>
      </c>
      <c r="H5067" t="s">
        <v>35</v>
      </c>
      <c r="I5067">
        <v>95000</v>
      </c>
      <c r="J5067" t="s">
        <v>42</v>
      </c>
      <c r="K5067">
        <v>9</v>
      </c>
      <c r="L5067">
        <v>1</v>
      </c>
    </row>
    <row r="5068" spans="1:12" x14ac:dyDescent="0.25">
      <c r="A5068">
        <v>22</v>
      </c>
      <c r="B5068" t="s">
        <v>24</v>
      </c>
      <c r="C5068">
        <v>0</v>
      </c>
      <c r="D5068">
        <v>1</v>
      </c>
      <c r="E5068" t="s">
        <v>8</v>
      </c>
      <c r="F5068">
        <v>0</v>
      </c>
      <c r="G5068">
        <v>3.45</v>
      </c>
      <c r="H5068" t="s">
        <v>35</v>
      </c>
      <c r="I5068">
        <v>68000</v>
      </c>
      <c r="J5068" t="s">
        <v>42</v>
      </c>
      <c r="K5068">
        <v>4</v>
      </c>
      <c r="L5068">
        <v>0</v>
      </c>
    </row>
    <row r="5069" spans="1:12" x14ac:dyDescent="0.25">
      <c r="A5069">
        <v>46</v>
      </c>
      <c r="B5069" t="s">
        <v>23</v>
      </c>
      <c r="C5069">
        <v>0</v>
      </c>
      <c r="D5069">
        <v>2</v>
      </c>
      <c r="E5069" t="s">
        <v>10</v>
      </c>
      <c r="F5069">
        <v>2</v>
      </c>
      <c r="G5069">
        <v>1.56</v>
      </c>
      <c r="H5069" t="s">
        <v>37</v>
      </c>
      <c r="I5069">
        <v>91000</v>
      </c>
      <c r="J5069" t="s">
        <v>42</v>
      </c>
      <c r="K5069">
        <v>7</v>
      </c>
      <c r="L5069">
        <v>0</v>
      </c>
    </row>
    <row r="5070" spans="1:12" x14ac:dyDescent="0.25">
      <c r="A5070">
        <v>52</v>
      </c>
      <c r="B5070" t="s">
        <v>23</v>
      </c>
      <c r="C5070">
        <v>0</v>
      </c>
      <c r="D5070">
        <v>2</v>
      </c>
      <c r="E5070" t="s">
        <v>11</v>
      </c>
      <c r="F5070">
        <v>3</v>
      </c>
      <c r="G5070">
        <v>2.14</v>
      </c>
      <c r="H5070" t="s">
        <v>36</v>
      </c>
      <c r="I5070">
        <v>78000</v>
      </c>
      <c r="J5070" t="s">
        <v>42</v>
      </c>
      <c r="K5070">
        <v>4</v>
      </c>
      <c r="L5070">
        <v>0</v>
      </c>
    </row>
    <row r="5071" spans="1:12" x14ac:dyDescent="0.25">
      <c r="A5071">
        <v>25</v>
      </c>
      <c r="B5071" t="s">
        <v>24</v>
      </c>
      <c r="C5071">
        <v>0</v>
      </c>
      <c r="D5071">
        <v>2</v>
      </c>
      <c r="E5071" t="s">
        <v>10</v>
      </c>
      <c r="F5071">
        <v>2</v>
      </c>
      <c r="G5071">
        <v>2.97</v>
      </c>
      <c r="H5071" t="s">
        <v>36</v>
      </c>
      <c r="I5071">
        <v>89000</v>
      </c>
      <c r="J5071" t="s">
        <v>42</v>
      </c>
      <c r="K5071">
        <v>4</v>
      </c>
      <c r="L5071">
        <v>0</v>
      </c>
    </row>
    <row r="5072" spans="1:12" x14ac:dyDescent="0.25">
      <c r="A5072">
        <v>43</v>
      </c>
      <c r="B5072" t="s">
        <v>22</v>
      </c>
      <c r="C5072">
        <v>1</v>
      </c>
      <c r="D5072">
        <v>3</v>
      </c>
      <c r="E5072" t="s">
        <v>8</v>
      </c>
      <c r="F5072">
        <v>0</v>
      </c>
      <c r="G5072">
        <v>2.56</v>
      </c>
      <c r="H5072" t="s">
        <v>36</v>
      </c>
      <c r="I5072">
        <v>49400</v>
      </c>
      <c r="J5072" t="s">
        <v>41</v>
      </c>
      <c r="K5072">
        <v>4</v>
      </c>
      <c r="L5072">
        <v>0</v>
      </c>
    </row>
    <row r="5073" spans="1:12" x14ac:dyDescent="0.25">
      <c r="A5073">
        <v>46</v>
      </c>
      <c r="B5073" t="s">
        <v>23</v>
      </c>
      <c r="C5073">
        <v>0</v>
      </c>
      <c r="D5073">
        <v>2</v>
      </c>
      <c r="E5073" t="s">
        <v>11</v>
      </c>
      <c r="F5073">
        <v>2</v>
      </c>
      <c r="G5073">
        <v>1.84</v>
      </c>
      <c r="H5073" t="s">
        <v>37</v>
      </c>
      <c r="I5073">
        <v>50000</v>
      </c>
      <c r="J5073" t="s">
        <v>41</v>
      </c>
      <c r="K5073">
        <v>6</v>
      </c>
      <c r="L5073">
        <v>0</v>
      </c>
    </row>
    <row r="5074" spans="1:12" x14ac:dyDescent="0.25">
      <c r="A5074">
        <v>55</v>
      </c>
      <c r="B5074" t="s">
        <v>23</v>
      </c>
      <c r="C5074">
        <v>1</v>
      </c>
      <c r="D5074">
        <v>1</v>
      </c>
      <c r="E5074" t="s">
        <v>10</v>
      </c>
      <c r="F5074">
        <v>1</v>
      </c>
      <c r="G5074">
        <v>2.5299999999999998</v>
      </c>
      <c r="H5074" t="s">
        <v>36</v>
      </c>
      <c r="I5074">
        <v>56000</v>
      </c>
      <c r="J5074" t="s">
        <v>41</v>
      </c>
      <c r="K5074">
        <v>5</v>
      </c>
      <c r="L5074">
        <v>0</v>
      </c>
    </row>
    <row r="5075" spans="1:12" x14ac:dyDescent="0.25">
      <c r="A5075">
        <v>24</v>
      </c>
      <c r="B5075" t="s">
        <v>24</v>
      </c>
      <c r="C5075">
        <v>0</v>
      </c>
      <c r="D5075">
        <v>1</v>
      </c>
      <c r="E5075" t="s">
        <v>10</v>
      </c>
      <c r="F5075">
        <v>3</v>
      </c>
      <c r="G5075">
        <v>1.51</v>
      </c>
      <c r="H5075" t="s">
        <v>37</v>
      </c>
      <c r="I5075">
        <v>66000</v>
      </c>
      <c r="J5075" t="s">
        <v>42</v>
      </c>
      <c r="K5075">
        <v>4</v>
      </c>
      <c r="L5075">
        <v>0</v>
      </c>
    </row>
    <row r="5076" spans="1:12" x14ac:dyDescent="0.25">
      <c r="A5076">
        <v>53</v>
      </c>
      <c r="B5076" t="s">
        <v>23</v>
      </c>
      <c r="C5076">
        <v>0</v>
      </c>
      <c r="D5076">
        <v>1</v>
      </c>
      <c r="E5076" t="s">
        <v>9</v>
      </c>
      <c r="F5076">
        <v>1</v>
      </c>
      <c r="G5076">
        <v>3.42</v>
      </c>
      <c r="H5076" t="s">
        <v>35</v>
      </c>
      <c r="I5076">
        <v>74000</v>
      </c>
      <c r="J5076" t="s">
        <v>42</v>
      </c>
      <c r="K5076">
        <v>6</v>
      </c>
      <c r="L5076">
        <v>0</v>
      </c>
    </row>
    <row r="5077" spans="1:12" x14ac:dyDescent="0.25">
      <c r="A5077">
        <v>25</v>
      </c>
      <c r="B5077" t="s">
        <v>24</v>
      </c>
      <c r="C5077">
        <v>0</v>
      </c>
      <c r="D5077">
        <v>1</v>
      </c>
      <c r="E5077" t="s">
        <v>10</v>
      </c>
      <c r="F5077">
        <v>0</v>
      </c>
      <c r="G5077">
        <v>2.17</v>
      </c>
      <c r="H5077" t="s">
        <v>36</v>
      </c>
      <c r="I5077">
        <v>49000</v>
      </c>
      <c r="J5077" t="s">
        <v>41</v>
      </c>
      <c r="K5077">
        <v>3</v>
      </c>
      <c r="L5077">
        <v>0</v>
      </c>
    </row>
    <row r="5078" spans="1:12" x14ac:dyDescent="0.25">
      <c r="A5078">
        <v>43</v>
      </c>
      <c r="B5078" t="s">
        <v>22</v>
      </c>
      <c r="C5078">
        <v>1</v>
      </c>
      <c r="D5078">
        <v>2</v>
      </c>
      <c r="E5078" t="s">
        <v>10</v>
      </c>
      <c r="F5078">
        <v>3</v>
      </c>
      <c r="G5078">
        <v>1.17</v>
      </c>
      <c r="H5078" t="s">
        <v>37</v>
      </c>
      <c r="I5078">
        <v>81400</v>
      </c>
      <c r="J5078" t="s">
        <v>42</v>
      </c>
      <c r="K5078">
        <v>7</v>
      </c>
      <c r="L5078">
        <v>0</v>
      </c>
    </row>
    <row r="5079" spans="1:12" x14ac:dyDescent="0.25">
      <c r="A5079">
        <v>28</v>
      </c>
      <c r="B5079" t="s">
        <v>20</v>
      </c>
      <c r="C5079">
        <v>0</v>
      </c>
      <c r="D5079">
        <v>1</v>
      </c>
      <c r="E5079" t="s">
        <v>10</v>
      </c>
      <c r="F5079">
        <v>1</v>
      </c>
      <c r="G5079">
        <v>2.83</v>
      </c>
      <c r="H5079" t="s">
        <v>36</v>
      </c>
      <c r="I5079">
        <v>46000</v>
      </c>
      <c r="J5079" t="s">
        <v>41</v>
      </c>
      <c r="K5079">
        <v>6</v>
      </c>
      <c r="L5079">
        <v>0</v>
      </c>
    </row>
    <row r="5080" spans="1:12" x14ac:dyDescent="0.25">
      <c r="A5080">
        <v>29</v>
      </c>
      <c r="B5080" t="s">
        <v>20</v>
      </c>
      <c r="C5080">
        <v>0</v>
      </c>
      <c r="D5080">
        <v>2</v>
      </c>
      <c r="E5080" t="s">
        <v>9</v>
      </c>
      <c r="F5080">
        <v>2</v>
      </c>
      <c r="G5080">
        <v>2.96</v>
      </c>
      <c r="H5080" t="s">
        <v>36</v>
      </c>
      <c r="I5080">
        <v>41000</v>
      </c>
      <c r="J5080" t="s">
        <v>41</v>
      </c>
      <c r="K5080">
        <v>3</v>
      </c>
      <c r="L5080">
        <v>0</v>
      </c>
    </row>
    <row r="5081" spans="1:12" x14ac:dyDescent="0.25">
      <c r="A5081">
        <v>26</v>
      </c>
      <c r="B5081" t="s">
        <v>20</v>
      </c>
      <c r="C5081">
        <v>0</v>
      </c>
      <c r="D5081">
        <v>2</v>
      </c>
      <c r="E5081" t="s">
        <v>8</v>
      </c>
      <c r="F5081">
        <v>4</v>
      </c>
      <c r="G5081">
        <v>1.77</v>
      </c>
      <c r="H5081" t="s">
        <v>37</v>
      </c>
      <c r="I5081">
        <v>73000</v>
      </c>
      <c r="J5081" t="s">
        <v>42</v>
      </c>
      <c r="K5081">
        <v>9</v>
      </c>
      <c r="L5081">
        <v>1</v>
      </c>
    </row>
    <row r="5082" spans="1:12" x14ac:dyDescent="0.25">
      <c r="A5082">
        <v>35</v>
      </c>
      <c r="B5082" t="s">
        <v>20</v>
      </c>
      <c r="C5082">
        <v>0</v>
      </c>
      <c r="D5082">
        <v>4</v>
      </c>
      <c r="E5082" t="s">
        <v>8</v>
      </c>
      <c r="F5082">
        <v>0</v>
      </c>
      <c r="G5082">
        <v>1.85</v>
      </c>
      <c r="H5082" t="s">
        <v>37</v>
      </c>
      <c r="I5082">
        <v>49000</v>
      </c>
      <c r="J5082" t="s">
        <v>41</v>
      </c>
      <c r="K5082">
        <v>7</v>
      </c>
      <c r="L5082">
        <v>0</v>
      </c>
    </row>
    <row r="5083" spans="1:12" x14ac:dyDescent="0.25">
      <c r="A5083">
        <v>21</v>
      </c>
      <c r="B5083" t="s">
        <v>24</v>
      </c>
      <c r="C5083">
        <v>1</v>
      </c>
      <c r="D5083">
        <v>2</v>
      </c>
      <c r="E5083" t="s">
        <v>8</v>
      </c>
      <c r="F5083">
        <v>2</v>
      </c>
      <c r="G5083">
        <v>3.13</v>
      </c>
      <c r="H5083" t="s">
        <v>35</v>
      </c>
      <c r="I5083">
        <v>51800</v>
      </c>
      <c r="J5083" t="s">
        <v>41</v>
      </c>
      <c r="K5083">
        <v>5</v>
      </c>
      <c r="L5083">
        <v>0</v>
      </c>
    </row>
    <row r="5084" spans="1:12" x14ac:dyDescent="0.25">
      <c r="A5084">
        <v>45</v>
      </c>
      <c r="B5084" t="s">
        <v>22</v>
      </c>
      <c r="C5084">
        <v>0</v>
      </c>
      <c r="D5084">
        <v>2</v>
      </c>
      <c r="E5084" t="s">
        <v>10</v>
      </c>
      <c r="F5084">
        <v>2</v>
      </c>
      <c r="G5084">
        <v>2</v>
      </c>
      <c r="H5084" t="s">
        <v>36</v>
      </c>
      <c r="I5084">
        <v>69000</v>
      </c>
      <c r="J5084" t="s">
        <v>42</v>
      </c>
      <c r="K5084">
        <v>7</v>
      </c>
      <c r="L5084">
        <v>0</v>
      </c>
    </row>
    <row r="5085" spans="1:12" x14ac:dyDescent="0.25">
      <c r="A5085">
        <v>22</v>
      </c>
      <c r="B5085" t="s">
        <v>24</v>
      </c>
      <c r="C5085">
        <v>0</v>
      </c>
      <c r="D5085">
        <v>2</v>
      </c>
      <c r="E5085" t="s">
        <v>10</v>
      </c>
      <c r="F5085">
        <v>3</v>
      </c>
      <c r="G5085">
        <v>2.2200000000000002</v>
      </c>
      <c r="H5085" t="s">
        <v>36</v>
      </c>
      <c r="I5085">
        <v>55000</v>
      </c>
      <c r="J5085" t="s">
        <v>41</v>
      </c>
      <c r="K5085">
        <v>5</v>
      </c>
      <c r="L5085">
        <v>0</v>
      </c>
    </row>
    <row r="5086" spans="1:12" x14ac:dyDescent="0.25">
      <c r="A5086">
        <v>39</v>
      </c>
      <c r="B5086" t="s">
        <v>22</v>
      </c>
      <c r="C5086">
        <v>1</v>
      </c>
      <c r="D5086">
        <v>1</v>
      </c>
      <c r="E5086" t="s">
        <v>8</v>
      </c>
      <c r="F5086">
        <v>3</v>
      </c>
      <c r="G5086">
        <v>2.8</v>
      </c>
      <c r="H5086" t="s">
        <v>36</v>
      </c>
      <c r="I5086">
        <v>56200</v>
      </c>
      <c r="J5086" t="s">
        <v>41</v>
      </c>
      <c r="K5086">
        <v>7</v>
      </c>
      <c r="L5086">
        <v>0</v>
      </c>
    </row>
    <row r="5087" spans="1:12" x14ac:dyDescent="0.25">
      <c r="A5087">
        <v>46</v>
      </c>
      <c r="B5087" t="s">
        <v>23</v>
      </c>
      <c r="C5087">
        <v>0</v>
      </c>
      <c r="D5087">
        <v>2</v>
      </c>
      <c r="E5087" t="s">
        <v>9</v>
      </c>
      <c r="F5087">
        <v>2</v>
      </c>
      <c r="G5087">
        <v>3.5</v>
      </c>
      <c r="H5087" t="s">
        <v>35</v>
      </c>
      <c r="I5087">
        <v>76000</v>
      </c>
      <c r="J5087" t="s">
        <v>42</v>
      </c>
      <c r="K5087">
        <v>5</v>
      </c>
      <c r="L5087">
        <v>0</v>
      </c>
    </row>
    <row r="5088" spans="1:12" x14ac:dyDescent="0.25">
      <c r="A5088">
        <v>46</v>
      </c>
      <c r="B5088" t="s">
        <v>23</v>
      </c>
      <c r="C5088">
        <v>0</v>
      </c>
      <c r="D5088">
        <v>1</v>
      </c>
      <c r="E5088" t="s">
        <v>8</v>
      </c>
      <c r="F5088">
        <v>4</v>
      </c>
      <c r="G5088">
        <v>2.14</v>
      </c>
      <c r="H5088" t="s">
        <v>36</v>
      </c>
      <c r="I5088">
        <v>79000</v>
      </c>
      <c r="J5088" t="s">
        <v>42</v>
      </c>
      <c r="K5088">
        <v>9</v>
      </c>
      <c r="L5088">
        <v>1</v>
      </c>
    </row>
    <row r="5089" spans="1:12" x14ac:dyDescent="0.25">
      <c r="A5089">
        <v>38</v>
      </c>
      <c r="B5089" t="s">
        <v>22</v>
      </c>
      <c r="C5089">
        <v>1</v>
      </c>
      <c r="D5089">
        <v>7</v>
      </c>
      <c r="E5089" t="s">
        <v>8</v>
      </c>
      <c r="F5089">
        <v>5</v>
      </c>
      <c r="G5089">
        <v>1.77</v>
      </c>
      <c r="H5089" t="s">
        <v>37</v>
      </c>
      <c r="I5089">
        <v>76400</v>
      </c>
      <c r="J5089" t="s">
        <v>42</v>
      </c>
      <c r="K5089">
        <v>8</v>
      </c>
      <c r="L5089">
        <v>0</v>
      </c>
    </row>
    <row r="5090" spans="1:12" x14ac:dyDescent="0.25">
      <c r="A5090">
        <v>48</v>
      </c>
      <c r="B5090" t="s">
        <v>23</v>
      </c>
      <c r="C5090">
        <v>0</v>
      </c>
      <c r="D5090">
        <v>1</v>
      </c>
      <c r="E5090" t="s">
        <v>11</v>
      </c>
      <c r="F5090">
        <v>2</v>
      </c>
      <c r="G5090">
        <v>3.63</v>
      </c>
      <c r="H5090" t="s">
        <v>35</v>
      </c>
      <c r="I5090">
        <v>48000</v>
      </c>
      <c r="J5090" t="s">
        <v>41</v>
      </c>
      <c r="K5090">
        <v>2</v>
      </c>
      <c r="L5090">
        <v>0</v>
      </c>
    </row>
    <row r="5091" spans="1:12" x14ac:dyDescent="0.25">
      <c r="A5091">
        <v>31</v>
      </c>
      <c r="B5091" t="s">
        <v>20</v>
      </c>
      <c r="C5091">
        <v>1</v>
      </c>
      <c r="D5091">
        <v>1</v>
      </c>
      <c r="E5091" t="s">
        <v>10</v>
      </c>
      <c r="F5091">
        <v>4</v>
      </c>
      <c r="G5091">
        <v>2.61</v>
      </c>
      <c r="H5091" t="s">
        <v>36</v>
      </c>
      <c r="I5091">
        <v>79800</v>
      </c>
      <c r="J5091" t="s">
        <v>42</v>
      </c>
      <c r="K5091">
        <v>6</v>
      </c>
      <c r="L5091">
        <v>0</v>
      </c>
    </row>
    <row r="5092" spans="1:12" x14ac:dyDescent="0.25">
      <c r="A5092">
        <v>47</v>
      </c>
      <c r="B5092" t="s">
        <v>23</v>
      </c>
      <c r="C5092">
        <v>0</v>
      </c>
      <c r="D5092">
        <v>1</v>
      </c>
      <c r="E5092" t="s">
        <v>11</v>
      </c>
      <c r="F5092">
        <v>1</v>
      </c>
      <c r="G5092">
        <v>1.19</v>
      </c>
      <c r="H5092" t="s">
        <v>37</v>
      </c>
      <c r="I5092">
        <v>74000</v>
      </c>
      <c r="J5092" t="s">
        <v>42</v>
      </c>
      <c r="K5092">
        <v>3</v>
      </c>
      <c r="L5092">
        <v>0</v>
      </c>
    </row>
    <row r="5093" spans="1:12" x14ac:dyDescent="0.25">
      <c r="A5093">
        <v>56</v>
      </c>
      <c r="B5093" t="s">
        <v>21</v>
      </c>
      <c r="C5093">
        <v>1</v>
      </c>
      <c r="D5093">
        <v>1</v>
      </c>
      <c r="E5093" t="s">
        <v>10</v>
      </c>
      <c r="F5093">
        <v>1</v>
      </c>
      <c r="G5093">
        <v>3.87</v>
      </c>
      <c r="H5093" t="s">
        <v>35</v>
      </c>
      <c r="I5093">
        <v>45800</v>
      </c>
      <c r="J5093" t="s">
        <v>41</v>
      </c>
      <c r="K5093">
        <v>3</v>
      </c>
      <c r="L5093">
        <v>0</v>
      </c>
    </row>
    <row r="5094" spans="1:12" x14ac:dyDescent="0.25">
      <c r="A5094">
        <v>42</v>
      </c>
      <c r="B5094" t="s">
        <v>22</v>
      </c>
      <c r="C5094">
        <v>0</v>
      </c>
      <c r="D5094">
        <v>1</v>
      </c>
      <c r="E5094" t="s">
        <v>10</v>
      </c>
      <c r="F5094">
        <v>4</v>
      </c>
      <c r="G5094">
        <v>2.71</v>
      </c>
      <c r="H5094" t="s">
        <v>36</v>
      </c>
      <c r="I5094">
        <v>85000</v>
      </c>
      <c r="J5094" t="s">
        <v>42</v>
      </c>
      <c r="K5094">
        <v>6</v>
      </c>
      <c r="L5094">
        <v>0</v>
      </c>
    </row>
    <row r="5095" spans="1:12" x14ac:dyDescent="0.25">
      <c r="A5095">
        <v>43</v>
      </c>
      <c r="B5095" t="s">
        <v>22</v>
      </c>
      <c r="C5095">
        <v>0</v>
      </c>
      <c r="D5095">
        <v>2</v>
      </c>
      <c r="E5095" t="s">
        <v>11</v>
      </c>
      <c r="F5095">
        <v>5</v>
      </c>
      <c r="G5095">
        <v>1.2</v>
      </c>
      <c r="H5095" t="s">
        <v>37</v>
      </c>
      <c r="I5095">
        <v>61000</v>
      </c>
      <c r="J5095" t="s">
        <v>42</v>
      </c>
      <c r="K5095">
        <v>6</v>
      </c>
      <c r="L5095">
        <v>0</v>
      </c>
    </row>
    <row r="5096" spans="1:12" x14ac:dyDescent="0.25">
      <c r="A5096">
        <v>42</v>
      </c>
      <c r="B5096" t="s">
        <v>22</v>
      </c>
      <c r="C5096">
        <v>0</v>
      </c>
      <c r="D5096">
        <v>1</v>
      </c>
      <c r="E5096" t="s">
        <v>8</v>
      </c>
      <c r="F5096">
        <v>1</v>
      </c>
      <c r="G5096">
        <v>1.94</v>
      </c>
      <c r="H5096" t="s">
        <v>37</v>
      </c>
      <c r="I5096">
        <v>62000</v>
      </c>
      <c r="J5096" t="s">
        <v>42</v>
      </c>
      <c r="K5096">
        <v>4</v>
      </c>
      <c r="L5096">
        <v>0</v>
      </c>
    </row>
    <row r="5097" spans="1:12" x14ac:dyDescent="0.25">
      <c r="A5097">
        <v>31</v>
      </c>
      <c r="B5097" t="s">
        <v>20</v>
      </c>
      <c r="C5097">
        <v>1</v>
      </c>
      <c r="D5097">
        <v>1</v>
      </c>
      <c r="E5097" t="s">
        <v>11</v>
      </c>
      <c r="F5097">
        <v>4</v>
      </c>
      <c r="G5097">
        <v>2.2599999999999998</v>
      </c>
      <c r="H5097" t="s">
        <v>36</v>
      </c>
      <c r="I5097">
        <v>53800</v>
      </c>
      <c r="J5097" t="s">
        <v>41</v>
      </c>
      <c r="K5097">
        <v>4</v>
      </c>
      <c r="L5097">
        <v>0</v>
      </c>
    </row>
    <row r="5098" spans="1:12" x14ac:dyDescent="0.25">
      <c r="A5098">
        <v>46</v>
      </c>
      <c r="B5098" t="s">
        <v>23</v>
      </c>
      <c r="C5098">
        <v>0</v>
      </c>
      <c r="D5098">
        <v>4</v>
      </c>
      <c r="E5098" t="s">
        <v>8</v>
      </c>
      <c r="F5098">
        <v>4</v>
      </c>
      <c r="G5098">
        <v>3.26</v>
      </c>
      <c r="H5098" t="s">
        <v>35</v>
      </c>
      <c r="I5098">
        <v>94000</v>
      </c>
      <c r="J5098" t="s">
        <v>42</v>
      </c>
      <c r="K5098">
        <v>9</v>
      </c>
      <c r="L5098">
        <v>1</v>
      </c>
    </row>
    <row r="5099" spans="1:12" x14ac:dyDescent="0.25">
      <c r="A5099">
        <v>47</v>
      </c>
      <c r="B5099" t="s">
        <v>23</v>
      </c>
      <c r="C5099">
        <v>0</v>
      </c>
      <c r="D5099">
        <v>1</v>
      </c>
      <c r="E5099" t="s">
        <v>10</v>
      </c>
      <c r="F5099">
        <v>4</v>
      </c>
      <c r="G5099">
        <v>1.66</v>
      </c>
      <c r="H5099" t="s">
        <v>37</v>
      </c>
      <c r="I5099">
        <v>112000</v>
      </c>
      <c r="J5099" t="s">
        <v>42</v>
      </c>
      <c r="K5099">
        <v>4</v>
      </c>
      <c r="L5099">
        <v>0</v>
      </c>
    </row>
    <row r="5100" spans="1:12" x14ac:dyDescent="0.25">
      <c r="A5100">
        <v>49</v>
      </c>
      <c r="B5100" t="s">
        <v>23</v>
      </c>
      <c r="C5100">
        <v>1</v>
      </c>
      <c r="D5100">
        <v>1</v>
      </c>
      <c r="E5100" t="s">
        <v>10</v>
      </c>
      <c r="F5100">
        <v>2</v>
      </c>
      <c r="G5100">
        <v>1.42</v>
      </c>
      <c r="H5100" t="s">
        <v>37</v>
      </c>
      <c r="I5100">
        <v>77200</v>
      </c>
      <c r="J5100" t="s">
        <v>42</v>
      </c>
      <c r="K5100">
        <v>6</v>
      </c>
      <c r="L5100">
        <v>0</v>
      </c>
    </row>
    <row r="5101" spans="1:12" x14ac:dyDescent="0.25">
      <c r="A5101">
        <v>57</v>
      </c>
      <c r="B5101" t="s">
        <v>21</v>
      </c>
      <c r="C5101">
        <v>0</v>
      </c>
      <c r="D5101">
        <v>2</v>
      </c>
      <c r="E5101" t="s">
        <v>10</v>
      </c>
      <c r="F5101">
        <v>1</v>
      </c>
      <c r="G5101">
        <v>1.66</v>
      </c>
      <c r="H5101" t="s">
        <v>37</v>
      </c>
      <c r="I5101">
        <v>75000</v>
      </c>
      <c r="J5101" t="s">
        <v>42</v>
      </c>
      <c r="K5101">
        <v>3</v>
      </c>
      <c r="L5101">
        <v>0</v>
      </c>
    </row>
    <row r="5102" spans="1:12" x14ac:dyDescent="0.25">
      <c r="A5102">
        <v>55</v>
      </c>
      <c r="B5102" t="s">
        <v>23</v>
      </c>
      <c r="C5102">
        <v>1</v>
      </c>
      <c r="D5102">
        <v>2</v>
      </c>
      <c r="E5102" t="s">
        <v>10</v>
      </c>
      <c r="F5102">
        <v>3</v>
      </c>
      <c r="G5102">
        <v>2.08</v>
      </c>
      <c r="H5102" t="s">
        <v>36</v>
      </c>
      <c r="I5102">
        <v>68000</v>
      </c>
      <c r="J5102" t="s">
        <v>42</v>
      </c>
      <c r="K5102">
        <v>7</v>
      </c>
      <c r="L5102">
        <v>0</v>
      </c>
    </row>
    <row r="5103" spans="1:12" x14ac:dyDescent="0.25">
      <c r="A5103">
        <v>40</v>
      </c>
      <c r="B5103" t="s">
        <v>22</v>
      </c>
      <c r="C5103">
        <v>1</v>
      </c>
      <c r="D5103">
        <v>2</v>
      </c>
      <c r="E5103" t="s">
        <v>10</v>
      </c>
      <c r="F5103">
        <v>2</v>
      </c>
      <c r="G5103">
        <v>2.34</v>
      </c>
      <c r="H5103" t="s">
        <v>36</v>
      </c>
      <c r="I5103">
        <v>69000</v>
      </c>
      <c r="J5103" t="s">
        <v>42</v>
      </c>
      <c r="K5103">
        <v>5</v>
      </c>
      <c r="L5103">
        <v>0</v>
      </c>
    </row>
    <row r="5104" spans="1:12" x14ac:dyDescent="0.25">
      <c r="A5104">
        <v>28</v>
      </c>
      <c r="B5104" t="s">
        <v>20</v>
      </c>
      <c r="C5104">
        <v>0</v>
      </c>
      <c r="D5104">
        <v>2</v>
      </c>
      <c r="E5104" t="s">
        <v>11</v>
      </c>
      <c r="F5104">
        <v>1</v>
      </c>
      <c r="G5104">
        <v>2.73</v>
      </c>
      <c r="H5104" t="s">
        <v>36</v>
      </c>
      <c r="I5104">
        <v>43000</v>
      </c>
      <c r="J5104" t="s">
        <v>41</v>
      </c>
      <c r="K5104">
        <v>3</v>
      </c>
      <c r="L5104">
        <v>0</v>
      </c>
    </row>
    <row r="5105" spans="1:12" x14ac:dyDescent="0.25">
      <c r="A5105">
        <v>45</v>
      </c>
      <c r="B5105" t="s">
        <v>22</v>
      </c>
      <c r="C5105">
        <v>1</v>
      </c>
      <c r="D5105">
        <v>2</v>
      </c>
      <c r="E5105" t="s">
        <v>10</v>
      </c>
      <c r="F5105">
        <v>6</v>
      </c>
      <c r="G5105">
        <v>3.52</v>
      </c>
      <c r="H5105" t="s">
        <v>35</v>
      </c>
      <c r="I5105">
        <v>98000</v>
      </c>
      <c r="J5105" t="s">
        <v>42</v>
      </c>
      <c r="K5105">
        <v>8</v>
      </c>
      <c r="L5105">
        <v>0</v>
      </c>
    </row>
    <row r="5106" spans="1:12" x14ac:dyDescent="0.25">
      <c r="A5106">
        <v>54</v>
      </c>
      <c r="B5106" t="s">
        <v>23</v>
      </c>
      <c r="C5106">
        <v>1</v>
      </c>
      <c r="D5106">
        <v>1</v>
      </c>
      <c r="E5106" t="s">
        <v>8</v>
      </c>
      <c r="F5106">
        <v>1</v>
      </c>
      <c r="G5106">
        <v>1.85</v>
      </c>
      <c r="H5106" t="s">
        <v>37</v>
      </c>
      <c r="I5106">
        <v>59200</v>
      </c>
      <c r="J5106" t="s">
        <v>41</v>
      </c>
      <c r="K5106">
        <v>8</v>
      </c>
      <c r="L5106">
        <v>0</v>
      </c>
    </row>
    <row r="5107" spans="1:12" x14ac:dyDescent="0.25">
      <c r="A5107">
        <v>52</v>
      </c>
      <c r="B5107" t="s">
        <v>23</v>
      </c>
      <c r="C5107">
        <v>1</v>
      </c>
      <c r="D5107">
        <v>3</v>
      </c>
      <c r="E5107" t="s">
        <v>11</v>
      </c>
      <c r="F5107">
        <v>4</v>
      </c>
      <c r="G5107">
        <v>2.94</v>
      </c>
      <c r="H5107" t="s">
        <v>36</v>
      </c>
      <c r="I5107">
        <v>70600</v>
      </c>
      <c r="J5107" t="s">
        <v>42</v>
      </c>
      <c r="K5107">
        <v>8</v>
      </c>
      <c r="L5107">
        <v>0</v>
      </c>
    </row>
    <row r="5108" spans="1:12" x14ac:dyDescent="0.25">
      <c r="A5108">
        <v>44</v>
      </c>
      <c r="B5108" t="s">
        <v>22</v>
      </c>
      <c r="C5108">
        <v>1</v>
      </c>
      <c r="D5108">
        <v>1</v>
      </c>
      <c r="E5108" t="s">
        <v>9</v>
      </c>
      <c r="F5108">
        <v>5</v>
      </c>
      <c r="G5108">
        <v>2.88</v>
      </c>
      <c r="H5108" t="s">
        <v>36</v>
      </c>
      <c r="I5108">
        <v>85200</v>
      </c>
      <c r="J5108" t="s">
        <v>42</v>
      </c>
      <c r="K5108">
        <v>9</v>
      </c>
      <c r="L5108">
        <v>1</v>
      </c>
    </row>
    <row r="5109" spans="1:12" x14ac:dyDescent="0.25">
      <c r="A5109">
        <v>50</v>
      </c>
      <c r="B5109" t="s">
        <v>23</v>
      </c>
      <c r="C5109">
        <v>0</v>
      </c>
      <c r="D5109">
        <v>2</v>
      </c>
      <c r="E5109" t="s">
        <v>8</v>
      </c>
      <c r="F5109">
        <v>5</v>
      </c>
      <c r="G5109">
        <v>2.38</v>
      </c>
      <c r="H5109" t="s">
        <v>36</v>
      </c>
      <c r="I5109">
        <v>107000</v>
      </c>
      <c r="J5109" t="s">
        <v>42</v>
      </c>
      <c r="K5109">
        <v>6</v>
      </c>
      <c r="L5109">
        <v>0</v>
      </c>
    </row>
    <row r="5110" spans="1:12" x14ac:dyDescent="0.25">
      <c r="A5110">
        <v>24</v>
      </c>
      <c r="B5110" t="s">
        <v>24</v>
      </c>
      <c r="C5110">
        <v>1</v>
      </c>
      <c r="D5110">
        <v>2</v>
      </c>
      <c r="E5110" t="s">
        <v>8</v>
      </c>
      <c r="F5110">
        <v>1</v>
      </c>
      <c r="G5110">
        <v>3.8</v>
      </c>
      <c r="H5110" t="s">
        <v>35</v>
      </c>
      <c r="I5110">
        <v>61200</v>
      </c>
      <c r="J5110" t="s">
        <v>42</v>
      </c>
      <c r="K5110">
        <v>5</v>
      </c>
      <c r="L5110">
        <v>0</v>
      </c>
    </row>
    <row r="5111" spans="1:12" x14ac:dyDescent="0.25">
      <c r="A5111">
        <v>54</v>
      </c>
      <c r="B5111" t="s">
        <v>23</v>
      </c>
      <c r="C5111">
        <v>0</v>
      </c>
      <c r="D5111">
        <v>2</v>
      </c>
      <c r="E5111" t="s">
        <v>8</v>
      </c>
      <c r="F5111">
        <v>4</v>
      </c>
      <c r="G5111">
        <v>3.49</v>
      </c>
      <c r="H5111" t="s">
        <v>35</v>
      </c>
      <c r="I5111">
        <v>99000</v>
      </c>
      <c r="J5111" t="s">
        <v>42</v>
      </c>
      <c r="K5111">
        <v>8</v>
      </c>
      <c r="L5111">
        <v>0</v>
      </c>
    </row>
    <row r="5112" spans="1:12" x14ac:dyDescent="0.25">
      <c r="A5112">
        <v>49</v>
      </c>
      <c r="B5112" t="s">
        <v>23</v>
      </c>
      <c r="C5112">
        <v>1</v>
      </c>
      <c r="D5112">
        <v>1</v>
      </c>
      <c r="E5112" t="s">
        <v>9</v>
      </c>
      <c r="F5112">
        <v>5</v>
      </c>
      <c r="G5112">
        <v>1.73</v>
      </c>
      <c r="H5112" t="s">
        <v>37</v>
      </c>
      <c r="I5112">
        <v>50200</v>
      </c>
      <c r="J5112" t="s">
        <v>41</v>
      </c>
      <c r="K5112">
        <v>6</v>
      </c>
      <c r="L5112">
        <v>0</v>
      </c>
    </row>
    <row r="5113" spans="1:12" x14ac:dyDescent="0.25">
      <c r="A5113">
        <v>45</v>
      </c>
      <c r="B5113" t="s">
        <v>22</v>
      </c>
      <c r="C5113">
        <v>0</v>
      </c>
      <c r="D5113">
        <v>2</v>
      </c>
      <c r="E5113" t="s">
        <v>8</v>
      </c>
      <c r="F5113">
        <v>1</v>
      </c>
      <c r="G5113">
        <v>1.75</v>
      </c>
      <c r="H5113" t="s">
        <v>37</v>
      </c>
      <c r="I5113">
        <v>47000</v>
      </c>
      <c r="J5113" t="s">
        <v>41</v>
      </c>
      <c r="K5113">
        <v>5</v>
      </c>
      <c r="L5113">
        <v>0</v>
      </c>
    </row>
    <row r="5114" spans="1:12" x14ac:dyDescent="0.25">
      <c r="A5114">
        <v>54</v>
      </c>
      <c r="B5114" t="s">
        <v>23</v>
      </c>
      <c r="C5114">
        <v>1</v>
      </c>
      <c r="D5114">
        <v>1</v>
      </c>
      <c r="E5114" t="s">
        <v>8</v>
      </c>
      <c r="F5114">
        <v>5</v>
      </c>
      <c r="G5114">
        <v>3.62</v>
      </c>
      <c r="H5114" t="s">
        <v>35</v>
      </c>
      <c r="I5114">
        <v>107200</v>
      </c>
      <c r="J5114" t="s">
        <v>42</v>
      </c>
      <c r="K5114">
        <v>10</v>
      </c>
      <c r="L5114">
        <v>1</v>
      </c>
    </row>
    <row r="5115" spans="1:12" x14ac:dyDescent="0.25">
      <c r="A5115">
        <v>31</v>
      </c>
      <c r="B5115" t="s">
        <v>20</v>
      </c>
      <c r="C5115">
        <v>0</v>
      </c>
      <c r="D5115">
        <v>1</v>
      </c>
      <c r="E5115" t="s">
        <v>10</v>
      </c>
      <c r="F5115">
        <v>5</v>
      </c>
      <c r="G5115">
        <v>2.59</v>
      </c>
      <c r="H5115" t="s">
        <v>36</v>
      </c>
      <c r="I5115">
        <v>77000</v>
      </c>
      <c r="J5115" t="s">
        <v>42</v>
      </c>
      <c r="K5115">
        <v>9</v>
      </c>
      <c r="L5115">
        <v>1</v>
      </c>
    </row>
    <row r="5116" spans="1:12" x14ac:dyDescent="0.25">
      <c r="A5116">
        <v>29</v>
      </c>
      <c r="B5116" t="s">
        <v>20</v>
      </c>
      <c r="C5116">
        <v>1</v>
      </c>
      <c r="D5116">
        <v>5</v>
      </c>
      <c r="E5116" t="s">
        <v>9</v>
      </c>
      <c r="F5116">
        <v>5</v>
      </c>
      <c r="G5116">
        <v>3.83</v>
      </c>
      <c r="H5116" t="s">
        <v>35</v>
      </c>
      <c r="I5116">
        <v>80200</v>
      </c>
      <c r="J5116" t="s">
        <v>42</v>
      </c>
      <c r="K5116">
        <v>8</v>
      </c>
      <c r="L5116">
        <v>0</v>
      </c>
    </row>
    <row r="5117" spans="1:12" x14ac:dyDescent="0.25">
      <c r="A5117">
        <v>31</v>
      </c>
      <c r="B5117" t="s">
        <v>20</v>
      </c>
      <c r="C5117">
        <v>0</v>
      </c>
      <c r="D5117">
        <v>6</v>
      </c>
      <c r="E5117" t="s">
        <v>10</v>
      </c>
      <c r="F5117">
        <v>5</v>
      </c>
      <c r="G5117">
        <v>1.8</v>
      </c>
      <c r="H5117" t="s">
        <v>37</v>
      </c>
      <c r="I5117">
        <v>75000</v>
      </c>
      <c r="J5117" t="s">
        <v>42</v>
      </c>
      <c r="K5117">
        <v>9</v>
      </c>
      <c r="L5117">
        <v>1</v>
      </c>
    </row>
    <row r="5118" spans="1:12" x14ac:dyDescent="0.25">
      <c r="A5118">
        <v>44</v>
      </c>
      <c r="B5118" t="s">
        <v>22</v>
      </c>
      <c r="C5118">
        <v>0</v>
      </c>
      <c r="D5118">
        <v>2</v>
      </c>
      <c r="E5118" t="s">
        <v>10</v>
      </c>
      <c r="F5118">
        <v>1</v>
      </c>
      <c r="G5118">
        <v>3.66</v>
      </c>
      <c r="H5118" t="s">
        <v>35</v>
      </c>
      <c r="I5118">
        <v>77000</v>
      </c>
      <c r="J5118" t="s">
        <v>42</v>
      </c>
      <c r="K5118">
        <v>7</v>
      </c>
      <c r="L5118">
        <v>0</v>
      </c>
    </row>
    <row r="5119" spans="1:12" x14ac:dyDescent="0.25">
      <c r="A5119">
        <v>34</v>
      </c>
      <c r="B5119" t="s">
        <v>20</v>
      </c>
      <c r="C5119">
        <v>0</v>
      </c>
      <c r="D5119">
        <v>1</v>
      </c>
      <c r="E5119" t="s">
        <v>10</v>
      </c>
      <c r="F5119">
        <v>3</v>
      </c>
      <c r="G5119">
        <v>2.73</v>
      </c>
      <c r="H5119" t="s">
        <v>36</v>
      </c>
      <c r="I5119">
        <v>67000</v>
      </c>
      <c r="J5119" t="s">
        <v>42</v>
      </c>
      <c r="K5119">
        <v>6</v>
      </c>
      <c r="L5119">
        <v>0</v>
      </c>
    </row>
    <row r="5120" spans="1:12" x14ac:dyDescent="0.25">
      <c r="A5120">
        <v>28</v>
      </c>
      <c r="B5120" t="s">
        <v>20</v>
      </c>
      <c r="C5120">
        <v>0</v>
      </c>
      <c r="D5120">
        <v>6</v>
      </c>
      <c r="E5120" t="s">
        <v>8</v>
      </c>
      <c r="F5120">
        <v>5</v>
      </c>
      <c r="G5120">
        <v>3.57</v>
      </c>
      <c r="H5120" t="s">
        <v>35</v>
      </c>
      <c r="I5120">
        <v>105000</v>
      </c>
      <c r="J5120" t="s">
        <v>42</v>
      </c>
      <c r="K5120">
        <v>9</v>
      </c>
      <c r="L5120">
        <v>1</v>
      </c>
    </row>
    <row r="5121" spans="1:12" x14ac:dyDescent="0.25">
      <c r="A5121">
        <v>45</v>
      </c>
      <c r="B5121" t="s">
        <v>22</v>
      </c>
      <c r="C5121">
        <v>1</v>
      </c>
      <c r="D5121">
        <v>2</v>
      </c>
      <c r="E5121" t="s">
        <v>8</v>
      </c>
      <c r="F5121">
        <v>3</v>
      </c>
      <c r="G5121">
        <v>2.62</v>
      </c>
      <c r="H5121" t="s">
        <v>36</v>
      </c>
      <c r="I5121">
        <v>58000</v>
      </c>
      <c r="J5121" t="s">
        <v>41</v>
      </c>
      <c r="K5121">
        <v>5</v>
      </c>
      <c r="L5121">
        <v>0</v>
      </c>
    </row>
    <row r="5122" spans="1:12" x14ac:dyDescent="0.25">
      <c r="A5122">
        <v>41</v>
      </c>
      <c r="B5122" t="s">
        <v>22</v>
      </c>
      <c r="C5122">
        <v>0</v>
      </c>
      <c r="D5122">
        <v>2</v>
      </c>
      <c r="E5122" t="s">
        <v>10</v>
      </c>
      <c r="F5122">
        <v>1</v>
      </c>
      <c r="G5122">
        <v>2.37</v>
      </c>
      <c r="H5122" t="s">
        <v>36</v>
      </c>
      <c r="I5122">
        <v>99000</v>
      </c>
      <c r="J5122" t="s">
        <v>42</v>
      </c>
      <c r="K5122">
        <v>6</v>
      </c>
      <c r="L5122">
        <v>0</v>
      </c>
    </row>
    <row r="5123" spans="1:12" x14ac:dyDescent="0.25">
      <c r="A5123">
        <v>34</v>
      </c>
      <c r="B5123" t="s">
        <v>20</v>
      </c>
      <c r="C5123">
        <v>1</v>
      </c>
      <c r="D5123">
        <v>1</v>
      </c>
      <c r="E5123" t="s">
        <v>10</v>
      </c>
      <c r="F5123">
        <v>2</v>
      </c>
      <c r="G5123">
        <v>3.85</v>
      </c>
      <c r="H5123" t="s">
        <v>35</v>
      </c>
      <c r="I5123">
        <v>75200</v>
      </c>
      <c r="J5123" t="s">
        <v>42</v>
      </c>
      <c r="K5123">
        <v>6</v>
      </c>
      <c r="L5123">
        <v>0</v>
      </c>
    </row>
    <row r="5124" spans="1:12" x14ac:dyDescent="0.25">
      <c r="A5124">
        <v>51</v>
      </c>
      <c r="B5124" t="s">
        <v>23</v>
      </c>
      <c r="C5124">
        <v>1</v>
      </c>
      <c r="D5124">
        <v>1</v>
      </c>
      <c r="E5124" t="s">
        <v>11</v>
      </c>
      <c r="F5124">
        <v>4</v>
      </c>
      <c r="G5124">
        <v>2.7</v>
      </c>
      <c r="H5124" t="s">
        <v>36</v>
      </c>
      <c r="I5124">
        <v>59800</v>
      </c>
      <c r="J5124" t="s">
        <v>41</v>
      </c>
      <c r="K5124">
        <v>4</v>
      </c>
      <c r="L5124">
        <v>0</v>
      </c>
    </row>
    <row r="5125" spans="1:12" x14ac:dyDescent="0.25">
      <c r="A5125">
        <v>25</v>
      </c>
      <c r="B5125" t="s">
        <v>24</v>
      </c>
      <c r="C5125">
        <v>1</v>
      </c>
      <c r="D5125">
        <v>1</v>
      </c>
      <c r="E5125" t="s">
        <v>11</v>
      </c>
      <c r="F5125">
        <v>3</v>
      </c>
      <c r="G5125">
        <v>3.51</v>
      </c>
      <c r="H5125" t="s">
        <v>35</v>
      </c>
      <c r="I5125">
        <v>65000</v>
      </c>
      <c r="J5125" t="s">
        <v>42</v>
      </c>
      <c r="K5125">
        <v>5</v>
      </c>
      <c r="L5125">
        <v>0</v>
      </c>
    </row>
    <row r="5126" spans="1:12" x14ac:dyDescent="0.25">
      <c r="A5126">
        <v>46</v>
      </c>
      <c r="B5126" t="s">
        <v>23</v>
      </c>
      <c r="C5126">
        <v>1</v>
      </c>
      <c r="D5126">
        <v>1</v>
      </c>
      <c r="E5126" t="s">
        <v>10</v>
      </c>
      <c r="F5126">
        <v>6</v>
      </c>
      <c r="G5126">
        <v>1.4</v>
      </c>
      <c r="H5126" t="s">
        <v>37</v>
      </c>
      <c r="I5126">
        <v>92800</v>
      </c>
      <c r="J5126" t="s">
        <v>42</v>
      </c>
      <c r="K5126">
        <v>9</v>
      </c>
      <c r="L5126">
        <v>1</v>
      </c>
    </row>
    <row r="5127" spans="1:12" x14ac:dyDescent="0.25">
      <c r="A5127">
        <v>27</v>
      </c>
      <c r="B5127" t="s">
        <v>20</v>
      </c>
      <c r="C5127">
        <v>1</v>
      </c>
      <c r="D5127">
        <v>2</v>
      </c>
      <c r="E5127" t="s">
        <v>8</v>
      </c>
      <c r="F5127">
        <v>3</v>
      </c>
      <c r="G5127">
        <v>1.26</v>
      </c>
      <c r="H5127" t="s">
        <v>37</v>
      </c>
      <c r="I5127">
        <v>54600</v>
      </c>
      <c r="J5127" t="s">
        <v>41</v>
      </c>
      <c r="K5127">
        <v>4</v>
      </c>
      <c r="L5127">
        <v>0</v>
      </c>
    </row>
    <row r="5128" spans="1:12" x14ac:dyDescent="0.25">
      <c r="A5128">
        <v>35</v>
      </c>
      <c r="B5128" t="s">
        <v>20</v>
      </c>
      <c r="C5128">
        <v>1</v>
      </c>
      <c r="D5128">
        <v>10</v>
      </c>
      <c r="E5128" t="s">
        <v>8</v>
      </c>
      <c r="F5128">
        <v>1</v>
      </c>
      <c r="G5128">
        <v>2.72</v>
      </c>
      <c r="H5128" t="s">
        <v>36</v>
      </c>
      <c r="I5128">
        <v>94000</v>
      </c>
      <c r="J5128" t="s">
        <v>42</v>
      </c>
      <c r="K5128">
        <v>8</v>
      </c>
      <c r="L5128">
        <v>0</v>
      </c>
    </row>
    <row r="5129" spans="1:12" x14ac:dyDescent="0.25">
      <c r="A5129">
        <v>38</v>
      </c>
      <c r="B5129" t="s">
        <v>22</v>
      </c>
      <c r="C5129">
        <v>0</v>
      </c>
      <c r="D5129">
        <v>7</v>
      </c>
      <c r="E5129" t="s">
        <v>8</v>
      </c>
      <c r="F5129">
        <v>3</v>
      </c>
      <c r="G5129">
        <v>2.13</v>
      </c>
      <c r="H5129" t="s">
        <v>36</v>
      </c>
      <c r="I5129">
        <v>67000</v>
      </c>
      <c r="J5129" t="s">
        <v>42</v>
      </c>
      <c r="K5129">
        <v>7</v>
      </c>
      <c r="L5129">
        <v>0</v>
      </c>
    </row>
    <row r="5130" spans="1:12" x14ac:dyDescent="0.25">
      <c r="A5130">
        <v>35</v>
      </c>
      <c r="B5130" t="s">
        <v>20</v>
      </c>
      <c r="C5130">
        <v>0</v>
      </c>
      <c r="D5130">
        <v>1</v>
      </c>
      <c r="E5130" t="s">
        <v>8</v>
      </c>
      <c r="F5130">
        <v>5</v>
      </c>
      <c r="G5130">
        <v>1.28</v>
      </c>
      <c r="H5130" t="s">
        <v>37</v>
      </c>
      <c r="I5130">
        <v>88000</v>
      </c>
      <c r="J5130" t="s">
        <v>42</v>
      </c>
      <c r="K5130">
        <v>5</v>
      </c>
      <c r="L5130">
        <v>0</v>
      </c>
    </row>
    <row r="5131" spans="1:12" x14ac:dyDescent="0.25">
      <c r="A5131">
        <v>39</v>
      </c>
      <c r="B5131" t="s">
        <v>22</v>
      </c>
      <c r="C5131">
        <v>1</v>
      </c>
      <c r="D5131">
        <v>1</v>
      </c>
      <c r="E5131" t="s">
        <v>10</v>
      </c>
      <c r="F5131">
        <v>4</v>
      </c>
      <c r="G5131">
        <v>3.52</v>
      </c>
      <c r="H5131" t="s">
        <v>35</v>
      </c>
      <c r="I5131">
        <v>98200</v>
      </c>
      <c r="J5131" t="s">
        <v>42</v>
      </c>
      <c r="K5131">
        <v>8</v>
      </c>
      <c r="L5131">
        <v>0</v>
      </c>
    </row>
    <row r="5132" spans="1:12" x14ac:dyDescent="0.25">
      <c r="A5132">
        <v>53</v>
      </c>
      <c r="B5132" t="s">
        <v>23</v>
      </c>
      <c r="C5132">
        <v>0</v>
      </c>
      <c r="D5132">
        <v>7</v>
      </c>
      <c r="E5132" t="s">
        <v>8</v>
      </c>
      <c r="F5132">
        <v>4</v>
      </c>
      <c r="G5132">
        <v>1.99</v>
      </c>
      <c r="H5132" t="s">
        <v>37</v>
      </c>
      <c r="I5132">
        <v>96000</v>
      </c>
      <c r="J5132" t="s">
        <v>42</v>
      </c>
      <c r="K5132">
        <v>8</v>
      </c>
      <c r="L5132">
        <v>0</v>
      </c>
    </row>
    <row r="5133" spans="1:12" x14ac:dyDescent="0.25">
      <c r="A5133">
        <v>56</v>
      </c>
      <c r="B5133" t="s">
        <v>21</v>
      </c>
      <c r="C5133">
        <v>0</v>
      </c>
      <c r="D5133">
        <v>2</v>
      </c>
      <c r="E5133" t="s">
        <v>9</v>
      </c>
      <c r="F5133">
        <v>4</v>
      </c>
      <c r="G5133">
        <v>2.92</v>
      </c>
      <c r="H5133" t="s">
        <v>36</v>
      </c>
      <c r="I5133">
        <v>69000</v>
      </c>
      <c r="J5133" t="s">
        <v>42</v>
      </c>
      <c r="K5133">
        <v>9</v>
      </c>
      <c r="L5133">
        <v>1</v>
      </c>
    </row>
    <row r="5134" spans="1:12" x14ac:dyDescent="0.25">
      <c r="A5134">
        <v>53</v>
      </c>
      <c r="B5134" t="s">
        <v>23</v>
      </c>
      <c r="C5134">
        <v>1</v>
      </c>
      <c r="D5134">
        <v>1</v>
      </c>
      <c r="E5134" t="s">
        <v>8</v>
      </c>
      <c r="F5134">
        <v>2</v>
      </c>
      <c r="G5134">
        <v>3.76</v>
      </c>
      <c r="H5134" t="s">
        <v>35</v>
      </c>
      <c r="I5134">
        <v>58400</v>
      </c>
      <c r="J5134" t="s">
        <v>41</v>
      </c>
      <c r="K5134">
        <v>8</v>
      </c>
      <c r="L5134">
        <v>0</v>
      </c>
    </row>
    <row r="5135" spans="1:12" x14ac:dyDescent="0.25">
      <c r="A5135">
        <v>39</v>
      </c>
      <c r="B5135" t="s">
        <v>22</v>
      </c>
      <c r="C5135">
        <v>1</v>
      </c>
      <c r="D5135">
        <v>1</v>
      </c>
      <c r="E5135" t="s">
        <v>11</v>
      </c>
      <c r="F5135">
        <v>3</v>
      </c>
      <c r="G5135">
        <v>3.02</v>
      </c>
      <c r="H5135" t="s">
        <v>35</v>
      </c>
      <c r="I5135">
        <v>66200</v>
      </c>
      <c r="J5135" t="s">
        <v>42</v>
      </c>
      <c r="K5135">
        <v>6</v>
      </c>
      <c r="L5135">
        <v>0</v>
      </c>
    </row>
    <row r="5136" spans="1:12" x14ac:dyDescent="0.25">
      <c r="A5136">
        <v>35</v>
      </c>
      <c r="B5136" t="s">
        <v>20</v>
      </c>
      <c r="C5136">
        <v>1</v>
      </c>
      <c r="D5136">
        <v>1</v>
      </c>
      <c r="E5136" t="s">
        <v>8</v>
      </c>
      <c r="F5136">
        <v>6</v>
      </c>
      <c r="G5136">
        <v>1.63</v>
      </c>
      <c r="H5136" t="s">
        <v>37</v>
      </c>
      <c r="I5136">
        <v>131000</v>
      </c>
      <c r="J5136" t="s">
        <v>42</v>
      </c>
      <c r="K5136">
        <v>9</v>
      </c>
      <c r="L5136">
        <v>1</v>
      </c>
    </row>
    <row r="5137" spans="1:12" x14ac:dyDescent="0.25">
      <c r="A5137">
        <v>31</v>
      </c>
      <c r="B5137" t="s">
        <v>20</v>
      </c>
      <c r="C5137">
        <v>0</v>
      </c>
      <c r="D5137">
        <v>4</v>
      </c>
      <c r="E5137" t="s">
        <v>8</v>
      </c>
      <c r="F5137">
        <v>0</v>
      </c>
      <c r="G5137">
        <v>2.15</v>
      </c>
      <c r="H5137" t="s">
        <v>36</v>
      </c>
      <c r="I5137">
        <v>49000</v>
      </c>
      <c r="J5137" t="s">
        <v>41</v>
      </c>
      <c r="K5137">
        <v>5</v>
      </c>
      <c r="L5137">
        <v>0</v>
      </c>
    </row>
    <row r="5138" spans="1:12" x14ac:dyDescent="0.25">
      <c r="A5138">
        <v>44</v>
      </c>
      <c r="B5138" t="s">
        <v>22</v>
      </c>
      <c r="C5138">
        <v>1</v>
      </c>
      <c r="D5138">
        <v>1</v>
      </c>
      <c r="E5138" t="s">
        <v>9</v>
      </c>
      <c r="F5138">
        <v>4</v>
      </c>
      <c r="G5138">
        <v>3.35</v>
      </c>
      <c r="H5138" t="s">
        <v>35</v>
      </c>
      <c r="I5138">
        <v>87200</v>
      </c>
      <c r="J5138" t="s">
        <v>42</v>
      </c>
      <c r="K5138">
        <v>6</v>
      </c>
      <c r="L5138">
        <v>0</v>
      </c>
    </row>
    <row r="5139" spans="1:12" x14ac:dyDescent="0.25">
      <c r="A5139">
        <v>43</v>
      </c>
      <c r="B5139" t="s">
        <v>22</v>
      </c>
      <c r="C5139">
        <v>1</v>
      </c>
      <c r="D5139">
        <v>9</v>
      </c>
      <c r="E5139" t="s">
        <v>9</v>
      </c>
      <c r="F5139">
        <v>1</v>
      </c>
      <c r="G5139">
        <v>3.98</v>
      </c>
      <c r="H5139" t="s">
        <v>35</v>
      </c>
      <c r="I5139">
        <v>61400</v>
      </c>
      <c r="J5139" t="s">
        <v>42</v>
      </c>
      <c r="K5139">
        <v>7</v>
      </c>
      <c r="L5139">
        <v>0</v>
      </c>
    </row>
    <row r="5140" spans="1:12" x14ac:dyDescent="0.25">
      <c r="A5140">
        <v>36</v>
      </c>
      <c r="B5140" t="s">
        <v>22</v>
      </c>
      <c r="C5140">
        <v>0</v>
      </c>
      <c r="D5140">
        <v>4</v>
      </c>
      <c r="E5140" t="s">
        <v>10</v>
      </c>
      <c r="F5140">
        <v>2</v>
      </c>
      <c r="G5140">
        <v>3.78</v>
      </c>
      <c r="H5140" t="s">
        <v>35</v>
      </c>
      <c r="I5140">
        <v>112000</v>
      </c>
      <c r="J5140" t="s">
        <v>42</v>
      </c>
      <c r="K5140">
        <v>8</v>
      </c>
      <c r="L5140">
        <v>0</v>
      </c>
    </row>
    <row r="5141" spans="1:12" x14ac:dyDescent="0.25">
      <c r="A5141">
        <v>44</v>
      </c>
      <c r="B5141" t="s">
        <v>22</v>
      </c>
      <c r="C5141">
        <v>1</v>
      </c>
      <c r="D5141">
        <v>2</v>
      </c>
      <c r="E5141" t="s">
        <v>8</v>
      </c>
      <c r="F5141">
        <v>1</v>
      </c>
      <c r="G5141">
        <v>2.59</v>
      </c>
      <c r="H5141" t="s">
        <v>36</v>
      </c>
      <c r="I5141">
        <v>47200</v>
      </c>
      <c r="J5141" t="s">
        <v>41</v>
      </c>
      <c r="K5141">
        <v>4</v>
      </c>
      <c r="L5141">
        <v>0</v>
      </c>
    </row>
    <row r="5142" spans="1:12" x14ac:dyDescent="0.25">
      <c r="A5142">
        <v>43</v>
      </c>
      <c r="B5142" t="s">
        <v>22</v>
      </c>
      <c r="C5142">
        <v>0</v>
      </c>
      <c r="D5142">
        <v>2</v>
      </c>
      <c r="E5142" t="s">
        <v>8</v>
      </c>
      <c r="F5142">
        <v>1</v>
      </c>
      <c r="G5142">
        <v>1.73</v>
      </c>
      <c r="H5142" t="s">
        <v>37</v>
      </c>
      <c r="I5142">
        <v>87000</v>
      </c>
      <c r="J5142" t="s">
        <v>42</v>
      </c>
      <c r="K5142">
        <v>4</v>
      </c>
      <c r="L5142">
        <v>0</v>
      </c>
    </row>
    <row r="5143" spans="1:12" x14ac:dyDescent="0.25">
      <c r="A5143">
        <v>42</v>
      </c>
      <c r="B5143" t="s">
        <v>22</v>
      </c>
      <c r="C5143">
        <v>0</v>
      </c>
      <c r="D5143">
        <v>5</v>
      </c>
      <c r="E5143" t="s">
        <v>10</v>
      </c>
      <c r="F5143">
        <v>2</v>
      </c>
      <c r="G5143">
        <v>2.5299999999999998</v>
      </c>
      <c r="H5143" t="s">
        <v>36</v>
      </c>
      <c r="I5143">
        <v>68000</v>
      </c>
      <c r="J5143" t="s">
        <v>42</v>
      </c>
      <c r="K5143">
        <v>9</v>
      </c>
      <c r="L5143">
        <v>1</v>
      </c>
    </row>
    <row r="5144" spans="1:12" x14ac:dyDescent="0.25">
      <c r="A5144">
        <v>21</v>
      </c>
      <c r="B5144" t="s">
        <v>24</v>
      </c>
      <c r="C5144">
        <v>0</v>
      </c>
      <c r="D5144">
        <v>1</v>
      </c>
      <c r="E5144" t="s">
        <v>8</v>
      </c>
      <c r="F5144">
        <v>1</v>
      </c>
      <c r="G5144">
        <v>3.94</v>
      </c>
      <c r="H5144" t="s">
        <v>35</v>
      </c>
      <c r="I5144">
        <v>43000</v>
      </c>
      <c r="J5144" t="s">
        <v>41</v>
      </c>
      <c r="K5144">
        <v>7</v>
      </c>
      <c r="L5144">
        <v>0</v>
      </c>
    </row>
    <row r="5145" spans="1:12" x14ac:dyDescent="0.25">
      <c r="A5145">
        <v>27</v>
      </c>
      <c r="B5145" t="s">
        <v>20</v>
      </c>
      <c r="C5145">
        <v>1</v>
      </c>
      <c r="D5145">
        <v>1</v>
      </c>
      <c r="E5145" t="s">
        <v>9</v>
      </c>
      <c r="F5145">
        <v>3</v>
      </c>
      <c r="G5145">
        <v>2.65</v>
      </c>
      <c r="H5145" t="s">
        <v>36</v>
      </c>
      <c r="I5145">
        <v>53600</v>
      </c>
      <c r="J5145" t="s">
        <v>41</v>
      </c>
      <c r="K5145">
        <v>4</v>
      </c>
      <c r="L5145">
        <v>0</v>
      </c>
    </row>
    <row r="5146" spans="1:12" x14ac:dyDescent="0.25">
      <c r="A5146">
        <v>46</v>
      </c>
      <c r="B5146" t="s">
        <v>23</v>
      </c>
      <c r="C5146">
        <v>0</v>
      </c>
      <c r="D5146">
        <v>1</v>
      </c>
      <c r="E5146" t="s">
        <v>9</v>
      </c>
      <c r="F5146">
        <v>5</v>
      </c>
      <c r="G5146">
        <v>3.2</v>
      </c>
      <c r="H5146" t="s">
        <v>35</v>
      </c>
      <c r="I5146">
        <v>76000</v>
      </c>
      <c r="J5146" t="s">
        <v>42</v>
      </c>
      <c r="K5146">
        <v>8</v>
      </c>
      <c r="L5146">
        <v>0</v>
      </c>
    </row>
    <row r="5147" spans="1:12" x14ac:dyDescent="0.25">
      <c r="A5147">
        <v>45</v>
      </c>
      <c r="B5147" t="s">
        <v>22</v>
      </c>
      <c r="C5147">
        <v>0</v>
      </c>
      <c r="D5147">
        <v>1</v>
      </c>
      <c r="E5147" t="s">
        <v>11</v>
      </c>
      <c r="F5147">
        <v>3</v>
      </c>
      <c r="G5147">
        <v>2.37</v>
      </c>
      <c r="H5147" t="s">
        <v>36</v>
      </c>
      <c r="I5147">
        <v>84000</v>
      </c>
      <c r="J5147" t="s">
        <v>42</v>
      </c>
      <c r="K5147">
        <v>4</v>
      </c>
      <c r="L5147">
        <v>0</v>
      </c>
    </row>
    <row r="5148" spans="1:12" x14ac:dyDescent="0.25">
      <c r="A5148">
        <v>38</v>
      </c>
      <c r="B5148" t="s">
        <v>22</v>
      </c>
      <c r="C5148">
        <v>0</v>
      </c>
      <c r="D5148">
        <v>2</v>
      </c>
      <c r="E5148" t="s">
        <v>10</v>
      </c>
      <c r="F5148">
        <v>5</v>
      </c>
      <c r="G5148">
        <v>2.76</v>
      </c>
      <c r="H5148" t="s">
        <v>36</v>
      </c>
      <c r="I5148">
        <v>68000</v>
      </c>
      <c r="J5148" t="s">
        <v>42</v>
      </c>
      <c r="K5148">
        <v>5</v>
      </c>
      <c r="L5148">
        <v>0</v>
      </c>
    </row>
    <row r="5149" spans="1:12" x14ac:dyDescent="0.25">
      <c r="A5149">
        <v>46</v>
      </c>
      <c r="B5149" t="s">
        <v>23</v>
      </c>
      <c r="C5149">
        <v>1</v>
      </c>
      <c r="D5149">
        <v>2</v>
      </c>
      <c r="E5149" t="s">
        <v>11</v>
      </c>
      <c r="F5149">
        <v>5</v>
      </c>
      <c r="G5149">
        <v>1.24</v>
      </c>
      <c r="H5149" t="s">
        <v>37</v>
      </c>
      <c r="I5149">
        <v>66800</v>
      </c>
      <c r="J5149" t="s">
        <v>42</v>
      </c>
      <c r="K5149">
        <v>7</v>
      </c>
      <c r="L5149">
        <v>0</v>
      </c>
    </row>
    <row r="5150" spans="1:12" x14ac:dyDescent="0.25">
      <c r="A5150">
        <v>54</v>
      </c>
      <c r="B5150" t="s">
        <v>23</v>
      </c>
      <c r="C5150">
        <v>0</v>
      </c>
      <c r="D5150">
        <v>5</v>
      </c>
      <c r="E5150" t="s">
        <v>10</v>
      </c>
      <c r="F5150">
        <v>4</v>
      </c>
      <c r="G5150">
        <v>2.62</v>
      </c>
      <c r="H5150" t="s">
        <v>36</v>
      </c>
      <c r="I5150">
        <v>107000</v>
      </c>
      <c r="J5150" t="s">
        <v>42</v>
      </c>
      <c r="K5150">
        <v>9</v>
      </c>
      <c r="L5150">
        <v>1</v>
      </c>
    </row>
    <row r="5151" spans="1:12" x14ac:dyDescent="0.25">
      <c r="A5151">
        <v>52</v>
      </c>
      <c r="B5151" t="s">
        <v>23</v>
      </c>
      <c r="C5151">
        <v>0</v>
      </c>
      <c r="D5151">
        <v>2</v>
      </c>
      <c r="E5151" t="s">
        <v>10</v>
      </c>
      <c r="F5151">
        <v>4</v>
      </c>
      <c r="G5151">
        <v>3.94</v>
      </c>
      <c r="H5151" t="s">
        <v>35</v>
      </c>
      <c r="I5151">
        <v>165000</v>
      </c>
      <c r="J5151" t="s">
        <v>40</v>
      </c>
      <c r="K5151">
        <v>9</v>
      </c>
      <c r="L5151">
        <v>1</v>
      </c>
    </row>
    <row r="5152" spans="1:12" x14ac:dyDescent="0.25">
      <c r="A5152">
        <v>53</v>
      </c>
      <c r="B5152" t="s">
        <v>23</v>
      </c>
      <c r="C5152">
        <v>1</v>
      </c>
      <c r="D5152">
        <v>2</v>
      </c>
      <c r="E5152" t="s">
        <v>11</v>
      </c>
      <c r="F5152">
        <v>3</v>
      </c>
      <c r="G5152">
        <v>2.66</v>
      </c>
      <c r="H5152" t="s">
        <v>36</v>
      </c>
      <c r="I5152">
        <v>75400</v>
      </c>
      <c r="J5152" t="s">
        <v>42</v>
      </c>
      <c r="K5152">
        <v>5</v>
      </c>
      <c r="L5152">
        <v>0</v>
      </c>
    </row>
    <row r="5153" spans="1:12" x14ac:dyDescent="0.25">
      <c r="A5153">
        <v>32</v>
      </c>
      <c r="B5153" t="s">
        <v>20</v>
      </c>
      <c r="C5153">
        <v>0</v>
      </c>
      <c r="D5153">
        <v>4</v>
      </c>
      <c r="E5153" t="s">
        <v>11</v>
      </c>
      <c r="F5153">
        <v>3</v>
      </c>
      <c r="G5153">
        <v>3.47</v>
      </c>
      <c r="H5153" t="s">
        <v>35</v>
      </c>
      <c r="I5153">
        <v>58000</v>
      </c>
      <c r="J5153" t="s">
        <v>41</v>
      </c>
      <c r="K5153">
        <v>7</v>
      </c>
      <c r="L5153">
        <v>0</v>
      </c>
    </row>
    <row r="5154" spans="1:12" x14ac:dyDescent="0.25">
      <c r="A5154">
        <v>39</v>
      </c>
      <c r="B5154" t="s">
        <v>22</v>
      </c>
      <c r="C5154">
        <v>0</v>
      </c>
      <c r="D5154">
        <v>5</v>
      </c>
      <c r="E5154" t="s">
        <v>10</v>
      </c>
      <c r="F5154">
        <v>2</v>
      </c>
      <c r="G5154">
        <v>2.7</v>
      </c>
      <c r="H5154" t="s">
        <v>36</v>
      </c>
      <c r="I5154">
        <v>86000</v>
      </c>
      <c r="J5154" t="s">
        <v>42</v>
      </c>
      <c r="K5154">
        <v>7</v>
      </c>
      <c r="L5154">
        <v>0</v>
      </c>
    </row>
    <row r="5155" spans="1:12" x14ac:dyDescent="0.25">
      <c r="A5155">
        <v>44</v>
      </c>
      <c r="B5155" t="s">
        <v>22</v>
      </c>
      <c r="C5155">
        <v>1</v>
      </c>
      <c r="D5155">
        <v>2</v>
      </c>
      <c r="E5155" t="s">
        <v>9</v>
      </c>
      <c r="F5155">
        <v>3</v>
      </c>
      <c r="G5155">
        <v>3.85</v>
      </c>
      <c r="H5155" t="s">
        <v>35</v>
      </c>
      <c r="I5155">
        <v>68200</v>
      </c>
      <c r="J5155" t="s">
        <v>42</v>
      </c>
      <c r="K5155">
        <v>8</v>
      </c>
      <c r="L5155">
        <v>0</v>
      </c>
    </row>
    <row r="5156" spans="1:12" x14ac:dyDescent="0.25">
      <c r="A5156">
        <v>28</v>
      </c>
      <c r="B5156" t="s">
        <v>20</v>
      </c>
      <c r="C5156">
        <v>0</v>
      </c>
      <c r="D5156">
        <v>1</v>
      </c>
      <c r="E5156" t="s">
        <v>11</v>
      </c>
      <c r="F5156">
        <v>1</v>
      </c>
      <c r="G5156">
        <v>3.59</v>
      </c>
      <c r="H5156" t="s">
        <v>35</v>
      </c>
      <c r="I5156">
        <v>55000</v>
      </c>
      <c r="J5156" t="s">
        <v>41</v>
      </c>
      <c r="K5156">
        <v>6</v>
      </c>
      <c r="L5156">
        <v>0</v>
      </c>
    </row>
    <row r="5157" spans="1:12" x14ac:dyDescent="0.25">
      <c r="A5157">
        <v>46</v>
      </c>
      <c r="B5157" t="s">
        <v>23</v>
      </c>
      <c r="C5157">
        <v>0</v>
      </c>
      <c r="D5157">
        <v>2</v>
      </c>
      <c r="E5157" t="s">
        <v>9</v>
      </c>
      <c r="F5157">
        <v>2</v>
      </c>
      <c r="G5157">
        <v>2</v>
      </c>
      <c r="H5157" t="s">
        <v>36</v>
      </c>
      <c r="I5157">
        <v>57000</v>
      </c>
      <c r="J5157" t="s">
        <v>41</v>
      </c>
      <c r="K5157">
        <v>3</v>
      </c>
      <c r="L5157">
        <v>0</v>
      </c>
    </row>
    <row r="5158" spans="1:12" x14ac:dyDescent="0.25">
      <c r="A5158">
        <v>31</v>
      </c>
      <c r="B5158" t="s">
        <v>20</v>
      </c>
      <c r="C5158">
        <v>0</v>
      </c>
      <c r="D5158">
        <v>2</v>
      </c>
      <c r="E5158" t="s">
        <v>9</v>
      </c>
      <c r="F5158">
        <v>1</v>
      </c>
      <c r="G5158">
        <v>3.63</v>
      </c>
      <c r="H5158" t="s">
        <v>35</v>
      </c>
      <c r="I5158">
        <v>52000</v>
      </c>
      <c r="J5158" t="s">
        <v>41</v>
      </c>
      <c r="K5158">
        <v>2</v>
      </c>
      <c r="L5158">
        <v>0</v>
      </c>
    </row>
    <row r="5159" spans="1:12" x14ac:dyDescent="0.25">
      <c r="A5159">
        <v>44</v>
      </c>
      <c r="B5159" t="s">
        <v>22</v>
      </c>
      <c r="C5159">
        <v>0</v>
      </c>
      <c r="D5159">
        <v>2</v>
      </c>
      <c r="E5159" t="s">
        <v>8</v>
      </c>
      <c r="F5159">
        <v>1</v>
      </c>
      <c r="G5159">
        <v>1.58</v>
      </c>
      <c r="H5159" t="s">
        <v>37</v>
      </c>
      <c r="I5159">
        <v>67000</v>
      </c>
      <c r="J5159" t="s">
        <v>42</v>
      </c>
      <c r="K5159">
        <v>4</v>
      </c>
      <c r="L5159">
        <v>0</v>
      </c>
    </row>
    <row r="5160" spans="1:12" x14ac:dyDescent="0.25">
      <c r="A5160">
        <v>39</v>
      </c>
      <c r="B5160" t="s">
        <v>22</v>
      </c>
      <c r="C5160">
        <v>0</v>
      </c>
      <c r="D5160">
        <v>2</v>
      </c>
      <c r="E5160" t="s">
        <v>10</v>
      </c>
      <c r="F5160">
        <v>1</v>
      </c>
      <c r="G5160">
        <v>3.32</v>
      </c>
      <c r="H5160" t="s">
        <v>35</v>
      </c>
      <c r="I5160">
        <v>75000</v>
      </c>
      <c r="J5160" t="s">
        <v>42</v>
      </c>
      <c r="K5160">
        <v>7</v>
      </c>
      <c r="L5160">
        <v>0</v>
      </c>
    </row>
    <row r="5161" spans="1:12" x14ac:dyDescent="0.25">
      <c r="A5161">
        <v>35</v>
      </c>
      <c r="B5161" t="s">
        <v>20</v>
      </c>
      <c r="C5161">
        <v>1</v>
      </c>
      <c r="D5161">
        <v>1</v>
      </c>
      <c r="E5161" t="s">
        <v>9</v>
      </c>
      <c r="F5161">
        <v>2</v>
      </c>
      <c r="G5161">
        <v>3.72</v>
      </c>
      <c r="H5161" t="s">
        <v>35</v>
      </c>
      <c r="I5161">
        <v>69000</v>
      </c>
      <c r="J5161" t="s">
        <v>42</v>
      </c>
      <c r="K5161">
        <v>5</v>
      </c>
      <c r="L5161">
        <v>0</v>
      </c>
    </row>
    <row r="5162" spans="1:12" x14ac:dyDescent="0.25">
      <c r="A5162">
        <v>48</v>
      </c>
      <c r="B5162" t="s">
        <v>23</v>
      </c>
      <c r="C5162">
        <v>1</v>
      </c>
      <c r="D5162">
        <v>2</v>
      </c>
      <c r="E5162" t="s">
        <v>11</v>
      </c>
      <c r="F5162">
        <v>6</v>
      </c>
      <c r="G5162">
        <v>2.34</v>
      </c>
      <c r="H5162" t="s">
        <v>36</v>
      </c>
      <c r="I5162">
        <v>100400</v>
      </c>
      <c r="J5162" t="s">
        <v>42</v>
      </c>
      <c r="K5162">
        <v>7</v>
      </c>
      <c r="L5162">
        <v>0</v>
      </c>
    </row>
    <row r="5163" spans="1:12" x14ac:dyDescent="0.25">
      <c r="A5163">
        <v>36</v>
      </c>
      <c r="B5163" t="s">
        <v>22</v>
      </c>
      <c r="C5163">
        <v>1</v>
      </c>
      <c r="D5163">
        <v>2</v>
      </c>
      <c r="E5163" t="s">
        <v>8</v>
      </c>
      <c r="F5163">
        <v>5</v>
      </c>
      <c r="G5163">
        <v>3.27</v>
      </c>
      <c r="H5163" t="s">
        <v>35</v>
      </c>
      <c r="I5163">
        <v>79800</v>
      </c>
      <c r="J5163" t="s">
        <v>42</v>
      </c>
      <c r="K5163">
        <v>6</v>
      </c>
      <c r="L5163">
        <v>0</v>
      </c>
    </row>
    <row r="5164" spans="1:12" x14ac:dyDescent="0.25">
      <c r="A5164">
        <v>51</v>
      </c>
      <c r="B5164" t="s">
        <v>23</v>
      </c>
      <c r="C5164">
        <v>0</v>
      </c>
      <c r="D5164">
        <v>1</v>
      </c>
      <c r="E5164" t="s">
        <v>10</v>
      </c>
      <c r="F5164">
        <v>4</v>
      </c>
      <c r="G5164">
        <v>2.72</v>
      </c>
      <c r="H5164" t="s">
        <v>36</v>
      </c>
      <c r="I5164">
        <v>101000</v>
      </c>
      <c r="J5164" t="s">
        <v>42</v>
      </c>
      <c r="K5164">
        <v>9</v>
      </c>
      <c r="L5164">
        <v>1</v>
      </c>
    </row>
    <row r="5165" spans="1:12" x14ac:dyDescent="0.25">
      <c r="A5165">
        <v>56</v>
      </c>
      <c r="B5165" t="s">
        <v>21</v>
      </c>
      <c r="C5165">
        <v>0</v>
      </c>
      <c r="D5165">
        <v>1</v>
      </c>
      <c r="E5165" t="s">
        <v>9</v>
      </c>
      <c r="F5165">
        <v>0</v>
      </c>
      <c r="G5165">
        <v>2.27</v>
      </c>
      <c r="H5165" t="s">
        <v>36</v>
      </c>
      <c r="I5165">
        <v>42000</v>
      </c>
      <c r="J5165" t="s">
        <v>41</v>
      </c>
      <c r="K5165">
        <v>3</v>
      </c>
      <c r="L5165">
        <v>0</v>
      </c>
    </row>
    <row r="5166" spans="1:12" x14ac:dyDescent="0.25">
      <c r="A5166">
        <v>54</v>
      </c>
      <c r="B5166" t="s">
        <v>23</v>
      </c>
      <c r="C5166">
        <v>1</v>
      </c>
      <c r="D5166">
        <v>2</v>
      </c>
      <c r="E5166" t="s">
        <v>10</v>
      </c>
      <c r="F5166">
        <v>3</v>
      </c>
      <c r="G5166">
        <v>3.41</v>
      </c>
      <c r="H5166" t="s">
        <v>35</v>
      </c>
      <c r="I5166">
        <v>108200</v>
      </c>
      <c r="J5166" t="s">
        <v>42</v>
      </c>
      <c r="K5166">
        <v>8</v>
      </c>
      <c r="L5166">
        <v>0</v>
      </c>
    </row>
    <row r="5167" spans="1:12" x14ac:dyDescent="0.25">
      <c r="A5167">
        <v>24</v>
      </c>
      <c r="B5167" t="s">
        <v>24</v>
      </c>
      <c r="C5167">
        <v>0</v>
      </c>
      <c r="D5167">
        <v>6</v>
      </c>
      <c r="E5167" t="s">
        <v>10</v>
      </c>
      <c r="F5167">
        <v>3</v>
      </c>
      <c r="G5167">
        <v>3.98</v>
      </c>
      <c r="H5167" t="s">
        <v>35</v>
      </c>
      <c r="I5167">
        <v>104000</v>
      </c>
      <c r="J5167" t="s">
        <v>42</v>
      </c>
      <c r="K5167">
        <v>7</v>
      </c>
      <c r="L5167">
        <v>0</v>
      </c>
    </row>
    <row r="5168" spans="1:12" x14ac:dyDescent="0.25">
      <c r="A5168">
        <v>36</v>
      </c>
      <c r="B5168" t="s">
        <v>22</v>
      </c>
      <c r="C5168">
        <v>0</v>
      </c>
      <c r="D5168">
        <v>2</v>
      </c>
      <c r="E5168" t="s">
        <v>10</v>
      </c>
      <c r="F5168">
        <v>4</v>
      </c>
      <c r="G5168">
        <v>2.0299999999999998</v>
      </c>
      <c r="H5168" t="s">
        <v>36</v>
      </c>
      <c r="I5168">
        <v>97000</v>
      </c>
      <c r="J5168" t="s">
        <v>42</v>
      </c>
      <c r="K5168">
        <v>6</v>
      </c>
      <c r="L5168">
        <v>0</v>
      </c>
    </row>
    <row r="5169" spans="1:12" x14ac:dyDescent="0.25">
      <c r="A5169">
        <v>38</v>
      </c>
      <c r="B5169" t="s">
        <v>22</v>
      </c>
      <c r="C5169">
        <v>1</v>
      </c>
      <c r="D5169">
        <v>4</v>
      </c>
      <c r="E5169" t="s">
        <v>9</v>
      </c>
      <c r="F5169">
        <v>2</v>
      </c>
      <c r="G5169">
        <v>3.28</v>
      </c>
      <c r="H5169" t="s">
        <v>35</v>
      </c>
      <c r="I5169">
        <v>60400</v>
      </c>
      <c r="J5169" t="s">
        <v>42</v>
      </c>
      <c r="K5169">
        <v>5</v>
      </c>
      <c r="L5169">
        <v>0</v>
      </c>
    </row>
    <row r="5170" spans="1:12" x14ac:dyDescent="0.25">
      <c r="A5170">
        <v>32</v>
      </c>
      <c r="B5170" t="s">
        <v>20</v>
      </c>
      <c r="C5170">
        <v>0</v>
      </c>
      <c r="D5170">
        <v>1</v>
      </c>
      <c r="E5170" t="s">
        <v>8</v>
      </c>
      <c r="F5170">
        <v>4</v>
      </c>
      <c r="G5170">
        <v>3.55</v>
      </c>
      <c r="H5170" t="s">
        <v>35</v>
      </c>
      <c r="I5170">
        <v>97000</v>
      </c>
      <c r="J5170" t="s">
        <v>42</v>
      </c>
      <c r="K5170">
        <v>10</v>
      </c>
      <c r="L5170">
        <v>1</v>
      </c>
    </row>
    <row r="5171" spans="1:12" x14ac:dyDescent="0.25">
      <c r="A5171">
        <v>28</v>
      </c>
      <c r="B5171" t="s">
        <v>20</v>
      </c>
      <c r="C5171">
        <v>1</v>
      </c>
      <c r="D5171">
        <v>1</v>
      </c>
      <c r="E5171" t="s">
        <v>9</v>
      </c>
      <c r="F5171">
        <v>6</v>
      </c>
      <c r="G5171">
        <v>1.23</v>
      </c>
      <c r="H5171" t="s">
        <v>37</v>
      </c>
      <c r="I5171">
        <v>67400</v>
      </c>
      <c r="J5171" t="s">
        <v>42</v>
      </c>
      <c r="K5171">
        <v>4</v>
      </c>
      <c r="L5171">
        <v>0</v>
      </c>
    </row>
    <row r="5172" spans="1:12" x14ac:dyDescent="0.25">
      <c r="A5172">
        <v>28</v>
      </c>
      <c r="B5172" t="s">
        <v>20</v>
      </c>
      <c r="C5172">
        <v>1</v>
      </c>
      <c r="D5172">
        <v>2</v>
      </c>
      <c r="E5172" t="s">
        <v>11</v>
      </c>
      <c r="F5172">
        <v>0</v>
      </c>
      <c r="G5172">
        <v>1.69</v>
      </c>
      <c r="H5172" t="s">
        <v>37</v>
      </c>
      <c r="I5172">
        <v>35400</v>
      </c>
      <c r="J5172" t="s">
        <v>41</v>
      </c>
      <c r="K5172">
        <v>2</v>
      </c>
      <c r="L5172">
        <v>0</v>
      </c>
    </row>
    <row r="5173" spans="1:12" x14ac:dyDescent="0.25">
      <c r="A5173">
        <v>49</v>
      </c>
      <c r="B5173" t="s">
        <v>23</v>
      </c>
      <c r="C5173">
        <v>0</v>
      </c>
      <c r="D5173">
        <v>1</v>
      </c>
      <c r="E5173" t="s">
        <v>10</v>
      </c>
      <c r="F5173">
        <v>1</v>
      </c>
      <c r="G5173">
        <v>3.93</v>
      </c>
      <c r="H5173" t="s">
        <v>35</v>
      </c>
      <c r="I5173">
        <v>87000</v>
      </c>
      <c r="J5173" t="s">
        <v>42</v>
      </c>
      <c r="K5173">
        <v>10</v>
      </c>
      <c r="L5173">
        <v>1</v>
      </c>
    </row>
    <row r="5174" spans="1:12" x14ac:dyDescent="0.25">
      <c r="A5174">
        <v>52</v>
      </c>
      <c r="B5174" t="s">
        <v>23</v>
      </c>
      <c r="C5174">
        <v>1</v>
      </c>
      <c r="D5174">
        <v>1</v>
      </c>
      <c r="E5174" t="s">
        <v>11</v>
      </c>
      <c r="F5174">
        <v>0</v>
      </c>
      <c r="G5174">
        <v>1.73</v>
      </c>
      <c r="H5174" t="s">
        <v>37</v>
      </c>
      <c r="I5174">
        <v>43600</v>
      </c>
      <c r="J5174" t="s">
        <v>41</v>
      </c>
      <c r="K5174">
        <v>4</v>
      </c>
      <c r="L5174">
        <v>0</v>
      </c>
    </row>
    <row r="5175" spans="1:12" x14ac:dyDescent="0.25">
      <c r="A5175">
        <v>51</v>
      </c>
      <c r="B5175" t="s">
        <v>23</v>
      </c>
      <c r="C5175">
        <v>0</v>
      </c>
      <c r="D5175">
        <v>1</v>
      </c>
      <c r="E5175" t="s">
        <v>8</v>
      </c>
      <c r="F5175">
        <v>1</v>
      </c>
      <c r="G5175">
        <v>3.17</v>
      </c>
      <c r="H5175" t="s">
        <v>35</v>
      </c>
      <c r="I5175">
        <v>111000</v>
      </c>
      <c r="J5175" t="s">
        <v>42</v>
      </c>
      <c r="K5175">
        <v>4</v>
      </c>
      <c r="L5175">
        <v>0</v>
      </c>
    </row>
    <row r="5176" spans="1:12" x14ac:dyDescent="0.25">
      <c r="A5176">
        <v>36</v>
      </c>
      <c r="B5176" t="s">
        <v>22</v>
      </c>
      <c r="C5176">
        <v>0</v>
      </c>
      <c r="D5176">
        <v>2</v>
      </c>
      <c r="E5176" t="s">
        <v>8</v>
      </c>
      <c r="F5176">
        <v>3</v>
      </c>
      <c r="G5176">
        <v>3.82</v>
      </c>
      <c r="H5176" t="s">
        <v>35</v>
      </c>
      <c r="I5176">
        <v>114000</v>
      </c>
      <c r="J5176" t="s">
        <v>42</v>
      </c>
      <c r="K5176">
        <v>5</v>
      </c>
      <c r="L5176">
        <v>0</v>
      </c>
    </row>
    <row r="5177" spans="1:12" x14ac:dyDescent="0.25">
      <c r="A5177">
        <v>57</v>
      </c>
      <c r="B5177" t="s">
        <v>21</v>
      </c>
      <c r="C5177">
        <v>1</v>
      </c>
      <c r="D5177">
        <v>1</v>
      </c>
      <c r="E5177" t="s">
        <v>10</v>
      </c>
      <c r="F5177">
        <v>4</v>
      </c>
      <c r="G5177">
        <v>3.39</v>
      </c>
      <c r="H5177" t="s">
        <v>35</v>
      </c>
      <c r="I5177">
        <v>51600</v>
      </c>
      <c r="J5177" t="s">
        <v>41</v>
      </c>
      <c r="K5177">
        <v>9</v>
      </c>
      <c r="L5177">
        <v>1</v>
      </c>
    </row>
    <row r="5178" spans="1:12" x14ac:dyDescent="0.25">
      <c r="A5178">
        <v>28</v>
      </c>
      <c r="B5178" t="s">
        <v>20</v>
      </c>
      <c r="C5178">
        <v>1</v>
      </c>
      <c r="D5178">
        <v>2</v>
      </c>
      <c r="E5178" t="s">
        <v>11</v>
      </c>
      <c r="F5178">
        <v>1</v>
      </c>
      <c r="G5178">
        <v>2.19</v>
      </c>
      <c r="H5178" t="s">
        <v>36</v>
      </c>
      <c r="I5178">
        <v>39400</v>
      </c>
      <c r="J5178" t="s">
        <v>41</v>
      </c>
      <c r="K5178">
        <v>3</v>
      </c>
      <c r="L5178">
        <v>0</v>
      </c>
    </row>
    <row r="5179" spans="1:12" x14ac:dyDescent="0.25">
      <c r="A5179">
        <v>55</v>
      </c>
      <c r="B5179" t="s">
        <v>23</v>
      </c>
      <c r="C5179">
        <v>1</v>
      </c>
      <c r="D5179">
        <v>1</v>
      </c>
      <c r="E5179" t="s">
        <v>9</v>
      </c>
      <c r="F5179">
        <v>2</v>
      </c>
      <c r="G5179">
        <v>2.33</v>
      </c>
      <c r="H5179" t="s">
        <v>36</v>
      </c>
      <c r="I5179">
        <v>49000</v>
      </c>
      <c r="J5179" t="s">
        <v>41</v>
      </c>
      <c r="K5179">
        <v>4</v>
      </c>
      <c r="L5179">
        <v>0</v>
      </c>
    </row>
    <row r="5180" spans="1:12" x14ac:dyDescent="0.25">
      <c r="A5180">
        <v>34</v>
      </c>
      <c r="B5180" t="s">
        <v>20</v>
      </c>
      <c r="C5180">
        <v>1</v>
      </c>
      <c r="D5180">
        <v>7</v>
      </c>
      <c r="E5180" t="s">
        <v>10</v>
      </c>
      <c r="F5180">
        <v>6</v>
      </c>
      <c r="G5180">
        <v>1.58</v>
      </c>
      <c r="H5180" t="s">
        <v>37</v>
      </c>
      <c r="I5180">
        <v>80200</v>
      </c>
      <c r="J5180" t="s">
        <v>42</v>
      </c>
      <c r="K5180">
        <v>9</v>
      </c>
      <c r="L5180">
        <v>1</v>
      </c>
    </row>
    <row r="5181" spans="1:12" x14ac:dyDescent="0.25">
      <c r="A5181">
        <v>55</v>
      </c>
      <c r="B5181" t="s">
        <v>23</v>
      </c>
      <c r="C5181">
        <v>1</v>
      </c>
      <c r="D5181">
        <v>7</v>
      </c>
      <c r="E5181" t="s">
        <v>8</v>
      </c>
      <c r="F5181">
        <v>2</v>
      </c>
      <c r="G5181">
        <v>3.59</v>
      </c>
      <c r="H5181" t="s">
        <v>35</v>
      </c>
      <c r="I5181">
        <v>88000</v>
      </c>
      <c r="J5181" t="s">
        <v>42</v>
      </c>
      <c r="K5181">
        <v>9</v>
      </c>
      <c r="L5181">
        <v>1</v>
      </c>
    </row>
    <row r="5182" spans="1:12" x14ac:dyDescent="0.25">
      <c r="A5182">
        <v>33</v>
      </c>
      <c r="B5182" t="s">
        <v>20</v>
      </c>
      <c r="C5182">
        <v>1</v>
      </c>
      <c r="D5182">
        <v>1</v>
      </c>
      <c r="E5182" t="s">
        <v>9</v>
      </c>
      <c r="F5182">
        <v>1</v>
      </c>
      <c r="G5182">
        <v>2.33</v>
      </c>
      <c r="H5182" t="s">
        <v>36</v>
      </c>
      <c r="I5182">
        <v>61400</v>
      </c>
      <c r="J5182" t="s">
        <v>42</v>
      </c>
      <c r="K5182">
        <v>4</v>
      </c>
      <c r="L5182">
        <v>0</v>
      </c>
    </row>
    <row r="5183" spans="1:12" x14ac:dyDescent="0.25">
      <c r="A5183">
        <v>51</v>
      </c>
      <c r="B5183" t="s">
        <v>23</v>
      </c>
      <c r="C5183">
        <v>0</v>
      </c>
      <c r="D5183">
        <v>1</v>
      </c>
      <c r="E5183" t="s">
        <v>10</v>
      </c>
      <c r="F5183">
        <v>2</v>
      </c>
      <c r="G5183">
        <v>2.41</v>
      </c>
      <c r="H5183" t="s">
        <v>36</v>
      </c>
      <c r="I5183">
        <v>85000</v>
      </c>
      <c r="J5183" t="s">
        <v>42</v>
      </c>
      <c r="K5183">
        <v>6</v>
      </c>
      <c r="L5183">
        <v>0</v>
      </c>
    </row>
    <row r="5184" spans="1:12" x14ac:dyDescent="0.25">
      <c r="A5184">
        <v>44</v>
      </c>
      <c r="B5184" t="s">
        <v>22</v>
      </c>
      <c r="C5184">
        <v>0</v>
      </c>
      <c r="D5184">
        <v>6</v>
      </c>
      <c r="E5184" t="s">
        <v>10</v>
      </c>
      <c r="F5184">
        <v>2</v>
      </c>
      <c r="G5184">
        <v>2.12</v>
      </c>
      <c r="H5184" t="s">
        <v>36</v>
      </c>
      <c r="I5184">
        <v>96000</v>
      </c>
      <c r="J5184" t="s">
        <v>42</v>
      </c>
      <c r="K5184">
        <v>8</v>
      </c>
      <c r="L5184">
        <v>0</v>
      </c>
    </row>
    <row r="5185" spans="1:12" x14ac:dyDescent="0.25">
      <c r="A5185">
        <v>51</v>
      </c>
      <c r="B5185" t="s">
        <v>23</v>
      </c>
      <c r="C5185">
        <v>1</v>
      </c>
      <c r="D5185">
        <v>3</v>
      </c>
      <c r="E5185" t="s">
        <v>8</v>
      </c>
      <c r="F5185">
        <v>1</v>
      </c>
      <c r="G5185">
        <v>2.52</v>
      </c>
      <c r="H5185" t="s">
        <v>36</v>
      </c>
      <c r="I5185">
        <v>100800</v>
      </c>
      <c r="J5185" t="s">
        <v>42</v>
      </c>
      <c r="K5185">
        <v>8</v>
      </c>
      <c r="L5185">
        <v>0</v>
      </c>
    </row>
    <row r="5186" spans="1:12" x14ac:dyDescent="0.25">
      <c r="A5186">
        <v>37</v>
      </c>
      <c r="B5186" t="s">
        <v>22</v>
      </c>
      <c r="C5186">
        <v>0</v>
      </c>
      <c r="D5186">
        <v>3</v>
      </c>
      <c r="E5186" t="s">
        <v>10</v>
      </c>
      <c r="F5186">
        <v>4</v>
      </c>
      <c r="G5186">
        <v>1.91</v>
      </c>
      <c r="H5186" t="s">
        <v>37</v>
      </c>
      <c r="I5186">
        <v>107000</v>
      </c>
      <c r="J5186" t="s">
        <v>42</v>
      </c>
      <c r="K5186">
        <v>7</v>
      </c>
      <c r="L5186">
        <v>0</v>
      </c>
    </row>
    <row r="5187" spans="1:12" x14ac:dyDescent="0.25">
      <c r="A5187">
        <v>25</v>
      </c>
      <c r="B5187" t="s">
        <v>24</v>
      </c>
      <c r="C5187">
        <v>1</v>
      </c>
      <c r="D5187">
        <v>2</v>
      </c>
      <c r="E5187" t="s">
        <v>10</v>
      </c>
      <c r="F5187">
        <v>2</v>
      </c>
      <c r="G5187">
        <v>1.4</v>
      </c>
      <c r="H5187" t="s">
        <v>37</v>
      </c>
      <c r="I5187">
        <v>61000</v>
      </c>
      <c r="J5187" t="s">
        <v>42</v>
      </c>
      <c r="K5187">
        <v>3</v>
      </c>
      <c r="L5187">
        <v>0</v>
      </c>
    </row>
    <row r="5188" spans="1:12" x14ac:dyDescent="0.25">
      <c r="A5188">
        <v>31</v>
      </c>
      <c r="B5188" t="s">
        <v>20</v>
      </c>
      <c r="C5188">
        <v>0</v>
      </c>
      <c r="D5188">
        <v>2</v>
      </c>
      <c r="E5188" t="s">
        <v>10</v>
      </c>
      <c r="F5188">
        <v>5</v>
      </c>
      <c r="G5188">
        <v>2.16</v>
      </c>
      <c r="H5188" t="s">
        <v>36</v>
      </c>
      <c r="I5188">
        <v>92000</v>
      </c>
      <c r="J5188" t="s">
        <v>42</v>
      </c>
      <c r="K5188">
        <v>6</v>
      </c>
      <c r="L5188">
        <v>0</v>
      </c>
    </row>
    <row r="5189" spans="1:12" x14ac:dyDescent="0.25">
      <c r="A5189">
        <v>48</v>
      </c>
      <c r="B5189" t="s">
        <v>23</v>
      </c>
      <c r="C5189">
        <v>0</v>
      </c>
      <c r="D5189">
        <v>2</v>
      </c>
      <c r="E5189" t="s">
        <v>9</v>
      </c>
      <c r="F5189">
        <v>4</v>
      </c>
      <c r="G5189">
        <v>1.31</v>
      </c>
      <c r="H5189" t="s">
        <v>37</v>
      </c>
      <c r="I5189">
        <v>57000</v>
      </c>
      <c r="J5189" t="s">
        <v>41</v>
      </c>
      <c r="K5189">
        <v>7</v>
      </c>
      <c r="L5189">
        <v>0</v>
      </c>
    </row>
    <row r="5190" spans="1:12" x14ac:dyDescent="0.25">
      <c r="A5190">
        <v>37</v>
      </c>
      <c r="B5190" t="s">
        <v>22</v>
      </c>
      <c r="C5190">
        <v>1</v>
      </c>
      <c r="D5190">
        <v>9</v>
      </c>
      <c r="E5190" t="s">
        <v>10</v>
      </c>
      <c r="F5190">
        <v>0</v>
      </c>
      <c r="G5190">
        <v>2.86</v>
      </c>
      <c r="H5190" t="s">
        <v>36</v>
      </c>
      <c r="I5190">
        <v>76600</v>
      </c>
      <c r="J5190" t="s">
        <v>42</v>
      </c>
      <c r="K5190">
        <v>9</v>
      </c>
      <c r="L5190">
        <v>1</v>
      </c>
    </row>
    <row r="5191" spans="1:12" x14ac:dyDescent="0.25">
      <c r="A5191">
        <v>41</v>
      </c>
      <c r="B5191" t="s">
        <v>22</v>
      </c>
      <c r="C5191">
        <v>0</v>
      </c>
      <c r="D5191">
        <v>10</v>
      </c>
      <c r="E5191" t="s">
        <v>9</v>
      </c>
      <c r="F5191">
        <v>1</v>
      </c>
      <c r="G5191">
        <v>3.07</v>
      </c>
      <c r="H5191" t="s">
        <v>35</v>
      </c>
      <c r="I5191">
        <v>53000</v>
      </c>
      <c r="J5191" t="s">
        <v>41</v>
      </c>
      <c r="K5191">
        <v>5</v>
      </c>
      <c r="L5191">
        <v>0</v>
      </c>
    </row>
    <row r="5192" spans="1:12" x14ac:dyDescent="0.25">
      <c r="A5192">
        <v>29</v>
      </c>
      <c r="B5192" t="s">
        <v>20</v>
      </c>
      <c r="C5192">
        <v>0</v>
      </c>
      <c r="D5192">
        <v>2</v>
      </c>
      <c r="E5192" t="s">
        <v>9</v>
      </c>
      <c r="F5192">
        <v>1</v>
      </c>
      <c r="G5192">
        <v>1.26</v>
      </c>
      <c r="H5192" t="s">
        <v>37</v>
      </c>
      <c r="I5192">
        <v>39000</v>
      </c>
      <c r="J5192" t="s">
        <v>41</v>
      </c>
      <c r="K5192">
        <v>2</v>
      </c>
      <c r="L5192">
        <v>0</v>
      </c>
    </row>
    <row r="5193" spans="1:12" x14ac:dyDescent="0.25">
      <c r="A5193">
        <v>43</v>
      </c>
      <c r="B5193" t="s">
        <v>22</v>
      </c>
      <c r="C5193">
        <v>1</v>
      </c>
      <c r="D5193">
        <v>4</v>
      </c>
      <c r="E5193" t="s">
        <v>8</v>
      </c>
      <c r="F5193">
        <v>0</v>
      </c>
      <c r="G5193">
        <v>3.09</v>
      </c>
      <c r="H5193" t="s">
        <v>35</v>
      </c>
      <c r="I5193">
        <v>93400</v>
      </c>
      <c r="J5193" t="s">
        <v>42</v>
      </c>
      <c r="K5193">
        <v>5</v>
      </c>
      <c r="L5193">
        <v>0</v>
      </c>
    </row>
    <row r="5194" spans="1:12" x14ac:dyDescent="0.25">
      <c r="A5194">
        <v>42</v>
      </c>
      <c r="B5194" t="s">
        <v>22</v>
      </c>
      <c r="C5194">
        <v>1</v>
      </c>
      <c r="D5194">
        <v>3</v>
      </c>
      <c r="E5194" t="s">
        <v>9</v>
      </c>
      <c r="F5194">
        <v>1</v>
      </c>
      <c r="G5194">
        <v>3.78</v>
      </c>
      <c r="H5194" t="s">
        <v>35</v>
      </c>
      <c r="I5194">
        <v>54600</v>
      </c>
      <c r="J5194" t="s">
        <v>41</v>
      </c>
      <c r="K5194">
        <v>5</v>
      </c>
      <c r="L5194">
        <v>0</v>
      </c>
    </row>
    <row r="5195" spans="1:12" x14ac:dyDescent="0.25">
      <c r="A5195">
        <v>38</v>
      </c>
      <c r="B5195" t="s">
        <v>22</v>
      </c>
      <c r="C5195">
        <v>1</v>
      </c>
      <c r="D5195">
        <v>2</v>
      </c>
      <c r="E5195" t="s">
        <v>10</v>
      </c>
      <c r="F5195">
        <v>5</v>
      </c>
      <c r="G5195">
        <v>2.69</v>
      </c>
      <c r="H5195" t="s">
        <v>36</v>
      </c>
      <c r="I5195">
        <v>94400</v>
      </c>
      <c r="J5195" t="s">
        <v>42</v>
      </c>
      <c r="K5195">
        <v>6</v>
      </c>
      <c r="L5195">
        <v>0</v>
      </c>
    </row>
    <row r="5196" spans="1:12" x14ac:dyDescent="0.25">
      <c r="A5196">
        <v>47</v>
      </c>
      <c r="B5196" t="s">
        <v>23</v>
      </c>
      <c r="C5196">
        <v>0</v>
      </c>
      <c r="D5196">
        <v>1</v>
      </c>
      <c r="E5196" t="s">
        <v>9</v>
      </c>
      <c r="F5196">
        <v>4</v>
      </c>
      <c r="G5196">
        <v>1.91</v>
      </c>
      <c r="H5196" t="s">
        <v>37</v>
      </c>
      <c r="I5196">
        <v>61000</v>
      </c>
      <c r="J5196" t="s">
        <v>42</v>
      </c>
      <c r="K5196">
        <v>5</v>
      </c>
      <c r="L5196">
        <v>0</v>
      </c>
    </row>
    <row r="5197" spans="1:12" x14ac:dyDescent="0.25">
      <c r="A5197">
        <v>30</v>
      </c>
      <c r="B5197" t="s">
        <v>20</v>
      </c>
      <c r="C5197">
        <v>1</v>
      </c>
      <c r="D5197">
        <v>2</v>
      </c>
      <c r="E5197" t="s">
        <v>9</v>
      </c>
      <c r="F5197">
        <v>5</v>
      </c>
      <c r="G5197">
        <v>2.58</v>
      </c>
      <c r="H5197" t="s">
        <v>36</v>
      </c>
      <c r="I5197">
        <v>66000</v>
      </c>
      <c r="J5197" t="s">
        <v>42</v>
      </c>
      <c r="K5197">
        <v>8</v>
      </c>
      <c r="L5197">
        <v>0</v>
      </c>
    </row>
    <row r="5198" spans="1:12" x14ac:dyDescent="0.25">
      <c r="A5198">
        <v>33</v>
      </c>
      <c r="B5198" t="s">
        <v>20</v>
      </c>
      <c r="C5198">
        <v>0</v>
      </c>
      <c r="D5198">
        <v>2</v>
      </c>
      <c r="E5198" t="s">
        <v>8</v>
      </c>
      <c r="F5198">
        <v>3</v>
      </c>
      <c r="G5198">
        <v>2.84</v>
      </c>
      <c r="H5198" t="s">
        <v>36</v>
      </c>
      <c r="I5198">
        <v>57000</v>
      </c>
      <c r="J5198" t="s">
        <v>41</v>
      </c>
      <c r="K5198">
        <v>6</v>
      </c>
      <c r="L5198">
        <v>0</v>
      </c>
    </row>
    <row r="5199" spans="1:12" x14ac:dyDescent="0.25">
      <c r="A5199">
        <v>31</v>
      </c>
      <c r="B5199" t="s">
        <v>20</v>
      </c>
      <c r="C5199">
        <v>1</v>
      </c>
      <c r="D5199">
        <v>1</v>
      </c>
      <c r="E5199" t="s">
        <v>9</v>
      </c>
      <c r="F5199">
        <v>5</v>
      </c>
      <c r="G5199">
        <v>2.37</v>
      </c>
      <c r="H5199" t="s">
        <v>36</v>
      </c>
      <c r="I5199">
        <v>49800</v>
      </c>
      <c r="J5199" t="s">
        <v>41</v>
      </c>
      <c r="K5199">
        <v>3</v>
      </c>
      <c r="L5199">
        <v>0</v>
      </c>
    </row>
    <row r="5200" spans="1:12" x14ac:dyDescent="0.25">
      <c r="A5200">
        <v>50</v>
      </c>
      <c r="B5200" t="s">
        <v>23</v>
      </c>
      <c r="C5200">
        <v>0</v>
      </c>
      <c r="D5200">
        <v>2</v>
      </c>
      <c r="E5200" t="s">
        <v>10</v>
      </c>
      <c r="F5200">
        <v>3</v>
      </c>
      <c r="G5200">
        <v>1.3</v>
      </c>
      <c r="H5200" t="s">
        <v>37</v>
      </c>
      <c r="I5200">
        <v>94000</v>
      </c>
      <c r="J5200" t="s">
        <v>42</v>
      </c>
      <c r="K5200">
        <v>6</v>
      </c>
      <c r="L5200">
        <v>0</v>
      </c>
    </row>
    <row r="5201" spans="1:12" x14ac:dyDescent="0.25">
      <c r="A5201">
        <v>27</v>
      </c>
      <c r="B5201" t="s">
        <v>20</v>
      </c>
      <c r="C5201">
        <v>1</v>
      </c>
      <c r="D5201">
        <v>1</v>
      </c>
      <c r="E5201" t="s">
        <v>8</v>
      </c>
      <c r="F5201">
        <v>3</v>
      </c>
      <c r="G5201">
        <v>1.26</v>
      </c>
      <c r="H5201" t="s">
        <v>37</v>
      </c>
      <c r="I5201">
        <v>48600</v>
      </c>
      <c r="J5201" t="s">
        <v>41</v>
      </c>
      <c r="K5201">
        <v>6</v>
      </c>
      <c r="L5201">
        <v>0</v>
      </c>
    </row>
    <row r="5202" spans="1:12" x14ac:dyDescent="0.25">
      <c r="A5202">
        <v>50</v>
      </c>
      <c r="B5202" t="s">
        <v>23</v>
      </c>
      <c r="C5202">
        <v>1</v>
      </c>
      <c r="D5202">
        <v>1</v>
      </c>
      <c r="E5202" t="s">
        <v>10</v>
      </c>
      <c r="F5202">
        <v>3</v>
      </c>
      <c r="G5202">
        <v>3.46</v>
      </c>
      <c r="H5202" t="s">
        <v>35</v>
      </c>
      <c r="I5202">
        <v>90000</v>
      </c>
      <c r="J5202" t="s">
        <v>42</v>
      </c>
      <c r="K5202">
        <v>10</v>
      </c>
      <c r="L5202">
        <v>1</v>
      </c>
    </row>
    <row r="5203" spans="1:12" x14ac:dyDescent="0.25">
      <c r="A5203">
        <v>28</v>
      </c>
      <c r="B5203" t="s">
        <v>20</v>
      </c>
      <c r="C5203">
        <v>1</v>
      </c>
      <c r="D5203">
        <v>1</v>
      </c>
      <c r="E5203" t="s">
        <v>8</v>
      </c>
      <c r="F5203">
        <v>1</v>
      </c>
      <c r="G5203">
        <v>1.55</v>
      </c>
      <c r="H5203" t="s">
        <v>37</v>
      </c>
      <c r="I5203">
        <v>46400</v>
      </c>
      <c r="J5203" t="s">
        <v>41</v>
      </c>
      <c r="K5203">
        <v>4</v>
      </c>
      <c r="L5203">
        <v>0</v>
      </c>
    </row>
    <row r="5204" spans="1:12" x14ac:dyDescent="0.25">
      <c r="A5204">
        <v>41</v>
      </c>
      <c r="B5204" t="s">
        <v>22</v>
      </c>
      <c r="C5204">
        <v>0</v>
      </c>
      <c r="D5204">
        <v>4</v>
      </c>
      <c r="E5204" t="s">
        <v>10</v>
      </c>
      <c r="F5204">
        <v>3</v>
      </c>
      <c r="G5204">
        <v>3.18</v>
      </c>
      <c r="H5204" t="s">
        <v>35</v>
      </c>
      <c r="I5204">
        <v>109000</v>
      </c>
      <c r="J5204" t="s">
        <v>42</v>
      </c>
      <c r="K5204">
        <v>9</v>
      </c>
      <c r="L5204">
        <v>1</v>
      </c>
    </row>
    <row r="5205" spans="1:12" x14ac:dyDescent="0.25">
      <c r="A5205">
        <v>40</v>
      </c>
      <c r="B5205" t="s">
        <v>22</v>
      </c>
      <c r="C5205">
        <v>0</v>
      </c>
      <c r="D5205">
        <v>2</v>
      </c>
      <c r="E5205" t="s">
        <v>9</v>
      </c>
      <c r="F5205">
        <v>4</v>
      </c>
      <c r="G5205">
        <v>3.7</v>
      </c>
      <c r="H5205" t="s">
        <v>35</v>
      </c>
      <c r="I5205">
        <v>117000</v>
      </c>
      <c r="J5205" t="s">
        <v>42</v>
      </c>
      <c r="K5205">
        <v>6</v>
      </c>
      <c r="L5205">
        <v>0</v>
      </c>
    </row>
    <row r="5206" spans="1:12" x14ac:dyDescent="0.25">
      <c r="A5206">
        <v>46</v>
      </c>
      <c r="B5206" t="s">
        <v>23</v>
      </c>
      <c r="C5206">
        <v>1</v>
      </c>
      <c r="D5206">
        <v>2</v>
      </c>
      <c r="E5206" t="s">
        <v>9</v>
      </c>
      <c r="F5206">
        <v>3</v>
      </c>
      <c r="G5206">
        <v>1.63</v>
      </c>
      <c r="H5206" t="s">
        <v>37</v>
      </c>
      <c r="I5206">
        <v>42800</v>
      </c>
      <c r="J5206" t="s">
        <v>41</v>
      </c>
      <c r="K5206">
        <v>5</v>
      </c>
      <c r="L5206">
        <v>0</v>
      </c>
    </row>
    <row r="5207" spans="1:12" x14ac:dyDescent="0.25">
      <c r="A5207">
        <v>24</v>
      </c>
      <c r="B5207" t="s">
        <v>24</v>
      </c>
      <c r="C5207">
        <v>0</v>
      </c>
      <c r="D5207">
        <v>1</v>
      </c>
      <c r="E5207" t="s">
        <v>9</v>
      </c>
      <c r="F5207">
        <v>3</v>
      </c>
      <c r="G5207">
        <v>3.79</v>
      </c>
      <c r="H5207" t="s">
        <v>35</v>
      </c>
      <c r="I5207">
        <v>59000</v>
      </c>
      <c r="J5207" t="s">
        <v>41</v>
      </c>
      <c r="K5207">
        <v>5</v>
      </c>
      <c r="L5207">
        <v>0</v>
      </c>
    </row>
    <row r="5208" spans="1:12" x14ac:dyDescent="0.25">
      <c r="A5208">
        <v>44</v>
      </c>
      <c r="B5208" t="s">
        <v>22</v>
      </c>
      <c r="C5208">
        <v>1</v>
      </c>
      <c r="D5208">
        <v>1</v>
      </c>
      <c r="E5208" t="s">
        <v>11</v>
      </c>
      <c r="F5208">
        <v>1</v>
      </c>
      <c r="G5208">
        <v>3.54</v>
      </c>
      <c r="H5208" t="s">
        <v>35</v>
      </c>
      <c r="I5208">
        <v>51200</v>
      </c>
      <c r="J5208" t="s">
        <v>41</v>
      </c>
      <c r="K5208">
        <v>6</v>
      </c>
      <c r="L5208">
        <v>0</v>
      </c>
    </row>
    <row r="5209" spans="1:12" x14ac:dyDescent="0.25">
      <c r="A5209">
        <v>24</v>
      </c>
      <c r="B5209" t="s">
        <v>24</v>
      </c>
      <c r="C5209">
        <v>1</v>
      </c>
      <c r="D5209">
        <v>1</v>
      </c>
      <c r="E5209" t="s">
        <v>10</v>
      </c>
      <c r="F5209">
        <v>2</v>
      </c>
      <c r="G5209">
        <v>1.1200000000000001</v>
      </c>
      <c r="H5209" t="s">
        <v>37</v>
      </c>
      <c r="I5209">
        <v>47200</v>
      </c>
      <c r="J5209" t="s">
        <v>41</v>
      </c>
      <c r="K5209">
        <v>4</v>
      </c>
      <c r="L5209">
        <v>0</v>
      </c>
    </row>
    <row r="5210" spans="1:12" x14ac:dyDescent="0.25">
      <c r="A5210">
        <v>31</v>
      </c>
      <c r="B5210" t="s">
        <v>20</v>
      </c>
      <c r="C5210">
        <v>1</v>
      </c>
      <c r="D5210">
        <v>2</v>
      </c>
      <c r="E5210" t="s">
        <v>9</v>
      </c>
      <c r="F5210">
        <v>4</v>
      </c>
      <c r="G5210">
        <v>2.81</v>
      </c>
      <c r="H5210" t="s">
        <v>36</v>
      </c>
      <c r="I5210">
        <v>61800</v>
      </c>
      <c r="J5210" t="s">
        <v>42</v>
      </c>
      <c r="K5210">
        <v>6</v>
      </c>
      <c r="L5210">
        <v>0</v>
      </c>
    </row>
    <row r="5211" spans="1:12" x14ac:dyDescent="0.25">
      <c r="A5211">
        <v>47</v>
      </c>
      <c r="B5211" t="s">
        <v>23</v>
      </c>
      <c r="C5211">
        <v>0</v>
      </c>
      <c r="D5211">
        <v>1</v>
      </c>
      <c r="E5211" t="s">
        <v>10</v>
      </c>
      <c r="F5211">
        <v>1</v>
      </c>
      <c r="G5211">
        <v>2.39</v>
      </c>
      <c r="H5211" t="s">
        <v>36</v>
      </c>
      <c r="I5211">
        <v>72000</v>
      </c>
      <c r="J5211" t="s">
        <v>42</v>
      </c>
      <c r="K5211">
        <v>4</v>
      </c>
      <c r="L5211">
        <v>0</v>
      </c>
    </row>
    <row r="5212" spans="1:12" x14ac:dyDescent="0.25">
      <c r="A5212">
        <v>37</v>
      </c>
      <c r="B5212" t="s">
        <v>22</v>
      </c>
      <c r="C5212">
        <v>0</v>
      </c>
      <c r="D5212">
        <v>6</v>
      </c>
      <c r="E5212" t="s">
        <v>9</v>
      </c>
      <c r="F5212">
        <v>1</v>
      </c>
      <c r="G5212">
        <v>3.35</v>
      </c>
      <c r="H5212" t="s">
        <v>35</v>
      </c>
      <c r="I5212">
        <v>73000</v>
      </c>
      <c r="J5212" t="s">
        <v>42</v>
      </c>
      <c r="K5212">
        <v>8</v>
      </c>
      <c r="L5212">
        <v>0</v>
      </c>
    </row>
    <row r="5213" spans="1:12" x14ac:dyDescent="0.25">
      <c r="A5213">
        <v>26</v>
      </c>
      <c r="B5213" t="s">
        <v>20</v>
      </c>
      <c r="C5213">
        <v>1</v>
      </c>
      <c r="D5213">
        <v>2</v>
      </c>
      <c r="E5213" t="s">
        <v>10</v>
      </c>
      <c r="F5213">
        <v>1</v>
      </c>
      <c r="G5213">
        <v>1.89</v>
      </c>
      <c r="H5213" t="s">
        <v>37</v>
      </c>
      <c r="I5213">
        <v>49800</v>
      </c>
      <c r="J5213" t="s">
        <v>41</v>
      </c>
      <c r="K5213">
        <v>5</v>
      </c>
      <c r="L5213">
        <v>0</v>
      </c>
    </row>
    <row r="5214" spans="1:12" x14ac:dyDescent="0.25">
      <c r="A5214">
        <v>47</v>
      </c>
      <c r="B5214" t="s">
        <v>23</v>
      </c>
      <c r="C5214">
        <v>1</v>
      </c>
      <c r="D5214">
        <v>5</v>
      </c>
      <c r="E5214" t="s">
        <v>10</v>
      </c>
      <c r="F5214">
        <v>3</v>
      </c>
      <c r="G5214">
        <v>3.55</v>
      </c>
      <c r="H5214" t="s">
        <v>35</v>
      </c>
      <c r="I5214">
        <v>93600</v>
      </c>
      <c r="J5214" t="s">
        <v>42</v>
      </c>
      <c r="K5214">
        <v>9</v>
      </c>
      <c r="L5214">
        <v>1</v>
      </c>
    </row>
    <row r="5215" spans="1:12" x14ac:dyDescent="0.25">
      <c r="A5215">
        <v>44</v>
      </c>
      <c r="B5215" t="s">
        <v>22</v>
      </c>
      <c r="C5215">
        <v>0</v>
      </c>
      <c r="D5215">
        <v>1</v>
      </c>
      <c r="E5215" t="s">
        <v>8</v>
      </c>
      <c r="F5215">
        <v>2</v>
      </c>
      <c r="G5215">
        <v>3.64</v>
      </c>
      <c r="H5215" t="s">
        <v>35</v>
      </c>
      <c r="I5215">
        <v>188000</v>
      </c>
      <c r="J5215" t="s">
        <v>40</v>
      </c>
      <c r="K5215">
        <v>6</v>
      </c>
      <c r="L5215">
        <v>0</v>
      </c>
    </row>
    <row r="5216" spans="1:12" x14ac:dyDescent="0.25">
      <c r="A5216">
        <v>36</v>
      </c>
      <c r="B5216" t="s">
        <v>22</v>
      </c>
      <c r="C5216">
        <v>1</v>
      </c>
      <c r="D5216">
        <v>1</v>
      </c>
      <c r="E5216" t="s">
        <v>11</v>
      </c>
      <c r="F5216">
        <v>4</v>
      </c>
      <c r="G5216">
        <v>2.2000000000000002</v>
      </c>
      <c r="H5216" t="s">
        <v>36</v>
      </c>
      <c r="I5216">
        <v>46800</v>
      </c>
      <c r="J5216" t="s">
        <v>41</v>
      </c>
      <c r="K5216">
        <v>3</v>
      </c>
      <c r="L5216">
        <v>0</v>
      </c>
    </row>
    <row r="5217" spans="1:12" x14ac:dyDescent="0.25">
      <c r="A5217">
        <v>56</v>
      </c>
      <c r="B5217" t="s">
        <v>21</v>
      </c>
      <c r="C5217">
        <v>0</v>
      </c>
      <c r="D5217">
        <v>1</v>
      </c>
      <c r="E5217" t="s">
        <v>8</v>
      </c>
      <c r="F5217">
        <v>0</v>
      </c>
      <c r="G5217">
        <v>1.72</v>
      </c>
      <c r="H5217" t="s">
        <v>37</v>
      </c>
      <c r="I5217">
        <v>66000</v>
      </c>
      <c r="J5217" t="s">
        <v>42</v>
      </c>
      <c r="K5217">
        <v>5</v>
      </c>
      <c r="L5217">
        <v>0</v>
      </c>
    </row>
    <row r="5218" spans="1:12" x14ac:dyDescent="0.25">
      <c r="A5218">
        <v>49</v>
      </c>
      <c r="B5218" t="s">
        <v>23</v>
      </c>
      <c r="C5218">
        <v>0</v>
      </c>
      <c r="D5218">
        <v>2</v>
      </c>
      <c r="E5218" t="s">
        <v>8</v>
      </c>
      <c r="F5218">
        <v>3</v>
      </c>
      <c r="G5218">
        <v>3.49</v>
      </c>
      <c r="H5218" t="s">
        <v>35</v>
      </c>
      <c r="I5218">
        <v>107000</v>
      </c>
      <c r="J5218" t="s">
        <v>42</v>
      </c>
      <c r="K5218">
        <v>8</v>
      </c>
      <c r="L5218">
        <v>0</v>
      </c>
    </row>
    <row r="5219" spans="1:12" x14ac:dyDescent="0.25">
      <c r="A5219">
        <v>44</v>
      </c>
      <c r="B5219" t="s">
        <v>22</v>
      </c>
      <c r="C5219">
        <v>0</v>
      </c>
      <c r="D5219">
        <v>1</v>
      </c>
      <c r="E5219" t="s">
        <v>10</v>
      </c>
      <c r="F5219">
        <v>2</v>
      </c>
      <c r="G5219">
        <v>1.3</v>
      </c>
      <c r="H5219" t="s">
        <v>37</v>
      </c>
      <c r="I5219">
        <v>81000</v>
      </c>
      <c r="J5219" t="s">
        <v>42</v>
      </c>
      <c r="K5219">
        <v>6</v>
      </c>
      <c r="L5219">
        <v>0</v>
      </c>
    </row>
    <row r="5220" spans="1:12" x14ac:dyDescent="0.25">
      <c r="A5220">
        <v>46</v>
      </c>
      <c r="B5220" t="s">
        <v>23</v>
      </c>
      <c r="C5220">
        <v>1</v>
      </c>
      <c r="D5220">
        <v>1</v>
      </c>
      <c r="E5220" t="s">
        <v>11</v>
      </c>
      <c r="F5220">
        <v>2</v>
      </c>
      <c r="G5220">
        <v>3.02</v>
      </c>
      <c r="H5220" t="s">
        <v>35</v>
      </c>
      <c r="I5220">
        <v>55800</v>
      </c>
      <c r="J5220" t="s">
        <v>41</v>
      </c>
      <c r="K5220">
        <v>5</v>
      </c>
      <c r="L5220">
        <v>0</v>
      </c>
    </row>
    <row r="5221" spans="1:12" x14ac:dyDescent="0.25">
      <c r="A5221">
        <v>45</v>
      </c>
      <c r="B5221" t="s">
        <v>22</v>
      </c>
      <c r="C5221">
        <v>0</v>
      </c>
      <c r="D5221">
        <v>2</v>
      </c>
      <c r="E5221" t="s">
        <v>9</v>
      </c>
      <c r="F5221">
        <v>4</v>
      </c>
      <c r="G5221">
        <v>3.89</v>
      </c>
      <c r="H5221" t="s">
        <v>35</v>
      </c>
      <c r="I5221">
        <v>110000</v>
      </c>
      <c r="J5221" t="s">
        <v>42</v>
      </c>
      <c r="K5221">
        <v>8</v>
      </c>
      <c r="L5221">
        <v>0</v>
      </c>
    </row>
    <row r="5222" spans="1:12" x14ac:dyDescent="0.25">
      <c r="A5222">
        <v>51</v>
      </c>
      <c r="B5222" t="s">
        <v>23</v>
      </c>
      <c r="C5222">
        <v>0</v>
      </c>
      <c r="D5222">
        <v>2</v>
      </c>
      <c r="E5222" t="s">
        <v>8</v>
      </c>
      <c r="F5222">
        <v>2</v>
      </c>
      <c r="G5222">
        <v>1.75</v>
      </c>
      <c r="H5222" t="s">
        <v>37</v>
      </c>
      <c r="I5222">
        <v>62000</v>
      </c>
      <c r="J5222" t="s">
        <v>42</v>
      </c>
      <c r="K5222">
        <v>4</v>
      </c>
      <c r="L5222">
        <v>0</v>
      </c>
    </row>
    <row r="5223" spans="1:12" x14ac:dyDescent="0.25">
      <c r="A5223">
        <v>47</v>
      </c>
      <c r="B5223" t="s">
        <v>23</v>
      </c>
      <c r="C5223">
        <v>1</v>
      </c>
      <c r="D5223">
        <v>2</v>
      </c>
      <c r="E5223" t="s">
        <v>11</v>
      </c>
      <c r="F5223">
        <v>4</v>
      </c>
      <c r="G5223">
        <v>1.7</v>
      </c>
      <c r="H5223" t="s">
        <v>37</v>
      </c>
      <c r="I5223">
        <v>59600</v>
      </c>
      <c r="J5223" t="s">
        <v>41</v>
      </c>
      <c r="K5223">
        <v>5</v>
      </c>
      <c r="L5223">
        <v>0</v>
      </c>
    </row>
    <row r="5224" spans="1:12" x14ac:dyDescent="0.25">
      <c r="A5224">
        <v>40</v>
      </c>
      <c r="B5224" t="s">
        <v>22</v>
      </c>
      <c r="C5224">
        <v>0</v>
      </c>
      <c r="D5224">
        <v>2</v>
      </c>
      <c r="E5224" t="s">
        <v>8</v>
      </c>
      <c r="F5224">
        <v>1</v>
      </c>
      <c r="G5224">
        <v>2.1</v>
      </c>
      <c r="H5224" t="s">
        <v>36</v>
      </c>
      <c r="I5224">
        <v>56000</v>
      </c>
      <c r="J5224" t="s">
        <v>41</v>
      </c>
      <c r="K5224">
        <v>5</v>
      </c>
      <c r="L5224">
        <v>0</v>
      </c>
    </row>
    <row r="5225" spans="1:12" x14ac:dyDescent="0.25">
      <c r="A5225">
        <v>27</v>
      </c>
      <c r="B5225" t="s">
        <v>20</v>
      </c>
      <c r="C5225">
        <v>1</v>
      </c>
      <c r="D5225">
        <v>9</v>
      </c>
      <c r="E5225" t="s">
        <v>11</v>
      </c>
      <c r="F5225">
        <v>3</v>
      </c>
      <c r="G5225">
        <v>3.44</v>
      </c>
      <c r="H5225" t="s">
        <v>35</v>
      </c>
      <c r="I5225">
        <v>53600</v>
      </c>
      <c r="J5225" t="s">
        <v>41</v>
      </c>
      <c r="K5225">
        <v>9</v>
      </c>
      <c r="L5225">
        <v>1</v>
      </c>
    </row>
    <row r="5226" spans="1:12" x14ac:dyDescent="0.25">
      <c r="A5226">
        <v>35</v>
      </c>
      <c r="B5226" t="s">
        <v>20</v>
      </c>
      <c r="C5226">
        <v>1</v>
      </c>
      <c r="D5226">
        <v>1</v>
      </c>
      <c r="E5226" t="s">
        <v>9</v>
      </c>
      <c r="F5226">
        <v>4</v>
      </c>
      <c r="G5226">
        <v>2.99</v>
      </c>
      <c r="H5226" t="s">
        <v>36</v>
      </c>
      <c r="I5226">
        <v>69000</v>
      </c>
      <c r="J5226" t="s">
        <v>42</v>
      </c>
      <c r="K5226">
        <v>5</v>
      </c>
      <c r="L5226">
        <v>0</v>
      </c>
    </row>
    <row r="5227" spans="1:12" x14ac:dyDescent="0.25">
      <c r="A5227">
        <v>46</v>
      </c>
      <c r="B5227" t="s">
        <v>23</v>
      </c>
      <c r="C5227">
        <v>1</v>
      </c>
      <c r="D5227">
        <v>2</v>
      </c>
      <c r="E5227" t="s">
        <v>10</v>
      </c>
      <c r="F5227">
        <v>4</v>
      </c>
      <c r="G5227">
        <v>1.1499999999999999</v>
      </c>
      <c r="H5227" t="s">
        <v>37</v>
      </c>
      <c r="I5227">
        <v>51800</v>
      </c>
      <c r="J5227" t="s">
        <v>41</v>
      </c>
      <c r="K5227">
        <v>8</v>
      </c>
      <c r="L5227">
        <v>0</v>
      </c>
    </row>
    <row r="5228" spans="1:12" x14ac:dyDescent="0.25">
      <c r="A5228">
        <v>34</v>
      </c>
      <c r="B5228" t="s">
        <v>20</v>
      </c>
      <c r="C5228">
        <v>0</v>
      </c>
      <c r="D5228">
        <v>2</v>
      </c>
      <c r="E5228" t="s">
        <v>11</v>
      </c>
      <c r="F5228">
        <v>5</v>
      </c>
      <c r="G5228">
        <v>1.46</v>
      </c>
      <c r="H5228" t="s">
        <v>37</v>
      </c>
      <c r="I5228">
        <v>88000</v>
      </c>
      <c r="J5228" t="s">
        <v>42</v>
      </c>
      <c r="K5228">
        <v>7</v>
      </c>
      <c r="L5228">
        <v>0</v>
      </c>
    </row>
    <row r="5229" spans="1:12" x14ac:dyDescent="0.25">
      <c r="A5229">
        <v>22</v>
      </c>
      <c r="B5229" t="s">
        <v>24</v>
      </c>
      <c r="C5229">
        <v>1</v>
      </c>
      <c r="D5229">
        <v>2</v>
      </c>
      <c r="E5229" t="s">
        <v>9</v>
      </c>
      <c r="F5229">
        <v>3</v>
      </c>
      <c r="G5229">
        <v>2.17</v>
      </c>
      <c r="H5229" t="s">
        <v>36</v>
      </c>
      <c r="I5229">
        <v>33600</v>
      </c>
      <c r="J5229" t="s">
        <v>41</v>
      </c>
      <c r="K5229">
        <v>2</v>
      </c>
      <c r="L5229">
        <v>0</v>
      </c>
    </row>
    <row r="5230" spans="1:12" x14ac:dyDescent="0.25">
      <c r="A5230">
        <v>44</v>
      </c>
      <c r="B5230" t="s">
        <v>22</v>
      </c>
      <c r="C5230">
        <v>0</v>
      </c>
      <c r="D5230">
        <v>3</v>
      </c>
      <c r="E5230" t="s">
        <v>8</v>
      </c>
      <c r="F5230">
        <v>1</v>
      </c>
      <c r="G5230">
        <v>3.8</v>
      </c>
      <c r="H5230" t="s">
        <v>35</v>
      </c>
      <c r="I5230">
        <v>120000</v>
      </c>
      <c r="J5230" t="s">
        <v>42</v>
      </c>
      <c r="K5230">
        <v>8</v>
      </c>
      <c r="L5230">
        <v>0</v>
      </c>
    </row>
    <row r="5231" spans="1:12" x14ac:dyDescent="0.25">
      <c r="A5231">
        <v>33</v>
      </c>
      <c r="B5231" t="s">
        <v>20</v>
      </c>
      <c r="C5231">
        <v>1</v>
      </c>
      <c r="D5231">
        <v>1</v>
      </c>
      <c r="E5231" t="s">
        <v>9</v>
      </c>
      <c r="F5231">
        <v>0</v>
      </c>
      <c r="G5231">
        <v>2.52</v>
      </c>
      <c r="H5231" t="s">
        <v>36</v>
      </c>
      <c r="I5231">
        <v>43400</v>
      </c>
      <c r="J5231" t="s">
        <v>41</v>
      </c>
      <c r="K5231">
        <v>4</v>
      </c>
      <c r="L5231">
        <v>0</v>
      </c>
    </row>
    <row r="5232" spans="1:12" x14ac:dyDescent="0.25">
      <c r="A5232">
        <v>47</v>
      </c>
      <c r="B5232" t="s">
        <v>23</v>
      </c>
      <c r="C5232">
        <v>0</v>
      </c>
      <c r="D5232">
        <v>1</v>
      </c>
      <c r="E5232" t="s">
        <v>10</v>
      </c>
      <c r="F5232">
        <v>1</v>
      </c>
      <c r="G5232">
        <v>3.01</v>
      </c>
      <c r="H5232" t="s">
        <v>35</v>
      </c>
      <c r="I5232">
        <v>57000</v>
      </c>
      <c r="J5232" t="s">
        <v>41</v>
      </c>
      <c r="K5232">
        <v>6</v>
      </c>
      <c r="L5232">
        <v>0</v>
      </c>
    </row>
    <row r="5233" spans="1:12" x14ac:dyDescent="0.25">
      <c r="A5233">
        <v>31</v>
      </c>
      <c r="B5233" t="s">
        <v>20</v>
      </c>
      <c r="C5233">
        <v>1</v>
      </c>
      <c r="D5233">
        <v>2</v>
      </c>
      <c r="E5233" t="s">
        <v>8</v>
      </c>
      <c r="F5233">
        <v>5</v>
      </c>
      <c r="G5233">
        <v>2.64</v>
      </c>
      <c r="H5233" t="s">
        <v>36</v>
      </c>
      <c r="I5233">
        <v>68800</v>
      </c>
      <c r="J5233" t="s">
        <v>42</v>
      </c>
      <c r="K5233">
        <v>10</v>
      </c>
      <c r="L5233">
        <v>1</v>
      </c>
    </row>
    <row r="5234" spans="1:12" x14ac:dyDescent="0.25">
      <c r="A5234">
        <v>40</v>
      </c>
      <c r="B5234" t="s">
        <v>22</v>
      </c>
      <c r="C5234">
        <v>1</v>
      </c>
      <c r="D5234">
        <v>2</v>
      </c>
      <c r="E5234" t="s">
        <v>8</v>
      </c>
      <c r="F5234">
        <v>3</v>
      </c>
      <c r="G5234">
        <v>2.17</v>
      </c>
      <c r="H5234" t="s">
        <v>36</v>
      </c>
      <c r="I5234">
        <v>73000</v>
      </c>
      <c r="J5234" t="s">
        <v>42</v>
      </c>
      <c r="K5234">
        <v>6</v>
      </c>
      <c r="L5234">
        <v>0</v>
      </c>
    </row>
    <row r="5235" spans="1:12" x14ac:dyDescent="0.25">
      <c r="A5235">
        <v>28</v>
      </c>
      <c r="B5235" t="s">
        <v>20</v>
      </c>
      <c r="C5235">
        <v>1</v>
      </c>
      <c r="D5235">
        <v>1</v>
      </c>
      <c r="E5235" t="s">
        <v>8</v>
      </c>
      <c r="F5235">
        <v>2</v>
      </c>
      <c r="G5235">
        <v>1.97</v>
      </c>
      <c r="H5235" t="s">
        <v>37</v>
      </c>
      <c r="I5235">
        <v>56400</v>
      </c>
      <c r="J5235" t="s">
        <v>41</v>
      </c>
      <c r="K5235">
        <v>4</v>
      </c>
      <c r="L5235">
        <v>0</v>
      </c>
    </row>
    <row r="5236" spans="1:12" x14ac:dyDescent="0.25">
      <c r="A5236">
        <v>46</v>
      </c>
      <c r="B5236" t="s">
        <v>23</v>
      </c>
      <c r="C5236">
        <v>0</v>
      </c>
      <c r="D5236">
        <v>2</v>
      </c>
      <c r="E5236" t="s">
        <v>8</v>
      </c>
      <c r="F5236">
        <v>3</v>
      </c>
      <c r="G5236">
        <v>1.97</v>
      </c>
      <c r="H5236" t="s">
        <v>37</v>
      </c>
      <c r="I5236">
        <v>112000</v>
      </c>
      <c r="J5236" t="s">
        <v>42</v>
      </c>
      <c r="K5236">
        <v>6</v>
      </c>
      <c r="L5236">
        <v>0</v>
      </c>
    </row>
    <row r="5237" spans="1:12" x14ac:dyDescent="0.25">
      <c r="A5237">
        <v>37</v>
      </c>
      <c r="B5237" t="s">
        <v>22</v>
      </c>
      <c r="C5237">
        <v>1</v>
      </c>
      <c r="D5237">
        <v>2</v>
      </c>
      <c r="E5237" t="s">
        <v>8</v>
      </c>
      <c r="F5237">
        <v>3</v>
      </c>
      <c r="G5237">
        <v>3.26</v>
      </c>
      <c r="H5237" t="s">
        <v>35</v>
      </c>
      <c r="I5237">
        <v>70600</v>
      </c>
      <c r="J5237" t="s">
        <v>42</v>
      </c>
      <c r="K5237">
        <v>4</v>
      </c>
      <c r="L5237">
        <v>0</v>
      </c>
    </row>
    <row r="5238" spans="1:12" x14ac:dyDescent="0.25">
      <c r="A5238">
        <v>31</v>
      </c>
      <c r="B5238" t="s">
        <v>20</v>
      </c>
      <c r="C5238">
        <v>0</v>
      </c>
      <c r="D5238">
        <v>1</v>
      </c>
      <c r="E5238" t="s">
        <v>8</v>
      </c>
      <c r="F5238">
        <v>0</v>
      </c>
      <c r="G5238">
        <v>1.67</v>
      </c>
      <c r="H5238" t="s">
        <v>37</v>
      </c>
      <c r="I5238">
        <v>39000</v>
      </c>
      <c r="J5238" t="s">
        <v>41</v>
      </c>
      <c r="K5238">
        <v>2</v>
      </c>
      <c r="L5238">
        <v>0</v>
      </c>
    </row>
    <row r="5239" spans="1:12" x14ac:dyDescent="0.25">
      <c r="A5239">
        <v>33</v>
      </c>
      <c r="B5239" t="s">
        <v>20</v>
      </c>
      <c r="C5239">
        <v>1</v>
      </c>
      <c r="D5239">
        <v>2</v>
      </c>
      <c r="E5239" t="s">
        <v>8</v>
      </c>
      <c r="F5239">
        <v>4</v>
      </c>
      <c r="G5239">
        <v>2.57</v>
      </c>
      <c r="H5239" t="s">
        <v>36</v>
      </c>
      <c r="I5239">
        <v>77400</v>
      </c>
      <c r="J5239" t="s">
        <v>42</v>
      </c>
      <c r="K5239">
        <v>4</v>
      </c>
      <c r="L5239">
        <v>0</v>
      </c>
    </row>
    <row r="5240" spans="1:12" x14ac:dyDescent="0.25">
      <c r="A5240">
        <v>29</v>
      </c>
      <c r="B5240" t="s">
        <v>20</v>
      </c>
      <c r="C5240">
        <v>1</v>
      </c>
      <c r="D5240">
        <v>2</v>
      </c>
      <c r="E5240" t="s">
        <v>10</v>
      </c>
      <c r="F5240">
        <v>3</v>
      </c>
      <c r="G5240">
        <v>1.95</v>
      </c>
      <c r="H5240" t="s">
        <v>37</v>
      </c>
      <c r="I5240">
        <v>68200</v>
      </c>
      <c r="J5240" t="s">
        <v>42</v>
      </c>
      <c r="K5240">
        <v>7</v>
      </c>
      <c r="L5240">
        <v>0</v>
      </c>
    </row>
    <row r="5241" spans="1:12" x14ac:dyDescent="0.25">
      <c r="A5241">
        <v>39</v>
      </c>
      <c r="B5241" t="s">
        <v>22</v>
      </c>
      <c r="C5241">
        <v>1</v>
      </c>
      <c r="D5241">
        <v>10</v>
      </c>
      <c r="E5241" t="s">
        <v>8</v>
      </c>
      <c r="F5241">
        <v>1</v>
      </c>
      <c r="G5241">
        <v>3.16</v>
      </c>
      <c r="H5241" t="s">
        <v>35</v>
      </c>
      <c r="I5241">
        <v>71200</v>
      </c>
      <c r="J5241" t="s">
        <v>42</v>
      </c>
      <c r="K5241">
        <v>7</v>
      </c>
      <c r="L5241">
        <v>0</v>
      </c>
    </row>
    <row r="5242" spans="1:12" x14ac:dyDescent="0.25">
      <c r="A5242">
        <v>34</v>
      </c>
      <c r="B5242" t="s">
        <v>20</v>
      </c>
      <c r="C5242">
        <v>1</v>
      </c>
      <c r="D5242">
        <v>1</v>
      </c>
      <c r="E5242" t="s">
        <v>8</v>
      </c>
      <c r="F5242">
        <v>0</v>
      </c>
      <c r="G5242">
        <v>2.2400000000000002</v>
      </c>
      <c r="H5242" t="s">
        <v>36</v>
      </c>
      <c r="I5242">
        <v>63200</v>
      </c>
      <c r="J5242" t="s">
        <v>42</v>
      </c>
      <c r="K5242">
        <v>5</v>
      </c>
      <c r="L5242">
        <v>0</v>
      </c>
    </row>
    <row r="5243" spans="1:12" x14ac:dyDescent="0.25">
      <c r="A5243">
        <v>31</v>
      </c>
      <c r="B5243" t="s">
        <v>20</v>
      </c>
      <c r="C5243">
        <v>0</v>
      </c>
      <c r="D5243">
        <v>11</v>
      </c>
      <c r="E5243" t="s">
        <v>9</v>
      </c>
      <c r="F5243">
        <v>2</v>
      </c>
      <c r="G5243">
        <v>3.9</v>
      </c>
      <c r="H5243" t="s">
        <v>35</v>
      </c>
      <c r="I5243">
        <v>96000</v>
      </c>
      <c r="J5243" t="s">
        <v>42</v>
      </c>
      <c r="K5243">
        <v>10</v>
      </c>
      <c r="L5243">
        <v>1</v>
      </c>
    </row>
    <row r="5244" spans="1:12" x14ac:dyDescent="0.25">
      <c r="A5244">
        <v>22</v>
      </c>
      <c r="B5244" t="s">
        <v>24</v>
      </c>
      <c r="C5244">
        <v>0</v>
      </c>
      <c r="D5244">
        <v>1</v>
      </c>
      <c r="E5244" t="s">
        <v>9</v>
      </c>
      <c r="F5244">
        <v>3</v>
      </c>
      <c r="G5244">
        <v>3.47</v>
      </c>
      <c r="H5244" t="s">
        <v>35</v>
      </c>
      <c r="I5244">
        <v>50000</v>
      </c>
      <c r="J5244" t="s">
        <v>41</v>
      </c>
      <c r="K5244">
        <v>4</v>
      </c>
      <c r="L5244">
        <v>0</v>
      </c>
    </row>
    <row r="5245" spans="1:12" x14ac:dyDescent="0.25">
      <c r="A5245">
        <v>32</v>
      </c>
      <c r="B5245" t="s">
        <v>20</v>
      </c>
      <c r="C5245">
        <v>1</v>
      </c>
      <c r="D5245">
        <v>2</v>
      </c>
      <c r="E5245" t="s">
        <v>11</v>
      </c>
      <c r="F5245">
        <v>4</v>
      </c>
      <c r="G5245">
        <v>3.42</v>
      </c>
      <c r="H5245" t="s">
        <v>35</v>
      </c>
      <c r="I5245">
        <v>60600</v>
      </c>
      <c r="J5245" t="s">
        <v>42</v>
      </c>
      <c r="K5245">
        <v>6</v>
      </c>
      <c r="L5245">
        <v>0</v>
      </c>
    </row>
    <row r="5246" spans="1:12" x14ac:dyDescent="0.25">
      <c r="A5246">
        <v>53</v>
      </c>
      <c r="B5246" t="s">
        <v>23</v>
      </c>
      <c r="C5246">
        <v>1</v>
      </c>
      <c r="D5246">
        <v>2</v>
      </c>
      <c r="E5246" t="s">
        <v>8</v>
      </c>
      <c r="F5246">
        <v>3</v>
      </c>
      <c r="G5246">
        <v>3.6</v>
      </c>
      <c r="H5246" t="s">
        <v>35</v>
      </c>
      <c r="I5246">
        <v>99400</v>
      </c>
      <c r="J5246" t="s">
        <v>42</v>
      </c>
      <c r="K5246">
        <v>9</v>
      </c>
      <c r="L5246">
        <v>1</v>
      </c>
    </row>
    <row r="5247" spans="1:12" x14ac:dyDescent="0.25">
      <c r="A5247">
        <v>53</v>
      </c>
      <c r="B5247" t="s">
        <v>23</v>
      </c>
      <c r="C5247">
        <v>1</v>
      </c>
      <c r="D5247">
        <v>1</v>
      </c>
      <c r="E5247" t="s">
        <v>8</v>
      </c>
      <c r="F5247">
        <v>3</v>
      </c>
      <c r="G5247">
        <v>1.44</v>
      </c>
      <c r="H5247" t="s">
        <v>37</v>
      </c>
      <c r="I5247">
        <v>92400</v>
      </c>
      <c r="J5247" t="s">
        <v>42</v>
      </c>
      <c r="K5247">
        <v>5</v>
      </c>
      <c r="L5247">
        <v>0</v>
      </c>
    </row>
    <row r="5248" spans="1:12" x14ac:dyDescent="0.25">
      <c r="A5248">
        <v>52</v>
      </c>
      <c r="B5248" t="s">
        <v>23</v>
      </c>
      <c r="C5248">
        <v>1</v>
      </c>
      <c r="D5248">
        <v>1</v>
      </c>
      <c r="E5248" t="s">
        <v>11</v>
      </c>
      <c r="F5248">
        <v>2</v>
      </c>
      <c r="G5248">
        <v>3.82</v>
      </c>
      <c r="H5248" t="s">
        <v>35</v>
      </c>
      <c r="I5248">
        <v>68600</v>
      </c>
      <c r="J5248" t="s">
        <v>42</v>
      </c>
      <c r="K5248">
        <v>9</v>
      </c>
      <c r="L5248">
        <v>1</v>
      </c>
    </row>
    <row r="5249" spans="1:12" x14ac:dyDescent="0.25">
      <c r="A5249">
        <v>46</v>
      </c>
      <c r="B5249" t="s">
        <v>23</v>
      </c>
      <c r="C5249">
        <v>1</v>
      </c>
      <c r="D5249">
        <v>4</v>
      </c>
      <c r="E5249" t="s">
        <v>10</v>
      </c>
      <c r="F5249">
        <v>4</v>
      </c>
      <c r="G5249">
        <v>1.9</v>
      </c>
      <c r="H5249" t="s">
        <v>37</v>
      </c>
      <c r="I5249">
        <v>120800</v>
      </c>
      <c r="J5249" t="s">
        <v>42</v>
      </c>
      <c r="K5249">
        <v>7</v>
      </c>
      <c r="L5249">
        <v>0</v>
      </c>
    </row>
    <row r="5250" spans="1:12" x14ac:dyDescent="0.25">
      <c r="A5250">
        <v>36</v>
      </c>
      <c r="B5250" t="s">
        <v>22</v>
      </c>
      <c r="C5250">
        <v>0</v>
      </c>
      <c r="D5250">
        <v>1</v>
      </c>
      <c r="E5250" t="s">
        <v>8</v>
      </c>
      <c r="F5250">
        <v>6</v>
      </c>
      <c r="G5250">
        <v>4</v>
      </c>
      <c r="H5250" t="s">
        <v>35</v>
      </c>
      <c r="I5250">
        <v>102000</v>
      </c>
      <c r="J5250" t="s">
        <v>42</v>
      </c>
      <c r="K5250">
        <v>8</v>
      </c>
      <c r="L5250">
        <v>0</v>
      </c>
    </row>
    <row r="5251" spans="1:12" x14ac:dyDescent="0.25">
      <c r="A5251">
        <v>38</v>
      </c>
      <c r="B5251" t="s">
        <v>22</v>
      </c>
      <c r="C5251">
        <v>0</v>
      </c>
      <c r="D5251">
        <v>2</v>
      </c>
      <c r="E5251" t="s">
        <v>8</v>
      </c>
      <c r="F5251">
        <v>4</v>
      </c>
      <c r="G5251">
        <v>1.1399999999999999</v>
      </c>
      <c r="H5251" t="s">
        <v>37</v>
      </c>
      <c r="I5251">
        <v>83000</v>
      </c>
      <c r="J5251" t="s">
        <v>42</v>
      </c>
      <c r="K5251">
        <v>8</v>
      </c>
      <c r="L5251">
        <v>0</v>
      </c>
    </row>
    <row r="5252" spans="1:12" x14ac:dyDescent="0.25">
      <c r="A5252">
        <v>50</v>
      </c>
      <c r="B5252" t="s">
        <v>23</v>
      </c>
      <c r="C5252">
        <v>1</v>
      </c>
      <c r="D5252">
        <v>2</v>
      </c>
      <c r="E5252" t="s">
        <v>10</v>
      </c>
      <c r="F5252">
        <v>0</v>
      </c>
      <c r="G5252">
        <v>3.51</v>
      </c>
      <c r="H5252" t="s">
        <v>35</v>
      </c>
      <c r="I5252">
        <v>53000</v>
      </c>
      <c r="J5252" t="s">
        <v>41</v>
      </c>
      <c r="K5252">
        <v>5</v>
      </c>
      <c r="L5252">
        <v>0</v>
      </c>
    </row>
    <row r="5253" spans="1:12" x14ac:dyDescent="0.25">
      <c r="A5253">
        <v>54</v>
      </c>
      <c r="B5253" t="s">
        <v>23</v>
      </c>
      <c r="C5253">
        <v>0</v>
      </c>
      <c r="D5253">
        <v>1</v>
      </c>
      <c r="E5253" t="s">
        <v>10</v>
      </c>
      <c r="F5253">
        <v>3</v>
      </c>
      <c r="G5253">
        <v>3.66</v>
      </c>
      <c r="H5253" t="s">
        <v>35</v>
      </c>
      <c r="I5253">
        <v>119000</v>
      </c>
      <c r="J5253" t="s">
        <v>42</v>
      </c>
      <c r="K5253">
        <v>10</v>
      </c>
      <c r="L5253">
        <v>1</v>
      </c>
    </row>
    <row r="5254" spans="1:12" x14ac:dyDescent="0.25">
      <c r="A5254">
        <v>25</v>
      </c>
      <c r="B5254" t="s">
        <v>24</v>
      </c>
      <c r="C5254">
        <v>0</v>
      </c>
      <c r="D5254">
        <v>2</v>
      </c>
      <c r="E5254" t="s">
        <v>10</v>
      </c>
      <c r="F5254">
        <v>0</v>
      </c>
      <c r="G5254">
        <v>3.88</v>
      </c>
      <c r="H5254" t="s">
        <v>35</v>
      </c>
      <c r="I5254">
        <v>79000</v>
      </c>
      <c r="J5254" t="s">
        <v>42</v>
      </c>
      <c r="K5254">
        <v>4</v>
      </c>
      <c r="L5254">
        <v>0</v>
      </c>
    </row>
    <row r="5255" spans="1:12" x14ac:dyDescent="0.25">
      <c r="A5255">
        <v>56</v>
      </c>
      <c r="B5255" t="s">
        <v>21</v>
      </c>
      <c r="C5255">
        <v>0</v>
      </c>
      <c r="D5255">
        <v>3</v>
      </c>
      <c r="E5255" t="s">
        <v>8</v>
      </c>
      <c r="F5255">
        <v>5</v>
      </c>
      <c r="G5255">
        <v>1.87</v>
      </c>
      <c r="H5255" t="s">
        <v>37</v>
      </c>
      <c r="I5255">
        <v>80000</v>
      </c>
      <c r="J5255" t="s">
        <v>42</v>
      </c>
      <c r="K5255">
        <v>5</v>
      </c>
      <c r="L5255">
        <v>0</v>
      </c>
    </row>
    <row r="5256" spans="1:12" x14ac:dyDescent="0.25">
      <c r="A5256">
        <v>33</v>
      </c>
      <c r="B5256" t="s">
        <v>20</v>
      </c>
      <c r="C5256">
        <v>1</v>
      </c>
      <c r="D5256">
        <v>2</v>
      </c>
      <c r="E5256" t="s">
        <v>10</v>
      </c>
      <c r="F5256">
        <v>2</v>
      </c>
      <c r="G5256">
        <v>2.77</v>
      </c>
      <c r="H5256" t="s">
        <v>36</v>
      </c>
      <c r="I5256">
        <v>92400</v>
      </c>
      <c r="J5256" t="s">
        <v>42</v>
      </c>
      <c r="K5256">
        <v>5</v>
      </c>
      <c r="L5256">
        <v>0</v>
      </c>
    </row>
    <row r="5257" spans="1:12" x14ac:dyDescent="0.25">
      <c r="A5257">
        <v>55</v>
      </c>
      <c r="B5257" t="s">
        <v>23</v>
      </c>
      <c r="C5257">
        <v>1</v>
      </c>
      <c r="D5257">
        <v>1</v>
      </c>
      <c r="E5257" t="s">
        <v>10</v>
      </c>
      <c r="F5257">
        <v>2</v>
      </c>
      <c r="G5257">
        <v>2.04</v>
      </c>
      <c r="H5257" t="s">
        <v>36</v>
      </c>
      <c r="I5257">
        <v>51000</v>
      </c>
      <c r="J5257" t="s">
        <v>41</v>
      </c>
      <c r="K5257">
        <v>7</v>
      </c>
      <c r="L5257">
        <v>0</v>
      </c>
    </row>
    <row r="5258" spans="1:12" x14ac:dyDescent="0.25">
      <c r="A5258">
        <v>33</v>
      </c>
      <c r="B5258" t="s">
        <v>20</v>
      </c>
      <c r="C5258">
        <v>0</v>
      </c>
      <c r="D5258">
        <v>2</v>
      </c>
      <c r="E5258" t="s">
        <v>10</v>
      </c>
      <c r="F5258">
        <v>4</v>
      </c>
      <c r="G5258">
        <v>2.2999999999999998</v>
      </c>
      <c r="H5258" t="s">
        <v>36</v>
      </c>
      <c r="I5258">
        <v>57000</v>
      </c>
      <c r="J5258" t="s">
        <v>41</v>
      </c>
      <c r="K5258">
        <v>9</v>
      </c>
      <c r="L5258">
        <v>1</v>
      </c>
    </row>
    <row r="5259" spans="1:12" x14ac:dyDescent="0.25">
      <c r="A5259">
        <v>42</v>
      </c>
      <c r="B5259" t="s">
        <v>22</v>
      </c>
      <c r="C5259">
        <v>1</v>
      </c>
      <c r="D5259">
        <v>2</v>
      </c>
      <c r="E5259" t="s">
        <v>10</v>
      </c>
      <c r="F5259">
        <v>5</v>
      </c>
      <c r="G5259">
        <v>3.59</v>
      </c>
      <c r="H5259" t="s">
        <v>35</v>
      </c>
      <c r="I5259">
        <v>112600</v>
      </c>
      <c r="J5259" t="s">
        <v>42</v>
      </c>
      <c r="K5259">
        <v>9</v>
      </c>
      <c r="L5259">
        <v>1</v>
      </c>
    </row>
    <row r="5260" spans="1:12" x14ac:dyDescent="0.25">
      <c r="A5260">
        <v>53</v>
      </c>
      <c r="B5260" t="s">
        <v>23</v>
      </c>
      <c r="C5260">
        <v>0</v>
      </c>
      <c r="D5260">
        <v>4</v>
      </c>
      <c r="E5260" t="s">
        <v>8</v>
      </c>
      <c r="F5260">
        <v>4</v>
      </c>
      <c r="G5260">
        <v>2.41</v>
      </c>
      <c r="H5260" t="s">
        <v>36</v>
      </c>
      <c r="I5260">
        <v>82000</v>
      </c>
      <c r="J5260" t="s">
        <v>42</v>
      </c>
      <c r="K5260">
        <v>8</v>
      </c>
      <c r="L5260">
        <v>0</v>
      </c>
    </row>
    <row r="5261" spans="1:12" x14ac:dyDescent="0.25">
      <c r="A5261">
        <v>37</v>
      </c>
      <c r="B5261" t="s">
        <v>22</v>
      </c>
      <c r="C5261">
        <v>0</v>
      </c>
      <c r="D5261">
        <v>1</v>
      </c>
      <c r="E5261" t="s">
        <v>10</v>
      </c>
      <c r="F5261">
        <v>1</v>
      </c>
      <c r="G5261">
        <v>1.87</v>
      </c>
      <c r="H5261" t="s">
        <v>37</v>
      </c>
      <c r="I5261">
        <v>49000</v>
      </c>
      <c r="J5261" t="s">
        <v>41</v>
      </c>
      <c r="K5261">
        <v>4</v>
      </c>
      <c r="L5261">
        <v>0</v>
      </c>
    </row>
    <row r="5262" spans="1:12" x14ac:dyDescent="0.25">
      <c r="A5262">
        <v>56</v>
      </c>
      <c r="B5262" t="s">
        <v>21</v>
      </c>
      <c r="C5262">
        <v>0</v>
      </c>
      <c r="D5262">
        <v>8</v>
      </c>
      <c r="E5262" t="s">
        <v>8</v>
      </c>
      <c r="F5262">
        <v>2</v>
      </c>
      <c r="G5262">
        <v>2.87</v>
      </c>
      <c r="H5262" t="s">
        <v>36</v>
      </c>
      <c r="I5262">
        <v>113000</v>
      </c>
      <c r="J5262" t="s">
        <v>42</v>
      </c>
      <c r="K5262">
        <v>8</v>
      </c>
      <c r="L5262">
        <v>0</v>
      </c>
    </row>
    <row r="5263" spans="1:12" x14ac:dyDescent="0.25">
      <c r="A5263">
        <v>34</v>
      </c>
      <c r="B5263" t="s">
        <v>20</v>
      </c>
      <c r="C5263">
        <v>0</v>
      </c>
      <c r="D5263">
        <v>2</v>
      </c>
      <c r="E5263" t="s">
        <v>9</v>
      </c>
      <c r="F5263">
        <v>2</v>
      </c>
      <c r="G5263">
        <v>2.87</v>
      </c>
      <c r="H5263" t="s">
        <v>36</v>
      </c>
      <c r="I5263">
        <v>94000</v>
      </c>
      <c r="J5263" t="s">
        <v>42</v>
      </c>
      <c r="K5263">
        <v>3</v>
      </c>
      <c r="L5263">
        <v>0</v>
      </c>
    </row>
    <row r="5264" spans="1:12" x14ac:dyDescent="0.25">
      <c r="A5264">
        <v>45</v>
      </c>
      <c r="B5264" t="s">
        <v>22</v>
      </c>
      <c r="C5264">
        <v>1</v>
      </c>
      <c r="D5264">
        <v>2</v>
      </c>
      <c r="E5264" t="s">
        <v>10</v>
      </c>
      <c r="F5264">
        <v>1</v>
      </c>
      <c r="G5264">
        <v>2.86</v>
      </c>
      <c r="H5264" t="s">
        <v>36</v>
      </c>
      <c r="I5264">
        <v>69000</v>
      </c>
      <c r="J5264" t="s">
        <v>42</v>
      </c>
      <c r="K5264">
        <v>7</v>
      </c>
      <c r="L5264">
        <v>0</v>
      </c>
    </row>
    <row r="5265" spans="1:12" x14ac:dyDescent="0.25">
      <c r="A5265">
        <v>37</v>
      </c>
      <c r="B5265" t="s">
        <v>22</v>
      </c>
      <c r="C5265">
        <v>0</v>
      </c>
      <c r="D5265">
        <v>4</v>
      </c>
      <c r="E5265" t="s">
        <v>8</v>
      </c>
      <c r="F5265">
        <v>5</v>
      </c>
      <c r="G5265">
        <v>2.98</v>
      </c>
      <c r="H5265" t="s">
        <v>36</v>
      </c>
      <c r="I5265">
        <v>141000</v>
      </c>
      <c r="J5265" t="s">
        <v>40</v>
      </c>
      <c r="K5265">
        <v>9</v>
      </c>
      <c r="L5265">
        <v>1</v>
      </c>
    </row>
    <row r="5266" spans="1:12" x14ac:dyDescent="0.25">
      <c r="A5266">
        <v>38</v>
      </c>
      <c r="B5266" t="s">
        <v>22</v>
      </c>
      <c r="C5266">
        <v>0</v>
      </c>
      <c r="D5266">
        <v>1</v>
      </c>
      <c r="E5266" t="s">
        <v>9</v>
      </c>
      <c r="F5266">
        <v>1</v>
      </c>
      <c r="G5266">
        <v>2.2400000000000002</v>
      </c>
      <c r="H5266" t="s">
        <v>36</v>
      </c>
      <c r="I5266">
        <v>75000</v>
      </c>
      <c r="J5266" t="s">
        <v>42</v>
      </c>
      <c r="K5266">
        <v>3</v>
      </c>
      <c r="L5266">
        <v>0</v>
      </c>
    </row>
    <row r="5267" spans="1:12" x14ac:dyDescent="0.25">
      <c r="A5267">
        <v>35</v>
      </c>
      <c r="B5267" t="s">
        <v>20</v>
      </c>
      <c r="C5267">
        <v>0</v>
      </c>
      <c r="D5267">
        <v>2</v>
      </c>
      <c r="E5267" t="s">
        <v>8</v>
      </c>
      <c r="F5267">
        <v>5</v>
      </c>
      <c r="G5267">
        <v>3.75</v>
      </c>
      <c r="H5267" t="s">
        <v>35</v>
      </c>
      <c r="I5267">
        <v>89000</v>
      </c>
      <c r="J5267" t="s">
        <v>42</v>
      </c>
      <c r="K5267">
        <v>9</v>
      </c>
      <c r="L5267">
        <v>1</v>
      </c>
    </row>
    <row r="5268" spans="1:12" x14ac:dyDescent="0.25">
      <c r="A5268">
        <v>57</v>
      </c>
      <c r="B5268" t="s">
        <v>21</v>
      </c>
      <c r="C5268">
        <v>1</v>
      </c>
      <c r="D5268">
        <v>1</v>
      </c>
      <c r="E5268" t="s">
        <v>10</v>
      </c>
      <c r="F5268">
        <v>0</v>
      </c>
      <c r="G5268">
        <v>3.51</v>
      </c>
      <c r="H5268" t="s">
        <v>35</v>
      </c>
      <c r="I5268">
        <v>71600</v>
      </c>
      <c r="J5268" t="s">
        <v>42</v>
      </c>
      <c r="K5268">
        <v>4</v>
      </c>
      <c r="L5268">
        <v>0</v>
      </c>
    </row>
    <row r="5269" spans="1:12" x14ac:dyDescent="0.25">
      <c r="A5269">
        <v>28</v>
      </c>
      <c r="B5269" t="s">
        <v>20</v>
      </c>
      <c r="C5269">
        <v>1</v>
      </c>
      <c r="D5269">
        <v>2</v>
      </c>
      <c r="E5269" t="s">
        <v>9</v>
      </c>
      <c r="F5269">
        <v>2</v>
      </c>
      <c r="G5269">
        <v>2.15</v>
      </c>
      <c r="H5269" t="s">
        <v>36</v>
      </c>
      <c r="I5269">
        <v>39400</v>
      </c>
      <c r="J5269" t="s">
        <v>41</v>
      </c>
      <c r="K5269">
        <v>3</v>
      </c>
      <c r="L5269">
        <v>0</v>
      </c>
    </row>
    <row r="5270" spans="1:12" x14ac:dyDescent="0.25">
      <c r="A5270">
        <v>39</v>
      </c>
      <c r="B5270" t="s">
        <v>22</v>
      </c>
      <c r="C5270">
        <v>1</v>
      </c>
      <c r="D5270">
        <v>2</v>
      </c>
      <c r="E5270" t="s">
        <v>11</v>
      </c>
      <c r="F5270">
        <v>1</v>
      </c>
      <c r="G5270">
        <v>2.06</v>
      </c>
      <c r="H5270" t="s">
        <v>36</v>
      </c>
      <c r="I5270">
        <v>54200</v>
      </c>
      <c r="J5270" t="s">
        <v>41</v>
      </c>
      <c r="K5270">
        <v>3</v>
      </c>
      <c r="L5270">
        <v>0</v>
      </c>
    </row>
    <row r="5271" spans="1:12" x14ac:dyDescent="0.25">
      <c r="A5271">
        <v>34</v>
      </c>
      <c r="B5271" t="s">
        <v>20</v>
      </c>
      <c r="C5271">
        <v>0</v>
      </c>
      <c r="D5271">
        <v>1</v>
      </c>
      <c r="E5271" t="s">
        <v>9</v>
      </c>
      <c r="F5271">
        <v>3</v>
      </c>
      <c r="G5271">
        <v>1.91</v>
      </c>
      <c r="H5271" t="s">
        <v>37</v>
      </c>
      <c r="I5271">
        <v>62000</v>
      </c>
      <c r="J5271" t="s">
        <v>42</v>
      </c>
      <c r="K5271">
        <v>4</v>
      </c>
      <c r="L5271">
        <v>0</v>
      </c>
    </row>
    <row r="5272" spans="1:12" x14ac:dyDescent="0.25">
      <c r="A5272">
        <v>29</v>
      </c>
      <c r="B5272" t="s">
        <v>20</v>
      </c>
      <c r="C5272">
        <v>1</v>
      </c>
      <c r="D5272">
        <v>1</v>
      </c>
      <c r="E5272" t="s">
        <v>10</v>
      </c>
      <c r="F5272">
        <v>3</v>
      </c>
      <c r="G5272">
        <v>2.29</v>
      </c>
      <c r="H5272" t="s">
        <v>36</v>
      </c>
      <c r="I5272">
        <v>73200</v>
      </c>
      <c r="J5272" t="s">
        <v>42</v>
      </c>
      <c r="K5272">
        <v>7</v>
      </c>
      <c r="L5272">
        <v>0</v>
      </c>
    </row>
    <row r="5273" spans="1:12" x14ac:dyDescent="0.25">
      <c r="A5273">
        <v>54</v>
      </c>
      <c r="B5273" t="s">
        <v>23</v>
      </c>
      <c r="C5273">
        <v>0</v>
      </c>
      <c r="D5273">
        <v>1</v>
      </c>
      <c r="E5273" t="s">
        <v>11</v>
      </c>
      <c r="F5273">
        <v>2</v>
      </c>
      <c r="G5273">
        <v>3.52</v>
      </c>
      <c r="H5273" t="s">
        <v>35</v>
      </c>
      <c r="I5273">
        <v>84000</v>
      </c>
      <c r="J5273" t="s">
        <v>42</v>
      </c>
      <c r="K5273">
        <v>4</v>
      </c>
      <c r="L5273">
        <v>0</v>
      </c>
    </row>
    <row r="5274" spans="1:12" x14ac:dyDescent="0.25">
      <c r="A5274">
        <v>34</v>
      </c>
      <c r="B5274" t="s">
        <v>20</v>
      </c>
      <c r="C5274">
        <v>0</v>
      </c>
      <c r="D5274">
        <v>1</v>
      </c>
      <c r="E5274" t="s">
        <v>8</v>
      </c>
      <c r="F5274">
        <v>1</v>
      </c>
      <c r="G5274">
        <v>1.53</v>
      </c>
      <c r="H5274" t="s">
        <v>37</v>
      </c>
      <c r="I5274">
        <v>50000</v>
      </c>
      <c r="J5274" t="s">
        <v>41</v>
      </c>
      <c r="K5274">
        <v>4</v>
      </c>
      <c r="L5274">
        <v>0</v>
      </c>
    </row>
    <row r="5275" spans="1:12" x14ac:dyDescent="0.25">
      <c r="A5275">
        <v>28</v>
      </c>
      <c r="B5275" t="s">
        <v>20</v>
      </c>
      <c r="C5275">
        <v>0</v>
      </c>
      <c r="D5275">
        <v>1</v>
      </c>
      <c r="E5275" t="s">
        <v>9</v>
      </c>
      <c r="F5275">
        <v>1</v>
      </c>
      <c r="G5275">
        <v>2.4300000000000002</v>
      </c>
      <c r="H5275" t="s">
        <v>36</v>
      </c>
      <c r="I5275">
        <v>48000</v>
      </c>
      <c r="J5275" t="s">
        <v>41</v>
      </c>
      <c r="K5275">
        <v>3</v>
      </c>
      <c r="L5275">
        <v>0</v>
      </c>
    </row>
    <row r="5276" spans="1:12" x14ac:dyDescent="0.25">
      <c r="A5276">
        <v>26</v>
      </c>
      <c r="B5276" t="s">
        <v>20</v>
      </c>
      <c r="C5276">
        <v>0</v>
      </c>
      <c r="D5276">
        <v>1</v>
      </c>
      <c r="E5276" t="s">
        <v>9</v>
      </c>
      <c r="F5276">
        <v>2</v>
      </c>
      <c r="G5276">
        <v>1.67</v>
      </c>
      <c r="H5276" t="s">
        <v>37</v>
      </c>
      <c r="I5276">
        <v>34000</v>
      </c>
      <c r="J5276" t="s">
        <v>41</v>
      </c>
      <c r="K5276">
        <v>2</v>
      </c>
      <c r="L5276">
        <v>0</v>
      </c>
    </row>
    <row r="5277" spans="1:12" x14ac:dyDescent="0.25">
      <c r="A5277">
        <v>28</v>
      </c>
      <c r="B5277" t="s">
        <v>20</v>
      </c>
      <c r="C5277">
        <v>1</v>
      </c>
      <c r="D5277">
        <v>2</v>
      </c>
      <c r="E5277" t="s">
        <v>9</v>
      </c>
      <c r="F5277">
        <v>3</v>
      </c>
      <c r="G5277">
        <v>1.33</v>
      </c>
      <c r="H5277" t="s">
        <v>37</v>
      </c>
      <c r="I5277">
        <v>58400</v>
      </c>
      <c r="J5277" t="s">
        <v>41</v>
      </c>
      <c r="K5277">
        <v>5</v>
      </c>
      <c r="L5277">
        <v>0</v>
      </c>
    </row>
    <row r="5278" spans="1:12" x14ac:dyDescent="0.25">
      <c r="A5278">
        <v>33</v>
      </c>
      <c r="B5278" t="s">
        <v>20</v>
      </c>
      <c r="C5278">
        <v>0</v>
      </c>
      <c r="D5278">
        <v>1</v>
      </c>
      <c r="E5278" t="s">
        <v>8</v>
      </c>
      <c r="F5278">
        <v>4</v>
      </c>
      <c r="G5278">
        <v>2.34</v>
      </c>
      <c r="H5278" t="s">
        <v>36</v>
      </c>
      <c r="I5278">
        <v>96000</v>
      </c>
      <c r="J5278" t="s">
        <v>42</v>
      </c>
      <c r="K5278">
        <v>6</v>
      </c>
      <c r="L5278">
        <v>0</v>
      </c>
    </row>
    <row r="5279" spans="1:12" x14ac:dyDescent="0.25">
      <c r="A5279">
        <v>33</v>
      </c>
      <c r="B5279" t="s">
        <v>20</v>
      </c>
      <c r="C5279">
        <v>1</v>
      </c>
      <c r="D5279">
        <v>7</v>
      </c>
      <c r="E5279" t="s">
        <v>8</v>
      </c>
      <c r="F5279">
        <v>3</v>
      </c>
      <c r="G5279">
        <v>2.08</v>
      </c>
      <c r="H5279" t="s">
        <v>36</v>
      </c>
      <c r="I5279">
        <v>82400</v>
      </c>
      <c r="J5279" t="s">
        <v>42</v>
      </c>
      <c r="K5279">
        <v>9</v>
      </c>
      <c r="L5279">
        <v>1</v>
      </c>
    </row>
    <row r="5280" spans="1:12" x14ac:dyDescent="0.25">
      <c r="A5280">
        <v>50</v>
      </c>
      <c r="B5280" t="s">
        <v>23</v>
      </c>
      <c r="C5280">
        <v>0</v>
      </c>
      <c r="D5280">
        <v>2</v>
      </c>
      <c r="E5280" t="s">
        <v>10</v>
      </c>
      <c r="F5280">
        <v>2</v>
      </c>
      <c r="G5280">
        <v>1.64</v>
      </c>
      <c r="H5280" t="s">
        <v>37</v>
      </c>
      <c r="I5280">
        <v>94000</v>
      </c>
      <c r="J5280" t="s">
        <v>42</v>
      </c>
      <c r="K5280">
        <v>9</v>
      </c>
      <c r="L5280">
        <v>1</v>
      </c>
    </row>
    <row r="5281" spans="1:12" x14ac:dyDescent="0.25">
      <c r="A5281">
        <v>40</v>
      </c>
      <c r="B5281" t="s">
        <v>22</v>
      </c>
      <c r="C5281">
        <v>1</v>
      </c>
      <c r="D5281">
        <v>2</v>
      </c>
      <c r="E5281" t="s">
        <v>8</v>
      </c>
      <c r="F5281">
        <v>2</v>
      </c>
      <c r="G5281">
        <v>2.08</v>
      </c>
      <c r="H5281" t="s">
        <v>36</v>
      </c>
      <c r="I5281">
        <v>61000</v>
      </c>
      <c r="J5281" t="s">
        <v>42</v>
      </c>
      <c r="K5281">
        <v>5</v>
      </c>
      <c r="L5281">
        <v>0</v>
      </c>
    </row>
    <row r="5282" spans="1:12" x14ac:dyDescent="0.25">
      <c r="A5282">
        <v>46</v>
      </c>
      <c r="B5282" t="s">
        <v>23</v>
      </c>
      <c r="C5282">
        <v>0</v>
      </c>
      <c r="D5282">
        <v>2</v>
      </c>
      <c r="E5282" t="s">
        <v>8</v>
      </c>
      <c r="F5282">
        <v>5</v>
      </c>
      <c r="G5282">
        <v>2.72</v>
      </c>
      <c r="H5282" t="s">
        <v>36</v>
      </c>
      <c r="I5282">
        <v>144000</v>
      </c>
      <c r="J5282" t="s">
        <v>40</v>
      </c>
      <c r="K5282">
        <v>10</v>
      </c>
      <c r="L5282">
        <v>1</v>
      </c>
    </row>
    <row r="5283" spans="1:12" x14ac:dyDescent="0.25">
      <c r="A5283">
        <v>42</v>
      </c>
      <c r="B5283" t="s">
        <v>22</v>
      </c>
      <c r="C5283">
        <v>1</v>
      </c>
      <c r="D5283">
        <v>1</v>
      </c>
      <c r="E5283" t="s">
        <v>8</v>
      </c>
      <c r="F5283">
        <v>1</v>
      </c>
      <c r="G5283">
        <v>3.68</v>
      </c>
      <c r="H5283" t="s">
        <v>35</v>
      </c>
      <c r="I5283">
        <v>77600</v>
      </c>
      <c r="J5283" t="s">
        <v>42</v>
      </c>
      <c r="K5283">
        <v>5</v>
      </c>
      <c r="L5283">
        <v>0</v>
      </c>
    </row>
    <row r="5284" spans="1:12" x14ac:dyDescent="0.25">
      <c r="A5284">
        <v>48</v>
      </c>
      <c r="B5284" t="s">
        <v>23</v>
      </c>
      <c r="C5284">
        <v>1</v>
      </c>
      <c r="D5284">
        <v>2</v>
      </c>
      <c r="E5284" t="s">
        <v>9</v>
      </c>
      <c r="F5284">
        <v>2</v>
      </c>
      <c r="G5284">
        <v>3.48</v>
      </c>
      <c r="H5284" t="s">
        <v>35</v>
      </c>
      <c r="I5284">
        <v>44400</v>
      </c>
      <c r="J5284" t="s">
        <v>41</v>
      </c>
      <c r="K5284">
        <v>3</v>
      </c>
      <c r="L5284">
        <v>0</v>
      </c>
    </row>
    <row r="5285" spans="1:12" x14ac:dyDescent="0.25">
      <c r="A5285">
        <v>47</v>
      </c>
      <c r="B5285" t="s">
        <v>23</v>
      </c>
      <c r="C5285">
        <v>0</v>
      </c>
      <c r="D5285">
        <v>2</v>
      </c>
      <c r="E5285" t="s">
        <v>10</v>
      </c>
      <c r="F5285">
        <v>4</v>
      </c>
      <c r="G5285">
        <v>2.89</v>
      </c>
      <c r="H5285" t="s">
        <v>36</v>
      </c>
      <c r="I5285">
        <v>104000</v>
      </c>
      <c r="J5285" t="s">
        <v>42</v>
      </c>
      <c r="K5285">
        <v>8</v>
      </c>
      <c r="L5285">
        <v>0</v>
      </c>
    </row>
    <row r="5286" spans="1:12" x14ac:dyDescent="0.25">
      <c r="A5286">
        <v>31</v>
      </c>
      <c r="B5286" t="s">
        <v>20</v>
      </c>
      <c r="C5286">
        <v>1</v>
      </c>
      <c r="D5286">
        <v>2</v>
      </c>
      <c r="E5286" t="s">
        <v>10</v>
      </c>
      <c r="F5286">
        <v>1</v>
      </c>
      <c r="G5286">
        <v>2.16</v>
      </c>
      <c r="H5286" t="s">
        <v>36</v>
      </c>
      <c r="I5286">
        <v>51800</v>
      </c>
      <c r="J5286" t="s">
        <v>41</v>
      </c>
      <c r="K5286">
        <v>7</v>
      </c>
      <c r="L5286">
        <v>0</v>
      </c>
    </row>
    <row r="5287" spans="1:12" x14ac:dyDescent="0.25">
      <c r="A5287">
        <v>55</v>
      </c>
      <c r="B5287" t="s">
        <v>23</v>
      </c>
      <c r="C5287">
        <v>0</v>
      </c>
      <c r="D5287">
        <v>4</v>
      </c>
      <c r="E5287" t="s">
        <v>8</v>
      </c>
      <c r="F5287">
        <v>3</v>
      </c>
      <c r="G5287">
        <v>1.91</v>
      </c>
      <c r="H5287" t="s">
        <v>37</v>
      </c>
      <c r="I5287">
        <v>83000</v>
      </c>
      <c r="J5287" t="s">
        <v>42</v>
      </c>
      <c r="K5287">
        <v>7</v>
      </c>
      <c r="L5287">
        <v>0</v>
      </c>
    </row>
    <row r="5288" spans="1:12" x14ac:dyDescent="0.25">
      <c r="A5288">
        <v>38</v>
      </c>
      <c r="B5288" t="s">
        <v>22</v>
      </c>
      <c r="C5288">
        <v>1</v>
      </c>
      <c r="D5288">
        <v>2</v>
      </c>
      <c r="E5288" t="s">
        <v>8</v>
      </c>
      <c r="F5288">
        <v>5</v>
      </c>
      <c r="G5288">
        <v>3.4</v>
      </c>
      <c r="H5288" t="s">
        <v>35</v>
      </c>
      <c r="I5288">
        <v>85400</v>
      </c>
      <c r="J5288" t="s">
        <v>42</v>
      </c>
      <c r="K5288">
        <v>9</v>
      </c>
      <c r="L5288">
        <v>1</v>
      </c>
    </row>
    <row r="5289" spans="1:12" x14ac:dyDescent="0.25">
      <c r="A5289">
        <v>37</v>
      </c>
      <c r="B5289" t="s">
        <v>22</v>
      </c>
      <c r="C5289">
        <v>1</v>
      </c>
      <c r="D5289">
        <v>1</v>
      </c>
      <c r="E5289" t="s">
        <v>9</v>
      </c>
      <c r="F5289">
        <v>0</v>
      </c>
      <c r="G5289">
        <v>1.68</v>
      </c>
      <c r="H5289" t="s">
        <v>37</v>
      </c>
      <c r="I5289">
        <v>46600</v>
      </c>
      <c r="J5289" t="s">
        <v>41</v>
      </c>
      <c r="K5289">
        <v>3</v>
      </c>
      <c r="L5289">
        <v>0</v>
      </c>
    </row>
    <row r="5290" spans="1:12" x14ac:dyDescent="0.25">
      <c r="A5290">
        <v>45</v>
      </c>
      <c r="B5290" t="s">
        <v>22</v>
      </c>
      <c r="C5290">
        <v>0</v>
      </c>
      <c r="D5290">
        <v>6</v>
      </c>
      <c r="E5290" t="s">
        <v>8</v>
      </c>
      <c r="F5290">
        <v>4</v>
      </c>
      <c r="G5290">
        <v>2.36</v>
      </c>
      <c r="H5290" t="s">
        <v>36</v>
      </c>
      <c r="I5290">
        <v>107000</v>
      </c>
      <c r="J5290" t="s">
        <v>42</v>
      </c>
      <c r="K5290">
        <v>7</v>
      </c>
      <c r="L5290">
        <v>0</v>
      </c>
    </row>
    <row r="5291" spans="1:12" x14ac:dyDescent="0.25">
      <c r="A5291">
        <v>32</v>
      </c>
      <c r="B5291" t="s">
        <v>20</v>
      </c>
      <c r="C5291">
        <v>1</v>
      </c>
      <c r="D5291">
        <v>7</v>
      </c>
      <c r="E5291" t="s">
        <v>8</v>
      </c>
      <c r="F5291">
        <v>4</v>
      </c>
      <c r="G5291">
        <v>2.95</v>
      </c>
      <c r="H5291" t="s">
        <v>36</v>
      </c>
      <c r="I5291">
        <v>81600</v>
      </c>
      <c r="J5291" t="s">
        <v>42</v>
      </c>
      <c r="K5291">
        <v>10</v>
      </c>
      <c r="L5291">
        <v>1</v>
      </c>
    </row>
    <row r="5292" spans="1:12" x14ac:dyDescent="0.25">
      <c r="A5292">
        <v>47</v>
      </c>
      <c r="B5292" t="s">
        <v>23</v>
      </c>
      <c r="C5292">
        <v>1</v>
      </c>
      <c r="D5292">
        <v>2</v>
      </c>
      <c r="E5292" t="s">
        <v>9</v>
      </c>
      <c r="F5292">
        <v>6</v>
      </c>
      <c r="G5292">
        <v>2.12</v>
      </c>
      <c r="H5292" t="s">
        <v>36</v>
      </c>
      <c r="I5292">
        <v>76600</v>
      </c>
      <c r="J5292" t="s">
        <v>42</v>
      </c>
      <c r="K5292">
        <v>5</v>
      </c>
      <c r="L5292">
        <v>0</v>
      </c>
    </row>
    <row r="5293" spans="1:12" x14ac:dyDescent="0.25">
      <c r="A5293">
        <v>33</v>
      </c>
      <c r="B5293" t="s">
        <v>20</v>
      </c>
      <c r="C5293">
        <v>0</v>
      </c>
      <c r="D5293">
        <v>1</v>
      </c>
      <c r="E5293" t="s">
        <v>10</v>
      </c>
      <c r="F5293">
        <v>1</v>
      </c>
      <c r="G5293">
        <v>2.4300000000000002</v>
      </c>
      <c r="H5293" t="s">
        <v>36</v>
      </c>
      <c r="I5293">
        <v>75000</v>
      </c>
      <c r="J5293" t="s">
        <v>42</v>
      </c>
      <c r="K5293">
        <v>8</v>
      </c>
      <c r="L5293">
        <v>0</v>
      </c>
    </row>
    <row r="5294" spans="1:12" x14ac:dyDescent="0.25">
      <c r="A5294">
        <v>28</v>
      </c>
      <c r="B5294" t="s">
        <v>20</v>
      </c>
      <c r="C5294">
        <v>1</v>
      </c>
      <c r="D5294">
        <v>1</v>
      </c>
      <c r="E5294" t="s">
        <v>8</v>
      </c>
      <c r="F5294">
        <v>3</v>
      </c>
      <c r="G5294">
        <v>3.72</v>
      </c>
      <c r="H5294" t="s">
        <v>35</v>
      </c>
      <c r="I5294">
        <v>89400</v>
      </c>
      <c r="J5294" t="s">
        <v>42</v>
      </c>
      <c r="K5294">
        <v>7</v>
      </c>
      <c r="L5294">
        <v>0</v>
      </c>
    </row>
    <row r="5295" spans="1:12" x14ac:dyDescent="0.25">
      <c r="A5295">
        <v>27</v>
      </c>
      <c r="B5295" t="s">
        <v>20</v>
      </c>
      <c r="C5295">
        <v>1</v>
      </c>
      <c r="D5295">
        <v>1</v>
      </c>
      <c r="E5295" t="s">
        <v>10</v>
      </c>
      <c r="F5295">
        <v>0</v>
      </c>
      <c r="G5295">
        <v>1.1200000000000001</v>
      </c>
      <c r="H5295" t="s">
        <v>37</v>
      </c>
      <c r="I5295">
        <v>40600</v>
      </c>
      <c r="J5295" t="s">
        <v>41</v>
      </c>
      <c r="K5295">
        <v>5</v>
      </c>
      <c r="L5295">
        <v>0</v>
      </c>
    </row>
    <row r="5296" spans="1:12" x14ac:dyDescent="0.25">
      <c r="A5296">
        <v>44</v>
      </c>
      <c r="B5296" t="s">
        <v>22</v>
      </c>
      <c r="C5296">
        <v>0</v>
      </c>
      <c r="D5296">
        <v>1</v>
      </c>
      <c r="E5296" t="s">
        <v>10</v>
      </c>
      <c r="F5296">
        <v>5</v>
      </c>
      <c r="G5296">
        <v>1.18</v>
      </c>
      <c r="H5296" t="s">
        <v>37</v>
      </c>
      <c r="I5296">
        <v>156000</v>
      </c>
      <c r="J5296" t="s">
        <v>40</v>
      </c>
      <c r="K5296">
        <v>5</v>
      </c>
      <c r="L5296">
        <v>0</v>
      </c>
    </row>
    <row r="5297" spans="1:12" x14ac:dyDescent="0.25">
      <c r="A5297">
        <v>37</v>
      </c>
      <c r="B5297" t="s">
        <v>22</v>
      </c>
      <c r="C5297">
        <v>0</v>
      </c>
      <c r="D5297">
        <v>5</v>
      </c>
      <c r="E5297" t="s">
        <v>10</v>
      </c>
      <c r="F5297">
        <v>3</v>
      </c>
      <c r="G5297">
        <v>3.84</v>
      </c>
      <c r="H5297" t="s">
        <v>35</v>
      </c>
      <c r="I5297">
        <v>130000</v>
      </c>
      <c r="J5297" t="s">
        <v>42</v>
      </c>
      <c r="K5297">
        <v>8</v>
      </c>
      <c r="L5297">
        <v>0</v>
      </c>
    </row>
    <row r="5298" spans="1:12" x14ac:dyDescent="0.25">
      <c r="A5298">
        <v>35</v>
      </c>
      <c r="B5298" t="s">
        <v>20</v>
      </c>
      <c r="C5298">
        <v>0</v>
      </c>
      <c r="D5298">
        <v>10</v>
      </c>
      <c r="E5298" t="s">
        <v>9</v>
      </c>
      <c r="F5298">
        <v>5</v>
      </c>
      <c r="G5298">
        <v>3.1</v>
      </c>
      <c r="H5298" t="s">
        <v>35</v>
      </c>
      <c r="I5298">
        <v>115000</v>
      </c>
      <c r="J5298" t="s">
        <v>42</v>
      </c>
      <c r="K5298">
        <v>10</v>
      </c>
      <c r="L5298">
        <v>1</v>
      </c>
    </row>
    <row r="5299" spans="1:12" x14ac:dyDescent="0.25">
      <c r="A5299">
        <v>50</v>
      </c>
      <c r="B5299" t="s">
        <v>23</v>
      </c>
      <c r="C5299">
        <v>0</v>
      </c>
      <c r="D5299">
        <v>2</v>
      </c>
      <c r="E5299" t="s">
        <v>8</v>
      </c>
      <c r="F5299">
        <v>4</v>
      </c>
      <c r="G5299">
        <v>1.2</v>
      </c>
      <c r="H5299" t="s">
        <v>37</v>
      </c>
      <c r="I5299">
        <v>61000</v>
      </c>
      <c r="J5299" t="s">
        <v>42</v>
      </c>
      <c r="K5299">
        <v>10</v>
      </c>
      <c r="L5299">
        <v>1</v>
      </c>
    </row>
    <row r="5300" spans="1:12" x14ac:dyDescent="0.25">
      <c r="A5300">
        <v>51</v>
      </c>
      <c r="B5300" t="s">
        <v>23</v>
      </c>
      <c r="C5300">
        <v>1</v>
      </c>
      <c r="D5300">
        <v>5</v>
      </c>
      <c r="E5300" t="s">
        <v>10</v>
      </c>
      <c r="F5300">
        <v>1</v>
      </c>
      <c r="G5300">
        <v>2.0099999999999998</v>
      </c>
      <c r="H5300" t="s">
        <v>36</v>
      </c>
      <c r="I5300">
        <v>81800</v>
      </c>
      <c r="J5300" t="s">
        <v>42</v>
      </c>
      <c r="K5300">
        <v>4</v>
      </c>
      <c r="L5300">
        <v>0</v>
      </c>
    </row>
    <row r="5301" spans="1:12" x14ac:dyDescent="0.25">
      <c r="A5301">
        <v>29</v>
      </c>
      <c r="B5301" t="s">
        <v>20</v>
      </c>
      <c r="C5301">
        <v>1</v>
      </c>
      <c r="D5301">
        <v>2</v>
      </c>
      <c r="E5301" t="s">
        <v>8</v>
      </c>
      <c r="F5301">
        <v>3</v>
      </c>
      <c r="G5301">
        <v>2.52</v>
      </c>
      <c r="H5301" t="s">
        <v>36</v>
      </c>
      <c r="I5301">
        <v>78200</v>
      </c>
      <c r="J5301" t="s">
        <v>42</v>
      </c>
      <c r="K5301">
        <v>7</v>
      </c>
      <c r="L5301">
        <v>0</v>
      </c>
    </row>
    <row r="5302" spans="1:12" x14ac:dyDescent="0.25">
      <c r="A5302">
        <v>27</v>
      </c>
      <c r="B5302" t="s">
        <v>20</v>
      </c>
      <c r="C5302">
        <v>1</v>
      </c>
      <c r="D5302">
        <v>2</v>
      </c>
      <c r="E5302" t="s">
        <v>8</v>
      </c>
      <c r="F5302">
        <v>1</v>
      </c>
      <c r="G5302">
        <v>1.24</v>
      </c>
      <c r="H5302" t="s">
        <v>37</v>
      </c>
      <c r="I5302">
        <v>48600</v>
      </c>
      <c r="J5302" t="s">
        <v>41</v>
      </c>
      <c r="K5302">
        <v>5</v>
      </c>
      <c r="L5302">
        <v>0</v>
      </c>
    </row>
    <row r="5303" spans="1:12" x14ac:dyDescent="0.25">
      <c r="A5303">
        <v>21</v>
      </c>
      <c r="B5303" t="s">
        <v>24</v>
      </c>
      <c r="C5303">
        <v>1</v>
      </c>
      <c r="D5303">
        <v>1</v>
      </c>
      <c r="E5303" t="s">
        <v>10</v>
      </c>
      <c r="F5303">
        <v>3</v>
      </c>
      <c r="G5303">
        <v>1.96</v>
      </c>
      <c r="H5303" t="s">
        <v>37</v>
      </c>
      <c r="I5303">
        <v>59800</v>
      </c>
      <c r="J5303" t="s">
        <v>41</v>
      </c>
      <c r="K5303">
        <v>7</v>
      </c>
      <c r="L5303">
        <v>0</v>
      </c>
    </row>
    <row r="5304" spans="1:12" x14ac:dyDescent="0.25">
      <c r="A5304">
        <v>29</v>
      </c>
      <c r="B5304" t="s">
        <v>20</v>
      </c>
      <c r="C5304">
        <v>0</v>
      </c>
      <c r="D5304">
        <v>2</v>
      </c>
      <c r="E5304" t="s">
        <v>10</v>
      </c>
      <c r="F5304">
        <v>6</v>
      </c>
      <c r="G5304">
        <v>1.78</v>
      </c>
      <c r="H5304" t="s">
        <v>37</v>
      </c>
      <c r="I5304">
        <v>81000</v>
      </c>
      <c r="J5304" t="s">
        <v>42</v>
      </c>
      <c r="K5304">
        <v>10</v>
      </c>
      <c r="L5304">
        <v>1</v>
      </c>
    </row>
    <row r="5305" spans="1:12" x14ac:dyDescent="0.25">
      <c r="A5305">
        <v>45</v>
      </c>
      <c r="B5305" t="s">
        <v>22</v>
      </c>
      <c r="C5305">
        <v>0</v>
      </c>
      <c r="D5305">
        <v>1</v>
      </c>
      <c r="E5305" t="s">
        <v>8</v>
      </c>
      <c r="F5305">
        <v>2</v>
      </c>
      <c r="G5305">
        <v>3.33</v>
      </c>
      <c r="H5305" t="s">
        <v>35</v>
      </c>
      <c r="I5305">
        <v>107000</v>
      </c>
      <c r="J5305" t="s">
        <v>42</v>
      </c>
      <c r="K5305">
        <v>6</v>
      </c>
      <c r="L5305">
        <v>0</v>
      </c>
    </row>
    <row r="5306" spans="1:12" x14ac:dyDescent="0.25">
      <c r="A5306">
        <v>27</v>
      </c>
      <c r="B5306" t="s">
        <v>20</v>
      </c>
      <c r="C5306">
        <v>0</v>
      </c>
      <c r="D5306">
        <v>1</v>
      </c>
      <c r="E5306" t="s">
        <v>9</v>
      </c>
      <c r="F5306">
        <v>5</v>
      </c>
      <c r="G5306">
        <v>3.5</v>
      </c>
      <c r="H5306" t="s">
        <v>35</v>
      </c>
      <c r="I5306">
        <v>31000</v>
      </c>
      <c r="J5306" t="s">
        <v>41</v>
      </c>
      <c r="K5306">
        <v>3</v>
      </c>
      <c r="L5306">
        <v>0</v>
      </c>
    </row>
    <row r="5307" spans="1:12" x14ac:dyDescent="0.25">
      <c r="A5307">
        <v>34</v>
      </c>
      <c r="B5307" t="s">
        <v>20</v>
      </c>
      <c r="C5307">
        <v>1</v>
      </c>
      <c r="D5307">
        <v>1</v>
      </c>
      <c r="E5307" t="s">
        <v>9</v>
      </c>
      <c r="F5307">
        <v>5</v>
      </c>
      <c r="G5307">
        <v>2.4</v>
      </c>
      <c r="H5307" t="s">
        <v>36</v>
      </c>
      <c r="I5307">
        <v>85200</v>
      </c>
      <c r="J5307" t="s">
        <v>42</v>
      </c>
      <c r="K5307">
        <v>4</v>
      </c>
      <c r="L5307">
        <v>0</v>
      </c>
    </row>
    <row r="5308" spans="1:12" x14ac:dyDescent="0.25">
      <c r="A5308">
        <v>31</v>
      </c>
      <c r="B5308" t="s">
        <v>20</v>
      </c>
      <c r="C5308">
        <v>0</v>
      </c>
      <c r="D5308">
        <v>12</v>
      </c>
      <c r="E5308" t="s">
        <v>8</v>
      </c>
      <c r="F5308">
        <v>1</v>
      </c>
      <c r="G5308">
        <v>2.23</v>
      </c>
      <c r="H5308" t="s">
        <v>36</v>
      </c>
      <c r="I5308">
        <v>64000</v>
      </c>
      <c r="J5308" t="s">
        <v>42</v>
      </c>
      <c r="K5308">
        <v>9</v>
      </c>
      <c r="L5308">
        <v>1</v>
      </c>
    </row>
    <row r="5309" spans="1:12" x14ac:dyDescent="0.25">
      <c r="A5309">
        <v>23</v>
      </c>
      <c r="B5309" t="s">
        <v>24</v>
      </c>
      <c r="C5309">
        <v>1</v>
      </c>
      <c r="D5309">
        <v>2</v>
      </c>
      <c r="E5309" t="s">
        <v>10</v>
      </c>
      <c r="F5309">
        <v>5</v>
      </c>
      <c r="G5309">
        <v>3.04</v>
      </c>
      <c r="H5309" t="s">
        <v>35</v>
      </c>
      <c r="I5309">
        <v>62400</v>
      </c>
      <c r="J5309" t="s">
        <v>42</v>
      </c>
      <c r="K5309">
        <v>9</v>
      </c>
      <c r="L5309">
        <v>1</v>
      </c>
    </row>
    <row r="5310" spans="1:12" x14ac:dyDescent="0.25">
      <c r="A5310">
        <v>50</v>
      </c>
      <c r="B5310" t="s">
        <v>23</v>
      </c>
      <c r="C5310">
        <v>1</v>
      </c>
      <c r="D5310">
        <v>2</v>
      </c>
      <c r="E5310" t="s">
        <v>9</v>
      </c>
      <c r="F5310">
        <v>3</v>
      </c>
      <c r="G5310">
        <v>2.34</v>
      </c>
      <c r="H5310" t="s">
        <v>36</v>
      </c>
      <c r="I5310">
        <v>62000</v>
      </c>
      <c r="J5310" t="s">
        <v>42</v>
      </c>
      <c r="K5310">
        <v>4</v>
      </c>
      <c r="L5310">
        <v>0</v>
      </c>
    </row>
    <row r="5311" spans="1:12" x14ac:dyDescent="0.25">
      <c r="A5311">
        <v>45</v>
      </c>
      <c r="B5311" t="s">
        <v>22</v>
      </c>
      <c r="C5311">
        <v>1</v>
      </c>
      <c r="D5311">
        <v>1</v>
      </c>
      <c r="E5311" t="s">
        <v>9</v>
      </c>
      <c r="F5311">
        <v>4</v>
      </c>
      <c r="G5311">
        <v>2.85</v>
      </c>
      <c r="H5311" t="s">
        <v>36</v>
      </c>
      <c r="I5311">
        <v>71000</v>
      </c>
      <c r="J5311" t="s">
        <v>42</v>
      </c>
      <c r="K5311">
        <v>7</v>
      </c>
      <c r="L5311">
        <v>0</v>
      </c>
    </row>
    <row r="5312" spans="1:12" x14ac:dyDescent="0.25">
      <c r="A5312">
        <v>56</v>
      </c>
      <c r="B5312" t="s">
        <v>21</v>
      </c>
      <c r="C5312">
        <v>0</v>
      </c>
      <c r="D5312">
        <v>9</v>
      </c>
      <c r="E5312" t="s">
        <v>10</v>
      </c>
      <c r="F5312">
        <v>4</v>
      </c>
      <c r="G5312">
        <v>3.63</v>
      </c>
      <c r="H5312" t="s">
        <v>35</v>
      </c>
      <c r="I5312">
        <v>120000</v>
      </c>
      <c r="J5312" t="s">
        <v>42</v>
      </c>
      <c r="K5312">
        <v>9</v>
      </c>
      <c r="L5312">
        <v>1</v>
      </c>
    </row>
    <row r="5313" spans="1:12" x14ac:dyDescent="0.25">
      <c r="A5313">
        <v>25</v>
      </c>
      <c r="B5313" t="s">
        <v>24</v>
      </c>
      <c r="C5313">
        <v>0</v>
      </c>
      <c r="D5313">
        <v>1</v>
      </c>
      <c r="E5313" t="s">
        <v>8</v>
      </c>
      <c r="F5313">
        <v>1</v>
      </c>
      <c r="G5313">
        <v>1.1299999999999999</v>
      </c>
      <c r="H5313" t="s">
        <v>37</v>
      </c>
      <c r="I5313">
        <v>39000</v>
      </c>
      <c r="J5313" t="s">
        <v>41</v>
      </c>
      <c r="K5313">
        <v>5</v>
      </c>
      <c r="L5313">
        <v>0</v>
      </c>
    </row>
    <row r="5314" spans="1:12" x14ac:dyDescent="0.25">
      <c r="A5314">
        <v>57</v>
      </c>
      <c r="B5314" t="s">
        <v>21</v>
      </c>
      <c r="C5314">
        <v>1</v>
      </c>
      <c r="D5314">
        <v>1</v>
      </c>
      <c r="E5314" t="s">
        <v>11</v>
      </c>
      <c r="F5314">
        <v>4</v>
      </c>
      <c r="G5314">
        <v>1.77</v>
      </c>
      <c r="H5314" t="s">
        <v>37</v>
      </c>
      <c r="I5314">
        <v>53600</v>
      </c>
      <c r="J5314" t="s">
        <v>41</v>
      </c>
      <c r="K5314">
        <v>4</v>
      </c>
      <c r="L5314">
        <v>0</v>
      </c>
    </row>
    <row r="5315" spans="1:12" x14ac:dyDescent="0.25">
      <c r="A5315">
        <v>34</v>
      </c>
      <c r="B5315" t="s">
        <v>20</v>
      </c>
      <c r="C5315">
        <v>0</v>
      </c>
      <c r="D5315">
        <v>9</v>
      </c>
      <c r="E5315" t="s">
        <v>8</v>
      </c>
      <c r="F5315">
        <v>2</v>
      </c>
      <c r="G5315">
        <v>2.62</v>
      </c>
      <c r="H5315" t="s">
        <v>36</v>
      </c>
      <c r="I5315">
        <v>64000</v>
      </c>
      <c r="J5315" t="s">
        <v>42</v>
      </c>
      <c r="K5315">
        <v>7</v>
      </c>
      <c r="L5315">
        <v>0</v>
      </c>
    </row>
    <row r="5316" spans="1:12" x14ac:dyDescent="0.25">
      <c r="A5316">
        <v>31</v>
      </c>
      <c r="B5316" t="s">
        <v>20</v>
      </c>
      <c r="C5316">
        <v>0</v>
      </c>
      <c r="D5316">
        <v>5</v>
      </c>
      <c r="E5316" t="s">
        <v>8</v>
      </c>
      <c r="F5316">
        <v>1</v>
      </c>
      <c r="G5316">
        <v>2.21</v>
      </c>
      <c r="H5316" t="s">
        <v>36</v>
      </c>
      <c r="I5316">
        <v>52000</v>
      </c>
      <c r="J5316" t="s">
        <v>41</v>
      </c>
      <c r="K5316">
        <v>4</v>
      </c>
      <c r="L5316">
        <v>0</v>
      </c>
    </row>
    <row r="5317" spans="1:12" x14ac:dyDescent="0.25">
      <c r="A5317">
        <v>29</v>
      </c>
      <c r="B5317" t="s">
        <v>20</v>
      </c>
      <c r="C5317">
        <v>0</v>
      </c>
      <c r="D5317">
        <v>1</v>
      </c>
      <c r="E5317" t="s">
        <v>10</v>
      </c>
      <c r="F5317">
        <v>6</v>
      </c>
      <c r="G5317">
        <v>1.62</v>
      </c>
      <c r="H5317" t="s">
        <v>37</v>
      </c>
      <c r="I5317">
        <v>105000</v>
      </c>
      <c r="J5317" t="s">
        <v>42</v>
      </c>
      <c r="K5317">
        <v>5</v>
      </c>
      <c r="L5317">
        <v>0</v>
      </c>
    </row>
    <row r="5318" spans="1:12" x14ac:dyDescent="0.25">
      <c r="A5318">
        <v>22</v>
      </c>
      <c r="B5318" t="s">
        <v>24</v>
      </c>
      <c r="C5318">
        <v>1</v>
      </c>
      <c r="D5318">
        <v>1</v>
      </c>
      <c r="E5318" t="s">
        <v>11</v>
      </c>
      <c r="F5318">
        <v>1</v>
      </c>
      <c r="G5318">
        <v>2.77</v>
      </c>
      <c r="H5318" t="s">
        <v>36</v>
      </c>
      <c r="I5318">
        <v>46600</v>
      </c>
      <c r="J5318" t="s">
        <v>41</v>
      </c>
      <c r="K5318">
        <v>2</v>
      </c>
      <c r="L5318">
        <v>0</v>
      </c>
    </row>
    <row r="5319" spans="1:12" x14ac:dyDescent="0.25">
      <c r="A5319">
        <v>40</v>
      </c>
      <c r="B5319" t="s">
        <v>22</v>
      </c>
      <c r="C5319">
        <v>0</v>
      </c>
      <c r="D5319">
        <v>1</v>
      </c>
      <c r="E5319" t="s">
        <v>10</v>
      </c>
      <c r="F5319">
        <v>0</v>
      </c>
      <c r="G5319">
        <v>1.56</v>
      </c>
      <c r="H5319" t="s">
        <v>37</v>
      </c>
      <c r="I5319">
        <v>71000</v>
      </c>
      <c r="J5319" t="s">
        <v>42</v>
      </c>
      <c r="K5319">
        <v>5</v>
      </c>
      <c r="L5319">
        <v>0</v>
      </c>
    </row>
    <row r="5320" spans="1:12" x14ac:dyDescent="0.25">
      <c r="A5320">
        <v>57</v>
      </c>
      <c r="B5320" t="s">
        <v>21</v>
      </c>
      <c r="C5320">
        <v>0</v>
      </c>
      <c r="D5320">
        <v>5</v>
      </c>
      <c r="E5320" t="s">
        <v>8</v>
      </c>
      <c r="F5320">
        <v>3</v>
      </c>
      <c r="G5320">
        <v>3.27</v>
      </c>
      <c r="H5320" t="s">
        <v>35</v>
      </c>
      <c r="I5320">
        <v>100000</v>
      </c>
      <c r="J5320" t="s">
        <v>42</v>
      </c>
      <c r="K5320">
        <v>9</v>
      </c>
      <c r="L5320">
        <v>1</v>
      </c>
    </row>
    <row r="5321" spans="1:12" x14ac:dyDescent="0.25">
      <c r="A5321">
        <v>21</v>
      </c>
      <c r="B5321" t="s">
        <v>24</v>
      </c>
      <c r="C5321">
        <v>0</v>
      </c>
      <c r="D5321">
        <v>2</v>
      </c>
      <c r="E5321" t="s">
        <v>8</v>
      </c>
      <c r="F5321">
        <v>4</v>
      </c>
      <c r="G5321">
        <v>2.59</v>
      </c>
      <c r="H5321" t="s">
        <v>36</v>
      </c>
      <c r="I5321">
        <v>57000</v>
      </c>
      <c r="J5321" t="s">
        <v>41</v>
      </c>
      <c r="K5321">
        <v>8</v>
      </c>
      <c r="L5321">
        <v>0</v>
      </c>
    </row>
    <row r="5322" spans="1:12" x14ac:dyDescent="0.25">
      <c r="A5322">
        <v>39</v>
      </c>
      <c r="B5322" t="s">
        <v>22</v>
      </c>
      <c r="C5322">
        <v>0</v>
      </c>
      <c r="D5322">
        <v>2</v>
      </c>
      <c r="E5322" t="s">
        <v>9</v>
      </c>
      <c r="F5322">
        <v>4</v>
      </c>
      <c r="G5322">
        <v>3.06</v>
      </c>
      <c r="H5322" t="s">
        <v>35</v>
      </c>
      <c r="I5322">
        <v>93000</v>
      </c>
      <c r="J5322" t="s">
        <v>42</v>
      </c>
      <c r="K5322">
        <v>7</v>
      </c>
      <c r="L5322">
        <v>0</v>
      </c>
    </row>
    <row r="5323" spans="1:12" x14ac:dyDescent="0.25">
      <c r="A5323">
        <v>54</v>
      </c>
      <c r="B5323" t="s">
        <v>23</v>
      </c>
      <c r="C5323">
        <v>1</v>
      </c>
      <c r="D5323">
        <v>2</v>
      </c>
      <c r="E5323" t="s">
        <v>8</v>
      </c>
      <c r="F5323">
        <v>6</v>
      </c>
      <c r="G5323">
        <v>3.57</v>
      </c>
      <c r="H5323" t="s">
        <v>35</v>
      </c>
      <c r="I5323">
        <v>102200</v>
      </c>
      <c r="J5323" t="s">
        <v>42</v>
      </c>
      <c r="K5323">
        <v>8</v>
      </c>
      <c r="L5323">
        <v>0</v>
      </c>
    </row>
    <row r="5324" spans="1:12" x14ac:dyDescent="0.25">
      <c r="A5324">
        <v>26</v>
      </c>
      <c r="B5324" t="s">
        <v>20</v>
      </c>
      <c r="C5324">
        <v>0</v>
      </c>
      <c r="D5324">
        <v>4</v>
      </c>
      <c r="E5324" t="s">
        <v>8</v>
      </c>
      <c r="F5324">
        <v>4</v>
      </c>
      <c r="G5324">
        <v>1.85</v>
      </c>
      <c r="H5324" t="s">
        <v>37</v>
      </c>
      <c r="I5324">
        <v>69000</v>
      </c>
      <c r="J5324" t="s">
        <v>42</v>
      </c>
      <c r="K5324">
        <v>8</v>
      </c>
      <c r="L5324">
        <v>0</v>
      </c>
    </row>
    <row r="5325" spans="1:12" x14ac:dyDescent="0.25">
      <c r="A5325">
        <v>52</v>
      </c>
      <c r="B5325" t="s">
        <v>23</v>
      </c>
      <c r="C5325">
        <v>0</v>
      </c>
      <c r="D5325">
        <v>2</v>
      </c>
      <c r="E5325" t="s">
        <v>11</v>
      </c>
      <c r="F5325">
        <v>1</v>
      </c>
      <c r="G5325">
        <v>2.5</v>
      </c>
      <c r="H5325" t="s">
        <v>36</v>
      </c>
      <c r="I5325">
        <v>57000</v>
      </c>
      <c r="J5325" t="s">
        <v>41</v>
      </c>
      <c r="K5325">
        <v>6</v>
      </c>
      <c r="L5325">
        <v>0</v>
      </c>
    </row>
    <row r="5326" spans="1:12" x14ac:dyDescent="0.25">
      <c r="A5326">
        <v>27</v>
      </c>
      <c r="B5326" t="s">
        <v>20</v>
      </c>
      <c r="C5326">
        <v>1</v>
      </c>
      <c r="D5326">
        <v>2</v>
      </c>
      <c r="E5326" t="s">
        <v>8</v>
      </c>
      <c r="F5326">
        <v>5</v>
      </c>
      <c r="G5326">
        <v>2.31</v>
      </c>
      <c r="H5326" t="s">
        <v>36</v>
      </c>
      <c r="I5326">
        <v>70600</v>
      </c>
      <c r="J5326" t="s">
        <v>42</v>
      </c>
      <c r="K5326">
        <v>10</v>
      </c>
      <c r="L5326">
        <v>1</v>
      </c>
    </row>
    <row r="5327" spans="1:12" x14ac:dyDescent="0.25">
      <c r="A5327">
        <v>31</v>
      </c>
      <c r="B5327" t="s">
        <v>20</v>
      </c>
      <c r="C5327">
        <v>0</v>
      </c>
      <c r="D5327">
        <v>1</v>
      </c>
      <c r="E5327" t="s">
        <v>8</v>
      </c>
      <c r="F5327">
        <v>2</v>
      </c>
      <c r="G5327">
        <v>1.33</v>
      </c>
      <c r="H5327" t="s">
        <v>37</v>
      </c>
      <c r="I5327">
        <v>60000</v>
      </c>
      <c r="J5327" t="s">
        <v>41</v>
      </c>
      <c r="K5327">
        <v>6</v>
      </c>
      <c r="L5327">
        <v>0</v>
      </c>
    </row>
    <row r="5328" spans="1:12" x14ac:dyDescent="0.25">
      <c r="A5328">
        <v>44</v>
      </c>
      <c r="B5328" t="s">
        <v>22</v>
      </c>
      <c r="C5328">
        <v>0</v>
      </c>
      <c r="D5328">
        <v>2</v>
      </c>
      <c r="E5328" t="s">
        <v>10</v>
      </c>
      <c r="F5328">
        <v>5</v>
      </c>
      <c r="G5328">
        <v>2.5</v>
      </c>
      <c r="H5328" t="s">
        <v>36</v>
      </c>
      <c r="I5328">
        <v>102000</v>
      </c>
      <c r="J5328" t="s">
        <v>42</v>
      </c>
      <c r="K5328">
        <v>9</v>
      </c>
      <c r="L5328">
        <v>1</v>
      </c>
    </row>
    <row r="5329" spans="1:12" x14ac:dyDescent="0.25">
      <c r="A5329">
        <v>53</v>
      </c>
      <c r="B5329" t="s">
        <v>23</v>
      </c>
      <c r="C5329">
        <v>0</v>
      </c>
      <c r="D5329">
        <v>1</v>
      </c>
      <c r="E5329" t="s">
        <v>10</v>
      </c>
      <c r="F5329">
        <v>1</v>
      </c>
      <c r="G5329">
        <v>2.2400000000000002</v>
      </c>
      <c r="H5329" t="s">
        <v>36</v>
      </c>
      <c r="I5329">
        <v>82000</v>
      </c>
      <c r="J5329" t="s">
        <v>42</v>
      </c>
      <c r="K5329">
        <v>7</v>
      </c>
      <c r="L5329">
        <v>0</v>
      </c>
    </row>
    <row r="5330" spans="1:12" x14ac:dyDescent="0.25">
      <c r="A5330">
        <v>37</v>
      </c>
      <c r="B5330" t="s">
        <v>22</v>
      </c>
      <c r="C5330">
        <v>0</v>
      </c>
      <c r="D5330">
        <v>1</v>
      </c>
      <c r="E5330" t="s">
        <v>8</v>
      </c>
      <c r="F5330">
        <v>6</v>
      </c>
      <c r="G5330">
        <v>2.88</v>
      </c>
      <c r="H5330" t="s">
        <v>36</v>
      </c>
      <c r="I5330">
        <v>107000</v>
      </c>
      <c r="J5330" t="s">
        <v>42</v>
      </c>
      <c r="K5330">
        <v>7</v>
      </c>
      <c r="L5330">
        <v>0</v>
      </c>
    </row>
    <row r="5331" spans="1:12" x14ac:dyDescent="0.25">
      <c r="A5331">
        <v>54</v>
      </c>
      <c r="B5331" t="s">
        <v>23</v>
      </c>
      <c r="C5331">
        <v>1</v>
      </c>
      <c r="D5331">
        <v>2</v>
      </c>
      <c r="E5331" t="s">
        <v>9</v>
      </c>
      <c r="F5331">
        <v>4</v>
      </c>
      <c r="G5331">
        <v>3.87</v>
      </c>
      <c r="H5331" t="s">
        <v>35</v>
      </c>
      <c r="I5331">
        <v>63200</v>
      </c>
      <c r="J5331" t="s">
        <v>42</v>
      </c>
      <c r="K5331">
        <v>8</v>
      </c>
      <c r="L5331">
        <v>0</v>
      </c>
    </row>
    <row r="5332" spans="1:12" x14ac:dyDescent="0.25">
      <c r="A5332">
        <v>28</v>
      </c>
      <c r="B5332" t="s">
        <v>20</v>
      </c>
      <c r="C5332">
        <v>0</v>
      </c>
      <c r="D5332">
        <v>1</v>
      </c>
      <c r="E5332" t="s">
        <v>10</v>
      </c>
      <c r="F5332">
        <v>5</v>
      </c>
      <c r="G5332">
        <v>3.05</v>
      </c>
      <c r="H5332" t="s">
        <v>35</v>
      </c>
      <c r="I5332">
        <v>104000</v>
      </c>
      <c r="J5332" t="s">
        <v>42</v>
      </c>
      <c r="K5332">
        <v>8</v>
      </c>
      <c r="L5332">
        <v>0</v>
      </c>
    </row>
    <row r="5333" spans="1:12" x14ac:dyDescent="0.25">
      <c r="A5333">
        <v>48</v>
      </c>
      <c r="B5333" t="s">
        <v>23</v>
      </c>
      <c r="C5333">
        <v>0</v>
      </c>
      <c r="D5333">
        <v>2</v>
      </c>
      <c r="E5333" t="s">
        <v>10</v>
      </c>
      <c r="F5333">
        <v>1</v>
      </c>
      <c r="G5333">
        <v>2</v>
      </c>
      <c r="H5333" t="s">
        <v>36</v>
      </c>
      <c r="I5333">
        <v>73000</v>
      </c>
      <c r="J5333" t="s">
        <v>42</v>
      </c>
      <c r="K5333">
        <v>3</v>
      </c>
      <c r="L5333">
        <v>0</v>
      </c>
    </row>
    <row r="5334" spans="1:12" x14ac:dyDescent="0.25">
      <c r="A5334">
        <v>38</v>
      </c>
      <c r="B5334" t="s">
        <v>22</v>
      </c>
      <c r="C5334">
        <v>1</v>
      </c>
      <c r="D5334">
        <v>2</v>
      </c>
      <c r="E5334" t="s">
        <v>8</v>
      </c>
      <c r="F5334">
        <v>1</v>
      </c>
      <c r="G5334">
        <v>3.14</v>
      </c>
      <c r="H5334" t="s">
        <v>35</v>
      </c>
      <c r="I5334">
        <v>49400</v>
      </c>
      <c r="J5334" t="s">
        <v>41</v>
      </c>
      <c r="K5334">
        <v>6</v>
      </c>
      <c r="L5334">
        <v>0</v>
      </c>
    </row>
    <row r="5335" spans="1:12" x14ac:dyDescent="0.25">
      <c r="A5335">
        <v>54</v>
      </c>
      <c r="B5335" t="s">
        <v>23</v>
      </c>
      <c r="C5335">
        <v>1</v>
      </c>
      <c r="D5335">
        <v>1</v>
      </c>
      <c r="E5335" t="s">
        <v>8</v>
      </c>
      <c r="F5335">
        <v>5</v>
      </c>
      <c r="G5335">
        <v>3.97</v>
      </c>
      <c r="H5335" t="s">
        <v>35</v>
      </c>
      <c r="I5335">
        <v>135200</v>
      </c>
      <c r="J5335" t="s">
        <v>42</v>
      </c>
      <c r="K5335">
        <v>9</v>
      </c>
      <c r="L5335">
        <v>1</v>
      </c>
    </row>
    <row r="5336" spans="1:12" x14ac:dyDescent="0.25">
      <c r="A5336">
        <v>26</v>
      </c>
      <c r="B5336" t="s">
        <v>20</v>
      </c>
      <c r="C5336">
        <v>0</v>
      </c>
      <c r="D5336">
        <v>1</v>
      </c>
      <c r="E5336" t="s">
        <v>11</v>
      </c>
      <c r="F5336">
        <v>3</v>
      </c>
      <c r="G5336">
        <v>3.74</v>
      </c>
      <c r="H5336" t="s">
        <v>35</v>
      </c>
      <c r="I5336">
        <v>50000</v>
      </c>
      <c r="J5336" t="s">
        <v>41</v>
      </c>
      <c r="K5336">
        <v>4</v>
      </c>
      <c r="L5336">
        <v>0</v>
      </c>
    </row>
    <row r="5337" spans="1:12" x14ac:dyDescent="0.25">
      <c r="A5337">
        <v>31</v>
      </c>
      <c r="B5337" t="s">
        <v>20</v>
      </c>
      <c r="C5337">
        <v>0</v>
      </c>
      <c r="D5337">
        <v>2</v>
      </c>
      <c r="E5337" t="s">
        <v>10</v>
      </c>
      <c r="F5337">
        <v>4</v>
      </c>
      <c r="G5337">
        <v>3.33</v>
      </c>
      <c r="H5337" t="s">
        <v>35</v>
      </c>
      <c r="I5337">
        <v>91000</v>
      </c>
      <c r="J5337" t="s">
        <v>42</v>
      </c>
      <c r="K5337">
        <v>10</v>
      </c>
      <c r="L5337">
        <v>1</v>
      </c>
    </row>
    <row r="5338" spans="1:12" x14ac:dyDescent="0.25">
      <c r="A5338">
        <v>53</v>
      </c>
      <c r="B5338" t="s">
        <v>23</v>
      </c>
      <c r="C5338">
        <v>1</v>
      </c>
      <c r="D5338">
        <v>7</v>
      </c>
      <c r="E5338" t="s">
        <v>9</v>
      </c>
      <c r="F5338">
        <v>6</v>
      </c>
      <c r="G5338">
        <v>2.09</v>
      </c>
      <c r="H5338" t="s">
        <v>36</v>
      </c>
      <c r="I5338">
        <v>91400</v>
      </c>
      <c r="J5338" t="s">
        <v>42</v>
      </c>
      <c r="K5338">
        <v>10</v>
      </c>
      <c r="L5338">
        <v>1</v>
      </c>
    </row>
    <row r="5339" spans="1:12" x14ac:dyDescent="0.25">
      <c r="A5339">
        <v>47</v>
      </c>
      <c r="B5339" t="s">
        <v>23</v>
      </c>
      <c r="C5339">
        <v>1</v>
      </c>
      <c r="D5339">
        <v>1</v>
      </c>
      <c r="E5339" t="s">
        <v>11</v>
      </c>
      <c r="F5339">
        <v>3</v>
      </c>
      <c r="G5339">
        <v>2.0099999999999998</v>
      </c>
      <c r="H5339" t="s">
        <v>36</v>
      </c>
      <c r="I5339">
        <v>69600</v>
      </c>
      <c r="J5339" t="s">
        <v>42</v>
      </c>
      <c r="K5339">
        <v>5</v>
      </c>
      <c r="L5339">
        <v>0</v>
      </c>
    </row>
    <row r="5340" spans="1:12" x14ac:dyDescent="0.25">
      <c r="A5340">
        <v>26</v>
      </c>
      <c r="B5340" t="s">
        <v>20</v>
      </c>
      <c r="C5340">
        <v>1</v>
      </c>
      <c r="D5340">
        <v>9</v>
      </c>
      <c r="E5340" t="s">
        <v>8</v>
      </c>
      <c r="F5340">
        <v>4</v>
      </c>
      <c r="G5340">
        <v>2.66</v>
      </c>
      <c r="H5340" t="s">
        <v>36</v>
      </c>
      <c r="I5340">
        <v>117800</v>
      </c>
      <c r="J5340" t="s">
        <v>42</v>
      </c>
      <c r="K5340">
        <v>8</v>
      </c>
      <c r="L5340">
        <v>0</v>
      </c>
    </row>
    <row r="5341" spans="1:12" x14ac:dyDescent="0.25">
      <c r="A5341">
        <v>56</v>
      </c>
      <c r="B5341" t="s">
        <v>21</v>
      </c>
      <c r="C5341">
        <v>0</v>
      </c>
      <c r="D5341">
        <v>2</v>
      </c>
      <c r="E5341" t="s">
        <v>10</v>
      </c>
      <c r="F5341">
        <v>4</v>
      </c>
      <c r="G5341">
        <v>1.64</v>
      </c>
      <c r="H5341" t="s">
        <v>37</v>
      </c>
      <c r="I5341">
        <v>101000</v>
      </c>
      <c r="J5341" t="s">
        <v>42</v>
      </c>
      <c r="K5341">
        <v>8</v>
      </c>
      <c r="L5341">
        <v>0</v>
      </c>
    </row>
    <row r="5342" spans="1:12" x14ac:dyDescent="0.25">
      <c r="A5342">
        <v>27</v>
      </c>
      <c r="B5342" t="s">
        <v>20</v>
      </c>
      <c r="C5342">
        <v>1</v>
      </c>
      <c r="D5342">
        <v>2</v>
      </c>
      <c r="E5342" t="s">
        <v>8</v>
      </c>
      <c r="F5342">
        <v>3</v>
      </c>
      <c r="G5342">
        <v>3.82</v>
      </c>
      <c r="H5342" t="s">
        <v>35</v>
      </c>
      <c r="I5342">
        <v>79600</v>
      </c>
      <c r="J5342" t="s">
        <v>42</v>
      </c>
      <c r="K5342">
        <v>7</v>
      </c>
      <c r="L5342">
        <v>0</v>
      </c>
    </row>
    <row r="5343" spans="1:12" x14ac:dyDescent="0.25">
      <c r="A5343">
        <v>33</v>
      </c>
      <c r="B5343" t="s">
        <v>20</v>
      </c>
      <c r="C5343">
        <v>1</v>
      </c>
      <c r="D5343">
        <v>4</v>
      </c>
      <c r="E5343" t="s">
        <v>10</v>
      </c>
      <c r="F5343">
        <v>3</v>
      </c>
      <c r="G5343">
        <v>3.95</v>
      </c>
      <c r="H5343" t="s">
        <v>35</v>
      </c>
      <c r="I5343">
        <v>81400</v>
      </c>
      <c r="J5343" t="s">
        <v>42</v>
      </c>
      <c r="K5343">
        <v>9</v>
      </c>
      <c r="L5343">
        <v>1</v>
      </c>
    </row>
    <row r="5344" spans="1:12" x14ac:dyDescent="0.25">
      <c r="A5344">
        <v>21</v>
      </c>
      <c r="B5344" t="s">
        <v>24</v>
      </c>
      <c r="C5344">
        <v>0</v>
      </c>
      <c r="D5344">
        <v>2</v>
      </c>
      <c r="E5344" t="s">
        <v>8</v>
      </c>
      <c r="F5344">
        <v>4</v>
      </c>
      <c r="G5344">
        <v>3.31</v>
      </c>
      <c r="H5344" t="s">
        <v>35</v>
      </c>
      <c r="I5344">
        <v>91000</v>
      </c>
      <c r="J5344" t="s">
        <v>42</v>
      </c>
      <c r="K5344">
        <v>7</v>
      </c>
      <c r="L5344">
        <v>0</v>
      </c>
    </row>
    <row r="5345" spans="1:12" x14ac:dyDescent="0.25">
      <c r="A5345">
        <v>26</v>
      </c>
      <c r="B5345" t="s">
        <v>20</v>
      </c>
      <c r="C5345">
        <v>0</v>
      </c>
      <c r="D5345">
        <v>1</v>
      </c>
      <c r="E5345" t="s">
        <v>10</v>
      </c>
      <c r="F5345">
        <v>4</v>
      </c>
      <c r="G5345">
        <v>2.8</v>
      </c>
      <c r="H5345" t="s">
        <v>36</v>
      </c>
      <c r="I5345">
        <v>71000</v>
      </c>
      <c r="J5345" t="s">
        <v>42</v>
      </c>
      <c r="K5345">
        <v>8</v>
      </c>
      <c r="L5345">
        <v>0</v>
      </c>
    </row>
    <row r="5346" spans="1:12" x14ac:dyDescent="0.25">
      <c r="A5346">
        <v>25</v>
      </c>
      <c r="B5346" t="s">
        <v>24</v>
      </c>
      <c r="C5346">
        <v>0</v>
      </c>
      <c r="D5346">
        <v>3</v>
      </c>
      <c r="E5346" t="s">
        <v>8</v>
      </c>
      <c r="F5346">
        <v>0</v>
      </c>
      <c r="G5346">
        <v>3.42</v>
      </c>
      <c r="H5346" t="s">
        <v>35</v>
      </c>
      <c r="I5346">
        <v>56000</v>
      </c>
      <c r="J5346" t="s">
        <v>41</v>
      </c>
      <c r="K5346">
        <v>6</v>
      </c>
      <c r="L5346">
        <v>0</v>
      </c>
    </row>
    <row r="5347" spans="1:12" x14ac:dyDescent="0.25">
      <c r="A5347">
        <v>38</v>
      </c>
      <c r="B5347" t="s">
        <v>22</v>
      </c>
      <c r="C5347">
        <v>0</v>
      </c>
      <c r="D5347">
        <v>6</v>
      </c>
      <c r="E5347" t="s">
        <v>10</v>
      </c>
      <c r="F5347">
        <v>1</v>
      </c>
      <c r="G5347">
        <v>2.65</v>
      </c>
      <c r="H5347" t="s">
        <v>36</v>
      </c>
      <c r="I5347">
        <v>85000</v>
      </c>
      <c r="J5347" t="s">
        <v>42</v>
      </c>
      <c r="K5347">
        <v>7</v>
      </c>
      <c r="L5347">
        <v>0</v>
      </c>
    </row>
    <row r="5348" spans="1:12" x14ac:dyDescent="0.25">
      <c r="A5348">
        <v>50</v>
      </c>
      <c r="B5348" t="s">
        <v>23</v>
      </c>
      <c r="C5348">
        <v>0</v>
      </c>
      <c r="D5348">
        <v>12</v>
      </c>
      <c r="E5348" t="s">
        <v>11</v>
      </c>
      <c r="F5348">
        <v>1</v>
      </c>
      <c r="G5348">
        <v>2.2599999999999998</v>
      </c>
      <c r="H5348" t="s">
        <v>36</v>
      </c>
      <c r="I5348">
        <v>62000</v>
      </c>
      <c r="J5348" t="s">
        <v>42</v>
      </c>
      <c r="K5348">
        <v>5</v>
      </c>
      <c r="L5348">
        <v>0</v>
      </c>
    </row>
    <row r="5349" spans="1:12" x14ac:dyDescent="0.25">
      <c r="A5349">
        <v>23</v>
      </c>
      <c r="B5349" t="s">
        <v>24</v>
      </c>
      <c r="C5349">
        <v>0</v>
      </c>
      <c r="D5349">
        <v>1</v>
      </c>
      <c r="E5349" t="s">
        <v>8</v>
      </c>
      <c r="F5349">
        <v>1</v>
      </c>
      <c r="G5349">
        <v>1.65</v>
      </c>
      <c r="H5349" t="s">
        <v>37</v>
      </c>
      <c r="I5349">
        <v>55000</v>
      </c>
      <c r="J5349" t="s">
        <v>41</v>
      </c>
      <c r="K5349">
        <v>4</v>
      </c>
      <c r="L5349">
        <v>0</v>
      </c>
    </row>
    <row r="5350" spans="1:12" x14ac:dyDescent="0.25">
      <c r="A5350">
        <v>24</v>
      </c>
      <c r="B5350" t="s">
        <v>24</v>
      </c>
      <c r="C5350">
        <v>1</v>
      </c>
      <c r="D5350">
        <v>2</v>
      </c>
      <c r="E5350" t="s">
        <v>11</v>
      </c>
      <c r="F5350">
        <v>3</v>
      </c>
      <c r="G5350">
        <v>1.91</v>
      </c>
      <c r="H5350" t="s">
        <v>37</v>
      </c>
      <c r="I5350">
        <v>40200</v>
      </c>
      <c r="J5350" t="s">
        <v>41</v>
      </c>
      <c r="K5350">
        <v>6</v>
      </c>
      <c r="L5350">
        <v>0</v>
      </c>
    </row>
    <row r="5351" spans="1:12" x14ac:dyDescent="0.25">
      <c r="A5351">
        <v>48</v>
      </c>
      <c r="B5351" t="s">
        <v>23</v>
      </c>
      <c r="C5351">
        <v>0</v>
      </c>
      <c r="D5351">
        <v>1</v>
      </c>
      <c r="E5351" t="s">
        <v>8</v>
      </c>
      <c r="F5351">
        <v>3</v>
      </c>
      <c r="G5351">
        <v>3.45</v>
      </c>
      <c r="H5351" t="s">
        <v>35</v>
      </c>
      <c r="I5351">
        <v>123000</v>
      </c>
      <c r="J5351" t="s">
        <v>42</v>
      </c>
      <c r="K5351">
        <v>7</v>
      </c>
      <c r="L5351">
        <v>0</v>
      </c>
    </row>
    <row r="5352" spans="1:12" x14ac:dyDescent="0.25">
      <c r="A5352">
        <v>29</v>
      </c>
      <c r="B5352" t="s">
        <v>20</v>
      </c>
      <c r="C5352">
        <v>0</v>
      </c>
      <c r="D5352">
        <v>1</v>
      </c>
      <c r="E5352" t="s">
        <v>11</v>
      </c>
      <c r="F5352">
        <v>0</v>
      </c>
      <c r="G5352">
        <v>2.94</v>
      </c>
      <c r="H5352" t="s">
        <v>36</v>
      </c>
      <c r="I5352">
        <v>37000</v>
      </c>
      <c r="J5352" t="s">
        <v>41</v>
      </c>
      <c r="K5352">
        <v>3</v>
      </c>
      <c r="L5352">
        <v>0</v>
      </c>
    </row>
    <row r="5353" spans="1:12" x14ac:dyDescent="0.25">
      <c r="A5353">
        <v>30</v>
      </c>
      <c r="B5353" t="s">
        <v>20</v>
      </c>
      <c r="C5353">
        <v>0</v>
      </c>
      <c r="D5353">
        <v>1</v>
      </c>
      <c r="E5353" t="s">
        <v>8</v>
      </c>
      <c r="F5353">
        <v>4</v>
      </c>
      <c r="G5353">
        <v>1.76</v>
      </c>
      <c r="H5353" t="s">
        <v>37</v>
      </c>
      <c r="I5353">
        <v>59000</v>
      </c>
      <c r="J5353" t="s">
        <v>41</v>
      </c>
      <c r="K5353">
        <v>7</v>
      </c>
      <c r="L5353">
        <v>0</v>
      </c>
    </row>
    <row r="5354" spans="1:12" x14ac:dyDescent="0.25">
      <c r="A5354">
        <v>37</v>
      </c>
      <c r="B5354" t="s">
        <v>22</v>
      </c>
      <c r="C5354">
        <v>0</v>
      </c>
      <c r="D5354">
        <v>3</v>
      </c>
      <c r="E5354" t="s">
        <v>10</v>
      </c>
      <c r="F5354">
        <v>2</v>
      </c>
      <c r="G5354">
        <v>1.79</v>
      </c>
      <c r="H5354" t="s">
        <v>37</v>
      </c>
      <c r="I5354">
        <v>75000</v>
      </c>
      <c r="J5354" t="s">
        <v>42</v>
      </c>
      <c r="K5354">
        <v>7</v>
      </c>
      <c r="L5354">
        <v>0</v>
      </c>
    </row>
    <row r="5355" spans="1:12" x14ac:dyDescent="0.25">
      <c r="A5355">
        <v>46</v>
      </c>
      <c r="B5355" t="s">
        <v>23</v>
      </c>
      <c r="C5355">
        <v>1</v>
      </c>
      <c r="D5355">
        <v>1</v>
      </c>
      <c r="E5355" t="s">
        <v>11</v>
      </c>
      <c r="F5355">
        <v>4</v>
      </c>
      <c r="G5355">
        <v>3.47</v>
      </c>
      <c r="H5355" t="s">
        <v>35</v>
      </c>
      <c r="I5355">
        <v>74800</v>
      </c>
      <c r="J5355" t="s">
        <v>42</v>
      </c>
      <c r="K5355">
        <v>6</v>
      </c>
      <c r="L5355">
        <v>0</v>
      </c>
    </row>
    <row r="5356" spans="1:12" x14ac:dyDescent="0.25">
      <c r="A5356">
        <v>31</v>
      </c>
      <c r="B5356" t="s">
        <v>20</v>
      </c>
      <c r="C5356">
        <v>0</v>
      </c>
      <c r="D5356">
        <v>2</v>
      </c>
      <c r="E5356" t="s">
        <v>8</v>
      </c>
      <c r="F5356">
        <v>1</v>
      </c>
      <c r="G5356">
        <v>3.94</v>
      </c>
      <c r="H5356" t="s">
        <v>35</v>
      </c>
      <c r="I5356">
        <v>73000</v>
      </c>
      <c r="J5356" t="s">
        <v>42</v>
      </c>
      <c r="K5356">
        <v>8</v>
      </c>
      <c r="L5356">
        <v>0</v>
      </c>
    </row>
    <row r="5357" spans="1:12" x14ac:dyDescent="0.25">
      <c r="A5357">
        <v>40</v>
      </c>
      <c r="B5357" t="s">
        <v>22</v>
      </c>
      <c r="C5357">
        <v>0</v>
      </c>
      <c r="D5357">
        <v>7</v>
      </c>
      <c r="E5357" t="s">
        <v>8</v>
      </c>
      <c r="F5357">
        <v>3</v>
      </c>
      <c r="G5357">
        <v>1.48</v>
      </c>
      <c r="H5357" t="s">
        <v>37</v>
      </c>
      <c r="I5357">
        <v>105000</v>
      </c>
      <c r="J5357" t="s">
        <v>42</v>
      </c>
      <c r="K5357">
        <v>8</v>
      </c>
      <c r="L5357">
        <v>0</v>
      </c>
    </row>
    <row r="5358" spans="1:12" x14ac:dyDescent="0.25">
      <c r="A5358">
        <v>21</v>
      </c>
      <c r="B5358" t="s">
        <v>24</v>
      </c>
      <c r="C5358">
        <v>1</v>
      </c>
      <c r="D5358">
        <v>1</v>
      </c>
      <c r="E5358" t="s">
        <v>11</v>
      </c>
      <c r="F5358">
        <v>5</v>
      </c>
      <c r="G5358">
        <v>3.07</v>
      </c>
      <c r="H5358" t="s">
        <v>35</v>
      </c>
      <c r="I5358">
        <v>51800</v>
      </c>
      <c r="J5358" t="s">
        <v>41</v>
      </c>
      <c r="K5358">
        <v>4</v>
      </c>
      <c r="L5358">
        <v>0</v>
      </c>
    </row>
    <row r="5359" spans="1:12" x14ac:dyDescent="0.25">
      <c r="A5359">
        <v>30</v>
      </c>
      <c r="B5359" t="s">
        <v>20</v>
      </c>
      <c r="C5359">
        <v>0</v>
      </c>
      <c r="D5359">
        <v>7</v>
      </c>
      <c r="E5359" t="s">
        <v>10</v>
      </c>
      <c r="F5359">
        <v>3</v>
      </c>
      <c r="G5359">
        <v>3.52</v>
      </c>
      <c r="H5359" t="s">
        <v>35</v>
      </c>
      <c r="I5359">
        <v>76000</v>
      </c>
      <c r="J5359" t="s">
        <v>42</v>
      </c>
      <c r="K5359">
        <v>7</v>
      </c>
      <c r="L5359">
        <v>0</v>
      </c>
    </row>
    <row r="5360" spans="1:12" x14ac:dyDescent="0.25">
      <c r="A5360">
        <v>34</v>
      </c>
      <c r="B5360" t="s">
        <v>20</v>
      </c>
      <c r="C5360">
        <v>0</v>
      </c>
      <c r="D5360">
        <v>2</v>
      </c>
      <c r="E5360" t="s">
        <v>8</v>
      </c>
      <c r="F5360">
        <v>1</v>
      </c>
      <c r="G5360">
        <v>2.72</v>
      </c>
      <c r="H5360" t="s">
        <v>36</v>
      </c>
      <c r="I5360">
        <v>76000</v>
      </c>
      <c r="J5360" t="s">
        <v>42</v>
      </c>
      <c r="K5360">
        <v>6</v>
      </c>
      <c r="L5360">
        <v>0</v>
      </c>
    </row>
    <row r="5361" spans="1:12" x14ac:dyDescent="0.25">
      <c r="A5361">
        <v>31</v>
      </c>
      <c r="B5361" t="s">
        <v>20</v>
      </c>
      <c r="C5361">
        <v>1</v>
      </c>
      <c r="D5361">
        <v>2</v>
      </c>
      <c r="E5361" t="s">
        <v>10</v>
      </c>
      <c r="F5361">
        <v>4</v>
      </c>
      <c r="G5361">
        <v>1.34</v>
      </c>
      <c r="H5361" t="s">
        <v>37</v>
      </c>
      <c r="I5361">
        <v>68800</v>
      </c>
      <c r="J5361" t="s">
        <v>42</v>
      </c>
      <c r="K5361">
        <v>10</v>
      </c>
      <c r="L5361">
        <v>1</v>
      </c>
    </row>
    <row r="5362" spans="1:12" x14ac:dyDescent="0.25">
      <c r="A5362">
        <v>26</v>
      </c>
      <c r="B5362" t="s">
        <v>20</v>
      </c>
      <c r="C5362">
        <v>1</v>
      </c>
      <c r="D5362">
        <v>2</v>
      </c>
      <c r="E5362" t="s">
        <v>9</v>
      </c>
      <c r="F5362">
        <v>4</v>
      </c>
      <c r="G5362">
        <v>3.11</v>
      </c>
      <c r="H5362" t="s">
        <v>35</v>
      </c>
      <c r="I5362">
        <v>46800</v>
      </c>
      <c r="J5362" t="s">
        <v>41</v>
      </c>
      <c r="K5362">
        <v>5</v>
      </c>
      <c r="L5362">
        <v>0</v>
      </c>
    </row>
    <row r="5363" spans="1:12" x14ac:dyDescent="0.25">
      <c r="A5363">
        <v>26</v>
      </c>
      <c r="B5363" t="s">
        <v>20</v>
      </c>
      <c r="C5363">
        <v>1</v>
      </c>
      <c r="D5363">
        <v>1</v>
      </c>
      <c r="E5363" t="s">
        <v>10</v>
      </c>
      <c r="F5363">
        <v>3</v>
      </c>
      <c r="G5363">
        <v>3.3</v>
      </c>
      <c r="H5363" t="s">
        <v>35</v>
      </c>
      <c r="I5363">
        <v>43800</v>
      </c>
      <c r="J5363" t="s">
        <v>41</v>
      </c>
      <c r="K5363">
        <v>6</v>
      </c>
      <c r="L5363">
        <v>0</v>
      </c>
    </row>
    <row r="5364" spans="1:12" x14ac:dyDescent="0.25">
      <c r="A5364">
        <v>36</v>
      </c>
      <c r="B5364" t="s">
        <v>22</v>
      </c>
      <c r="C5364">
        <v>0</v>
      </c>
      <c r="D5364">
        <v>2</v>
      </c>
      <c r="E5364" t="s">
        <v>8</v>
      </c>
      <c r="F5364">
        <v>0</v>
      </c>
      <c r="G5364">
        <v>3.17</v>
      </c>
      <c r="H5364" t="s">
        <v>35</v>
      </c>
      <c r="I5364">
        <v>79000</v>
      </c>
      <c r="J5364" t="s">
        <v>42</v>
      </c>
      <c r="K5364">
        <v>5</v>
      </c>
      <c r="L5364">
        <v>0</v>
      </c>
    </row>
    <row r="5365" spans="1:12" x14ac:dyDescent="0.25">
      <c r="A5365">
        <v>52</v>
      </c>
      <c r="B5365" t="s">
        <v>23</v>
      </c>
      <c r="C5365">
        <v>1</v>
      </c>
      <c r="D5365">
        <v>2</v>
      </c>
      <c r="E5365" t="s">
        <v>10</v>
      </c>
      <c r="F5365">
        <v>4</v>
      </c>
      <c r="G5365">
        <v>3.37</v>
      </c>
      <c r="H5365" t="s">
        <v>35</v>
      </c>
      <c r="I5365">
        <v>74600</v>
      </c>
      <c r="J5365" t="s">
        <v>42</v>
      </c>
      <c r="K5365">
        <v>8</v>
      </c>
      <c r="L5365">
        <v>0</v>
      </c>
    </row>
    <row r="5366" spans="1:12" x14ac:dyDescent="0.25">
      <c r="A5366">
        <v>53</v>
      </c>
      <c r="B5366" t="s">
        <v>23</v>
      </c>
      <c r="C5366">
        <v>1</v>
      </c>
      <c r="D5366">
        <v>7</v>
      </c>
      <c r="E5366" t="s">
        <v>10</v>
      </c>
      <c r="F5366">
        <v>4</v>
      </c>
      <c r="G5366">
        <v>2.34</v>
      </c>
      <c r="H5366" t="s">
        <v>36</v>
      </c>
      <c r="I5366">
        <v>81400</v>
      </c>
      <c r="J5366" t="s">
        <v>42</v>
      </c>
      <c r="K5366">
        <v>9</v>
      </c>
      <c r="L5366">
        <v>1</v>
      </c>
    </row>
    <row r="5367" spans="1:12" x14ac:dyDescent="0.25">
      <c r="A5367">
        <v>21</v>
      </c>
      <c r="B5367" t="s">
        <v>24</v>
      </c>
      <c r="C5367">
        <v>0</v>
      </c>
      <c r="D5367">
        <v>1</v>
      </c>
      <c r="E5367" t="s">
        <v>10</v>
      </c>
      <c r="F5367">
        <v>3</v>
      </c>
      <c r="G5367">
        <v>3.48</v>
      </c>
      <c r="H5367" t="s">
        <v>35</v>
      </c>
      <c r="I5367">
        <v>74000</v>
      </c>
      <c r="J5367" t="s">
        <v>42</v>
      </c>
      <c r="K5367">
        <v>7</v>
      </c>
      <c r="L5367">
        <v>0</v>
      </c>
    </row>
    <row r="5368" spans="1:12" x14ac:dyDescent="0.25">
      <c r="A5368">
        <v>42</v>
      </c>
      <c r="B5368" t="s">
        <v>22</v>
      </c>
      <c r="C5368">
        <v>1</v>
      </c>
      <c r="D5368">
        <v>1</v>
      </c>
      <c r="E5368" t="s">
        <v>9</v>
      </c>
      <c r="F5368">
        <v>3</v>
      </c>
      <c r="G5368">
        <v>2.96</v>
      </c>
      <c r="H5368" t="s">
        <v>36</v>
      </c>
      <c r="I5368">
        <v>71600</v>
      </c>
      <c r="J5368" t="s">
        <v>42</v>
      </c>
      <c r="K5368">
        <v>6</v>
      </c>
      <c r="L5368">
        <v>0</v>
      </c>
    </row>
    <row r="5369" spans="1:12" x14ac:dyDescent="0.25">
      <c r="A5369">
        <v>34</v>
      </c>
      <c r="B5369" t="s">
        <v>20</v>
      </c>
      <c r="C5369">
        <v>0</v>
      </c>
      <c r="D5369">
        <v>2</v>
      </c>
      <c r="E5369" t="s">
        <v>8</v>
      </c>
      <c r="F5369">
        <v>1</v>
      </c>
      <c r="G5369">
        <v>3.12</v>
      </c>
      <c r="H5369" t="s">
        <v>35</v>
      </c>
      <c r="I5369">
        <v>72000</v>
      </c>
      <c r="J5369" t="s">
        <v>42</v>
      </c>
      <c r="K5369">
        <v>9</v>
      </c>
      <c r="L5369">
        <v>1</v>
      </c>
    </row>
    <row r="5370" spans="1:12" x14ac:dyDescent="0.25">
      <c r="A5370">
        <v>29</v>
      </c>
      <c r="B5370" t="s">
        <v>20</v>
      </c>
      <c r="C5370">
        <v>1</v>
      </c>
      <c r="D5370">
        <v>1</v>
      </c>
      <c r="E5370" t="s">
        <v>8</v>
      </c>
      <c r="F5370">
        <v>1</v>
      </c>
      <c r="G5370">
        <v>3.96</v>
      </c>
      <c r="H5370" t="s">
        <v>35</v>
      </c>
      <c r="I5370">
        <v>55200</v>
      </c>
      <c r="J5370" t="s">
        <v>41</v>
      </c>
      <c r="K5370">
        <v>9</v>
      </c>
      <c r="L5370">
        <v>1</v>
      </c>
    </row>
    <row r="5371" spans="1:12" x14ac:dyDescent="0.25">
      <c r="A5371">
        <v>46</v>
      </c>
      <c r="B5371" t="s">
        <v>23</v>
      </c>
      <c r="C5371">
        <v>1</v>
      </c>
      <c r="D5371">
        <v>1</v>
      </c>
      <c r="E5371" t="s">
        <v>10</v>
      </c>
      <c r="F5371">
        <v>5</v>
      </c>
      <c r="G5371">
        <v>2.4500000000000002</v>
      </c>
      <c r="H5371" t="s">
        <v>36</v>
      </c>
      <c r="I5371">
        <v>82800</v>
      </c>
      <c r="J5371" t="s">
        <v>42</v>
      </c>
      <c r="K5371">
        <v>9</v>
      </c>
      <c r="L5371">
        <v>1</v>
      </c>
    </row>
    <row r="5372" spans="1:12" x14ac:dyDescent="0.25">
      <c r="A5372">
        <v>36</v>
      </c>
      <c r="B5372" t="s">
        <v>22</v>
      </c>
      <c r="C5372">
        <v>0</v>
      </c>
      <c r="D5372">
        <v>2</v>
      </c>
      <c r="E5372" t="s">
        <v>10</v>
      </c>
      <c r="F5372">
        <v>2</v>
      </c>
      <c r="G5372">
        <v>1.66</v>
      </c>
      <c r="H5372" t="s">
        <v>37</v>
      </c>
      <c r="I5372">
        <v>77000</v>
      </c>
      <c r="J5372" t="s">
        <v>42</v>
      </c>
      <c r="K5372">
        <v>6</v>
      </c>
      <c r="L5372">
        <v>0</v>
      </c>
    </row>
    <row r="5373" spans="1:12" x14ac:dyDescent="0.25">
      <c r="A5373">
        <v>21</v>
      </c>
      <c r="B5373" t="s">
        <v>24</v>
      </c>
      <c r="C5373">
        <v>0</v>
      </c>
      <c r="D5373">
        <v>1</v>
      </c>
      <c r="E5373" t="s">
        <v>11</v>
      </c>
      <c r="F5373">
        <v>5</v>
      </c>
      <c r="G5373">
        <v>2.02</v>
      </c>
      <c r="H5373" t="s">
        <v>36</v>
      </c>
      <c r="I5373">
        <v>48000</v>
      </c>
      <c r="J5373" t="s">
        <v>41</v>
      </c>
      <c r="K5373">
        <v>3</v>
      </c>
      <c r="L5373">
        <v>0</v>
      </c>
    </row>
    <row r="5374" spans="1:12" x14ac:dyDescent="0.25">
      <c r="A5374">
        <v>32</v>
      </c>
      <c r="B5374" t="s">
        <v>20</v>
      </c>
      <c r="C5374">
        <v>0</v>
      </c>
      <c r="D5374">
        <v>2</v>
      </c>
      <c r="E5374" t="s">
        <v>10</v>
      </c>
      <c r="F5374">
        <v>0</v>
      </c>
      <c r="G5374">
        <v>2.78</v>
      </c>
      <c r="H5374" t="s">
        <v>36</v>
      </c>
      <c r="I5374">
        <v>65000</v>
      </c>
      <c r="J5374" t="s">
        <v>42</v>
      </c>
      <c r="K5374">
        <v>5</v>
      </c>
      <c r="L5374">
        <v>0</v>
      </c>
    </row>
    <row r="5375" spans="1:12" x14ac:dyDescent="0.25">
      <c r="A5375">
        <v>33</v>
      </c>
      <c r="B5375" t="s">
        <v>20</v>
      </c>
      <c r="C5375">
        <v>0</v>
      </c>
      <c r="D5375">
        <v>1</v>
      </c>
      <c r="E5375" t="s">
        <v>8</v>
      </c>
      <c r="F5375">
        <v>4</v>
      </c>
      <c r="G5375">
        <v>3.75</v>
      </c>
      <c r="H5375" t="s">
        <v>35</v>
      </c>
      <c r="I5375">
        <v>116000</v>
      </c>
      <c r="J5375" t="s">
        <v>42</v>
      </c>
      <c r="K5375">
        <v>10</v>
      </c>
      <c r="L5375">
        <v>1</v>
      </c>
    </row>
    <row r="5376" spans="1:12" x14ac:dyDescent="0.25">
      <c r="A5376">
        <v>31</v>
      </c>
      <c r="B5376" t="s">
        <v>20</v>
      </c>
      <c r="C5376">
        <v>1</v>
      </c>
      <c r="D5376">
        <v>1</v>
      </c>
      <c r="E5376" t="s">
        <v>10</v>
      </c>
      <c r="F5376">
        <v>4</v>
      </c>
      <c r="G5376">
        <v>2.5499999999999998</v>
      </c>
      <c r="H5376" t="s">
        <v>36</v>
      </c>
      <c r="I5376">
        <v>78800</v>
      </c>
      <c r="J5376" t="s">
        <v>42</v>
      </c>
      <c r="K5376">
        <v>10</v>
      </c>
      <c r="L5376">
        <v>1</v>
      </c>
    </row>
    <row r="5377" spans="1:12" x14ac:dyDescent="0.25">
      <c r="A5377">
        <v>54</v>
      </c>
      <c r="B5377" t="s">
        <v>23</v>
      </c>
      <c r="C5377">
        <v>1</v>
      </c>
      <c r="D5377">
        <v>1</v>
      </c>
      <c r="E5377" t="s">
        <v>8</v>
      </c>
      <c r="F5377">
        <v>1</v>
      </c>
      <c r="G5377">
        <v>3.3</v>
      </c>
      <c r="H5377" t="s">
        <v>35</v>
      </c>
      <c r="I5377">
        <v>55200</v>
      </c>
      <c r="J5377" t="s">
        <v>41</v>
      </c>
      <c r="K5377">
        <v>3</v>
      </c>
      <c r="L5377">
        <v>0</v>
      </c>
    </row>
    <row r="5378" spans="1:12" x14ac:dyDescent="0.25">
      <c r="A5378">
        <v>50</v>
      </c>
      <c r="B5378" t="s">
        <v>23</v>
      </c>
      <c r="C5378">
        <v>0</v>
      </c>
      <c r="D5378">
        <v>3</v>
      </c>
      <c r="E5378" t="s">
        <v>10</v>
      </c>
      <c r="F5378">
        <v>6</v>
      </c>
      <c r="G5378">
        <v>3.63</v>
      </c>
      <c r="H5378" t="s">
        <v>35</v>
      </c>
      <c r="I5378">
        <v>103000</v>
      </c>
      <c r="J5378" t="s">
        <v>42</v>
      </c>
      <c r="K5378">
        <v>8</v>
      </c>
      <c r="L5378">
        <v>0</v>
      </c>
    </row>
    <row r="5379" spans="1:12" x14ac:dyDescent="0.25">
      <c r="A5379">
        <v>49</v>
      </c>
      <c r="B5379" t="s">
        <v>23</v>
      </c>
      <c r="C5379">
        <v>0</v>
      </c>
      <c r="D5379">
        <v>2</v>
      </c>
      <c r="E5379" t="s">
        <v>8</v>
      </c>
      <c r="F5379">
        <v>1</v>
      </c>
      <c r="G5379">
        <v>2.04</v>
      </c>
      <c r="H5379" t="s">
        <v>36</v>
      </c>
      <c r="I5379">
        <v>67000</v>
      </c>
      <c r="J5379" t="s">
        <v>42</v>
      </c>
      <c r="K5379">
        <v>6</v>
      </c>
      <c r="L5379">
        <v>0</v>
      </c>
    </row>
    <row r="5380" spans="1:12" x14ac:dyDescent="0.25">
      <c r="A5380">
        <v>39</v>
      </c>
      <c r="B5380" t="s">
        <v>22</v>
      </c>
      <c r="C5380">
        <v>0</v>
      </c>
      <c r="D5380">
        <v>6</v>
      </c>
      <c r="E5380" t="s">
        <v>10</v>
      </c>
      <c r="F5380">
        <v>4</v>
      </c>
      <c r="G5380">
        <v>1.23</v>
      </c>
      <c r="H5380" t="s">
        <v>37</v>
      </c>
      <c r="I5380">
        <v>100000</v>
      </c>
      <c r="J5380" t="s">
        <v>42</v>
      </c>
      <c r="K5380">
        <v>7</v>
      </c>
      <c r="L5380">
        <v>0</v>
      </c>
    </row>
    <row r="5381" spans="1:12" x14ac:dyDescent="0.25">
      <c r="A5381">
        <v>43</v>
      </c>
      <c r="B5381" t="s">
        <v>22</v>
      </c>
      <c r="C5381">
        <v>0</v>
      </c>
      <c r="D5381">
        <v>2</v>
      </c>
      <c r="E5381" t="s">
        <v>8</v>
      </c>
      <c r="F5381">
        <v>5</v>
      </c>
      <c r="G5381">
        <v>3.82</v>
      </c>
      <c r="H5381" t="s">
        <v>35</v>
      </c>
      <c r="I5381">
        <v>190000</v>
      </c>
      <c r="J5381" t="s">
        <v>40</v>
      </c>
      <c r="K5381">
        <v>10</v>
      </c>
      <c r="L5381">
        <v>1</v>
      </c>
    </row>
    <row r="5382" spans="1:12" x14ac:dyDescent="0.25">
      <c r="A5382">
        <v>41</v>
      </c>
      <c r="B5382" t="s">
        <v>22</v>
      </c>
      <c r="C5382">
        <v>0</v>
      </c>
      <c r="D5382">
        <v>1</v>
      </c>
      <c r="E5382" t="s">
        <v>8</v>
      </c>
      <c r="F5382">
        <v>2</v>
      </c>
      <c r="G5382">
        <v>1.55</v>
      </c>
      <c r="H5382" t="s">
        <v>37</v>
      </c>
      <c r="I5382">
        <v>72000</v>
      </c>
      <c r="J5382" t="s">
        <v>42</v>
      </c>
      <c r="K5382">
        <v>5</v>
      </c>
      <c r="L5382">
        <v>0</v>
      </c>
    </row>
    <row r="5383" spans="1:12" x14ac:dyDescent="0.25">
      <c r="A5383">
        <v>38</v>
      </c>
      <c r="B5383" t="s">
        <v>22</v>
      </c>
      <c r="C5383">
        <v>0</v>
      </c>
      <c r="D5383">
        <v>1</v>
      </c>
      <c r="E5383" t="s">
        <v>10</v>
      </c>
      <c r="F5383">
        <v>3</v>
      </c>
      <c r="G5383">
        <v>3.05</v>
      </c>
      <c r="H5383" t="s">
        <v>35</v>
      </c>
      <c r="I5383">
        <v>100000</v>
      </c>
      <c r="J5383" t="s">
        <v>42</v>
      </c>
      <c r="K5383">
        <v>8</v>
      </c>
      <c r="L5383">
        <v>0</v>
      </c>
    </row>
    <row r="5384" spans="1:12" x14ac:dyDescent="0.25">
      <c r="A5384">
        <v>37</v>
      </c>
      <c r="B5384" t="s">
        <v>22</v>
      </c>
      <c r="C5384">
        <v>1</v>
      </c>
      <c r="D5384">
        <v>1</v>
      </c>
      <c r="E5384" t="s">
        <v>8</v>
      </c>
      <c r="F5384">
        <v>3</v>
      </c>
      <c r="G5384">
        <v>3.07</v>
      </c>
      <c r="H5384" t="s">
        <v>35</v>
      </c>
      <c r="I5384">
        <v>99600</v>
      </c>
      <c r="J5384" t="s">
        <v>42</v>
      </c>
      <c r="K5384">
        <v>10</v>
      </c>
      <c r="L5384">
        <v>1</v>
      </c>
    </row>
    <row r="5385" spans="1:12" x14ac:dyDescent="0.25">
      <c r="A5385">
        <v>36</v>
      </c>
      <c r="B5385" t="s">
        <v>22</v>
      </c>
      <c r="C5385">
        <v>0</v>
      </c>
      <c r="D5385">
        <v>2</v>
      </c>
      <c r="E5385" t="s">
        <v>10</v>
      </c>
      <c r="F5385">
        <v>2</v>
      </c>
      <c r="G5385">
        <v>3.86</v>
      </c>
      <c r="H5385" t="s">
        <v>35</v>
      </c>
      <c r="I5385">
        <v>97000</v>
      </c>
      <c r="J5385" t="s">
        <v>42</v>
      </c>
      <c r="K5385">
        <v>9</v>
      </c>
      <c r="L5385">
        <v>1</v>
      </c>
    </row>
    <row r="5386" spans="1:12" x14ac:dyDescent="0.25">
      <c r="A5386">
        <v>30</v>
      </c>
      <c r="B5386" t="s">
        <v>20</v>
      </c>
      <c r="C5386">
        <v>1</v>
      </c>
      <c r="D5386">
        <v>1</v>
      </c>
      <c r="E5386" t="s">
        <v>10</v>
      </c>
      <c r="F5386">
        <v>1</v>
      </c>
      <c r="G5386">
        <v>1.33</v>
      </c>
      <c r="H5386" t="s">
        <v>37</v>
      </c>
      <c r="I5386">
        <v>45000</v>
      </c>
      <c r="J5386" t="s">
        <v>41</v>
      </c>
      <c r="K5386">
        <v>4</v>
      </c>
      <c r="L5386">
        <v>0</v>
      </c>
    </row>
    <row r="5387" spans="1:12" x14ac:dyDescent="0.25">
      <c r="A5387">
        <v>22</v>
      </c>
      <c r="B5387" t="s">
        <v>24</v>
      </c>
      <c r="C5387">
        <v>0</v>
      </c>
      <c r="D5387">
        <v>5</v>
      </c>
      <c r="E5387" t="s">
        <v>10</v>
      </c>
      <c r="F5387">
        <v>3</v>
      </c>
      <c r="G5387">
        <v>3.31</v>
      </c>
      <c r="H5387" t="s">
        <v>35</v>
      </c>
      <c r="I5387">
        <v>74000</v>
      </c>
      <c r="J5387" t="s">
        <v>42</v>
      </c>
      <c r="K5387">
        <v>8</v>
      </c>
      <c r="L5387">
        <v>0</v>
      </c>
    </row>
    <row r="5388" spans="1:12" x14ac:dyDescent="0.25">
      <c r="A5388">
        <v>22</v>
      </c>
      <c r="B5388" t="s">
        <v>24</v>
      </c>
      <c r="C5388">
        <v>1</v>
      </c>
      <c r="D5388">
        <v>2</v>
      </c>
      <c r="E5388" t="s">
        <v>10</v>
      </c>
      <c r="F5388">
        <v>3</v>
      </c>
      <c r="G5388">
        <v>1.35</v>
      </c>
      <c r="H5388" t="s">
        <v>37</v>
      </c>
      <c r="I5388">
        <v>46600</v>
      </c>
      <c r="J5388" t="s">
        <v>41</v>
      </c>
      <c r="K5388">
        <v>7</v>
      </c>
      <c r="L5388">
        <v>0</v>
      </c>
    </row>
    <row r="5389" spans="1:12" x14ac:dyDescent="0.25">
      <c r="A5389">
        <v>47</v>
      </c>
      <c r="B5389" t="s">
        <v>23</v>
      </c>
      <c r="C5389">
        <v>0</v>
      </c>
      <c r="D5389">
        <v>1</v>
      </c>
      <c r="E5389" t="s">
        <v>10</v>
      </c>
      <c r="F5389">
        <v>6</v>
      </c>
      <c r="G5389">
        <v>2.41</v>
      </c>
      <c r="H5389" t="s">
        <v>36</v>
      </c>
      <c r="I5389">
        <v>133000</v>
      </c>
      <c r="J5389" t="s">
        <v>42</v>
      </c>
      <c r="K5389">
        <v>10</v>
      </c>
      <c r="L5389">
        <v>1</v>
      </c>
    </row>
    <row r="5390" spans="1:12" x14ac:dyDescent="0.25">
      <c r="A5390">
        <v>54</v>
      </c>
      <c r="B5390" t="s">
        <v>23</v>
      </c>
      <c r="C5390">
        <v>0</v>
      </c>
      <c r="D5390">
        <v>9</v>
      </c>
      <c r="E5390" t="s">
        <v>8</v>
      </c>
      <c r="F5390">
        <v>3</v>
      </c>
      <c r="G5390">
        <v>3.71</v>
      </c>
      <c r="H5390" t="s">
        <v>35</v>
      </c>
      <c r="I5390">
        <v>114000</v>
      </c>
      <c r="J5390" t="s">
        <v>42</v>
      </c>
      <c r="K5390">
        <v>9</v>
      </c>
      <c r="L5390">
        <v>1</v>
      </c>
    </row>
    <row r="5391" spans="1:12" x14ac:dyDescent="0.25">
      <c r="A5391">
        <v>34</v>
      </c>
      <c r="B5391" t="s">
        <v>20</v>
      </c>
      <c r="C5391">
        <v>1</v>
      </c>
      <c r="D5391">
        <v>1</v>
      </c>
      <c r="E5391" t="s">
        <v>10</v>
      </c>
      <c r="F5391">
        <v>2</v>
      </c>
      <c r="G5391">
        <v>1.66</v>
      </c>
      <c r="H5391" t="s">
        <v>37</v>
      </c>
      <c r="I5391">
        <v>64200</v>
      </c>
      <c r="J5391" t="s">
        <v>42</v>
      </c>
      <c r="K5391">
        <v>7</v>
      </c>
      <c r="L5391">
        <v>0</v>
      </c>
    </row>
    <row r="5392" spans="1:12" x14ac:dyDescent="0.25">
      <c r="A5392">
        <v>53</v>
      </c>
      <c r="B5392" t="s">
        <v>23</v>
      </c>
      <c r="C5392">
        <v>0</v>
      </c>
      <c r="D5392">
        <v>1</v>
      </c>
      <c r="E5392" t="s">
        <v>9</v>
      </c>
      <c r="F5392">
        <v>2</v>
      </c>
      <c r="G5392">
        <v>2.4</v>
      </c>
      <c r="H5392" t="s">
        <v>36</v>
      </c>
      <c r="I5392">
        <v>54000</v>
      </c>
      <c r="J5392" t="s">
        <v>41</v>
      </c>
      <c r="K5392">
        <v>4</v>
      </c>
      <c r="L5392">
        <v>0</v>
      </c>
    </row>
    <row r="5393" spans="1:12" x14ac:dyDescent="0.25">
      <c r="A5393">
        <v>42</v>
      </c>
      <c r="B5393" t="s">
        <v>22</v>
      </c>
      <c r="C5393">
        <v>1</v>
      </c>
      <c r="D5393">
        <v>1</v>
      </c>
      <c r="E5393" t="s">
        <v>8</v>
      </c>
      <c r="F5393">
        <v>4</v>
      </c>
      <c r="G5393">
        <v>3.33</v>
      </c>
      <c r="H5393" t="s">
        <v>35</v>
      </c>
      <c r="I5393">
        <v>94600</v>
      </c>
      <c r="J5393" t="s">
        <v>42</v>
      </c>
      <c r="K5393">
        <v>9</v>
      </c>
      <c r="L5393">
        <v>1</v>
      </c>
    </row>
    <row r="5394" spans="1:12" x14ac:dyDescent="0.25">
      <c r="A5394">
        <v>26</v>
      </c>
      <c r="B5394" t="s">
        <v>20</v>
      </c>
      <c r="C5394">
        <v>1</v>
      </c>
      <c r="D5394">
        <v>2</v>
      </c>
      <c r="E5394" t="s">
        <v>8</v>
      </c>
      <c r="F5394">
        <v>6</v>
      </c>
      <c r="G5394">
        <v>2.61</v>
      </c>
      <c r="H5394" t="s">
        <v>36</v>
      </c>
      <c r="I5394">
        <v>69800</v>
      </c>
      <c r="J5394" t="s">
        <v>42</v>
      </c>
      <c r="K5394">
        <v>10</v>
      </c>
      <c r="L5394">
        <v>1</v>
      </c>
    </row>
    <row r="5395" spans="1:12" x14ac:dyDescent="0.25">
      <c r="A5395">
        <v>35</v>
      </c>
      <c r="B5395" t="s">
        <v>20</v>
      </c>
      <c r="C5395">
        <v>1</v>
      </c>
      <c r="D5395">
        <v>1</v>
      </c>
      <c r="E5395" t="s">
        <v>8</v>
      </c>
      <c r="F5395">
        <v>0</v>
      </c>
      <c r="G5395">
        <v>2.56</v>
      </c>
      <c r="H5395" t="s">
        <v>36</v>
      </c>
      <c r="I5395">
        <v>45000</v>
      </c>
      <c r="J5395" t="s">
        <v>41</v>
      </c>
      <c r="K5395">
        <v>6</v>
      </c>
      <c r="L5395">
        <v>0</v>
      </c>
    </row>
    <row r="5396" spans="1:12" x14ac:dyDescent="0.25">
      <c r="A5396">
        <v>43</v>
      </c>
      <c r="B5396" t="s">
        <v>22</v>
      </c>
      <c r="C5396">
        <v>1</v>
      </c>
      <c r="D5396">
        <v>1</v>
      </c>
      <c r="E5396" t="s">
        <v>8</v>
      </c>
      <c r="F5396">
        <v>2</v>
      </c>
      <c r="G5396">
        <v>2.57</v>
      </c>
      <c r="H5396" t="s">
        <v>36</v>
      </c>
      <c r="I5396">
        <v>70400</v>
      </c>
      <c r="J5396" t="s">
        <v>42</v>
      </c>
      <c r="K5396">
        <v>5</v>
      </c>
      <c r="L5396">
        <v>0</v>
      </c>
    </row>
    <row r="5397" spans="1:12" x14ac:dyDescent="0.25">
      <c r="A5397">
        <v>29</v>
      </c>
      <c r="B5397" t="s">
        <v>20</v>
      </c>
      <c r="C5397">
        <v>0</v>
      </c>
      <c r="D5397">
        <v>1</v>
      </c>
      <c r="E5397" t="s">
        <v>11</v>
      </c>
      <c r="F5397">
        <v>2</v>
      </c>
      <c r="G5397">
        <v>2.83</v>
      </c>
      <c r="H5397" t="s">
        <v>36</v>
      </c>
      <c r="I5397">
        <v>40000</v>
      </c>
      <c r="J5397" t="s">
        <v>41</v>
      </c>
      <c r="K5397">
        <v>2</v>
      </c>
      <c r="L5397">
        <v>0</v>
      </c>
    </row>
    <row r="5398" spans="1:12" x14ac:dyDescent="0.25">
      <c r="A5398">
        <v>35</v>
      </c>
      <c r="B5398" t="s">
        <v>20</v>
      </c>
      <c r="C5398">
        <v>0</v>
      </c>
      <c r="D5398">
        <v>2</v>
      </c>
      <c r="E5398" t="s">
        <v>11</v>
      </c>
      <c r="F5398">
        <v>0</v>
      </c>
      <c r="G5398">
        <v>2.46</v>
      </c>
      <c r="H5398" t="s">
        <v>36</v>
      </c>
      <c r="I5398">
        <v>37000</v>
      </c>
      <c r="J5398" t="s">
        <v>41</v>
      </c>
      <c r="K5398">
        <v>3</v>
      </c>
      <c r="L5398">
        <v>0</v>
      </c>
    </row>
    <row r="5399" spans="1:12" x14ac:dyDescent="0.25">
      <c r="A5399">
        <v>39</v>
      </c>
      <c r="B5399" t="s">
        <v>22</v>
      </c>
      <c r="C5399">
        <v>1</v>
      </c>
      <c r="D5399">
        <v>1</v>
      </c>
      <c r="E5399" t="s">
        <v>10</v>
      </c>
      <c r="F5399">
        <v>1</v>
      </c>
      <c r="G5399">
        <v>3.3</v>
      </c>
      <c r="H5399" t="s">
        <v>35</v>
      </c>
      <c r="I5399">
        <v>57200</v>
      </c>
      <c r="J5399" t="s">
        <v>41</v>
      </c>
      <c r="K5399">
        <v>4</v>
      </c>
      <c r="L5399">
        <v>0</v>
      </c>
    </row>
    <row r="5400" spans="1:12" x14ac:dyDescent="0.25">
      <c r="A5400">
        <v>57</v>
      </c>
      <c r="B5400" t="s">
        <v>21</v>
      </c>
      <c r="C5400">
        <v>0</v>
      </c>
      <c r="D5400">
        <v>2</v>
      </c>
      <c r="E5400" t="s">
        <v>10</v>
      </c>
      <c r="F5400">
        <v>5</v>
      </c>
      <c r="G5400">
        <v>1.65</v>
      </c>
      <c r="H5400" t="s">
        <v>37</v>
      </c>
      <c r="I5400">
        <v>123000</v>
      </c>
      <c r="J5400" t="s">
        <v>42</v>
      </c>
      <c r="K5400">
        <v>8</v>
      </c>
      <c r="L5400">
        <v>0</v>
      </c>
    </row>
    <row r="5401" spans="1:12" x14ac:dyDescent="0.25">
      <c r="A5401">
        <v>44</v>
      </c>
      <c r="B5401" t="s">
        <v>22</v>
      </c>
      <c r="C5401">
        <v>0</v>
      </c>
      <c r="D5401">
        <v>1</v>
      </c>
      <c r="E5401" t="s">
        <v>9</v>
      </c>
      <c r="F5401">
        <v>2</v>
      </c>
      <c r="G5401">
        <v>2.73</v>
      </c>
      <c r="H5401" t="s">
        <v>36</v>
      </c>
      <c r="I5401">
        <v>66000</v>
      </c>
      <c r="J5401" t="s">
        <v>42</v>
      </c>
      <c r="K5401">
        <v>4</v>
      </c>
      <c r="L5401">
        <v>0</v>
      </c>
    </row>
    <row r="5402" spans="1:12" x14ac:dyDescent="0.25">
      <c r="A5402">
        <v>49</v>
      </c>
      <c r="B5402" t="s">
        <v>23</v>
      </c>
      <c r="C5402">
        <v>0</v>
      </c>
      <c r="D5402">
        <v>4</v>
      </c>
      <c r="E5402" t="s">
        <v>11</v>
      </c>
      <c r="F5402">
        <v>0</v>
      </c>
      <c r="G5402">
        <v>2.58</v>
      </c>
      <c r="H5402" t="s">
        <v>36</v>
      </c>
      <c r="I5402">
        <v>41000</v>
      </c>
      <c r="J5402" t="s">
        <v>41</v>
      </c>
      <c r="K5402">
        <v>4</v>
      </c>
      <c r="L5402">
        <v>0</v>
      </c>
    </row>
    <row r="5403" spans="1:12" x14ac:dyDescent="0.25">
      <c r="A5403">
        <v>52</v>
      </c>
      <c r="B5403" t="s">
        <v>23</v>
      </c>
      <c r="C5403">
        <v>0</v>
      </c>
      <c r="D5403">
        <v>8</v>
      </c>
      <c r="E5403" t="s">
        <v>10</v>
      </c>
      <c r="F5403">
        <v>1</v>
      </c>
      <c r="G5403">
        <v>2.91</v>
      </c>
      <c r="H5403" t="s">
        <v>36</v>
      </c>
      <c r="I5403">
        <v>62000</v>
      </c>
      <c r="J5403" t="s">
        <v>42</v>
      </c>
      <c r="K5403">
        <v>5</v>
      </c>
      <c r="L5403">
        <v>0</v>
      </c>
    </row>
    <row r="5404" spans="1:12" x14ac:dyDescent="0.25">
      <c r="A5404">
        <v>30</v>
      </c>
      <c r="B5404" t="s">
        <v>20</v>
      </c>
      <c r="C5404">
        <v>1</v>
      </c>
      <c r="D5404">
        <v>1</v>
      </c>
      <c r="E5404" t="s">
        <v>10</v>
      </c>
      <c r="F5404">
        <v>3</v>
      </c>
      <c r="G5404">
        <v>3.21</v>
      </c>
      <c r="H5404" t="s">
        <v>35</v>
      </c>
      <c r="I5404">
        <v>76000</v>
      </c>
      <c r="J5404" t="s">
        <v>42</v>
      </c>
      <c r="K5404">
        <v>8</v>
      </c>
      <c r="L5404">
        <v>0</v>
      </c>
    </row>
    <row r="5405" spans="1:12" x14ac:dyDescent="0.25">
      <c r="A5405">
        <v>26</v>
      </c>
      <c r="B5405" t="s">
        <v>20</v>
      </c>
      <c r="C5405">
        <v>1</v>
      </c>
      <c r="D5405">
        <v>9</v>
      </c>
      <c r="E5405" t="s">
        <v>8</v>
      </c>
      <c r="F5405">
        <v>4</v>
      </c>
      <c r="G5405">
        <v>3.39</v>
      </c>
      <c r="H5405" t="s">
        <v>35</v>
      </c>
      <c r="I5405">
        <v>75800</v>
      </c>
      <c r="J5405" t="s">
        <v>42</v>
      </c>
      <c r="K5405">
        <v>8</v>
      </c>
      <c r="L5405">
        <v>0</v>
      </c>
    </row>
    <row r="5406" spans="1:12" x14ac:dyDescent="0.25">
      <c r="A5406">
        <v>27</v>
      </c>
      <c r="B5406" t="s">
        <v>20</v>
      </c>
      <c r="C5406">
        <v>0</v>
      </c>
      <c r="D5406">
        <v>1</v>
      </c>
      <c r="E5406" t="s">
        <v>8</v>
      </c>
      <c r="F5406">
        <v>5</v>
      </c>
      <c r="G5406">
        <v>1.45</v>
      </c>
      <c r="H5406" t="s">
        <v>37</v>
      </c>
      <c r="I5406">
        <v>81000</v>
      </c>
      <c r="J5406" t="s">
        <v>42</v>
      </c>
      <c r="K5406">
        <v>7</v>
      </c>
      <c r="L5406">
        <v>0</v>
      </c>
    </row>
    <row r="5407" spans="1:12" x14ac:dyDescent="0.25">
      <c r="A5407">
        <v>45</v>
      </c>
      <c r="B5407" t="s">
        <v>22</v>
      </c>
      <c r="C5407">
        <v>0</v>
      </c>
      <c r="D5407">
        <v>2</v>
      </c>
      <c r="E5407" t="s">
        <v>10</v>
      </c>
      <c r="F5407">
        <v>2</v>
      </c>
      <c r="G5407">
        <v>1.95</v>
      </c>
      <c r="H5407" t="s">
        <v>37</v>
      </c>
      <c r="I5407">
        <v>67000</v>
      </c>
      <c r="J5407" t="s">
        <v>42</v>
      </c>
      <c r="K5407">
        <v>5</v>
      </c>
      <c r="L5407">
        <v>0</v>
      </c>
    </row>
    <row r="5408" spans="1:12" x14ac:dyDescent="0.25">
      <c r="A5408">
        <v>46</v>
      </c>
      <c r="B5408" t="s">
        <v>23</v>
      </c>
      <c r="C5408">
        <v>0</v>
      </c>
      <c r="D5408">
        <v>1</v>
      </c>
      <c r="E5408" t="s">
        <v>8</v>
      </c>
      <c r="F5408">
        <v>3</v>
      </c>
      <c r="G5408">
        <v>2.16</v>
      </c>
      <c r="H5408" t="s">
        <v>36</v>
      </c>
      <c r="I5408">
        <v>101000</v>
      </c>
      <c r="J5408" t="s">
        <v>42</v>
      </c>
      <c r="K5408">
        <v>10</v>
      </c>
      <c r="L5408">
        <v>1</v>
      </c>
    </row>
    <row r="5409" spans="1:12" x14ac:dyDescent="0.25">
      <c r="A5409">
        <v>35</v>
      </c>
      <c r="B5409" t="s">
        <v>20</v>
      </c>
      <c r="C5409">
        <v>0</v>
      </c>
      <c r="D5409">
        <v>10</v>
      </c>
      <c r="E5409" t="s">
        <v>10</v>
      </c>
      <c r="F5409">
        <v>1</v>
      </c>
      <c r="G5409">
        <v>1.34</v>
      </c>
      <c r="H5409" t="s">
        <v>37</v>
      </c>
      <c r="I5409">
        <v>84000</v>
      </c>
      <c r="J5409" t="s">
        <v>42</v>
      </c>
      <c r="K5409">
        <v>5</v>
      </c>
      <c r="L5409">
        <v>0</v>
      </c>
    </row>
    <row r="5410" spans="1:12" x14ac:dyDescent="0.25">
      <c r="A5410">
        <v>49</v>
      </c>
      <c r="B5410" t="s">
        <v>23</v>
      </c>
      <c r="C5410">
        <v>1</v>
      </c>
      <c r="D5410">
        <v>2</v>
      </c>
      <c r="E5410" t="s">
        <v>10</v>
      </c>
      <c r="F5410">
        <v>4</v>
      </c>
      <c r="G5410">
        <v>2.11</v>
      </c>
      <c r="H5410" t="s">
        <v>36</v>
      </c>
      <c r="I5410">
        <v>65200</v>
      </c>
      <c r="J5410" t="s">
        <v>42</v>
      </c>
      <c r="K5410">
        <v>7</v>
      </c>
      <c r="L5410">
        <v>0</v>
      </c>
    </row>
    <row r="5411" spans="1:12" x14ac:dyDescent="0.25">
      <c r="A5411">
        <v>33</v>
      </c>
      <c r="B5411" t="s">
        <v>20</v>
      </c>
      <c r="C5411">
        <v>0</v>
      </c>
      <c r="D5411">
        <v>2</v>
      </c>
      <c r="E5411" t="s">
        <v>11</v>
      </c>
      <c r="F5411">
        <v>0</v>
      </c>
      <c r="G5411">
        <v>1.87</v>
      </c>
      <c r="H5411" t="s">
        <v>37</v>
      </c>
      <c r="I5411">
        <v>38000</v>
      </c>
      <c r="J5411" t="s">
        <v>41</v>
      </c>
      <c r="K5411">
        <v>4</v>
      </c>
      <c r="L5411">
        <v>0</v>
      </c>
    </row>
    <row r="5412" spans="1:12" x14ac:dyDescent="0.25">
      <c r="A5412">
        <v>33</v>
      </c>
      <c r="B5412" t="s">
        <v>20</v>
      </c>
      <c r="C5412">
        <v>0</v>
      </c>
      <c r="D5412">
        <v>6</v>
      </c>
      <c r="E5412" t="s">
        <v>10</v>
      </c>
      <c r="F5412">
        <v>4</v>
      </c>
      <c r="G5412">
        <v>2.72</v>
      </c>
      <c r="H5412" t="s">
        <v>36</v>
      </c>
      <c r="I5412">
        <v>80000</v>
      </c>
      <c r="J5412" t="s">
        <v>42</v>
      </c>
      <c r="K5412">
        <v>7</v>
      </c>
      <c r="L5412">
        <v>0</v>
      </c>
    </row>
    <row r="5413" spans="1:12" x14ac:dyDescent="0.25">
      <c r="A5413">
        <v>47</v>
      </c>
      <c r="B5413" t="s">
        <v>23</v>
      </c>
      <c r="C5413">
        <v>0</v>
      </c>
      <c r="D5413">
        <v>1</v>
      </c>
      <c r="E5413" t="s">
        <v>9</v>
      </c>
      <c r="F5413">
        <v>2</v>
      </c>
      <c r="G5413">
        <v>1.92</v>
      </c>
      <c r="H5413" t="s">
        <v>37</v>
      </c>
      <c r="I5413">
        <v>59000</v>
      </c>
      <c r="J5413" t="s">
        <v>41</v>
      </c>
      <c r="K5413">
        <v>5</v>
      </c>
      <c r="L5413">
        <v>0</v>
      </c>
    </row>
    <row r="5414" spans="1:12" x14ac:dyDescent="0.25">
      <c r="A5414">
        <v>39</v>
      </c>
      <c r="B5414" t="s">
        <v>22</v>
      </c>
      <c r="C5414">
        <v>1</v>
      </c>
      <c r="D5414">
        <v>2</v>
      </c>
      <c r="E5414" t="s">
        <v>8</v>
      </c>
      <c r="F5414">
        <v>2</v>
      </c>
      <c r="G5414">
        <v>2.3199999999999998</v>
      </c>
      <c r="H5414" t="s">
        <v>36</v>
      </c>
      <c r="I5414">
        <v>65200</v>
      </c>
      <c r="J5414" t="s">
        <v>42</v>
      </c>
      <c r="K5414">
        <v>9</v>
      </c>
      <c r="L5414">
        <v>1</v>
      </c>
    </row>
    <row r="5415" spans="1:12" x14ac:dyDescent="0.25">
      <c r="A5415">
        <v>43</v>
      </c>
      <c r="B5415" t="s">
        <v>22</v>
      </c>
      <c r="C5415">
        <v>1</v>
      </c>
      <c r="D5415">
        <v>1</v>
      </c>
      <c r="E5415" t="s">
        <v>8</v>
      </c>
      <c r="F5415">
        <v>4</v>
      </c>
      <c r="G5415">
        <v>3.16</v>
      </c>
      <c r="H5415" t="s">
        <v>35</v>
      </c>
      <c r="I5415">
        <v>100400</v>
      </c>
      <c r="J5415" t="s">
        <v>42</v>
      </c>
      <c r="K5415">
        <v>8</v>
      </c>
      <c r="L5415">
        <v>0</v>
      </c>
    </row>
    <row r="5416" spans="1:12" x14ac:dyDescent="0.25">
      <c r="A5416">
        <v>57</v>
      </c>
      <c r="B5416" t="s">
        <v>21</v>
      </c>
      <c r="C5416">
        <v>1</v>
      </c>
      <c r="D5416">
        <v>1</v>
      </c>
      <c r="E5416" t="s">
        <v>8</v>
      </c>
      <c r="F5416">
        <v>0</v>
      </c>
      <c r="G5416">
        <v>1.36</v>
      </c>
      <c r="H5416" t="s">
        <v>37</v>
      </c>
      <c r="I5416">
        <v>56600</v>
      </c>
      <c r="J5416" t="s">
        <v>41</v>
      </c>
      <c r="K5416">
        <v>3</v>
      </c>
      <c r="L5416">
        <v>0</v>
      </c>
    </row>
    <row r="5417" spans="1:12" x14ac:dyDescent="0.25">
      <c r="A5417">
        <v>33</v>
      </c>
      <c r="B5417" t="s">
        <v>20</v>
      </c>
      <c r="C5417">
        <v>0</v>
      </c>
      <c r="D5417">
        <v>2</v>
      </c>
      <c r="E5417" t="s">
        <v>8</v>
      </c>
      <c r="F5417">
        <v>0</v>
      </c>
      <c r="G5417">
        <v>1.92</v>
      </c>
      <c r="H5417" t="s">
        <v>37</v>
      </c>
      <c r="I5417">
        <v>55000</v>
      </c>
      <c r="J5417" t="s">
        <v>41</v>
      </c>
      <c r="K5417">
        <v>5</v>
      </c>
      <c r="L5417">
        <v>0</v>
      </c>
    </row>
    <row r="5418" spans="1:12" x14ac:dyDescent="0.25">
      <c r="A5418">
        <v>36</v>
      </c>
      <c r="B5418" t="s">
        <v>22</v>
      </c>
      <c r="C5418">
        <v>0</v>
      </c>
      <c r="D5418">
        <v>1</v>
      </c>
      <c r="E5418" t="s">
        <v>11</v>
      </c>
      <c r="F5418">
        <v>4</v>
      </c>
      <c r="G5418">
        <v>2.6</v>
      </c>
      <c r="H5418" t="s">
        <v>36</v>
      </c>
      <c r="I5418">
        <v>75000</v>
      </c>
      <c r="J5418" t="s">
        <v>42</v>
      </c>
      <c r="K5418">
        <v>6</v>
      </c>
      <c r="L5418">
        <v>0</v>
      </c>
    </row>
    <row r="5419" spans="1:12" x14ac:dyDescent="0.25">
      <c r="A5419">
        <v>26</v>
      </c>
      <c r="B5419" t="s">
        <v>20</v>
      </c>
      <c r="C5419">
        <v>1</v>
      </c>
      <c r="D5419">
        <v>1</v>
      </c>
      <c r="E5419" t="s">
        <v>11</v>
      </c>
      <c r="F5419">
        <v>1</v>
      </c>
      <c r="G5419">
        <v>1.54</v>
      </c>
      <c r="H5419" t="s">
        <v>37</v>
      </c>
      <c r="I5419">
        <v>43800</v>
      </c>
      <c r="J5419" t="s">
        <v>41</v>
      </c>
      <c r="K5419">
        <v>2</v>
      </c>
      <c r="L5419">
        <v>0</v>
      </c>
    </row>
    <row r="5420" spans="1:12" x14ac:dyDescent="0.25">
      <c r="A5420">
        <v>54</v>
      </c>
      <c r="B5420" t="s">
        <v>23</v>
      </c>
      <c r="C5420">
        <v>0</v>
      </c>
      <c r="D5420">
        <v>1</v>
      </c>
      <c r="E5420" t="s">
        <v>10</v>
      </c>
      <c r="F5420">
        <v>1</v>
      </c>
      <c r="G5420">
        <v>1.63</v>
      </c>
      <c r="H5420" t="s">
        <v>37</v>
      </c>
      <c r="I5420">
        <v>67000</v>
      </c>
      <c r="J5420" t="s">
        <v>42</v>
      </c>
      <c r="K5420">
        <v>4</v>
      </c>
      <c r="L5420">
        <v>0</v>
      </c>
    </row>
    <row r="5421" spans="1:12" x14ac:dyDescent="0.25">
      <c r="A5421">
        <v>56</v>
      </c>
      <c r="B5421" t="s">
        <v>21</v>
      </c>
      <c r="C5421">
        <v>1</v>
      </c>
      <c r="D5421">
        <v>1</v>
      </c>
      <c r="E5421" t="s">
        <v>8</v>
      </c>
      <c r="F5421">
        <v>4</v>
      </c>
      <c r="G5421">
        <v>1.47</v>
      </c>
      <c r="H5421" t="s">
        <v>37</v>
      </c>
      <c r="I5421">
        <v>90800</v>
      </c>
      <c r="J5421" t="s">
        <v>42</v>
      </c>
      <c r="K5421">
        <v>8</v>
      </c>
      <c r="L5421">
        <v>0</v>
      </c>
    </row>
    <row r="5422" spans="1:12" x14ac:dyDescent="0.25">
      <c r="A5422">
        <v>35</v>
      </c>
      <c r="B5422" t="s">
        <v>20</v>
      </c>
      <c r="C5422">
        <v>0</v>
      </c>
      <c r="D5422">
        <v>1</v>
      </c>
      <c r="E5422" t="s">
        <v>10</v>
      </c>
      <c r="F5422">
        <v>2</v>
      </c>
      <c r="G5422">
        <v>1.86</v>
      </c>
      <c r="H5422" t="s">
        <v>37</v>
      </c>
      <c r="I5422">
        <v>71000</v>
      </c>
      <c r="J5422" t="s">
        <v>42</v>
      </c>
      <c r="K5422">
        <v>6</v>
      </c>
      <c r="L5422">
        <v>0</v>
      </c>
    </row>
    <row r="5423" spans="1:12" x14ac:dyDescent="0.25">
      <c r="A5423">
        <v>51</v>
      </c>
      <c r="B5423" t="s">
        <v>23</v>
      </c>
      <c r="C5423">
        <v>0</v>
      </c>
      <c r="D5423">
        <v>1</v>
      </c>
      <c r="E5423" t="s">
        <v>11</v>
      </c>
      <c r="F5423">
        <v>3</v>
      </c>
      <c r="G5423">
        <v>2.86</v>
      </c>
      <c r="H5423" t="s">
        <v>36</v>
      </c>
      <c r="I5423">
        <v>46000</v>
      </c>
      <c r="J5423" t="s">
        <v>41</v>
      </c>
      <c r="K5423">
        <v>5</v>
      </c>
      <c r="L5423">
        <v>0</v>
      </c>
    </row>
    <row r="5424" spans="1:12" x14ac:dyDescent="0.25">
      <c r="A5424">
        <v>51</v>
      </c>
      <c r="B5424" t="s">
        <v>23</v>
      </c>
      <c r="C5424">
        <v>0</v>
      </c>
      <c r="D5424">
        <v>3</v>
      </c>
      <c r="E5424" t="s">
        <v>10</v>
      </c>
      <c r="F5424">
        <v>1</v>
      </c>
      <c r="G5424">
        <v>3.68</v>
      </c>
      <c r="H5424" t="s">
        <v>35</v>
      </c>
      <c r="I5424">
        <v>92000</v>
      </c>
      <c r="J5424" t="s">
        <v>42</v>
      </c>
      <c r="K5424">
        <v>7</v>
      </c>
      <c r="L5424">
        <v>0</v>
      </c>
    </row>
    <row r="5425" spans="1:12" x14ac:dyDescent="0.25">
      <c r="A5425">
        <v>42</v>
      </c>
      <c r="B5425" t="s">
        <v>22</v>
      </c>
      <c r="C5425">
        <v>1</v>
      </c>
      <c r="D5425">
        <v>1</v>
      </c>
      <c r="E5425" t="s">
        <v>8</v>
      </c>
      <c r="F5425">
        <v>5</v>
      </c>
      <c r="G5425">
        <v>2.7</v>
      </c>
      <c r="H5425" t="s">
        <v>36</v>
      </c>
      <c r="I5425">
        <v>67600</v>
      </c>
      <c r="J5425" t="s">
        <v>42</v>
      </c>
      <c r="K5425">
        <v>6</v>
      </c>
      <c r="L5425">
        <v>0</v>
      </c>
    </row>
    <row r="5426" spans="1:12" x14ac:dyDescent="0.25">
      <c r="A5426">
        <v>54</v>
      </c>
      <c r="B5426" t="s">
        <v>23</v>
      </c>
      <c r="C5426">
        <v>0</v>
      </c>
      <c r="D5426">
        <v>2</v>
      </c>
      <c r="E5426" t="s">
        <v>9</v>
      </c>
      <c r="F5426">
        <v>5</v>
      </c>
      <c r="G5426">
        <v>2.08</v>
      </c>
      <c r="H5426" t="s">
        <v>36</v>
      </c>
      <c r="I5426">
        <v>106000</v>
      </c>
      <c r="J5426" t="s">
        <v>42</v>
      </c>
      <c r="K5426">
        <v>5</v>
      </c>
      <c r="L5426">
        <v>0</v>
      </c>
    </row>
    <row r="5427" spans="1:12" x14ac:dyDescent="0.25">
      <c r="A5427">
        <v>23</v>
      </c>
      <c r="B5427" t="s">
        <v>24</v>
      </c>
      <c r="C5427">
        <v>1</v>
      </c>
      <c r="D5427">
        <v>6</v>
      </c>
      <c r="E5427" t="s">
        <v>11</v>
      </c>
      <c r="F5427">
        <v>3</v>
      </c>
      <c r="G5427">
        <v>1.27</v>
      </c>
      <c r="H5427" t="s">
        <v>37</v>
      </c>
      <c r="I5427">
        <v>43400</v>
      </c>
      <c r="J5427" t="s">
        <v>41</v>
      </c>
      <c r="K5427">
        <v>3</v>
      </c>
      <c r="L5427">
        <v>0</v>
      </c>
    </row>
    <row r="5428" spans="1:12" x14ac:dyDescent="0.25">
      <c r="A5428">
        <v>22</v>
      </c>
      <c r="B5428" t="s">
        <v>24</v>
      </c>
      <c r="C5428">
        <v>1</v>
      </c>
      <c r="D5428">
        <v>3</v>
      </c>
      <c r="E5428" t="s">
        <v>8</v>
      </c>
      <c r="F5428">
        <v>4</v>
      </c>
      <c r="G5428">
        <v>1.95</v>
      </c>
      <c r="H5428" t="s">
        <v>37</v>
      </c>
      <c r="I5428">
        <v>55600</v>
      </c>
      <c r="J5428" t="s">
        <v>41</v>
      </c>
      <c r="K5428">
        <v>10</v>
      </c>
      <c r="L5428">
        <v>1</v>
      </c>
    </row>
    <row r="5429" spans="1:12" x14ac:dyDescent="0.25">
      <c r="A5429">
        <v>34</v>
      </c>
      <c r="B5429" t="s">
        <v>20</v>
      </c>
      <c r="C5429">
        <v>0</v>
      </c>
      <c r="D5429">
        <v>1</v>
      </c>
      <c r="E5429" t="s">
        <v>8</v>
      </c>
      <c r="F5429">
        <v>0</v>
      </c>
      <c r="G5429">
        <v>2.81</v>
      </c>
      <c r="H5429" t="s">
        <v>36</v>
      </c>
      <c r="I5429">
        <v>48000</v>
      </c>
      <c r="J5429" t="s">
        <v>41</v>
      </c>
      <c r="K5429">
        <v>5</v>
      </c>
      <c r="L5429">
        <v>0</v>
      </c>
    </row>
    <row r="5430" spans="1:12" x14ac:dyDescent="0.25">
      <c r="A5430">
        <v>31</v>
      </c>
      <c r="B5430" t="s">
        <v>20</v>
      </c>
      <c r="C5430">
        <v>0</v>
      </c>
      <c r="D5430">
        <v>2</v>
      </c>
      <c r="E5430" t="s">
        <v>11</v>
      </c>
      <c r="F5430">
        <v>5</v>
      </c>
      <c r="G5430">
        <v>3.07</v>
      </c>
      <c r="H5430" t="s">
        <v>35</v>
      </c>
      <c r="I5430">
        <v>72000</v>
      </c>
      <c r="J5430" t="s">
        <v>42</v>
      </c>
      <c r="K5430">
        <v>7</v>
      </c>
      <c r="L5430">
        <v>0</v>
      </c>
    </row>
    <row r="5431" spans="1:12" x14ac:dyDescent="0.25">
      <c r="A5431">
        <v>42</v>
      </c>
      <c r="B5431" t="s">
        <v>22</v>
      </c>
      <c r="C5431">
        <v>1</v>
      </c>
      <c r="D5431">
        <v>2</v>
      </c>
      <c r="E5431" t="s">
        <v>8</v>
      </c>
      <c r="F5431">
        <v>5</v>
      </c>
      <c r="G5431">
        <v>2.02</v>
      </c>
      <c r="H5431" t="s">
        <v>36</v>
      </c>
      <c r="I5431">
        <v>75600</v>
      </c>
      <c r="J5431" t="s">
        <v>42</v>
      </c>
      <c r="K5431">
        <v>10</v>
      </c>
      <c r="L5431">
        <v>1</v>
      </c>
    </row>
    <row r="5432" spans="1:12" x14ac:dyDescent="0.25">
      <c r="A5432">
        <v>29</v>
      </c>
      <c r="B5432" t="s">
        <v>20</v>
      </c>
      <c r="C5432">
        <v>0</v>
      </c>
      <c r="D5432">
        <v>2</v>
      </c>
      <c r="E5432" t="s">
        <v>10</v>
      </c>
      <c r="F5432">
        <v>4</v>
      </c>
      <c r="G5432">
        <v>1.28</v>
      </c>
      <c r="H5432" t="s">
        <v>37</v>
      </c>
      <c r="I5432">
        <v>69000</v>
      </c>
      <c r="J5432" t="s">
        <v>42</v>
      </c>
      <c r="K5432">
        <v>7</v>
      </c>
      <c r="L5432">
        <v>0</v>
      </c>
    </row>
    <row r="5433" spans="1:12" x14ac:dyDescent="0.25">
      <c r="A5433">
        <v>48</v>
      </c>
      <c r="B5433" t="s">
        <v>23</v>
      </c>
      <c r="C5433">
        <v>1</v>
      </c>
      <c r="D5433">
        <v>10</v>
      </c>
      <c r="E5433" t="s">
        <v>10</v>
      </c>
      <c r="F5433">
        <v>2</v>
      </c>
      <c r="G5433">
        <v>3.6</v>
      </c>
      <c r="H5433" t="s">
        <v>35</v>
      </c>
      <c r="I5433">
        <v>74400</v>
      </c>
      <c r="J5433" t="s">
        <v>42</v>
      </c>
      <c r="K5433">
        <v>9</v>
      </c>
      <c r="L5433">
        <v>1</v>
      </c>
    </row>
    <row r="5434" spans="1:12" x14ac:dyDescent="0.25">
      <c r="A5434">
        <v>41</v>
      </c>
      <c r="B5434" t="s">
        <v>22</v>
      </c>
      <c r="C5434">
        <v>0</v>
      </c>
      <c r="D5434">
        <v>2</v>
      </c>
      <c r="E5434" t="s">
        <v>10</v>
      </c>
      <c r="F5434">
        <v>6</v>
      </c>
      <c r="G5434">
        <v>1.41</v>
      </c>
      <c r="H5434" t="s">
        <v>37</v>
      </c>
      <c r="I5434">
        <v>105000</v>
      </c>
      <c r="J5434" t="s">
        <v>42</v>
      </c>
      <c r="K5434">
        <v>9</v>
      </c>
      <c r="L5434">
        <v>1</v>
      </c>
    </row>
    <row r="5435" spans="1:12" x14ac:dyDescent="0.25">
      <c r="A5435">
        <v>39</v>
      </c>
      <c r="B5435" t="s">
        <v>22</v>
      </c>
      <c r="C5435">
        <v>0</v>
      </c>
      <c r="D5435">
        <v>8</v>
      </c>
      <c r="E5435" t="s">
        <v>11</v>
      </c>
      <c r="F5435">
        <v>6</v>
      </c>
      <c r="G5435">
        <v>3.11</v>
      </c>
      <c r="H5435" t="s">
        <v>35</v>
      </c>
      <c r="I5435">
        <v>128000</v>
      </c>
      <c r="J5435" t="s">
        <v>42</v>
      </c>
      <c r="K5435">
        <v>9</v>
      </c>
      <c r="L5435">
        <v>1</v>
      </c>
    </row>
    <row r="5436" spans="1:12" x14ac:dyDescent="0.25">
      <c r="A5436">
        <v>29</v>
      </c>
      <c r="B5436" t="s">
        <v>20</v>
      </c>
      <c r="C5436">
        <v>1</v>
      </c>
      <c r="D5436">
        <v>10</v>
      </c>
      <c r="E5436" t="s">
        <v>11</v>
      </c>
      <c r="F5436">
        <v>1</v>
      </c>
      <c r="G5436">
        <v>1.9</v>
      </c>
      <c r="H5436" t="s">
        <v>37</v>
      </c>
      <c r="I5436">
        <v>41200</v>
      </c>
      <c r="J5436" t="s">
        <v>41</v>
      </c>
      <c r="K5436">
        <v>4</v>
      </c>
      <c r="L5436">
        <v>0</v>
      </c>
    </row>
    <row r="5437" spans="1:12" x14ac:dyDescent="0.25">
      <c r="A5437">
        <v>22</v>
      </c>
      <c r="B5437" t="s">
        <v>24</v>
      </c>
      <c r="C5437">
        <v>1</v>
      </c>
      <c r="D5437">
        <v>1</v>
      </c>
      <c r="E5437" t="s">
        <v>11</v>
      </c>
      <c r="F5437">
        <v>2</v>
      </c>
      <c r="G5437">
        <v>2.97</v>
      </c>
      <c r="H5437" t="s">
        <v>36</v>
      </c>
      <c r="I5437">
        <v>50600</v>
      </c>
      <c r="J5437" t="s">
        <v>41</v>
      </c>
      <c r="K5437">
        <v>5</v>
      </c>
      <c r="L5437">
        <v>0</v>
      </c>
    </row>
    <row r="5438" spans="1:12" x14ac:dyDescent="0.25">
      <c r="A5438">
        <v>41</v>
      </c>
      <c r="B5438" t="s">
        <v>22</v>
      </c>
      <c r="C5438">
        <v>1</v>
      </c>
      <c r="D5438">
        <v>1</v>
      </c>
      <c r="E5438" t="s">
        <v>10</v>
      </c>
      <c r="F5438">
        <v>3</v>
      </c>
      <c r="G5438">
        <v>2.25</v>
      </c>
      <c r="H5438" t="s">
        <v>36</v>
      </c>
      <c r="I5438">
        <v>67800</v>
      </c>
      <c r="J5438" t="s">
        <v>42</v>
      </c>
      <c r="K5438">
        <v>8</v>
      </c>
      <c r="L5438">
        <v>0</v>
      </c>
    </row>
    <row r="5439" spans="1:12" x14ac:dyDescent="0.25">
      <c r="A5439">
        <v>26</v>
      </c>
      <c r="B5439" t="s">
        <v>20</v>
      </c>
      <c r="C5439">
        <v>1</v>
      </c>
      <c r="D5439">
        <v>1</v>
      </c>
      <c r="E5439" t="s">
        <v>9</v>
      </c>
      <c r="F5439">
        <v>3</v>
      </c>
      <c r="G5439">
        <v>2.34</v>
      </c>
      <c r="H5439" t="s">
        <v>36</v>
      </c>
      <c r="I5439">
        <v>49800</v>
      </c>
      <c r="J5439" t="s">
        <v>41</v>
      </c>
      <c r="K5439">
        <v>5</v>
      </c>
      <c r="L5439">
        <v>0</v>
      </c>
    </row>
    <row r="5440" spans="1:12" x14ac:dyDescent="0.25">
      <c r="A5440">
        <v>43</v>
      </c>
      <c r="B5440" t="s">
        <v>22</v>
      </c>
      <c r="C5440">
        <v>1</v>
      </c>
      <c r="D5440">
        <v>2</v>
      </c>
      <c r="E5440" t="s">
        <v>8</v>
      </c>
      <c r="F5440">
        <v>5</v>
      </c>
      <c r="G5440">
        <v>2.5</v>
      </c>
      <c r="H5440" t="s">
        <v>36</v>
      </c>
      <c r="I5440">
        <v>63400</v>
      </c>
      <c r="J5440" t="s">
        <v>42</v>
      </c>
      <c r="K5440">
        <v>6</v>
      </c>
      <c r="L5440">
        <v>0</v>
      </c>
    </row>
    <row r="5441" spans="1:12" x14ac:dyDescent="0.25">
      <c r="A5441">
        <v>29</v>
      </c>
      <c r="B5441" t="s">
        <v>20</v>
      </c>
      <c r="C5441">
        <v>1</v>
      </c>
      <c r="D5441">
        <v>2</v>
      </c>
      <c r="E5441" t="s">
        <v>10</v>
      </c>
      <c r="F5441">
        <v>5</v>
      </c>
      <c r="G5441">
        <v>1.73</v>
      </c>
      <c r="H5441" t="s">
        <v>37</v>
      </c>
      <c r="I5441">
        <v>82200</v>
      </c>
      <c r="J5441" t="s">
        <v>42</v>
      </c>
      <c r="K5441">
        <v>6</v>
      </c>
      <c r="L5441">
        <v>0</v>
      </c>
    </row>
    <row r="5442" spans="1:12" x14ac:dyDescent="0.25">
      <c r="A5442">
        <v>27</v>
      </c>
      <c r="B5442" t="s">
        <v>20</v>
      </c>
      <c r="C5442">
        <v>0</v>
      </c>
      <c r="D5442">
        <v>2</v>
      </c>
      <c r="E5442" t="s">
        <v>10</v>
      </c>
      <c r="F5442">
        <v>0</v>
      </c>
      <c r="G5442">
        <v>1.68</v>
      </c>
      <c r="H5442" t="s">
        <v>37</v>
      </c>
      <c r="I5442">
        <v>34000</v>
      </c>
      <c r="J5442" t="s">
        <v>41</v>
      </c>
      <c r="K5442">
        <v>5</v>
      </c>
      <c r="L5442">
        <v>0</v>
      </c>
    </row>
    <row r="5443" spans="1:12" x14ac:dyDescent="0.25">
      <c r="A5443">
        <v>42</v>
      </c>
      <c r="B5443" t="s">
        <v>22</v>
      </c>
      <c r="C5443">
        <v>1</v>
      </c>
      <c r="D5443">
        <v>1</v>
      </c>
      <c r="E5443" t="s">
        <v>10</v>
      </c>
      <c r="F5443">
        <v>2</v>
      </c>
      <c r="G5443">
        <v>3.74</v>
      </c>
      <c r="H5443" t="s">
        <v>35</v>
      </c>
      <c r="I5443">
        <v>71600</v>
      </c>
      <c r="J5443" t="s">
        <v>42</v>
      </c>
      <c r="K5443">
        <v>8</v>
      </c>
      <c r="L5443">
        <v>0</v>
      </c>
    </row>
    <row r="5444" spans="1:12" x14ac:dyDescent="0.25">
      <c r="A5444">
        <v>34</v>
      </c>
      <c r="B5444" t="s">
        <v>20</v>
      </c>
      <c r="C5444">
        <v>0</v>
      </c>
      <c r="D5444">
        <v>2</v>
      </c>
      <c r="E5444" t="s">
        <v>8</v>
      </c>
      <c r="F5444">
        <v>6</v>
      </c>
      <c r="G5444">
        <v>3.39</v>
      </c>
      <c r="H5444" t="s">
        <v>35</v>
      </c>
      <c r="I5444">
        <v>68000</v>
      </c>
      <c r="J5444" t="s">
        <v>42</v>
      </c>
      <c r="K5444">
        <v>9</v>
      </c>
      <c r="L5444">
        <v>1</v>
      </c>
    </row>
    <row r="5445" spans="1:12" x14ac:dyDescent="0.25">
      <c r="A5445">
        <v>31</v>
      </c>
      <c r="B5445" t="s">
        <v>20</v>
      </c>
      <c r="C5445">
        <v>0</v>
      </c>
      <c r="D5445">
        <v>1</v>
      </c>
      <c r="E5445" t="s">
        <v>10</v>
      </c>
      <c r="F5445">
        <v>4</v>
      </c>
      <c r="G5445">
        <v>3.54</v>
      </c>
      <c r="H5445" t="s">
        <v>35</v>
      </c>
      <c r="I5445">
        <v>115000</v>
      </c>
      <c r="J5445" t="s">
        <v>42</v>
      </c>
      <c r="K5445">
        <v>9</v>
      </c>
      <c r="L5445">
        <v>1</v>
      </c>
    </row>
    <row r="5446" spans="1:12" x14ac:dyDescent="0.25">
      <c r="A5446">
        <v>29</v>
      </c>
      <c r="B5446" t="s">
        <v>20</v>
      </c>
      <c r="C5446">
        <v>0</v>
      </c>
      <c r="D5446">
        <v>1</v>
      </c>
      <c r="E5446" t="s">
        <v>8</v>
      </c>
      <c r="F5446">
        <v>0</v>
      </c>
      <c r="G5446">
        <v>1.97</v>
      </c>
      <c r="H5446" t="s">
        <v>37</v>
      </c>
      <c r="I5446">
        <v>46000</v>
      </c>
      <c r="J5446" t="s">
        <v>41</v>
      </c>
      <c r="K5446">
        <v>4</v>
      </c>
      <c r="L5446">
        <v>0</v>
      </c>
    </row>
    <row r="5447" spans="1:12" x14ac:dyDescent="0.25">
      <c r="A5447">
        <v>29</v>
      </c>
      <c r="B5447" t="s">
        <v>20</v>
      </c>
      <c r="C5447">
        <v>1</v>
      </c>
      <c r="D5447">
        <v>3</v>
      </c>
      <c r="E5447" t="s">
        <v>9</v>
      </c>
      <c r="F5447">
        <v>0</v>
      </c>
      <c r="G5447">
        <v>2.5</v>
      </c>
      <c r="H5447" t="s">
        <v>36</v>
      </c>
      <c r="I5447">
        <v>43200</v>
      </c>
      <c r="J5447" t="s">
        <v>41</v>
      </c>
      <c r="K5447">
        <v>4</v>
      </c>
      <c r="L5447">
        <v>0</v>
      </c>
    </row>
    <row r="5448" spans="1:12" x14ac:dyDescent="0.25">
      <c r="A5448">
        <v>38</v>
      </c>
      <c r="B5448" t="s">
        <v>22</v>
      </c>
      <c r="C5448">
        <v>0</v>
      </c>
      <c r="D5448">
        <v>1</v>
      </c>
      <c r="E5448" t="s">
        <v>8</v>
      </c>
      <c r="F5448">
        <v>2</v>
      </c>
      <c r="G5448">
        <v>2.04</v>
      </c>
      <c r="H5448" t="s">
        <v>36</v>
      </c>
      <c r="I5448">
        <v>38000</v>
      </c>
      <c r="J5448" t="s">
        <v>41</v>
      </c>
      <c r="K5448">
        <v>9</v>
      </c>
      <c r="L5448">
        <v>1</v>
      </c>
    </row>
    <row r="5449" spans="1:12" x14ac:dyDescent="0.25">
      <c r="A5449">
        <v>47</v>
      </c>
      <c r="B5449" t="s">
        <v>23</v>
      </c>
      <c r="C5449">
        <v>0</v>
      </c>
      <c r="D5449">
        <v>2</v>
      </c>
      <c r="E5449" t="s">
        <v>8</v>
      </c>
      <c r="F5449">
        <v>4</v>
      </c>
      <c r="G5449">
        <v>3.1</v>
      </c>
      <c r="H5449" t="s">
        <v>35</v>
      </c>
      <c r="I5449">
        <v>94000</v>
      </c>
      <c r="J5449" t="s">
        <v>42</v>
      </c>
      <c r="K5449">
        <v>10</v>
      </c>
      <c r="L5449">
        <v>1</v>
      </c>
    </row>
    <row r="5450" spans="1:12" x14ac:dyDescent="0.25">
      <c r="A5450">
        <v>26</v>
      </c>
      <c r="B5450" t="s">
        <v>20</v>
      </c>
      <c r="C5450">
        <v>1</v>
      </c>
      <c r="D5450">
        <v>2</v>
      </c>
      <c r="E5450" t="s">
        <v>8</v>
      </c>
      <c r="F5450">
        <v>4</v>
      </c>
      <c r="G5450">
        <v>1.79</v>
      </c>
      <c r="H5450" t="s">
        <v>37</v>
      </c>
      <c r="I5450">
        <v>68800</v>
      </c>
      <c r="J5450" t="s">
        <v>42</v>
      </c>
      <c r="K5450">
        <v>6</v>
      </c>
      <c r="L5450">
        <v>0</v>
      </c>
    </row>
    <row r="5451" spans="1:12" x14ac:dyDescent="0.25">
      <c r="A5451">
        <v>54</v>
      </c>
      <c r="B5451" t="s">
        <v>23</v>
      </c>
      <c r="C5451">
        <v>1</v>
      </c>
      <c r="D5451">
        <v>1</v>
      </c>
      <c r="E5451" t="s">
        <v>10</v>
      </c>
      <c r="F5451">
        <v>3</v>
      </c>
      <c r="G5451">
        <v>3.73</v>
      </c>
      <c r="H5451" t="s">
        <v>35</v>
      </c>
      <c r="I5451">
        <v>82200</v>
      </c>
      <c r="J5451" t="s">
        <v>42</v>
      </c>
      <c r="K5451">
        <v>9</v>
      </c>
      <c r="L5451">
        <v>1</v>
      </c>
    </row>
    <row r="5452" spans="1:12" x14ac:dyDescent="0.25">
      <c r="A5452">
        <v>39</v>
      </c>
      <c r="B5452" t="s">
        <v>22</v>
      </c>
      <c r="C5452">
        <v>1</v>
      </c>
      <c r="D5452">
        <v>2</v>
      </c>
      <c r="E5452" t="s">
        <v>10</v>
      </c>
      <c r="F5452">
        <v>5</v>
      </c>
      <c r="G5452">
        <v>3.84</v>
      </c>
      <c r="H5452" t="s">
        <v>35</v>
      </c>
      <c r="I5452">
        <v>106200</v>
      </c>
      <c r="J5452" t="s">
        <v>42</v>
      </c>
      <c r="K5452">
        <v>9</v>
      </c>
      <c r="L5452">
        <v>1</v>
      </c>
    </row>
    <row r="5453" spans="1:12" x14ac:dyDescent="0.25">
      <c r="A5453">
        <v>26</v>
      </c>
      <c r="B5453" t="s">
        <v>20</v>
      </c>
      <c r="C5453">
        <v>0</v>
      </c>
      <c r="D5453">
        <v>2</v>
      </c>
      <c r="E5453" t="s">
        <v>10</v>
      </c>
      <c r="F5453">
        <v>4</v>
      </c>
      <c r="G5453">
        <v>2.2999999999999998</v>
      </c>
      <c r="H5453" t="s">
        <v>36</v>
      </c>
      <c r="I5453">
        <v>77000</v>
      </c>
      <c r="J5453" t="s">
        <v>42</v>
      </c>
      <c r="K5453">
        <v>7</v>
      </c>
      <c r="L5453">
        <v>0</v>
      </c>
    </row>
    <row r="5454" spans="1:12" x14ac:dyDescent="0.25">
      <c r="A5454">
        <v>43</v>
      </c>
      <c r="B5454" t="s">
        <v>22</v>
      </c>
      <c r="C5454">
        <v>0</v>
      </c>
      <c r="D5454">
        <v>10</v>
      </c>
      <c r="E5454" t="s">
        <v>8</v>
      </c>
      <c r="F5454">
        <v>3</v>
      </c>
      <c r="G5454">
        <v>3.84</v>
      </c>
      <c r="H5454" t="s">
        <v>35</v>
      </c>
      <c r="I5454">
        <v>112000</v>
      </c>
      <c r="J5454" t="s">
        <v>42</v>
      </c>
      <c r="K5454">
        <v>8</v>
      </c>
      <c r="L5454">
        <v>0</v>
      </c>
    </row>
    <row r="5455" spans="1:12" x14ac:dyDescent="0.25">
      <c r="A5455">
        <v>39</v>
      </c>
      <c r="B5455" t="s">
        <v>22</v>
      </c>
      <c r="C5455">
        <v>0</v>
      </c>
      <c r="D5455">
        <v>1</v>
      </c>
      <c r="E5455" t="s">
        <v>10</v>
      </c>
      <c r="F5455">
        <v>1</v>
      </c>
      <c r="G5455">
        <v>2.31</v>
      </c>
      <c r="H5455" t="s">
        <v>36</v>
      </c>
      <c r="I5455">
        <v>93000</v>
      </c>
      <c r="J5455" t="s">
        <v>42</v>
      </c>
      <c r="K5455">
        <v>4</v>
      </c>
      <c r="L5455">
        <v>0</v>
      </c>
    </row>
    <row r="5456" spans="1:12" x14ac:dyDescent="0.25">
      <c r="A5456">
        <v>30</v>
      </c>
      <c r="B5456" t="s">
        <v>20</v>
      </c>
      <c r="C5456">
        <v>0</v>
      </c>
      <c r="D5456">
        <v>6</v>
      </c>
      <c r="E5456" t="s">
        <v>10</v>
      </c>
      <c r="F5456">
        <v>3</v>
      </c>
      <c r="G5456">
        <v>3.03</v>
      </c>
      <c r="H5456" t="s">
        <v>35</v>
      </c>
      <c r="I5456">
        <v>68000</v>
      </c>
      <c r="J5456" t="s">
        <v>42</v>
      </c>
      <c r="K5456">
        <v>10</v>
      </c>
      <c r="L5456">
        <v>1</v>
      </c>
    </row>
    <row r="5457" spans="1:12" x14ac:dyDescent="0.25">
      <c r="A5457">
        <v>27</v>
      </c>
      <c r="B5457" t="s">
        <v>20</v>
      </c>
      <c r="C5457">
        <v>0</v>
      </c>
      <c r="D5457">
        <v>1</v>
      </c>
      <c r="E5457" t="s">
        <v>11</v>
      </c>
      <c r="F5457">
        <v>2</v>
      </c>
      <c r="G5457">
        <v>3.83</v>
      </c>
      <c r="H5457" t="s">
        <v>35</v>
      </c>
      <c r="I5457">
        <v>62000</v>
      </c>
      <c r="J5457" t="s">
        <v>42</v>
      </c>
      <c r="K5457">
        <v>6</v>
      </c>
      <c r="L5457">
        <v>0</v>
      </c>
    </row>
    <row r="5458" spans="1:12" x14ac:dyDescent="0.25">
      <c r="A5458">
        <v>56</v>
      </c>
      <c r="B5458" t="s">
        <v>21</v>
      </c>
      <c r="C5458">
        <v>1</v>
      </c>
      <c r="D5458">
        <v>1</v>
      </c>
      <c r="E5458" t="s">
        <v>8</v>
      </c>
      <c r="F5458">
        <v>2</v>
      </c>
      <c r="G5458">
        <v>2.44</v>
      </c>
      <c r="H5458" t="s">
        <v>36</v>
      </c>
      <c r="I5458">
        <v>66800</v>
      </c>
      <c r="J5458" t="s">
        <v>42</v>
      </c>
      <c r="K5458">
        <v>8</v>
      </c>
      <c r="L5458">
        <v>0</v>
      </c>
    </row>
    <row r="5459" spans="1:12" x14ac:dyDescent="0.25">
      <c r="A5459">
        <v>25</v>
      </c>
      <c r="B5459" t="s">
        <v>24</v>
      </c>
      <c r="C5459">
        <v>1</v>
      </c>
      <c r="D5459">
        <v>2</v>
      </c>
      <c r="E5459" t="s">
        <v>9</v>
      </c>
      <c r="F5459">
        <v>0</v>
      </c>
      <c r="G5459">
        <v>2.71</v>
      </c>
      <c r="H5459" t="s">
        <v>36</v>
      </c>
      <c r="I5459">
        <v>35000</v>
      </c>
      <c r="J5459" t="s">
        <v>41</v>
      </c>
      <c r="K5459">
        <v>3</v>
      </c>
      <c r="L5459">
        <v>0</v>
      </c>
    </row>
    <row r="5460" spans="1:12" x14ac:dyDescent="0.25">
      <c r="A5460">
        <v>32</v>
      </c>
      <c r="B5460" t="s">
        <v>20</v>
      </c>
      <c r="C5460">
        <v>1</v>
      </c>
      <c r="D5460">
        <v>1</v>
      </c>
      <c r="E5460" t="s">
        <v>9</v>
      </c>
      <c r="F5460">
        <v>3</v>
      </c>
      <c r="G5460">
        <v>2.5099999999999998</v>
      </c>
      <c r="H5460" t="s">
        <v>36</v>
      </c>
      <c r="I5460">
        <v>54600</v>
      </c>
      <c r="J5460" t="s">
        <v>41</v>
      </c>
      <c r="K5460">
        <v>4</v>
      </c>
      <c r="L5460">
        <v>0</v>
      </c>
    </row>
    <row r="5461" spans="1:12" x14ac:dyDescent="0.25">
      <c r="A5461">
        <v>38</v>
      </c>
      <c r="B5461" t="s">
        <v>22</v>
      </c>
      <c r="C5461">
        <v>1</v>
      </c>
      <c r="D5461">
        <v>1</v>
      </c>
      <c r="E5461" t="s">
        <v>8</v>
      </c>
      <c r="F5461">
        <v>5</v>
      </c>
      <c r="G5461">
        <v>3.47</v>
      </c>
      <c r="H5461" t="s">
        <v>35</v>
      </c>
      <c r="I5461">
        <v>79400</v>
      </c>
      <c r="J5461" t="s">
        <v>42</v>
      </c>
      <c r="K5461">
        <v>9</v>
      </c>
      <c r="L5461">
        <v>1</v>
      </c>
    </row>
    <row r="5462" spans="1:12" x14ac:dyDescent="0.25">
      <c r="A5462">
        <v>30</v>
      </c>
      <c r="B5462" t="s">
        <v>20</v>
      </c>
      <c r="C5462">
        <v>0</v>
      </c>
      <c r="D5462">
        <v>1</v>
      </c>
      <c r="E5462" t="s">
        <v>9</v>
      </c>
      <c r="F5462">
        <v>1</v>
      </c>
      <c r="G5462">
        <v>3.88</v>
      </c>
      <c r="H5462" t="s">
        <v>35</v>
      </c>
      <c r="I5462">
        <v>55000</v>
      </c>
      <c r="J5462" t="s">
        <v>41</v>
      </c>
      <c r="K5462">
        <v>3</v>
      </c>
      <c r="L5462">
        <v>0</v>
      </c>
    </row>
    <row r="5463" spans="1:12" x14ac:dyDescent="0.25">
      <c r="A5463">
        <v>35</v>
      </c>
      <c r="B5463" t="s">
        <v>20</v>
      </c>
      <c r="C5463">
        <v>0</v>
      </c>
      <c r="D5463">
        <v>2</v>
      </c>
      <c r="E5463" t="s">
        <v>10</v>
      </c>
      <c r="F5463">
        <v>0</v>
      </c>
      <c r="G5463">
        <v>1.36</v>
      </c>
      <c r="H5463" t="s">
        <v>37</v>
      </c>
      <c r="I5463">
        <v>69000</v>
      </c>
      <c r="J5463" t="s">
        <v>42</v>
      </c>
      <c r="K5463">
        <v>3</v>
      </c>
      <c r="L5463">
        <v>0</v>
      </c>
    </row>
    <row r="5464" spans="1:12" x14ac:dyDescent="0.25">
      <c r="A5464">
        <v>56</v>
      </c>
      <c r="B5464" t="s">
        <v>21</v>
      </c>
      <c r="C5464">
        <v>1</v>
      </c>
      <c r="D5464">
        <v>1</v>
      </c>
      <c r="E5464" t="s">
        <v>11</v>
      </c>
      <c r="F5464">
        <v>2</v>
      </c>
      <c r="G5464">
        <v>3.16</v>
      </c>
      <c r="H5464" t="s">
        <v>35</v>
      </c>
      <c r="I5464">
        <v>50800</v>
      </c>
      <c r="J5464" t="s">
        <v>41</v>
      </c>
      <c r="K5464">
        <v>7</v>
      </c>
      <c r="L5464">
        <v>0</v>
      </c>
    </row>
    <row r="5465" spans="1:12" x14ac:dyDescent="0.25">
      <c r="A5465">
        <v>52</v>
      </c>
      <c r="B5465" t="s">
        <v>23</v>
      </c>
      <c r="C5465">
        <v>0</v>
      </c>
      <c r="D5465">
        <v>2</v>
      </c>
      <c r="E5465" t="s">
        <v>9</v>
      </c>
      <c r="F5465">
        <v>5</v>
      </c>
      <c r="G5465">
        <v>2.82</v>
      </c>
      <c r="H5465" t="s">
        <v>36</v>
      </c>
      <c r="I5465">
        <v>78000</v>
      </c>
      <c r="J5465" t="s">
        <v>42</v>
      </c>
      <c r="K5465">
        <v>8</v>
      </c>
      <c r="L5465">
        <v>0</v>
      </c>
    </row>
    <row r="5466" spans="1:12" x14ac:dyDescent="0.25">
      <c r="A5466">
        <v>54</v>
      </c>
      <c r="B5466" t="s">
        <v>23</v>
      </c>
      <c r="C5466">
        <v>0</v>
      </c>
      <c r="D5466">
        <v>7</v>
      </c>
      <c r="E5466" t="s">
        <v>10</v>
      </c>
      <c r="F5466">
        <v>3</v>
      </c>
      <c r="G5466">
        <v>2.23</v>
      </c>
      <c r="H5466" t="s">
        <v>36</v>
      </c>
      <c r="I5466">
        <v>67000</v>
      </c>
      <c r="J5466" t="s">
        <v>42</v>
      </c>
      <c r="K5466">
        <v>7</v>
      </c>
      <c r="L5466">
        <v>0</v>
      </c>
    </row>
    <row r="5467" spans="1:12" x14ac:dyDescent="0.25">
      <c r="A5467">
        <v>54</v>
      </c>
      <c r="B5467" t="s">
        <v>23</v>
      </c>
      <c r="C5467">
        <v>0</v>
      </c>
      <c r="D5467">
        <v>2</v>
      </c>
      <c r="E5467" t="s">
        <v>8</v>
      </c>
      <c r="F5467">
        <v>1</v>
      </c>
      <c r="G5467">
        <v>3.32</v>
      </c>
      <c r="H5467" t="s">
        <v>35</v>
      </c>
      <c r="I5467">
        <v>81000</v>
      </c>
      <c r="J5467" t="s">
        <v>42</v>
      </c>
      <c r="K5467">
        <v>8</v>
      </c>
      <c r="L5467">
        <v>0</v>
      </c>
    </row>
    <row r="5468" spans="1:12" x14ac:dyDescent="0.25">
      <c r="A5468">
        <v>48</v>
      </c>
      <c r="B5468" t="s">
        <v>23</v>
      </c>
      <c r="C5468">
        <v>0</v>
      </c>
      <c r="D5468">
        <v>2</v>
      </c>
      <c r="E5468" t="s">
        <v>10</v>
      </c>
      <c r="F5468">
        <v>6</v>
      </c>
      <c r="G5468">
        <v>2.68</v>
      </c>
      <c r="H5468" t="s">
        <v>36</v>
      </c>
      <c r="I5468">
        <v>111000</v>
      </c>
      <c r="J5468" t="s">
        <v>42</v>
      </c>
      <c r="K5468">
        <v>8</v>
      </c>
      <c r="L5468">
        <v>0</v>
      </c>
    </row>
    <row r="5469" spans="1:12" x14ac:dyDescent="0.25">
      <c r="A5469">
        <v>45</v>
      </c>
      <c r="B5469" t="s">
        <v>22</v>
      </c>
      <c r="C5469">
        <v>0</v>
      </c>
      <c r="D5469">
        <v>2</v>
      </c>
      <c r="E5469" t="s">
        <v>11</v>
      </c>
      <c r="F5469">
        <v>1</v>
      </c>
      <c r="G5469">
        <v>3.5</v>
      </c>
      <c r="H5469" t="s">
        <v>35</v>
      </c>
      <c r="I5469">
        <v>80000</v>
      </c>
      <c r="J5469" t="s">
        <v>42</v>
      </c>
      <c r="K5469">
        <v>5</v>
      </c>
      <c r="L5469">
        <v>0</v>
      </c>
    </row>
    <row r="5470" spans="1:12" x14ac:dyDescent="0.25">
      <c r="A5470">
        <v>29</v>
      </c>
      <c r="B5470" t="s">
        <v>20</v>
      </c>
      <c r="C5470">
        <v>0</v>
      </c>
      <c r="D5470">
        <v>1</v>
      </c>
      <c r="E5470" t="s">
        <v>8</v>
      </c>
      <c r="F5470">
        <v>5</v>
      </c>
      <c r="G5470">
        <v>1.28</v>
      </c>
      <c r="H5470" t="s">
        <v>37</v>
      </c>
      <c r="I5470">
        <v>87000</v>
      </c>
      <c r="J5470" t="s">
        <v>42</v>
      </c>
      <c r="K5470">
        <v>9</v>
      </c>
      <c r="L5470">
        <v>1</v>
      </c>
    </row>
    <row r="5471" spans="1:12" x14ac:dyDescent="0.25">
      <c r="A5471">
        <v>25</v>
      </c>
      <c r="B5471" t="s">
        <v>24</v>
      </c>
      <c r="C5471">
        <v>1</v>
      </c>
      <c r="D5471">
        <v>2</v>
      </c>
      <c r="E5471" t="s">
        <v>8</v>
      </c>
      <c r="F5471">
        <v>6</v>
      </c>
      <c r="G5471">
        <v>2.44</v>
      </c>
      <c r="H5471" t="s">
        <v>36</v>
      </c>
      <c r="I5471">
        <v>59000</v>
      </c>
      <c r="J5471" t="s">
        <v>41</v>
      </c>
      <c r="K5471">
        <v>8</v>
      </c>
      <c r="L5471">
        <v>0</v>
      </c>
    </row>
    <row r="5472" spans="1:12" x14ac:dyDescent="0.25">
      <c r="A5472">
        <v>54</v>
      </c>
      <c r="B5472" t="s">
        <v>23</v>
      </c>
      <c r="C5472">
        <v>0</v>
      </c>
      <c r="D5472">
        <v>2</v>
      </c>
      <c r="E5472" t="s">
        <v>8</v>
      </c>
      <c r="F5472">
        <v>0</v>
      </c>
      <c r="G5472">
        <v>3.3</v>
      </c>
      <c r="H5472" t="s">
        <v>35</v>
      </c>
      <c r="I5472">
        <v>95000</v>
      </c>
      <c r="J5472" t="s">
        <v>42</v>
      </c>
      <c r="K5472">
        <v>5</v>
      </c>
      <c r="L5472">
        <v>0</v>
      </c>
    </row>
    <row r="5473" spans="1:12" x14ac:dyDescent="0.25">
      <c r="A5473">
        <v>33</v>
      </c>
      <c r="B5473" t="s">
        <v>20</v>
      </c>
      <c r="C5473">
        <v>0</v>
      </c>
      <c r="D5473">
        <v>2</v>
      </c>
      <c r="E5473" t="s">
        <v>8</v>
      </c>
      <c r="F5473">
        <v>1</v>
      </c>
      <c r="G5473">
        <v>2.76</v>
      </c>
      <c r="H5473" t="s">
        <v>36</v>
      </c>
      <c r="I5473">
        <v>76000</v>
      </c>
      <c r="J5473" t="s">
        <v>42</v>
      </c>
      <c r="K5473">
        <v>5</v>
      </c>
      <c r="L5473">
        <v>0</v>
      </c>
    </row>
    <row r="5474" spans="1:12" x14ac:dyDescent="0.25">
      <c r="A5474">
        <v>23</v>
      </c>
      <c r="B5474" t="s">
        <v>24</v>
      </c>
      <c r="C5474">
        <v>1</v>
      </c>
      <c r="D5474">
        <v>2</v>
      </c>
      <c r="E5474" t="s">
        <v>8</v>
      </c>
      <c r="F5474">
        <v>1</v>
      </c>
      <c r="G5474">
        <v>1.56</v>
      </c>
      <c r="H5474" t="s">
        <v>37</v>
      </c>
      <c r="I5474">
        <v>35400</v>
      </c>
      <c r="J5474" t="s">
        <v>41</v>
      </c>
      <c r="K5474">
        <v>6</v>
      </c>
      <c r="L5474">
        <v>0</v>
      </c>
    </row>
    <row r="5475" spans="1:12" x14ac:dyDescent="0.25">
      <c r="A5475">
        <v>55</v>
      </c>
      <c r="B5475" t="s">
        <v>23</v>
      </c>
      <c r="C5475">
        <v>0</v>
      </c>
      <c r="D5475">
        <v>2</v>
      </c>
      <c r="E5475" t="s">
        <v>10</v>
      </c>
      <c r="F5475">
        <v>1</v>
      </c>
      <c r="G5475">
        <v>3.98</v>
      </c>
      <c r="H5475" t="s">
        <v>35</v>
      </c>
      <c r="I5475">
        <v>72000</v>
      </c>
      <c r="J5475" t="s">
        <v>42</v>
      </c>
      <c r="K5475">
        <v>5</v>
      </c>
      <c r="L5475">
        <v>0</v>
      </c>
    </row>
    <row r="5476" spans="1:12" x14ac:dyDescent="0.25">
      <c r="A5476">
        <v>35</v>
      </c>
      <c r="B5476" t="s">
        <v>20</v>
      </c>
      <c r="C5476">
        <v>0</v>
      </c>
      <c r="D5476">
        <v>1</v>
      </c>
      <c r="E5476" t="s">
        <v>8</v>
      </c>
      <c r="F5476">
        <v>5</v>
      </c>
      <c r="G5476">
        <v>3.7</v>
      </c>
      <c r="H5476" t="s">
        <v>35</v>
      </c>
      <c r="I5476">
        <v>81000</v>
      </c>
      <c r="J5476" t="s">
        <v>42</v>
      </c>
      <c r="K5476">
        <v>9</v>
      </c>
      <c r="L5476">
        <v>1</v>
      </c>
    </row>
    <row r="5477" spans="1:12" x14ac:dyDescent="0.25">
      <c r="A5477">
        <v>33</v>
      </c>
      <c r="B5477" t="s">
        <v>20</v>
      </c>
      <c r="C5477">
        <v>0</v>
      </c>
      <c r="D5477">
        <v>9</v>
      </c>
      <c r="E5477" t="s">
        <v>10</v>
      </c>
      <c r="F5477">
        <v>3</v>
      </c>
      <c r="G5477">
        <v>2.31</v>
      </c>
      <c r="H5477" t="s">
        <v>36</v>
      </c>
      <c r="I5477">
        <v>64000</v>
      </c>
      <c r="J5477" t="s">
        <v>42</v>
      </c>
      <c r="K5477">
        <v>8</v>
      </c>
      <c r="L5477">
        <v>0</v>
      </c>
    </row>
    <row r="5478" spans="1:12" x14ac:dyDescent="0.25">
      <c r="A5478">
        <v>51</v>
      </c>
      <c r="B5478" t="s">
        <v>23</v>
      </c>
      <c r="C5478">
        <v>1</v>
      </c>
      <c r="D5478">
        <v>5</v>
      </c>
      <c r="E5478" t="s">
        <v>8</v>
      </c>
      <c r="F5478">
        <v>3</v>
      </c>
      <c r="G5478">
        <v>1.71</v>
      </c>
      <c r="H5478" t="s">
        <v>37</v>
      </c>
      <c r="I5478">
        <v>79800</v>
      </c>
      <c r="J5478" t="s">
        <v>42</v>
      </c>
      <c r="K5478">
        <v>9</v>
      </c>
      <c r="L5478">
        <v>1</v>
      </c>
    </row>
    <row r="5479" spans="1:12" x14ac:dyDescent="0.25">
      <c r="A5479">
        <v>53</v>
      </c>
      <c r="B5479" t="s">
        <v>23</v>
      </c>
      <c r="C5479">
        <v>1</v>
      </c>
      <c r="D5479">
        <v>2</v>
      </c>
      <c r="E5479" t="s">
        <v>8</v>
      </c>
      <c r="F5479">
        <v>3</v>
      </c>
      <c r="G5479">
        <v>3</v>
      </c>
      <c r="H5479" t="s">
        <v>35</v>
      </c>
      <c r="I5479">
        <v>69400</v>
      </c>
      <c r="J5479" t="s">
        <v>42</v>
      </c>
      <c r="K5479">
        <v>4</v>
      </c>
      <c r="L5479">
        <v>0</v>
      </c>
    </row>
    <row r="5480" spans="1:12" x14ac:dyDescent="0.25">
      <c r="A5480">
        <v>57</v>
      </c>
      <c r="B5480" t="s">
        <v>21</v>
      </c>
      <c r="C5480">
        <v>0</v>
      </c>
      <c r="D5480">
        <v>2</v>
      </c>
      <c r="E5480" t="s">
        <v>10</v>
      </c>
      <c r="F5480">
        <v>6</v>
      </c>
      <c r="G5480">
        <v>2.38</v>
      </c>
      <c r="H5480" t="s">
        <v>36</v>
      </c>
      <c r="I5480">
        <v>104000</v>
      </c>
      <c r="J5480" t="s">
        <v>42</v>
      </c>
      <c r="K5480">
        <v>8</v>
      </c>
      <c r="L5480">
        <v>0</v>
      </c>
    </row>
    <row r="5481" spans="1:12" x14ac:dyDescent="0.25">
      <c r="A5481">
        <v>27</v>
      </c>
      <c r="B5481" t="s">
        <v>20</v>
      </c>
      <c r="C5481">
        <v>0</v>
      </c>
      <c r="D5481">
        <v>1</v>
      </c>
      <c r="E5481" t="s">
        <v>11</v>
      </c>
      <c r="F5481">
        <v>4</v>
      </c>
      <c r="G5481">
        <v>3.23</v>
      </c>
      <c r="H5481" t="s">
        <v>35</v>
      </c>
      <c r="I5481">
        <v>91000</v>
      </c>
      <c r="J5481" t="s">
        <v>42</v>
      </c>
      <c r="K5481">
        <v>9</v>
      </c>
      <c r="L5481">
        <v>1</v>
      </c>
    </row>
    <row r="5482" spans="1:12" x14ac:dyDescent="0.25">
      <c r="A5482">
        <v>53</v>
      </c>
      <c r="B5482" t="s">
        <v>23</v>
      </c>
      <c r="C5482">
        <v>0</v>
      </c>
      <c r="D5482">
        <v>8</v>
      </c>
      <c r="E5482" t="s">
        <v>8</v>
      </c>
      <c r="F5482">
        <v>6</v>
      </c>
      <c r="G5482">
        <v>2.09</v>
      </c>
      <c r="H5482" t="s">
        <v>36</v>
      </c>
      <c r="I5482">
        <v>138000</v>
      </c>
      <c r="J5482" t="s">
        <v>42</v>
      </c>
      <c r="K5482">
        <v>9</v>
      </c>
      <c r="L5482">
        <v>1</v>
      </c>
    </row>
    <row r="5483" spans="1:12" x14ac:dyDescent="0.25">
      <c r="A5483">
        <v>44</v>
      </c>
      <c r="B5483" t="s">
        <v>22</v>
      </c>
      <c r="C5483">
        <v>1</v>
      </c>
      <c r="D5483">
        <v>2</v>
      </c>
      <c r="E5483" t="s">
        <v>8</v>
      </c>
      <c r="F5483">
        <v>4</v>
      </c>
      <c r="G5483">
        <v>2.85</v>
      </c>
      <c r="H5483" t="s">
        <v>36</v>
      </c>
      <c r="I5483">
        <v>78200</v>
      </c>
      <c r="J5483" t="s">
        <v>42</v>
      </c>
      <c r="K5483">
        <v>7</v>
      </c>
      <c r="L5483">
        <v>0</v>
      </c>
    </row>
    <row r="5484" spans="1:12" x14ac:dyDescent="0.25">
      <c r="A5484">
        <v>37</v>
      </c>
      <c r="B5484" t="s">
        <v>22</v>
      </c>
      <c r="C5484">
        <v>1</v>
      </c>
      <c r="D5484">
        <v>2</v>
      </c>
      <c r="E5484" t="s">
        <v>8</v>
      </c>
      <c r="F5484">
        <v>1</v>
      </c>
      <c r="G5484">
        <v>2.38</v>
      </c>
      <c r="H5484" t="s">
        <v>36</v>
      </c>
      <c r="I5484">
        <v>46600</v>
      </c>
      <c r="J5484" t="s">
        <v>41</v>
      </c>
      <c r="K5484">
        <v>4</v>
      </c>
      <c r="L5484">
        <v>0</v>
      </c>
    </row>
    <row r="5485" spans="1:12" x14ac:dyDescent="0.25">
      <c r="A5485">
        <v>49</v>
      </c>
      <c r="B5485" t="s">
        <v>23</v>
      </c>
      <c r="C5485">
        <v>1</v>
      </c>
      <c r="D5485">
        <v>2</v>
      </c>
      <c r="E5485" t="s">
        <v>11</v>
      </c>
      <c r="F5485">
        <v>5</v>
      </c>
      <c r="G5485">
        <v>2.99</v>
      </c>
      <c r="H5485" t="s">
        <v>36</v>
      </c>
      <c r="I5485">
        <v>79200</v>
      </c>
      <c r="J5485" t="s">
        <v>42</v>
      </c>
      <c r="K5485">
        <v>7</v>
      </c>
      <c r="L5485">
        <v>0</v>
      </c>
    </row>
    <row r="5486" spans="1:12" x14ac:dyDescent="0.25">
      <c r="A5486">
        <v>56</v>
      </c>
      <c r="B5486" t="s">
        <v>21</v>
      </c>
      <c r="C5486">
        <v>1</v>
      </c>
      <c r="D5486">
        <v>1</v>
      </c>
      <c r="E5486" t="s">
        <v>8</v>
      </c>
      <c r="F5486">
        <v>1</v>
      </c>
      <c r="G5486">
        <v>3.98</v>
      </c>
      <c r="H5486" t="s">
        <v>35</v>
      </c>
      <c r="I5486">
        <v>82800</v>
      </c>
      <c r="J5486" t="s">
        <v>42</v>
      </c>
      <c r="K5486">
        <v>7</v>
      </c>
      <c r="L5486">
        <v>0</v>
      </c>
    </row>
    <row r="5487" spans="1:12" x14ac:dyDescent="0.25">
      <c r="A5487">
        <v>43</v>
      </c>
      <c r="B5487" t="s">
        <v>22</v>
      </c>
      <c r="C5487">
        <v>0</v>
      </c>
      <c r="D5487">
        <v>2</v>
      </c>
      <c r="E5487" t="s">
        <v>8</v>
      </c>
      <c r="F5487">
        <v>2</v>
      </c>
      <c r="G5487">
        <v>3.64</v>
      </c>
      <c r="H5487" t="s">
        <v>35</v>
      </c>
      <c r="I5487">
        <v>104000</v>
      </c>
      <c r="J5487" t="s">
        <v>42</v>
      </c>
      <c r="K5487">
        <v>9</v>
      </c>
      <c r="L5487">
        <v>1</v>
      </c>
    </row>
    <row r="5488" spans="1:12" x14ac:dyDescent="0.25">
      <c r="A5488">
        <v>22</v>
      </c>
      <c r="B5488" t="s">
        <v>24</v>
      </c>
      <c r="C5488">
        <v>1</v>
      </c>
      <c r="D5488">
        <v>2</v>
      </c>
      <c r="E5488" t="s">
        <v>10</v>
      </c>
      <c r="F5488">
        <v>1</v>
      </c>
      <c r="G5488">
        <v>2.5299999999999998</v>
      </c>
      <c r="H5488" t="s">
        <v>36</v>
      </c>
      <c r="I5488">
        <v>45600</v>
      </c>
      <c r="J5488" t="s">
        <v>41</v>
      </c>
      <c r="K5488">
        <v>6</v>
      </c>
      <c r="L5488">
        <v>0</v>
      </c>
    </row>
    <row r="5489" spans="1:12" x14ac:dyDescent="0.25">
      <c r="A5489">
        <v>37</v>
      </c>
      <c r="B5489" t="s">
        <v>22</v>
      </c>
      <c r="C5489">
        <v>1</v>
      </c>
      <c r="D5489">
        <v>2</v>
      </c>
      <c r="E5489" t="s">
        <v>9</v>
      </c>
      <c r="F5489">
        <v>3</v>
      </c>
      <c r="G5489">
        <v>2.15</v>
      </c>
      <c r="H5489" t="s">
        <v>36</v>
      </c>
      <c r="I5489">
        <v>53600</v>
      </c>
      <c r="J5489" t="s">
        <v>41</v>
      </c>
      <c r="K5489">
        <v>4</v>
      </c>
      <c r="L5489">
        <v>0</v>
      </c>
    </row>
    <row r="5490" spans="1:12" x14ac:dyDescent="0.25">
      <c r="A5490">
        <v>45</v>
      </c>
      <c r="B5490" t="s">
        <v>22</v>
      </c>
      <c r="C5490">
        <v>0</v>
      </c>
      <c r="D5490">
        <v>2</v>
      </c>
      <c r="E5490" t="s">
        <v>10</v>
      </c>
      <c r="F5490">
        <v>0</v>
      </c>
      <c r="G5490">
        <v>3.73</v>
      </c>
      <c r="H5490" t="s">
        <v>35</v>
      </c>
      <c r="I5490">
        <v>90000</v>
      </c>
      <c r="J5490" t="s">
        <v>42</v>
      </c>
      <c r="K5490">
        <v>7</v>
      </c>
      <c r="L5490">
        <v>0</v>
      </c>
    </row>
    <row r="5491" spans="1:12" x14ac:dyDescent="0.25">
      <c r="A5491">
        <v>52</v>
      </c>
      <c r="B5491" t="s">
        <v>23</v>
      </c>
      <c r="C5491">
        <v>1</v>
      </c>
      <c r="D5491">
        <v>2</v>
      </c>
      <c r="E5491" t="s">
        <v>11</v>
      </c>
      <c r="F5491">
        <v>3</v>
      </c>
      <c r="G5491">
        <v>3.32</v>
      </c>
      <c r="H5491" t="s">
        <v>35</v>
      </c>
      <c r="I5491">
        <v>49600</v>
      </c>
      <c r="J5491" t="s">
        <v>41</v>
      </c>
      <c r="K5491">
        <v>3</v>
      </c>
      <c r="L5491">
        <v>0</v>
      </c>
    </row>
    <row r="5492" spans="1:12" x14ac:dyDescent="0.25">
      <c r="A5492">
        <v>53</v>
      </c>
      <c r="B5492" t="s">
        <v>23</v>
      </c>
      <c r="C5492">
        <v>1</v>
      </c>
      <c r="D5492">
        <v>11</v>
      </c>
      <c r="E5492" t="s">
        <v>10</v>
      </c>
      <c r="F5492">
        <v>5</v>
      </c>
      <c r="G5492">
        <v>2.38</v>
      </c>
      <c r="H5492" t="s">
        <v>36</v>
      </c>
      <c r="I5492">
        <v>103400</v>
      </c>
      <c r="J5492" t="s">
        <v>42</v>
      </c>
      <c r="K5492">
        <v>10</v>
      </c>
      <c r="L5492">
        <v>1</v>
      </c>
    </row>
    <row r="5493" spans="1:12" x14ac:dyDescent="0.25">
      <c r="A5493">
        <v>45</v>
      </c>
      <c r="B5493" t="s">
        <v>22</v>
      </c>
      <c r="C5493">
        <v>1</v>
      </c>
      <c r="D5493">
        <v>1</v>
      </c>
      <c r="E5493" t="s">
        <v>8</v>
      </c>
      <c r="F5493">
        <v>3</v>
      </c>
      <c r="G5493">
        <v>2.52</v>
      </c>
      <c r="H5493" t="s">
        <v>36</v>
      </c>
      <c r="I5493">
        <v>72000</v>
      </c>
      <c r="J5493" t="s">
        <v>42</v>
      </c>
      <c r="K5493">
        <v>9</v>
      </c>
      <c r="L5493">
        <v>1</v>
      </c>
    </row>
    <row r="5494" spans="1:12" x14ac:dyDescent="0.25">
      <c r="A5494">
        <v>51</v>
      </c>
      <c r="B5494" t="s">
        <v>23</v>
      </c>
      <c r="C5494">
        <v>1</v>
      </c>
      <c r="D5494">
        <v>7</v>
      </c>
      <c r="E5494" t="s">
        <v>10</v>
      </c>
      <c r="F5494">
        <v>3</v>
      </c>
      <c r="G5494">
        <v>3.45</v>
      </c>
      <c r="H5494" t="s">
        <v>35</v>
      </c>
      <c r="I5494">
        <v>113800</v>
      </c>
      <c r="J5494" t="s">
        <v>42</v>
      </c>
      <c r="K5494">
        <v>10</v>
      </c>
      <c r="L5494">
        <v>1</v>
      </c>
    </row>
    <row r="5495" spans="1:12" x14ac:dyDescent="0.25">
      <c r="A5495">
        <v>56</v>
      </c>
      <c r="B5495" t="s">
        <v>21</v>
      </c>
      <c r="C5495">
        <v>0</v>
      </c>
      <c r="D5495">
        <v>5</v>
      </c>
      <c r="E5495" t="s">
        <v>8</v>
      </c>
      <c r="F5495">
        <v>1</v>
      </c>
      <c r="G5495">
        <v>2.83</v>
      </c>
      <c r="H5495" t="s">
        <v>36</v>
      </c>
      <c r="I5495">
        <v>92000</v>
      </c>
      <c r="J5495" t="s">
        <v>42</v>
      </c>
      <c r="K5495">
        <v>7</v>
      </c>
      <c r="L5495">
        <v>0</v>
      </c>
    </row>
    <row r="5496" spans="1:12" x14ac:dyDescent="0.25">
      <c r="A5496">
        <v>46</v>
      </c>
      <c r="B5496" t="s">
        <v>23</v>
      </c>
      <c r="C5496">
        <v>1</v>
      </c>
      <c r="D5496">
        <v>10</v>
      </c>
      <c r="E5496" t="s">
        <v>11</v>
      </c>
      <c r="F5496">
        <v>5</v>
      </c>
      <c r="G5496">
        <v>1.98</v>
      </c>
      <c r="H5496" t="s">
        <v>37</v>
      </c>
      <c r="I5496">
        <v>72800</v>
      </c>
      <c r="J5496" t="s">
        <v>42</v>
      </c>
      <c r="K5496">
        <v>6</v>
      </c>
      <c r="L5496">
        <v>0</v>
      </c>
    </row>
    <row r="5497" spans="1:12" x14ac:dyDescent="0.25">
      <c r="A5497">
        <v>24</v>
      </c>
      <c r="B5497" t="s">
        <v>24</v>
      </c>
      <c r="C5497">
        <v>1</v>
      </c>
      <c r="D5497">
        <v>2</v>
      </c>
      <c r="E5497" t="s">
        <v>11</v>
      </c>
      <c r="F5497">
        <v>5</v>
      </c>
      <c r="G5497">
        <v>2.57</v>
      </c>
      <c r="H5497" t="s">
        <v>36</v>
      </c>
      <c r="I5497">
        <v>55200</v>
      </c>
      <c r="J5497" t="s">
        <v>41</v>
      </c>
      <c r="K5497">
        <v>7</v>
      </c>
      <c r="L5497">
        <v>0</v>
      </c>
    </row>
    <row r="5498" spans="1:12" x14ac:dyDescent="0.25">
      <c r="A5498">
        <v>34</v>
      </c>
      <c r="B5498" t="s">
        <v>20</v>
      </c>
      <c r="C5498">
        <v>1</v>
      </c>
      <c r="D5498">
        <v>7</v>
      </c>
      <c r="E5498" t="s">
        <v>10</v>
      </c>
      <c r="F5498">
        <v>1</v>
      </c>
      <c r="G5498">
        <v>3.01</v>
      </c>
      <c r="H5498" t="s">
        <v>35</v>
      </c>
      <c r="I5498">
        <v>65200</v>
      </c>
      <c r="J5498" t="s">
        <v>42</v>
      </c>
      <c r="K5498">
        <v>5</v>
      </c>
      <c r="L5498">
        <v>0</v>
      </c>
    </row>
    <row r="5499" spans="1:12" x14ac:dyDescent="0.25">
      <c r="A5499">
        <v>47</v>
      </c>
      <c r="B5499" t="s">
        <v>23</v>
      </c>
      <c r="C5499">
        <v>0</v>
      </c>
      <c r="D5499">
        <v>2</v>
      </c>
      <c r="E5499" t="s">
        <v>10</v>
      </c>
      <c r="F5499">
        <v>6</v>
      </c>
      <c r="G5499">
        <v>2.65</v>
      </c>
      <c r="H5499" t="s">
        <v>36</v>
      </c>
      <c r="I5499">
        <v>120000</v>
      </c>
      <c r="J5499" t="s">
        <v>42</v>
      </c>
      <c r="K5499">
        <v>8</v>
      </c>
      <c r="L5499">
        <v>0</v>
      </c>
    </row>
    <row r="5500" spans="1:12" x14ac:dyDescent="0.25">
      <c r="A5500">
        <v>52</v>
      </c>
      <c r="B5500" t="s">
        <v>23</v>
      </c>
      <c r="C5500">
        <v>1</v>
      </c>
      <c r="D5500">
        <v>1</v>
      </c>
      <c r="E5500" t="s">
        <v>10</v>
      </c>
      <c r="F5500">
        <v>5</v>
      </c>
      <c r="G5500">
        <v>2.86</v>
      </c>
      <c r="H5500" t="s">
        <v>36</v>
      </c>
      <c r="I5500">
        <v>95600</v>
      </c>
      <c r="J5500" t="s">
        <v>42</v>
      </c>
      <c r="K5500">
        <v>10</v>
      </c>
      <c r="L5500">
        <v>1</v>
      </c>
    </row>
    <row r="5501" spans="1:12" x14ac:dyDescent="0.25">
      <c r="A5501">
        <v>39</v>
      </c>
      <c r="B5501" t="s">
        <v>22</v>
      </c>
      <c r="C5501">
        <v>0</v>
      </c>
      <c r="D5501">
        <v>1</v>
      </c>
      <c r="E5501" t="s">
        <v>8</v>
      </c>
      <c r="F5501">
        <v>5</v>
      </c>
      <c r="G5501">
        <v>3.66</v>
      </c>
      <c r="H5501" t="s">
        <v>35</v>
      </c>
      <c r="I5501">
        <v>115000</v>
      </c>
      <c r="J5501" t="s">
        <v>42</v>
      </c>
      <c r="K5501">
        <v>10</v>
      </c>
      <c r="L5501">
        <v>1</v>
      </c>
    </row>
    <row r="5502" spans="1:12" x14ac:dyDescent="0.25">
      <c r="A5502">
        <v>44</v>
      </c>
      <c r="B5502" t="s">
        <v>22</v>
      </c>
      <c r="C5502">
        <v>1</v>
      </c>
      <c r="D5502">
        <v>2</v>
      </c>
      <c r="E5502" t="s">
        <v>10</v>
      </c>
      <c r="F5502">
        <v>6</v>
      </c>
      <c r="G5502">
        <v>2.44</v>
      </c>
      <c r="H5502" t="s">
        <v>36</v>
      </c>
      <c r="I5502">
        <v>148200</v>
      </c>
      <c r="J5502" t="s">
        <v>40</v>
      </c>
      <c r="K5502">
        <v>9</v>
      </c>
      <c r="L5502">
        <v>1</v>
      </c>
    </row>
    <row r="5503" spans="1:12" x14ac:dyDescent="0.25">
      <c r="A5503">
        <v>45</v>
      </c>
      <c r="B5503" t="s">
        <v>22</v>
      </c>
      <c r="C5503">
        <v>0</v>
      </c>
      <c r="D5503">
        <v>1</v>
      </c>
      <c r="E5503" t="s">
        <v>10</v>
      </c>
      <c r="F5503">
        <v>1</v>
      </c>
      <c r="G5503">
        <v>2.94</v>
      </c>
      <c r="H5503" t="s">
        <v>36</v>
      </c>
      <c r="I5503">
        <v>70000</v>
      </c>
      <c r="J5503" t="s">
        <v>42</v>
      </c>
      <c r="K5503">
        <v>7</v>
      </c>
      <c r="L5503">
        <v>0</v>
      </c>
    </row>
    <row r="5504" spans="1:12" x14ac:dyDescent="0.25">
      <c r="A5504">
        <v>31</v>
      </c>
      <c r="B5504" t="s">
        <v>20</v>
      </c>
      <c r="C5504">
        <v>0</v>
      </c>
      <c r="D5504">
        <v>2</v>
      </c>
      <c r="E5504" t="s">
        <v>8</v>
      </c>
      <c r="F5504">
        <v>5</v>
      </c>
      <c r="G5504">
        <v>3.76</v>
      </c>
      <c r="H5504" t="s">
        <v>35</v>
      </c>
      <c r="I5504">
        <v>106000</v>
      </c>
      <c r="J5504" t="s">
        <v>42</v>
      </c>
      <c r="K5504">
        <v>9</v>
      </c>
      <c r="L5504">
        <v>1</v>
      </c>
    </row>
    <row r="5505" spans="1:12" x14ac:dyDescent="0.25">
      <c r="A5505">
        <v>21</v>
      </c>
      <c r="B5505" t="s">
        <v>24</v>
      </c>
      <c r="C5505">
        <v>0</v>
      </c>
      <c r="D5505">
        <v>2</v>
      </c>
      <c r="E5505" t="s">
        <v>8</v>
      </c>
      <c r="F5505">
        <v>6</v>
      </c>
      <c r="G5505">
        <v>1.9</v>
      </c>
      <c r="H5505" t="s">
        <v>37</v>
      </c>
      <c r="I5505">
        <v>51000</v>
      </c>
      <c r="J5505" t="s">
        <v>41</v>
      </c>
      <c r="K5505">
        <v>7</v>
      </c>
      <c r="L5505">
        <v>0</v>
      </c>
    </row>
    <row r="5506" spans="1:12" x14ac:dyDescent="0.25">
      <c r="A5506">
        <v>30</v>
      </c>
      <c r="B5506" t="s">
        <v>20</v>
      </c>
      <c r="C5506">
        <v>0</v>
      </c>
      <c r="D5506">
        <v>1</v>
      </c>
      <c r="E5506" t="s">
        <v>8</v>
      </c>
      <c r="F5506">
        <v>6</v>
      </c>
      <c r="G5506">
        <v>3.84</v>
      </c>
      <c r="H5506" t="s">
        <v>35</v>
      </c>
      <c r="I5506">
        <v>93000</v>
      </c>
      <c r="J5506" t="s">
        <v>42</v>
      </c>
      <c r="K5506">
        <v>9</v>
      </c>
      <c r="L5506">
        <v>1</v>
      </c>
    </row>
    <row r="5507" spans="1:12" x14ac:dyDescent="0.25">
      <c r="A5507">
        <v>22</v>
      </c>
      <c r="B5507" t="s">
        <v>24</v>
      </c>
      <c r="C5507">
        <v>0</v>
      </c>
      <c r="D5507">
        <v>4</v>
      </c>
      <c r="E5507" t="s">
        <v>9</v>
      </c>
      <c r="F5507">
        <v>2</v>
      </c>
      <c r="G5507">
        <v>3.02</v>
      </c>
      <c r="H5507" t="s">
        <v>35</v>
      </c>
      <c r="I5507">
        <v>37000</v>
      </c>
      <c r="J5507" t="s">
        <v>41</v>
      </c>
      <c r="K5507">
        <v>2</v>
      </c>
      <c r="L5507">
        <v>0</v>
      </c>
    </row>
    <row r="5508" spans="1:12" x14ac:dyDescent="0.25">
      <c r="A5508">
        <v>38</v>
      </c>
      <c r="B5508" t="s">
        <v>22</v>
      </c>
      <c r="C5508">
        <v>1</v>
      </c>
      <c r="D5508">
        <v>2</v>
      </c>
      <c r="E5508" t="s">
        <v>10</v>
      </c>
      <c r="F5508">
        <v>5</v>
      </c>
      <c r="G5508">
        <v>3.4</v>
      </c>
      <c r="H5508" t="s">
        <v>35</v>
      </c>
      <c r="I5508">
        <v>98400</v>
      </c>
      <c r="J5508" t="s">
        <v>42</v>
      </c>
      <c r="K5508">
        <v>10</v>
      </c>
      <c r="L5508">
        <v>1</v>
      </c>
    </row>
    <row r="5509" spans="1:12" x14ac:dyDescent="0.25">
      <c r="A5509">
        <v>29</v>
      </c>
      <c r="B5509" t="s">
        <v>20</v>
      </c>
      <c r="C5509">
        <v>1</v>
      </c>
      <c r="D5509">
        <v>1</v>
      </c>
      <c r="E5509" t="s">
        <v>9</v>
      </c>
      <c r="F5509">
        <v>1</v>
      </c>
      <c r="G5509">
        <v>1.5</v>
      </c>
      <c r="H5509" t="s">
        <v>37</v>
      </c>
      <c r="I5509">
        <v>38200</v>
      </c>
      <c r="J5509" t="s">
        <v>41</v>
      </c>
      <c r="K5509">
        <v>4</v>
      </c>
      <c r="L5509">
        <v>0</v>
      </c>
    </row>
    <row r="5510" spans="1:12" x14ac:dyDescent="0.25">
      <c r="A5510">
        <v>50</v>
      </c>
      <c r="B5510" t="s">
        <v>23</v>
      </c>
      <c r="C5510">
        <v>0</v>
      </c>
      <c r="D5510">
        <v>2</v>
      </c>
      <c r="E5510" t="s">
        <v>8</v>
      </c>
      <c r="F5510">
        <v>1</v>
      </c>
      <c r="G5510">
        <v>2.16</v>
      </c>
      <c r="H5510" t="s">
        <v>36</v>
      </c>
      <c r="I5510">
        <v>84000</v>
      </c>
      <c r="J5510" t="s">
        <v>42</v>
      </c>
      <c r="K5510">
        <v>6</v>
      </c>
      <c r="L5510">
        <v>0</v>
      </c>
    </row>
    <row r="5511" spans="1:12" x14ac:dyDescent="0.25">
      <c r="A5511">
        <v>24</v>
      </c>
      <c r="B5511" t="s">
        <v>24</v>
      </c>
      <c r="C5511">
        <v>1</v>
      </c>
      <c r="D5511">
        <v>1</v>
      </c>
      <c r="E5511" t="s">
        <v>11</v>
      </c>
      <c r="F5511">
        <v>2</v>
      </c>
      <c r="G5511">
        <v>3.87</v>
      </c>
      <c r="H5511" t="s">
        <v>35</v>
      </c>
      <c r="I5511">
        <v>59200</v>
      </c>
      <c r="J5511" t="s">
        <v>41</v>
      </c>
      <c r="K5511">
        <v>6</v>
      </c>
      <c r="L5511">
        <v>0</v>
      </c>
    </row>
    <row r="5512" spans="1:12" x14ac:dyDescent="0.25">
      <c r="A5512">
        <v>26</v>
      </c>
      <c r="B5512" t="s">
        <v>20</v>
      </c>
      <c r="C5512">
        <v>1</v>
      </c>
      <c r="D5512">
        <v>1</v>
      </c>
      <c r="E5512" t="s">
        <v>10</v>
      </c>
      <c r="F5512">
        <v>1</v>
      </c>
      <c r="G5512">
        <v>3.17</v>
      </c>
      <c r="H5512" t="s">
        <v>35</v>
      </c>
      <c r="I5512">
        <v>58800</v>
      </c>
      <c r="J5512" t="s">
        <v>41</v>
      </c>
      <c r="K5512">
        <v>5</v>
      </c>
      <c r="L5512">
        <v>0</v>
      </c>
    </row>
    <row r="5513" spans="1:12" x14ac:dyDescent="0.25">
      <c r="A5513">
        <v>51</v>
      </c>
      <c r="B5513" t="s">
        <v>23</v>
      </c>
      <c r="C5513">
        <v>0</v>
      </c>
      <c r="D5513">
        <v>1</v>
      </c>
      <c r="E5513" t="s">
        <v>10</v>
      </c>
      <c r="F5513">
        <v>2</v>
      </c>
      <c r="G5513">
        <v>3.15</v>
      </c>
      <c r="H5513" t="s">
        <v>35</v>
      </c>
      <c r="I5513">
        <v>87000</v>
      </c>
      <c r="J5513" t="s">
        <v>42</v>
      </c>
      <c r="K5513">
        <v>3</v>
      </c>
      <c r="L5513">
        <v>0</v>
      </c>
    </row>
    <row r="5514" spans="1:12" x14ac:dyDescent="0.25">
      <c r="A5514">
        <v>27</v>
      </c>
      <c r="B5514" t="s">
        <v>20</v>
      </c>
      <c r="C5514">
        <v>1</v>
      </c>
      <c r="D5514">
        <v>1</v>
      </c>
      <c r="E5514" t="s">
        <v>8</v>
      </c>
      <c r="F5514">
        <v>3</v>
      </c>
      <c r="G5514">
        <v>3.58</v>
      </c>
      <c r="H5514" t="s">
        <v>35</v>
      </c>
      <c r="I5514">
        <v>76600</v>
      </c>
      <c r="J5514" t="s">
        <v>42</v>
      </c>
      <c r="K5514">
        <v>8</v>
      </c>
      <c r="L5514">
        <v>0</v>
      </c>
    </row>
    <row r="5515" spans="1:12" x14ac:dyDescent="0.25">
      <c r="A5515">
        <v>49</v>
      </c>
      <c r="B5515" t="s">
        <v>23</v>
      </c>
      <c r="C5515">
        <v>0</v>
      </c>
      <c r="D5515">
        <v>4</v>
      </c>
      <c r="E5515" t="s">
        <v>10</v>
      </c>
      <c r="F5515">
        <v>3</v>
      </c>
      <c r="G5515">
        <v>2.4</v>
      </c>
      <c r="H5515" t="s">
        <v>36</v>
      </c>
      <c r="I5515">
        <v>80000</v>
      </c>
      <c r="J5515" t="s">
        <v>42</v>
      </c>
      <c r="K5515">
        <v>5</v>
      </c>
      <c r="L5515">
        <v>0</v>
      </c>
    </row>
    <row r="5516" spans="1:12" x14ac:dyDescent="0.25">
      <c r="A5516">
        <v>28</v>
      </c>
      <c r="B5516" t="s">
        <v>20</v>
      </c>
      <c r="C5516">
        <v>0</v>
      </c>
      <c r="D5516">
        <v>1</v>
      </c>
      <c r="E5516" t="s">
        <v>8</v>
      </c>
      <c r="F5516">
        <v>1</v>
      </c>
      <c r="G5516">
        <v>2.72</v>
      </c>
      <c r="H5516" t="s">
        <v>36</v>
      </c>
      <c r="I5516">
        <v>54000</v>
      </c>
      <c r="J5516" t="s">
        <v>41</v>
      </c>
      <c r="K5516">
        <v>6</v>
      </c>
      <c r="L5516">
        <v>0</v>
      </c>
    </row>
    <row r="5517" spans="1:12" x14ac:dyDescent="0.25">
      <c r="A5517">
        <v>39</v>
      </c>
      <c r="B5517" t="s">
        <v>22</v>
      </c>
      <c r="C5517">
        <v>1</v>
      </c>
      <c r="D5517">
        <v>2</v>
      </c>
      <c r="E5517" t="s">
        <v>10</v>
      </c>
      <c r="F5517">
        <v>5</v>
      </c>
      <c r="G5517">
        <v>2.84</v>
      </c>
      <c r="H5517" t="s">
        <v>36</v>
      </c>
      <c r="I5517">
        <v>66200</v>
      </c>
      <c r="J5517" t="s">
        <v>42</v>
      </c>
      <c r="K5517">
        <v>8</v>
      </c>
      <c r="L5517">
        <v>0</v>
      </c>
    </row>
    <row r="5518" spans="1:12" x14ac:dyDescent="0.25">
      <c r="A5518">
        <v>27</v>
      </c>
      <c r="B5518" t="s">
        <v>20</v>
      </c>
      <c r="C5518">
        <v>1</v>
      </c>
      <c r="D5518">
        <v>8</v>
      </c>
      <c r="E5518" t="s">
        <v>10</v>
      </c>
      <c r="F5518">
        <v>2</v>
      </c>
      <c r="G5518">
        <v>3.12</v>
      </c>
      <c r="H5518" t="s">
        <v>35</v>
      </c>
      <c r="I5518">
        <v>80600</v>
      </c>
      <c r="J5518" t="s">
        <v>42</v>
      </c>
      <c r="K5518">
        <v>8</v>
      </c>
      <c r="L5518">
        <v>0</v>
      </c>
    </row>
    <row r="5519" spans="1:12" x14ac:dyDescent="0.25">
      <c r="A5519">
        <v>46</v>
      </c>
      <c r="B5519" t="s">
        <v>23</v>
      </c>
      <c r="C5519">
        <v>0</v>
      </c>
      <c r="D5519">
        <v>2</v>
      </c>
      <c r="E5519" t="s">
        <v>8</v>
      </c>
      <c r="F5519">
        <v>5</v>
      </c>
      <c r="G5519">
        <v>2.73</v>
      </c>
      <c r="H5519" t="s">
        <v>36</v>
      </c>
      <c r="I5519">
        <v>111000</v>
      </c>
      <c r="J5519" t="s">
        <v>42</v>
      </c>
      <c r="K5519">
        <v>6</v>
      </c>
      <c r="L5519">
        <v>0</v>
      </c>
    </row>
    <row r="5520" spans="1:12" x14ac:dyDescent="0.25">
      <c r="A5520">
        <v>29</v>
      </c>
      <c r="B5520" t="s">
        <v>20</v>
      </c>
      <c r="C5520">
        <v>0</v>
      </c>
      <c r="D5520">
        <v>1</v>
      </c>
      <c r="E5520" t="s">
        <v>8</v>
      </c>
      <c r="F5520">
        <v>1</v>
      </c>
      <c r="G5520">
        <v>2.97</v>
      </c>
      <c r="H5520" t="s">
        <v>36</v>
      </c>
      <c r="I5520">
        <v>45000</v>
      </c>
      <c r="J5520" t="s">
        <v>41</v>
      </c>
      <c r="K5520">
        <v>4</v>
      </c>
      <c r="L5520">
        <v>0</v>
      </c>
    </row>
    <row r="5521" spans="1:12" x14ac:dyDescent="0.25">
      <c r="A5521">
        <v>38</v>
      </c>
      <c r="B5521" t="s">
        <v>22</v>
      </c>
      <c r="C5521">
        <v>0</v>
      </c>
      <c r="D5521">
        <v>6</v>
      </c>
      <c r="E5521" t="s">
        <v>10</v>
      </c>
      <c r="F5521">
        <v>4</v>
      </c>
      <c r="G5521">
        <v>3.09</v>
      </c>
      <c r="H5521" t="s">
        <v>35</v>
      </c>
      <c r="I5521">
        <v>121000</v>
      </c>
      <c r="J5521" t="s">
        <v>42</v>
      </c>
      <c r="K5521">
        <v>9</v>
      </c>
      <c r="L5521">
        <v>1</v>
      </c>
    </row>
    <row r="5522" spans="1:12" x14ac:dyDescent="0.25">
      <c r="A5522">
        <v>28</v>
      </c>
      <c r="B5522" t="s">
        <v>20</v>
      </c>
      <c r="C5522">
        <v>1</v>
      </c>
      <c r="D5522">
        <v>8</v>
      </c>
      <c r="E5522" t="s">
        <v>10</v>
      </c>
      <c r="F5522">
        <v>4</v>
      </c>
      <c r="G5522">
        <v>2.33</v>
      </c>
      <c r="H5522" t="s">
        <v>36</v>
      </c>
      <c r="I5522">
        <v>82400</v>
      </c>
      <c r="J5522" t="s">
        <v>42</v>
      </c>
      <c r="K5522">
        <v>9</v>
      </c>
      <c r="L5522">
        <v>1</v>
      </c>
    </row>
    <row r="5523" spans="1:12" x14ac:dyDescent="0.25">
      <c r="A5523">
        <v>46</v>
      </c>
      <c r="B5523" t="s">
        <v>23</v>
      </c>
      <c r="C5523">
        <v>1</v>
      </c>
      <c r="D5523">
        <v>3</v>
      </c>
      <c r="E5523" t="s">
        <v>10</v>
      </c>
      <c r="F5523">
        <v>6</v>
      </c>
      <c r="G5523">
        <v>3.97</v>
      </c>
      <c r="H5523" t="s">
        <v>35</v>
      </c>
      <c r="I5523">
        <v>126800</v>
      </c>
      <c r="J5523" t="s">
        <v>42</v>
      </c>
      <c r="K5523">
        <v>8</v>
      </c>
      <c r="L5523">
        <v>0</v>
      </c>
    </row>
    <row r="5524" spans="1:12" x14ac:dyDescent="0.25">
      <c r="A5524">
        <v>34</v>
      </c>
      <c r="B5524" t="s">
        <v>20</v>
      </c>
      <c r="C5524">
        <v>1</v>
      </c>
      <c r="D5524">
        <v>1</v>
      </c>
      <c r="E5524" t="s">
        <v>11</v>
      </c>
      <c r="F5524">
        <v>0</v>
      </c>
      <c r="G5524">
        <v>1.99</v>
      </c>
      <c r="H5524" t="s">
        <v>37</v>
      </c>
      <c r="I5524">
        <v>39200</v>
      </c>
      <c r="J5524" t="s">
        <v>41</v>
      </c>
      <c r="K5524">
        <v>3</v>
      </c>
      <c r="L5524">
        <v>0</v>
      </c>
    </row>
    <row r="5525" spans="1:12" x14ac:dyDescent="0.25">
      <c r="A5525">
        <v>28</v>
      </c>
      <c r="B5525" t="s">
        <v>20</v>
      </c>
      <c r="C5525">
        <v>0</v>
      </c>
      <c r="D5525">
        <v>2</v>
      </c>
      <c r="E5525" t="s">
        <v>9</v>
      </c>
      <c r="F5525">
        <v>4</v>
      </c>
      <c r="G5525">
        <v>1.94</v>
      </c>
      <c r="H5525" t="s">
        <v>37</v>
      </c>
      <c r="I5525">
        <v>55000</v>
      </c>
      <c r="J5525" t="s">
        <v>41</v>
      </c>
      <c r="K5525">
        <v>3</v>
      </c>
      <c r="L5525">
        <v>0</v>
      </c>
    </row>
    <row r="5526" spans="1:12" x14ac:dyDescent="0.25">
      <c r="A5526">
        <v>53</v>
      </c>
      <c r="B5526" t="s">
        <v>23</v>
      </c>
      <c r="C5526">
        <v>0</v>
      </c>
      <c r="D5526">
        <v>2</v>
      </c>
      <c r="E5526" t="s">
        <v>10</v>
      </c>
      <c r="F5526">
        <v>4</v>
      </c>
      <c r="G5526">
        <v>2.41</v>
      </c>
      <c r="H5526" t="s">
        <v>36</v>
      </c>
      <c r="I5526">
        <v>86000</v>
      </c>
      <c r="J5526" t="s">
        <v>42</v>
      </c>
      <c r="K5526">
        <v>10</v>
      </c>
      <c r="L5526">
        <v>1</v>
      </c>
    </row>
    <row r="5527" spans="1:12" x14ac:dyDescent="0.25">
      <c r="A5527">
        <v>27</v>
      </c>
      <c r="B5527" t="s">
        <v>20</v>
      </c>
      <c r="C5527">
        <v>0</v>
      </c>
      <c r="D5527">
        <v>2</v>
      </c>
      <c r="E5527" t="s">
        <v>9</v>
      </c>
      <c r="F5527">
        <v>3</v>
      </c>
      <c r="G5527">
        <v>3.02</v>
      </c>
      <c r="H5527" t="s">
        <v>35</v>
      </c>
      <c r="I5527">
        <v>44000</v>
      </c>
      <c r="J5527" t="s">
        <v>41</v>
      </c>
      <c r="K5527">
        <v>2</v>
      </c>
      <c r="L5527">
        <v>0</v>
      </c>
    </row>
    <row r="5528" spans="1:12" x14ac:dyDescent="0.25">
      <c r="A5528">
        <v>46</v>
      </c>
      <c r="B5528" t="s">
        <v>23</v>
      </c>
      <c r="C5528">
        <v>1</v>
      </c>
      <c r="D5528">
        <v>2</v>
      </c>
      <c r="E5528" t="s">
        <v>8</v>
      </c>
      <c r="F5528">
        <v>0</v>
      </c>
      <c r="G5528">
        <v>2.15</v>
      </c>
      <c r="H5528" t="s">
        <v>36</v>
      </c>
      <c r="I5528">
        <v>64800</v>
      </c>
      <c r="J5528" t="s">
        <v>42</v>
      </c>
      <c r="K5528">
        <v>4</v>
      </c>
      <c r="L5528">
        <v>0</v>
      </c>
    </row>
    <row r="5529" spans="1:12" x14ac:dyDescent="0.25">
      <c r="A5529">
        <v>55</v>
      </c>
      <c r="B5529" t="s">
        <v>23</v>
      </c>
      <c r="C5529">
        <v>0</v>
      </c>
      <c r="D5529">
        <v>1</v>
      </c>
      <c r="E5529" t="s">
        <v>10</v>
      </c>
      <c r="F5529">
        <v>2</v>
      </c>
      <c r="G5529">
        <v>1.35</v>
      </c>
      <c r="H5529" t="s">
        <v>37</v>
      </c>
      <c r="I5529">
        <v>98000</v>
      </c>
      <c r="J5529" t="s">
        <v>42</v>
      </c>
      <c r="K5529">
        <v>4</v>
      </c>
      <c r="L5529">
        <v>0</v>
      </c>
    </row>
    <row r="5530" spans="1:12" x14ac:dyDescent="0.25">
      <c r="A5530">
        <v>41</v>
      </c>
      <c r="B5530" t="s">
        <v>22</v>
      </c>
      <c r="C5530">
        <v>0</v>
      </c>
      <c r="D5530">
        <v>1</v>
      </c>
      <c r="E5530" t="s">
        <v>10</v>
      </c>
      <c r="F5530">
        <v>1</v>
      </c>
      <c r="G5530">
        <v>1.66</v>
      </c>
      <c r="H5530" t="s">
        <v>37</v>
      </c>
      <c r="I5530">
        <v>69000</v>
      </c>
      <c r="J5530" t="s">
        <v>42</v>
      </c>
      <c r="K5530">
        <v>5</v>
      </c>
      <c r="L5530">
        <v>0</v>
      </c>
    </row>
    <row r="5531" spans="1:12" x14ac:dyDescent="0.25">
      <c r="A5531">
        <v>30</v>
      </c>
      <c r="B5531" t="s">
        <v>20</v>
      </c>
      <c r="C5531">
        <v>1</v>
      </c>
      <c r="D5531">
        <v>2</v>
      </c>
      <c r="E5531" t="s">
        <v>8</v>
      </c>
      <c r="F5531">
        <v>1</v>
      </c>
      <c r="G5531">
        <v>3.11</v>
      </c>
      <c r="H5531" t="s">
        <v>35</v>
      </c>
      <c r="I5531">
        <v>64000</v>
      </c>
      <c r="J5531" t="s">
        <v>42</v>
      </c>
      <c r="K5531">
        <v>6</v>
      </c>
      <c r="L5531">
        <v>0</v>
      </c>
    </row>
    <row r="5532" spans="1:12" x14ac:dyDescent="0.25">
      <c r="A5532">
        <v>32</v>
      </c>
      <c r="B5532" t="s">
        <v>20</v>
      </c>
      <c r="C5532">
        <v>0</v>
      </c>
      <c r="D5532">
        <v>4</v>
      </c>
      <c r="E5532" t="s">
        <v>11</v>
      </c>
      <c r="F5532">
        <v>3</v>
      </c>
      <c r="G5532">
        <v>2.71</v>
      </c>
      <c r="H5532" t="s">
        <v>36</v>
      </c>
      <c r="I5532">
        <v>58000</v>
      </c>
      <c r="J5532" t="s">
        <v>41</v>
      </c>
      <c r="K5532">
        <v>4</v>
      </c>
      <c r="L5532">
        <v>0</v>
      </c>
    </row>
    <row r="5533" spans="1:12" x14ac:dyDescent="0.25">
      <c r="A5533">
        <v>27</v>
      </c>
      <c r="B5533" t="s">
        <v>20</v>
      </c>
      <c r="C5533">
        <v>1</v>
      </c>
      <c r="D5533">
        <v>2</v>
      </c>
      <c r="E5533" t="s">
        <v>10</v>
      </c>
      <c r="F5533">
        <v>4</v>
      </c>
      <c r="G5533">
        <v>3.86</v>
      </c>
      <c r="H5533" t="s">
        <v>35</v>
      </c>
      <c r="I5533">
        <v>71600</v>
      </c>
      <c r="J5533" t="s">
        <v>42</v>
      </c>
      <c r="K5533">
        <v>8</v>
      </c>
      <c r="L5533">
        <v>0</v>
      </c>
    </row>
    <row r="5534" spans="1:12" x14ac:dyDescent="0.25">
      <c r="A5534">
        <v>44</v>
      </c>
      <c r="B5534" t="s">
        <v>22</v>
      </c>
      <c r="C5534">
        <v>1</v>
      </c>
      <c r="D5534">
        <v>3</v>
      </c>
      <c r="E5534" t="s">
        <v>10</v>
      </c>
      <c r="F5534">
        <v>5</v>
      </c>
      <c r="G5534">
        <v>2.54</v>
      </c>
      <c r="H5534" t="s">
        <v>36</v>
      </c>
      <c r="I5534">
        <v>72200</v>
      </c>
      <c r="J5534" t="s">
        <v>42</v>
      </c>
      <c r="K5534">
        <v>8</v>
      </c>
      <c r="L5534">
        <v>0</v>
      </c>
    </row>
    <row r="5535" spans="1:12" x14ac:dyDescent="0.25">
      <c r="A5535">
        <v>31</v>
      </c>
      <c r="B5535" t="s">
        <v>20</v>
      </c>
      <c r="C5535">
        <v>0</v>
      </c>
      <c r="D5535">
        <v>6</v>
      </c>
      <c r="E5535" t="s">
        <v>10</v>
      </c>
      <c r="F5535">
        <v>3</v>
      </c>
      <c r="G5535">
        <v>3.52</v>
      </c>
      <c r="H5535" t="s">
        <v>35</v>
      </c>
      <c r="I5535">
        <v>105000</v>
      </c>
      <c r="J5535" t="s">
        <v>42</v>
      </c>
      <c r="K5535">
        <v>10</v>
      </c>
      <c r="L5535">
        <v>1</v>
      </c>
    </row>
    <row r="5536" spans="1:12" x14ac:dyDescent="0.25">
      <c r="A5536">
        <v>52</v>
      </c>
      <c r="B5536" t="s">
        <v>23</v>
      </c>
      <c r="C5536">
        <v>0</v>
      </c>
      <c r="D5536">
        <v>2</v>
      </c>
      <c r="E5536" t="s">
        <v>10</v>
      </c>
      <c r="F5536">
        <v>2</v>
      </c>
      <c r="G5536">
        <v>1.24</v>
      </c>
      <c r="H5536" t="s">
        <v>37</v>
      </c>
      <c r="I5536">
        <v>60000</v>
      </c>
      <c r="J5536" t="s">
        <v>41</v>
      </c>
      <c r="K5536">
        <v>5</v>
      </c>
      <c r="L5536">
        <v>0</v>
      </c>
    </row>
    <row r="5537" spans="1:12" x14ac:dyDescent="0.25">
      <c r="A5537">
        <v>46</v>
      </c>
      <c r="B5537" t="s">
        <v>23</v>
      </c>
      <c r="C5537">
        <v>0</v>
      </c>
      <c r="D5537">
        <v>2</v>
      </c>
      <c r="E5537" t="s">
        <v>8</v>
      </c>
      <c r="F5537">
        <v>5</v>
      </c>
      <c r="G5537">
        <v>2.0699999999999998</v>
      </c>
      <c r="H5537" t="s">
        <v>36</v>
      </c>
      <c r="I5537">
        <v>102000</v>
      </c>
      <c r="J5537" t="s">
        <v>42</v>
      </c>
      <c r="K5537">
        <v>9</v>
      </c>
      <c r="L5537">
        <v>1</v>
      </c>
    </row>
    <row r="5538" spans="1:12" x14ac:dyDescent="0.25">
      <c r="A5538">
        <v>29</v>
      </c>
      <c r="B5538" t="s">
        <v>20</v>
      </c>
      <c r="C5538">
        <v>0</v>
      </c>
      <c r="D5538">
        <v>1</v>
      </c>
      <c r="E5538" t="s">
        <v>8</v>
      </c>
      <c r="F5538">
        <v>3</v>
      </c>
      <c r="G5538">
        <v>2.82</v>
      </c>
      <c r="H5538" t="s">
        <v>36</v>
      </c>
      <c r="I5538">
        <v>66000</v>
      </c>
      <c r="J5538" t="s">
        <v>42</v>
      </c>
      <c r="K5538">
        <v>4</v>
      </c>
      <c r="L5538">
        <v>0</v>
      </c>
    </row>
    <row r="5539" spans="1:12" x14ac:dyDescent="0.25">
      <c r="A5539">
        <v>37</v>
      </c>
      <c r="B5539" t="s">
        <v>22</v>
      </c>
      <c r="C5539">
        <v>0</v>
      </c>
      <c r="D5539">
        <v>11</v>
      </c>
      <c r="E5539" t="s">
        <v>8</v>
      </c>
      <c r="F5539">
        <v>3</v>
      </c>
      <c r="G5539">
        <v>3.1</v>
      </c>
      <c r="H5539" t="s">
        <v>35</v>
      </c>
      <c r="I5539">
        <v>112000</v>
      </c>
      <c r="J5539" t="s">
        <v>42</v>
      </c>
      <c r="K5539">
        <v>9</v>
      </c>
      <c r="L5539">
        <v>1</v>
      </c>
    </row>
    <row r="5540" spans="1:12" x14ac:dyDescent="0.25">
      <c r="A5540">
        <v>22</v>
      </c>
      <c r="B5540" t="s">
        <v>24</v>
      </c>
      <c r="C5540">
        <v>0</v>
      </c>
      <c r="D5540">
        <v>2</v>
      </c>
      <c r="E5540" t="s">
        <v>10</v>
      </c>
      <c r="F5540">
        <v>3</v>
      </c>
      <c r="G5540">
        <v>2.59</v>
      </c>
      <c r="H5540" t="s">
        <v>36</v>
      </c>
      <c r="I5540">
        <v>54000</v>
      </c>
      <c r="J5540" t="s">
        <v>41</v>
      </c>
      <c r="K5540">
        <v>7</v>
      </c>
      <c r="L5540">
        <v>0</v>
      </c>
    </row>
    <row r="5541" spans="1:12" x14ac:dyDescent="0.25">
      <c r="A5541">
        <v>38</v>
      </c>
      <c r="B5541" t="s">
        <v>22</v>
      </c>
      <c r="C5541">
        <v>0</v>
      </c>
      <c r="D5541">
        <v>1</v>
      </c>
      <c r="E5541" t="s">
        <v>8</v>
      </c>
      <c r="F5541">
        <v>0</v>
      </c>
      <c r="G5541">
        <v>1.64</v>
      </c>
      <c r="H5541" t="s">
        <v>37</v>
      </c>
      <c r="I5541">
        <v>43000</v>
      </c>
      <c r="J5541" t="s">
        <v>41</v>
      </c>
      <c r="K5541">
        <v>3</v>
      </c>
      <c r="L5541">
        <v>0</v>
      </c>
    </row>
    <row r="5542" spans="1:12" x14ac:dyDescent="0.25">
      <c r="A5542">
        <v>37</v>
      </c>
      <c r="B5542" t="s">
        <v>22</v>
      </c>
      <c r="C5542">
        <v>0</v>
      </c>
      <c r="D5542">
        <v>2</v>
      </c>
      <c r="E5542" t="s">
        <v>8</v>
      </c>
      <c r="F5542">
        <v>4</v>
      </c>
      <c r="G5542">
        <v>3.12</v>
      </c>
      <c r="H5542" t="s">
        <v>35</v>
      </c>
      <c r="I5542">
        <v>112000</v>
      </c>
      <c r="J5542" t="s">
        <v>42</v>
      </c>
      <c r="K5542">
        <v>9</v>
      </c>
      <c r="L5542">
        <v>1</v>
      </c>
    </row>
    <row r="5543" spans="1:12" x14ac:dyDescent="0.25">
      <c r="A5543">
        <v>45</v>
      </c>
      <c r="B5543" t="s">
        <v>22</v>
      </c>
      <c r="C5543">
        <v>0</v>
      </c>
      <c r="D5543">
        <v>8</v>
      </c>
      <c r="E5543" t="s">
        <v>8</v>
      </c>
      <c r="F5543">
        <v>3</v>
      </c>
      <c r="G5543">
        <v>2.8</v>
      </c>
      <c r="H5543" t="s">
        <v>36</v>
      </c>
      <c r="I5543">
        <v>65000</v>
      </c>
      <c r="J5543" t="s">
        <v>42</v>
      </c>
      <c r="K5543">
        <v>6</v>
      </c>
      <c r="L5543">
        <v>0</v>
      </c>
    </row>
    <row r="5544" spans="1:12" x14ac:dyDescent="0.25">
      <c r="A5544">
        <v>47</v>
      </c>
      <c r="B5544" t="s">
        <v>23</v>
      </c>
      <c r="C5544">
        <v>0</v>
      </c>
      <c r="D5544">
        <v>2</v>
      </c>
      <c r="E5544" t="s">
        <v>10</v>
      </c>
      <c r="F5544">
        <v>5</v>
      </c>
      <c r="G5544">
        <v>3.41</v>
      </c>
      <c r="H5544" t="s">
        <v>35</v>
      </c>
      <c r="I5544">
        <v>104000</v>
      </c>
      <c r="J5544" t="s">
        <v>42</v>
      </c>
      <c r="K5544">
        <v>8</v>
      </c>
      <c r="L5544">
        <v>0</v>
      </c>
    </row>
    <row r="5545" spans="1:12" x14ac:dyDescent="0.25">
      <c r="A5545">
        <v>35</v>
      </c>
      <c r="B5545" t="s">
        <v>20</v>
      </c>
      <c r="C5545">
        <v>0</v>
      </c>
      <c r="D5545">
        <v>2</v>
      </c>
      <c r="E5545" t="s">
        <v>9</v>
      </c>
      <c r="F5545">
        <v>2</v>
      </c>
      <c r="G5545">
        <v>2.46</v>
      </c>
      <c r="H5545" t="s">
        <v>36</v>
      </c>
      <c r="I5545">
        <v>58000</v>
      </c>
      <c r="J5545" t="s">
        <v>41</v>
      </c>
      <c r="K5545">
        <v>4</v>
      </c>
      <c r="L5545">
        <v>0</v>
      </c>
    </row>
    <row r="5546" spans="1:12" x14ac:dyDescent="0.25">
      <c r="A5546">
        <v>38</v>
      </c>
      <c r="B5546" t="s">
        <v>22</v>
      </c>
      <c r="C5546">
        <v>1</v>
      </c>
      <c r="D5546">
        <v>2</v>
      </c>
      <c r="E5546" t="s">
        <v>8</v>
      </c>
      <c r="F5546">
        <v>1</v>
      </c>
      <c r="G5546">
        <v>2.02</v>
      </c>
      <c r="H5546" t="s">
        <v>36</v>
      </c>
      <c r="I5546">
        <v>71400</v>
      </c>
      <c r="J5546" t="s">
        <v>42</v>
      </c>
      <c r="K5546">
        <v>3</v>
      </c>
      <c r="L5546">
        <v>0</v>
      </c>
    </row>
    <row r="5547" spans="1:12" x14ac:dyDescent="0.25">
      <c r="A5547">
        <v>28</v>
      </c>
      <c r="B5547" t="s">
        <v>20</v>
      </c>
      <c r="C5547">
        <v>0</v>
      </c>
      <c r="D5547">
        <v>7</v>
      </c>
      <c r="E5547" t="s">
        <v>10</v>
      </c>
      <c r="F5547">
        <v>3</v>
      </c>
      <c r="G5547">
        <v>1.56</v>
      </c>
      <c r="H5547" t="s">
        <v>37</v>
      </c>
      <c r="I5547">
        <v>79000</v>
      </c>
      <c r="J5547" t="s">
        <v>42</v>
      </c>
      <c r="K5547">
        <v>5</v>
      </c>
      <c r="L5547">
        <v>0</v>
      </c>
    </row>
    <row r="5548" spans="1:12" x14ac:dyDescent="0.25">
      <c r="A5548">
        <v>24</v>
      </c>
      <c r="B5548" t="s">
        <v>24</v>
      </c>
      <c r="C5548">
        <v>1</v>
      </c>
      <c r="D5548">
        <v>2</v>
      </c>
      <c r="E5548" t="s">
        <v>8</v>
      </c>
      <c r="F5548">
        <v>1</v>
      </c>
      <c r="G5548">
        <v>2.08</v>
      </c>
      <c r="H5548" t="s">
        <v>36</v>
      </c>
      <c r="I5548">
        <v>65200</v>
      </c>
      <c r="J5548" t="s">
        <v>42</v>
      </c>
      <c r="K5548">
        <v>4</v>
      </c>
      <c r="L5548">
        <v>0</v>
      </c>
    </row>
    <row r="5549" spans="1:12" x14ac:dyDescent="0.25">
      <c r="A5549">
        <v>50</v>
      </c>
      <c r="B5549" t="s">
        <v>23</v>
      </c>
      <c r="C5549">
        <v>1</v>
      </c>
      <c r="D5549">
        <v>2</v>
      </c>
      <c r="E5549" t="s">
        <v>8</v>
      </c>
      <c r="F5549">
        <v>6</v>
      </c>
      <c r="G5549">
        <v>2.0099999999999998</v>
      </c>
      <c r="H5549" t="s">
        <v>36</v>
      </c>
      <c r="I5549">
        <v>132000</v>
      </c>
      <c r="J5549" t="s">
        <v>42</v>
      </c>
      <c r="K5549">
        <v>9</v>
      </c>
      <c r="L5549">
        <v>1</v>
      </c>
    </row>
    <row r="5550" spans="1:12" x14ac:dyDescent="0.25">
      <c r="A5550">
        <v>22</v>
      </c>
      <c r="B5550" t="s">
        <v>24</v>
      </c>
      <c r="C5550">
        <v>0</v>
      </c>
      <c r="D5550">
        <v>5</v>
      </c>
      <c r="E5550" t="s">
        <v>9</v>
      </c>
      <c r="F5550">
        <v>3</v>
      </c>
      <c r="G5550">
        <v>3.49</v>
      </c>
      <c r="H5550" t="s">
        <v>35</v>
      </c>
      <c r="I5550">
        <v>53000</v>
      </c>
      <c r="J5550" t="s">
        <v>41</v>
      </c>
      <c r="K5550">
        <v>7</v>
      </c>
      <c r="L5550">
        <v>0</v>
      </c>
    </row>
    <row r="5551" spans="1:12" x14ac:dyDescent="0.25">
      <c r="A5551">
        <v>53</v>
      </c>
      <c r="B5551" t="s">
        <v>23</v>
      </c>
      <c r="C5551">
        <v>0</v>
      </c>
      <c r="D5551">
        <v>5</v>
      </c>
      <c r="E5551" t="s">
        <v>10</v>
      </c>
      <c r="F5551">
        <v>0</v>
      </c>
      <c r="G5551">
        <v>1.21</v>
      </c>
      <c r="H5551" t="s">
        <v>37</v>
      </c>
      <c r="I5551">
        <v>67000</v>
      </c>
      <c r="J5551" t="s">
        <v>42</v>
      </c>
      <c r="K5551">
        <v>5</v>
      </c>
      <c r="L5551">
        <v>0</v>
      </c>
    </row>
    <row r="5552" spans="1:12" x14ac:dyDescent="0.25">
      <c r="A5552">
        <v>29</v>
      </c>
      <c r="B5552" t="s">
        <v>20</v>
      </c>
      <c r="C5552">
        <v>0</v>
      </c>
      <c r="D5552">
        <v>2</v>
      </c>
      <c r="E5552" t="s">
        <v>8</v>
      </c>
      <c r="F5552">
        <v>2</v>
      </c>
      <c r="G5552">
        <v>3.49</v>
      </c>
      <c r="H5552" t="s">
        <v>35</v>
      </c>
      <c r="I5552">
        <v>73000</v>
      </c>
      <c r="J5552" t="s">
        <v>42</v>
      </c>
      <c r="K5552">
        <v>9</v>
      </c>
      <c r="L5552">
        <v>1</v>
      </c>
    </row>
    <row r="5553" spans="1:12" x14ac:dyDescent="0.25">
      <c r="A5553">
        <v>46</v>
      </c>
      <c r="B5553" t="s">
        <v>23</v>
      </c>
      <c r="C5553">
        <v>0</v>
      </c>
      <c r="D5553">
        <v>2</v>
      </c>
      <c r="E5553" t="s">
        <v>10</v>
      </c>
      <c r="F5553">
        <v>3</v>
      </c>
      <c r="G5553">
        <v>2.8</v>
      </c>
      <c r="H5553" t="s">
        <v>36</v>
      </c>
      <c r="I5553">
        <v>55000</v>
      </c>
      <c r="J5553" t="s">
        <v>41</v>
      </c>
      <c r="K5553">
        <v>6</v>
      </c>
      <c r="L5553">
        <v>0</v>
      </c>
    </row>
    <row r="5554" spans="1:12" x14ac:dyDescent="0.25">
      <c r="A5554">
        <v>42</v>
      </c>
      <c r="B5554" t="s">
        <v>22</v>
      </c>
      <c r="C5554">
        <v>1</v>
      </c>
      <c r="D5554">
        <v>2</v>
      </c>
      <c r="E5554" t="s">
        <v>8</v>
      </c>
      <c r="F5554">
        <v>3</v>
      </c>
      <c r="G5554">
        <v>1.38</v>
      </c>
      <c r="H5554" t="s">
        <v>37</v>
      </c>
      <c r="I5554">
        <v>80600</v>
      </c>
      <c r="J5554" t="s">
        <v>42</v>
      </c>
      <c r="K5554">
        <v>5</v>
      </c>
      <c r="L5554">
        <v>0</v>
      </c>
    </row>
    <row r="5555" spans="1:12" x14ac:dyDescent="0.25">
      <c r="A5555">
        <v>49</v>
      </c>
      <c r="B5555" t="s">
        <v>23</v>
      </c>
      <c r="C5555">
        <v>1</v>
      </c>
      <c r="D5555">
        <v>1</v>
      </c>
      <c r="E5555" t="s">
        <v>8</v>
      </c>
      <c r="F5555">
        <v>4</v>
      </c>
      <c r="G5555">
        <v>3.32</v>
      </c>
      <c r="H5555" t="s">
        <v>35</v>
      </c>
      <c r="I5555">
        <v>130200</v>
      </c>
      <c r="J5555" t="s">
        <v>42</v>
      </c>
      <c r="K5555">
        <v>10</v>
      </c>
      <c r="L5555">
        <v>1</v>
      </c>
    </row>
    <row r="5556" spans="1:12" x14ac:dyDescent="0.25">
      <c r="A5556">
        <v>29</v>
      </c>
      <c r="B5556" t="s">
        <v>20</v>
      </c>
      <c r="C5556">
        <v>0</v>
      </c>
      <c r="D5556">
        <v>2</v>
      </c>
      <c r="E5556" t="s">
        <v>11</v>
      </c>
      <c r="F5556">
        <v>2</v>
      </c>
      <c r="G5556">
        <v>1.86</v>
      </c>
      <c r="H5556" t="s">
        <v>37</v>
      </c>
      <c r="I5556">
        <v>35000</v>
      </c>
      <c r="J5556" t="s">
        <v>41</v>
      </c>
      <c r="K5556">
        <v>4</v>
      </c>
      <c r="L5556">
        <v>0</v>
      </c>
    </row>
    <row r="5557" spans="1:12" x14ac:dyDescent="0.25">
      <c r="A5557">
        <v>53</v>
      </c>
      <c r="B5557" t="s">
        <v>23</v>
      </c>
      <c r="C5557">
        <v>0</v>
      </c>
      <c r="D5557">
        <v>2</v>
      </c>
      <c r="E5557" t="s">
        <v>11</v>
      </c>
      <c r="F5557">
        <v>3</v>
      </c>
      <c r="G5557">
        <v>3.87</v>
      </c>
      <c r="H5557" t="s">
        <v>35</v>
      </c>
      <c r="I5557">
        <v>62000</v>
      </c>
      <c r="J5557" t="s">
        <v>42</v>
      </c>
      <c r="K5557">
        <v>5</v>
      </c>
      <c r="L5557">
        <v>0</v>
      </c>
    </row>
    <row r="5558" spans="1:12" x14ac:dyDescent="0.25">
      <c r="A5558">
        <v>57</v>
      </c>
      <c r="B5558" t="s">
        <v>21</v>
      </c>
      <c r="C5558">
        <v>1</v>
      </c>
      <c r="D5558">
        <v>1</v>
      </c>
      <c r="E5558" t="s">
        <v>8</v>
      </c>
      <c r="F5558">
        <v>6</v>
      </c>
      <c r="G5558">
        <v>3.72</v>
      </c>
      <c r="H5558" t="s">
        <v>35</v>
      </c>
      <c r="I5558">
        <v>86600</v>
      </c>
      <c r="J5558" t="s">
        <v>42</v>
      </c>
      <c r="K5558">
        <v>8</v>
      </c>
      <c r="L5558">
        <v>0</v>
      </c>
    </row>
    <row r="5559" spans="1:12" x14ac:dyDescent="0.25">
      <c r="A5559">
        <v>38</v>
      </c>
      <c r="B5559" t="s">
        <v>22</v>
      </c>
      <c r="C5559">
        <v>1</v>
      </c>
      <c r="D5559">
        <v>1</v>
      </c>
      <c r="E5559" t="s">
        <v>10</v>
      </c>
      <c r="F5559">
        <v>1</v>
      </c>
      <c r="G5559">
        <v>1.51</v>
      </c>
      <c r="H5559" t="s">
        <v>37</v>
      </c>
      <c r="I5559">
        <v>51400</v>
      </c>
      <c r="J5559" t="s">
        <v>41</v>
      </c>
      <c r="K5559">
        <v>6</v>
      </c>
      <c r="L5559">
        <v>0</v>
      </c>
    </row>
    <row r="5560" spans="1:12" x14ac:dyDescent="0.25">
      <c r="A5560">
        <v>48</v>
      </c>
      <c r="B5560" t="s">
        <v>23</v>
      </c>
      <c r="C5560">
        <v>0</v>
      </c>
      <c r="D5560">
        <v>5</v>
      </c>
      <c r="E5560" t="s">
        <v>8</v>
      </c>
      <c r="F5560">
        <v>1</v>
      </c>
      <c r="G5560">
        <v>2.39</v>
      </c>
      <c r="H5560" t="s">
        <v>36</v>
      </c>
      <c r="I5560">
        <v>50000</v>
      </c>
      <c r="J5560" t="s">
        <v>41</v>
      </c>
      <c r="K5560">
        <v>3</v>
      </c>
      <c r="L5560">
        <v>0</v>
      </c>
    </row>
    <row r="5561" spans="1:12" x14ac:dyDescent="0.25">
      <c r="A5561">
        <v>42</v>
      </c>
      <c r="B5561" t="s">
        <v>22</v>
      </c>
      <c r="C5561">
        <v>0</v>
      </c>
      <c r="D5561">
        <v>2</v>
      </c>
      <c r="E5561" t="s">
        <v>8</v>
      </c>
      <c r="F5561">
        <v>2</v>
      </c>
      <c r="G5561">
        <v>3.74</v>
      </c>
      <c r="H5561" t="s">
        <v>35</v>
      </c>
      <c r="I5561">
        <v>112000</v>
      </c>
      <c r="J5561" t="s">
        <v>42</v>
      </c>
      <c r="K5561">
        <v>10</v>
      </c>
      <c r="L5561">
        <v>1</v>
      </c>
    </row>
    <row r="5562" spans="1:12" x14ac:dyDescent="0.25">
      <c r="A5562">
        <v>21</v>
      </c>
      <c r="B5562" t="s">
        <v>24</v>
      </c>
      <c r="C5562">
        <v>1</v>
      </c>
      <c r="D5562">
        <v>4</v>
      </c>
      <c r="E5562" t="s">
        <v>11</v>
      </c>
      <c r="F5562">
        <v>1</v>
      </c>
      <c r="G5562">
        <v>1.64</v>
      </c>
      <c r="H5562" t="s">
        <v>37</v>
      </c>
      <c r="I5562">
        <v>39800</v>
      </c>
      <c r="J5562" t="s">
        <v>41</v>
      </c>
      <c r="K5562">
        <v>4</v>
      </c>
      <c r="L5562">
        <v>0</v>
      </c>
    </row>
    <row r="5563" spans="1:12" x14ac:dyDescent="0.25">
      <c r="A5563">
        <v>55</v>
      </c>
      <c r="B5563" t="s">
        <v>23</v>
      </c>
      <c r="C5563">
        <v>1</v>
      </c>
      <c r="D5563">
        <v>1</v>
      </c>
      <c r="E5563" t="s">
        <v>10</v>
      </c>
      <c r="F5563">
        <v>2</v>
      </c>
      <c r="G5563">
        <v>1.3</v>
      </c>
      <c r="H5563" t="s">
        <v>37</v>
      </c>
      <c r="I5563">
        <v>53000</v>
      </c>
      <c r="J5563" t="s">
        <v>41</v>
      </c>
      <c r="K5563">
        <v>4</v>
      </c>
      <c r="L5563">
        <v>0</v>
      </c>
    </row>
    <row r="5564" spans="1:12" x14ac:dyDescent="0.25">
      <c r="A5564">
        <v>37</v>
      </c>
      <c r="B5564" t="s">
        <v>22</v>
      </c>
      <c r="C5564">
        <v>0</v>
      </c>
      <c r="D5564">
        <v>2</v>
      </c>
      <c r="E5564" t="s">
        <v>8</v>
      </c>
      <c r="F5564">
        <v>2</v>
      </c>
      <c r="G5564">
        <v>2.04</v>
      </c>
      <c r="H5564" t="s">
        <v>36</v>
      </c>
      <c r="I5564">
        <v>63000</v>
      </c>
      <c r="J5564" t="s">
        <v>42</v>
      </c>
      <c r="K5564">
        <v>4</v>
      </c>
      <c r="L5564">
        <v>0</v>
      </c>
    </row>
    <row r="5565" spans="1:12" x14ac:dyDescent="0.25">
      <c r="A5565">
        <v>27</v>
      </c>
      <c r="B5565" t="s">
        <v>20</v>
      </c>
      <c r="C5565">
        <v>0</v>
      </c>
      <c r="D5565">
        <v>1</v>
      </c>
      <c r="E5565" t="s">
        <v>8</v>
      </c>
      <c r="F5565">
        <v>5</v>
      </c>
      <c r="G5565">
        <v>2.83</v>
      </c>
      <c r="H5565" t="s">
        <v>36</v>
      </c>
      <c r="I5565">
        <v>105000</v>
      </c>
      <c r="J5565" t="s">
        <v>42</v>
      </c>
      <c r="K5565">
        <v>8</v>
      </c>
      <c r="L5565">
        <v>0</v>
      </c>
    </row>
    <row r="5566" spans="1:12" x14ac:dyDescent="0.25">
      <c r="A5566">
        <v>33</v>
      </c>
      <c r="B5566" t="s">
        <v>20</v>
      </c>
      <c r="C5566">
        <v>0</v>
      </c>
      <c r="D5566">
        <v>2</v>
      </c>
      <c r="E5566" t="s">
        <v>11</v>
      </c>
      <c r="F5566">
        <v>4</v>
      </c>
      <c r="G5566">
        <v>2.23</v>
      </c>
      <c r="H5566" t="s">
        <v>36</v>
      </c>
      <c r="I5566">
        <v>68000</v>
      </c>
      <c r="J5566" t="s">
        <v>42</v>
      </c>
      <c r="K5566">
        <v>6</v>
      </c>
      <c r="L5566">
        <v>0</v>
      </c>
    </row>
    <row r="5567" spans="1:12" x14ac:dyDescent="0.25">
      <c r="A5567">
        <v>34</v>
      </c>
      <c r="B5567" t="s">
        <v>20</v>
      </c>
      <c r="C5567">
        <v>1</v>
      </c>
      <c r="D5567">
        <v>2</v>
      </c>
      <c r="E5567" t="s">
        <v>8</v>
      </c>
      <c r="F5567">
        <v>2</v>
      </c>
      <c r="G5567">
        <v>2.92</v>
      </c>
      <c r="H5567" t="s">
        <v>36</v>
      </c>
      <c r="I5567">
        <v>76200</v>
      </c>
      <c r="J5567" t="s">
        <v>42</v>
      </c>
      <c r="K5567">
        <v>7</v>
      </c>
      <c r="L5567">
        <v>0</v>
      </c>
    </row>
    <row r="5568" spans="1:12" x14ac:dyDescent="0.25">
      <c r="A5568">
        <v>35</v>
      </c>
      <c r="B5568" t="s">
        <v>20</v>
      </c>
      <c r="C5568">
        <v>0</v>
      </c>
      <c r="D5568">
        <v>4</v>
      </c>
      <c r="E5568" t="s">
        <v>9</v>
      </c>
      <c r="F5568">
        <v>1</v>
      </c>
      <c r="G5568">
        <v>3.26</v>
      </c>
      <c r="H5568" t="s">
        <v>35</v>
      </c>
      <c r="I5568">
        <v>65000</v>
      </c>
      <c r="J5568" t="s">
        <v>42</v>
      </c>
      <c r="K5568">
        <v>8</v>
      </c>
      <c r="L5568">
        <v>0</v>
      </c>
    </row>
    <row r="5569" spans="1:12" x14ac:dyDescent="0.25">
      <c r="A5569">
        <v>46</v>
      </c>
      <c r="B5569" t="s">
        <v>23</v>
      </c>
      <c r="C5569">
        <v>0</v>
      </c>
      <c r="D5569">
        <v>1</v>
      </c>
      <c r="E5569" t="s">
        <v>11</v>
      </c>
      <c r="F5569">
        <v>1</v>
      </c>
      <c r="G5569">
        <v>3.47</v>
      </c>
      <c r="H5569" t="s">
        <v>35</v>
      </c>
      <c r="I5569">
        <v>52000</v>
      </c>
      <c r="J5569" t="s">
        <v>41</v>
      </c>
      <c r="K5569">
        <v>4</v>
      </c>
      <c r="L5569">
        <v>0</v>
      </c>
    </row>
    <row r="5570" spans="1:12" x14ac:dyDescent="0.25">
      <c r="A5570">
        <v>51</v>
      </c>
      <c r="B5570" t="s">
        <v>23</v>
      </c>
      <c r="C5570">
        <v>1</v>
      </c>
      <c r="D5570">
        <v>2</v>
      </c>
      <c r="E5570" t="s">
        <v>8</v>
      </c>
      <c r="F5570">
        <v>5</v>
      </c>
      <c r="G5570">
        <v>2.66</v>
      </c>
      <c r="H5570" t="s">
        <v>36</v>
      </c>
      <c r="I5570">
        <v>71800</v>
      </c>
      <c r="J5570" t="s">
        <v>42</v>
      </c>
      <c r="K5570">
        <v>8</v>
      </c>
      <c r="L5570">
        <v>0</v>
      </c>
    </row>
    <row r="5571" spans="1:12" x14ac:dyDescent="0.25">
      <c r="A5571">
        <v>39</v>
      </c>
      <c r="B5571" t="s">
        <v>22</v>
      </c>
      <c r="C5571">
        <v>0</v>
      </c>
      <c r="D5571">
        <v>1</v>
      </c>
      <c r="E5571" t="s">
        <v>10</v>
      </c>
      <c r="F5571">
        <v>3</v>
      </c>
      <c r="G5571">
        <v>1.7</v>
      </c>
      <c r="H5571" t="s">
        <v>37</v>
      </c>
      <c r="I5571">
        <v>63000</v>
      </c>
      <c r="J5571" t="s">
        <v>42</v>
      </c>
      <c r="K5571">
        <v>4</v>
      </c>
      <c r="L5571">
        <v>0</v>
      </c>
    </row>
    <row r="5572" spans="1:12" x14ac:dyDescent="0.25">
      <c r="A5572">
        <v>57</v>
      </c>
      <c r="B5572" t="s">
        <v>21</v>
      </c>
      <c r="C5572">
        <v>1</v>
      </c>
      <c r="D5572">
        <v>1</v>
      </c>
      <c r="E5572" t="s">
        <v>8</v>
      </c>
      <c r="F5572">
        <v>1</v>
      </c>
      <c r="G5572">
        <v>2.64</v>
      </c>
      <c r="H5572" t="s">
        <v>36</v>
      </c>
      <c r="I5572">
        <v>59600</v>
      </c>
      <c r="J5572" t="s">
        <v>41</v>
      </c>
      <c r="K5572">
        <v>6</v>
      </c>
      <c r="L5572">
        <v>0</v>
      </c>
    </row>
    <row r="5573" spans="1:12" x14ac:dyDescent="0.25">
      <c r="A5573">
        <v>57</v>
      </c>
      <c r="B5573" t="s">
        <v>21</v>
      </c>
      <c r="C5573">
        <v>1</v>
      </c>
      <c r="D5573">
        <v>2</v>
      </c>
      <c r="E5573" t="s">
        <v>11</v>
      </c>
      <c r="F5573">
        <v>5</v>
      </c>
      <c r="G5573">
        <v>3.47</v>
      </c>
      <c r="H5573" t="s">
        <v>35</v>
      </c>
      <c r="I5573">
        <v>93600</v>
      </c>
      <c r="J5573" t="s">
        <v>42</v>
      </c>
      <c r="K5573">
        <v>9</v>
      </c>
      <c r="L5573">
        <v>1</v>
      </c>
    </row>
    <row r="5574" spans="1:12" x14ac:dyDescent="0.25">
      <c r="A5574">
        <v>41</v>
      </c>
      <c r="B5574" t="s">
        <v>22</v>
      </c>
      <c r="C5574">
        <v>1</v>
      </c>
      <c r="D5574">
        <v>2</v>
      </c>
      <c r="E5574" t="s">
        <v>11</v>
      </c>
      <c r="F5574">
        <v>2</v>
      </c>
      <c r="G5574">
        <v>1.98</v>
      </c>
      <c r="H5574" t="s">
        <v>37</v>
      </c>
      <c r="I5574">
        <v>56800</v>
      </c>
      <c r="J5574" t="s">
        <v>41</v>
      </c>
      <c r="K5574">
        <v>4</v>
      </c>
      <c r="L5574">
        <v>0</v>
      </c>
    </row>
    <row r="5575" spans="1:12" x14ac:dyDescent="0.25">
      <c r="A5575">
        <v>26</v>
      </c>
      <c r="B5575" t="s">
        <v>20</v>
      </c>
      <c r="C5575">
        <v>0</v>
      </c>
      <c r="D5575">
        <v>2</v>
      </c>
      <c r="E5575" t="s">
        <v>8</v>
      </c>
      <c r="F5575">
        <v>4</v>
      </c>
      <c r="G5575">
        <v>1.1100000000000001</v>
      </c>
      <c r="H5575" t="s">
        <v>37</v>
      </c>
      <c r="I5575">
        <v>61000</v>
      </c>
      <c r="J5575" t="s">
        <v>42</v>
      </c>
      <c r="K5575">
        <v>9</v>
      </c>
      <c r="L5575">
        <v>1</v>
      </c>
    </row>
    <row r="5576" spans="1:12" x14ac:dyDescent="0.25">
      <c r="A5576">
        <v>28</v>
      </c>
      <c r="B5576" t="s">
        <v>20</v>
      </c>
      <c r="C5576">
        <v>0</v>
      </c>
      <c r="D5576">
        <v>2</v>
      </c>
      <c r="E5576" t="s">
        <v>9</v>
      </c>
      <c r="F5576">
        <v>3</v>
      </c>
      <c r="G5576">
        <v>2.37</v>
      </c>
      <c r="H5576" t="s">
        <v>36</v>
      </c>
      <c r="I5576">
        <v>40000</v>
      </c>
      <c r="J5576" t="s">
        <v>41</v>
      </c>
      <c r="K5576">
        <v>4</v>
      </c>
      <c r="L5576">
        <v>0</v>
      </c>
    </row>
    <row r="5577" spans="1:12" x14ac:dyDescent="0.25">
      <c r="A5577">
        <v>57</v>
      </c>
      <c r="B5577" t="s">
        <v>21</v>
      </c>
      <c r="C5577">
        <v>0</v>
      </c>
      <c r="D5577">
        <v>2</v>
      </c>
      <c r="E5577" t="s">
        <v>9</v>
      </c>
      <c r="F5577">
        <v>1</v>
      </c>
      <c r="G5577">
        <v>2.48</v>
      </c>
      <c r="H5577" t="s">
        <v>36</v>
      </c>
      <c r="I5577">
        <v>76000</v>
      </c>
      <c r="J5577" t="s">
        <v>42</v>
      </c>
      <c r="K5577">
        <v>5</v>
      </c>
      <c r="L5577">
        <v>0</v>
      </c>
    </row>
    <row r="5578" spans="1:12" x14ac:dyDescent="0.25">
      <c r="A5578">
        <v>48</v>
      </c>
      <c r="B5578" t="s">
        <v>23</v>
      </c>
      <c r="C5578">
        <v>0</v>
      </c>
      <c r="D5578">
        <v>1</v>
      </c>
      <c r="E5578" t="s">
        <v>10</v>
      </c>
      <c r="F5578">
        <v>0</v>
      </c>
      <c r="G5578">
        <v>3.19</v>
      </c>
      <c r="H5578" t="s">
        <v>35</v>
      </c>
      <c r="I5578">
        <v>65000</v>
      </c>
      <c r="J5578" t="s">
        <v>42</v>
      </c>
      <c r="K5578">
        <v>6</v>
      </c>
      <c r="L5578">
        <v>0</v>
      </c>
    </row>
    <row r="5579" spans="1:12" x14ac:dyDescent="0.25">
      <c r="A5579">
        <v>30</v>
      </c>
      <c r="B5579" t="s">
        <v>20</v>
      </c>
      <c r="C5579">
        <v>0</v>
      </c>
      <c r="D5579">
        <v>3</v>
      </c>
      <c r="E5579" t="s">
        <v>10</v>
      </c>
      <c r="F5579">
        <v>5</v>
      </c>
      <c r="G5579">
        <v>1.22</v>
      </c>
      <c r="H5579" t="s">
        <v>37</v>
      </c>
      <c r="I5579">
        <v>67000</v>
      </c>
      <c r="J5579" t="s">
        <v>42</v>
      </c>
      <c r="K5579">
        <v>6</v>
      </c>
      <c r="L5579">
        <v>0</v>
      </c>
    </row>
    <row r="5580" spans="1:12" x14ac:dyDescent="0.25">
      <c r="A5580">
        <v>29</v>
      </c>
      <c r="B5580" t="s">
        <v>20</v>
      </c>
      <c r="C5580">
        <v>0</v>
      </c>
      <c r="D5580">
        <v>2</v>
      </c>
      <c r="E5580" t="s">
        <v>8</v>
      </c>
      <c r="F5580">
        <v>3</v>
      </c>
      <c r="G5580">
        <v>3.92</v>
      </c>
      <c r="H5580" t="s">
        <v>35</v>
      </c>
      <c r="I5580">
        <v>100000</v>
      </c>
      <c r="J5580" t="s">
        <v>42</v>
      </c>
      <c r="K5580">
        <v>10</v>
      </c>
      <c r="L5580">
        <v>1</v>
      </c>
    </row>
    <row r="5581" spans="1:12" x14ac:dyDescent="0.25">
      <c r="A5581">
        <v>54</v>
      </c>
      <c r="B5581" t="s">
        <v>23</v>
      </c>
      <c r="C5581">
        <v>0</v>
      </c>
      <c r="D5581">
        <v>2</v>
      </c>
      <c r="E5581" t="s">
        <v>8</v>
      </c>
      <c r="F5581">
        <v>4</v>
      </c>
      <c r="G5581">
        <v>1.25</v>
      </c>
      <c r="H5581" t="s">
        <v>37</v>
      </c>
      <c r="I5581">
        <v>93000</v>
      </c>
      <c r="J5581" t="s">
        <v>42</v>
      </c>
      <c r="K5581">
        <v>5</v>
      </c>
      <c r="L5581">
        <v>0</v>
      </c>
    </row>
    <row r="5582" spans="1:12" x14ac:dyDescent="0.25">
      <c r="A5582">
        <v>30</v>
      </c>
      <c r="B5582" t="s">
        <v>20</v>
      </c>
      <c r="C5582">
        <v>1</v>
      </c>
      <c r="D5582">
        <v>2</v>
      </c>
      <c r="E5582" t="s">
        <v>8</v>
      </c>
      <c r="F5582">
        <v>1</v>
      </c>
      <c r="G5582">
        <v>2.52</v>
      </c>
      <c r="H5582" t="s">
        <v>36</v>
      </c>
      <c r="I5582">
        <v>59000</v>
      </c>
      <c r="J5582" t="s">
        <v>41</v>
      </c>
      <c r="K5582">
        <v>4</v>
      </c>
      <c r="L5582">
        <v>0</v>
      </c>
    </row>
    <row r="5583" spans="1:12" x14ac:dyDescent="0.25">
      <c r="A5583">
        <v>42</v>
      </c>
      <c r="B5583" t="s">
        <v>22</v>
      </c>
      <c r="C5583">
        <v>0</v>
      </c>
      <c r="D5583">
        <v>2</v>
      </c>
      <c r="E5583" t="s">
        <v>10</v>
      </c>
      <c r="F5583">
        <v>3</v>
      </c>
      <c r="G5583">
        <v>2.82</v>
      </c>
      <c r="H5583" t="s">
        <v>36</v>
      </c>
      <c r="I5583">
        <v>68000</v>
      </c>
      <c r="J5583" t="s">
        <v>42</v>
      </c>
      <c r="K5583">
        <v>10</v>
      </c>
      <c r="L5583">
        <v>1</v>
      </c>
    </row>
    <row r="5584" spans="1:12" x14ac:dyDescent="0.25">
      <c r="A5584">
        <v>54</v>
      </c>
      <c r="B5584" t="s">
        <v>23</v>
      </c>
      <c r="C5584">
        <v>1</v>
      </c>
      <c r="D5584">
        <v>3</v>
      </c>
      <c r="E5584" t="s">
        <v>8</v>
      </c>
      <c r="F5584">
        <v>1</v>
      </c>
      <c r="G5584">
        <v>1.81</v>
      </c>
      <c r="H5584" t="s">
        <v>37</v>
      </c>
      <c r="I5584">
        <v>53200</v>
      </c>
      <c r="J5584" t="s">
        <v>41</v>
      </c>
      <c r="K5584">
        <v>3</v>
      </c>
      <c r="L5584">
        <v>0</v>
      </c>
    </row>
    <row r="5585" spans="1:12" x14ac:dyDescent="0.25">
      <c r="A5585">
        <v>33</v>
      </c>
      <c r="B5585" t="s">
        <v>20</v>
      </c>
      <c r="C5585">
        <v>0</v>
      </c>
      <c r="D5585">
        <v>2</v>
      </c>
      <c r="E5585" t="s">
        <v>8</v>
      </c>
      <c r="F5585">
        <v>0</v>
      </c>
      <c r="G5585">
        <v>1.97</v>
      </c>
      <c r="H5585" t="s">
        <v>37</v>
      </c>
      <c r="I5585">
        <v>50000</v>
      </c>
      <c r="J5585" t="s">
        <v>41</v>
      </c>
      <c r="K5585">
        <v>5</v>
      </c>
      <c r="L5585">
        <v>0</v>
      </c>
    </row>
    <row r="5586" spans="1:12" x14ac:dyDescent="0.25">
      <c r="A5586">
        <v>44</v>
      </c>
      <c r="B5586" t="s">
        <v>22</v>
      </c>
      <c r="C5586">
        <v>0</v>
      </c>
      <c r="D5586">
        <v>2</v>
      </c>
      <c r="E5586" t="s">
        <v>10</v>
      </c>
      <c r="F5586">
        <v>2</v>
      </c>
      <c r="G5586">
        <v>3.8</v>
      </c>
      <c r="H5586" t="s">
        <v>35</v>
      </c>
      <c r="I5586">
        <v>86000</v>
      </c>
      <c r="J5586" t="s">
        <v>42</v>
      </c>
      <c r="K5586">
        <v>9</v>
      </c>
      <c r="L5586">
        <v>1</v>
      </c>
    </row>
    <row r="5587" spans="1:12" x14ac:dyDescent="0.25">
      <c r="A5587">
        <v>21</v>
      </c>
      <c r="B5587" t="s">
        <v>24</v>
      </c>
      <c r="C5587">
        <v>0</v>
      </c>
      <c r="D5587">
        <v>2</v>
      </c>
      <c r="E5587" t="s">
        <v>8</v>
      </c>
      <c r="F5587">
        <v>4</v>
      </c>
      <c r="G5587">
        <v>2.37</v>
      </c>
      <c r="H5587" t="s">
        <v>36</v>
      </c>
      <c r="I5587">
        <v>56000</v>
      </c>
      <c r="J5587" t="s">
        <v>41</v>
      </c>
      <c r="K5587">
        <v>7</v>
      </c>
      <c r="L5587">
        <v>0</v>
      </c>
    </row>
    <row r="5588" spans="1:12" x14ac:dyDescent="0.25">
      <c r="A5588">
        <v>47</v>
      </c>
      <c r="B5588" t="s">
        <v>23</v>
      </c>
      <c r="C5588">
        <v>0</v>
      </c>
      <c r="D5588">
        <v>1</v>
      </c>
      <c r="E5588" t="s">
        <v>8</v>
      </c>
      <c r="F5588">
        <v>5</v>
      </c>
      <c r="G5588">
        <v>2</v>
      </c>
      <c r="H5588" t="s">
        <v>36</v>
      </c>
      <c r="I5588">
        <v>118000</v>
      </c>
      <c r="J5588" t="s">
        <v>42</v>
      </c>
      <c r="K5588">
        <v>10</v>
      </c>
      <c r="L5588">
        <v>1</v>
      </c>
    </row>
    <row r="5589" spans="1:12" x14ac:dyDescent="0.25">
      <c r="A5589">
        <v>39</v>
      </c>
      <c r="B5589" t="s">
        <v>22</v>
      </c>
      <c r="C5589">
        <v>1</v>
      </c>
      <c r="D5589">
        <v>2</v>
      </c>
      <c r="E5589" t="s">
        <v>10</v>
      </c>
      <c r="F5589">
        <v>2</v>
      </c>
      <c r="G5589">
        <v>2.2999999999999998</v>
      </c>
      <c r="H5589" t="s">
        <v>36</v>
      </c>
      <c r="I5589">
        <v>77200</v>
      </c>
      <c r="J5589" t="s">
        <v>42</v>
      </c>
      <c r="K5589">
        <v>3</v>
      </c>
      <c r="L5589">
        <v>0</v>
      </c>
    </row>
    <row r="5590" spans="1:12" x14ac:dyDescent="0.25">
      <c r="A5590">
        <v>42</v>
      </c>
      <c r="B5590" t="s">
        <v>22</v>
      </c>
      <c r="C5590">
        <v>0</v>
      </c>
      <c r="D5590">
        <v>1</v>
      </c>
      <c r="E5590" t="s">
        <v>9</v>
      </c>
      <c r="F5590">
        <v>3</v>
      </c>
      <c r="G5590">
        <v>3.91</v>
      </c>
      <c r="H5590" t="s">
        <v>35</v>
      </c>
      <c r="I5590">
        <v>87000</v>
      </c>
      <c r="J5590" t="s">
        <v>42</v>
      </c>
      <c r="K5590">
        <v>8</v>
      </c>
      <c r="L5590">
        <v>0</v>
      </c>
    </row>
    <row r="5591" spans="1:12" x14ac:dyDescent="0.25">
      <c r="A5591">
        <v>41</v>
      </c>
      <c r="B5591" t="s">
        <v>22</v>
      </c>
      <c r="C5591">
        <v>1</v>
      </c>
      <c r="D5591">
        <v>2</v>
      </c>
      <c r="E5591" t="s">
        <v>8</v>
      </c>
      <c r="F5591">
        <v>2</v>
      </c>
      <c r="G5591">
        <v>3.38</v>
      </c>
      <c r="H5591" t="s">
        <v>35</v>
      </c>
      <c r="I5591">
        <v>77800</v>
      </c>
      <c r="J5591" t="s">
        <v>42</v>
      </c>
      <c r="K5591">
        <v>7</v>
      </c>
      <c r="L5591">
        <v>0</v>
      </c>
    </row>
    <row r="5592" spans="1:12" x14ac:dyDescent="0.25">
      <c r="A5592">
        <v>49</v>
      </c>
      <c r="B5592" t="s">
        <v>23</v>
      </c>
      <c r="C5592">
        <v>0</v>
      </c>
      <c r="D5592">
        <v>2</v>
      </c>
      <c r="E5592" t="s">
        <v>11</v>
      </c>
      <c r="F5592">
        <v>2</v>
      </c>
      <c r="G5592">
        <v>3.14</v>
      </c>
      <c r="H5592" t="s">
        <v>35</v>
      </c>
      <c r="I5592">
        <v>57000</v>
      </c>
      <c r="J5592" t="s">
        <v>41</v>
      </c>
      <c r="K5592">
        <v>6</v>
      </c>
      <c r="L5592">
        <v>0</v>
      </c>
    </row>
    <row r="5593" spans="1:12" x14ac:dyDescent="0.25">
      <c r="A5593">
        <v>42</v>
      </c>
      <c r="B5593" t="s">
        <v>22</v>
      </c>
      <c r="C5593">
        <v>0</v>
      </c>
      <c r="D5593">
        <v>4</v>
      </c>
      <c r="E5593" t="s">
        <v>8</v>
      </c>
      <c r="F5593">
        <v>4</v>
      </c>
      <c r="G5593">
        <v>3.58</v>
      </c>
      <c r="H5593" t="s">
        <v>35</v>
      </c>
      <c r="I5593">
        <v>105000</v>
      </c>
      <c r="J5593" t="s">
        <v>42</v>
      </c>
      <c r="K5593">
        <v>5</v>
      </c>
      <c r="L5593">
        <v>0</v>
      </c>
    </row>
    <row r="5594" spans="1:12" x14ac:dyDescent="0.25">
      <c r="A5594">
        <v>54</v>
      </c>
      <c r="B5594" t="s">
        <v>23</v>
      </c>
      <c r="C5594">
        <v>0</v>
      </c>
      <c r="D5594">
        <v>2</v>
      </c>
      <c r="E5594" t="s">
        <v>10</v>
      </c>
      <c r="F5594">
        <v>2</v>
      </c>
      <c r="G5594">
        <v>2.31</v>
      </c>
      <c r="H5594" t="s">
        <v>36</v>
      </c>
      <c r="I5594">
        <v>74000</v>
      </c>
      <c r="J5594" t="s">
        <v>42</v>
      </c>
      <c r="K5594">
        <v>5</v>
      </c>
      <c r="L5594">
        <v>0</v>
      </c>
    </row>
    <row r="5595" spans="1:12" x14ac:dyDescent="0.25">
      <c r="A5595">
        <v>31</v>
      </c>
      <c r="B5595" t="s">
        <v>20</v>
      </c>
      <c r="C5595">
        <v>0</v>
      </c>
      <c r="D5595">
        <v>2</v>
      </c>
      <c r="E5595" t="s">
        <v>10</v>
      </c>
      <c r="F5595">
        <v>3</v>
      </c>
      <c r="G5595">
        <v>1.32</v>
      </c>
      <c r="H5595" t="s">
        <v>37</v>
      </c>
      <c r="I5595">
        <v>67000</v>
      </c>
      <c r="J5595" t="s">
        <v>42</v>
      </c>
      <c r="K5595">
        <v>3</v>
      </c>
      <c r="L5595">
        <v>0</v>
      </c>
    </row>
    <row r="5596" spans="1:12" x14ac:dyDescent="0.25">
      <c r="A5596">
        <v>32</v>
      </c>
      <c r="B5596" t="s">
        <v>20</v>
      </c>
      <c r="C5596">
        <v>0</v>
      </c>
      <c r="D5596">
        <v>1</v>
      </c>
      <c r="E5596" t="s">
        <v>10</v>
      </c>
      <c r="F5596">
        <v>5</v>
      </c>
      <c r="G5596">
        <v>3.38</v>
      </c>
      <c r="H5596" t="s">
        <v>35</v>
      </c>
      <c r="I5596">
        <v>76000</v>
      </c>
      <c r="J5596" t="s">
        <v>42</v>
      </c>
      <c r="K5596">
        <v>8</v>
      </c>
      <c r="L5596">
        <v>0</v>
      </c>
    </row>
    <row r="5597" spans="1:12" x14ac:dyDescent="0.25">
      <c r="A5597">
        <v>39</v>
      </c>
      <c r="B5597" t="s">
        <v>22</v>
      </c>
      <c r="C5597">
        <v>1</v>
      </c>
      <c r="D5597">
        <v>1</v>
      </c>
      <c r="E5597" t="s">
        <v>8</v>
      </c>
      <c r="F5597">
        <v>4</v>
      </c>
      <c r="G5597">
        <v>3.37</v>
      </c>
      <c r="H5597" t="s">
        <v>35</v>
      </c>
      <c r="I5597">
        <v>95200</v>
      </c>
      <c r="J5597" t="s">
        <v>42</v>
      </c>
      <c r="K5597">
        <v>10</v>
      </c>
      <c r="L5597">
        <v>1</v>
      </c>
    </row>
    <row r="5598" spans="1:12" x14ac:dyDescent="0.25">
      <c r="A5598">
        <v>54</v>
      </c>
      <c r="B5598" t="s">
        <v>23</v>
      </c>
      <c r="C5598">
        <v>1</v>
      </c>
      <c r="D5598">
        <v>4</v>
      </c>
      <c r="E5598" t="s">
        <v>8</v>
      </c>
      <c r="F5598">
        <v>5</v>
      </c>
      <c r="G5598">
        <v>1.63</v>
      </c>
      <c r="H5598" t="s">
        <v>37</v>
      </c>
      <c r="I5598">
        <v>76200</v>
      </c>
      <c r="J5598" t="s">
        <v>42</v>
      </c>
      <c r="K5598">
        <v>9</v>
      </c>
      <c r="L5598">
        <v>1</v>
      </c>
    </row>
    <row r="5599" spans="1:12" x14ac:dyDescent="0.25">
      <c r="A5599">
        <v>26</v>
      </c>
      <c r="B5599" t="s">
        <v>20</v>
      </c>
      <c r="C5599">
        <v>0</v>
      </c>
      <c r="D5599">
        <v>2</v>
      </c>
      <c r="E5599" t="s">
        <v>11</v>
      </c>
      <c r="F5599">
        <v>4</v>
      </c>
      <c r="G5599">
        <v>1.68</v>
      </c>
      <c r="H5599" t="s">
        <v>37</v>
      </c>
      <c r="I5599">
        <v>44000</v>
      </c>
      <c r="J5599" t="s">
        <v>41</v>
      </c>
      <c r="K5599">
        <v>7</v>
      </c>
      <c r="L5599">
        <v>0</v>
      </c>
    </row>
    <row r="5600" spans="1:12" x14ac:dyDescent="0.25">
      <c r="A5600">
        <v>37</v>
      </c>
      <c r="B5600" t="s">
        <v>22</v>
      </c>
      <c r="C5600">
        <v>1</v>
      </c>
      <c r="D5600">
        <v>1</v>
      </c>
      <c r="E5600" t="s">
        <v>8</v>
      </c>
      <c r="F5600">
        <v>1</v>
      </c>
      <c r="G5600">
        <v>3.76</v>
      </c>
      <c r="H5600" t="s">
        <v>35</v>
      </c>
      <c r="I5600">
        <v>61600</v>
      </c>
      <c r="J5600" t="s">
        <v>42</v>
      </c>
      <c r="K5600">
        <v>6</v>
      </c>
      <c r="L5600">
        <v>0</v>
      </c>
    </row>
    <row r="5601" spans="1:12" x14ac:dyDescent="0.25">
      <c r="A5601">
        <v>57</v>
      </c>
      <c r="B5601" t="s">
        <v>21</v>
      </c>
      <c r="C5601">
        <v>0</v>
      </c>
      <c r="D5601">
        <v>1</v>
      </c>
      <c r="E5601" t="s">
        <v>8</v>
      </c>
      <c r="F5601">
        <v>2</v>
      </c>
      <c r="G5601">
        <v>2.54</v>
      </c>
      <c r="H5601" t="s">
        <v>36</v>
      </c>
      <c r="I5601">
        <v>71000</v>
      </c>
      <c r="J5601" t="s">
        <v>42</v>
      </c>
      <c r="K5601">
        <v>4</v>
      </c>
      <c r="L5601">
        <v>0</v>
      </c>
    </row>
    <row r="5602" spans="1:12" x14ac:dyDescent="0.25">
      <c r="A5602">
        <v>55</v>
      </c>
      <c r="B5602" t="s">
        <v>23</v>
      </c>
      <c r="C5602">
        <v>1</v>
      </c>
      <c r="D5602">
        <v>2</v>
      </c>
      <c r="E5602" t="s">
        <v>11</v>
      </c>
      <c r="F5602">
        <v>3</v>
      </c>
      <c r="G5602">
        <v>1.8</v>
      </c>
      <c r="H5602" t="s">
        <v>37</v>
      </c>
      <c r="I5602">
        <v>57000</v>
      </c>
      <c r="J5602" t="s">
        <v>41</v>
      </c>
      <c r="K5602">
        <v>3</v>
      </c>
      <c r="L5602">
        <v>0</v>
      </c>
    </row>
    <row r="5603" spans="1:12" x14ac:dyDescent="0.25">
      <c r="A5603">
        <v>39</v>
      </c>
      <c r="B5603" t="s">
        <v>22</v>
      </c>
      <c r="C5603">
        <v>1</v>
      </c>
      <c r="D5603">
        <v>2</v>
      </c>
      <c r="E5603" t="s">
        <v>8</v>
      </c>
      <c r="F5603">
        <v>3</v>
      </c>
      <c r="G5603">
        <v>2.64</v>
      </c>
      <c r="H5603" t="s">
        <v>36</v>
      </c>
      <c r="I5603">
        <v>72200</v>
      </c>
      <c r="J5603" t="s">
        <v>42</v>
      </c>
      <c r="K5603">
        <v>6</v>
      </c>
      <c r="L5603">
        <v>0</v>
      </c>
    </row>
    <row r="5604" spans="1:12" x14ac:dyDescent="0.25">
      <c r="A5604">
        <v>52</v>
      </c>
      <c r="B5604" t="s">
        <v>23</v>
      </c>
      <c r="C5604">
        <v>1</v>
      </c>
      <c r="D5604">
        <v>2</v>
      </c>
      <c r="E5604" t="s">
        <v>11</v>
      </c>
      <c r="F5604">
        <v>4</v>
      </c>
      <c r="G5604">
        <v>3.08</v>
      </c>
      <c r="H5604" t="s">
        <v>35</v>
      </c>
      <c r="I5604">
        <v>61600</v>
      </c>
      <c r="J5604" t="s">
        <v>42</v>
      </c>
      <c r="K5604">
        <v>7</v>
      </c>
      <c r="L5604">
        <v>0</v>
      </c>
    </row>
    <row r="5605" spans="1:12" x14ac:dyDescent="0.25">
      <c r="A5605">
        <v>48</v>
      </c>
      <c r="B5605" t="s">
        <v>23</v>
      </c>
      <c r="C5605">
        <v>0</v>
      </c>
      <c r="D5605">
        <v>2</v>
      </c>
      <c r="E5605" t="s">
        <v>10</v>
      </c>
      <c r="F5605">
        <v>1</v>
      </c>
      <c r="G5605">
        <v>2.16</v>
      </c>
      <c r="H5605" t="s">
        <v>36</v>
      </c>
      <c r="I5605">
        <v>67000</v>
      </c>
      <c r="J5605" t="s">
        <v>42</v>
      </c>
      <c r="K5605">
        <v>5</v>
      </c>
      <c r="L5605">
        <v>0</v>
      </c>
    </row>
    <row r="5606" spans="1:12" x14ac:dyDescent="0.25">
      <c r="A5606">
        <v>25</v>
      </c>
      <c r="B5606" t="s">
        <v>24</v>
      </c>
      <c r="C5606">
        <v>1</v>
      </c>
      <c r="D5606">
        <v>2</v>
      </c>
      <c r="E5606" t="s">
        <v>8</v>
      </c>
      <c r="F5606">
        <v>3</v>
      </c>
      <c r="G5606">
        <v>3.98</v>
      </c>
      <c r="H5606" t="s">
        <v>35</v>
      </c>
      <c r="I5606">
        <v>84000</v>
      </c>
      <c r="J5606" t="s">
        <v>42</v>
      </c>
      <c r="K5606">
        <v>9</v>
      </c>
      <c r="L5606">
        <v>1</v>
      </c>
    </row>
    <row r="5607" spans="1:12" x14ac:dyDescent="0.25">
      <c r="A5607">
        <v>37</v>
      </c>
      <c r="B5607" t="s">
        <v>22</v>
      </c>
      <c r="C5607">
        <v>0</v>
      </c>
      <c r="D5607">
        <v>1</v>
      </c>
      <c r="E5607" t="s">
        <v>10</v>
      </c>
      <c r="F5607">
        <v>0</v>
      </c>
      <c r="G5607">
        <v>2.92</v>
      </c>
      <c r="H5607" t="s">
        <v>36</v>
      </c>
      <c r="I5607">
        <v>39000</v>
      </c>
      <c r="J5607" t="s">
        <v>41</v>
      </c>
      <c r="K5607">
        <v>2</v>
      </c>
      <c r="L5607">
        <v>0</v>
      </c>
    </row>
    <row r="5608" spans="1:12" x14ac:dyDescent="0.25">
      <c r="A5608">
        <v>39</v>
      </c>
      <c r="B5608" t="s">
        <v>22</v>
      </c>
      <c r="C5608">
        <v>0</v>
      </c>
      <c r="D5608">
        <v>1</v>
      </c>
      <c r="E5608" t="s">
        <v>9</v>
      </c>
      <c r="F5608">
        <v>4</v>
      </c>
      <c r="G5608">
        <v>3.48</v>
      </c>
      <c r="H5608" t="s">
        <v>35</v>
      </c>
      <c r="I5608">
        <v>64000</v>
      </c>
      <c r="J5608" t="s">
        <v>42</v>
      </c>
      <c r="K5608">
        <v>7</v>
      </c>
      <c r="L5608">
        <v>0</v>
      </c>
    </row>
    <row r="5609" spans="1:12" x14ac:dyDescent="0.25">
      <c r="A5609">
        <v>55</v>
      </c>
      <c r="B5609" t="s">
        <v>23</v>
      </c>
      <c r="C5609">
        <v>0</v>
      </c>
      <c r="D5609">
        <v>2</v>
      </c>
      <c r="E5609" t="s">
        <v>10</v>
      </c>
      <c r="F5609">
        <v>0</v>
      </c>
      <c r="G5609">
        <v>2.02</v>
      </c>
      <c r="H5609" t="s">
        <v>36</v>
      </c>
      <c r="I5609">
        <v>62000</v>
      </c>
      <c r="J5609" t="s">
        <v>42</v>
      </c>
      <c r="K5609">
        <v>4</v>
      </c>
      <c r="L5609">
        <v>0</v>
      </c>
    </row>
    <row r="5610" spans="1:12" x14ac:dyDescent="0.25">
      <c r="A5610">
        <v>40</v>
      </c>
      <c r="B5610" t="s">
        <v>22</v>
      </c>
      <c r="C5610">
        <v>1</v>
      </c>
      <c r="D5610">
        <v>1</v>
      </c>
      <c r="E5610" t="s">
        <v>8</v>
      </c>
      <c r="F5610">
        <v>2</v>
      </c>
      <c r="G5610">
        <v>1.63</v>
      </c>
      <c r="H5610" t="s">
        <v>37</v>
      </c>
      <c r="I5610">
        <v>52000</v>
      </c>
      <c r="J5610" t="s">
        <v>41</v>
      </c>
      <c r="K5610">
        <v>5</v>
      </c>
      <c r="L5610">
        <v>0</v>
      </c>
    </row>
    <row r="5611" spans="1:12" x14ac:dyDescent="0.25">
      <c r="A5611">
        <v>55</v>
      </c>
      <c r="B5611" t="s">
        <v>23</v>
      </c>
      <c r="C5611">
        <v>1</v>
      </c>
      <c r="D5611">
        <v>2</v>
      </c>
      <c r="E5611" t="s">
        <v>8</v>
      </c>
      <c r="F5611">
        <v>4</v>
      </c>
      <c r="G5611">
        <v>3.36</v>
      </c>
      <c r="H5611" t="s">
        <v>35</v>
      </c>
      <c r="I5611">
        <v>86000</v>
      </c>
      <c r="J5611" t="s">
        <v>42</v>
      </c>
      <c r="K5611">
        <v>8</v>
      </c>
      <c r="L5611">
        <v>0</v>
      </c>
    </row>
    <row r="5612" spans="1:12" x14ac:dyDescent="0.25">
      <c r="A5612">
        <v>51</v>
      </c>
      <c r="B5612" t="s">
        <v>23</v>
      </c>
      <c r="C5612">
        <v>0</v>
      </c>
      <c r="D5612">
        <v>11</v>
      </c>
      <c r="E5612" t="s">
        <v>10</v>
      </c>
      <c r="F5612">
        <v>5</v>
      </c>
      <c r="G5612">
        <v>3.01</v>
      </c>
      <c r="H5612" t="s">
        <v>35</v>
      </c>
      <c r="I5612">
        <v>92000</v>
      </c>
      <c r="J5612" t="s">
        <v>42</v>
      </c>
      <c r="K5612">
        <v>9</v>
      </c>
      <c r="L5612">
        <v>1</v>
      </c>
    </row>
    <row r="5613" spans="1:12" x14ac:dyDescent="0.25">
      <c r="A5613">
        <v>21</v>
      </c>
      <c r="B5613" t="s">
        <v>24</v>
      </c>
      <c r="C5613">
        <v>0</v>
      </c>
      <c r="D5613">
        <v>1</v>
      </c>
      <c r="E5613" t="s">
        <v>8</v>
      </c>
      <c r="F5613">
        <v>3</v>
      </c>
      <c r="G5613">
        <v>3.67</v>
      </c>
      <c r="H5613" t="s">
        <v>35</v>
      </c>
      <c r="I5613">
        <v>67000</v>
      </c>
      <c r="J5613" t="s">
        <v>42</v>
      </c>
      <c r="K5613">
        <v>6</v>
      </c>
      <c r="L5613">
        <v>0</v>
      </c>
    </row>
    <row r="5614" spans="1:12" x14ac:dyDescent="0.25">
      <c r="A5614">
        <v>29</v>
      </c>
      <c r="B5614" t="s">
        <v>20</v>
      </c>
      <c r="C5614">
        <v>0</v>
      </c>
      <c r="D5614">
        <v>2</v>
      </c>
      <c r="E5614" t="s">
        <v>11</v>
      </c>
      <c r="F5614">
        <v>3</v>
      </c>
      <c r="G5614">
        <v>2.89</v>
      </c>
      <c r="H5614" t="s">
        <v>36</v>
      </c>
      <c r="I5614">
        <v>41000</v>
      </c>
      <c r="J5614" t="s">
        <v>41</v>
      </c>
      <c r="K5614">
        <v>3</v>
      </c>
      <c r="L5614">
        <v>0</v>
      </c>
    </row>
    <row r="5615" spans="1:12" x14ac:dyDescent="0.25">
      <c r="A5615">
        <v>55</v>
      </c>
      <c r="B5615" t="s">
        <v>23</v>
      </c>
      <c r="C5615">
        <v>0</v>
      </c>
      <c r="D5615">
        <v>3</v>
      </c>
      <c r="E5615" t="s">
        <v>10</v>
      </c>
      <c r="F5615">
        <v>3</v>
      </c>
      <c r="G5615">
        <v>2.41</v>
      </c>
      <c r="H5615" t="s">
        <v>36</v>
      </c>
      <c r="I5615">
        <v>116000</v>
      </c>
      <c r="J5615" t="s">
        <v>42</v>
      </c>
      <c r="K5615">
        <v>9</v>
      </c>
      <c r="L5615">
        <v>1</v>
      </c>
    </row>
    <row r="5616" spans="1:12" x14ac:dyDescent="0.25">
      <c r="A5616">
        <v>48</v>
      </c>
      <c r="B5616" t="s">
        <v>23</v>
      </c>
      <c r="C5616">
        <v>1</v>
      </c>
      <c r="D5616">
        <v>2</v>
      </c>
      <c r="E5616" t="s">
        <v>10</v>
      </c>
      <c r="F5616">
        <v>1</v>
      </c>
      <c r="G5616">
        <v>1.83</v>
      </c>
      <c r="H5616" t="s">
        <v>37</v>
      </c>
      <c r="I5616">
        <v>53400</v>
      </c>
      <c r="J5616" t="s">
        <v>41</v>
      </c>
      <c r="K5616">
        <v>4</v>
      </c>
      <c r="L5616">
        <v>0</v>
      </c>
    </row>
    <row r="5617" spans="1:12" x14ac:dyDescent="0.25">
      <c r="A5617">
        <v>44</v>
      </c>
      <c r="B5617" t="s">
        <v>22</v>
      </c>
      <c r="C5617">
        <v>0</v>
      </c>
      <c r="D5617">
        <v>5</v>
      </c>
      <c r="E5617" t="s">
        <v>11</v>
      </c>
      <c r="F5617">
        <v>3</v>
      </c>
      <c r="G5617">
        <v>3.61</v>
      </c>
      <c r="H5617" t="s">
        <v>35</v>
      </c>
      <c r="I5617">
        <v>55000</v>
      </c>
      <c r="J5617" t="s">
        <v>41</v>
      </c>
      <c r="K5617">
        <v>2</v>
      </c>
      <c r="L5617">
        <v>0</v>
      </c>
    </row>
    <row r="5618" spans="1:12" x14ac:dyDescent="0.25">
      <c r="A5618">
        <v>48</v>
      </c>
      <c r="B5618" t="s">
        <v>23</v>
      </c>
      <c r="C5618">
        <v>1</v>
      </c>
      <c r="D5618">
        <v>2</v>
      </c>
      <c r="E5618" t="s">
        <v>11</v>
      </c>
      <c r="F5618">
        <v>4</v>
      </c>
      <c r="G5618">
        <v>2.34</v>
      </c>
      <c r="H5618" t="s">
        <v>36</v>
      </c>
      <c r="I5618">
        <v>57400</v>
      </c>
      <c r="J5618" t="s">
        <v>41</v>
      </c>
      <c r="K5618">
        <v>9</v>
      </c>
      <c r="L5618">
        <v>1</v>
      </c>
    </row>
    <row r="5619" spans="1:12" x14ac:dyDescent="0.25">
      <c r="A5619">
        <v>27</v>
      </c>
      <c r="B5619" t="s">
        <v>20</v>
      </c>
      <c r="C5619">
        <v>0</v>
      </c>
      <c r="D5619">
        <v>5</v>
      </c>
      <c r="E5619" t="s">
        <v>8</v>
      </c>
      <c r="F5619">
        <v>6</v>
      </c>
      <c r="G5619">
        <v>3.88</v>
      </c>
      <c r="H5619" t="s">
        <v>35</v>
      </c>
      <c r="I5619">
        <v>110000</v>
      </c>
      <c r="J5619" t="s">
        <v>42</v>
      </c>
      <c r="K5619">
        <v>9</v>
      </c>
      <c r="L5619">
        <v>1</v>
      </c>
    </row>
    <row r="5620" spans="1:12" x14ac:dyDescent="0.25">
      <c r="A5620">
        <v>48</v>
      </c>
      <c r="B5620" t="s">
        <v>23</v>
      </c>
      <c r="C5620">
        <v>0</v>
      </c>
      <c r="D5620">
        <v>2</v>
      </c>
      <c r="E5620" t="s">
        <v>8</v>
      </c>
      <c r="F5620">
        <v>1</v>
      </c>
      <c r="G5620">
        <v>1.8</v>
      </c>
      <c r="H5620" t="s">
        <v>37</v>
      </c>
      <c r="I5620">
        <v>85000</v>
      </c>
      <c r="J5620" t="s">
        <v>42</v>
      </c>
      <c r="K5620">
        <v>6</v>
      </c>
      <c r="L5620">
        <v>0</v>
      </c>
    </row>
    <row r="5621" spans="1:12" x14ac:dyDescent="0.25">
      <c r="A5621">
        <v>45</v>
      </c>
      <c r="B5621" t="s">
        <v>22</v>
      </c>
      <c r="C5621">
        <v>0</v>
      </c>
      <c r="D5621">
        <v>1</v>
      </c>
      <c r="E5621" t="s">
        <v>10</v>
      </c>
      <c r="F5621">
        <v>2</v>
      </c>
      <c r="G5621">
        <v>2.12</v>
      </c>
      <c r="H5621" t="s">
        <v>36</v>
      </c>
      <c r="I5621">
        <v>74000</v>
      </c>
      <c r="J5621" t="s">
        <v>42</v>
      </c>
      <c r="K5621">
        <v>7</v>
      </c>
      <c r="L5621">
        <v>0</v>
      </c>
    </row>
    <row r="5622" spans="1:12" x14ac:dyDescent="0.25">
      <c r="A5622">
        <v>49</v>
      </c>
      <c r="B5622" t="s">
        <v>23</v>
      </c>
      <c r="C5622">
        <v>0</v>
      </c>
      <c r="D5622">
        <v>3</v>
      </c>
      <c r="E5622" t="s">
        <v>10</v>
      </c>
      <c r="F5622">
        <v>3</v>
      </c>
      <c r="G5622">
        <v>3.47</v>
      </c>
      <c r="H5622" t="s">
        <v>35</v>
      </c>
      <c r="I5622">
        <v>95000</v>
      </c>
      <c r="J5622" t="s">
        <v>42</v>
      </c>
      <c r="K5622">
        <v>10</v>
      </c>
      <c r="L5622">
        <v>1</v>
      </c>
    </row>
    <row r="5623" spans="1:12" x14ac:dyDescent="0.25">
      <c r="A5623">
        <v>39</v>
      </c>
      <c r="B5623" t="s">
        <v>22</v>
      </c>
      <c r="C5623">
        <v>0</v>
      </c>
      <c r="D5623">
        <v>2</v>
      </c>
      <c r="E5623" t="s">
        <v>8</v>
      </c>
      <c r="F5623">
        <v>2</v>
      </c>
      <c r="G5623">
        <v>1.34</v>
      </c>
      <c r="H5623" t="s">
        <v>37</v>
      </c>
      <c r="I5623">
        <v>85000</v>
      </c>
      <c r="J5623" t="s">
        <v>42</v>
      </c>
      <c r="K5623">
        <v>5</v>
      </c>
      <c r="L5623">
        <v>0</v>
      </c>
    </row>
    <row r="5624" spans="1:12" x14ac:dyDescent="0.25">
      <c r="A5624">
        <v>25</v>
      </c>
      <c r="B5624" t="s">
        <v>24</v>
      </c>
      <c r="C5624">
        <v>1</v>
      </c>
      <c r="D5624">
        <v>2</v>
      </c>
      <c r="E5624" t="s">
        <v>8</v>
      </c>
      <c r="F5624">
        <v>3</v>
      </c>
      <c r="G5624">
        <v>3.55</v>
      </c>
      <c r="H5624" t="s">
        <v>35</v>
      </c>
      <c r="I5624">
        <v>87000</v>
      </c>
      <c r="J5624" t="s">
        <v>42</v>
      </c>
      <c r="K5624">
        <v>8</v>
      </c>
      <c r="L5624">
        <v>0</v>
      </c>
    </row>
    <row r="5625" spans="1:12" x14ac:dyDescent="0.25">
      <c r="A5625">
        <v>44</v>
      </c>
      <c r="B5625" t="s">
        <v>22</v>
      </c>
      <c r="C5625">
        <v>1</v>
      </c>
      <c r="D5625">
        <v>1</v>
      </c>
      <c r="E5625" t="s">
        <v>10</v>
      </c>
      <c r="F5625">
        <v>4</v>
      </c>
      <c r="G5625">
        <v>3.11</v>
      </c>
      <c r="H5625" t="s">
        <v>35</v>
      </c>
      <c r="I5625">
        <v>98200</v>
      </c>
      <c r="J5625" t="s">
        <v>42</v>
      </c>
      <c r="K5625">
        <v>7</v>
      </c>
      <c r="L5625">
        <v>0</v>
      </c>
    </row>
    <row r="5626" spans="1:12" x14ac:dyDescent="0.25">
      <c r="A5626">
        <v>23</v>
      </c>
      <c r="B5626" t="s">
        <v>24</v>
      </c>
      <c r="C5626">
        <v>1</v>
      </c>
      <c r="D5626">
        <v>1</v>
      </c>
      <c r="E5626" t="s">
        <v>10</v>
      </c>
      <c r="F5626">
        <v>4</v>
      </c>
      <c r="G5626">
        <v>3.76</v>
      </c>
      <c r="H5626" t="s">
        <v>35</v>
      </c>
      <c r="I5626">
        <v>71400</v>
      </c>
      <c r="J5626" t="s">
        <v>42</v>
      </c>
      <c r="K5626">
        <v>9</v>
      </c>
      <c r="L5626">
        <v>1</v>
      </c>
    </row>
    <row r="5627" spans="1:12" x14ac:dyDescent="0.25">
      <c r="A5627">
        <v>36</v>
      </c>
      <c r="B5627" t="s">
        <v>22</v>
      </c>
      <c r="C5627">
        <v>0</v>
      </c>
      <c r="D5627">
        <v>2</v>
      </c>
      <c r="E5627" t="s">
        <v>10</v>
      </c>
      <c r="F5627">
        <v>0</v>
      </c>
      <c r="G5627">
        <v>3.73</v>
      </c>
      <c r="H5627" t="s">
        <v>35</v>
      </c>
      <c r="I5627">
        <v>88000</v>
      </c>
      <c r="J5627" t="s">
        <v>42</v>
      </c>
      <c r="K5627">
        <v>9</v>
      </c>
      <c r="L5627">
        <v>1</v>
      </c>
    </row>
    <row r="5628" spans="1:12" x14ac:dyDescent="0.25">
      <c r="A5628">
        <v>32</v>
      </c>
      <c r="B5628" t="s">
        <v>20</v>
      </c>
      <c r="C5628">
        <v>0</v>
      </c>
      <c r="D5628">
        <v>1</v>
      </c>
      <c r="E5628" t="s">
        <v>10</v>
      </c>
      <c r="F5628">
        <v>5</v>
      </c>
      <c r="G5628">
        <v>2.4500000000000002</v>
      </c>
      <c r="H5628" t="s">
        <v>36</v>
      </c>
      <c r="I5628">
        <v>76000</v>
      </c>
      <c r="J5628" t="s">
        <v>42</v>
      </c>
      <c r="K5628">
        <v>8</v>
      </c>
      <c r="L5628">
        <v>0</v>
      </c>
    </row>
    <row r="5629" spans="1:12" x14ac:dyDescent="0.25">
      <c r="A5629">
        <v>39</v>
      </c>
      <c r="B5629" t="s">
        <v>22</v>
      </c>
      <c r="C5629">
        <v>0</v>
      </c>
      <c r="D5629">
        <v>3</v>
      </c>
      <c r="E5629" t="s">
        <v>10</v>
      </c>
      <c r="F5629">
        <v>5</v>
      </c>
      <c r="G5629">
        <v>2.2799999999999998</v>
      </c>
      <c r="H5629" t="s">
        <v>36</v>
      </c>
      <c r="I5629">
        <v>125000</v>
      </c>
      <c r="J5629" t="s">
        <v>42</v>
      </c>
      <c r="K5629">
        <v>7</v>
      </c>
      <c r="L5629">
        <v>0</v>
      </c>
    </row>
    <row r="5630" spans="1:12" x14ac:dyDescent="0.25">
      <c r="A5630">
        <v>35</v>
      </c>
      <c r="B5630" t="s">
        <v>20</v>
      </c>
      <c r="C5630">
        <v>0</v>
      </c>
      <c r="D5630">
        <v>1</v>
      </c>
      <c r="E5630" t="s">
        <v>8</v>
      </c>
      <c r="F5630">
        <v>2</v>
      </c>
      <c r="G5630">
        <v>2.44</v>
      </c>
      <c r="H5630" t="s">
        <v>36</v>
      </c>
      <c r="I5630">
        <v>55000</v>
      </c>
      <c r="J5630" t="s">
        <v>41</v>
      </c>
      <c r="K5630">
        <v>8</v>
      </c>
      <c r="L5630">
        <v>0</v>
      </c>
    </row>
    <row r="5631" spans="1:12" x14ac:dyDescent="0.25">
      <c r="A5631">
        <v>45</v>
      </c>
      <c r="B5631" t="s">
        <v>22</v>
      </c>
      <c r="C5631">
        <v>0</v>
      </c>
      <c r="D5631">
        <v>3</v>
      </c>
      <c r="E5631" t="s">
        <v>8</v>
      </c>
      <c r="F5631">
        <v>3</v>
      </c>
      <c r="G5631">
        <v>3.88</v>
      </c>
      <c r="H5631" t="s">
        <v>35</v>
      </c>
      <c r="I5631">
        <v>83000</v>
      </c>
      <c r="J5631" t="s">
        <v>42</v>
      </c>
      <c r="K5631">
        <v>8</v>
      </c>
      <c r="L5631">
        <v>0</v>
      </c>
    </row>
    <row r="5632" spans="1:12" x14ac:dyDescent="0.25">
      <c r="A5632">
        <v>55</v>
      </c>
      <c r="B5632" t="s">
        <v>23</v>
      </c>
      <c r="C5632">
        <v>0</v>
      </c>
      <c r="D5632">
        <v>1</v>
      </c>
      <c r="E5632" t="s">
        <v>11</v>
      </c>
      <c r="F5632">
        <v>4</v>
      </c>
      <c r="G5632">
        <v>3.24</v>
      </c>
      <c r="H5632" t="s">
        <v>35</v>
      </c>
      <c r="I5632">
        <v>69000</v>
      </c>
      <c r="J5632" t="s">
        <v>42</v>
      </c>
      <c r="K5632">
        <v>3</v>
      </c>
      <c r="L5632">
        <v>0</v>
      </c>
    </row>
    <row r="5633" spans="1:12" x14ac:dyDescent="0.25">
      <c r="A5633">
        <v>43</v>
      </c>
      <c r="B5633" t="s">
        <v>22</v>
      </c>
      <c r="C5633">
        <v>0</v>
      </c>
      <c r="D5633">
        <v>2</v>
      </c>
      <c r="E5633" t="s">
        <v>8</v>
      </c>
      <c r="F5633">
        <v>2</v>
      </c>
      <c r="G5633">
        <v>1.61</v>
      </c>
      <c r="H5633" t="s">
        <v>37</v>
      </c>
      <c r="I5633">
        <v>91000</v>
      </c>
      <c r="J5633" t="s">
        <v>42</v>
      </c>
      <c r="K5633">
        <v>9</v>
      </c>
      <c r="L5633">
        <v>1</v>
      </c>
    </row>
    <row r="5634" spans="1:12" x14ac:dyDescent="0.25">
      <c r="A5634">
        <v>24</v>
      </c>
      <c r="B5634" t="s">
        <v>24</v>
      </c>
      <c r="C5634">
        <v>0</v>
      </c>
      <c r="D5634">
        <v>1</v>
      </c>
      <c r="E5634" t="s">
        <v>10</v>
      </c>
      <c r="F5634">
        <v>1</v>
      </c>
      <c r="G5634">
        <v>1.61</v>
      </c>
      <c r="H5634" t="s">
        <v>37</v>
      </c>
      <c r="I5634">
        <v>42000</v>
      </c>
      <c r="J5634" t="s">
        <v>41</v>
      </c>
      <c r="K5634">
        <v>3</v>
      </c>
      <c r="L5634">
        <v>0</v>
      </c>
    </row>
    <row r="5635" spans="1:12" x14ac:dyDescent="0.25">
      <c r="A5635">
        <v>43</v>
      </c>
      <c r="B5635" t="s">
        <v>22</v>
      </c>
      <c r="C5635">
        <v>0</v>
      </c>
      <c r="D5635">
        <v>1</v>
      </c>
      <c r="E5635" t="s">
        <v>8</v>
      </c>
      <c r="F5635">
        <v>1</v>
      </c>
      <c r="G5635">
        <v>2.15</v>
      </c>
      <c r="H5635" t="s">
        <v>36</v>
      </c>
      <c r="I5635">
        <v>70000</v>
      </c>
      <c r="J5635" t="s">
        <v>42</v>
      </c>
      <c r="K5635">
        <v>4</v>
      </c>
      <c r="L5635">
        <v>0</v>
      </c>
    </row>
    <row r="5636" spans="1:12" x14ac:dyDescent="0.25">
      <c r="A5636">
        <v>48</v>
      </c>
      <c r="B5636" t="s">
        <v>23</v>
      </c>
      <c r="C5636">
        <v>1</v>
      </c>
      <c r="D5636">
        <v>2</v>
      </c>
      <c r="E5636" t="s">
        <v>11</v>
      </c>
      <c r="F5636">
        <v>3</v>
      </c>
      <c r="G5636">
        <v>2.96</v>
      </c>
      <c r="H5636" t="s">
        <v>36</v>
      </c>
      <c r="I5636">
        <v>58400</v>
      </c>
      <c r="J5636" t="s">
        <v>41</v>
      </c>
      <c r="K5636">
        <v>4</v>
      </c>
      <c r="L5636">
        <v>0</v>
      </c>
    </row>
    <row r="5637" spans="1:12" x14ac:dyDescent="0.25">
      <c r="A5637">
        <v>24</v>
      </c>
      <c r="B5637" t="s">
        <v>24</v>
      </c>
      <c r="C5637">
        <v>0</v>
      </c>
      <c r="D5637">
        <v>2</v>
      </c>
      <c r="E5637" t="s">
        <v>10</v>
      </c>
      <c r="F5637">
        <v>1</v>
      </c>
      <c r="G5637">
        <v>1.62</v>
      </c>
      <c r="H5637" t="s">
        <v>37</v>
      </c>
      <c r="I5637">
        <v>57000</v>
      </c>
      <c r="J5637" t="s">
        <v>41</v>
      </c>
      <c r="K5637">
        <v>5</v>
      </c>
      <c r="L5637">
        <v>0</v>
      </c>
    </row>
    <row r="5638" spans="1:12" x14ac:dyDescent="0.25">
      <c r="A5638">
        <v>23</v>
      </c>
      <c r="B5638" t="s">
        <v>24</v>
      </c>
      <c r="C5638">
        <v>1</v>
      </c>
      <c r="D5638">
        <v>1</v>
      </c>
      <c r="E5638" t="s">
        <v>8</v>
      </c>
      <c r="F5638">
        <v>1</v>
      </c>
      <c r="G5638">
        <v>1.55</v>
      </c>
      <c r="H5638" t="s">
        <v>37</v>
      </c>
      <c r="I5638">
        <v>53400</v>
      </c>
      <c r="J5638" t="s">
        <v>41</v>
      </c>
      <c r="K5638">
        <v>5</v>
      </c>
      <c r="L5638">
        <v>0</v>
      </c>
    </row>
    <row r="5639" spans="1:12" x14ac:dyDescent="0.25">
      <c r="A5639">
        <v>21</v>
      </c>
      <c r="B5639" t="s">
        <v>24</v>
      </c>
      <c r="C5639">
        <v>1</v>
      </c>
      <c r="D5639">
        <v>2</v>
      </c>
      <c r="E5639" t="s">
        <v>8</v>
      </c>
      <c r="F5639">
        <v>4</v>
      </c>
      <c r="G5639">
        <v>2.84</v>
      </c>
      <c r="H5639" t="s">
        <v>36</v>
      </c>
      <c r="I5639">
        <v>58800</v>
      </c>
      <c r="J5639" t="s">
        <v>41</v>
      </c>
      <c r="K5639">
        <v>7</v>
      </c>
      <c r="L5639">
        <v>0</v>
      </c>
    </row>
    <row r="5640" spans="1:12" x14ac:dyDescent="0.25">
      <c r="A5640">
        <v>23</v>
      </c>
      <c r="B5640" t="s">
        <v>24</v>
      </c>
      <c r="C5640">
        <v>0</v>
      </c>
      <c r="D5640">
        <v>5</v>
      </c>
      <c r="E5640" t="s">
        <v>9</v>
      </c>
      <c r="F5640">
        <v>3</v>
      </c>
      <c r="G5640">
        <v>1.93</v>
      </c>
      <c r="H5640" t="s">
        <v>37</v>
      </c>
      <c r="I5640">
        <v>35000</v>
      </c>
      <c r="J5640" t="s">
        <v>41</v>
      </c>
      <c r="K5640">
        <v>6</v>
      </c>
      <c r="L5640">
        <v>0</v>
      </c>
    </row>
    <row r="5641" spans="1:12" x14ac:dyDescent="0.25">
      <c r="A5641">
        <v>56</v>
      </c>
      <c r="B5641" t="s">
        <v>21</v>
      </c>
      <c r="C5641">
        <v>0</v>
      </c>
      <c r="D5641">
        <v>2</v>
      </c>
      <c r="E5641" t="s">
        <v>8</v>
      </c>
      <c r="F5641">
        <v>4</v>
      </c>
      <c r="G5641">
        <v>2.78</v>
      </c>
      <c r="H5641" t="s">
        <v>36</v>
      </c>
      <c r="I5641">
        <v>115000</v>
      </c>
      <c r="J5641" t="s">
        <v>42</v>
      </c>
      <c r="K5641">
        <v>8</v>
      </c>
      <c r="L5641">
        <v>0</v>
      </c>
    </row>
    <row r="5642" spans="1:12" x14ac:dyDescent="0.25">
      <c r="A5642">
        <v>47</v>
      </c>
      <c r="B5642" t="s">
        <v>23</v>
      </c>
      <c r="C5642">
        <v>0</v>
      </c>
      <c r="D5642">
        <v>1</v>
      </c>
      <c r="E5642" t="s">
        <v>8</v>
      </c>
      <c r="F5642">
        <v>3</v>
      </c>
      <c r="G5642">
        <v>2.27</v>
      </c>
      <c r="H5642" t="s">
        <v>36</v>
      </c>
      <c r="I5642">
        <v>66000</v>
      </c>
      <c r="J5642" t="s">
        <v>42</v>
      </c>
      <c r="K5642">
        <v>7</v>
      </c>
      <c r="L5642">
        <v>0</v>
      </c>
    </row>
    <row r="5643" spans="1:12" x14ac:dyDescent="0.25">
      <c r="A5643">
        <v>42</v>
      </c>
      <c r="B5643" t="s">
        <v>22</v>
      </c>
      <c r="C5643">
        <v>0</v>
      </c>
      <c r="D5643">
        <v>2</v>
      </c>
      <c r="E5643" t="s">
        <v>10</v>
      </c>
      <c r="F5643">
        <v>2</v>
      </c>
      <c r="G5643">
        <v>3.69</v>
      </c>
      <c r="H5643" t="s">
        <v>35</v>
      </c>
      <c r="I5643">
        <v>93000</v>
      </c>
      <c r="J5643" t="s">
        <v>42</v>
      </c>
      <c r="K5643">
        <v>6</v>
      </c>
      <c r="L5643">
        <v>0</v>
      </c>
    </row>
    <row r="5644" spans="1:12" x14ac:dyDescent="0.25">
      <c r="A5644">
        <v>29</v>
      </c>
      <c r="B5644" t="s">
        <v>20</v>
      </c>
      <c r="C5644">
        <v>0</v>
      </c>
      <c r="D5644">
        <v>1</v>
      </c>
      <c r="E5644" t="s">
        <v>9</v>
      </c>
      <c r="F5644">
        <v>4</v>
      </c>
      <c r="G5644">
        <v>2.31</v>
      </c>
      <c r="H5644" t="s">
        <v>36</v>
      </c>
      <c r="I5644">
        <v>73000</v>
      </c>
      <c r="J5644" t="s">
        <v>42</v>
      </c>
      <c r="K5644">
        <v>5</v>
      </c>
      <c r="L5644">
        <v>0</v>
      </c>
    </row>
    <row r="5645" spans="1:12" x14ac:dyDescent="0.25">
      <c r="A5645">
        <v>39</v>
      </c>
      <c r="B5645" t="s">
        <v>22</v>
      </c>
      <c r="C5645">
        <v>0</v>
      </c>
      <c r="D5645">
        <v>2</v>
      </c>
      <c r="E5645" t="s">
        <v>10</v>
      </c>
      <c r="F5645">
        <v>4</v>
      </c>
      <c r="G5645">
        <v>3.7</v>
      </c>
      <c r="H5645" t="s">
        <v>35</v>
      </c>
      <c r="I5645">
        <v>103000</v>
      </c>
      <c r="J5645" t="s">
        <v>42</v>
      </c>
      <c r="K5645">
        <v>10</v>
      </c>
      <c r="L5645">
        <v>1</v>
      </c>
    </row>
    <row r="5646" spans="1:12" x14ac:dyDescent="0.25">
      <c r="A5646">
        <v>21</v>
      </c>
      <c r="B5646" t="s">
        <v>24</v>
      </c>
      <c r="C5646">
        <v>1</v>
      </c>
      <c r="D5646">
        <v>1</v>
      </c>
      <c r="E5646" t="s">
        <v>8</v>
      </c>
      <c r="F5646">
        <v>2</v>
      </c>
      <c r="G5646">
        <v>2.3199999999999998</v>
      </c>
      <c r="H5646" t="s">
        <v>36</v>
      </c>
      <c r="I5646">
        <v>72800</v>
      </c>
      <c r="J5646" t="s">
        <v>42</v>
      </c>
      <c r="K5646">
        <v>5</v>
      </c>
      <c r="L5646">
        <v>0</v>
      </c>
    </row>
    <row r="5647" spans="1:12" x14ac:dyDescent="0.25">
      <c r="A5647">
        <v>47</v>
      </c>
      <c r="B5647" t="s">
        <v>23</v>
      </c>
      <c r="C5647">
        <v>0</v>
      </c>
      <c r="D5647">
        <v>1</v>
      </c>
      <c r="E5647" t="s">
        <v>8</v>
      </c>
      <c r="F5647">
        <v>5</v>
      </c>
      <c r="G5647">
        <v>3.42</v>
      </c>
      <c r="H5647" t="s">
        <v>35</v>
      </c>
      <c r="I5647">
        <v>140000</v>
      </c>
      <c r="J5647" t="s">
        <v>42</v>
      </c>
      <c r="K5647">
        <v>9</v>
      </c>
      <c r="L5647">
        <v>1</v>
      </c>
    </row>
    <row r="5648" spans="1:12" x14ac:dyDescent="0.25">
      <c r="A5648">
        <v>56</v>
      </c>
      <c r="B5648" t="s">
        <v>21</v>
      </c>
      <c r="C5648">
        <v>1</v>
      </c>
      <c r="D5648">
        <v>2</v>
      </c>
      <c r="E5648" t="s">
        <v>10</v>
      </c>
      <c r="F5648">
        <v>4</v>
      </c>
      <c r="G5648">
        <v>3.25</v>
      </c>
      <c r="H5648" t="s">
        <v>35</v>
      </c>
      <c r="I5648">
        <v>61800</v>
      </c>
      <c r="J5648" t="s">
        <v>42</v>
      </c>
      <c r="K5648">
        <v>7</v>
      </c>
      <c r="L5648">
        <v>0</v>
      </c>
    </row>
    <row r="5649" spans="1:12" x14ac:dyDescent="0.25">
      <c r="A5649">
        <v>53</v>
      </c>
      <c r="B5649" t="s">
        <v>23</v>
      </c>
      <c r="C5649">
        <v>0</v>
      </c>
      <c r="D5649">
        <v>2</v>
      </c>
      <c r="E5649" t="s">
        <v>11</v>
      </c>
      <c r="F5649">
        <v>5</v>
      </c>
      <c r="G5649">
        <v>3.75</v>
      </c>
      <c r="H5649" t="s">
        <v>35</v>
      </c>
      <c r="I5649">
        <v>117000</v>
      </c>
      <c r="J5649" t="s">
        <v>42</v>
      </c>
      <c r="K5649">
        <v>9</v>
      </c>
      <c r="L5649">
        <v>1</v>
      </c>
    </row>
    <row r="5650" spans="1:12" x14ac:dyDescent="0.25">
      <c r="A5650">
        <v>39</v>
      </c>
      <c r="B5650" t="s">
        <v>22</v>
      </c>
      <c r="C5650">
        <v>1</v>
      </c>
      <c r="D5650">
        <v>2</v>
      </c>
      <c r="E5650" t="s">
        <v>8</v>
      </c>
      <c r="F5650">
        <v>1</v>
      </c>
      <c r="G5650">
        <v>3.15</v>
      </c>
      <c r="H5650" t="s">
        <v>35</v>
      </c>
      <c r="I5650">
        <v>86200</v>
      </c>
      <c r="J5650" t="s">
        <v>42</v>
      </c>
      <c r="K5650">
        <v>7</v>
      </c>
      <c r="L5650">
        <v>0</v>
      </c>
    </row>
    <row r="5651" spans="1:12" x14ac:dyDescent="0.25">
      <c r="A5651">
        <v>32</v>
      </c>
      <c r="B5651" t="s">
        <v>20</v>
      </c>
      <c r="C5651">
        <v>0</v>
      </c>
      <c r="D5651">
        <v>1</v>
      </c>
      <c r="E5651" t="s">
        <v>8</v>
      </c>
      <c r="F5651">
        <v>5</v>
      </c>
      <c r="G5651">
        <v>3.13</v>
      </c>
      <c r="H5651" t="s">
        <v>35</v>
      </c>
      <c r="I5651">
        <v>111000</v>
      </c>
      <c r="J5651" t="s">
        <v>42</v>
      </c>
      <c r="K5651">
        <v>10</v>
      </c>
      <c r="L5651">
        <v>1</v>
      </c>
    </row>
    <row r="5652" spans="1:12" x14ac:dyDescent="0.25">
      <c r="A5652">
        <v>52</v>
      </c>
      <c r="B5652" t="s">
        <v>23</v>
      </c>
      <c r="C5652">
        <v>1</v>
      </c>
      <c r="D5652">
        <v>2</v>
      </c>
      <c r="E5652" t="s">
        <v>10</v>
      </c>
      <c r="F5652">
        <v>2</v>
      </c>
      <c r="G5652">
        <v>3.33</v>
      </c>
      <c r="H5652" t="s">
        <v>35</v>
      </c>
      <c r="I5652">
        <v>54600</v>
      </c>
      <c r="J5652" t="s">
        <v>41</v>
      </c>
      <c r="K5652">
        <v>6</v>
      </c>
      <c r="L5652">
        <v>0</v>
      </c>
    </row>
    <row r="5653" spans="1:12" x14ac:dyDescent="0.25">
      <c r="A5653">
        <v>36</v>
      </c>
      <c r="B5653" t="s">
        <v>22</v>
      </c>
      <c r="C5653">
        <v>1</v>
      </c>
      <c r="D5653">
        <v>1</v>
      </c>
      <c r="E5653" t="s">
        <v>8</v>
      </c>
      <c r="F5653">
        <v>3</v>
      </c>
      <c r="G5653">
        <v>3.05</v>
      </c>
      <c r="H5653" t="s">
        <v>35</v>
      </c>
      <c r="I5653">
        <v>80800</v>
      </c>
      <c r="J5653" t="s">
        <v>42</v>
      </c>
      <c r="K5653">
        <v>9</v>
      </c>
      <c r="L5653">
        <v>1</v>
      </c>
    </row>
    <row r="5654" spans="1:12" x14ac:dyDescent="0.25">
      <c r="A5654">
        <v>34</v>
      </c>
      <c r="B5654" t="s">
        <v>20</v>
      </c>
      <c r="C5654">
        <v>0</v>
      </c>
      <c r="D5654">
        <v>6</v>
      </c>
      <c r="E5654" t="s">
        <v>8</v>
      </c>
      <c r="F5654">
        <v>4</v>
      </c>
      <c r="G5654">
        <v>2.4300000000000002</v>
      </c>
      <c r="H5654" t="s">
        <v>36</v>
      </c>
      <c r="I5654">
        <v>84000</v>
      </c>
      <c r="J5654" t="s">
        <v>42</v>
      </c>
      <c r="K5654">
        <v>9</v>
      </c>
      <c r="L5654">
        <v>1</v>
      </c>
    </row>
    <row r="5655" spans="1:12" x14ac:dyDescent="0.25">
      <c r="A5655">
        <v>21</v>
      </c>
      <c r="B5655" t="s">
        <v>24</v>
      </c>
      <c r="C5655">
        <v>1</v>
      </c>
      <c r="D5655">
        <v>2</v>
      </c>
      <c r="E5655" t="s">
        <v>10</v>
      </c>
      <c r="F5655">
        <v>1</v>
      </c>
      <c r="G5655">
        <v>2.12</v>
      </c>
      <c r="H5655" t="s">
        <v>36</v>
      </c>
      <c r="I5655">
        <v>40800</v>
      </c>
      <c r="J5655" t="s">
        <v>41</v>
      </c>
      <c r="K5655">
        <v>7</v>
      </c>
      <c r="L5655">
        <v>0</v>
      </c>
    </row>
    <row r="5656" spans="1:12" x14ac:dyDescent="0.25">
      <c r="A5656">
        <v>55</v>
      </c>
      <c r="B5656" t="s">
        <v>23</v>
      </c>
      <c r="C5656">
        <v>1</v>
      </c>
      <c r="D5656">
        <v>2</v>
      </c>
      <c r="E5656" t="s">
        <v>11</v>
      </c>
      <c r="F5656">
        <v>0</v>
      </c>
      <c r="G5656">
        <v>2.39</v>
      </c>
      <c r="H5656" t="s">
        <v>36</v>
      </c>
      <c r="I5656">
        <v>57000</v>
      </c>
      <c r="J5656" t="s">
        <v>41</v>
      </c>
      <c r="K5656">
        <v>2</v>
      </c>
      <c r="L5656">
        <v>0</v>
      </c>
    </row>
    <row r="5657" spans="1:12" x14ac:dyDescent="0.25">
      <c r="A5657">
        <v>33</v>
      </c>
      <c r="B5657" t="s">
        <v>20</v>
      </c>
      <c r="C5657">
        <v>0</v>
      </c>
      <c r="D5657">
        <v>2</v>
      </c>
      <c r="E5657" t="s">
        <v>8</v>
      </c>
      <c r="F5657">
        <v>0</v>
      </c>
      <c r="G5657">
        <v>2.74</v>
      </c>
      <c r="H5657" t="s">
        <v>36</v>
      </c>
      <c r="I5657">
        <v>94000</v>
      </c>
      <c r="J5657" t="s">
        <v>42</v>
      </c>
      <c r="K5657">
        <v>7</v>
      </c>
      <c r="L5657">
        <v>0</v>
      </c>
    </row>
    <row r="5658" spans="1:12" x14ac:dyDescent="0.25">
      <c r="A5658">
        <v>35</v>
      </c>
      <c r="B5658" t="s">
        <v>20</v>
      </c>
      <c r="C5658">
        <v>1</v>
      </c>
      <c r="D5658">
        <v>3</v>
      </c>
      <c r="E5658" t="s">
        <v>8</v>
      </c>
      <c r="F5658">
        <v>4</v>
      </c>
      <c r="G5658">
        <v>2.84</v>
      </c>
      <c r="H5658" t="s">
        <v>36</v>
      </c>
      <c r="I5658">
        <v>60000</v>
      </c>
      <c r="J5658" t="s">
        <v>41</v>
      </c>
      <c r="K5658">
        <v>7</v>
      </c>
      <c r="L5658">
        <v>0</v>
      </c>
    </row>
    <row r="5659" spans="1:12" x14ac:dyDescent="0.25">
      <c r="A5659">
        <v>51</v>
      </c>
      <c r="B5659" t="s">
        <v>23</v>
      </c>
      <c r="C5659">
        <v>1</v>
      </c>
      <c r="D5659">
        <v>2</v>
      </c>
      <c r="E5659" t="s">
        <v>11</v>
      </c>
      <c r="F5659">
        <v>4</v>
      </c>
      <c r="G5659">
        <v>1.19</v>
      </c>
      <c r="H5659" t="s">
        <v>37</v>
      </c>
      <c r="I5659">
        <v>51800</v>
      </c>
      <c r="J5659" t="s">
        <v>41</v>
      </c>
      <c r="K5659">
        <v>5</v>
      </c>
      <c r="L5659">
        <v>0</v>
      </c>
    </row>
    <row r="5660" spans="1:12" x14ac:dyDescent="0.25">
      <c r="A5660">
        <v>37</v>
      </c>
      <c r="B5660" t="s">
        <v>22</v>
      </c>
      <c r="C5660">
        <v>1</v>
      </c>
      <c r="D5660">
        <v>2</v>
      </c>
      <c r="E5660" t="s">
        <v>10</v>
      </c>
      <c r="F5660">
        <v>4</v>
      </c>
      <c r="G5660">
        <v>2.78</v>
      </c>
      <c r="H5660" t="s">
        <v>36</v>
      </c>
      <c r="I5660">
        <v>71600</v>
      </c>
      <c r="J5660" t="s">
        <v>42</v>
      </c>
      <c r="K5660">
        <v>5</v>
      </c>
      <c r="L5660">
        <v>0</v>
      </c>
    </row>
    <row r="5661" spans="1:12" x14ac:dyDescent="0.25">
      <c r="A5661">
        <v>23</v>
      </c>
      <c r="B5661" t="s">
        <v>24</v>
      </c>
      <c r="C5661">
        <v>0</v>
      </c>
      <c r="D5661">
        <v>1</v>
      </c>
      <c r="E5661" t="s">
        <v>9</v>
      </c>
      <c r="F5661">
        <v>3</v>
      </c>
      <c r="G5661">
        <v>2.81</v>
      </c>
      <c r="H5661" t="s">
        <v>36</v>
      </c>
      <c r="I5661">
        <v>31000</v>
      </c>
      <c r="J5661" t="s">
        <v>41</v>
      </c>
      <c r="K5661">
        <v>4</v>
      </c>
      <c r="L5661">
        <v>0</v>
      </c>
    </row>
    <row r="5662" spans="1:12" x14ac:dyDescent="0.25">
      <c r="A5662">
        <v>55</v>
      </c>
      <c r="B5662" t="s">
        <v>23</v>
      </c>
      <c r="C5662">
        <v>1</v>
      </c>
      <c r="D5662">
        <v>2</v>
      </c>
      <c r="E5662" t="s">
        <v>9</v>
      </c>
      <c r="F5662">
        <v>1</v>
      </c>
      <c r="G5662">
        <v>1.64</v>
      </c>
      <c r="H5662" t="s">
        <v>37</v>
      </c>
      <c r="I5662">
        <v>46000</v>
      </c>
      <c r="J5662" t="s">
        <v>41</v>
      </c>
      <c r="K5662">
        <v>3</v>
      </c>
      <c r="L5662">
        <v>0</v>
      </c>
    </row>
    <row r="5663" spans="1:12" x14ac:dyDescent="0.25">
      <c r="A5663">
        <v>24</v>
      </c>
      <c r="B5663" t="s">
        <v>24</v>
      </c>
      <c r="C5663">
        <v>0</v>
      </c>
      <c r="D5663">
        <v>5</v>
      </c>
      <c r="E5663" t="s">
        <v>9</v>
      </c>
      <c r="F5663">
        <v>5</v>
      </c>
      <c r="G5663">
        <v>2.27</v>
      </c>
      <c r="H5663" t="s">
        <v>36</v>
      </c>
      <c r="I5663">
        <v>54000</v>
      </c>
      <c r="J5663" t="s">
        <v>41</v>
      </c>
      <c r="K5663">
        <v>4</v>
      </c>
      <c r="L5663">
        <v>0</v>
      </c>
    </row>
    <row r="5664" spans="1:12" x14ac:dyDescent="0.25">
      <c r="A5664">
        <v>29</v>
      </c>
      <c r="B5664" t="s">
        <v>20</v>
      </c>
      <c r="C5664">
        <v>0</v>
      </c>
      <c r="D5664">
        <v>2</v>
      </c>
      <c r="E5664" t="s">
        <v>8</v>
      </c>
      <c r="F5664">
        <v>1</v>
      </c>
      <c r="G5664">
        <v>3.14</v>
      </c>
      <c r="H5664" t="s">
        <v>35</v>
      </c>
      <c r="I5664">
        <v>55000</v>
      </c>
      <c r="J5664" t="s">
        <v>41</v>
      </c>
      <c r="K5664">
        <v>6</v>
      </c>
      <c r="L5664">
        <v>0</v>
      </c>
    </row>
    <row r="5665" spans="1:12" x14ac:dyDescent="0.25">
      <c r="A5665">
        <v>42</v>
      </c>
      <c r="B5665" t="s">
        <v>22</v>
      </c>
      <c r="C5665">
        <v>0</v>
      </c>
      <c r="D5665">
        <v>2</v>
      </c>
      <c r="E5665" t="s">
        <v>11</v>
      </c>
      <c r="F5665">
        <v>1</v>
      </c>
      <c r="G5665">
        <v>2.68</v>
      </c>
      <c r="H5665" t="s">
        <v>36</v>
      </c>
      <c r="I5665">
        <v>58000</v>
      </c>
      <c r="J5665" t="s">
        <v>41</v>
      </c>
      <c r="K5665">
        <v>5</v>
      </c>
      <c r="L5665">
        <v>0</v>
      </c>
    </row>
    <row r="5666" spans="1:12" x14ac:dyDescent="0.25">
      <c r="A5666">
        <v>39</v>
      </c>
      <c r="B5666" t="s">
        <v>22</v>
      </c>
      <c r="C5666">
        <v>1</v>
      </c>
      <c r="D5666">
        <v>1</v>
      </c>
      <c r="E5666" t="s">
        <v>8</v>
      </c>
      <c r="F5666">
        <v>5</v>
      </c>
      <c r="G5666">
        <v>3.75</v>
      </c>
      <c r="H5666" t="s">
        <v>35</v>
      </c>
      <c r="I5666">
        <v>97200</v>
      </c>
      <c r="J5666" t="s">
        <v>42</v>
      </c>
      <c r="K5666">
        <v>10</v>
      </c>
      <c r="L5666">
        <v>1</v>
      </c>
    </row>
    <row r="5667" spans="1:12" x14ac:dyDescent="0.25">
      <c r="A5667">
        <v>28</v>
      </c>
      <c r="B5667" t="s">
        <v>20</v>
      </c>
      <c r="C5667">
        <v>1</v>
      </c>
      <c r="D5667">
        <v>4</v>
      </c>
      <c r="E5667" t="s">
        <v>9</v>
      </c>
      <c r="F5667">
        <v>1</v>
      </c>
      <c r="G5667">
        <v>2.79</v>
      </c>
      <c r="H5667" t="s">
        <v>36</v>
      </c>
      <c r="I5667">
        <v>47400</v>
      </c>
      <c r="J5667" t="s">
        <v>41</v>
      </c>
      <c r="K5667">
        <v>3</v>
      </c>
      <c r="L5667">
        <v>0</v>
      </c>
    </row>
    <row r="5668" spans="1:12" x14ac:dyDescent="0.25">
      <c r="A5668">
        <v>29</v>
      </c>
      <c r="B5668" t="s">
        <v>20</v>
      </c>
      <c r="C5668">
        <v>0</v>
      </c>
      <c r="D5668">
        <v>2</v>
      </c>
      <c r="E5668" t="s">
        <v>8</v>
      </c>
      <c r="F5668">
        <v>4</v>
      </c>
      <c r="G5668">
        <v>1.71</v>
      </c>
      <c r="H5668" t="s">
        <v>37</v>
      </c>
      <c r="I5668">
        <v>72000</v>
      </c>
      <c r="J5668" t="s">
        <v>42</v>
      </c>
      <c r="K5668">
        <v>8</v>
      </c>
      <c r="L5668">
        <v>0</v>
      </c>
    </row>
    <row r="5669" spans="1:12" x14ac:dyDescent="0.25">
      <c r="A5669">
        <v>21</v>
      </c>
      <c r="B5669" t="s">
        <v>24</v>
      </c>
      <c r="C5669">
        <v>0</v>
      </c>
      <c r="D5669">
        <v>2</v>
      </c>
      <c r="E5669" t="s">
        <v>10</v>
      </c>
      <c r="F5669">
        <v>4</v>
      </c>
      <c r="G5669">
        <v>1.41</v>
      </c>
      <c r="H5669" t="s">
        <v>37</v>
      </c>
      <c r="I5669">
        <v>57000</v>
      </c>
      <c r="J5669" t="s">
        <v>41</v>
      </c>
      <c r="K5669">
        <v>6</v>
      </c>
      <c r="L5669">
        <v>0</v>
      </c>
    </row>
    <row r="5670" spans="1:12" x14ac:dyDescent="0.25">
      <c r="A5670">
        <v>39</v>
      </c>
      <c r="B5670" t="s">
        <v>22</v>
      </c>
      <c r="C5670">
        <v>1</v>
      </c>
      <c r="D5670">
        <v>1</v>
      </c>
      <c r="E5670" t="s">
        <v>8</v>
      </c>
      <c r="F5670">
        <v>5</v>
      </c>
      <c r="G5670">
        <v>3.03</v>
      </c>
      <c r="H5670" t="s">
        <v>35</v>
      </c>
      <c r="I5670">
        <v>108200</v>
      </c>
      <c r="J5670" t="s">
        <v>42</v>
      </c>
      <c r="K5670">
        <v>8</v>
      </c>
      <c r="L5670">
        <v>0</v>
      </c>
    </row>
    <row r="5671" spans="1:12" x14ac:dyDescent="0.25">
      <c r="A5671">
        <v>26</v>
      </c>
      <c r="B5671" t="s">
        <v>20</v>
      </c>
      <c r="C5671">
        <v>1</v>
      </c>
      <c r="D5671">
        <v>1</v>
      </c>
      <c r="E5671" t="s">
        <v>10</v>
      </c>
      <c r="F5671">
        <v>1</v>
      </c>
      <c r="G5671">
        <v>1.64</v>
      </c>
      <c r="H5671" t="s">
        <v>37</v>
      </c>
      <c r="I5671">
        <v>65800</v>
      </c>
      <c r="J5671" t="s">
        <v>42</v>
      </c>
      <c r="K5671">
        <v>3</v>
      </c>
      <c r="L5671">
        <v>0</v>
      </c>
    </row>
    <row r="5672" spans="1:12" x14ac:dyDescent="0.25">
      <c r="A5672">
        <v>42</v>
      </c>
      <c r="B5672" t="s">
        <v>22</v>
      </c>
      <c r="C5672">
        <v>1</v>
      </c>
      <c r="D5672">
        <v>1</v>
      </c>
      <c r="E5672" t="s">
        <v>11</v>
      </c>
      <c r="F5672">
        <v>4</v>
      </c>
      <c r="G5672">
        <v>1.53</v>
      </c>
      <c r="H5672" t="s">
        <v>37</v>
      </c>
      <c r="I5672">
        <v>77600</v>
      </c>
      <c r="J5672" t="s">
        <v>42</v>
      </c>
      <c r="K5672">
        <v>4</v>
      </c>
      <c r="L5672">
        <v>0</v>
      </c>
    </row>
    <row r="5673" spans="1:12" x14ac:dyDescent="0.25">
      <c r="A5673">
        <v>40</v>
      </c>
      <c r="B5673" t="s">
        <v>22</v>
      </c>
      <c r="C5673">
        <v>1</v>
      </c>
      <c r="D5673">
        <v>2</v>
      </c>
      <c r="E5673" t="s">
        <v>8</v>
      </c>
      <c r="F5673">
        <v>3</v>
      </c>
      <c r="G5673">
        <v>3.54</v>
      </c>
      <c r="H5673" t="s">
        <v>35</v>
      </c>
      <c r="I5673">
        <v>92000</v>
      </c>
      <c r="J5673" t="s">
        <v>42</v>
      </c>
      <c r="K5673">
        <v>5</v>
      </c>
      <c r="L5673">
        <v>0</v>
      </c>
    </row>
    <row r="5674" spans="1:12" x14ac:dyDescent="0.25">
      <c r="A5674">
        <v>36</v>
      </c>
      <c r="B5674" t="s">
        <v>22</v>
      </c>
      <c r="C5674">
        <v>0</v>
      </c>
      <c r="D5674">
        <v>5</v>
      </c>
      <c r="E5674" t="s">
        <v>8</v>
      </c>
      <c r="F5674">
        <v>2</v>
      </c>
      <c r="G5674">
        <v>1.23</v>
      </c>
      <c r="H5674" t="s">
        <v>37</v>
      </c>
      <c r="I5674">
        <v>75000</v>
      </c>
      <c r="J5674" t="s">
        <v>42</v>
      </c>
      <c r="K5674">
        <v>6</v>
      </c>
      <c r="L5674">
        <v>0</v>
      </c>
    </row>
    <row r="5675" spans="1:12" x14ac:dyDescent="0.25">
      <c r="A5675">
        <v>37</v>
      </c>
      <c r="B5675" t="s">
        <v>22</v>
      </c>
      <c r="C5675">
        <v>1</v>
      </c>
      <c r="D5675">
        <v>1</v>
      </c>
      <c r="E5675" t="s">
        <v>10</v>
      </c>
      <c r="F5675">
        <v>5</v>
      </c>
      <c r="G5675">
        <v>1.95</v>
      </c>
      <c r="H5675" t="s">
        <v>37</v>
      </c>
      <c r="I5675">
        <v>63600</v>
      </c>
      <c r="J5675" t="s">
        <v>42</v>
      </c>
      <c r="K5675">
        <v>6</v>
      </c>
      <c r="L5675">
        <v>0</v>
      </c>
    </row>
    <row r="5676" spans="1:12" x14ac:dyDescent="0.25">
      <c r="A5676">
        <v>43</v>
      </c>
      <c r="B5676" t="s">
        <v>22</v>
      </c>
      <c r="C5676">
        <v>1</v>
      </c>
      <c r="D5676">
        <v>3</v>
      </c>
      <c r="E5676" t="s">
        <v>9</v>
      </c>
      <c r="F5676">
        <v>4</v>
      </c>
      <c r="G5676">
        <v>2.29</v>
      </c>
      <c r="H5676" t="s">
        <v>36</v>
      </c>
      <c r="I5676">
        <v>45400</v>
      </c>
      <c r="J5676" t="s">
        <v>41</v>
      </c>
      <c r="K5676">
        <v>8</v>
      </c>
      <c r="L5676">
        <v>0</v>
      </c>
    </row>
    <row r="5677" spans="1:12" x14ac:dyDescent="0.25">
      <c r="A5677">
        <v>23</v>
      </c>
      <c r="B5677" t="s">
        <v>24</v>
      </c>
      <c r="C5677">
        <v>0</v>
      </c>
      <c r="D5677">
        <v>4</v>
      </c>
      <c r="E5677" t="s">
        <v>10</v>
      </c>
      <c r="F5677">
        <v>1</v>
      </c>
      <c r="G5677">
        <v>3.03</v>
      </c>
      <c r="H5677" t="s">
        <v>35</v>
      </c>
      <c r="I5677">
        <v>58000</v>
      </c>
      <c r="J5677" t="s">
        <v>41</v>
      </c>
      <c r="K5677">
        <v>5</v>
      </c>
      <c r="L5677">
        <v>0</v>
      </c>
    </row>
    <row r="5678" spans="1:12" x14ac:dyDescent="0.25">
      <c r="A5678">
        <v>22</v>
      </c>
      <c r="B5678" t="s">
        <v>24</v>
      </c>
      <c r="C5678">
        <v>0</v>
      </c>
      <c r="D5678">
        <v>2</v>
      </c>
      <c r="E5678" t="s">
        <v>10</v>
      </c>
      <c r="F5678">
        <v>1</v>
      </c>
      <c r="G5678">
        <v>2.5099999999999998</v>
      </c>
      <c r="H5678" t="s">
        <v>36</v>
      </c>
      <c r="I5678">
        <v>34000</v>
      </c>
      <c r="J5678" t="s">
        <v>41</v>
      </c>
      <c r="K5678">
        <v>4</v>
      </c>
      <c r="L5678">
        <v>0</v>
      </c>
    </row>
    <row r="5679" spans="1:12" x14ac:dyDescent="0.25">
      <c r="A5679">
        <v>47</v>
      </c>
      <c r="B5679" t="s">
        <v>23</v>
      </c>
      <c r="C5679">
        <v>0</v>
      </c>
      <c r="D5679">
        <v>9</v>
      </c>
      <c r="E5679" t="s">
        <v>8</v>
      </c>
      <c r="F5679">
        <v>3</v>
      </c>
      <c r="G5679">
        <v>2.13</v>
      </c>
      <c r="H5679" t="s">
        <v>36</v>
      </c>
      <c r="I5679">
        <v>91000</v>
      </c>
      <c r="J5679" t="s">
        <v>42</v>
      </c>
      <c r="K5679">
        <v>5</v>
      </c>
      <c r="L5679">
        <v>0</v>
      </c>
    </row>
    <row r="5680" spans="1:12" x14ac:dyDescent="0.25">
      <c r="A5680">
        <v>29</v>
      </c>
      <c r="B5680" t="s">
        <v>20</v>
      </c>
      <c r="C5680">
        <v>0</v>
      </c>
      <c r="D5680">
        <v>7</v>
      </c>
      <c r="E5680" t="s">
        <v>10</v>
      </c>
      <c r="F5680">
        <v>4</v>
      </c>
      <c r="G5680">
        <v>3.86</v>
      </c>
      <c r="H5680" t="s">
        <v>35</v>
      </c>
      <c r="I5680">
        <v>111000</v>
      </c>
      <c r="J5680" t="s">
        <v>42</v>
      </c>
      <c r="K5680">
        <v>9</v>
      </c>
      <c r="L5680">
        <v>1</v>
      </c>
    </row>
    <row r="5681" spans="1:12" x14ac:dyDescent="0.25">
      <c r="A5681">
        <v>51</v>
      </c>
      <c r="B5681" t="s">
        <v>23</v>
      </c>
      <c r="C5681">
        <v>1</v>
      </c>
      <c r="D5681">
        <v>1</v>
      </c>
      <c r="E5681" t="s">
        <v>10</v>
      </c>
      <c r="F5681">
        <v>1</v>
      </c>
      <c r="G5681">
        <v>2.2999999999999998</v>
      </c>
      <c r="H5681" t="s">
        <v>36</v>
      </c>
      <c r="I5681">
        <v>67800</v>
      </c>
      <c r="J5681" t="s">
        <v>42</v>
      </c>
      <c r="K5681">
        <v>6</v>
      </c>
      <c r="L5681">
        <v>0</v>
      </c>
    </row>
    <row r="5682" spans="1:12" x14ac:dyDescent="0.25">
      <c r="A5682">
        <v>37</v>
      </c>
      <c r="B5682" t="s">
        <v>22</v>
      </c>
      <c r="C5682">
        <v>0</v>
      </c>
      <c r="D5682">
        <v>7</v>
      </c>
      <c r="E5682" t="s">
        <v>8</v>
      </c>
      <c r="F5682">
        <v>2</v>
      </c>
      <c r="G5682">
        <v>3.67</v>
      </c>
      <c r="H5682" t="s">
        <v>35</v>
      </c>
      <c r="I5682">
        <v>101000</v>
      </c>
      <c r="J5682" t="s">
        <v>42</v>
      </c>
      <c r="K5682">
        <v>10</v>
      </c>
      <c r="L5682">
        <v>1</v>
      </c>
    </row>
    <row r="5683" spans="1:12" x14ac:dyDescent="0.25">
      <c r="A5683">
        <v>37</v>
      </c>
      <c r="B5683" t="s">
        <v>22</v>
      </c>
      <c r="C5683">
        <v>1</v>
      </c>
      <c r="D5683">
        <v>1</v>
      </c>
      <c r="E5683" t="s">
        <v>8</v>
      </c>
      <c r="F5683">
        <v>3</v>
      </c>
      <c r="G5683">
        <v>2.99</v>
      </c>
      <c r="H5683" t="s">
        <v>36</v>
      </c>
      <c r="I5683">
        <v>57600</v>
      </c>
      <c r="J5683" t="s">
        <v>41</v>
      </c>
      <c r="K5683">
        <v>9</v>
      </c>
      <c r="L5683">
        <v>1</v>
      </c>
    </row>
    <row r="5684" spans="1:12" x14ac:dyDescent="0.25">
      <c r="A5684">
        <v>30</v>
      </c>
      <c r="B5684" t="s">
        <v>20</v>
      </c>
      <c r="C5684">
        <v>1</v>
      </c>
      <c r="D5684">
        <v>1</v>
      </c>
      <c r="E5684" t="s">
        <v>11</v>
      </c>
      <c r="F5684">
        <v>1</v>
      </c>
      <c r="G5684">
        <v>2.0699999999999998</v>
      </c>
      <c r="H5684" t="s">
        <v>36</v>
      </c>
      <c r="I5684">
        <v>44000</v>
      </c>
      <c r="J5684" t="s">
        <v>41</v>
      </c>
      <c r="K5684">
        <v>2</v>
      </c>
      <c r="L5684">
        <v>0</v>
      </c>
    </row>
    <row r="5685" spans="1:12" x14ac:dyDescent="0.25">
      <c r="A5685">
        <v>42</v>
      </c>
      <c r="B5685" t="s">
        <v>22</v>
      </c>
      <c r="C5685">
        <v>0</v>
      </c>
      <c r="D5685">
        <v>2</v>
      </c>
      <c r="E5685" t="s">
        <v>10</v>
      </c>
      <c r="F5685">
        <v>3</v>
      </c>
      <c r="G5685">
        <v>3.05</v>
      </c>
      <c r="H5685" t="s">
        <v>35</v>
      </c>
      <c r="I5685">
        <v>104000</v>
      </c>
      <c r="J5685" t="s">
        <v>42</v>
      </c>
      <c r="K5685">
        <v>8</v>
      </c>
      <c r="L5685">
        <v>0</v>
      </c>
    </row>
    <row r="5686" spans="1:12" x14ac:dyDescent="0.25">
      <c r="A5686">
        <v>32</v>
      </c>
      <c r="B5686" t="s">
        <v>20</v>
      </c>
      <c r="C5686">
        <v>1</v>
      </c>
      <c r="D5686">
        <v>8</v>
      </c>
      <c r="E5686" t="s">
        <v>10</v>
      </c>
      <c r="F5686">
        <v>5</v>
      </c>
      <c r="G5686">
        <v>3.88</v>
      </c>
      <c r="H5686" t="s">
        <v>35</v>
      </c>
      <c r="I5686">
        <v>135600</v>
      </c>
      <c r="J5686" t="s">
        <v>42</v>
      </c>
      <c r="K5686">
        <v>9</v>
      </c>
      <c r="L5686">
        <v>1</v>
      </c>
    </row>
    <row r="5687" spans="1:12" x14ac:dyDescent="0.25">
      <c r="A5687">
        <v>31</v>
      </c>
      <c r="B5687" t="s">
        <v>20</v>
      </c>
      <c r="C5687">
        <v>1</v>
      </c>
      <c r="D5687">
        <v>1</v>
      </c>
      <c r="E5687" t="s">
        <v>11</v>
      </c>
      <c r="F5687">
        <v>3</v>
      </c>
      <c r="G5687">
        <v>2.02</v>
      </c>
      <c r="H5687" t="s">
        <v>36</v>
      </c>
      <c r="I5687">
        <v>49800</v>
      </c>
      <c r="J5687" t="s">
        <v>41</v>
      </c>
      <c r="K5687">
        <v>6</v>
      </c>
      <c r="L5687">
        <v>0</v>
      </c>
    </row>
    <row r="5688" spans="1:12" x14ac:dyDescent="0.25">
      <c r="A5688">
        <v>31</v>
      </c>
      <c r="B5688" t="s">
        <v>20</v>
      </c>
      <c r="C5688">
        <v>1</v>
      </c>
      <c r="D5688">
        <v>2</v>
      </c>
      <c r="E5688" t="s">
        <v>11</v>
      </c>
      <c r="F5688">
        <v>5</v>
      </c>
      <c r="G5688">
        <v>3.63</v>
      </c>
      <c r="H5688" t="s">
        <v>35</v>
      </c>
      <c r="I5688">
        <v>88800</v>
      </c>
      <c r="J5688" t="s">
        <v>42</v>
      </c>
      <c r="K5688">
        <v>8</v>
      </c>
      <c r="L5688">
        <v>0</v>
      </c>
    </row>
    <row r="5689" spans="1:12" x14ac:dyDescent="0.25">
      <c r="A5689">
        <v>23</v>
      </c>
      <c r="B5689" t="s">
        <v>24</v>
      </c>
      <c r="C5689">
        <v>1</v>
      </c>
      <c r="D5689">
        <v>2</v>
      </c>
      <c r="E5689" t="s">
        <v>8</v>
      </c>
      <c r="F5689">
        <v>1</v>
      </c>
      <c r="G5689">
        <v>4</v>
      </c>
      <c r="H5689" t="s">
        <v>35</v>
      </c>
      <c r="I5689">
        <v>72400</v>
      </c>
      <c r="J5689" t="s">
        <v>42</v>
      </c>
      <c r="K5689">
        <v>5</v>
      </c>
      <c r="L5689">
        <v>0</v>
      </c>
    </row>
    <row r="5690" spans="1:12" x14ac:dyDescent="0.25">
      <c r="A5690">
        <v>47</v>
      </c>
      <c r="B5690" t="s">
        <v>23</v>
      </c>
      <c r="C5690">
        <v>1</v>
      </c>
      <c r="D5690">
        <v>2</v>
      </c>
      <c r="E5690" t="s">
        <v>8</v>
      </c>
      <c r="F5690">
        <v>1</v>
      </c>
      <c r="G5690">
        <v>3.41</v>
      </c>
      <c r="H5690" t="s">
        <v>35</v>
      </c>
      <c r="I5690">
        <v>69600</v>
      </c>
      <c r="J5690" t="s">
        <v>42</v>
      </c>
      <c r="K5690">
        <v>5</v>
      </c>
      <c r="L5690">
        <v>0</v>
      </c>
    </row>
    <row r="5691" spans="1:12" x14ac:dyDescent="0.25">
      <c r="A5691">
        <v>44</v>
      </c>
      <c r="B5691" t="s">
        <v>22</v>
      </c>
      <c r="C5691">
        <v>0</v>
      </c>
      <c r="D5691">
        <v>1</v>
      </c>
      <c r="E5691" t="s">
        <v>10</v>
      </c>
      <c r="F5691">
        <v>3</v>
      </c>
      <c r="G5691">
        <v>3.76</v>
      </c>
      <c r="H5691" t="s">
        <v>35</v>
      </c>
      <c r="I5691">
        <v>86000</v>
      </c>
      <c r="J5691" t="s">
        <v>42</v>
      </c>
      <c r="K5691">
        <v>9</v>
      </c>
      <c r="L5691">
        <v>1</v>
      </c>
    </row>
    <row r="5692" spans="1:12" x14ac:dyDescent="0.25">
      <c r="A5692">
        <v>49</v>
      </c>
      <c r="B5692" t="s">
        <v>23</v>
      </c>
      <c r="C5692">
        <v>0</v>
      </c>
      <c r="D5692">
        <v>1</v>
      </c>
      <c r="E5692" t="s">
        <v>8</v>
      </c>
      <c r="F5692">
        <v>3</v>
      </c>
      <c r="G5692">
        <v>1.43</v>
      </c>
      <c r="H5692" t="s">
        <v>37</v>
      </c>
      <c r="I5692">
        <v>84000</v>
      </c>
      <c r="J5692" t="s">
        <v>42</v>
      </c>
      <c r="K5692">
        <v>3</v>
      </c>
      <c r="L5692">
        <v>0</v>
      </c>
    </row>
    <row r="5693" spans="1:12" x14ac:dyDescent="0.25">
      <c r="A5693">
        <v>54</v>
      </c>
      <c r="B5693" t="s">
        <v>23</v>
      </c>
      <c r="C5693">
        <v>1</v>
      </c>
      <c r="D5693">
        <v>1</v>
      </c>
      <c r="E5693" t="s">
        <v>9</v>
      </c>
      <c r="F5693">
        <v>1</v>
      </c>
      <c r="G5693">
        <v>1.58</v>
      </c>
      <c r="H5693" t="s">
        <v>37</v>
      </c>
      <c r="I5693">
        <v>58200</v>
      </c>
      <c r="J5693" t="s">
        <v>41</v>
      </c>
      <c r="K5693">
        <v>3</v>
      </c>
      <c r="L5693">
        <v>0</v>
      </c>
    </row>
    <row r="5694" spans="1:12" x14ac:dyDescent="0.25">
      <c r="A5694">
        <v>45</v>
      </c>
      <c r="B5694" t="s">
        <v>22</v>
      </c>
      <c r="C5694">
        <v>0</v>
      </c>
      <c r="D5694">
        <v>1</v>
      </c>
      <c r="E5694" t="s">
        <v>9</v>
      </c>
      <c r="F5694">
        <v>2</v>
      </c>
      <c r="G5694">
        <v>2.12</v>
      </c>
      <c r="H5694" t="s">
        <v>36</v>
      </c>
      <c r="I5694">
        <v>72000</v>
      </c>
      <c r="J5694" t="s">
        <v>42</v>
      </c>
      <c r="K5694">
        <v>4</v>
      </c>
      <c r="L5694">
        <v>0</v>
      </c>
    </row>
    <row r="5695" spans="1:12" x14ac:dyDescent="0.25">
      <c r="A5695">
        <v>24</v>
      </c>
      <c r="B5695" t="s">
        <v>24</v>
      </c>
      <c r="C5695">
        <v>0</v>
      </c>
      <c r="D5695">
        <v>5</v>
      </c>
      <c r="E5695" t="s">
        <v>8</v>
      </c>
      <c r="F5695">
        <v>2</v>
      </c>
      <c r="G5695">
        <v>3.3</v>
      </c>
      <c r="H5695" t="s">
        <v>35</v>
      </c>
      <c r="I5695">
        <v>90000</v>
      </c>
      <c r="J5695" t="s">
        <v>42</v>
      </c>
      <c r="K5695">
        <v>9</v>
      </c>
      <c r="L5695">
        <v>1</v>
      </c>
    </row>
    <row r="5696" spans="1:12" x14ac:dyDescent="0.25">
      <c r="A5696">
        <v>22</v>
      </c>
      <c r="B5696" t="s">
        <v>24</v>
      </c>
      <c r="C5696">
        <v>0</v>
      </c>
      <c r="D5696">
        <v>1</v>
      </c>
      <c r="E5696" t="s">
        <v>10</v>
      </c>
      <c r="F5696">
        <v>4</v>
      </c>
      <c r="G5696">
        <v>1.54</v>
      </c>
      <c r="H5696" t="s">
        <v>37</v>
      </c>
      <c r="I5696">
        <v>44000</v>
      </c>
      <c r="J5696" t="s">
        <v>41</v>
      </c>
      <c r="K5696">
        <v>7</v>
      </c>
      <c r="L5696">
        <v>0</v>
      </c>
    </row>
    <row r="5697" spans="1:12" x14ac:dyDescent="0.25">
      <c r="A5697">
        <v>49</v>
      </c>
      <c r="B5697" t="s">
        <v>23</v>
      </c>
      <c r="C5697">
        <v>1</v>
      </c>
      <c r="D5697">
        <v>3</v>
      </c>
      <c r="E5697" t="s">
        <v>9</v>
      </c>
      <c r="F5697">
        <v>3</v>
      </c>
      <c r="G5697">
        <v>2.44</v>
      </c>
      <c r="H5697" t="s">
        <v>36</v>
      </c>
      <c r="I5697">
        <v>60200</v>
      </c>
      <c r="J5697" t="s">
        <v>42</v>
      </c>
      <c r="K5697">
        <v>4</v>
      </c>
      <c r="L5697">
        <v>0</v>
      </c>
    </row>
    <row r="5698" spans="1:12" x14ac:dyDescent="0.25">
      <c r="A5698">
        <v>39</v>
      </c>
      <c r="B5698" t="s">
        <v>22</v>
      </c>
      <c r="C5698">
        <v>0</v>
      </c>
      <c r="D5698">
        <v>11</v>
      </c>
      <c r="E5698" t="s">
        <v>8</v>
      </c>
      <c r="F5698">
        <v>3</v>
      </c>
      <c r="G5698">
        <v>1.91</v>
      </c>
      <c r="H5698" t="s">
        <v>37</v>
      </c>
      <c r="I5698">
        <v>90000</v>
      </c>
      <c r="J5698" t="s">
        <v>42</v>
      </c>
      <c r="K5698">
        <v>8</v>
      </c>
      <c r="L5698">
        <v>0</v>
      </c>
    </row>
    <row r="5699" spans="1:12" x14ac:dyDescent="0.25">
      <c r="A5699">
        <v>51</v>
      </c>
      <c r="B5699" t="s">
        <v>23</v>
      </c>
      <c r="C5699">
        <v>1</v>
      </c>
      <c r="D5699">
        <v>2</v>
      </c>
      <c r="E5699" t="s">
        <v>8</v>
      </c>
      <c r="F5699">
        <v>3</v>
      </c>
      <c r="G5699">
        <v>2.54</v>
      </c>
      <c r="H5699" t="s">
        <v>36</v>
      </c>
      <c r="I5699">
        <v>78800</v>
      </c>
      <c r="J5699" t="s">
        <v>42</v>
      </c>
      <c r="K5699">
        <v>6</v>
      </c>
      <c r="L5699">
        <v>0</v>
      </c>
    </row>
    <row r="5700" spans="1:12" x14ac:dyDescent="0.25">
      <c r="A5700">
        <v>42</v>
      </c>
      <c r="B5700" t="s">
        <v>22</v>
      </c>
      <c r="C5700">
        <v>1</v>
      </c>
      <c r="D5700">
        <v>1</v>
      </c>
      <c r="E5700" t="s">
        <v>8</v>
      </c>
      <c r="F5700">
        <v>2</v>
      </c>
      <c r="G5700">
        <v>1.82</v>
      </c>
      <c r="H5700" t="s">
        <v>37</v>
      </c>
      <c r="I5700">
        <v>54600</v>
      </c>
      <c r="J5700" t="s">
        <v>41</v>
      </c>
      <c r="K5700">
        <v>6</v>
      </c>
      <c r="L5700">
        <v>0</v>
      </c>
    </row>
    <row r="5701" spans="1:12" x14ac:dyDescent="0.25">
      <c r="A5701">
        <v>55</v>
      </c>
      <c r="B5701" t="s">
        <v>23</v>
      </c>
      <c r="C5701">
        <v>0</v>
      </c>
      <c r="D5701">
        <v>3</v>
      </c>
      <c r="E5701" t="s">
        <v>11</v>
      </c>
      <c r="F5701">
        <v>3</v>
      </c>
      <c r="G5701">
        <v>3.16</v>
      </c>
      <c r="H5701" t="s">
        <v>35</v>
      </c>
      <c r="I5701">
        <v>47000</v>
      </c>
      <c r="J5701" t="s">
        <v>41</v>
      </c>
      <c r="K5701">
        <v>3</v>
      </c>
      <c r="L5701">
        <v>0</v>
      </c>
    </row>
    <row r="5702" spans="1:12" x14ac:dyDescent="0.25">
      <c r="A5702">
        <v>55</v>
      </c>
      <c r="B5702" t="s">
        <v>23</v>
      </c>
      <c r="C5702">
        <v>1</v>
      </c>
      <c r="D5702">
        <v>2</v>
      </c>
      <c r="E5702" t="s">
        <v>10</v>
      </c>
      <c r="F5702">
        <v>4</v>
      </c>
      <c r="G5702">
        <v>3.26</v>
      </c>
      <c r="H5702" t="s">
        <v>35</v>
      </c>
      <c r="I5702">
        <v>85000</v>
      </c>
      <c r="J5702" t="s">
        <v>42</v>
      </c>
      <c r="K5702">
        <v>6</v>
      </c>
      <c r="L5702">
        <v>0</v>
      </c>
    </row>
    <row r="5703" spans="1:12" x14ac:dyDescent="0.25">
      <c r="A5703">
        <v>40</v>
      </c>
      <c r="B5703" t="s">
        <v>22</v>
      </c>
      <c r="C5703">
        <v>0</v>
      </c>
      <c r="D5703">
        <v>1</v>
      </c>
      <c r="E5703" t="s">
        <v>8</v>
      </c>
      <c r="F5703">
        <v>3</v>
      </c>
      <c r="G5703">
        <v>2.77</v>
      </c>
      <c r="H5703" t="s">
        <v>36</v>
      </c>
      <c r="I5703">
        <v>82000</v>
      </c>
      <c r="J5703" t="s">
        <v>42</v>
      </c>
      <c r="K5703">
        <v>5</v>
      </c>
      <c r="L5703">
        <v>0</v>
      </c>
    </row>
    <row r="5704" spans="1:12" x14ac:dyDescent="0.25">
      <c r="A5704">
        <v>26</v>
      </c>
      <c r="B5704" t="s">
        <v>20</v>
      </c>
      <c r="C5704">
        <v>0</v>
      </c>
      <c r="D5704">
        <v>9</v>
      </c>
      <c r="E5704" t="s">
        <v>10</v>
      </c>
      <c r="F5704">
        <v>3</v>
      </c>
      <c r="G5704">
        <v>3.5</v>
      </c>
      <c r="H5704" t="s">
        <v>35</v>
      </c>
      <c r="I5704">
        <v>68000</v>
      </c>
      <c r="J5704" t="s">
        <v>42</v>
      </c>
      <c r="K5704">
        <v>10</v>
      </c>
      <c r="L5704">
        <v>1</v>
      </c>
    </row>
    <row r="5705" spans="1:12" x14ac:dyDescent="0.25">
      <c r="A5705">
        <v>49</v>
      </c>
      <c r="B5705" t="s">
        <v>23</v>
      </c>
      <c r="C5705">
        <v>0</v>
      </c>
      <c r="D5705">
        <v>1</v>
      </c>
      <c r="E5705" t="s">
        <v>9</v>
      </c>
      <c r="F5705">
        <v>3</v>
      </c>
      <c r="G5705">
        <v>2.65</v>
      </c>
      <c r="H5705" t="s">
        <v>36</v>
      </c>
      <c r="I5705">
        <v>47000</v>
      </c>
      <c r="J5705" t="s">
        <v>41</v>
      </c>
      <c r="K5705">
        <v>4</v>
      </c>
      <c r="L5705">
        <v>0</v>
      </c>
    </row>
    <row r="5706" spans="1:12" x14ac:dyDescent="0.25">
      <c r="A5706">
        <v>36</v>
      </c>
      <c r="B5706" t="s">
        <v>22</v>
      </c>
      <c r="C5706">
        <v>0</v>
      </c>
      <c r="D5706">
        <v>1</v>
      </c>
      <c r="E5706" t="s">
        <v>8</v>
      </c>
      <c r="F5706">
        <v>1</v>
      </c>
      <c r="G5706">
        <v>2.4500000000000002</v>
      </c>
      <c r="H5706" t="s">
        <v>36</v>
      </c>
      <c r="I5706">
        <v>62000</v>
      </c>
      <c r="J5706" t="s">
        <v>42</v>
      </c>
      <c r="K5706">
        <v>4</v>
      </c>
      <c r="L5706">
        <v>0</v>
      </c>
    </row>
    <row r="5707" spans="1:12" x14ac:dyDescent="0.25">
      <c r="A5707">
        <v>37</v>
      </c>
      <c r="B5707" t="s">
        <v>22</v>
      </c>
      <c r="C5707">
        <v>1</v>
      </c>
      <c r="D5707">
        <v>4</v>
      </c>
      <c r="E5707" t="s">
        <v>11</v>
      </c>
      <c r="F5707">
        <v>3</v>
      </c>
      <c r="G5707">
        <v>1.1399999999999999</v>
      </c>
      <c r="H5707" t="s">
        <v>37</v>
      </c>
      <c r="I5707">
        <v>46600</v>
      </c>
      <c r="J5707" t="s">
        <v>41</v>
      </c>
      <c r="K5707">
        <v>7</v>
      </c>
      <c r="L5707">
        <v>0</v>
      </c>
    </row>
    <row r="5708" spans="1:12" x14ac:dyDescent="0.25">
      <c r="A5708">
        <v>42</v>
      </c>
      <c r="B5708" t="s">
        <v>22</v>
      </c>
      <c r="C5708">
        <v>0</v>
      </c>
      <c r="D5708">
        <v>1</v>
      </c>
      <c r="E5708" t="s">
        <v>8</v>
      </c>
      <c r="F5708">
        <v>2</v>
      </c>
      <c r="G5708">
        <v>2.92</v>
      </c>
      <c r="H5708" t="s">
        <v>36</v>
      </c>
      <c r="I5708">
        <v>84000</v>
      </c>
      <c r="J5708" t="s">
        <v>42</v>
      </c>
      <c r="K5708">
        <v>8</v>
      </c>
      <c r="L5708">
        <v>0</v>
      </c>
    </row>
    <row r="5709" spans="1:12" x14ac:dyDescent="0.25">
      <c r="A5709">
        <v>31</v>
      </c>
      <c r="B5709" t="s">
        <v>20</v>
      </c>
      <c r="C5709">
        <v>0</v>
      </c>
      <c r="D5709">
        <v>9</v>
      </c>
      <c r="E5709" t="s">
        <v>8</v>
      </c>
      <c r="F5709">
        <v>1</v>
      </c>
      <c r="G5709">
        <v>1.56</v>
      </c>
      <c r="H5709" t="s">
        <v>37</v>
      </c>
      <c r="I5709">
        <v>67000</v>
      </c>
      <c r="J5709" t="s">
        <v>42</v>
      </c>
      <c r="K5709">
        <v>6</v>
      </c>
      <c r="L5709">
        <v>0</v>
      </c>
    </row>
    <row r="5710" spans="1:12" x14ac:dyDescent="0.25">
      <c r="A5710">
        <v>55</v>
      </c>
      <c r="B5710" t="s">
        <v>23</v>
      </c>
      <c r="C5710">
        <v>1</v>
      </c>
      <c r="D5710">
        <v>6</v>
      </c>
      <c r="E5710" t="s">
        <v>11</v>
      </c>
      <c r="F5710">
        <v>5</v>
      </c>
      <c r="G5710">
        <v>3.47</v>
      </c>
      <c r="H5710" t="s">
        <v>35</v>
      </c>
      <c r="I5710">
        <v>82000</v>
      </c>
      <c r="J5710" t="s">
        <v>42</v>
      </c>
      <c r="K5710">
        <v>8</v>
      </c>
      <c r="L5710">
        <v>0</v>
      </c>
    </row>
    <row r="5711" spans="1:12" x14ac:dyDescent="0.25">
      <c r="A5711">
        <v>43</v>
      </c>
      <c r="B5711" t="s">
        <v>22</v>
      </c>
      <c r="C5711">
        <v>0</v>
      </c>
      <c r="D5711">
        <v>1</v>
      </c>
      <c r="E5711" t="s">
        <v>10</v>
      </c>
      <c r="F5711">
        <v>3</v>
      </c>
      <c r="G5711">
        <v>3.05</v>
      </c>
      <c r="H5711" t="s">
        <v>35</v>
      </c>
      <c r="I5711">
        <v>75000</v>
      </c>
      <c r="J5711" t="s">
        <v>42</v>
      </c>
      <c r="K5711">
        <v>10</v>
      </c>
      <c r="L5711">
        <v>1</v>
      </c>
    </row>
    <row r="5712" spans="1:12" x14ac:dyDescent="0.25">
      <c r="A5712">
        <v>26</v>
      </c>
      <c r="B5712" t="s">
        <v>20</v>
      </c>
      <c r="C5712">
        <v>0</v>
      </c>
      <c r="D5712">
        <v>1</v>
      </c>
      <c r="E5712" t="s">
        <v>8</v>
      </c>
      <c r="F5712">
        <v>2</v>
      </c>
      <c r="G5712">
        <v>2.17</v>
      </c>
      <c r="H5712" t="s">
        <v>36</v>
      </c>
      <c r="I5712">
        <v>59000</v>
      </c>
      <c r="J5712" t="s">
        <v>41</v>
      </c>
      <c r="K5712">
        <v>6</v>
      </c>
      <c r="L5712">
        <v>0</v>
      </c>
    </row>
    <row r="5713" spans="1:12" x14ac:dyDescent="0.25">
      <c r="A5713">
        <v>33</v>
      </c>
      <c r="B5713" t="s">
        <v>20</v>
      </c>
      <c r="C5713">
        <v>1</v>
      </c>
      <c r="D5713">
        <v>1</v>
      </c>
      <c r="E5713" t="s">
        <v>10</v>
      </c>
      <c r="F5713">
        <v>1</v>
      </c>
      <c r="G5713">
        <v>3.09</v>
      </c>
      <c r="H5713" t="s">
        <v>35</v>
      </c>
      <c r="I5713">
        <v>55400</v>
      </c>
      <c r="J5713" t="s">
        <v>41</v>
      </c>
      <c r="K5713">
        <v>6</v>
      </c>
      <c r="L5713">
        <v>0</v>
      </c>
    </row>
    <row r="5714" spans="1:12" x14ac:dyDescent="0.25">
      <c r="A5714">
        <v>52</v>
      </c>
      <c r="B5714" t="s">
        <v>23</v>
      </c>
      <c r="C5714">
        <v>1</v>
      </c>
      <c r="D5714">
        <v>2</v>
      </c>
      <c r="E5714" t="s">
        <v>8</v>
      </c>
      <c r="F5714">
        <v>4</v>
      </c>
      <c r="G5714">
        <v>1.6</v>
      </c>
      <c r="H5714" t="s">
        <v>37</v>
      </c>
      <c r="I5714">
        <v>88600</v>
      </c>
      <c r="J5714" t="s">
        <v>42</v>
      </c>
      <c r="K5714">
        <v>6</v>
      </c>
      <c r="L5714">
        <v>0</v>
      </c>
    </row>
    <row r="5715" spans="1:12" x14ac:dyDescent="0.25">
      <c r="A5715">
        <v>36</v>
      </c>
      <c r="B5715" t="s">
        <v>22</v>
      </c>
      <c r="C5715">
        <v>0</v>
      </c>
      <c r="D5715">
        <v>1</v>
      </c>
      <c r="E5715" t="s">
        <v>10</v>
      </c>
      <c r="F5715">
        <v>2</v>
      </c>
      <c r="G5715">
        <v>3.9</v>
      </c>
      <c r="H5715" t="s">
        <v>35</v>
      </c>
      <c r="I5715">
        <v>89000</v>
      </c>
      <c r="J5715" t="s">
        <v>42</v>
      </c>
      <c r="K5715">
        <v>9</v>
      </c>
      <c r="L5715">
        <v>1</v>
      </c>
    </row>
    <row r="5716" spans="1:12" x14ac:dyDescent="0.25">
      <c r="A5716">
        <v>52</v>
      </c>
      <c r="B5716" t="s">
        <v>23</v>
      </c>
      <c r="C5716">
        <v>0</v>
      </c>
      <c r="D5716">
        <v>2</v>
      </c>
      <c r="E5716" t="s">
        <v>10</v>
      </c>
      <c r="F5716">
        <v>4</v>
      </c>
      <c r="G5716">
        <v>2.5299999999999998</v>
      </c>
      <c r="H5716" t="s">
        <v>36</v>
      </c>
      <c r="I5716">
        <v>97000</v>
      </c>
      <c r="J5716" t="s">
        <v>42</v>
      </c>
      <c r="K5716">
        <v>10</v>
      </c>
      <c r="L5716">
        <v>1</v>
      </c>
    </row>
    <row r="5717" spans="1:12" x14ac:dyDescent="0.25">
      <c r="A5717">
        <v>40</v>
      </c>
      <c r="B5717" t="s">
        <v>22</v>
      </c>
      <c r="C5717">
        <v>0</v>
      </c>
      <c r="D5717">
        <v>1</v>
      </c>
      <c r="E5717" t="s">
        <v>8</v>
      </c>
      <c r="F5717">
        <v>2</v>
      </c>
      <c r="G5717">
        <v>3.32</v>
      </c>
      <c r="H5717" t="s">
        <v>35</v>
      </c>
      <c r="I5717">
        <v>106000</v>
      </c>
      <c r="J5717" t="s">
        <v>42</v>
      </c>
      <c r="K5717">
        <v>7</v>
      </c>
      <c r="L5717">
        <v>0</v>
      </c>
    </row>
    <row r="5718" spans="1:12" x14ac:dyDescent="0.25">
      <c r="A5718">
        <v>49</v>
      </c>
      <c r="B5718" t="s">
        <v>23</v>
      </c>
      <c r="C5718">
        <v>1</v>
      </c>
      <c r="D5718">
        <v>1</v>
      </c>
      <c r="E5718" t="s">
        <v>10</v>
      </c>
      <c r="F5718">
        <v>4</v>
      </c>
      <c r="G5718">
        <v>3.51</v>
      </c>
      <c r="H5718" t="s">
        <v>35</v>
      </c>
      <c r="I5718">
        <v>126200</v>
      </c>
      <c r="J5718" t="s">
        <v>42</v>
      </c>
      <c r="K5718">
        <v>9</v>
      </c>
      <c r="L5718">
        <v>1</v>
      </c>
    </row>
    <row r="5719" spans="1:12" x14ac:dyDescent="0.25">
      <c r="A5719">
        <v>32</v>
      </c>
      <c r="B5719" t="s">
        <v>20</v>
      </c>
      <c r="C5719">
        <v>1</v>
      </c>
      <c r="D5719">
        <v>2</v>
      </c>
      <c r="E5719" t="s">
        <v>10</v>
      </c>
      <c r="F5719">
        <v>1</v>
      </c>
      <c r="G5719">
        <v>1.19</v>
      </c>
      <c r="H5719" t="s">
        <v>37</v>
      </c>
      <c r="I5719">
        <v>54600</v>
      </c>
      <c r="J5719" t="s">
        <v>41</v>
      </c>
      <c r="K5719">
        <v>4</v>
      </c>
      <c r="L5719">
        <v>0</v>
      </c>
    </row>
    <row r="5720" spans="1:12" x14ac:dyDescent="0.25">
      <c r="A5720">
        <v>41</v>
      </c>
      <c r="B5720" t="s">
        <v>22</v>
      </c>
      <c r="C5720">
        <v>1</v>
      </c>
      <c r="D5720">
        <v>2</v>
      </c>
      <c r="E5720" t="s">
        <v>8</v>
      </c>
      <c r="F5720">
        <v>0</v>
      </c>
      <c r="G5720">
        <v>1.82</v>
      </c>
      <c r="H5720" t="s">
        <v>37</v>
      </c>
      <c r="I5720">
        <v>62800</v>
      </c>
      <c r="J5720" t="s">
        <v>42</v>
      </c>
      <c r="K5720">
        <v>5</v>
      </c>
      <c r="L5720">
        <v>0</v>
      </c>
    </row>
    <row r="5721" spans="1:12" x14ac:dyDescent="0.25">
      <c r="A5721">
        <v>27</v>
      </c>
      <c r="B5721" t="s">
        <v>20</v>
      </c>
      <c r="C5721">
        <v>0</v>
      </c>
      <c r="D5721">
        <v>1</v>
      </c>
      <c r="E5721" t="s">
        <v>9</v>
      </c>
      <c r="F5721">
        <v>6</v>
      </c>
      <c r="G5721">
        <v>2.6</v>
      </c>
      <c r="H5721" t="s">
        <v>36</v>
      </c>
      <c r="I5721">
        <v>62000</v>
      </c>
      <c r="J5721" t="s">
        <v>42</v>
      </c>
      <c r="K5721">
        <v>8</v>
      </c>
      <c r="L5721">
        <v>0</v>
      </c>
    </row>
    <row r="5722" spans="1:12" x14ac:dyDescent="0.25">
      <c r="A5722">
        <v>49</v>
      </c>
      <c r="B5722" t="s">
        <v>23</v>
      </c>
      <c r="C5722">
        <v>1</v>
      </c>
      <c r="D5722">
        <v>1</v>
      </c>
      <c r="E5722" t="s">
        <v>8</v>
      </c>
      <c r="F5722">
        <v>3</v>
      </c>
      <c r="G5722">
        <v>2.64</v>
      </c>
      <c r="H5722" t="s">
        <v>36</v>
      </c>
      <c r="I5722">
        <v>49200</v>
      </c>
      <c r="J5722" t="s">
        <v>41</v>
      </c>
      <c r="K5722">
        <v>5</v>
      </c>
      <c r="L5722">
        <v>0</v>
      </c>
    </row>
    <row r="5723" spans="1:12" x14ac:dyDescent="0.25">
      <c r="A5723">
        <v>45</v>
      </c>
      <c r="B5723" t="s">
        <v>22</v>
      </c>
      <c r="C5723">
        <v>0</v>
      </c>
      <c r="D5723">
        <v>1</v>
      </c>
      <c r="E5723" t="s">
        <v>8</v>
      </c>
      <c r="F5723">
        <v>1</v>
      </c>
      <c r="G5723">
        <v>2.46</v>
      </c>
      <c r="H5723" t="s">
        <v>36</v>
      </c>
      <c r="I5723">
        <v>72000</v>
      </c>
      <c r="J5723" t="s">
        <v>42</v>
      </c>
      <c r="K5723">
        <v>9</v>
      </c>
      <c r="L5723">
        <v>1</v>
      </c>
    </row>
    <row r="5724" spans="1:12" x14ac:dyDescent="0.25">
      <c r="A5724">
        <v>54</v>
      </c>
      <c r="B5724" t="s">
        <v>23</v>
      </c>
      <c r="C5724">
        <v>0</v>
      </c>
      <c r="D5724">
        <v>2</v>
      </c>
      <c r="E5724" t="s">
        <v>8</v>
      </c>
      <c r="F5724">
        <v>0</v>
      </c>
      <c r="G5724">
        <v>2.82</v>
      </c>
      <c r="H5724" t="s">
        <v>36</v>
      </c>
      <c r="I5724">
        <v>73000</v>
      </c>
      <c r="J5724" t="s">
        <v>42</v>
      </c>
      <c r="K5724">
        <v>6</v>
      </c>
      <c r="L5724">
        <v>0</v>
      </c>
    </row>
    <row r="5725" spans="1:12" x14ac:dyDescent="0.25">
      <c r="A5725">
        <v>45</v>
      </c>
      <c r="B5725" t="s">
        <v>22</v>
      </c>
      <c r="C5725">
        <v>1</v>
      </c>
      <c r="D5725">
        <v>2</v>
      </c>
      <c r="E5725" t="s">
        <v>8</v>
      </c>
      <c r="F5725">
        <v>4</v>
      </c>
      <c r="G5725">
        <v>1.1499999999999999</v>
      </c>
      <c r="H5725" t="s">
        <v>37</v>
      </c>
      <c r="I5725">
        <v>83000</v>
      </c>
      <c r="J5725" t="s">
        <v>42</v>
      </c>
      <c r="K5725">
        <v>5</v>
      </c>
      <c r="L5725">
        <v>0</v>
      </c>
    </row>
    <row r="5726" spans="1:12" x14ac:dyDescent="0.25">
      <c r="A5726">
        <v>30</v>
      </c>
      <c r="B5726" t="s">
        <v>20</v>
      </c>
      <c r="C5726">
        <v>0</v>
      </c>
      <c r="D5726">
        <v>1</v>
      </c>
      <c r="E5726" t="s">
        <v>11</v>
      </c>
      <c r="F5726">
        <v>1</v>
      </c>
      <c r="G5726">
        <v>1.37</v>
      </c>
      <c r="H5726" t="s">
        <v>37</v>
      </c>
      <c r="I5726">
        <v>44000</v>
      </c>
      <c r="J5726" t="s">
        <v>41</v>
      </c>
      <c r="K5726">
        <v>2</v>
      </c>
      <c r="L5726">
        <v>0</v>
      </c>
    </row>
    <row r="5727" spans="1:12" x14ac:dyDescent="0.25">
      <c r="A5727">
        <v>49</v>
      </c>
      <c r="B5727" t="s">
        <v>23</v>
      </c>
      <c r="C5727">
        <v>1</v>
      </c>
      <c r="D5727">
        <v>3</v>
      </c>
      <c r="E5727" t="s">
        <v>9</v>
      </c>
      <c r="F5727">
        <v>2</v>
      </c>
      <c r="G5727">
        <v>2.4900000000000002</v>
      </c>
      <c r="H5727" t="s">
        <v>36</v>
      </c>
      <c r="I5727">
        <v>49200</v>
      </c>
      <c r="J5727" t="s">
        <v>41</v>
      </c>
      <c r="K5727">
        <v>6</v>
      </c>
      <c r="L5727">
        <v>0</v>
      </c>
    </row>
    <row r="5728" spans="1:12" x14ac:dyDescent="0.25">
      <c r="A5728">
        <v>35</v>
      </c>
      <c r="B5728" t="s">
        <v>20</v>
      </c>
      <c r="C5728">
        <v>0</v>
      </c>
      <c r="D5728">
        <v>4</v>
      </c>
      <c r="E5728" t="s">
        <v>10</v>
      </c>
      <c r="F5728">
        <v>4</v>
      </c>
      <c r="G5728">
        <v>2.71</v>
      </c>
      <c r="H5728" t="s">
        <v>36</v>
      </c>
      <c r="I5728">
        <v>65000</v>
      </c>
      <c r="J5728" t="s">
        <v>42</v>
      </c>
      <c r="K5728">
        <v>9</v>
      </c>
      <c r="L5728">
        <v>1</v>
      </c>
    </row>
    <row r="5729" spans="1:12" x14ac:dyDescent="0.25">
      <c r="A5729">
        <v>34</v>
      </c>
      <c r="B5729" t="s">
        <v>20</v>
      </c>
      <c r="C5729">
        <v>1</v>
      </c>
      <c r="D5729">
        <v>2</v>
      </c>
      <c r="E5729" t="s">
        <v>10</v>
      </c>
      <c r="F5729">
        <v>4</v>
      </c>
      <c r="G5729">
        <v>2.75</v>
      </c>
      <c r="H5729" t="s">
        <v>36</v>
      </c>
      <c r="I5729">
        <v>106200</v>
      </c>
      <c r="J5729" t="s">
        <v>42</v>
      </c>
      <c r="K5729">
        <v>9</v>
      </c>
      <c r="L5729">
        <v>1</v>
      </c>
    </row>
    <row r="5730" spans="1:12" x14ac:dyDescent="0.25">
      <c r="A5730">
        <v>44</v>
      </c>
      <c r="B5730" t="s">
        <v>22</v>
      </c>
      <c r="C5730">
        <v>0</v>
      </c>
      <c r="D5730">
        <v>1</v>
      </c>
      <c r="E5730" t="s">
        <v>8</v>
      </c>
      <c r="F5730">
        <v>1</v>
      </c>
      <c r="G5730">
        <v>3.12</v>
      </c>
      <c r="H5730" t="s">
        <v>35</v>
      </c>
      <c r="I5730">
        <v>81000</v>
      </c>
      <c r="J5730" t="s">
        <v>42</v>
      </c>
      <c r="K5730">
        <v>4</v>
      </c>
      <c r="L5730">
        <v>0</v>
      </c>
    </row>
    <row r="5731" spans="1:12" x14ac:dyDescent="0.25">
      <c r="A5731">
        <v>29</v>
      </c>
      <c r="B5731" t="s">
        <v>20</v>
      </c>
      <c r="C5731">
        <v>1</v>
      </c>
      <c r="D5731">
        <v>12</v>
      </c>
      <c r="E5731" t="s">
        <v>10</v>
      </c>
      <c r="F5731">
        <v>4</v>
      </c>
      <c r="G5731">
        <v>2.2999999999999998</v>
      </c>
      <c r="H5731" t="s">
        <v>36</v>
      </c>
      <c r="I5731">
        <v>79200</v>
      </c>
      <c r="J5731" t="s">
        <v>42</v>
      </c>
      <c r="K5731">
        <v>8</v>
      </c>
      <c r="L5731">
        <v>0</v>
      </c>
    </row>
    <row r="5732" spans="1:12" x14ac:dyDescent="0.25">
      <c r="A5732">
        <v>34</v>
      </c>
      <c r="B5732" t="s">
        <v>20</v>
      </c>
      <c r="C5732">
        <v>0</v>
      </c>
      <c r="D5732">
        <v>1</v>
      </c>
      <c r="E5732" t="s">
        <v>8</v>
      </c>
      <c r="F5732">
        <v>2</v>
      </c>
      <c r="G5732">
        <v>1.58</v>
      </c>
      <c r="H5732" t="s">
        <v>37</v>
      </c>
      <c r="I5732">
        <v>60000</v>
      </c>
      <c r="J5732" t="s">
        <v>41</v>
      </c>
      <c r="K5732">
        <v>4</v>
      </c>
      <c r="L5732">
        <v>0</v>
      </c>
    </row>
    <row r="5733" spans="1:12" x14ac:dyDescent="0.25">
      <c r="A5733">
        <v>24</v>
      </c>
      <c r="B5733" t="s">
        <v>24</v>
      </c>
      <c r="C5733">
        <v>0</v>
      </c>
      <c r="D5733">
        <v>2</v>
      </c>
      <c r="E5733" t="s">
        <v>10</v>
      </c>
      <c r="F5733">
        <v>1</v>
      </c>
      <c r="G5733">
        <v>2.4300000000000002</v>
      </c>
      <c r="H5733" t="s">
        <v>36</v>
      </c>
      <c r="I5733">
        <v>37000</v>
      </c>
      <c r="J5733" t="s">
        <v>41</v>
      </c>
      <c r="K5733">
        <v>4</v>
      </c>
      <c r="L5733">
        <v>0</v>
      </c>
    </row>
    <row r="5734" spans="1:12" x14ac:dyDescent="0.25">
      <c r="A5734">
        <v>32</v>
      </c>
      <c r="B5734" t="s">
        <v>20</v>
      </c>
      <c r="C5734">
        <v>1</v>
      </c>
      <c r="D5734">
        <v>2</v>
      </c>
      <c r="E5734" t="s">
        <v>8</v>
      </c>
      <c r="F5734">
        <v>1</v>
      </c>
      <c r="G5734">
        <v>3.2</v>
      </c>
      <c r="H5734" t="s">
        <v>35</v>
      </c>
      <c r="I5734">
        <v>55600</v>
      </c>
      <c r="J5734" t="s">
        <v>41</v>
      </c>
      <c r="K5734">
        <v>8</v>
      </c>
      <c r="L5734">
        <v>0</v>
      </c>
    </row>
    <row r="5735" spans="1:12" x14ac:dyDescent="0.25">
      <c r="A5735">
        <v>22</v>
      </c>
      <c r="B5735" t="s">
        <v>24</v>
      </c>
      <c r="C5735">
        <v>0</v>
      </c>
      <c r="D5735">
        <v>1</v>
      </c>
      <c r="E5735" t="s">
        <v>11</v>
      </c>
      <c r="F5735">
        <v>3</v>
      </c>
      <c r="G5735">
        <v>3.9</v>
      </c>
      <c r="H5735" t="s">
        <v>35</v>
      </c>
      <c r="I5735">
        <v>84000</v>
      </c>
      <c r="J5735" t="s">
        <v>42</v>
      </c>
      <c r="K5735">
        <v>6</v>
      </c>
      <c r="L5735">
        <v>0</v>
      </c>
    </row>
    <row r="5736" spans="1:12" x14ac:dyDescent="0.25">
      <c r="A5736">
        <v>46</v>
      </c>
      <c r="B5736" t="s">
        <v>23</v>
      </c>
      <c r="C5736">
        <v>0</v>
      </c>
      <c r="D5736">
        <v>2</v>
      </c>
      <c r="E5736" t="s">
        <v>8</v>
      </c>
      <c r="F5736">
        <v>4</v>
      </c>
      <c r="G5736">
        <v>2.19</v>
      </c>
      <c r="H5736" t="s">
        <v>36</v>
      </c>
      <c r="I5736">
        <v>69000</v>
      </c>
      <c r="J5736" t="s">
        <v>42</v>
      </c>
      <c r="K5736">
        <v>6</v>
      </c>
      <c r="L5736">
        <v>0</v>
      </c>
    </row>
    <row r="5737" spans="1:12" x14ac:dyDescent="0.25">
      <c r="A5737">
        <v>48</v>
      </c>
      <c r="B5737" t="s">
        <v>23</v>
      </c>
      <c r="C5737">
        <v>0</v>
      </c>
      <c r="D5737">
        <v>2</v>
      </c>
      <c r="E5737" t="s">
        <v>9</v>
      </c>
      <c r="F5737">
        <v>1</v>
      </c>
      <c r="G5737">
        <v>3.22</v>
      </c>
      <c r="H5737" t="s">
        <v>35</v>
      </c>
      <c r="I5737">
        <v>83000</v>
      </c>
      <c r="J5737" t="s">
        <v>42</v>
      </c>
      <c r="K5737">
        <v>4</v>
      </c>
      <c r="L5737">
        <v>0</v>
      </c>
    </row>
    <row r="5738" spans="1:12" x14ac:dyDescent="0.25">
      <c r="A5738">
        <v>41</v>
      </c>
      <c r="B5738" t="s">
        <v>22</v>
      </c>
      <c r="C5738">
        <v>0</v>
      </c>
      <c r="D5738">
        <v>2</v>
      </c>
      <c r="E5738" t="s">
        <v>8</v>
      </c>
      <c r="F5738">
        <v>2</v>
      </c>
      <c r="G5738">
        <v>1.75</v>
      </c>
      <c r="H5738" t="s">
        <v>37</v>
      </c>
      <c r="I5738">
        <v>78000</v>
      </c>
      <c r="J5738" t="s">
        <v>42</v>
      </c>
      <c r="K5738">
        <v>6</v>
      </c>
      <c r="L5738">
        <v>0</v>
      </c>
    </row>
    <row r="5739" spans="1:12" x14ac:dyDescent="0.25">
      <c r="A5739">
        <v>21</v>
      </c>
      <c r="B5739" t="s">
        <v>24</v>
      </c>
      <c r="C5739">
        <v>0</v>
      </c>
      <c r="D5739">
        <v>2</v>
      </c>
      <c r="E5739" t="s">
        <v>8</v>
      </c>
      <c r="F5739">
        <v>5</v>
      </c>
      <c r="G5739">
        <v>3.2</v>
      </c>
      <c r="H5739" t="s">
        <v>35</v>
      </c>
      <c r="I5739">
        <v>87000</v>
      </c>
      <c r="J5739" t="s">
        <v>42</v>
      </c>
      <c r="K5739">
        <v>10</v>
      </c>
      <c r="L5739">
        <v>1</v>
      </c>
    </row>
    <row r="5740" spans="1:12" x14ac:dyDescent="0.25">
      <c r="A5740">
        <v>51</v>
      </c>
      <c r="B5740" t="s">
        <v>23</v>
      </c>
      <c r="C5740">
        <v>0</v>
      </c>
      <c r="D5740">
        <v>2</v>
      </c>
      <c r="E5740" t="s">
        <v>11</v>
      </c>
      <c r="F5740">
        <v>1</v>
      </c>
      <c r="G5740">
        <v>1.17</v>
      </c>
      <c r="H5740" t="s">
        <v>37</v>
      </c>
      <c r="I5740">
        <v>51000</v>
      </c>
      <c r="J5740" t="s">
        <v>41</v>
      </c>
      <c r="K5740">
        <v>3</v>
      </c>
      <c r="L5740">
        <v>0</v>
      </c>
    </row>
    <row r="5741" spans="1:12" x14ac:dyDescent="0.25">
      <c r="A5741">
        <v>29</v>
      </c>
      <c r="B5741" t="s">
        <v>20</v>
      </c>
      <c r="C5741">
        <v>0</v>
      </c>
      <c r="D5741">
        <v>8</v>
      </c>
      <c r="E5741" t="s">
        <v>9</v>
      </c>
      <c r="F5741">
        <v>5</v>
      </c>
      <c r="G5741">
        <v>3.1</v>
      </c>
      <c r="H5741" t="s">
        <v>35</v>
      </c>
      <c r="I5741">
        <v>73000</v>
      </c>
      <c r="J5741" t="s">
        <v>42</v>
      </c>
      <c r="K5741">
        <v>7</v>
      </c>
      <c r="L5741">
        <v>0</v>
      </c>
    </row>
    <row r="5742" spans="1:12" x14ac:dyDescent="0.25">
      <c r="A5742">
        <v>54</v>
      </c>
      <c r="B5742" t="s">
        <v>23</v>
      </c>
      <c r="C5742">
        <v>1</v>
      </c>
      <c r="D5742">
        <v>6</v>
      </c>
      <c r="E5742" t="s">
        <v>10</v>
      </c>
      <c r="F5742">
        <v>5</v>
      </c>
      <c r="G5742">
        <v>3.66</v>
      </c>
      <c r="H5742" t="s">
        <v>35</v>
      </c>
      <c r="I5742">
        <v>82200</v>
      </c>
      <c r="J5742" t="s">
        <v>42</v>
      </c>
      <c r="K5742">
        <v>9</v>
      </c>
      <c r="L5742">
        <v>1</v>
      </c>
    </row>
    <row r="5743" spans="1:12" x14ac:dyDescent="0.25">
      <c r="A5743">
        <v>37</v>
      </c>
      <c r="B5743" t="s">
        <v>22</v>
      </c>
      <c r="C5743">
        <v>1</v>
      </c>
      <c r="D5743">
        <v>11</v>
      </c>
      <c r="E5743" t="s">
        <v>8</v>
      </c>
      <c r="F5743">
        <v>2</v>
      </c>
      <c r="G5743">
        <v>3.32</v>
      </c>
      <c r="H5743" t="s">
        <v>35</v>
      </c>
      <c r="I5743">
        <v>70600</v>
      </c>
      <c r="J5743" t="s">
        <v>42</v>
      </c>
      <c r="K5743">
        <v>8</v>
      </c>
      <c r="L5743">
        <v>0</v>
      </c>
    </row>
    <row r="5744" spans="1:12" x14ac:dyDescent="0.25">
      <c r="A5744">
        <v>23</v>
      </c>
      <c r="B5744" t="s">
        <v>24</v>
      </c>
      <c r="C5744">
        <v>0</v>
      </c>
      <c r="D5744">
        <v>2</v>
      </c>
      <c r="E5744" t="s">
        <v>9</v>
      </c>
      <c r="F5744">
        <v>2</v>
      </c>
      <c r="G5744">
        <v>2.74</v>
      </c>
      <c r="H5744" t="s">
        <v>36</v>
      </c>
      <c r="I5744">
        <v>52000</v>
      </c>
      <c r="J5744" t="s">
        <v>41</v>
      </c>
      <c r="K5744">
        <v>3</v>
      </c>
      <c r="L5744">
        <v>0</v>
      </c>
    </row>
    <row r="5745" spans="1:12" x14ac:dyDescent="0.25">
      <c r="A5745">
        <v>48</v>
      </c>
      <c r="B5745" t="s">
        <v>23</v>
      </c>
      <c r="C5745">
        <v>0</v>
      </c>
      <c r="D5745">
        <v>2</v>
      </c>
      <c r="E5745" t="s">
        <v>8</v>
      </c>
      <c r="F5745">
        <v>0</v>
      </c>
      <c r="G5745">
        <v>3.97</v>
      </c>
      <c r="H5745" t="s">
        <v>35</v>
      </c>
      <c r="I5745">
        <v>102000</v>
      </c>
      <c r="J5745" t="s">
        <v>42</v>
      </c>
      <c r="K5745">
        <v>4</v>
      </c>
      <c r="L5745">
        <v>0</v>
      </c>
    </row>
    <row r="5746" spans="1:12" x14ac:dyDescent="0.25">
      <c r="A5746">
        <v>34</v>
      </c>
      <c r="B5746" t="s">
        <v>20</v>
      </c>
      <c r="C5746">
        <v>0</v>
      </c>
      <c r="D5746">
        <v>1</v>
      </c>
      <c r="E5746" t="s">
        <v>10</v>
      </c>
      <c r="F5746">
        <v>3</v>
      </c>
      <c r="G5746">
        <v>3.96</v>
      </c>
      <c r="H5746" t="s">
        <v>35</v>
      </c>
      <c r="I5746">
        <v>88000</v>
      </c>
      <c r="J5746" t="s">
        <v>42</v>
      </c>
      <c r="K5746">
        <v>6</v>
      </c>
      <c r="L5746">
        <v>0</v>
      </c>
    </row>
    <row r="5747" spans="1:12" x14ac:dyDescent="0.25">
      <c r="A5747">
        <v>39</v>
      </c>
      <c r="B5747" t="s">
        <v>22</v>
      </c>
      <c r="C5747">
        <v>0</v>
      </c>
      <c r="D5747">
        <v>1</v>
      </c>
      <c r="E5747" t="s">
        <v>8</v>
      </c>
      <c r="F5747">
        <v>1</v>
      </c>
      <c r="G5747">
        <v>1.25</v>
      </c>
      <c r="H5747" t="s">
        <v>37</v>
      </c>
      <c r="I5747">
        <v>75000</v>
      </c>
      <c r="J5747" t="s">
        <v>42</v>
      </c>
      <c r="K5747">
        <v>4</v>
      </c>
      <c r="L5747">
        <v>0</v>
      </c>
    </row>
    <row r="5748" spans="1:12" x14ac:dyDescent="0.25">
      <c r="A5748">
        <v>33</v>
      </c>
      <c r="B5748" t="s">
        <v>20</v>
      </c>
      <c r="C5748">
        <v>1</v>
      </c>
      <c r="D5748">
        <v>1</v>
      </c>
      <c r="E5748" t="s">
        <v>10</v>
      </c>
      <c r="F5748">
        <v>2</v>
      </c>
      <c r="G5748">
        <v>2.6</v>
      </c>
      <c r="H5748" t="s">
        <v>36</v>
      </c>
      <c r="I5748">
        <v>47400</v>
      </c>
      <c r="J5748" t="s">
        <v>41</v>
      </c>
      <c r="K5748">
        <v>8</v>
      </c>
      <c r="L5748">
        <v>0</v>
      </c>
    </row>
    <row r="5749" spans="1:12" x14ac:dyDescent="0.25">
      <c r="A5749">
        <v>22</v>
      </c>
      <c r="B5749" t="s">
        <v>24</v>
      </c>
      <c r="C5749">
        <v>0</v>
      </c>
      <c r="D5749">
        <v>1</v>
      </c>
      <c r="E5749" t="s">
        <v>8</v>
      </c>
      <c r="F5749">
        <v>4</v>
      </c>
      <c r="G5749">
        <v>2.2200000000000002</v>
      </c>
      <c r="H5749" t="s">
        <v>36</v>
      </c>
      <c r="I5749">
        <v>60000</v>
      </c>
      <c r="J5749" t="s">
        <v>41</v>
      </c>
      <c r="K5749">
        <v>9</v>
      </c>
      <c r="L5749">
        <v>1</v>
      </c>
    </row>
    <row r="5750" spans="1:12" x14ac:dyDescent="0.25">
      <c r="A5750">
        <v>32</v>
      </c>
      <c r="B5750" t="s">
        <v>20</v>
      </c>
      <c r="C5750">
        <v>0</v>
      </c>
      <c r="D5750">
        <v>1</v>
      </c>
      <c r="E5750" t="s">
        <v>11</v>
      </c>
      <c r="F5750">
        <v>4</v>
      </c>
      <c r="G5750">
        <v>2.29</v>
      </c>
      <c r="H5750" t="s">
        <v>36</v>
      </c>
      <c r="I5750">
        <v>59000</v>
      </c>
      <c r="J5750" t="s">
        <v>41</v>
      </c>
      <c r="K5750">
        <v>4</v>
      </c>
      <c r="L5750">
        <v>0</v>
      </c>
    </row>
    <row r="5751" spans="1:12" x14ac:dyDescent="0.25">
      <c r="A5751">
        <v>53</v>
      </c>
      <c r="B5751" t="s">
        <v>23</v>
      </c>
      <c r="C5751">
        <v>0</v>
      </c>
      <c r="D5751">
        <v>2</v>
      </c>
      <c r="E5751" t="s">
        <v>10</v>
      </c>
      <c r="F5751">
        <v>2</v>
      </c>
      <c r="G5751">
        <v>3.76</v>
      </c>
      <c r="H5751" t="s">
        <v>35</v>
      </c>
      <c r="I5751">
        <v>118000</v>
      </c>
      <c r="J5751" t="s">
        <v>42</v>
      </c>
      <c r="K5751">
        <v>10</v>
      </c>
      <c r="L5751">
        <v>1</v>
      </c>
    </row>
    <row r="5752" spans="1:12" x14ac:dyDescent="0.25">
      <c r="A5752">
        <v>46</v>
      </c>
      <c r="B5752" t="s">
        <v>23</v>
      </c>
      <c r="C5752">
        <v>1</v>
      </c>
      <c r="D5752">
        <v>2</v>
      </c>
      <c r="E5752" t="s">
        <v>10</v>
      </c>
      <c r="F5752">
        <v>5</v>
      </c>
      <c r="G5752">
        <v>1.1299999999999999</v>
      </c>
      <c r="H5752" t="s">
        <v>37</v>
      </c>
      <c r="I5752">
        <v>119800</v>
      </c>
      <c r="J5752" t="s">
        <v>42</v>
      </c>
      <c r="K5752">
        <v>10</v>
      </c>
      <c r="L5752">
        <v>1</v>
      </c>
    </row>
    <row r="5753" spans="1:12" x14ac:dyDescent="0.25">
      <c r="A5753">
        <v>50</v>
      </c>
      <c r="B5753" t="s">
        <v>23</v>
      </c>
      <c r="C5753">
        <v>0</v>
      </c>
      <c r="D5753">
        <v>1</v>
      </c>
      <c r="E5753" t="s">
        <v>8</v>
      </c>
      <c r="F5753">
        <v>4</v>
      </c>
      <c r="G5753">
        <v>3.71</v>
      </c>
      <c r="H5753" t="s">
        <v>35</v>
      </c>
      <c r="I5753">
        <v>99000</v>
      </c>
      <c r="J5753" t="s">
        <v>42</v>
      </c>
      <c r="K5753">
        <v>7</v>
      </c>
      <c r="L5753">
        <v>0</v>
      </c>
    </row>
    <row r="5754" spans="1:12" x14ac:dyDescent="0.25">
      <c r="A5754">
        <v>35</v>
      </c>
      <c r="B5754" t="s">
        <v>20</v>
      </c>
      <c r="C5754">
        <v>0</v>
      </c>
      <c r="D5754">
        <v>1</v>
      </c>
      <c r="E5754" t="s">
        <v>11</v>
      </c>
      <c r="F5754">
        <v>1</v>
      </c>
      <c r="G5754">
        <v>1.1299999999999999</v>
      </c>
      <c r="H5754" t="s">
        <v>37</v>
      </c>
      <c r="I5754">
        <v>52000</v>
      </c>
      <c r="J5754" t="s">
        <v>41</v>
      </c>
      <c r="K5754">
        <v>3</v>
      </c>
      <c r="L5754">
        <v>0</v>
      </c>
    </row>
    <row r="5755" spans="1:12" x14ac:dyDescent="0.25">
      <c r="A5755">
        <v>42</v>
      </c>
      <c r="B5755" t="s">
        <v>22</v>
      </c>
      <c r="C5755">
        <v>1</v>
      </c>
      <c r="D5755">
        <v>4</v>
      </c>
      <c r="E5755" t="s">
        <v>8</v>
      </c>
      <c r="F5755">
        <v>5</v>
      </c>
      <c r="G5755">
        <v>2.15</v>
      </c>
      <c r="H5755" t="s">
        <v>36</v>
      </c>
      <c r="I5755">
        <v>104600</v>
      </c>
      <c r="J5755" t="s">
        <v>42</v>
      </c>
      <c r="K5755">
        <v>7</v>
      </c>
      <c r="L5755">
        <v>0</v>
      </c>
    </row>
    <row r="5756" spans="1:12" x14ac:dyDescent="0.25">
      <c r="A5756">
        <v>37</v>
      </c>
      <c r="B5756" t="s">
        <v>22</v>
      </c>
      <c r="C5756">
        <v>1</v>
      </c>
      <c r="D5756">
        <v>7</v>
      </c>
      <c r="E5756" t="s">
        <v>9</v>
      </c>
      <c r="F5756">
        <v>1</v>
      </c>
      <c r="G5756">
        <v>1.19</v>
      </c>
      <c r="H5756" t="s">
        <v>37</v>
      </c>
      <c r="I5756">
        <v>63600</v>
      </c>
      <c r="J5756" t="s">
        <v>42</v>
      </c>
      <c r="K5756">
        <v>8</v>
      </c>
      <c r="L5756">
        <v>0</v>
      </c>
    </row>
    <row r="5757" spans="1:12" x14ac:dyDescent="0.25">
      <c r="A5757">
        <v>32</v>
      </c>
      <c r="B5757" t="s">
        <v>20</v>
      </c>
      <c r="C5757">
        <v>0</v>
      </c>
      <c r="D5757">
        <v>2</v>
      </c>
      <c r="E5757" t="s">
        <v>10</v>
      </c>
      <c r="F5757">
        <v>4</v>
      </c>
      <c r="G5757">
        <v>2.69</v>
      </c>
      <c r="H5757" t="s">
        <v>36</v>
      </c>
      <c r="I5757">
        <v>79000</v>
      </c>
      <c r="J5757" t="s">
        <v>42</v>
      </c>
      <c r="K5757">
        <v>9</v>
      </c>
      <c r="L5757">
        <v>1</v>
      </c>
    </row>
    <row r="5758" spans="1:12" x14ac:dyDescent="0.25">
      <c r="A5758">
        <v>24</v>
      </c>
      <c r="B5758" t="s">
        <v>24</v>
      </c>
      <c r="C5758">
        <v>1</v>
      </c>
      <c r="D5758">
        <v>2</v>
      </c>
      <c r="E5758" t="s">
        <v>10</v>
      </c>
      <c r="F5758">
        <v>2</v>
      </c>
      <c r="G5758">
        <v>2.77</v>
      </c>
      <c r="H5758" t="s">
        <v>36</v>
      </c>
      <c r="I5758">
        <v>74200</v>
      </c>
      <c r="J5758" t="s">
        <v>42</v>
      </c>
      <c r="K5758">
        <v>4</v>
      </c>
      <c r="L5758">
        <v>0</v>
      </c>
    </row>
    <row r="5759" spans="1:12" x14ac:dyDescent="0.25">
      <c r="A5759">
        <v>55</v>
      </c>
      <c r="B5759" t="s">
        <v>23</v>
      </c>
      <c r="C5759">
        <v>1</v>
      </c>
      <c r="D5759">
        <v>3</v>
      </c>
      <c r="E5759" t="s">
        <v>9</v>
      </c>
      <c r="F5759">
        <v>3</v>
      </c>
      <c r="G5759">
        <v>2.81</v>
      </c>
      <c r="H5759" t="s">
        <v>36</v>
      </c>
      <c r="I5759">
        <v>60000</v>
      </c>
      <c r="J5759" t="s">
        <v>41</v>
      </c>
      <c r="K5759">
        <v>4</v>
      </c>
      <c r="L5759">
        <v>0</v>
      </c>
    </row>
    <row r="5760" spans="1:12" x14ac:dyDescent="0.25">
      <c r="A5760">
        <v>56</v>
      </c>
      <c r="B5760" t="s">
        <v>21</v>
      </c>
      <c r="C5760">
        <v>0</v>
      </c>
      <c r="D5760">
        <v>1</v>
      </c>
      <c r="E5760" t="s">
        <v>8</v>
      </c>
      <c r="F5760">
        <v>4</v>
      </c>
      <c r="G5760">
        <v>2.48</v>
      </c>
      <c r="H5760" t="s">
        <v>36</v>
      </c>
      <c r="I5760">
        <v>83000</v>
      </c>
      <c r="J5760" t="s">
        <v>42</v>
      </c>
      <c r="K5760">
        <v>6</v>
      </c>
      <c r="L5760">
        <v>0</v>
      </c>
    </row>
    <row r="5761" spans="1:12" x14ac:dyDescent="0.25">
      <c r="A5761">
        <v>32</v>
      </c>
      <c r="B5761" t="s">
        <v>20</v>
      </c>
      <c r="C5761">
        <v>0</v>
      </c>
      <c r="D5761">
        <v>1</v>
      </c>
      <c r="E5761" t="s">
        <v>11</v>
      </c>
      <c r="F5761">
        <v>1</v>
      </c>
      <c r="G5761">
        <v>3.12</v>
      </c>
      <c r="H5761" t="s">
        <v>35</v>
      </c>
      <c r="I5761">
        <v>54000</v>
      </c>
      <c r="J5761" t="s">
        <v>41</v>
      </c>
      <c r="K5761">
        <v>4</v>
      </c>
      <c r="L5761">
        <v>0</v>
      </c>
    </row>
    <row r="5762" spans="1:12" x14ac:dyDescent="0.25">
      <c r="A5762">
        <v>30</v>
      </c>
      <c r="B5762" t="s">
        <v>20</v>
      </c>
      <c r="C5762">
        <v>0</v>
      </c>
      <c r="D5762">
        <v>4</v>
      </c>
      <c r="E5762" t="s">
        <v>8</v>
      </c>
      <c r="F5762">
        <v>4</v>
      </c>
      <c r="G5762">
        <v>2.82</v>
      </c>
      <c r="H5762" t="s">
        <v>36</v>
      </c>
      <c r="I5762">
        <v>86000</v>
      </c>
      <c r="J5762" t="s">
        <v>42</v>
      </c>
      <c r="K5762">
        <v>4</v>
      </c>
      <c r="L5762">
        <v>0</v>
      </c>
    </row>
    <row r="5763" spans="1:12" x14ac:dyDescent="0.25">
      <c r="A5763">
        <v>31</v>
      </c>
      <c r="B5763" t="s">
        <v>20</v>
      </c>
      <c r="C5763">
        <v>1</v>
      </c>
      <c r="D5763">
        <v>1</v>
      </c>
      <c r="E5763" t="s">
        <v>10</v>
      </c>
      <c r="F5763">
        <v>2</v>
      </c>
      <c r="G5763">
        <v>3.93</v>
      </c>
      <c r="H5763" t="s">
        <v>35</v>
      </c>
      <c r="I5763">
        <v>67800</v>
      </c>
      <c r="J5763" t="s">
        <v>42</v>
      </c>
      <c r="K5763">
        <v>8</v>
      </c>
      <c r="L5763">
        <v>0</v>
      </c>
    </row>
    <row r="5764" spans="1:12" x14ac:dyDescent="0.25">
      <c r="A5764">
        <v>26</v>
      </c>
      <c r="B5764" t="s">
        <v>20</v>
      </c>
      <c r="C5764">
        <v>1</v>
      </c>
      <c r="D5764">
        <v>2</v>
      </c>
      <c r="E5764" t="s">
        <v>10</v>
      </c>
      <c r="F5764">
        <v>1</v>
      </c>
      <c r="G5764">
        <v>1.92</v>
      </c>
      <c r="H5764" t="s">
        <v>37</v>
      </c>
      <c r="I5764">
        <v>52800</v>
      </c>
      <c r="J5764" t="s">
        <v>41</v>
      </c>
      <c r="K5764">
        <v>3</v>
      </c>
      <c r="L5764">
        <v>0</v>
      </c>
    </row>
    <row r="5765" spans="1:12" x14ac:dyDescent="0.25">
      <c r="A5765">
        <v>37</v>
      </c>
      <c r="B5765" t="s">
        <v>22</v>
      </c>
      <c r="C5765">
        <v>0</v>
      </c>
      <c r="D5765">
        <v>2</v>
      </c>
      <c r="E5765" t="s">
        <v>8</v>
      </c>
      <c r="F5765">
        <v>5</v>
      </c>
      <c r="G5765">
        <v>2.57</v>
      </c>
      <c r="H5765" t="s">
        <v>36</v>
      </c>
      <c r="I5765">
        <v>66000</v>
      </c>
      <c r="J5765" t="s">
        <v>42</v>
      </c>
      <c r="K5765">
        <v>5</v>
      </c>
      <c r="L5765">
        <v>0</v>
      </c>
    </row>
    <row r="5766" spans="1:12" x14ac:dyDescent="0.25">
      <c r="A5766">
        <v>49</v>
      </c>
      <c r="B5766" t="s">
        <v>23</v>
      </c>
      <c r="C5766">
        <v>0</v>
      </c>
      <c r="D5766">
        <v>2</v>
      </c>
      <c r="E5766" t="s">
        <v>10</v>
      </c>
      <c r="F5766">
        <v>1</v>
      </c>
      <c r="G5766">
        <v>1.91</v>
      </c>
      <c r="H5766" t="s">
        <v>37</v>
      </c>
      <c r="I5766">
        <v>69000</v>
      </c>
      <c r="J5766" t="s">
        <v>42</v>
      </c>
      <c r="K5766">
        <v>8</v>
      </c>
      <c r="L5766">
        <v>0</v>
      </c>
    </row>
    <row r="5767" spans="1:12" x14ac:dyDescent="0.25">
      <c r="A5767">
        <v>41</v>
      </c>
      <c r="B5767" t="s">
        <v>22</v>
      </c>
      <c r="C5767">
        <v>0</v>
      </c>
      <c r="D5767">
        <v>2</v>
      </c>
      <c r="E5767" t="s">
        <v>10</v>
      </c>
      <c r="F5767">
        <v>1</v>
      </c>
      <c r="G5767">
        <v>1.37</v>
      </c>
      <c r="H5767" t="s">
        <v>37</v>
      </c>
      <c r="I5767">
        <v>75000</v>
      </c>
      <c r="J5767" t="s">
        <v>42</v>
      </c>
      <c r="K5767">
        <v>7</v>
      </c>
      <c r="L5767">
        <v>0</v>
      </c>
    </row>
    <row r="5768" spans="1:12" x14ac:dyDescent="0.25">
      <c r="A5768">
        <v>43</v>
      </c>
      <c r="B5768" t="s">
        <v>22</v>
      </c>
      <c r="C5768">
        <v>1</v>
      </c>
      <c r="D5768">
        <v>2</v>
      </c>
      <c r="E5768" t="s">
        <v>8</v>
      </c>
      <c r="F5768">
        <v>1</v>
      </c>
      <c r="G5768">
        <v>2.42</v>
      </c>
      <c r="H5768" t="s">
        <v>36</v>
      </c>
      <c r="I5768">
        <v>71400</v>
      </c>
      <c r="J5768" t="s">
        <v>42</v>
      </c>
      <c r="K5768">
        <v>3</v>
      </c>
      <c r="L5768">
        <v>0</v>
      </c>
    </row>
    <row r="5769" spans="1:12" x14ac:dyDescent="0.25">
      <c r="A5769">
        <v>46</v>
      </c>
      <c r="B5769" t="s">
        <v>23</v>
      </c>
      <c r="C5769">
        <v>1</v>
      </c>
      <c r="D5769">
        <v>2</v>
      </c>
      <c r="E5769" t="s">
        <v>8</v>
      </c>
      <c r="F5769">
        <v>2</v>
      </c>
      <c r="G5769">
        <v>2.96</v>
      </c>
      <c r="H5769" t="s">
        <v>36</v>
      </c>
      <c r="I5769">
        <v>79800</v>
      </c>
      <c r="J5769" t="s">
        <v>42</v>
      </c>
      <c r="K5769">
        <v>8</v>
      </c>
      <c r="L5769">
        <v>0</v>
      </c>
    </row>
    <row r="5770" spans="1:12" x14ac:dyDescent="0.25">
      <c r="A5770">
        <v>22</v>
      </c>
      <c r="B5770" t="s">
        <v>24</v>
      </c>
      <c r="C5770">
        <v>0</v>
      </c>
      <c r="D5770">
        <v>5</v>
      </c>
      <c r="E5770" t="s">
        <v>8</v>
      </c>
      <c r="F5770">
        <v>1</v>
      </c>
      <c r="G5770">
        <v>1.78</v>
      </c>
      <c r="H5770" t="s">
        <v>37</v>
      </c>
      <c r="I5770">
        <v>47000</v>
      </c>
      <c r="J5770" t="s">
        <v>41</v>
      </c>
      <c r="K5770">
        <v>7</v>
      </c>
      <c r="L5770">
        <v>0</v>
      </c>
    </row>
    <row r="5771" spans="1:12" x14ac:dyDescent="0.25">
      <c r="A5771">
        <v>34</v>
      </c>
      <c r="B5771" t="s">
        <v>20</v>
      </c>
      <c r="C5771">
        <v>0</v>
      </c>
      <c r="D5771">
        <v>8</v>
      </c>
      <c r="E5771" t="s">
        <v>8</v>
      </c>
      <c r="F5771">
        <v>1</v>
      </c>
      <c r="G5771">
        <v>3.49</v>
      </c>
      <c r="H5771" t="s">
        <v>35</v>
      </c>
      <c r="I5771">
        <v>49000</v>
      </c>
      <c r="J5771" t="s">
        <v>41</v>
      </c>
      <c r="K5771">
        <v>6</v>
      </c>
      <c r="L5771">
        <v>0</v>
      </c>
    </row>
    <row r="5772" spans="1:12" x14ac:dyDescent="0.25">
      <c r="A5772">
        <v>34</v>
      </c>
      <c r="B5772" t="s">
        <v>20</v>
      </c>
      <c r="C5772">
        <v>0</v>
      </c>
      <c r="D5772">
        <v>2</v>
      </c>
      <c r="E5772" t="s">
        <v>8</v>
      </c>
      <c r="F5772">
        <v>3</v>
      </c>
      <c r="G5772">
        <v>3.86</v>
      </c>
      <c r="H5772" t="s">
        <v>35</v>
      </c>
      <c r="I5772">
        <v>102000</v>
      </c>
      <c r="J5772" t="s">
        <v>42</v>
      </c>
      <c r="K5772">
        <v>10</v>
      </c>
      <c r="L5772">
        <v>1</v>
      </c>
    </row>
    <row r="5773" spans="1:12" x14ac:dyDescent="0.25">
      <c r="A5773">
        <v>23</v>
      </c>
      <c r="B5773" t="s">
        <v>24</v>
      </c>
      <c r="C5773">
        <v>0</v>
      </c>
      <c r="D5773">
        <v>2</v>
      </c>
      <c r="E5773" t="s">
        <v>10</v>
      </c>
      <c r="F5773">
        <v>1</v>
      </c>
      <c r="G5773">
        <v>3.11</v>
      </c>
      <c r="H5773" t="s">
        <v>35</v>
      </c>
      <c r="I5773">
        <v>57000</v>
      </c>
      <c r="J5773" t="s">
        <v>41</v>
      </c>
      <c r="K5773">
        <v>9</v>
      </c>
      <c r="L5773">
        <v>1</v>
      </c>
    </row>
    <row r="5774" spans="1:12" x14ac:dyDescent="0.25">
      <c r="A5774">
        <v>43</v>
      </c>
      <c r="B5774" t="s">
        <v>22</v>
      </c>
      <c r="C5774">
        <v>0</v>
      </c>
      <c r="D5774">
        <v>2</v>
      </c>
      <c r="E5774" t="s">
        <v>8</v>
      </c>
      <c r="F5774">
        <v>2</v>
      </c>
      <c r="G5774">
        <v>3.3</v>
      </c>
      <c r="H5774" t="s">
        <v>35</v>
      </c>
      <c r="I5774">
        <v>79000</v>
      </c>
      <c r="J5774" t="s">
        <v>42</v>
      </c>
      <c r="K5774">
        <v>9</v>
      </c>
      <c r="L5774">
        <v>1</v>
      </c>
    </row>
    <row r="5775" spans="1:12" x14ac:dyDescent="0.25">
      <c r="A5775">
        <v>45</v>
      </c>
      <c r="B5775" t="s">
        <v>22</v>
      </c>
      <c r="C5775">
        <v>1</v>
      </c>
      <c r="D5775">
        <v>3</v>
      </c>
      <c r="E5775" t="s">
        <v>10</v>
      </c>
      <c r="F5775">
        <v>0</v>
      </c>
      <c r="G5775">
        <v>2.88</v>
      </c>
      <c r="H5775" t="s">
        <v>36</v>
      </c>
      <c r="I5775">
        <v>61000</v>
      </c>
      <c r="J5775" t="s">
        <v>42</v>
      </c>
      <c r="K5775">
        <v>5</v>
      </c>
      <c r="L5775">
        <v>0</v>
      </c>
    </row>
    <row r="5776" spans="1:12" x14ac:dyDescent="0.25">
      <c r="A5776">
        <v>56</v>
      </c>
      <c r="B5776" t="s">
        <v>21</v>
      </c>
      <c r="C5776">
        <v>0</v>
      </c>
      <c r="D5776">
        <v>4</v>
      </c>
      <c r="E5776" t="s">
        <v>11</v>
      </c>
      <c r="F5776">
        <v>2</v>
      </c>
      <c r="G5776">
        <v>2.16</v>
      </c>
      <c r="H5776" t="s">
        <v>36</v>
      </c>
      <c r="I5776">
        <v>42000</v>
      </c>
      <c r="J5776" t="s">
        <v>41</v>
      </c>
      <c r="K5776">
        <v>3</v>
      </c>
      <c r="L5776">
        <v>0</v>
      </c>
    </row>
    <row r="5777" spans="1:12" x14ac:dyDescent="0.25">
      <c r="A5777">
        <v>36</v>
      </c>
      <c r="B5777" t="s">
        <v>22</v>
      </c>
      <c r="C5777">
        <v>0</v>
      </c>
      <c r="D5777">
        <v>2</v>
      </c>
      <c r="E5777" t="s">
        <v>9</v>
      </c>
      <c r="F5777">
        <v>2</v>
      </c>
      <c r="G5777">
        <v>2.85</v>
      </c>
      <c r="H5777" t="s">
        <v>36</v>
      </c>
      <c r="I5777">
        <v>70000</v>
      </c>
      <c r="J5777" t="s">
        <v>42</v>
      </c>
      <c r="K5777">
        <v>4</v>
      </c>
      <c r="L5777">
        <v>0</v>
      </c>
    </row>
    <row r="5778" spans="1:12" x14ac:dyDescent="0.25">
      <c r="A5778">
        <v>36</v>
      </c>
      <c r="B5778" t="s">
        <v>22</v>
      </c>
      <c r="C5778">
        <v>1</v>
      </c>
      <c r="D5778">
        <v>2</v>
      </c>
      <c r="E5778" t="s">
        <v>11</v>
      </c>
      <c r="F5778">
        <v>4</v>
      </c>
      <c r="G5778">
        <v>2.2200000000000002</v>
      </c>
      <c r="H5778" t="s">
        <v>36</v>
      </c>
      <c r="I5778">
        <v>73800</v>
      </c>
      <c r="J5778" t="s">
        <v>42</v>
      </c>
      <c r="K5778">
        <v>7</v>
      </c>
      <c r="L5778">
        <v>0</v>
      </c>
    </row>
    <row r="5779" spans="1:12" x14ac:dyDescent="0.25">
      <c r="A5779">
        <v>29</v>
      </c>
      <c r="B5779" t="s">
        <v>20</v>
      </c>
      <c r="C5779">
        <v>1</v>
      </c>
      <c r="D5779">
        <v>6</v>
      </c>
      <c r="E5779" t="s">
        <v>11</v>
      </c>
      <c r="F5779">
        <v>4</v>
      </c>
      <c r="G5779">
        <v>3.78</v>
      </c>
      <c r="H5779" t="s">
        <v>35</v>
      </c>
      <c r="I5779">
        <v>87200</v>
      </c>
      <c r="J5779" t="s">
        <v>42</v>
      </c>
      <c r="K5779">
        <v>8</v>
      </c>
      <c r="L5779">
        <v>0</v>
      </c>
    </row>
    <row r="5780" spans="1:12" x14ac:dyDescent="0.25">
      <c r="A5780">
        <v>48</v>
      </c>
      <c r="B5780" t="s">
        <v>23</v>
      </c>
      <c r="C5780">
        <v>1</v>
      </c>
      <c r="D5780">
        <v>2</v>
      </c>
      <c r="E5780" t="s">
        <v>10</v>
      </c>
      <c r="F5780">
        <v>2</v>
      </c>
      <c r="G5780">
        <v>3.42</v>
      </c>
      <c r="H5780" t="s">
        <v>35</v>
      </c>
      <c r="I5780">
        <v>66400</v>
      </c>
      <c r="J5780" t="s">
        <v>42</v>
      </c>
      <c r="K5780">
        <v>6</v>
      </c>
      <c r="L5780">
        <v>0</v>
      </c>
    </row>
    <row r="5781" spans="1:12" x14ac:dyDescent="0.25">
      <c r="A5781">
        <v>40</v>
      </c>
      <c r="B5781" t="s">
        <v>22</v>
      </c>
      <c r="C5781">
        <v>0</v>
      </c>
      <c r="D5781">
        <v>2</v>
      </c>
      <c r="E5781" t="s">
        <v>11</v>
      </c>
      <c r="F5781">
        <v>2</v>
      </c>
      <c r="G5781">
        <v>2.97</v>
      </c>
      <c r="H5781" t="s">
        <v>36</v>
      </c>
      <c r="I5781">
        <v>63000</v>
      </c>
      <c r="J5781" t="s">
        <v>42</v>
      </c>
      <c r="K5781">
        <v>5</v>
      </c>
      <c r="L5781">
        <v>0</v>
      </c>
    </row>
    <row r="5782" spans="1:12" x14ac:dyDescent="0.25">
      <c r="A5782">
        <v>49</v>
      </c>
      <c r="B5782" t="s">
        <v>23</v>
      </c>
      <c r="C5782">
        <v>1</v>
      </c>
      <c r="D5782">
        <v>1</v>
      </c>
      <c r="E5782" t="s">
        <v>8</v>
      </c>
      <c r="F5782">
        <v>4</v>
      </c>
      <c r="G5782">
        <v>2.1800000000000002</v>
      </c>
      <c r="H5782" t="s">
        <v>36</v>
      </c>
      <c r="I5782">
        <v>74200</v>
      </c>
      <c r="J5782" t="s">
        <v>42</v>
      </c>
      <c r="K5782">
        <v>6</v>
      </c>
      <c r="L5782">
        <v>0</v>
      </c>
    </row>
    <row r="5783" spans="1:12" x14ac:dyDescent="0.25">
      <c r="A5783">
        <v>44</v>
      </c>
      <c r="B5783" t="s">
        <v>22</v>
      </c>
      <c r="C5783">
        <v>0</v>
      </c>
      <c r="D5783">
        <v>1</v>
      </c>
      <c r="E5783" t="s">
        <v>10</v>
      </c>
      <c r="F5783">
        <v>0</v>
      </c>
      <c r="G5783">
        <v>2.35</v>
      </c>
      <c r="H5783" t="s">
        <v>36</v>
      </c>
      <c r="I5783">
        <v>72000</v>
      </c>
      <c r="J5783" t="s">
        <v>42</v>
      </c>
      <c r="K5783">
        <v>3</v>
      </c>
      <c r="L5783">
        <v>0</v>
      </c>
    </row>
    <row r="5784" spans="1:12" x14ac:dyDescent="0.25">
      <c r="A5784">
        <v>54</v>
      </c>
      <c r="B5784" t="s">
        <v>23</v>
      </c>
      <c r="C5784">
        <v>0</v>
      </c>
      <c r="D5784">
        <v>1</v>
      </c>
      <c r="E5784" t="s">
        <v>10</v>
      </c>
      <c r="F5784">
        <v>3</v>
      </c>
      <c r="G5784">
        <v>3.05</v>
      </c>
      <c r="H5784" t="s">
        <v>35</v>
      </c>
      <c r="I5784">
        <v>74000</v>
      </c>
      <c r="J5784" t="s">
        <v>42</v>
      </c>
      <c r="K5784">
        <v>9</v>
      </c>
      <c r="L5784">
        <v>1</v>
      </c>
    </row>
    <row r="5785" spans="1:12" x14ac:dyDescent="0.25">
      <c r="A5785">
        <v>34</v>
      </c>
      <c r="B5785" t="s">
        <v>20</v>
      </c>
      <c r="C5785">
        <v>0</v>
      </c>
      <c r="D5785">
        <v>2</v>
      </c>
      <c r="E5785" t="s">
        <v>8</v>
      </c>
      <c r="F5785">
        <v>1</v>
      </c>
      <c r="G5785">
        <v>3.57</v>
      </c>
      <c r="H5785" t="s">
        <v>35</v>
      </c>
      <c r="I5785">
        <v>62000</v>
      </c>
      <c r="J5785" t="s">
        <v>42</v>
      </c>
      <c r="K5785">
        <v>6</v>
      </c>
      <c r="L5785">
        <v>0</v>
      </c>
    </row>
    <row r="5786" spans="1:12" x14ac:dyDescent="0.25">
      <c r="A5786">
        <v>32</v>
      </c>
      <c r="B5786" t="s">
        <v>20</v>
      </c>
      <c r="C5786">
        <v>0</v>
      </c>
      <c r="D5786">
        <v>2</v>
      </c>
      <c r="E5786" t="s">
        <v>9</v>
      </c>
      <c r="F5786">
        <v>1</v>
      </c>
      <c r="G5786">
        <v>3.75</v>
      </c>
      <c r="H5786" t="s">
        <v>35</v>
      </c>
      <c r="I5786">
        <v>50000</v>
      </c>
      <c r="J5786" t="s">
        <v>41</v>
      </c>
      <c r="K5786">
        <v>3</v>
      </c>
      <c r="L5786">
        <v>0</v>
      </c>
    </row>
    <row r="5787" spans="1:12" x14ac:dyDescent="0.25">
      <c r="A5787">
        <v>45</v>
      </c>
      <c r="B5787" t="s">
        <v>22</v>
      </c>
      <c r="C5787">
        <v>1</v>
      </c>
      <c r="D5787">
        <v>3</v>
      </c>
      <c r="E5787" t="s">
        <v>8</v>
      </c>
      <c r="F5787">
        <v>2</v>
      </c>
      <c r="G5787">
        <v>1.62</v>
      </c>
      <c r="H5787" t="s">
        <v>37</v>
      </c>
      <c r="I5787">
        <v>58000</v>
      </c>
      <c r="J5787" t="s">
        <v>41</v>
      </c>
      <c r="K5787">
        <v>10</v>
      </c>
      <c r="L5787">
        <v>1</v>
      </c>
    </row>
    <row r="5788" spans="1:12" x14ac:dyDescent="0.25">
      <c r="A5788">
        <v>44</v>
      </c>
      <c r="B5788" t="s">
        <v>22</v>
      </c>
      <c r="C5788">
        <v>1</v>
      </c>
      <c r="D5788">
        <v>1</v>
      </c>
      <c r="E5788" t="s">
        <v>8</v>
      </c>
      <c r="F5788">
        <v>4</v>
      </c>
      <c r="G5788">
        <v>2.31</v>
      </c>
      <c r="H5788" t="s">
        <v>36</v>
      </c>
      <c r="I5788">
        <v>105200</v>
      </c>
      <c r="J5788" t="s">
        <v>42</v>
      </c>
      <c r="K5788">
        <v>10</v>
      </c>
      <c r="L5788">
        <v>1</v>
      </c>
    </row>
    <row r="5789" spans="1:12" x14ac:dyDescent="0.25">
      <c r="A5789">
        <v>27</v>
      </c>
      <c r="B5789" t="s">
        <v>20</v>
      </c>
      <c r="C5789">
        <v>1</v>
      </c>
      <c r="D5789">
        <v>2</v>
      </c>
      <c r="E5789" t="s">
        <v>8</v>
      </c>
      <c r="F5789">
        <v>0</v>
      </c>
      <c r="G5789">
        <v>2.71</v>
      </c>
      <c r="H5789" t="s">
        <v>36</v>
      </c>
      <c r="I5789">
        <v>46600</v>
      </c>
      <c r="J5789" t="s">
        <v>41</v>
      </c>
      <c r="K5789">
        <v>5</v>
      </c>
      <c r="L5789">
        <v>0</v>
      </c>
    </row>
    <row r="5790" spans="1:12" x14ac:dyDescent="0.25">
      <c r="A5790">
        <v>49</v>
      </c>
      <c r="B5790" t="s">
        <v>23</v>
      </c>
      <c r="C5790">
        <v>0</v>
      </c>
      <c r="D5790">
        <v>2</v>
      </c>
      <c r="E5790" t="s">
        <v>11</v>
      </c>
      <c r="F5790">
        <v>5</v>
      </c>
      <c r="G5790">
        <v>2.5</v>
      </c>
      <c r="H5790" t="s">
        <v>36</v>
      </c>
      <c r="I5790">
        <v>135000</v>
      </c>
      <c r="J5790" t="s">
        <v>42</v>
      </c>
      <c r="K5790">
        <v>9</v>
      </c>
      <c r="L5790">
        <v>1</v>
      </c>
    </row>
    <row r="5791" spans="1:12" x14ac:dyDescent="0.25">
      <c r="A5791">
        <v>43</v>
      </c>
      <c r="B5791" t="s">
        <v>22</v>
      </c>
      <c r="C5791">
        <v>1</v>
      </c>
      <c r="D5791">
        <v>2</v>
      </c>
      <c r="E5791" t="s">
        <v>8</v>
      </c>
      <c r="F5791">
        <v>2</v>
      </c>
      <c r="G5791">
        <v>2.76</v>
      </c>
      <c r="H5791" t="s">
        <v>36</v>
      </c>
      <c r="I5791">
        <v>55400</v>
      </c>
      <c r="J5791" t="s">
        <v>41</v>
      </c>
      <c r="K5791">
        <v>5</v>
      </c>
      <c r="L5791">
        <v>0</v>
      </c>
    </row>
    <row r="5792" spans="1:12" x14ac:dyDescent="0.25">
      <c r="A5792">
        <v>29</v>
      </c>
      <c r="B5792" t="s">
        <v>20</v>
      </c>
      <c r="C5792">
        <v>1</v>
      </c>
      <c r="D5792">
        <v>2</v>
      </c>
      <c r="E5792" t="s">
        <v>9</v>
      </c>
      <c r="F5792">
        <v>5</v>
      </c>
      <c r="G5792">
        <v>1.49</v>
      </c>
      <c r="H5792" t="s">
        <v>37</v>
      </c>
      <c r="I5792">
        <v>57200</v>
      </c>
      <c r="J5792" t="s">
        <v>41</v>
      </c>
      <c r="K5792">
        <v>5</v>
      </c>
      <c r="L5792">
        <v>0</v>
      </c>
    </row>
    <row r="5793" spans="1:12" x14ac:dyDescent="0.25">
      <c r="A5793">
        <v>53</v>
      </c>
      <c r="B5793" t="s">
        <v>23</v>
      </c>
      <c r="C5793">
        <v>1</v>
      </c>
      <c r="D5793">
        <v>2</v>
      </c>
      <c r="E5793" t="s">
        <v>10</v>
      </c>
      <c r="F5793">
        <v>5</v>
      </c>
      <c r="G5793">
        <v>3.83</v>
      </c>
      <c r="H5793" t="s">
        <v>35</v>
      </c>
      <c r="I5793">
        <v>116400</v>
      </c>
      <c r="J5793" t="s">
        <v>42</v>
      </c>
      <c r="K5793">
        <v>8</v>
      </c>
      <c r="L5793">
        <v>0</v>
      </c>
    </row>
    <row r="5794" spans="1:12" x14ac:dyDescent="0.25">
      <c r="A5794">
        <v>48</v>
      </c>
      <c r="B5794" t="s">
        <v>23</v>
      </c>
      <c r="C5794">
        <v>1</v>
      </c>
      <c r="D5794">
        <v>11</v>
      </c>
      <c r="E5794" t="s">
        <v>10</v>
      </c>
      <c r="F5794">
        <v>3</v>
      </c>
      <c r="G5794">
        <v>1.53</v>
      </c>
      <c r="H5794" t="s">
        <v>37</v>
      </c>
      <c r="I5794">
        <v>96400</v>
      </c>
      <c r="J5794" t="s">
        <v>42</v>
      </c>
      <c r="K5794">
        <v>10</v>
      </c>
      <c r="L5794">
        <v>1</v>
      </c>
    </row>
    <row r="5795" spans="1:12" x14ac:dyDescent="0.25">
      <c r="A5795">
        <v>36</v>
      </c>
      <c r="B5795" t="s">
        <v>22</v>
      </c>
      <c r="C5795">
        <v>0</v>
      </c>
      <c r="D5795">
        <v>2</v>
      </c>
      <c r="E5795" t="s">
        <v>8</v>
      </c>
      <c r="F5795">
        <v>3</v>
      </c>
      <c r="G5795">
        <v>2.5299999999999998</v>
      </c>
      <c r="H5795" t="s">
        <v>36</v>
      </c>
      <c r="I5795">
        <v>48000</v>
      </c>
      <c r="J5795" t="s">
        <v>41</v>
      </c>
      <c r="K5795">
        <v>7</v>
      </c>
      <c r="L5795">
        <v>0</v>
      </c>
    </row>
    <row r="5796" spans="1:12" x14ac:dyDescent="0.25">
      <c r="A5796">
        <v>55</v>
      </c>
      <c r="B5796" t="s">
        <v>23</v>
      </c>
      <c r="C5796">
        <v>1</v>
      </c>
      <c r="D5796">
        <v>2</v>
      </c>
      <c r="E5796" t="s">
        <v>8</v>
      </c>
      <c r="F5796">
        <v>3</v>
      </c>
      <c r="G5796">
        <v>1.59</v>
      </c>
      <c r="H5796" t="s">
        <v>37</v>
      </c>
      <c r="I5796">
        <v>72000</v>
      </c>
      <c r="J5796" t="s">
        <v>42</v>
      </c>
      <c r="K5796">
        <v>7</v>
      </c>
      <c r="L5796">
        <v>0</v>
      </c>
    </row>
    <row r="5797" spans="1:12" x14ac:dyDescent="0.25">
      <c r="A5797">
        <v>29</v>
      </c>
      <c r="B5797" t="s">
        <v>20</v>
      </c>
      <c r="C5797">
        <v>0</v>
      </c>
      <c r="D5797">
        <v>2</v>
      </c>
      <c r="E5797" t="s">
        <v>11</v>
      </c>
      <c r="F5797">
        <v>4</v>
      </c>
      <c r="G5797">
        <v>1.1499999999999999</v>
      </c>
      <c r="H5797" t="s">
        <v>37</v>
      </c>
      <c r="I5797">
        <v>42000</v>
      </c>
      <c r="J5797" t="s">
        <v>41</v>
      </c>
      <c r="K5797">
        <v>7</v>
      </c>
      <c r="L5797">
        <v>0</v>
      </c>
    </row>
    <row r="5798" spans="1:12" x14ac:dyDescent="0.25">
      <c r="A5798">
        <v>26</v>
      </c>
      <c r="B5798" t="s">
        <v>20</v>
      </c>
      <c r="C5798">
        <v>0</v>
      </c>
      <c r="D5798">
        <v>5</v>
      </c>
      <c r="E5798" t="s">
        <v>9</v>
      </c>
      <c r="F5798">
        <v>4</v>
      </c>
      <c r="G5798">
        <v>3.76</v>
      </c>
      <c r="H5798" t="s">
        <v>35</v>
      </c>
      <c r="I5798">
        <v>77000</v>
      </c>
      <c r="J5798" t="s">
        <v>42</v>
      </c>
      <c r="K5798">
        <v>9</v>
      </c>
      <c r="L5798">
        <v>1</v>
      </c>
    </row>
    <row r="5799" spans="1:12" x14ac:dyDescent="0.25">
      <c r="A5799">
        <v>31</v>
      </c>
      <c r="B5799" t="s">
        <v>20</v>
      </c>
      <c r="C5799">
        <v>1</v>
      </c>
      <c r="D5799">
        <v>2</v>
      </c>
      <c r="E5799" t="s">
        <v>8</v>
      </c>
      <c r="F5799">
        <v>4</v>
      </c>
      <c r="G5799">
        <v>2.2200000000000002</v>
      </c>
      <c r="H5799" t="s">
        <v>36</v>
      </c>
      <c r="I5799">
        <v>53800</v>
      </c>
      <c r="J5799" t="s">
        <v>41</v>
      </c>
      <c r="K5799">
        <v>6</v>
      </c>
      <c r="L5799">
        <v>0</v>
      </c>
    </row>
    <row r="5800" spans="1:12" x14ac:dyDescent="0.25">
      <c r="A5800">
        <v>34</v>
      </c>
      <c r="B5800" t="s">
        <v>20</v>
      </c>
      <c r="C5800">
        <v>1</v>
      </c>
      <c r="D5800">
        <v>1</v>
      </c>
      <c r="E5800" t="s">
        <v>8</v>
      </c>
      <c r="F5800">
        <v>1</v>
      </c>
      <c r="G5800">
        <v>3.56</v>
      </c>
      <c r="H5800" t="s">
        <v>35</v>
      </c>
      <c r="I5800">
        <v>59200</v>
      </c>
      <c r="J5800" t="s">
        <v>41</v>
      </c>
      <c r="K5800">
        <v>9</v>
      </c>
      <c r="L5800">
        <v>1</v>
      </c>
    </row>
    <row r="5801" spans="1:12" x14ac:dyDescent="0.25">
      <c r="A5801">
        <v>56</v>
      </c>
      <c r="B5801" t="s">
        <v>21</v>
      </c>
      <c r="C5801">
        <v>0</v>
      </c>
      <c r="D5801">
        <v>5</v>
      </c>
      <c r="E5801" t="s">
        <v>10</v>
      </c>
      <c r="F5801">
        <v>1</v>
      </c>
      <c r="G5801">
        <v>1.1299999999999999</v>
      </c>
      <c r="H5801" t="s">
        <v>37</v>
      </c>
      <c r="I5801">
        <v>50000</v>
      </c>
      <c r="J5801" t="s">
        <v>41</v>
      </c>
      <c r="K5801">
        <v>4</v>
      </c>
      <c r="L5801">
        <v>0</v>
      </c>
    </row>
    <row r="5802" spans="1:12" x14ac:dyDescent="0.25">
      <c r="A5802">
        <v>50</v>
      </c>
      <c r="B5802" t="s">
        <v>23</v>
      </c>
      <c r="C5802">
        <v>1</v>
      </c>
      <c r="D5802">
        <v>1</v>
      </c>
      <c r="E5802" t="s">
        <v>8</v>
      </c>
      <c r="F5802">
        <v>4</v>
      </c>
      <c r="G5802">
        <v>2.0699999999999998</v>
      </c>
      <c r="H5802" t="s">
        <v>36</v>
      </c>
      <c r="I5802">
        <v>88000</v>
      </c>
      <c r="J5802" t="s">
        <v>42</v>
      </c>
      <c r="K5802">
        <v>7</v>
      </c>
      <c r="L5802">
        <v>0</v>
      </c>
    </row>
    <row r="5803" spans="1:12" x14ac:dyDescent="0.25">
      <c r="A5803">
        <v>23</v>
      </c>
      <c r="B5803" t="s">
        <v>24</v>
      </c>
      <c r="C5803">
        <v>1</v>
      </c>
      <c r="D5803">
        <v>6</v>
      </c>
      <c r="E5803" t="s">
        <v>11</v>
      </c>
      <c r="F5803">
        <v>5</v>
      </c>
      <c r="G5803">
        <v>1.93</v>
      </c>
      <c r="H5803" t="s">
        <v>37</v>
      </c>
      <c r="I5803">
        <v>61400</v>
      </c>
      <c r="J5803" t="s">
        <v>42</v>
      </c>
      <c r="K5803">
        <v>9</v>
      </c>
      <c r="L5803">
        <v>1</v>
      </c>
    </row>
    <row r="5804" spans="1:12" x14ac:dyDescent="0.25">
      <c r="A5804">
        <v>49</v>
      </c>
      <c r="B5804" t="s">
        <v>23</v>
      </c>
      <c r="C5804">
        <v>0</v>
      </c>
      <c r="D5804">
        <v>1</v>
      </c>
      <c r="E5804" t="s">
        <v>10</v>
      </c>
      <c r="F5804">
        <v>4</v>
      </c>
      <c r="G5804">
        <v>3.14</v>
      </c>
      <c r="H5804" t="s">
        <v>35</v>
      </c>
      <c r="I5804">
        <v>125000</v>
      </c>
      <c r="J5804" t="s">
        <v>42</v>
      </c>
      <c r="K5804">
        <v>6</v>
      </c>
      <c r="L5804">
        <v>0</v>
      </c>
    </row>
    <row r="5805" spans="1:12" x14ac:dyDescent="0.25">
      <c r="A5805">
        <v>22</v>
      </c>
      <c r="B5805" t="s">
        <v>24</v>
      </c>
      <c r="C5805">
        <v>1</v>
      </c>
      <c r="D5805">
        <v>3</v>
      </c>
      <c r="E5805" t="s">
        <v>9</v>
      </c>
      <c r="F5805">
        <v>3</v>
      </c>
      <c r="G5805">
        <v>2.2400000000000002</v>
      </c>
      <c r="H5805" t="s">
        <v>36</v>
      </c>
      <c r="I5805">
        <v>53600</v>
      </c>
      <c r="J5805" t="s">
        <v>41</v>
      </c>
      <c r="K5805">
        <v>5</v>
      </c>
      <c r="L5805">
        <v>0</v>
      </c>
    </row>
    <row r="5806" spans="1:12" x14ac:dyDescent="0.25">
      <c r="A5806">
        <v>42</v>
      </c>
      <c r="B5806" t="s">
        <v>22</v>
      </c>
      <c r="C5806">
        <v>1</v>
      </c>
      <c r="D5806">
        <v>2</v>
      </c>
      <c r="E5806" t="s">
        <v>10</v>
      </c>
      <c r="F5806">
        <v>4</v>
      </c>
      <c r="G5806">
        <v>3.61</v>
      </c>
      <c r="H5806" t="s">
        <v>35</v>
      </c>
      <c r="I5806">
        <v>74600</v>
      </c>
      <c r="J5806" t="s">
        <v>42</v>
      </c>
      <c r="K5806">
        <v>9</v>
      </c>
      <c r="L5806">
        <v>1</v>
      </c>
    </row>
    <row r="5807" spans="1:12" x14ac:dyDescent="0.25">
      <c r="A5807">
        <v>57</v>
      </c>
      <c r="B5807" t="s">
        <v>21</v>
      </c>
      <c r="C5807">
        <v>0</v>
      </c>
      <c r="D5807">
        <v>2</v>
      </c>
      <c r="E5807" t="s">
        <v>10</v>
      </c>
      <c r="F5807">
        <v>3</v>
      </c>
      <c r="G5807">
        <v>2.5499999999999998</v>
      </c>
      <c r="H5807" t="s">
        <v>36</v>
      </c>
      <c r="I5807">
        <v>78000</v>
      </c>
      <c r="J5807" t="s">
        <v>42</v>
      </c>
      <c r="K5807">
        <v>6</v>
      </c>
      <c r="L5807">
        <v>0</v>
      </c>
    </row>
    <row r="5808" spans="1:12" x14ac:dyDescent="0.25">
      <c r="A5808">
        <v>29</v>
      </c>
      <c r="B5808" t="s">
        <v>20</v>
      </c>
      <c r="C5808">
        <v>0</v>
      </c>
      <c r="D5808">
        <v>1</v>
      </c>
      <c r="E5808" t="s">
        <v>8</v>
      </c>
      <c r="F5808">
        <v>0</v>
      </c>
      <c r="G5808">
        <v>2.8</v>
      </c>
      <c r="H5808" t="s">
        <v>36</v>
      </c>
      <c r="I5808">
        <v>73000</v>
      </c>
      <c r="J5808" t="s">
        <v>42</v>
      </c>
      <c r="K5808">
        <v>7</v>
      </c>
      <c r="L5808">
        <v>0</v>
      </c>
    </row>
    <row r="5809" spans="1:12" x14ac:dyDescent="0.25">
      <c r="A5809">
        <v>37</v>
      </c>
      <c r="B5809" t="s">
        <v>22</v>
      </c>
      <c r="C5809">
        <v>0</v>
      </c>
      <c r="D5809">
        <v>9</v>
      </c>
      <c r="E5809" t="s">
        <v>10</v>
      </c>
      <c r="F5809">
        <v>1</v>
      </c>
      <c r="G5809">
        <v>1.46</v>
      </c>
      <c r="H5809" t="s">
        <v>37</v>
      </c>
      <c r="I5809">
        <v>67000</v>
      </c>
      <c r="J5809" t="s">
        <v>42</v>
      </c>
      <c r="K5809">
        <v>8</v>
      </c>
      <c r="L5809">
        <v>0</v>
      </c>
    </row>
    <row r="5810" spans="1:12" x14ac:dyDescent="0.25">
      <c r="A5810">
        <v>32</v>
      </c>
      <c r="B5810" t="s">
        <v>20</v>
      </c>
      <c r="C5810">
        <v>1</v>
      </c>
      <c r="D5810">
        <v>2</v>
      </c>
      <c r="E5810" t="s">
        <v>10</v>
      </c>
      <c r="F5810">
        <v>5</v>
      </c>
      <c r="G5810">
        <v>2.82</v>
      </c>
      <c r="H5810" t="s">
        <v>36</v>
      </c>
      <c r="I5810">
        <v>66600</v>
      </c>
      <c r="J5810" t="s">
        <v>42</v>
      </c>
      <c r="K5810">
        <v>7</v>
      </c>
      <c r="L5810">
        <v>0</v>
      </c>
    </row>
    <row r="5811" spans="1:12" x14ac:dyDescent="0.25">
      <c r="A5811">
        <v>26</v>
      </c>
      <c r="B5811" t="s">
        <v>20</v>
      </c>
      <c r="C5811">
        <v>0</v>
      </c>
      <c r="D5811">
        <v>1</v>
      </c>
      <c r="E5811" t="s">
        <v>11</v>
      </c>
      <c r="F5811">
        <v>2</v>
      </c>
      <c r="G5811">
        <v>3.46</v>
      </c>
      <c r="H5811" t="s">
        <v>35</v>
      </c>
      <c r="I5811">
        <v>56000</v>
      </c>
      <c r="J5811" t="s">
        <v>41</v>
      </c>
      <c r="K5811">
        <v>9</v>
      </c>
      <c r="L5811">
        <v>1</v>
      </c>
    </row>
    <row r="5812" spans="1:12" x14ac:dyDescent="0.25">
      <c r="A5812">
        <v>39</v>
      </c>
      <c r="B5812" t="s">
        <v>22</v>
      </c>
      <c r="C5812">
        <v>1</v>
      </c>
      <c r="D5812">
        <v>1</v>
      </c>
      <c r="E5812" t="s">
        <v>9</v>
      </c>
      <c r="F5812">
        <v>3</v>
      </c>
      <c r="G5812">
        <v>2.04</v>
      </c>
      <c r="H5812" t="s">
        <v>36</v>
      </c>
      <c r="I5812">
        <v>51200</v>
      </c>
      <c r="J5812" t="s">
        <v>41</v>
      </c>
      <c r="K5812">
        <v>5</v>
      </c>
      <c r="L5812">
        <v>0</v>
      </c>
    </row>
    <row r="5813" spans="1:12" x14ac:dyDescent="0.25">
      <c r="A5813">
        <v>42</v>
      </c>
      <c r="B5813" t="s">
        <v>22</v>
      </c>
      <c r="C5813">
        <v>0</v>
      </c>
      <c r="D5813">
        <v>9</v>
      </c>
      <c r="E5813" t="s">
        <v>10</v>
      </c>
      <c r="F5813">
        <v>0</v>
      </c>
      <c r="G5813">
        <v>1.53</v>
      </c>
      <c r="H5813" t="s">
        <v>37</v>
      </c>
      <c r="I5813">
        <v>55000</v>
      </c>
      <c r="J5813" t="s">
        <v>41</v>
      </c>
      <c r="K5813">
        <v>6</v>
      </c>
      <c r="L5813">
        <v>0</v>
      </c>
    </row>
    <row r="5814" spans="1:12" x14ac:dyDescent="0.25">
      <c r="A5814">
        <v>50</v>
      </c>
      <c r="B5814" t="s">
        <v>23</v>
      </c>
      <c r="C5814">
        <v>0</v>
      </c>
      <c r="D5814">
        <v>2</v>
      </c>
      <c r="E5814" t="s">
        <v>10</v>
      </c>
      <c r="F5814">
        <v>1</v>
      </c>
      <c r="G5814">
        <v>3.02</v>
      </c>
      <c r="H5814" t="s">
        <v>35</v>
      </c>
      <c r="I5814">
        <v>71000</v>
      </c>
      <c r="J5814" t="s">
        <v>42</v>
      </c>
      <c r="K5814">
        <v>9</v>
      </c>
      <c r="L5814">
        <v>1</v>
      </c>
    </row>
    <row r="5815" spans="1:12" x14ac:dyDescent="0.25">
      <c r="A5815">
        <v>33</v>
      </c>
      <c r="B5815" t="s">
        <v>20</v>
      </c>
      <c r="C5815">
        <v>1</v>
      </c>
      <c r="D5815">
        <v>8</v>
      </c>
      <c r="E5815" t="s">
        <v>10</v>
      </c>
      <c r="F5815">
        <v>5</v>
      </c>
      <c r="G5815">
        <v>2.2200000000000002</v>
      </c>
      <c r="H5815" t="s">
        <v>36</v>
      </c>
      <c r="I5815">
        <v>104400</v>
      </c>
      <c r="J5815" t="s">
        <v>42</v>
      </c>
      <c r="K5815">
        <v>8</v>
      </c>
      <c r="L5815">
        <v>0</v>
      </c>
    </row>
    <row r="5816" spans="1:12" x14ac:dyDescent="0.25">
      <c r="A5816">
        <v>23</v>
      </c>
      <c r="B5816" t="s">
        <v>24</v>
      </c>
      <c r="C5816">
        <v>1</v>
      </c>
      <c r="D5816">
        <v>2</v>
      </c>
      <c r="E5816" t="s">
        <v>11</v>
      </c>
      <c r="F5816">
        <v>3</v>
      </c>
      <c r="G5816">
        <v>2.4500000000000002</v>
      </c>
      <c r="H5816" t="s">
        <v>36</v>
      </c>
      <c r="I5816">
        <v>50400</v>
      </c>
      <c r="J5816" t="s">
        <v>41</v>
      </c>
      <c r="K5816">
        <v>4</v>
      </c>
      <c r="L5816">
        <v>0</v>
      </c>
    </row>
    <row r="5817" spans="1:12" x14ac:dyDescent="0.25">
      <c r="A5817">
        <v>33</v>
      </c>
      <c r="B5817" t="s">
        <v>20</v>
      </c>
      <c r="C5817">
        <v>0</v>
      </c>
      <c r="D5817">
        <v>2</v>
      </c>
      <c r="E5817" t="s">
        <v>10</v>
      </c>
      <c r="F5817">
        <v>0</v>
      </c>
      <c r="G5817">
        <v>3.86</v>
      </c>
      <c r="H5817" t="s">
        <v>35</v>
      </c>
      <c r="I5817">
        <v>73000</v>
      </c>
      <c r="J5817" t="s">
        <v>42</v>
      </c>
      <c r="K5817">
        <v>6</v>
      </c>
      <c r="L5817">
        <v>0</v>
      </c>
    </row>
    <row r="5818" spans="1:12" x14ac:dyDescent="0.25">
      <c r="A5818">
        <v>50</v>
      </c>
      <c r="B5818" t="s">
        <v>23</v>
      </c>
      <c r="C5818">
        <v>1</v>
      </c>
      <c r="D5818">
        <v>1</v>
      </c>
      <c r="E5818" t="s">
        <v>8</v>
      </c>
      <c r="F5818">
        <v>1</v>
      </c>
      <c r="G5818">
        <v>2.17</v>
      </c>
      <c r="H5818" t="s">
        <v>36</v>
      </c>
      <c r="I5818">
        <v>55000</v>
      </c>
      <c r="J5818" t="s">
        <v>41</v>
      </c>
      <c r="K5818">
        <v>3</v>
      </c>
      <c r="L5818">
        <v>0</v>
      </c>
    </row>
    <row r="5819" spans="1:12" x14ac:dyDescent="0.25">
      <c r="A5819">
        <v>44</v>
      </c>
      <c r="B5819" t="s">
        <v>22</v>
      </c>
      <c r="C5819">
        <v>0</v>
      </c>
      <c r="D5819">
        <v>1</v>
      </c>
      <c r="E5819" t="s">
        <v>10</v>
      </c>
      <c r="F5819">
        <v>1</v>
      </c>
      <c r="G5819">
        <v>1.43</v>
      </c>
      <c r="H5819" t="s">
        <v>37</v>
      </c>
      <c r="I5819">
        <v>87000</v>
      </c>
      <c r="J5819" t="s">
        <v>42</v>
      </c>
      <c r="K5819">
        <v>3</v>
      </c>
      <c r="L5819">
        <v>0</v>
      </c>
    </row>
    <row r="5820" spans="1:12" x14ac:dyDescent="0.25">
      <c r="A5820">
        <v>39</v>
      </c>
      <c r="B5820" t="s">
        <v>22</v>
      </c>
      <c r="C5820">
        <v>1</v>
      </c>
      <c r="D5820">
        <v>5</v>
      </c>
      <c r="E5820" t="s">
        <v>8</v>
      </c>
      <c r="F5820">
        <v>0</v>
      </c>
      <c r="G5820">
        <v>3.04</v>
      </c>
      <c r="H5820" t="s">
        <v>35</v>
      </c>
      <c r="I5820">
        <v>61200</v>
      </c>
      <c r="J5820" t="s">
        <v>42</v>
      </c>
      <c r="K5820">
        <v>5</v>
      </c>
      <c r="L5820">
        <v>0</v>
      </c>
    </row>
    <row r="5821" spans="1:12" x14ac:dyDescent="0.25">
      <c r="A5821">
        <v>46</v>
      </c>
      <c r="B5821" t="s">
        <v>23</v>
      </c>
      <c r="C5821">
        <v>0</v>
      </c>
      <c r="D5821">
        <v>2</v>
      </c>
      <c r="E5821" t="s">
        <v>9</v>
      </c>
      <c r="F5821">
        <v>3</v>
      </c>
      <c r="G5821">
        <v>3.42</v>
      </c>
      <c r="H5821" t="s">
        <v>35</v>
      </c>
      <c r="I5821">
        <v>81000</v>
      </c>
      <c r="J5821" t="s">
        <v>42</v>
      </c>
      <c r="K5821">
        <v>5</v>
      </c>
      <c r="L5821">
        <v>0</v>
      </c>
    </row>
    <row r="5822" spans="1:12" x14ac:dyDescent="0.25">
      <c r="A5822">
        <v>25</v>
      </c>
      <c r="B5822" t="s">
        <v>24</v>
      </c>
      <c r="C5822">
        <v>0</v>
      </c>
      <c r="D5822">
        <v>2</v>
      </c>
      <c r="E5822" t="s">
        <v>10</v>
      </c>
      <c r="F5822">
        <v>5</v>
      </c>
      <c r="G5822">
        <v>2.89</v>
      </c>
      <c r="H5822" t="s">
        <v>36</v>
      </c>
      <c r="I5822">
        <v>88000</v>
      </c>
      <c r="J5822" t="s">
        <v>42</v>
      </c>
      <c r="K5822">
        <v>7</v>
      </c>
      <c r="L5822">
        <v>0</v>
      </c>
    </row>
    <row r="5823" spans="1:12" x14ac:dyDescent="0.25">
      <c r="A5823">
        <v>33</v>
      </c>
      <c r="B5823" t="s">
        <v>20</v>
      </c>
      <c r="C5823">
        <v>0</v>
      </c>
      <c r="D5823">
        <v>1</v>
      </c>
      <c r="E5823" t="s">
        <v>11</v>
      </c>
      <c r="F5823">
        <v>3</v>
      </c>
      <c r="G5823">
        <v>1.1599999999999999</v>
      </c>
      <c r="H5823" t="s">
        <v>37</v>
      </c>
      <c r="I5823">
        <v>52000</v>
      </c>
      <c r="J5823" t="s">
        <v>41</v>
      </c>
      <c r="K5823">
        <v>3</v>
      </c>
      <c r="L5823">
        <v>0</v>
      </c>
    </row>
    <row r="5824" spans="1:12" x14ac:dyDescent="0.25">
      <c r="A5824">
        <v>52</v>
      </c>
      <c r="B5824" t="s">
        <v>23</v>
      </c>
      <c r="C5824">
        <v>1</v>
      </c>
      <c r="D5824">
        <v>2</v>
      </c>
      <c r="E5824" t="s">
        <v>10</v>
      </c>
      <c r="F5824">
        <v>3</v>
      </c>
      <c r="G5824">
        <v>1.91</v>
      </c>
      <c r="H5824" t="s">
        <v>37</v>
      </c>
      <c r="I5824">
        <v>69600</v>
      </c>
      <c r="J5824" t="s">
        <v>42</v>
      </c>
      <c r="K5824">
        <v>5</v>
      </c>
      <c r="L5824">
        <v>0</v>
      </c>
    </row>
    <row r="5825" spans="1:12" x14ac:dyDescent="0.25">
      <c r="A5825">
        <v>38</v>
      </c>
      <c r="B5825" t="s">
        <v>22</v>
      </c>
      <c r="C5825">
        <v>0</v>
      </c>
      <c r="D5825">
        <v>2</v>
      </c>
      <c r="E5825" t="s">
        <v>8</v>
      </c>
      <c r="F5825">
        <v>3</v>
      </c>
      <c r="G5825">
        <v>1.91</v>
      </c>
      <c r="H5825" t="s">
        <v>37</v>
      </c>
      <c r="I5825">
        <v>98000</v>
      </c>
      <c r="J5825" t="s">
        <v>42</v>
      </c>
      <c r="K5825">
        <v>3</v>
      </c>
      <c r="L5825">
        <v>0</v>
      </c>
    </row>
    <row r="5826" spans="1:12" x14ac:dyDescent="0.25">
      <c r="A5826">
        <v>37</v>
      </c>
      <c r="B5826" t="s">
        <v>22</v>
      </c>
      <c r="C5826">
        <v>0</v>
      </c>
      <c r="D5826">
        <v>7</v>
      </c>
      <c r="E5826" t="s">
        <v>11</v>
      </c>
      <c r="F5826">
        <v>5</v>
      </c>
      <c r="G5826">
        <v>3.08</v>
      </c>
      <c r="H5826" t="s">
        <v>35</v>
      </c>
      <c r="I5826">
        <v>87000</v>
      </c>
      <c r="J5826" t="s">
        <v>42</v>
      </c>
      <c r="K5826">
        <v>8</v>
      </c>
      <c r="L5826">
        <v>0</v>
      </c>
    </row>
    <row r="5827" spans="1:12" x14ac:dyDescent="0.25">
      <c r="A5827">
        <v>39</v>
      </c>
      <c r="B5827" t="s">
        <v>22</v>
      </c>
      <c r="C5827">
        <v>1</v>
      </c>
      <c r="D5827">
        <v>2</v>
      </c>
      <c r="E5827" t="s">
        <v>8</v>
      </c>
      <c r="F5827">
        <v>3</v>
      </c>
      <c r="G5827">
        <v>2.3199999999999998</v>
      </c>
      <c r="H5827" t="s">
        <v>36</v>
      </c>
      <c r="I5827">
        <v>66200</v>
      </c>
      <c r="J5827" t="s">
        <v>42</v>
      </c>
      <c r="K5827">
        <v>7</v>
      </c>
      <c r="L5827">
        <v>0</v>
      </c>
    </row>
    <row r="5828" spans="1:12" x14ac:dyDescent="0.25">
      <c r="A5828">
        <v>42</v>
      </c>
      <c r="B5828" t="s">
        <v>22</v>
      </c>
      <c r="C5828">
        <v>0</v>
      </c>
      <c r="D5828">
        <v>8</v>
      </c>
      <c r="E5828" t="s">
        <v>8</v>
      </c>
      <c r="F5828">
        <v>0</v>
      </c>
      <c r="G5828">
        <v>2.39</v>
      </c>
      <c r="H5828" t="s">
        <v>36</v>
      </c>
      <c r="I5828">
        <v>72000</v>
      </c>
      <c r="J5828" t="s">
        <v>42</v>
      </c>
      <c r="K5828">
        <v>9</v>
      </c>
      <c r="L5828">
        <v>1</v>
      </c>
    </row>
    <row r="5829" spans="1:12" x14ac:dyDescent="0.25">
      <c r="A5829">
        <v>38</v>
      </c>
      <c r="B5829" t="s">
        <v>22</v>
      </c>
      <c r="C5829">
        <v>0</v>
      </c>
      <c r="D5829">
        <v>1</v>
      </c>
      <c r="E5829" t="s">
        <v>9</v>
      </c>
      <c r="F5829">
        <v>3</v>
      </c>
      <c r="G5829">
        <v>2.2599999999999998</v>
      </c>
      <c r="H5829" t="s">
        <v>36</v>
      </c>
      <c r="I5829">
        <v>69000</v>
      </c>
      <c r="J5829" t="s">
        <v>42</v>
      </c>
      <c r="K5829">
        <v>3</v>
      </c>
      <c r="L5829">
        <v>0</v>
      </c>
    </row>
    <row r="5830" spans="1:12" x14ac:dyDescent="0.25">
      <c r="A5830">
        <v>22</v>
      </c>
      <c r="B5830" t="s">
        <v>24</v>
      </c>
      <c r="C5830">
        <v>1</v>
      </c>
      <c r="D5830">
        <v>2</v>
      </c>
      <c r="E5830" t="s">
        <v>11</v>
      </c>
      <c r="F5830">
        <v>3</v>
      </c>
      <c r="G5830">
        <v>3.26</v>
      </c>
      <c r="H5830" t="s">
        <v>35</v>
      </c>
      <c r="I5830">
        <v>62600</v>
      </c>
      <c r="J5830" t="s">
        <v>42</v>
      </c>
      <c r="K5830">
        <v>6</v>
      </c>
      <c r="L5830">
        <v>0</v>
      </c>
    </row>
    <row r="5831" spans="1:12" x14ac:dyDescent="0.25">
      <c r="A5831">
        <v>39</v>
      </c>
      <c r="B5831" t="s">
        <v>22</v>
      </c>
      <c r="C5831">
        <v>1</v>
      </c>
      <c r="D5831">
        <v>2</v>
      </c>
      <c r="E5831" t="s">
        <v>10</v>
      </c>
      <c r="F5831">
        <v>3</v>
      </c>
      <c r="G5831">
        <v>3.39</v>
      </c>
      <c r="H5831" t="s">
        <v>35</v>
      </c>
      <c r="I5831">
        <v>97200</v>
      </c>
      <c r="J5831" t="s">
        <v>42</v>
      </c>
      <c r="K5831">
        <v>9</v>
      </c>
      <c r="L5831">
        <v>1</v>
      </c>
    </row>
    <row r="5832" spans="1:12" x14ac:dyDescent="0.25">
      <c r="A5832">
        <v>30</v>
      </c>
      <c r="B5832" t="s">
        <v>20</v>
      </c>
      <c r="C5832">
        <v>1</v>
      </c>
      <c r="D5832">
        <v>11</v>
      </c>
      <c r="E5832" t="s">
        <v>10</v>
      </c>
      <c r="F5832">
        <v>6</v>
      </c>
      <c r="G5832">
        <v>3.88</v>
      </c>
      <c r="H5832" t="s">
        <v>35</v>
      </c>
      <c r="I5832">
        <v>109000</v>
      </c>
      <c r="J5832" t="s">
        <v>42</v>
      </c>
      <c r="K5832">
        <v>8</v>
      </c>
      <c r="L5832">
        <v>0</v>
      </c>
    </row>
    <row r="5833" spans="1:12" x14ac:dyDescent="0.25">
      <c r="A5833">
        <v>46</v>
      </c>
      <c r="B5833" t="s">
        <v>23</v>
      </c>
      <c r="C5833">
        <v>0</v>
      </c>
      <c r="D5833">
        <v>2</v>
      </c>
      <c r="E5833" t="s">
        <v>10</v>
      </c>
      <c r="F5833">
        <v>5</v>
      </c>
      <c r="G5833">
        <v>3.88</v>
      </c>
      <c r="H5833" t="s">
        <v>35</v>
      </c>
      <c r="I5833">
        <v>129000</v>
      </c>
      <c r="J5833" t="s">
        <v>42</v>
      </c>
      <c r="K5833">
        <v>10</v>
      </c>
      <c r="L5833">
        <v>1</v>
      </c>
    </row>
    <row r="5834" spans="1:12" x14ac:dyDescent="0.25">
      <c r="A5834">
        <v>31</v>
      </c>
      <c r="B5834" t="s">
        <v>20</v>
      </c>
      <c r="C5834">
        <v>1</v>
      </c>
      <c r="D5834">
        <v>2</v>
      </c>
      <c r="E5834" t="s">
        <v>8</v>
      </c>
      <c r="F5834">
        <v>4</v>
      </c>
      <c r="G5834">
        <v>1.47</v>
      </c>
      <c r="H5834" t="s">
        <v>37</v>
      </c>
      <c r="I5834">
        <v>66800</v>
      </c>
      <c r="J5834" t="s">
        <v>42</v>
      </c>
      <c r="K5834">
        <v>5</v>
      </c>
      <c r="L5834">
        <v>0</v>
      </c>
    </row>
    <row r="5835" spans="1:12" x14ac:dyDescent="0.25">
      <c r="A5835">
        <v>29</v>
      </c>
      <c r="B5835" t="s">
        <v>20</v>
      </c>
      <c r="C5835">
        <v>0</v>
      </c>
      <c r="D5835">
        <v>2</v>
      </c>
      <c r="E5835" t="s">
        <v>11</v>
      </c>
      <c r="F5835">
        <v>6</v>
      </c>
      <c r="G5835">
        <v>3.79</v>
      </c>
      <c r="H5835" t="s">
        <v>35</v>
      </c>
      <c r="I5835">
        <v>99000</v>
      </c>
      <c r="J5835" t="s">
        <v>42</v>
      </c>
      <c r="K5835">
        <v>8</v>
      </c>
      <c r="L5835">
        <v>0</v>
      </c>
    </row>
    <row r="5836" spans="1:12" x14ac:dyDescent="0.25">
      <c r="A5836">
        <v>43</v>
      </c>
      <c r="B5836" t="s">
        <v>22</v>
      </c>
      <c r="C5836">
        <v>1</v>
      </c>
      <c r="D5836">
        <v>6</v>
      </c>
      <c r="E5836" t="s">
        <v>10</v>
      </c>
      <c r="F5836">
        <v>3</v>
      </c>
      <c r="G5836">
        <v>2.57</v>
      </c>
      <c r="H5836" t="s">
        <v>36</v>
      </c>
      <c r="I5836">
        <v>52400</v>
      </c>
      <c r="J5836" t="s">
        <v>41</v>
      </c>
      <c r="K5836">
        <v>6</v>
      </c>
      <c r="L5836">
        <v>0</v>
      </c>
    </row>
    <row r="5837" spans="1:12" x14ac:dyDescent="0.25">
      <c r="A5837">
        <v>33</v>
      </c>
      <c r="B5837" t="s">
        <v>20</v>
      </c>
      <c r="C5837">
        <v>0</v>
      </c>
      <c r="D5837">
        <v>1</v>
      </c>
      <c r="E5837" t="s">
        <v>10</v>
      </c>
      <c r="F5837">
        <v>5</v>
      </c>
      <c r="G5837">
        <v>3.17</v>
      </c>
      <c r="H5837" t="s">
        <v>35</v>
      </c>
      <c r="I5837">
        <v>93000</v>
      </c>
      <c r="J5837" t="s">
        <v>42</v>
      </c>
      <c r="K5837">
        <v>10</v>
      </c>
      <c r="L5837">
        <v>1</v>
      </c>
    </row>
    <row r="5838" spans="1:12" x14ac:dyDescent="0.25">
      <c r="A5838">
        <v>34</v>
      </c>
      <c r="B5838" t="s">
        <v>20</v>
      </c>
      <c r="C5838">
        <v>1</v>
      </c>
      <c r="D5838">
        <v>4</v>
      </c>
      <c r="E5838" t="s">
        <v>8</v>
      </c>
      <c r="F5838">
        <v>3</v>
      </c>
      <c r="G5838">
        <v>2.14</v>
      </c>
      <c r="H5838" t="s">
        <v>36</v>
      </c>
      <c r="I5838">
        <v>65200</v>
      </c>
      <c r="J5838" t="s">
        <v>42</v>
      </c>
      <c r="K5838">
        <v>9</v>
      </c>
      <c r="L5838">
        <v>1</v>
      </c>
    </row>
    <row r="5839" spans="1:12" x14ac:dyDescent="0.25">
      <c r="A5839">
        <v>53</v>
      </c>
      <c r="B5839" t="s">
        <v>23</v>
      </c>
      <c r="C5839">
        <v>0</v>
      </c>
      <c r="D5839">
        <v>2</v>
      </c>
      <c r="E5839" t="s">
        <v>10</v>
      </c>
      <c r="F5839">
        <v>0</v>
      </c>
      <c r="G5839">
        <v>3.02</v>
      </c>
      <c r="H5839" t="s">
        <v>35</v>
      </c>
      <c r="I5839">
        <v>66000</v>
      </c>
      <c r="J5839" t="s">
        <v>42</v>
      </c>
      <c r="K5839">
        <v>7</v>
      </c>
      <c r="L5839">
        <v>0</v>
      </c>
    </row>
    <row r="5840" spans="1:12" x14ac:dyDescent="0.25">
      <c r="A5840">
        <v>39</v>
      </c>
      <c r="B5840" t="s">
        <v>22</v>
      </c>
      <c r="C5840">
        <v>0</v>
      </c>
      <c r="D5840">
        <v>2</v>
      </c>
      <c r="E5840" t="s">
        <v>10</v>
      </c>
      <c r="F5840">
        <v>1</v>
      </c>
      <c r="G5840">
        <v>2.8</v>
      </c>
      <c r="H5840" t="s">
        <v>36</v>
      </c>
      <c r="I5840">
        <v>67000</v>
      </c>
      <c r="J5840" t="s">
        <v>42</v>
      </c>
      <c r="K5840">
        <v>7</v>
      </c>
      <c r="L5840">
        <v>0</v>
      </c>
    </row>
    <row r="5841" spans="1:12" x14ac:dyDescent="0.25">
      <c r="A5841">
        <v>29</v>
      </c>
      <c r="B5841" t="s">
        <v>20</v>
      </c>
      <c r="C5841">
        <v>1</v>
      </c>
      <c r="D5841">
        <v>1</v>
      </c>
      <c r="E5841" t="s">
        <v>9</v>
      </c>
      <c r="F5841">
        <v>3</v>
      </c>
      <c r="G5841">
        <v>3.84</v>
      </c>
      <c r="H5841" t="s">
        <v>35</v>
      </c>
      <c r="I5841">
        <v>52200</v>
      </c>
      <c r="J5841" t="s">
        <v>41</v>
      </c>
      <c r="K5841">
        <v>4</v>
      </c>
      <c r="L5841">
        <v>0</v>
      </c>
    </row>
    <row r="5842" spans="1:12" x14ac:dyDescent="0.25">
      <c r="A5842">
        <v>35</v>
      </c>
      <c r="B5842" t="s">
        <v>20</v>
      </c>
      <c r="C5842">
        <v>0</v>
      </c>
      <c r="D5842">
        <v>5</v>
      </c>
      <c r="E5842" t="s">
        <v>10</v>
      </c>
      <c r="F5842">
        <v>3</v>
      </c>
      <c r="G5842">
        <v>2.09</v>
      </c>
      <c r="H5842" t="s">
        <v>36</v>
      </c>
      <c r="I5842">
        <v>102000</v>
      </c>
      <c r="J5842" t="s">
        <v>42</v>
      </c>
      <c r="K5842">
        <v>7</v>
      </c>
      <c r="L5842">
        <v>0</v>
      </c>
    </row>
    <row r="5843" spans="1:12" x14ac:dyDescent="0.25">
      <c r="A5843">
        <v>50</v>
      </c>
      <c r="B5843" t="s">
        <v>23</v>
      </c>
      <c r="C5843">
        <v>0</v>
      </c>
      <c r="D5843">
        <v>3</v>
      </c>
      <c r="E5843" t="s">
        <v>8</v>
      </c>
      <c r="F5843">
        <v>6</v>
      </c>
      <c r="G5843">
        <v>3.85</v>
      </c>
      <c r="H5843" t="s">
        <v>35</v>
      </c>
      <c r="I5843">
        <v>148000</v>
      </c>
      <c r="J5843" t="s">
        <v>40</v>
      </c>
      <c r="K5843">
        <v>10</v>
      </c>
      <c r="L5843">
        <v>1</v>
      </c>
    </row>
    <row r="5844" spans="1:12" x14ac:dyDescent="0.25">
      <c r="A5844">
        <v>47</v>
      </c>
      <c r="B5844" t="s">
        <v>23</v>
      </c>
      <c r="C5844">
        <v>0</v>
      </c>
      <c r="D5844">
        <v>2</v>
      </c>
      <c r="E5844" t="s">
        <v>8</v>
      </c>
      <c r="F5844">
        <v>4</v>
      </c>
      <c r="G5844">
        <v>1.77</v>
      </c>
      <c r="H5844" t="s">
        <v>37</v>
      </c>
      <c r="I5844">
        <v>118000</v>
      </c>
      <c r="J5844" t="s">
        <v>42</v>
      </c>
      <c r="K5844">
        <v>8</v>
      </c>
      <c r="L5844">
        <v>0</v>
      </c>
    </row>
    <row r="5845" spans="1:12" x14ac:dyDescent="0.25">
      <c r="A5845">
        <v>57</v>
      </c>
      <c r="B5845" t="s">
        <v>21</v>
      </c>
      <c r="C5845">
        <v>0</v>
      </c>
      <c r="D5845">
        <v>2</v>
      </c>
      <c r="E5845" t="s">
        <v>10</v>
      </c>
      <c r="F5845">
        <v>1</v>
      </c>
      <c r="G5845">
        <v>2.34</v>
      </c>
      <c r="H5845" t="s">
        <v>36</v>
      </c>
      <c r="I5845">
        <v>59000</v>
      </c>
      <c r="J5845" t="s">
        <v>41</v>
      </c>
      <c r="K5845">
        <v>7</v>
      </c>
      <c r="L5845">
        <v>0</v>
      </c>
    </row>
    <row r="5846" spans="1:12" x14ac:dyDescent="0.25">
      <c r="A5846">
        <v>29</v>
      </c>
      <c r="B5846" t="s">
        <v>20</v>
      </c>
      <c r="C5846">
        <v>1</v>
      </c>
      <c r="D5846">
        <v>2</v>
      </c>
      <c r="E5846" t="s">
        <v>9</v>
      </c>
      <c r="F5846">
        <v>2</v>
      </c>
      <c r="G5846">
        <v>3.41</v>
      </c>
      <c r="H5846" t="s">
        <v>35</v>
      </c>
      <c r="I5846">
        <v>54200</v>
      </c>
      <c r="J5846" t="s">
        <v>41</v>
      </c>
      <c r="K5846">
        <v>4</v>
      </c>
      <c r="L5846">
        <v>0</v>
      </c>
    </row>
    <row r="5847" spans="1:12" x14ac:dyDescent="0.25">
      <c r="A5847">
        <v>36</v>
      </c>
      <c r="B5847" t="s">
        <v>22</v>
      </c>
      <c r="C5847">
        <v>1</v>
      </c>
      <c r="D5847">
        <v>2</v>
      </c>
      <c r="E5847" t="s">
        <v>8</v>
      </c>
      <c r="F5847">
        <v>1</v>
      </c>
      <c r="G5847">
        <v>1.1299999999999999</v>
      </c>
      <c r="H5847" t="s">
        <v>37</v>
      </c>
      <c r="I5847">
        <v>74800</v>
      </c>
      <c r="J5847" t="s">
        <v>42</v>
      </c>
      <c r="K5847">
        <v>4</v>
      </c>
      <c r="L5847">
        <v>0</v>
      </c>
    </row>
    <row r="5848" spans="1:12" x14ac:dyDescent="0.25">
      <c r="A5848">
        <v>55</v>
      </c>
      <c r="B5848" t="s">
        <v>23</v>
      </c>
      <c r="C5848">
        <v>0</v>
      </c>
      <c r="D5848">
        <v>1</v>
      </c>
      <c r="E5848" t="s">
        <v>11</v>
      </c>
      <c r="F5848">
        <v>1</v>
      </c>
      <c r="G5848">
        <v>1.53</v>
      </c>
      <c r="H5848" t="s">
        <v>37</v>
      </c>
      <c r="I5848">
        <v>48000</v>
      </c>
      <c r="J5848" t="s">
        <v>41</v>
      </c>
      <c r="K5848">
        <v>4</v>
      </c>
      <c r="L5848">
        <v>0</v>
      </c>
    </row>
    <row r="5849" spans="1:12" x14ac:dyDescent="0.25">
      <c r="A5849">
        <v>22</v>
      </c>
      <c r="B5849" t="s">
        <v>24</v>
      </c>
      <c r="C5849">
        <v>1</v>
      </c>
      <c r="D5849">
        <v>2</v>
      </c>
      <c r="E5849" t="s">
        <v>8</v>
      </c>
      <c r="F5849">
        <v>3</v>
      </c>
      <c r="G5849">
        <v>1.85</v>
      </c>
      <c r="H5849" t="s">
        <v>37</v>
      </c>
      <c r="I5849">
        <v>59600</v>
      </c>
      <c r="J5849" t="s">
        <v>41</v>
      </c>
      <c r="K5849">
        <v>5</v>
      </c>
      <c r="L5849">
        <v>0</v>
      </c>
    </row>
    <row r="5850" spans="1:12" x14ac:dyDescent="0.25">
      <c r="A5850">
        <v>35</v>
      </c>
      <c r="B5850" t="s">
        <v>20</v>
      </c>
      <c r="C5850">
        <v>0</v>
      </c>
      <c r="D5850">
        <v>2</v>
      </c>
      <c r="E5850" t="s">
        <v>8</v>
      </c>
      <c r="F5850">
        <v>3</v>
      </c>
      <c r="G5850">
        <v>3.27</v>
      </c>
      <c r="H5850" t="s">
        <v>35</v>
      </c>
      <c r="I5850">
        <v>88000</v>
      </c>
      <c r="J5850" t="s">
        <v>42</v>
      </c>
      <c r="K5850">
        <v>6</v>
      </c>
      <c r="L5850">
        <v>0</v>
      </c>
    </row>
    <row r="5851" spans="1:12" x14ac:dyDescent="0.25">
      <c r="A5851">
        <v>33</v>
      </c>
      <c r="B5851" t="s">
        <v>20</v>
      </c>
      <c r="C5851">
        <v>0</v>
      </c>
      <c r="D5851">
        <v>1</v>
      </c>
      <c r="E5851" t="s">
        <v>10</v>
      </c>
      <c r="F5851">
        <v>5</v>
      </c>
      <c r="G5851">
        <v>2.94</v>
      </c>
      <c r="H5851" t="s">
        <v>36</v>
      </c>
      <c r="I5851">
        <v>67000</v>
      </c>
      <c r="J5851" t="s">
        <v>42</v>
      </c>
      <c r="K5851">
        <v>4</v>
      </c>
      <c r="L5851">
        <v>0</v>
      </c>
    </row>
    <row r="5852" spans="1:12" x14ac:dyDescent="0.25">
      <c r="A5852">
        <v>33</v>
      </c>
      <c r="B5852" t="s">
        <v>20</v>
      </c>
      <c r="C5852">
        <v>1</v>
      </c>
      <c r="D5852">
        <v>2</v>
      </c>
      <c r="E5852" t="s">
        <v>8</v>
      </c>
      <c r="F5852">
        <v>5</v>
      </c>
      <c r="G5852">
        <v>1.24</v>
      </c>
      <c r="H5852" t="s">
        <v>37</v>
      </c>
      <c r="I5852">
        <v>85400</v>
      </c>
      <c r="J5852" t="s">
        <v>42</v>
      </c>
      <c r="K5852">
        <v>7</v>
      </c>
      <c r="L5852">
        <v>0</v>
      </c>
    </row>
    <row r="5853" spans="1:12" x14ac:dyDescent="0.25">
      <c r="A5853">
        <v>35</v>
      </c>
      <c r="B5853" t="s">
        <v>20</v>
      </c>
      <c r="C5853">
        <v>0</v>
      </c>
      <c r="D5853">
        <v>9</v>
      </c>
      <c r="E5853" t="s">
        <v>11</v>
      </c>
      <c r="F5853">
        <v>3</v>
      </c>
      <c r="G5853">
        <v>3.52</v>
      </c>
      <c r="H5853" t="s">
        <v>35</v>
      </c>
      <c r="I5853">
        <v>47000</v>
      </c>
      <c r="J5853" t="s">
        <v>41</v>
      </c>
      <c r="K5853">
        <v>8</v>
      </c>
      <c r="L5853">
        <v>0</v>
      </c>
    </row>
    <row r="5854" spans="1:12" x14ac:dyDescent="0.25">
      <c r="A5854">
        <v>30</v>
      </c>
      <c r="B5854" t="s">
        <v>20</v>
      </c>
      <c r="C5854">
        <v>1</v>
      </c>
      <c r="D5854">
        <v>1</v>
      </c>
      <c r="E5854" t="s">
        <v>10</v>
      </c>
      <c r="F5854">
        <v>5</v>
      </c>
      <c r="G5854">
        <v>3.1</v>
      </c>
      <c r="H5854" t="s">
        <v>35</v>
      </c>
      <c r="I5854">
        <v>86000</v>
      </c>
      <c r="J5854" t="s">
        <v>42</v>
      </c>
      <c r="K5854">
        <v>10</v>
      </c>
      <c r="L5854">
        <v>1</v>
      </c>
    </row>
    <row r="5855" spans="1:12" x14ac:dyDescent="0.25">
      <c r="A5855">
        <v>50</v>
      </c>
      <c r="B5855" t="s">
        <v>23</v>
      </c>
      <c r="C5855">
        <v>0</v>
      </c>
      <c r="D5855">
        <v>1</v>
      </c>
      <c r="E5855" t="s">
        <v>8</v>
      </c>
      <c r="F5855">
        <v>0</v>
      </c>
      <c r="G5855">
        <v>1.45</v>
      </c>
      <c r="H5855" t="s">
        <v>37</v>
      </c>
      <c r="I5855">
        <v>67000</v>
      </c>
      <c r="J5855" t="s">
        <v>42</v>
      </c>
      <c r="K5855">
        <v>8</v>
      </c>
      <c r="L5855">
        <v>0</v>
      </c>
    </row>
    <row r="5856" spans="1:12" x14ac:dyDescent="0.25">
      <c r="A5856">
        <v>22</v>
      </c>
      <c r="B5856" t="s">
        <v>24</v>
      </c>
      <c r="C5856">
        <v>0</v>
      </c>
      <c r="D5856">
        <v>2</v>
      </c>
      <c r="E5856" t="s">
        <v>8</v>
      </c>
      <c r="F5856">
        <v>4</v>
      </c>
      <c r="G5856">
        <v>1.49</v>
      </c>
      <c r="H5856" t="s">
        <v>37</v>
      </c>
      <c r="I5856">
        <v>52000</v>
      </c>
      <c r="J5856" t="s">
        <v>41</v>
      </c>
      <c r="K5856">
        <v>4</v>
      </c>
      <c r="L5856">
        <v>0</v>
      </c>
    </row>
    <row r="5857" spans="1:12" x14ac:dyDescent="0.25">
      <c r="A5857">
        <v>41</v>
      </c>
      <c r="B5857" t="s">
        <v>22</v>
      </c>
      <c r="C5857">
        <v>1</v>
      </c>
      <c r="D5857">
        <v>1</v>
      </c>
      <c r="E5857" t="s">
        <v>8</v>
      </c>
      <c r="F5857">
        <v>5</v>
      </c>
      <c r="G5857">
        <v>3.75</v>
      </c>
      <c r="H5857" t="s">
        <v>35</v>
      </c>
      <c r="I5857">
        <v>139800</v>
      </c>
      <c r="J5857" t="s">
        <v>42</v>
      </c>
      <c r="K5857">
        <v>10</v>
      </c>
      <c r="L5857">
        <v>1</v>
      </c>
    </row>
    <row r="5858" spans="1:12" x14ac:dyDescent="0.25">
      <c r="A5858">
        <v>39</v>
      </c>
      <c r="B5858" t="s">
        <v>22</v>
      </c>
      <c r="C5858">
        <v>0</v>
      </c>
      <c r="D5858">
        <v>2</v>
      </c>
      <c r="E5858" t="s">
        <v>8</v>
      </c>
      <c r="F5858">
        <v>4</v>
      </c>
      <c r="G5858">
        <v>1.23</v>
      </c>
      <c r="H5858" t="s">
        <v>37</v>
      </c>
      <c r="I5858">
        <v>73000</v>
      </c>
      <c r="J5858" t="s">
        <v>42</v>
      </c>
      <c r="K5858">
        <v>7</v>
      </c>
      <c r="L5858">
        <v>0</v>
      </c>
    </row>
    <row r="5859" spans="1:12" x14ac:dyDescent="0.25">
      <c r="A5859">
        <v>33</v>
      </c>
      <c r="B5859" t="s">
        <v>20</v>
      </c>
      <c r="C5859">
        <v>1</v>
      </c>
      <c r="D5859">
        <v>3</v>
      </c>
      <c r="E5859" t="s">
        <v>10</v>
      </c>
      <c r="F5859">
        <v>2</v>
      </c>
      <c r="G5859">
        <v>3.07</v>
      </c>
      <c r="H5859" t="s">
        <v>35</v>
      </c>
      <c r="I5859">
        <v>69400</v>
      </c>
      <c r="J5859" t="s">
        <v>42</v>
      </c>
      <c r="K5859">
        <v>9</v>
      </c>
      <c r="L5859">
        <v>1</v>
      </c>
    </row>
    <row r="5860" spans="1:12" x14ac:dyDescent="0.25">
      <c r="A5860">
        <v>48</v>
      </c>
      <c r="B5860" t="s">
        <v>23</v>
      </c>
      <c r="C5860">
        <v>0</v>
      </c>
      <c r="D5860">
        <v>2</v>
      </c>
      <c r="E5860" t="s">
        <v>10</v>
      </c>
      <c r="F5860">
        <v>1</v>
      </c>
      <c r="G5860">
        <v>1.77</v>
      </c>
      <c r="H5860" t="s">
        <v>37</v>
      </c>
      <c r="I5860">
        <v>63000</v>
      </c>
      <c r="J5860" t="s">
        <v>42</v>
      </c>
      <c r="K5860">
        <v>6</v>
      </c>
      <c r="L5860">
        <v>0</v>
      </c>
    </row>
    <row r="5861" spans="1:12" x14ac:dyDescent="0.25">
      <c r="A5861">
        <v>23</v>
      </c>
      <c r="B5861" t="s">
        <v>24</v>
      </c>
      <c r="C5861">
        <v>1</v>
      </c>
      <c r="D5861">
        <v>2</v>
      </c>
      <c r="E5861" t="s">
        <v>10</v>
      </c>
      <c r="F5861">
        <v>4</v>
      </c>
      <c r="G5861">
        <v>3.38</v>
      </c>
      <c r="H5861" t="s">
        <v>35</v>
      </c>
      <c r="I5861">
        <v>56400</v>
      </c>
      <c r="J5861" t="s">
        <v>41</v>
      </c>
      <c r="K5861">
        <v>9</v>
      </c>
      <c r="L5861">
        <v>1</v>
      </c>
    </row>
    <row r="5862" spans="1:12" x14ac:dyDescent="0.25">
      <c r="A5862">
        <v>31</v>
      </c>
      <c r="B5862" t="s">
        <v>20</v>
      </c>
      <c r="C5862">
        <v>1</v>
      </c>
      <c r="D5862">
        <v>1</v>
      </c>
      <c r="E5862" t="s">
        <v>10</v>
      </c>
      <c r="F5862">
        <v>5</v>
      </c>
      <c r="G5862">
        <v>2.95</v>
      </c>
      <c r="H5862" t="s">
        <v>36</v>
      </c>
      <c r="I5862">
        <v>73800</v>
      </c>
      <c r="J5862" t="s">
        <v>42</v>
      </c>
      <c r="K5862">
        <v>7</v>
      </c>
      <c r="L5862">
        <v>0</v>
      </c>
    </row>
    <row r="5863" spans="1:12" x14ac:dyDescent="0.25">
      <c r="A5863">
        <v>54</v>
      </c>
      <c r="B5863" t="s">
        <v>23</v>
      </c>
      <c r="C5863">
        <v>0</v>
      </c>
      <c r="D5863">
        <v>7</v>
      </c>
      <c r="E5863" t="s">
        <v>11</v>
      </c>
      <c r="F5863">
        <v>2</v>
      </c>
      <c r="G5863">
        <v>1.85</v>
      </c>
      <c r="H5863" t="s">
        <v>37</v>
      </c>
      <c r="I5863">
        <v>61000</v>
      </c>
      <c r="J5863" t="s">
        <v>42</v>
      </c>
      <c r="K5863">
        <v>2</v>
      </c>
      <c r="L5863">
        <v>0</v>
      </c>
    </row>
    <row r="5864" spans="1:12" x14ac:dyDescent="0.25">
      <c r="A5864">
        <v>21</v>
      </c>
      <c r="B5864" t="s">
        <v>24</v>
      </c>
      <c r="C5864">
        <v>0</v>
      </c>
      <c r="D5864">
        <v>2</v>
      </c>
      <c r="E5864" t="s">
        <v>11</v>
      </c>
      <c r="F5864">
        <v>3</v>
      </c>
      <c r="G5864">
        <v>3.07</v>
      </c>
      <c r="H5864" t="s">
        <v>35</v>
      </c>
      <c r="I5864">
        <v>44000</v>
      </c>
      <c r="J5864" t="s">
        <v>41</v>
      </c>
      <c r="K5864">
        <v>4</v>
      </c>
      <c r="L5864">
        <v>0</v>
      </c>
    </row>
    <row r="5865" spans="1:12" x14ac:dyDescent="0.25">
      <c r="A5865">
        <v>27</v>
      </c>
      <c r="B5865" t="s">
        <v>20</v>
      </c>
      <c r="C5865">
        <v>0</v>
      </c>
      <c r="D5865">
        <v>2</v>
      </c>
      <c r="E5865" t="s">
        <v>10</v>
      </c>
      <c r="F5865">
        <v>1</v>
      </c>
      <c r="G5865">
        <v>1.82</v>
      </c>
      <c r="H5865" t="s">
        <v>37</v>
      </c>
      <c r="I5865">
        <v>74000</v>
      </c>
      <c r="J5865" t="s">
        <v>42</v>
      </c>
      <c r="K5865">
        <v>5</v>
      </c>
      <c r="L5865">
        <v>0</v>
      </c>
    </row>
    <row r="5866" spans="1:12" x14ac:dyDescent="0.25">
      <c r="A5866">
        <v>46</v>
      </c>
      <c r="B5866" t="s">
        <v>23</v>
      </c>
      <c r="C5866">
        <v>0</v>
      </c>
      <c r="D5866">
        <v>1</v>
      </c>
      <c r="E5866" t="s">
        <v>10</v>
      </c>
      <c r="F5866">
        <v>0</v>
      </c>
      <c r="G5866">
        <v>3.1</v>
      </c>
      <c r="H5866" t="s">
        <v>35</v>
      </c>
      <c r="I5866">
        <v>47000</v>
      </c>
      <c r="J5866" t="s">
        <v>41</v>
      </c>
      <c r="K5866">
        <v>4</v>
      </c>
      <c r="L5866">
        <v>0</v>
      </c>
    </row>
    <row r="5867" spans="1:12" x14ac:dyDescent="0.25">
      <c r="A5867">
        <v>32</v>
      </c>
      <c r="B5867" t="s">
        <v>20</v>
      </c>
      <c r="C5867">
        <v>0</v>
      </c>
      <c r="D5867">
        <v>1</v>
      </c>
      <c r="E5867" t="s">
        <v>8</v>
      </c>
      <c r="F5867">
        <v>5</v>
      </c>
      <c r="G5867">
        <v>3.44</v>
      </c>
      <c r="H5867" t="s">
        <v>35</v>
      </c>
      <c r="I5867">
        <v>99000</v>
      </c>
      <c r="J5867" t="s">
        <v>42</v>
      </c>
      <c r="K5867">
        <v>8</v>
      </c>
      <c r="L5867">
        <v>0</v>
      </c>
    </row>
    <row r="5868" spans="1:12" x14ac:dyDescent="0.25">
      <c r="A5868">
        <v>37</v>
      </c>
      <c r="B5868" t="s">
        <v>22</v>
      </c>
      <c r="C5868">
        <v>0</v>
      </c>
      <c r="D5868">
        <v>1</v>
      </c>
      <c r="E5868" t="s">
        <v>10</v>
      </c>
      <c r="F5868">
        <v>1</v>
      </c>
      <c r="G5868">
        <v>2.37</v>
      </c>
      <c r="H5868" t="s">
        <v>36</v>
      </c>
      <c r="I5868">
        <v>55000</v>
      </c>
      <c r="J5868" t="s">
        <v>41</v>
      </c>
      <c r="K5868">
        <v>7</v>
      </c>
      <c r="L5868">
        <v>0</v>
      </c>
    </row>
    <row r="5869" spans="1:12" x14ac:dyDescent="0.25">
      <c r="A5869">
        <v>23</v>
      </c>
      <c r="B5869" t="s">
        <v>24</v>
      </c>
      <c r="C5869">
        <v>0</v>
      </c>
      <c r="D5869">
        <v>1</v>
      </c>
      <c r="E5869" t="s">
        <v>9</v>
      </c>
      <c r="F5869">
        <v>3</v>
      </c>
      <c r="G5869">
        <v>3.56</v>
      </c>
      <c r="H5869" t="s">
        <v>35</v>
      </c>
      <c r="I5869">
        <v>61000</v>
      </c>
      <c r="J5869" t="s">
        <v>42</v>
      </c>
      <c r="K5869">
        <v>6</v>
      </c>
      <c r="L5869">
        <v>0</v>
      </c>
    </row>
    <row r="5870" spans="1:12" x14ac:dyDescent="0.25">
      <c r="A5870">
        <v>41</v>
      </c>
      <c r="B5870" t="s">
        <v>22</v>
      </c>
      <c r="C5870">
        <v>1</v>
      </c>
      <c r="D5870">
        <v>2</v>
      </c>
      <c r="E5870" t="s">
        <v>10</v>
      </c>
      <c r="F5870">
        <v>4</v>
      </c>
      <c r="G5870">
        <v>3.78</v>
      </c>
      <c r="H5870" t="s">
        <v>35</v>
      </c>
      <c r="I5870">
        <v>107800</v>
      </c>
      <c r="J5870" t="s">
        <v>42</v>
      </c>
      <c r="K5870">
        <v>10</v>
      </c>
      <c r="L5870">
        <v>1</v>
      </c>
    </row>
    <row r="5871" spans="1:12" x14ac:dyDescent="0.25">
      <c r="A5871">
        <v>56</v>
      </c>
      <c r="B5871" t="s">
        <v>21</v>
      </c>
      <c r="C5871">
        <v>0</v>
      </c>
      <c r="D5871">
        <v>2</v>
      </c>
      <c r="E5871" t="s">
        <v>9</v>
      </c>
      <c r="F5871">
        <v>4</v>
      </c>
      <c r="G5871">
        <v>2.3199999999999998</v>
      </c>
      <c r="H5871" t="s">
        <v>36</v>
      </c>
      <c r="I5871">
        <v>79000</v>
      </c>
      <c r="J5871" t="s">
        <v>42</v>
      </c>
      <c r="K5871">
        <v>8</v>
      </c>
      <c r="L5871">
        <v>0</v>
      </c>
    </row>
    <row r="5872" spans="1:12" x14ac:dyDescent="0.25">
      <c r="A5872">
        <v>50</v>
      </c>
      <c r="B5872" t="s">
        <v>23</v>
      </c>
      <c r="C5872">
        <v>0</v>
      </c>
      <c r="D5872">
        <v>1</v>
      </c>
      <c r="E5872" t="s">
        <v>8</v>
      </c>
      <c r="F5872">
        <v>4</v>
      </c>
      <c r="G5872">
        <v>1.1599999999999999</v>
      </c>
      <c r="H5872" t="s">
        <v>37</v>
      </c>
      <c r="I5872">
        <v>99000</v>
      </c>
      <c r="J5872" t="s">
        <v>42</v>
      </c>
      <c r="K5872">
        <v>4</v>
      </c>
      <c r="L5872">
        <v>0</v>
      </c>
    </row>
    <row r="5873" spans="1:12" x14ac:dyDescent="0.25">
      <c r="A5873">
        <v>40</v>
      </c>
      <c r="B5873" t="s">
        <v>22</v>
      </c>
      <c r="C5873">
        <v>0</v>
      </c>
      <c r="D5873">
        <v>2</v>
      </c>
      <c r="E5873" t="s">
        <v>10</v>
      </c>
      <c r="F5873">
        <v>4</v>
      </c>
      <c r="G5873">
        <v>1.79</v>
      </c>
      <c r="H5873" t="s">
        <v>37</v>
      </c>
      <c r="I5873">
        <v>111000</v>
      </c>
      <c r="J5873" t="s">
        <v>42</v>
      </c>
      <c r="K5873">
        <v>9</v>
      </c>
      <c r="L5873">
        <v>1</v>
      </c>
    </row>
    <row r="5874" spans="1:12" x14ac:dyDescent="0.25">
      <c r="A5874">
        <v>56</v>
      </c>
      <c r="B5874" t="s">
        <v>21</v>
      </c>
      <c r="C5874">
        <v>1</v>
      </c>
      <c r="D5874">
        <v>1</v>
      </c>
      <c r="E5874" t="s">
        <v>8</v>
      </c>
      <c r="F5874">
        <v>4</v>
      </c>
      <c r="G5874">
        <v>3.8</v>
      </c>
      <c r="H5874" t="s">
        <v>35</v>
      </c>
      <c r="I5874">
        <v>118800</v>
      </c>
      <c r="J5874" t="s">
        <v>42</v>
      </c>
      <c r="K5874">
        <v>10</v>
      </c>
      <c r="L5874">
        <v>1</v>
      </c>
    </row>
    <row r="5875" spans="1:12" x14ac:dyDescent="0.25">
      <c r="A5875">
        <v>35</v>
      </c>
      <c r="B5875" t="s">
        <v>20</v>
      </c>
      <c r="C5875">
        <v>0</v>
      </c>
      <c r="D5875">
        <v>1</v>
      </c>
      <c r="E5875" t="s">
        <v>9</v>
      </c>
      <c r="F5875">
        <v>3</v>
      </c>
      <c r="G5875">
        <v>2.09</v>
      </c>
      <c r="H5875" t="s">
        <v>36</v>
      </c>
      <c r="I5875">
        <v>82000</v>
      </c>
      <c r="J5875" t="s">
        <v>42</v>
      </c>
      <c r="K5875">
        <v>4</v>
      </c>
      <c r="L5875">
        <v>0</v>
      </c>
    </row>
    <row r="5876" spans="1:12" x14ac:dyDescent="0.25">
      <c r="A5876">
        <v>49</v>
      </c>
      <c r="B5876" t="s">
        <v>23</v>
      </c>
      <c r="C5876">
        <v>0</v>
      </c>
      <c r="D5876">
        <v>1</v>
      </c>
      <c r="E5876" t="s">
        <v>9</v>
      </c>
      <c r="F5876">
        <v>2</v>
      </c>
      <c r="G5876">
        <v>1.5</v>
      </c>
      <c r="H5876" t="s">
        <v>37</v>
      </c>
      <c r="I5876">
        <v>53000</v>
      </c>
      <c r="J5876" t="s">
        <v>41</v>
      </c>
      <c r="K5876">
        <v>4</v>
      </c>
      <c r="L5876">
        <v>0</v>
      </c>
    </row>
    <row r="5877" spans="1:12" x14ac:dyDescent="0.25">
      <c r="A5877">
        <v>54</v>
      </c>
      <c r="B5877" t="s">
        <v>23</v>
      </c>
      <c r="C5877">
        <v>1</v>
      </c>
      <c r="D5877">
        <v>1</v>
      </c>
      <c r="E5877" t="s">
        <v>11</v>
      </c>
      <c r="F5877">
        <v>1</v>
      </c>
      <c r="G5877">
        <v>1.86</v>
      </c>
      <c r="H5877" t="s">
        <v>37</v>
      </c>
      <c r="I5877">
        <v>47200</v>
      </c>
      <c r="J5877" t="s">
        <v>41</v>
      </c>
      <c r="K5877">
        <v>4</v>
      </c>
      <c r="L5877">
        <v>0</v>
      </c>
    </row>
    <row r="5878" spans="1:12" x14ac:dyDescent="0.25">
      <c r="A5878">
        <v>23</v>
      </c>
      <c r="B5878" t="s">
        <v>24</v>
      </c>
      <c r="C5878">
        <v>1</v>
      </c>
      <c r="D5878">
        <v>3</v>
      </c>
      <c r="E5878" t="s">
        <v>10</v>
      </c>
      <c r="F5878">
        <v>5</v>
      </c>
      <c r="G5878">
        <v>3.58</v>
      </c>
      <c r="H5878" t="s">
        <v>35</v>
      </c>
      <c r="I5878">
        <v>65400</v>
      </c>
      <c r="J5878" t="s">
        <v>42</v>
      </c>
      <c r="K5878">
        <v>9</v>
      </c>
      <c r="L5878">
        <v>1</v>
      </c>
    </row>
    <row r="5879" spans="1:12" x14ac:dyDescent="0.25">
      <c r="A5879">
        <v>50</v>
      </c>
      <c r="B5879" t="s">
        <v>23</v>
      </c>
      <c r="C5879">
        <v>0</v>
      </c>
      <c r="D5879">
        <v>1</v>
      </c>
      <c r="E5879" t="s">
        <v>8</v>
      </c>
      <c r="F5879">
        <v>2</v>
      </c>
      <c r="G5879">
        <v>1.43</v>
      </c>
      <c r="H5879" t="s">
        <v>37</v>
      </c>
      <c r="I5879">
        <v>60000</v>
      </c>
      <c r="J5879" t="s">
        <v>41</v>
      </c>
      <c r="K5879">
        <v>7</v>
      </c>
      <c r="L5879">
        <v>0</v>
      </c>
    </row>
    <row r="5880" spans="1:12" x14ac:dyDescent="0.25">
      <c r="A5880">
        <v>24</v>
      </c>
      <c r="B5880" t="s">
        <v>24</v>
      </c>
      <c r="C5880">
        <v>1</v>
      </c>
      <c r="D5880">
        <v>3</v>
      </c>
      <c r="E5880" t="s">
        <v>11</v>
      </c>
      <c r="F5880">
        <v>5</v>
      </c>
      <c r="G5880">
        <v>1.77</v>
      </c>
      <c r="H5880" t="s">
        <v>37</v>
      </c>
      <c r="I5880">
        <v>53200</v>
      </c>
      <c r="J5880" t="s">
        <v>41</v>
      </c>
      <c r="K5880">
        <v>4</v>
      </c>
      <c r="L5880">
        <v>0</v>
      </c>
    </row>
    <row r="5881" spans="1:12" x14ac:dyDescent="0.25">
      <c r="A5881">
        <v>39</v>
      </c>
      <c r="B5881" t="s">
        <v>22</v>
      </c>
      <c r="C5881">
        <v>1</v>
      </c>
      <c r="D5881">
        <v>1</v>
      </c>
      <c r="E5881" t="s">
        <v>9</v>
      </c>
      <c r="F5881">
        <v>4</v>
      </c>
      <c r="G5881">
        <v>3.82</v>
      </c>
      <c r="H5881" t="s">
        <v>35</v>
      </c>
      <c r="I5881">
        <v>75200</v>
      </c>
      <c r="J5881" t="s">
        <v>42</v>
      </c>
      <c r="K5881">
        <v>6</v>
      </c>
      <c r="L5881">
        <v>0</v>
      </c>
    </row>
    <row r="5882" spans="1:12" x14ac:dyDescent="0.25">
      <c r="A5882">
        <v>49</v>
      </c>
      <c r="B5882" t="s">
        <v>23</v>
      </c>
      <c r="C5882">
        <v>0</v>
      </c>
      <c r="D5882">
        <v>2</v>
      </c>
      <c r="E5882" t="s">
        <v>11</v>
      </c>
      <c r="F5882">
        <v>4</v>
      </c>
      <c r="G5882">
        <v>2.59</v>
      </c>
      <c r="H5882" t="s">
        <v>36</v>
      </c>
      <c r="I5882">
        <v>78000</v>
      </c>
      <c r="J5882" t="s">
        <v>42</v>
      </c>
      <c r="K5882">
        <v>3</v>
      </c>
      <c r="L5882">
        <v>0</v>
      </c>
    </row>
    <row r="5883" spans="1:12" x14ac:dyDescent="0.25">
      <c r="A5883">
        <v>27</v>
      </c>
      <c r="B5883" t="s">
        <v>20</v>
      </c>
      <c r="C5883">
        <v>1</v>
      </c>
      <c r="D5883">
        <v>1</v>
      </c>
      <c r="E5883" t="s">
        <v>8</v>
      </c>
      <c r="F5883">
        <v>2</v>
      </c>
      <c r="G5883">
        <v>2.21</v>
      </c>
      <c r="H5883" t="s">
        <v>36</v>
      </c>
      <c r="I5883">
        <v>47600</v>
      </c>
      <c r="J5883" t="s">
        <v>41</v>
      </c>
      <c r="K5883">
        <v>6</v>
      </c>
      <c r="L5883">
        <v>0</v>
      </c>
    </row>
    <row r="5884" spans="1:12" x14ac:dyDescent="0.25">
      <c r="A5884">
        <v>29</v>
      </c>
      <c r="B5884" t="s">
        <v>20</v>
      </c>
      <c r="C5884">
        <v>0</v>
      </c>
      <c r="D5884">
        <v>7</v>
      </c>
      <c r="E5884" t="s">
        <v>11</v>
      </c>
      <c r="F5884">
        <v>4</v>
      </c>
      <c r="G5884">
        <v>3.78</v>
      </c>
      <c r="H5884" t="s">
        <v>35</v>
      </c>
      <c r="I5884">
        <v>53000</v>
      </c>
      <c r="J5884" t="s">
        <v>41</v>
      </c>
      <c r="K5884">
        <v>9</v>
      </c>
      <c r="L5884">
        <v>1</v>
      </c>
    </row>
    <row r="5885" spans="1:12" x14ac:dyDescent="0.25">
      <c r="A5885">
        <v>29</v>
      </c>
      <c r="B5885" t="s">
        <v>20</v>
      </c>
      <c r="C5885">
        <v>0</v>
      </c>
      <c r="D5885">
        <v>1</v>
      </c>
      <c r="E5885" t="s">
        <v>10</v>
      </c>
      <c r="F5885">
        <v>3</v>
      </c>
      <c r="G5885">
        <v>1.57</v>
      </c>
      <c r="H5885" t="s">
        <v>37</v>
      </c>
      <c r="I5885">
        <v>60000</v>
      </c>
      <c r="J5885" t="s">
        <v>41</v>
      </c>
      <c r="K5885">
        <v>7</v>
      </c>
      <c r="L5885">
        <v>0</v>
      </c>
    </row>
    <row r="5886" spans="1:12" x14ac:dyDescent="0.25">
      <c r="A5886">
        <v>50</v>
      </c>
      <c r="B5886" t="s">
        <v>23</v>
      </c>
      <c r="C5886">
        <v>0</v>
      </c>
      <c r="D5886">
        <v>1</v>
      </c>
      <c r="E5886" t="s">
        <v>8</v>
      </c>
      <c r="F5886">
        <v>0</v>
      </c>
      <c r="G5886">
        <v>2.38</v>
      </c>
      <c r="H5886" t="s">
        <v>36</v>
      </c>
      <c r="I5886">
        <v>78000</v>
      </c>
      <c r="J5886" t="s">
        <v>42</v>
      </c>
      <c r="K5886">
        <v>6</v>
      </c>
      <c r="L5886">
        <v>0</v>
      </c>
    </row>
    <row r="5887" spans="1:12" x14ac:dyDescent="0.25">
      <c r="A5887">
        <v>45</v>
      </c>
      <c r="B5887" t="s">
        <v>22</v>
      </c>
      <c r="C5887">
        <v>1</v>
      </c>
      <c r="D5887">
        <v>2</v>
      </c>
      <c r="E5887" t="s">
        <v>8</v>
      </c>
      <c r="F5887">
        <v>5</v>
      </c>
      <c r="G5887">
        <v>1.38</v>
      </c>
      <c r="H5887" t="s">
        <v>37</v>
      </c>
      <c r="I5887">
        <v>93000</v>
      </c>
      <c r="J5887" t="s">
        <v>42</v>
      </c>
      <c r="K5887">
        <v>8</v>
      </c>
      <c r="L5887">
        <v>0</v>
      </c>
    </row>
    <row r="5888" spans="1:12" x14ac:dyDescent="0.25">
      <c r="A5888">
        <v>37</v>
      </c>
      <c r="B5888" t="s">
        <v>22</v>
      </c>
      <c r="C5888">
        <v>1</v>
      </c>
      <c r="D5888">
        <v>1</v>
      </c>
      <c r="E5888" t="s">
        <v>10</v>
      </c>
      <c r="F5888">
        <v>1</v>
      </c>
      <c r="G5888">
        <v>3.22</v>
      </c>
      <c r="H5888" t="s">
        <v>35</v>
      </c>
      <c r="I5888">
        <v>70600</v>
      </c>
      <c r="J5888" t="s">
        <v>42</v>
      </c>
      <c r="K5888">
        <v>4</v>
      </c>
      <c r="L5888">
        <v>0</v>
      </c>
    </row>
    <row r="5889" spans="1:12" x14ac:dyDescent="0.25">
      <c r="A5889">
        <v>44</v>
      </c>
      <c r="B5889" t="s">
        <v>22</v>
      </c>
      <c r="C5889">
        <v>0</v>
      </c>
      <c r="D5889">
        <v>1</v>
      </c>
      <c r="E5889" t="s">
        <v>8</v>
      </c>
      <c r="F5889">
        <v>2</v>
      </c>
      <c r="G5889">
        <v>3.5</v>
      </c>
      <c r="H5889" t="s">
        <v>35</v>
      </c>
      <c r="I5889">
        <v>99000</v>
      </c>
      <c r="J5889" t="s">
        <v>42</v>
      </c>
      <c r="K5889">
        <v>9</v>
      </c>
      <c r="L5889">
        <v>1</v>
      </c>
    </row>
    <row r="5890" spans="1:12" x14ac:dyDescent="0.25">
      <c r="A5890">
        <v>54</v>
      </c>
      <c r="B5890" t="s">
        <v>23</v>
      </c>
      <c r="C5890">
        <v>0</v>
      </c>
      <c r="D5890">
        <v>1</v>
      </c>
      <c r="E5890" t="s">
        <v>8</v>
      </c>
      <c r="F5890">
        <v>3</v>
      </c>
      <c r="G5890">
        <v>1.22</v>
      </c>
      <c r="H5890" t="s">
        <v>37</v>
      </c>
      <c r="I5890">
        <v>66000</v>
      </c>
      <c r="J5890" t="s">
        <v>42</v>
      </c>
      <c r="K5890">
        <v>10</v>
      </c>
      <c r="L5890">
        <v>1</v>
      </c>
    </row>
    <row r="5891" spans="1:12" x14ac:dyDescent="0.25">
      <c r="A5891">
        <v>29</v>
      </c>
      <c r="B5891" t="s">
        <v>20</v>
      </c>
      <c r="C5891">
        <v>0</v>
      </c>
      <c r="D5891">
        <v>1</v>
      </c>
      <c r="E5891" t="s">
        <v>8</v>
      </c>
      <c r="F5891">
        <v>1</v>
      </c>
      <c r="G5891">
        <v>2.0499999999999998</v>
      </c>
      <c r="H5891" t="s">
        <v>36</v>
      </c>
      <c r="I5891">
        <v>75000</v>
      </c>
      <c r="J5891" t="s">
        <v>42</v>
      </c>
      <c r="K5891">
        <v>8</v>
      </c>
      <c r="L5891">
        <v>0</v>
      </c>
    </row>
    <row r="5892" spans="1:12" x14ac:dyDescent="0.25">
      <c r="A5892">
        <v>42</v>
      </c>
      <c r="B5892" t="s">
        <v>22</v>
      </c>
      <c r="C5892">
        <v>1</v>
      </c>
      <c r="D5892">
        <v>2</v>
      </c>
      <c r="E5892" t="s">
        <v>8</v>
      </c>
      <c r="F5892">
        <v>4</v>
      </c>
      <c r="G5892">
        <v>1.23</v>
      </c>
      <c r="H5892" t="s">
        <v>37</v>
      </c>
      <c r="I5892">
        <v>56600</v>
      </c>
      <c r="J5892" t="s">
        <v>41</v>
      </c>
      <c r="K5892">
        <v>5</v>
      </c>
      <c r="L5892">
        <v>0</v>
      </c>
    </row>
    <row r="5893" spans="1:12" x14ac:dyDescent="0.25">
      <c r="A5893">
        <v>45</v>
      </c>
      <c r="B5893" t="s">
        <v>22</v>
      </c>
      <c r="C5893">
        <v>0</v>
      </c>
      <c r="D5893">
        <v>2</v>
      </c>
      <c r="E5893" t="s">
        <v>8</v>
      </c>
      <c r="F5893">
        <v>1</v>
      </c>
      <c r="G5893">
        <v>3.22</v>
      </c>
      <c r="H5893" t="s">
        <v>35</v>
      </c>
      <c r="I5893">
        <v>60000</v>
      </c>
      <c r="J5893" t="s">
        <v>41</v>
      </c>
      <c r="K5893">
        <v>5</v>
      </c>
      <c r="L5893">
        <v>0</v>
      </c>
    </row>
    <row r="5894" spans="1:12" x14ac:dyDescent="0.25">
      <c r="A5894">
        <v>53</v>
      </c>
      <c r="B5894" t="s">
        <v>23</v>
      </c>
      <c r="C5894">
        <v>0</v>
      </c>
      <c r="D5894">
        <v>2</v>
      </c>
      <c r="E5894" t="s">
        <v>10</v>
      </c>
      <c r="F5894">
        <v>1</v>
      </c>
      <c r="G5894">
        <v>2.2000000000000002</v>
      </c>
      <c r="H5894" t="s">
        <v>36</v>
      </c>
      <c r="I5894">
        <v>99000</v>
      </c>
      <c r="J5894" t="s">
        <v>42</v>
      </c>
      <c r="K5894">
        <v>4</v>
      </c>
      <c r="L5894">
        <v>0</v>
      </c>
    </row>
    <row r="5895" spans="1:12" x14ac:dyDescent="0.25">
      <c r="A5895">
        <v>29</v>
      </c>
      <c r="B5895" t="s">
        <v>20</v>
      </c>
      <c r="C5895">
        <v>0</v>
      </c>
      <c r="D5895">
        <v>1</v>
      </c>
      <c r="E5895" t="s">
        <v>8</v>
      </c>
      <c r="F5895">
        <v>5</v>
      </c>
      <c r="G5895">
        <v>1.1299999999999999</v>
      </c>
      <c r="H5895" t="s">
        <v>37</v>
      </c>
      <c r="I5895">
        <v>66000</v>
      </c>
      <c r="J5895" t="s">
        <v>42</v>
      </c>
      <c r="K5895">
        <v>10</v>
      </c>
      <c r="L5895">
        <v>1</v>
      </c>
    </row>
    <row r="5896" spans="1:12" x14ac:dyDescent="0.25">
      <c r="A5896">
        <v>47</v>
      </c>
      <c r="B5896" t="s">
        <v>23</v>
      </c>
      <c r="C5896">
        <v>0</v>
      </c>
      <c r="D5896">
        <v>4</v>
      </c>
      <c r="E5896" t="s">
        <v>8</v>
      </c>
      <c r="F5896">
        <v>2</v>
      </c>
      <c r="G5896">
        <v>1.64</v>
      </c>
      <c r="H5896" t="s">
        <v>37</v>
      </c>
      <c r="I5896">
        <v>76000</v>
      </c>
      <c r="J5896" t="s">
        <v>42</v>
      </c>
      <c r="K5896">
        <v>7</v>
      </c>
      <c r="L5896">
        <v>0</v>
      </c>
    </row>
    <row r="5897" spans="1:12" x14ac:dyDescent="0.25">
      <c r="A5897">
        <v>51</v>
      </c>
      <c r="B5897" t="s">
        <v>23</v>
      </c>
      <c r="C5897">
        <v>0</v>
      </c>
      <c r="D5897">
        <v>11</v>
      </c>
      <c r="E5897" t="s">
        <v>8</v>
      </c>
      <c r="F5897">
        <v>3</v>
      </c>
      <c r="G5897">
        <v>1.7</v>
      </c>
      <c r="H5897" t="s">
        <v>37</v>
      </c>
      <c r="I5897">
        <v>84000</v>
      </c>
      <c r="J5897" t="s">
        <v>42</v>
      </c>
      <c r="K5897">
        <v>9</v>
      </c>
      <c r="L5897">
        <v>1</v>
      </c>
    </row>
    <row r="5898" spans="1:12" x14ac:dyDescent="0.25">
      <c r="A5898">
        <v>28</v>
      </c>
      <c r="B5898" t="s">
        <v>20</v>
      </c>
      <c r="C5898">
        <v>1</v>
      </c>
      <c r="D5898">
        <v>2</v>
      </c>
      <c r="E5898" t="s">
        <v>8</v>
      </c>
      <c r="F5898">
        <v>4</v>
      </c>
      <c r="G5898">
        <v>2.4300000000000002</v>
      </c>
      <c r="H5898" t="s">
        <v>36</v>
      </c>
      <c r="I5898">
        <v>64400</v>
      </c>
      <c r="J5898" t="s">
        <v>42</v>
      </c>
      <c r="K5898">
        <v>10</v>
      </c>
      <c r="L5898">
        <v>1</v>
      </c>
    </row>
    <row r="5899" spans="1:12" x14ac:dyDescent="0.25">
      <c r="A5899">
        <v>42</v>
      </c>
      <c r="B5899" t="s">
        <v>22</v>
      </c>
      <c r="C5899">
        <v>0</v>
      </c>
      <c r="D5899">
        <v>2</v>
      </c>
      <c r="E5899" t="s">
        <v>9</v>
      </c>
      <c r="F5899">
        <v>5</v>
      </c>
      <c r="G5899">
        <v>3.49</v>
      </c>
      <c r="H5899" t="s">
        <v>35</v>
      </c>
      <c r="I5899">
        <v>94000</v>
      </c>
      <c r="J5899" t="s">
        <v>42</v>
      </c>
      <c r="K5899">
        <v>9</v>
      </c>
      <c r="L5899">
        <v>1</v>
      </c>
    </row>
    <row r="5900" spans="1:12" x14ac:dyDescent="0.25">
      <c r="A5900">
        <v>31</v>
      </c>
      <c r="B5900" t="s">
        <v>20</v>
      </c>
      <c r="C5900">
        <v>1</v>
      </c>
      <c r="D5900">
        <v>2</v>
      </c>
      <c r="E5900" t="s">
        <v>8</v>
      </c>
      <c r="F5900">
        <v>1</v>
      </c>
      <c r="G5900">
        <v>2.98</v>
      </c>
      <c r="H5900" t="s">
        <v>36</v>
      </c>
      <c r="I5900">
        <v>46800</v>
      </c>
      <c r="J5900" t="s">
        <v>41</v>
      </c>
      <c r="K5900">
        <v>4</v>
      </c>
      <c r="L5900">
        <v>0</v>
      </c>
    </row>
    <row r="5901" spans="1:12" x14ac:dyDescent="0.25">
      <c r="A5901">
        <v>21</v>
      </c>
      <c r="B5901" t="s">
        <v>24</v>
      </c>
      <c r="C5901">
        <v>0</v>
      </c>
      <c r="D5901">
        <v>4</v>
      </c>
      <c r="E5901" t="s">
        <v>9</v>
      </c>
      <c r="F5901">
        <v>1</v>
      </c>
      <c r="G5901">
        <v>3.5</v>
      </c>
      <c r="H5901" t="s">
        <v>35</v>
      </c>
      <c r="I5901">
        <v>39000</v>
      </c>
      <c r="J5901" t="s">
        <v>41</v>
      </c>
      <c r="K5901">
        <v>4</v>
      </c>
      <c r="L5901">
        <v>0</v>
      </c>
    </row>
    <row r="5902" spans="1:12" x14ac:dyDescent="0.25">
      <c r="A5902">
        <v>36</v>
      </c>
      <c r="B5902" t="s">
        <v>22</v>
      </c>
      <c r="C5902">
        <v>1</v>
      </c>
      <c r="D5902">
        <v>2</v>
      </c>
      <c r="E5902" t="s">
        <v>8</v>
      </c>
      <c r="F5902">
        <v>2</v>
      </c>
      <c r="G5902">
        <v>1.27</v>
      </c>
      <c r="H5902" t="s">
        <v>37</v>
      </c>
      <c r="I5902">
        <v>63800</v>
      </c>
      <c r="J5902" t="s">
        <v>42</v>
      </c>
      <c r="K5902">
        <v>5</v>
      </c>
      <c r="L5902">
        <v>0</v>
      </c>
    </row>
    <row r="5903" spans="1:12" x14ac:dyDescent="0.25">
      <c r="A5903">
        <v>42</v>
      </c>
      <c r="B5903" t="s">
        <v>22</v>
      </c>
      <c r="C5903">
        <v>1</v>
      </c>
      <c r="D5903">
        <v>2</v>
      </c>
      <c r="E5903" t="s">
        <v>10</v>
      </c>
      <c r="F5903">
        <v>5</v>
      </c>
      <c r="G5903">
        <v>3.18</v>
      </c>
      <c r="H5903" t="s">
        <v>35</v>
      </c>
      <c r="I5903">
        <v>66600</v>
      </c>
      <c r="J5903" t="s">
        <v>42</v>
      </c>
      <c r="K5903">
        <v>7</v>
      </c>
      <c r="L5903">
        <v>0</v>
      </c>
    </row>
    <row r="5904" spans="1:12" x14ac:dyDescent="0.25">
      <c r="A5904">
        <v>53</v>
      </c>
      <c r="B5904" t="s">
        <v>23</v>
      </c>
      <c r="C5904">
        <v>1</v>
      </c>
      <c r="D5904">
        <v>10</v>
      </c>
      <c r="E5904" t="s">
        <v>11</v>
      </c>
      <c r="F5904">
        <v>4</v>
      </c>
      <c r="G5904">
        <v>2.74</v>
      </c>
      <c r="H5904" t="s">
        <v>36</v>
      </c>
      <c r="I5904">
        <v>61400</v>
      </c>
      <c r="J5904" t="s">
        <v>42</v>
      </c>
      <c r="K5904">
        <v>5</v>
      </c>
      <c r="L5904">
        <v>0</v>
      </c>
    </row>
    <row r="5905" spans="1:12" x14ac:dyDescent="0.25">
      <c r="A5905">
        <v>36</v>
      </c>
      <c r="B5905" t="s">
        <v>22</v>
      </c>
      <c r="C5905">
        <v>0</v>
      </c>
      <c r="D5905">
        <v>1</v>
      </c>
      <c r="E5905" t="s">
        <v>8</v>
      </c>
      <c r="F5905">
        <v>3</v>
      </c>
      <c r="G5905">
        <v>2.16</v>
      </c>
      <c r="H5905" t="s">
        <v>36</v>
      </c>
      <c r="I5905">
        <v>106000</v>
      </c>
      <c r="J5905" t="s">
        <v>42</v>
      </c>
      <c r="K5905">
        <v>7</v>
      </c>
      <c r="L5905">
        <v>0</v>
      </c>
    </row>
    <row r="5906" spans="1:12" x14ac:dyDescent="0.25">
      <c r="A5906">
        <v>50</v>
      </c>
      <c r="B5906" t="s">
        <v>23</v>
      </c>
      <c r="C5906">
        <v>1</v>
      </c>
      <c r="D5906">
        <v>4</v>
      </c>
      <c r="E5906" t="s">
        <v>11</v>
      </c>
      <c r="F5906">
        <v>6</v>
      </c>
      <c r="G5906">
        <v>1.98</v>
      </c>
      <c r="H5906" t="s">
        <v>37</v>
      </c>
      <c r="I5906">
        <v>86000</v>
      </c>
      <c r="J5906" t="s">
        <v>42</v>
      </c>
      <c r="K5906">
        <v>6</v>
      </c>
      <c r="L5906">
        <v>0</v>
      </c>
    </row>
    <row r="5907" spans="1:12" x14ac:dyDescent="0.25">
      <c r="A5907">
        <v>28</v>
      </c>
      <c r="B5907" t="s">
        <v>20</v>
      </c>
      <c r="C5907">
        <v>1</v>
      </c>
      <c r="D5907">
        <v>2</v>
      </c>
      <c r="E5907" t="s">
        <v>10</v>
      </c>
      <c r="F5907">
        <v>2</v>
      </c>
      <c r="G5907">
        <v>3.71</v>
      </c>
      <c r="H5907" t="s">
        <v>35</v>
      </c>
      <c r="I5907">
        <v>57400</v>
      </c>
      <c r="J5907" t="s">
        <v>41</v>
      </c>
      <c r="K5907">
        <v>7</v>
      </c>
      <c r="L5907">
        <v>0</v>
      </c>
    </row>
    <row r="5908" spans="1:12" x14ac:dyDescent="0.25">
      <c r="A5908">
        <v>29</v>
      </c>
      <c r="B5908" t="s">
        <v>20</v>
      </c>
      <c r="C5908">
        <v>1</v>
      </c>
      <c r="D5908">
        <v>2</v>
      </c>
      <c r="E5908" t="s">
        <v>11</v>
      </c>
      <c r="F5908">
        <v>2</v>
      </c>
      <c r="G5908">
        <v>1.86</v>
      </c>
      <c r="H5908" t="s">
        <v>37</v>
      </c>
      <c r="I5908">
        <v>54200</v>
      </c>
      <c r="J5908" t="s">
        <v>41</v>
      </c>
      <c r="K5908">
        <v>4</v>
      </c>
      <c r="L5908">
        <v>0</v>
      </c>
    </row>
    <row r="5909" spans="1:12" x14ac:dyDescent="0.25">
      <c r="A5909">
        <v>28</v>
      </c>
      <c r="B5909" t="s">
        <v>20</v>
      </c>
      <c r="C5909">
        <v>0</v>
      </c>
      <c r="D5909">
        <v>2</v>
      </c>
      <c r="E5909" t="s">
        <v>10</v>
      </c>
      <c r="F5909">
        <v>0</v>
      </c>
      <c r="G5909">
        <v>3.26</v>
      </c>
      <c r="H5909" t="s">
        <v>35</v>
      </c>
      <c r="I5909">
        <v>47000</v>
      </c>
      <c r="J5909" t="s">
        <v>41</v>
      </c>
      <c r="K5909">
        <v>4</v>
      </c>
      <c r="L5909">
        <v>0</v>
      </c>
    </row>
    <row r="5910" spans="1:12" x14ac:dyDescent="0.25">
      <c r="A5910">
        <v>31</v>
      </c>
      <c r="B5910" t="s">
        <v>20</v>
      </c>
      <c r="C5910">
        <v>0</v>
      </c>
      <c r="D5910">
        <v>2</v>
      </c>
      <c r="E5910" t="s">
        <v>10</v>
      </c>
      <c r="F5910">
        <v>1</v>
      </c>
      <c r="G5910">
        <v>2.27</v>
      </c>
      <c r="H5910" t="s">
        <v>36</v>
      </c>
      <c r="I5910">
        <v>57000</v>
      </c>
      <c r="J5910" t="s">
        <v>41</v>
      </c>
      <c r="K5910">
        <v>4</v>
      </c>
      <c r="L5910">
        <v>0</v>
      </c>
    </row>
    <row r="5911" spans="1:12" x14ac:dyDescent="0.25">
      <c r="A5911">
        <v>38</v>
      </c>
      <c r="B5911" t="s">
        <v>22</v>
      </c>
      <c r="C5911">
        <v>0</v>
      </c>
      <c r="D5911">
        <v>2</v>
      </c>
      <c r="E5911" t="s">
        <v>8</v>
      </c>
      <c r="F5911">
        <v>1</v>
      </c>
      <c r="G5911">
        <v>2.65</v>
      </c>
      <c r="H5911" t="s">
        <v>36</v>
      </c>
      <c r="I5911">
        <v>68000</v>
      </c>
      <c r="J5911" t="s">
        <v>42</v>
      </c>
      <c r="K5911">
        <v>4</v>
      </c>
      <c r="L5911">
        <v>0</v>
      </c>
    </row>
    <row r="5912" spans="1:12" x14ac:dyDescent="0.25">
      <c r="A5912">
        <v>54</v>
      </c>
      <c r="B5912" t="s">
        <v>23</v>
      </c>
      <c r="C5912">
        <v>0</v>
      </c>
      <c r="D5912">
        <v>6</v>
      </c>
      <c r="E5912" t="s">
        <v>11</v>
      </c>
      <c r="F5912">
        <v>2</v>
      </c>
      <c r="G5912">
        <v>3.35</v>
      </c>
      <c r="H5912" t="s">
        <v>35</v>
      </c>
      <c r="I5912">
        <v>48000</v>
      </c>
      <c r="J5912" t="s">
        <v>41</v>
      </c>
      <c r="K5912">
        <v>4</v>
      </c>
      <c r="L5912">
        <v>0</v>
      </c>
    </row>
    <row r="5913" spans="1:12" x14ac:dyDescent="0.25">
      <c r="A5913">
        <v>54</v>
      </c>
      <c r="B5913" t="s">
        <v>23</v>
      </c>
      <c r="C5913">
        <v>0</v>
      </c>
      <c r="D5913">
        <v>11</v>
      </c>
      <c r="E5913" t="s">
        <v>10</v>
      </c>
      <c r="F5913">
        <v>1</v>
      </c>
      <c r="G5913">
        <v>2.96</v>
      </c>
      <c r="H5913" t="s">
        <v>36</v>
      </c>
      <c r="I5913">
        <v>123000</v>
      </c>
      <c r="J5913" t="s">
        <v>42</v>
      </c>
      <c r="K5913">
        <v>10</v>
      </c>
      <c r="L5913">
        <v>1</v>
      </c>
    </row>
    <row r="5914" spans="1:12" x14ac:dyDescent="0.25">
      <c r="A5914">
        <v>36</v>
      </c>
      <c r="B5914" t="s">
        <v>22</v>
      </c>
      <c r="C5914">
        <v>1</v>
      </c>
      <c r="D5914">
        <v>3</v>
      </c>
      <c r="E5914" t="s">
        <v>8</v>
      </c>
      <c r="F5914">
        <v>1</v>
      </c>
      <c r="G5914">
        <v>1.33</v>
      </c>
      <c r="H5914" t="s">
        <v>37</v>
      </c>
      <c r="I5914">
        <v>55800</v>
      </c>
      <c r="J5914" t="s">
        <v>41</v>
      </c>
      <c r="K5914">
        <v>5</v>
      </c>
      <c r="L5914">
        <v>0</v>
      </c>
    </row>
    <row r="5915" spans="1:12" x14ac:dyDescent="0.25">
      <c r="A5915">
        <v>52</v>
      </c>
      <c r="B5915" t="s">
        <v>23</v>
      </c>
      <c r="C5915">
        <v>1</v>
      </c>
      <c r="D5915">
        <v>11</v>
      </c>
      <c r="E5915" t="s">
        <v>10</v>
      </c>
      <c r="F5915">
        <v>1</v>
      </c>
      <c r="G5915">
        <v>2.4500000000000002</v>
      </c>
      <c r="H5915" t="s">
        <v>36</v>
      </c>
      <c r="I5915">
        <v>62600</v>
      </c>
      <c r="J5915" t="s">
        <v>42</v>
      </c>
      <c r="K5915">
        <v>9</v>
      </c>
      <c r="L5915">
        <v>1</v>
      </c>
    </row>
    <row r="5916" spans="1:12" x14ac:dyDescent="0.25">
      <c r="A5916">
        <v>29</v>
      </c>
      <c r="B5916" t="s">
        <v>20</v>
      </c>
      <c r="C5916">
        <v>0</v>
      </c>
      <c r="D5916">
        <v>2</v>
      </c>
      <c r="E5916" t="s">
        <v>8</v>
      </c>
      <c r="F5916">
        <v>4</v>
      </c>
      <c r="G5916">
        <v>2.74</v>
      </c>
      <c r="H5916" t="s">
        <v>36</v>
      </c>
      <c r="I5916">
        <v>77000</v>
      </c>
      <c r="J5916" t="s">
        <v>42</v>
      </c>
      <c r="K5916">
        <v>9</v>
      </c>
      <c r="L5916">
        <v>1</v>
      </c>
    </row>
    <row r="5917" spans="1:12" x14ac:dyDescent="0.25">
      <c r="A5917">
        <v>25</v>
      </c>
      <c r="B5917" t="s">
        <v>24</v>
      </c>
      <c r="C5917">
        <v>0</v>
      </c>
      <c r="D5917">
        <v>1</v>
      </c>
      <c r="E5917" t="s">
        <v>9</v>
      </c>
      <c r="F5917">
        <v>3</v>
      </c>
      <c r="G5917">
        <v>3.69</v>
      </c>
      <c r="H5917" t="s">
        <v>35</v>
      </c>
      <c r="I5917">
        <v>38000</v>
      </c>
      <c r="J5917" t="s">
        <v>41</v>
      </c>
      <c r="K5917">
        <v>4</v>
      </c>
      <c r="L5917">
        <v>0</v>
      </c>
    </row>
    <row r="5918" spans="1:12" x14ac:dyDescent="0.25">
      <c r="A5918">
        <v>42</v>
      </c>
      <c r="B5918" t="s">
        <v>22</v>
      </c>
      <c r="C5918">
        <v>0</v>
      </c>
      <c r="D5918">
        <v>1</v>
      </c>
      <c r="E5918" t="s">
        <v>10</v>
      </c>
      <c r="F5918">
        <v>1</v>
      </c>
      <c r="G5918">
        <v>2.35</v>
      </c>
      <c r="H5918" t="s">
        <v>36</v>
      </c>
      <c r="I5918">
        <v>102000</v>
      </c>
      <c r="J5918" t="s">
        <v>42</v>
      </c>
      <c r="K5918">
        <v>8</v>
      </c>
      <c r="L5918">
        <v>0</v>
      </c>
    </row>
    <row r="5919" spans="1:12" x14ac:dyDescent="0.25">
      <c r="A5919">
        <v>39</v>
      </c>
      <c r="B5919" t="s">
        <v>22</v>
      </c>
      <c r="C5919">
        <v>1</v>
      </c>
      <c r="D5919">
        <v>1</v>
      </c>
      <c r="E5919" t="s">
        <v>9</v>
      </c>
      <c r="F5919">
        <v>2</v>
      </c>
      <c r="G5919">
        <v>3.92</v>
      </c>
      <c r="H5919" t="s">
        <v>35</v>
      </c>
      <c r="I5919">
        <v>66200</v>
      </c>
      <c r="J5919" t="s">
        <v>42</v>
      </c>
      <c r="K5919">
        <v>6</v>
      </c>
      <c r="L5919">
        <v>0</v>
      </c>
    </row>
    <row r="5920" spans="1:12" x14ac:dyDescent="0.25">
      <c r="A5920">
        <v>33</v>
      </c>
      <c r="B5920" t="s">
        <v>20</v>
      </c>
      <c r="C5920">
        <v>0</v>
      </c>
      <c r="D5920">
        <v>2</v>
      </c>
      <c r="E5920" t="s">
        <v>10</v>
      </c>
      <c r="F5920">
        <v>2</v>
      </c>
      <c r="G5920">
        <v>3.34</v>
      </c>
      <c r="H5920" t="s">
        <v>35</v>
      </c>
      <c r="I5920">
        <v>75000</v>
      </c>
      <c r="J5920" t="s">
        <v>42</v>
      </c>
      <c r="K5920">
        <v>5</v>
      </c>
      <c r="L5920">
        <v>0</v>
      </c>
    </row>
    <row r="5921" spans="1:12" x14ac:dyDescent="0.25">
      <c r="A5921">
        <v>51</v>
      </c>
      <c r="B5921" t="s">
        <v>23</v>
      </c>
      <c r="C5921">
        <v>0</v>
      </c>
      <c r="D5921">
        <v>1</v>
      </c>
      <c r="E5921" t="s">
        <v>9</v>
      </c>
      <c r="F5921">
        <v>1</v>
      </c>
      <c r="G5921">
        <v>2.36</v>
      </c>
      <c r="H5921" t="s">
        <v>36</v>
      </c>
      <c r="I5921">
        <v>47000</v>
      </c>
      <c r="J5921" t="s">
        <v>41</v>
      </c>
      <c r="K5921">
        <v>5</v>
      </c>
      <c r="L5921">
        <v>0</v>
      </c>
    </row>
    <row r="5922" spans="1:12" x14ac:dyDescent="0.25">
      <c r="A5922">
        <v>45</v>
      </c>
      <c r="B5922" t="s">
        <v>22</v>
      </c>
      <c r="C5922">
        <v>0</v>
      </c>
      <c r="D5922">
        <v>2</v>
      </c>
      <c r="E5922" t="s">
        <v>9</v>
      </c>
      <c r="F5922">
        <v>4</v>
      </c>
      <c r="G5922">
        <v>2.76</v>
      </c>
      <c r="H5922" t="s">
        <v>36</v>
      </c>
      <c r="I5922">
        <v>103000</v>
      </c>
      <c r="J5922" t="s">
        <v>42</v>
      </c>
      <c r="K5922">
        <v>5</v>
      </c>
      <c r="L5922">
        <v>0</v>
      </c>
    </row>
    <row r="5923" spans="1:12" x14ac:dyDescent="0.25">
      <c r="A5923">
        <v>33</v>
      </c>
      <c r="B5923" t="s">
        <v>20</v>
      </c>
      <c r="C5923">
        <v>0</v>
      </c>
      <c r="D5923">
        <v>2</v>
      </c>
      <c r="E5923" t="s">
        <v>8</v>
      </c>
      <c r="F5923">
        <v>2</v>
      </c>
      <c r="G5923">
        <v>2.0699999999999998</v>
      </c>
      <c r="H5923" t="s">
        <v>36</v>
      </c>
      <c r="I5923">
        <v>86000</v>
      </c>
      <c r="J5923" t="s">
        <v>42</v>
      </c>
      <c r="K5923">
        <v>5</v>
      </c>
      <c r="L5923">
        <v>0</v>
      </c>
    </row>
    <row r="5924" spans="1:12" x14ac:dyDescent="0.25">
      <c r="A5924">
        <v>45</v>
      </c>
      <c r="B5924" t="s">
        <v>22</v>
      </c>
      <c r="C5924">
        <v>0</v>
      </c>
      <c r="D5924">
        <v>1</v>
      </c>
      <c r="E5924" t="s">
        <v>9</v>
      </c>
      <c r="F5924">
        <v>2</v>
      </c>
      <c r="G5924">
        <v>1.76</v>
      </c>
      <c r="H5924" t="s">
        <v>37</v>
      </c>
      <c r="I5924">
        <v>54000</v>
      </c>
      <c r="J5924" t="s">
        <v>41</v>
      </c>
      <c r="K5924">
        <v>4</v>
      </c>
      <c r="L5924">
        <v>0</v>
      </c>
    </row>
    <row r="5925" spans="1:12" x14ac:dyDescent="0.25">
      <c r="A5925">
        <v>46</v>
      </c>
      <c r="B5925" t="s">
        <v>23</v>
      </c>
      <c r="C5925">
        <v>0</v>
      </c>
      <c r="D5925">
        <v>1</v>
      </c>
      <c r="E5925" t="s">
        <v>9</v>
      </c>
      <c r="F5925">
        <v>5</v>
      </c>
      <c r="G5925">
        <v>2.21</v>
      </c>
      <c r="H5925" t="s">
        <v>36</v>
      </c>
      <c r="I5925">
        <v>64000</v>
      </c>
      <c r="J5925" t="s">
        <v>42</v>
      </c>
      <c r="K5925">
        <v>6</v>
      </c>
      <c r="L5925">
        <v>0</v>
      </c>
    </row>
    <row r="5926" spans="1:12" x14ac:dyDescent="0.25">
      <c r="A5926">
        <v>50</v>
      </c>
      <c r="B5926" t="s">
        <v>23</v>
      </c>
      <c r="C5926">
        <v>0</v>
      </c>
      <c r="D5926">
        <v>1</v>
      </c>
      <c r="E5926" t="s">
        <v>8</v>
      </c>
      <c r="F5926">
        <v>3</v>
      </c>
      <c r="G5926">
        <v>3.68</v>
      </c>
      <c r="H5926" t="s">
        <v>35</v>
      </c>
      <c r="I5926">
        <v>106000</v>
      </c>
      <c r="J5926" t="s">
        <v>42</v>
      </c>
      <c r="K5926">
        <v>10</v>
      </c>
      <c r="L5926">
        <v>1</v>
      </c>
    </row>
    <row r="5927" spans="1:12" x14ac:dyDescent="0.25">
      <c r="A5927">
        <v>46</v>
      </c>
      <c r="B5927" t="s">
        <v>23</v>
      </c>
      <c r="C5927">
        <v>0</v>
      </c>
      <c r="D5927">
        <v>7</v>
      </c>
      <c r="E5927" t="s">
        <v>9</v>
      </c>
      <c r="F5927">
        <v>2</v>
      </c>
      <c r="G5927">
        <v>1.44</v>
      </c>
      <c r="H5927" t="s">
        <v>37</v>
      </c>
      <c r="I5927">
        <v>84000</v>
      </c>
      <c r="J5927" t="s">
        <v>42</v>
      </c>
      <c r="K5927">
        <v>4</v>
      </c>
      <c r="L5927">
        <v>0</v>
      </c>
    </row>
    <row r="5928" spans="1:12" x14ac:dyDescent="0.25">
      <c r="A5928">
        <v>39</v>
      </c>
      <c r="B5928" t="s">
        <v>22</v>
      </c>
      <c r="C5928">
        <v>1</v>
      </c>
      <c r="D5928">
        <v>2</v>
      </c>
      <c r="E5928" t="s">
        <v>10</v>
      </c>
      <c r="F5928">
        <v>2</v>
      </c>
      <c r="G5928">
        <v>2.29</v>
      </c>
      <c r="H5928" t="s">
        <v>36</v>
      </c>
      <c r="I5928">
        <v>72200</v>
      </c>
      <c r="J5928" t="s">
        <v>42</v>
      </c>
      <c r="K5928">
        <v>6</v>
      </c>
      <c r="L5928">
        <v>0</v>
      </c>
    </row>
    <row r="5929" spans="1:12" x14ac:dyDescent="0.25">
      <c r="A5929">
        <v>44</v>
      </c>
      <c r="B5929" t="s">
        <v>22</v>
      </c>
      <c r="C5929">
        <v>0</v>
      </c>
      <c r="D5929">
        <v>2</v>
      </c>
      <c r="E5929" t="s">
        <v>11</v>
      </c>
      <c r="F5929">
        <v>2</v>
      </c>
      <c r="G5929">
        <v>1.92</v>
      </c>
      <c r="H5929" t="s">
        <v>37</v>
      </c>
      <c r="I5929">
        <v>61000</v>
      </c>
      <c r="J5929" t="s">
        <v>42</v>
      </c>
      <c r="K5929">
        <v>4</v>
      </c>
      <c r="L5929">
        <v>0</v>
      </c>
    </row>
    <row r="5930" spans="1:12" x14ac:dyDescent="0.25">
      <c r="A5930">
        <v>45</v>
      </c>
      <c r="B5930" t="s">
        <v>22</v>
      </c>
      <c r="C5930">
        <v>1</v>
      </c>
      <c r="D5930">
        <v>4</v>
      </c>
      <c r="E5930" t="s">
        <v>8</v>
      </c>
      <c r="F5930">
        <v>1</v>
      </c>
      <c r="G5930">
        <v>3.31</v>
      </c>
      <c r="H5930" t="s">
        <v>35</v>
      </c>
      <c r="I5930">
        <v>75000</v>
      </c>
      <c r="J5930" t="s">
        <v>42</v>
      </c>
      <c r="K5930">
        <v>8</v>
      </c>
      <c r="L5930">
        <v>0</v>
      </c>
    </row>
    <row r="5931" spans="1:12" x14ac:dyDescent="0.25">
      <c r="A5931">
        <v>43</v>
      </c>
      <c r="B5931" t="s">
        <v>22</v>
      </c>
      <c r="C5931">
        <v>1</v>
      </c>
      <c r="D5931">
        <v>6</v>
      </c>
      <c r="E5931" t="s">
        <v>11</v>
      </c>
      <c r="F5931">
        <v>5</v>
      </c>
      <c r="G5931">
        <v>3.89</v>
      </c>
      <c r="H5931" t="s">
        <v>35</v>
      </c>
      <c r="I5931">
        <v>89400</v>
      </c>
      <c r="J5931" t="s">
        <v>42</v>
      </c>
      <c r="K5931">
        <v>9</v>
      </c>
      <c r="L5931">
        <v>1</v>
      </c>
    </row>
    <row r="5932" spans="1:12" x14ac:dyDescent="0.25">
      <c r="A5932">
        <v>56</v>
      </c>
      <c r="B5932" t="s">
        <v>21</v>
      </c>
      <c r="C5932">
        <v>1</v>
      </c>
      <c r="D5932">
        <v>2</v>
      </c>
      <c r="E5932" t="s">
        <v>9</v>
      </c>
      <c r="F5932">
        <v>1</v>
      </c>
      <c r="G5932">
        <v>3.54</v>
      </c>
      <c r="H5932" t="s">
        <v>35</v>
      </c>
      <c r="I5932">
        <v>39800</v>
      </c>
      <c r="J5932" t="s">
        <v>41</v>
      </c>
      <c r="K5932">
        <v>3</v>
      </c>
      <c r="L5932">
        <v>0</v>
      </c>
    </row>
    <row r="5933" spans="1:12" x14ac:dyDescent="0.25">
      <c r="A5933">
        <v>38</v>
      </c>
      <c r="B5933" t="s">
        <v>22</v>
      </c>
      <c r="C5933">
        <v>1</v>
      </c>
      <c r="D5933">
        <v>1</v>
      </c>
      <c r="E5933" t="s">
        <v>8</v>
      </c>
      <c r="F5933">
        <v>4</v>
      </c>
      <c r="G5933">
        <v>3.59</v>
      </c>
      <c r="H5933" t="s">
        <v>35</v>
      </c>
      <c r="I5933">
        <v>107400</v>
      </c>
      <c r="J5933" t="s">
        <v>42</v>
      </c>
      <c r="K5933">
        <v>9</v>
      </c>
      <c r="L5933">
        <v>1</v>
      </c>
    </row>
    <row r="5934" spans="1:12" x14ac:dyDescent="0.25">
      <c r="A5934">
        <v>46</v>
      </c>
      <c r="B5934" t="s">
        <v>23</v>
      </c>
      <c r="C5934">
        <v>0</v>
      </c>
      <c r="D5934">
        <v>1</v>
      </c>
      <c r="E5934" t="s">
        <v>10</v>
      </c>
      <c r="F5934">
        <v>1</v>
      </c>
      <c r="G5934">
        <v>3.68</v>
      </c>
      <c r="H5934" t="s">
        <v>35</v>
      </c>
      <c r="I5934">
        <v>103000</v>
      </c>
      <c r="J5934" t="s">
        <v>42</v>
      </c>
      <c r="K5934">
        <v>9</v>
      </c>
      <c r="L5934">
        <v>1</v>
      </c>
    </row>
    <row r="5935" spans="1:12" x14ac:dyDescent="0.25">
      <c r="A5935">
        <v>52</v>
      </c>
      <c r="B5935" t="s">
        <v>23</v>
      </c>
      <c r="C5935">
        <v>0</v>
      </c>
      <c r="D5935">
        <v>2</v>
      </c>
      <c r="E5935" t="s">
        <v>9</v>
      </c>
      <c r="F5935">
        <v>2</v>
      </c>
      <c r="G5935">
        <v>2.59</v>
      </c>
      <c r="H5935" t="s">
        <v>36</v>
      </c>
      <c r="I5935">
        <v>64000</v>
      </c>
      <c r="J5935" t="s">
        <v>42</v>
      </c>
      <c r="K5935">
        <v>5</v>
      </c>
      <c r="L5935">
        <v>0</v>
      </c>
    </row>
    <row r="5936" spans="1:12" x14ac:dyDescent="0.25">
      <c r="A5936">
        <v>55</v>
      </c>
      <c r="B5936" t="s">
        <v>23</v>
      </c>
      <c r="C5936">
        <v>0</v>
      </c>
      <c r="D5936">
        <v>1</v>
      </c>
      <c r="E5936" t="s">
        <v>8</v>
      </c>
      <c r="F5936">
        <v>1</v>
      </c>
      <c r="G5936">
        <v>1.57</v>
      </c>
      <c r="H5936" t="s">
        <v>37</v>
      </c>
      <c r="I5936">
        <v>60000</v>
      </c>
      <c r="J5936" t="s">
        <v>41</v>
      </c>
      <c r="K5936">
        <v>3</v>
      </c>
      <c r="L5936">
        <v>0</v>
      </c>
    </row>
    <row r="5937" spans="1:12" x14ac:dyDescent="0.25">
      <c r="A5937">
        <v>47</v>
      </c>
      <c r="B5937" t="s">
        <v>23</v>
      </c>
      <c r="C5937">
        <v>0</v>
      </c>
      <c r="D5937">
        <v>2</v>
      </c>
      <c r="E5937" t="s">
        <v>11</v>
      </c>
      <c r="F5937">
        <v>5</v>
      </c>
      <c r="G5937">
        <v>2.66</v>
      </c>
      <c r="H5937" t="s">
        <v>36</v>
      </c>
      <c r="I5937">
        <v>89000</v>
      </c>
      <c r="J5937" t="s">
        <v>42</v>
      </c>
      <c r="K5937">
        <v>5</v>
      </c>
      <c r="L5937">
        <v>0</v>
      </c>
    </row>
    <row r="5938" spans="1:12" x14ac:dyDescent="0.25">
      <c r="A5938">
        <v>28</v>
      </c>
      <c r="B5938" t="s">
        <v>20</v>
      </c>
      <c r="C5938">
        <v>1</v>
      </c>
      <c r="D5938">
        <v>1</v>
      </c>
      <c r="E5938" t="s">
        <v>9</v>
      </c>
      <c r="F5938">
        <v>1</v>
      </c>
      <c r="G5938">
        <v>3.24</v>
      </c>
      <c r="H5938" t="s">
        <v>35</v>
      </c>
      <c r="I5938">
        <v>54400</v>
      </c>
      <c r="J5938" t="s">
        <v>41</v>
      </c>
      <c r="K5938">
        <v>5</v>
      </c>
      <c r="L5938">
        <v>0</v>
      </c>
    </row>
    <row r="5939" spans="1:12" x14ac:dyDescent="0.25">
      <c r="A5939">
        <v>41</v>
      </c>
      <c r="B5939" t="s">
        <v>22</v>
      </c>
      <c r="C5939">
        <v>0</v>
      </c>
      <c r="D5939">
        <v>5</v>
      </c>
      <c r="E5939" t="s">
        <v>11</v>
      </c>
      <c r="F5939">
        <v>4</v>
      </c>
      <c r="G5939">
        <v>3.12</v>
      </c>
      <c r="H5939" t="s">
        <v>35</v>
      </c>
      <c r="I5939">
        <v>95000</v>
      </c>
      <c r="J5939" t="s">
        <v>42</v>
      </c>
      <c r="K5939">
        <v>9</v>
      </c>
      <c r="L5939">
        <v>1</v>
      </c>
    </row>
    <row r="5940" spans="1:12" x14ac:dyDescent="0.25">
      <c r="A5940">
        <v>32</v>
      </c>
      <c r="B5940" t="s">
        <v>20</v>
      </c>
      <c r="C5940">
        <v>1</v>
      </c>
      <c r="D5940">
        <v>2</v>
      </c>
      <c r="E5940" t="s">
        <v>8</v>
      </c>
      <c r="F5940">
        <v>2</v>
      </c>
      <c r="G5940">
        <v>3.73</v>
      </c>
      <c r="H5940" t="s">
        <v>35</v>
      </c>
      <c r="I5940">
        <v>86600</v>
      </c>
      <c r="J5940" t="s">
        <v>42</v>
      </c>
      <c r="K5940">
        <v>10</v>
      </c>
      <c r="L5940">
        <v>1</v>
      </c>
    </row>
    <row r="5941" spans="1:12" x14ac:dyDescent="0.25">
      <c r="A5941">
        <v>56</v>
      </c>
      <c r="B5941" t="s">
        <v>21</v>
      </c>
      <c r="C5941">
        <v>0</v>
      </c>
      <c r="D5941">
        <v>2</v>
      </c>
      <c r="E5941" t="s">
        <v>10</v>
      </c>
      <c r="F5941">
        <v>5</v>
      </c>
      <c r="G5941">
        <v>2.5099999999999998</v>
      </c>
      <c r="H5941" t="s">
        <v>36</v>
      </c>
      <c r="I5941">
        <v>72000</v>
      </c>
      <c r="J5941" t="s">
        <v>42</v>
      </c>
      <c r="K5941">
        <v>6</v>
      </c>
      <c r="L5941">
        <v>0</v>
      </c>
    </row>
    <row r="5942" spans="1:12" x14ac:dyDescent="0.25">
      <c r="A5942">
        <v>29</v>
      </c>
      <c r="B5942" t="s">
        <v>20</v>
      </c>
      <c r="C5942">
        <v>1</v>
      </c>
      <c r="D5942">
        <v>2</v>
      </c>
      <c r="E5942" t="s">
        <v>8</v>
      </c>
      <c r="F5942">
        <v>5</v>
      </c>
      <c r="G5942">
        <v>1.1399999999999999</v>
      </c>
      <c r="H5942" t="s">
        <v>37</v>
      </c>
      <c r="I5942">
        <v>67200</v>
      </c>
      <c r="J5942" t="s">
        <v>42</v>
      </c>
      <c r="K5942">
        <v>9</v>
      </c>
      <c r="L5942">
        <v>1</v>
      </c>
    </row>
    <row r="5943" spans="1:12" x14ac:dyDescent="0.25">
      <c r="A5943">
        <v>38</v>
      </c>
      <c r="B5943" t="s">
        <v>22</v>
      </c>
      <c r="C5943">
        <v>1</v>
      </c>
      <c r="D5943">
        <v>1</v>
      </c>
      <c r="E5943" t="s">
        <v>11</v>
      </c>
      <c r="F5943">
        <v>4</v>
      </c>
      <c r="G5943">
        <v>1.29</v>
      </c>
      <c r="H5943" t="s">
        <v>37</v>
      </c>
      <c r="I5943">
        <v>67400</v>
      </c>
      <c r="J5943" t="s">
        <v>42</v>
      </c>
      <c r="K5943">
        <v>5</v>
      </c>
      <c r="L5943">
        <v>0</v>
      </c>
    </row>
    <row r="5944" spans="1:12" x14ac:dyDescent="0.25">
      <c r="A5944">
        <v>39</v>
      </c>
      <c r="B5944" t="s">
        <v>22</v>
      </c>
      <c r="C5944">
        <v>1</v>
      </c>
      <c r="D5944">
        <v>1</v>
      </c>
      <c r="E5944" t="s">
        <v>11</v>
      </c>
      <c r="F5944">
        <v>5</v>
      </c>
      <c r="G5944">
        <v>3.78</v>
      </c>
      <c r="H5944" t="s">
        <v>35</v>
      </c>
      <c r="I5944">
        <v>70200</v>
      </c>
      <c r="J5944" t="s">
        <v>42</v>
      </c>
      <c r="K5944">
        <v>6</v>
      </c>
      <c r="L5944">
        <v>0</v>
      </c>
    </row>
    <row r="5945" spans="1:12" x14ac:dyDescent="0.25">
      <c r="A5945">
        <v>35</v>
      </c>
      <c r="B5945" t="s">
        <v>20</v>
      </c>
      <c r="C5945">
        <v>0</v>
      </c>
      <c r="D5945">
        <v>2</v>
      </c>
      <c r="E5945" t="s">
        <v>8</v>
      </c>
      <c r="F5945">
        <v>1</v>
      </c>
      <c r="G5945">
        <v>2.33</v>
      </c>
      <c r="H5945" t="s">
        <v>36</v>
      </c>
      <c r="I5945">
        <v>80000</v>
      </c>
      <c r="J5945" t="s">
        <v>42</v>
      </c>
      <c r="K5945">
        <v>5</v>
      </c>
      <c r="L5945">
        <v>0</v>
      </c>
    </row>
    <row r="5946" spans="1:12" x14ac:dyDescent="0.25">
      <c r="A5946">
        <v>33</v>
      </c>
      <c r="B5946" t="s">
        <v>20</v>
      </c>
      <c r="C5946">
        <v>0</v>
      </c>
      <c r="D5946">
        <v>1</v>
      </c>
      <c r="E5946" t="s">
        <v>8</v>
      </c>
      <c r="F5946">
        <v>6</v>
      </c>
      <c r="G5946">
        <v>3.91</v>
      </c>
      <c r="H5946" t="s">
        <v>35</v>
      </c>
      <c r="I5946">
        <v>104000</v>
      </c>
      <c r="J5946" t="s">
        <v>42</v>
      </c>
      <c r="K5946">
        <v>8</v>
      </c>
      <c r="L5946">
        <v>0</v>
      </c>
    </row>
    <row r="5947" spans="1:12" x14ac:dyDescent="0.25">
      <c r="A5947">
        <v>34</v>
      </c>
      <c r="B5947" t="s">
        <v>20</v>
      </c>
      <c r="C5947">
        <v>0</v>
      </c>
      <c r="D5947">
        <v>1</v>
      </c>
      <c r="E5947" t="s">
        <v>8</v>
      </c>
      <c r="F5947">
        <v>3</v>
      </c>
      <c r="G5947">
        <v>1.66</v>
      </c>
      <c r="H5947" t="s">
        <v>37</v>
      </c>
      <c r="I5947">
        <v>68000</v>
      </c>
      <c r="J5947" t="s">
        <v>42</v>
      </c>
      <c r="K5947">
        <v>6</v>
      </c>
      <c r="L5947">
        <v>0</v>
      </c>
    </row>
    <row r="5948" spans="1:12" x14ac:dyDescent="0.25">
      <c r="A5948">
        <v>52</v>
      </c>
      <c r="B5948" t="s">
        <v>23</v>
      </c>
      <c r="C5948">
        <v>0</v>
      </c>
      <c r="D5948">
        <v>1</v>
      </c>
      <c r="E5948" t="s">
        <v>11</v>
      </c>
      <c r="F5948">
        <v>4</v>
      </c>
      <c r="G5948">
        <v>2.58</v>
      </c>
      <c r="H5948" t="s">
        <v>36</v>
      </c>
      <c r="I5948">
        <v>46000</v>
      </c>
      <c r="J5948" t="s">
        <v>41</v>
      </c>
      <c r="K5948">
        <v>3</v>
      </c>
      <c r="L5948">
        <v>0</v>
      </c>
    </row>
    <row r="5949" spans="1:12" x14ac:dyDescent="0.25">
      <c r="A5949">
        <v>43</v>
      </c>
      <c r="B5949" t="s">
        <v>22</v>
      </c>
      <c r="C5949">
        <v>0</v>
      </c>
      <c r="D5949">
        <v>6</v>
      </c>
      <c r="E5949" t="s">
        <v>11</v>
      </c>
      <c r="F5949">
        <v>1</v>
      </c>
      <c r="G5949">
        <v>1.66</v>
      </c>
      <c r="H5949" t="s">
        <v>37</v>
      </c>
      <c r="I5949">
        <v>48000</v>
      </c>
      <c r="J5949" t="s">
        <v>41</v>
      </c>
      <c r="K5949">
        <v>4</v>
      </c>
      <c r="L5949">
        <v>0</v>
      </c>
    </row>
    <row r="5950" spans="1:12" x14ac:dyDescent="0.25">
      <c r="A5950">
        <v>50</v>
      </c>
      <c r="B5950" t="s">
        <v>23</v>
      </c>
      <c r="C5950">
        <v>0</v>
      </c>
      <c r="D5950">
        <v>2</v>
      </c>
      <c r="E5950" t="s">
        <v>10</v>
      </c>
      <c r="F5950">
        <v>1</v>
      </c>
      <c r="G5950">
        <v>2.5099999999999998</v>
      </c>
      <c r="H5950" t="s">
        <v>36</v>
      </c>
      <c r="I5950">
        <v>81000</v>
      </c>
      <c r="J5950" t="s">
        <v>42</v>
      </c>
      <c r="K5950">
        <v>4</v>
      </c>
      <c r="L5950">
        <v>0</v>
      </c>
    </row>
    <row r="5951" spans="1:12" x14ac:dyDescent="0.25">
      <c r="A5951">
        <v>36</v>
      </c>
      <c r="B5951" t="s">
        <v>22</v>
      </c>
      <c r="C5951">
        <v>1</v>
      </c>
      <c r="D5951">
        <v>2</v>
      </c>
      <c r="E5951" t="s">
        <v>10</v>
      </c>
      <c r="F5951">
        <v>1</v>
      </c>
      <c r="G5951">
        <v>1.91</v>
      </c>
      <c r="H5951" t="s">
        <v>37</v>
      </c>
      <c r="I5951">
        <v>62800</v>
      </c>
      <c r="J5951" t="s">
        <v>42</v>
      </c>
      <c r="K5951">
        <v>7</v>
      </c>
      <c r="L5951">
        <v>0</v>
      </c>
    </row>
    <row r="5952" spans="1:12" x14ac:dyDescent="0.25">
      <c r="A5952">
        <v>30</v>
      </c>
      <c r="B5952" t="s">
        <v>20</v>
      </c>
      <c r="C5952">
        <v>0</v>
      </c>
      <c r="D5952">
        <v>2</v>
      </c>
      <c r="E5952" t="s">
        <v>8</v>
      </c>
      <c r="F5952">
        <v>5</v>
      </c>
      <c r="G5952">
        <v>2.72</v>
      </c>
      <c r="H5952" t="s">
        <v>36</v>
      </c>
      <c r="I5952">
        <v>110000</v>
      </c>
      <c r="J5952" t="s">
        <v>42</v>
      </c>
      <c r="K5952">
        <v>10</v>
      </c>
      <c r="L5952">
        <v>1</v>
      </c>
    </row>
    <row r="5953" spans="1:12" x14ac:dyDescent="0.25">
      <c r="A5953">
        <v>47</v>
      </c>
      <c r="B5953" t="s">
        <v>23</v>
      </c>
      <c r="C5953">
        <v>0</v>
      </c>
      <c r="D5953">
        <v>1</v>
      </c>
      <c r="E5953" t="s">
        <v>10</v>
      </c>
      <c r="F5953">
        <v>1</v>
      </c>
      <c r="G5953">
        <v>2.0499999999999998</v>
      </c>
      <c r="H5953" t="s">
        <v>36</v>
      </c>
      <c r="I5953">
        <v>63000</v>
      </c>
      <c r="J5953" t="s">
        <v>42</v>
      </c>
      <c r="K5953">
        <v>4</v>
      </c>
      <c r="L5953">
        <v>0</v>
      </c>
    </row>
    <row r="5954" spans="1:12" x14ac:dyDescent="0.25">
      <c r="A5954">
        <v>36</v>
      </c>
      <c r="B5954" t="s">
        <v>22</v>
      </c>
      <c r="C5954">
        <v>1</v>
      </c>
      <c r="D5954">
        <v>1</v>
      </c>
      <c r="E5954" t="s">
        <v>10</v>
      </c>
      <c r="F5954">
        <v>5</v>
      </c>
      <c r="G5954">
        <v>2.58</v>
      </c>
      <c r="H5954" t="s">
        <v>36</v>
      </c>
      <c r="I5954">
        <v>78800</v>
      </c>
      <c r="J5954" t="s">
        <v>42</v>
      </c>
      <c r="K5954">
        <v>8</v>
      </c>
      <c r="L5954">
        <v>0</v>
      </c>
    </row>
    <row r="5955" spans="1:12" x14ac:dyDescent="0.25">
      <c r="A5955">
        <v>29</v>
      </c>
      <c r="B5955" t="s">
        <v>20</v>
      </c>
      <c r="C5955">
        <v>1</v>
      </c>
      <c r="D5955">
        <v>1</v>
      </c>
      <c r="E5955" t="s">
        <v>11</v>
      </c>
      <c r="F5955">
        <v>1</v>
      </c>
      <c r="G5955">
        <v>2.33</v>
      </c>
      <c r="H5955" t="s">
        <v>36</v>
      </c>
      <c r="I5955">
        <v>44200</v>
      </c>
      <c r="J5955" t="s">
        <v>41</v>
      </c>
      <c r="K5955">
        <v>2</v>
      </c>
      <c r="L5955">
        <v>0</v>
      </c>
    </row>
    <row r="5956" spans="1:12" x14ac:dyDescent="0.25">
      <c r="A5956">
        <v>51</v>
      </c>
      <c r="B5956" t="s">
        <v>23</v>
      </c>
      <c r="C5956">
        <v>0</v>
      </c>
      <c r="D5956">
        <v>2</v>
      </c>
      <c r="E5956" t="s">
        <v>10</v>
      </c>
      <c r="F5956">
        <v>4</v>
      </c>
      <c r="G5956">
        <v>1.17</v>
      </c>
      <c r="H5956" t="s">
        <v>37</v>
      </c>
      <c r="I5956">
        <v>102000</v>
      </c>
      <c r="J5956" t="s">
        <v>42</v>
      </c>
      <c r="K5956">
        <v>7</v>
      </c>
      <c r="L5956">
        <v>0</v>
      </c>
    </row>
    <row r="5957" spans="1:12" x14ac:dyDescent="0.25">
      <c r="A5957">
        <v>51</v>
      </c>
      <c r="B5957" t="s">
        <v>23</v>
      </c>
      <c r="C5957">
        <v>1</v>
      </c>
      <c r="D5957">
        <v>1</v>
      </c>
      <c r="E5957" t="s">
        <v>8</v>
      </c>
      <c r="F5957">
        <v>4</v>
      </c>
      <c r="G5957">
        <v>3.62</v>
      </c>
      <c r="H5957" t="s">
        <v>35</v>
      </c>
      <c r="I5957">
        <v>112800</v>
      </c>
      <c r="J5957" t="s">
        <v>42</v>
      </c>
      <c r="K5957">
        <v>9</v>
      </c>
      <c r="L5957">
        <v>1</v>
      </c>
    </row>
    <row r="5958" spans="1:12" x14ac:dyDescent="0.25">
      <c r="A5958">
        <v>38</v>
      </c>
      <c r="B5958" t="s">
        <v>22</v>
      </c>
      <c r="C5958">
        <v>1</v>
      </c>
      <c r="D5958">
        <v>1</v>
      </c>
      <c r="E5958" t="s">
        <v>8</v>
      </c>
      <c r="F5958">
        <v>4</v>
      </c>
      <c r="G5958">
        <v>2.72</v>
      </c>
      <c r="H5958" t="s">
        <v>36</v>
      </c>
      <c r="I5958">
        <v>74400</v>
      </c>
      <c r="J5958" t="s">
        <v>42</v>
      </c>
      <c r="K5958">
        <v>10</v>
      </c>
      <c r="L5958">
        <v>1</v>
      </c>
    </row>
    <row r="5959" spans="1:12" x14ac:dyDescent="0.25">
      <c r="A5959">
        <v>22</v>
      </c>
      <c r="B5959" t="s">
        <v>24</v>
      </c>
      <c r="C5959">
        <v>0</v>
      </c>
      <c r="D5959">
        <v>5</v>
      </c>
      <c r="E5959" t="s">
        <v>10</v>
      </c>
      <c r="F5959">
        <v>2</v>
      </c>
      <c r="G5959">
        <v>3.43</v>
      </c>
      <c r="H5959" t="s">
        <v>35</v>
      </c>
      <c r="I5959">
        <v>43000</v>
      </c>
      <c r="J5959" t="s">
        <v>41</v>
      </c>
      <c r="K5959">
        <v>5</v>
      </c>
      <c r="L5959">
        <v>0</v>
      </c>
    </row>
    <row r="5960" spans="1:12" x14ac:dyDescent="0.25">
      <c r="A5960">
        <v>36</v>
      </c>
      <c r="B5960" t="s">
        <v>22</v>
      </c>
      <c r="C5960">
        <v>1</v>
      </c>
      <c r="D5960">
        <v>1</v>
      </c>
      <c r="E5960" t="s">
        <v>8</v>
      </c>
      <c r="F5960">
        <v>3</v>
      </c>
      <c r="G5960">
        <v>1.42</v>
      </c>
      <c r="H5960" t="s">
        <v>37</v>
      </c>
      <c r="I5960">
        <v>75800</v>
      </c>
      <c r="J5960" t="s">
        <v>42</v>
      </c>
      <c r="K5960">
        <v>4</v>
      </c>
      <c r="L5960">
        <v>0</v>
      </c>
    </row>
    <row r="5961" spans="1:12" x14ac:dyDescent="0.25">
      <c r="A5961">
        <v>27</v>
      </c>
      <c r="B5961" t="s">
        <v>20</v>
      </c>
      <c r="C5961">
        <v>0</v>
      </c>
      <c r="D5961">
        <v>1</v>
      </c>
      <c r="E5961" t="s">
        <v>10</v>
      </c>
      <c r="F5961">
        <v>3</v>
      </c>
      <c r="G5961">
        <v>3.64</v>
      </c>
      <c r="H5961" t="s">
        <v>35</v>
      </c>
      <c r="I5961">
        <v>87000</v>
      </c>
      <c r="J5961" t="s">
        <v>42</v>
      </c>
      <c r="K5961">
        <v>9</v>
      </c>
      <c r="L5961">
        <v>1</v>
      </c>
    </row>
    <row r="5962" spans="1:12" x14ac:dyDescent="0.25">
      <c r="A5962">
        <v>30</v>
      </c>
      <c r="B5962" t="s">
        <v>20</v>
      </c>
      <c r="C5962">
        <v>0</v>
      </c>
      <c r="D5962">
        <v>1</v>
      </c>
      <c r="E5962" t="s">
        <v>10</v>
      </c>
      <c r="F5962">
        <v>3</v>
      </c>
      <c r="G5962">
        <v>1.72</v>
      </c>
      <c r="H5962" t="s">
        <v>37</v>
      </c>
      <c r="I5962">
        <v>104000</v>
      </c>
      <c r="J5962" t="s">
        <v>42</v>
      </c>
      <c r="K5962">
        <v>6</v>
      </c>
      <c r="L5962">
        <v>0</v>
      </c>
    </row>
    <row r="5963" spans="1:12" x14ac:dyDescent="0.25">
      <c r="A5963">
        <v>50</v>
      </c>
      <c r="B5963" t="s">
        <v>23</v>
      </c>
      <c r="C5963">
        <v>0</v>
      </c>
      <c r="D5963">
        <v>2</v>
      </c>
      <c r="E5963" t="s">
        <v>9</v>
      </c>
      <c r="F5963">
        <v>6</v>
      </c>
      <c r="G5963">
        <v>2.4300000000000002</v>
      </c>
      <c r="H5963" t="s">
        <v>36</v>
      </c>
      <c r="I5963">
        <v>94000</v>
      </c>
      <c r="J5963" t="s">
        <v>42</v>
      </c>
      <c r="K5963">
        <v>9</v>
      </c>
      <c r="L5963">
        <v>1</v>
      </c>
    </row>
    <row r="5964" spans="1:12" x14ac:dyDescent="0.25">
      <c r="A5964">
        <v>53</v>
      </c>
      <c r="B5964" t="s">
        <v>23</v>
      </c>
      <c r="C5964">
        <v>1</v>
      </c>
      <c r="D5964">
        <v>1</v>
      </c>
      <c r="E5964" t="s">
        <v>11</v>
      </c>
      <c r="F5964">
        <v>0</v>
      </c>
      <c r="G5964">
        <v>1.34</v>
      </c>
      <c r="H5964" t="s">
        <v>37</v>
      </c>
      <c r="I5964">
        <v>44400</v>
      </c>
      <c r="J5964" t="s">
        <v>41</v>
      </c>
      <c r="K5964">
        <v>2</v>
      </c>
      <c r="L5964">
        <v>0</v>
      </c>
    </row>
    <row r="5965" spans="1:12" x14ac:dyDescent="0.25">
      <c r="A5965">
        <v>30</v>
      </c>
      <c r="B5965" t="s">
        <v>20</v>
      </c>
      <c r="C5965">
        <v>1</v>
      </c>
      <c r="D5965">
        <v>1</v>
      </c>
      <c r="E5965" t="s">
        <v>8</v>
      </c>
      <c r="F5965">
        <v>1</v>
      </c>
      <c r="G5965">
        <v>2.36</v>
      </c>
      <c r="H5965" t="s">
        <v>36</v>
      </c>
      <c r="I5965">
        <v>49000</v>
      </c>
      <c r="J5965" t="s">
        <v>41</v>
      </c>
      <c r="K5965">
        <v>3</v>
      </c>
      <c r="L5965">
        <v>0</v>
      </c>
    </row>
    <row r="5966" spans="1:12" x14ac:dyDescent="0.25">
      <c r="A5966">
        <v>28</v>
      </c>
      <c r="B5966" t="s">
        <v>20</v>
      </c>
      <c r="C5966">
        <v>1</v>
      </c>
      <c r="D5966">
        <v>1</v>
      </c>
      <c r="E5966" t="s">
        <v>8</v>
      </c>
      <c r="F5966">
        <v>0</v>
      </c>
      <c r="G5966">
        <v>3.73</v>
      </c>
      <c r="H5966" t="s">
        <v>35</v>
      </c>
      <c r="I5966">
        <v>54400</v>
      </c>
      <c r="J5966" t="s">
        <v>41</v>
      </c>
      <c r="K5966">
        <v>6</v>
      </c>
      <c r="L5966">
        <v>0</v>
      </c>
    </row>
    <row r="5967" spans="1:12" x14ac:dyDescent="0.25">
      <c r="A5967">
        <v>23</v>
      </c>
      <c r="B5967" t="s">
        <v>24</v>
      </c>
      <c r="C5967">
        <v>0</v>
      </c>
      <c r="D5967">
        <v>2</v>
      </c>
      <c r="E5967" t="s">
        <v>10</v>
      </c>
      <c r="F5967">
        <v>4</v>
      </c>
      <c r="G5967">
        <v>2.85</v>
      </c>
      <c r="H5967" t="s">
        <v>36</v>
      </c>
      <c r="I5967">
        <v>91000</v>
      </c>
      <c r="J5967" t="s">
        <v>42</v>
      </c>
      <c r="K5967">
        <v>6</v>
      </c>
      <c r="L5967">
        <v>0</v>
      </c>
    </row>
    <row r="5968" spans="1:12" x14ac:dyDescent="0.25">
      <c r="A5968">
        <v>32</v>
      </c>
      <c r="B5968" t="s">
        <v>20</v>
      </c>
      <c r="C5968">
        <v>0</v>
      </c>
      <c r="D5968">
        <v>12</v>
      </c>
      <c r="E5968" t="s">
        <v>10</v>
      </c>
      <c r="F5968">
        <v>3</v>
      </c>
      <c r="G5968">
        <v>1.88</v>
      </c>
      <c r="H5968" t="s">
        <v>37</v>
      </c>
      <c r="I5968">
        <v>76000</v>
      </c>
      <c r="J5968" t="s">
        <v>42</v>
      </c>
      <c r="K5968">
        <v>6</v>
      </c>
      <c r="L5968">
        <v>0</v>
      </c>
    </row>
    <row r="5969" spans="1:12" x14ac:dyDescent="0.25">
      <c r="A5969">
        <v>22</v>
      </c>
      <c r="B5969" t="s">
        <v>24</v>
      </c>
      <c r="C5969">
        <v>1</v>
      </c>
      <c r="D5969">
        <v>2</v>
      </c>
      <c r="E5969" t="s">
        <v>9</v>
      </c>
      <c r="F5969">
        <v>2</v>
      </c>
      <c r="G5969">
        <v>1.88</v>
      </c>
      <c r="H5969" t="s">
        <v>37</v>
      </c>
      <c r="I5969">
        <v>35600</v>
      </c>
      <c r="J5969" t="s">
        <v>41</v>
      </c>
      <c r="K5969">
        <v>5</v>
      </c>
      <c r="L5969">
        <v>0</v>
      </c>
    </row>
    <row r="5970" spans="1:12" x14ac:dyDescent="0.25">
      <c r="A5970">
        <v>28</v>
      </c>
      <c r="B5970" t="s">
        <v>20</v>
      </c>
      <c r="C5970">
        <v>0</v>
      </c>
      <c r="D5970">
        <v>1</v>
      </c>
      <c r="E5970" t="s">
        <v>10</v>
      </c>
      <c r="F5970">
        <v>3</v>
      </c>
      <c r="G5970">
        <v>2.04</v>
      </c>
      <c r="H5970" t="s">
        <v>36</v>
      </c>
      <c r="I5970">
        <v>77000</v>
      </c>
      <c r="J5970" t="s">
        <v>42</v>
      </c>
      <c r="K5970">
        <v>6</v>
      </c>
      <c r="L5970">
        <v>0</v>
      </c>
    </row>
    <row r="5971" spans="1:12" x14ac:dyDescent="0.25">
      <c r="A5971">
        <v>54</v>
      </c>
      <c r="B5971" t="s">
        <v>23</v>
      </c>
      <c r="C5971">
        <v>0</v>
      </c>
      <c r="D5971">
        <v>1</v>
      </c>
      <c r="E5971" t="s">
        <v>10</v>
      </c>
      <c r="F5971">
        <v>3</v>
      </c>
      <c r="G5971">
        <v>2.4</v>
      </c>
      <c r="H5971" t="s">
        <v>36</v>
      </c>
      <c r="I5971">
        <v>98000</v>
      </c>
      <c r="J5971" t="s">
        <v>42</v>
      </c>
      <c r="K5971">
        <v>5</v>
      </c>
      <c r="L5971">
        <v>0</v>
      </c>
    </row>
    <row r="5972" spans="1:12" x14ac:dyDescent="0.25">
      <c r="A5972">
        <v>24</v>
      </c>
      <c r="B5972" t="s">
        <v>24</v>
      </c>
      <c r="C5972">
        <v>0</v>
      </c>
      <c r="D5972">
        <v>1</v>
      </c>
      <c r="E5972" t="s">
        <v>9</v>
      </c>
      <c r="F5972">
        <v>3</v>
      </c>
      <c r="G5972">
        <v>1.41</v>
      </c>
      <c r="H5972" t="s">
        <v>37</v>
      </c>
      <c r="I5972">
        <v>47000</v>
      </c>
      <c r="J5972" t="s">
        <v>41</v>
      </c>
      <c r="K5972">
        <v>4</v>
      </c>
      <c r="L5972">
        <v>0</v>
      </c>
    </row>
    <row r="5973" spans="1:12" x14ac:dyDescent="0.25">
      <c r="A5973">
        <v>48</v>
      </c>
      <c r="B5973" t="s">
        <v>23</v>
      </c>
      <c r="C5973">
        <v>1</v>
      </c>
      <c r="D5973">
        <v>4</v>
      </c>
      <c r="E5973" t="s">
        <v>11</v>
      </c>
      <c r="F5973">
        <v>2</v>
      </c>
      <c r="G5973">
        <v>2.9</v>
      </c>
      <c r="H5973" t="s">
        <v>36</v>
      </c>
      <c r="I5973">
        <v>71400</v>
      </c>
      <c r="J5973" t="s">
        <v>42</v>
      </c>
      <c r="K5973">
        <v>3</v>
      </c>
      <c r="L5973">
        <v>0</v>
      </c>
    </row>
    <row r="5974" spans="1:12" x14ac:dyDescent="0.25">
      <c r="A5974">
        <v>23</v>
      </c>
      <c r="B5974" t="s">
        <v>24</v>
      </c>
      <c r="C5974">
        <v>1</v>
      </c>
      <c r="D5974">
        <v>1</v>
      </c>
      <c r="E5974" t="s">
        <v>11</v>
      </c>
      <c r="F5974">
        <v>2</v>
      </c>
      <c r="G5974">
        <v>3.8</v>
      </c>
      <c r="H5974" t="s">
        <v>35</v>
      </c>
      <c r="I5974">
        <v>58400</v>
      </c>
      <c r="J5974" t="s">
        <v>41</v>
      </c>
      <c r="K5974">
        <v>8</v>
      </c>
      <c r="L5974">
        <v>0</v>
      </c>
    </row>
    <row r="5975" spans="1:12" x14ac:dyDescent="0.25">
      <c r="A5975">
        <v>49</v>
      </c>
      <c r="B5975" t="s">
        <v>23</v>
      </c>
      <c r="C5975">
        <v>0</v>
      </c>
      <c r="D5975">
        <v>4</v>
      </c>
      <c r="E5975" t="s">
        <v>11</v>
      </c>
      <c r="F5975">
        <v>4</v>
      </c>
      <c r="G5975">
        <v>3.74</v>
      </c>
      <c r="H5975" t="s">
        <v>35</v>
      </c>
      <c r="I5975">
        <v>114000</v>
      </c>
      <c r="J5975" t="s">
        <v>42</v>
      </c>
      <c r="K5975">
        <v>7</v>
      </c>
      <c r="L5975">
        <v>0</v>
      </c>
    </row>
    <row r="5976" spans="1:12" x14ac:dyDescent="0.25">
      <c r="A5976">
        <v>44</v>
      </c>
      <c r="B5976" t="s">
        <v>22</v>
      </c>
      <c r="C5976">
        <v>0</v>
      </c>
      <c r="D5976">
        <v>2</v>
      </c>
      <c r="E5976" t="s">
        <v>8</v>
      </c>
      <c r="F5976">
        <v>0</v>
      </c>
      <c r="G5976">
        <v>3.37</v>
      </c>
      <c r="H5976" t="s">
        <v>35</v>
      </c>
      <c r="I5976">
        <v>49000</v>
      </c>
      <c r="J5976" t="s">
        <v>41</v>
      </c>
      <c r="K5976">
        <v>3</v>
      </c>
      <c r="L5976">
        <v>0</v>
      </c>
    </row>
    <row r="5977" spans="1:12" x14ac:dyDescent="0.25">
      <c r="A5977">
        <v>28</v>
      </c>
      <c r="B5977" t="s">
        <v>20</v>
      </c>
      <c r="C5977">
        <v>0</v>
      </c>
      <c r="D5977">
        <v>2</v>
      </c>
      <c r="E5977" t="s">
        <v>8</v>
      </c>
      <c r="F5977">
        <v>2</v>
      </c>
      <c r="G5977">
        <v>2.48</v>
      </c>
      <c r="H5977" t="s">
        <v>36</v>
      </c>
      <c r="I5977">
        <v>70000</v>
      </c>
      <c r="J5977" t="s">
        <v>42</v>
      </c>
      <c r="K5977">
        <v>7</v>
      </c>
      <c r="L5977">
        <v>0</v>
      </c>
    </row>
    <row r="5978" spans="1:12" x14ac:dyDescent="0.25">
      <c r="A5978">
        <v>33</v>
      </c>
      <c r="B5978" t="s">
        <v>20</v>
      </c>
      <c r="C5978">
        <v>1</v>
      </c>
      <c r="D5978">
        <v>5</v>
      </c>
      <c r="E5978" t="s">
        <v>10</v>
      </c>
      <c r="F5978">
        <v>3</v>
      </c>
      <c r="G5978">
        <v>1.67</v>
      </c>
      <c r="H5978" t="s">
        <v>37</v>
      </c>
      <c r="I5978">
        <v>51400</v>
      </c>
      <c r="J5978" t="s">
        <v>41</v>
      </c>
      <c r="K5978">
        <v>8</v>
      </c>
      <c r="L5978">
        <v>0</v>
      </c>
    </row>
    <row r="5979" spans="1:12" x14ac:dyDescent="0.25">
      <c r="A5979">
        <v>44</v>
      </c>
      <c r="B5979" t="s">
        <v>22</v>
      </c>
      <c r="C5979">
        <v>1</v>
      </c>
      <c r="D5979">
        <v>2</v>
      </c>
      <c r="E5979" t="s">
        <v>10</v>
      </c>
      <c r="F5979">
        <v>3</v>
      </c>
      <c r="G5979">
        <v>2.2400000000000002</v>
      </c>
      <c r="H5979" t="s">
        <v>36</v>
      </c>
      <c r="I5979">
        <v>71200</v>
      </c>
      <c r="J5979" t="s">
        <v>42</v>
      </c>
      <c r="K5979">
        <v>7</v>
      </c>
      <c r="L5979">
        <v>0</v>
      </c>
    </row>
    <row r="5980" spans="1:12" x14ac:dyDescent="0.25">
      <c r="A5980">
        <v>23</v>
      </c>
      <c r="B5980" t="s">
        <v>24</v>
      </c>
      <c r="C5980">
        <v>0</v>
      </c>
      <c r="D5980">
        <v>2</v>
      </c>
      <c r="E5980" t="s">
        <v>9</v>
      </c>
      <c r="F5980">
        <v>3</v>
      </c>
      <c r="G5980">
        <v>3.51</v>
      </c>
      <c r="H5980" t="s">
        <v>35</v>
      </c>
      <c r="I5980">
        <v>68000</v>
      </c>
      <c r="J5980" t="s">
        <v>42</v>
      </c>
      <c r="K5980">
        <v>5</v>
      </c>
      <c r="L5980">
        <v>0</v>
      </c>
    </row>
    <row r="5981" spans="1:12" x14ac:dyDescent="0.25">
      <c r="A5981">
        <v>40</v>
      </c>
      <c r="B5981" t="s">
        <v>22</v>
      </c>
      <c r="C5981">
        <v>1</v>
      </c>
      <c r="D5981">
        <v>1</v>
      </c>
      <c r="E5981" t="s">
        <v>8</v>
      </c>
      <c r="F5981">
        <v>6</v>
      </c>
      <c r="G5981">
        <v>3.34</v>
      </c>
      <c r="H5981" t="s">
        <v>35</v>
      </c>
      <c r="I5981">
        <v>98000</v>
      </c>
      <c r="J5981" t="s">
        <v>42</v>
      </c>
      <c r="K5981">
        <v>9</v>
      </c>
      <c r="L5981">
        <v>1</v>
      </c>
    </row>
    <row r="5982" spans="1:12" x14ac:dyDescent="0.25">
      <c r="A5982">
        <v>37</v>
      </c>
      <c r="B5982" t="s">
        <v>22</v>
      </c>
      <c r="C5982">
        <v>0</v>
      </c>
      <c r="D5982">
        <v>1</v>
      </c>
      <c r="E5982" t="s">
        <v>8</v>
      </c>
      <c r="F5982">
        <v>0</v>
      </c>
      <c r="G5982">
        <v>3.96</v>
      </c>
      <c r="H5982" t="s">
        <v>35</v>
      </c>
      <c r="I5982">
        <v>95000</v>
      </c>
      <c r="J5982" t="s">
        <v>42</v>
      </c>
      <c r="K5982">
        <v>10</v>
      </c>
      <c r="L5982">
        <v>1</v>
      </c>
    </row>
    <row r="5983" spans="1:12" x14ac:dyDescent="0.25">
      <c r="A5983">
        <v>34</v>
      </c>
      <c r="B5983" t="s">
        <v>20</v>
      </c>
      <c r="C5983">
        <v>1</v>
      </c>
      <c r="D5983">
        <v>3</v>
      </c>
      <c r="E5983" t="s">
        <v>10</v>
      </c>
      <c r="F5983">
        <v>6</v>
      </c>
      <c r="G5983">
        <v>1.75</v>
      </c>
      <c r="H5983" t="s">
        <v>37</v>
      </c>
      <c r="I5983">
        <v>75200</v>
      </c>
      <c r="J5983" t="s">
        <v>42</v>
      </c>
      <c r="K5983">
        <v>5</v>
      </c>
      <c r="L5983">
        <v>0</v>
      </c>
    </row>
    <row r="5984" spans="1:12" x14ac:dyDescent="0.25">
      <c r="A5984">
        <v>52</v>
      </c>
      <c r="B5984" t="s">
        <v>23</v>
      </c>
      <c r="C5984">
        <v>1</v>
      </c>
      <c r="D5984">
        <v>2</v>
      </c>
      <c r="E5984" t="s">
        <v>8</v>
      </c>
      <c r="F5984">
        <v>4</v>
      </c>
      <c r="G5984">
        <v>3.42</v>
      </c>
      <c r="H5984" t="s">
        <v>35</v>
      </c>
      <c r="I5984">
        <v>66600</v>
      </c>
      <c r="J5984" t="s">
        <v>42</v>
      </c>
      <c r="K5984">
        <v>5</v>
      </c>
      <c r="L5984">
        <v>0</v>
      </c>
    </row>
    <row r="5985" spans="1:12" x14ac:dyDescent="0.25">
      <c r="A5985">
        <v>39</v>
      </c>
      <c r="B5985" t="s">
        <v>22</v>
      </c>
      <c r="C5985">
        <v>1</v>
      </c>
      <c r="D5985">
        <v>2</v>
      </c>
      <c r="E5985" t="s">
        <v>11</v>
      </c>
      <c r="F5985">
        <v>2</v>
      </c>
      <c r="G5985">
        <v>2.14</v>
      </c>
      <c r="H5985" t="s">
        <v>36</v>
      </c>
      <c r="I5985">
        <v>59200</v>
      </c>
      <c r="J5985" t="s">
        <v>41</v>
      </c>
      <c r="K5985">
        <v>6</v>
      </c>
      <c r="L5985">
        <v>0</v>
      </c>
    </row>
    <row r="5986" spans="1:12" x14ac:dyDescent="0.25">
      <c r="A5986">
        <v>49</v>
      </c>
      <c r="B5986" t="s">
        <v>23</v>
      </c>
      <c r="C5986">
        <v>1</v>
      </c>
      <c r="D5986">
        <v>1</v>
      </c>
      <c r="E5986" t="s">
        <v>8</v>
      </c>
      <c r="F5986">
        <v>5</v>
      </c>
      <c r="G5986">
        <v>2.88</v>
      </c>
      <c r="H5986" t="s">
        <v>36</v>
      </c>
      <c r="I5986">
        <v>120200</v>
      </c>
      <c r="J5986" t="s">
        <v>42</v>
      </c>
      <c r="K5986">
        <v>8</v>
      </c>
      <c r="L5986">
        <v>0</v>
      </c>
    </row>
    <row r="5987" spans="1:12" x14ac:dyDescent="0.25">
      <c r="A5987">
        <v>52</v>
      </c>
      <c r="B5987" t="s">
        <v>23</v>
      </c>
      <c r="C5987">
        <v>0</v>
      </c>
      <c r="D5987">
        <v>1</v>
      </c>
      <c r="E5987" t="s">
        <v>11</v>
      </c>
      <c r="F5987">
        <v>0</v>
      </c>
      <c r="G5987">
        <v>2.68</v>
      </c>
      <c r="H5987" t="s">
        <v>36</v>
      </c>
      <c r="I5987">
        <v>44000</v>
      </c>
      <c r="J5987" t="s">
        <v>41</v>
      </c>
      <c r="K5987">
        <v>2</v>
      </c>
      <c r="L5987">
        <v>0</v>
      </c>
    </row>
    <row r="5988" spans="1:12" x14ac:dyDescent="0.25">
      <c r="A5988">
        <v>52</v>
      </c>
      <c r="B5988" t="s">
        <v>23</v>
      </c>
      <c r="C5988">
        <v>0</v>
      </c>
      <c r="D5988">
        <v>1</v>
      </c>
      <c r="E5988" t="s">
        <v>8</v>
      </c>
      <c r="F5988">
        <v>2</v>
      </c>
      <c r="G5988">
        <v>3.8</v>
      </c>
      <c r="H5988" t="s">
        <v>35</v>
      </c>
      <c r="I5988">
        <v>58000</v>
      </c>
      <c r="J5988" t="s">
        <v>41</v>
      </c>
      <c r="K5988">
        <v>4</v>
      </c>
      <c r="L5988">
        <v>0</v>
      </c>
    </row>
    <row r="5989" spans="1:12" x14ac:dyDescent="0.25">
      <c r="A5989">
        <v>29</v>
      </c>
      <c r="B5989" t="s">
        <v>20</v>
      </c>
      <c r="C5989">
        <v>0</v>
      </c>
      <c r="D5989">
        <v>1</v>
      </c>
      <c r="E5989" t="s">
        <v>10</v>
      </c>
      <c r="F5989">
        <v>4</v>
      </c>
      <c r="G5989">
        <v>3.6</v>
      </c>
      <c r="H5989" t="s">
        <v>35</v>
      </c>
      <c r="I5989">
        <v>60000</v>
      </c>
      <c r="J5989" t="s">
        <v>41</v>
      </c>
      <c r="K5989">
        <v>9</v>
      </c>
      <c r="L5989">
        <v>1</v>
      </c>
    </row>
    <row r="5990" spans="1:12" x14ac:dyDescent="0.25">
      <c r="A5990">
        <v>23</v>
      </c>
      <c r="B5990" t="s">
        <v>24</v>
      </c>
      <c r="C5990">
        <v>0</v>
      </c>
      <c r="D5990">
        <v>2</v>
      </c>
      <c r="E5990" t="s">
        <v>10</v>
      </c>
      <c r="F5990">
        <v>0</v>
      </c>
      <c r="G5990">
        <v>2.08</v>
      </c>
      <c r="H5990" t="s">
        <v>36</v>
      </c>
      <c r="I5990">
        <v>35000</v>
      </c>
      <c r="J5990" t="s">
        <v>41</v>
      </c>
      <c r="K5990">
        <v>4</v>
      </c>
      <c r="L5990">
        <v>0</v>
      </c>
    </row>
    <row r="5991" spans="1:12" x14ac:dyDescent="0.25">
      <c r="A5991">
        <v>26</v>
      </c>
      <c r="B5991" t="s">
        <v>20</v>
      </c>
      <c r="C5991">
        <v>1</v>
      </c>
      <c r="D5991">
        <v>1</v>
      </c>
      <c r="E5991" t="s">
        <v>8</v>
      </c>
      <c r="F5991">
        <v>5</v>
      </c>
      <c r="G5991">
        <v>3.9</v>
      </c>
      <c r="H5991" t="s">
        <v>35</v>
      </c>
      <c r="I5991">
        <v>133800</v>
      </c>
      <c r="J5991" t="s">
        <v>42</v>
      </c>
      <c r="K5991">
        <v>8</v>
      </c>
      <c r="L5991">
        <v>0</v>
      </c>
    </row>
    <row r="5992" spans="1:12" x14ac:dyDescent="0.25">
      <c r="A5992">
        <v>21</v>
      </c>
      <c r="B5992" t="s">
        <v>24</v>
      </c>
      <c r="C5992">
        <v>0</v>
      </c>
      <c r="D5992">
        <v>1</v>
      </c>
      <c r="E5992" t="s">
        <v>8</v>
      </c>
      <c r="F5992">
        <v>0</v>
      </c>
      <c r="G5992">
        <v>2.69</v>
      </c>
      <c r="H5992" t="s">
        <v>36</v>
      </c>
      <c r="I5992">
        <v>38000</v>
      </c>
      <c r="J5992" t="s">
        <v>41</v>
      </c>
      <c r="K5992">
        <v>4</v>
      </c>
      <c r="L5992">
        <v>0</v>
      </c>
    </row>
    <row r="5993" spans="1:12" x14ac:dyDescent="0.25">
      <c r="A5993">
        <v>42</v>
      </c>
      <c r="B5993" t="s">
        <v>22</v>
      </c>
      <c r="C5993">
        <v>0</v>
      </c>
      <c r="D5993">
        <v>1</v>
      </c>
      <c r="E5993" t="s">
        <v>10</v>
      </c>
      <c r="F5993">
        <v>3</v>
      </c>
      <c r="G5993">
        <v>1.28</v>
      </c>
      <c r="H5993" t="s">
        <v>37</v>
      </c>
      <c r="I5993">
        <v>75000</v>
      </c>
      <c r="J5993" t="s">
        <v>42</v>
      </c>
      <c r="K5993">
        <v>10</v>
      </c>
      <c r="L5993">
        <v>1</v>
      </c>
    </row>
    <row r="5994" spans="1:12" x14ac:dyDescent="0.25">
      <c r="A5994">
        <v>46</v>
      </c>
      <c r="B5994" t="s">
        <v>23</v>
      </c>
      <c r="C5994">
        <v>1</v>
      </c>
      <c r="D5994">
        <v>2</v>
      </c>
      <c r="E5994" t="s">
        <v>8</v>
      </c>
      <c r="F5994">
        <v>1</v>
      </c>
      <c r="G5994">
        <v>3.76</v>
      </c>
      <c r="H5994" t="s">
        <v>35</v>
      </c>
      <c r="I5994">
        <v>104800</v>
      </c>
      <c r="J5994" t="s">
        <v>42</v>
      </c>
      <c r="K5994">
        <v>7</v>
      </c>
      <c r="L5994">
        <v>0</v>
      </c>
    </row>
    <row r="5995" spans="1:12" x14ac:dyDescent="0.25">
      <c r="A5995">
        <v>40</v>
      </c>
      <c r="B5995" t="s">
        <v>22</v>
      </c>
      <c r="C5995">
        <v>0</v>
      </c>
      <c r="D5995">
        <v>1</v>
      </c>
      <c r="E5995" t="s">
        <v>11</v>
      </c>
      <c r="F5995">
        <v>3</v>
      </c>
      <c r="G5995">
        <v>3.56</v>
      </c>
      <c r="H5995" t="s">
        <v>35</v>
      </c>
      <c r="I5995">
        <v>55000</v>
      </c>
      <c r="J5995" t="s">
        <v>41</v>
      </c>
      <c r="K5995">
        <v>3</v>
      </c>
      <c r="L5995">
        <v>0</v>
      </c>
    </row>
    <row r="5996" spans="1:12" x14ac:dyDescent="0.25">
      <c r="A5996">
        <v>25</v>
      </c>
      <c r="B5996" t="s">
        <v>24</v>
      </c>
      <c r="C5996">
        <v>1</v>
      </c>
      <c r="D5996">
        <v>1</v>
      </c>
      <c r="E5996" t="s">
        <v>9</v>
      </c>
      <c r="F5996">
        <v>0</v>
      </c>
      <c r="G5996">
        <v>2.15</v>
      </c>
      <c r="H5996" t="s">
        <v>36</v>
      </c>
      <c r="I5996">
        <v>38000</v>
      </c>
      <c r="J5996" t="s">
        <v>41</v>
      </c>
      <c r="K5996">
        <v>3</v>
      </c>
      <c r="L5996">
        <v>0</v>
      </c>
    </row>
    <row r="5997" spans="1:12" x14ac:dyDescent="0.25">
      <c r="A5997">
        <v>40</v>
      </c>
      <c r="B5997" t="s">
        <v>22</v>
      </c>
      <c r="C5997">
        <v>0</v>
      </c>
      <c r="D5997">
        <v>5</v>
      </c>
      <c r="E5997" t="s">
        <v>8</v>
      </c>
      <c r="F5997">
        <v>1</v>
      </c>
      <c r="G5997">
        <v>3.64</v>
      </c>
      <c r="H5997" t="s">
        <v>35</v>
      </c>
      <c r="I5997">
        <v>74000</v>
      </c>
      <c r="J5997" t="s">
        <v>42</v>
      </c>
      <c r="K5997">
        <v>7</v>
      </c>
      <c r="L5997">
        <v>0</v>
      </c>
    </row>
    <row r="5998" spans="1:12" x14ac:dyDescent="0.25">
      <c r="A5998">
        <v>32</v>
      </c>
      <c r="B5998" t="s">
        <v>20</v>
      </c>
      <c r="C5998">
        <v>1</v>
      </c>
      <c r="D5998">
        <v>2</v>
      </c>
      <c r="E5998" t="s">
        <v>9</v>
      </c>
      <c r="F5998">
        <v>4</v>
      </c>
      <c r="G5998">
        <v>3.78</v>
      </c>
      <c r="H5998" t="s">
        <v>35</v>
      </c>
      <c r="I5998">
        <v>73600</v>
      </c>
      <c r="J5998" t="s">
        <v>42</v>
      </c>
      <c r="K5998">
        <v>10</v>
      </c>
      <c r="L5998">
        <v>1</v>
      </c>
    </row>
    <row r="5999" spans="1:12" x14ac:dyDescent="0.25">
      <c r="A5999">
        <v>30</v>
      </c>
      <c r="B5999" t="s">
        <v>20</v>
      </c>
      <c r="C5999">
        <v>0</v>
      </c>
      <c r="D5999">
        <v>1</v>
      </c>
      <c r="E5999" t="s">
        <v>11</v>
      </c>
      <c r="F5999">
        <v>6</v>
      </c>
      <c r="G5999">
        <v>3.31</v>
      </c>
      <c r="H5999" t="s">
        <v>35</v>
      </c>
      <c r="I5999">
        <v>89000</v>
      </c>
      <c r="J5999" t="s">
        <v>42</v>
      </c>
      <c r="K5999">
        <v>5</v>
      </c>
      <c r="L5999">
        <v>0</v>
      </c>
    </row>
    <row r="6000" spans="1:12" x14ac:dyDescent="0.25">
      <c r="A6000">
        <v>52</v>
      </c>
      <c r="B6000" t="s">
        <v>23</v>
      </c>
      <c r="C6000">
        <v>0</v>
      </c>
      <c r="D6000">
        <v>1</v>
      </c>
      <c r="E6000" t="s">
        <v>10</v>
      </c>
      <c r="F6000">
        <v>2</v>
      </c>
      <c r="G6000">
        <v>2.95</v>
      </c>
      <c r="H6000" t="s">
        <v>36</v>
      </c>
      <c r="I6000">
        <v>68000</v>
      </c>
      <c r="J6000" t="s">
        <v>42</v>
      </c>
      <c r="K6000">
        <v>7</v>
      </c>
      <c r="L6000">
        <v>0</v>
      </c>
    </row>
    <row r="6001" spans="1:12" x14ac:dyDescent="0.25">
      <c r="A6001">
        <v>26</v>
      </c>
      <c r="B6001" t="s">
        <v>20</v>
      </c>
      <c r="C6001">
        <v>0</v>
      </c>
      <c r="D6001">
        <v>4</v>
      </c>
      <c r="E6001" t="s">
        <v>11</v>
      </c>
      <c r="F6001">
        <v>2</v>
      </c>
      <c r="G6001">
        <v>2.82</v>
      </c>
      <c r="H6001" t="s">
        <v>36</v>
      </c>
      <c r="I6001">
        <v>46000</v>
      </c>
      <c r="J6001" t="s">
        <v>41</v>
      </c>
      <c r="K6001">
        <v>3</v>
      </c>
      <c r="L6001">
        <v>0</v>
      </c>
    </row>
    <row r="6002" spans="1:12" x14ac:dyDescent="0.25">
      <c r="A6002">
        <v>29</v>
      </c>
      <c r="B6002" t="s">
        <v>20</v>
      </c>
      <c r="C6002">
        <v>1</v>
      </c>
      <c r="D6002">
        <v>1</v>
      </c>
      <c r="E6002" t="s">
        <v>8</v>
      </c>
      <c r="F6002">
        <v>0</v>
      </c>
      <c r="G6002">
        <v>1.2</v>
      </c>
      <c r="H6002" t="s">
        <v>37</v>
      </c>
      <c r="I6002">
        <v>51200</v>
      </c>
      <c r="J6002" t="s">
        <v>41</v>
      </c>
      <c r="K6002">
        <v>2</v>
      </c>
      <c r="L6002">
        <v>0</v>
      </c>
    </row>
    <row r="6003" spans="1:12" x14ac:dyDescent="0.25">
      <c r="A6003">
        <v>54</v>
      </c>
      <c r="B6003" t="s">
        <v>23</v>
      </c>
      <c r="C6003">
        <v>0</v>
      </c>
      <c r="D6003">
        <v>9</v>
      </c>
      <c r="E6003" t="s">
        <v>8</v>
      </c>
      <c r="F6003">
        <v>6</v>
      </c>
      <c r="G6003">
        <v>2.06</v>
      </c>
      <c r="H6003" t="s">
        <v>36</v>
      </c>
      <c r="I6003">
        <v>94000</v>
      </c>
      <c r="J6003" t="s">
        <v>42</v>
      </c>
      <c r="K6003">
        <v>10</v>
      </c>
      <c r="L6003">
        <v>1</v>
      </c>
    </row>
    <row r="6004" spans="1:12" x14ac:dyDescent="0.25">
      <c r="A6004">
        <v>37</v>
      </c>
      <c r="B6004" t="s">
        <v>22</v>
      </c>
      <c r="C6004">
        <v>0</v>
      </c>
      <c r="D6004">
        <v>1</v>
      </c>
      <c r="E6004" t="s">
        <v>10</v>
      </c>
      <c r="F6004">
        <v>3</v>
      </c>
      <c r="G6004">
        <v>2.25</v>
      </c>
      <c r="H6004" t="s">
        <v>36</v>
      </c>
      <c r="I6004">
        <v>76000</v>
      </c>
      <c r="J6004" t="s">
        <v>42</v>
      </c>
      <c r="K6004">
        <v>7</v>
      </c>
      <c r="L6004">
        <v>0</v>
      </c>
    </row>
    <row r="6005" spans="1:12" x14ac:dyDescent="0.25">
      <c r="A6005">
        <v>33</v>
      </c>
      <c r="B6005" t="s">
        <v>20</v>
      </c>
      <c r="C6005">
        <v>0</v>
      </c>
      <c r="D6005">
        <v>2</v>
      </c>
      <c r="E6005" t="s">
        <v>10</v>
      </c>
      <c r="F6005">
        <v>3</v>
      </c>
      <c r="G6005">
        <v>2.9</v>
      </c>
      <c r="H6005" t="s">
        <v>36</v>
      </c>
      <c r="I6005">
        <v>75000</v>
      </c>
      <c r="J6005" t="s">
        <v>42</v>
      </c>
      <c r="K6005">
        <v>6</v>
      </c>
      <c r="L6005">
        <v>0</v>
      </c>
    </row>
    <row r="6006" spans="1:12" x14ac:dyDescent="0.25">
      <c r="A6006">
        <v>22</v>
      </c>
      <c r="B6006" t="s">
        <v>24</v>
      </c>
      <c r="C6006">
        <v>0</v>
      </c>
      <c r="D6006">
        <v>1</v>
      </c>
      <c r="E6006" t="s">
        <v>10</v>
      </c>
      <c r="F6006">
        <v>1</v>
      </c>
      <c r="G6006">
        <v>3.69</v>
      </c>
      <c r="H6006" t="s">
        <v>35</v>
      </c>
      <c r="I6006">
        <v>59000</v>
      </c>
      <c r="J6006" t="s">
        <v>41</v>
      </c>
      <c r="K6006">
        <v>8</v>
      </c>
      <c r="L6006">
        <v>0</v>
      </c>
    </row>
    <row r="6007" spans="1:12" x14ac:dyDescent="0.25">
      <c r="A6007">
        <v>33</v>
      </c>
      <c r="B6007" t="s">
        <v>20</v>
      </c>
      <c r="C6007">
        <v>1</v>
      </c>
      <c r="D6007">
        <v>1</v>
      </c>
      <c r="E6007" t="s">
        <v>10</v>
      </c>
      <c r="F6007">
        <v>2</v>
      </c>
      <c r="G6007">
        <v>1.9</v>
      </c>
      <c r="H6007" t="s">
        <v>37</v>
      </c>
      <c r="I6007">
        <v>43400</v>
      </c>
      <c r="J6007" t="s">
        <v>41</v>
      </c>
      <c r="K6007">
        <v>7</v>
      </c>
      <c r="L6007">
        <v>0</v>
      </c>
    </row>
    <row r="6008" spans="1:12" x14ac:dyDescent="0.25">
      <c r="A6008">
        <v>33</v>
      </c>
      <c r="B6008" t="s">
        <v>20</v>
      </c>
      <c r="C6008">
        <v>0</v>
      </c>
      <c r="D6008">
        <v>4</v>
      </c>
      <c r="E6008" t="s">
        <v>8</v>
      </c>
      <c r="F6008">
        <v>3</v>
      </c>
      <c r="G6008">
        <v>2.73</v>
      </c>
      <c r="H6008" t="s">
        <v>36</v>
      </c>
      <c r="I6008">
        <v>91000</v>
      </c>
      <c r="J6008" t="s">
        <v>42</v>
      </c>
      <c r="K6008">
        <v>8</v>
      </c>
      <c r="L6008">
        <v>0</v>
      </c>
    </row>
    <row r="6009" spans="1:12" x14ac:dyDescent="0.25">
      <c r="A6009">
        <v>37</v>
      </c>
      <c r="B6009" t="s">
        <v>22</v>
      </c>
      <c r="C6009">
        <v>1</v>
      </c>
      <c r="D6009">
        <v>2</v>
      </c>
      <c r="E6009" t="s">
        <v>10</v>
      </c>
      <c r="F6009">
        <v>4</v>
      </c>
      <c r="G6009">
        <v>4</v>
      </c>
      <c r="H6009" t="s">
        <v>35</v>
      </c>
      <c r="I6009">
        <v>88600</v>
      </c>
      <c r="J6009" t="s">
        <v>42</v>
      </c>
      <c r="K6009">
        <v>10</v>
      </c>
      <c r="L6009">
        <v>1</v>
      </c>
    </row>
    <row r="6010" spans="1:12" x14ac:dyDescent="0.25">
      <c r="A6010">
        <v>34</v>
      </c>
      <c r="B6010" t="s">
        <v>20</v>
      </c>
      <c r="C6010">
        <v>1</v>
      </c>
      <c r="D6010">
        <v>7</v>
      </c>
      <c r="E6010" t="s">
        <v>11</v>
      </c>
      <c r="F6010">
        <v>6</v>
      </c>
      <c r="G6010">
        <v>3.17</v>
      </c>
      <c r="H6010" t="s">
        <v>35</v>
      </c>
      <c r="I6010">
        <v>74200</v>
      </c>
      <c r="J6010" t="s">
        <v>42</v>
      </c>
      <c r="K6010">
        <v>9</v>
      </c>
      <c r="L6010">
        <v>1</v>
      </c>
    </row>
    <row r="6011" spans="1:12" x14ac:dyDescent="0.25">
      <c r="A6011">
        <v>37</v>
      </c>
      <c r="B6011" t="s">
        <v>22</v>
      </c>
      <c r="C6011">
        <v>0</v>
      </c>
      <c r="D6011">
        <v>2</v>
      </c>
      <c r="E6011" t="s">
        <v>8</v>
      </c>
      <c r="F6011">
        <v>5</v>
      </c>
      <c r="G6011">
        <v>3.36</v>
      </c>
      <c r="H6011" t="s">
        <v>35</v>
      </c>
      <c r="I6011">
        <v>133000</v>
      </c>
      <c r="J6011" t="s">
        <v>42</v>
      </c>
      <c r="K6011">
        <v>8</v>
      </c>
      <c r="L6011">
        <v>0</v>
      </c>
    </row>
    <row r="6012" spans="1:12" x14ac:dyDescent="0.25">
      <c r="A6012">
        <v>43</v>
      </c>
      <c r="B6012" t="s">
        <v>22</v>
      </c>
      <c r="C6012">
        <v>0</v>
      </c>
      <c r="D6012">
        <v>1</v>
      </c>
      <c r="E6012" t="s">
        <v>8</v>
      </c>
      <c r="F6012">
        <v>2</v>
      </c>
      <c r="G6012">
        <v>2.92</v>
      </c>
      <c r="H6012" t="s">
        <v>36</v>
      </c>
      <c r="I6012">
        <v>64000</v>
      </c>
      <c r="J6012" t="s">
        <v>42</v>
      </c>
      <c r="K6012">
        <v>5</v>
      </c>
      <c r="L6012">
        <v>0</v>
      </c>
    </row>
    <row r="6013" spans="1:12" x14ac:dyDescent="0.25">
      <c r="A6013">
        <v>22</v>
      </c>
      <c r="B6013" t="s">
        <v>24</v>
      </c>
      <c r="C6013">
        <v>1</v>
      </c>
      <c r="D6013">
        <v>2</v>
      </c>
      <c r="E6013" t="s">
        <v>11</v>
      </c>
      <c r="F6013">
        <v>5</v>
      </c>
      <c r="G6013">
        <v>1.89</v>
      </c>
      <c r="H6013" t="s">
        <v>37</v>
      </c>
      <c r="I6013">
        <v>47600</v>
      </c>
      <c r="J6013" t="s">
        <v>41</v>
      </c>
      <c r="K6013">
        <v>7</v>
      </c>
      <c r="L6013">
        <v>0</v>
      </c>
    </row>
    <row r="6014" spans="1:12" x14ac:dyDescent="0.25">
      <c r="A6014">
        <v>22</v>
      </c>
      <c r="B6014" t="s">
        <v>24</v>
      </c>
      <c r="C6014">
        <v>0</v>
      </c>
      <c r="D6014">
        <v>2</v>
      </c>
      <c r="E6014" t="s">
        <v>9</v>
      </c>
      <c r="F6014">
        <v>1</v>
      </c>
      <c r="G6014">
        <v>1.94</v>
      </c>
      <c r="H6014" t="s">
        <v>37</v>
      </c>
      <c r="I6014">
        <v>40000</v>
      </c>
      <c r="J6014" t="s">
        <v>41</v>
      </c>
      <c r="K6014">
        <v>2</v>
      </c>
      <c r="L6014">
        <v>0</v>
      </c>
    </row>
    <row r="6015" spans="1:12" x14ac:dyDescent="0.25">
      <c r="A6015">
        <v>55</v>
      </c>
      <c r="B6015" t="s">
        <v>23</v>
      </c>
      <c r="C6015">
        <v>1</v>
      </c>
      <c r="D6015">
        <v>1</v>
      </c>
      <c r="E6015" t="s">
        <v>8</v>
      </c>
      <c r="F6015">
        <v>0</v>
      </c>
      <c r="G6015">
        <v>2.94</v>
      </c>
      <c r="H6015" t="s">
        <v>36</v>
      </c>
      <c r="I6015">
        <v>57000</v>
      </c>
      <c r="J6015" t="s">
        <v>41</v>
      </c>
      <c r="K6015">
        <v>5</v>
      </c>
      <c r="L6015">
        <v>0</v>
      </c>
    </row>
    <row r="6016" spans="1:12" x14ac:dyDescent="0.25">
      <c r="A6016">
        <v>39</v>
      </c>
      <c r="B6016" t="s">
        <v>22</v>
      </c>
      <c r="C6016">
        <v>1</v>
      </c>
      <c r="D6016">
        <v>1</v>
      </c>
      <c r="E6016" t="s">
        <v>10</v>
      </c>
      <c r="F6016">
        <v>4</v>
      </c>
      <c r="G6016">
        <v>3.86</v>
      </c>
      <c r="H6016" t="s">
        <v>35</v>
      </c>
      <c r="I6016">
        <v>103200</v>
      </c>
      <c r="J6016" t="s">
        <v>42</v>
      </c>
      <c r="K6016">
        <v>9</v>
      </c>
      <c r="L6016">
        <v>1</v>
      </c>
    </row>
    <row r="6017" spans="1:12" x14ac:dyDescent="0.25">
      <c r="A6017">
        <v>57</v>
      </c>
      <c r="B6017" t="s">
        <v>21</v>
      </c>
      <c r="C6017">
        <v>1</v>
      </c>
      <c r="D6017">
        <v>7</v>
      </c>
      <c r="E6017" t="s">
        <v>11</v>
      </c>
      <c r="F6017">
        <v>3</v>
      </c>
      <c r="G6017">
        <v>2.73</v>
      </c>
      <c r="H6017" t="s">
        <v>36</v>
      </c>
      <c r="I6017">
        <v>53600</v>
      </c>
      <c r="J6017" t="s">
        <v>41</v>
      </c>
      <c r="K6017">
        <v>6</v>
      </c>
      <c r="L6017">
        <v>0</v>
      </c>
    </row>
    <row r="6018" spans="1:12" x14ac:dyDescent="0.25">
      <c r="A6018">
        <v>30</v>
      </c>
      <c r="B6018" t="s">
        <v>20</v>
      </c>
      <c r="C6018">
        <v>0</v>
      </c>
      <c r="D6018">
        <v>2</v>
      </c>
      <c r="E6018" t="s">
        <v>10</v>
      </c>
      <c r="F6018">
        <v>3</v>
      </c>
      <c r="G6018">
        <v>2</v>
      </c>
      <c r="H6018" t="s">
        <v>36</v>
      </c>
      <c r="I6018">
        <v>72000</v>
      </c>
      <c r="J6018" t="s">
        <v>42</v>
      </c>
      <c r="K6018">
        <v>7</v>
      </c>
      <c r="L6018">
        <v>0</v>
      </c>
    </row>
    <row r="6019" spans="1:12" x14ac:dyDescent="0.25">
      <c r="A6019">
        <v>28</v>
      </c>
      <c r="B6019" t="s">
        <v>20</v>
      </c>
      <c r="C6019">
        <v>0</v>
      </c>
      <c r="D6019">
        <v>1</v>
      </c>
      <c r="E6019" t="s">
        <v>10</v>
      </c>
      <c r="F6019">
        <v>3</v>
      </c>
      <c r="G6019">
        <v>1.7</v>
      </c>
      <c r="H6019" t="s">
        <v>37</v>
      </c>
      <c r="I6019">
        <v>50000</v>
      </c>
      <c r="J6019" t="s">
        <v>41</v>
      </c>
      <c r="K6019">
        <v>9</v>
      </c>
      <c r="L6019">
        <v>1</v>
      </c>
    </row>
    <row r="6020" spans="1:12" x14ac:dyDescent="0.25">
      <c r="A6020">
        <v>34</v>
      </c>
      <c r="B6020" t="s">
        <v>20</v>
      </c>
      <c r="C6020">
        <v>1</v>
      </c>
      <c r="D6020">
        <v>9</v>
      </c>
      <c r="E6020" t="s">
        <v>8</v>
      </c>
      <c r="F6020">
        <v>0</v>
      </c>
      <c r="G6020">
        <v>1.23</v>
      </c>
      <c r="H6020" t="s">
        <v>37</v>
      </c>
      <c r="I6020">
        <v>59200</v>
      </c>
      <c r="J6020" t="s">
        <v>41</v>
      </c>
      <c r="K6020">
        <v>8</v>
      </c>
      <c r="L6020">
        <v>0</v>
      </c>
    </row>
    <row r="6021" spans="1:12" x14ac:dyDescent="0.25">
      <c r="A6021">
        <v>23</v>
      </c>
      <c r="B6021" t="s">
        <v>24</v>
      </c>
      <c r="C6021">
        <v>0</v>
      </c>
      <c r="D6021">
        <v>1</v>
      </c>
      <c r="E6021" t="s">
        <v>10</v>
      </c>
      <c r="F6021">
        <v>4</v>
      </c>
      <c r="G6021">
        <v>3.82</v>
      </c>
      <c r="H6021" t="s">
        <v>35</v>
      </c>
      <c r="I6021">
        <v>89000</v>
      </c>
      <c r="J6021" t="s">
        <v>42</v>
      </c>
      <c r="K6021">
        <v>9</v>
      </c>
      <c r="L6021">
        <v>1</v>
      </c>
    </row>
    <row r="6022" spans="1:12" x14ac:dyDescent="0.25">
      <c r="A6022">
        <v>27</v>
      </c>
      <c r="B6022" t="s">
        <v>20</v>
      </c>
      <c r="C6022">
        <v>0</v>
      </c>
      <c r="D6022">
        <v>1</v>
      </c>
      <c r="E6022" t="s">
        <v>10</v>
      </c>
      <c r="F6022">
        <v>1</v>
      </c>
      <c r="G6022">
        <v>1.1200000000000001</v>
      </c>
      <c r="H6022" t="s">
        <v>37</v>
      </c>
      <c r="I6022">
        <v>44000</v>
      </c>
      <c r="J6022" t="s">
        <v>41</v>
      </c>
      <c r="K6022">
        <v>4</v>
      </c>
      <c r="L6022">
        <v>0</v>
      </c>
    </row>
    <row r="6023" spans="1:12" x14ac:dyDescent="0.25">
      <c r="A6023">
        <v>55</v>
      </c>
      <c r="B6023" t="s">
        <v>23</v>
      </c>
      <c r="C6023">
        <v>1</v>
      </c>
      <c r="D6023">
        <v>2</v>
      </c>
      <c r="E6023" t="s">
        <v>11</v>
      </c>
      <c r="F6023">
        <v>2</v>
      </c>
      <c r="G6023">
        <v>2.73</v>
      </c>
      <c r="H6023" t="s">
        <v>36</v>
      </c>
      <c r="I6023">
        <v>55000</v>
      </c>
      <c r="J6023" t="s">
        <v>41</v>
      </c>
      <c r="K6023">
        <v>4</v>
      </c>
      <c r="L6023">
        <v>0</v>
      </c>
    </row>
    <row r="6024" spans="1:12" x14ac:dyDescent="0.25">
      <c r="A6024">
        <v>55</v>
      </c>
      <c r="B6024" t="s">
        <v>23</v>
      </c>
      <c r="C6024">
        <v>1</v>
      </c>
      <c r="D6024">
        <v>1</v>
      </c>
      <c r="E6024" t="s">
        <v>10</v>
      </c>
      <c r="F6024">
        <v>5</v>
      </c>
      <c r="G6024">
        <v>1.23</v>
      </c>
      <c r="H6024" t="s">
        <v>37</v>
      </c>
      <c r="I6024">
        <v>86000</v>
      </c>
      <c r="J6024" t="s">
        <v>42</v>
      </c>
      <c r="K6024">
        <v>7</v>
      </c>
      <c r="L6024">
        <v>0</v>
      </c>
    </row>
    <row r="6025" spans="1:12" x14ac:dyDescent="0.25">
      <c r="A6025">
        <v>53</v>
      </c>
      <c r="B6025" t="s">
        <v>23</v>
      </c>
      <c r="C6025">
        <v>0</v>
      </c>
      <c r="D6025">
        <v>2</v>
      </c>
      <c r="E6025" t="s">
        <v>10</v>
      </c>
      <c r="F6025">
        <v>2</v>
      </c>
      <c r="G6025">
        <v>1.31</v>
      </c>
      <c r="H6025" t="s">
        <v>37</v>
      </c>
      <c r="I6025">
        <v>63000</v>
      </c>
      <c r="J6025" t="s">
        <v>42</v>
      </c>
      <c r="K6025">
        <v>4</v>
      </c>
      <c r="L6025">
        <v>0</v>
      </c>
    </row>
    <row r="6026" spans="1:12" x14ac:dyDescent="0.25">
      <c r="A6026">
        <v>56</v>
      </c>
      <c r="B6026" t="s">
        <v>21</v>
      </c>
      <c r="C6026">
        <v>0</v>
      </c>
      <c r="D6026">
        <v>1</v>
      </c>
      <c r="E6026" t="s">
        <v>11</v>
      </c>
      <c r="F6026">
        <v>3</v>
      </c>
      <c r="G6026">
        <v>3.84</v>
      </c>
      <c r="H6026" t="s">
        <v>35</v>
      </c>
      <c r="I6026">
        <v>89000</v>
      </c>
      <c r="J6026" t="s">
        <v>42</v>
      </c>
      <c r="K6026">
        <v>5</v>
      </c>
      <c r="L6026">
        <v>0</v>
      </c>
    </row>
    <row r="6027" spans="1:12" x14ac:dyDescent="0.25">
      <c r="A6027">
        <v>57</v>
      </c>
      <c r="B6027" t="s">
        <v>21</v>
      </c>
      <c r="C6027">
        <v>1</v>
      </c>
      <c r="D6027">
        <v>1</v>
      </c>
      <c r="E6027" t="s">
        <v>8</v>
      </c>
      <c r="F6027">
        <v>5</v>
      </c>
      <c r="G6027">
        <v>3</v>
      </c>
      <c r="H6027" t="s">
        <v>35</v>
      </c>
      <c r="I6027">
        <v>92600</v>
      </c>
      <c r="J6027" t="s">
        <v>42</v>
      </c>
      <c r="K6027">
        <v>8</v>
      </c>
      <c r="L6027">
        <v>0</v>
      </c>
    </row>
    <row r="6028" spans="1:12" x14ac:dyDescent="0.25">
      <c r="A6028">
        <v>26</v>
      </c>
      <c r="B6028" t="s">
        <v>20</v>
      </c>
      <c r="C6028">
        <v>0</v>
      </c>
      <c r="D6028">
        <v>1</v>
      </c>
      <c r="E6028" t="s">
        <v>10</v>
      </c>
      <c r="F6028">
        <v>5</v>
      </c>
      <c r="G6028">
        <v>3.52</v>
      </c>
      <c r="H6028" t="s">
        <v>35</v>
      </c>
      <c r="I6028">
        <v>103000</v>
      </c>
      <c r="J6028" t="s">
        <v>42</v>
      </c>
      <c r="K6028">
        <v>10</v>
      </c>
      <c r="L6028">
        <v>1</v>
      </c>
    </row>
    <row r="6029" spans="1:12" x14ac:dyDescent="0.25">
      <c r="A6029">
        <v>45</v>
      </c>
      <c r="B6029" t="s">
        <v>22</v>
      </c>
      <c r="C6029">
        <v>1</v>
      </c>
      <c r="D6029">
        <v>6</v>
      </c>
      <c r="E6029" t="s">
        <v>8</v>
      </c>
      <c r="F6029">
        <v>4</v>
      </c>
      <c r="G6029">
        <v>3.99</v>
      </c>
      <c r="H6029" t="s">
        <v>35</v>
      </c>
      <c r="I6029">
        <v>90000</v>
      </c>
      <c r="J6029" t="s">
        <v>42</v>
      </c>
      <c r="K6029">
        <v>9</v>
      </c>
      <c r="L6029">
        <v>1</v>
      </c>
    </row>
    <row r="6030" spans="1:12" x14ac:dyDescent="0.25">
      <c r="A6030">
        <v>43</v>
      </c>
      <c r="B6030" t="s">
        <v>22</v>
      </c>
      <c r="C6030">
        <v>0</v>
      </c>
      <c r="D6030">
        <v>2</v>
      </c>
      <c r="E6030" t="s">
        <v>10</v>
      </c>
      <c r="F6030">
        <v>3</v>
      </c>
      <c r="G6030">
        <v>1.61</v>
      </c>
      <c r="H6030" t="s">
        <v>37</v>
      </c>
      <c r="I6030">
        <v>105000</v>
      </c>
      <c r="J6030" t="s">
        <v>42</v>
      </c>
      <c r="K6030">
        <v>6</v>
      </c>
      <c r="L6030">
        <v>0</v>
      </c>
    </row>
    <row r="6031" spans="1:12" x14ac:dyDescent="0.25">
      <c r="A6031">
        <v>32</v>
      </c>
      <c r="B6031" t="s">
        <v>20</v>
      </c>
      <c r="C6031">
        <v>1</v>
      </c>
      <c r="D6031">
        <v>2</v>
      </c>
      <c r="E6031" t="s">
        <v>11</v>
      </c>
      <c r="F6031">
        <v>2</v>
      </c>
      <c r="G6031">
        <v>1.61</v>
      </c>
      <c r="H6031" t="s">
        <v>37</v>
      </c>
      <c r="I6031">
        <v>51600</v>
      </c>
      <c r="J6031" t="s">
        <v>41</v>
      </c>
      <c r="K6031">
        <v>4</v>
      </c>
      <c r="L6031">
        <v>0</v>
      </c>
    </row>
    <row r="6032" spans="1:12" x14ac:dyDescent="0.25">
      <c r="A6032">
        <v>47</v>
      </c>
      <c r="B6032" t="s">
        <v>23</v>
      </c>
      <c r="C6032">
        <v>0</v>
      </c>
      <c r="D6032">
        <v>2</v>
      </c>
      <c r="E6032" t="s">
        <v>11</v>
      </c>
      <c r="F6032">
        <v>4</v>
      </c>
      <c r="G6032">
        <v>3.7</v>
      </c>
      <c r="H6032" t="s">
        <v>35</v>
      </c>
      <c r="I6032">
        <v>74000</v>
      </c>
      <c r="J6032" t="s">
        <v>42</v>
      </c>
      <c r="K6032">
        <v>8</v>
      </c>
      <c r="L6032">
        <v>0</v>
      </c>
    </row>
    <row r="6033" spans="1:12" x14ac:dyDescent="0.25">
      <c r="A6033">
        <v>32</v>
      </c>
      <c r="B6033" t="s">
        <v>20</v>
      </c>
      <c r="C6033">
        <v>0</v>
      </c>
      <c r="D6033">
        <v>2</v>
      </c>
      <c r="E6033" t="s">
        <v>10</v>
      </c>
      <c r="F6033">
        <v>1</v>
      </c>
      <c r="G6033">
        <v>3.21</v>
      </c>
      <c r="H6033" t="s">
        <v>35</v>
      </c>
      <c r="I6033">
        <v>54000</v>
      </c>
      <c r="J6033" t="s">
        <v>41</v>
      </c>
      <c r="K6033">
        <v>5</v>
      </c>
      <c r="L6033">
        <v>0</v>
      </c>
    </row>
    <row r="6034" spans="1:12" x14ac:dyDescent="0.25">
      <c r="A6034">
        <v>30</v>
      </c>
      <c r="B6034" t="s">
        <v>20</v>
      </c>
      <c r="C6034">
        <v>1</v>
      </c>
      <c r="D6034">
        <v>1</v>
      </c>
      <c r="E6034" t="s">
        <v>10</v>
      </c>
      <c r="F6034">
        <v>1</v>
      </c>
      <c r="G6034">
        <v>1.66</v>
      </c>
      <c r="H6034" t="s">
        <v>37</v>
      </c>
      <c r="I6034">
        <v>42000</v>
      </c>
      <c r="J6034" t="s">
        <v>41</v>
      </c>
      <c r="K6034">
        <v>4</v>
      </c>
      <c r="L6034">
        <v>0</v>
      </c>
    </row>
    <row r="6035" spans="1:12" x14ac:dyDescent="0.25">
      <c r="A6035">
        <v>50</v>
      </c>
      <c r="B6035" t="s">
        <v>23</v>
      </c>
      <c r="C6035">
        <v>0</v>
      </c>
      <c r="D6035">
        <v>1</v>
      </c>
      <c r="E6035" t="s">
        <v>10</v>
      </c>
      <c r="F6035">
        <v>4</v>
      </c>
      <c r="G6035">
        <v>2.5299999999999998</v>
      </c>
      <c r="H6035" t="s">
        <v>36</v>
      </c>
      <c r="I6035">
        <v>114000</v>
      </c>
      <c r="J6035" t="s">
        <v>42</v>
      </c>
      <c r="K6035">
        <v>6</v>
      </c>
      <c r="L6035">
        <v>0</v>
      </c>
    </row>
    <row r="6036" spans="1:12" x14ac:dyDescent="0.25">
      <c r="A6036">
        <v>50</v>
      </c>
      <c r="B6036" t="s">
        <v>23</v>
      </c>
      <c r="C6036">
        <v>1</v>
      </c>
      <c r="D6036">
        <v>1</v>
      </c>
      <c r="E6036" t="s">
        <v>10</v>
      </c>
      <c r="F6036">
        <v>3</v>
      </c>
      <c r="G6036">
        <v>1.57</v>
      </c>
      <c r="H6036" t="s">
        <v>37</v>
      </c>
      <c r="I6036">
        <v>81000</v>
      </c>
      <c r="J6036" t="s">
        <v>42</v>
      </c>
      <c r="K6036">
        <v>5</v>
      </c>
      <c r="L6036">
        <v>0</v>
      </c>
    </row>
    <row r="6037" spans="1:12" x14ac:dyDescent="0.25">
      <c r="A6037">
        <v>57</v>
      </c>
      <c r="B6037" t="s">
        <v>21</v>
      </c>
      <c r="C6037">
        <v>0</v>
      </c>
      <c r="D6037">
        <v>2</v>
      </c>
      <c r="E6037" t="s">
        <v>9</v>
      </c>
      <c r="F6037">
        <v>1</v>
      </c>
      <c r="G6037">
        <v>3.39</v>
      </c>
      <c r="H6037" t="s">
        <v>35</v>
      </c>
      <c r="I6037">
        <v>80000</v>
      </c>
      <c r="J6037" t="s">
        <v>42</v>
      </c>
      <c r="K6037">
        <v>4</v>
      </c>
      <c r="L6037">
        <v>0</v>
      </c>
    </row>
    <row r="6038" spans="1:12" x14ac:dyDescent="0.25">
      <c r="A6038">
        <v>28</v>
      </c>
      <c r="B6038" t="s">
        <v>20</v>
      </c>
      <c r="C6038">
        <v>0</v>
      </c>
      <c r="D6038">
        <v>2</v>
      </c>
      <c r="E6038" t="s">
        <v>8</v>
      </c>
      <c r="F6038">
        <v>2</v>
      </c>
      <c r="G6038">
        <v>1.2</v>
      </c>
      <c r="H6038" t="s">
        <v>37</v>
      </c>
      <c r="I6038">
        <v>43000</v>
      </c>
      <c r="J6038" t="s">
        <v>41</v>
      </c>
      <c r="K6038">
        <v>5</v>
      </c>
      <c r="L6038">
        <v>0</v>
      </c>
    </row>
    <row r="6039" spans="1:12" x14ac:dyDescent="0.25">
      <c r="A6039">
        <v>53</v>
      </c>
      <c r="B6039" t="s">
        <v>23</v>
      </c>
      <c r="C6039">
        <v>0</v>
      </c>
      <c r="D6039">
        <v>4</v>
      </c>
      <c r="E6039" t="s">
        <v>11</v>
      </c>
      <c r="F6039">
        <v>2</v>
      </c>
      <c r="G6039">
        <v>2.1800000000000002</v>
      </c>
      <c r="H6039" t="s">
        <v>36</v>
      </c>
      <c r="I6039">
        <v>70000</v>
      </c>
      <c r="J6039" t="s">
        <v>42</v>
      </c>
      <c r="K6039">
        <v>4</v>
      </c>
      <c r="L6039">
        <v>0</v>
      </c>
    </row>
    <row r="6040" spans="1:12" x14ac:dyDescent="0.25">
      <c r="A6040">
        <v>56</v>
      </c>
      <c r="B6040" t="s">
        <v>21</v>
      </c>
      <c r="C6040">
        <v>0</v>
      </c>
      <c r="D6040">
        <v>1</v>
      </c>
      <c r="E6040" t="s">
        <v>10</v>
      </c>
      <c r="F6040">
        <v>2</v>
      </c>
      <c r="G6040">
        <v>2.06</v>
      </c>
      <c r="H6040" t="s">
        <v>36</v>
      </c>
      <c r="I6040">
        <v>99000</v>
      </c>
      <c r="J6040" t="s">
        <v>42</v>
      </c>
      <c r="K6040">
        <v>7</v>
      </c>
      <c r="L6040">
        <v>0</v>
      </c>
    </row>
    <row r="6041" spans="1:12" x14ac:dyDescent="0.25">
      <c r="A6041">
        <v>41</v>
      </c>
      <c r="B6041" t="s">
        <v>22</v>
      </c>
      <c r="C6041">
        <v>0</v>
      </c>
      <c r="D6041">
        <v>2</v>
      </c>
      <c r="E6041" t="s">
        <v>10</v>
      </c>
      <c r="F6041">
        <v>6</v>
      </c>
      <c r="G6041">
        <v>3.59</v>
      </c>
      <c r="H6041" t="s">
        <v>35</v>
      </c>
      <c r="I6041">
        <v>151000</v>
      </c>
      <c r="J6041" t="s">
        <v>40</v>
      </c>
      <c r="K6041">
        <v>10</v>
      </c>
      <c r="L6041">
        <v>1</v>
      </c>
    </row>
    <row r="6042" spans="1:12" x14ac:dyDescent="0.25">
      <c r="A6042">
        <v>23</v>
      </c>
      <c r="B6042" t="s">
        <v>24</v>
      </c>
      <c r="C6042">
        <v>1</v>
      </c>
      <c r="D6042">
        <v>2</v>
      </c>
      <c r="E6042" t="s">
        <v>9</v>
      </c>
      <c r="F6042">
        <v>1</v>
      </c>
      <c r="G6042">
        <v>3.25</v>
      </c>
      <c r="H6042" t="s">
        <v>35</v>
      </c>
      <c r="I6042">
        <v>48400</v>
      </c>
      <c r="J6042" t="s">
        <v>41</v>
      </c>
      <c r="K6042">
        <v>5</v>
      </c>
      <c r="L6042">
        <v>0</v>
      </c>
    </row>
    <row r="6043" spans="1:12" x14ac:dyDescent="0.25">
      <c r="A6043">
        <v>32</v>
      </c>
      <c r="B6043" t="s">
        <v>20</v>
      </c>
      <c r="C6043">
        <v>1</v>
      </c>
      <c r="D6043">
        <v>2</v>
      </c>
      <c r="E6043" t="s">
        <v>8</v>
      </c>
      <c r="F6043">
        <v>5</v>
      </c>
      <c r="G6043">
        <v>3.56</v>
      </c>
      <c r="H6043" t="s">
        <v>35</v>
      </c>
      <c r="I6043">
        <v>90600</v>
      </c>
      <c r="J6043" t="s">
        <v>42</v>
      </c>
      <c r="K6043">
        <v>10</v>
      </c>
      <c r="L6043">
        <v>1</v>
      </c>
    </row>
    <row r="6044" spans="1:12" x14ac:dyDescent="0.25">
      <c r="A6044">
        <v>56</v>
      </c>
      <c r="B6044" t="s">
        <v>21</v>
      </c>
      <c r="C6044">
        <v>1</v>
      </c>
      <c r="D6044">
        <v>2</v>
      </c>
      <c r="E6044" t="s">
        <v>10</v>
      </c>
      <c r="F6044">
        <v>4</v>
      </c>
      <c r="G6044">
        <v>1.76</v>
      </c>
      <c r="H6044" t="s">
        <v>37</v>
      </c>
      <c r="I6044">
        <v>80800</v>
      </c>
      <c r="J6044" t="s">
        <v>42</v>
      </c>
      <c r="K6044">
        <v>9</v>
      </c>
      <c r="L6044">
        <v>1</v>
      </c>
    </row>
    <row r="6045" spans="1:12" x14ac:dyDescent="0.25">
      <c r="A6045">
        <v>29</v>
      </c>
      <c r="B6045" t="s">
        <v>20</v>
      </c>
      <c r="C6045">
        <v>1</v>
      </c>
      <c r="D6045">
        <v>1</v>
      </c>
      <c r="E6045" t="s">
        <v>11</v>
      </c>
      <c r="F6045">
        <v>2</v>
      </c>
      <c r="G6045">
        <v>3.62</v>
      </c>
      <c r="H6045" t="s">
        <v>35</v>
      </c>
      <c r="I6045">
        <v>48200</v>
      </c>
      <c r="J6045" t="s">
        <v>41</v>
      </c>
      <c r="K6045">
        <v>6</v>
      </c>
      <c r="L6045">
        <v>0</v>
      </c>
    </row>
    <row r="6046" spans="1:12" x14ac:dyDescent="0.25">
      <c r="A6046">
        <v>29</v>
      </c>
      <c r="B6046" t="s">
        <v>20</v>
      </c>
      <c r="C6046">
        <v>1</v>
      </c>
      <c r="D6046">
        <v>1</v>
      </c>
      <c r="E6046" t="s">
        <v>9</v>
      </c>
      <c r="F6046">
        <v>3</v>
      </c>
      <c r="G6046">
        <v>1.4</v>
      </c>
      <c r="H6046" t="s">
        <v>37</v>
      </c>
      <c r="I6046">
        <v>44200</v>
      </c>
      <c r="J6046" t="s">
        <v>41</v>
      </c>
      <c r="K6046">
        <v>5</v>
      </c>
      <c r="L6046">
        <v>0</v>
      </c>
    </row>
    <row r="6047" spans="1:12" x14ac:dyDescent="0.25">
      <c r="A6047">
        <v>30</v>
      </c>
      <c r="B6047" t="s">
        <v>20</v>
      </c>
      <c r="C6047">
        <v>1</v>
      </c>
      <c r="D6047">
        <v>3</v>
      </c>
      <c r="E6047" t="s">
        <v>11</v>
      </c>
      <c r="F6047">
        <v>5</v>
      </c>
      <c r="G6047">
        <v>2.8</v>
      </c>
      <c r="H6047" t="s">
        <v>36</v>
      </c>
      <c r="I6047">
        <v>78000</v>
      </c>
      <c r="J6047" t="s">
        <v>42</v>
      </c>
      <c r="K6047">
        <v>6</v>
      </c>
      <c r="L6047">
        <v>0</v>
      </c>
    </row>
    <row r="6048" spans="1:12" x14ac:dyDescent="0.25">
      <c r="A6048">
        <v>31</v>
      </c>
      <c r="B6048" t="s">
        <v>20</v>
      </c>
      <c r="C6048">
        <v>1</v>
      </c>
      <c r="D6048">
        <v>4</v>
      </c>
      <c r="E6048" t="s">
        <v>11</v>
      </c>
      <c r="F6048">
        <v>6</v>
      </c>
      <c r="G6048">
        <v>2.4700000000000002</v>
      </c>
      <c r="H6048" t="s">
        <v>36</v>
      </c>
      <c r="I6048">
        <v>64800</v>
      </c>
      <c r="J6048" t="s">
        <v>42</v>
      </c>
      <c r="K6048">
        <v>5</v>
      </c>
      <c r="L6048">
        <v>0</v>
      </c>
    </row>
    <row r="6049" spans="1:12" x14ac:dyDescent="0.25">
      <c r="A6049">
        <v>32</v>
      </c>
      <c r="B6049" t="s">
        <v>20</v>
      </c>
      <c r="C6049">
        <v>0</v>
      </c>
      <c r="D6049">
        <v>2</v>
      </c>
      <c r="E6049" t="s">
        <v>8</v>
      </c>
      <c r="F6049">
        <v>1</v>
      </c>
      <c r="G6049">
        <v>2</v>
      </c>
      <c r="H6049" t="s">
        <v>36</v>
      </c>
      <c r="I6049">
        <v>49000</v>
      </c>
      <c r="J6049" t="s">
        <v>41</v>
      </c>
      <c r="K6049">
        <v>7</v>
      </c>
      <c r="L6049">
        <v>0</v>
      </c>
    </row>
    <row r="6050" spans="1:12" x14ac:dyDescent="0.25">
      <c r="A6050">
        <v>39</v>
      </c>
      <c r="B6050" t="s">
        <v>22</v>
      </c>
      <c r="C6050">
        <v>0</v>
      </c>
      <c r="D6050">
        <v>1</v>
      </c>
      <c r="E6050" t="s">
        <v>8</v>
      </c>
      <c r="F6050">
        <v>1</v>
      </c>
      <c r="G6050">
        <v>2.13</v>
      </c>
      <c r="H6050" t="s">
        <v>36</v>
      </c>
      <c r="I6050">
        <v>68000</v>
      </c>
      <c r="J6050" t="s">
        <v>42</v>
      </c>
      <c r="K6050">
        <v>5</v>
      </c>
      <c r="L6050">
        <v>0</v>
      </c>
    </row>
    <row r="6051" spans="1:12" x14ac:dyDescent="0.25">
      <c r="A6051">
        <v>24</v>
      </c>
      <c r="B6051" t="s">
        <v>24</v>
      </c>
      <c r="C6051">
        <v>0</v>
      </c>
      <c r="D6051">
        <v>2</v>
      </c>
      <c r="E6051" t="s">
        <v>8</v>
      </c>
      <c r="F6051">
        <v>2</v>
      </c>
      <c r="G6051">
        <v>2.09</v>
      </c>
      <c r="H6051" t="s">
        <v>36</v>
      </c>
      <c r="I6051">
        <v>44000</v>
      </c>
      <c r="J6051" t="s">
        <v>41</v>
      </c>
      <c r="K6051">
        <v>4</v>
      </c>
      <c r="L6051">
        <v>0</v>
      </c>
    </row>
    <row r="6052" spans="1:12" x14ac:dyDescent="0.25">
      <c r="A6052">
        <v>25</v>
      </c>
      <c r="B6052" t="s">
        <v>24</v>
      </c>
      <c r="C6052">
        <v>1</v>
      </c>
      <c r="D6052">
        <v>2</v>
      </c>
      <c r="E6052" t="s">
        <v>10</v>
      </c>
      <c r="F6052">
        <v>5</v>
      </c>
      <c r="G6052">
        <v>1.17</v>
      </c>
      <c r="H6052" t="s">
        <v>37</v>
      </c>
      <c r="I6052">
        <v>47000</v>
      </c>
      <c r="J6052" t="s">
        <v>41</v>
      </c>
      <c r="K6052">
        <v>6</v>
      </c>
      <c r="L6052">
        <v>0</v>
      </c>
    </row>
    <row r="6053" spans="1:12" x14ac:dyDescent="0.25">
      <c r="A6053">
        <v>46</v>
      </c>
      <c r="B6053" t="s">
        <v>23</v>
      </c>
      <c r="C6053">
        <v>1</v>
      </c>
      <c r="D6053">
        <v>9</v>
      </c>
      <c r="E6053" t="s">
        <v>10</v>
      </c>
      <c r="F6053">
        <v>3</v>
      </c>
      <c r="G6053">
        <v>1.9</v>
      </c>
      <c r="H6053" t="s">
        <v>37</v>
      </c>
      <c r="I6053">
        <v>83800</v>
      </c>
      <c r="J6053" t="s">
        <v>42</v>
      </c>
      <c r="K6053">
        <v>7</v>
      </c>
      <c r="L6053">
        <v>0</v>
      </c>
    </row>
    <row r="6054" spans="1:12" x14ac:dyDescent="0.25">
      <c r="A6054">
        <v>32</v>
      </c>
      <c r="B6054" t="s">
        <v>20</v>
      </c>
      <c r="C6054">
        <v>0</v>
      </c>
      <c r="D6054">
        <v>5</v>
      </c>
      <c r="E6054" t="s">
        <v>8</v>
      </c>
      <c r="F6054">
        <v>1</v>
      </c>
      <c r="G6054">
        <v>2.56</v>
      </c>
      <c r="H6054" t="s">
        <v>36</v>
      </c>
      <c r="I6054">
        <v>72000</v>
      </c>
      <c r="J6054" t="s">
        <v>42</v>
      </c>
      <c r="K6054">
        <v>3</v>
      </c>
      <c r="L6054">
        <v>0</v>
      </c>
    </row>
    <row r="6055" spans="1:12" x14ac:dyDescent="0.25">
      <c r="A6055">
        <v>39</v>
      </c>
      <c r="B6055" t="s">
        <v>22</v>
      </c>
      <c r="C6055">
        <v>0</v>
      </c>
      <c r="D6055">
        <v>2</v>
      </c>
      <c r="E6055" t="s">
        <v>10</v>
      </c>
      <c r="F6055">
        <v>5</v>
      </c>
      <c r="G6055">
        <v>2.08</v>
      </c>
      <c r="H6055" t="s">
        <v>36</v>
      </c>
      <c r="I6055">
        <v>71000</v>
      </c>
      <c r="J6055" t="s">
        <v>42</v>
      </c>
      <c r="K6055">
        <v>7</v>
      </c>
      <c r="L6055">
        <v>0</v>
      </c>
    </row>
    <row r="6056" spans="1:12" x14ac:dyDescent="0.25">
      <c r="A6056">
        <v>38</v>
      </c>
      <c r="B6056" t="s">
        <v>22</v>
      </c>
      <c r="C6056">
        <v>1</v>
      </c>
      <c r="D6056">
        <v>1</v>
      </c>
      <c r="E6056" t="s">
        <v>9</v>
      </c>
      <c r="F6056">
        <v>5</v>
      </c>
      <c r="G6056">
        <v>2.5</v>
      </c>
      <c r="H6056" t="s">
        <v>36</v>
      </c>
      <c r="I6056">
        <v>59400</v>
      </c>
      <c r="J6056" t="s">
        <v>41</v>
      </c>
      <c r="K6056">
        <v>5</v>
      </c>
      <c r="L6056">
        <v>0</v>
      </c>
    </row>
    <row r="6057" spans="1:12" x14ac:dyDescent="0.25">
      <c r="A6057">
        <v>34</v>
      </c>
      <c r="B6057" t="s">
        <v>20</v>
      </c>
      <c r="C6057">
        <v>0</v>
      </c>
      <c r="D6057">
        <v>1</v>
      </c>
      <c r="E6057" t="s">
        <v>10</v>
      </c>
      <c r="F6057">
        <v>0</v>
      </c>
      <c r="G6057">
        <v>2.21</v>
      </c>
      <c r="H6057" t="s">
        <v>36</v>
      </c>
      <c r="I6057">
        <v>36000</v>
      </c>
      <c r="J6057" t="s">
        <v>41</v>
      </c>
      <c r="K6057">
        <v>5</v>
      </c>
      <c r="L6057">
        <v>0</v>
      </c>
    </row>
    <row r="6058" spans="1:12" x14ac:dyDescent="0.25">
      <c r="A6058">
        <v>49</v>
      </c>
      <c r="B6058" t="s">
        <v>23</v>
      </c>
      <c r="C6058">
        <v>0</v>
      </c>
      <c r="D6058">
        <v>2</v>
      </c>
      <c r="E6058" t="s">
        <v>10</v>
      </c>
      <c r="F6058">
        <v>4</v>
      </c>
      <c r="G6058">
        <v>2.2799999999999998</v>
      </c>
      <c r="H6058" t="s">
        <v>36</v>
      </c>
      <c r="I6058">
        <v>81000</v>
      </c>
      <c r="J6058" t="s">
        <v>42</v>
      </c>
      <c r="K6058">
        <v>8</v>
      </c>
      <c r="L6058">
        <v>0</v>
      </c>
    </row>
    <row r="6059" spans="1:12" x14ac:dyDescent="0.25">
      <c r="A6059">
        <v>48</v>
      </c>
      <c r="B6059" t="s">
        <v>23</v>
      </c>
      <c r="C6059">
        <v>0</v>
      </c>
      <c r="D6059">
        <v>1</v>
      </c>
      <c r="E6059" t="s">
        <v>9</v>
      </c>
      <c r="F6059">
        <v>3</v>
      </c>
      <c r="G6059">
        <v>1.18</v>
      </c>
      <c r="H6059" t="s">
        <v>37</v>
      </c>
      <c r="I6059">
        <v>56000</v>
      </c>
      <c r="J6059" t="s">
        <v>41</v>
      </c>
      <c r="K6059">
        <v>4</v>
      </c>
      <c r="L6059">
        <v>0</v>
      </c>
    </row>
    <row r="6060" spans="1:12" x14ac:dyDescent="0.25">
      <c r="A6060">
        <v>27</v>
      </c>
      <c r="B6060" t="s">
        <v>20</v>
      </c>
      <c r="C6060">
        <v>0</v>
      </c>
      <c r="D6060">
        <v>2</v>
      </c>
      <c r="E6060" t="s">
        <v>10</v>
      </c>
      <c r="F6060">
        <v>2</v>
      </c>
      <c r="G6060">
        <v>2.95</v>
      </c>
      <c r="H6060" t="s">
        <v>36</v>
      </c>
      <c r="I6060">
        <v>90000</v>
      </c>
      <c r="J6060" t="s">
        <v>42</v>
      </c>
      <c r="K6060">
        <v>4</v>
      </c>
      <c r="L6060">
        <v>0</v>
      </c>
    </row>
    <row r="6061" spans="1:12" x14ac:dyDescent="0.25">
      <c r="A6061">
        <v>38</v>
      </c>
      <c r="B6061" t="s">
        <v>22</v>
      </c>
      <c r="C6061">
        <v>0</v>
      </c>
      <c r="D6061">
        <v>1</v>
      </c>
      <c r="E6061" t="s">
        <v>9</v>
      </c>
      <c r="F6061">
        <v>3</v>
      </c>
      <c r="G6061">
        <v>2.93</v>
      </c>
      <c r="H6061" t="s">
        <v>36</v>
      </c>
      <c r="I6061">
        <v>35000</v>
      </c>
      <c r="J6061" t="s">
        <v>41</v>
      </c>
      <c r="K6061">
        <v>6</v>
      </c>
      <c r="L6061">
        <v>0</v>
      </c>
    </row>
    <row r="6062" spans="1:12" x14ac:dyDescent="0.25">
      <c r="A6062">
        <v>24</v>
      </c>
      <c r="B6062" t="s">
        <v>24</v>
      </c>
      <c r="C6062">
        <v>0</v>
      </c>
      <c r="D6062">
        <v>4</v>
      </c>
      <c r="E6062" t="s">
        <v>11</v>
      </c>
      <c r="F6062">
        <v>4</v>
      </c>
      <c r="G6062">
        <v>3.2</v>
      </c>
      <c r="H6062" t="s">
        <v>35</v>
      </c>
      <c r="I6062">
        <v>61000</v>
      </c>
      <c r="J6062" t="s">
        <v>42</v>
      </c>
      <c r="K6062">
        <v>6</v>
      </c>
      <c r="L6062">
        <v>0</v>
      </c>
    </row>
    <row r="6063" spans="1:12" x14ac:dyDescent="0.25">
      <c r="A6063">
        <v>27</v>
      </c>
      <c r="B6063" t="s">
        <v>20</v>
      </c>
      <c r="C6063">
        <v>0</v>
      </c>
      <c r="D6063">
        <v>7</v>
      </c>
      <c r="E6063" t="s">
        <v>11</v>
      </c>
      <c r="F6063">
        <v>5</v>
      </c>
      <c r="G6063">
        <v>2.42</v>
      </c>
      <c r="H6063" t="s">
        <v>36</v>
      </c>
      <c r="I6063">
        <v>58000</v>
      </c>
      <c r="J6063" t="s">
        <v>41</v>
      </c>
      <c r="K6063">
        <v>7</v>
      </c>
      <c r="L6063">
        <v>0</v>
      </c>
    </row>
    <row r="6064" spans="1:12" x14ac:dyDescent="0.25">
      <c r="A6064">
        <v>37</v>
      </c>
      <c r="B6064" t="s">
        <v>22</v>
      </c>
      <c r="C6064">
        <v>1</v>
      </c>
      <c r="D6064">
        <v>1</v>
      </c>
      <c r="E6064" t="s">
        <v>10</v>
      </c>
      <c r="F6064">
        <v>4</v>
      </c>
      <c r="G6064">
        <v>1.91</v>
      </c>
      <c r="H6064" t="s">
        <v>37</v>
      </c>
      <c r="I6064">
        <v>94600</v>
      </c>
      <c r="J6064" t="s">
        <v>42</v>
      </c>
      <c r="K6064">
        <v>9</v>
      </c>
      <c r="L6064">
        <v>1</v>
      </c>
    </row>
    <row r="6065" spans="1:12" x14ac:dyDescent="0.25">
      <c r="A6065">
        <v>35</v>
      </c>
      <c r="B6065" t="s">
        <v>20</v>
      </c>
      <c r="C6065">
        <v>0</v>
      </c>
      <c r="D6065">
        <v>1</v>
      </c>
      <c r="E6065" t="s">
        <v>8</v>
      </c>
      <c r="F6065">
        <v>3</v>
      </c>
      <c r="G6065">
        <v>3.34</v>
      </c>
      <c r="H6065" t="s">
        <v>35</v>
      </c>
      <c r="I6065">
        <v>103000</v>
      </c>
      <c r="J6065" t="s">
        <v>42</v>
      </c>
      <c r="K6065">
        <v>10</v>
      </c>
      <c r="L6065">
        <v>1</v>
      </c>
    </row>
    <row r="6066" spans="1:12" x14ac:dyDescent="0.25">
      <c r="A6066">
        <v>45</v>
      </c>
      <c r="B6066" t="s">
        <v>22</v>
      </c>
      <c r="C6066">
        <v>1</v>
      </c>
      <c r="D6066">
        <v>1</v>
      </c>
      <c r="E6066" t="s">
        <v>10</v>
      </c>
      <c r="F6066">
        <v>1</v>
      </c>
      <c r="G6066">
        <v>1.54</v>
      </c>
      <c r="H6066" t="s">
        <v>37</v>
      </c>
      <c r="I6066">
        <v>63000</v>
      </c>
      <c r="J6066" t="s">
        <v>42</v>
      </c>
      <c r="K6066">
        <v>5</v>
      </c>
      <c r="L6066">
        <v>0</v>
      </c>
    </row>
    <row r="6067" spans="1:12" x14ac:dyDescent="0.25">
      <c r="A6067">
        <v>55</v>
      </c>
      <c r="B6067" t="s">
        <v>23</v>
      </c>
      <c r="C6067">
        <v>1</v>
      </c>
      <c r="D6067">
        <v>1</v>
      </c>
      <c r="E6067" t="s">
        <v>8</v>
      </c>
      <c r="F6067">
        <v>1</v>
      </c>
      <c r="G6067">
        <v>3.96</v>
      </c>
      <c r="H6067" t="s">
        <v>35</v>
      </c>
      <c r="I6067">
        <v>71000</v>
      </c>
      <c r="J6067" t="s">
        <v>42</v>
      </c>
      <c r="K6067">
        <v>5</v>
      </c>
      <c r="L6067">
        <v>0</v>
      </c>
    </row>
    <row r="6068" spans="1:12" x14ac:dyDescent="0.25">
      <c r="A6068">
        <v>49</v>
      </c>
      <c r="B6068" t="s">
        <v>23</v>
      </c>
      <c r="C6068">
        <v>0</v>
      </c>
      <c r="D6068">
        <v>2</v>
      </c>
      <c r="E6068" t="s">
        <v>8</v>
      </c>
      <c r="F6068">
        <v>5</v>
      </c>
      <c r="G6068">
        <v>1.92</v>
      </c>
      <c r="H6068" t="s">
        <v>37</v>
      </c>
      <c r="I6068">
        <v>116000</v>
      </c>
      <c r="J6068" t="s">
        <v>42</v>
      </c>
      <c r="K6068">
        <v>9</v>
      </c>
      <c r="L6068">
        <v>1</v>
      </c>
    </row>
    <row r="6069" spans="1:12" x14ac:dyDescent="0.25">
      <c r="A6069">
        <v>41</v>
      </c>
      <c r="B6069" t="s">
        <v>22</v>
      </c>
      <c r="C6069">
        <v>0</v>
      </c>
      <c r="D6069">
        <v>2</v>
      </c>
      <c r="E6069" t="s">
        <v>10</v>
      </c>
      <c r="F6069">
        <v>3</v>
      </c>
      <c r="G6069">
        <v>3.8</v>
      </c>
      <c r="H6069" t="s">
        <v>35</v>
      </c>
      <c r="I6069">
        <v>115000</v>
      </c>
      <c r="J6069" t="s">
        <v>42</v>
      </c>
      <c r="K6069">
        <v>8</v>
      </c>
      <c r="L6069">
        <v>0</v>
      </c>
    </row>
    <row r="6070" spans="1:12" x14ac:dyDescent="0.25">
      <c r="A6070">
        <v>52</v>
      </c>
      <c r="B6070" t="s">
        <v>23</v>
      </c>
      <c r="C6070">
        <v>0</v>
      </c>
      <c r="D6070">
        <v>2</v>
      </c>
      <c r="E6070" t="s">
        <v>10</v>
      </c>
      <c r="F6070">
        <v>4</v>
      </c>
      <c r="G6070">
        <v>3.61</v>
      </c>
      <c r="H6070" t="s">
        <v>35</v>
      </c>
      <c r="I6070">
        <v>107000</v>
      </c>
      <c r="J6070" t="s">
        <v>42</v>
      </c>
      <c r="K6070">
        <v>10</v>
      </c>
      <c r="L6070">
        <v>1</v>
      </c>
    </row>
    <row r="6071" spans="1:12" x14ac:dyDescent="0.25">
      <c r="A6071">
        <v>37</v>
      </c>
      <c r="B6071" t="s">
        <v>22</v>
      </c>
      <c r="C6071">
        <v>1</v>
      </c>
      <c r="D6071">
        <v>1</v>
      </c>
      <c r="E6071" t="s">
        <v>8</v>
      </c>
      <c r="F6071">
        <v>5</v>
      </c>
      <c r="G6071">
        <v>1.69</v>
      </c>
      <c r="H6071" t="s">
        <v>37</v>
      </c>
      <c r="I6071">
        <v>90600</v>
      </c>
      <c r="J6071" t="s">
        <v>42</v>
      </c>
      <c r="K6071">
        <v>8</v>
      </c>
      <c r="L6071">
        <v>0</v>
      </c>
    </row>
    <row r="6072" spans="1:12" x14ac:dyDescent="0.25">
      <c r="A6072">
        <v>24</v>
      </c>
      <c r="B6072" t="s">
        <v>24</v>
      </c>
      <c r="C6072">
        <v>0</v>
      </c>
      <c r="D6072">
        <v>1</v>
      </c>
      <c r="E6072" t="s">
        <v>8</v>
      </c>
      <c r="F6072">
        <v>1</v>
      </c>
      <c r="G6072">
        <v>3.06</v>
      </c>
      <c r="H6072" t="s">
        <v>35</v>
      </c>
      <c r="I6072">
        <v>61000</v>
      </c>
      <c r="J6072" t="s">
        <v>42</v>
      </c>
      <c r="K6072">
        <v>5</v>
      </c>
      <c r="L6072">
        <v>0</v>
      </c>
    </row>
    <row r="6073" spans="1:12" x14ac:dyDescent="0.25">
      <c r="A6073">
        <v>43</v>
      </c>
      <c r="B6073" t="s">
        <v>22</v>
      </c>
      <c r="C6073">
        <v>0</v>
      </c>
      <c r="D6073">
        <v>2</v>
      </c>
      <c r="E6073" t="s">
        <v>8</v>
      </c>
      <c r="F6073">
        <v>4</v>
      </c>
      <c r="G6073">
        <v>1.91</v>
      </c>
      <c r="H6073" t="s">
        <v>37</v>
      </c>
      <c r="I6073">
        <v>86000</v>
      </c>
      <c r="J6073" t="s">
        <v>42</v>
      </c>
      <c r="K6073">
        <v>4</v>
      </c>
      <c r="L6073">
        <v>0</v>
      </c>
    </row>
    <row r="6074" spans="1:12" x14ac:dyDescent="0.25">
      <c r="A6074">
        <v>27</v>
      </c>
      <c r="B6074" t="s">
        <v>20</v>
      </c>
      <c r="C6074">
        <v>0</v>
      </c>
      <c r="D6074">
        <v>1</v>
      </c>
      <c r="E6074" t="s">
        <v>10</v>
      </c>
      <c r="F6074">
        <v>3</v>
      </c>
      <c r="G6074">
        <v>1.4</v>
      </c>
      <c r="H6074" t="s">
        <v>37</v>
      </c>
      <c r="I6074">
        <v>63000</v>
      </c>
      <c r="J6074" t="s">
        <v>42</v>
      </c>
      <c r="K6074">
        <v>3</v>
      </c>
      <c r="L6074">
        <v>0</v>
      </c>
    </row>
    <row r="6075" spans="1:12" x14ac:dyDescent="0.25">
      <c r="A6075">
        <v>21</v>
      </c>
      <c r="B6075" t="s">
        <v>24</v>
      </c>
      <c r="C6075">
        <v>0</v>
      </c>
      <c r="D6075">
        <v>3</v>
      </c>
      <c r="E6075" t="s">
        <v>10</v>
      </c>
      <c r="F6075">
        <v>3</v>
      </c>
      <c r="G6075">
        <v>3.31</v>
      </c>
      <c r="H6075" t="s">
        <v>35</v>
      </c>
      <c r="I6075">
        <v>44000</v>
      </c>
      <c r="J6075" t="s">
        <v>41</v>
      </c>
      <c r="K6075">
        <v>7</v>
      </c>
      <c r="L6075">
        <v>0</v>
      </c>
    </row>
    <row r="6076" spans="1:12" x14ac:dyDescent="0.25">
      <c r="A6076">
        <v>42</v>
      </c>
      <c r="B6076" t="s">
        <v>22</v>
      </c>
      <c r="C6076">
        <v>1</v>
      </c>
      <c r="D6076">
        <v>1</v>
      </c>
      <c r="E6076" t="s">
        <v>8</v>
      </c>
      <c r="F6076">
        <v>4</v>
      </c>
      <c r="G6076">
        <v>3.17</v>
      </c>
      <c r="H6076" t="s">
        <v>35</v>
      </c>
      <c r="I6076">
        <v>74600</v>
      </c>
      <c r="J6076" t="s">
        <v>42</v>
      </c>
      <c r="K6076">
        <v>9</v>
      </c>
      <c r="L6076">
        <v>1</v>
      </c>
    </row>
    <row r="6077" spans="1:12" x14ac:dyDescent="0.25">
      <c r="A6077">
        <v>26</v>
      </c>
      <c r="B6077" t="s">
        <v>20</v>
      </c>
      <c r="C6077">
        <v>0</v>
      </c>
      <c r="D6077">
        <v>1</v>
      </c>
      <c r="E6077" t="s">
        <v>10</v>
      </c>
      <c r="F6077">
        <v>6</v>
      </c>
      <c r="G6077">
        <v>3.19</v>
      </c>
      <c r="H6077" t="s">
        <v>35</v>
      </c>
      <c r="I6077">
        <v>119000</v>
      </c>
      <c r="J6077" t="s">
        <v>42</v>
      </c>
      <c r="K6077">
        <v>8</v>
      </c>
      <c r="L6077">
        <v>0</v>
      </c>
    </row>
    <row r="6078" spans="1:12" x14ac:dyDescent="0.25">
      <c r="A6078">
        <v>25</v>
      </c>
      <c r="B6078" t="s">
        <v>24</v>
      </c>
      <c r="C6078">
        <v>0</v>
      </c>
      <c r="D6078">
        <v>8</v>
      </c>
      <c r="E6078" t="s">
        <v>10</v>
      </c>
      <c r="F6078">
        <v>3</v>
      </c>
      <c r="G6078">
        <v>2.95</v>
      </c>
      <c r="H6078" t="s">
        <v>36</v>
      </c>
      <c r="I6078">
        <v>67000</v>
      </c>
      <c r="J6078" t="s">
        <v>42</v>
      </c>
      <c r="K6078">
        <v>9</v>
      </c>
      <c r="L6078">
        <v>1</v>
      </c>
    </row>
    <row r="6079" spans="1:12" x14ac:dyDescent="0.25">
      <c r="A6079">
        <v>54</v>
      </c>
      <c r="B6079" t="s">
        <v>23</v>
      </c>
      <c r="C6079">
        <v>0</v>
      </c>
      <c r="D6079">
        <v>2</v>
      </c>
      <c r="E6079" t="s">
        <v>10</v>
      </c>
      <c r="F6079">
        <v>5</v>
      </c>
      <c r="G6079">
        <v>3.62</v>
      </c>
      <c r="H6079" t="s">
        <v>35</v>
      </c>
      <c r="I6079">
        <v>131000</v>
      </c>
      <c r="J6079" t="s">
        <v>42</v>
      </c>
      <c r="K6079">
        <v>8</v>
      </c>
      <c r="L6079">
        <v>0</v>
      </c>
    </row>
    <row r="6080" spans="1:12" x14ac:dyDescent="0.25">
      <c r="A6080">
        <v>29</v>
      </c>
      <c r="B6080" t="s">
        <v>20</v>
      </c>
      <c r="C6080">
        <v>1</v>
      </c>
      <c r="D6080">
        <v>11</v>
      </c>
      <c r="E6080" t="s">
        <v>10</v>
      </c>
      <c r="F6080">
        <v>2</v>
      </c>
      <c r="G6080">
        <v>3.58</v>
      </c>
      <c r="H6080" t="s">
        <v>35</v>
      </c>
      <c r="I6080">
        <v>81200</v>
      </c>
      <c r="J6080" t="s">
        <v>42</v>
      </c>
      <c r="K6080">
        <v>9</v>
      </c>
      <c r="L6080">
        <v>1</v>
      </c>
    </row>
    <row r="6081" spans="1:12" x14ac:dyDescent="0.25">
      <c r="A6081">
        <v>43</v>
      </c>
      <c r="B6081" t="s">
        <v>22</v>
      </c>
      <c r="C6081">
        <v>1</v>
      </c>
      <c r="D6081">
        <v>2</v>
      </c>
      <c r="E6081" t="s">
        <v>10</v>
      </c>
      <c r="F6081">
        <v>0</v>
      </c>
      <c r="G6081">
        <v>3.47</v>
      </c>
      <c r="H6081" t="s">
        <v>35</v>
      </c>
      <c r="I6081">
        <v>64400</v>
      </c>
      <c r="J6081" t="s">
        <v>42</v>
      </c>
      <c r="K6081">
        <v>9</v>
      </c>
      <c r="L6081">
        <v>1</v>
      </c>
    </row>
    <row r="6082" spans="1:12" x14ac:dyDescent="0.25">
      <c r="A6082">
        <v>24</v>
      </c>
      <c r="B6082" t="s">
        <v>24</v>
      </c>
      <c r="C6082">
        <v>1</v>
      </c>
      <c r="D6082">
        <v>1</v>
      </c>
      <c r="E6082" t="s">
        <v>11</v>
      </c>
      <c r="F6082">
        <v>6</v>
      </c>
      <c r="G6082">
        <v>3.52</v>
      </c>
      <c r="H6082" t="s">
        <v>35</v>
      </c>
      <c r="I6082">
        <v>72200</v>
      </c>
      <c r="J6082" t="s">
        <v>42</v>
      </c>
      <c r="K6082">
        <v>10</v>
      </c>
      <c r="L6082">
        <v>1</v>
      </c>
    </row>
    <row r="6083" spans="1:12" x14ac:dyDescent="0.25">
      <c r="A6083">
        <v>39</v>
      </c>
      <c r="B6083" t="s">
        <v>22</v>
      </c>
      <c r="C6083">
        <v>0</v>
      </c>
      <c r="D6083">
        <v>2</v>
      </c>
      <c r="E6083" t="s">
        <v>9</v>
      </c>
      <c r="F6083">
        <v>1</v>
      </c>
      <c r="G6083">
        <v>3.91</v>
      </c>
      <c r="H6083" t="s">
        <v>35</v>
      </c>
      <c r="I6083">
        <v>68000</v>
      </c>
      <c r="J6083" t="s">
        <v>42</v>
      </c>
      <c r="K6083">
        <v>6</v>
      </c>
      <c r="L6083">
        <v>0</v>
      </c>
    </row>
    <row r="6084" spans="1:12" x14ac:dyDescent="0.25">
      <c r="A6084">
        <v>25</v>
      </c>
      <c r="B6084" t="s">
        <v>24</v>
      </c>
      <c r="C6084">
        <v>1</v>
      </c>
      <c r="D6084">
        <v>2</v>
      </c>
      <c r="E6084" t="s">
        <v>10</v>
      </c>
      <c r="F6084">
        <v>2</v>
      </c>
      <c r="G6084">
        <v>3.51</v>
      </c>
      <c r="H6084" t="s">
        <v>35</v>
      </c>
      <c r="I6084">
        <v>79000</v>
      </c>
      <c r="J6084" t="s">
        <v>42</v>
      </c>
      <c r="K6084">
        <v>5</v>
      </c>
      <c r="L6084">
        <v>0</v>
      </c>
    </row>
    <row r="6085" spans="1:12" x14ac:dyDescent="0.25">
      <c r="A6085">
        <v>22</v>
      </c>
      <c r="B6085" t="s">
        <v>24</v>
      </c>
      <c r="C6085">
        <v>1</v>
      </c>
      <c r="D6085">
        <v>1</v>
      </c>
      <c r="E6085" t="s">
        <v>8</v>
      </c>
      <c r="F6085">
        <v>1</v>
      </c>
      <c r="G6085">
        <v>1.36</v>
      </c>
      <c r="H6085" t="s">
        <v>37</v>
      </c>
      <c r="I6085">
        <v>41600</v>
      </c>
      <c r="J6085" t="s">
        <v>41</v>
      </c>
      <c r="K6085">
        <v>5</v>
      </c>
      <c r="L6085">
        <v>0</v>
      </c>
    </row>
    <row r="6086" spans="1:12" x14ac:dyDescent="0.25">
      <c r="A6086">
        <v>38</v>
      </c>
      <c r="B6086" t="s">
        <v>22</v>
      </c>
      <c r="C6086">
        <v>0</v>
      </c>
      <c r="D6086">
        <v>1</v>
      </c>
      <c r="E6086" t="s">
        <v>8</v>
      </c>
      <c r="F6086">
        <v>1</v>
      </c>
      <c r="G6086">
        <v>3.82</v>
      </c>
      <c r="H6086" t="s">
        <v>35</v>
      </c>
      <c r="I6086">
        <v>61000</v>
      </c>
      <c r="J6086" t="s">
        <v>42</v>
      </c>
      <c r="K6086">
        <v>9</v>
      </c>
      <c r="L6086">
        <v>1</v>
      </c>
    </row>
    <row r="6087" spans="1:12" x14ac:dyDescent="0.25">
      <c r="A6087">
        <v>40</v>
      </c>
      <c r="B6087" t="s">
        <v>22</v>
      </c>
      <c r="C6087">
        <v>1</v>
      </c>
      <c r="D6087">
        <v>1</v>
      </c>
      <c r="E6087" t="s">
        <v>8</v>
      </c>
      <c r="F6087">
        <v>0</v>
      </c>
      <c r="G6087">
        <v>3.82</v>
      </c>
      <c r="H6087" t="s">
        <v>35</v>
      </c>
      <c r="I6087">
        <v>84000</v>
      </c>
      <c r="J6087" t="s">
        <v>42</v>
      </c>
      <c r="K6087">
        <v>8</v>
      </c>
      <c r="L6087">
        <v>0</v>
      </c>
    </row>
    <row r="6088" spans="1:12" x14ac:dyDescent="0.25">
      <c r="A6088">
        <v>55</v>
      </c>
      <c r="B6088" t="s">
        <v>23</v>
      </c>
      <c r="C6088">
        <v>1</v>
      </c>
      <c r="D6088">
        <v>6</v>
      </c>
      <c r="E6088" t="s">
        <v>11</v>
      </c>
      <c r="F6088">
        <v>2</v>
      </c>
      <c r="G6088">
        <v>3.41</v>
      </c>
      <c r="H6088" t="s">
        <v>35</v>
      </c>
      <c r="I6088">
        <v>61000</v>
      </c>
      <c r="J6088" t="s">
        <v>42</v>
      </c>
      <c r="K6088">
        <v>4</v>
      </c>
      <c r="L6088">
        <v>0</v>
      </c>
    </row>
    <row r="6089" spans="1:12" x14ac:dyDescent="0.25">
      <c r="A6089">
        <v>38</v>
      </c>
      <c r="B6089" t="s">
        <v>22</v>
      </c>
      <c r="C6089">
        <v>0</v>
      </c>
      <c r="D6089">
        <v>3</v>
      </c>
      <c r="E6089" t="s">
        <v>10</v>
      </c>
      <c r="F6089">
        <v>1</v>
      </c>
      <c r="G6089">
        <v>3.11</v>
      </c>
      <c r="H6089" t="s">
        <v>35</v>
      </c>
      <c r="I6089">
        <v>85000</v>
      </c>
      <c r="J6089" t="s">
        <v>42</v>
      </c>
      <c r="K6089">
        <v>5</v>
      </c>
      <c r="L6089">
        <v>0</v>
      </c>
    </row>
    <row r="6090" spans="1:12" x14ac:dyDescent="0.25">
      <c r="A6090">
        <v>45</v>
      </c>
      <c r="B6090" t="s">
        <v>22</v>
      </c>
      <c r="C6090">
        <v>1</v>
      </c>
      <c r="D6090">
        <v>1</v>
      </c>
      <c r="E6090" t="s">
        <v>11</v>
      </c>
      <c r="F6090">
        <v>3</v>
      </c>
      <c r="G6090">
        <v>2.89</v>
      </c>
      <c r="H6090" t="s">
        <v>36</v>
      </c>
      <c r="I6090">
        <v>57000</v>
      </c>
      <c r="J6090" t="s">
        <v>41</v>
      </c>
      <c r="K6090">
        <v>4</v>
      </c>
      <c r="L6090">
        <v>0</v>
      </c>
    </row>
    <row r="6091" spans="1:12" x14ac:dyDescent="0.25">
      <c r="A6091">
        <v>40</v>
      </c>
      <c r="B6091" t="s">
        <v>22</v>
      </c>
      <c r="C6091">
        <v>0</v>
      </c>
      <c r="D6091">
        <v>2</v>
      </c>
      <c r="E6091" t="s">
        <v>10</v>
      </c>
      <c r="F6091">
        <v>5</v>
      </c>
      <c r="G6091">
        <v>3.51</v>
      </c>
      <c r="H6091" t="s">
        <v>35</v>
      </c>
      <c r="I6091">
        <v>121000</v>
      </c>
      <c r="J6091" t="s">
        <v>42</v>
      </c>
      <c r="K6091">
        <v>10</v>
      </c>
      <c r="L6091">
        <v>1</v>
      </c>
    </row>
    <row r="6092" spans="1:12" x14ac:dyDescent="0.25">
      <c r="A6092">
        <v>33</v>
      </c>
      <c r="B6092" t="s">
        <v>20</v>
      </c>
      <c r="C6092">
        <v>1</v>
      </c>
      <c r="D6092">
        <v>2</v>
      </c>
      <c r="E6092" t="s">
        <v>8</v>
      </c>
      <c r="F6092">
        <v>1</v>
      </c>
      <c r="G6092">
        <v>2.39</v>
      </c>
      <c r="H6092" t="s">
        <v>36</v>
      </c>
      <c r="I6092">
        <v>52400</v>
      </c>
      <c r="J6092" t="s">
        <v>41</v>
      </c>
      <c r="K6092">
        <v>5</v>
      </c>
      <c r="L6092">
        <v>0</v>
      </c>
    </row>
    <row r="6093" spans="1:12" x14ac:dyDescent="0.25">
      <c r="A6093">
        <v>37</v>
      </c>
      <c r="B6093" t="s">
        <v>22</v>
      </c>
      <c r="C6093">
        <v>0</v>
      </c>
      <c r="D6093">
        <v>2</v>
      </c>
      <c r="E6093" t="s">
        <v>10</v>
      </c>
      <c r="F6093">
        <v>3</v>
      </c>
      <c r="G6093">
        <v>3.27</v>
      </c>
      <c r="H6093" t="s">
        <v>35</v>
      </c>
      <c r="I6093">
        <v>83000</v>
      </c>
      <c r="J6093" t="s">
        <v>42</v>
      </c>
      <c r="K6093">
        <v>5</v>
      </c>
      <c r="L6093">
        <v>0</v>
      </c>
    </row>
    <row r="6094" spans="1:12" x14ac:dyDescent="0.25">
      <c r="A6094">
        <v>35</v>
      </c>
      <c r="B6094" t="s">
        <v>20</v>
      </c>
      <c r="C6094">
        <v>1</v>
      </c>
      <c r="D6094">
        <v>4</v>
      </c>
      <c r="E6094" t="s">
        <v>11</v>
      </c>
      <c r="F6094">
        <v>5</v>
      </c>
      <c r="G6094">
        <v>2.2999999999999998</v>
      </c>
      <c r="H6094" t="s">
        <v>36</v>
      </c>
      <c r="I6094">
        <v>70000</v>
      </c>
      <c r="J6094" t="s">
        <v>42</v>
      </c>
      <c r="K6094">
        <v>6</v>
      </c>
      <c r="L6094">
        <v>0</v>
      </c>
    </row>
    <row r="6095" spans="1:12" x14ac:dyDescent="0.25">
      <c r="A6095">
        <v>55</v>
      </c>
      <c r="B6095" t="s">
        <v>23</v>
      </c>
      <c r="C6095">
        <v>1</v>
      </c>
      <c r="D6095">
        <v>1</v>
      </c>
      <c r="E6095" t="s">
        <v>11</v>
      </c>
      <c r="F6095">
        <v>4</v>
      </c>
      <c r="G6095">
        <v>2.2599999999999998</v>
      </c>
      <c r="H6095" t="s">
        <v>36</v>
      </c>
      <c r="I6095">
        <v>76000</v>
      </c>
      <c r="J6095" t="s">
        <v>42</v>
      </c>
      <c r="K6095">
        <v>6</v>
      </c>
      <c r="L6095">
        <v>0</v>
      </c>
    </row>
    <row r="6096" spans="1:12" x14ac:dyDescent="0.25">
      <c r="A6096">
        <v>35</v>
      </c>
      <c r="B6096" t="s">
        <v>20</v>
      </c>
      <c r="C6096">
        <v>0</v>
      </c>
      <c r="D6096">
        <v>1</v>
      </c>
      <c r="E6096" t="s">
        <v>10</v>
      </c>
      <c r="F6096">
        <v>3</v>
      </c>
      <c r="G6096">
        <v>2.23</v>
      </c>
      <c r="H6096" t="s">
        <v>36</v>
      </c>
      <c r="I6096">
        <v>73000</v>
      </c>
      <c r="J6096" t="s">
        <v>42</v>
      </c>
      <c r="K6096">
        <v>7</v>
      </c>
      <c r="L6096">
        <v>0</v>
      </c>
    </row>
    <row r="6097" spans="1:12" x14ac:dyDescent="0.25">
      <c r="A6097">
        <v>47</v>
      </c>
      <c r="B6097" t="s">
        <v>23</v>
      </c>
      <c r="C6097">
        <v>0</v>
      </c>
      <c r="D6097">
        <v>1</v>
      </c>
      <c r="E6097" t="s">
        <v>9</v>
      </c>
      <c r="F6097">
        <v>5</v>
      </c>
      <c r="G6097">
        <v>1.1399999999999999</v>
      </c>
      <c r="H6097" t="s">
        <v>37</v>
      </c>
      <c r="I6097">
        <v>73000</v>
      </c>
      <c r="J6097" t="s">
        <v>42</v>
      </c>
      <c r="K6097">
        <v>5</v>
      </c>
      <c r="L6097">
        <v>0</v>
      </c>
    </row>
    <row r="6098" spans="1:12" x14ac:dyDescent="0.25">
      <c r="A6098">
        <v>51</v>
      </c>
      <c r="B6098" t="s">
        <v>23</v>
      </c>
      <c r="C6098">
        <v>1</v>
      </c>
      <c r="D6098">
        <v>2</v>
      </c>
      <c r="E6098" t="s">
        <v>10</v>
      </c>
      <c r="F6098">
        <v>2</v>
      </c>
      <c r="G6098">
        <v>1.31</v>
      </c>
      <c r="H6098" t="s">
        <v>37</v>
      </c>
      <c r="I6098">
        <v>46800</v>
      </c>
      <c r="J6098" t="s">
        <v>41</v>
      </c>
      <c r="K6098">
        <v>6</v>
      </c>
      <c r="L6098">
        <v>0</v>
      </c>
    </row>
    <row r="6099" spans="1:12" x14ac:dyDescent="0.25">
      <c r="A6099">
        <v>50</v>
      </c>
      <c r="B6099" t="s">
        <v>23</v>
      </c>
      <c r="C6099">
        <v>0</v>
      </c>
      <c r="D6099">
        <v>11</v>
      </c>
      <c r="E6099" t="s">
        <v>10</v>
      </c>
      <c r="F6099">
        <v>3</v>
      </c>
      <c r="G6099">
        <v>2.2799999999999998</v>
      </c>
      <c r="H6099" t="s">
        <v>36</v>
      </c>
      <c r="I6099">
        <v>80000</v>
      </c>
      <c r="J6099" t="s">
        <v>42</v>
      </c>
      <c r="K6099">
        <v>8</v>
      </c>
      <c r="L6099">
        <v>0</v>
      </c>
    </row>
    <row r="6100" spans="1:12" x14ac:dyDescent="0.25">
      <c r="A6100">
        <v>33</v>
      </c>
      <c r="B6100" t="s">
        <v>20</v>
      </c>
      <c r="C6100">
        <v>0</v>
      </c>
      <c r="D6100">
        <v>1</v>
      </c>
      <c r="E6100" t="s">
        <v>8</v>
      </c>
      <c r="F6100">
        <v>1</v>
      </c>
      <c r="G6100">
        <v>3.89</v>
      </c>
      <c r="H6100" t="s">
        <v>35</v>
      </c>
      <c r="I6100">
        <v>61000</v>
      </c>
      <c r="J6100" t="s">
        <v>42</v>
      </c>
      <c r="K6100">
        <v>3</v>
      </c>
      <c r="L6100">
        <v>0</v>
      </c>
    </row>
    <row r="6101" spans="1:12" x14ac:dyDescent="0.25">
      <c r="A6101">
        <v>27</v>
      </c>
      <c r="B6101" t="s">
        <v>20</v>
      </c>
      <c r="C6101">
        <v>1</v>
      </c>
      <c r="D6101">
        <v>2</v>
      </c>
      <c r="E6101" t="s">
        <v>8</v>
      </c>
      <c r="F6101">
        <v>3</v>
      </c>
      <c r="G6101">
        <v>2.66</v>
      </c>
      <c r="H6101" t="s">
        <v>36</v>
      </c>
      <c r="I6101">
        <v>62600</v>
      </c>
      <c r="J6101" t="s">
        <v>42</v>
      </c>
      <c r="K6101">
        <v>9</v>
      </c>
      <c r="L6101">
        <v>1</v>
      </c>
    </row>
    <row r="6102" spans="1:12" x14ac:dyDescent="0.25">
      <c r="A6102">
        <v>43</v>
      </c>
      <c r="B6102" t="s">
        <v>22</v>
      </c>
      <c r="C6102">
        <v>0</v>
      </c>
      <c r="D6102">
        <v>1</v>
      </c>
      <c r="E6102" t="s">
        <v>9</v>
      </c>
      <c r="F6102">
        <v>1</v>
      </c>
      <c r="G6102">
        <v>2.54</v>
      </c>
      <c r="H6102" t="s">
        <v>36</v>
      </c>
      <c r="I6102">
        <v>61000</v>
      </c>
      <c r="J6102" t="s">
        <v>42</v>
      </c>
      <c r="K6102">
        <v>3</v>
      </c>
      <c r="L6102">
        <v>0</v>
      </c>
    </row>
    <row r="6103" spans="1:12" x14ac:dyDescent="0.25">
      <c r="A6103">
        <v>30</v>
      </c>
      <c r="B6103" t="s">
        <v>20</v>
      </c>
      <c r="C6103">
        <v>0</v>
      </c>
      <c r="D6103">
        <v>2</v>
      </c>
      <c r="E6103" t="s">
        <v>10</v>
      </c>
      <c r="F6103">
        <v>5</v>
      </c>
      <c r="G6103">
        <v>1.31</v>
      </c>
      <c r="H6103" t="s">
        <v>37</v>
      </c>
      <c r="I6103">
        <v>63000</v>
      </c>
      <c r="J6103" t="s">
        <v>42</v>
      </c>
      <c r="K6103">
        <v>5</v>
      </c>
      <c r="L6103">
        <v>0</v>
      </c>
    </row>
    <row r="6104" spans="1:12" x14ac:dyDescent="0.25">
      <c r="A6104">
        <v>43</v>
      </c>
      <c r="B6104" t="s">
        <v>22</v>
      </c>
      <c r="C6104">
        <v>1</v>
      </c>
      <c r="D6104">
        <v>2</v>
      </c>
      <c r="E6104" t="s">
        <v>10</v>
      </c>
      <c r="F6104">
        <v>2</v>
      </c>
      <c r="G6104">
        <v>1.67</v>
      </c>
      <c r="H6104" t="s">
        <v>37</v>
      </c>
      <c r="I6104">
        <v>67400</v>
      </c>
      <c r="J6104" t="s">
        <v>42</v>
      </c>
      <c r="K6104">
        <v>10</v>
      </c>
      <c r="L6104">
        <v>1</v>
      </c>
    </row>
    <row r="6105" spans="1:12" x14ac:dyDescent="0.25">
      <c r="A6105">
        <v>55</v>
      </c>
      <c r="B6105" t="s">
        <v>23</v>
      </c>
      <c r="C6105">
        <v>1</v>
      </c>
      <c r="D6105">
        <v>6</v>
      </c>
      <c r="E6105" t="s">
        <v>10</v>
      </c>
      <c r="F6105">
        <v>0</v>
      </c>
      <c r="G6105">
        <v>1.69</v>
      </c>
      <c r="H6105" t="s">
        <v>37</v>
      </c>
      <c r="I6105">
        <v>41000</v>
      </c>
      <c r="J6105" t="s">
        <v>41</v>
      </c>
      <c r="K6105">
        <v>6</v>
      </c>
      <c r="L6105">
        <v>0</v>
      </c>
    </row>
    <row r="6106" spans="1:12" x14ac:dyDescent="0.25">
      <c r="A6106">
        <v>44</v>
      </c>
      <c r="B6106" t="s">
        <v>22</v>
      </c>
      <c r="C6106">
        <v>0</v>
      </c>
      <c r="D6106">
        <v>1</v>
      </c>
      <c r="E6106" t="s">
        <v>10</v>
      </c>
      <c r="F6106">
        <v>0</v>
      </c>
      <c r="G6106">
        <v>1.83</v>
      </c>
      <c r="H6106" t="s">
        <v>37</v>
      </c>
      <c r="I6106">
        <v>63000</v>
      </c>
      <c r="J6106" t="s">
        <v>42</v>
      </c>
      <c r="K6106">
        <v>5</v>
      </c>
      <c r="L6106">
        <v>0</v>
      </c>
    </row>
    <row r="6107" spans="1:12" x14ac:dyDescent="0.25">
      <c r="A6107">
        <v>45</v>
      </c>
      <c r="B6107" t="s">
        <v>22</v>
      </c>
      <c r="C6107">
        <v>0</v>
      </c>
      <c r="D6107">
        <v>1</v>
      </c>
      <c r="E6107" t="s">
        <v>8</v>
      </c>
      <c r="F6107">
        <v>4</v>
      </c>
      <c r="G6107">
        <v>3.72</v>
      </c>
      <c r="H6107" t="s">
        <v>35</v>
      </c>
      <c r="I6107">
        <v>139000</v>
      </c>
      <c r="J6107" t="s">
        <v>42</v>
      </c>
      <c r="K6107">
        <v>8</v>
      </c>
      <c r="L6107">
        <v>0</v>
      </c>
    </row>
    <row r="6108" spans="1:12" x14ac:dyDescent="0.25">
      <c r="A6108">
        <v>23</v>
      </c>
      <c r="B6108" t="s">
        <v>24</v>
      </c>
      <c r="C6108">
        <v>1</v>
      </c>
      <c r="D6108">
        <v>1</v>
      </c>
      <c r="E6108" t="s">
        <v>8</v>
      </c>
      <c r="F6108">
        <v>1</v>
      </c>
      <c r="G6108">
        <v>3.78</v>
      </c>
      <c r="H6108" t="s">
        <v>35</v>
      </c>
      <c r="I6108">
        <v>59400</v>
      </c>
      <c r="J6108" t="s">
        <v>41</v>
      </c>
      <c r="K6108">
        <v>6</v>
      </c>
      <c r="L6108">
        <v>0</v>
      </c>
    </row>
    <row r="6109" spans="1:12" x14ac:dyDescent="0.25">
      <c r="A6109">
        <v>46</v>
      </c>
      <c r="B6109" t="s">
        <v>23</v>
      </c>
      <c r="C6109">
        <v>0</v>
      </c>
      <c r="D6109">
        <v>1</v>
      </c>
      <c r="E6109" t="s">
        <v>10</v>
      </c>
      <c r="F6109">
        <v>1</v>
      </c>
      <c r="G6109">
        <v>1.36</v>
      </c>
      <c r="H6109" t="s">
        <v>37</v>
      </c>
      <c r="I6109">
        <v>62000</v>
      </c>
      <c r="J6109" t="s">
        <v>42</v>
      </c>
      <c r="K6109">
        <v>3</v>
      </c>
      <c r="L6109">
        <v>0</v>
      </c>
    </row>
    <row r="6110" spans="1:12" x14ac:dyDescent="0.25">
      <c r="A6110">
        <v>33</v>
      </c>
      <c r="B6110" t="s">
        <v>20</v>
      </c>
      <c r="C6110">
        <v>0</v>
      </c>
      <c r="D6110">
        <v>2</v>
      </c>
      <c r="E6110" t="s">
        <v>8</v>
      </c>
      <c r="F6110">
        <v>3</v>
      </c>
      <c r="G6110">
        <v>2.4900000000000002</v>
      </c>
      <c r="H6110" t="s">
        <v>36</v>
      </c>
      <c r="I6110">
        <v>93000</v>
      </c>
      <c r="J6110" t="s">
        <v>42</v>
      </c>
      <c r="K6110">
        <v>7</v>
      </c>
      <c r="L6110">
        <v>0</v>
      </c>
    </row>
    <row r="6111" spans="1:12" x14ac:dyDescent="0.25">
      <c r="A6111">
        <v>45</v>
      </c>
      <c r="B6111" t="s">
        <v>22</v>
      </c>
      <c r="C6111">
        <v>1</v>
      </c>
      <c r="D6111">
        <v>3</v>
      </c>
      <c r="E6111" t="s">
        <v>11</v>
      </c>
      <c r="F6111">
        <v>1</v>
      </c>
      <c r="G6111">
        <v>3.9</v>
      </c>
      <c r="H6111" t="s">
        <v>35</v>
      </c>
      <c r="I6111">
        <v>85000</v>
      </c>
      <c r="J6111" t="s">
        <v>42</v>
      </c>
      <c r="K6111">
        <v>8</v>
      </c>
      <c r="L6111">
        <v>0</v>
      </c>
    </row>
    <row r="6112" spans="1:12" x14ac:dyDescent="0.25">
      <c r="A6112">
        <v>38</v>
      </c>
      <c r="B6112" t="s">
        <v>22</v>
      </c>
      <c r="C6112">
        <v>0</v>
      </c>
      <c r="D6112">
        <v>9</v>
      </c>
      <c r="E6112" t="s">
        <v>11</v>
      </c>
      <c r="F6112">
        <v>2</v>
      </c>
      <c r="G6112">
        <v>3.17</v>
      </c>
      <c r="H6112" t="s">
        <v>35</v>
      </c>
      <c r="I6112">
        <v>69000</v>
      </c>
      <c r="J6112" t="s">
        <v>42</v>
      </c>
      <c r="K6112">
        <v>7</v>
      </c>
      <c r="L6112">
        <v>0</v>
      </c>
    </row>
    <row r="6113" spans="1:12" x14ac:dyDescent="0.25">
      <c r="A6113">
        <v>27</v>
      </c>
      <c r="B6113" t="s">
        <v>20</v>
      </c>
      <c r="C6113">
        <v>0</v>
      </c>
      <c r="D6113">
        <v>1</v>
      </c>
      <c r="E6113" t="s">
        <v>10</v>
      </c>
      <c r="F6113">
        <v>1</v>
      </c>
      <c r="G6113">
        <v>3.6</v>
      </c>
      <c r="H6113" t="s">
        <v>35</v>
      </c>
      <c r="I6113">
        <v>63000</v>
      </c>
      <c r="J6113" t="s">
        <v>42</v>
      </c>
      <c r="K6113">
        <v>6</v>
      </c>
      <c r="L6113">
        <v>0</v>
      </c>
    </row>
    <row r="6114" spans="1:12" x14ac:dyDescent="0.25">
      <c r="A6114">
        <v>51</v>
      </c>
      <c r="B6114" t="s">
        <v>23</v>
      </c>
      <c r="C6114">
        <v>0</v>
      </c>
      <c r="D6114">
        <v>1</v>
      </c>
      <c r="E6114" t="s">
        <v>8</v>
      </c>
      <c r="F6114">
        <v>5</v>
      </c>
      <c r="G6114">
        <v>1.75</v>
      </c>
      <c r="H6114" t="s">
        <v>37</v>
      </c>
      <c r="I6114">
        <v>146000</v>
      </c>
      <c r="J6114" t="s">
        <v>40</v>
      </c>
      <c r="K6114">
        <v>8</v>
      </c>
      <c r="L6114">
        <v>0</v>
      </c>
    </row>
    <row r="6115" spans="1:12" x14ac:dyDescent="0.25">
      <c r="A6115">
        <v>38</v>
      </c>
      <c r="B6115" t="s">
        <v>22</v>
      </c>
      <c r="C6115">
        <v>1</v>
      </c>
      <c r="D6115">
        <v>2</v>
      </c>
      <c r="E6115" t="s">
        <v>8</v>
      </c>
      <c r="F6115">
        <v>5</v>
      </c>
      <c r="G6115">
        <v>2.87</v>
      </c>
      <c r="H6115" t="s">
        <v>36</v>
      </c>
      <c r="I6115">
        <v>104400</v>
      </c>
      <c r="J6115" t="s">
        <v>42</v>
      </c>
      <c r="K6115">
        <v>8</v>
      </c>
      <c r="L6115">
        <v>0</v>
      </c>
    </row>
    <row r="6116" spans="1:12" x14ac:dyDescent="0.25">
      <c r="A6116">
        <v>55</v>
      </c>
      <c r="B6116" t="s">
        <v>23</v>
      </c>
      <c r="C6116">
        <v>1</v>
      </c>
      <c r="D6116">
        <v>3</v>
      </c>
      <c r="E6116" t="s">
        <v>8</v>
      </c>
      <c r="F6116">
        <v>3</v>
      </c>
      <c r="G6116">
        <v>1.38</v>
      </c>
      <c r="H6116" t="s">
        <v>37</v>
      </c>
      <c r="I6116">
        <v>70000</v>
      </c>
      <c r="J6116" t="s">
        <v>42</v>
      </c>
      <c r="K6116">
        <v>5</v>
      </c>
      <c r="L6116">
        <v>0</v>
      </c>
    </row>
    <row r="6117" spans="1:12" x14ac:dyDescent="0.25">
      <c r="A6117">
        <v>32</v>
      </c>
      <c r="B6117" t="s">
        <v>20</v>
      </c>
      <c r="C6117">
        <v>0</v>
      </c>
      <c r="D6117">
        <v>1</v>
      </c>
      <c r="E6117" t="s">
        <v>10</v>
      </c>
      <c r="F6117">
        <v>0</v>
      </c>
      <c r="G6117">
        <v>2.4500000000000002</v>
      </c>
      <c r="H6117" t="s">
        <v>36</v>
      </c>
      <c r="I6117">
        <v>39000</v>
      </c>
      <c r="J6117" t="s">
        <v>41</v>
      </c>
      <c r="K6117">
        <v>4</v>
      </c>
      <c r="L6117">
        <v>0</v>
      </c>
    </row>
    <row r="6118" spans="1:12" x14ac:dyDescent="0.25">
      <c r="A6118">
        <v>40</v>
      </c>
      <c r="B6118" t="s">
        <v>22</v>
      </c>
      <c r="C6118">
        <v>1</v>
      </c>
      <c r="D6118">
        <v>2</v>
      </c>
      <c r="E6118" t="s">
        <v>10</v>
      </c>
      <c r="F6118">
        <v>1</v>
      </c>
      <c r="G6118">
        <v>2.5099999999999998</v>
      </c>
      <c r="H6118" t="s">
        <v>36</v>
      </c>
      <c r="I6118">
        <v>77000</v>
      </c>
      <c r="J6118" t="s">
        <v>42</v>
      </c>
      <c r="K6118">
        <v>5</v>
      </c>
      <c r="L6118">
        <v>0</v>
      </c>
    </row>
    <row r="6119" spans="1:12" x14ac:dyDescent="0.25">
      <c r="A6119">
        <v>40</v>
      </c>
      <c r="B6119" t="s">
        <v>22</v>
      </c>
      <c r="C6119">
        <v>1</v>
      </c>
      <c r="D6119">
        <v>1</v>
      </c>
      <c r="E6119" t="s">
        <v>8</v>
      </c>
      <c r="F6119">
        <v>2</v>
      </c>
      <c r="G6119">
        <v>2.39</v>
      </c>
      <c r="H6119" t="s">
        <v>36</v>
      </c>
      <c r="I6119">
        <v>71000</v>
      </c>
      <c r="J6119" t="s">
        <v>42</v>
      </c>
      <c r="K6119">
        <v>7</v>
      </c>
      <c r="L6119">
        <v>0</v>
      </c>
    </row>
    <row r="6120" spans="1:12" x14ac:dyDescent="0.25">
      <c r="A6120">
        <v>21</v>
      </c>
      <c r="B6120" t="s">
        <v>24</v>
      </c>
      <c r="C6120">
        <v>1</v>
      </c>
      <c r="D6120">
        <v>1</v>
      </c>
      <c r="E6120" t="s">
        <v>10</v>
      </c>
      <c r="F6120">
        <v>1</v>
      </c>
      <c r="G6120">
        <v>1.81</v>
      </c>
      <c r="H6120" t="s">
        <v>37</v>
      </c>
      <c r="I6120">
        <v>43800</v>
      </c>
      <c r="J6120" t="s">
        <v>41</v>
      </c>
      <c r="K6120">
        <v>3</v>
      </c>
      <c r="L6120">
        <v>0</v>
      </c>
    </row>
    <row r="6121" spans="1:12" x14ac:dyDescent="0.25">
      <c r="A6121">
        <v>51</v>
      </c>
      <c r="B6121" t="s">
        <v>23</v>
      </c>
      <c r="C6121">
        <v>0</v>
      </c>
      <c r="D6121">
        <v>1</v>
      </c>
      <c r="E6121" t="s">
        <v>8</v>
      </c>
      <c r="F6121">
        <v>1</v>
      </c>
      <c r="G6121">
        <v>1.1200000000000001</v>
      </c>
      <c r="H6121" t="s">
        <v>37</v>
      </c>
      <c r="I6121">
        <v>62000</v>
      </c>
      <c r="J6121" t="s">
        <v>42</v>
      </c>
      <c r="K6121">
        <v>4</v>
      </c>
      <c r="L6121">
        <v>0</v>
      </c>
    </row>
    <row r="6122" spans="1:12" x14ac:dyDescent="0.25">
      <c r="A6122">
        <v>29</v>
      </c>
      <c r="B6122" t="s">
        <v>20</v>
      </c>
      <c r="C6122">
        <v>1</v>
      </c>
      <c r="D6122">
        <v>2</v>
      </c>
      <c r="E6122" t="s">
        <v>9</v>
      </c>
      <c r="F6122">
        <v>4</v>
      </c>
      <c r="G6122">
        <v>2.2999999999999998</v>
      </c>
      <c r="H6122" t="s">
        <v>36</v>
      </c>
      <c r="I6122">
        <v>54200</v>
      </c>
      <c r="J6122" t="s">
        <v>41</v>
      </c>
      <c r="K6122">
        <v>3</v>
      </c>
      <c r="L6122">
        <v>0</v>
      </c>
    </row>
    <row r="6123" spans="1:12" x14ac:dyDescent="0.25">
      <c r="A6123">
        <v>46</v>
      </c>
      <c r="B6123" t="s">
        <v>23</v>
      </c>
      <c r="C6123">
        <v>1</v>
      </c>
      <c r="D6123">
        <v>3</v>
      </c>
      <c r="E6123" t="s">
        <v>11</v>
      </c>
      <c r="F6123">
        <v>2</v>
      </c>
      <c r="G6123">
        <v>2.75</v>
      </c>
      <c r="H6123" t="s">
        <v>36</v>
      </c>
      <c r="I6123">
        <v>53800</v>
      </c>
      <c r="J6123" t="s">
        <v>41</v>
      </c>
      <c r="K6123">
        <v>4</v>
      </c>
      <c r="L6123">
        <v>0</v>
      </c>
    </row>
    <row r="6124" spans="1:12" x14ac:dyDescent="0.25">
      <c r="A6124">
        <v>35</v>
      </c>
      <c r="B6124" t="s">
        <v>20</v>
      </c>
      <c r="C6124">
        <v>0</v>
      </c>
      <c r="D6124">
        <v>1</v>
      </c>
      <c r="E6124" t="s">
        <v>8</v>
      </c>
      <c r="F6124">
        <v>1</v>
      </c>
      <c r="G6124">
        <v>2.54</v>
      </c>
      <c r="H6124" t="s">
        <v>36</v>
      </c>
      <c r="I6124">
        <v>58000</v>
      </c>
      <c r="J6124" t="s">
        <v>41</v>
      </c>
      <c r="K6124">
        <v>2</v>
      </c>
      <c r="L6124">
        <v>0</v>
      </c>
    </row>
    <row r="6125" spans="1:12" x14ac:dyDescent="0.25">
      <c r="A6125">
        <v>52</v>
      </c>
      <c r="B6125" t="s">
        <v>23</v>
      </c>
      <c r="C6125">
        <v>0</v>
      </c>
      <c r="D6125">
        <v>1</v>
      </c>
      <c r="E6125" t="s">
        <v>8</v>
      </c>
      <c r="F6125">
        <v>4</v>
      </c>
      <c r="G6125">
        <v>3.61</v>
      </c>
      <c r="H6125" t="s">
        <v>35</v>
      </c>
      <c r="I6125">
        <v>73000</v>
      </c>
      <c r="J6125" t="s">
        <v>42</v>
      </c>
      <c r="K6125">
        <v>8</v>
      </c>
      <c r="L6125">
        <v>0</v>
      </c>
    </row>
    <row r="6126" spans="1:12" x14ac:dyDescent="0.25">
      <c r="A6126">
        <v>35</v>
      </c>
      <c r="B6126" t="s">
        <v>20</v>
      </c>
      <c r="C6126">
        <v>1</v>
      </c>
      <c r="D6126">
        <v>2</v>
      </c>
      <c r="E6126" t="s">
        <v>8</v>
      </c>
      <c r="F6126">
        <v>1</v>
      </c>
      <c r="G6126">
        <v>1.57</v>
      </c>
      <c r="H6126" t="s">
        <v>37</v>
      </c>
      <c r="I6126">
        <v>65000</v>
      </c>
      <c r="J6126" t="s">
        <v>42</v>
      </c>
      <c r="K6126">
        <v>6</v>
      </c>
      <c r="L6126">
        <v>0</v>
      </c>
    </row>
    <row r="6127" spans="1:12" x14ac:dyDescent="0.25">
      <c r="A6127">
        <v>48</v>
      </c>
      <c r="B6127" t="s">
        <v>23</v>
      </c>
      <c r="C6127">
        <v>1</v>
      </c>
      <c r="D6127">
        <v>11</v>
      </c>
      <c r="E6127" t="s">
        <v>10</v>
      </c>
      <c r="F6127">
        <v>3</v>
      </c>
      <c r="G6127">
        <v>3.4</v>
      </c>
      <c r="H6127" t="s">
        <v>35</v>
      </c>
      <c r="I6127">
        <v>101400</v>
      </c>
      <c r="J6127" t="s">
        <v>42</v>
      </c>
      <c r="K6127">
        <v>9</v>
      </c>
      <c r="L6127">
        <v>1</v>
      </c>
    </row>
    <row r="6128" spans="1:12" x14ac:dyDescent="0.25">
      <c r="A6128">
        <v>24</v>
      </c>
      <c r="B6128" t="s">
        <v>24</v>
      </c>
      <c r="C6128">
        <v>1</v>
      </c>
      <c r="D6128">
        <v>7</v>
      </c>
      <c r="E6128" t="s">
        <v>8</v>
      </c>
      <c r="F6128">
        <v>0</v>
      </c>
      <c r="G6128">
        <v>3.94</v>
      </c>
      <c r="H6128" t="s">
        <v>35</v>
      </c>
      <c r="I6128">
        <v>65200</v>
      </c>
      <c r="J6128" t="s">
        <v>42</v>
      </c>
      <c r="K6128">
        <v>8</v>
      </c>
      <c r="L6128">
        <v>0</v>
      </c>
    </row>
    <row r="6129" spans="1:12" x14ac:dyDescent="0.25">
      <c r="A6129">
        <v>44</v>
      </c>
      <c r="B6129" t="s">
        <v>22</v>
      </c>
      <c r="C6129">
        <v>0</v>
      </c>
      <c r="D6129">
        <v>1</v>
      </c>
      <c r="E6129" t="s">
        <v>11</v>
      </c>
      <c r="F6129">
        <v>4</v>
      </c>
      <c r="G6129">
        <v>2.31</v>
      </c>
      <c r="H6129" t="s">
        <v>36</v>
      </c>
      <c r="I6129">
        <v>110000</v>
      </c>
      <c r="J6129" t="s">
        <v>42</v>
      </c>
      <c r="K6129">
        <v>4</v>
      </c>
      <c r="L6129">
        <v>0</v>
      </c>
    </row>
    <row r="6130" spans="1:12" x14ac:dyDescent="0.25">
      <c r="A6130">
        <v>36</v>
      </c>
      <c r="B6130" t="s">
        <v>22</v>
      </c>
      <c r="C6130">
        <v>0</v>
      </c>
      <c r="D6130">
        <v>2</v>
      </c>
      <c r="E6130" t="s">
        <v>10</v>
      </c>
      <c r="F6130">
        <v>4</v>
      </c>
      <c r="G6130">
        <v>1.88</v>
      </c>
      <c r="H6130" t="s">
        <v>37</v>
      </c>
      <c r="I6130">
        <v>78000</v>
      </c>
      <c r="J6130" t="s">
        <v>42</v>
      </c>
      <c r="K6130">
        <v>6</v>
      </c>
      <c r="L6130">
        <v>0</v>
      </c>
    </row>
    <row r="6131" spans="1:12" x14ac:dyDescent="0.25">
      <c r="A6131">
        <v>47</v>
      </c>
      <c r="B6131" t="s">
        <v>23</v>
      </c>
      <c r="C6131">
        <v>0</v>
      </c>
      <c r="D6131">
        <v>1</v>
      </c>
      <c r="E6131" t="s">
        <v>8</v>
      </c>
      <c r="F6131">
        <v>3</v>
      </c>
      <c r="G6131">
        <v>2.29</v>
      </c>
      <c r="H6131" t="s">
        <v>36</v>
      </c>
      <c r="I6131">
        <v>89000</v>
      </c>
      <c r="J6131" t="s">
        <v>42</v>
      </c>
      <c r="K6131">
        <v>8</v>
      </c>
      <c r="L6131">
        <v>0</v>
      </c>
    </row>
    <row r="6132" spans="1:12" x14ac:dyDescent="0.25">
      <c r="A6132">
        <v>56</v>
      </c>
      <c r="B6132" t="s">
        <v>21</v>
      </c>
      <c r="C6132">
        <v>1</v>
      </c>
      <c r="D6132">
        <v>2</v>
      </c>
      <c r="E6132" t="s">
        <v>10</v>
      </c>
      <c r="F6132">
        <v>3</v>
      </c>
      <c r="G6132">
        <v>2.91</v>
      </c>
      <c r="H6132" t="s">
        <v>36</v>
      </c>
      <c r="I6132">
        <v>77800</v>
      </c>
      <c r="J6132" t="s">
        <v>42</v>
      </c>
      <c r="K6132">
        <v>7</v>
      </c>
      <c r="L6132">
        <v>0</v>
      </c>
    </row>
    <row r="6133" spans="1:12" x14ac:dyDescent="0.25">
      <c r="A6133">
        <v>35</v>
      </c>
      <c r="B6133" t="s">
        <v>20</v>
      </c>
      <c r="C6133">
        <v>1</v>
      </c>
      <c r="D6133">
        <v>1</v>
      </c>
      <c r="E6133" t="s">
        <v>8</v>
      </c>
      <c r="F6133">
        <v>1</v>
      </c>
      <c r="G6133">
        <v>2.69</v>
      </c>
      <c r="H6133" t="s">
        <v>36</v>
      </c>
      <c r="I6133">
        <v>79000</v>
      </c>
      <c r="J6133" t="s">
        <v>42</v>
      </c>
      <c r="K6133">
        <v>6</v>
      </c>
      <c r="L6133">
        <v>0</v>
      </c>
    </row>
    <row r="6134" spans="1:12" x14ac:dyDescent="0.25">
      <c r="A6134">
        <v>54</v>
      </c>
      <c r="B6134" t="s">
        <v>23</v>
      </c>
      <c r="C6134">
        <v>0</v>
      </c>
      <c r="D6134">
        <v>2</v>
      </c>
      <c r="E6134" t="s">
        <v>8</v>
      </c>
      <c r="F6134">
        <v>4</v>
      </c>
      <c r="G6134">
        <v>2.19</v>
      </c>
      <c r="H6134" t="s">
        <v>36</v>
      </c>
      <c r="I6134">
        <v>88000</v>
      </c>
      <c r="J6134" t="s">
        <v>42</v>
      </c>
      <c r="K6134">
        <v>9</v>
      </c>
      <c r="L6134">
        <v>1</v>
      </c>
    </row>
    <row r="6135" spans="1:12" x14ac:dyDescent="0.25">
      <c r="A6135">
        <v>26</v>
      </c>
      <c r="B6135" t="s">
        <v>20</v>
      </c>
      <c r="C6135">
        <v>1</v>
      </c>
      <c r="D6135">
        <v>7</v>
      </c>
      <c r="E6135" t="s">
        <v>8</v>
      </c>
      <c r="F6135">
        <v>4</v>
      </c>
      <c r="G6135">
        <v>3.8</v>
      </c>
      <c r="H6135" t="s">
        <v>35</v>
      </c>
      <c r="I6135">
        <v>74800</v>
      </c>
      <c r="J6135" t="s">
        <v>42</v>
      </c>
      <c r="K6135">
        <v>8</v>
      </c>
      <c r="L6135">
        <v>0</v>
      </c>
    </row>
    <row r="6136" spans="1:12" x14ac:dyDescent="0.25">
      <c r="A6136">
        <v>40</v>
      </c>
      <c r="B6136" t="s">
        <v>22</v>
      </c>
      <c r="C6136">
        <v>1</v>
      </c>
      <c r="D6136">
        <v>2</v>
      </c>
      <c r="E6136" t="s">
        <v>8</v>
      </c>
      <c r="F6136">
        <v>4</v>
      </c>
      <c r="G6136">
        <v>3.7</v>
      </c>
      <c r="H6136" t="s">
        <v>35</v>
      </c>
      <c r="I6136">
        <v>101000</v>
      </c>
      <c r="J6136" t="s">
        <v>42</v>
      </c>
      <c r="K6136">
        <v>10</v>
      </c>
      <c r="L6136">
        <v>1</v>
      </c>
    </row>
    <row r="6137" spans="1:12" x14ac:dyDescent="0.25">
      <c r="A6137">
        <v>22</v>
      </c>
      <c r="B6137" t="s">
        <v>24</v>
      </c>
      <c r="C6137">
        <v>1</v>
      </c>
      <c r="D6137">
        <v>5</v>
      </c>
      <c r="E6137" t="s">
        <v>9</v>
      </c>
      <c r="F6137">
        <v>1</v>
      </c>
      <c r="G6137">
        <v>1.85</v>
      </c>
      <c r="H6137" t="s">
        <v>37</v>
      </c>
      <c r="I6137">
        <v>38600</v>
      </c>
      <c r="J6137" t="s">
        <v>41</v>
      </c>
      <c r="K6137">
        <v>4</v>
      </c>
      <c r="L6137">
        <v>0</v>
      </c>
    </row>
    <row r="6138" spans="1:12" x14ac:dyDescent="0.25">
      <c r="A6138">
        <v>24</v>
      </c>
      <c r="B6138" t="s">
        <v>24</v>
      </c>
      <c r="C6138">
        <v>1</v>
      </c>
      <c r="D6138">
        <v>7</v>
      </c>
      <c r="E6138" t="s">
        <v>8</v>
      </c>
      <c r="F6138">
        <v>4</v>
      </c>
      <c r="G6138">
        <v>2.11</v>
      </c>
      <c r="H6138" t="s">
        <v>36</v>
      </c>
      <c r="I6138">
        <v>49200</v>
      </c>
      <c r="J6138" t="s">
        <v>41</v>
      </c>
      <c r="K6138">
        <v>8</v>
      </c>
      <c r="L6138">
        <v>0</v>
      </c>
    </row>
    <row r="6139" spans="1:12" x14ac:dyDescent="0.25">
      <c r="A6139">
        <v>36</v>
      </c>
      <c r="B6139" t="s">
        <v>22</v>
      </c>
      <c r="C6139">
        <v>0</v>
      </c>
      <c r="D6139">
        <v>2</v>
      </c>
      <c r="E6139" t="s">
        <v>8</v>
      </c>
      <c r="F6139">
        <v>5</v>
      </c>
      <c r="G6139">
        <v>1.37</v>
      </c>
      <c r="H6139" t="s">
        <v>37</v>
      </c>
      <c r="I6139">
        <v>84000</v>
      </c>
      <c r="J6139" t="s">
        <v>42</v>
      </c>
      <c r="K6139">
        <v>6</v>
      </c>
      <c r="L6139">
        <v>0</v>
      </c>
    </row>
    <row r="6140" spans="1:12" x14ac:dyDescent="0.25">
      <c r="A6140">
        <v>50</v>
      </c>
      <c r="B6140" t="s">
        <v>23</v>
      </c>
      <c r="C6140">
        <v>1</v>
      </c>
      <c r="D6140">
        <v>1</v>
      </c>
      <c r="E6140" t="s">
        <v>8</v>
      </c>
      <c r="F6140">
        <v>1</v>
      </c>
      <c r="G6140">
        <v>3.98</v>
      </c>
      <c r="H6140" t="s">
        <v>35</v>
      </c>
      <c r="I6140">
        <v>78000</v>
      </c>
      <c r="J6140" t="s">
        <v>42</v>
      </c>
      <c r="K6140">
        <v>8</v>
      </c>
      <c r="L6140">
        <v>0</v>
      </c>
    </row>
    <row r="6141" spans="1:12" x14ac:dyDescent="0.25">
      <c r="A6141">
        <v>31</v>
      </c>
      <c r="B6141" t="s">
        <v>20</v>
      </c>
      <c r="C6141">
        <v>0</v>
      </c>
      <c r="D6141">
        <v>2</v>
      </c>
      <c r="E6141" t="s">
        <v>11</v>
      </c>
      <c r="F6141">
        <v>5</v>
      </c>
      <c r="G6141">
        <v>2.97</v>
      </c>
      <c r="H6141" t="s">
        <v>36</v>
      </c>
      <c r="I6141">
        <v>61000</v>
      </c>
      <c r="J6141" t="s">
        <v>42</v>
      </c>
      <c r="K6141">
        <v>3</v>
      </c>
      <c r="L6141">
        <v>0</v>
      </c>
    </row>
    <row r="6142" spans="1:12" x14ac:dyDescent="0.25">
      <c r="A6142">
        <v>56</v>
      </c>
      <c r="B6142" t="s">
        <v>21</v>
      </c>
      <c r="C6142">
        <v>0</v>
      </c>
      <c r="D6142">
        <v>2</v>
      </c>
      <c r="E6142" t="s">
        <v>10</v>
      </c>
      <c r="F6142">
        <v>1</v>
      </c>
      <c r="G6142">
        <v>3.15</v>
      </c>
      <c r="H6142" t="s">
        <v>35</v>
      </c>
      <c r="I6142">
        <v>72000</v>
      </c>
      <c r="J6142" t="s">
        <v>42</v>
      </c>
      <c r="K6142">
        <v>5</v>
      </c>
      <c r="L6142">
        <v>0</v>
      </c>
    </row>
    <row r="6143" spans="1:12" x14ac:dyDescent="0.25">
      <c r="A6143">
        <v>45</v>
      </c>
      <c r="B6143" t="s">
        <v>22</v>
      </c>
      <c r="C6143">
        <v>0</v>
      </c>
      <c r="D6143">
        <v>8</v>
      </c>
      <c r="E6143" t="s">
        <v>8</v>
      </c>
      <c r="F6143">
        <v>2</v>
      </c>
      <c r="G6143">
        <v>2.63</v>
      </c>
      <c r="H6143" t="s">
        <v>36</v>
      </c>
      <c r="I6143">
        <v>83000</v>
      </c>
      <c r="J6143" t="s">
        <v>42</v>
      </c>
      <c r="K6143">
        <v>7</v>
      </c>
      <c r="L6143">
        <v>0</v>
      </c>
    </row>
    <row r="6144" spans="1:12" x14ac:dyDescent="0.25">
      <c r="A6144">
        <v>34</v>
      </c>
      <c r="B6144" t="s">
        <v>20</v>
      </c>
      <c r="C6144">
        <v>1</v>
      </c>
      <c r="D6144">
        <v>6</v>
      </c>
      <c r="E6144" t="s">
        <v>8</v>
      </c>
      <c r="F6144">
        <v>4</v>
      </c>
      <c r="G6144">
        <v>1.61</v>
      </c>
      <c r="H6144" t="s">
        <v>37</v>
      </c>
      <c r="I6144">
        <v>71200</v>
      </c>
      <c r="J6144" t="s">
        <v>42</v>
      </c>
      <c r="K6144">
        <v>10</v>
      </c>
      <c r="L6144">
        <v>1</v>
      </c>
    </row>
    <row r="6145" spans="1:12" x14ac:dyDescent="0.25">
      <c r="A6145">
        <v>50</v>
      </c>
      <c r="B6145" t="s">
        <v>23</v>
      </c>
      <c r="C6145">
        <v>0</v>
      </c>
      <c r="D6145">
        <v>1</v>
      </c>
      <c r="E6145" t="s">
        <v>10</v>
      </c>
      <c r="F6145">
        <v>4</v>
      </c>
      <c r="G6145">
        <v>1.66</v>
      </c>
      <c r="H6145" t="s">
        <v>37</v>
      </c>
      <c r="I6145">
        <v>71000</v>
      </c>
      <c r="J6145" t="s">
        <v>42</v>
      </c>
      <c r="K6145">
        <v>5</v>
      </c>
      <c r="L6145">
        <v>0</v>
      </c>
    </row>
    <row r="6146" spans="1:12" x14ac:dyDescent="0.25">
      <c r="A6146">
        <v>26</v>
      </c>
      <c r="B6146" t="s">
        <v>20</v>
      </c>
      <c r="C6146">
        <v>1</v>
      </c>
      <c r="D6146">
        <v>2</v>
      </c>
      <c r="E6146" t="s">
        <v>10</v>
      </c>
      <c r="F6146">
        <v>2</v>
      </c>
      <c r="G6146">
        <v>2.73</v>
      </c>
      <c r="H6146" t="s">
        <v>36</v>
      </c>
      <c r="I6146">
        <v>52800</v>
      </c>
      <c r="J6146" t="s">
        <v>41</v>
      </c>
      <c r="K6146">
        <v>6</v>
      </c>
      <c r="L6146">
        <v>0</v>
      </c>
    </row>
    <row r="6147" spans="1:12" x14ac:dyDescent="0.25">
      <c r="A6147">
        <v>28</v>
      </c>
      <c r="B6147" t="s">
        <v>20</v>
      </c>
      <c r="C6147">
        <v>0</v>
      </c>
      <c r="D6147">
        <v>2</v>
      </c>
      <c r="E6147" t="s">
        <v>10</v>
      </c>
      <c r="F6147">
        <v>2</v>
      </c>
      <c r="G6147">
        <v>3.63</v>
      </c>
      <c r="H6147" t="s">
        <v>35</v>
      </c>
      <c r="I6147">
        <v>75000</v>
      </c>
      <c r="J6147" t="s">
        <v>42</v>
      </c>
      <c r="K6147">
        <v>6</v>
      </c>
      <c r="L6147">
        <v>0</v>
      </c>
    </row>
    <row r="6148" spans="1:12" x14ac:dyDescent="0.25">
      <c r="A6148">
        <v>30</v>
      </c>
      <c r="B6148" t="s">
        <v>20</v>
      </c>
      <c r="C6148">
        <v>0</v>
      </c>
      <c r="D6148">
        <v>1</v>
      </c>
      <c r="E6148" t="s">
        <v>8</v>
      </c>
      <c r="F6148">
        <v>1</v>
      </c>
      <c r="G6148">
        <v>1.7</v>
      </c>
      <c r="H6148" t="s">
        <v>37</v>
      </c>
      <c r="I6148">
        <v>59000</v>
      </c>
      <c r="J6148" t="s">
        <v>41</v>
      </c>
      <c r="K6148">
        <v>4</v>
      </c>
      <c r="L6148">
        <v>0</v>
      </c>
    </row>
    <row r="6149" spans="1:12" x14ac:dyDescent="0.25">
      <c r="A6149">
        <v>53</v>
      </c>
      <c r="B6149" t="s">
        <v>23</v>
      </c>
      <c r="C6149">
        <v>1</v>
      </c>
      <c r="D6149">
        <v>2</v>
      </c>
      <c r="E6149" t="s">
        <v>8</v>
      </c>
      <c r="F6149">
        <v>0</v>
      </c>
      <c r="G6149">
        <v>1.74</v>
      </c>
      <c r="H6149" t="s">
        <v>37</v>
      </c>
      <c r="I6149">
        <v>60400</v>
      </c>
      <c r="J6149" t="s">
        <v>42</v>
      </c>
      <c r="K6149">
        <v>3</v>
      </c>
      <c r="L6149">
        <v>0</v>
      </c>
    </row>
    <row r="6150" spans="1:12" x14ac:dyDescent="0.25">
      <c r="A6150">
        <v>35</v>
      </c>
      <c r="B6150" t="s">
        <v>20</v>
      </c>
      <c r="C6150">
        <v>0</v>
      </c>
      <c r="D6150">
        <v>2</v>
      </c>
      <c r="E6150" t="s">
        <v>10</v>
      </c>
      <c r="F6150">
        <v>4</v>
      </c>
      <c r="G6150">
        <v>3.78</v>
      </c>
      <c r="H6150" t="s">
        <v>35</v>
      </c>
      <c r="I6150">
        <v>86000</v>
      </c>
      <c r="J6150" t="s">
        <v>42</v>
      </c>
      <c r="K6150">
        <v>9</v>
      </c>
      <c r="L6150">
        <v>1</v>
      </c>
    </row>
    <row r="6151" spans="1:12" x14ac:dyDescent="0.25">
      <c r="A6151">
        <v>33</v>
      </c>
      <c r="B6151" t="s">
        <v>20</v>
      </c>
      <c r="C6151">
        <v>0</v>
      </c>
      <c r="D6151">
        <v>2</v>
      </c>
      <c r="E6151" t="s">
        <v>8</v>
      </c>
      <c r="F6151">
        <v>4</v>
      </c>
      <c r="G6151">
        <v>1.49</v>
      </c>
      <c r="H6151" t="s">
        <v>37</v>
      </c>
      <c r="I6151">
        <v>79000</v>
      </c>
      <c r="J6151" t="s">
        <v>42</v>
      </c>
      <c r="K6151">
        <v>10</v>
      </c>
      <c r="L6151">
        <v>1</v>
      </c>
    </row>
    <row r="6152" spans="1:12" x14ac:dyDescent="0.25">
      <c r="A6152">
        <v>24</v>
      </c>
      <c r="B6152" t="s">
        <v>24</v>
      </c>
      <c r="C6152">
        <v>0</v>
      </c>
      <c r="D6152">
        <v>2</v>
      </c>
      <c r="E6152" t="s">
        <v>11</v>
      </c>
      <c r="F6152">
        <v>4</v>
      </c>
      <c r="G6152">
        <v>2.95</v>
      </c>
      <c r="H6152" t="s">
        <v>36</v>
      </c>
      <c r="I6152">
        <v>56000</v>
      </c>
      <c r="J6152" t="s">
        <v>41</v>
      </c>
      <c r="K6152">
        <v>6</v>
      </c>
      <c r="L6152">
        <v>0</v>
      </c>
    </row>
    <row r="6153" spans="1:12" x14ac:dyDescent="0.25">
      <c r="A6153">
        <v>28</v>
      </c>
      <c r="B6153" t="s">
        <v>20</v>
      </c>
      <c r="C6153">
        <v>0</v>
      </c>
      <c r="D6153">
        <v>1</v>
      </c>
      <c r="E6153" t="s">
        <v>8</v>
      </c>
      <c r="F6153">
        <v>3</v>
      </c>
      <c r="G6153">
        <v>1.79</v>
      </c>
      <c r="H6153" t="s">
        <v>37</v>
      </c>
      <c r="I6153">
        <v>41000</v>
      </c>
      <c r="J6153" t="s">
        <v>41</v>
      </c>
      <c r="K6153">
        <v>9</v>
      </c>
      <c r="L6153">
        <v>1</v>
      </c>
    </row>
    <row r="6154" spans="1:12" x14ac:dyDescent="0.25">
      <c r="A6154">
        <v>29</v>
      </c>
      <c r="B6154" t="s">
        <v>20</v>
      </c>
      <c r="C6154">
        <v>1</v>
      </c>
      <c r="D6154">
        <v>7</v>
      </c>
      <c r="E6154" t="s">
        <v>11</v>
      </c>
      <c r="F6154">
        <v>1</v>
      </c>
      <c r="G6154">
        <v>3.08</v>
      </c>
      <c r="H6154" t="s">
        <v>35</v>
      </c>
      <c r="I6154">
        <v>61200</v>
      </c>
      <c r="J6154" t="s">
        <v>42</v>
      </c>
      <c r="K6154">
        <v>5</v>
      </c>
      <c r="L6154">
        <v>0</v>
      </c>
    </row>
    <row r="6155" spans="1:12" x14ac:dyDescent="0.25">
      <c r="A6155">
        <v>57</v>
      </c>
      <c r="B6155" t="s">
        <v>21</v>
      </c>
      <c r="C6155">
        <v>1</v>
      </c>
      <c r="D6155">
        <v>5</v>
      </c>
      <c r="E6155" t="s">
        <v>9</v>
      </c>
      <c r="F6155">
        <v>3</v>
      </c>
      <c r="G6155">
        <v>2.2200000000000002</v>
      </c>
      <c r="H6155" t="s">
        <v>36</v>
      </c>
      <c r="I6155">
        <v>61600</v>
      </c>
      <c r="J6155" t="s">
        <v>42</v>
      </c>
      <c r="K6155">
        <v>5</v>
      </c>
      <c r="L6155">
        <v>0</v>
      </c>
    </row>
    <row r="6156" spans="1:12" x14ac:dyDescent="0.25">
      <c r="A6156">
        <v>27</v>
      </c>
      <c r="B6156" t="s">
        <v>20</v>
      </c>
      <c r="C6156">
        <v>0</v>
      </c>
      <c r="D6156">
        <v>2</v>
      </c>
      <c r="E6156" t="s">
        <v>8</v>
      </c>
      <c r="F6156">
        <v>1</v>
      </c>
      <c r="G6156">
        <v>2.59</v>
      </c>
      <c r="H6156" t="s">
        <v>36</v>
      </c>
      <c r="I6156">
        <v>48000</v>
      </c>
      <c r="J6156" t="s">
        <v>41</v>
      </c>
      <c r="K6156">
        <v>3</v>
      </c>
      <c r="L6156">
        <v>0</v>
      </c>
    </row>
    <row r="6157" spans="1:12" x14ac:dyDescent="0.25">
      <c r="A6157">
        <v>26</v>
      </c>
      <c r="B6157" t="s">
        <v>20</v>
      </c>
      <c r="C6157">
        <v>0</v>
      </c>
      <c r="D6157">
        <v>2</v>
      </c>
      <c r="E6157" t="s">
        <v>9</v>
      </c>
      <c r="F6157">
        <v>0</v>
      </c>
      <c r="G6157">
        <v>2.69</v>
      </c>
      <c r="H6157" t="s">
        <v>36</v>
      </c>
      <c r="I6157">
        <v>44000</v>
      </c>
      <c r="J6157" t="s">
        <v>41</v>
      </c>
      <c r="K6157">
        <v>2</v>
      </c>
      <c r="L6157">
        <v>0</v>
      </c>
    </row>
    <row r="6158" spans="1:12" x14ac:dyDescent="0.25">
      <c r="A6158">
        <v>26</v>
      </c>
      <c r="B6158" t="s">
        <v>20</v>
      </c>
      <c r="C6158">
        <v>0</v>
      </c>
      <c r="D6158">
        <v>1</v>
      </c>
      <c r="E6158" t="s">
        <v>8</v>
      </c>
      <c r="F6158">
        <v>3</v>
      </c>
      <c r="G6158">
        <v>3.52</v>
      </c>
      <c r="H6158" t="s">
        <v>35</v>
      </c>
      <c r="I6158">
        <v>72000</v>
      </c>
      <c r="J6158" t="s">
        <v>42</v>
      </c>
      <c r="K6158">
        <v>10</v>
      </c>
      <c r="L6158">
        <v>1</v>
      </c>
    </row>
    <row r="6159" spans="1:12" x14ac:dyDescent="0.25">
      <c r="A6159">
        <v>43</v>
      </c>
      <c r="B6159" t="s">
        <v>22</v>
      </c>
      <c r="C6159">
        <v>1</v>
      </c>
      <c r="D6159">
        <v>7</v>
      </c>
      <c r="E6159" t="s">
        <v>10</v>
      </c>
      <c r="F6159">
        <v>2</v>
      </c>
      <c r="G6159">
        <v>1.29</v>
      </c>
      <c r="H6159" t="s">
        <v>37</v>
      </c>
      <c r="I6159">
        <v>66400</v>
      </c>
      <c r="J6159" t="s">
        <v>42</v>
      </c>
      <c r="K6159">
        <v>6</v>
      </c>
      <c r="L6159">
        <v>0</v>
      </c>
    </row>
    <row r="6160" spans="1:12" x14ac:dyDescent="0.25">
      <c r="A6160">
        <v>30</v>
      </c>
      <c r="B6160" t="s">
        <v>20</v>
      </c>
      <c r="C6160">
        <v>1</v>
      </c>
      <c r="D6160">
        <v>2</v>
      </c>
      <c r="E6160" t="s">
        <v>10</v>
      </c>
      <c r="F6160">
        <v>1</v>
      </c>
      <c r="G6160">
        <v>2.2200000000000002</v>
      </c>
      <c r="H6160" t="s">
        <v>36</v>
      </c>
      <c r="I6160">
        <v>55000</v>
      </c>
      <c r="J6160" t="s">
        <v>41</v>
      </c>
      <c r="K6160">
        <v>6</v>
      </c>
      <c r="L6160">
        <v>0</v>
      </c>
    </row>
    <row r="6161" spans="1:12" x14ac:dyDescent="0.25">
      <c r="A6161">
        <v>51</v>
      </c>
      <c r="B6161" t="s">
        <v>23</v>
      </c>
      <c r="C6161">
        <v>0</v>
      </c>
      <c r="D6161">
        <v>2</v>
      </c>
      <c r="E6161" t="s">
        <v>10</v>
      </c>
      <c r="F6161">
        <v>2</v>
      </c>
      <c r="G6161">
        <v>2.5</v>
      </c>
      <c r="H6161" t="s">
        <v>36</v>
      </c>
      <c r="I6161">
        <v>65000</v>
      </c>
      <c r="J6161" t="s">
        <v>42</v>
      </c>
      <c r="K6161">
        <v>8</v>
      </c>
      <c r="L6161">
        <v>0</v>
      </c>
    </row>
    <row r="6162" spans="1:12" x14ac:dyDescent="0.25">
      <c r="A6162">
        <v>31</v>
      </c>
      <c r="B6162" t="s">
        <v>20</v>
      </c>
      <c r="C6162">
        <v>0</v>
      </c>
      <c r="D6162">
        <v>2</v>
      </c>
      <c r="E6162" t="s">
        <v>8</v>
      </c>
      <c r="F6162">
        <v>5</v>
      </c>
      <c r="G6162">
        <v>2.91</v>
      </c>
      <c r="H6162" t="s">
        <v>36</v>
      </c>
      <c r="I6162">
        <v>76000</v>
      </c>
      <c r="J6162" t="s">
        <v>42</v>
      </c>
      <c r="K6162">
        <v>4</v>
      </c>
      <c r="L6162">
        <v>0</v>
      </c>
    </row>
    <row r="6163" spans="1:12" x14ac:dyDescent="0.25">
      <c r="A6163">
        <v>40</v>
      </c>
      <c r="B6163" t="s">
        <v>22</v>
      </c>
      <c r="C6163">
        <v>1</v>
      </c>
      <c r="D6163">
        <v>10</v>
      </c>
      <c r="E6163" t="s">
        <v>10</v>
      </c>
      <c r="F6163">
        <v>4</v>
      </c>
      <c r="G6163">
        <v>1.47</v>
      </c>
      <c r="H6163" t="s">
        <v>37</v>
      </c>
      <c r="I6163">
        <v>71000</v>
      </c>
      <c r="J6163" t="s">
        <v>42</v>
      </c>
      <c r="K6163">
        <v>9</v>
      </c>
      <c r="L6163">
        <v>1</v>
      </c>
    </row>
    <row r="6164" spans="1:12" x14ac:dyDescent="0.25">
      <c r="A6164">
        <v>44</v>
      </c>
      <c r="B6164" t="s">
        <v>22</v>
      </c>
      <c r="C6164">
        <v>1</v>
      </c>
      <c r="D6164">
        <v>6</v>
      </c>
      <c r="E6164" t="s">
        <v>11</v>
      </c>
      <c r="F6164">
        <v>2</v>
      </c>
      <c r="G6164">
        <v>3.36</v>
      </c>
      <c r="H6164" t="s">
        <v>35</v>
      </c>
      <c r="I6164">
        <v>63200</v>
      </c>
      <c r="J6164" t="s">
        <v>42</v>
      </c>
      <c r="K6164">
        <v>3</v>
      </c>
      <c r="L6164">
        <v>0</v>
      </c>
    </row>
    <row r="6165" spans="1:12" x14ac:dyDescent="0.25">
      <c r="A6165">
        <v>44</v>
      </c>
      <c r="B6165" t="s">
        <v>22</v>
      </c>
      <c r="C6165">
        <v>1</v>
      </c>
      <c r="D6165">
        <v>2</v>
      </c>
      <c r="E6165" t="s">
        <v>8</v>
      </c>
      <c r="F6165">
        <v>3</v>
      </c>
      <c r="G6165">
        <v>3.29</v>
      </c>
      <c r="H6165" t="s">
        <v>35</v>
      </c>
      <c r="I6165">
        <v>45200</v>
      </c>
      <c r="J6165" t="s">
        <v>41</v>
      </c>
      <c r="K6165">
        <v>10</v>
      </c>
      <c r="L6165">
        <v>1</v>
      </c>
    </row>
    <row r="6166" spans="1:12" x14ac:dyDescent="0.25">
      <c r="A6166">
        <v>46</v>
      </c>
      <c r="B6166" t="s">
        <v>23</v>
      </c>
      <c r="C6166">
        <v>1</v>
      </c>
      <c r="D6166">
        <v>1</v>
      </c>
      <c r="E6166" t="s">
        <v>10</v>
      </c>
      <c r="F6166">
        <v>3</v>
      </c>
      <c r="G6166">
        <v>3.81</v>
      </c>
      <c r="H6166" t="s">
        <v>35</v>
      </c>
      <c r="I6166">
        <v>71800</v>
      </c>
      <c r="J6166" t="s">
        <v>42</v>
      </c>
      <c r="K6166">
        <v>9</v>
      </c>
      <c r="L6166">
        <v>1</v>
      </c>
    </row>
    <row r="6167" spans="1:12" x14ac:dyDescent="0.25">
      <c r="A6167">
        <v>47</v>
      </c>
      <c r="B6167" t="s">
        <v>23</v>
      </c>
      <c r="C6167">
        <v>1</v>
      </c>
      <c r="D6167">
        <v>3</v>
      </c>
      <c r="E6167" t="s">
        <v>9</v>
      </c>
      <c r="F6167">
        <v>3</v>
      </c>
      <c r="G6167">
        <v>3.3</v>
      </c>
      <c r="H6167" t="s">
        <v>35</v>
      </c>
      <c r="I6167">
        <v>61600</v>
      </c>
      <c r="J6167" t="s">
        <v>42</v>
      </c>
      <c r="K6167">
        <v>6</v>
      </c>
      <c r="L6167">
        <v>0</v>
      </c>
    </row>
    <row r="6168" spans="1:12" x14ac:dyDescent="0.25">
      <c r="A6168">
        <v>50</v>
      </c>
      <c r="B6168" t="s">
        <v>23</v>
      </c>
      <c r="C6168">
        <v>0</v>
      </c>
      <c r="D6168">
        <v>1</v>
      </c>
      <c r="E6168" t="s">
        <v>9</v>
      </c>
      <c r="F6168">
        <v>2</v>
      </c>
      <c r="G6168">
        <v>1.94</v>
      </c>
      <c r="H6168" t="s">
        <v>37</v>
      </c>
      <c r="I6168">
        <v>57000</v>
      </c>
      <c r="J6168" t="s">
        <v>41</v>
      </c>
      <c r="K6168">
        <v>3</v>
      </c>
      <c r="L6168">
        <v>0</v>
      </c>
    </row>
    <row r="6169" spans="1:12" x14ac:dyDescent="0.25">
      <c r="A6169">
        <v>24</v>
      </c>
      <c r="B6169" t="s">
        <v>24</v>
      </c>
      <c r="C6169">
        <v>0</v>
      </c>
      <c r="D6169">
        <v>7</v>
      </c>
      <c r="E6169" t="s">
        <v>8</v>
      </c>
      <c r="F6169">
        <v>3</v>
      </c>
      <c r="G6169">
        <v>2.56</v>
      </c>
      <c r="H6169" t="s">
        <v>36</v>
      </c>
      <c r="I6169">
        <v>70000</v>
      </c>
      <c r="J6169" t="s">
        <v>42</v>
      </c>
      <c r="K6169">
        <v>5</v>
      </c>
      <c r="L6169">
        <v>0</v>
      </c>
    </row>
    <row r="6170" spans="1:12" x14ac:dyDescent="0.25">
      <c r="A6170">
        <v>51</v>
      </c>
      <c r="B6170" t="s">
        <v>23</v>
      </c>
      <c r="C6170">
        <v>1</v>
      </c>
      <c r="D6170">
        <v>2</v>
      </c>
      <c r="E6170" t="s">
        <v>8</v>
      </c>
      <c r="F6170">
        <v>1</v>
      </c>
      <c r="G6170">
        <v>3.16</v>
      </c>
      <c r="H6170" t="s">
        <v>35</v>
      </c>
      <c r="I6170">
        <v>99800</v>
      </c>
      <c r="J6170" t="s">
        <v>42</v>
      </c>
      <c r="K6170">
        <v>10</v>
      </c>
      <c r="L6170">
        <v>1</v>
      </c>
    </row>
    <row r="6171" spans="1:12" x14ac:dyDescent="0.25">
      <c r="A6171">
        <v>23</v>
      </c>
      <c r="B6171" t="s">
        <v>24</v>
      </c>
      <c r="C6171">
        <v>0</v>
      </c>
      <c r="D6171">
        <v>1</v>
      </c>
      <c r="E6171" t="s">
        <v>10</v>
      </c>
      <c r="F6171">
        <v>1</v>
      </c>
      <c r="G6171">
        <v>3.39</v>
      </c>
      <c r="H6171" t="s">
        <v>35</v>
      </c>
      <c r="I6171">
        <v>31000</v>
      </c>
      <c r="J6171" t="s">
        <v>41</v>
      </c>
      <c r="K6171">
        <v>4</v>
      </c>
      <c r="L6171">
        <v>0</v>
      </c>
    </row>
    <row r="6172" spans="1:12" x14ac:dyDescent="0.25">
      <c r="A6172">
        <v>23</v>
      </c>
      <c r="B6172" t="s">
        <v>24</v>
      </c>
      <c r="C6172">
        <v>0</v>
      </c>
      <c r="D6172">
        <v>1</v>
      </c>
      <c r="E6172" t="s">
        <v>8</v>
      </c>
      <c r="F6172">
        <v>5</v>
      </c>
      <c r="G6172">
        <v>2.87</v>
      </c>
      <c r="H6172" t="s">
        <v>36</v>
      </c>
      <c r="I6172">
        <v>63000</v>
      </c>
      <c r="J6172" t="s">
        <v>42</v>
      </c>
      <c r="K6172">
        <v>7</v>
      </c>
      <c r="L6172">
        <v>0</v>
      </c>
    </row>
    <row r="6173" spans="1:12" x14ac:dyDescent="0.25">
      <c r="A6173">
        <v>43</v>
      </c>
      <c r="B6173" t="s">
        <v>22</v>
      </c>
      <c r="C6173">
        <v>0</v>
      </c>
      <c r="D6173">
        <v>1</v>
      </c>
      <c r="E6173" t="s">
        <v>10</v>
      </c>
      <c r="F6173">
        <v>4</v>
      </c>
      <c r="G6173">
        <v>3.12</v>
      </c>
      <c r="H6173" t="s">
        <v>35</v>
      </c>
      <c r="I6173">
        <v>103000</v>
      </c>
      <c r="J6173" t="s">
        <v>42</v>
      </c>
      <c r="K6173">
        <v>9</v>
      </c>
      <c r="L6173">
        <v>1</v>
      </c>
    </row>
    <row r="6174" spans="1:12" x14ac:dyDescent="0.25">
      <c r="A6174">
        <v>34</v>
      </c>
      <c r="B6174" t="s">
        <v>20</v>
      </c>
      <c r="C6174">
        <v>0</v>
      </c>
      <c r="D6174">
        <v>2</v>
      </c>
      <c r="E6174" t="s">
        <v>10</v>
      </c>
      <c r="F6174">
        <v>5</v>
      </c>
      <c r="G6174">
        <v>2.66</v>
      </c>
      <c r="H6174" t="s">
        <v>36</v>
      </c>
      <c r="I6174">
        <v>87000</v>
      </c>
      <c r="J6174" t="s">
        <v>42</v>
      </c>
      <c r="K6174">
        <v>10</v>
      </c>
      <c r="L6174">
        <v>1</v>
      </c>
    </row>
    <row r="6175" spans="1:12" x14ac:dyDescent="0.25">
      <c r="A6175">
        <v>57</v>
      </c>
      <c r="B6175" t="s">
        <v>21</v>
      </c>
      <c r="C6175">
        <v>0</v>
      </c>
      <c r="D6175">
        <v>1</v>
      </c>
      <c r="E6175" t="s">
        <v>11</v>
      </c>
      <c r="F6175">
        <v>5</v>
      </c>
      <c r="G6175">
        <v>3.99</v>
      </c>
      <c r="H6175" t="s">
        <v>35</v>
      </c>
      <c r="I6175">
        <v>108000</v>
      </c>
      <c r="J6175" t="s">
        <v>42</v>
      </c>
      <c r="K6175">
        <v>8</v>
      </c>
      <c r="L6175">
        <v>0</v>
      </c>
    </row>
    <row r="6176" spans="1:12" x14ac:dyDescent="0.25">
      <c r="A6176">
        <v>49</v>
      </c>
      <c r="B6176" t="s">
        <v>23</v>
      </c>
      <c r="C6176">
        <v>0</v>
      </c>
      <c r="D6176">
        <v>2</v>
      </c>
      <c r="E6176" t="s">
        <v>10</v>
      </c>
      <c r="F6176">
        <v>6</v>
      </c>
      <c r="G6176">
        <v>1.44</v>
      </c>
      <c r="H6176" t="s">
        <v>37</v>
      </c>
      <c r="I6176">
        <v>93000</v>
      </c>
      <c r="J6176" t="s">
        <v>42</v>
      </c>
      <c r="K6176">
        <v>10</v>
      </c>
      <c r="L6176">
        <v>1</v>
      </c>
    </row>
    <row r="6177" spans="1:12" x14ac:dyDescent="0.25">
      <c r="A6177">
        <v>53</v>
      </c>
      <c r="B6177" t="s">
        <v>23</v>
      </c>
      <c r="C6177">
        <v>0</v>
      </c>
      <c r="D6177">
        <v>2</v>
      </c>
      <c r="E6177" t="s">
        <v>10</v>
      </c>
      <c r="F6177">
        <v>1</v>
      </c>
      <c r="G6177">
        <v>2.17</v>
      </c>
      <c r="H6177" t="s">
        <v>36</v>
      </c>
      <c r="I6177">
        <v>64000</v>
      </c>
      <c r="J6177" t="s">
        <v>42</v>
      </c>
      <c r="K6177">
        <v>6</v>
      </c>
      <c r="L6177">
        <v>0</v>
      </c>
    </row>
    <row r="6178" spans="1:12" x14ac:dyDescent="0.25">
      <c r="A6178">
        <v>42</v>
      </c>
      <c r="B6178" t="s">
        <v>22</v>
      </c>
      <c r="C6178">
        <v>0</v>
      </c>
      <c r="D6178">
        <v>2</v>
      </c>
      <c r="E6178" t="s">
        <v>10</v>
      </c>
      <c r="F6178">
        <v>4</v>
      </c>
      <c r="G6178">
        <v>3.54</v>
      </c>
      <c r="H6178" t="s">
        <v>35</v>
      </c>
      <c r="I6178">
        <v>121000</v>
      </c>
      <c r="J6178" t="s">
        <v>42</v>
      </c>
      <c r="K6178">
        <v>10</v>
      </c>
      <c r="L6178">
        <v>1</v>
      </c>
    </row>
    <row r="6179" spans="1:12" x14ac:dyDescent="0.25">
      <c r="A6179">
        <v>31</v>
      </c>
      <c r="B6179" t="s">
        <v>20</v>
      </c>
      <c r="C6179">
        <v>1</v>
      </c>
      <c r="D6179">
        <v>1</v>
      </c>
      <c r="E6179" t="s">
        <v>8</v>
      </c>
      <c r="F6179">
        <v>0</v>
      </c>
      <c r="G6179">
        <v>2.2999999999999998</v>
      </c>
      <c r="H6179" t="s">
        <v>36</v>
      </c>
      <c r="I6179">
        <v>58800</v>
      </c>
      <c r="J6179" t="s">
        <v>41</v>
      </c>
      <c r="K6179">
        <v>5</v>
      </c>
      <c r="L6179">
        <v>0</v>
      </c>
    </row>
    <row r="6180" spans="1:12" x14ac:dyDescent="0.25">
      <c r="A6180">
        <v>44</v>
      </c>
      <c r="B6180" t="s">
        <v>22</v>
      </c>
      <c r="C6180">
        <v>0</v>
      </c>
      <c r="D6180">
        <v>4</v>
      </c>
      <c r="E6180" t="s">
        <v>9</v>
      </c>
      <c r="F6180">
        <v>2</v>
      </c>
      <c r="G6180">
        <v>3.76</v>
      </c>
      <c r="H6180" t="s">
        <v>35</v>
      </c>
      <c r="I6180">
        <v>75000</v>
      </c>
      <c r="J6180" t="s">
        <v>42</v>
      </c>
      <c r="K6180">
        <v>6</v>
      </c>
      <c r="L6180">
        <v>0</v>
      </c>
    </row>
    <row r="6181" spans="1:12" x14ac:dyDescent="0.25">
      <c r="A6181">
        <v>35</v>
      </c>
      <c r="B6181" t="s">
        <v>20</v>
      </c>
      <c r="C6181">
        <v>0</v>
      </c>
      <c r="D6181">
        <v>1</v>
      </c>
      <c r="E6181" t="s">
        <v>10</v>
      </c>
      <c r="F6181">
        <v>3</v>
      </c>
      <c r="G6181">
        <v>1.87</v>
      </c>
      <c r="H6181" t="s">
        <v>37</v>
      </c>
      <c r="I6181">
        <v>81000</v>
      </c>
      <c r="J6181" t="s">
        <v>42</v>
      </c>
      <c r="K6181">
        <v>7</v>
      </c>
      <c r="L6181">
        <v>0</v>
      </c>
    </row>
    <row r="6182" spans="1:12" x14ac:dyDescent="0.25">
      <c r="A6182">
        <v>48</v>
      </c>
      <c r="B6182" t="s">
        <v>23</v>
      </c>
      <c r="C6182">
        <v>0</v>
      </c>
      <c r="D6182">
        <v>1</v>
      </c>
      <c r="E6182" t="s">
        <v>8</v>
      </c>
      <c r="F6182">
        <v>5</v>
      </c>
      <c r="G6182">
        <v>3.51</v>
      </c>
      <c r="H6182" t="s">
        <v>35</v>
      </c>
      <c r="I6182">
        <v>120000</v>
      </c>
      <c r="J6182" t="s">
        <v>42</v>
      </c>
      <c r="K6182">
        <v>9</v>
      </c>
      <c r="L6182">
        <v>1</v>
      </c>
    </row>
    <row r="6183" spans="1:12" x14ac:dyDescent="0.25">
      <c r="A6183">
        <v>26</v>
      </c>
      <c r="B6183" t="s">
        <v>20</v>
      </c>
      <c r="C6183">
        <v>1</v>
      </c>
      <c r="D6183">
        <v>2</v>
      </c>
      <c r="E6183" t="s">
        <v>10</v>
      </c>
      <c r="F6183">
        <v>3</v>
      </c>
      <c r="G6183">
        <v>2.29</v>
      </c>
      <c r="H6183" t="s">
        <v>36</v>
      </c>
      <c r="I6183">
        <v>62800</v>
      </c>
      <c r="J6183" t="s">
        <v>42</v>
      </c>
      <c r="K6183">
        <v>4</v>
      </c>
      <c r="L6183">
        <v>0</v>
      </c>
    </row>
    <row r="6184" spans="1:12" x14ac:dyDescent="0.25">
      <c r="A6184">
        <v>50</v>
      </c>
      <c r="B6184" t="s">
        <v>23</v>
      </c>
      <c r="C6184">
        <v>0</v>
      </c>
      <c r="D6184">
        <v>2</v>
      </c>
      <c r="E6184" t="s">
        <v>10</v>
      </c>
      <c r="F6184">
        <v>2</v>
      </c>
      <c r="G6184">
        <v>2.11</v>
      </c>
      <c r="H6184" t="s">
        <v>36</v>
      </c>
      <c r="I6184">
        <v>71000</v>
      </c>
      <c r="J6184" t="s">
        <v>42</v>
      </c>
      <c r="K6184">
        <v>5</v>
      </c>
      <c r="L6184">
        <v>0</v>
      </c>
    </row>
    <row r="6185" spans="1:12" x14ac:dyDescent="0.25">
      <c r="A6185">
        <v>27</v>
      </c>
      <c r="B6185" t="s">
        <v>20</v>
      </c>
      <c r="C6185">
        <v>0</v>
      </c>
      <c r="D6185">
        <v>2</v>
      </c>
      <c r="E6185" t="s">
        <v>8</v>
      </c>
      <c r="F6185">
        <v>6</v>
      </c>
      <c r="G6185">
        <v>3.6</v>
      </c>
      <c r="H6185" t="s">
        <v>35</v>
      </c>
      <c r="I6185">
        <v>92000</v>
      </c>
      <c r="J6185" t="s">
        <v>42</v>
      </c>
      <c r="K6185">
        <v>10</v>
      </c>
      <c r="L6185">
        <v>1</v>
      </c>
    </row>
    <row r="6186" spans="1:12" x14ac:dyDescent="0.25">
      <c r="A6186">
        <v>56</v>
      </c>
      <c r="B6186" t="s">
        <v>21</v>
      </c>
      <c r="C6186">
        <v>0</v>
      </c>
      <c r="D6186">
        <v>1</v>
      </c>
      <c r="E6186" t="s">
        <v>10</v>
      </c>
      <c r="F6186">
        <v>1</v>
      </c>
      <c r="G6186">
        <v>2.96</v>
      </c>
      <c r="H6186" t="s">
        <v>36</v>
      </c>
      <c r="I6186">
        <v>65000</v>
      </c>
      <c r="J6186" t="s">
        <v>42</v>
      </c>
      <c r="K6186">
        <v>6</v>
      </c>
      <c r="L6186">
        <v>0</v>
      </c>
    </row>
    <row r="6187" spans="1:12" x14ac:dyDescent="0.25">
      <c r="A6187">
        <v>32</v>
      </c>
      <c r="B6187" t="s">
        <v>20</v>
      </c>
      <c r="C6187">
        <v>1</v>
      </c>
      <c r="D6187">
        <v>2</v>
      </c>
      <c r="E6187" t="s">
        <v>9</v>
      </c>
      <c r="F6187">
        <v>2</v>
      </c>
      <c r="G6187">
        <v>2.74</v>
      </c>
      <c r="H6187" t="s">
        <v>36</v>
      </c>
      <c r="I6187">
        <v>39600</v>
      </c>
      <c r="J6187" t="s">
        <v>41</v>
      </c>
      <c r="K6187">
        <v>3</v>
      </c>
      <c r="L6187">
        <v>0</v>
      </c>
    </row>
    <row r="6188" spans="1:12" x14ac:dyDescent="0.25">
      <c r="A6188">
        <v>45</v>
      </c>
      <c r="B6188" t="s">
        <v>22</v>
      </c>
      <c r="C6188">
        <v>0</v>
      </c>
      <c r="D6188">
        <v>1</v>
      </c>
      <c r="E6188" t="s">
        <v>10</v>
      </c>
      <c r="F6188">
        <v>5</v>
      </c>
      <c r="G6188">
        <v>2.84</v>
      </c>
      <c r="H6188" t="s">
        <v>36</v>
      </c>
      <c r="I6188">
        <v>103000</v>
      </c>
      <c r="J6188" t="s">
        <v>42</v>
      </c>
      <c r="K6188">
        <v>10</v>
      </c>
      <c r="L6188">
        <v>1</v>
      </c>
    </row>
    <row r="6189" spans="1:12" x14ac:dyDescent="0.25">
      <c r="A6189">
        <v>50</v>
      </c>
      <c r="B6189" t="s">
        <v>23</v>
      </c>
      <c r="C6189">
        <v>1</v>
      </c>
      <c r="D6189">
        <v>2</v>
      </c>
      <c r="E6189" t="s">
        <v>10</v>
      </c>
      <c r="F6189">
        <v>4</v>
      </c>
      <c r="G6189">
        <v>2.5</v>
      </c>
      <c r="H6189" t="s">
        <v>36</v>
      </c>
      <c r="I6189">
        <v>71000</v>
      </c>
      <c r="J6189" t="s">
        <v>42</v>
      </c>
      <c r="K6189">
        <v>10</v>
      </c>
      <c r="L6189">
        <v>1</v>
      </c>
    </row>
    <row r="6190" spans="1:12" x14ac:dyDescent="0.25">
      <c r="A6190">
        <v>45</v>
      </c>
      <c r="B6190" t="s">
        <v>22</v>
      </c>
      <c r="C6190">
        <v>0</v>
      </c>
      <c r="D6190">
        <v>1</v>
      </c>
      <c r="E6190" t="s">
        <v>10</v>
      </c>
      <c r="F6190">
        <v>4</v>
      </c>
      <c r="G6190">
        <v>3.35</v>
      </c>
      <c r="H6190" t="s">
        <v>35</v>
      </c>
      <c r="I6190">
        <v>101000</v>
      </c>
      <c r="J6190" t="s">
        <v>42</v>
      </c>
      <c r="K6190">
        <v>8</v>
      </c>
      <c r="L6190">
        <v>0</v>
      </c>
    </row>
    <row r="6191" spans="1:12" x14ac:dyDescent="0.25">
      <c r="A6191">
        <v>37</v>
      </c>
      <c r="B6191" t="s">
        <v>22</v>
      </c>
      <c r="C6191">
        <v>0</v>
      </c>
      <c r="D6191">
        <v>1</v>
      </c>
      <c r="E6191" t="s">
        <v>11</v>
      </c>
      <c r="F6191">
        <v>1</v>
      </c>
      <c r="G6191">
        <v>2.2799999999999998</v>
      </c>
      <c r="H6191" t="s">
        <v>36</v>
      </c>
      <c r="I6191">
        <v>45000</v>
      </c>
      <c r="J6191" t="s">
        <v>41</v>
      </c>
      <c r="K6191">
        <v>4</v>
      </c>
      <c r="L6191">
        <v>0</v>
      </c>
    </row>
    <row r="6192" spans="1:12" x14ac:dyDescent="0.25">
      <c r="A6192">
        <v>27</v>
      </c>
      <c r="B6192" t="s">
        <v>20</v>
      </c>
      <c r="C6192">
        <v>0</v>
      </c>
      <c r="D6192">
        <v>2</v>
      </c>
      <c r="E6192" t="s">
        <v>11</v>
      </c>
      <c r="F6192">
        <v>6</v>
      </c>
      <c r="G6192">
        <v>1.4</v>
      </c>
      <c r="H6192" t="s">
        <v>37</v>
      </c>
      <c r="I6192">
        <v>48000</v>
      </c>
      <c r="J6192" t="s">
        <v>41</v>
      </c>
      <c r="K6192">
        <v>5</v>
      </c>
      <c r="L6192">
        <v>0</v>
      </c>
    </row>
    <row r="6193" spans="1:12" x14ac:dyDescent="0.25">
      <c r="A6193">
        <v>45</v>
      </c>
      <c r="B6193" t="s">
        <v>22</v>
      </c>
      <c r="C6193">
        <v>0</v>
      </c>
      <c r="D6193">
        <v>2</v>
      </c>
      <c r="E6193" t="s">
        <v>10</v>
      </c>
      <c r="F6193">
        <v>6</v>
      </c>
      <c r="G6193">
        <v>2.2000000000000002</v>
      </c>
      <c r="H6193" t="s">
        <v>36</v>
      </c>
      <c r="I6193">
        <v>117000</v>
      </c>
      <c r="J6193" t="s">
        <v>42</v>
      </c>
      <c r="K6193">
        <v>8</v>
      </c>
      <c r="L6193">
        <v>0</v>
      </c>
    </row>
    <row r="6194" spans="1:12" x14ac:dyDescent="0.25">
      <c r="A6194">
        <v>43</v>
      </c>
      <c r="B6194" t="s">
        <v>22</v>
      </c>
      <c r="C6194">
        <v>0</v>
      </c>
      <c r="D6194">
        <v>2</v>
      </c>
      <c r="E6194" t="s">
        <v>10</v>
      </c>
      <c r="F6194">
        <v>5</v>
      </c>
      <c r="G6194">
        <v>1.23</v>
      </c>
      <c r="H6194" t="s">
        <v>37</v>
      </c>
      <c r="I6194">
        <v>89000</v>
      </c>
      <c r="J6194" t="s">
        <v>42</v>
      </c>
      <c r="K6194">
        <v>6</v>
      </c>
      <c r="L6194">
        <v>0</v>
      </c>
    </row>
    <row r="6195" spans="1:12" x14ac:dyDescent="0.25">
      <c r="A6195">
        <v>21</v>
      </c>
      <c r="B6195" t="s">
        <v>24</v>
      </c>
      <c r="C6195">
        <v>0</v>
      </c>
      <c r="D6195">
        <v>1</v>
      </c>
      <c r="E6195" t="s">
        <v>8</v>
      </c>
      <c r="F6195">
        <v>2</v>
      </c>
      <c r="G6195">
        <v>1.17</v>
      </c>
      <c r="H6195" t="s">
        <v>37</v>
      </c>
      <c r="I6195">
        <v>43000</v>
      </c>
      <c r="J6195" t="s">
        <v>41</v>
      </c>
      <c r="K6195">
        <v>5</v>
      </c>
      <c r="L6195">
        <v>0</v>
      </c>
    </row>
    <row r="6196" spans="1:12" x14ac:dyDescent="0.25">
      <c r="A6196">
        <v>46</v>
      </c>
      <c r="B6196" t="s">
        <v>23</v>
      </c>
      <c r="C6196">
        <v>0</v>
      </c>
      <c r="D6196">
        <v>1</v>
      </c>
      <c r="E6196" t="s">
        <v>9</v>
      </c>
      <c r="F6196">
        <v>5</v>
      </c>
      <c r="G6196">
        <v>2.98</v>
      </c>
      <c r="H6196" t="s">
        <v>36</v>
      </c>
      <c r="I6196">
        <v>85000</v>
      </c>
      <c r="J6196" t="s">
        <v>42</v>
      </c>
      <c r="K6196">
        <v>8</v>
      </c>
      <c r="L6196">
        <v>0</v>
      </c>
    </row>
    <row r="6197" spans="1:12" x14ac:dyDescent="0.25">
      <c r="A6197">
        <v>26</v>
      </c>
      <c r="B6197" t="s">
        <v>20</v>
      </c>
      <c r="C6197">
        <v>1</v>
      </c>
      <c r="D6197">
        <v>1</v>
      </c>
      <c r="E6197" t="s">
        <v>8</v>
      </c>
      <c r="F6197">
        <v>4</v>
      </c>
      <c r="G6197">
        <v>2.65</v>
      </c>
      <c r="H6197" t="s">
        <v>36</v>
      </c>
      <c r="I6197">
        <v>70800</v>
      </c>
      <c r="J6197" t="s">
        <v>42</v>
      </c>
      <c r="K6197">
        <v>7</v>
      </c>
      <c r="L6197">
        <v>0</v>
      </c>
    </row>
    <row r="6198" spans="1:12" x14ac:dyDescent="0.25">
      <c r="A6198">
        <v>38</v>
      </c>
      <c r="B6198" t="s">
        <v>22</v>
      </c>
      <c r="C6198">
        <v>1</v>
      </c>
      <c r="D6198">
        <v>2</v>
      </c>
      <c r="E6198" t="s">
        <v>9</v>
      </c>
      <c r="F6198">
        <v>2</v>
      </c>
      <c r="G6198">
        <v>2.46</v>
      </c>
      <c r="H6198" t="s">
        <v>36</v>
      </c>
      <c r="I6198">
        <v>82400</v>
      </c>
      <c r="J6198" t="s">
        <v>42</v>
      </c>
      <c r="K6198">
        <v>5</v>
      </c>
      <c r="L6198">
        <v>0</v>
      </c>
    </row>
    <row r="6199" spans="1:12" x14ac:dyDescent="0.25">
      <c r="A6199">
        <v>51</v>
      </c>
      <c r="B6199" t="s">
        <v>23</v>
      </c>
      <c r="C6199">
        <v>1</v>
      </c>
      <c r="D6199">
        <v>4</v>
      </c>
      <c r="E6199" t="s">
        <v>9</v>
      </c>
      <c r="F6199">
        <v>4</v>
      </c>
      <c r="G6199">
        <v>2.0299999999999998</v>
      </c>
      <c r="H6199" t="s">
        <v>36</v>
      </c>
      <c r="I6199">
        <v>61800</v>
      </c>
      <c r="J6199" t="s">
        <v>42</v>
      </c>
      <c r="K6199">
        <v>7</v>
      </c>
      <c r="L6199">
        <v>0</v>
      </c>
    </row>
    <row r="6200" spans="1:12" x14ac:dyDescent="0.25">
      <c r="A6200">
        <v>22</v>
      </c>
      <c r="B6200" t="s">
        <v>24</v>
      </c>
      <c r="C6200">
        <v>0</v>
      </c>
      <c r="D6200">
        <v>2</v>
      </c>
      <c r="E6200" t="s">
        <v>8</v>
      </c>
      <c r="F6200">
        <v>0</v>
      </c>
      <c r="G6200">
        <v>1.7</v>
      </c>
      <c r="H6200" t="s">
        <v>37</v>
      </c>
      <c r="I6200">
        <v>44000</v>
      </c>
      <c r="J6200" t="s">
        <v>41</v>
      </c>
      <c r="K6200">
        <v>5</v>
      </c>
      <c r="L6200">
        <v>0</v>
      </c>
    </row>
    <row r="6201" spans="1:12" x14ac:dyDescent="0.25">
      <c r="A6201">
        <v>23</v>
      </c>
      <c r="B6201" t="s">
        <v>24</v>
      </c>
      <c r="C6201">
        <v>1</v>
      </c>
      <c r="D6201">
        <v>6</v>
      </c>
      <c r="E6201" t="s">
        <v>10</v>
      </c>
      <c r="F6201">
        <v>1</v>
      </c>
      <c r="G6201">
        <v>3.6</v>
      </c>
      <c r="H6201" t="s">
        <v>35</v>
      </c>
      <c r="I6201">
        <v>76400</v>
      </c>
      <c r="J6201" t="s">
        <v>42</v>
      </c>
      <c r="K6201">
        <v>9</v>
      </c>
      <c r="L6201">
        <v>1</v>
      </c>
    </row>
    <row r="6202" spans="1:12" x14ac:dyDescent="0.25">
      <c r="A6202">
        <v>26</v>
      </c>
      <c r="B6202" t="s">
        <v>20</v>
      </c>
      <c r="C6202">
        <v>0</v>
      </c>
      <c r="D6202">
        <v>1</v>
      </c>
      <c r="E6202" t="s">
        <v>8</v>
      </c>
      <c r="F6202">
        <v>3</v>
      </c>
      <c r="G6202">
        <v>2.96</v>
      </c>
      <c r="H6202" t="s">
        <v>36</v>
      </c>
      <c r="I6202">
        <v>57000</v>
      </c>
      <c r="J6202" t="s">
        <v>41</v>
      </c>
      <c r="K6202">
        <v>7</v>
      </c>
      <c r="L6202">
        <v>0</v>
      </c>
    </row>
    <row r="6203" spans="1:12" x14ac:dyDescent="0.25">
      <c r="A6203">
        <v>37</v>
      </c>
      <c r="B6203" t="s">
        <v>22</v>
      </c>
      <c r="C6203">
        <v>0</v>
      </c>
      <c r="D6203">
        <v>8</v>
      </c>
      <c r="E6203" t="s">
        <v>10</v>
      </c>
      <c r="F6203">
        <v>3</v>
      </c>
      <c r="G6203">
        <v>1.45</v>
      </c>
      <c r="H6203" t="s">
        <v>37</v>
      </c>
      <c r="I6203">
        <v>72000</v>
      </c>
      <c r="J6203" t="s">
        <v>42</v>
      </c>
      <c r="K6203">
        <v>10</v>
      </c>
      <c r="L6203">
        <v>1</v>
      </c>
    </row>
    <row r="6204" spans="1:12" x14ac:dyDescent="0.25">
      <c r="A6204">
        <v>43</v>
      </c>
      <c r="B6204" t="s">
        <v>22</v>
      </c>
      <c r="C6204">
        <v>0</v>
      </c>
      <c r="D6204">
        <v>5</v>
      </c>
      <c r="E6204" t="s">
        <v>10</v>
      </c>
      <c r="F6204">
        <v>0</v>
      </c>
      <c r="G6204">
        <v>2.3199999999999998</v>
      </c>
      <c r="H6204" t="s">
        <v>36</v>
      </c>
      <c r="I6204">
        <v>81000</v>
      </c>
      <c r="J6204" t="s">
        <v>42</v>
      </c>
      <c r="K6204">
        <v>7</v>
      </c>
      <c r="L6204">
        <v>0</v>
      </c>
    </row>
    <row r="6205" spans="1:12" x14ac:dyDescent="0.25">
      <c r="A6205">
        <v>52</v>
      </c>
      <c r="B6205" t="s">
        <v>23</v>
      </c>
      <c r="C6205">
        <v>1</v>
      </c>
      <c r="D6205">
        <v>1</v>
      </c>
      <c r="E6205" t="s">
        <v>10</v>
      </c>
      <c r="F6205">
        <v>1</v>
      </c>
      <c r="G6205">
        <v>1.46</v>
      </c>
      <c r="H6205" t="s">
        <v>37</v>
      </c>
      <c r="I6205">
        <v>63600</v>
      </c>
      <c r="J6205" t="s">
        <v>42</v>
      </c>
      <c r="K6205">
        <v>4</v>
      </c>
      <c r="L6205">
        <v>0</v>
      </c>
    </row>
    <row r="6206" spans="1:12" x14ac:dyDescent="0.25">
      <c r="A6206">
        <v>32</v>
      </c>
      <c r="B6206" t="s">
        <v>20</v>
      </c>
      <c r="C6206">
        <v>0</v>
      </c>
      <c r="D6206">
        <v>1</v>
      </c>
      <c r="E6206" t="s">
        <v>11</v>
      </c>
      <c r="F6206">
        <v>1</v>
      </c>
      <c r="G6206">
        <v>2.5099999999999998</v>
      </c>
      <c r="H6206" t="s">
        <v>36</v>
      </c>
      <c r="I6206">
        <v>43000</v>
      </c>
      <c r="J6206" t="s">
        <v>41</v>
      </c>
      <c r="K6206">
        <v>2</v>
      </c>
      <c r="L6206">
        <v>0</v>
      </c>
    </row>
    <row r="6207" spans="1:12" x14ac:dyDescent="0.25">
      <c r="A6207">
        <v>28</v>
      </c>
      <c r="B6207" t="s">
        <v>20</v>
      </c>
      <c r="C6207">
        <v>1</v>
      </c>
      <c r="D6207">
        <v>1</v>
      </c>
      <c r="E6207" t="s">
        <v>8</v>
      </c>
      <c r="F6207">
        <v>5</v>
      </c>
      <c r="G6207">
        <v>1.47</v>
      </c>
      <c r="H6207" t="s">
        <v>37</v>
      </c>
      <c r="I6207">
        <v>79400</v>
      </c>
      <c r="J6207" t="s">
        <v>42</v>
      </c>
      <c r="K6207">
        <v>9</v>
      </c>
      <c r="L6207">
        <v>1</v>
      </c>
    </row>
    <row r="6208" spans="1:12" x14ac:dyDescent="0.25">
      <c r="A6208">
        <v>47</v>
      </c>
      <c r="B6208" t="s">
        <v>23</v>
      </c>
      <c r="C6208">
        <v>0</v>
      </c>
      <c r="D6208">
        <v>1</v>
      </c>
      <c r="E6208" t="s">
        <v>8</v>
      </c>
      <c r="F6208">
        <v>4</v>
      </c>
      <c r="G6208">
        <v>1.51</v>
      </c>
      <c r="H6208" t="s">
        <v>37</v>
      </c>
      <c r="I6208">
        <v>95000</v>
      </c>
      <c r="J6208" t="s">
        <v>42</v>
      </c>
      <c r="K6208">
        <v>9</v>
      </c>
      <c r="L6208">
        <v>1</v>
      </c>
    </row>
    <row r="6209" spans="1:12" x14ac:dyDescent="0.25">
      <c r="A6209">
        <v>21</v>
      </c>
      <c r="B6209" t="s">
        <v>24</v>
      </c>
      <c r="C6209">
        <v>0</v>
      </c>
      <c r="D6209">
        <v>2</v>
      </c>
      <c r="E6209" t="s">
        <v>10</v>
      </c>
      <c r="F6209">
        <v>2</v>
      </c>
      <c r="G6209">
        <v>2.41</v>
      </c>
      <c r="H6209" t="s">
        <v>36</v>
      </c>
      <c r="I6209">
        <v>37000</v>
      </c>
      <c r="J6209" t="s">
        <v>41</v>
      </c>
      <c r="K6209">
        <v>5</v>
      </c>
      <c r="L6209">
        <v>0</v>
      </c>
    </row>
    <row r="6210" spans="1:12" x14ac:dyDescent="0.25">
      <c r="A6210">
        <v>34</v>
      </c>
      <c r="B6210" t="s">
        <v>20</v>
      </c>
      <c r="C6210">
        <v>1</v>
      </c>
      <c r="D6210">
        <v>1</v>
      </c>
      <c r="E6210" t="s">
        <v>11</v>
      </c>
      <c r="F6210">
        <v>4</v>
      </c>
      <c r="G6210">
        <v>3.57</v>
      </c>
      <c r="H6210" t="s">
        <v>35</v>
      </c>
      <c r="I6210">
        <v>84200</v>
      </c>
      <c r="J6210" t="s">
        <v>42</v>
      </c>
      <c r="K6210">
        <v>7</v>
      </c>
      <c r="L6210">
        <v>0</v>
      </c>
    </row>
    <row r="6211" spans="1:12" x14ac:dyDescent="0.25">
      <c r="A6211">
        <v>50</v>
      </c>
      <c r="B6211" t="s">
        <v>23</v>
      </c>
      <c r="C6211">
        <v>0</v>
      </c>
      <c r="D6211">
        <v>3</v>
      </c>
      <c r="E6211" t="s">
        <v>10</v>
      </c>
      <c r="F6211">
        <v>5</v>
      </c>
      <c r="G6211">
        <v>1.75</v>
      </c>
      <c r="H6211" t="s">
        <v>37</v>
      </c>
      <c r="I6211">
        <v>103000</v>
      </c>
      <c r="J6211" t="s">
        <v>42</v>
      </c>
      <c r="K6211">
        <v>10</v>
      </c>
      <c r="L6211">
        <v>1</v>
      </c>
    </row>
    <row r="6212" spans="1:12" x14ac:dyDescent="0.25">
      <c r="A6212">
        <v>38</v>
      </c>
      <c r="B6212" t="s">
        <v>22</v>
      </c>
      <c r="C6212">
        <v>1</v>
      </c>
      <c r="D6212">
        <v>1</v>
      </c>
      <c r="E6212" t="s">
        <v>11</v>
      </c>
      <c r="F6212">
        <v>0</v>
      </c>
      <c r="G6212">
        <v>3.97</v>
      </c>
      <c r="H6212" t="s">
        <v>35</v>
      </c>
      <c r="I6212">
        <v>58400</v>
      </c>
      <c r="J6212" t="s">
        <v>41</v>
      </c>
      <c r="K6212">
        <v>5</v>
      </c>
      <c r="L6212">
        <v>0</v>
      </c>
    </row>
    <row r="6213" spans="1:12" x14ac:dyDescent="0.25">
      <c r="A6213">
        <v>56</v>
      </c>
      <c r="B6213" t="s">
        <v>21</v>
      </c>
      <c r="C6213">
        <v>0</v>
      </c>
      <c r="D6213">
        <v>4</v>
      </c>
      <c r="E6213" t="s">
        <v>8</v>
      </c>
      <c r="F6213">
        <v>4</v>
      </c>
      <c r="G6213">
        <v>1.74</v>
      </c>
      <c r="H6213" t="s">
        <v>37</v>
      </c>
      <c r="I6213">
        <v>82000</v>
      </c>
      <c r="J6213" t="s">
        <v>42</v>
      </c>
      <c r="K6213">
        <v>5</v>
      </c>
      <c r="L6213">
        <v>0</v>
      </c>
    </row>
    <row r="6214" spans="1:12" x14ac:dyDescent="0.25">
      <c r="A6214">
        <v>36</v>
      </c>
      <c r="B6214" t="s">
        <v>22</v>
      </c>
      <c r="C6214">
        <v>0</v>
      </c>
      <c r="D6214">
        <v>1</v>
      </c>
      <c r="E6214" t="s">
        <v>8</v>
      </c>
      <c r="F6214">
        <v>3</v>
      </c>
      <c r="G6214">
        <v>1.71</v>
      </c>
      <c r="H6214" t="s">
        <v>37</v>
      </c>
      <c r="I6214">
        <v>70000</v>
      </c>
      <c r="J6214" t="s">
        <v>42</v>
      </c>
      <c r="K6214">
        <v>6</v>
      </c>
      <c r="L6214">
        <v>0</v>
      </c>
    </row>
    <row r="6215" spans="1:12" x14ac:dyDescent="0.25">
      <c r="A6215">
        <v>47</v>
      </c>
      <c r="B6215" t="s">
        <v>23</v>
      </c>
      <c r="C6215">
        <v>0</v>
      </c>
      <c r="D6215">
        <v>3</v>
      </c>
      <c r="E6215" t="s">
        <v>10</v>
      </c>
      <c r="F6215">
        <v>3</v>
      </c>
      <c r="G6215">
        <v>1.47</v>
      </c>
      <c r="H6215" t="s">
        <v>37</v>
      </c>
      <c r="I6215">
        <v>84000</v>
      </c>
      <c r="J6215" t="s">
        <v>42</v>
      </c>
      <c r="K6215">
        <v>5</v>
      </c>
      <c r="L6215">
        <v>0</v>
      </c>
    </row>
    <row r="6216" spans="1:12" x14ac:dyDescent="0.25">
      <c r="A6216">
        <v>26</v>
      </c>
      <c r="B6216" t="s">
        <v>20</v>
      </c>
      <c r="C6216">
        <v>1</v>
      </c>
      <c r="D6216">
        <v>1</v>
      </c>
      <c r="E6216" t="s">
        <v>10</v>
      </c>
      <c r="F6216">
        <v>2</v>
      </c>
      <c r="G6216">
        <v>2.72</v>
      </c>
      <c r="H6216" t="s">
        <v>36</v>
      </c>
      <c r="I6216">
        <v>56800</v>
      </c>
      <c r="J6216" t="s">
        <v>41</v>
      </c>
      <c r="K6216">
        <v>6</v>
      </c>
      <c r="L6216">
        <v>0</v>
      </c>
    </row>
    <row r="6217" spans="1:12" x14ac:dyDescent="0.25">
      <c r="A6217">
        <v>24</v>
      </c>
      <c r="B6217" t="s">
        <v>24</v>
      </c>
      <c r="C6217">
        <v>1</v>
      </c>
      <c r="D6217">
        <v>2</v>
      </c>
      <c r="E6217" t="s">
        <v>10</v>
      </c>
      <c r="F6217">
        <v>0</v>
      </c>
      <c r="G6217">
        <v>3.01</v>
      </c>
      <c r="H6217" t="s">
        <v>35</v>
      </c>
      <c r="I6217">
        <v>40200</v>
      </c>
      <c r="J6217" t="s">
        <v>41</v>
      </c>
      <c r="K6217">
        <v>5</v>
      </c>
      <c r="L6217">
        <v>0</v>
      </c>
    </row>
    <row r="6218" spans="1:12" x14ac:dyDescent="0.25">
      <c r="A6218">
        <v>36</v>
      </c>
      <c r="B6218" t="s">
        <v>22</v>
      </c>
      <c r="C6218">
        <v>0</v>
      </c>
      <c r="D6218">
        <v>2</v>
      </c>
      <c r="E6218" t="s">
        <v>8</v>
      </c>
      <c r="F6218">
        <v>0</v>
      </c>
      <c r="G6218">
        <v>3.49</v>
      </c>
      <c r="H6218" t="s">
        <v>35</v>
      </c>
      <c r="I6218">
        <v>91000</v>
      </c>
      <c r="J6218" t="s">
        <v>42</v>
      </c>
      <c r="K6218">
        <v>4</v>
      </c>
      <c r="L6218">
        <v>0</v>
      </c>
    </row>
    <row r="6219" spans="1:12" x14ac:dyDescent="0.25">
      <c r="A6219">
        <v>51</v>
      </c>
      <c r="B6219" t="s">
        <v>23</v>
      </c>
      <c r="C6219">
        <v>0</v>
      </c>
      <c r="D6219">
        <v>1</v>
      </c>
      <c r="E6219" t="s">
        <v>10</v>
      </c>
      <c r="F6219">
        <v>4</v>
      </c>
      <c r="G6219">
        <v>3.74</v>
      </c>
      <c r="H6219" t="s">
        <v>35</v>
      </c>
      <c r="I6219">
        <v>104000</v>
      </c>
      <c r="J6219" t="s">
        <v>42</v>
      </c>
      <c r="K6219">
        <v>10</v>
      </c>
      <c r="L6219">
        <v>1</v>
      </c>
    </row>
    <row r="6220" spans="1:12" x14ac:dyDescent="0.25">
      <c r="A6220">
        <v>34</v>
      </c>
      <c r="B6220" t="s">
        <v>20</v>
      </c>
      <c r="C6220">
        <v>1</v>
      </c>
      <c r="D6220">
        <v>2</v>
      </c>
      <c r="E6220" t="s">
        <v>10</v>
      </c>
      <c r="F6220">
        <v>2</v>
      </c>
      <c r="G6220">
        <v>2.36</v>
      </c>
      <c r="H6220" t="s">
        <v>36</v>
      </c>
      <c r="I6220">
        <v>61200</v>
      </c>
      <c r="J6220" t="s">
        <v>42</v>
      </c>
      <c r="K6220">
        <v>7</v>
      </c>
      <c r="L6220">
        <v>0</v>
      </c>
    </row>
    <row r="6221" spans="1:12" x14ac:dyDescent="0.25">
      <c r="A6221">
        <v>52</v>
      </c>
      <c r="B6221" t="s">
        <v>23</v>
      </c>
      <c r="C6221">
        <v>0</v>
      </c>
      <c r="D6221">
        <v>2</v>
      </c>
      <c r="E6221" t="s">
        <v>10</v>
      </c>
      <c r="F6221">
        <v>3</v>
      </c>
      <c r="G6221">
        <v>1.64</v>
      </c>
      <c r="H6221" t="s">
        <v>37</v>
      </c>
      <c r="I6221">
        <v>104000</v>
      </c>
      <c r="J6221" t="s">
        <v>42</v>
      </c>
      <c r="K6221">
        <v>6</v>
      </c>
      <c r="L6221">
        <v>0</v>
      </c>
    </row>
    <row r="6222" spans="1:12" x14ac:dyDescent="0.25">
      <c r="A6222">
        <v>48</v>
      </c>
      <c r="B6222" t="s">
        <v>23</v>
      </c>
      <c r="C6222">
        <v>0</v>
      </c>
      <c r="D6222">
        <v>2</v>
      </c>
      <c r="E6222" t="s">
        <v>8</v>
      </c>
      <c r="F6222">
        <v>5</v>
      </c>
      <c r="G6222">
        <v>2.81</v>
      </c>
      <c r="H6222" t="s">
        <v>36</v>
      </c>
      <c r="I6222">
        <v>88000</v>
      </c>
      <c r="J6222" t="s">
        <v>42</v>
      </c>
      <c r="K6222">
        <v>7</v>
      </c>
      <c r="L6222">
        <v>0</v>
      </c>
    </row>
    <row r="6223" spans="1:12" x14ac:dyDescent="0.25">
      <c r="A6223">
        <v>51</v>
      </c>
      <c r="B6223" t="s">
        <v>23</v>
      </c>
      <c r="C6223">
        <v>0</v>
      </c>
      <c r="D6223">
        <v>1</v>
      </c>
      <c r="E6223" t="s">
        <v>11</v>
      </c>
      <c r="F6223">
        <v>2</v>
      </c>
      <c r="G6223">
        <v>3.92</v>
      </c>
      <c r="H6223" t="s">
        <v>35</v>
      </c>
      <c r="I6223">
        <v>103000</v>
      </c>
      <c r="J6223" t="s">
        <v>42</v>
      </c>
      <c r="K6223">
        <v>3</v>
      </c>
      <c r="L6223">
        <v>0</v>
      </c>
    </row>
    <row r="6224" spans="1:12" x14ac:dyDescent="0.25">
      <c r="A6224">
        <v>40</v>
      </c>
      <c r="B6224" t="s">
        <v>22</v>
      </c>
      <c r="C6224">
        <v>1</v>
      </c>
      <c r="D6224">
        <v>1</v>
      </c>
      <c r="E6224" t="s">
        <v>9</v>
      </c>
      <c r="F6224">
        <v>1</v>
      </c>
      <c r="G6224">
        <v>1.25</v>
      </c>
      <c r="H6224" t="s">
        <v>37</v>
      </c>
      <c r="I6224">
        <v>57000</v>
      </c>
      <c r="J6224" t="s">
        <v>41</v>
      </c>
      <c r="K6224">
        <v>4</v>
      </c>
      <c r="L6224">
        <v>0</v>
      </c>
    </row>
    <row r="6225" spans="1:12" x14ac:dyDescent="0.25">
      <c r="A6225">
        <v>51</v>
      </c>
      <c r="B6225" t="s">
        <v>23</v>
      </c>
      <c r="C6225">
        <v>0</v>
      </c>
      <c r="D6225">
        <v>1</v>
      </c>
      <c r="E6225" t="s">
        <v>10</v>
      </c>
      <c r="F6225">
        <v>3</v>
      </c>
      <c r="G6225">
        <v>3.11</v>
      </c>
      <c r="H6225" t="s">
        <v>35</v>
      </c>
      <c r="I6225">
        <v>81000</v>
      </c>
      <c r="J6225" t="s">
        <v>42</v>
      </c>
      <c r="K6225">
        <v>5</v>
      </c>
      <c r="L6225">
        <v>0</v>
      </c>
    </row>
    <row r="6226" spans="1:12" x14ac:dyDescent="0.25">
      <c r="A6226">
        <v>55</v>
      </c>
      <c r="B6226" t="s">
        <v>23</v>
      </c>
      <c r="C6226">
        <v>1</v>
      </c>
      <c r="D6226">
        <v>4</v>
      </c>
      <c r="E6226" t="s">
        <v>8</v>
      </c>
      <c r="F6226">
        <v>4</v>
      </c>
      <c r="G6226">
        <v>1.69</v>
      </c>
      <c r="H6226" t="s">
        <v>37</v>
      </c>
      <c r="I6226">
        <v>72000</v>
      </c>
      <c r="J6226" t="s">
        <v>42</v>
      </c>
      <c r="K6226">
        <v>6</v>
      </c>
      <c r="L6226">
        <v>0</v>
      </c>
    </row>
    <row r="6227" spans="1:12" x14ac:dyDescent="0.25">
      <c r="A6227">
        <v>52</v>
      </c>
      <c r="B6227" t="s">
        <v>23</v>
      </c>
      <c r="C6227">
        <v>0</v>
      </c>
      <c r="D6227">
        <v>1</v>
      </c>
      <c r="E6227" t="s">
        <v>11</v>
      </c>
      <c r="F6227">
        <v>2</v>
      </c>
      <c r="G6227">
        <v>2.96</v>
      </c>
      <c r="H6227" t="s">
        <v>36</v>
      </c>
      <c r="I6227">
        <v>86000</v>
      </c>
      <c r="J6227" t="s">
        <v>42</v>
      </c>
      <c r="K6227">
        <v>7</v>
      </c>
      <c r="L6227">
        <v>0</v>
      </c>
    </row>
    <row r="6228" spans="1:12" x14ac:dyDescent="0.25">
      <c r="A6228">
        <v>50</v>
      </c>
      <c r="B6228" t="s">
        <v>23</v>
      </c>
      <c r="C6228">
        <v>1</v>
      </c>
      <c r="D6228">
        <v>1</v>
      </c>
      <c r="E6228" t="s">
        <v>10</v>
      </c>
      <c r="F6228">
        <v>5</v>
      </c>
      <c r="G6228">
        <v>2.36</v>
      </c>
      <c r="H6228" t="s">
        <v>36</v>
      </c>
      <c r="I6228">
        <v>90000</v>
      </c>
      <c r="J6228" t="s">
        <v>42</v>
      </c>
      <c r="K6228">
        <v>6</v>
      </c>
      <c r="L6228">
        <v>0</v>
      </c>
    </row>
    <row r="6229" spans="1:12" x14ac:dyDescent="0.25">
      <c r="A6229">
        <v>43</v>
      </c>
      <c r="B6229" t="s">
        <v>22</v>
      </c>
      <c r="C6229">
        <v>1</v>
      </c>
      <c r="D6229">
        <v>1</v>
      </c>
      <c r="E6229" t="s">
        <v>8</v>
      </c>
      <c r="F6229">
        <v>4</v>
      </c>
      <c r="G6229">
        <v>2.4900000000000002</v>
      </c>
      <c r="H6229" t="s">
        <v>36</v>
      </c>
      <c r="I6229">
        <v>76400</v>
      </c>
      <c r="J6229" t="s">
        <v>42</v>
      </c>
      <c r="K6229">
        <v>8</v>
      </c>
      <c r="L6229">
        <v>0</v>
      </c>
    </row>
    <row r="6230" spans="1:12" x14ac:dyDescent="0.25">
      <c r="A6230">
        <v>41</v>
      </c>
      <c r="B6230" t="s">
        <v>22</v>
      </c>
      <c r="C6230">
        <v>0</v>
      </c>
      <c r="D6230">
        <v>2</v>
      </c>
      <c r="E6230" t="s">
        <v>8</v>
      </c>
      <c r="F6230">
        <v>6</v>
      </c>
      <c r="G6230">
        <v>3.01</v>
      </c>
      <c r="H6230" t="s">
        <v>35</v>
      </c>
      <c r="I6230">
        <v>161000</v>
      </c>
      <c r="J6230" t="s">
        <v>40</v>
      </c>
      <c r="K6230">
        <v>10</v>
      </c>
      <c r="L6230">
        <v>1</v>
      </c>
    </row>
    <row r="6231" spans="1:12" x14ac:dyDescent="0.25">
      <c r="A6231">
        <v>51</v>
      </c>
      <c r="B6231" t="s">
        <v>23</v>
      </c>
      <c r="C6231">
        <v>0</v>
      </c>
      <c r="D6231">
        <v>2</v>
      </c>
      <c r="E6231" t="s">
        <v>10</v>
      </c>
      <c r="F6231">
        <v>1</v>
      </c>
      <c r="G6231">
        <v>3.61</v>
      </c>
      <c r="H6231" t="s">
        <v>35</v>
      </c>
      <c r="I6231">
        <v>67000</v>
      </c>
      <c r="J6231" t="s">
        <v>42</v>
      </c>
      <c r="K6231">
        <v>9</v>
      </c>
      <c r="L6231">
        <v>1</v>
      </c>
    </row>
    <row r="6232" spans="1:12" x14ac:dyDescent="0.25">
      <c r="A6232">
        <v>44</v>
      </c>
      <c r="B6232" t="s">
        <v>22</v>
      </c>
      <c r="C6232">
        <v>0</v>
      </c>
      <c r="D6232">
        <v>2</v>
      </c>
      <c r="E6232" t="s">
        <v>9</v>
      </c>
      <c r="F6232">
        <v>4</v>
      </c>
      <c r="G6232">
        <v>1.55</v>
      </c>
      <c r="H6232" t="s">
        <v>37</v>
      </c>
      <c r="I6232">
        <v>85000</v>
      </c>
      <c r="J6232" t="s">
        <v>42</v>
      </c>
      <c r="K6232">
        <v>4</v>
      </c>
      <c r="L6232">
        <v>0</v>
      </c>
    </row>
    <row r="6233" spans="1:12" x14ac:dyDescent="0.25">
      <c r="A6233">
        <v>25</v>
      </c>
      <c r="B6233" t="s">
        <v>24</v>
      </c>
      <c r="C6233">
        <v>0</v>
      </c>
      <c r="D6233">
        <v>2</v>
      </c>
      <c r="E6233" t="s">
        <v>9</v>
      </c>
      <c r="F6233">
        <v>5</v>
      </c>
      <c r="G6233">
        <v>3.25</v>
      </c>
      <c r="H6233" t="s">
        <v>35</v>
      </c>
      <c r="I6233">
        <v>88000</v>
      </c>
      <c r="J6233" t="s">
        <v>42</v>
      </c>
      <c r="K6233">
        <v>7</v>
      </c>
      <c r="L6233">
        <v>0</v>
      </c>
    </row>
    <row r="6234" spans="1:12" x14ac:dyDescent="0.25">
      <c r="A6234">
        <v>27</v>
      </c>
      <c r="B6234" t="s">
        <v>20</v>
      </c>
      <c r="C6234">
        <v>1</v>
      </c>
      <c r="D6234">
        <v>2</v>
      </c>
      <c r="E6234" t="s">
        <v>8</v>
      </c>
      <c r="F6234">
        <v>5</v>
      </c>
      <c r="G6234">
        <v>2.09</v>
      </c>
      <c r="H6234" t="s">
        <v>36</v>
      </c>
      <c r="I6234">
        <v>82600</v>
      </c>
      <c r="J6234" t="s">
        <v>42</v>
      </c>
      <c r="K6234">
        <v>6</v>
      </c>
      <c r="L6234">
        <v>0</v>
      </c>
    </row>
    <row r="6235" spans="1:12" x14ac:dyDescent="0.25">
      <c r="A6235">
        <v>41</v>
      </c>
      <c r="B6235" t="s">
        <v>22</v>
      </c>
      <c r="C6235">
        <v>0</v>
      </c>
      <c r="D6235">
        <v>7</v>
      </c>
      <c r="E6235" t="s">
        <v>10</v>
      </c>
      <c r="F6235">
        <v>5</v>
      </c>
      <c r="G6235">
        <v>3.86</v>
      </c>
      <c r="H6235" t="s">
        <v>35</v>
      </c>
      <c r="I6235">
        <v>169000</v>
      </c>
      <c r="J6235" t="s">
        <v>40</v>
      </c>
      <c r="K6235">
        <v>10</v>
      </c>
      <c r="L6235">
        <v>1</v>
      </c>
    </row>
    <row r="6236" spans="1:12" x14ac:dyDescent="0.25">
      <c r="A6236">
        <v>38</v>
      </c>
      <c r="B6236" t="s">
        <v>22</v>
      </c>
      <c r="C6236">
        <v>1</v>
      </c>
      <c r="D6236">
        <v>2</v>
      </c>
      <c r="E6236" t="s">
        <v>8</v>
      </c>
      <c r="F6236">
        <v>4</v>
      </c>
      <c r="G6236">
        <v>3.62</v>
      </c>
      <c r="H6236" t="s">
        <v>35</v>
      </c>
      <c r="I6236">
        <v>77400</v>
      </c>
      <c r="J6236" t="s">
        <v>42</v>
      </c>
      <c r="K6236">
        <v>7</v>
      </c>
      <c r="L6236">
        <v>0</v>
      </c>
    </row>
    <row r="6237" spans="1:12" x14ac:dyDescent="0.25">
      <c r="A6237">
        <v>34</v>
      </c>
      <c r="B6237" t="s">
        <v>20</v>
      </c>
      <c r="C6237">
        <v>1</v>
      </c>
      <c r="D6237">
        <v>2</v>
      </c>
      <c r="E6237" t="s">
        <v>8</v>
      </c>
      <c r="F6237">
        <v>1</v>
      </c>
      <c r="G6237">
        <v>3.83</v>
      </c>
      <c r="H6237" t="s">
        <v>35</v>
      </c>
      <c r="I6237">
        <v>56200</v>
      </c>
      <c r="J6237" t="s">
        <v>41</v>
      </c>
      <c r="K6237">
        <v>7</v>
      </c>
      <c r="L6237">
        <v>0</v>
      </c>
    </row>
    <row r="6238" spans="1:12" x14ac:dyDescent="0.25">
      <c r="A6238">
        <v>45</v>
      </c>
      <c r="B6238" t="s">
        <v>22</v>
      </c>
      <c r="C6238">
        <v>0</v>
      </c>
      <c r="D6238">
        <v>5</v>
      </c>
      <c r="E6238" t="s">
        <v>10</v>
      </c>
      <c r="F6238">
        <v>6</v>
      </c>
      <c r="G6238">
        <v>2.98</v>
      </c>
      <c r="H6238" t="s">
        <v>36</v>
      </c>
      <c r="I6238">
        <v>145000</v>
      </c>
      <c r="J6238" t="s">
        <v>40</v>
      </c>
      <c r="K6238">
        <v>8</v>
      </c>
      <c r="L6238">
        <v>0</v>
      </c>
    </row>
    <row r="6239" spans="1:12" x14ac:dyDescent="0.25">
      <c r="A6239">
        <v>33</v>
      </c>
      <c r="B6239" t="s">
        <v>20</v>
      </c>
      <c r="C6239">
        <v>0</v>
      </c>
      <c r="D6239">
        <v>2</v>
      </c>
      <c r="E6239" t="s">
        <v>8</v>
      </c>
      <c r="F6239">
        <v>1</v>
      </c>
      <c r="G6239">
        <v>2.09</v>
      </c>
      <c r="H6239" t="s">
        <v>36</v>
      </c>
      <c r="I6239">
        <v>69000</v>
      </c>
      <c r="J6239" t="s">
        <v>42</v>
      </c>
      <c r="K6239">
        <v>4</v>
      </c>
      <c r="L6239">
        <v>0</v>
      </c>
    </row>
    <row r="6240" spans="1:12" x14ac:dyDescent="0.25">
      <c r="A6240">
        <v>29</v>
      </c>
      <c r="B6240" t="s">
        <v>20</v>
      </c>
      <c r="C6240">
        <v>1</v>
      </c>
      <c r="D6240">
        <v>2</v>
      </c>
      <c r="E6240" t="s">
        <v>8</v>
      </c>
      <c r="F6240">
        <v>6</v>
      </c>
      <c r="G6240">
        <v>2.98</v>
      </c>
      <c r="H6240" t="s">
        <v>36</v>
      </c>
      <c r="I6240">
        <v>119200</v>
      </c>
      <c r="J6240" t="s">
        <v>42</v>
      </c>
      <c r="K6240">
        <v>10</v>
      </c>
      <c r="L6240">
        <v>1</v>
      </c>
    </row>
    <row r="6241" spans="1:12" x14ac:dyDescent="0.25">
      <c r="A6241">
        <v>24</v>
      </c>
      <c r="B6241" t="s">
        <v>24</v>
      </c>
      <c r="C6241">
        <v>1</v>
      </c>
      <c r="D6241">
        <v>6</v>
      </c>
      <c r="E6241" t="s">
        <v>10</v>
      </c>
      <c r="F6241">
        <v>2</v>
      </c>
      <c r="G6241">
        <v>3.05</v>
      </c>
      <c r="H6241" t="s">
        <v>35</v>
      </c>
      <c r="I6241">
        <v>66200</v>
      </c>
      <c r="J6241" t="s">
        <v>42</v>
      </c>
      <c r="K6241">
        <v>7</v>
      </c>
      <c r="L6241">
        <v>0</v>
      </c>
    </row>
    <row r="6242" spans="1:12" x14ac:dyDescent="0.25">
      <c r="A6242">
        <v>50</v>
      </c>
      <c r="B6242" t="s">
        <v>23</v>
      </c>
      <c r="C6242">
        <v>1</v>
      </c>
      <c r="D6242">
        <v>1</v>
      </c>
      <c r="E6242" t="s">
        <v>10</v>
      </c>
      <c r="F6242">
        <v>3</v>
      </c>
      <c r="G6242">
        <v>1.71</v>
      </c>
      <c r="H6242" t="s">
        <v>37</v>
      </c>
      <c r="I6242">
        <v>70000</v>
      </c>
      <c r="J6242" t="s">
        <v>42</v>
      </c>
      <c r="K6242">
        <v>6</v>
      </c>
      <c r="L6242">
        <v>0</v>
      </c>
    </row>
    <row r="6243" spans="1:12" x14ac:dyDescent="0.25">
      <c r="A6243">
        <v>49</v>
      </c>
      <c r="B6243" t="s">
        <v>23</v>
      </c>
      <c r="C6243">
        <v>0</v>
      </c>
      <c r="D6243">
        <v>2</v>
      </c>
      <c r="E6243" t="s">
        <v>10</v>
      </c>
      <c r="F6243">
        <v>2</v>
      </c>
      <c r="G6243">
        <v>1.58</v>
      </c>
      <c r="H6243" t="s">
        <v>37</v>
      </c>
      <c r="I6243">
        <v>57000</v>
      </c>
      <c r="J6243" t="s">
        <v>41</v>
      </c>
      <c r="K6243">
        <v>5</v>
      </c>
      <c r="L6243">
        <v>0</v>
      </c>
    </row>
    <row r="6244" spans="1:12" x14ac:dyDescent="0.25">
      <c r="A6244">
        <v>40</v>
      </c>
      <c r="B6244" t="s">
        <v>22</v>
      </c>
      <c r="C6244">
        <v>0</v>
      </c>
      <c r="D6244">
        <v>1</v>
      </c>
      <c r="E6244" t="s">
        <v>11</v>
      </c>
      <c r="F6244">
        <v>2</v>
      </c>
      <c r="G6244">
        <v>2.52</v>
      </c>
      <c r="H6244" t="s">
        <v>36</v>
      </c>
      <c r="I6244">
        <v>49000</v>
      </c>
      <c r="J6244" t="s">
        <v>41</v>
      </c>
      <c r="K6244">
        <v>3</v>
      </c>
      <c r="L6244">
        <v>0</v>
      </c>
    </row>
    <row r="6245" spans="1:12" x14ac:dyDescent="0.25">
      <c r="A6245">
        <v>34</v>
      </c>
      <c r="B6245" t="s">
        <v>20</v>
      </c>
      <c r="C6245">
        <v>0</v>
      </c>
      <c r="D6245">
        <v>1</v>
      </c>
      <c r="E6245" t="s">
        <v>8</v>
      </c>
      <c r="F6245">
        <v>4</v>
      </c>
      <c r="G6245">
        <v>2.46</v>
      </c>
      <c r="H6245" t="s">
        <v>36</v>
      </c>
      <c r="I6245">
        <v>77000</v>
      </c>
      <c r="J6245" t="s">
        <v>42</v>
      </c>
      <c r="K6245">
        <v>6</v>
      </c>
      <c r="L6245">
        <v>0</v>
      </c>
    </row>
    <row r="6246" spans="1:12" x14ac:dyDescent="0.25">
      <c r="A6246">
        <v>51</v>
      </c>
      <c r="B6246" t="s">
        <v>23</v>
      </c>
      <c r="C6246">
        <v>0</v>
      </c>
      <c r="D6246">
        <v>11</v>
      </c>
      <c r="E6246" t="s">
        <v>8</v>
      </c>
      <c r="F6246">
        <v>5</v>
      </c>
      <c r="G6246">
        <v>3.53</v>
      </c>
      <c r="H6246" t="s">
        <v>35</v>
      </c>
      <c r="I6246">
        <v>155000</v>
      </c>
      <c r="J6246" t="s">
        <v>40</v>
      </c>
      <c r="K6246">
        <v>7</v>
      </c>
      <c r="L6246">
        <v>0</v>
      </c>
    </row>
    <row r="6247" spans="1:12" x14ac:dyDescent="0.25">
      <c r="A6247">
        <v>40</v>
      </c>
      <c r="B6247" t="s">
        <v>22</v>
      </c>
      <c r="C6247">
        <v>0</v>
      </c>
      <c r="D6247">
        <v>2</v>
      </c>
      <c r="E6247" t="s">
        <v>10</v>
      </c>
      <c r="F6247">
        <v>0</v>
      </c>
      <c r="G6247">
        <v>2.87</v>
      </c>
      <c r="H6247" t="s">
        <v>36</v>
      </c>
      <c r="I6247">
        <v>75000</v>
      </c>
      <c r="J6247" t="s">
        <v>42</v>
      </c>
      <c r="K6247">
        <v>10</v>
      </c>
      <c r="L6247">
        <v>1</v>
      </c>
    </row>
    <row r="6248" spans="1:12" x14ac:dyDescent="0.25">
      <c r="A6248">
        <v>25</v>
      </c>
      <c r="B6248" t="s">
        <v>24</v>
      </c>
      <c r="C6248">
        <v>0</v>
      </c>
      <c r="D6248">
        <v>2</v>
      </c>
      <c r="E6248" t="s">
        <v>8</v>
      </c>
      <c r="F6248">
        <v>1</v>
      </c>
      <c r="G6248">
        <v>1.83</v>
      </c>
      <c r="H6248" t="s">
        <v>37</v>
      </c>
      <c r="I6248">
        <v>45000</v>
      </c>
      <c r="J6248" t="s">
        <v>41</v>
      </c>
      <c r="K6248">
        <v>5</v>
      </c>
      <c r="L6248">
        <v>0</v>
      </c>
    </row>
    <row r="6249" spans="1:12" x14ac:dyDescent="0.25">
      <c r="A6249">
        <v>48</v>
      </c>
      <c r="B6249" t="s">
        <v>23</v>
      </c>
      <c r="C6249">
        <v>0</v>
      </c>
      <c r="D6249">
        <v>3</v>
      </c>
      <c r="E6249" t="s">
        <v>10</v>
      </c>
      <c r="F6249">
        <v>3</v>
      </c>
      <c r="G6249">
        <v>3.94</v>
      </c>
      <c r="H6249" t="s">
        <v>35</v>
      </c>
      <c r="I6249">
        <v>106000</v>
      </c>
      <c r="J6249" t="s">
        <v>42</v>
      </c>
      <c r="K6249">
        <v>10</v>
      </c>
      <c r="L6249">
        <v>1</v>
      </c>
    </row>
    <row r="6250" spans="1:12" x14ac:dyDescent="0.25">
      <c r="A6250">
        <v>26</v>
      </c>
      <c r="B6250" t="s">
        <v>20</v>
      </c>
      <c r="C6250">
        <v>0</v>
      </c>
      <c r="D6250">
        <v>1</v>
      </c>
      <c r="E6250" t="s">
        <v>10</v>
      </c>
      <c r="F6250">
        <v>1</v>
      </c>
      <c r="G6250">
        <v>3.6</v>
      </c>
      <c r="H6250" t="s">
        <v>35</v>
      </c>
      <c r="I6250">
        <v>60000</v>
      </c>
      <c r="J6250" t="s">
        <v>41</v>
      </c>
      <c r="K6250">
        <v>4</v>
      </c>
      <c r="L6250">
        <v>0</v>
      </c>
    </row>
    <row r="6251" spans="1:12" x14ac:dyDescent="0.25">
      <c r="A6251">
        <v>51</v>
      </c>
      <c r="B6251" t="s">
        <v>23</v>
      </c>
      <c r="C6251">
        <v>1</v>
      </c>
      <c r="D6251">
        <v>2</v>
      </c>
      <c r="E6251" t="s">
        <v>9</v>
      </c>
      <c r="F6251">
        <v>3</v>
      </c>
      <c r="G6251">
        <v>1.82</v>
      </c>
      <c r="H6251" t="s">
        <v>37</v>
      </c>
      <c r="I6251">
        <v>60800</v>
      </c>
      <c r="J6251" t="s">
        <v>42</v>
      </c>
      <c r="K6251">
        <v>4</v>
      </c>
      <c r="L6251">
        <v>0</v>
      </c>
    </row>
    <row r="6252" spans="1:12" x14ac:dyDescent="0.25">
      <c r="A6252">
        <v>41</v>
      </c>
      <c r="B6252" t="s">
        <v>22</v>
      </c>
      <c r="C6252">
        <v>0</v>
      </c>
      <c r="D6252">
        <v>9</v>
      </c>
      <c r="E6252" t="s">
        <v>8</v>
      </c>
      <c r="F6252">
        <v>2</v>
      </c>
      <c r="G6252">
        <v>3.65</v>
      </c>
      <c r="H6252" t="s">
        <v>35</v>
      </c>
      <c r="I6252">
        <v>72000</v>
      </c>
      <c r="J6252" t="s">
        <v>42</v>
      </c>
      <c r="K6252">
        <v>10</v>
      </c>
      <c r="L6252">
        <v>1</v>
      </c>
    </row>
    <row r="6253" spans="1:12" x14ac:dyDescent="0.25">
      <c r="A6253">
        <v>25</v>
      </c>
      <c r="B6253" t="s">
        <v>24</v>
      </c>
      <c r="C6253">
        <v>0</v>
      </c>
      <c r="D6253">
        <v>2</v>
      </c>
      <c r="E6253" t="s">
        <v>10</v>
      </c>
      <c r="F6253">
        <v>3</v>
      </c>
      <c r="G6253">
        <v>1.99</v>
      </c>
      <c r="H6253" t="s">
        <v>37</v>
      </c>
      <c r="I6253">
        <v>53000</v>
      </c>
      <c r="J6253" t="s">
        <v>41</v>
      </c>
      <c r="K6253">
        <v>4</v>
      </c>
      <c r="L6253">
        <v>0</v>
      </c>
    </row>
    <row r="6254" spans="1:12" x14ac:dyDescent="0.25">
      <c r="A6254">
        <v>30</v>
      </c>
      <c r="B6254" t="s">
        <v>20</v>
      </c>
      <c r="C6254">
        <v>1</v>
      </c>
      <c r="D6254">
        <v>2</v>
      </c>
      <c r="E6254" t="s">
        <v>9</v>
      </c>
      <c r="F6254">
        <v>2</v>
      </c>
      <c r="G6254">
        <v>3.94</v>
      </c>
      <c r="H6254" t="s">
        <v>35</v>
      </c>
      <c r="I6254">
        <v>70000</v>
      </c>
      <c r="J6254" t="s">
        <v>42</v>
      </c>
      <c r="K6254">
        <v>8</v>
      </c>
      <c r="L6254">
        <v>0</v>
      </c>
    </row>
    <row r="6255" spans="1:12" x14ac:dyDescent="0.25">
      <c r="A6255">
        <v>28</v>
      </c>
      <c r="B6255" t="s">
        <v>20</v>
      </c>
      <c r="C6255">
        <v>0</v>
      </c>
      <c r="D6255">
        <v>1</v>
      </c>
      <c r="E6255" t="s">
        <v>9</v>
      </c>
      <c r="F6255">
        <v>2</v>
      </c>
      <c r="G6255">
        <v>2.44</v>
      </c>
      <c r="H6255" t="s">
        <v>36</v>
      </c>
      <c r="I6255">
        <v>48000</v>
      </c>
      <c r="J6255" t="s">
        <v>41</v>
      </c>
      <c r="K6255">
        <v>3</v>
      </c>
      <c r="L6255">
        <v>0</v>
      </c>
    </row>
    <row r="6256" spans="1:12" x14ac:dyDescent="0.25">
      <c r="A6256">
        <v>28</v>
      </c>
      <c r="B6256" t="s">
        <v>20</v>
      </c>
      <c r="C6256">
        <v>0</v>
      </c>
      <c r="D6256">
        <v>1</v>
      </c>
      <c r="E6256" t="s">
        <v>11</v>
      </c>
      <c r="F6256">
        <v>3</v>
      </c>
      <c r="G6256">
        <v>3.36</v>
      </c>
      <c r="H6256" t="s">
        <v>35</v>
      </c>
      <c r="I6256">
        <v>77000</v>
      </c>
      <c r="J6256" t="s">
        <v>42</v>
      </c>
      <c r="K6256">
        <v>4</v>
      </c>
      <c r="L6256">
        <v>0</v>
      </c>
    </row>
    <row r="6257" spans="1:12" x14ac:dyDescent="0.25">
      <c r="A6257">
        <v>54</v>
      </c>
      <c r="B6257" t="s">
        <v>23</v>
      </c>
      <c r="C6257">
        <v>0</v>
      </c>
      <c r="D6257">
        <v>1</v>
      </c>
      <c r="E6257" t="s">
        <v>11</v>
      </c>
      <c r="F6257">
        <v>3</v>
      </c>
      <c r="G6257">
        <v>2.79</v>
      </c>
      <c r="H6257" t="s">
        <v>36</v>
      </c>
      <c r="I6257">
        <v>81000</v>
      </c>
      <c r="J6257" t="s">
        <v>42</v>
      </c>
      <c r="K6257">
        <v>4</v>
      </c>
      <c r="L6257">
        <v>0</v>
      </c>
    </row>
    <row r="6258" spans="1:12" x14ac:dyDescent="0.25">
      <c r="A6258">
        <v>36</v>
      </c>
      <c r="B6258" t="s">
        <v>22</v>
      </c>
      <c r="C6258">
        <v>0</v>
      </c>
      <c r="D6258">
        <v>1</v>
      </c>
      <c r="E6258" t="s">
        <v>10</v>
      </c>
      <c r="F6258">
        <v>6</v>
      </c>
      <c r="G6258">
        <v>3.66</v>
      </c>
      <c r="H6258" t="s">
        <v>35</v>
      </c>
      <c r="I6258">
        <v>97000</v>
      </c>
      <c r="J6258" t="s">
        <v>42</v>
      </c>
      <c r="K6258">
        <v>9</v>
      </c>
      <c r="L6258">
        <v>1</v>
      </c>
    </row>
    <row r="6259" spans="1:12" x14ac:dyDescent="0.25">
      <c r="A6259">
        <v>26</v>
      </c>
      <c r="B6259" t="s">
        <v>20</v>
      </c>
      <c r="C6259">
        <v>1</v>
      </c>
      <c r="D6259">
        <v>1</v>
      </c>
      <c r="E6259" t="s">
        <v>11</v>
      </c>
      <c r="F6259">
        <v>2</v>
      </c>
      <c r="G6259">
        <v>2.1800000000000002</v>
      </c>
      <c r="H6259" t="s">
        <v>36</v>
      </c>
      <c r="I6259">
        <v>44800</v>
      </c>
      <c r="J6259" t="s">
        <v>41</v>
      </c>
      <c r="K6259">
        <v>5</v>
      </c>
      <c r="L6259">
        <v>0</v>
      </c>
    </row>
    <row r="6260" spans="1:12" x14ac:dyDescent="0.25">
      <c r="A6260">
        <v>41</v>
      </c>
      <c r="B6260" t="s">
        <v>22</v>
      </c>
      <c r="C6260">
        <v>0</v>
      </c>
      <c r="D6260">
        <v>1</v>
      </c>
      <c r="E6260" t="s">
        <v>8</v>
      </c>
      <c r="F6260">
        <v>3</v>
      </c>
      <c r="G6260">
        <v>2.12</v>
      </c>
      <c r="H6260" t="s">
        <v>36</v>
      </c>
      <c r="I6260">
        <v>84000</v>
      </c>
      <c r="J6260" t="s">
        <v>42</v>
      </c>
      <c r="K6260">
        <v>9</v>
      </c>
      <c r="L6260">
        <v>1</v>
      </c>
    </row>
    <row r="6261" spans="1:12" x14ac:dyDescent="0.25">
      <c r="A6261">
        <v>56</v>
      </c>
      <c r="B6261" t="s">
        <v>21</v>
      </c>
      <c r="C6261">
        <v>1</v>
      </c>
      <c r="D6261">
        <v>1</v>
      </c>
      <c r="E6261" t="s">
        <v>8</v>
      </c>
      <c r="F6261">
        <v>0</v>
      </c>
      <c r="G6261">
        <v>3.86</v>
      </c>
      <c r="H6261" t="s">
        <v>35</v>
      </c>
      <c r="I6261">
        <v>65800</v>
      </c>
      <c r="J6261" t="s">
        <v>42</v>
      </c>
      <c r="K6261">
        <v>5</v>
      </c>
      <c r="L6261">
        <v>0</v>
      </c>
    </row>
    <row r="6262" spans="1:12" x14ac:dyDescent="0.25">
      <c r="A6262">
        <v>34</v>
      </c>
      <c r="B6262" t="s">
        <v>20</v>
      </c>
      <c r="C6262">
        <v>0</v>
      </c>
      <c r="D6262">
        <v>3</v>
      </c>
      <c r="E6262" t="s">
        <v>11</v>
      </c>
      <c r="F6262">
        <v>0</v>
      </c>
      <c r="G6262">
        <v>2.78</v>
      </c>
      <c r="H6262" t="s">
        <v>36</v>
      </c>
      <c r="I6262">
        <v>49000</v>
      </c>
      <c r="J6262" t="s">
        <v>41</v>
      </c>
      <c r="K6262">
        <v>6</v>
      </c>
      <c r="L6262">
        <v>0</v>
      </c>
    </row>
    <row r="6263" spans="1:12" x14ac:dyDescent="0.25">
      <c r="A6263">
        <v>32</v>
      </c>
      <c r="B6263" t="s">
        <v>20</v>
      </c>
      <c r="C6263">
        <v>1</v>
      </c>
      <c r="D6263">
        <v>6</v>
      </c>
      <c r="E6263" t="s">
        <v>9</v>
      </c>
      <c r="F6263">
        <v>4</v>
      </c>
      <c r="G6263">
        <v>3.53</v>
      </c>
      <c r="H6263" t="s">
        <v>35</v>
      </c>
      <c r="I6263">
        <v>66600</v>
      </c>
      <c r="J6263" t="s">
        <v>42</v>
      </c>
      <c r="K6263">
        <v>7</v>
      </c>
      <c r="L6263">
        <v>0</v>
      </c>
    </row>
    <row r="6264" spans="1:12" x14ac:dyDescent="0.25">
      <c r="A6264">
        <v>30</v>
      </c>
      <c r="B6264" t="s">
        <v>20</v>
      </c>
      <c r="C6264">
        <v>0</v>
      </c>
      <c r="D6264">
        <v>2</v>
      </c>
      <c r="E6264" t="s">
        <v>11</v>
      </c>
      <c r="F6264">
        <v>4</v>
      </c>
      <c r="G6264">
        <v>1.65</v>
      </c>
      <c r="H6264" t="s">
        <v>37</v>
      </c>
      <c r="I6264">
        <v>54000</v>
      </c>
      <c r="J6264" t="s">
        <v>41</v>
      </c>
      <c r="K6264">
        <v>8</v>
      </c>
      <c r="L6264">
        <v>0</v>
      </c>
    </row>
    <row r="6265" spans="1:12" x14ac:dyDescent="0.25">
      <c r="A6265">
        <v>42</v>
      </c>
      <c r="B6265" t="s">
        <v>22</v>
      </c>
      <c r="C6265">
        <v>0</v>
      </c>
      <c r="D6265">
        <v>1</v>
      </c>
      <c r="E6265" t="s">
        <v>10</v>
      </c>
      <c r="F6265">
        <v>3</v>
      </c>
      <c r="G6265">
        <v>3.98</v>
      </c>
      <c r="H6265" t="s">
        <v>35</v>
      </c>
      <c r="I6265">
        <v>116000</v>
      </c>
      <c r="J6265" t="s">
        <v>42</v>
      </c>
      <c r="K6265">
        <v>10</v>
      </c>
      <c r="L6265">
        <v>1</v>
      </c>
    </row>
    <row r="6266" spans="1:12" x14ac:dyDescent="0.25">
      <c r="A6266">
        <v>43</v>
      </c>
      <c r="B6266" t="s">
        <v>22</v>
      </c>
      <c r="C6266">
        <v>0</v>
      </c>
      <c r="D6266">
        <v>2</v>
      </c>
      <c r="E6266" t="s">
        <v>8</v>
      </c>
      <c r="F6266">
        <v>1</v>
      </c>
      <c r="G6266">
        <v>3.28</v>
      </c>
      <c r="H6266" t="s">
        <v>35</v>
      </c>
      <c r="I6266">
        <v>69000</v>
      </c>
      <c r="J6266" t="s">
        <v>42</v>
      </c>
      <c r="K6266">
        <v>8</v>
      </c>
      <c r="L6266">
        <v>0</v>
      </c>
    </row>
    <row r="6267" spans="1:12" x14ac:dyDescent="0.25">
      <c r="A6267">
        <v>31</v>
      </c>
      <c r="B6267" t="s">
        <v>20</v>
      </c>
      <c r="C6267">
        <v>0</v>
      </c>
      <c r="D6267">
        <v>7</v>
      </c>
      <c r="E6267" t="s">
        <v>8</v>
      </c>
      <c r="F6267">
        <v>2</v>
      </c>
      <c r="G6267">
        <v>3.34</v>
      </c>
      <c r="H6267" t="s">
        <v>35</v>
      </c>
      <c r="I6267">
        <v>70000</v>
      </c>
      <c r="J6267" t="s">
        <v>42</v>
      </c>
      <c r="K6267">
        <v>7</v>
      </c>
      <c r="L6267">
        <v>0</v>
      </c>
    </row>
    <row r="6268" spans="1:12" x14ac:dyDescent="0.25">
      <c r="A6268">
        <v>29</v>
      </c>
      <c r="B6268" t="s">
        <v>20</v>
      </c>
      <c r="C6268">
        <v>1</v>
      </c>
      <c r="D6268">
        <v>1</v>
      </c>
      <c r="E6268" t="s">
        <v>11</v>
      </c>
      <c r="F6268">
        <v>4</v>
      </c>
      <c r="G6268">
        <v>3.23</v>
      </c>
      <c r="H6268" t="s">
        <v>35</v>
      </c>
      <c r="I6268">
        <v>74200</v>
      </c>
      <c r="J6268" t="s">
        <v>42</v>
      </c>
      <c r="K6268">
        <v>9</v>
      </c>
      <c r="L6268">
        <v>1</v>
      </c>
    </row>
    <row r="6269" spans="1:12" x14ac:dyDescent="0.25">
      <c r="A6269">
        <v>36</v>
      </c>
      <c r="B6269" t="s">
        <v>22</v>
      </c>
      <c r="C6269">
        <v>0</v>
      </c>
      <c r="D6269">
        <v>2</v>
      </c>
      <c r="E6269" t="s">
        <v>10</v>
      </c>
      <c r="F6269">
        <v>1</v>
      </c>
      <c r="G6269">
        <v>1.73</v>
      </c>
      <c r="H6269" t="s">
        <v>37</v>
      </c>
      <c r="I6269">
        <v>56000</v>
      </c>
      <c r="J6269" t="s">
        <v>41</v>
      </c>
      <c r="K6269">
        <v>4</v>
      </c>
      <c r="L6269">
        <v>0</v>
      </c>
    </row>
    <row r="6270" spans="1:12" x14ac:dyDescent="0.25">
      <c r="A6270">
        <v>35</v>
      </c>
      <c r="B6270" t="s">
        <v>20</v>
      </c>
      <c r="C6270">
        <v>1</v>
      </c>
      <c r="D6270">
        <v>2</v>
      </c>
      <c r="E6270" t="s">
        <v>10</v>
      </c>
      <c r="F6270">
        <v>3</v>
      </c>
      <c r="G6270">
        <v>2.75</v>
      </c>
      <c r="H6270" t="s">
        <v>36</v>
      </c>
      <c r="I6270">
        <v>78000</v>
      </c>
      <c r="J6270" t="s">
        <v>42</v>
      </c>
      <c r="K6270">
        <v>7</v>
      </c>
      <c r="L6270">
        <v>0</v>
      </c>
    </row>
    <row r="6271" spans="1:12" x14ac:dyDescent="0.25">
      <c r="A6271">
        <v>36</v>
      </c>
      <c r="B6271" t="s">
        <v>22</v>
      </c>
      <c r="C6271">
        <v>0</v>
      </c>
      <c r="D6271">
        <v>2</v>
      </c>
      <c r="E6271" t="s">
        <v>10</v>
      </c>
      <c r="F6271">
        <v>2</v>
      </c>
      <c r="G6271">
        <v>3.28</v>
      </c>
      <c r="H6271" t="s">
        <v>35</v>
      </c>
      <c r="I6271">
        <v>83000</v>
      </c>
      <c r="J6271" t="s">
        <v>42</v>
      </c>
      <c r="K6271">
        <v>7</v>
      </c>
      <c r="L6271">
        <v>0</v>
      </c>
    </row>
    <row r="6272" spans="1:12" x14ac:dyDescent="0.25">
      <c r="A6272">
        <v>36</v>
      </c>
      <c r="B6272" t="s">
        <v>22</v>
      </c>
      <c r="C6272">
        <v>1</v>
      </c>
      <c r="D6272">
        <v>2</v>
      </c>
      <c r="E6272" t="s">
        <v>10</v>
      </c>
      <c r="F6272">
        <v>1</v>
      </c>
      <c r="G6272">
        <v>2.23</v>
      </c>
      <c r="H6272" t="s">
        <v>36</v>
      </c>
      <c r="I6272">
        <v>63800</v>
      </c>
      <c r="J6272" t="s">
        <v>42</v>
      </c>
      <c r="K6272">
        <v>5</v>
      </c>
      <c r="L6272">
        <v>0</v>
      </c>
    </row>
    <row r="6273" spans="1:12" x14ac:dyDescent="0.25">
      <c r="A6273">
        <v>35</v>
      </c>
      <c r="B6273" t="s">
        <v>20</v>
      </c>
      <c r="C6273">
        <v>0</v>
      </c>
      <c r="D6273">
        <v>1</v>
      </c>
      <c r="E6273" t="s">
        <v>8</v>
      </c>
      <c r="F6273">
        <v>5</v>
      </c>
      <c r="G6273">
        <v>3.7</v>
      </c>
      <c r="H6273" t="s">
        <v>35</v>
      </c>
      <c r="I6273">
        <v>114000</v>
      </c>
      <c r="J6273" t="s">
        <v>42</v>
      </c>
      <c r="K6273">
        <v>9</v>
      </c>
      <c r="L6273">
        <v>1</v>
      </c>
    </row>
    <row r="6274" spans="1:12" x14ac:dyDescent="0.25">
      <c r="A6274">
        <v>56</v>
      </c>
      <c r="B6274" t="s">
        <v>21</v>
      </c>
      <c r="C6274">
        <v>0</v>
      </c>
      <c r="D6274">
        <v>2</v>
      </c>
      <c r="E6274" t="s">
        <v>10</v>
      </c>
      <c r="F6274">
        <v>2</v>
      </c>
      <c r="G6274">
        <v>3.03</v>
      </c>
      <c r="H6274" t="s">
        <v>35</v>
      </c>
      <c r="I6274">
        <v>88000</v>
      </c>
      <c r="J6274" t="s">
        <v>42</v>
      </c>
      <c r="K6274">
        <v>6</v>
      </c>
      <c r="L6274">
        <v>0</v>
      </c>
    </row>
    <row r="6275" spans="1:12" x14ac:dyDescent="0.25">
      <c r="A6275">
        <v>48</v>
      </c>
      <c r="B6275" t="s">
        <v>23</v>
      </c>
      <c r="C6275">
        <v>0</v>
      </c>
      <c r="D6275">
        <v>1</v>
      </c>
      <c r="E6275" t="s">
        <v>8</v>
      </c>
      <c r="F6275">
        <v>5</v>
      </c>
      <c r="G6275">
        <v>2.92</v>
      </c>
      <c r="H6275" t="s">
        <v>36</v>
      </c>
      <c r="I6275">
        <v>116000</v>
      </c>
      <c r="J6275" t="s">
        <v>42</v>
      </c>
      <c r="K6275">
        <v>10</v>
      </c>
      <c r="L6275">
        <v>1</v>
      </c>
    </row>
    <row r="6276" spans="1:12" x14ac:dyDescent="0.25">
      <c r="A6276">
        <v>26</v>
      </c>
      <c r="B6276" t="s">
        <v>20</v>
      </c>
      <c r="C6276">
        <v>1</v>
      </c>
      <c r="D6276">
        <v>9</v>
      </c>
      <c r="E6276" t="s">
        <v>8</v>
      </c>
      <c r="F6276">
        <v>6</v>
      </c>
      <c r="G6276">
        <v>3.12</v>
      </c>
      <c r="H6276" t="s">
        <v>35</v>
      </c>
      <c r="I6276">
        <v>73800</v>
      </c>
      <c r="J6276" t="s">
        <v>42</v>
      </c>
      <c r="K6276">
        <v>8</v>
      </c>
      <c r="L6276">
        <v>0</v>
      </c>
    </row>
    <row r="6277" spans="1:12" x14ac:dyDescent="0.25">
      <c r="A6277">
        <v>28</v>
      </c>
      <c r="B6277" t="s">
        <v>20</v>
      </c>
      <c r="C6277">
        <v>1</v>
      </c>
      <c r="D6277">
        <v>9</v>
      </c>
      <c r="E6277" t="s">
        <v>10</v>
      </c>
      <c r="F6277">
        <v>6</v>
      </c>
      <c r="G6277">
        <v>3.33</v>
      </c>
      <c r="H6277" t="s">
        <v>35</v>
      </c>
      <c r="I6277">
        <v>63400</v>
      </c>
      <c r="J6277" t="s">
        <v>42</v>
      </c>
      <c r="K6277">
        <v>8</v>
      </c>
      <c r="L6277">
        <v>0</v>
      </c>
    </row>
    <row r="6278" spans="1:12" x14ac:dyDescent="0.25">
      <c r="A6278">
        <v>53</v>
      </c>
      <c r="B6278" t="s">
        <v>23</v>
      </c>
      <c r="C6278">
        <v>1</v>
      </c>
      <c r="D6278">
        <v>2</v>
      </c>
      <c r="E6278" t="s">
        <v>8</v>
      </c>
      <c r="F6278">
        <v>2</v>
      </c>
      <c r="G6278">
        <v>3.98</v>
      </c>
      <c r="H6278" t="s">
        <v>35</v>
      </c>
      <c r="I6278">
        <v>79400</v>
      </c>
      <c r="J6278" t="s">
        <v>42</v>
      </c>
      <c r="K6278">
        <v>9</v>
      </c>
      <c r="L6278">
        <v>1</v>
      </c>
    </row>
    <row r="6279" spans="1:12" x14ac:dyDescent="0.25">
      <c r="A6279">
        <v>41</v>
      </c>
      <c r="B6279" t="s">
        <v>22</v>
      </c>
      <c r="C6279">
        <v>1</v>
      </c>
      <c r="D6279">
        <v>6</v>
      </c>
      <c r="E6279" t="s">
        <v>8</v>
      </c>
      <c r="F6279">
        <v>1</v>
      </c>
      <c r="G6279">
        <v>3.49</v>
      </c>
      <c r="H6279" t="s">
        <v>35</v>
      </c>
      <c r="I6279">
        <v>72800</v>
      </c>
      <c r="J6279" t="s">
        <v>42</v>
      </c>
      <c r="K6279">
        <v>5</v>
      </c>
      <c r="L6279">
        <v>0</v>
      </c>
    </row>
    <row r="6280" spans="1:12" x14ac:dyDescent="0.25">
      <c r="A6280">
        <v>28</v>
      </c>
      <c r="B6280" t="s">
        <v>20</v>
      </c>
      <c r="C6280">
        <v>0</v>
      </c>
      <c r="D6280">
        <v>1</v>
      </c>
      <c r="E6280" t="s">
        <v>8</v>
      </c>
      <c r="F6280">
        <v>2</v>
      </c>
      <c r="G6280">
        <v>3.43</v>
      </c>
      <c r="H6280" t="s">
        <v>35</v>
      </c>
      <c r="I6280">
        <v>56000</v>
      </c>
      <c r="J6280" t="s">
        <v>41</v>
      </c>
      <c r="K6280">
        <v>3</v>
      </c>
      <c r="L6280">
        <v>0</v>
      </c>
    </row>
    <row r="6281" spans="1:12" x14ac:dyDescent="0.25">
      <c r="A6281">
        <v>28</v>
      </c>
      <c r="B6281" t="s">
        <v>20</v>
      </c>
      <c r="C6281">
        <v>0</v>
      </c>
      <c r="D6281">
        <v>1</v>
      </c>
      <c r="E6281" t="s">
        <v>8</v>
      </c>
      <c r="F6281">
        <v>4</v>
      </c>
      <c r="G6281">
        <v>2.19</v>
      </c>
      <c r="H6281" t="s">
        <v>36</v>
      </c>
      <c r="I6281">
        <v>59000</v>
      </c>
      <c r="J6281" t="s">
        <v>41</v>
      </c>
      <c r="K6281">
        <v>8</v>
      </c>
      <c r="L6281">
        <v>0</v>
      </c>
    </row>
    <row r="6282" spans="1:12" x14ac:dyDescent="0.25">
      <c r="A6282">
        <v>38</v>
      </c>
      <c r="B6282" t="s">
        <v>22</v>
      </c>
      <c r="C6282">
        <v>0</v>
      </c>
      <c r="D6282">
        <v>1</v>
      </c>
      <c r="E6282" t="s">
        <v>9</v>
      </c>
      <c r="F6282">
        <v>4</v>
      </c>
      <c r="G6282">
        <v>3.38</v>
      </c>
      <c r="H6282" t="s">
        <v>35</v>
      </c>
      <c r="I6282">
        <v>114000</v>
      </c>
      <c r="J6282" t="s">
        <v>42</v>
      </c>
      <c r="K6282">
        <v>7</v>
      </c>
      <c r="L6282">
        <v>0</v>
      </c>
    </row>
    <row r="6283" spans="1:12" x14ac:dyDescent="0.25">
      <c r="A6283">
        <v>23</v>
      </c>
      <c r="B6283" t="s">
        <v>24</v>
      </c>
      <c r="C6283">
        <v>0</v>
      </c>
      <c r="D6283">
        <v>2</v>
      </c>
      <c r="E6283" t="s">
        <v>8</v>
      </c>
      <c r="F6283">
        <v>3</v>
      </c>
      <c r="G6283">
        <v>2.73</v>
      </c>
      <c r="H6283" t="s">
        <v>36</v>
      </c>
      <c r="I6283">
        <v>57000</v>
      </c>
      <c r="J6283" t="s">
        <v>41</v>
      </c>
      <c r="K6283">
        <v>7</v>
      </c>
      <c r="L6283">
        <v>0</v>
      </c>
    </row>
    <row r="6284" spans="1:12" x14ac:dyDescent="0.25">
      <c r="A6284">
        <v>33</v>
      </c>
      <c r="B6284" t="s">
        <v>20</v>
      </c>
      <c r="C6284">
        <v>0</v>
      </c>
      <c r="D6284">
        <v>2</v>
      </c>
      <c r="E6284" t="s">
        <v>10</v>
      </c>
      <c r="F6284">
        <v>0</v>
      </c>
      <c r="G6284">
        <v>3.53</v>
      </c>
      <c r="H6284" t="s">
        <v>35</v>
      </c>
      <c r="I6284">
        <v>66000</v>
      </c>
      <c r="J6284" t="s">
        <v>42</v>
      </c>
      <c r="K6284">
        <v>4</v>
      </c>
      <c r="L6284">
        <v>0</v>
      </c>
    </row>
    <row r="6285" spans="1:12" x14ac:dyDescent="0.25">
      <c r="A6285">
        <v>41</v>
      </c>
      <c r="B6285" t="s">
        <v>22</v>
      </c>
      <c r="C6285">
        <v>0</v>
      </c>
      <c r="D6285">
        <v>2</v>
      </c>
      <c r="E6285" t="s">
        <v>8</v>
      </c>
      <c r="F6285">
        <v>4</v>
      </c>
      <c r="G6285">
        <v>2.4300000000000002</v>
      </c>
      <c r="H6285" t="s">
        <v>36</v>
      </c>
      <c r="I6285">
        <v>109000</v>
      </c>
      <c r="J6285" t="s">
        <v>42</v>
      </c>
      <c r="K6285">
        <v>4</v>
      </c>
      <c r="L6285">
        <v>0</v>
      </c>
    </row>
    <row r="6286" spans="1:12" x14ac:dyDescent="0.25">
      <c r="A6286">
        <v>22</v>
      </c>
      <c r="B6286" t="s">
        <v>24</v>
      </c>
      <c r="C6286">
        <v>1</v>
      </c>
      <c r="D6286">
        <v>2</v>
      </c>
      <c r="E6286" t="s">
        <v>8</v>
      </c>
      <c r="F6286">
        <v>2</v>
      </c>
      <c r="G6286">
        <v>3.88</v>
      </c>
      <c r="H6286" t="s">
        <v>35</v>
      </c>
      <c r="I6286">
        <v>57600</v>
      </c>
      <c r="J6286" t="s">
        <v>41</v>
      </c>
      <c r="K6286">
        <v>9</v>
      </c>
      <c r="L6286">
        <v>1</v>
      </c>
    </row>
    <row r="6287" spans="1:12" x14ac:dyDescent="0.25">
      <c r="A6287">
        <v>37</v>
      </c>
      <c r="B6287" t="s">
        <v>22</v>
      </c>
      <c r="C6287">
        <v>0</v>
      </c>
      <c r="D6287">
        <v>2</v>
      </c>
      <c r="E6287" t="s">
        <v>8</v>
      </c>
      <c r="F6287">
        <v>4</v>
      </c>
      <c r="G6287">
        <v>1.47</v>
      </c>
      <c r="H6287" t="s">
        <v>37</v>
      </c>
      <c r="I6287">
        <v>77000</v>
      </c>
      <c r="J6287" t="s">
        <v>42</v>
      </c>
      <c r="K6287">
        <v>7</v>
      </c>
      <c r="L6287">
        <v>0</v>
      </c>
    </row>
    <row r="6288" spans="1:12" x14ac:dyDescent="0.25">
      <c r="A6288">
        <v>34</v>
      </c>
      <c r="B6288" t="s">
        <v>20</v>
      </c>
      <c r="C6288">
        <v>1</v>
      </c>
      <c r="D6288">
        <v>1</v>
      </c>
      <c r="E6288" t="s">
        <v>10</v>
      </c>
      <c r="F6288">
        <v>1</v>
      </c>
      <c r="G6288">
        <v>3.96</v>
      </c>
      <c r="H6288" t="s">
        <v>35</v>
      </c>
      <c r="I6288">
        <v>69200</v>
      </c>
      <c r="J6288" t="s">
        <v>42</v>
      </c>
      <c r="K6288">
        <v>5</v>
      </c>
      <c r="L6288">
        <v>0</v>
      </c>
    </row>
    <row r="6289" spans="1:12" x14ac:dyDescent="0.25">
      <c r="A6289">
        <v>42</v>
      </c>
      <c r="B6289" t="s">
        <v>22</v>
      </c>
      <c r="C6289">
        <v>0</v>
      </c>
      <c r="D6289">
        <v>1</v>
      </c>
      <c r="E6289" t="s">
        <v>9</v>
      </c>
      <c r="F6289">
        <v>2</v>
      </c>
      <c r="G6289">
        <v>1.18</v>
      </c>
      <c r="H6289" t="s">
        <v>37</v>
      </c>
      <c r="I6289">
        <v>73000</v>
      </c>
      <c r="J6289" t="s">
        <v>42</v>
      </c>
      <c r="K6289">
        <v>3</v>
      </c>
      <c r="L6289">
        <v>0</v>
      </c>
    </row>
    <row r="6290" spans="1:12" x14ac:dyDescent="0.25">
      <c r="A6290">
        <v>40</v>
      </c>
      <c r="B6290" t="s">
        <v>22</v>
      </c>
      <c r="C6290">
        <v>0</v>
      </c>
      <c r="D6290">
        <v>2</v>
      </c>
      <c r="E6290" t="s">
        <v>9</v>
      </c>
      <c r="F6290">
        <v>3</v>
      </c>
      <c r="G6290">
        <v>1.67</v>
      </c>
      <c r="H6290" t="s">
        <v>37</v>
      </c>
      <c r="I6290">
        <v>70000</v>
      </c>
      <c r="J6290" t="s">
        <v>42</v>
      </c>
      <c r="K6290">
        <v>3</v>
      </c>
      <c r="L6290">
        <v>0</v>
      </c>
    </row>
    <row r="6291" spans="1:12" x14ac:dyDescent="0.25">
      <c r="A6291">
        <v>33</v>
      </c>
      <c r="B6291" t="s">
        <v>20</v>
      </c>
      <c r="C6291">
        <v>0</v>
      </c>
      <c r="D6291">
        <v>1</v>
      </c>
      <c r="E6291" t="s">
        <v>10</v>
      </c>
      <c r="F6291">
        <v>1</v>
      </c>
      <c r="G6291">
        <v>3.98</v>
      </c>
      <c r="H6291" t="s">
        <v>35</v>
      </c>
      <c r="I6291">
        <v>66000</v>
      </c>
      <c r="J6291" t="s">
        <v>42</v>
      </c>
      <c r="K6291">
        <v>10</v>
      </c>
      <c r="L6291">
        <v>1</v>
      </c>
    </row>
    <row r="6292" spans="1:12" x14ac:dyDescent="0.25">
      <c r="A6292">
        <v>42</v>
      </c>
      <c r="B6292" t="s">
        <v>22</v>
      </c>
      <c r="C6292">
        <v>0</v>
      </c>
      <c r="D6292">
        <v>1</v>
      </c>
      <c r="E6292" t="s">
        <v>10</v>
      </c>
      <c r="F6292">
        <v>3</v>
      </c>
      <c r="G6292">
        <v>1.94</v>
      </c>
      <c r="H6292" t="s">
        <v>37</v>
      </c>
      <c r="I6292">
        <v>90000</v>
      </c>
      <c r="J6292" t="s">
        <v>42</v>
      </c>
      <c r="K6292">
        <v>7</v>
      </c>
      <c r="L6292">
        <v>0</v>
      </c>
    </row>
    <row r="6293" spans="1:12" x14ac:dyDescent="0.25">
      <c r="A6293">
        <v>43</v>
      </c>
      <c r="B6293" t="s">
        <v>22</v>
      </c>
      <c r="C6293">
        <v>1</v>
      </c>
      <c r="D6293">
        <v>8</v>
      </c>
      <c r="E6293" t="s">
        <v>10</v>
      </c>
      <c r="F6293">
        <v>3</v>
      </c>
      <c r="G6293">
        <v>2.37</v>
      </c>
      <c r="H6293" t="s">
        <v>36</v>
      </c>
      <c r="I6293">
        <v>62400</v>
      </c>
      <c r="J6293" t="s">
        <v>42</v>
      </c>
      <c r="K6293">
        <v>9</v>
      </c>
      <c r="L6293">
        <v>1</v>
      </c>
    </row>
    <row r="6294" spans="1:12" x14ac:dyDescent="0.25">
      <c r="A6294">
        <v>42</v>
      </c>
      <c r="B6294" t="s">
        <v>22</v>
      </c>
      <c r="C6294">
        <v>1</v>
      </c>
      <c r="D6294">
        <v>5</v>
      </c>
      <c r="E6294" t="s">
        <v>10</v>
      </c>
      <c r="F6294">
        <v>5</v>
      </c>
      <c r="G6294">
        <v>2.09</v>
      </c>
      <c r="H6294" t="s">
        <v>36</v>
      </c>
      <c r="I6294">
        <v>104600</v>
      </c>
      <c r="J6294" t="s">
        <v>42</v>
      </c>
      <c r="K6294">
        <v>9</v>
      </c>
      <c r="L6294">
        <v>1</v>
      </c>
    </row>
    <row r="6295" spans="1:12" x14ac:dyDescent="0.25">
      <c r="A6295">
        <v>47</v>
      </c>
      <c r="B6295" t="s">
        <v>23</v>
      </c>
      <c r="C6295">
        <v>0</v>
      </c>
      <c r="D6295">
        <v>2</v>
      </c>
      <c r="E6295" t="s">
        <v>10</v>
      </c>
      <c r="F6295">
        <v>3</v>
      </c>
      <c r="G6295">
        <v>1.68</v>
      </c>
      <c r="H6295" t="s">
        <v>37</v>
      </c>
      <c r="I6295">
        <v>90000</v>
      </c>
      <c r="J6295" t="s">
        <v>42</v>
      </c>
      <c r="K6295">
        <v>4</v>
      </c>
      <c r="L6295">
        <v>0</v>
      </c>
    </row>
    <row r="6296" spans="1:12" x14ac:dyDescent="0.25">
      <c r="A6296">
        <v>28</v>
      </c>
      <c r="B6296" t="s">
        <v>20</v>
      </c>
      <c r="C6296">
        <v>1</v>
      </c>
      <c r="D6296">
        <v>10</v>
      </c>
      <c r="E6296" t="s">
        <v>11</v>
      </c>
      <c r="F6296">
        <v>3</v>
      </c>
      <c r="G6296">
        <v>3.68</v>
      </c>
      <c r="H6296" t="s">
        <v>35</v>
      </c>
      <c r="I6296">
        <v>66400</v>
      </c>
      <c r="J6296" t="s">
        <v>42</v>
      </c>
      <c r="K6296">
        <v>10</v>
      </c>
      <c r="L6296">
        <v>1</v>
      </c>
    </row>
    <row r="6297" spans="1:12" x14ac:dyDescent="0.25">
      <c r="A6297">
        <v>36</v>
      </c>
      <c r="B6297" t="s">
        <v>22</v>
      </c>
      <c r="C6297">
        <v>1</v>
      </c>
      <c r="D6297">
        <v>2</v>
      </c>
      <c r="E6297" t="s">
        <v>10</v>
      </c>
      <c r="F6297">
        <v>2</v>
      </c>
      <c r="G6297">
        <v>2.73</v>
      </c>
      <c r="H6297" t="s">
        <v>36</v>
      </c>
      <c r="I6297">
        <v>75800</v>
      </c>
      <c r="J6297" t="s">
        <v>42</v>
      </c>
      <c r="K6297">
        <v>7</v>
      </c>
      <c r="L6297">
        <v>0</v>
      </c>
    </row>
    <row r="6298" spans="1:12" x14ac:dyDescent="0.25">
      <c r="A6298">
        <v>29</v>
      </c>
      <c r="B6298" t="s">
        <v>20</v>
      </c>
      <c r="C6298">
        <v>0</v>
      </c>
      <c r="D6298">
        <v>1</v>
      </c>
      <c r="E6298" t="s">
        <v>9</v>
      </c>
      <c r="F6298">
        <v>5</v>
      </c>
      <c r="G6298">
        <v>3.32</v>
      </c>
      <c r="H6298" t="s">
        <v>35</v>
      </c>
      <c r="I6298">
        <v>69000</v>
      </c>
      <c r="J6298" t="s">
        <v>42</v>
      </c>
      <c r="K6298">
        <v>8</v>
      </c>
      <c r="L6298">
        <v>0</v>
      </c>
    </row>
    <row r="6299" spans="1:12" x14ac:dyDescent="0.25">
      <c r="A6299">
        <v>56</v>
      </c>
      <c r="B6299" t="s">
        <v>21</v>
      </c>
      <c r="C6299">
        <v>0</v>
      </c>
      <c r="D6299">
        <v>1</v>
      </c>
      <c r="E6299" t="s">
        <v>8</v>
      </c>
      <c r="F6299">
        <v>3</v>
      </c>
      <c r="G6299">
        <v>1.44</v>
      </c>
      <c r="H6299" t="s">
        <v>37</v>
      </c>
      <c r="I6299">
        <v>109000</v>
      </c>
      <c r="J6299" t="s">
        <v>42</v>
      </c>
      <c r="K6299">
        <v>8</v>
      </c>
      <c r="L6299">
        <v>0</v>
      </c>
    </row>
    <row r="6300" spans="1:12" x14ac:dyDescent="0.25">
      <c r="A6300">
        <v>32</v>
      </c>
      <c r="B6300" t="s">
        <v>20</v>
      </c>
      <c r="C6300">
        <v>1</v>
      </c>
      <c r="D6300">
        <v>2</v>
      </c>
      <c r="E6300" t="s">
        <v>10</v>
      </c>
      <c r="F6300">
        <v>2</v>
      </c>
      <c r="G6300">
        <v>2.2000000000000002</v>
      </c>
      <c r="H6300" t="s">
        <v>36</v>
      </c>
      <c r="I6300">
        <v>49600</v>
      </c>
      <c r="J6300" t="s">
        <v>41</v>
      </c>
      <c r="K6300">
        <v>6</v>
      </c>
      <c r="L6300">
        <v>0</v>
      </c>
    </row>
    <row r="6301" spans="1:12" x14ac:dyDescent="0.25">
      <c r="A6301">
        <v>35</v>
      </c>
      <c r="B6301" t="s">
        <v>20</v>
      </c>
      <c r="C6301">
        <v>1</v>
      </c>
      <c r="D6301">
        <v>2</v>
      </c>
      <c r="E6301" t="s">
        <v>10</v>
      </c>
      <c r="F6301">
        <v>3</v>
      </c>
      <c r="G6301">
        <v>3.14</v>
      </c>
      <c r="H6301" t="s">
        <v>35</v>
      </c>
      <c r="I6301">
        <v>100000</v>
      </c>
      <c r="J6301" t="s">
        <v>42</v>
      </c>
      <c r="K6301">
        <v>8</v>
      </c>
      <c r="L6301">
        <v>0</v>
      </c>
    </row>
    <row r="6302" spans="1:12" x14ac:dyDescent="0.25">
      <c r="A6302">
        <v>52</v>
      </c>
      <c r="B6302" t="s">
        <v>23</v>
      </c>
      <c r="C6302">
        <v>0</v>
      </c>
      <c r="D6302">
        <v>2</v>
      </c>
      <c r="E6302" t="s">
        <v>10</v>
      </c>
      <c r="F6302">
        <v>6</v>
      </c>
      <c r="G6302">
        <v>2.6</v>
      </c>
      <c r="H6302" t="s">
        <v>36</v>
      </c>
      <c r="I6302">
        <v>166000</v>
      </c>
      <c r="J6302" t="s">
        <v>40</v>
      </c>
      <c r="K6302">
        <v>9</v>
      </c>
      <c r="L6302">
        <v>1</v>
      </c>
    </row>
    <row r="6303" spans="1:12" x14ac:dyDescent="0.25">
      <c r="A6303">
        <v>45</v>
      </c>
      <c r="B6303" t="s">
        <v>22</v>
      </c>
      <c r="C6303">
        <v>1</v>
      </c>
      <c r="D6303">
        <v>2</v>
      </c>
      <c r="E6303" t="s">
        <v>8</v>
      </c>
      <c r="F6303">
        <v>6</v>
      </c>
      <c r="G6303">
        <v>3.07</v>
      </c>
      <c r="H6303" t="s">
        <v>35</v>
      </c>
      <c r="I6303">
        <v>86000</v>
      </c>
      <c r="J6303" t="s">
        <v>42</v>
      </c>
      <c r="K6303">
        <v>8</v>
      </c>
      <c r="L6303">
        <v>0</v>
      </c>
    </row>
    <row r="6304" spans="1:12" x14ac:dyDescent="0.25">
      <c r="A6304">
        <v>54</v>
      </c>
      <c r="B6304" t="s">
        <v>23</v>
      </c>
      <c r="C6304">
        <v>1</v>
      </c>
      <c r="D6304">
        <v>1</v>
      </c>
      <c r="E6304" t="s">
        <v>10</v>
      </c>
      <c r="F6304">
        <v>2</v>
      </c>
      <c r="G6304">
        <v>3.06</v>
      </c>
      <c r="H6304" t="s">
        <v>35</v>
      </c>
      <c r="I6304">
        <v>67200</v>
      </c>
      <c r="J6304" t="s">
        <v>42</v>
      </c>
      <c r="K6304">
        <v>6</v>
      </c>
      <c r="L6304">
        <v>0</v>
      </c>
    </row>
    <row r="6305" spans="1:12" x14ac:dyDescent="0.25">
      <c r="A6305">
        <v>40</v>
      </c>
      <c r="B6305" t="s">
        <v>22</v>
      </c>
      <c r="C6305">
        <v>1</v>
      </c>
      <c r="D6305">
        <v>1</v>
      </c>
      <c r="E6305" t="s">
        <v>8</v>
      </c>
      <c r="F6305">
        <v>1</v>
      </c>
      <c r="G6305">
        <v>2.3199999999999998</v>
      </c>
      <c r="H6305" t="s">
        <v>36</v>
      </c>
      <c r="I6305">
        <v>59000</v>
      </c>
      <c r="J6305" t="s">
        <v>41</v>
      </c>
      <c r="K6305">
        <v>6</v>
      </c>
      <c r="L6305">
        <v>0</v>
      </c>
    </row>
    <row r="6306" spans="1:12" x14ac:dyDescent="0.25">
      <c r="A6306">
        <v>43</v>
      </c>
      <c r="B6306" t="s">
        <v>22</v>
      </c>
      <c r="C6306">
        <v>0</v>
      </c>
      <c r="D6306">
        <v>1</v>
      </c>
      <c r="E6306" t="s">
        <v>10</v>
      </c>
      <c r="F6306">
        <v>2</v>
      </c>
      <c r="G6306">
        <v>3.88</v>
      </c>
      <c r="H6306" t="s">
        <v>35</v>
      </c>
      <c r="I6306">
        <v>98000</v>
      </c>
      <c r="J6306" t="s">
        <v>42</v>
      </c>
      <c r="K6306">
        <v>7</v>
      </c>
      <c r="L6306">
        <v>0</v>
      </c>
    </row>
    <row r="6307" spans="1:12" x14ac:dyDescent="0.25">
      <c r="A6307">
        <v>56</v>
      </c>
      <c r="B6307" t="s">
        <v>21</v>
      </c>
      <c r="C6307">
        <v>0</v>
      </c>
      <c r="D6307">
        <v>8</v>
      </c>
      <c r="E6307" t="s">
        <v>8</v>
      </c>
      <c r="F6307">
        <v>0</v>
      </c>
      <c r="G6307">
        <v>2.9</v>
      </c>
      <c r="H6307" t="s">
        <v>36</v>
      </c>
      <c r="I6307">
        <v>62000</v>
      </c>
      <c r="J6307" t="s">
        <v>42</v>
      </c>
      <c r="K6307">
        <v>6</v>
      </c>
      <c r="L6307">
        <v>0</v>
      </c>
    </row>
    <row r="6308" spans="1:12" x14ac:dyDescent="0.25">
      <c r="A6308">
        <v>38</v>
      </c>
      <c r="B6308" t="s">
        <v>22</v>
      </c>
      <c r="C6308">
        <v>1</v>
      </c>
      <c r="D6308">
        <v>8</v>
      </c>
      <c r="E6308" t="s">
        <v>10</v>
      </c>
      <c r="F6308">
        <v>4</v>
      </c>
      <c r="G6308">
        <v>2.2999999999999998</v>
      </c>
      <c r="H6308" t="s">
        <v>36</v>
      </c>
      <c r="I6308">
        <v>81400</v>
      </c>
      <c r="J6308" t="s">
        <v>42</v>
      </c>
      <c r="K6308">
        <v>7</v>
      </c>
      <c r="L6308">
        <v>0</v>
      </c>
    </row>
    <row r="6309" spans="1:12" x14ac:dyDescent="0.25">
      <c r="A6309">
        <v>40</v>
      </c>
      <c r="B6309" t="s">
        <v>22</v>
      </c>
      <c r="C6309">
        <v>1</v>
      </c>
      <c r="D6309">
        <v>1</v>
      </c>
      <c r="E6309" t="s">
        <v>8</v>
      </c>
      <c r="F6309">
        <v>5</v>
      </c>
      <c r="G6309">
        <v>2.93</v>
      </c>
      <c r="H6309" t="s">
        <v>36</v>
      </c>
      <c r="I6309">
        <v>108000</v>
      </c>
      <c r="J6309" t="s">
        <v>42</v>
      </c>
      <c r="K6309">
        <v>7</v>
      </c>
      <c r="L6309">
        <v>0</v>
      </c>
    </row>
    <row r="6310" spans="1:12" x14ac:dyDescent="0.25">
      <c r="A6310">
        <v>24</v>
      </c>
      <c r="B6310" t="s">
        <v>24</v>
      </c>
      <c r="C6310">
        <v>1</v>
      </c>
      <c r="D6310">
        <v>2</v>
      </c>
      <c r="E6310" t="s">
        <v>8</v>
      </c>
      <c r="F6310">
        <v>4</v>
      </c>
      <c r="G6310">
        <v>1.9</v>
      </c>
      <c r="H6310" t="s">
        <v>37</v>
      </c>
      <c r="I6310">
        <v>60200</v>
      </c>
      <c r="J6310" t="s">
        <v>42</v>
      </c>
      <c r="K6310">
        <v>7</v>
      </c>
      <c r="L6310">
        <v>0</v>
      </c>
    </row>
    <row r="6311" spans="1:12" x14ac:dyDescent="0.25">
      <c r="A6311">
        <v>50</v>
      </c>
      <c r="B6311" t="s">
        <v>23</v>
      </c>
      <c r="C6311">
        <v>1</v>
      </c>
      <c r="D6311">
        <v>1</v>
      </c>
      <c r="E6311" t="s">
        <v>8</v>
      </c>
      <c r="F6311">
        <v>3</v>
      </c>
      <c r="G6311">
        <v>3.87</v>
      </c>
      <c r="H6311" t="s">
        <v>35</v>
      </c>
      <c r="I6311">
        <v>92000</v>
      </c>
      <c r="J6311" t="s">
        <v>42</v>
      </c>
      <c r="K6311">
        <v>9</v>
      </c>
      <c r="L6311">
        <v>1</v>
      </c>
    </row>
    <row r="6312" spans="1:12" x14ac:dyDescent="0.25">
      <c r="A6312">
        <v>56</v>
      </c>
      <c r="B6312" t="s">
        <v>21</v>
      </c>
      <c r="C6312">
        <v>0</v>
      </c>
      <c r="D6312">
        <v>2</v>
      </c>
      <c r="E6312" t="s">
        <v>10</v>
      </c>
      <c r="F6312">
        <v>3</v>
      </c>
      <c r="G6312">
        <v>1.55</v>
      </c>
      <c r="H6312" t="s">
        <v>37</v>
      </c>
      <c r="I6312">
        <v>71000</v>
      </c>
      <c r="J6312" t="s">
        <v>42</v>
      </c>
      <c r="K6312">
        <v>5</v>
      </c>
      <c r="L6312">
        <v>0</v>
      </c>
    </row>
    <row r="6313" spans="1:12" x14ac:dyDescent="0.25">
      <c r="A6313">
        <v>42</v>
      </c>
      <c r="B6313" t="s">
        <v>22</v>
      </c>
      <c r="C6313">
        <v>0</v>
      </c>
      <c r="D6313">
        <v>4</v>
      </c>
      <c r="E6313" t="s">
        <v>8</v>
      </c>
      <c r="F6313">
        <v>2</v>
      </c>
      <c r="G6313">
        <v>2.36</v>
      </c>
      <c r="H6313" t="s">
        <v>36</v>
      </c>
      <c r="I6313">
        <v>97000</v>
      </c>
      <c r="J6313" t="s">
        <v>42</v>
      </c>
      <c r="K6313">
        <v>9</v>
      </c>
      <c r="L6313">
        <v>1</v>
      </c>
    </row>
    <row r="6314" spans="1:12" x14ac:dyDescent="0.25">
      <c r="A6314">
        <v>22</v>
      </c>
      <c r="B6314" t="s">
        <v>24</v>
      </c>
      <c r="C6314">
        <v>0</v>
      </c>
      <c r="D6314">
        <v>2</v>
      </c>
      <c r="E6314" t="s">
        <v>8</v>
      </c>
      <c r="F6314">
        <v>5</v>
      </c>
      <c r="G6314">
        <v>1.93</v>
      </c>
      <c r="H6314" t="s">
        <v>37</v>
      </c>
      <c r="I6314">
        <v>73000</v>
      </c>
      <c r="J6314" t="s">
        <v>42</v>
      </c>
      <c r="K6314">
        <v>10</v>
      </c>
      <c r="L6314">
        <v>1</v>
      </c>
    </row>
    <row r="6315" spans="1:12" x14ac:dyDescent="0.25">
      <c r="A6315">
        <v>35</v>
      </c>
      <c r="B6315" t="s">
        <v>20</v>
      </c>
      <c r="C6315">
        <v>1</v>
      </c>
      <c r="D6315">
        <v>2</v>
      </c>
      <c r="E6315" t="s">
        <v>10</v>
      </c>
      <c r="F6315">
        <v>2</v>
      </c>
      <c r="G6315">
        <v>3.49</v>
      </c>
      <c r="H6315" t="s">
        <v>35</v>
      </c>
      <c r="I6315">
        <v>60000</v>
      </c>
      <c r="J6315" t="s">
        <v>41</v>
      </c>
      <c r="K6315">
        <v>5</v>
      </c>
      <c r="L6315">
        <v>0</v>
      </c>
    </row>
    <row r="6316" spans="1:12" x14ac:dyDescent="0.25">
      <c r="A6316">
        <v>48</v>
      </c>
      <c r="B6316" t="s">
        <v>23</v>
      </c>
      <c r="C6316">
        <v>1</v>
      </c>
      <c r="D6316">
        <v>1</v>
      </c>
      <c r="E6316" t="s">
        <v>10</v>
      </c>
      <c r="F6316">
        <v>4</v>
      </c>
      <c r="G6316">
        <v>1.8</v>
      </c>
      <c r="H6316" t="s">
        <v>37</v>
      </c>
      <c r="I6316">
        <v>59400</v>
      </c>
      <c r="J6316" t="s">
        <v>41</v>
      </c>
      <c r="K6316">
        <v>7</v>
      </c>
      <c r="L6316">
        <v>0</v>
      </c>
    </row>
    <row r="6317" spans="1:12" x14ac:dyDescent="0.25">
      <c r="A6317">
        <v>41</v>
      </c>
      <c r="B6317" t="s">
        <v>22</v>
      </c>
      <c r="C6317">
        <v>0</v>
      </c>
      <c r="D6317">
        <v>5</v>
      </c>
      <c r="E6317" t="s">
        <v>9</v>
      </c>
      <c r="F6317">
        <v>2</v>
      </c>
      <c r="G6317">
        <v>2.27</v>
      </c>
      <c r="H6317" t="s">
        <v>36</v>
      </c>
      <c r="I6317">
        <v>64000</v>
      </c>
      <c r="J6317" t="s">
        <v>42</v>
      </c>
      <c r="K6317">
        <v>6</v>
      </c>
      <c r="L6317">
        <v>0</v>
      </c>
    </row>
    <row r="6318" spans="1:12" x14ac:dyDescent="0.25">
      <c r="A6318">
        <v>50</v>
      </c>
      <c r="B6318" t="s">
        <v>23</v>
      </c>
      <c r="C6318">
        <v>1</v>
      </c>
      <c r="D6318">
        <v>7</v>
      </c>
      <c r="E6318" t="s">
        <v>9</v>
      </c>
      <c r="F6318">
        <v>5</v>
      </c>
      <c r="G6318">
        <v>2.62</v>
      </c>
      <c r="H6318" t="s">
        <v>36</v>
      </c>
      <c r="I6318">
        <v>64000</v>
      </c>
      <c r="J6318" t="s">
        <v>42</v>
      </c>
      <c r="K6318">
        <v>6</v>
      </c>
      <c r="L6318">
        <v>0</v>
      </c>
    </row>
    <row r="6319" spans="1:12" x14ac:dyDescent="0.25">
      <c r="A6319">
        <v>35</v>
      </c>
      <c r="B6319" t="s">
        <v>20</v>
      </c>
      <c r="C6319">
        <v>0</v>
      </c>
      <c r="D6319">
        <v>2</v>
      </c>
      <c r="E6319" t="s">
        <v>11</v>
      </c>
      <c r="F6319">
        <v>3</v>
      </c>
      <c r="G6319">
        <v>3.2</v>
      </c>
      <c r="H6319" t="s">
        <v>35</v>
      </c>
      <c r="I6319">
        <v>95000</v>
      </c>
      <c r="J6319" t="s">
        <v>42</v>
      </c>
      <c r="K6319">
        <v>9</v>
      </c>
      <c r="L6319">
        <v>1</v>
      </c>
    </row>
    <row r="6320" spans="1:12" x14ac:dyDescent="0.25">
      <c r="A6320">
        <v>28</v>
      </c>
      <c r="B6320" t="s">
        <v>20</v>
      </c>
      <c r="C6320">
        <v>0</v>
      </c>
      <c r="D6320">
        <v>1</v>
      </c>
      <c r="E6320" t="s">
        <v>10</v>
      </c>
      <c r="F6320">
        <v>2</v>
      </c>
      <c r="G6320">
        <v>2.56</v>
      </c>
      <c r="H6320" t="s">
        <v>36</v>
      </c>
      <c r="I6320">
        <v>75000</v>
      </c>
      <c r="J6320" t="s">
        <v>42</v>
      </c>
      <c r="K6320">
        <v>3</v>
      </c>
      <c r="L6320">
        <v>0</v>
      </c>
    </row>
    <row r="6321" spans="1:12" x14ac:dyDescent="0.25">
      <c r="A6321">
        <v>42</v>
      </c>
      <c r="B6321" t="s">
        <v>22</v>
      </c>
      <c r="C6321">
        <v>0</v>
      </c>
      <c r="D6321">
        <v>5</v>
      </c>
      <c r="E6321" t="s">
        <v>9</v>
      </c>
      <c r="F6321">
        <v>3</v>
      </c>
      <c r="G6321">
        <v>3.68</v>
      </c>
      <c r="H6321" t="s">
        <v>35</v>
      </c>
      <c r="I6321">
        <v>114000</v>
      </c>
      <c r="J6321" t="s">
        <v>42</v>
      </c>
      <c r="K6321">
        <v>6</v>
      </c>
      <c r="L6321">
        <v>0</v>
      </c>
    </row>
    <row r="6322" spans="1:12" x14ac:dyDescent="0.25">
      <c r="A6322">
        <v>38</v>
      </c>
      <c r="B6322" t="s">
        <v>22</v>
      </c>
      <c r="C6322">
        <v>1</v>
      </c>
      <c r="D6322">
        <v>1</v>
      </c>
      <c r="E6322" t="s">
        <v>8</v>
      </c>
      <c r="F6322">
        <v>4</v>
      </c>
      <c r="G6322">
        <v>3.4</v>
      </c>
      <c r="H6322" t="s">
        <v>35</v>
      </c>
      <c r="I6322">
        <v>92400</v>
      </c>
      <c r="J6322" t="s">
        <v>42</v>
      </c>
      <c r="K6322">
        <v>9</v>
      </c>
      <c r="L6322">
        <v>1</v>
      </c>
    </row>
    <row r="6323" spans="1:12" x14ac:dyDescent="0.25">
      <c r="A6323">
        <v>32</v>
      </c>
      <c r="B6323" t="s">
        <v>20</v>
      </c>
      <c r="C6323">
        <v>1</v>
      </c>
      <c r="D6323">
        <v>1</v>
      </c>
      <c r="E6323" t="s">
        <v>8</v>
      </c>
      <c r="F6323">
        <v>2</v>
      </c>
      <c r="G6323">
        <v>2.15</v>
      </c>
      <c r="H6323" t="s">
        <v>36</v>
      </c>
      <c r="I6323">
        <v>60600</v>
      </c>
      <c r="J6323" t="s">
        <v>42</v>
      </c>
      <c r="K6323">
        <v>5</v>
      </c>
      <c r="L6323">
        <v>0</v>
      </c>
    </row>
    <row r="6324" spans="1:12" x14ac:dyDescent="0.25">
      <c r="A6324">
        <v>54</v>
      </c>
      <c r="B6324" t="s">
        <v>23</v>
      </c>
      <c r="C6324">
        <v>0</v>
      </c>
      <c r="D6324">
        <v>2</v>
      </c>
      <c r="E6324" t="s">
        <v>8</v>
      </c>
      <c r="F6324">
        <v>1</v>
      </c>
      <c r="G6324">
        <v>3.35</v>
      </c>
      <c r="H6324" t="s">
        <v>35</v>
      </c>
      <c r="I6324">
        <v>92000</v>
      </c>
      <c r="J6324" t="s">
        <v>42</v>
      </c>
      <c r="K6324">
        <v>9</v>
      </c>
      <c r="L6324">
        <v>1</v>
      </c>
    </row>
    <row r="6325" spans="1:12" x14ac:dyDescent="0.25">
      <c r="A6325">
        <v>49</v>
      </c>
      <c r="B6325" t="s">
        <v>23</v>
      </c>
      <c r="C6325">
        <v>0</v>
      </c>
      <c r="D6325">
        <v>10</v>
      </c>
      <c r="E6325" t="s">
        <v>8</v>
      </c>
      <c r="F6325">
        <v>0</v>
      </c>
      <c r="G6325">
        <v>1.29</v>
      </c>
      <c r="H6325" t="s">
        <v>37</v>
      </c>
      <c r="I6325">
        <v>68000</v>
      </c>
      <c r="J6325" t="s">
        <v>42</v>
      </c>
      <c r="K6325">
        <v>5</v>
      </c>
      <c r="L6325">
        <v>0</v>
      </c>
    </row>
    <row r="6326" spans="1:12" x14ac:dyDescent="0.25">
      <c r="A6326">
        <v>49</v>
      </c>
      <c r="B6326" t="s">
        <v>23</v>
      </c>
      <c r="C6326">
        <v>1</v>
      </c>
      <c r="D6326">
        <v>1</v>
      </c>
      <c r="E6326" t="s">
        <v>10</v>
      </c>
      <c r="F6326">
        <v>4</v>
      </c>
      <c r="G6326">
        <v>2.25</v>
      </c>
      <c r="H6326" t="s">
        <v>36</v>
      </c>
      <c r="I6326">
        <v>82200</v>
      </c>
      <c r="J6326" t="s">
        <v>42</v>
      </c>
      <c r="K6326">
        <v>6</v>
      </c>
      <c r="L6326">
        <v>0</v>
      </c>
    </row>
    <row r="6327" spans="1:12" x14ac:dyDescent="0.25">
      <c r="A6327">
        <v>30</v>
      </c>
      <c r="B6327" t="s">
        <v>20</v>
      </c>
      <c r="C6327">
        <v>1</v>
      </c>
      <c r="D6327">
        <v>3</v>
      </c>
      <c r="E6327" t="s">
        <v>8</v>
      </c>
      <c r="F6327">
        <v>6</v>
      </c>
      <c r="G6327">
        <v>2.92</v>
      </c>
      <c r="H6327" t="s">
        <v>36</v>
      </c>
      <c r="I6327">
        <v>80000</v>
      </c>
      <c r="J6327" t="s">
        <v>42</v>
      </c>
      <c r="K6327">
        <v>10</v>
      </c>
      <c r="L6327">
        <v>1</v>
      </c>
    </row>
    <row r="6328" spans="1:12" x14ac:dyDescent="0.25">
      <c r="A6328">
        <v>53</v>
      </c>
      <c r="B6328" t="s">
        <v>23</v>
      </c>
      <c r="C6328">
        <v>0</v>
      </c>
      <c r="D6328">
        <v>5</v>
      </c>
      <c r="E6328" t="s">
        <v>10</v>
      </c>
      <c r="F6328">
        <v>1</v>
      </c>
      <c r="G6328">
        <v>2.99</v>
      </c>
      <c r="H6328" t="s">
        <v>36</v>
      </c>
      <c r="I6328">
        <v>117000</v>
      </c>
      <c r="J6328" t="s">
        <v>42</v>
      </c>
      <c r="K6328">
        <v>5</v>
      </c>
      <c r="L6328">
        <v>0</v>
      </c>
    </row>
    <row r="6329" spans="1:12" x14ac:dyDescent="0.25">
      <c r="A6329">
        <v>35</v>
      </c>
      <c r="B6329" t="s">
        <v>20</v>
      </c>
      <c r="C6329">
        <v>0</v>
      </c>
      <c r="D6329">
        <v>1</v>
      </c>
      <c r="E6329" t="s">
        <v>9</v>
      </c>
      <c r="F6329">
        <v>2</v>
      </c>
      <c r="G6329">
        <v>3.4</v>
      </c>
      <c r="H6329" t="s">
        <v>35</v>
      </c>
      <c r="I6329">
        <v>79000</v>
      </c>
      <c r="J6329" t="s">
        <v>42</v>
      </c>
      <c r="K6329">
        <v>6</v>
      </c>
      <c r="L6329">
        <v>0</v>
      </c>
    </row>
    <row r="6330" spans="1:12" x14ac:dyDescent="0.25">
      <c r="A6330">
        <v>42</v>
      </c>
      <c r="B6330" t="s">
        <v>22</v>
      </c>
      <c r="C6330">
        <v>1</v>
      </c>
      <c r="D6330">
        <v>1</v>
      </c>
      <c r="E6330" t="s">
        <v>10</v>
      </c>
      <c r="F6330">
        <v>5</v>
      </c>
      <c r="G6330">
        <v>1.78</v>
      </c>
      <c r="H6330" t="s">
        <v>37</v>
      </c>
      <c r="I6330">
        <v>102600</v>
      </c>
      <c r="J6330" t="s">
        <v>42</v>
      </c>
      <c r="K6330">
        <v>9</v>
      </c>
      <c r="L6330">
        <v>1</v>
      </c>
    </row>
    <row r="6331" spans="1:12" x14ac:dyDescent="0.25">
      <c r="A6331">
        <v>51</v>
      </c>
      <c r="B6331" t="s">
        <v>23</v>
      </c>
      <c r="C6331">
        <v>1</v>
      </c>
      <c r="D6331">
        <v>1</v>
      </c>
      <c r="E6331" t="s">
        <v>8</v>
      </c>
      <c r="F6331">
        <v>2</v>
      </c>
      <c r="G6331">
        <v>1.91</v>
      </c>
      <c r="H6331" t="s">
        <v>37</v>
      </c>
      <c r="I6331">
        <v>64800</v>
      </c>
      <c r="J6331" t="s">
        <v>42</v>
      </c>
      <c r="K6331">
        <v>5</v>
      </c>
      <c r="L6331">
        <v>0</v>
      </c>
    </row>
    <row r="6332" spans="1:12" x14ac:dyDescent="0.25">
      <c r="A6332">
        <v>49</v>
      </c>
      <c r="B6332" t="s">
        <v>23</v>
      </c>
      <c r="C6332">
        <v>1</v>
      </c>
      <c r="D6332">
        <v>2</v>
      </c>
      <c r="E6332" t="s">
        <v>10</v>
      </c>
      <c r="F6332">
        <v>3</v>
      </c>
      <c r="G6332">
        <v>2.9</v>
      </c>
      <c r="H6332" t="s">
        <v>36</v>
      </c>
      <c r="I6332">
        <v>97200</v>
      </c>
      <c r="J6332" t="s">
        <v>42</v>
      </c>
      <c r="K6332">
        <v>9</v>
      </c>
      <c r="L6332">
        <v>1</v>
      </c>
    </row>
    <row r="6333" spans="1:12" x14ac:dyDescent="0.25">
      <c r="A6333">
        <v>24</v>
      </c>
      <c r="B6333" t="s">
        <v>24</v>
      </c>
      <c r="C6333">
        <v>1</v>
      </c>
      <c r="D6333">
        <v>1</v>
      </c>
      <c r="E6333" t="s">
        <v>10</v>
      </c>
      <c r="F6333">
        <v>3</v>
      </c>
      <c r="G6333">
        <v>1.46</v>
      </c>
      <c r="H6333" t="s">
        <v>37</v>
      </c>
      <c r="I6333">
        <v>56200</v>
      </c>
      <c r="J6333" t="s">
        <v>41</v>
      </c>
      <c r="K6333">
        <v>4</v>
      </c>
      <c r="L6333">
        <v>0</v>
      </c>
    </row>
    <row r="6334" spans="1:12" x14ac:dyDescent="0.25">
      <c r="A6334">
        <v>50</v>
      </c>
      <c r="B6334" t="s">
        <v>23</v>
      </c>
      <c r="C6334">
        <v>1</v>
      </c>
      <c r="D6334">
        <v>1</v>
      </c>
      <c r="E6334" t="s">
        <v>10</v>
      </c>
      <c r="F6334">
        <v>2</v>
      </c>
      <c r="G6334">
        <v>3.48</v>
      </c>
      <c r="H6334" t="s">
        <v>35</v>
      </c>
      <c r="I6334">
        <v>85000</v>
      </c>
      <c r="J6334" t="s">
        <v>42</v>
      </c>
      <c r="K6334">
        <v>5</v>
      </c>
      <c r="L6334">
        <v>0</v>
      </c>
    </row>
    <row r="6335" spans="1:12" x14ac:dyDescent="0.25">
      <c r="A6335">
        <v>56</v>
      </c>
      <c r="B6335" t="s">
        <v>21</v>
      </c>
      <c r="C6335">
        <v>1</v>
      </c>
      <c r="D6335">
        <v>2</v>
      </c>
      <c r="E6335" t="s">
        <v>11</v>
      </c>
      <c r="F6335">
        <v>0</v>
      </c>
      <c r="G6335">
        <v>3.78</v>
      </c>
      <c r="H6335" t="s">
        <v>35</v>
      </c>
      <c r="I6335">
        <v>47800</v>
      </c>
      <c r="J6335" t="s">
        <v>41</v>
      </c>
      <c r="K6335">
        <v>4</v>
      </c>
      <c r="L6335">
        <v>0</v>
      </c>
    </row>
    <row r="6336" spans="1:12" x14ac:dyDescent="0.25">
      <c r="A6336">
        <v>26</v>
      </c>
      <c r="B6336" t="s">
        <v>20</v>
      </c>
      <c r="C6336">
        <v>0</v>
      </c>
      <c r="D6336">
        <v>5</v>
      </c>
      <c r="E6336" t="s">
        <v>9</v>
      </c>
      <c r="F6336">
        <v>5</v>
      </c>
      <c r="G6336">
        <v>1.88</v>
      </c>
      <c r="H6336" t="s">
        <v>37</v>
      </c>
      <c r="I6336">
        <v>58000</v>
      </c>
      <c r="J6336" t="s">
        <v>41</v>
      </c>
      <c r="K6336">
        <v>5</v>
      </c>
      <c r="L6336">
        <v>0</v>
      </c>
    </row>
    <row r="6337" spans="1:12" x14ac:dyDescent="0.25">
      <c r="A6337">
        <v>43</v>
      </c>
      <c r="B6337" t="s">
        <v>22</v>
      </c>
      <c r="C6337">
        <v>0</v>
      </c>
      <c r="D6337">
        <v>2</v>
      </c>
      <c r="E6337" t="s">
        <v>8</v>
      </c>
      <c r="F6337">
        <v>2</v>
      </c>
      <c r="G6337">
        <v>3.05</v>
      </c>
      <c r="H6337" t="s">
        <v>35</v>
      </c>
      <c r="I6337">
        <v>94000</v>
      </c>
      <c r="J6337" t="s">
        <v>42</v>
      </c>
      <c r="K6337">
        <v>6</v>
      </c>
      <c r="L6337">
        <v>0</v>
      </c>
    </row>
    <row r="6338" spans="1:12" x14ac:dyDescent="0.25">
      <c r="A6338">
        <v>56</v>
      </c>
      <c r="B6338" t="s">
        <v>21</v>
      </c>
      <c r="C6338">
        <v>1</v>
      </c>
      <c r="D6338">
        <v>1</v>
      </c>
      <c r="E6338" t="s">
        <v>8</v>
      </c>
      <c r="F6338">
        <v>4</v>
      </c>
      <c r="G6338">
        <v>1.96</v>
      </c>
      <c r="H6338" t="s">
        <v>37</v>
      </c>
      <c r="I6338">
        <v>57800</v>
      </c>
      <c r="J6338" t="s">
        <v>41</v>
      </c>
      <c r="K6338">
        <v>6</v>
      </c>
      <c r="L6338">
        <v>0</v>
      </c>
    </row>
    <row r="6339" spans="1:12" x14ac:dyDescent="0.25">
      <c r="A6339">
        <v>50</v>
      </c>
      <c r="B6339" t="s">
        <v>23</v>
      </c>
      <c r="C6339">
        <v>0</v>
      </c>
      <c r="D6339">
        <v>1</v>
      </c>
      <c r="E6339" t="s">
        <v>8</v>
      </c>
      <c r="F6339">
        <v>5</v>
      </c>
      <c r="G6339">
        <v>1.17</v>
      </c>
      <c r="H6339" t="s">
        <v>37</v>
      </c>
      <c r="I6339">
        <v>85000</v>
      </c>
      <c r="J6339" t="s">
        <v>42</v>
      </c>
      <c r="K6339">
        <v>5</v>
      </c>
      <c r="L6339">
        <v>0</v>
      </c>
    </row>
    <row r="6340" spans="1:12" x14ac:dyDescent="0.25">
      <c r="A6340">
        <v>52</v>
      </c>
      <c r="B6340" t="s">
        <v>23</v>
      </c>
      <c r="C6340">
        <v>0</v>
      </c>
      <c r="D6340">
        <v>2</v>
      </c>
      <c r="E6340" t="s">
        <v>11</v>
      </c>
      <c r="F6340">
        <v>2</v>
      </c>
      <c r="G6340">
        <v>2.72</v>
      </c>
      <c r="H6340" t="s">
        <v>36</v>
      </c>
      <c r="I6340">
        <v>78000</v>
      </c>
      <c r="J6340" t="s">
        <v>42</v>
      </c>
      <c r="K6340">
        <v>8</v>
      </c>
      <c r="L6340">
        <v>0</v>
      </c>
    </row>
    <row r="6341" spans="1:12" x14ac:dyDescent="0.25">
      <c r="A6341">
        <v>51</v>
      </c>
      <c r="B6341" t="s">
        <v>23</v>
      </c>
      <c r="C6341">
        <v>0</v>
      </c>
      <c r="D6341">
        <v>5</v>
      </c>
      <c r="E6341" t="s">
        <v>11</v>
      </c>
      <c r="F6341">
        <v>2</v>
      </c>
      <c r="G6341">
        <v>2.74</v>
      </c>
      <c r="H6341" t="s">
        <v>36</v>
      </c>
      <c r="I6341">
        <v>39000</v>
      </c>
      <c r="J6341" t="s">
        <v>41</v>
      </c>
      <c r="K6341">
        <v>4</v>
      </c>
      <c r="L6341">
        <v>0</v>
      </c>
    </row>
    <row r="6342" spans="1:12" x14ac:dyDescent="0.25">
      <c r="A6342">
        <v>53</v>
      </c>
      <c r="B6342" t="s">
        <v>23</v>
      </c>
      <c r="C6342">
        <v>0</v>
      </c>
      <c r="D6342">
        <v>1</v>
      </c>
      <c r="E6342" t="s">
        <v>8</v>
      </c>
      <c r="F6342">
        <v>2</v>
      </c>
      <c r="G6342">
        <v>1.86</v>
      </c>
      <c r="H6342" t="s">
        <v>37</v>
      </c>
      <c r="I6342">
        <v>85000</v>
      </c>
      <c r="J6342" t="s">
        <v>42</v>
      </c>
      <c r="K6342">
        <v>5</v>
      </c>
      <c r="L6342">
        <v>0</v>
      </c>
    </row>
    <row r="6343" spans="1:12" x14ac:dyDescent="0.25">
      <c r="A6343">
        <v>24</v>
      </c>
      <c r="B6343" t="s">
        <v>24</v>
      </c>
      <c r="C6343">
        <v>0</v>
      </c>
      <c r="D6343">
        <v>2</v>
      </c>
      <c r="E6343" t="s">
        <v>8</v>
      </c>
      <c r="F6343">
        <v>1</v>
      </c>
      <c r="G6343">
        <v>2.71</v>
      </c>
      <c r="H6343" t="s">
        <v>36</v>
      </c>
      <c r="I6343">
        <v>64000</v>
      </c>
      <c r="J6343" t="s">
        <v>42</v>
      </c>
      <c r="K6343">
        <v>3</v>
      </c>
      <c r="L6343">
        <v>0</v>
      </c>
    </row>
    <row r="6344" spans="1:12" x14ac:dyDescent="0.25">
      <c r="A6344">
        <v>49</v>
      </c>
      <c r="B6344" t="s">
        <v>23</v>
      </c>
      <c r="C6344">
        <v>1</v>
      </c>
      <c r="D6344">
        <v>1</v>
      </c>
      <c r="E6344" t="s">
        <v>8</v>
      </c>
      <c r="F6344">
        <v>4</v>
      </c>
      <c r="G6344">
        <v>1.19</v>
      </c>
      <c r="H6344" t="s">
        <v>37</v>
      </c>
      <c r="I6344">
        <v>64200</v>
      </c>
      <c r="J6344" t="s">
        <v>42</v>
      </c>
      <c r="K6344">
        <v>8</v>
      </c>
      <c r="L6344">
        <v>0</v>
      </c>
    </row>
    <row r="6345" spans="1:12" x14ac:dyDescent="0.25">
      <c r="A6345">
        <v>37</v>
      </c>
      <c r="B6345" t="s">
        <v>22</v>
      </c>
      <c r="C6345">
        <v>1</v>
      </c>
      <c r="D6345">
        <v>1</v>
      </c>
      <c r="E6345" t="s">
        <v>10</v>
      </c>
      <c r="F6345">
        <v>3</v>
      </c>
      <c r="G6345">
        <v>3.54</v>
      </c>
      <c r="H6345" t="s">
        <v>35</v>
      </c>
      <c r="I6345">
        <v>78600</v>
      </c>
      <c r="J6345" t="s">
        <v>42</v>
      </c>
      <c r="K6345">
        <v>6</v>
      </c>
      <c r="L6345">
        <v>0</v>
      </c>
    </row>
    <row r="6346" spans="1:12" x14ac:dyDescent="0.25">
      <c r="A6346">
        <v>55</v>
      </c>
      <c r="B6346" t="s">
        <v>23</v>
      </c>
      <c r="C6346">
        <v>1</v>
      </c>
      <c r="D6346">
        <v>2</v>
      </c>
      <c r="E6346" t="s">
        <v>11</v>
      </c>
      <c r="F6346">
        <v>1</v>
      </c>
      <c r="G6346">
        <v>2.6</v>
      </c>
      <c r="H6346" t="s">
        <v>36</v>
      </c>
      <c r="I6346">
        <v>39000</v>
      </c>
      <c r="J6346" t="s">
        <v>41</v>
      </c>
      <c r="K6346">
        <v>3</v>
      </c>
      <c r="L6346">
        <v>0</v>
      </c>
    </row>
    <row r="6347" spans="1:12" x14ac:dyDescent="0.25">
      <c r="A6347">
        <v>32</v>
      </c>
      <c r="B6347" t="s">
        <v>20</v>
      </c>
      <c r="C6347">
        <v>1</v>
      </c>
      <c r="D6347">
        <v>5</v>
      </c>
      <c r="E6347" t="s">
        <v>11</v>
      </c>
      <c r="F6347">
        <v>3</v>
      </c>
      <c r="G6347">
        <v>1.41</v>
      </c>
      <c r="H6347" t="s">
        <v>37</v>
      </c>
      <c r="I6347">
        <v>70600</v>
      </c>
      <c r="J6347" t="s">
        <v>42</v>
      </c>
      <c r="K6347">
        <v>4</v>
      </c>
      <c r="L6347">
        <v>0</v>
      </c>
    </row>
    <row r="6348" spans="1:12" x14ac:dyDescent="0.25">
      <c r="A6348">
        <v>56</v>
      </c>
      <c r="B6348" t="s">
        <v>21</v>
      </c>
      <c r="C6348">
        <v>0</v>
      </c>
      <c r="D6348">
        <v>1</v>
      </c>
      <c r="E6348" t="s">
        <v>10</v>
      </c>
      <c r="F6348">
        <v>4</v>
      </c>
      <c r="G6348">
        <v>3.2</v>
      </c>
      <c r="H6348" t="s">
        <v>35</v>
      </c>
      <c r="I6348">
        <v>100000</v>
      </c>
      <c r="J6348" t="s">
        <v>42</v>
      </c>
      <c r="K6348">
        <v>8</v>
      </c>
      <c r="L6348">
        <v>0</v>
      </c>
    </row>
    <row r="6349" spans="1:12" x14ac:dyDescent="0.25">
      <c r="A6349">
        <v>32</v>
      </c>
      <c r="B6349" t="s">
        <v>20</v>
      </c>
      <c r="C6349">
        <v>1</v>
      </c>
      <c r="D6349">
        <v>2</v>
      </c>
      <c r="E6349" t="s">
        <v>8</v>
      </c>
      <c r="F6349">
        <v>2</v>
      </c>
      <c r="G6349">
        <v>2.4300000000000002</v>
      </c>
      <c r="H6349" t="s">
        <v>36</v>
      </c>
      <c r="I6349">
        <v>64600</v>
      </c>
      <c r="J6349" t="s">
        <v>42</v>
      </c>
      <c r="K6349">
        <v>8</v>
      </c>
      <c r="L6349">
        <v>0</v>
      </c>
    </row>
    <row r="6350" spans="1:12" x14ac:dyDescent="0.25">
      <c r="A6350">
        <v>48</v>
      </c>
      <c r="B6350" t="s">
        <v>23</v>
      </c>
      <c r="C6350">
        <v>1</v>
      </c>
      <c r="D6350">
        <v>1</v>
      </c>
      <c r="E6350" t="s">
        <v>10</v>
      </c>
      <c r="F6350">
        <v>3</v>
      </c>
      <c r="G6350">
        <v>2.17</v>
      </c>
      <c r="H6350" t="s">
        <v>36</v>
      </c>
      <c r="I6350">
        <v>89400</v>
      </c>
      <c r="J6350" t="s">
        <v>42</v>
      </c>
      <c r="K6350">
        <v>8</v>
      </c>
      <c r="L6350">
        <v>0</v>
      </c>
    </row>
    <row r="6351" spans="1:12" x14ac:dyDescent="0.25">
      <c r="A6351">
        <v>39</v>
      </c>
      <c r="B6351" t="s">
        <v>22</v>
      </c>
      <c r="C6351">
        <v>0</v>
      </c>
      <c r="D6351">
        <v>2</v>
      </c>
      <c r="E6351" t="s">
        <v>8</v>
      </c>
      <c r="F6351">
        <v>3</v>
      </c>
      <c r="G6351">
        <v>2.14</v>
      </c>
      <c r="H6351" t="s">
        <v>36</v>
      </c>
      <c r="I6351">
        <v>75000</v>
      </c>
      <c r="J6351" t="s">
        <v>42</v>
      </c>
      <c r="K6351">
        <v>6</v>
      </c>
      <c r="L6351">
        <v>0</v>
      </c>
    </row>
    <row r="6352" spans="1:12" x14ac:dyDescent="0.25">
      <c r="A6352">
        <v>37</v>
      </c>
      <c r="B6352" t="s">
        <v>22</v>
      </c>
      <c r="C6352">
        <v>0</v>
      </c>
      <c r="D6352">
        <v>1</v>
      </c>
      <c r="E6352" t="s">
        <v>11</v>
      </c>
      <c r="F6352">
        <v>5</v>
      </c>
      <c r="G6352">
        <v>2.84</v>
      </c>
      <c r="H6352" t="s">
        <v>36</v>
      </c>
      <c r="I6352">
        <v>79000</v>
      </c>
      <c r="J6352" t="s">
        <v>42</v>
      </c>
      <c r="K6352">
        <v>7</v>
      </c>
      <c r="L6352">
        <v>0</v>
      </c>
    </row>
    <row r="6353" spans="1:12" x14ac:dyDescent="0.25">
      <c r="A6353">
        <v>28</v>
      </c>
      <c r="B6353" t="s">
        <v>20</v>
      </c>
      <c r="C6353">
        <v>0</v>
      </c>
      <c r="D6353">
        <v>1</v>
      </c>
      <c r="E6353" t="s">
        <v>8</v>
      </c>
      <c r="F6353">
        <v>5</v>
      </c>
      <c r="G6353">
        <v>1.94</v>
      </c>
      <c r="H6353" t="s">
        <v>37</v>
      </c>
      <c r="I6353">
        <v>89000</v>
      </c>
      <c r="J6353" t="s">
        <v>42</v>
      </c>
      <c r="K6353">
        <v>5</v>
      </c>
      <c r="L6353">
        <v>0</v>
      </c>
    </row>
    <row r="6354" spans="1:12" x14ac:dyDescent="0.25">
      <c r="A6354">
        <v>28</v>
      </c>
      <c r="B6354" t="s">
        <v>20</v>
      </c>
      <c r="C6354">
        <v>1</v>
      </c>
      <c r="D6354">
        <v>2</v>
      </c>
      <c r="E6354" t="s">
        <v>8</v>
      </c>
      <c r="F6354">
        <v>2</v>
      </c>
      <c r="G6354">
        <v>2.94</v>
      </c>
      <c r="H6354" t="s">
        <v>36</v>
      </c>
      <c r="I6354">
        <v>73400</v>
      </c>
      <c r="J6354" t="s">
        <v>42</v>
      </c>
      <c r="K6354">
        <v>8</v>
      </c>
      <c r="L6354">
        <v>0</v>
      </c>
    </row>
    <row r="6355" spans="1:12" x14ac:dyDescent="0.25">
      <c r="A6355">
        <v>28</v>
      </c>
      <c r="B6355" t="s">
        <v>20</v>
      </c>
      <c r="C6355">
        <v>0</v>
      </c>
      <c r="D6355">
        <v>2</v>
      </c>
      <c r="E6355" t="s">
        <v>8</v>
      </c>
      <c r="F6355">
        <v>0</v>
      </c>
      <c r="G6355">
        <v>2.21</v>
      </c>
      <c r="H6355" t="s">
        <v>36</v>
      </c>
      <c r="I6355">
        <v>57000</v>
      </c>
      <c r="J6355" t="s">
        <v>41</v>
      </c>
      <c r="K6355">
        <v>7</v>
      </c>
      <c r="L6355">
        <v>0</v>
      </c>
    </row>
    <row r="6356" spans="1:12" x14ac:dyDescent="0.25">
      <c r="A6356">
        <v>47</v>
      </c>
      <c r="B6356" t="s">
        <v>23</v>
      </c>
      <c r="C6356">
        <v>1</v>
      </c>
      <c r="D6356">
        <v>2</v>
      </c>
      <c r="E6356" t="s">
        <v>10</v>
      </c>
      <c r="F6356">
        <v>0</v>
      </c>
      <c r="G6356">
        <v>3.02</v>
      </c>
      <c r="H6356" t="s">
        <v>35</v>
      </c>
      <c r="I6356">
        <v>87600</v>
      </c>
      <c r="J6356" t="s">
        <v>42</v>
      </c>
      <c r="K6356">
        <v>5</v>
      </c>
      <c r="L6356">
        <v>0</v>
      </c>
    </row>
    <row r="6357" spans="1:12" x14ac:dyDescent="0.25">
      <c r="A6357">
        <v>54</v>
      </c>
      <c r="B6357" t="s">
        <v>23</v>
      </c>
      <c r="C6357">
        <v>1</v>
      </c>
      <c r="D6357">
        <v>3</v>
      </c>
      <c r="E6357" t="s">
        <v>10</v>
      </c>
      <c r="F6357">
        <v>5</v>
      </c>
      <c r="G6357">
        <v>1.2</v>
      </c>
      <c r="H6357" t="s">
        <v>37</v>
      </c>
      <c r="I6357">
        <v>108200</v>
      </c>
      <c r="J6357" t="s">
        <v>42</v>
      </c>
      <c r="K6357">
        <v>5</v>
      </c>
      <c r="L6357">
        <v>0</v>
      </c>
    </row>
    <row r="6358" spans="1:12" x14ac:dyDescent="0.25">
      <c r="A6358">
        <v>23</v>
      </c>
      <c r="B6358" t="s">
        <v>24</v>
      </c>
      <c r="C6358">
        <v>0</v>
      </c>
      <c r="D6358">
        <v>2</v>
      </c>
      <c r="E6358" t="s">
        <v>11</v>
      </c>
      <c r="F6358">
        <v>4</v>
      </c>
      <c r="G6358">
        <v>2.7</v>
      </c>
      <c r="H6358" t="s">
        <v>36</v>
      </c>
      <c r="I6358">
        <v>32000</v>
      </c>
      <c r="J6358" t="s">
        <v>41</v>
      </c>
      <c r="K6358">
        <v>4</v>
      </c>
      <c r="L6358">
        <v>0</v>
      </c>
    </row>
    <row r="6359" spans="1:12" x14ac:dyDescent="0.25">
      <c r="A6359">
        <v>24</v>
      </c>
      <c r="B6359" t="s">
        <v>24</v>
      </c>
      <c r="C6359">
        <v>0</v>
      </c>
      <c r="D6359">
        <v>1</v>
      </c>
      <c r="E6359" t="s">
        <v>11</v>
      </c>
      <c r="F6359">
        <v>4</v>
      </c>
      <c r="G6359">
        <v>1.66</v>
      </c>
      <c r="H6359" t="s">
        <v>37</v>
      </c>
      <c r="I6359">
        <v>57000</v>
      </c>
      <c r="J6359" t="s">
        <v>41</v>
      </c>
      <c r="K6359">
        <v>9</v>
      </c>
      <c r="L6359">
        <v>1</v>
      </c>
    </row>
    <row r="6360" spans="1:12" x14ac:dyDescent="0.25">
      <c r="A6360">
        <v>22</v>
      </c>
      <c r="B6360" t="s">
        <v>24</v>
      </c>
      <c r="C6360">
        <v>1</v>
      </c>
      <c r="D6360">
        <v>1</v>
      </c>
      <c r="E6360" t="s">
        <v>8</v>
      </c>
      <c r="F6360">
        <v>4</v>
      </c>
      <c r="G6360">
        <v>2.79</v>
      </c>
      <c r="H6360" t="s">
        <v>36</v>
      </c>
      <c r="I6360">
        <v>60600</v>
      </c>
      <c r="J6360" t="s">
        <v>42</v>
      </c>
      <c r="K6360">
        <v>9</v>
      </c>
      <c r="L6360">
        <v>1</v>
      </c>
    </row>
    <row r="6361" spans="1:12" x14ac:dyDescent="0.25">
      <c r="A6361">
        <v>32</v>
      </c>
      <c r="B6361" t="s">
        <v>20</v>
      </c>
      <c r="C6361">
        <v>1</v>
      </c>
      <c r="D6361">
        <v>1</v>
      </c>
      <c r="E6361" t="s">
        <v>10</v>
      </c>
      <c r="F6361">
        <v>3</v>
      </c>
      <c r="G6361">
        <v>2.64</v>
      </c>
      <c r="H6361" t="s">
        <v>36</v>
      </c>
      <c r="I6361">
        <v>67600</v>
      </c>
      <c r="J6361" t="s">
        <v>42</v>
      </c>
      <c r="K6361">
        <v>7</v>
      </c>
      <c r="L6361">
        <v>0</v>
      </c>
    </row>
    <row r="6362" spans="1:12" x14ac:dyDescent="0.25">
      <c r="A6362">
        <v>34</v>
      </c>
      <c r="B6362" t="s">
        <v>20</v>
      </c>
      <c r="C6362">
        <v>0</v>
      </c>
      <c r="D6362">
        <v>1</v>
      </c>
      <c r="E6362" t="s">
        <v>10</v>
      </c>
      <c r="F6362">
        <v>4</v>
      </c>
      <c r="G6362">
        <v>3.45</v>
      </c>
      <c r="H6362" t="s">
        <v>35</v>
      </c>
      <c r="I6362">
        <v>68000</v>
      </c>
      <c r="J6362" t="s">
        <v>42</v>
      </c>
      <c r="K6362">
        <v>6</v>
      </c>
      <c r="L6362">
        <v>0</v>
      </c>
    </row>
    <row r="6363" spans="1:12" x14ac:dyDescent="0.25">
      <c r="A6363">
        <v>47</v>
      </c>
      <c r="B6363" t="s">
        <v>23</v>
      </c>
      <c r="C6363">
        <v>0</v>
      </c>
      <c r="D6363">
        <v>1</v>
      </c>
      <c r="E6363" t="s">
        <v>10</v>
      </c>
      <c r="F6363">
        <v>5</v>
      </c>
      <c r="G6363">
        <v>1.86</v>
      </c>
      <c r="H6363" t="s">
        <v>37</v>
      </c>
      <c r="I6363">
        <v>94000</v>
      </c>
      <c r="J6363" t="s">
        <v>42</v>
      </c>
      <c r="K6363">
        <v>8</v>
      </c>
      <c r="L6363">
        <v>0</v>
      </c>
    </row>
    <row r="6364" spans="1:12" x14ac:dyDescent="0.25">
      <c r="A6364">
        <v>22</v>
      </c>
      <c r="B6364" t="s">
        <v>24</v>
      </c>
      <c r="C6364">
        <v>0</v>
      </c>
      <c r="D6364">
        <v>2</v>
      </c>
      <c r="E6364" t="s">
        <v>10</v>
      </c>
      <c r="F6364">
        <v>4</v>
      </c>
      <c r="G6364">
        <v>1.37</v>
      </c>
      <c r="H6364" t="s">
        <v>37</v>
      </c>
      <c r="I6364">
        <v>56000</v>
      </c>
      <c r="J6364" t="s">
        <v>41</v>
      </c>
      <c r="K6364">
        <v>7</v>
      </c>
      <c r="L6364">
        <v>0</v>
      </c>
    </row>
    <row r="6365" spans="1:12" x14ac:dyDescent="0.25">
      <c r="A6365">
        <v>44</v>
      </c>
      <c r="B6365" t="s">
        <v>22</v>
      </c>
      <c r="C6365">
        <v>1</v>
      </c>
      <c r="D6365">
        <v>1</v>
      </c>
      <c r="E6365" t="s">
        <v>10</v>
      </c>
      <c r="F6365">
        <v>2</v>
      </c>
      <c r="G6365">
        <v>1.42</v>
      </c>
      <c r="H6365" t="s">
        <v>37</v>
      </c>
      <c r="I6365">
        <v>50200</v>
      </c>
      <c r="J6365" t="s">
        <v>41</v>
      </c>
      <c r="K6365">
        <v>6</v>
      </c>
      <c r="L6365">
        <v>0</v>
      </c>
    </row>
    <row r="6366" spans="1:12" x14ac:dyDescent="0.25">
      <c r="A6366">
        <v>30</v>
      </c>
      <c r="B6366" t="s">
        <v>20</v>
      </c>
      <c r="C6366">
        <v>1</v>
      </c>
      <c r="D6366">
        <v>11</v>
      </c>
      <c r="E6366" t="s">
        <v>10</v>
      </c>
      <c r="F6366">
        <v>0</v>
      </c>
      <c r="G6366">
        <v>2.0099999999999998</v>
      </c>
      <c r="H6366" t="s">
        <v>36</v>
      </c>
      <c r="I6366">
        <v>60000</v>
      </c>
      <c r="J6366" t="s">
        <v>41</v>
      </c>
      <c r="K6366">
        <v>10</v>
      </c>
      <c r="L6366">
        <v>1</v>
      </c>
    </row>
    <row r="6367" spans="1:12" x14ac:dyDescent="0.25">
      <c r="A6367">
        <v>27</v>
      </c>
      <c r="B6367" t="s">
        <v>20</v>
      </c>
      <c r="C6367">
        <v>0</v>
      </c>
      <c r="D6367">
        <v>2</v>
      </c>
      <c r="E6367" t="s">
        <v>10</v>
      </c>
      <c r="F6367">
        <v>0</v>
      </c>
      <c r="G6367">
        <v>2.15</v>
      </c>
      <c r="H6367" t="s">
        <v>36</v>
      </c>
      <c r="I6367">
        <v>36000</v>
      </c>
      <c r="J6367" t="s">
        <v>41</v>
      </c>
      <c r="K6367">
        <v>3</v>
      </c>
      <c r="L6367">
        <v>0</v>
      </c>
    </row>
    <row r="6368" spans="1:12" x14ac:dyDescent="0.25">
      <c r="A6368">
        <v>26</v>
      </c>
      <c r="B6368" t="s">
        <v>20</v>
      </c>
      <c r="C6368">
        <v>0</v>
      </c>
      <c r="D6368">
        <v>3</v>
      </c>
      <c r="E6368" t="s">
        <v>10</v>
      </c>
      <c r="F6368">
        <v>2</v>
      </c>
      <c r="G6368">
        <v>1.97</v>
      </c>
      <c r="H6368" t="s">
        <v>37</v>
      </c>
      <c r="I6368">
        <v>65000</v>
      </c>
      <c r="J6368" t="s">
        <v>42</v>
      </c>
      <c r="K6368">
        <v>3</v>
      </c>
      <c r="L6368">
        <v>0</v>
      </c>
    </row>
    <row r="6369" spans="1:12" x14ac:dyDescent="0.25">
      <c r="A6369">
        <v>32</v>
      </c>
      <c r="B6369" t="s">
        <v>20</v>
      </c>
      <c r="C6369">
        <v>0</v>
      </c>
      <c r="D6369">
        <v>3</v>
      </c>
      <c r="E6369" t="s">
        <v>8</v>
      </c>
      <c r="F6369">
        <v>4</v>
      </c>
      <c r="G6369">
        <v>3.48</v>
      </c>
      <c r="H6369" t="s">
        <v>35</v>
      </c>
      <c r="I6369">
        <v>136000</v>
      </c>
      <c r="J6369" t="s">
        <v>42</v>
      </c>
      <c r="K6369">
        <v>8</v>
      </c>
      <c r="L6369">
        <v>0</v>
      </c>
    </row>
    <row r="6370" spans="1:12" x14ac:dyDescent="0.25">
      <c r="A6370">
        <v>47</v>
      </c>
      <c r="B6370" t="s">
        <v>23</v>
      </c>
      <c r="C6370">
        <v>0</v>
      </c>
      <c r="D6370">
        <v>8</v>
      </c>
      <c r="E6370" t="s">
        <v>8</v>
      </c>
      <c r="F6370">
        <v>3</v>
      </c>
      <c r="G6370">
        <v>1.55</v>
      </c>
      <c r="H6370" t="s">
        <v>37</v>
      </c>
      <c r="I6370">
        <v>97000</v>
      </c>
      <c r="J6370" t="s">
        <v>42</v>
      </c>
      <c r="K6370">
        <v>9</v>
      </c>
      <c r="L6370">
        <v>1</v>
      </c>
    </row>
    <row r="6371" spans="1:12" x14ac:dyDescent="0.25">
      <c r="A6371">
        <v>35</v>
      </c>
      <c r="B6371" t="s">
        <v>20</v>
      </c>
      <c r="C6371">
        <v>1</v>
      </c>
      <c r="D6371">
        <v>4</v>
      </c>
      <c r="E6371" t="s">
        <v>11</v>
      </c>
      <c r="F6371">
        <v>1</v>
      </c>
      <c r="G6371">
        <v>3.73</v>
      </c>
      <c r="H6371" t="s">
        <v>35</v>
      </c>
      <c r="I6371">
        <v>59000</v>
      </c>
      <c r="J6371" t="s">
        <v>41</v>
      </c>
      <c r="K6371">
        <v>10</v>
      </c>
      <c r="L6371">
        <v>1</v>
      </c>
    </row>
    <row r="6372" spans="1:12" x14ac:dyDescent="0.25">
      <c r="A6372">
        <v>37</v>
      </c>
      <c r="B6372" t="s">
        <v>22</v>
      </c>
      <c r="C6372">
        <v>1</v>
      </c>
      <c r="D6372">
        <v>1</v>
      </c>
      <c r="E6372" t="s">
        <v>8</v>
      </c>
      <c r="F6372">
        <v>1</v>
      </c>
      <c r="G6372">
        <v>2.34</v>
      </c>
      <c r="H6372" t="s">
        <v>36</v>
      </c>
      <c r="I6372">
        <v>49600</v>
      </c>
      <c r="J6372" t="s">
        <v>41</v>
      </c>
      <c r="K6372">
        <v>6</v>
      </c>
      <c r="L6372">
        <v>0</v>
      </c>
    </row>
    <row r="6373" spans="1:12" x14ac:dyDescent="0.25">
      <c r="A6373">
        <v>23</v>
      </c>
      <c r="B6373" t="s">
        <v>24</v>
      </c>
      <c r="C6373">
        <v>1</v>
      </c>
      <c r="D6373">
        <v>4</v>
      </c>
      <c r="E6373" t="s">
        <v>10</v>
      </c>
      <c r="F6373">
        <v>0</v>
      </c>
      <c r="G6373">
        <v>3.89</v>
      </c>
      <c r="H6373" t="s">
        <v>35</v>
      </c>
      <c r="I6373">
        <v>66400</v>
      </c>
      <c r="J6373" t="s">
        <v>42</v>
      </c>
      <c r="K6373">
        <v>5</v>
      </c>
      <c r="L6373">
        <v>0</v>
      </c>
    </row>
    <row r="6374" spans="1:12" x14ac:dyDescent="0.25">
      <c r="A6374">
        <v>53</v>
      </c>
      <c r="B6374" t="s">
        <v>23</v>
      </c>
      <c r="C6374">
        <v>1</v>
      </c>
      <c r="D6374">
        <v>1</v>
      </c>
      <c r="E6374" t="s">
        <v>11</v>
      </c>
      <c r="F6374">
        <v>3</v>
      </c>
      <c r="G6374">
        <v>2.75</v>
      </c>
      <c r="H6374" t="s">
        <v>36</v>
      </c>
      <c r="I6374">
        <v>35400</v>
      </c>
      <c r="J6374" t="s">
        <v>41</v>
      </c>
      <c r="K6374">
        <v>3</v>
      </c>
      <c r="L6374">
        <v>0</v>
      </c>
    </row>
    <row r="6375" spans="1:12" x14ac:dyDescent="0.25">
      <c r="A6375">
        <v>37</v>
      </c>
      <c r="B6375" t="s">
        <v>22</v>
      </c>
      <c r="C6375">
        <v>0</v>
      </c>
      <c r="D6375">
        <v>8</v>
      </c>
      <c r="E6375" t="s">
        <v>10</v>
      </c>
      <c r="F6375">
        <v>2</v>
      </c>
      <c r="G6375">
        <v>1.73</v>
      </c>
      <c r="H6375" t="s">
        <v>37</v>
      </c>
      <c r="I6375">
        <v>75000</v>
      </c>
      <c r="J6375" t="s">
        <v>42</v>
      </c>
      <c r="K6375">
        <v>7</v>
      </c>
      <c r="L6375">
        <v>0</v>
      </c>
    </row>
    <row r="6376" spans="1:12" x14ac:dyDescent="0.25">
      <c r="A6376">
        <v>21</v>
      </c>
      <c r="B6376" t="s">
        <v>24</v>
      </c>
      <c r="C6376">
        <v>1</v>
      </c>
      <c r="D6376">
        <v>1</v>
      </c>
      <c r="E6376" t="s">
        <v>10</v>
      </c>
      <c r="F6376">
        <v>4</v>
      </c>
      <c r="G6376">
        <v>3.63</v>
      </c>
      <c r="H6376" t="s">
        <v>35</v>
      </c>
      <c r="I6376">
        <v>71800</v>
      </c>
      <c r="J6376" t="s">
        <v>42</v>
      </c>
      <c r="K6376">
        <v>5</v>
      </c>
      <c r="L6376">
        <v>0</v>
      </c>
    </row>
    <row r="6377" spans="1:12" x14ac:dyDescent="0.25">
      <c r="A6377">
        <v>38</v>
      </c>
      <c r="B6377" t="s">
        <v>22</v>
      </c>
      <c r="C6377">
        <v>0</v>
      </c>
      <c r="D6377">
        <v>1</v>
      </c>
      <c r="E6377" t="s">
        <v>9</v>
      </c>
      <c r="F6377">
        <v>0</v>
      </c>
      <c r="G6377">
        <v>2.63</v>
      </c>
      <c r="H6377" t="s">
        <v>36</v>
      </c>
      <c r="I6377">
        <v>58000</v>
      </c>
      <c r="J6377" t="s">
        <v>41</v>
      </c>
      <c r="K6377">
        <v>4</v>
      </c>
      <c r="L6377">
        <v>0</v>
      </c>
    </row>
    <row r="6378" spans="1:12" x14ac:dyDescent="0.25">
      <c r="A6378">
        <v>31</v>
      </c>
      <c r="B6378" t="s">
        <v>20</v>
      </c>
      <c r="C6378">
        <v>0</v>
      </c>
      <c r="D6378">
        <v>1</v>
      </c>
      <c r="E6378" t="s">
        <v>8</v>
      </c>
      <c r="F6378">
        <v>4</v>
      </c>
      <c r="G6378">
        <v>3.92</v>
      </c>
      <c r="H6378" t="s">
        <v>35</v>
      </c>
      <c r="I6378">
        <v>99000</v>
      </c>
      <c r="J6378" t="s">
        <v>42</v>
      </c>
      <c r="K6378">
        <v>9</v>
      </c>
      <c r="L6378">
        <v>1</v>
      </c>
    </row>
    <row r="6379" spans="1:12" x14ac:dyDescent="0.25">
      <c r="A6379">
        <v>43</v>
      </c>
      <c r="B6379" t="s">
        <v>22</v>
      </c>
      <c r="C6379">
        <v>0</v>
      </c>
      <c r="D6379">
        <v>2</v>
      </c>
      <c r="E6379" t="s">
        <v>9</v>
      </c>
      <c r="F6379">
        <v>3</v>
      </c>
      <c r="G6379">
        <v>1.17</v>
      </c>
      <c r="H6379" t="s">
        <v>37</v>
      </c>
      <c r="I6379">
        <v>45000</v>
      </c>
      <c r="J6379" t="s">
        <v>41</v>
      </c>
      <c r="K6379">
        <v>6</v>
      </c>
      <c r="L6379">
        <v>0</v>
      </c>
    </row>
    <row r="6380" spans="1:12" x14ac:dyDescent="0.25">
      <c r="A6380">
        <v>30</v>
      </c>
      <c r="B6380" t="s">
        <v>20</v>
      </c>
      <c r="C6380">
        <v>0</v>
      </c>
      <c r="D6380">
        <v>6</v>
      </c>
      <c r="E6380" t="s">
        <v>10</v>
      </c>
      <c r="F6380">
        <v>3</v>
      </c>
      <c r="G6380">
        <v>1.83</v>
      </c>
      <c r="H6380" t="s">
        <v>37</v>
      </c>
      <c r="I6380">
        <v>88000</v>
      </c>
      <c r="J6380" t="s">
        <v>42</v>
      </c>
      <c r="K6380">
        <v>9</v>
      </c>
      <c r="L6380">
        <v>1</v>
      </c>
    </row>
    <row r="6381" spans="1:12" x14ac:dyDescent="0.25">
      <c r="A6381">
        <v>33</v>
      </c>
      <c r="B6381" t="s">
        <v>20</v>
      </c>
      <c r="C6381">
        <v>0</v>
      </c>
      <c r="D6381">
        <v>2</v>
      </c>
      <c r="E6381" t="s">
        <v>11</v>
      </c>
      <c r="F6381">
        <v>4</v>
      </c>
      <c r="G6381">
        <v>2.63</v>
      </c>
      <c r="H6381" t="s">
        <v>36</v>
      </c>
      <c r="I6381">
        <v>50000</v>
      </c>
      <c r="J6381" t="s">
        <v>41</v>
      </c>
      <c r="K6381">
        <v>4</v>
      </c>
      <c r="L6381">
        <v>0</v>
      </c>
    </row>
    <row r="6382" spans="1:12" x14ac:dyDescent="0.25">
      <c r="A6382">
        <v>40</v>
      </c>
      <c r="B6382" t="s">
        <v>22</v>
      </c>
      <c r="C6382">
        <v>0</v>
      </c>
      <c r="D6382">
        <v>2</v>
      </c>
      <c r="E6382" t="s">
        <v>10</v>
      </c>
      <c r="F6382">
        <v>5</v>
      </c>
      <c r="G6382">
        <v>3.09</v>
      </c>
      <c r="H6382" t="s">
        <v>35</v>
      </c>
      <c r="I6382">
        <v>126000</v>
      </c>
      <c r="J6382" t="s">
        <v>42</v>
      </c>
      <c r="K6382">
        <v>6</v>
      </c>
      <c r="L6382">
        <v>0</v>
      </c>
    </row>
    <row r="6383" spans="1:12" x14ac:dyDescent="0.25">
      <c r="A6383">
        <v>53</v>
      </c>
      <c r="B6383" t="s">
        <v>23</v>
      </c>
      <c r="C6383">
        <v>1</v>
      </c>
      <c r="D6383">
        <v>2</v>
      </c>
      <c r="E6383" t="s">
        <v>11</v>
      </c>
      <c r="F6383">
        <v>2</v>
      </c>
      <c r="G6383">
        <v>2.57</v>
      </c>
      <c r="H6383" t="s">
        <v>36</v>
      </c>
      <c r="I6383">
        <v>51400</v>
      </c>
      <c r="J6383" t="s">
        <v>41</v>
      </c>
      <c r="K6383">
        <v>4</v>
      </c>
      <c r="L6383">
        <v>0</v>
      </c>
    </row>
    <row r="6384" spans="1:12" x14ac:dyDescent="0.25">
      <c r="A6384">
        <v>39</v>
      </c>
      <c r="B6384" t="s">
        <v>22</v>
      </c>
      <c r="C6384">
        <v>1</v>
      </c>
      <c r="D6384">
        <v>6</v>
      </c>
      <c r="E6384" t="s">
        <v>8</v>
      </c>
      <c r="F6384">
        <v>0</v>
      </c>
      <c r="G6384">
        <v>3.4</v>
      </c>
      <c r="H6384" t="s">
        <v>35</v>
      </c>
      <c r="I6384">
        <v>77200</v>
      </c>
      <c r="J6384" t="s">
        <v>42</v>
      </c>
      <c r="K6384">
        <v>8</v>
      </c>
      <c r="L6384">
        <v>0</v>
      </c>
    </row>
    <row r="6385" spans="1:12" x14ac:dyDescent="0.25">
      <c r="A6385">
        <v>38</v>
      </c>
      <c r="B6385" t="s">
        <v>22</v>
      </c>
      <c r="C6385">
        <v>1</v>
      </c>
      <c r="D6385">
        <v>2</v>
      </c>
      <c r="E6385" t="s">
        <v>11</v>
      </c>
      <c r="F6385">
        <v>3</v>
      </c>
      <c r="G6385">
        <v>3.61</v>
      </c>
      <c r="H6385" t="s">
        <v>35</v>
      </c>
      <c r="I6385">
        <v>62400</v>
      </c>
      <c r="J6385" t="s">
        <v>42</v>
      </c>
      <c r="K6385">
        <v>8</v>
      </c>
      <c r="L6385">
        <v>0</v>
      </c>
    </row>
    <row r="6386" spans="1:12" x14ac:dyDescent="0.25">
      <c r="A6386">
        <v>45</v>
      </c>
      <c r="B6386" t="s">
        <v>22</v>
      </c>
      <c r="C6386">
        <v>1</v>
      </c>
      <c r="D6386">
        <v>2</v>
      </c>
      <c r="E6386" t="s">
        <v>8</v>
      </c>
      <c r="F6386">
        <v>3</v>
      </c>
      <c r="G6386">
        <v>3.92</v>
      </c>
      <c r="H6386" t="s">
        <v>35</v>
      </c>
      <c r="I6386">
        <v>115000</v>
      </c>
      <c r="J6386" t="s">
        <v>42</v>
      </c>
      <c r="K6386">
        <v>9</v>
      </c>
      <c r="L6386">
        <v>1</v>
      </c>
    </row>
    <row r="6387" spans="1:12" x14ac:dyDescent="0.25">
      <c r="A6387">
        <v>32</v>
      </c>
      <c r="B6387" t="s">
        <v>20</v>
      </c>
      <c r="C6387">
        <v>1</v>
      </c>
      <c r="D6387">
        <v>5</v>
      </c>
      <c r="E6387" t="s">
        <v>10</v>
      </c>
      <c r="F6387">
        <v>3</v>
      </c>
      <c r="G6387">
        <v>2.11</v>
      </c>
      <c r="H6387" t="s">
        <v>36</v>
      </c>
      <c r="I6387">
        <v>48600</v>
      </c>
      <c r="J6387" t="s">
        <v>41</v>
      </c>
      <c r="K6387">
        <v>9</v>
      </c>
      <c r="L6387">
        <v>1</v>
      </c>
    </row>
    <row r="6388" spans="1:12" x14ac:dyDescent="0.25">
      <c r="A6388">
        <v>28</v>
      </c>
      <c r="B6388" t="s">
        <v>20</v>
      </c>
      <c r="C6388">
        <v>0</v>
      </c>
      <c r="D6388">
        <v>6</v>
      </c>
      <c r="E6388" t="s">
        <v>8</v>
      </c>
      <c r="F6388">
        <v>5</v>
      </c>
      <c r="G6388">
        <v>3.65</v>
      </c>
      <c r="H6388" t="s">
        <v>35</v>
      </c>
      <c r="I6388">
        <v>114000</v>
      </c>
      <c r="J6388" t="s">
        <v>42</v>
      </c>
      <c r="K6388">
        <v>8</v>
      </c>
      <c r="L6388">
        <v>0</v>
      </c>
    </row>
    <row r="6389" spans="1:12" x14ac:dyDescent="0.25">
      <c r="A6389">
        <v>34</v>
      </c>
      <c r="B6389" t="s">
        <v>20</v>
      </c>
      <c r="C6389">
        <v>1</v>
      </c>
      <c r="D6389">
        <v>2</v>
      </c>
      <c r="E6389" t="s">
        <v>11</v>
      </c>
      <c r="F6389">
        <v>3</v>
      </c>
      <c r="G6389">
        <v>3.86</v>
      </c>
      <c r="H6389" t="s">
        <v>35</v>
      </c>
      <c r="I6389">
        <v>80200</v>
      </c>
      <c r="J6389" t="s">
        <v>42</v>
      </c>
      <c r="K6389">
        <v>6</v>
      </c>
      <c r="L6389">
        <v>0</v>
      </c>
    </row>
    <row r="6390" spans="1:12" x14ac:dyDescent="0.25">
      <c r="A6390">
        <v>54</v>
      </c>
      <c r="B6390" t="s">
        <v>23</v>
      </c>
      <c r="C6390">
        <v>1</v>
      </c>
      <c r="D6390">
        <v>1</v>
      </c>
      <c r="E6390" t="s">
        <v>10</v>
      </c>
      <c r="F6390">
        <v>3</v>
      </c>
      <c r="G6390">
        <v>3.42</v>
      </c>
      <c r="H6390" t="s">
        <v>35</v>
      </c>
      <c r="I6390">
        <v>110200</v>
      </c>
      <c r="J6390" t="s">
        <v>42</v>
      </c>
      <c r="K6390">
        <v>6</v>
      </c>
      <c r="L6390">
        <v>0</v>
      </c>
    </row>
    <row r="6391" spans="1:12" x14ac:dyDescent="0.25">
      <c r="A6391">
        <v>44</v>
      </c>
      <c r="B6391" t="s">
        <v>22</v>
      </c>
      <c r="C6391">
        <v>0</v>
      </c>
      <c r="D6391">
        <v>1</v>
      </c>
      <c r="E6391" t="s">
        <v>11</v>
      </c>
      <c r="F6391">
        <v>4</v>
      </c>
      <c r="G6391">
        <v>3.86</v>
      </c>
      <c r="H6391" t="s">
        <v>35</v>
      </c>
      <c r="I6391">
        <v>82000</v>
      </c>
      <c r="J6391" t="s">
        <v>42</v>
      </c>
      <c r="K6391">
        <v>7</v>
      </c>
      <c r="L6391">
        <v>0</v>
      </c>
    </row>
    <row r="6392" spans="1:12" x14ac:dyDescent="0.25">
      <c r="A6392">
        <v>38</v>
      </c>
      <c r="B6392" t="s">
        <v>22</v>
      </c>
      <c r="C6392">
        <v>1</v>
      </c>
      <c r="D6392">
        <v>1</v>
      </c>
      <c r="E6392" t="s">
        <v>9</v>
      </c>
      <c r="F6392">
        <v>4</v>
      </c>
      <c r="G6392">
        <v>1.79</v>
      </c>
      <c r="H6392" t="s">
        <v>37</v>
      </c>
      <c r="I6392">
        <v>84400</v>
      </c>
      <c r="J6392" t="s">
        <v>42</v>
      </c>
      <c r="K6392">
        <v>4</v>
      </c>
      <c r="L6392">
        <v>0</v>
      </c>
    </row>
    <row r="6393" spans="1:12" x14ac:dyDescent="0.25">
      <c r="A6393">
        <v>47</v>
      </c>
      <c r="B6393" t="s">
        <v>23</v>
      </c>
      <c r="C6393">
        <v>0</v>
      </c>
      <c r="D6393">
        <v>1</v>
      </c>
      <c r="E6393" t="s">
        <v>10</v>
      </c>
      <c r="F6393">
        <v>5</v>
      </c>
      <c r="G6393">
        <v>1.26</v>
      </c>
      <c r="H6393" t="s">
        <v>37</v>
      </c>
      <c r="I6393">
        <v>114000</v>
      </c>
      <c r="J6393" t="s">
        <v>42</v>
      </c>
      <c r="K6393">
        <v>8</v>
      </c>
      <c r="L6393">
        <v>0</v>
      </c>
    </row>
    <row r="6394" spans="1:12" x14ac:dyDescent="0.25">
      <c r="A6394">
        <v>40</v>
      </c>
      <c r="B6394" t="s">
        <v>22</v>
      </c>
      <c r="C6394">
        <v>0</v>
      </c>
      <c r="D6394">
        <v>2</v>
      </c>
      <c r="E6394" t="s">
        <v>10</v>
      </c>
      <c r="F6394">
        <v>1</v>
      </c>
      <c r="G6394">
        <v>3.65</v>
      </c>
      <c r="H6394" t="s">
        <v>35</v>
      </c>
      <c r="I6394">
        <v>86000</v>
      </c>
      <c r="J6394" t="s">
        <v>42</v>
      </c>
      <c r="K6394">
        <v>6</v>
      </c>
      <c r="L6394">
        <v>0</v>
      </c>
    </row>
    <row r="6395" spans="1:12" x14ac:dyDescent="0.25">
      <c r="A6395">
        <v>53</v>
      </c>
      <c r="B6395" t="s">
        <v>23</v>
      </c>
      <c r="C6395">
        <v>1</v>
      </c>
      <c r="D6395">
        <v>12</v>
      </c>
      <c r="E6395" t="s">
        <v>11</v>
      </c>
      <c r="F6395">
        <v>5</v>
      </c>
      <c r="G6395">
        <v>3.88</v>
      </c>
      <c r="H6395" t="s">
        <v>35</v>
      </c>
      <c r="I6395">
        <v>84400</v>
      </c>
      <c r="J6395" t="s">
        <v>42</v>
      </c>
      <c r="K6395">
        <v>9</v>
      </c>
      <c r="L6395">
        <v>1</v>
      </c>
    </row>
    <row r="6396" spans="1:12" x14ac:dyDescent="0.25">
      <c r="A6396">
        <v>54</v>
      </c>
      <c r="B6396" t="s">
        <v>23</v>
      </c>
      <c r="C6396">
        <v>1</v>
      </c>
      <c r="D6396">
        <v>2</v>
      </c>
      <c r="E6396" t="s">
        <v>8</v>
      </c>
      <c r="F6396">
        <v>1</v>
      </c>
      <c r="G6396">
        <v>2.2000000000000002</v>
      </c>
      <c r="H6396" t="s">
        <v>36</v>
      </c>
      <c r="I6396">
        <v>80200</v>
      </c>
      <c r="J6396" t="s">
        <v>42</v>
      </c>
      <c r="K6396">
        <v>5</v>
      </c>
      <c r="L6396">
        <v>0</v>
      </c>
    </row>
    <row r="6397" spans="1:12" x14ac:dyDescent="0.25">
      <c r="A6397">
        <v>40</v>
      </c>
      <c r="B6397" t="s">
        <v>22</v>
      </c>
      <c r="C6397">
        <v>1</v>
      </c>
      <c r="D6397">
        <v>7</v>
      </c>
      <c r="E6397" t="s">
        <v>8</v>
      </c>
      <c r="F6397">
        <v>4</v>
      </c>
      <c r="G6397">
        <v>1.29</v>
      </c>
      <c r="H6397" t="s">
        <v>37</v>
      </c>
      <c r="I6397">
        <v>74000</v>
      </c>
      <c r="J6397" t="s">
        <v>42</v>
      </c>
      <c r="K6397">
        <v>6</v>
      </c>
      <c r="L6397">
        <v>0</v>
      </c>
    </row>
    <row r="6398" spans="1:12" x14ac:dyDescent="0.25">
      <c r="A6398">
        <v>55</v>
      </c>
      <c r="B6398" t="s">
        <v>23</v>
      </c>
      <c r="C6398">
        <v>0</v>
      </c>
      <c r="D6398">
        <v>10</v>
      </c>
      <c r="E6398" t="s">
        <v>8</v>
      </c>
      <c r="F6398">
        <v>4</v>
      </c>
      <c r="G6398">
        <v>2.76</v>
      </c>
      <c r="H6398" t="s">
        <v>36</v>
      </c>
      <c r="I6398">
        <v>100000</v>
      </c>
      <c r="J6398" t="s">
        <v>42</v>
      </c>
      <c r="K6398">
        <v>8</v>
      </c>
      <c r="L6398">
        <v>0</v>
      </c>
    </row>
    <row r="6399" spans="1:12" x14ac:dyDescent="0.25">
      <c r="A6399">
        <v>27</v>
      </c>
      <c r="B6399" t="s">
        <v>20</v>
      </c>
      <c r="C6399">
        <v>0</v>
      </c>
      <c r="D6399">
        <v>2</v>
      </c>
      <c r="E6399" t="s">
        <v>11</v>
      </c>
      <c r="F6399">
        <v>1</v>
      </c>
      <c r="G6399">
        <v>1.39</v>
      </c>
      <c r="H6399" t="s">
        <v>37</v>
      </c>
      <c r="I6399">
        <v>45000</v>
      </c>
      <c r="J6399" t="s">
        <v>41</v>
      </c>
      <c r="K6399">
        <v>2</v>
      </c>
      <c r="L6399">
        <v>0</v>
      </c>
    </row>
    <row r="6400" spans="1:12" x14ac:dyDescent="0.25">
      <c r="A6400">
        <v>39</v>
      </c>
      <c r="B6400" t="s">
        <v>22</v>
      </c>
      <c r="C6400">
        <v>0</v>
      </c>
      <c r="D6400">
        <v>2</v>
      </c>
      <c r="E6400" t="s">
        <v>9</v>
      </c>
      <c r="F6400">
        <v>3</v>
      </c>
      <c r="G6400">
        <v>3.92</v>
      </c>
      <c r="H6400" t="s">
        <v>35</v>
      </c>
      <c r="I6400">
        <v>97000</v>
      </c>
      <c r="J6400" t="s">
        <v>42</v>
      </c>
      <c r="K6400">
        <v>6</v>
      </c>
      <c r="L6400">
        <v>0</v>
      </c>
    </row>
    <row r="6401" spans="1:12" x14ac:dyDescent="0.25">
      <c r="A6401">
        <v>51</v>
      </c>
      <c r="B6401" t="s">
        <v>23</v>
      </c>
      <c r="C6401">
        <v>1</v>
      </c>
      <c r="D6401">
        <v>1</v>
      </c>
      <c r="E6401" t="s">
        <v>8</v>
      </c>
      <c r="F6401">
        <v>6</v>
      </c>
      <c r="G6401">
        <v>2.2400000000000002</v>
      </c>
      <c r="H6401" t="s">
        <v>36</v>
      </c>
      <c r="I6401">
        <v>135800</v>
      </c>
      <c r="J6401" t="s">
        <v>42</v>
      </c>
      <c r="K6401">
        <v>9</v>
      </c>
      <c r="L6401">
        <v>1</v>
      </c>
    </row>
    <row r="6402" spans="1:12" x14ac:dyDescent="0.25">
      <c r="A6402">
        <v>23</v>
      </c>
      <c r="B6402" t="s">
        <v>24</v>
      </c>
      <c r="C6402">
        <v>1</v>
      </c>
      <c r="D6402">
        <v>2</v>
      </c>
      <c r="E6402" t="s">
        <v>10</v>
      </c>
      <c r="F6402">
        <v>5</v>
      </c>
      <c r="G6402">
        <v>3.36</v>
      </c>
      <c r="H6402" t="s">
        <v>35</v>
      </c>
      <c r="I6402">
        <v>54400</v>
      </c>
      <c r="J6402" t="s">
        <v>41</v>
      </c>
      <c r="K6402">
        <v>10</v>
      </c>
      <c r="L6402">
        <v>1</v>
      </c>
    </row>
    <row r="6403" spans="1:12" x14ac:dyDescent="0.25">
      <c r="A6403">
        <v>23</v>
      </c>
      <c r="B6403" t="s">
        <v>24</v>
      </c>
      <c r="C6403">
        <v>0</v>
      </c>
      <c r="D6403">
        <v>2</v>
      </c>
      <c r="E6403" t="s">
        <v>10</v>
      </c>
      <c r="F6403">
        <v>4</v>
      </c>
      <c r="G6403">
        <v>1.81</v>
      </c>
      <c r="H6403" t="s">
        <v>37</v>
      </c>
      <c r="I6403">
        <v>42000</v>
      </c>
      <c r="J6403" t="s">
        <v>41</v>
      </c>
      <c r="K6403">
        <v>9</v>
      </c>
      <c r="L6403">
        <v>1</v>
      </c>
    </row>
    <row r="6404" spans="1:12" x14ac:dyDescent="0.25">
      <c r="A6404">
        <v>26</v>
      </c>
      <c r="B6404" t="s">
        <v>20</v>
      </c>
      <c r="C6404">
        <v>1</v>
      </c>
      <c r="D6404">
        <v>5</v>
      </c>
      <c r="E6404" t="s">
        <v>11</v>
      </c>
      <c r="F6404">
        <v>5</v>
      </c>
      <c r="G6404">
        <v>1.19</v>
      </c>
      <c r="H6404" t="s">
        <v>37</v>
      </c>
      <c r="I6404">
        <v>57800</v>
      </c>
      <c r="J6404" t="s">
        <v>41</v>
      </c>
      <c r="K6404">
        <v>6</v>
      </c>
      <c r="L6404">
        <v>0</v>
      </c>
    </row>
    <row r="6405" spans="1:12" x14ac:dyDescent="0.25">
      <c r="A6405">
        <v>39</v>
      </c>
      <c r="B6405" t="s">
        <v>22</v>
      </c>
      <c r="C6405">
        <v>0</v>
      </c>
      <c r="D6405">
        <v>1</v>
      </c>
      <c r="E6405" t="s">
        <v>11</v>
      </c>
      <c r="F6405">
        <v>5</v>
      </c>
      <c r="G6405">
        <v>2.2599999999999998</v>
      </c>
      <c r="H6405" t="s">
        <v>36</v>
      </c>
      <c r="I6405">
        <v>63000</v>
      </c>
      <c r="J6405" t="s">
        <v>42</v>
      </c>
      <c r="K6405">
        <v>7</v>
      </c>
      <c r="L6405">
        <v>0</v>
      </c>
    </row>
    <row r="6406" spans="1:12" x14ac:dyDescent="0.25">
      <c r="A6406">
        <v>23</v>
      </c>
      <c r="B6406" t="s">
        <v>24</v>
      </c>
      <c r="C6406">
        <v>0</v>
      </c>
      <c r="D6406">
        <v>3</v>
      </c>
      <c r="E6406" t="s">
        <v>10</v>
      </c>
      <c r="F6406">
        <v>1</v>
      </c>
      <c r="G6406">
        <v>3.52</v>
      </c>
      <c r="H6406" t="s">
        <v>35</v>
      </c>
      <c r="I6406">
        <v>57000</v>
      </c>
      <c r="J6406" t="s">
        <v>41</v>
      </c>
      <c r="K6406">
        <v>6</v>
      </c>
      <c r="L6406">
        <v>0</v>
      </c>
    </row>
    <row r="6407" spans="1:12" x14ac:dyDescent="0.25">
      <c r="A6407">
        <v>51</v>
      </c>
      <c r="B6407" t="s">
        <v>23</v>
      </c>
      <c r="C6407">
        <v>1</v>
      </c>
      <c r="D6407">
        <v>1</v>
      </c>
      <c r="E6407" t="s">
        <v>9</v>
      </c>
      <c r="F6407">
        <v>1</v>
      </c>
      <c r="G6407">
        <v>1.79</v>
      </c>
      <c r="H6407" t="s">
        <v>37</v>
      </c>
      <c r="I6407">
        <v>57800</v>
      </c>
      <c r="J6407" t="s">
        <v>41</v>
      </c>
      <c r="K6407">
        <v>4</v>
      </c>
      <c r="L6407">
        <v>0</v>
      </c>
    </row>
    <row r="6408" spans="1:12" x14ac:dyDescent="0.25">
      <c r="A6408">
        <v>40</v>
      </c>
      <c r="B6408" t="s">
        <v>22</v>
      </c>
      <c r="C6408">
        <v>1</v>
      </c>
      <c r="D6408">
        <v>1</v>
      </c>
      <c r="E6408" t="s">
        <v>8</v>
      </c>
      <c r="F6408">
        <v>5</v>
      </c>
      <c r="G6408">
        <v>1.1200000000000001</v>
      </c>
      <c r="H6408" t="s">
        <v>37</v>
      </c>
      <c r="I6408">
        <v>93000</v>
      </c>
      <c r="J6408" t="s">
        <v>42</v>
      </c>
      <c r="K6408">
        <v>5</v>
      </c>
      <c r="L6408">
        <v>0</v>
      </c>
    </row>
    <row r="6409" spans="1:12" x14ac:dyDescent="0.25">
      <c r="A6409">
        <v>51</v>
      </c>
      <c r="B6409" t="s">
        <v>23</v>
      </c>
      <c r="C6409">
        <v>0</v>
      </c>
      <c r="D6409">
        <v>1</v>
      </c>
      <c r="E6409" t="s">
        <v>11</v>
      </c>
      <c r="F6409">
        <v>5</v>
      </c>
      <c r="G6409">
        <v>1.73</v>
      </c>
      <c r="H6409" t="s">
        <v>37</v>
      </c>
      <c r="I6409">
        <v>70000</v>
      </c>
      <c r="J6409" t="s">
        <v>42</v>
      </c>
      <c r="K6409">
        <v>5</v>
      </c>
      <c r="L6409">
        <v>0</v>
      </c>
    </row>
    <row r="6410" spans="1:12" x14ac:dyDescent="0.25">
      <c r="A6410">
        <v>45</v>
      </c>
      <c r="B6410" t="s">
        <v>22</v>
      </c>
      <c r="C6410">
        <v>1</v>
      </c>
      <c r="D6410">
        <v>1</v>
      </c>
      <c r="E6410" t="s">
        <v>10</v>
      </c>
      <c r="F6410">
        <v>1</v>
      </c>
      <c r="G6410">
        <v>3.89</v>
      </c>
      <c r="H6410" t="s">
        <v>35</v>
      </c>
      <c r="I6410">
        <v>82000</v>
      </c>
      <c r="J6410" t="s">
        <v>42</v>
      </c>
      <c r="K6410">
        <v>9</v>
      </c>
      <c r="L6410">
        <v>1</v>
      </c>
    </row>
    <row r="6411" spans="1:12" x14ac:dyDescent="0.25">
      <c r="A6411">
        <v>51</v>
      </c>
      <c r="B6411" t="s">
        <v>23</v>
      </c>
      <c r="C6411">
        <v>1</v>
      </c>
      <c r="D6411">
        <v>1</v>
      </c>
      <c r="E6411" t="s">
        <v>8</v>
      </c>
      <c r="F6411">
        <v>0</v>
      </c>
      <c r="G6411">
        <v>2.66</v>
      </c>
      <c r="H6411" t="s">
        <v>36</v>
      </c>
      <c r="I6411">
        <v>54800</v>
      </c>
      <c r="J6411" t="s">
        <v>41</v>
      </c>
      <c r="K6411">
        <v>3</v>
      </c>
      <c r="L6411">
        <v>0</v>
      </c>
    </row>
    <row r="6412" spans="1:12" x14ac:dyDescent="0.25">
      <c r="A6412">
        <v>30</v>
      </c>
      <c r="B6412" t="s">
        <v>20</v>
      </c>
      <c r="C6412">
        <v>0</v>
      </c>
      <c r="D6412">
        <v>1</v>
      </c>
      <c r="E6412" t="s">
        <v>11</v>
      </c>
      <c r="F6412">
        <v>6</v>
      </c>
      <c r="G6412">
        <v>1.27</v>
      </c>
      <c r="H6412" t="s">
        <v>37</v>
      </c>
      <c r="I6412">
        <v>62000</v>
      </c>
      <c r="J6412" t="s">
        <v>42</v>
      </c>
      <c r="K6412">
        <v>7</v>
      </c>
      <c r="L6412">
        <v>0</v>
      </c>
    </row>
    <row r="6413" spans="1:12" x14ac:dyDescent="0.25">
      <c r="A6413">
        <v>41</v>
      </c>
      <c r="B6413" t="s">
        <v>22</v>
      </c>
      <c r="C6413">
        <v>0</v>
      </c>
      <c r="D6413">
        <v>2</v>
      </c>
      <c r="E6413" t="s">
        <v>9</v>
      </c>
      <c r="F6413">
        <v>1</v>
      </c>
      <c r="G6413">
        <v>3.65</v>
      </c>
      <c r="H6413" t="s">
        <v>35</v>
      </c>
      <c r="I6413">
        <v>57000</v>
      </c>
      <c r="J6413" t="s">
        <v>41</v>
      </c>
      <c r="K6413">
        <v>5</v>
      </c>
      <c r="L6413">
        <v>0</v>
      </c>
    </row>
    <row r="6414" spans="1:12" x14ac:dyDescent="0.25">
      <c r="A6414">
        <v>46</v>
      </c>
      <c r="B6414" t="s">
        <v>23</v>
      </c>
      <c r="C6414">
        <v>1</v>
      </c>
      <c r="D6414">
        <v>2</v>
      </c>
      <c r="E6414" t="s">
        <v>11</v>
      </c>
      <c r="F6414">
        <v>2</v>
      </c>
      <c r="G6414">
        <v>2.6</v>
      </c>
      <c r="H6414" t="s">
        <v>36</v>
      </c>
      <c r="I6414">
        <v>53800</v>
      </c>
      <c r="J6414" t="s">
        <v>41</v>
      </c>
      <c r="K6414">
        <v>6</v>
      </c>
      <c r="L6414">
        <v>0</v>
      </c>
    </row>
    <row r="6415" spans="1:12" x14ac:dyDescent="0.25">
      <c r="A6415">
        <v>56</v>
      </c>
      <c r="B6415" t="s">
        <v>21</v>
      </c>
      <c r="C6415">
        <v>0</v>
      </c>
      <c r="D6415">
        <v>2</v>
      </c>
      <c r="E6415" t="s">
        <v>10</v>
      </c>
      <c r="F6415">
        <v>5</v>
      </c>
      <c r="G6415">
        <v>3.88</v>
      </c>
      <c r="H6415" t="s">
        <v>35</v>
      </c>
      <c r="I6415">
        <v>99000</v>
      </c>
      <c r="J6415" t="s">
        <v>42</v>
      </c>
      <c r="K6415">
        <v>10</v>
      </c>
      <c r="L6415">
        <v>1</v>
      </c>
    </row>
    <row r="6416" spans="1:12" x14ac:dyDescent="0.25">
      <c r="A6416">
        <v>44</v>
      </c>
      <c r="B6416" t="s">
        <v>22</v>
      </c>
      <c r="C6416">
        <v>0</v>
      </c>
      <c r="D6416">
        <v>1</v>
      </c>
      <c r="E6416" t="s">
        <v>8</v>
      </c>
      <c r="F6416">
        <v>4</v>
      </c>
      <c r="G6416">
        <v>1.76</v>
      </c>
      <c r="H6416" t="s">
        <v>37</v>
      </c>
      <c r="I6416">
        <v>66000</v>
      </c>
      <c r="J6416" t="s">
        <v>42</v>
      </c>
      <c r="K6416">
        <v>8</v>
      </c>
      <c r="L6416">
        <v>0</v>
      </c>
    </row>
    <row r="6417" spans="1:12" x14ac:dyDescent="0.25">
      <c r="A6417">
        <v>38</v>
      </c>
      <c r="B6417" t="s">
        <v>22</v>
      </c>
      <c r="C6417">
        <v>0</v>
      </c>
      <c r="D6417">
        <v>2</v>
      </c>
      <c r="E6417" t="s">
        <v>8</v>
      </c>
      <c r="F6417">
        <v>6</v>
      </c>
      <c r="G6417">
        <v>1.62</v>
      </c>
      <c r="H6417" t="s">
        <v>37</v>
      </c>
      <c r="I6417">
        <v>90000</v>
      </c>
      <c r="J6417" t="s">
        <v>42</v>
      </c>
      <c r="K6417">
        <v>6</v>
      </c>
      <c r="L6417">
        <v>0</v>
      </c>
    </row>
    <row r="6418" spans="1:12" x14ac:dyDescent="0.25">
      <c r="A6418">
        <v>35</v>
      </c>
      <c r="B6418" t="s">
        <v>20</v>
      </c>
      <c r="C6418">
        <v>0</v>
      </c>
      <c r="D6418">
        <v>1</v>
      </c>
      <c r="E6418" t="s">
        <v>8</v>
      </c>
      <c r="F6418">
        <v>4</v>
      </c>
      <c r="G6418">
        <v>3.54</v>
      </c>
      <c r="H6418" t="s">
        <v>35</v>
      </c>
      <c r="I6418">
        <v>168000</v>
      </c>
      <c r="J6418" t="s">
        <v>40</v>
      </c>
      <c r="K6418">
        <v>9</v>
      </c>
      <c r="L6418">
        <v>1</v>
      </c>
    </row>
    <row r="6419" spans="1:12" x14ac:dyDescent="0.25">
      <c r="A6419">
        <v>50</v>
      </c>
      <c r="B6419" t="s">
        <v>23</v>
      </c>
      <c r="C6419">
        <v>0</v>
      </c>
      <c r="D6419">
        <v>5</v>
      </c>
      <c r="E6419" t="s">
        <v>10</v>
      </c>
      <c r="F6419">
        <v>3</v>
      </c>
      <c r="G6419">
        <v>2.88</v>
      </c>
      <c r="H6419" t="s">
        <v>36</v>
      </c>
      <c r="I6419">
        <v>86000</v>
      </c>
      <c r="J6419" t="s">
        <v>42</v>
      </c>
      <c r="K6419">
        <v>4</v>
      </c>
      <c r="L6419">
        <v>0</v>
      </c>
    </row>
    <row r="6420" spans="1:12" x14ac:dyDescent="0.25">
      <c r="A6420">
        <v>32</v>
      </c>
      <c r="B6420" t="s">
        <v>20</v>
      </c>
      <c r="C6420">
        <v>0</v>
      </c>
      <c r="D6420">
        <v>3</v>
      </c>
      <c r="E6420" t="s">
        <v>10</v>
      </c>
      <c r="F6420">
        <v>3</v>
      </c>
      <c r="G6420">
        <v>3.51</v>
      </c>
      <c r="H6420" t="s">
        <v>35</v>
      </c>
      <c r="I6420">
        <v>75000</v>
      </c>
      <c r="J6420" t="s">
        <v>42</v>
      </c>
      <c r="K6420">
        <v>9</v>
      </c>
      <c r="L6420">
        <v>1</v>
      </c>
    </row>
    <row r="6421" spans="1:12" x14ac:dyDescent="0.25">
      <c r="A6421">
        <v>30</v>
      </c>
      <c r="B6421" t="s">
        <v>20</v>
      </c>
      <c r="C6421">
        <v>0</v>
      </c>
      <c r="D6421">
        <v>2</v>
      </c>
      <c r="E6421" t="s">
        <v>11</v>
      </c>
      <c r="F6421">
        <v>4</v>
      </c>
      <c r="G6421">
        <v>2</v>
      </c>
      <c r="H6421" t="s">
        <v>36</v>
      </c>
      <c r="I6421">
        <v>62000</v>
      </c>
      <c r="J6421" t="s">
        <v>42</v>
      </c>
      <c r="K6421">
        <v>4</v>
      </c>
      <c r="L6421">
        <v>0</v>
      </c>
    </row>
    <row r="6422" spans="1:12" x14ac:dyDescent="0.25">
      <c r="A6422">
        <v>42</v>
      </c>
      <c r="B6422" t="s">
        <v>22</v>
      </c>
      <c r="C6422">
        <v>0</v>
      </c>
      <c r="D6422">
        <v>2</v>
      </c>
      <c r="E6422" t="s">
        <v>11</v>
      </c>
      <c r="F6422">
        <v>3</v>
      </c>
      <c r="G6422">
        <v>3.09</v>
      </c>
      <c r="H6422" t="s">
        <v>35</v>
      </c>
      <c r="I6422">
        <v>70000</v>
      </c>
      <c r="J6422" t="s">
        <v>42</v>
      </c>
      <c r="K6422">
        <v>3</v>
      </c>
      <c r="L6422">
        <v>0</v>
      </c>
    </row>
    <row r="6423" spans="1:12" x14ac:dyDescent="0.25">
      <c r="A6423">
        <v>43</v>
      </c>
      <c r="B6423" t="s">
        <v>22</v>
      </c>
      <c r="C6423">
        <v>0</v>
      </c>
      <c r="D6423">
        <v>12</v>
      </c>
      <c r="E6423" t="s">
        <v>10</v>
      </c>
      <c r="F6423">
        <v>1</v>
      </c>
      <c r="G6423">
        <v>1.51</v>
      </c>
      <c r="H6423" t="s">
        <v>37</v>
      </c>
      <c r="I6423">
        <v>78000</v>
      </c>
      <c r="J6423" t="s">
        <v>42</v>
      </c>
      <c r="K6423">
        <v>9</v>
      </c>
      <c r="L6423">
        <v>1</v>
      </c>
    </row>
    <row r="6424" spans="1:12" x14ac:dyDescent="0.25">
      <c r="A6424">
        <v>39</v>
      </c>
      <c r="B6424" t="s">
        <v>22</v>
      </c>
      <c r="C6424">
        <v>1</v>
      </c>
      <c r="D6424">
        <v>2</v>
      </c>
      <c r="E6424" t="s">
        <v>10</v>
      </c>
      <c r="F6424">
        <v>2</v>
      </c>
      <c r="G6424">
        <v>1.93</v>
      </c>
      <c r="H6424" t="s">
        <v>37</v>
      </c>
      <c r="I6424">
        <v>66200</v>
      </c>
      <c r="J6424" t="s">
        <v>42</v>
      </c>
      <c r="K6424">
        <v>6</v>
      </c>
      <c r="L6424">
        <v>0</v>
      </c>
    </row>
    <row r="6425" spans="1:12" x14ac:dyDescent="0.25">
      <c r="A6425">
        <v>44</v>
      </c>
      <c r="B6425" t="s">
        <v>22</v>
      </c>
      <c r="C6425">
        <v>1</v>
      </c>
      <c r="D6425">
        <v>1</v>
      </c>
      <c r="E6425" t="s">
        <v>10</v>
      </c>
      <c r="F6425">
        <v>4</v>
      </c>
      <c r="G6425">
        <v>3.81</v>
      </c>
      <c r="H6425" t="s">
        <v>35</v>
      </c>
      <c r="I6425">
        <v>77200</v>
      </c>
      <c r="J6425" t="s">
        <v>42</v>
      </c>
      <c r="K6425">
        <v>4</v>
      </c>
      <c r="L6425">
        <v>0</v>
      </c>
    </row>
    <row r="6426" spans="1:12" x14ac:dyDescent="0.25">
      <c r="A6426">
        <v>26</v>
      </c>
      <c r="B6426" t="s">
        <v>20</v>
      </c>
      <c r="C6426">
        <v>1</v>
      </c>
      <c r="D6426">
        <v>2</v>
      </c>
      <c r="E6426" t="s">
        <v>8</v>
      </c>
      <c r="F6426">
        <v>4</v>
      </c>
      <c r="G6426">
        <v>3.83</v>
      </c>
      <c r="H6426" t="s">
        <v>35</v>
      </c>
      <c r="I6426">
        <v>91800</v>
      </c>
      <c r="J6426" t="s">
        <v>42</v>
      </c>
      <c r="K6426">
        <v>9</v>
      </c>
      <c r="L6426">
        <v>1</v>
      </c>
    </row>
    <row r="6427" spans="1:12" x14ac:dyDescent="0.25">
      <c r="A6427">
        <v>27</v>
      </c>
      <c r="B6427" t="s">
        <v>20</v>
      </c>
      <c r="C6427">
        <v>1</v>
      </c>
      <c r="D6427">
        <v>2</v>
      </c>
      <c r="E6427" t="s">
        <v>10</v>
      </c>
      <c r="F6427">
        <v>5</v>
      </c>
      <c r="G6427">
        <v>3.9</v>
      </c>
      <c r="H6427" t="s">
        <v>35</v>
      </c>
      <c r="I6427">
        <v>99600</v>
      </c>
      <c r="J6427" t="s">
        <v>42</v>
      </c>
      <c r="K6427">
        <v>9</v>
      </c>
      <c r="L6427">
        <v>1</v>
      </c>
    </row>
    <row r="6428" spans="1:12" x14ac:dyDescent="0.25">
      <c r="A6428">
        <v>52</v>
      </c>
      <c r="B6428" t="s">
        <v>23</v>
      </c>
      <c r="C6428">
        <v>1</v>
      </c>
      <c r="D6428">
        <v>2</v>
      </c>
      <c r="E6428" t="s">
        <v>8</v>
      </c>
      <c r="F6428">
        <v>1</v>
      </c>
      <c r="G6428">
        <v>3.76</v>
      </c>
      <c r="H6428" t="s">
        <v>35</v>
      </c>
      <c r="I6428">
        <v>96600</v>
      </c>
      <c r="J6428" t="s">
        <v>42</v>
      </c>
      <c r="K6428">
        <v>5</v>
      </c>
      <c r="L6428">
        <v>0</v>
      </c>
    </row>
    <row r="6429" spans="1:12" x14ac:dyDescent="0.25">
      <c r="A6429">
        <v>52</v>
      </c>
      <c r="B6429" t="s">
        <v>23</v>
      </c>
      <c r="C6429">
        <v>0</v>
      </c>
      <c r="D6429">
        <v>7</v>
      </c>
      <c r="E6429" t="s">
        <v>8</v>
      </c>
      <c r="F6429">
        <v>4</v>
      </c>
      <c r="G6429">
        <v>3.69</v>
      </c>
      <c r="H6429" t="s">
        <v>35</v>
      </c>
      <c r="I6429">
        <v>146000</v>
      </c>
      <c r="J6429" t="s">
        <v>40</v>
      </c>
      <c r="K6429">
        <v>10</v>
      </c>
      <c r="L6429">
        <v>1</v>
      </c>
    </row>
    <row r="6430" spans="1:12" x14ac:dyDescent="0.25">
      <c r="A6430">
        <v>30</v>
      </c>
      <c r="B6430" t="s">
        <v>20</v>
      </c>
      <c r="C6430">
        <v>0</v>
      </c>
      <c r="D6430">
        <v>2</v>
      </c>
      <c r="E6430" t="s">
        <v>8</v>
      </c>
      <c r="F6430">
        <v>2</v>
      </c>
      <c r="G6430">
        <v>3.53</v>
      </c>
      <c r="H6430" t="s">
        <v>35</v>
      </c>
      <c r="I6430">
        <v>89000</v>
      </c>
      <c r="J6430" t="s">
        <v>42</v>
      </c>
      <c r="K6430">
        <v>8</v>
      </c>
      <c r="L6430">
        <v>0</v>
      </c>
    </row>
    <row r="6431" spans="1:12" x14ac:dyDescent="0.25">
      <c r="A6431">
        <v>27</v>
      </c>
      <c r="B6431" t="s">
        <v>20</v>
      </c>
      <c r="C6431">
        <v>0</v>
      </c>
      <c r="D6431">
        <v>2</v>
      </c>
      <c r="E6431" t="s">
        <v>10</v>
      </c>
      <c r="F6431">
        <v>0</v>
      </c>
      <c r="G6431">
        <v>3.23</v>
      </c>
      <c r="H6431" t="s">
        <v>35</v>
      </c>
      <c r="I6431">
        <v>82000</v>
      </c>
      <c r="J6431" t="s">
        <v>42</v>
      </c>
      <c r="K6431">
        <v>5</v>
      </c>
      <c r="L6431">
        <v>0</v>
      </c>
    </row>
    <row r="6432" spans="1:12" x14ac:dyDescent="0.25">
      <c r="A6432">
        <v>41</v>
      </c>
      <c r="B6432" t="s">
        <v>22</v>
      </c>
      <c r="C6432">
        <v>0</v>
      </c>
      <c r="D6432">
        <v>1</v>
      </c>
      <c r="E6432" t="s">
        <v>8</v>
      </c>
      <c r="F6432">
        <v>2</v>
      </c>
      <c r="G6432">
        <v>2.57</v>
      </c>
      <c r="H6432" t="s">
        <v>36</v>
      </c>
      <c r="I6432">
        <v>64000</v>
      </c>
      <c r="J6432" t="s">
        <v>42</v>
      </c>
      <c r="K6432">
        <v>7</v>
      </c>
      <c r="L6432">
        <v>0</v>
      </c>
    </row>
    <row r="6433" spans="1:12" x14ac:dyDescent="0.25">
      <c r="A6433">
        <v>22</v>
      </c>
      <c r="B6433" t="s">
        <v>24</v>
      </c>
      <c r="C6433">
        <v>1</v>
      </c>
      <c r="D6433">
        <v>2</v>
      </c>
      <c r="E6433" t="s">
        <v>10</v>
      </c>
      <c r="F6433">
        <v>1</v>
      </c>
      <c r="G6433">
        <v>3.8</v>
      </c>
      <c r="H6433" t="s">
        <v>35</v>
      </c>
      <c r="I6433">
        <v>62600</v>
      </c>
      <c r="J6433" t="s">
        <v>42</v>
      </c>
      <c r="K6433">
        <v>7</v>
      </c>
      <c r="L6433">
        <v>0</v>
      </c>
    </row>
    <row r="6434" spans="1:12" x14ac:dyDescent="0.25">
      <c r="A6434">
        <v>34</v>
      </c>
      <c r="B6434" t="s">
        <v>20</v>
      </c>
      <c r="C6434">
        <v>1</v>
      </c>
      <c r="D6434">
        <v>1</v>
      </c>
      <c r="E6434" t="s">
        <v>8</v>
      </c>
      <c r="F6434">
        <v>2</v>
      </c>
      <c r="G6434">
        <v>3.35</v>
      </c>
      <c r="H6434" t="s">
        <v>35</v>
      </c>
      <c r="I6434">
        <v>43200</v>
      </c>
      <c r="J6434" t="s">
        <v>41</v>
      </c>
      <c r="K6434">
        <v>3</v>
      </c>
      <c r="L6434">
        <v>0</v>
      </c>
    </row>
    <row r="6435" spans="1:12" x14ac:dyDescent="0.25">
      <c r="A6435">
        <v>43</v>
      </c>
      <c r="B6435" t="s">
        <v>22</v>
      </c>
      <c r="C6435">
        <v>1</v>
      </c>
      <c r="D6435">
        <v>2</v>
      </c>
      <c r="E6435" t="s">
        <v>10</v>
      </c>
      <c r="F6435">
        <v>2</v>
      </c>
      <c r="G6435">
        <v>2.82</v>
      </c>
      <c r="H6435" t="s">
        <v>36</v>
      </c>
      <c r="I6435">
        <v>67400</v>
      </c>
      <c r="J6435" t="s">
        <v>42</v>
      </c>
      <c r="K6435">
        <v>7</v>
      </c>
      <c r="L6435">
        <v>0</v>
      </c>
    </row>
    <row r="6436" spans="1:12" x14ac:dyDescent="0.25">
      <c r="A6436">
        <v>54</v>
      </c>
      <c r="B6436" t="s">
        <v>23</v>
      </c>
      <c r="C6436">
        <v>1</v>
      </c>
      <c r="D6436">
        <v>2</v>
      </c>
      <c r="E6436" t="s">
        <v>11</v>
      </c>
      <c r="F6436">
        <v>1</v>
      </c>
      <c r="G6436">
        <v>1.41</v>
      </c>
      <c r="H6436" t="s">
        <v>37</v>
      </c>
      <c r="I6436">
        <v>49200</v>
      </c>
      <c r="J6436" t="s">
        <v>41</v>
      </c>
      <c r="K6436">
        <v>4</v>
      </c>
      <c r="L6436">
        <v>0</v>
      </c>
    </row>
    <row r="6437" spans="1:12" x14ac:dyDescent="0.25">
      <c r="A6437">
        <v>41</v>
      </c>
      <c r="B6437" t="s">
        <v>22</v>
      </c>
      <c r="C6437">
        <v>0</v>
      </c>
      <c r="D6437">
        <v>2</v>
      </c>
      <c r="E6437" t="s">
        <v>9</v>
      </c>
      <c r="F6437">
        <v>0</v>
      </c>
      <c r="G6437">
        <v>2.4300000000000002</v>
      </c>
      <c r="H6437" t="s">
        <v>36</v>
      </c>
      <c r="I6437">
        <v>62000</v>
      </c>
      <c r="J6437" t="s">
        <v>42</v>
      </c>
      <c r="K6437">
        <v>4</v>
      </c>
      <c r="L6437">
        <v>0</v>
      </c>
    </row>
    <row r="6438" spans="1:12" x14ac:dyDescent="0.25">
      <c r="A6438">
        <v>44</v>
      </c>
      <c r="B6438" t="s">
        <v>22</v>
      </c>
      <c r="C6438">
        <v>0</v>
      </c>
      <c r="D6438">
        <v>2</v>
      </c>
      <c r="E6438" t="s">
        <v>8</v>
      </c>
      <c r="F6438">
        <v>0</v>
      </c>
      <c r="G6438">
        <v>3.88</v>
      </c>
      <c r="H6438" t="s">
        <v>35</v>
      </c>
      <c r="I6438">
        <v>93000</v>
      </c>
      <c r="J6438" t="s">
        <v>42</v>
      </c>
      <c r="K6438">
        <v>7</v>
      </c>
      <c r="L6438">
        <v>0</v>
      </c>
    </row>
    <row r="6439" spans="1:12" x14ac:dyDescent="0.25">
      <c r="A6439">
        <v>30</v>
      </c>
      <c r="B6439" t="s">
        <v>20</v>
      </c>
      <c r="C6439">
        <v>1</v>
      </c>
      <c r="D6439">
        <v>2</v>
      </c>
      <c r="E6439" t="s">
        <v>10</v>
      </c>
      <c r="F6439">
        <v>3</v>
      </c>
      <c r="G6439">
        <v>3.56</v>
      </c>
      <c r="H6439" t="s">
        <v>35</v>
      </c>
      <c r="I6439">
        <v>56000</v>
      </c>
      <c r="J6439" t="s">
        <v>41</v>
      </c>
      <c r="K6439">
        <v>8</v>
      </c>
      <c r="L6439">
        <v>0</v>
      </c>
    </row>
    <row r="6440" spans="1:12" x14ac:dyDescent="0.25">
      <c r="A6440">
        <v>42</v>
      </c>
      <c r="B6440" t="s">
        <v>22</v>
      </c>
      <c r="C6440">
        <v>0</v>
      </c>
      <c r="D6440">
        <v>2</v>
      </c>
      <c r="E6440" t="s">
        <v>8</v>
      </c>
      <c r="F6440">
        <v>2</v>
      </c>
      <c r="G6440">
        <v>3.03</v>
      </c>
      <c r="H6440" t="s">
        <v>35</v>
      </c>
      <c r="I6440">
        <v>120000</v>
      </c>
      <c r="J6440" t="s">
        <v>42</v>
      </c>
      <c r="K6440">
        <v>6</v>
      </c>
      <c r="L6440">
        <v>0</v>
      </c>
    </row>
    <row r="6441" spans="1:12" x14ac:dyDescent="0.25">
      <c r="A6441">
        <v>54</v>
      </c>
      <c r="B6441" t="s">
        <v>23</v>
      </c>
      <c r="C6441">
        <v>0</v>
      </c>
      <c r="D6441">
        <v>6</v>
      </c>
      <c r="E6441" t="s">
        <v>8</v>
      </c>
      <c r="F6441">
        <v>1</v>
      </c>
      <c r="G6441">
        <v>1.37</v>
      </c>
      <c r="H6441" t="s">
        <v>37</v>
      </c>
      <c r="I6441">
        <v>66000</v>
      </c>
      <c r="J6441" t="s">
        <v>42</v>
      </c>
      <c r="K6441">
        <v>6</v>
      </c>
      <c r="L6441">
        <v>0</v>
      </c>
    </row>
    <row r="6442" spans="1:12" x14ac:dyDescent="0.25">
      <c r="A6442">
        <v>53</v>
      </c>
      <c r="B6442" t="s">
        <v>23</v>
      </c>
      <c r="C6442">
        <v>0</v>
      </c>
      <c r="D6442">
        <v>2</v>
      </c>
      <c r="E6442" t="s">
        <v>8</v>
      </c>
      <c r="F6442">
        <v>3</v>
      </c>
      <c r="G6442">
        <v>3.9</v>
      </c>
      <c r="H6442" t="s">
        <v>35</v>
      </c>
      <c r="I6442">
        <v>84000</v>
      </c>
      <c r="J6442" t="s">
        <v>42</v>
      </c>
      <c r="K6442">
        <v>6</v>
      </c>
      <c r="L6442">
        <v>0</v>
      </c>
    </row>
    <row r="6443" spans="1:12" x14ac:dyDescent="0.25">
      <c r="A6443">
        <v>45</v>
      </c>
      <c r="B6443" t="s">
        <v>22</v>
      </c>
      <c r="C6443">
        <v>1</v>
      </c>
      <c r="D6443">
        <v>2</v>
      </c>
      <c r="E6443" t="s">
        <v>8</v>
      </c>
      <c r="F6443">
        <v>3</v>
      </c>
      <c r="G6443">
        <v>1.64</v>
      </c>
      <c r="H6443" t="s">
        <v>37</v>
      </c>
      <c r="I6443">
        <v>83000</v>
      </c>
      <c r="J6443" t="s">
        <v>42</v>
      </c>
      <c r="K6443">
        <v>6</v>
      </c>
      <c r="L6443">
        <v>0</v>
      </c>
    </row>
    <row r="6444" spans="1:12" x14ac:dyDescent="0.25">
      <c r="A6444">
        <v>56</v>
      </c>
      <c r="B6444" t="s">
        <v>21</v>
      </c>
      <c r="C6444">
        <v>1</v>
      </c>
      <c r="D6444">
        <v>1</v>
      </c>
      <c r="E6444" t="s">
        <v>8</v>
      </c>
      <c r="F6444">
        <v>4</v>
      </c>
      <c r="G6444">
        <v>2.69</v>
      </c>
      <c r="H6444" t="s">
        <v>36</v>
      </c>
      <c r="I6444">
        <v>90800</v>
      </c>
      <c r="J6444" t="s">
        <v>42</v>
      </c>
      <c r="K6444">
        <v>9</v>
      </c>
      <c r="L6444">
        <v>1</v>
      </c>
    </row>
    <row r="6445" spans="1:12" x14ac:dyDescent="0.25">
      <c r="A6445">
        <v>22</v>
      </c>
      <c r="B6445" t="s">
        <v>24</v>
      </c>
      <c r="C6445">
        <v>0</v>
      </c>
      <c r="D6445">
        <v>1</v>
      </c>
      <c r="E6445" t="s">
        <v>9</v>
      </c>
      <c r="F6445">
        <v>2</v>
      </c>
      <c r="G6445">
        <v>2.78</v>
      </c>
      <c r="H6445" t="s">
        <v>36</v>
      </c>
      <c r="I6445">
        <v>59000</v>
      </c>
      <c r="J6445" t="s">
        <v>41</v>
      </c>
      <c r="K6445">
        <v>4</v>
      </c>
      <c r="L6445">
        <v>0</v>
      </c>
    </row>
    <row r="6446" spans="1:12" x14ac:dyDescent="0.25">
      <c r="A6446">
        <v>49</v>
      </c>
      <c r="B6446" t="s">
        <v>23</v>
      </c>
      <c r="C6446">
        <v>0</v>
      </c>
      <c r="D6446">
        <v>3</v>
      </c>
      <c r="E6446" t="s">
        <v>8</v>
      </c>
      <c r="F6446">
        <v>2</v>
      </c>
      <c r="G6446">
        <v>2.4</v>
      </c>
      <c r="H6446" t="s">
        <v>36</v>
      </c>
      <c r="I6446">
        <v>84000</v>
      </c>
      <c r="J6446" t="s">
        <v>42</v>
      </c>
      <c r="K6446">
        <v>7</v>
      </c>
      <c r="L6446">
        <v>0</v>
      </c>
    </row>
    <row r="6447" spans="1:12" x14ac:dyDescent="0.25">
      <c r="A6447">
        <v>37</v>
      </c>
      <c r="B6447" t="s">
        <v>22</v>
      </c>
      <c r="C6447">
        <v>1</v>
      </c>
      <c r="D6447">
        <v>2</v>
      </c>
      <c r="E6447" t="s">
        <v>10</v>
      </c>
      <c r="F6447">
        <v>1</v>
      </c>
      <c r="G6447">
        <v>3.79</v>
      </c>
      <c r="H6447" t="s">
        <v>35</v>
      </c>
      <c r="I6447">
        <v>61600</v>
      </c>
      <c r="J6447" t="s">
        <v>42</v>
      </c>
      <c r="K6447">
        <v>8</v>
      </c>
      <c r="L6447">
        <v>0</v>
      </c>
    </row>
    <row r="6448" spans="1:12" x14ac:dyDescent="0.25">
      <c r="A6448">
        <v>23</v>
      </c>
      <c r="B6448" t="s">
        <v>24</v>
      </c>
      <c r="C6448">
        <v>1</v>
      </c>
      <c r="D6448">
        <v>2</v>
      </c>
      <c r="E6448" t="s">
        <v>10</v>
      </c>
      <c r="F6448">
        <v>1</v>
      </c>
      <c r="G6448">
        <v>2.89</v>
      </c>
      <c r="H6448" t="s">
        <v>36</v>
      </c>
      <c r="I6448">
        <v>41400</v>
      </c>
      <c r="J6448" t="s">
        <v>41</v>
      </c>
      <c r="K6448">
        <v>2</v>
      </c>
      <c r="L6448">
        <v>0</v>
      </c>
    </row>
    <row r="6449" spans="1:12" x14ac:dyDescent="0.25">
      <c r="A6449">
        <v>31</v>
      </c>
      <c r="B6449" t="s">
        <v>20</v>
      </c>
      <c r="C6449">
        <v>0</v>
      </c>
      <c r="D6449">
        <v>1</v>
      </c>
      <c r="E6449" t="s">
        <v>8</v>
      </c>
      <c r="F6449">
        <v>4</v>
      </c>
      <c r="G6449">
        <v>1.27</v>
      </c>
      <c r="H6449" t="s">
        <v>37</v>
      </c>
      <c r="I6449">
        <v>61000</v>
      </c>
      <c r="J6449" t="s">
        <v>42</v>
      </c>
      <c r="K6449">
        <v>7</v>
      </c>
      <c r="L6449">
        <v>0</v>
      </c>
    </row>
    <row r="6450" spans="1:12" x14ac:dyDescent="0.25">
      <c r="A6450">
        <v>31</v>
      </c>
      <c r="B6450" t="s">
        <v>20</v>
      </c>
      <c r="C6450">
        <v>0</v>
      </c>
      <c r="D6450">
        <v>1</v>
      </c>
      <c r="E6450" t="s">
        <v>8</v>
      </c>
      <c r="F6450">
        <v>1</v>
      </c>
      <c r="G6450">
        <v>2.41</v>
      </c>
      <c r="H6450" t="s">
        <v>36</v>
      </c>
      <c r="I6450">
        <v>50000</v>
      </c>
      <c r="J6450" t="s">
        <v>41</v>
      </c>
      <c r="K6450">
        <v>4</v>
      </c>
      <c r="L6450">
        <v>0</v>
      </c>
    </row>
    <row r="6451" spans="1:12" x14ac:dyDescent="0.25">
      <c r="A6451">
        <v>55</v>
      </c>
      <c r="B6451" t="s">
        <v>23</v>
      </c>
      <c r="C6451">
        <v>1</v>
      </c>
      <c r="D6451">
        <v>9</v>
      </c>
      <c r="E6451" t="s">
        <v>10</v>
      </c>
      <c r="F6451">
        <v>0</v>
      </c>
      <c r="G6451">
        <v>2.71</v>
      </c>
      <c r="H6451" t="s">
        <v>36</v>
      </c>
      <c r="I6451">
        <v>108000</v>
      </c>
      <c r="J6451" t="s">
        <v>42</v>
      </c>
      <c r="K6451">
        <v>6</v>
      </c>
      <c r="L6451">
        <v>0</v>
      </c>
    </row>
    <row r="6452" spans="1:12" x14ac:dyDescent="0.25">
      <c r="A6452">
        <v>40</v>
      </c>
      <c r="B6452" t="s">
        <v>22</v>
      </c>
      <c r="C6452">
        <v>0</v>
      </c>
      <c r="D6452">
        <v>1</v>
      </c>
      <c r="E6452" t="s">
        <v>10</v>
      </c>
      <c r="F6452">
        <v>3</v>
      </c>
      <c r="G6452">
        <v>2.5099999999999998</v>
      </c>
      <c r="H6452" t="s">
        <v>36</v>
      </c>
      <c r="I6452">
        <v>78000</v>
      </c>
      <c r="J6452" t="s">
        <v>42</v>
      </c>
      <c r="K6452">
        <v>5</v>
      </c>
      <c r="L6452">
        <v>0</v>
      </c>
    </row>
    <row r="6453" spans="1:12" x14ac:dyDescent="0.25">
      <c r="A6453">
        <v>36</v>
      </c>
      <c r="B6453" t="s">
        <v>22</v>
      </c>
      <c r="C6453">
        <v>0</v>
      </c>
      <c r="D6453">
        <v>5</v>
      </c>
      <c r="E6453" t="s">
        <v>11</v>
      </c>
      <c r="F6453">
        <v>4</v>
      </c>
      <c r="G6453">
        <v>2.94</v>
      </c>
      <c r="H6453" t="s">
        <v>36</v>
      </c>
      <c r="I6453">
        <v>68000</v>
      </c>
      <c r="J6453" t="s">
        <v>42</v>
      </c>
      <c r="K6453">
        <v>4</v>
      </c>
      <c r="L6453">
        <v>0</v>
      </c>
    </row>
    <row r="6454" spans="1:12" x14ac:dyDescent="0.25">
      <c r="A6454">
        <v>56</v>
      </c>
      <c r="B6454" t="s">
        <v>21</v>
      </c>
      <c r="C6454">
        <v>0</v>
      </c>
      <c r="D6454">
        <v>1</v>
      </c>
      <c r="E6454" t="s">
        <v>8</v>
      </c>
      <c r="F6454">
        <v>1</v>
      </c>
      <c r="G6454">
        <v>2.66</v>
      </c>
      <c r="H6454" t="s">
        <v>36</v>
      </c>
      <c r="I6454">
        <v>87000</v>
      </c>
      <c r="J6454" t="s">
        <v>42</v>
      </c>
      <c r="K6454">
        <v>5</v>
      </c>
      <c r="L6454">
        <v>0</v>
      </c>
    </row>
    <row r="6455" spans="1:12" x14ac:dyDescent="0.25">
      <c r="A6455">
        <v>53</v>
      </c>
      <c r="B6455" t="s">
        <v>23</v>
      </c>
      <c r="C6455">
        <v>0</v>
      </c>
      <c r="D6455">
        <v>3</v>
      </c>
      <c r="E6455" t="s">
        <v>9</v>
      </c>
      <c r="F6455">
        <v>1</v>
      </c>
      <c r="G6455">
        <v>3.25</v>
      </c>
      <c r="H6455" t="s">
        <v>35</v>
      </c>
      <c r="I6455">
        <v>73000</v>
      </c>
      <c r="J6455" t="s">
        <v>42</v>
      </c>
      <c r="K6455">
        <v>5</v>
      </c>
      <c r="L6455">
        <v>0</v>
      </c>
    </row>
    <row r="6456" spans="1:12" x14ac:dyDescent="0.25">
      <c r="A6456">
        <v>39</v>
      </c>
      <c r="B6456" t="s">
        <v>22</v>
      </c>
      <c r="C6456">
        <v>1</v>
      </c>
      <c r="D6456">
        <v>2</v>
      </c>
      <c r="E6456" t="s">
        <v>11</v>
      </c>
      <c r="F6456">
        <v>5</v>
      </c>
      <c r="G6456">
        <v>1.78</v>
      </c>
      <c r="H6456" t="s">
        <v>37</v>
      </c>
      <c r="I6456">
        <v>63200</v>
      </c>
      <c r="J6456" t="s">
        <v>42</v>
      </c>
      <c r="K6456">
        <v>4</v>
      </c>
      <c r="L6456">
        <v>0</v>
      </c>
    </row>
    <row r="6457" spans="1:12" x14ac:dyDescent="0.25">
      <c r="A6457">
        <v>37</v>
      </c>
      <c r="B6457" t="s">
        <v>22</v>
      </c>
      <c r="C6457">
        <v>1</v>
      </c>
      <c r="D6457">
        <v>5</v>
      </c>
      <c r="E6457" t="s">
        <v>11</v>
      </c>
      <c r="F6457">
        <v>4</v>
      </c>
      <c r="G6457">
        <v>3.27</v>
      </c>
      <c r="H6457" t="s">
        <v>35</v>
      </c>
      <c r="I6457">
        <v>61600</v>
      </c>
      <c r="J6457" t="s">
        <v>42</v>
      </c>
      <c r="K6457">
        <v>6</v>
      </c>
      <c r="L6457">
        <v>0</v>
      </c>
    </row>
    <row r="6458" spans="1:12" x14ac:dyDescent="0.25">
      <c r="A6458">
        <v>33</v>
      </c>
      <c r="B6458" t="s">
        <v>20</v>
      </c>
      <c r="C6458">
        <v>1</v>
      </c>
      <c r="D6458">
        <v>2</v>
      </c>
      <c r="E6458" t="s">
        <v>10</v>
      </c>
      <c r="F6458">
        <v>2</v>
      </c>
      <c r="G6458">
        <v>2.2000000000000002</v>
      </c>
      <c r="H6458" t="s">
        <v>36</v>
      </c>
      <c r="I6458">
        <v>82400</v>
      </c>
      <c r="J6458" t="s">
        <v>42</v>
      </c>
      <c r="K6458">
        <v>8</v>
      </c>
      <c r="L6458">
        <v>0</v>
      </c>
    </row>
    <row r="6459" spans="1:12" x14ac:dyDescent="0.25">
      <c r="A6459">
        <v>22</v>
      </c>
      <c r="B6459" t="s">
        <v>24</v>
      </c>
      <c r="C6459">
        <v>1</v>
      </c>
      <c r="D6459">
        <v>5</v>
      </c>
      <c r="E6459" t="s">
        <v>8</v>
      </c>
      <c r="F6459">
        <v>1</v>
      </c>
      <c r="G6459">
        <v>3.83</v>
      </c>
      <c r="H6459" t="s">
        <v>35</v>
      </c>
      <c r="I6459">
        <v>72600</v>
      </c>
      <c r="J6459" t="s">
        <v>42</v>
      </c>
      <c r="K6459">
        <v>8</v>
      </c>
      <c r="L6459">
        <v>0</v>
      </c>
    </row>
    <row r="6460" spans="1:12" x14ac:dyDescent="0.25">
      <c r="A6460">
        <v>25</v>
      </c>
      <c r="B6460" t="s">
        <v>24</v>
      </c>
      <c r="C6460">
        <v>0</v>
      </c>
      <c r="D6460">
        <v>1</v>
      </c>
      <c r="E6460" t="s">
        <v>8</v>
      </c>
      <c r="F6460">
        <v>1</v>
      </c>
      <c r="G6460">
        <v>1.26</v>
      </c>
      <c r="H6460" t="s">
        <v>37</v>
      </c>
      <c r="I6460">
        <v>51000</v>
      </c>
      <c r="J6460" t="s">
        <v>41</v>
      </c>
      <c r="K6460">
        <v>6</v>
      </c>
      <c r="L6460">
        <v>0</v>
      </c>
    </row>
    <row r="6461" spans="1:12" x14ac:dyDescent="0.25">
      <c r="A6461">
        <v>39</v>
      </c>
      <c r="B6461" t="s">
        <v>22</v>
      </c>
      <c r="C6461">
        <v>0</v>
      </c>
      <c r="D6461">
        <v>1</v>
      </c>
      <c r="E6461" t="s">
        <v>9</v>
      </c>
      <c r="F6461">
        <v>0</v>
      </c>
      <c r="G6461">
        <v>3.6</v>
      </c>
      <c r="H6461" t="s">
        <v>35</v>
      </c>
      <c r="I6461">
        <v>69000</v>
      </c>
      <c r="J6461" t="s">
        <v>42</v>
      </c>
      <c r="K6461">
        <v>7</v>
      </c>
      <c r="L6461">
        <v>0</v>
      </c>
    </row>
    <row r="6462" spans="1:12" x14ac:dyDescent="0.25">
      <c r="A6462">
        <v>51</v>
      </c>
      <c r="B6462" t="s">
        <v>23</v>
      </c>
      <c r="C6462">
        <v>0</v>
      </c>
      <c r="D6462">
        <v>4</v>
      </c>
      <c r="E6462" t="s">
        <v>9</v>
      </c>
      <c r="F6462">
        <v>2</v>
      </c>
      <c r="G6462">
        <v>3.96</v>
      </c>
      <c r="H6462" t="s">
        <v>35</v>
      </c>
      <c r="I6462">
        <v>71000</v>
      </c>
      <c r="J6462" t="s">
        <v>42</v>
      </c>
      <c r="K6462">
        <v>10</v>
      </c>
      <c r="L6462">
        <v>1</v>
      </c>
    </row>
    <row r="6463" spans="1:12" x14ac:dyDescent="0.25">
      <c r="A6463">
        <v>23</v>
      </c>
      <c r="B6463" t="s">
        <v>24</v>
      </c>
      <c r="C6463">
        <v>1</v>
      </c>
      <c r="D6463">
        <v>1</v>
      </c>
      <c r="E6463" t="s">
        <v>8</v>
      </c>
      <c r="F6463">
        <v>5</v>
      </c>
      <c r="G6463">
        <v>3.42</v>
      </c>
      <c r="H6463" t="s">
        <v>35</v>
      </c>
      <c r="I6463">
        <v>74400</v>
      </c>
      <c r="J6463" t="s">
        <v>42</v>
      </c>
      <c r="K6463">
        <v>9</v>
      </c>
      <c r="L6463">
        <v>1</v>
      </c>
    </row>
    <row r="6464" spans="1:12" x14ac:dyDescent="0.25">
      <c r="A6464">
        <v>35</v>
      </c>
      <c r="B6464" t="s">
        <v>20</v>
      </c>
      <c r="C6464">
        <v>1</v>
      </c>
      <c r="D6464">
        <v>1</v>
      </c>
      <c r="E6464" t="s">
        <v>10</v>
      </c>
      <c r="F6464">
        <v>1</v>
      </c>
      <c r="G6464">
        <v>1.94</v>
      </c>
      <c r="H6464" t="s">
        <v>37</v>
      </c>
      <c r="I6464">
        <v>56000</v>
      </c>
      <c r="J6464" t="s">
        <v>41</v>
      </c>
      <c r="K6464">
        <v>5</v>
      </c>
      <c r="L6464">
        <v>0</v>
      </c>
    </row>
    <row r="6465" spans="1:12" x14ac:dyDescent="0.25">
      <c r="A6465">
        <v>48</v>
      </c>
      <c r="B6465" t="s">
        <v>23</v>
      </c>
      <c r="C6465">
        <v>0</v>
      </c>
      <c r="D6465">
        <v>1</v>
      </c>
      <c r="E6465" t="s">
        <v>8</v>
      </c>
      <c r="F6465">
        <v>2</v>
      </c>
      <c r="G6465">
        <v>1.84</v>
      </c>
      <c r="H6465" t="s">
        <v>37</v>
      </c>
      <c r="I6465">
        <v>85000</v>
      </c>
      <c r="J6465" t="s">
        <v>42</v>
      </c>
      <c r="K6465">
        <v>10</v>
      </c>
      <c r="L6465">
        <v>1</v>
      </c>
    </row>
    <row r="6466" spans="1:12" x14ac:dyDescent="0.25">
      <c r="A6466">
        <v>42</v>
      </c>
      <c r="B6466" t="s">
        <v>22</v>
      </c>
      <c r="C6466">
        <v>0</v>
      </c>
      <c r="D6466">
        <v>1</v>
      </c>
      <c r="E6466" t="s">
        <v>10</v>
      </c>
      <c r="F6466">
        <v>1</v>
      </c>
      <c r="G6466">
        <v>2.39</v>
      </c>
      <c r="H6466" t="s">
        <v>36</v>
      </c>
      <c r="I6466">
        <v>63000</v>
      </c>
      <c r="J6466" t="s">
        <v>42</v>
      </c>
      <c r="K6466">
        <v>5</v>
      </c>
      <c r="L6466">
        <v>0</v>
      </c>
    </row>
    <row r="6467" spans="1:12" x14ac:dyDescent="0.25">
      <c r="A6467">
        <v>43</v>
      </c>
      <c r="B6467" t="s">
        <v>22</v>
      </c>
      <c r="C6467">
        <v>1</v>
      </c>
      <c r="D6467">
        <v>2</v>
      </c>
      <c r="E6467" t="s">
        <v>11</v>
      </c>
      <c r="F6467">
        <v>2</v>
      </c>
      <c r="G6467">
        <v>1.92</v>
      </c>
      <c r="H6467" t="s">
        <v>37</v>
      </c>
      <c r="I6467">
        <v>57400</v>
      </c>
      <c r="J6467" t="s">
        <v>41</v>
      </c>
      <c r="K6467">
        <v>3</v>
      </c>
      <c r="L6467">
        <v>0</v>
      </c>
    </row>
    <row r="6468" spans="1:12" x14ac:dyDescent="0.25">
      <c r="A6468">
        <v>56</v>
      </c>
      <c r="B6468" t="s">
        <v>21</v>
      </c>
      <c r="C6468">
        <v>0</v>
      </c>
      <c r="D6468">
        <v>1</v>
      </c>
      <c r="E6468" t="s">
        <v>10</v>
      </c>
      <c r="F6468">
        <v>5</v>
      </c>
      <c r="G6468">
        <v>1.97</v>
      </c>
      <c r="H6468" t="s">
        <v>37</v>
      </c>
      <c r="I6468">
        <v>88000</v>
      </c>
      <c r="J6468" t="s">
        <v>42</v>
      </c>
      <c r="K6468">
        <v>3</v>
      </c>
      <c r="L6468">
        <v>0</v>
      </c>
    </row>
    <row r="6469" spans="1:12" x14ac:dyDescent="0.25">
      <c r="A6469">
        <v>45</v>
      </c>
      <c r="B6469" t="s">
        <v>22</v>
      </c>
      <c r="C6469">
        <v>0</v>
      </c>
      <c r="D6469">
        <v>2</v>
      </c>
      <c r="E6469" t="s">
        <v>11</v>
      </c>
      <c r="F6469">
        <v>3</v>
      </c>
      <c r="G6469">
        <v>2.4300000000000002</v>
      </c>
      <c r="H6469" t="s">
        <v>36</v>
      </c>
      <c r="I6469">
        <v>73000</v>
      </c>
      <c r="J6469" t="s">
        <v>42</v>
      </c>
      <c r="K6469">
        <v>6</v>
      </c>
      <c r="L6469">
        <v>0</v>
      </c>
    </row>
    <row r="6470" spans="1:12" x14ac:dyDescent="0.25">
      <c r="A6470">
        <v>34</v>
      </c>
      <c r="B6470" t="s">
        <v>20</v>
      </c>
      <c r="C6470">
        <v>0</v>
      </c>
      <c r="D6470">
        <v>1</v>
      </c>
      <c r="E6470" t="s">
        <v>9</v>
      </c>
      <c r="F6470">
        <v>2</v>
      </c>
      <c r="G6470">
        <v>1.95</v>
      </c>
      <c r="H6470" t="s">
        <v>37</v>
      </c>
      <c r="I6470">
        <v>71000</v>
      </c>
      <c r="J6470" t="s">
        <v>42</v>
      </c>
      <c r="K6470">
        <v>5</v>
      </c>
      <c r="L6470">
        <v>0</v>
      </c>
    </row>
    <row r="6471" spans="1:12" x14ac:dyDescent="0.25">
      <c r="A6471">
        <v>24</v>
      </c>
      <c r="B6471" t="s">
        <v>24</v>
      </c>
      <c r="C6471">
        <v>0</v>
      </c>
      <c r="D6471">
        <v>2</v>
      </c>
      <c r="E6471" t="s">
        <v>8</v>
      </c>
      <c r="F6471">
        <v>6</v>
      </c>
      <c r="G6471">
        <v>1.67</v>
      </c>
      <c r="H6471" t="s">
        <v>37</v>
      </c>
      <c r="I6471">
        <v>71000</v>
      </c>
      <c r="J6471" t="s">
        <v>42</v>
      </c>
      <c r="K6471">
        <v>10</v>
      </c>
      <c r="L6471">
        <v>1</v>
      </c>
    </row>
    <row r="6472" spans="1:12" x14ac:dyDescent="0.25">
      <c r="A6472">
        <v>52</v>
      </c>
      <c r="B6472" t="s">
        <v>23</v>
      </c>
      <c r="C6472">
        <v>1</v>
      </c>
      <c r="D6472">
        <v>1</v>
      </c>
      <c r="E6472" t="s">
        <v>10</v>
      </c>
      <c r="F6472">
        <v>4</v>
      </c>
      <c r="G6472">
        <v>3.78</v>
      </c>
      <c r="H6472" t="s">
        <v>35</v>
      </c>
      <c r="I6472">
        <v>117600</v>
      </c>
      <c r="J6472" t="s">
        <v>42</v>
      </c>
      <c r="K6472">
        <v>8</v>
      </c>
      <c r="L6472">
        <v>0</v>
      </c>
    </row>
    <row r="6473" spans="1:12" x14ac:dyDescent="0.25">
      <c r="A6473">
        <v>31</v>
      </c>
      <c r="B6473" t="s">
        <v>20</v>
      </c>
      <c r="C6473">
        <v>0</v>
      </c>
      <c r="D6473">
        <v>2</v>
      </c>
      <c r="E6473" t="s">
        <v>10</v>
      </c>
      <c r="F6473">
        <v>2</v>
      </c>
      <c r="G6473">
        <v>3.08</v>
      </c>
      <c r="H6473" t="s">
        <v>35</v>
      </c>
      <c r="I6473">
        <v>87000</v>
      </c>
      <c r="J6473" t="s">
        <v>42</v>
      </c>
      <c r="K6473">
        <v>8</v>
      </c>
      <c r="L6473">
        <v>0</v>
      </c>
    </row>
    <row r="6474" spans="1:12" x14ac:dyDescent="0.25">
      <c r="A6474">
        <v>48</v>
      </c>
      <c r="B6474" t="s">
        <v>23</v>
      </c>
      <c r="C6474">
        <v>0</v>
      </c>
      <c r="D6474">
        <v>1</v>
      </c>
      <c r="E6474" t="s">
        <v>8</v>
      </c>
      <c r="F6474">
        <v>5</v>
      </c>
      <c r="G6474">
        <v>2.69</v>
      </c>
      <c r="H6474" t="s">
        <v>36</v>
      </c>
      <c r="I6474">
        <v>90000</v>
      </c>
      <c r="J6474" t="s">
        <v>42</v>
      </c>
      <c r="K6474">
        <v>8</v>
      </c>
      <c r="L6474">
        <v>0</v>
      </c>
    </row>
    <row r="6475" spans="1:12" x14ac:dyDescent="0.25">
      <c r="A6475">
        <v>46</v>
      </c>
      <c r="B6475" t="s">
        <v>23</v>
      </c>
      <c r="C6475">
        <v>0</v>
      </c>
      <c r="D6475">
        <v>3</v>
      </c>
      <c r="E6475" t="s">
        <v>10</v>
      </c>
      <c r="F6475">
        <v>1</v>
      </c>
      <c r="G6475">
        <v>3.22</v>
      </c>
      <c r="H6475" t="s">
        <v>35</v>
      </c>
      <c r="I6475">
        <v>49000</v>
      </c>
      <c r="J6475" t="s">
        <v>41</v>
      </c>
      <c r="K6475">
        <v>5</v>
      </c>
      <c r="L6475">
        <v>0</v>
      </c>
    </row>
    <row r="6476" spans="1:12" x14ac:dyDescent="0.25">
      <c r="A6476">
        <v>27</v>
      </c>
      <c r="B6476" t="s">
        <v>20</v>
      </c>
      <c r="C6476">
        <v>1</v>
      </c>
      <c r="D6476">
        <v>8</v>
      </c>
      <c r="E6476" t="s">
        <v>8</v>
      </c>
      <c r="F6476">
        <v>0</v>
      </c>
      <c r="G6476">
        <v>3.39</v>
      </c>
      <c r="H6476" t="s">
        <v>35</v>
      </c>
      <c r="I6476">
        <v>61600</v>
      </c>
      <c r="J6476" t="s">
        <v>42</v>
      </c>
      <c r="K6476">
        <v>8</v>
      </c>
      <c r="L6476">
        <v>0</v>
      </c>
    </row>
    <row r="6477" spans="1:12" x14ac:dyDescent="0.25">
      <c r="A6477">
        <v>53</v>
      </c>
      <c r="B6477" t="s">
        <v>23</v>
      </c>
      <c r="C6477">
        <v>0</v>
      </c>
      <c r="D6477">
        <v>5</v>
      </c>
      <c r="E6477" t="s">
        <v>8</v>
      </c>
      <c r="F6477">
        <v>4</v>
      </c>
      <c r="G6477">
        <v>1.61</v>
      </c>
      <c r="H6477" t="s">
        <v>37</v>
      </c>
      <c r="I6477">
        <v>91000</v>
      </c>
      <c r="J6477" t="s">
        <v>42</v>
      </c>
      <c r="K6477">
        <v>8</v>
      </c>
      <c r="L6477">
        <v>0</v>
      </c>
    </row>
    <row r="6478" spans="1:12" x14ac:dyDescent="0.25">
      <c r="A6478">
        <v>34</v>
      </c>
      <c r="B6478" t="s">
        <v>20</v>
      </c>
      <c r="C6478">
        <v>0</v>
      </c>
      <c r="D6478">
        <v>2</v>
      </c>
      <c r="E6478" t="s">
        <v>10</v>
      </c>
      <c r="F6478">
        <v>5</v>
      </c>
      <c r="G6478">
        <v>1.21</v>
      </c>
      <c r="H6478" t="s">
        <v>37</v>
      </c>
      <c r="I6478">
        <v>62000</v>
      </c>
      <c r="J6478" t="s">
        <v>42</v>
      </c>
      <c r="K6478">
        <v>9</v>
      </c>
      <c r="L6478">
        <v>1</v>
      </c>
    </row>
    <row r="6479" spans="1:12" x14ac:dyDescent="0.25">
      <c r="A6479">
        <v>53</v>
      </c>
      <c r="B6479" t="s">
        <v>23</v>
      </c>
      <c r="C6479">
        <v>1</v>
      </c>
      <c r="D6479">
        <v>1</v>
      </c>
      <c r="E6479" t="s">
        <v>9</v>
      </c>
      <c r="F6479">
        <v>4</v>
      </c>
      <c r="G6479">
        <v>3.8</v>
      </c>
      <c r="H6479" t="s">
        <v>35</v>
      </c>
      <c r="I6479">
        <v>76400</v>
      </c>
      <c r="J6479" t="s">
        <v>42</v>
      </c>
      <c r="K6479">
        <v>8</v>
      </c>
      <c r="L6479">
        <v>0</v>
      </c>
    </row>
    <row r="6480" spans="1:12" x14ac:dyDescent="0.25">
      <c r="A6480">
        <v>25</v>
      </c>
      <c r="B6480" t="s">
        <v>24</v>
      </c>
      <c r="C6480">
        <v>1</v>
      </c>
      <c r="D6480">
        <v>2</v>
      </c>
      <c r="E6480" t="s">
        <v>9</v>
      </c>
      <c r="F6480">
        <v>4</v>
      </c>
      <c r="G6480">
        <v>2.71</v>
      </c>
      <c r="H6480" t="s">
        <v>36</v>
      </c>
      <c r="I6480">
        <v>56000</v>
      </c>
      <c r="J6480" t="s">
        <v>41</v>
      </c>
      <c r="K6480">
        <v>6</v>
      </c>
      <c r="L6480">
        <v>0</v>
      </c>
    </row>
    <row r="6481" spans="1:12" x14ac:dyDescent="0.25">
      <c r="A6481">
        <v>23</v>
      </c>
      <c r="B6481" t="s">
        <v>24</v>
      </c>
      <c r="C6481">
        <v>0</v>
      </c>
      <c r="D6481">
        <v>2</v>
      </c>
      <c r="E6481" t="s">
        <v>8</v>
      </c>
      <c r="F6481">
        <v>2</v>
      </c>
      <c r="G6481">
        <v>2.75</v>
      </c>
      <c r="H6481" t="s">
        <v>36</v>
      </c>
      <c r="I6481">
        <v>56000</v>
      </c>
      <c r="J6481" t="s">
        <v>41</v>
      </c>
      <c r="K6481">
        <v>5</v>
      </c>
      <c r="L6481">
        <v>0</v>
      </c>
    </row>
    <row r="6482" spans="1:12" x14ac:dyDescent="0.25">
      <c r="A6482">
        <v>49</v>
      </c>
      <c r="B6482" t="s">
        <v>23</v>
      </c>
      <c r="C6482">
        <v>1</v>
      </c>
      <c r="D6482">
        <v>5</v>
      </c>
      <c r="E6482" t="s">
        <v>8</v>
      </c>
      <c r="F6482">
        <v>4</v>
      </c>
      <c r="G6482">
        <v>3.44</v>
      </c>
      <c r="H6482" t="s">
        <v>35</v>
      </c>
      <c r="I6482">
        <v>71200</v>
      </c>
      <c r="J6482" t="s">
        <v>42</v>
      </c>
      <c r="K6482">
        <v>8</v>
      </c>
      <c r="L6482">
        <v>0</v>
      </c>
    </row>
    <row r="6483" spans="1:12" x14ac:dyDescent="0.25">
      <c r="A6483">
        <v>52</v>
      </c>
      <c r="B6483" t="s">
        <v>23</v>
      </c>
      <c r="C6483">
        <v>1</v>
      </c>
      <c r="D6483">
        <v>1</v>
      </c>
      <c r="E6483" t="s">
        <v>9</v>
      </c>
      <c r="F6483">
        <v>3</v>
      </c>
      <c r="G6483">
        <v>2.74</v>
      </c>
      <c r="H6483" t="s">
        <v>36</v>
      </c>
      <c r="I6483">
        <v>85600</v>
      </c>
      <c r="J6483" t="s">
        <v>42</v>
      </c>
      <c r="K6483">
        <v>7</v>
      </c>
      <c r="L6483">
        <v>0</v>
      </c>
    </row>
    <row r="6484" spans="1:12" x14ac:dyDescent="0.25">
      <c r="A6484">
        <v>34</v>
      </c>
      <c r="B6484" t="s">
        <v>20</v>
      </c>
      <c r="C6484">
        <v>1</v>
      </c>
      <c r="D6484">
        <v>1</v>
      </c>
      <c r="E6484" t="s">
        <v>8</v>
      </c>
      <c r="F6484">
        <v>1</v>
      </c>
      <c r="G6484">
        <v>2.34</v>
      </c>
      <c r="H6484" t="s">
        <v>36</v>
      </c>
      <c r="I6484">
        <v>58200</v>
      </c>
      <c r="J6484" t="s">
        <v>41</v>
      </c>
      <c r="K6484">
        <v>4</v>
      </c>
      <c r="L6484">
        <v>0</v>
      </c>
    </row>
    <row r="6485" spans="1:12" x14ac:dyDescent="0.25">
      <c r="A6485">
        <v>23</v>
      </c>
      <c r="B6485" t="s">
        <v>24</v>
      </c>
      <c r="C6485">
        <v>1</v>
      </c>
      <c r="D6485">
        <v>5</v>
      </c>
      <c r="E6485" t="s">
        <v>10</v>
      </c>
      <c r="F6485">
        <v>1</v>
      </c>
      <c r="G6485">
        <v>2.2400000000000002</v>
      </c>
      <c r="H6485" t="s">
        <v>36</v>
      </c>
      <c r="I6485">
        <v>45400</v>
      </c>
      <c r="J6485" t="s">
        <v>41</v>
      </c>
      <c r="K6485">
        <v>6</v>
      </c>
      <c r="L6485">
        <v>0</v>
      </c>
    </row>
    <row r="6486" spans="1:12" x14ac:dyDescent="0.25">
      <c r="A6486">
        <v>32</v>
      </c>
      <c r="B6486" t="s">
        <v>20</v>
      </c>
      <c r="C6486">
        <v>1</v>
      </c>
      <c r="D6486">
        <v>2</v>
      </c>
      <c r="E6486" t="s">
        <v>9</v>
      </c>
      <c r="F6486">
        <v>4</v>
      </c>
      <c r="G6486">
        <v>3.6</v>
      </c>
      <c r="H6486" t="s">
        <v>35</v>
      </c>
      <c r="I6486">
        <v>62600</v>
      </c>
      <c r="J6486" t="s">
        <v>42</v>
      </c>
      <c r="K6486">
        <v>6</v>
      </c>
      <c r="L6486">
        <v>0</v>
      </c>
    </row>
    <row r="6487" spans="1:12" x14ac:dyDescent="0.25">
      <c r="A6487">
        <v>27</v>
      </c>
      <c r="B6487" t="s">
        <v>20</v>
      </c>
      <c r="C6487">
        <v>1</v>
      </c>
      <c r="D6487">
        <v>1</v>
      </c>
      <c r="E6487" t="s">
        <v>10</v>
      </c>
      <c r="F6487">
        <v>2</v>
      </c>
      <c r="G6487">
        <v>2.62</v>
      </c>
      <c r="H6487" t="s">
        <v>36</v>
      </c>
      <c r="I6487">
        <v>46600</v>
      </c>
      <c r="J6487" t="s">
        <v>41</v>
      </c>
      <c r="K6487">
        <v>7</v>
      </c>
      <c r="L6487">
        <v>0</v>
      </c>
    </row>
    <row r="6488" spans="1:12" x14ac:dyDescent="0.25">
      <c r="A6488">
        <v>23</v>
      </c>
      <c r="B6488" t="s">
        <v>24</v>
      </c>
      <c r="C6488">
        <v>0</v>
      </c>
      <c r="D6488">
        <v>4</v>
      </c>
      <c r="E6488" t="s">
        <v>9</v>
      </c>
      <c r="F6488">
        <v>5</v>
      </c>
      <c r="G6488">
        <v>3.93</v>
      </c>
      <c r="H6488" t="s">
        <v>35</v>
      </c>
      <c r="I6488">
        <v>74000</v>
      </c>
      <c r="J6488" t="s">
        <v>42</v>
      </c>
      <c r="K6488">
        <v>8</v>
      </c>
      <c r="L6488">
        <v>0</v>
      </c>
    </row>
    <row r="6489" spans="1:12" x14ac:dyDescent="0.25">
      <c r="A6489">
        <v>23</v>
      </c>
      <c r="B6489" t="s">
        <v>24</v>
      </c>
      <c r="C6489">
        <v>1</v>
      </c>
      <c r="D6489">
        <v>2</v>
      </c>
      <c r="E6489" t="s">
        <v>8</v>
      </c>
      <c r="F6489">
        <v>3</v>
      </c>
      <c r="G6489">
        <v>3.28</v>
      </c>
      <c r="H6489" t="s">
        <v>35</v>
      </c>
      <c r="I6489">
        <v>71400</v>
      </c>
      <c r="J6489" t="s">
        <v>42</v>
      </c>
      <c r="K6489">
        <v>8</v>
      </c>
      <c r="L6489">
        <v>0</v>
      </c>
    </row>
    <row r="6490" spans="1:12" x14ac:dyDescent="0.25">
      <c r="A6490">
        <v>38</v>
      </c>
      <c r="B6490" t="s">
        <v>22</v>
      </c>
      <c r="C6490">
        <v>0</v>
      </c>
      <c r="D6490">
        <v>1</v>
      </c>
      <c r="E6490" t="s">
        <v>9</v>
      </c>
      <c r="F6490">
        <v>3</v>
      </c>
      <c r="G6490">
        <v>1.85</v>
      </c>
      <c r="H6490" t="s">
        <v>37</v>
      </c>
      <c r="I6490">
        <v>77000</v>
      </c>
      <c r="J6490" t="s">
        <v>42</v>
      </c>
      <c r="K6490">
        <v>7</v>
      </c>
      <c r="L6490">
        <v>0</v>
      </c>
    </row>
    <row r="6491" spans="1:12" x14ac:dyDescent="0.25">
      <c r="A6491">
        <v>53</v>
      </c>
      <c r="B6491" t="s">
        <v>23</v>
      </c>
      <c r="C6491">
        <v>1</v>
      </c>
      <c r="D6491">
        <v>3</v>
      </c>
      <c r="E6491" t="s">
        <v>10</v>
      </c>
      <c r="F6491">
        <v>1</v>
      </c>
      <c r="G6491">
        <v>1.81</v>
      </c>
      <c r="H6491" t="s">
        <v>37</v>
      </c>
      <c r="I6491">
        <v>62400</v>
      </c>
      <c r="J6491" t="s">
        <v>42</v>
      </c>
      <c r="K6491">
        <v>6</v>
      </c>
      <c r="L6491">
        <v>0</v>
      </c>
    </row>
    <row r="6492" spans="1:12" x14ac:dyDescent="0.25">
      <c r="A6492">
        <v>24</v>
      </c>
      <c r="B6492" t="s">
        <v>24</v>
      </c>
      <c r="C6492">
        <v>1</v>
      </c>
      <c r="D6492">
        <v>1</v>
      </c>
      <c r="E6492" t="s">
        <v>11</v>
      </c>
      <c r="F6492">
        <v>1</v>
      </c>
      <c r="G6492">
        <v>4</v>
      </c>
      <c r="H6492" t="s">
        <v>35</v>
      </c>
      <c r="I6492">
        <v>54200</v>
      </c>
      <c r="J6492" t="s">
        <v>41</v>
      </c>
      <c r="K6492">
        <v>5</v>
      </c>
      <c r="L6492">
        <v>0</v>
      </c>
    </row>
    <row r="6493" spans="1:12" x14ac:dyDescent="0.25">
      <c r="A6493">
        <v>22</v>
      </c>
      <c r="B6493" t="s">
        <v>24</v>
      </c>
      <c r="C6493">
        <v>0</v>
      </c>
      <c r="D6493">
        <v>5</v>
      </c>
      <c r="E6493" t="s">
        <v>8</v>
      </c>
      <c r="F6493">
        <v>5</v>
      </c>
      <c r="G6493">
        <v>2.61</v>
      </c>
      <c r="H6493" t="s">
        <v>36</v>
      </c>
      <c r="I6493">
        <v>72000</v>
      </c>
      <c r="J6493" t="s">
        <v>42</v>
      </c>
      <c r="K6493">
        <v>9</v>
      </c>
      <c r="L6493">
        <v>1</v>
      </c>
    </row>
    <row r="6494" spans="1:12" x14ac:dyDescent="0.25">
      <c r="A6494">
        <v>49</v>
      </c>
      <c r="B6494" t="s">
        <v>23</v>
      </c>
      <c r="C6494">
        <v>1</v>
      </c>
      <c r="D6494">
        <v>2</v>
      </c>
      <c r="E6494" t="s">
        <v>8</v>
      </c>
      <c r="F6494">
        <v>5</v>
      </c>
      <c r="G6494">
        <v>1.99</v>
      </c>
      <c r="H6494" t="s">
        <v>37</v>
      </c>
      <c r="I6494">
        <v>116200</v>
      </c>
      <c r="J6494" t="s">
        <v>42</v>
      </c>
      <c r="K6494">
        <v>10</v>
      </c>
      <c r="L6494">
        <v>1</v>
      </c>
    </row>
    <row r="6495" spans="1:12" x14ac:dyDescent="0.25">
      <c r="A6495">
        <v>43</v>
      </c>
      <c r="B6495" t="s">
        <v>22</v>
      </c>
      <c r="C6495">
        <v>0</v>
      </c>
      <c r="D6495">
        <v>2</v>
      </c>
      <c r="E6495" t="s">
        <v>8</v>
      </c>
      <c r="F6495">
        <v>2</v>
      </c>
      <c r="G6495">
        <v>2.7</v>
      </c>
      <c r="H6495" t="s">
        <v>36</v>
      </c>
      <c r="I6495">
        <v>77000</v>
      </c>
      <c r="J6495" t="s">
        <v>42</v>
      </c>
      <c r="K6495">
        <v>8</v>
      </c>
      <c r="L6495">
        <v>0</v>
      </c>
    </row>
    <row r="6496" spans="1:12" x14ac:dyDescent="0.25">
      <c r="A6496">
        <v>43</v>
      </c>
      <c r="B6496" t="s">
        <v>22</v>
      </c>
      <c r="C6496">
        <v>1</v>
      </c>
      <c r="D6496">
        <v>2</v>
      </c>
      <c r="E6496" t="s">
        <v>8</v>
      </c>
      <c r="F6496">
        <v>4</v>
      </c>
      <c r="G6496">
        <v>3.41</v>
      </c>
      <c r="H6496" t="s">
        <v>35</v>
      </c>
      <c r="I6496">
        <v>101400</v>
      </c>
      <c r="J6496" t="s">
        <v>42</v>
      </c>
      <c r="K6496">
        <v>6</v>
      </c>
      <c r="L6496">
        <v>0</v>
      </c>
    </row>
    <row r="6497" spans="1:12" x14ac:dyDescent="0.25">
      <c r="A6497">
        <v>56</v>
      </c>
      <c r="B6497" t="s">
        <v>21</v>
      </c>
      <c r="C6497">
        <v>0</v>
      </c>
      <c r="D6497">
        <v>2</v>
      </c>
      <c r="E6497" t="s">
        <v>8</v>
      </c>
      <c r="F6497">
        <v>1</v>
      </c>
      <c r="G6497">
        <v>3.73</v>
      </c>
      <c r="H6497" t="s">
        <v>35</v>
      </c>
      <c r="I6497">
        <v>115000</v>
      </c>
      <c r="J6497" t="s">
        <v>42</v>
      </c>
      <c r="K6497">
        <v>7</v>
      </c>
      <c r="L6497">
        <v>0</v>
      </c>
    </row>
    <row r="6498" spans="1:12" x14ac:dyDescent="0.25">
      <c r="A6498">
        <v>42</v>
      </c>
      <c r="B6498" t="s">
        <v>22</v>
      </c>
      <c r="C6498">
        <v>1</v>
      </c>
      <c r="D6498">
        <v>2</v>
      </c>
      <c r="E6498" t="s">
        <v>8</v>
      </c>
      <c r="F6498">
        <v>5</v>
      </c>
      <c r="G6498">
        <v>3.84</v>
      </c>
      <c r="H6498" t="s">
        <v>35</v>
      </c>
      <c r="I6498">
        <v>131600</v>
      </c>
      <c r="J6498" t="s">
        <v>42</v>
      </c>
      <c r="K6498">
        <v>9</v>
      </c>
      <c r="L6498">
        <v>1</v>
      </c>
    </row>
    <row r="6499" spans="1:12" x14ac:dyDescent="0.25">
      <c r="A6499">
        <v>38</v>
      </c>
      <c r="B6499" t="s">
        <v>22</v>
      </c>
      <c r="C6499">
        <v>0</v>
      </c>
      <c r="D6499">
        <v>2</v>
      </c>
      <c r="E6499" t="s">
        <v>11</v>
      </c>
      <c r="F6499">
        <v>3</v>
      </c>
      <c r="G6499">
        <v>3.65</v>
      </c>
      <c r="H6499" t="s">
        <v>35</v>
      </c>
      <c r="I6499">
        <v>85000</v>
      </c>
      <c r="J6499" t="s">
        <v>42</v>
      </c>
      <c r="K6499">
        <v>6</v>
      </c>
      <c r="L6499">
        <v>0</v>
      </c>
    </row>
    <row r="6500" spans="1:12" x14ac:dyDescent="0.25">
      <c r="A6500">
        <v>30</v>
      </c>
      <c r="B6500" t="s">
        <v>20</v>
      </c>
      <c r="C6500">
        <v>1</v>
      </c>
      <c r="D6500">
        <v>1</v>
      </c>
      <c r="E6500" t="s">
        <v>8</v>
      </c>
      <c r="F6500">
        <v>2</v>
      </c>
      <c r="G6500">
        <v>3.39</v>
      </c>
      <c r="H6500" t="s">
        <v>35</v>
      </c>
      <c r="I6500">
        <v>72000</v>
      </c>
      <c r="J6500" t="s">
        <v>42</v>
      </c>
      <c r="K6500">
        <v>5</v>
      </c>
      <c r="L6500">
        <v>0</v>
      </c>
    </row>
    <row r="6501" spans="1:12" x14ac:dyDescent="0.25">
      <c r="A6501">
        <v>53</v>
      </c>
      <c r="B6501" t="s">
        <v>23</v>
      </c>
      <c r="C6501">
        <v>1</v>
      </c>
      <c r="D6501">
        <v>2</v>
      </c>
      <c r="E6501" t="s">
        <v>8</v>
      </c>
      <c r="F6501">
        <v>0</v>
      </c>
      <c r="G6501">
        <v>3.24</v>
      </c>
      <c r="H6501" t="s">
        <v>35</v>
      </c>
      <c r="I6501">
        <v>49400</v>
      </c>
      <c r="J6501" t="s">
        <v>41</v>
      </c>
      <c r="K6501">
        <v>4</v>
      </c>
      <c r="L6501">
        <v>0</v>
      </c>
    </row>
    <row r="6502" spans="1:12" x14ac:dyDescent="0.25">
      <c r="A6502">
        <v>23</v>
      </c>
      <c r="B6502" t="s">
        <v>24</v>
      </c>
      <c r="C6502">
        <v>1</v>
      </c>
      <c r="D6502">
        <v>5</v>
      </c>
      <c r="E6502" t="s">
        <v>10</v>
      </c>
      <c r="F6502">
        <v>2</v>
      </c>
      <c r="G6502">
        <v>2.97</v>
      </c>
      <c r="H6502" t="s">
        <v>36</v>
      </c>
      <c r="I6502">
        <v>79400</v>
      </c>
      <c r="J6502" t="s">
        <v>42</v>
      </c>
      <c r="K6502">
        <v>8</v>
      </c>
      <c r="L6502">
        <v>0</v>
      </c>
    </row>
    <row r="6503" spans="1:12" x14ac:dyDescent="0.25">
      <c r="A6503">
        <v>36</v>
      </c>
      <c r="B6503" t="s">
        <v>22</v>
      </c>
      <c r="C6503">
        <v>0</v>
      </c>
      <c r="D6503">
        <v>1</v>
      </c>
      <c r="E6503" t="s">
        <v>10</v>
      </c>
      <c r="F6503">
        <v>2</v>
      </c>
      <c r="G6503">
        <v>2.21</v>
      </c>
      <c r="H6503" t="s">
        <v>36</v>
      </c>
      <c r="I6503">
        <v>64000</v>
      </c>
      <c r="J6503" t="s">
        <v>42</v>
      </c>
      <c r="K6503">
        <v>4</v>
      </c>
      <c r="L6503">
        <v>0</v>
      </c>
    </row>
    <row r="6504" spans="1:12" x14ac:dyDescent="0.25">
      <c r="A6504">
        <v>35</v>
      </c>
      <c r="B6504" t="s">
        <v>20</v>
      </c>
      <c r="C6504">
        <v>0</v>
      </c>
      <c r="D6504">
        <v>4</v>
      </c>
      <c r="E6504" t="s">
        <v>8</v>
      </c>
      <c r="F6504">
        <v>4</v>
      </c>
      <c r="G6504">
        <v>1.31</v>
      </c>
      <c r="H6504" t="s">
        <v>37</v>
      </c>
      <c r="I6504">
        <v>77000</v>
      </c>
      <c r="J6504" t="s">
        <v>42</v>
      </c>
      <c r="K6504">
        <v>10</v>
      </c>
      <c r="L6504">
        <v>1</v>
      </c>
    </row>
    <row r="6505" spans="1:12" x14ac:dyDescent="0.25">
      <c r="A6505">
        <v>26</v>
      </c>
      <c r="B6505" t="s">
        <v>20</v>
      </c>
      <c r="C6505">
        <v>1</v>
      </c>
      <c r="D6505">
        <v>2</v>
      </c>
      <c r="E6505" t="s">
        <v>10</v>
      </c>
      <c r="F6505">
        <v>4</v>
      </c>
      <c r="G6505">
        <v>1.48</v>
      </c>
      <c r="H6505" t="s">
        <v>37</v>
      </c>
      <c r="I6505">
        <v>60800</v>
      </c>
      <c r="J6505" t="s">
        <v>42</v>
      </c>
      <c r="K6505">
        <v>8</v>
      </c>
      <c r="L6505">
        <v>0</v>
      </c>
    </row>
    <row r="6506" spans="1:12" x14ac:dyDescent="0.25">
      <c r="A6506">
        <v>51</v>
      </c>
      <c r="B6506" t="s">
        <v>23</v>
      </c>
      <c r="C6506">
        <v>0</v>
      </c>
      <c r="D6506">
        <v>2</v>
      </c>
      <c r="E6506" t="s">
        <v>8</v>
      </c>
      <c r="F6506">
        <v>1</v>
      </c>
      <c r="G6506">
        <v>2.46</v>
      </c>
      <c r="H6506" t="s">
        <v>36</v>
      </c>
      <c r="I6506">
        <v>71000</v>
      </c>
      <c r="J6506" t="s">
        <v>42</v>
      </c>
      <c r="K6506">
        <v>9</v>
      </c>
      <c r="L6506">
        <v>1</v>
      </c>
    </row>
    <row r="6507" spans="1:12" x14ac:dyDescent="0.25">
      <c r="A6507">
        <v>32</v>
      </c>
      <c r="B6507" t="s">
        <v>20</v>
      </c>
      <c r="C6507">
        <v>1</v>
      </c>
      <c r="D6507">
        <v>2</v>
      </c>
      <c r="E6507" t="s">
        <v>11</v>
      </c>
      <c r="F6507">
        <v>1</v>
      </c>
      <c r="G6507">
        <v>3.14</v>
      </c>
      <c r="H6507" t="s">
        <v>35</v>
      </c>
      <c r="I6507">
        <v>42600</v>
      </c>
      <c r="J6507" t="s">
        <v>41</v>
      </c>
      <c r="K6507">
        <v>6</v>
      </c>
      <c r="L6507">
        <v>0</v>
      </c>
    </row>
    <row r="6508" spans="1:12" x14ac:dyDescent="0.25">
      <c r="A6508">
        <v>38</v>
      </c>
      <c r="B6508" t="s">
        <v>22</v>
      </c>
      <c r="C6508">
        <v>1</v>
      </c>
      <c r="D6508">
        <v>2</v>
      </c>
      <c r="E6508" t="s">
        <v>11</v>
      </c>
      <c r="F6508">
        <v>2</v>
      </c>
      <c r="G6508">
        <v>3.66</v>
      </c>
      <c r="H6508" t="s">
        <v>35</v>
      </c>
      <c r="I6508">
        <v>51400</v>
      </c>
      <c r="J6508" t="s">
        <v>41</v>
      </c>
      <c r="K6508">
        <v>5</v>
      </c>
      <c r="L6508">
        <v>0</v>
      </c>
    </row>
    <row r="6509" spans="1:12" x14ac:dyDescent="0.25">
      <c r="A6509">
        <v>37</v>
      </c>
      <c r="B6509" t="s">
        <v>22</v>
      </c>
      <c r="C6509">
        <v>0</v>
      </c>
      <c r="D6509">
        <v>1</v>
      </c>
      <c r="E6509" t="s">
        <v>11</v>
      </c>
      <c r="F6509">
        <v>5</v>
      </c>
      <c r="G6509">
        <v>3.3</v>
      </c>
      <c r="H6509" t="s">
        <v>35</v>
      </c>
      <c r="I6509">
        <v>47000</v>
      </c>
      <c r="J6509" t="s">
        <v>41</v>
      </c>
      <c r="K6509">
        <v>6</v>
      </c>
      <c r="L6509">
        <v>0</v>
      </c>
    </row>
    <row r="6510" spans="1:12" x14ac:dyDescent="0.25">
      <c r="A6510">
        <v>22</v>
      </c>
      <c r="B6510" t="s">
        <v>24</v>
      </c>
      <c r="C6510">
        <v>0</v>
      </c>
      <c r="D6510">
        <v>1</v>
      </c>
      <c r="E6510" t="s">
        <v>8</v>
      </c>
      <c r="F6510">
        <v>1</v>
      </c>
      <c r="G6510">
        <v>2.9</v>
      </c>
      <c r="H6510" t="s">
        <v>36</v>
      </c>
      <c r="I6510">
        <v>45000</v>
      </c>
      <c r="J6510" t="s">
        <v>41</v>
      </c>
      <c r="K6510">
        <v>7</v>
      </c>
      <c r="L6510">
        <v>0</v>
      </c>
    </row>
    <row r="6511" spans="1:12" x14ac:dyDescent="0.25">
      <c r="A6511">
        <v>41</v>
      </c>
      <c r="B6511" t="s">
        <v>22</v>
      </c>
      <c r="C6511">
        <v>0</v>
      </c>
      <c r="D6511">
        <v>9</v>
      </c>
      <c r="E6511" t="s">
        <v>8</v>
      </c>
      <c r="F6511">
        <v>2</v>
      </c>
      <c r="G6511">
        <v>2.77</v>
      </c>
      <c r="H6511" t="s">
        <v>36</v>
      </c>
      <c r="I6511">
        <v>72000</v>
      </c>
      <c r="J6511" t="s">
        <v>42</v>
      </c>
      <c r="K6511">
        <v>9</v>
      </c>
      <c r="L6511">
        <v>1</v>
      </c>
    </row>
    <row r="6512" spans="1:12" x14ac:dyDescent="0.25">
      <c r="A6512">
        <v>43</v>
      </c>
      <c r="B6512" t="s">
        <v>22</v>
      </c>
      <c r="C6512">
        <v>0</v>
      </c>
      <c r="D6512">
        <v>2</v>
      </c>
      <c r="E6512" t="s">
        <v>10</v>
      </c>
      <c r="F6512">
        <v>5</v>
      </c>
      <c r="G6512">
        <v>1.68</v>
      </c>
      <c r="H6512" t="s">
        <v>37</v>
      </c>
      <c r="I6512">
        <v>109000</v>
      </c>
      <c r="J6512" t="s">
        <v>42</v>
      </c>
      <c r="K6512">
        <v>7</v>
      </c>
      <c r="L6512">
        <v>0</v>
      </c>
    </row>
    <row r="6513" spans="1:12" x14ac:dyDescent="0.25">
      <c r="A6513">
        <v>51</v>
      </c>
      <c r="B6513" t="s">
        <v>23</v>
      </c>
      <c r="C6513">
        <v>1</v>
      </c>
      <c r="D6513">
        <v>1</v>
      </c>
      <c r="E6513" t="s">
        <v>10</v>
      </c>
      <c r="F6513">
        <v>1</v>
      </c>
      <c r="G6513">
        <v>2.78</v>
      </c>
      <c r="H6513" t="s">
        <v>36</v>
      </c>
      <c r="I6513">
        <v>83800</v>
      </c>
      <c r="J6513" t="s">
        <v>42</v>
      </c>
      <c r="K6513">
        <v>5</v>
      </c>
      <c r="L6513">
        <v>0</v>
      </c>
    </row>
    <row r="6514" spans="1:12" x14ac:dyDescent="0.25">
      <c r="A6514">
        <v>50</v>
      </c>
      <c r="B6514" t="s">
        <v>23</v>
      </c>
      <c r="C6514">
        <v>1</v>
      </c>
      <c r="D6514">
        <v>2</v>
      </c>
      <c r="E6514" t="s">
        <v>9</v>
      </c>
      <c r="F6514">
        <v>4</v>
      </c>
      <c r="G6514">
        <v>2.8</v>
      </c>
      <c r="H6514" t="s">
        <v>36</v>
      </c>
      <c r="I6514">
        <v>90000</v>
      </c>
      <c r="J6514" t="s">
        <v>42</v>
      </c>
      <c r="K6514">
        <v>4</v>
      </c>
      <c r="L6514">
        <v>0</v>
      </c>
    </row>
    <row r="6515" spans="1:12" x14ac:dyDescent="0.25">
      <c r="A6515">
        <v>22</v>
      </c>
      <c r="B6515" t="s">
        <v>24</v>
      </c>
      <c r="C6515">
        <v>1</v>
      </c>
      <c r="D6515">
        <v>1</v>
      </c>
      <c r="E6515" t="s">
        <v>8</v>
      </c>
      <c r="F6515">
        <v>3</v>
      </c>
      <c r="G6515">
        <v>3.72</v>
      </c>
      <c r="H6515" t="s">
        <v>35</v>
      </c>
      <c r="I6515">
        <v>65600</v>
      </c>
      <c r="J6515" t="s">
        <v>42</v>
      </c>
      <c r="K6515">
        <v>9</v>
      </c>
      <c r="L6515">
        <v>1</v>
      </c>
    </row>
    <row r="6516" spans="1:12" x14ac:dyDescent="0.25">
      <c r="A6516">
        <v>37</v>
      </c>
      <c r="B6516" t="s">
        <v>22</v>
      </c>
      <c r="C6516">
        <v>0</v>
      </c>
      <c r="D6516">
        <v>1</v>
      </c>
      <c r="E6516" t="s">
        <v>9</v>
      </c>
      <c r="F6516">
        <v>2</v>
      </c>
      <c r="G6516">
        <v>1.9</v>
      </c>
      <c r="H6516" t="s">
        <v>37</v>
      </c>
      <c r="I6516">
        <v>53000</v>
      </c>
      <c r="J6516" t="s">
        <v>41</v>
      </c>
      <c r="K6516">
        <v>6</v>
      </c>
      <c r="L6516">
        <v>0</v>
      </c>
    </row>
    <row r="6517" spans="1:12" x14ac:dyDescent="0.25">
      <c r="A6517">
        <v>46</v>
      </c>
      <c r="B6517" t="s">
        <v>23</v>
      </c>
      <c r="C6517">
        <v>0</v>
      </c>
      <c r="D6517">
        <v>2</v>
      </c>
      <c r="E6517" t="s">
        <v>8</v>
      </c>
      <c r="F6517">
        <v>5</v>
      </c>
      <c r="G6517">
        <v>3.75</v>
      </c>
      <c r="H6517" t="s">
        <v>35</v>
      </c>
      <c r="I6517">
        <v>96000</v>
      </c>
      <c r="J6517" t="s">
        <v>42</v>
      </c>
      <c r="K6517">
        <v>9</v>
      </c>
      <c r="L6517">
        <v>1</v>
      </c>
    </row>
    <row r="6518" spans="1:12" x14ac:dyDescent="0.25">
      <c r="A6518">
        <v>48</v>
      </c>
      <c r="B6518" t="s">
        <v>23</v>
      </c>
      <c r="C6518">
        <v>1</v>
      </c>
      <c r="D6518">
        <v>2</v>
      </c>
      <c r="E6518" t="s">
        <v>8</v>
      </c>
      <c r="F6518">
        <v>1</v>
      </c>
      <c r="G6518">
        <v>3.55</v>
      </c>
      <c r="H6518" t="s">
        <v>35</v>
      </c>
      <c r="I6518">
        <v>75400</v>
      </c>
      <c r="J6518" t="s">
        <v>42</v>
      </c>
      <c r="K6518">
        <v>8</v>
      </c>
      <c r="L6518">
        <v>0</v>
      </c>
    </row>
    <row r="6519" spans="1:12" x14ac:dyDescent="0.25">
      <c r="A6519">
        <v>36</v>
      </c>
      <c r="B6519" t="s">
        <v>22</v>
      </c>
      <c r="C6519">
        <v>0</v>
      </c>
      <c r="D6519">
        <v>2</v>
      </c>
      <c r="E6519" t="s">
        <v>10</v>
      </c>
      <c r="F6519">
        <v>2</v>
      </c>
      <c r="G6519">
        <v>3.6</v>
      </c>
      <c r="H6519" t="s">
        <v>35</v>
      </c>
      <c r="I6519">
        <v>93000</v>
      </c>
      <c r="J6519" t="s">
        <v>42</v>
      </c>
      <c r="K6519">
        <v>6</v>
      </c>
      <c r="L6519">
        <v>0</v>
      </c>
    </row>
    <row r="6520" spans="1:12" x14ac:dyDescent="0.25">
      <c r="A6520">
        <v>57</v>
      </c>
      <c r="B6520" t="s">
        <v>21</v>
      </c>
      <c r="C6520">
        <v>1</v>
      </c>
      <c r="D6520">
        <v>2</v>
      </c>
      <c r="E6520" t="s">
        <v>8</v>
      </c>
      <c r="F6520">
        <v>2</v>
      </c>
      <c r="G6520">
        <v>3.64</v>
      </c>
      <c r="H6520" t="s">
        <v>35</v>
      </c>
      <c r="I6520">
        <v>69600</v>
      </c>
      <c r="J6520" t="s">
        <v>42</v>
      </c>
      <c r="K6520">
        <v>10</v>
      </c>
      <c r="L6520">
        <v>1</v>
      </c>
    </row>
    <row r="6521" spans="1:12" x14ac:dyDescent="0.25">
      <c r="A6521">
        <v>30</v>
      </c>
      <c r="B6521" t="s">
        <v>20</v>
      </c>
      <c r="C6521">
        <v>0</v>
      </c>
      <c r="D6521">
        <v>1</v>
      </c>
      <c r="E6521" t="s">
        <v>8</v>
      </c>
      <c r="F6521">
        <v>2</v>
      </c>
      <c r="G6521">
        <v>3.05</v>
      </c>
      <c r="H6521" t="s">
        <v>35</v>
      </c>
      <c r="I6521">
        <v>73000</v>
      </c>
      <c r="J6521" t="s">
        <v>42</v>
      </c>
      <c r="K6521">
        <v>6</v>
      </c>
      <c r="L6521">
        <v>0</v>
      </c>
    </row>
    <row r="6522" spans="1:12" x14ac:dyDescent="0.25">
      <c r="A6522">
        <v>35</v>
      </c>
      <c r="B6522" t="s">
        <v>20</v>
      </c>
      <c r="C6522">
        <v>0</v>
      </c>
      <c r="D6522">
        <v>2</v>
      </c>
      <c r="E6522" t="s">
        <v>10</v>
      </c>
      <c r="F6522">
        <v>4</v>
      </c>
      <c r="G6522">
        <v>3.73</v>
      </c>
      <c r="H6522" t="s">
        <v>35</v>
      </c>
      <c r="I6522">
        <v>82000</v>
      </c>
      <c r="J6522" t="s">
        <v>42</v>
      </c>
      <c r="K6522">
        <v>6</v>
      </c>
      <c r="L6522">
        <v>0</v>
      </c>
    </row>
    <row r="6523" spans="1:12" x14ac:dyDescent="0.25">
      <c r="A6523">
        <v>26</v>
      </c>
      <c r="B6523" t="s">
        <v>20</v>
      </c>
      <c r="C6523">
        <v>1</v>
      </c>
      <c r="D6523">
        <v>9</v>
      </c>
      <c r="E6523" t="s">
        <v>10</v>
      </c>
      <c r="F6523">
        <v>2</v>
      </c>
      <c r="G6523">
        <v>3.32</v>
      </c>
      <c r="H6523" t="s">
        <v>35</v>
      </c>
      <c r="I6523">
        <v>65800</v>
      </c>
      <c r="J6523" t="s">
        <v>42</v>
      </c>
      <c r="K6523">
        <v>9</v>
      </c>
      <c r="L6523">
        <v>1</v>
      </c>
    </row>
    <row r="6524" spans="1:12" x14ac:dyDescent="0.25">
      <c r="A6524">
        <v>22</v>
      </c>
      <c r="B6524" t="s">
        <v>24</v>
      </c>
      <c r="C6524">
        <v>0</v>
      </c>
      <c r="D6524">
        <v>1</v>
      </c>
      <c r="E6524" t="s">
        <v>8</v>
      </c>
      <c r="F6524">
        <v>3</v>
      </c>
      <c r="G6524">
        <v>2.82</v>
      </c>
      <c r="H6524" t="s">
        <v>36</v>
      </c>
      <c r="I6524">
        <v>49000</v>
      </c>
      <c r="J6524" t="s">
        <v>41</v>
      </c>
      <c r="K6524">
        <v>8</v>
      </c>
      <c r="L6524">
        <v>0</v>
      </c>
    </row>
    <row r="6525" spans="1:12" x14ac:dyDescent="0.25">
      <c r="A6525">
        <v>41</v>
      </c>
      <c r="B6525" t="s">
        <v>22</v>
      </c>
      <c r="C6525">
        <v>0</v>
      </c>
      <c r="D6525">
        <v>1</v>
      </c>
      <c r="E6525" t="s">
        <v>8</v>
      </c>
      <c r="F6525">
        <v>4</v>
      </c>
      <c r="G6525">
        <v>2.1800000000000002</v>
      </c>
      <c r="H6525" t="s">
        <v>36</v>
      </c>
      <c r="I6525">
        <v>122000</v>
      </c>
      <c r="J6525" t="s">
        <v>42</v>
      </c>
      <c r="K6525">
        <v>9</v>
      </c>
      <c r="L6525">
        <v>1</v>
      </c>
    </row>
    <row r="6526" spans="1:12" x14ac:dyDescent="0.25">
      <c r="A6526">
        <v>29</v>
      </c>
      <c r="B6526" t="s">
        <v>20</v>
      </c>
      <c r="C6526">
        <v>0</v>
      </c>
      <c r="D6526">
        <v>2</v>
      </c>
      <c r="E6526" t="s">
        <v>10</v>
      </c>
      <c r="F6526">
        <v>3</v>
      </c>
      <c r="G6526">
        <v>1.9</v>
      </c>
      <c r="H6526" t="s">
        <v>37</v>
      </c>
      <c r="I6526">
        <v>56000</v>
      </c>
      <c r="J6526" t="s">
        <v>41</v>
      </c>
      <c r="K6526">
        <v>4</v>
      </c>
      <c r="L6526">
        <v>0</v>
      </c>
    </row>
    <row r="6527" spans="1:12" x14ac:dyDescent="0.25">
      <c r="A6527">
        <v>40</v>
      </c>
      <c r="B6527" t="s">
        <v>22</v>
      </c>
      <c r="C6527">
        <v>0</v>
      </c>
      <c r="D6527">
        <v>2</v>
      </c>
      <c r="E6527" t="s">
        <v>9</v>
      </c>
      <c r="F6527">
        <v>4</v>
      </c>
      <c r="G6527">
        <v>1.68</v>
      </c>
      <c r="H6527" t="s">
        <v>37</v>
      </c>
      <c r="I6527">
        <v>63000</v>
      </c>
      <c r="J6527" t="s">
        <v>42</v>
      </c>
      <c r="K6527">
        <v>4</v>
      </c>
      <c r="L6527">
        <v>0</v>
      </c>
    </row>
    <row r="6528" spans="1:12" x14ac:dyDescent="0.25">
      <c r="A6528">
        <v>51</v>
      </c>
      <c r="B6528" t="s">
        <v>23</v>
      </c>
      <c r="C6528">
        <v>0</v>
      </c>
      <c r="D6528">
        <v>2</v>
      </c>
      <c r="E6528" t="s">
        <v>8</v>
      </c>
      <c r="F6528">
        <v>2</v>
      </c>
      <c r="G6528">
        <v>3.03</v>
      </c>
      <c r="H6528" t="s">
        <v>35</v>
      </c>
      <c r="I6528">
        <v>72000</v>
      </c>
      <c r="J6528" t="s">
        <v>42</v>
      </c>
      <c r="K6528">
        <v>6</v>
      </c>
      <c r="L6528">
        <v>0</v>
      </c>
    </row>
    <row r="6529" spans="1:12" x14ac:dyDescent="0.25">
      <c r="A6529">
        <v>27</v>
      </c>
      <c r="B6529" t="s">
        <v>20</v>
      </c>
      <c r="C6529">
        <v>0</v>
      </c>
      <c r="D6529">
        <v>1</v>
      </c>
      <c r="E6529" t="s">
        <v>11</v>
      </c>
      <c r="F6529">
        <v>0</v>
      </c>
      <c r="G6529">
        <v>2.77</v>
      </c>
      <c r="H6529" t="s">
        <v>36</v>
      </c>
      <c r="I6529">
        <v>46000</v>
      </c>
      <c r="J6529" t="s">
        <v>41</v>
      </c>
      <c r="K6529">
        <v>4</v>
      </c>
      <c r="L6529">
        <v>0</v>
      </c>
    </row>
    <row r="6530" spans="1:12" x14ac:dyDescent="0.25">
      <c r="A6530">
        <v>43</v>
      </c>
      <c r="B6530" t="s">
        <v>22</v>
      </c>
      <c r="C6530">
        <v>1</v>
      </c>
      <c r="D6530">
        <v>8</v>
      </c>
      <c r="E6530" t="s">
        <v>8</v>
      </c>
      <c r="F6530">
        <v>2</v>
      </c>
      <c r="G6530">
        <v>3.99</v>
      </c>
      <c r="H6530" t="s">
        <v>35</v>
      </c>
      <c r="I6530">
        <v>95400</v>
      </c>
      <c r="J6530" t="s">
        <v>42</v>
      </c>
      <c r="K6530">
        <v>9</v>
      </c>
      <c r="L6530">
        <v>1</v>
      </c>
    </row>
    <row r="6531" spans="1:12" x14ac:dyDescent="0.25">
      <c r="A6531">
        <v>45</v>
      </c>
      <c r="B6531" t="s">
        <v>22</v>
      </c>
      <c r="C6531">
        <v>1</v>
      </c>
      <c r="D6531">
        <v>1</v>
      </c>
      <c r="E6531" t="s">
        <v>10</v>
      </c>
      <c r="F6531">
        <v>1</v>
      </c>
      <c r="G6531">
        <v>3.14</v>
      </c>
      <c r="H6531" t="s">
        <v>35</v>
      </c>
      <c r="I6531">
        <v>75000</v>
      </c>
      <c r="J6531" t="s">
        <v>42</v>
      </c>
      <c r="K6531">
        <v>6</v>
      </c>
      <c r="L6531">
        <v>0</v>
      </c>
    </row>
    <row r="6532" spans="1:12" x14ac:dyDescent="0.25">
      <c r="A6532">
        <v>31</v>
      </c>
      <c r="B6532" t="s">
        <v>20</v>
      </c>
      <c r="C6532">
        <v>0</v>
      </c>
      <c r="D6532">
        <v>2</v>
      </c>
      <c r="E6532" t="s">
        <v>8</v>
      </c>
      <c r="F6532">
        <v>1</v>
      </c>
      <c r="G6532">
        <v>2.08</v>
      </c>
      <c r="H6532" t="s">
        <v>36</v>
      </c>
      <c r="I6532">
        <v>58000</v>
      </c>
      <c r="J6532" t="s">
        <v>41</v>
      </c>
      <c r="K6532">
        <v>4</v>
      </c>
      <c r="L6532">
        <v>0</v>
      </c>
    </row>
    <row r="6533" spans="1:12" x14ac:dyDescent="0.25">
      <c r="A6533">
        <v>41</v>
      </c>
      <c r="B6533" t="s">
        <v>22</v>
      </c>
      <c r="C6533">
        <v>1</v>
      </c>
      <c r="D6533">
        <v>2</v>
      </c>
      <c r="E6533" t="s">
        <v>8</v>
      </c>
      <c r="F6533">
        <v>5</v>
      </c>
      <c r="G6533">
        <v>3.91</v>
      </c>
      <c r="H6533" t="s">
        <v>35</v>
      </c>
      <c r="I6533">
        <v>105800</v>
      </c>
      <c r="J6533" t="s">
        <v>42</v>
      </c>
      <c r="K6533">
        <v>9</v>
      </c>
      <c r="L6533">
        <v>1</v>
      </c>
    </row>
    <row r="6534" spans="1:12" x14ac:dyDescent="0.25">
      <c r="A6534">
        <v>44</v>
      </c>
      <c r="B6534" t="s">
        <v>22</v>
      </c>
      <c r="C6534">
        <v>1</v>
      </c>
      <c r="D6534">
        <v>2</v>
      </c>
      <c r="E6534" t="s">
        <v>10</v>
      </c>
      <c r="F6534">
        <v>1</v>
      </c>
      <c r="G6534">
        <v>2.2599999999999998</v>
      </c>
      <c r="H6534" t="s">
        <v>36</v>
      </c>
      <c r="I6534">
        <v>82200</v>
      </c>
      <c r="J6534" t="s">
        <v>42</v>
      </c>
      <c r="K6534">
        <v>6</v>
      </c>
      <c r="L6534">
        <v>0</v>
      </c>
    </row>
    <row r="6535" spans="1:12" x14ac:dyDescent="0.25">
      <c r="A6535">
        <v>25</v>
      </c>
      <c r="B6535" t="s">
        <v>24</v>
      </c>
      <c r="C6535">
        <v>1</v>
      </c>
      <c r="D6535">
        <v>1</v>
      </c>
      <c r="E6535" t="s">
        <v>10</v>
      </c>
      <c r="F6535">
        <v>0</v>
      </c>
      <c r="G6535">
        <v>3.64</v>
      </c>
      <c r="H6535" t="s">
        <v>35</v>
      </c>
      <c r="I6535">
        <v>55000</v>
      </c>
      <c r="J6535" t="s">
        <v>41</v>
      </c>
      <c r="K6535">
        <v>5</v>
      </c>
      <c r="L6535">
        <v>0</v>
      </c>
    </row>
    <row r="6536" spans="1:12" x14ac:dyDescent="0.25">
      <c r="A6536">
        <v>37</v>
      </c>
      <c r="B6536" t="s">
        <v>22</v>
      </c>
      <c r="C6536">
        <v>0</v>
      </c>
      <c r="D6536">
        <v>2</v>
      </c>
      <c r="E6536" t="s">
        <v>10</v>
      </c>
      <c r="F6536">
        <v>3</v>
      </c>
      <c r="G6536">
        <v>2.16</v>
      </c>
      <c r="H6536" t="s">
        <v>36</v>
      </c>
      <c r="I6536">
        <v>105000</v>
      </c>
      <c r="J6536" t="s">
        <v>42</v>
      </c>
      <c r="K6536">
        <v>9</v>
      </c>
      <c r="L6536">
        <v>1</v>
      </c>
    </row>
    <row r="6537" spans="1:12" x14ac:dyDescent="0.25">
      <c r="A6537">
        <v>40</v>
      </c>
      <c r="B6537" t="s">
        <v>22</v>
      </c>
      <c r="C6537">
        <v>1</v>
      </c>
      <c r="D6537">
        <v>1</v>
      </c>
      <c r="E6537" t="s">
        <v>11</v>
      </c>
      <c r="F6537">
        <v>2</v>
      </c>
      <c r="G6537">
        <v>2.29</v>
      </c>
      <c r="H6537" t="s">
        <v>36</v>
      </c>
      <c r="I6537">
        <v>75000</v>
      </c>
      <c r="J6537" t="s">
        <v>42</v>
      </c>
      <c r="K6537">
        <v>5</v>
      </c>
      <c r="L6537">
        <v>0</v>
      </c>
    </row>
    <row r="6538" spans="1:12" x14ac:dyDescent="0.25">
      <c r="A6538">
        <v>51</v>
      </c>
      <c r="B6538" t="s">
        <v>23</v>
      </c>
      <c r="C6538">
        <v>0</v>
      </c>
      <c r="D6538">
        <v>2</v>
      </c>
      <c r="E6538" t="s">
        <v>11</v>
      </c>
      <c r="F6538">
        <v>6</v>
      </c>
      <c r="G6538">
        <v>3.56</v>
      </c>
      <c r="H6538" t="s">
        <v>35</v>
      </c>
      <c r="I6538">
        <v>140000</v>
      </c>
      <c r="J6538" t="s">
        <v>42</v>
      </c>
      <c r="K6538">
        <v>10</v>
      </c>
      <c r="L6538">
        <v>1</v>
      </c>
    </row>
    <row r="6539" spans="1:12" x14ac:dyDescent="0.25">
      <c r="A6539">
        <v>52</v>
      </c>
      <c r="B6539" t="s">
        <v>23</v>
      </c>
      <c r="C6539">
        <v>0</v>
      </c>
      <c r="D6539">
        <v>2</v>
      </c>
      <c r="E6539" t="s">
        <v>8</v>
      </c>
      <c r="F6539">
        <v>2</v>
      </c>
      <c r="G6539">
        <v>3.26</v>
      </c>
      <c r="H6539" t="s">
        <v>35</v>
      </c>
      <c r="I6539">
        <v>58000</v>
      </c>
      <c r="J6539" t="s">
        <v>41</v>
      </c>
      <c r="K6539">
        <v>6</v>
      </c>
      <c r="L6539">
        <v>0</v>
      </c>
    </row>
    <row r="6540" spans="1:12" x14ac:dyDescent="0.25">
      <c r="A6540">
        <v>29</v>
      </c>
      <c r="B6540" t="s">
        <v>20</v>
      </c>
      <c r="C6540">
        <v>1</v>
      </c>
      <c r="D6540">
        <v>3</v>
      </c>
      <c r="E6540" t="s">
        <v>8</v>
      </c>
      <c r="F6540">
        <v>2</v>
      </c>
      <c r="G6540">
        <v>3.26</v>
      </c>
      <c r="H6540" t="s">
        <v>35</v>
      </c>
      <c r="I6540">
        <v>63200</v>
      </c>
      <c r="J6540" t="s">
        <v>42</v>
      </c>
      <c r="K6540">
        <v>6</v>
      </c>
      <c r="L6540">
        <v>0</v>
      </c>
    </row>
    <row r="6541" spans="1:12" x14ac:dyDescent="0.25">
      <c r="A6541">
        <v>21</v>
      </c>
      <c r="B6541" t="s">
        <v>24</v>
      </c>
      <c r="C6541">
        <v>0</v>
      </c>
      <c r="D6541">
        <v>2</v>
      </c>
      <c r="E6541" t="s">
        <v>10</v>
      </c>
      <c r="F6541">
        <v>2</v>
      </c>
      <c r="G6541">
        <v>3.03</v>
      </c>
      <c r="H6541" t="s">
        <v>35</v>
      </c>
      <c r="I6541">
        <v>79000</v>
      </c>
      <c r="J6541" t="s">
        <v>42</v>
      </c>
      <c r="K6541">
        <v>5</v>
      </c>
      <c r="L6541">
        <v>0</v>
      </c>
    </row>
    <row r="6542" spans="1:12" x14ac:dyDescent="0.25">
      <c r="A6542">
        <v>46</v>
      </c>
      <c r="B6542" t="s">
        <v>23</v>
      </c>
      <c r="C6542">
        <v>0</v>
      </c>
      <c r="D6542">
        <v>1</v>
      </c>
      <c r="E6542" t="s">
        <v>10</v>
      </c>
      <c r="F6542">
        <v>5</v>
      </c>
      <c r="G6542">
        <v>3.19</v>
      </c>
      <c r="H6542" t="s">
        <v>35</v>
      </c>
      <c r="I6542">
        <v>95000</v>
      </c>
      <c r="J6542" t="s">
        <v>42</v>
      </c>
      <c r="K6542">
        <v>10</v>
      </c>
      <c r="L6542">
        <v>1</v>
      </c>
    </row>
    <row r="6543" spans="1:12" x14ac:dyDescent="0.25">
      <c r="A6543">
        <v>41</v>
      </c>
      <c r="B6543" t="s">
        <v>22</v>
      </c>
      <c r="C6543">
        <v>1</v>
      </c>
      <c r="D6543">
        <v>6</v>
      </c>
      <c r="E6543" t="s">
        <v>8</v>
      </c>
      <c r="F6543">
        <v>2</v>
      </c>
      <c r="G6543">
        <v>2.54</v>
      </c>
      <c r="H6543" t="s">
        <v>36</v>
      </c>
      <c r="I6543">
        <v>85800</v>
      </c>
      <c r="J6543" t="s">
        <v>42</v>
      </c>
      <c r="K6543">
        <v>5</v>
      </c>
      <c r="L6543">
        <v>0</v>
      </c>
    </row>
    <row r="6544" spans="1:12" x14ac:dyDescent="0.25">
      <c r="A6544">
        <v>21</v>
      </c>
      <c r="B6544" t="s">
        <v>24</v>
      </c>
      <c r="C6544">
        <v>0</v>
      </c>
      <c r="D6544">
        <v>4</v>
      </c>
      <c r="E6544" t="s">
        <v>8</v>
      </c>
      <c r="F6544">
        <v>5</v>
      </c>
      <c r="G6544">
        <v>1.62</v>
      </c>
      <c r="H6544" t="s">
        <v>37</v>
      </c>
      <c r="I6544">
        <v>57000</v>
      </c>
      <c r="J6544" t="s">
        <v>41</v>
      </c>
      <c r="K6544">
        <v>9</v>
      </c>
      <c r="L6544">
        <v>1</v>
      </c>
    </row>
    <row r="6545" spans="1:12" x14ac:dyDescent="0.25">
      <c r="A6545">
        <v>42</v>
      </c>
      <c r="B6545" t="s">
        <v>22</v>
      </c>
      <c r="C6545">
        <v>1</v>
      </c>
      <c r="D6545">
        <v>1</v>
      </c>
      <c r="E6545" t="s">
        <v>10</v>
      </c>
      <c r="F6545">
        <v>4</v>
      </c>
      <c r="G6545">
        <v>3.16</v>
      </c>
      <c r="H6545" t="s">
        <v>35</v>
      </c>
      <c r="I6545">
        <v>70600</v>
      </c>
      <c r="J6545" t="s">
        <v>42</v>
      </c>
      <c r="K6545">
        <v>7</v>
      </c>
      <c r="L6545">
        <v>0</v>
      </c>
    </row>
    <row r="6546" spans="1:12" x14ac:dyDescent="0.25">
      <c r="A6546">
        <v>25</v>
      </c>
      <c r="B6546" t="s">
        <v>24</v>
      </c>
      <c r="C6546">
        <v>1</v>
      </c>
      <c r="D6546">
        <v>1</v>
      </c>
      <c r="E6546" t="s">
        <v>9</v>
      </c>
      <c r="F6546">
        <v>3</v>
      </c>
      <c r="G6546">
        <v>1.95</v>
      </c>
      <c r="H6546" t="s">
        <v>37</v>
      </c>
      <c r="I6546">
        <v>61000</v>
      </c>
      <c r="J6546" t="s">
        <v>42</v>
      </c>
      <c r="K6546">
        <v>5</v>
      </c>
      <c r="L6546">
        <v>0</v>
      </c>
    </row>
    <row r="6547" spans="1:12" x14ac:dyDescent="0.25">
      <c r="A6547">
        <v>55</v>
      </c>
      <c r="B6547" t="s">
        <v>23</v>
      </c>
      <c r="C6547">
        <v>0</v>
      </c>
      <c r="D6547">
        <v>2</v>
      </c>
      <c r="E6547" t="s">
        <v>8</v>
      </c>
      <c r="F6547">
        <v>2</v>
      </c>
      <c r="G6547">
        <v>3.37</v>
      </c>
      <c r="H6547" t="s">
        <v>35</v>
      </c>
      <c r="I6547">
        <v>93000</v>
      </c>
      <c r="J6547" t="s">
        <v>42</v>
      </c>
      <c r="K6547">
        <v>7</v>
      </c>
      <c r="L6547">
        <v>0</v>
      </c>
    </row>
    <row r="6548" spans="1:12" x14ac:dyDescent="0.25">
      <c r="A6548">
        <v>28</v>
      </c>
      <c r="B6548" t="s">
        <v>20</v>
      </c>
      <c r="C6548">
        <v>0</v>
      </c>
      <c r="D6548">
        <v>1</v>
      </c>
      <c r="E6548" t="s">
        <v>8</v>
      </c>
      <c r="F6548">
        <v>2</v>
      </c>
      <c r="G6548">
        <v>1.63</v>
      </c>
      <c r="H6548" t="s">
        <v>37</v>
      </c>
      <c r="I6548">
        <v>30000</v>
      </c>
      <c r="J6548" t="s">
        <v>41</v>
      </c>
      <c r="K6548">
        <v>5</v>
      </c>
      <c r="L6548">
        <v>0</v>
      </c>
    </row>
    <row r="6549" spans="1:12" x14ac:dyDescent="0.25">
      <c r="A6549">
        <v>52</v>
      </c>
      <c r="B6549" t="s">
        <v>23</v>
      </c>
      <c r="C6549">
        <v>0</v>
      </c>
      <c r="D6549">
        <v>2</v>
      </c>
      <c r="E6549" t="s">
        <v>10</v>
      </c>
      <c r="F6549">
        <v>0</v>
      </c>
      <c r="G6549">
        <v>1.73</v>
      </c>
      <c r="H6549" t="s">
        <v>37</v>
      </c>
      <c r="I6549">
        <v>71000</v>
      </c>
      <c r="J6549" t="s">
        <v>42</v>
      </c>
      <c r="K6549">
        <v>5</v>
      </c>
      <c r="L6549">
        <v>0</v>
      </c>
    </row>
    <row r="6550" spans="1:12" x14ac:dyDescent="0.25">
      <c r="A6550">
        <v>48</v>
      </c>
      <c r="B6550" t="s">
        <v>23</v>
      </c>
      <c r="C6550">
        <v>0</v>
      </c>
      <c r="D6550">
        <v>9</v>
      </c>
      <c r="E6550" t="s">
        <v>10</v>
      </c>
      <c r="F6550">
        <v>3</v>
      </c>
      <c r="G6550">
        <v>2.82</v>
      </c>
      <c r="H6550" t="s">
        <v>36</v>
      </c>
      <c r="I6550">
        <v>127000</v>
      </c>
      <c r="J6550" t="s">
        <v>42</v>
      </c>
      <c r="K6550">
        <v>10</v>
      </c>
      <c r="L6550">
        <v>1</v>
      </c>
    </row>
    <row r="6551" spans="1:12" x14ac:dyDescent="0.25">
      <c r="A6551">
        <v>52</v>
      </c>
      <c r="B6551" t="s">
        <v>23</v>
      </c>
      <c r="C6551">
        <v>1</v>
      </c>
      <c r="D6551">
        <v>2</v>
      </c>
      <c r="E6551" t="s">
        <v>11</v>
      </c>
      <c r="F6551">
        <v>5</v>
      </c>
      <c r="G6551">
        <v>3.21</v>
      </c>
      <c r="H6551" t="s">
        <v>35</v>
      </c>
      <c r="I6551">
        <v>70600</v>
      </c>
      <c r="J6551" t="s">
        <v>42</v>
      </c>
      <c r="K6551">
        <v>5</v>
      </c>
      <c r="L6551">
        <v>0</v>
      </c>
    </row>
    <row r="6552" spans="1:12" x14ac:dyDescent="0.25">
      <c r="A6552">
        <v>22</v>
      </c>
      <c r="B6552" t="s">
        <v>24</v>
      </c>
      <c r="C6552">
        <v>1</v>
      </c>
      <c r="D6552">
        <v>1</v>
      </c>
      <c r="E6552" t="s">
        <v>11</v>
      </c>
      <c r="F6552">
        <v>1</v>
      </c>
      <c r="G6552">
        <v>3.72</v>
      </c>
      <c r="H6552" t="s">
        <v>35</v>
      </c>
      <c r="I6552">
        <v>61600</v>
      </c>
      <c r="J6552" t="s">
        <v>42</v>
      </c>
      <c r="K6552">
        <v>3</v>
      </c>
      <c r="L6552">
        <v>0</v>
      </c>
    </row>
    <row r="6553" spans="1:12" x14ac:dyDescent="0.25">
      <c r="A6553">
        <v>43</v>
      </c>
      <c r="B6553" t="s">
        <v>22</v>
      </c>
      <c r="C6553">
        <v>0</v>
      </c>
      <c r="D6553">
        <v>2</v>
      </c>
      <c r="E6553" t="s">
        <v>10</v>
      </c>
      <c r="F6553">
        <v>2</v>
      </c>
      <c r="G6553">
        <v>2.09</v>
      </c>
      <c r="H6553" t="s">
        <v>36</v>
      </c>
      <c r="I6553">
        <v>81000</v>
      </c>
      <c r="J6553" t="s">
        <v>42</v>
      </c>
      <c r="K6553">
        <v>5</v>
      </c>
      <c r="L6553">
        <v>0</v>
      </c>
    </row>
    <row r="6554" spans="1:12" x14ac:dyDescent="0.25">
      <c r="A6554">
        <v>48</v>
      </c>
      <c r="B6554" t="s">
        <v>23</v>
      </c>
      <c r="C6554">
        <v>1</v>
      </c>
      <c r="D6554">
        <v>2</v>
      </c>
      <c r="E6554" t="s">
        <v>11</v>
      </c>
      <c r="F6554">
        <v>2</v>
      </c>
      <c r="G6554">
        <v>3.21</v>
      </c>
      <c r="H6554" t="s">
        <v>35</v>
      </c>
      <c r="I6554">
        <v>96400</v>
      </c>
      <c r="J6554" t="s">
        <v>42</v>
      </c>
      <c r="K6554">
        <v>5</v>
      </c>
      <c r="L6554">
        <v>0</v>
      </c>
    </row>
    <row r="6555" spans="1:12" x14ac:dyDescent="0.25">
      <c r="A6555">
        <v>54</v>
      </c>
      <c r="B6555" t="s">
        <v>23</v>
      </c>
      <c r="C6555">
        <v>0</v>
      </c>
      <c r="D6555">
        <v>2</v>
      </c>
      <c r="E6555" t="s">
        <v>8</v>
      </c>
      <c r="F6555">
        <v>5</v>
      </c>
      <c r="G6555">
        <v>2.63</v>
      </c>
      <c r="H6555" t="s">
        <v>36</v>
      </c>
      <c r="I6555">
        <v>65000</v>
      </c>
      <c r="J6555" t="s">
        <v>42</v>
      </c>
      <c r="K6555">
        <v>8</v>
      </c>
      <c r="L6555">
        <v>0</v>
      </c>
    </row>
    <row r="6556" spans="1:12" x14ac:dyDescent="0.25">
      <c r="A6556">
        <v>37</v>
      </c>
      <c r="B6556" t="s">
        <v>22</v>
      </c>
      <c r="C6556">
        <v>1</v>
      </c>
      <c r="D6556">
        <v>1</v>
      </c>
      <c r="E6556" t="s">
        <v>10</v>
      </c>
      <c r="F6556">
        <v>2</v>
      </c>
      <c r="G6556">
        <v>1.96</v>
      </c>
      <c r="H6556" t="s">
        <v>37</v>
      </c>
      <c r="I6556">
        <v>64600</v>
      </c>
      <c r="J6556" t="s">
        <v>42</v>
      </c>
      <c r="K6556">
        <v>5</v>
      </c>
      <c r="L6556">
        <v>0</v>
      </c>
    </row>
    <row r="6557" spans="1:12" x14ac:dyDescent="0.25">
      <c r="A6557">
        <v>51</v>
      </c>
      <c r="B6557" t="s">
        <v>23</v>
      </c>
      <c r="C6557">
        <v>0</v>
      </c>
      <c r="D6557">
        <v>1</v>
      </c>
      <c r="E6557" t="s">
        <v>8</v>
      </c>
      <c r="F6557">
        <v>1</v>
      </c>
      <c r="G6557">
        <v>2.11</v>
      </c>
      <c r="H6557" t="s">
        <v>36</v>
      </c>
      <c r="I6557">
        <v>68000</v>
      </c>
      <c r="J6557" t="s">
        <v>42</v>
      </c>
      <c r="K6557">
        <v>5</v>
      </c>
      <c r="L6557">
        <v>0</v>
      </c>
    </row>
    <row r="6558" spans="1:12" x14ac:dyDescent="0.25">
      <c r="A6558">
        <v>47</v>
      </c>
      <c r="B6558" t="s">
        <v>23</v>
      </c>
      <c r="C6558">
        <v>1</v>
      </c>
      <c r="D6558">
        <v>2</v>
      </c>
      <c r="E6558" t="s">
        <v>8</v>
      </c>
      <c r="F6558">
        <v>1</v>
      </c>
      <c r="G6558">
        <v>2.91</v>
      </c>
      <c r="H6558" t="s">
        <v>36</v>
      </c>
      <c r="I6558">
        <v>87600</v>
      </c>
      <c r="J6558" t="s">
        <v>42</v>
      </c>
      <c r="K6558">
        <v>6</v>
      </c>
      <c r="L6558">
        <v>0</v>
      </c>
    </row>
    <row r="6559" spans="1:12" x14ac:dyDescent="0.25">
      <c r="A6559">
        <v>34</v>
      </c>
      <c r="B6559" t="s">
        <v>20</v>
      </c>
      <c r="C6559">
        <v>0</v>
      </c>
      <c r="D6559">
        <v>7</v>
      </c>
      <c r="E6559" t="s">
        <v>9</v>
      </c>
      <c r="F6559">
        <v>5</v>
      </c>
      <c r="G6559">
        <v>3.76</v>
      </c>
      <c r="H6559" t="s">
        <v>35</v>
      </c>
      <c r="I6559">
        <v>70000</v>
      </c>
      <c r="J6559" t="s">
        <v>42</v>
      </c>
      <c r="K6559">
        <v>9</v>
      </c>
      <c r="L6559">
        <v>1</v>
      </c>
    </row>
    <row r="6560" spans="1:12" x14ac:dyDescent="0.25">
      <c r="A6560">
        <v>55</v>
      </c>
      <c r="B6560" t="s">
        <v>23</v>
      </c>
      <c r="C6560">
        <v>0</v>
      </c>
      <c r="D6560">
        <v>2</v>
      </c>
      <c r="E6560" t="s">
        <v>9</v>
      </c>
      <c r="F6560">
        <v>2</v>
      </c>
      <c r="G6560">
        <v>3.53</v>
      </c>
      <c r="H6560" t="s">
        <v>35</v>
      </c>
      <c r="I6560">
        <v>54000</v>
      </c>
      <c r="J6560" t="s">
        <v>41</v>
      </c>
      <c r="K6560">
        <v>4</v>
      </c>
      <c r="L6560">
        <v>0</v>
      </c>
    </row>
    <row r="6561" spans="1:12" x14ac:dyDescent="0.25">
      <c r="A6561">
        <v>29</v>
      </c>
      <c r="B6561" t="s">
        <v>20</v>
      </c>
      <c r="C6561">
        <v>1</v>
      </c>
      <c r="D6561">
        <v>1</v>
      </c>
      <c r="E6561" t="s">
        <v>8</v>
      </c>
      <c r="F6561">
        <v>5</v>
      </c>
      <c r="G6561">
        <v>2.56</v>
      </c>
      <c r="H6561" t="s">
        <v>36</v>
      </c>
      <c r="I6561">
        <v>90200</v>
      </c>
      <c r="J6561" t="s">
        <v>42</v>
      </c>
      <c r="K6561">
        <v>7</v>
      </c>
      <c r="L6561">
        <v>0</v>
      </c>
    </row>
    <row r="6562" spans="1:12" x14ac:dyDescent="0.25">
      <c r="A6562">
        <v>25</v>
      </c>
      <c r="B6562" t="s">
        <v>24</v>
      </c>
      <c r="C6562">
        <v>0</v>
      </c>
      <c r="D6562">
        <v>1</v>
      </c>
      <c r="E6562" t="s">
        <v>8</v>
      </c>
      <c r="F6562">
        <v>5</v>
      </c>
      <c r="G6562">
        <v>3.71</v>
      </c>
      <c r="H6562" t="s">
        <v>35</v>
      </c>
      <c r="I6562">
        <v>88000</v>
      </c>
      <c r="J6562" t="s">
        <v>42</v>
      </c>
      <c r="K6562">
        <v>5</v>
      </c>
      <c r="L6562">
        <v>0</v>
      </c>
    </row>
    <row r="6563" spans="1:12" x14ac:dyDescent="0.25">
      <c r="A6563">
        <v>25</v>
      </c>
      <c r="B6563" t="s">
        <v>24</v>
      </c>
      <c r="C6563">
        <v>0</v>
      </c>
      <c r="D6563">
        <v>1</v>
      </c>
      <c r="E6563" t="s">
        <v>11</v>
      </c>
      <c r="F6563">
        <v>0</v>
      </c>
      <c r="G6563">
        <v>3.51</v>
      </c>
      <c r="H6563" t="s">
        <v>35</v>
      </c>
      <c r="I6563">
        <v>30000</v>
      </c>
      <c r="J6563" t="s">
        <v>41</v>
      </c>
      <c r="K6563">
        <v>2</v>
      </c>
      <c r="L6563">
        <v>0</v>
      </c>
    </row>
    <row r="6564" spans="1:12" x14ac:dyDescent="0.25">
      <c r="A6564">
        <v>45</v>
      </c>
      <c r="B6564" t="s">
        <v>22</v>
      </c>
      <c r="C6564">
        <v>0</v>
      </c>
      <c r="D6564">
        <v>2</v>
      </c>
      <c r="E6564" t="s">
        <v>11</v>
      </c>
      <c r="F6564">
        <v>5</v>
      </c>
      <c r="G6564">
        <v>3.73</v>
      </c>
      <c r="H6564" t="s">
        <v>35</v>
      </c>
      <c r="I6564">
        <v>79000</v>
      </c>
      <c r="J6564" t="s">
        <v>42</v>
      </c>
      <c r="K6564">
        <v>4</v>
      </c>
      <c r="L6564">
        <v>0</v>
      </c>
    </row>
    <row r="6565" spans="1:12" x14ac:dyDescent="0.25">
      <c r="A6565">
        <v>55</v>
      </c>
      <c r="B6565" t="s">
        <v>23</v>
      </c>
      <c r="C6565">
        <v>0</v>
      </c>
      <c r="D6565">
        <v>1</v>
      </c>
      <c r="E6565" t="s">
        <v>10</v>
      </c>
      <c r="F6565">
        <v>4</v>
      </c>
      <c r="G6565">
        <v>3.04</v>
      </c>
      <c r="H6565" t="s">
        <v>35</v>
      </c>
      <c r="I6565">
        <v>119000</v>
      </c>
      <c r="J6565" t="s">
        <v>42</v>
      </c>
      <c r="K6565">
        <v>8</v>
      </c>
      <c r="L6565">
        <v>0</v>
      </c>
    </row>
    <row r="6566" spans="1:12" x14ac:dyDescent="0.25">
      <c r="A6566">
        <v>26</v>
      </c>
      <c r="B6566" t="s">
        <v>20</v>
      </c>
      <c r="C6566">
        <v>0</v>
      </c>
      <c r="D6566">
        <v>7</v>
      </c>
      <c r="E6566" t="s">
        <v>9</v>
      </c>
      <c r="F6566">
        <v>3</v>
      </c>
      <c r="G6566">
        <v>2.78</v>
      </c>
      <c r="H6566" t="s">
        <v>36</v>
      </c>
      <c r="I6566">
        <v>67000</v>
      </c>
      <c r="J6566" t="s">
        <v>42</v>
      </c>
      <c r="K6566">
        <v>6</v>
      </c>
      <c r="L6566">
        <v>0</v>
      </c>
    </row>
    <row r="6567" spans="1:12" x14ac:dyDescent="0.25">
      <c r="A6567">
        <v>24</v>
      </c>
      <c r="B6567" t="s">
        <v>24</v>
      </c>
      <c r="C6567">
        <v>0</v>
      </c>
      <c r="D6567">
        <v>1</v>
      </c>
      <c r="E6567" t="s">
        <v>10</v>
      </c>
      <c r="F6567">
        <v>2</v>
      </c>
      <c r="G6567">
        <v>3.02</v>
      </c>
      <c r="H6567" t="s">
        <v>35</v>
      </c>
      <c r="I6567">
        <v>58000</v>
      </c>
      <c r="J6567" t="s">
        <v>41</v>
      </c>
      <c r="K6567">
        <v>5</v>
      </c>
      <c r="L6567">
        <v>0</v>
      </c>
    </row>
    <row r="6568" spans="1:12" x14ac:dyDescent="0.25">
      <c r="A6568">
        <v>27</v>
      </c>
      <c r="B6568" t="s">
        <v>20</v>
      </c>
      <c r="C6568">
        <v>0</v>
      </c>
      <c r="D6568">
        <v>2</v>
      </c>
      <c r="E6568" t="s">
        <v>9</v>
      </c>
      <c r="F6568">
        <v>2</v>
      </c>
      <c r="G6568">
        <v>1.73</v>
      </c>
      <c r="H6568" t="s">
        <v>37</v>
      </c>
      <c r="I6568">
        <v>44000</v>
      </c>
      <c r="J6568" t="s">
        <v>41</v>
      </c>
      <c r="K6568">
        <v>5</v>
      </c>
      <c r="L6568">
        <v>0</v>
      </c>
    </row>
    <row r="6569" spans="1:12" x14ac:dyDescent="0.25">
      <c r="A6569">
        <v>43</v>
      </c>
      <c r="B6569" t="s">
        <v>22</v>
      </c>
      <c r="C6569">
        <v>1</v>
      </c>
      <c r="D6569">
        <v>2</v>
      </c>
      <c r="E6569" t="s">
        <v>8</v>
      </c>
      <c r="F6569">
        <v>1</v>
      </c>
      <c r="G6569">
        <v>3.31</v>
      </c>
      <c r="H6569" t="s">
        <v>35</v>
      </c>
      <c r="I6569">
        <v>52400</v>
      </c>
      <c r="J6569" t="s">
        <v>41</v>
      </c>
      <c r="K6569">
        <v>5</v>
      </c>
      <c r="L6569">
        <v>0</v>
      </c>
    </row>
    <row r="6570" spans="1:12" x14ac:dyDescent="0.25">
      <c r="A6570">
        <v>39</v>
      </c>
      <c r="B6570" t="s">
        <v>22</v>
      </c>
      <c r="C6570">
        <v>0</v>
      </c>
      <c r="D6570">
        <v>1</v>
      </c>
      <c r="E6570" t="s">
        <v>10</v>
      </c>
      <c r="F6570">
        <v>2</v>
      </c>
      <c r="G6570">
        <v>2.5299999999999998</v>
      </c>
      <c r="H6570" t="s">
        <v>36</v>
      </c>
      <c r="I6570">
        <v>77000</v>
      </c>
      <c r="J6570" t="s">
        <v>42</v>
      </c>
      <c r="K6570">
        <v>8</v>
      </c>
      <c r="L6570">
        <v>0</v>
      </c>
    </row>
    <row r="6571" spans="1:12" x14ac:dyDescent="0.25">
      <c r="A6571">
        <v>31</v>
      </c>
      <c r="B6571" t="s">
        <v>20</v>
      </c>
      <c r="C6571">
        <v>1</v>
      </c>
      <c r="D6571">
        <v>5</v>
      </c>
      <c r="E6571" t="s">
        <v>11</v>
      </c>
      <c r="F6571">
        <v>1</v>
      </c>
      <c r="G6571">
        <v>3.19</v>
      </c>
      <c r="H6571" t="s">
        <v>35</v>
      </c>
      <c r="I6571">
        <v>60800</v>
      </c>
      <c r="J6571" t="s">
        <v>42</v>
      </c>
      <c r="K6571">
        <v>5</v>
      </c>
      <c r="L6571">
        <v>0</v>
      </c>
    </row>
    <row r="6572" spans="1:12" x14ac:dyDescent="0.25">
      <c r="A6572">
        <v>21</v>
      </c>
      <c r="B6572" t="s">
        <v>24</v>
      </c>
      <c r="C6572">
        <v>1</v>
      </c>
      <c r="D6572">
        <v>2</v>
      </c>
      <c r="E6572" t="s">
        <v>10</v>
      </c>
      <c r="F6572">
        <v>3</v>
      </c>
      <c r="G6572">
        <v>3.84</v>
      </c>
      <c r="H6572" t="s">
        <v>35</v>
      </c>
      <c r="I6572">
        <v>56800</v>
      </c>
      <c r="J6572" t="s">
        <v>41</v>
      </c>
      <c r="K6572">
        <v>10</v>
      </c>
      <c r="L6572">
        <v>1</v>
      </c>
    </row>
    <row r="6573" spans="1:12" x14ac:dyDescent="0.25">
      <c r="A6573">
        <v>26</v>
      </c>
      <c r="B6573" t="s">
        <v>20</v>
      </c>
      <c r="C6573">
        <v>1</v>
      </c>
      <c r="D6573">
        <v>3</v>
      </c>
      <c r="E6573" t="s">
        <v>11</v>
      </c>
      <c r="F6573">
        <v>3</v>
      </c>
      <c r="G6573">
        <v>1.96</v>
      </c>
      <c r="H6573" t="s">
        <v>37</v>
      </c>
      <c r="I6573">
        <v>49800</v>
      </c>
      <c r="J6573" t="s">
        <v>41</v>
      </c>
      <c r="K6573">
        <v>5</v>
      </c>
      <c r="L6573">
        <v>0</v>
      </c>
    </row>
    <row r="6574" spans="1:12" x14ac:dyDescent="0.25">
      <c r="A6574">
        <v>44</v>
      </c>
      <c r="B6574" t="s">
        <v>22</v>
      </c>
      <c r="C6574">
        <v>1</v>
      </c>
      <c r="D6574">
        <v>1</v>
      </c>
      <c r="E6574" t="s">
        <v>11</v>
      </c>
      <c r="F6574">
        <v>0</v>
      </c>
      <c r="G6574">
        <v>1.86</v>
      </c>
      <c r="H6574" t="s">
        <v>37</v>
      </c>
      <c r="I6574">
        <v>37200</v>
      </c>
      <c r="J6574" t="s">
        <v>41</v>
      </c>
      <c r="K6574">
        <v>2</v>
      </c>
      <c r="L6574">
        <v>0</v>
      </c>
    </row>
    <row r="6575" spans="1:12" x14ac:dyDescent="0.25">
      <c r="A6575">
        <v>27</v>
      </c>
      <c r="B6575" t="s">
        <v>20</v>
      </c>
      <c r="C6575">
        <v>0</v>
      </c>
      <c r="D6575">
        <v>2</v>
      </c>
      <c r="E6575" t="s">
        <v>8</v>
      </c>
      <c r="F6575">
        <v>1</v>
      </c>
      <c r="G6575">
        <v>1.95</v>
      </c>
      <c r="H6575" t="s">
        <v>37</v>
      </c>
      <c r="I6575">
        <v>59000</v>
      </c>
      <c r="J6575" t="s">
        <v>41</v>
      </c>
      <c r="K6575">
        <v>4</v>
      </c>
      <c r="L6575">
        <v>0</v>
      </c>
    </row>
    <row r="6576" spans="1:12" x14ac:dyDescent="0.25">
      <c r="A6576">
        <v>47</v>
      </c>
      <c r="B6576" t="s">
        <v>23</v>
      </c>
      <c r="C6576">
        <v>0</v>
      </c>
      <c r="D6576">
        <v>12</v>
      </c>
      <c r="E6576" t="s">
        <v>10</v>
      </c>
      <c r="F6576">
        <v>4</v>
      </c>
      <c r="G6576">
        <v>1.82</v>
      </c>
      <c r="H6576" t="s">
        <v>37</v>
      </c>
      <c r="I6576">
        <v>114000</v>
      </c>
      <c r="J6576" t="s">
        <v>42</v>
      </c>
      <c r="K6576">
        <v>9</v>
      </c>
      <c r="L6576">
        <v>1</v>
      </c>
    </row>
    <row r="6577" spans="1:12" x14ac:dyDescent="0.25">
      <c r="A6577">
        <v>53</v>
      </c>
      <c r="B6577" t="s">
        <v>23</v>
      </c>
      <c r="C6577">
        <v>1</v>
      </c>
      <c r="D6577">
        <v>1</v>
      </c>
      <c r="E6577" t="s">
        <v>9</v>
      </c>
      <c r="F6577">
        <v>1</v>
      </c>
      <c r="G6577">
        <v>3.5</v>
      </c>
      <c r="H6577" t="s">
        <v>35</v>
      </c>
      <c r="I6577">
        <v>64400</v>
      </c>
      <c r="J6577" t="s">
        <v>42</v>
      </c>
      <c r="K6577">
        <v>5</v>
      </c>
      <c r="L6577">
        <v>0</v>
      </c>
    </row>
    <row r="6578" spans="1:12" x14ac:dyDescent="0.25">
      <c r="A6578">
        <v>40</v>
      </c>
      <c r="B6578" t="s">
        <v>22</v>
      </c>
      <c r="C6578">
        <v>1</v>
      </c>
      <c r="D6578">
        <v>1</v>
      </c>
      <c r="E6578" t="s">
        <v>8</v>
      </c>
      <c r="F6578">
        <v>2</v>
      </c>
      <c r="G6578">
        <v>2.64</v>
      </c>
      <c r="H6578" t="s">
        <v>36</v>
      </c>
      <c r="I6578">
        <v>61000</v>
      </c>
      <c r="J6578" t="s">
        <v>42</v>
      </c>
      <c r="K6578">
        <v>7</v>
      </c>
      <c r="L6578">
        <v>0</v>
      </c>
    </row>
    <row r="6579" spans="1:12" x14ac:dyDescent="0.25">
      <c r="A6579">
        <v>26</v>
      </c>
      <c r="B6579" t="s">
        <v>20</v>
      </c>
      <c r="C6579">
        <v>0</v>
      </c>
      <c r="D6579">
        <v>7</v>
      </c>
      <c r="E6579" t="s">
        <v>8</v>
      </c>
      <c r="F6579">
        <v>1</v>
      </c>
      <c r="G6579">
        <v>1.7</v>
      </c>
      <c r="H6579" t="s">
        <v>37</v>
      </c>
      <c r="I6579">
        <v>55000</v>
      </c>
      <c r="J6579" t="s">
        <v>41</v>
      </c>
      <c r="K6579">
        <v>3</v>
      </c>
      <c r="L6579">
        <v>0</v>
      </c>
    </row>
    <row r="6580" spans="1:12" x14ac:dyDescent="0.25">
      <c r="A6580">
        <v>42</v>
      </c>
      <c r="B6580" t="s">
        <v>22</v>
      </c>
      <c r="C6580">
        <v>1</v>
      </c>
      <c r="D6580">
        <v>8</v>
      </c>
      <c r="E6580" t="s">
        <v>8</v>
      </c>
      <c r="F6580">
        <v>3</v>
      </c>
      <c r="G6580">
        <v>3.67</v>
      </c>
      <c r="H6580" t="s">
        <v>35</v>
      </c>
      <c r="I6580">
        <v>86600</v>
      </c>
      <c r="J6580" t="s">
        <v>42</v>
      </c>
      <c r="K6580">
        <v>9</v>
      </c>
      <c r="L6580">
        <v>1</v>
      </c>
    </row>
    <row r="6581" spans="1:12" x14ac:dyDescent="0.25">
      <c r="A6581">
        <v>33</v>
      </c>
      <c r="B6581" t="s">
        <v>20</v>
      </c>
      <c r="C6581">
        <v>1</v>
      </c>
      <c r="D6581">
        <v>7</v>
      </c>
      <c r="E6581" t="s">
        <v>11</v>
      </c>
      <c r="F6581">
        <v>5</v>
      </c>
      <c r="G6581">
        <v>3.07</v>
      </c>
      <c r="H6581" t="s">
        <v>35</v>
      </c>
      <c r="I6581">
        <v>81400</v>
      </c>
      <c r="J6581" t="s">
        <v>42</v>
      </c>
      <c r="K6581">
        <v>10</v>
      </c>
      <c r="L6581">
        <v>1</v>
      </c>
    </row>
    <row r="6582" spans="1:12" x14ac:dyDescent="0.25">
      <c r="A6582">
        <v>24</v>
      </c>
      <c r="B6582" t="s">
        <v>24</v>
      </c>
      <c r="C6582">
        <v>0</v>
      </c>
      <c r="D6582">
        <v>3</v>
      </c>
      <c r="E6582" t="s">
        <v>8</v>
      </c>
      <c r="F6582">
        <v>3</v>
      </c>
      <c r="G6582">
        <v>1.84</v>
      </c>
      <c r="H6582" t="s">
        <v>37</v>
      </c>
      <c r="I6582">
        <v>60000</v>
      </c>
      <c r="J6582" t="s">
        <v>41</v>
      </c>
      <c r="K6582">
        <v>7</v>
      </c>
      <c r="L6582">
        <v>0</v>
      </c>
    </row>
    <row r="6583" spans="1:12" x14ac:dyDescent="0.25">
      <c r="A6583">
        <v>33</v>
      </c>
      <c r="B6583" t="s">
        <v>20</v>
      </c>
      <c r="C6583">
        <v>1</v>
      </c>
      <c r="D6583">
        <v>2</v>
      </c>
      <c r="E6583" t="s">
        <v>8</v>
      </c>
      <c r="F6583">
        <v>3</v>
      </c>
      <c r="G6583">
        <v>2.12</v>
      </c>
      <c r="H6583" t="s">
        <v>36</v>
      </c>
      <c r="I6583">
        <v>73400</v>
      </c>
      <c r="J6583" t="s">
        <v>42</v>
      </c>
      <c r="K6583">
        <v>6</v>
      </c>
      <c r="L6583">
        <v>0</v>
      </c>
    </row>
    <row r="6584" spans="1:12" x14ac:dyDescent="0.25">
      <c r="A6584">
        <v>53</v>
      </c>
      <c r="B6584" t="s">
        <v>23</v>
      </c>
      <c r="C6584">
        <v>0</v>
      </c>
      <c r="D6584">
        <v>2</v>
      </c>
      <c r="E6584" t="s">
        <v>10</v>
      </c>
      <c r="F6584">
        <v>1</v>
      </c>
      <c r="G6584">
        <v>3.02</v>
      </c>
      <c r="H6584" t="s">
        <v>35</v>
      </c>
      <c r="I6584">
        <v>69000</v>
      </c>
      <c r="J6584" t="s">
        <v>42</v>
      </c>
      <c r="K6584">
        <v>5</v>
      </c>
      <c r="L6584">
        <v>0</v>
      </c>
    </row>
    <row r="6585" spans="1:12" x14ac:dyDescent="0.25">
      <c r="A6585">
        <v>30</v>
      </c>
      <c r="B6585" t="s">
        <v>20</v>
      </c>
      <c r="C6585">
        <v>0</v>
      </c>
      <c r="D6585">
        <v>2</v>
      </c>
      <c r="E6585" t="s">
        <v>8</v>
      </c>
      <c r="F6585">
        <v>2</v>
      </c>
      <c r="G6585">
        <v>3.6</v>
      </c>
      <c r="H6585" t="s">
        <v>35</v>
      </c>
      <c r="I6585">
        <v>64000</v>
      </c>
      <c r="J6585" t="s">
        <v>42</v>
      </c>
      <c r="K6585">
        <v>10</v>
      </c>
      <c r="L6585">
        <v>1</v>
      </c>
    </row>
    <row r="6586" spans="1:12" x14ac:dyDescent="0.25">
      <c r="A6586">
        <v>38</v>
      </c>
      <c r="B6586" t="s">
        <v>22</v>
      </c>
      <c r="C6586">
        <v>0</v>
      </c>
      <c r="D6586">
        <v>1</v>
      </c>
      <c r="E6586" t="s">
        <v>8</v>
      </c>
      <c r="F6586">
        <v>0</v>
      </c>
      <c r="G6586">
        <v>3.1</v>
      </c>
      <c r="H6586" t="s">
        <v>35</v>
      </c>
      <c r="I6586">
        <v>74000</v>
      </c>
      <c r="J6586" t="s">
        <v>42</v>
      </c>
      <c r="K6586">
        <v>6</v>
      </c>
      <c r="L6586">
        <v>0</v>
      </c>
    </row>
    <row r="6587" spans="1:12" x14ac:dyDescent="0.25">
      <c r="A6587">
        <v>25</v>
      </c>
      <c r="B6587" t="s">
        <v>24</v>
      </c>
      <c r="C6587">
        <v>0</v>
      </c>
      <c r="D6587">
        <v>4</v>
      </c>
      <c r="E6587" t="s">
        <v>10</v>
      </c>
      <c r="F6587">
        <v>3</v>
      </c>
      <c r="G6587">
        <v>1.57</v>
      </c>
      <c r="H6587" t="s">
        <v>37</v>
      </c>
      <c r="I6587">
        <v>54000</v>
      </c>
      <c r="J6587" t="s">
        <v>41</v>
      </c>
      <c r="K6587">
        <v>5</v>
      </c>
      <c r="L6587">
        <v>0</v>
      </c>
    </row>
    <row r="6588" spans="1:12" x14ac:dyDescent="0.25">
      <c r="A6588">
        <v>48</v>
      </c>
      <c r="B6588" t="s">
        <v>23</v>
      </c>
      <c r="C6588">
        <v>0</v>
      </c>
      <c r="D6588">
        <v>1</v>
      </c>
      <c r="E6588" t="s">
        <v>10</v>
      </c>
      <c r="F6588">
        <v>3</v>
      </c>
      <c r="G6588">
        <v>3.54</v>
      </c>
      <c r="H6588" t="s">
        <v>35</v>
      </c>
      <c r="I6588">
        <v>108000</v>
      </c>
      <c r="J6588" t="s">
        <v>42</v>
      </c>
      <c r="K6588">
        <v>7</v>
      </c>
      <c r="L6588">
        <v>0</v>
      </c>
    </row>
    <row r="6589" spans="1:12" x14ac:dyDescent="0.25">
      <c r="A6589">
        <v>40</v>
      </c>
      <c r="B6589" t="s">
        <v>22</v>
      </c>
      <c r="C6589">
        <v>1</v>
      </c>
      <c r="D6589">
        <v>1</v>
      </c>
      <c r="E6589" t="s">
        <v>10</v>
      </c>
      <c r="F6589">
        <v>2</v>
      </c>
      <c r="G6589">
        <v>3.55</v>
      </c>
      <c r="H6589" t="s">
        <v>35</v>
      </c>
      <c r="I6589">
        <v>74000</v>
      </c>
      <c r="J6589" t="s">
        <v>42</v>
      </c>
      <c r="K6589">
        <v>8</v>
      </c>
      <c r="L6589">
        <v>0</v>
      </c>
    </row>
    <row r="6590" spans="1:12" x14ac:dyDescent="0.25">
      <c r="A6590">
        <v>44</v>
      </c>
      <c r="B6590" t="s">
        <v>22</v>
      </c>
      <c r="C6590">
        <v>1</v>
      </c>
      <c r="D6590">
        <v>1</v>
      </c>
      <c r="E6590" t="s">
        <v>10</v>
      </c>
      <c r="F6590">
        <v>3</v>
      </c>
      <c r="G6590">
        <v>2.64</v>
      </c>
      <c r="H6590" t="s">
        <v>36</v>
      </c>
      <c r="I6590">
        <v>55200</v>
      </c>
      <c r="J6590" t="s">
        <v>41</v>
      </c>
      <c r="K6590">
        <v>6</v>
      </c>
      <c r="L6590">
        <v>0</v>
      </c>
    </row>
    <row r="6591" spans="1:12" x14ac:dyDescent="0.25">
      <c r="A6591">
        <v>49</v>
      </c>
      <c r="B6591" t="s">
        <v>23</v>
      </c>
      <c r="C6591">
        <v>1</v>
      </c>
      <c r="D6591">
        <v>7</v>
      </c>
      <c r="E6591" t="s">
        <v>8</v>
      </c>
      <c r="F6591">
        <v>3</v>
      </c>
      <c r="G6591">
        <v>2.61</v>
      </c>
      <c r="H6591" t="s">
        <v>36</v>
      </c>
      <c r="I6591">
        <v>96200</v>
      </c>
      <c r="J6591" t="s">
        <v>42</v>
      </c>
      <c r="K6591">
        <v>7</v>
      </c>
      <c r="L6591">
        <v>0</v>
      </c>
    </row>
    <row r="6592" spans="1:12" x14ac:dyDescent="0.25">
      <c r="A6592">
        <v>49</v>
      </c>
      <c r="B6592" t="s">
        <v>23</v>
      </c>
      <c r="C6592">
        <v>1</v>
      </c>
      <c r="D6592">
        <v>9</v>
      </c>
      <c r="E6592" t="s">
        <v>10</v>
      </c>
      <c r="F6592">
        <v>0</v>
      </c>
      <c r="G6592">
        <v>3.97</v>
      </c>
      <c r="H6592" t="s">
        <v>35</v>
      </c>
      <c r="I6592">
        <v>84200</v>
      </c>
      <c r="J6592" t="s">
        <v>42</v>
      </c>
      <c r="K6592">
        <v>9</v>
      </c>
      <c r="L6592">
        <v>1</v>
      </c>
    </row>
    <row r="6593" spans="1:12" x14ac:dyDescent="0.25">
      <c r="A6593">
        <v>47</v>
      </c>
      <c r="B6593" t="s">
        <v>23</v>
      </c>
      <c r="C6593">
        <v>0</v>
      </c>
      <c r="D6593">
        <v>1</v>
      </c>
      <c r="E6593" t="s">
        <v>10</v>
      </c>
      <c r="F6593">
        <v>6</v>
      </c>
      <c r="G6593">
        <v>3.82</v>
      </c>
      <c r="H6593" t="s">
        <v>35</v>
      </c>
      <c r="I6593">
        <v>186000</v>
      </c>
      <c r="J6593" t="s">
        <v>40</v>
      </c>
      <c r="K6593">
        <v>8</v>
      </c>
      <c r="L6593">
        <v>0</v>
      </c>
    </row>
    <row r="6594" spans="1:12" x14ac:dyDescent="0.25">
      <c r="A6594">
        <v>55</v>
      </c>
      <c r="B6594" t="s">
        <v>23</v>
      </c>
      <c r="C6594">
        <v>0</v>
      </c>
      <c r="D6594">
        <v>1</v>
      </c>
      <c r="E6594" t="s">
        <v>8</v>
      </c>
      <c r="F6594">
        <v>1</v>
      </c>
      <c r="G6594">
        <v>2.44</v>
      </c>
      <c r="H6594" t="s">
        <v>36</v>
      </c>
      <c r="I6594">
        <v>85000</v>
      </c>
      <c r="J6594" t="s">
        <v>42</v>
      </c>
      <c r="K6594">
        <v>6</v>
      </c>
      <c r="L6594">
        <v>0</v>
      </c>
    </row>
    <row r="6595" spans="1:12" x14ac:dyDescent="0.25">
      <c r="A6595">
        <v>54</v>
      </c>
      <c r="B6595" t="s">
        <v>23</v>
      </c>
      <c r="C6595">
        <v>0</v>
      </c>
      <c r="D6595">
        <v>1</v>
      </c>
      <c r="E6595" t="s">
        <v>11</v>
      </c>
      <c r="F6595">
        <v>0</v>
      </c>
      <c r="G6595">
        <v>3.17</v>
      </c>
      <c r="H6595" t="s">
        <v>35</v>
      </c>
      <c r="I6595">
        <v>58000</v>
      </c>
      <c r="J6595" t="s">
        <v>41</v>
      </c>
      <c r="K6595">
        <v>3</v>
      </c>
      <c r="L6595">
        <v>0</v>
      </c>
    </row>
    <row r="6596" spans="1:12" x14ac:dyDescent="0.25">
      <c r="A6596">
        <v>31</v>
      </c>
      <c r="B6596" t="s">
        <v>20</v>
      </c>
      <c r="C6596">
        <v>0</v>
      </c>
      <c r="D6596">
        <v>2</v>
      </c>
      <c r="E6596" t="s">
        <v>8</v>
      </c>
      <c r="F6596">
        <v>3</v>
      </c>
      <c r="G6596">
        <v>2.89</v>
      </c>
      <c r="H6596" t="s">
        <v>36</v>
      </c>
      <c r="I6596">
        <v>102000</v>
      </c>
      <c r="J6596" t="s">
        <v>42</v>
      </c>
      <c r="K6596">
        <v>5</v>
      </c>
      <c r="L6596">
        <v>0</v>
      </c>
    </row>
    <row r="6597" spans="1:12" x14ac:dyDescent="0.25">
      <c r="A6597">
        <v>37</v>
      </c>
      <c r="B6597" t="s">
        <v>22</v>
      </c>
      <c r="C6597">
        <v>0</v>
      </c>
      <c r="D6597">
        <v>2</v>
      </c>
      <c r="E6597" t="s">
        <v>8</v>
      </c>
      <c r="F6597">
        <v>4</v>
      </c>
      <c r="G6597">
        <v>2.06</v>
      </c>
      <c r="H6597" t="s">
        <v>36</v>
      </c>
      <c r="I6597">
        <v>77000</v>
      </c>
      <c r="J6597" t="s">
        <v>42</v>
      </c>
      <c r="K6597">
        <v>8</v>
      </c>
      <c r="L6597">
        <v>0</v>
      </c>
    </row>
    <row r="6598" spans="1:12" x14ac:dyDescent="0.25">
      <c r="A6598">
        <v>30</v>
      </c>
      <c r="B6598" t="s">
        <v>20</v>
      </c>
      <c r="C6598">
        <v>0</v>
      </c>
      <c r="D6598">
        <v>1</v>
      </c>
      <c r="E6598" t="s">
        <v>10</v>
      </c>
      <c r="F6598">
        <v>2</v>
      </c>
      <c r="G6598">
        <v>1.78</v>
      </c>
      <c r="H6598" t="s">
        <v>37</v>
      </c>
      <c r="I6598">
        <v>58000</v>
      </c>
      <c r="J6598" t="s">
        <v>41</v>
      </c>
      <c r="K6598">
        <v>5</v>
      </c>
      <c r="L6598">
        <v>0</v>
      </c>
    </row>
    <row r="6599" spans="1:12" x14ac:dyDescent="0.25">
      <c r="A6599">
        <v>37</v>
      </c>
      <c r="B6599" t="s">
        <v>22</v>
      </c>
      <c r="C6599">
        <v>0</v>
      </c>
      <c r="D6599">
        <v>2</v>
      </c>
      <c r="E6599" t="s">
        <v>8</v>
      </c>
      <c r="F6599">
        <v>4</v>
      </c>
      <c r="G6599">
        <v>3.97</v>
      </c>
      <c r="H6599" t="s">
        <v>35</v>
      </c>
      <c r="I6599">
        <v>95000</v>
      </c>
      <c r="J6599" t="s">
        <v>42</v>
      </c>
      <c r="K6599">
        <v>9</v>
      </c>
      <c r="L6599">
        <v>1</v>
      </c>
    </row>
    <row r="6600" spans="1:12" x14ac:dyDescent="0.25">
      <c r="A6600">
        <v>29</v>
      </c>
      <c r="B6600" t="s">
        <v>20</v>
      </c>
      <c r="C6600">
        <v>1</v>
      </c>
      <c r="D6600">
        <v>2</v>
      </c>
      <c r="E6600" t="s">
        <v>10</v>
      </c>
      <c r="F6600">
        <v>2</v>
      </c>
      <c r="G6600">
        <v>3.21</v>
      </c>
      <c r="H6600" t="s">
        <v>35</v>
      </c>
      <c r="I6600">
        <v>58200</v>
      </c>
      <c r="J6600" t="s">
        <v>41</v>
      </c>
      <c r="K6600">
        <v>7</v>
      </c>
      <c r="L6600">
        <v>0</v>
      </c>
    </row>
    <row r="6601" spans="1:12" x14ac:dyDescent="0.25">
      <c r="A6601">
        <v>41</v>
      </c>
      <c r="B6601" t="s">
        <v>22</v>
      </c>
      <c r="C6601">
        <v>0</v>
      </c>
      <c r="D6601">
        <v>2</v>
      </c>
      <c r="E6601" t="s">
        <v>8</v>
      </c>
      <c r="F6601">
        <v>4</v>
      </c>
      <c r="G6601">
        <v>2.09</v>
      </c>
      <c r="H6601" t="s">
        <v>36</v>
      </c>
      <c r="I6601">
        <v>66000</v>
      </c>
      <c r="J6601" t="s">
        <v>42</v>
      </c>
      <c r="K6601">
        <v>5</v>
      </c>
      <c r="L6601">
        <v>0</v>
      </c>
    </row>
    <row r="6602" spans="1:12" x14ac:dyDescent="0.25">
      <c r="A6602">
        <v>54</v>
      </c>
      <c r="B6602" t="s">
        <v>23</v>
      </c>
      <c r="C6602">
        <v>1</v>
      </c>
      <c r="D6602">
        <v>2</v>
      </c>
      <c r="E6602" t="s">
        <v>8</v>
      </c>
      <c r="F6602">
        <v>4</v>
      </c>
      <c r="G6602">
        <v>2.7</v>
      </c>
      <c r="H6602" t="s">
        <v>36</v>
      </c>
      <c r="I6602">
        <v>73200</v>
      </c>
      <c r="J6602" t="s">
        <v>42</v>
      </c>
      <c r="K6602">
        <v>9</v>
      </c>
      <c r="L6602">
        <v>1</v>
      </c>
    </row>
    <row r="6603" spans="1:12" x14ac:dyDescent="0.25">
      <c r="A6603">
        <v>32</v>
      </c>
      <c r="B6603" t="s">
        <v>20</v>
      </c>
      <c r="C6603">
        <v>0</v>
      </c>
      <c r="D6603">
        <v>1</v>
      </c>
      <c r="E6603" t="s">
        <v>8</v>
      </c>
      <c r="F6603">
        <v>3</v>
      </c>
      <c r="G6603">
        <v>3.78</v>
      </c>
      <c r="H6603" t="s">
        <v>35</v>
      </c>
      <c r="I6603">
        <v>104000</v>
      </c>
      <c r="J6603" t="s">
        <v>42</v>
      </c>
      <c r="K6603">
        <v>10</v>
      </c>
      <c r="L6603">
        <v>1</v>
      </c>
    </row>
    <row r="6604" spans="1:12" x14ac:dyDescent="0.25">
      <c r="A6604">
        <v>29</v>
      </c>
      <c r="B6604" t="s">
        <v>20</v>
      </c>
      <c r="C6604">
        <v>1</v>
      </c>
      <c r="D6604">
        <v>1</v>
      </c>
      <c r="E6604" t="s">
        <v>10</v>
      </c>
      <c r="F6604">
        <v>3</v>
      </c>
      <c r="G6604">
        <v>2.14</v>
      </c>
      <c r="H6604" t="s">
        <v>36</v>
      </c>
      <c r="I6604">
        <v>64200</v>
      </c>
      <c r="J6604" t="s">
        <v>42</v>
      </c>
      <c r="K6604">
        <v>8</v>
      </c>
      <c r="L6604">
        <v>0</v>
      </c>
    </row>
    <row r="6605" spans="1:12" x14ac:dyDescent="0.25">
      <c r="A6605">
        <v>30</v>
      </c>
      <c r="B6605" t="s">
        <v>20</v>
      </c>
      <c r="C6605">
        <v>1</v>
      </c>
      <c r="D6605">
        <v>1</v>
      </c>
      <c r="E6605" t="s">
        <v>10</v>
      </c>
      <c r="F6605">
        <v>0</v>
      </c>
      <c r="G6605">
        <v>2.0499999999999998</v>
      </c>
      <c r="H6605" t="s">
        <v>36</v>
      </c>
      <c r="I6605">
        <v>54000</v>
      </c>
      <c r="J6605" t="s">
        <v>41</v>
      </c>
      <c r="K6605">
        <v>4</v>
      </c>
      <c r="L6605">
        <v>0</v>
      </c>
    </row>
    <row r="6606" spans="1:12" x14ac:dyDescent="0.25">
      <c r="A6606">
        <v>36</v>
      </c>
      <c r="B6606" t="s">
        <v>22</v>
      </c>
      <c r="C6606">
        <v>0</v>
      </c>
      <c r="D6606">
        <v>1</v>
      </c>
      <c r="E6606" t="s">
        <v>8</v>
      </c>
      <c r="F6606">
        <v>1</v>
      </c>
      <c r="G6606">
        <v>1.92</v>
      </c>
      <c r="H6606" t="s">
        <v>37</v>
      </c>
      <c r="I6606">
        <v>74000</v>
      </c>
      <c r="J6606" t="s">
        <v>42</v>
      </c>
      <c r="K6606">
        <v>6</v>
      </c>
      <c r="L6606">
        <v>0</v>
      </c>
    </row>
    <row r="6607" spans="1:12" x14ac:dyDescent="0.25">
      <c r="A6607">
        <v>40</v>
      </c>
      <c r="B6607" t="s">
        <v>22</v>
      </c>
      <c r="C6607">
        <v>1</v>
      </c>
      <c r="D6607">
        <v>2</v>
      </c>
      <c r="E6607" t="s">
        <v>10</v>
      </c>
      <c r="F6607">
        <v>3</v>
      </c>
      <c r="G6607">
        <v>3.32</v>
      </c>
      <c r="H6607" t="s">
        <v>35</v>
      </c>
      <c r="I6607">
        <v>96000</v>
      </c>
      <c r="J6607" t="s">
        <v>42</v>
      </c>
      <c r="K6607">
        <v>6</v>
      </c>
      <c r="L6607">
        <v>0</v>
      </c>
    </row>
    <row r="6608" spans="1:12" x14ac:dyDescent="0.25">
      <c r="A6608">
        <v>42</v>
      </c>
      <c r="B6608" t="s">
        <v>22</v>
      </c>
      <c r="C6608">
        <v>1</v>
      </c>
      <c r="D6608">
        <v>4</v>
      </c>
      <c r="E6608" t="s">
        <v>10</v>
      </c>
      <c r="F6608">
        <v>4</v>
      </c>
      <c r="G6608">
        <v>2.36</v>
      </c>
      <c r="H6608" t="s">
        <v>36</v>
      </c>
      <c r="I6608">
        <v>97600</v>
      </c>
      <c r="J6608" t="s">
        <v>42</v>
      </c>
      <c r="K6608">
        <v>9</v>
      </c>
      <c r="L6608">
        <v>1</v>
      </c>
    </row>
    <row r="6609" spans="1:12" x14ac:dyDescent="0.25">
      <c r="A6609">
        <v>47</v>
      </c>
      <c r="B6609" t="s">
        <v>23</v>
      </c>
      <c r="C6609">
        <v>1</v>
      </c>
      <c r="D6609">
        <v>1</v>
      </c>
      <c r="E6609" t="s">
        <v>8</v>
      </c>
      <c r="F6609">
        <v>3</v>
      </c>
      <c r="G6609">
        <v>2.04</v>
      </c>
      <c r="H6609" t="s">
        <v>36</v>
      </c>
      <c r="I6609">
        <v>65600</v>
      </c>
      <c r="J6609" t="s">
        <v>42</v>
      </c>
      <c r="K6609">
        <v>6</v>
      </c>
      <c r="L6609">
        <v>0</v>
      </c>
    </row>
    <row r="6610" spans="1:12" x14ac:dyDescent="0.25">
      <c r="A6610">
        <v>57</v>
      </c>
      <c r="B6610" t="s">
        <v>21</v>
      </c>
      <c r="C6610">
        <v>0</v>
      </c>
      <c r="D6610">
        <v>2</v>
      </c>
      <c r="E6610" t="s">
        <v>10</v>
      </c>
      <c r="F6610">
        <v>2</v>
      </c>
      <c r="G6610">
        <v>1.48</v>
      </c>
      <c r="H6610" t="s">
        <v>37</v>
      </c>
      <c r="I6610">
        <v>68000</v>
      </c>
      <c r="J6610" t="s">
        <v>42</v>
      </c>
      <c r="K6610">
        <v>5</v>
      </c>
      <c r="L6610">
        <v>0</v>
      </c>
    </row>
    <row r="6611" spans="1:12" x14ac:dyDescent="0.25">
      <c r="A6611">
        <v>51</v>
      </c>
      <c r="B6611" t="s">
        <v>23</v>
      </c>
      <c r="C6611">
        <v>1</v>
      </c>
      <c r="D6611">
        <v>1</v>
      </c>
      <c r="E6611" t="s">
        <v>8</v>
      </c>
      <c r="F6611">
        <v>3</v>
      </c>
      <c r="G6611">
        <v>3.67</v>
      </c>
      <c r="H6611" t="s">
        <v>35</v>
      </c>
      <c r="I6611">
        <v>80800</v>
      </c>
      <c r="J6611" t="s">
        <v>42</v>
      </c>
      <c r="K6611">
        <v>10</v>
      </c>
      <c r="L6611">
        <v>1</v>
      </c>
    </row>
    <row r="6612" spans="1:12" x14ac:dyDescent="0.25">
      <c r="A6612">
        <v>56</v>
      </c>
      <c r="B6612" t="s">
        <v>21</v>
      </c>
      <c r="C6612">
        <v>1</v>
      </c>
      <c r="D6612">
        <v>1</v>
      </c>
      <c r="E6612" t="s">
        <v>10</v>
      </c>
      <c r="F6612">
        <v>1</v>
      </c>
      <c r="G6612">
        <v>2.27</v>
      </c>
      <c r="H6612" t="s">
        <v>36</v>
      </c>
      <c r="I6612">
        <v>49800</v>
      </c>
      <c r="J6612" t="s">
        <v>41</v>
      </c>
      <c r="K6612">
        <v>2</v>
      </c>
      <c r="L6612">
        <v>0</v>
      </c>
    </row>
    <row r="6613" spans="1:12" x14ac:dyDescent="0.25">
      <c r="A6613">
        <v>45</v>
      </c>
      <c r="B6613" t="s">
        <v>22</v>
      </c>
      <c r="C6613">
        <v>0</v>
      </c>
      <c r="D6613">
        <v>1</v>
      </c>
      <c r="E6613" t="s">
        <v>10</v>
      </c>
      <c r="F6613">
        <v>4</v>
      </c>
      <c r="G6613">
        <v>1.99</v>
      </c>
      <c r="H6613" t="s">
        <v>37</v>
      </c>
      <c r="I6613">
        <v>104000</v>
      </c>
      <c r="J6613" t="s">
        <v>42</v>
      </c>
      <c r="K6613">
        <v>8</v>
      </c>
      <c r="L6613">
        <v>0</v>
      </c>
    </row>
    <row r="6614" spans="1:12" x14ac:dyDescent="0.25">
      <c r="A6614">
        <v>23</v>
      </c>
      <c r="B6614" t="s">
        <v>24</v>
      </c>
      <c r="C6614">
        <v>1</v>
      </c>
      <c r="D6614">
        <v>1</v>
      </c>
      <c r="E6614" t="s">
        <v>8</v>
      </c>
      <c r="F6614">
        <v>5</v>
      </c>
      <c r="G6614">
        <v>1.75</v>
      </c>
      <c r="H6614" t="s">
        <v>37</v>
      </c>
      <c r="I6614">
        <v>52400</v>
      </c>
      <c r="J6614" t="s">
        <v>41</v>
      </c>
      <c r="K6614">
        <v>8</v>
      </c>
      <c r="L6614">
        <v>0</v>
      </c>
    </row>
    <row r="6615" spans="1:12" x14ac:dyDescent="0.25">
      <c r="A6615">
        <v>55</v>
      </c>
      <c r="B6615" t="s">
        <v>23</v>
      </c>
      <c r="C6615">
        <v>0</v>
      </c>
      <c r="D6615">
        <v>1</v>
      </c>
      <c r="E6615" t="s">
        <v>10</v>
      </c>
      <c r="F6615">
        <v>1</v>
      </c>
      <c r="G6615">
        <v>2.71</v>
      </c>
      <c r="H6615" t="s">
        <v>36</v>
      </c>
      <c r="I6615">
        <v>82000</v>
      </c>
      <c r="J6615" t="s">
        <v>42</v>
      </c>
      <c r="K6615">
        <v>5</v>
      </c>
      <c r="L6615">
        <v>0</v>
      </c>
    </row>
    <row r="6616" spans="1:12" x14ac:dyDescent="0.25">
      <c r="A6616">
        <v>50</v>
      </c>
      <c r="B6616" t="s">
        <v>23</v>
      </c>
      <c r="C6616">
        <v>0</v>
      </c>
      <c r="D6616">
        <v>1</v>
      </c>
      <c r="E6616" t="s">
        <v>8</v>
      </c>
      <c r="F6616">
        <v>3</v>
      </c>
      <c r="G6616">
        <v>2.2599999999999998</v>
      </c>
      <c r="H6616" t="s">
        <v>36</v>
      </c>
      <c r="I6616">
        <v>82000</v>
      </c>
      <c r="J6616" t="s">
        <v>42</v>
      </c>
      <c r="K6616">
        <v>4</v>
      </c>
      <c r="L6616">
        <v>0</v>
      </c>
    </row>
    <row r="6617" spans="1:12" x14ac:dyDescent="0.25">
      <c r="A6617">
        <v>47</v>
      </c>
      <c r="B6617" t="s">
        <v>23</v>
      </c>
      <c r="C6617">
        <v>0</v>
      </c>
      <c r="D6617">
        <v>1</v>
      </c>
      <c r="E6617" t="s">
        <v>10</v>
      </c>
      <c r="F6617">
        <v>1</v>
      </c>
      <c r="G6617">
        <v>3.43</v>
      </c>
      <c r="H6617" t="s">
        <v>35</v>
      </c>
      <c r="I6617">
        <v>108000</v>
      </c>
      <c r="J6617" t="s">
        <v>42</v>
      </c>
      <c r="K6617">
        <v>5</v>
      </c>
      <c r="L6617">
        <v>0</v>
      </c>
    </row>
    <row r="6618" spans="1:12" x14ac:dyDescent="0.25">
      <c r="A6618">
        <v>24</v>
      </c>
      <c r="B6618" t="s">
        <v>24</v>
      </c>
      <c r="C6618">
        <v>0</v>
      </c>
      <c r="D6618">
        <v>3</v>
      </c>
      <c r="E6618" t="s">
        <v>10</v>
      </c>
      <c r="F6618">
        <v>0</v>
      </c>
      <c r="G6618">
        <v>1.81</v>
      </c>
      <c r="H6618" t="s">
        <v>37</v>
      </c>
      <c r="I6618">
        <v>29000</v>
      </c>
      <c r="J6618" t="s">
        <v>41</v>
      </c>
      <c r="K6618">
        <v>5</v>
      </c>
      <c r="L6618">
        <v>0</v>
      </c>
    </row>
    <row r="6619" spans="1:12" x14ac:dyDescent="0.25">
      <c r="A6619">
        <v>38</v>
      </c>
      <c r="B6619" t="s">
        <v>22</v>
      </c>
      <c r="C6619">
        <v>0</v>
      </c>
      <c r="D6619">
        <v>1</v>
      </c>
      <c r="E6619" t="s">
        <v>8</v>
      </c>
      <c r="F6619">
        <v>2</v>
      </c>
      <c r="G6619">
        <v>3.94</v>
      </c>
      <c r="H6619" t="s">
        <v>35</v>
      </c>
      <c r="I6619">
        <v>83000</v>
      </c>
      <c r="J6619" t="s">
        <v>42</v>
      </c>
      <c r="K6619">
        <v>8</v>
      </c>
      <c r="L6619">
        <v>0</v>
      </c>
    </row>
    <row r="6620" spans="1:12" x14ac:dyDescent="0.25">
      <c r="A6620">
        <v>29</v>
      </c>
      <c r="B6620" t="s">
        <v>20</v>
      </c>
      <c r="C6620">
        <v>0</v>
      </c>
      <c r="D6620">
        <v>1</v>
      </c>
      <c r="E6620" t="s">
        <v>8</v>
      </c>
      <c r="F6620">
        <v>1</v>
      </c>
      <c r="G6620">
        <v>1.97</v>
      </c>
      <c r="H6620" t="s">
        <v>37</v>
      </c>
      <c r="I6620">
        <v>56000</v>
      </c>
      <c r="J6620" t="s">
        <v>41</v>
      </c>
      <c r="K6620">
        <v>3</v>
      </c>
      <c r="L6620">
        <v>0</v>
      </c>
    </row>
    <row r="6621" spans="1:12" x14ac:dyDescent="0.25">
      <c r="A6621">
        <v>42</v>
      </c>
      <c r="B6621" t="s">
        <v>22</v>
      </c>
      <c r="C6621">
        <v>1</v>
      </c>
      <c r="D6621">
        <v>1</v>
      </c>
      <c r="E6621" t="s">
        <v>10</v>
      </c>
      <c r="F6621">
        <v>2</v>
      </c>
      <c r="G6621">
        <v>2.87</v>
      </c>
      <c r="H6621" t="s">
        <v>36</v>
      </c>
      <c r="I6621">
        <v>72600</v>
      </c>
      <c r="J6621" t="s">
        <v>42</v>
      </c>
      <c r="K6621">
        <v>10</v>
      </c>
      <c r="L6621">
        <v>1</v>
      </c>
    </row>
    <row r="6622" spans="1:12" x14ac:dyDescent="0.25">
      <c r="A6622">
        <v>33</v>
      </c>
      <c r="B6622" t="s">
        <v>20</v>
      </c>
      <c r="C6622">
        <v>1</v>
      </c>
      <c r="D6622">
        <v>1</v>
      </c>
      <c r="E6622" t="s">
        <v>10</v>
      </c>
      <c r="F6622">
        <v>3</v>
      </c>
      <c r="G6622">
        <v>2.62</v>
      </c>
      <c r="H6622" t="s">
        <v>36</v>
      </c>
      <c r="I6622">
        <v>58400</v>
      </c>
      <c r="J6622" t="s">
        <v>41</v>
      </c>
      <c r="K6622">
        <v>8</v>
      </c>
      <c r="L6622">
        <v>0</v>
      </c>
    </row>
    <row r="6623" spans="1:12" x14ac:dyDescent="0.25">
      <c r="A6623">
        <v>29</v>
      </c>
      <c r="B6623" t="s">
        <v>20</v>
      </c>
      <c r="C6623">
        <v>0</v>
      </c>
      <c r="D6623">
        <v>1</v>
      </c>
      <c r="E6623" t="s">
        <v>10</v>
      </c>
      <c r="F6623">
        <v>1</v>
      </c>
      <c r="G6623">
        <v>3.03</v>
      </c>
      <c r="H6623" t="s">
        <v>35</v>
      </c>
      <c r="I6623">
        <v>53000</v>
      </c>
      <c r="J6623" t="s">
        <v>41</v>
      </c>
      <c r="K6623">
        <v>7</v>
      </c>
      <c r="L6623">
        <v>0</v>
      </c>
    </row>
    <row r="6624" spans="1:12" x14ac:dyDescent="0.25">
      <c r="A6624">
        <v>34</v>
      </c>
      <c r="B6624" t="s">
        <v>20</v>
      </c>
      <c r="C6624">
        <v>1</v>
      </c>
      <c r="D6624">
        <v>2</v>
      </c>
      <c r="E6624" t="s">
        <v>10</v>
      </c>
      <c r="F6624">
        <v>4</v>
      </c>
      <c r="G6624">
        <v>3.78</v>
      </c>
      <c r="H6624" t="s">
        <v>35</v>
      </c>
      <c r="I6624">
        <v>77200</v>
      </c>
      <c r="J6624" t="s">
        <v>42</v>
      </c>
      <c r="K6624">
        <v>7</v>
      </c>
      <c r="L6624">
        <v>0</v>
      </c>
    </row>
    <row r="6625" spans="1:12" x14ac:dyDescent="0.25">
      <c r="A6625">
        <v>39</v>
      </c>
      <c r="B6625" t="s">
        <v>22</v>
      </c>
      <c r="C6625">
        <v>0</v>
      </c>
      <c r="D6625">
        <v>1</v>
      </c>
      <c r="E6625" t="s">
        <v>10</v>
      </c>
      <c r="F6625">
        <v>1</v>
      </c>
      <c r="G6625">
        <v>3.96</v>
      </c>
      <c r="H6625" t="s">
        <v>35</v>
      </c>
      <c r="I6625">
        <v>80000</v>
      </c>
      <c r="J6625" t="s">
        <v>42</v>
      </c>
      <c r="K6625">
        <v>5</v>
      </c>
      <c r="L6625">
        <v>0</v>
      </c>
    </row>
    <row r="6626" spans="1:12" x14ac:dyDescent="0.25">
      <c r="A6626">
        <v>41</v>
      </c>
      <c r="B6626" t="s">
        <v>22</v>
      </c>
      <c r="C6626">
        <v>0</v>
      </c>
      <c r="D6626">
        <v>1</v>
      </c>
      <c r="E6626" t="s">
        <v>8</v>
      </c>
      <c r="F6626">
        <v>4</v>
      </c>
      <c r="G6626">
        <v>3.28</v>
      </c>
      <c r="H6626" t="s">
        <v>35</v>
      </c>
      <c r="I6626">
        <v>68000</v>
      </c>
      <c r="J6626" t="s">
        <v>42</v>
      </c>
      <c r="K6626">
        <v>5</v>
      </c>
      <c r="L6626">
        <v>0</v>
      </c>
    </row>
    <row r="6627" spans="1:12" x14ac:dyDescent="0.25">
      <c r="A6627">
        <v>35</v>
      </c>
      <c r="B6627" t="s">
        <v>20</v>
      </c>
      <c r="C6627">
        <v>0</v>
      </c>
      <c r="D6627">
        <v>1</v>
      </c>
      <c r="E6627" t="s">
        <v>8</v>
      </c>
      <c r="F6627">
        <v>4</v>
      </c>
      <c r="G6627">
        <v>3.2</v>
      </c>
      <c r="H6627" t="s">
        <v>35</v>
      </c>
      <c r="I6627">
        <v>110000</v>
      </c>
      <c r="J6627" t="s">
        <v>42</v>
      </c>
      <c r="K6627">
        <v>10</v>
      </c>
      <c r="L6627">
        <v>1</v>
      </c>
    </row>
    <row r="6628" spans="1:12" x14ac:dyDescent="0.25">
      <c r="A6628">
        <v>39</v>
      </c>
      <c r="B6628" t="s">
        <v>22</v>
      </c>
      <c r="C6628">
        <v>1</v>
      </c>
      <c r="D6628">
        <v>2</v>
      </c>
      <c r="E6628" t="s">
        <v>8</v>
      </c>
      <c r="F6628">
        <v>0</v>
      </c>
      <c r="G6628">
        <v>1.42</v>
      </c>
      <c r="H6628" t="s">
        <v>37</v>
      </c>
      <c r="I6628">
        <v>54200</v>
      </c>
      <c r="J6628" t="s">
        <v>41</v>
      </c>
      <c r="K6628">
        <v>3</v>
      </c>
      <c r="L6628">
        <v>0</v>
      </c>
    </row>
    <row r="6629" spans="1:12" x14ac:dyDescent="0.25">
      <c r="A6629">
        <v>36</v>
      </c>
      <c r="B6629" t="s">
        <v>22</v>
      </c>
      <c r="C6629">
        <v>0</v>
      </c>
      <c r="D6629">
        <v>1</v>
      </c>
      <c r="E6629" t="s">
        <v>10</v>
      </c>
      <c r="F6629">
        <v>3</v>
      </c>
      <c r="G6629">
        <v>3.94</v>
      </c>
      <c r="H6629" t="s">
        <v>35</v>
      </c>
      <c r="I6629">
        <v>140000</v>
      </c>
      <c r="J6629" t="s">
        <v>42</v>
      </c>
      <c r="K6629">
        <v>8</v>
      </c>
      <c r="L6629">
        <v>0</v>
      </c>
    </row>
    <row r="6630" spans="1:12" x14ac:dyDescent="0.25">
      <c r="A6630">
        <v>35</v>
      </c>
      <c r="B6630" t="s">
        <v>20</v>
      </c>
      <c r="C6630">
        <v>1</v>
      </c>
      <c r="D6630">
        <v>2</v>
      </c>
      <c r="E6630" t="s">
        <v>9</v>
      </c>
      <c r="F6630">
        <v>1</v>
      </c>
      <c r="G6630">
        <v>1.71</v>
      </c>
      <c r="H6630" t="s">
        <v>37</v>
      </c>
      <c r="I6630">
        <v>45000</v>
      </c>
      <c r="J6630" t="s">
        <v>41</v>
      </c>
      <c r="K6630">
        <v>4</v>
      </c>
      <c r="L6630">
        <v>0</v>
      </c>
    </row>
    <row r="6631" spans="1:12" x14ac:dyDescent="0.25">
      <c r="A6631">
        <v>40</v>
      </c>
      <c r="B6631" t="s">
        <v>22</v>
      </c>
      <c r="C6631">
        <v>0</v>
      </c>
      <c r="D6631">
        <v>6</v>
      </c>
      <c r="E6631" t="s">
        <v>10</v>
      </c>
      <c r="F6631">
        <v>3</v>
      </c>
      <c r="G6631">
        <v>3.08</v>
      </c>
      <c r="H6631" t="s">
        <v>35</v>
      </c>
      <c r="I6631">
        <v>72000</v>
      </c>
      <c r="J6631" t="s">
        <v>42</v>
      </c>
      <c r="K6631">
        <v>6</v>
      </c>
      <c r="L6631">
        <v>0</v>
      </c>
    </row>
    <row r="6632" spans="1:12" x14ac:dyDescent="0.25">
      <c r="A6632">
        <v>45</v>
      </c>
      <c r="B6632" t="s">
        <v>22</v>
      </c>
      <c r="C6632">
        <v>0</v>
      </c>
      <c r="D6632">
        <v>2</v>
      </c>
      <c r="E6632" t="s">
        <v>11</v>
      </c>
      <c r="F6632">
        <v>3</v>
      </c>
      <c r="G6632">
        <v>3.72</v>
      </c>
      <c r="H6632" t="s">
        <v>35</v>
      </c>
      <c r="I6632">
        <v>109000</v>
      </c>
      <c r="J6632" t="s">
        <v>42</v>
      </c>
      <c r="K6632">
        <v>7</v>
      </c>
      <c r="L6632">
        <v>0</v>
      </c>
    </row>
    <row r="6633" spans="1:12" x14ac:dyDescent="0.25">
      <c r="A6633">
        <v>32</v>
      </c>
      <c r="B6633" t="s">
        <v>20</v>
      </c>
      <c r="C6633">
        <v>1</v>
      </c>
      <c r="D6633">
        <v>2</v>
      </c>
      <c r="E6633" t="s">
        <v>9</v>
      </c>
      <c r="F6633">
        <v>5</v>
      </c>
      <c r="G6633">
        <v>3.74</v>
      </c>
      <c r="H6633" t="s">
        <v>35</v>
      </c>
      <c r="I6633">
        <v>69600</v>
      </c>
      <c r="J6633" t="s">
        <v>42</v>
      </c>
      <c r="K6633">
        <v>5</v>
      </c>
      <c r="L6633">
        <v>0</v>
      </c>
    </row>
    <row r="6634" spans="1:12" x14ac:dyDescent="0.25">
      <c r="A6634">
        <v>35</v>
      </c>
      <c r="B6634" t="s">
        <v>20</v>
      </c>
      <c r="C6634">
        <v>1</v>
      </c>
      <c r="D6634">
        <v>7</v>
      </c>
      <c r="E6634" t="s">
        <v>8</v>
      </c>
      <c r="F6634">
        <v>3</v>
      </c>
      <c r="G6634">
        <v>3.63</v>
      </c>
      <c r="H6634" t="s">
        <v>35</v>
      </c>
      <c r="I6634">
        <v>84000</v>
      </c>
      <c r="J6634" t="s">
        <v>42</v>
      </c>
      <c r="K6634">
        <v>10</v>
      </c>
      <c r="L6634">
        <v>1</v>
      </c>
    </row>
    <row r="6635" spans="1:12" x14ac:dyDescent="0.25">
      <c r="A6635">
        <v>38</v>
      </c>
      <c r="B6635" t="s">
        <v>22</v>
      </c>
      <c r="C6635">
        <v>0</v>
      </c>
      <c r="D6635">
        <v>1</v>
      </c>
      <c r="E6635" t="s">
        <v>11</v>
      </c>
      <c r="F6635">
        <v>1</v>
      </c>
      <c r="G6635">
        <v>1.1299999999999999</v>
      </c>
      <c r="H6635" t="s">
        <v>37</v>
      </c>
      <c r="I6635">
        <v>59000</v>
      </c>
      <c r="J6635" t="s">
        <v>41</v>
      </c>
      <c r="K6635">
        <v>1</v>
      </c>
      <c r="L6635">
        <v>0</v>
      </c>
    </row>
    <row r="6636" spans="1:12" x14ac:dyDescent="0.25">
      <c r="A6636">
        <v>45</v>
      </c>
      <c r="B6636" t="s">
        <v>22</v>
      </c>
      <c r="C6636">
        <v>0</v>
      </c>
      <c r="D6636">
        <v>1</v>
      </c>
      <c r="E6636" t="s">
        <v>10</v>
      </c>
      <c r="F6636">
        <v>0</v>
      </c>
      <c r="G6636">
        <v>3.25</v>
      </c>
      <c r="H6636" t="s">
        <v>35</v>
      </c>
      <c r="I6636">
        <v>62000</v>
      </c>
      <c r="J6636" t="s">
        <v>42</v>
      </c>
      <c r="K6636">
        <v>5</v>
      </c>
      <c r="L6636">
        <v>0</v>
      </c>
    </row>
    <row r="6637" spans="1:12" x14ac:dyDescent="0.25">
      <c r="A6637">
        <v>49</v>
      </c>
      <c r="B6637" t="s">
        <v>23</v>
      </c>
      <c r="C6637">
        <v>0</v>
      </c>
      <c r="D6637">
        <v>2</v>
      </c>
      <c r="E6637" t="s">
        <v>10</v>
      </c>
      <c r="F6637">
        <v>2</v>
      </c>
      <c r="G6637">
        <v>2.77</v>
      </c>
      <c r="H6637" t="s">
        <v>36</v>
      </c>
      <c r="I6637">
        <v>84000</v>
      </c>
      <c r="J6637" t="s">
        <v>42</v>
      </c>
      <c r="K6637">
        <v>5</v>
      </c>
      <c r="L6637">
        <v>0</v>
      </c>
    </row>
    <row r="6638" spans="1:12" x14ac:dyDescent="0.25">
      <c r="A6638">
        <v>30</v>
      </c>
      <c r="B6638" t="s">
        <v>20</v>
      </c>
      <c r="C6638">
        <v>0</v>
      </c>
      <c r="D6638">
        <v>1</v>
      </c>
      <c r="E6638" t="s">
        <v>8</v>
      </c>
      <c r="F6638">
        <v>1</v>
      </c>
      <c r="G6638">
        <v>2.39</v>
      </c>
      <c r="H6638" t="s">
        <v>36</v>
      </c>
      <c r="I6638">
        <v>40000</v>
      </c>
      <c r="J6638" t="s">
        <v>41</v>
      </c>
      <c r="K6638">
        <v>3</v>
      </c>
      <c r="L6638">
        <v>0</v>
      </c>
    </row>
    <row r="6639" spans="1:12" x14ac:dyDescent="0.25">
      <c r="A6639">
        <v>25</v>
      </c>
      <c r="B6639" t="s">
        <v>24</v>
      </c>
      <c r="C6639">
        <v>1</v>
      </c>
      <c r="D6639">
        <v>2</v>
      </c>
      <c r="E6639" t="s">
        <v>11</v>
      </c>
      <c r="F6639">
        <v>3</v>
      </c>
      <c r="G6639">
        <v>1.69</v>
      </c>
      <c r="H6639" t="s">
        <v>37</v>
      </c>
      <c r="I6639">
        <v>55000</v>
      </c>
      <c r="J6639" t="s">
        <v>41</v>
      </c>
      <c r="K6639">
        <v>4</v>
      </c>
      <c r="L6639">
        <v>0</v>
      </c>
    </row>
    <row r="6640" spans="1:12" x14ac:dyDescent="0.25">
      <c r="A6640">
        <v>54</v>
      </c>
      <c r="B6640" t="s">
        <v>23</v>
      </c>
      <c r="C6640">
        <v>0</v>
      </c>
      <c r="D6640">
        <v>1</v>
      </c>
      <c r="E6640" t="s">
        <v>11</v>
      </c>
      <c r="F6640">
        <v>4</v>
      </c>
      <c r="G6640">
        <v>1.41</v>
      </c>
      <c r="H6640" t="s">
        <v>37</v>
      </c>
      <c r="I6640">
        <v>73000</v>
      </c>
      <c r="J6640" t="s">
        <v>42</v>
      </c>
      <c r="K6640">
        <v>6</v>
      </c>
      <c r="L6640">
        <v>0</v>
      </c>
    </row>
    <row r="6641" spans="1:12" x14ac:dyDescent="0.25">
      <c r="A6641">
        <v>34</v>
      </c>
      <c r="B6641" t="s">
        <v>20</v>
      </c>
      <c r="C6641">
        <v>0</v>
      </c>
      <c r="D6641">
        <v>2</v>
      </c>
      <c r="E6641" t="s">
        <v>11</v>
      </c>
      <c r="F6641">
        <v>5</v>
      </c>
      <c r="G6641">
        <v>3.74</v>
      </c>
      <c r="H6641" t="s">
        <v>35</v>
      </c>
      <c r="I6641">
        <v>124000</v>
      </c>
      <c r="J6641" t="s">
        <v>42</v>
      </c>
      <c r="K6641">
        <v>5</v>
      </c>
      <c r="L6641">
        <v>0</v>
      </c>
    </row>
    <row r="6642" spans="1:12" x14ac:dyDescent="0.25">
      <c r="A6642">
        <v>33</v>
      </c>
      <c r="B6642" t="s">
        <v>20</v>
      </c>
      <c r="C6642">
        <v>1</v>
      </c>
      <c r="D6642">
        <v>1</v>
      </c>
      <c r="E6642" t="s">
        <v>8</v>
      </c>
      <c r="F6642">
        <v>2</v>
      </c>
      <c r="G6642">
        <v>3.36</v>
      </c>
      <c r="H6642" t="s">
        <v>35</v>
      </c>
      <c r="I6642">
        <v>69400</v>
      </c>
      <c r="J6642" t="s">
        <v>42</v>
      </c>
      <c r="K6642">
        <v>8</v>
      </c>
      <c r="L6642">
        <v>0</v>
      </c>
    </row>
    <row r="6643" spans="1:12" x14ac:dyDescent="0.25">
      <c r="A6643">
        <v>50</v>
      </c>
      <c r="B6643" t="s">
        <v>23</v>
      </c>
      <c r="C6643">
        <v>1</v>
      </c>
      <c r="D6643">
        <v>1</v>
      </c>
      <c r="E6643" t="s">
        <v>8</v>
      </c>
      <c r="F6643">
        <v>0</v>
      </c>
      <c r="G6643">
        <v>2.38</v>
      </c>
      <c r="H6643" t="s">
        <v>36</v>
      </c>
      <c r="I6643">
        <v>79000</v>
      </c>
      <c r="J6643" t="s">
        <v>42</v>
      </c>
      <c r="K6643">
        <v>6</v>
      </c>
      <c r="L6643">
        <v>0</v>
      </c>
    </row>
    <row r="6644" spans="1:12" x14ac:dyDescent="0.25">
      <c r="A6644">
        <v>50</v>
      </c>
      <c r="B6644" t="s">
        <v>23</v>
      </c>
      <c r="C6644">
        <v>1</v>
      </c>
      <c r="D6644">
        <v>8</v>
      </c>
      <c r="E6644" t="s">
        <v>10</v>
      </c>
      <c r="F6644">
        <v>0</v>
      </c>
      <c r="G6644">
        <v>1.66</v>
      </c>
      <c r="H6644" t="s">
        <v>37</v>
      </c>
      <c r="I6644">
        <v>64000</v>
      </c>
      <c r="J6644" t="s">
        <v>42</v>
      </c>
      <c r="K6644">
        <v>6</v>
      </c>
      <c r="L6644">
        <v>0</v>
      </c>
    </row>
    <row r="6645" spans="1:12" x14ac:dyDescent="0.25">
      <c r="A6645">
        <v>45</v>
      </c>
      <c r="B6645" t="s">
        <v>22</v>
      </c>
      <c r="C6645">
        <v>1</v>
      </c>
      <c r="D6645">
        <v>2</v>
      </c>
      <c r="E6645" t="s">
        <v>8</v>
      </c>
      <c r="F6645">
        <v>4</v>
      </c>
      <c r="G6645">
        <v>3.97</v>
      </c>
      <c r="H6645" t="s">
        <v>35</v>
      </c>
      <c r="I6645">
        <v>86000</v>
      </c>
      <c r="J6645" t="s">
        <v>42</v>
      </c>
      <c r="K6645">
        <v>6</v>
      </c>
      <c r="L6645">
        <v>0</v>
      </c>
    </row>
    <row r="6646" spans="1:12" x14ac:dyDescent="0.25">
      <c r="A6646">
        <v>38</v>
      </c>
      <c r="B6646" t="s">
        <v>22</v>
      </c>
      <c r="C6646">
        <v>1</v>
      </c>
      <c r="D6646">
        <v>2</v>
      </c>
      <c r="E6646" t="s">
        <v>8</v>
      </c>
      <c r="F6646">
        <v>3</v>
      </c>
      <c r="G6646">
        <v>1.53</v>
      </c>
      <c r="H6646" t="s">
        <v>37</v>
      </c>
      <c r="I6646">
        <v>68400</v>
      </c>
      <c r="J6646" t="s">
        <v>42</v>
      </c>
      <c r="K6646">
        <v>9</v>
      </c>
      <c r="L6646">
        <v>1</v>
      </c>
    </row>
    <row r="6647" spans="1:12" x14ac:dyDescent="0.25">
      <c r="A6647">
        <v>41</v>
      </c>
      <c r="B6647" t="s">
        <v>22</v>
      </c>
      <c r="C6647">
        <v>0</v>
      </c>
      <c r="D6647">
        <v>2</v>
      </c>
      <c r="E6647" t="s">
        <v>8</v>
      </c>
      <c r="F6647">
        <v>2</v>
      </c>
      <c r="G6647">
        <v>2.2200000000000002</v>
      </c>
      <c r="H6647" t="s">
        <v>36</v>
      </c>
      <c r="I6647">
        <v>63000</v>
      </c>
      <c r="J6647" t="s">
        <v>42</v>
      </c>
      <c r="K6647">
        <v>6</v>
      </c>
      <c r="L6647">
        <v>0</v>
      </c>
    </row>
    <row r="6648" spans="1:12" x14ac:dyDescent="0.25">
      <c r="A6648">
        <v>54</v>
      </c>
      <c r="B6648" t="s">
        <v>23</v>
      </c>
      <c r="C6648">
        <v>0</v>
      </c>
      <c r="D6648">
        <v>1</v>
      </c>
      <c r="E6648" t="s">
        <v>10</v>
      </c>
      <c r="F6648">
        <v>3</v>
      </c>
      <c r="G6648">
        <v>3.89</v>
      </c>
      <c r="H6648" t="s">
        <v>35</v>
      </c>
      <c r="I6648">
        <v>128000</v>
      </c>
      <c r="J6648" t="s">
        <v>42</v>
      </c>
      <c r="K6648">
        <v>6</v>
      </c>
      <c r="L6648">
        <v>0</v>
      </c>
    </row>
    <row r="6649" spans="1:12" x14ac:dyDescent="0.25">
      <c r="A6649">
        <v>21</v>
      </c>
      <c r="B6649" t="s">
        <v>24</v>
      </c>
      <c r="C6649">
        <v>1</v>
      </c>
      <c r="D6649">
        <v>2</v>
      </c>
      <c r="E6649" t="s">
        <v>10</v>
      </c>
      <c r="F6649">
        <v>5</v>
      </c>
      <c r="G6649">
        <v>3.64</v>
      </c>
      <c r="H6649" t="s">
        <v>35</v>
      </c>
      <c r="I6649">
        <v>93800</v>
      </c>
      <c r="J6649" t="s">
        <v>42</v>
      </c>
      <c r="K6649">
        <v>10</v>
      </c>
      <c r="L6649">
        <v>1</v>
      </c>
    </row>
    <row r="6650" spans="1:12" x14ac:dyDescent="0.25">
      <c r="A6650">
        <v>27</v>
      </c>
      <c r="B6650" t="s">
        <v>20</v>
      </c>
      <c r="C6650">
        <v>1</v>
      </c>
      <c r="D6650">
        <v>1</v>
      </c>
      <c r="E6650" t="s">
        <v>11</v>
      </c>
      <c r="F6650">
        <v>3</v>
      </c>
      <c r="G6650">
        <v>2.67</v>
      </c>
      <c r="H6650" t="s">
        <v>36</v>
      </c>
      <c r="I6650">
        <v>47600</v>
      </c>
      <c r="J6650" t="s">
        <v>41</v>
      </c>
      <c r="K6650">
        <v>3</v>
      </c>
      <c r="L6650">
        <v>0</v>
      </c>
    </row>
    <row r="6651" spans="1:12" x14ac:dyDescent="0.25">
      <c r="A6651">
        <v>25</v>
      </c>
      <c r="B6651" t="s">
        <v>24</v>
      </c>
      <c r="C6651">
        <v>1</v>
      </c>
      <c r="D6651">
        <v>4</v>
      </c>
      <c r="E6651" t="s">
        <v>8</v>
      </c>
      <c r="F6651">
        <v>2</v>
      </c>
      <c r="G6651">
        <v>1.95</v>
      </c>
      <c r="H6651" t="s">
        <v>37</v>
      </c>
      <c r="I6651">
        <v>56000</v>
      </c>
      <c r="J6651" t="s">
        <v>41</v>
      </c>
      <c r="K6651">
        <v>6</v>
      </c>
      <c r="L6651">
        <v>0</v>
      </c>
    </row>
    <row r="6652" spans="1:12" x14ac:dyDescent="0.25">
      <c r="A6652">
        <v>22</v>
      </c>
      <c r="B6652" t="s">
        <v>24</v>
      </c>
      <c r="C6652">
        <v>0</v>
      </c>
      <c r="D6652">
        <v>1</v>
      </c>
      <c r="E6652" t="s">
        <v>8</v>
      </c>
      <c r="F6652">
        <v>5</v>
      </c>
      <c r="G6652">
        <v>2.15</v>
      </c>
      <c r="H6652" t="s">
        <v>36</v>
      </c>
      <c r="I6652">
        <v>72000</v>
      </c>
      <c r="J6652" t="s">
        <v>42</v>
      </c>
      <c r="K6652">
        <v>5</v>
      </c>
      <c r="L6652">
        <v>0</v>
      </c>
    </row>
    <row r="6653" spans="1:12" x14ac:dyDescent="0.25">
      <c r="A6653">
        <v>52</v>
      </c>
      <c r="B6653" t="s">
        <v>23</v>
      </c>
      <c r="C6653">
        <v>0</v>
      </c>
      <c r="D6653">
        <v>1</v>
      </c>
      <c r="E6653" t="s">
        <v>8</v>
      </c>
      <c r="F6653">
        <v>5</v>
      </c>
      <c r="G6653">
        <v>2.86</v>
      </c>
      <c r="H6653" t="s">
        <v>36</v>
      </c>
      <c r="I6653">
        <v>87000</v>
      </c>
      <c r="J6653" t="s">
        <v>42</v>
      </c>
      <c r="K6653">
        <v>9</v>
      </c>
      <c r="L6653">
        <v>1</v>
      </c>
    </row>
    <row r="6654" spans="1:12" x14ac:dyDescent="0.25">
      <c r="A6654">
        <v>49</v>
      </c>
      <c r="B6654" t="s">
        <v>23</v>
      </c>
      <c r="C6654">
        <v>0</v>
      </c>
      <c r="D6654">
        <v>2</v>
      </c>
      <c r="E6654" t="s">
        <v>10</v>
      </c>
      <c r="F6654">
        <v>5</v>
      </c>
      <c r="G6654">
        <v>2.4300000000000002</v>
      </c>
      <c r="H6654" t="s">
        <v>36</v>
      </c>
      <c r="I6654">
        <v>141000</v>
      </c>
      <c r="J6654" t="s">
        <v>40</v>
      </c>
      <c r="K6654">
        <v>10</v>
      </c>
      <c r="L6654">
        <v>1</v>
      </c>
    </row>
    <row r="6655" spans="1:12" x14ac:dyDescent="0.25">
      <c r="A6655">
        <v>46</v>
      </c>
      <c r="B6655" t="s">
        <v>23</v>
      </c>
      <c r="C6655">
        <v>1</v>
      </c>
      <c r="D6655">
        <v>2</v>
      </c>
      <c r="E6655" t="s">
        <v>9</v>
      </c>
      <c r="F6655">
        <v>1</v>
      </c>
      <c r="G6655">
        <v>2.42</v>
      </c>
      <c r="H6655" t="s">
        <v>36</v>
      </c>
      <c r="I6655">
        <v>41800</v>
      </c>
      <c r="J6655" t="s">
        <v>41</v>
      </c>
      <c r="K6655">
        <v>3</v>
      </c>
      <c r="L6655">
        <v>0</v>
      </c>
    </row>
    <row r="6656" spans="1:12" x14ac:dyDescent="0.25">
      <c r="A6656">
        <v>56</v>
      </c>
      <c r="B6656" t="s">
        <v>21</v>
      </c>
      <c r="C6656">
        <v>1</v>
      </c>
      <c r="D6656">
        <v>1</v>
      </c>
      <c r="E6656" t="s">
        <v>8</v>
      </c>
      <c r="F6656">
        <v>4</v>
      </c>
      <c r="G6656">
        <v>3.61</v>
      </c>
      <c r="H6656" t="s">
        <v>35</v>
      </c>
      <c r="I6656">
        <v>107800</v>
      </c>
      <c r="J6656" t="s">
        <v>42</v>
      </c>
      <c r="K6656">
        <v>7</v>
      </c>
      <c r="L6656">
        <v>0</v>
      </c>
    </row>
    <row r="6657" spans="1:12" x14ac:dyDescent="0.25">
      <c r="A6657">
        <v>45</v>
      </c>
      <c r="B6657" t="s">
        <v>22</v>
      </c>
      <c r="C6657">
        <v>1</v>
      </c>
      <c r="D6657">
        <v>1</v>
      </c>
      <c r="E6657" t="s">
        <v>10</v>
      </c>
      <c r="F6657">
        <v>4</v>
      </c>
      <c r="G6657">
        <v>2.2599999999999998</v>
      </c>
      <c r="H6657" t="s">
        <v>36</v>
      </c>
      <c r="I6657">
        <v>104000</v>
      </c>
      <c r="J6657" t="s">
        <v>42</v>
      </c>
      <c r="K6657">
        <v>8</v>
      </c>
      <c r="L6657">
        <v>0</v>
      </c>
    </row>
    <row r="6658" spans="1:12" x14ac:dyDescent="0.25">
      <c r="A6658">
        <v>37</v>
      </c>
      <c r="B6658" t="s">
        <v>22</v>
      </c>
      <c r="C6658">
        <v>0</v>
      </c>
      <c r="D6658">
        <v>1</v>
      </c>
      <c r="E6658" t="s">
        <v>11</v>
      </c>
      <c r="F6658">
        <v>2</v>
      </c>
      <c r="G6658">
        <v>1.74</v>
      </c>
      <c r="H6658" t="s">
        <v>37</v>
      </c>
      <c r="I6658">
        <v>66000</v>
      </c>
      <c r="J6658" t="s">
        <v>42</v>
      </c>
      <c r="K6658">
        <v>3</v>
      </c>
      <c r="L6658">
        <v>0</v>
      </c>
    </row>
    <row r="6659" spans="1:12" x14ac:dyDescent="0.25">
      <c r="A6659">
        <v>39</v>
      </c>
      <c r="B6659" t="s">
        <v>22</v>
      </c>
      <c r="C6659">
        <v>0</v>
      </c>
      <c r="D6659">
        <v>2</v>
      </c>
      <c r="E6659" t="s">
        <v>8</v>
      </c>
      <c r="F6659">
        <v>5</v>
      </c>
      <c r="G6659">
        <v>2.87</v>
      </c>
      <c r="H6659" t="s">
        <v>36</v>
      </c>
      <c r="I6659">
        <v>92000</v>
      </c>
      <c r="J6659" t="s">
        <v>42</v>
      </c>
      <c r="K6659">
        <v>10</v>
      </c>
      <c r="L6659">
        <v>1</v>
      </c>
    </row>
    <row r="6660" spans="1:12" x14ac:dyDescent="0.25">
      <c r="A6660">
        <v>30</v>
      </c>
      <c r="B6660" t="s">
        <v>20</v>
      </c>
      <c r="C6660">
        <v>1</v>
      </c>
      <c r="D6660">
        <v>11</v>
      </c>
      <c r="E6660" t="s">
        <v>11</v>
      </c>
      <c r="F6660">
        <v>4</v>
      </c>
      <c r="G6660">
        <v>2.1800000000000002</v>
      </c>
      <c r="H6660" t="s">
        <v>36</v>
      </c>
      <c r="I6660">
        <v>58000</v>
      </c>
      <c r="J6660" t="s">
        <v>41</v>
      </c>
      <c r="K6660">
        <v>8</v>
      </c>
      <c r="L6660">
        <v>0</v>
      </c>
    </row>
    <row r="6661" spans="1:12" x14ac:dyDescent="0.25">
      <c r="A6661">
        <v>50</v>
      </c>
      <c r="B6661" t="s">
        <v>23</v>
      </c>
      <c r="C6661">
        <v>0</v>
      </c>
      <c r="D6661">
        <v>1</v>
      </c>
      <c r="E6661" t="s">
        <v>9</v>
      </c>
      <c r="F6661">
        <v>0</v>
      </c>
      <c r="G6661">
        <v>3.42</v>
      </c>
      <c r="H6661" t="s">
        <v>35</v>
      </c>
      <c r="I6661">
        <v>49000</v>
      </c>
      <c r="J6661" t="s">
        <v>41</v>
      </c>
      <c r="K6661">
        <v>2</v>
      </c>
      <c r="L6661">
        <v>0</v>
      </c>
    </row>
    <row r="6662" spans="1:12" x14ac:dyDescent="0.25">
      <c r="A6662">
        <v>46</v>
      </c>
      <c r="B6662" t="s">
        <v>23</v>
      </c>
      <c r="C6662">
        <v>0</v>
      </c>
      <c r="D6662">
        <v>9</v>
      </c>
      <c r="E6662" t="s">
        <v>9</v>
      </c>
      <c r="F6662">
        <v>2</v>
      </c>
      <c r="G6662">
        <v>3.8</v>
      </c>
      <c r="H6662" t="s">
        <v>35</v>
      </c>
      <c r="I6662">
        <v>118000</v>
      </c>
      <c r="J6662" t="s">
        <v>42</v>
      </c>
      <c r="K6662">
        <v>5</v>
      </c>
      <c r="L6662">
        <v>0</v>
      </c>
    </row>
    <row r="6663" spans="1:12" x14ac:dyDescent="0.25">
      <c r="A6663">
        <v>22</v>
      </c>
      <c r="B6663" t="s">
        <v>24</v>
      </c>
      <c r="C6663">
        <v>1</v>
      </c>
      <c r="D6663">
        <v>2</v>
      </c>
      <c r="E6663" t="s">
        <v>10</v>
      </c>
      <c r="F6663">
        <v>1</v>
      </c>
      <c r="G6663">
        <v>2.85</v>
      </c>
      <c r="H6663" t="s">
        <v>36</v>
      </c>
      <c r="I6663">
        <v>39600</v>
      </c>
      <c r="J6663" t="s">
        <v>41</v>
      </c>
      <c r="K6663">
        <v>5</v>
      </c>
      <c r="L6663">
        <v>0</v>
      </c>
    </row>
    <row r="6664" spans="1:12" x14ac:dyDescent="0.25">
      <c r="A6664">
        <v>45</v>
      </c>
      <c r="B6664" t="s">
        <v>22</v>
      </c>
      <c r="C6664">
        <v>0</v>
      </c>
      <c r="D6664">
        <v>2</v>
      </c>
      <c r="E6664" t="s">
        <v>11</v>
      </c>
      <c r="F6664">
        <v>0</v>
      </c>
      <c r="G6664">
        <v>1.76</v>
      </c>
      <c r="H6664" t="s">
        <v>37</v>
      </c>
      <c r="I6664">
        <v>58000</v>
      </c>
      <c r="J6664" t="s">
        <v>41</v>
      </c>
      <c r="K6664">
        <v>2</v>
      </c>
      <c r="L6664">
        <v>0</v>
      </c>
    </row>
    <row r="6665" spans="1:12" x14ac:dyDescent="0.25">
      <c r="A6665">
        <v>45</v>
      </c>
      <c r="B6665" t="s">
        <v>22</v>
      </c>
      <c r="C6665">
        <v>0</v>
      </c>
      <c r="D6665">
        <v>1</v>
      </c>
      <c r="E6665" t="s">
        <v>8</v>
      </c>
      <c r="F6665">
        <v>5</v>
      </c>
      <c r="G6665">
        <v>3.77</v>
      </c>
      <c r="H6665" t="s">
        <v>35</v>
      </c>
      <c r="I6665">
        <v>140000</v>
      </c>
      <c r="J6665" t="s">
        <v>42</v>
      </c>
      <c r="K6665">
        <v>9</v>
      </c>
      <c r="L6665">
        <v>1</v>
      </c>
    </row>
    <row r="6666" spans="1:12" x14ac:dyDescent="0.25">
      <c r="A6666">
        <v>39</v>
      </c>
      <c r="B6666" t="s">
        <v>22</v>
      </c>
      <c r="C6666">
        <v>1</v>
      </c>
      <c r="D6666">
        <v>2</v>
      </c>
      <c r="E6666" t="s">
        <v>8</v>
      </c>
      <c r="F6666">
        <v>1</v>
      </c>
      <c r="G6666">
        <v>3.71</v>
      </c>
      <c r="H6666" t="s">
        <v>35</v>
      </c>
      <c r="I6666">
        <v>68200</v>
      </c>
      <c r="J6666" t="s">
        <v>42</v>
      </c>
      <c r="K6666">
        <v>9</v>
      </c>
      <c r="L6666">
        <v>1</v>
      </c>
    </row>
    <row r="6667" spans="1:12" x14ac:dyDescent="0.25">
      <c r="A6667">
        <v>43</v>
      </c>
      <c r="B6667" t="s">
        <v>22</v>
      </c>
      <c r="C6667">
        <v>0</v>
      </c>
      <c r="D6667">
        <v>2</v>
      </c>
      <c r="E6667" t="s">
        <v>10</v>
      </c>
      <c r="F6667">
        <v>5</v>
      </c>
      <c r="G6667">
        <v>2.59</v>
      </c>
      <c r="H6667" t="s">
        <v>36</v>
      </c>
      <c r="I6667">
        <v>127000</v>
      </c>
      <c r="J6667" t="s">
        <v>42</v>
      </c>
      <c r="K6667">
        <v>10</v>
      </c>
      <c r="L6667">
        <v>1</v>
      </c>
    </row>
    <row r="6668" spans="1:12" x14ac:dyDescent="0.25">
      <c r="A6668">
        <v>38</v>
      </c>
      <c r="B6668" t="s">
        <v>22</v>
      </c>
      <c r="C6668">
        <v>1</v>
      </c>
      <c r="D6668">
        <v>4</v>
      </c>
      <c r="E6668" t="s">
        <v>8</v>
      </c>
      <c r="F6668">
        <v>5</v>
      </c>
      <c r="G6668">
        <v>1.28</v>
      </c>
      <c r="H6668" t="s">
        <v>37</v>
      </c>
      <c r="I6668">
        <v>76400</v>
      </c>
      <c r="J6668" t="s">
        <v>42</v>
      </c>
      <c r="K6668">
        <v>8</v>
      </c>
      <c r="L6668">
        <v>0</v>
      </c>
    </row>
    <row r="6669" spans="1:12" x14ac:dyDescent="0.25">
      <c r="A6669">
        <v>38</v>
      </c>
      <c r="B6669" t="s">
        <v>22</v>
      </c>
      <c r="C6669">
        <v>1</v>
      </c>
      <c r="D6669">
        <v>2</v>
      </c>
      <c r="E6669" t="s">
        <v>8</v>
      </c>
      <c r="F6669">
        <v>1</v>
      </c>
      <c r="G6669">
        <v>1.83</v>
      </c>
      <c r="H6669" t="s">
        <v>37</v>
      </c>
      <c r="I6669">
        <v>47400</v>
      </c>
      <c r="J6669" t="s">
        <v>41</v>
      </c>
      <c r="K6669">
        <v>5</v>
      </c>
      <c r="L6669">
        <v>0</v>
      </c>
    </row>
    <row r="6670" spans="1:12" x14ac:dyDescent="0.25">
      <c r="A6670">
        <v>43</v>
      </c>
      <c r="B6670" t="s">
        <v>22</v>
      </c>
      <c r="C6670">
        <v>1</v>
      </c>
      <c r="D6670">
        <v>1</v>
      </c>
      <c r="E6670" t="s">
        <v>11</v>
      </c>
      <c r="F6670">
        <v>4</v>
      </c>
      <c r="G6670">
        <v>3.19</v>
      </c>
      <c r="H6670" t="s">
        <v>35</v>
      </c>
      <c r="I6670">
        <v>72400</v>
      </c>
      <c r="J6670" t="s">
        <v>42</v>
      </c>
      <c r="K6670">
        <v>7</v>
      </c>
      <c r="L6670">
        <v>0</v>
      </c>
    </row>
    <row r="6671" spans="1:12" x14ac:dyDescent="0.25">
      <c r="A6671">
        <v>25</v>
      </c>
      <c r="B6671" t="s">
        <v>24</v>
      </c>
      <c r="C6671">
        <v>1</v>
      </c>
      <c r="D6671">
        <v>1</v>
      </c>
      <c r="E6671" t="s">
        <v>10</v>
      </c>
      <c r="F6671">
        <v>1</v>
      </c>
      <c r="G6671">
        <v>3.92</v>
      </c>
      <c r="H6671" t="s">
        <v>35</v>
      </c>
      <c r="I6671">
        <v>64000</v>
      </c>
      <c r="J6671" t="s">
        <v>42</v>
      </c>
      <c r="K6671">
        <v>6</v>
      </c>
      <c r="L6671">
        <v>0</v>
      </c>
    </row>
    <row r="6672" spans="1:12" x14ac:dyDescent="0.25">
      <c r="A6672">
        <v>29</v>
      </c>
      <c r="B6672" t="s">
        <v>20</v>
      </c>
      <c r="C6672">
        <v>1</v>
      </c>
      <c r="D6672">
        <v>1</v>
      </c>
      <c r="E6672" t="s">
        <v>10</v>
      </c>
      <c r="F6672">
        <v>2</v>
      </c>
      <c r="G6672">
        <v>2.5499999999999998</v>
      </c>
      <c r="H6672" t="s">
        <v>36</v>
      </c>
      <c r="I6672">
        <v>66200</v>
      </c>
      <c r="J6672" t="s">
        <v>42</v>
      </c>
      <c r="K6672">
        <v>7</v>
      </c>
      <c r="L6672">
        <v>0</v>
      </c>
    </row>
    <row r="6673" spans="1:12" x14ac:dyDescent="0.25">
      <c r="A6673">
        <v>26</v>
      </c>
      <c r="B6673" t="s">
        <v>20</v>
      </c>
      <c r="C6673">
        <v>1</v>
      </c>
      <c r="D6673">
        <v>1</v>
      </c>
      <c r="E6673" t="s">
        <v>10</v>
      </c>
      <c r="F6673">
        <v>2</v>
      </c>
      <c r="G6673">
        <v>3.07</v>
      </c>
      <c r="H6673" t="s">
        <v>35</v>
      </c>
      <c r="I6673">
        <v>67800</v>
      </c>
      <c r="J6673" t="s">
        <v>42</v>
      </c>
      <c r="K6673">
        <v>6</v>
      </c>
      <c r="L6673">
        <v>0</v>
      </c>
    </row>
    <row r="6674" spans="1:12" x14ac:dyDescent="0.25">
      <c r="A6674">
        <v>31</v>
      </c>
      <c r="B6674" t="s">
        <v>20</v>
      </c>
      <c r="C6674">
        <v>0</v>
      </c>
      <c r="D6674">
        <v>1</v>
      </c>
      <c r="E6674" t="s">
        <v>9</v>
      </c>
      <c r="F6674">
        <v>0</v>
      </c>
      <c r="G6674">
        <v>2.2200000000000002</v>
      </c>
      <c r="H6674" t="s">
        <v>36</v>
      </c>
      <c r="I6674">
        <v>42000</v>
      </c>
      <c r="J6674" t="s">
        <v>41</v>
      </c>
      <c r="K6674">
        <v>5</v>
      </c>
      <c r="L6674">
        <v>0</v>
      </c>
    </row>
    <row r="6675" spans="1:12" x14ac:dyDescent="0.25">
      <c r="A6675">
        <v>36</v>
      </c>
      <c r="B6675" t="s">
        <v>22</v>
      </c>
      <c r="C6675">
        <v>0</v>
      </c>
      <c r="D6675">
        <v>5</v>
      </c>
      <c r="E6675" t="s">
        <v>10</v>
      </c>
      <c r="F6675">
        <v>3</v>
      </c>
      <c r="G6675">
        <v>1.78</v>
      </c>
      <c r="H6675" t="s">
        <v>37</v>
      </c>
      <c r="I6675">
        <v>68000</v>
      </c>
      <c r="J6675" t="s">
        <v>42</v>
      </c>
      <c r="K6675">
        <v>4</v>
      </c>
      <c r="L6675">
        <v>0</v>
      </c>
    </row>
    <row r="6676" spans="1:12" x14ac:dyDescent="0.25">
      <c r="A6676">
        <v>49</v>
      </c>
      <c r="B6676" t="s">
        <v>23</v>
      </c>
      <c r="C6676">
        <v>1</v>
      </c>
      <c r="D6676">
        <v>2</v>
      </c>
      <c r="E6676" t="s">
        <v>11</v>
      </c>
      <c r="F6676">
        <v>2</v>
      </c>
      <c r="G6676">
        <v>3.98</v>
      </c>
      <c r="H6676" t="s">
        <v>35</v>
      </c>
      <c r="I6676">
        <v>66200</v>
      </c>
      <c r="J6676" t="s">
        <v>42</v>
      </c>
      <c r="K6676">
        <v>5</v>
      </c>
      <c r="L6676">
        <v>0</v>
      </c>
    </row>
    <row r="6677" spans="1:12" x14ac:dyDescent="0.25">
      <c r="A6677">
        <v>40</v>
      </c>
      <c r="B6677" t="s">
        <v>22</v>
      </c>
      <c r="C6677">
        <v>0</v>
      </c>
      <c r="D6677">
        <v>2</v>
      </c>
      <c r="E6677" t="s">
        <v>8</v>
      </c>
      <c r="F6677">
        <v>4</v>
      </c>
      <c r="G6677">
        <v>1.56</v>
      </c>
      <c r="H6677" t="s">
        <v>37</v>
      </c>
      <c r="I6677">
        <v>100000</v>
      </c>
      <c r="J6677" t="s">
        <v>42</v>
      </c>
      <c r="K6677">
        <v>7</v>
      </c>
      <c r="L6677">
        <v>0</v>
      </c>
    </row>
    <row r="6678" spans="1:12" x14ac:dyDescent="0.25">
      <c r="A6678">
        <v>39</v>
      </c>
      <c r="B6678" t="s">
        <v>22</v>
      </c>
      <c r="C6678">
        <v>1</v>
      </c>
      <c r="D6678">
        <v>10</v>
      </c>
      <c r="E6678" t="s">
        <v>8</v>
      </c>
      <c r="F6678">
        <v>6</v>
      </c>
      <c r="G6678">
        <v>3.18</v>
      </c>
      <c r="H6678" t="s">
        <v>35</v>
      </c>
      <c r="I6678">
        <v>141200</v>
      </c>
      <c r="J6678" t="s">
        <v>40</v>
      </c>
      <c r="K6678">
        <v>8</v>
      </c>
      <c r="L6678">
        <v>0</v>
      </c>
    </row>
    <row r="6679" spans="1:12" x14ac:dyDescent="0.25">
      <c r="A6679">
        <v>49</v>
      </c>
      <c r="B6679" t="s">
        <v>23</v>
      </c>
      <c r="C6679">
        <v>0</v>
      </c>
      <c r="D6679">
        <v>2</v>
      </c>
      <c r="E6679" t="s">
        <v>11</v>
      </c>
      <c r="F6679">
        <v>1</v>
      </c>
      <c r="G6679">
        <v>3.89</v>
      </c>
      <c r="H6679" t="s">
        <v>35</v>
      </c>
      <c r="I6679">
        <v>58000</v>
      </c>
      <c r="J6679" t="s">
        <v>41</v>
      </c>
      <c r="K6679">
        <v>4</v>
      </c>
      <c r="L6679">
        <v>0</v>
      </c>
    </row>
    <row r="6680" spans="1:12" x14ac:dyDescent="0.25">
      <c r="A6680">
        <v>53</v>
      </c>
      <c r="B6680" t="s">
        <v>23</v>
      </c>
      <c r="C6680">
        <v>0</v>
      </c>
      <c r="D6680">
        <v>2</v>
      </c>
      <c r="E6680" t="s">
        <v>9</v>
      </c>
      <c r="F6680">
        <v>0</v>
      </c>
      <c r="G6680">
        <v>3.51</v>
      </c>
      <c r="H6680" t="s">
        <v>35</v>
      </c>
      <c r="I6680">
        <v>57000</v>
      </c>
      <c r="J6680" t="s">
        <v>41</v>
      </c>
      <c r="K6680">
        <v>3</v>
      </c>
      <c r="L6680">
        <v>0</v>
      </c>
    </row>
    <row r="6681" spans="1:12" x14ac:dyDescent="0.25">
      <c r="A6681">
        <v>43</v>
      </c>
      <c r="B6681" t="s">
        <v>22</v>
      </c>
      <c r="C6681">
        <v>1</v>
      </c>
      <c r="D6681">
        <v>1</v>
      </c>
      <c r="E6681" t="s">
        <v>9</v>
      </c>
      <c r="F6681">
        <v>1</v>
      </c>
      <c r="G6681">
        <v>3.8</v>
      </c>
      <c r="H6681" t="s">
        <v>35</v>
      </c>
      <c r="I6681">
        <v>67400</v>
      </c>
      <c r="J6681" t="s">
        <v>42</v>
      </c>
      <c r="K6681">
        <v>5</v>
      </c>
      <c r="L6681">
        <v>0</v>
      </c>
    </row>
    <row r="6682" spans="1:12" x14ac:dyDescent="0.25">
      <c r="A6682">
        <v>48</v>
      </c>
      <c r="B6682" t="s">
        <v>23</v>
      </c>
      <c r="C6682">
        <v>1</v>
      </c>
      <c r="D6682">
        <v>4</v>
      </c>
      <c r="E6682" t="s">
        <v>9</v>
      </c>
      <c r="F6682">
        <v>5</v>
      </c>
      <c r="G6682">
        <v>3.56</v>
      </c>
      <c r="H6682" t="s">
        <v>35</v>
      </c>
      <c r="I6682">
        <v>106400</v>
      </c>
      <c r="J6682" t="s">
        <v>42</v>
      </c>
      <c r="K6682">
        <v>6</v>
      </c>
      <c r="L6682">
        <v>0</v>
      </c>
    </row>
    <row r="6683" spans="1:12" x14ac:dyDescent="0.25">
      <c r="A6683">
        <v>43</v>
      </c>
      <c r="B6683" t="s">
        <v>22</v>
      </c>
      <c r="C6683">
        <v>0</v>
      </c>
      <c r="D6683">
        <v>1</v>
      </c>
      <c r="E6683" t="s">
        <v>11</v>
      </c>
      <c r="F6683">
        <v>3</v>
      </c>
      <c r="G6683">
        <v>3.65</v>
      </c>
      <c r="H6683" t="s">
        <v>35</v>
      </c>
      <c r="I6683">
        <v>94000</v>
      </c>
      <c r="J6683" t="s">
        <v>42</v>
      </c>
      <c r="K6683">
        <v>6</v>
      </c>
      <c r="L6683">
        <v>0</v>
      </c>
    </row>
    <row r="6684" spans="1:12" x14ac:dyDescent="0.25">
      <c r="A6684">
        <v>37</v>
      </c>
      <c r="B6684" t="s">
        <v>22</v>
      </c>
      <c r="C6684">
        <v>1</v>
      </c>
      <c r="D6684">
        <v>2</v>
      </c>
      <c r="E6684" t="s">
        <v>8</v>
      </c>
      <c r="F6684">
        <v>3</v>
      </c>
      <c r="G6684">
        <v>3.21</v>
      </c>
      <c r="H6684" t="s">
        <v>35</v>
      </c>
      <c r="I6684">
        <v>83600</v>
      </c>
      <c r="J6684" t="s">
        <v>42</v>
      </c>
      <c r="K6684">
        <v>9</v>
      </c>
      <c r="L6684">
        <v>1</v>
      </c>
    </row>
    <row r="6685" spans="1:12" x14ac:dyDescent="0.25">
      <c r="A6685">
        <v>37</v>
      </c>
      <c r="B6685" t="s">
        <v>22</v>
      </c>
      <c r="C6685">
        <v>1</v>
      </c>
      <c r="D6685">
        <v>2</v>
      </c>
      <c r="E6685" t="s">
        <v>11</v>
      </c>
      <c r="F6685">
        <v>3</v>
      </c>
      <c r="G6685">
        <v>3.21</v>
      </c>
      <c r="H6685" t="s">
        <v>35</v>
      </c>
      <c r="I6685">
        <v>55600</v>
      </c>
      <c r="J6685" t="s">
        <v>41</v>
      </c>
      <c r="K6685">
        <v>3</v>
      </c>
      <c r="L6685">
        <v>0</v>
      </c>
    </row>
    <row r="6686" spans="1:12" x14ac:dyDescent="0.25">
      <c r="A6686">
        <v>25</v>
      </c>
      <c r="B6686" t="s">
        <v>24</v>
      </c>
      <c r="C6686">
        <v>0</v>
      </c>
      <c r="D6686">
        <v>2</v>
      </c>
      <c r="E6686" t="s">
        <v>8</v>
      </c>
      <c r="F6686">
        <v>2</v>
      </c>
      <c r="G6686">
        <v>3.79</v>
      </c>
      <c r="H6686" t="s">
        <v>35</v>
      </c>
      <c r="I6686">
        <v>66000</v>
      </c>
      <c r="J6686" t="s">
        <v>42</v>
      </c>
      <c r="K6686">
        <v>9</v>
      </c>
      <c r="L6686">
        <v>1</v>
      </c>
    </row>
    <row r="6687" spans="1:12" x14ac:dyDescent="0.25">
      <c r="A6687">
        <v>30</v>
      </c>
      <c r="B6687" t="s">
        <v>20</v>
      </c>
      <c r="C6687">
        <v>1</v>
      </c>
      <c r="D6687">
        <v>1</v>
      </c>
      <c r="E6687" t="s">
        <v>10</v>
      </c>
      <c r="F6687">
        <v>1</v>
      </c>
      <c r="G6687">
        <v>3.5</v>
      </c>
      <c r="H6687" t="s">
        <v>35</v>
      </c>
      <c r="I6687">
        <v>80000</v>
      </c>
      <c r="J6687" t="s">
        <v>42</v>
      </c>
      <c r="K6687">
        <v>7</v>
      </c>
      <c r="L6687">
        <v>0</v>
      </c>
    </row>
    <row r="6688" spans="1:12" x14ac:dyDescent="0.25">
      <c r="A6688">
        <v>29</v>
      </c>
      <c r="B6688" t="s">
        <v>20</v>
      </c>
      <c r="C6688">
        <v>0</v>
      </c>
      <c r="D6688">
        <v>1</v>
      </c>
      <c r="E6688" t="s">
        <v>10</v>
      </c>
      <c r="F6688">
        <v>2</v>
      </c>
      <c r="G6688">
        <v>2.19</v>
      </c>
      <c r="H6688" t="s">
        <v>36</v>
      </c>
      <c r="I6688">
        <v>67000</v>
      </c>
      <c r="J6688" t="s">
        <v>42</v>
      </c>
      <c r="K6688">
        <v>6</v>
      </c>
      <c r="L6688">
        <v>0</v>
      </c>
    </row>
    <row r="6689" spans="1:12" x14ac:dyDescent="0.25">
      <c r="A6689">
        <v>44</v>
      </c>
      <c r="B6689" t="s">
        <v>22</v>
      </c>
      <c r="C6689">
        <v>1</v>
      </c>
      <c r="D6689">
        <v>1</v>
      </c>
      <c r="E6689" t="s">
        <v>10</v>
      </c>
      <c r="F6689">
        <v>1</v>
      </c>
      <c r="G6689">
        <v>3.14</v>
      </c>
      <c r="H6689" t="s">
        <v>35</v>
      </c>
      <c r="I6689">
        <v>70200</v>
      </c>
      <c r="J6689" t="s">
        <v>42</v>
      </c>
      <c r="K6689">
        <v>9</v>
      </c>
      <c r="L6689">
        <v>1</v>
      </c>
    </row>
    <row r="6690" spans="1:12" x14ac:dyDescent="0.25">
      <c r="A6690">
        <v>35</v>
      </c>
      <c r="B6690" t="s">
        <v>20</v>
      </c>
      <c r="C6690">
        <v>1</v>
      </c>
      <c r="D6690">
        <v>2</v>
      </c>
      <c r="E6690" t="s">
        <v>10</v>
      </c>
      <c r="F6690">
        <v>2</v>
      </c>
      <c r="G6690">
        <v>3.96</v>
      </c>
      <c r="H6690" t="s">
        <v>35</v>
      </c>
      <c r="I6690">
        <v>97000</v>
      </c>
      <c r="J6690" t="s">
        <v>42</v>
      </c>
      <c r="K6690">
        <v>8</v>
      </c>
      <c r="L6690">
        <v>0</v>
      </c>
    </row>
    <row r="6691" spans="1:12" x14ac:dyDescent="0.25">
      <c r="A6691">
        <v>48</v>
      </c>
      <c r="B6691" t="s">
        <v>23</v>
      </c>
      <c r="C6691">
        <v>0</v>
      </c>
      <c r="D6691">
        <v>2</v>
      </c>
      <c r="E6691" t="s">
        <v>10</v>
      </c>
      <c r="F6691">
        <v>6</v>
      </c>
      <c r="G6691">
        <v>1.61</v>
      </c>
      <c r="H6691" t="s">
        <v>37</v>
      </c>
      <c r="I6691">
        <v>121000</v>
      </c>
      <c r="J6691" t="s">
        <v>42</v>
      </c>
      <c r="K6691">
        <v>8</v>
      </c>
      <c r="L6691">
        <v>0</v>
      </c>
    </row>
    <row r="6692" spans="1:12" x14ac:dyDescent="0.25">
      <c r="A6692">
        <v>46</v>
      </c>
      <c r="B6692" t="s">
        <v>23</v>
      </c>
      <c r="C6692">
        <v>1</v>
      </c>
      <c r="D6692">
        <v>1</v>
      </c>
      <c r="E6692" t="s">
        <v>10</v>
      </c>
      <c r="F6692">
        <v>4</v>
      </c>
      <c r="G6692">
        <v>1.7</v>
      </c>
      <c r="H6692" t="s">
        <v>37</v>
      </c>
      <c r="I6692">
        <v>66800</v>
      </c>
      <c r="J6692" t="s">
        <v>42</v>
      </c>
      <c r="K6692">
        <v>8</v>
      </c>
      <c r="L6692">
        <v>0</v>
      </c>
    </row>
    <row r="6693" spans="1:12" x14ac:dyDescent="0.25">
      <c r="A6693">
        <v>26</v>
      </c>
      <c r="B6693" t="s">
        <v>20</v>
      </c>
      <c r="C6693">
        <v>0</v>
      </c>
      <c r="D6693">
        <v>2</v>
      </c>
      <c r="E6693" t="s">
        <v>10</v>
      </c>
      <c r="F6693">
        <v>0</v>
      </c>
      <c r="G6693">
        <v>2.29</v>
      </c>
      <c r="H6693" t="s">
        <v>36</v>
      </c>
      <c r="I6693">
        <v>70000</v>
      </c>
      <c r="J6693" t="s">
        <v>42</v>
      </c>
      <c r="K6693">
        <v>4</v>
      </c>
      <c r="L6693">
        <v>0</v>
      </c>
    </row>
    <row r="6694" spans="1:12" x14ac:dyDescent="0.25">
      <c r="A6694">
        <v>22</v>
      </c>
      <c r="B6694" t="s">
        <v>24</v>
      </c>
      <c r="C6694">
        <v>1</v>
      </c>
      <c r="D6694">
        <v>1</v>
      </c>
      <c r="E6694" t="s">
        <v>11</v>
      </c>
      <c r="F6694">
        <v>2</v>
      </c>
      <c r="G6694">
        <v>3.82</v>
      </c>
      <c r="H6694" t="s">
        <v>35</v>
      </c>
      <c r="I6694">
        <v>55600</v>
      </c>
      <c r="J6694" t="s">
        <v>41</v>
      </c>
      <c r="K6694">
        <v>7</v>
      </c>
      <c r="L6694">
        <v>0</v>
      </c>
    </row>
    <row r="6695" spans="1:12" x14ac:dyDescent="0.25">
      <c r="A6695">
        <v>55</v>
      </c>
      <c r="B6695" t="s">
        <v>23</v>
      </c>
      <c r="C6695">
        <v>1</v>
      </c>
      <c r="D6695">
        <v>1</v>
      </c>
      <c r="E6695" t="s">
        <v>10</v>
      </c>
      <c r="F6695">
        <v>4</v>
      </c>
      <c r="G6695">
        <v>3.87</v>
      </c>
      <c r="H6695" t="s">
        <v>35</v>
      </c>
      <c r="I6695">
        <v>88000</v>
      </c>
      <c r="J6695" t="s">
        <v>42</v>
      </c>
      <c r="K6695">
        <v>9</v>
      </c>
      <c r="L6695">
        <v>1</v>
      </c>
    </row>
    <row r="6696" spans="1:12" x14ac:dyDescent="0.25">
      <c r="A6696">
        <v>42</v>
      </c>
      <c r="B6696" t="s">
        <v>22</v>
      </c>
      <c r="C6696">
        <v>1</v>
      </c>
      <c r="D6696">
        <v>2</v>
      </c>
      <c r="E6696" t="s">
        <v>11</v>
      </c>
      <c r="F6696">
        <v>5</v>
      </c>
      <c r="G6696">
        <v>3.2</v>
      </c>
      <c r="H6696" t="s">
        <v>35</v>
      </c>
      <c r="I6696">
        <v>71600</v>
      </c>
      <c r="J6696" t="s">
        <v>42</v>
      </c>
      <c r="K6696">
        <v>5</v>
      </c>
      <c r="L6696">
        <v>0</v>
      </c>
    </row>
    <row r="6697" spans="1:12" x14ac:dyDescent="0.25">
      <c r="A6697">
        <v>46</v>
      </c>
      <c r="B6697" t="s">
        <v>23</v>
      </c>
      <c r="C6697">
        <v>0</v>
      </c>
      <c r="D6697">
        <v>1</v>
      </c>
      <c r="E6697" t="s">
        <v>10</v>
      </c>
      <c r="F6697">
        <v>5</v>
      </c>
      <c r="G6697">
        <v>2.76</v>
      </c>
      <c r="H6697" t="s">
        <v>36</v>
      </c>
      <c r="I6697">
        <v>92000</v>
      </c>
      <c r="J6697" t="s">
        <v>42</v>
      </c>
      <c r="K6697">
        <v>10</v>
      </c>
      <c r="L6697">
        <v>1</v>
      </c>
    </row>
    <row r="6698" spans="1:12" x14ac:dyDescent="0.25">
      <c r="A6698">
        <v>48</v>
      </c>
      <c r="B6698" t="s">
        <v>23</v>
      </c>
      <c r="C6698">
        <v>0</v>
      </c>
      <c r="D6698">
        <v>1</v>
      </c>
      <c r="E6698" t="s">
        <v>10</v>
      </c>
      <c r="F6698">
        <v>1</v>
      </c>
      <c r="G6698">
        <v>3.52</v>
      </c>
      <c r="H6698" t="s">
        <v>35</v>
      </c>
      <c r="I6698">
        <v>114000</v>
      </c>
      <c r="J6698" t="s">
        <v>42</v>
      </c>
      <c r="K6698">
        <v>6</v>
      </c>
      <c r="L6698">
        <v>0</v>
      </c>
    </row>
    <row r="6699" spans="1:12" x14ac:dyDescent="0.25">
      <c r="A6699">
        <v>21</v>
      </c>
      <c r="B6699" t="s">
        <v>24</v>
      </c>
      <c r="C6699">
        <v>0</v>
      </c>
      <c r="D6699">
        <v>2</v>
      </c>
      <c r="E6699" t="s">
        <v>8</v>
      </c>
      <c r="F6699">
        <v>0</v>
      </c>
      <c r="G6699">
        <v>2.57</v>
      </c>
      <c r="H6699" t="s">
        <v>36</v>
      </c>
      <c r="I6699">
        <v>51000</v>
      </c>
      <c r="J6699" t="s">
        <v>41</v>
      </c>
      <c r="K6699">
        <v>5</v>
      </c>
      <c r="L6699">
        <v>0</v>
      </c>
    </row>
    <row r="6700" spans="1:12" x14ac:dyDescent="0.25">
      <c r="A6700">
        <v>31</v>
      </c>
      <c r="B6700" t="s">
        <v>20</v>
      </c>
      <c r="C6700">
        <v>1</v>
      </c>
      <c r="D6700">
        <v>3</v>
      </c>
      <c r="E6700" t="s">
        <v>8</v>
      </c>
      <c r="F6700">
        <v>3</v>
      </c>
      <c r="G6700">
        <v>2.4500000000000002</v>
      </c>
      <c r="H6700" t="s">
        <v>36</v>
      </c>
      <c r="I6700">
        <v>87800</v>
      </c>
      <c r="J6700" t="s">
        <v>42</v>
      </c>
      <c r="K6700">
        <v>4</v>
      </c>
      <c r="L6700">
        <v>0</v>
      </c>
    </row>
    <row r="6701" spans="1:12" x14ac:dyDescent="0.25">
      <c r="A6701">
        <v>31</v>
      </c>
      <c r="B6701" t="s">
        <v>20</v>
      </c>
      <c r="C6701">
        <v>1</v>
      </c>
      <c r="D6701">
        <v>2</v>
      </c>
      <c r="E6701" t="s">
        <v>8</v>
      </c>
      <c r="F6701">
        <v>3</v>
      </c>
      <c r="G6701">
        <v>3.99</v>
      </c>
      <c r="H6701" t="s">
        <v>35</v>
      </c>
      <c r="I6701">
        <v>70800</v>
      </c>
      <c r="J6701" t="s">
        <v>42</v>
      </c>
      <c r="K6701">
        <v>8</v>
      </c>
      <c r="L6701">
        <v>0</v>
      </c>
    </row>
    <row r="6702" spans="1:12" x14ac:dyDescent="0.25">
      <c r="A6702">
        <v>22</v>
      </c>
      <c r="B6702" t="s">
        <v>24</v>
      </c>
      <c r="C6702">
        <v>0</v>
      </c>
      <c r="D6702">
        <v>1</v>
      </c>
      <c r="E6702" t="s">
        <v>10</v>
      </c>
      <c r="F6702">
        <v>1</v>
      </c>
      <c r="G6702">
        <v>3.53</v>
      </c>
      <c r="H6702" t="s">
        <v>35</v>
      </c>
      <c r="I6702">
        <v>65000</v>
      </c>
      <c r="J6702" t="s">
        <v>42</v>
      </c>
      <c r="K6702">
        <v>6</v>
      </c>
      <c r="L6702">
        <v>0</v>
      </c>
    </row>
    <row r="6703" spans="1:12" x14ac:dyDescent="0.25">
      <c r="A6703">
        <v>50</v>
      </c>
      <c r="B6703" t="s">
        <v>23</v>
      </c>
      <c r="C6703">
        <v>0</v>
      </c>
      <c r="D6703">
        <v>7</v>
      </c>
      <c r="E6703" t="s">
        <v>10</v>
      </c>
      <c r="F6703">
        <v>1</v>
      </c>
      <c r="G6703">
        <v>1.8</v>
      </c>
      <c r="H6703" t="s">
        <v>37</v>
      </c>
      <c r="I6703">
        <v>68000</v>
      </c>
      <c r="J6703" t="s">
        <v>42</v>
      </c>
      <c r="K6703">
        <v>6</v>
      </c>
      <c r="L6703">
        <v>0</v>
      </c>
    </row>
    <row r="6704" spans="1:12" x14ac:dyDescent="0.25">
      <c r="A6704">
        <v>25</v>
      </c>
      <c r="B6704" t="s">
        <v>24</v>
      </c>
      <c r="C6704">
        <v>1</v>
      </c>
      <c r="D6704">
        <v>1</v>
      </c>
      <c r="E6704" t="s">
        <v>10</v>
      </c>
      <c r="F6704">
        <v>3</v>
      </c>
      <c r="G6704">
        <v>2.4700000000000002</v>
      </c>
      <c r="H6704" t="s">
        <v>36</v>
      </c>
      <c r="I6704">
        <v>55000</v>
      </c>
      <c r="J6704" t="s">
        <v>41</v>
      </c>
      <c r="K6704">
        <v>4</v>
      </c>
      <c r="L6704">
        <v>0</v>
      </c>
    </row>
    <row r="6705" spans="1:12" x14ac:dyDescent="0.25">
      <c r="A6705">
        <v>29</v>
      </c>
      <c r="B6705" t="s">
        <v>20</v>
      </c>
      <c r="C6705">
        <v>0</v>
      </c>
      <c r="D6705">
        <v>1</v>
      </c>
      <c r="E6705" t="s">
        <v>10</v>
      </c>
      <c r="F6705">
        <v>5</v>
      </c>
      <c r="G6705">
        <v>2</v>
      </c>
      <c r="H6705" t="s">
        <v>36</v>
      </c>
      <c r="I6705">
        <v>90000</v>
      </c>
      <c r="J6705" t="s">
        <v>42</v>
      </c>
      <c r="K6705">
        <v>8</v>
      </c>
      <c r="L6705">
        <v>0</v>
      </c>
    </row>
    <row r="6706" spans="1:12" x14ac:dyDescent="0.25">
      <c r="A6706">
        <v>35</v>
      </c>
      <c r="B6706" t="s">
        <v>20</v>
      </c>
      <c r="C6706">
        <v>0</v>
      </c>
      <c r="D6706">
        <v>2</v>
      </c>
      <c r="E6706" t="s">
        <v>9</v>
      </c>
      <c r="F6706">
        <v>3</v>
      </c>
      <c r="G6706">
        <v>2.4</v>
      </c>
      <c r="H6706" t="s">
        <v>36</v>
      </c>
      <c r="I6706">
        <v>45000</v>
      </c>
      <c r="J6706" t="s">
        <v>41</v>
      </c>
      <c r="K6706">
        <v>6</v>
      </c>
      <c r="L6706">
        <v>0</v>
      </c>
    </row>
    <row r="6707" spans="1:12" x14ac:dyDescent="0.25">
      <c r="A6707">
        <v>35</v>
      </c>
      <c r="B6707" t="s">
        <v>20</v>
      </c>
      <c r="C6707">
        <v>1</v>
      </c>
      <c r="D6707">
        <v>2</v>
      </c>
      <c r="E6707" t="s">
        <v>8</v>
      </c>
      <c r="F6707">
        <v>5</v>
      </c>
      <c r="G6707">
        <v>3.8</v>
      </c>
      <c r="H6707" t="s">
        <v>35</v>
      </c>
      <c r="I6707">
        <v>109000</v>
      </c>
      <c r="J6707" t="s">
        <v>42</v>
      </c>
      <c r="K6707">
        <v>10</v>
      </c>
      <c r="L6707">
        <v>1</v>
      </c>
    </row>
    <row r="6708" spans="1:12" x14ac:dyDescent="0.25">
      <c r="A6708">
        <v>47</v>
      </c>
      <c r="B6708" t="s">
        <v>23</v>
      </c>
      <c r="C6708">
        <v>1</v>
      </c>
      <c r="D6708">
        <v>9</v>
      </c>
      <c r="E6708" t="s">
        <v>11</v>
      </c>
      <c r="F6708">
        <v>2</v>
      </c>
      <c r="G6708">
        <v>2.59</v>
      </c>
      <c r="H6708" t="s">
        <v>36</v>
      </c>
      <c r="I6708">
        <v>64600</v>
      </c>
      <c r="J6708" t="s">
        <v>42</v>
      </c>
      <c r="K6708">
        <v>4</v>
      </c>
      <c r="L6708">
        <v>0</v>
      </c>
    </row>
    <row r="6709" spans="1:12" x14ac:dyDescent="0.25">
      <c r="A6709">
        <v>51</v>
      </c>
      <c r="B6709" t="s">
        <v>23</v>
      </c>
      <c r="C6709">
        <v>1</v>
      </c>
      <c r="D6709">
        <v>5</v>
      </c>
      <c r="E6709" t="s">
        <v>10</v>
      </c>
      <c r="F6709">
        <v>3</v>
      </c>
      <c r="G6709">
        <v>2.34</v>
      </c>
      <c r="H6709" t="s">
        <v>36</v>
      </c>
      <c r="I6709">
        <v>68800</v>
      </c>
      <c r="J6709" t="s">
        <v>42</v>
      </c>
      <c r="K6709">
        <v>8</v>
      </c>
      <c r="L6709">
        <v>0</v>
      </c>
    </row>
    <row r="6710" spans="1:12" x14ac:dyDescent="0.25">
      <c r="A6710">
        <v>39</v>
      </c>
      <c r="B6710" t="s">
        <v>22</v>
      </c>
      <c r="C6710">
        <v>1</v>
      </c>
      <c r="D6710">
        <v>1</v>
      </c>
      <c r="E6710" t="s">
        <v>8</v>
      </c>
      <c r="F6710">
        <v>0</v>
      </c>
      <c r="G6710">
        <v>4</v>
      </c>
      <c r="H6710" t="s">
        <v>35</v>
      </c>
      <c r="I6710">
        <v>71200</v>
      </c>
      <c r="J6710" t="s">
        <v>42</v>
      </c>
      <c r="K6710">
        <v>8</v>
      </c>
      <c r="L6710">
        <v>0</v>
      </c>
    </row>
    <row r="6711" spans="1:12" x14ac:dyDescent="0.25">
      <c r="A6711">
        <v>45</v>
      </c>
      <c r="B6711" t="s">
        <v>22</v>
      </c>
      <c r="C6711">
        <v>1</v>
      </c>
      <c r="D6711">
        <v>1</v>
      </c>
      <c r="E6711" t="s">
        <v>9</v>
      </c>
      <c r="F6711">
        <v>2</v>
      </c>
      <c r="G6711">
        <v>2.31</v>
      </c>
      <c r="H6711" t="s">
        <v>36</v>
      </c>
      <c r="I6711">
        <v>46000</v>
      </c>
      <c r="J6711" t="s">
        <v>41</v>
      </c>
      <c r="K6711">
        <v>3</v>
      </c>
      <c r="L6711">
        <v>0</v>
      </c>
    </row>
    <row r="6712" spans="1:12" x14ac:dyDescent="0.25">
      <c r="A6712">
        <v>38</v>
      </c>
      <c r="B6712" t="s">
        <v>22</v>
      </c>
      <c r="C6712">
        <v>1</v>
      </c>
      <c r="D6712">
        <v>2</v>
      </c>
      <c r="E6712" t="s">
        <v>11</v>
      </c>
      <c r="F6712">
        <v>6</v>
      </c>
      <c r="G6712">
        <v>1.54</v>
      </c>
      <c r="H6712" t="s">
        <v>37</v>
      </c>
      <c r="I6712">
        <v>63400</v>
      </c>
      <c r="J6712" t="s">
        <v>42</v>
      </c>
      <c r="K6712">
        <v>5</v>
      </c>
      <c r="L6712">
        <v>0</v>
      </c>
    </row>
    <row r="6713" spans="1:12" x14ac:dyDescent="0.25">
      <c r="A6713">
        <v>46</v>
      </c>
      <c r="B6713" t="s">
        <v>23</v>
      </c>
      <c r="C6713">
        <v>1</v>
      </c>
      <c r="D6713">
        <v>1</v>
      </c>
      <c r="E6713" t="s">
        <v>11</v>
      </c>
      <c r="F6713">
        <v>3</v>
      </c>
      <c r="G6713">
        <v>3.62</v>
      </c>
      <c r="H6713" t="s">
        <v>35</v>
      </c>
      <c r="I6713">
        <v>50800</v>
      </c>
      <c r="J6713" t="s">
        <v>41</v>
      </c>
      <c r="K6713">
        <v>4</v>
      </c>
      <c r="L6713">
        <v>0</v>
      </c>
    </row>
    <row r="6714" spans="1:12" x14ac:dyDescent="0.25">
      <c r="A6714">
        <v>40</v>
      </c>
      <c r="B6714" t="s">
        <v>22</v>
      </c>
      <c r="C6714">
        <v>1</v>
      </c>
      <c r="D6714">
        <v>2</v>
      </c>
      <c r="E6714" t="s">
        <v>9</v>
      </c>
      <c r="F6714">
        <v>1</v>
      </c>
      <c r="G6714">
        <v>2.79</v>
      </c>
      <c r="H6714" t="s">
        <v>36</v>
      </c>
      <c r="I6714">
        <v>50000</v>
      </c>
      <c r="J6714" t="s">
        <v>41</v>
      </c>
      <c r="K6714">
        <v>3</v>
      </c>
      <c r="L6714">
        <v>0</v>
      </c>
    </row>
    <row r="6715" spans="1:12" x14ac:dyDescent="0.25">
      <c r="A6715">
        <v>28</v>
      </c>
      <c r="B6715" t="s">
        <v>20</v>
      </c>
      <c r="C6715">
        <v>1</v>
      </c>
      <c r="D6715">
        <v>1</v>
      </c>
      <c r="E6715" t="s">
        <v>10</v>
      </c>
      <c r="F6715">
        <v>1</v>
      </c>
      <c r="G6715">
        <v>3.93</v>
      </c>
      <c r="H6715" t="s">
        <v>35</v>
      </c>
      <c r="I6715">
        <v>62400</v>
      </c>
      <c r="J6715" t="s">
        <v>42</v>
      </c>
      <c r="K6715">
        <v>8</v>
      </c>
      <c r="L6715">
        <v>0</v>
      </c>
    </row>
    <row r="6716" spans="1:12" x14ac:dyDescent="0.25">
      <c r="A6716">
        <v>44</v>
      </c>
      <c r="B6716" t="s">
        <v>22</v>
      </c>
      <c r="C6716">
        <v>1</v>
      </c>
      <c r="D6716">
        <v>1</v>
      </c>
      <c r="E6716" t="s">
        <v>9</v>
      </c>
      <c r="F6716">
        <v>3</v>
      </c>
      <c r="G6716">
        <v>1.1100000000000001</v>
      </c>
      <c r="H6716" t="s">
        <v>37</v>
      </c>
      <c r="I6716">
        <v>45200</v>
      </c>
      <c r="J6716" t="s">
        <v>41</v>
      </c>
      <c r="K6716">
        <v>5</v>
      </c>
      <c r="L6716">
        <v>0</v>
      </c>
    </row>
    <row r="6717" spans="1:12" x14ac:dyDescent="0.25">
      <c r="A6717">
        <v>46</v>
      </c>
      <c r="B6717" t="s">
        <v>23</v>
      </c>
      <c r="C6717">
        <v>0</v>
      </c>
      <c r="D6717">
        <v>1</v>
      </c>
      <c r="E6717" t="s">
        <v>8</v>
      </c>
      <c r="F6717">
        <v>1</v>
      </c>
      <c r="G6717">
        <v>1.8</v>
      </c>
      <c r="H6717" t="s">
        <v>37</v>
      </c>
      <c r="I6717">
        <v>70000</v>
      </c>
      <c r="J6717" t="s">
        <v>42</v>
      </c>
      <c r="K6717">
        <v>6</v>
      </c>
      <c r="L6717">
        <v>0</v>
      </c>
    </row>
    <row r="6718" spans="1:12" x14ac:dyDescent="0.25">
      <c r="A6718">
        <v>23</v>
      </c>
      <c r="B6718" t="s">
        <v>24</v>
      </c>
      <c r="C6718">
        <v>0</v>
      </c>
      <c r="D6718">
        <v>6</v>
      </c>
      <c r="E6718" t="s">
        <v>8</v>
      </c>
      <c r="F6718">
        <v>1</v>
      </c>
      <c r="G6718">
        <v>2.42</v>
      </c>
      <c r="H6718" t="s">
        <v>36</v>
      </c>
      <c r="I6718">
        <v>57000</v>
      </c>
      <c r="J6718" t="s">
        <v>41</v>
      </c>
      <c r="K6718">
        <v>5</v>
      </c>
      <c r="L6718">
        <v>0</v>
      </c>
    </row>
    <row r="6719" spans="1:12" x14ac:dyDescent="0.25">
      <c r="A6719">
        <v>48</v>
      </c>
      <c r="B6719" t="s">
        <v>23</v>
      </c>
      <c r="C6719">
        <v>1</v>
      </c>
      <c r="D6719">
        <v>2</v>
      </c>
      <c r="E6719" t="s">
        <v>10</v>
      </c>
      <c r="F6719">
        <v>2</v>
      </c>
      <c r="G6719">
        <v>3.43</v>
      </c>
      <c r="H6719" t="s">
        <v>35</v>
      </c>
      <c r="I6719">
        <v>87400</v>
      </c>
      <c r="J6719" t="s">
        <v>42</v>
      </c>
      <c r="K6719">
        <v>7</v>
      </c>
      <c r="L6719">
        <v>0</v>
      </c>
    </row>
    <row r="6720" spans="1:12" x14ac:dyDescent="0.25">
      <c r="A6720">
        <v>22</v>
      </c>
      <c r="B6720" t="s">
        <v>24</v>
      </c>
      <c r="C6720">
        <v>1</v>
      </c>
      <c r="D6720">
        <v>2</v>
      </c>
      <c r="E6720" t="s">
        <v>10</v>
      </c>
      <c r="F6720">
        <v>4</v>
      </c>
      <c r="G6720">
        <v>3.32</v>
      </c>
      <c r="H6720" t="s">
        <v>35</v>
      </c>
      <c r="I6720">
        <v>81600</v>
      </c>
      <c r="J6720" t="s">
        <v>42</v>
      </c>
      <c r="K6720">
        <v>9</v>
      </c>
      <c r="L6720">
        <v>1</v>
      </c>
    </row>
    <row r="6721" spans="1:12" x14ac:dyDescent="0.25">
      <c r="A6721">
        <v>22</v>
      </c>
      <c r="B6721" t="s">
        <v>24</v>
      </c>
      <c r="C6721">
        <v>0</v>
      </c>
      <c r="D6721">
        <v>1</v>
      </c>
      <c r="E6721" t="s">
        <v>10</v>
      </c>
      <c r="F6721">
        <v>5</v>
      </c>
      <c r="G6721">
        <v>3.32</v>
      </c>
      <c r="H6721" t="s">
        <v>35</v>
      </c>
      <c r="I6721">
        <v>84000</v>
      </c>
      <c r="J6721" t="s">
        <v>42</v>
      </c>
      <c r="K6721">
        <v>8</v>
      </c>
      <c r="L6721">
        <v>0</v>
      </c>
    </row>
    <row r="6722" spans="1:12" x14ac:dyDescent="0.25">
      <c r="A6722">
        <v>39</v>
      </c>
      <c r="B6722" t="s">
        <v>22</v>
      </c>
      <c r="C6722">
        <v>0</v>
      </c>
      <c r="D6722">
        <v>1</v>
      </c>
      <c r="E6722" t="s">
        <v>8</v>
      </c>
      <c r="F6722">
        <v>3</v>
      </c>
      <c r="G6722">
        <v>3.01</v>
      </c>
      <c r="H6722" t="s">
        <v>35</v>
      </c>
      <c r="I6722">
        <v>100000</v>
      </c>
      <c r="J6722" t="s">
        <v>42</v>
      </c>
      <c r="K6722">
        <v>5</v>
      </c>
      <c r="L6722">
        <v>0</v>
      </c>
    </row>
    <row r="6723" spans="1:12" x14ac:dyDescent="0.25">
      <c r="A6723">
        <v>42</v>
      </c>
      <c r="B6723" t="s">
        <v>22</v>
      </c>
      <c r="C6723">
        <v>1</v>
      </c>
      <c r="D6723">
        <v>2</v>
      </c>
      <c r="E6723" t="s">
        <v>9</v>
      </c>
      <c r="F6723">
        <v>6</v>
      </c>
      <c r="G6723">
        <v>2.73</v>
      </c>
      <c r="H6723" t="s">
        <v>36</v>
      </c>
      <c r="I6723">
        <v>102600</v>
      </c>
      <c r="J6723" t="s">
        <v>42</v>
      </c>
      <c r="K6723">
        <v>8</v>
      </c>
      <c r="L6723">
        <v>0</v>
      </c>
    </row>
    <row r="6724" spans="1:12" x14ac:dyDescent="0.25">
      <c r="A6724">
        <v>26</v>
      </c>
      <c r="B6724" t="s">
        <v>20</v>
      </c>
      <c r="C6724">
        <v>0</v>
      </c>
      <c r="D6724">
        <v>1</v>
      </c>
      <c r="E6724" t="s">
        <v>8</v>
      </c>
      <c r="F6724">
        <v>1</v>
      </c>
      <c r="G6724">
        <v>1.76</v>
      </c>
      <c r="H6724" t="s">
        <v>37</v>
      </c>
      <c r="I6724">
        <v>48000</v>
      </c>
      <c r="J6724" t="s">
        <v>41</v>
      </c>
      <c r="K6724">
        <v>4</v>
      </c>
      <c r="L6724">
        <v>0</v>
      </c>
    </row>
    <row r="6725" spans="1:12" x14ac:dyDescent="0.25">
      <c r="A6725">
        <v>49</v>
      </c>
      <c r="B6725" t="s">
        <v>23</v>
      </c>
      <c r="C6725">
        <v>0</v>
      </c>
      <c r="D6725">
        <v>1</v>
      </c>
      <c r="E6725" t="s">
        <v>8</v>
      </c>
      <c r="F6725">
        <v>4</v>
      </c>
      <c r="G6725">
        <v>3.75</v>
      </c>
      <c r="H6725" t="s">
        <v>35</v>
      </c>
      <c r="I6725">
        <v>99000</v>
      </c>
      <c r="J6725" t="s">
        <v>42</v>
      </c>
      <c r="K6725">
        <v>9</v>
      </c>
      <c r="L6725">
        <v>1</v>
      </c>
    </row>
    <row r="6726" spans="1:12" x14ac:dyDescent="0.25">
      <c r="A6726">
        <v>51</v>
      </c>
      <c r="B6726" t="s">
        <v>23</v>
      </c>
      <c r="C6726">
        <v>1</v>
      </c>
      <c r="D6726">
        <v>2</v>
      </c>
      <c r="E6726" t="s">
        <v>10</v>
      </c>
      <c r="F6726">
        <v>1</v>
      </c>
      <c r="G6726">
        <v>1.93</v>
      </c>
      <c r="H6726" t="s">
        <v>37</v>
      </c>
      <c r="I6726">
        <v>60800</v>
      </c>
      <c r="J6726" t="s">
        <v>42</v>
      </c>
      <c r="K6726">
        <v>5</v>
      </c>
      <c r="L6726">
        <v>0</v>
      </c>
    </row>
    <row r="6727" spans="1:12" x14ac:dyDescent="0.25">
      <c r="A6727">
        <v>27</v>
      </c>
      <c r="B6727" t="s">
        <v>20</v>
      </c>
      <c r="C6727">
        <v>1</v>
      </c>
      <c r="D6727">
        <v>1</v>
      </c>
      <c r="E6727" t="s">
        <v>8</v>
      </c>
      <c r="F6727">
        <v>1</v>
      </c>
      <c r="G6727">
        <v>2.2000000000000002</v>
      </c>
      <c r="H6727" t="s">
        <v>36</v>
      </c>
      <c r="I6727">
        <v>38600</v>
      </c>
      <c r="J6727" t="s">
        <v>41</v>
      </c>
      <c r="K6727">
        <v>5</v>
      </c>
      <c r="L6727">
        <v>0</v>
      </c>
    </row>
    <row r="6728" spans="1:12" x14ac:dyDescent="0.25">
      <c r="A6728">
        <v>52</v>
      </c>
      <c r="B6728" t="s">
        <v>23</v>
      </c>
      <c r="C6728">
        <v>1</v>
      </c>
      <c r="D6728">
        <v>1</v>
      </c>
      <c r="E6728" t="s">
        <v>8</v>
      </c>
      <c r="F6728">
        <v>3</v>
      </c>
      <c r="G6728">
        <v>2.12</v>
      </c>
      <c r="H6728" t="s">
        <v>36</v>
      </c>
      <c r="I6728">
        <v>74600</v>
      </c>
      <c r="J6728" t="s">
        <v>42</v>
      </c>
      <c r="K6728">
        <v>7</v>
      </c>
      <c r="L6728">
        <v>0</v>
      </c>
    </row>
    <row r="6729" spans="1:12" x14ac:dyDescent="0.25">
      <c r="A6729">
        <v>33</v>
      </c>
      <c r="B6729" t="s">
        <v>20</v>
      </c>
      <c r="C6729">
        <v>1</v>
      </c>
      <c r="D6729">
        <v>3</v>
      </c>
      <c r="E6729" t="s">
        <v>8</v>
      </c>
      <c r="F6729">
        <v>1</v>
      </c>
      <c r="G6729">
        <v>3.58</v>
      </c>
      <c r="H6729" t="s">
        <v>35</v>
      </c>
      <c r="I6729">
        <v>51400</v>
      </c>
      <c r="J6729" t="s">
        <v>41</v>
      </c>
      <c r="K6729">
        <v>9</v>
      </c>
      <c r="L6729">
        <v>1</v>
      </c>
    </row>
    <row r="6730" spans="1:12" x14ac:dyDescent="0.25">
      <c r="A6730">
        <v>48</v>
      </c>
      <c r="B6730" t="s">
        <v>23</v>
      </c>
      <c r="C6730">
        <v>0</v>
      </c>
      <c r="D6730">
        <v>1</v>
      </c>
      <c r="E6730" t="s">
        <v>10</v>
      </c>
      <c r="F6730">
        <v>3</v>
      </c>
      <c r="G6730">
        <v>3.88</v>
      </c>
      <c r="H6730" t="s">
        <v>35</v>
      </c>
      <c r="I6730">
        <v>117000</v>
      </c>
      <c r="J6730" t="s">
        <v>42</v>
      </c>
      <c r="K6730">
        <v>8</v>
      </c>
      <c r="L6730">
        <v>0</v>
      </c>
    </row>
    <row r="6731" spans="1:12" x14ac:dyDescent="0.25">
      <c r="A6731">
        <v>47</v>
      </c>
      <c r="B6731" t="s">
        <v>23</v>
      </c>
      <c r="C6731">
        <v>1</v>
      </c>
      <c r="D6731">
        <v>6</v>
      </c>
      <c r="E6731" t="s">
        <v>8</v>
      </c>
      <c r="F6731">
        <v>2</v>
      </c>
      <c r="G6731">
        <v>2.12</v>
      </c>
      <c r="H6731" t="s">
        <v>36</v>
      </c>
      <c r="I6731">
        <v>55600</v>
      </c>
      <c r="J6731" t="s">
        <v>41</v>
      </c>
      <c r="K6731">
        <v>10</v>
      </c>
      <c r="L6731">
        <v>1</v>
      </c>
    </row>
    <row r="6732" spans="1:12" x14ac:dyDescent="0.25">
      <c r="A6732">
        <v>46</v>
      </c>
      <c r="B6732" t="s">
        <v>23</v>
      </c>
      <c r="C6732">
        <v>0</v>
      </c>
      <c r="D6732">
        <v>2</v>
      </c>
      <c r="E6732" t="s">
        <v>10</v>
      </c>
      <c r="F6732">
        <v>2</v>
      </c>
      <c r="G6732">
        <v>1.5</v>
      </c>
      <c r="H6732" t="s">
        <v>37</v>
      </c>
      <c r="I6732">
        <v>70000</v>
      </c>
      <c r="J6732" t="s">
        <v>42</v>
      </c>
      <c r="K6732">
        <v>5</v>
      </c>
      <c r="L6732">
        <v>0</v>
      </c>
    </row>
    <row r="6733" spans="1:12" x14ac:dyDescent="0.25">
      <c r="A6733">
        <v>40</v>
      </c>
      <c r="B6733" t="s">
        <v>22</v>
      </c>
      <c r="C6733">
        <v>1</v>
      </c>
      <c r="D6733">
        <v>1</v>
      </c>
      <c r="E6733" t="s">
        <v>10</v>
      </c>
      <c r="F6733">
        <v>2</v>
      </c>
      <c r="G6733">
        <v>3.56</v>
      </c>
      <c r="H6733" t="s">
        <v>35</v>
      </c>
      <c r="I6733">
        <v>72000</v>
      </c>
      <c r="J6733" t="s">
        <v>42</v>
      </c>
      <c r="K6733">
        <v>8</v>
      </c>
      <c r="L6733">
        <v>0</v>
      </c>
    </row>
    <row r="6734" spans="1:12" x14ac:dyDescent="0.25">
      <c r="A6734">
        <v>25</v>
      </c>
      <c r="B6734" t="s">
        <v>24</v>
      </c>
      <c r="C6734">
        <v>0</v>
      </c>
      <c r="D6734">
        <v>2</v>
      </c>
      <c r="E6734" t="s">
        <v>10</v>
      </c>
      <c r="F6734">
        <v>1</v>
      </c>
      <c r="G6734">
        <v>1.5</v>
      </c>
      <c r="H6734" t="s">
        <v>37</v>
      </c>
      <c r="I6734">
        <v>53000</v>
      </c>
      <c r="J6734" t="s">
        <v>41</v>
      </c>
      <c r="K6734">
        <v>7</v>
      </c>
      <c r="L6734">
        <v>0</v>
      </c>
    </row>
    <row r="6735" spans="1:12" x14ac:dyDescent="0.25">
      <c r="A6735">
        <v>26</v>
      </c>
      <c r="B6735" t="s">
        <v>20</v>
      </c>
      <c r="C6735">
        <v>1</v>
      </c>
      <c r="D6735">
        <v>2</v>
      </c>
      <c r="E6735" t="s">
        <v>10</v>
      </c>
      <c r="F6735">
        <v>5</v>
      </c>
      <c r="G6735">
        <v>3.03</v>
      </c>
      <c r="H6735" t="s">
        <v>35</v>
      </c>
      <c r="I6735">
        <v>87800</v>
      </c>
      <c r="J6735" t="s">
        <v>42</v>
      </c>
      <c r="K6735">
        <v>9</v>
      </c>
      <c r="L6735">
        <v>1</v>
      </c>
    </row>
    <row r="6736" spans="1:12" x14ac:dyDescent="0.25">
      <c r="A6736">
        <v>55</v>
      </c>
      <c r="B6736" t="s">
        <v>23</v>
      </c>
      <c r="C6736">
        <v>0</v>
      </c>
      <c r="D6736">
        <v>1</v>
      </c>
      <c r="E6736" t="s">
        <v>8</v>
      </c>
      <c r="F6736">
        <v>4</v>
      </c>
      <c r="G6736">
        <v>3.02</v>
      </c>
      <c r="H6736" t="s">
        <v>35</v>
      </c>
      <c r="I6736">
        <v>81000</v>
      </c>
      <c r="J6736" t="s">
        <v>42</v>
      </c>
      <c r="K6736">
        <v>4</v>
      </c>
      <c r="L6736">
        <v>0</v>
      </c>
    </row>
    <row r="6737" spans="1:12" x14ac:dyDescent="0.25">
      <c r="A6737">
        <v>49</v>
      </c>
      <c r="B6737" t="s">
        <v>23</v>
      </c>
      <c r="C6737">
        <v>1</v>
      </c>
      <c r="D6737">
        <v>2</v>
      </c>
      <c r="E6737" t="s">
        <v>10</v>
      </c>
      <c r="F6737">
        <v>3</v>
      </c>
      <c r="G6737">
        <v>1.41</v>
      </c>
      <c r="H6737" t="s">
        <v>37</v>
      </c>
      <c r="I6737">
        <v>65200</v>
      </c>
      <c r="J6737" t="s">
        <v>42</v>
      </c>
      <c r="K6737">
        <v>6</v>
      </c>
      <c r="L6737">
        <v>0</v>
      </c>
    </row>
    <row r="6738" spans="1:12" x14ac:dyDescent="0.25">
      <c r="A6738">
        <v>26</v>
      </c>
      <c r="B6738" t="s">
        <v>20</v>
      </c>
      <c r="C6738">
        <v>1</v>
      </c>
      <c r="D6738">
        <v>2</v>
      </c>
      <c r="E6738" t="s">
        <v>10</v>
      </c>
      <c r="F6738">
        <v>5</v>
      </c>
      <c r="G6738">
        <v>2.61</v>
      </c>
      <c r="H6738" t="s">
        <v>36</v>
      </c>
      <c r="I6738">
        <v>54800</v>
      </c>
      <c r="J6738" t="s">
        <v>41</v>
      </c>
      <c r="K6738">
        <v>6</v>
      </c>
      <c r="L6738">
        <v>0</v>
      </c>
    </row>
    <row r="6739" spans="1:12" x14ac:dyDescent="0.25">
      <c r="A6739">
        <v>43</v>
      </c>
      <c r="B6739" t="s">
        <v>22</v>
      </c>
      <c r="C6739">
        <v>0</v>
      </c>
      <c r="D6739">
        <v>1</v>
      </c>
      <c r="E6739" t="s">
        <v>10</v>
      </c>
      <c r="F6739">
        <v>1</v>
      </c>
      <c r="G6739">
        <v>1.27</v>
      </c>
      <c r="H6739" t="s">
        <v>37</v>
      </c>
      <c r="I6739">
        <v>87000</v>
      </c>
      <c r="J6739" t="s">
        <v>42</v>
      </c>
      <c r="K6739">
        <v>7</v>
      </c>
      <c r="L6739">
        <v>0</v>
      </c>
    </row>
    <row r="6740" spans="1:12" x14ac:dyDescent="0.25">
      <c r="A6740">
        <v>49</v>
      </c>
      <c r="B6740" t="s">
        <v>23</v>
      </c>
      <c r="C6740">
        <v>1</v>
      </c>
      <c r="D6740">
        <v>1</v>
      </c>
      <c r="E6740" t="s">
        <v>8</v>
      </c>
      <c r="F6740">
        <v>1</v>
      </c>
      <c r="G6740">
        <v>3.26</v>
      </c>
      <c r="H6740" t="s">
        <v>35</v>
      </c>
      <c r="I6740">
        <v>62200</v>
      </c>
      <c r="J6740" t="s">
        <v>42</v>
      </c>
      <c r="K6740">
        <v>7</v>
      </c>
      <c r="L6740">
        <v>0</v>
      </c>
    </row>
    <row r="6741" spans="1:12" x14ac:dyDescent="0.25">
      <c r="A6741">
        <v>32</v>
      </c>
      <c r="B6741" t="s">
        <v>20</v>
      </c>
      <c r="C6741">
        <v>1</v>
      </c>
      <c r="D6741">
        <v>2</v>
      </c>
      <c r="E6741" t="s">
        <v>9</v>
      </c>
      <c r="F6741">
        <v>3</v>
      </c>
      <c r="G6741">
        <v>2.66</v>
      </c>
      <c r="H6741" t="s">
        <v>36</v>
      </c>
      <c r="I6741">
        <v>65600</v>
      </c>
      <c r="J6741" t="s">
        <v>42</v>
      </c>
      <c r="K6741">
        <v>8</v>
      </c>
      <c r="L6741">
        <v>0</v>
      </c>
    </row>
    <row r="6742" spans="1:12" x14ac:dyDescent="0.25">
      <c r="A6742">
        <v>32</v>
      </c>
      <c r="B6742" t="s">
        <v>20</v>
      </c>
      <c r="C6742">
        <v>0</v>
      </c>
      <c r="D6742">
        <v>2</v>
      </c>
      <c r="E6742" t="s">
        <v>11</v>
      </c>
      <c r="F6742">
        <v>5</v>
      </c>
      <c r="G6742">
        <v>2.38</v>
      </c>
      <c r="H6742" t="s">
        <v>36</v>
      </c>
      <c r="I6742">
        <v>55000</v>
      </c>
      <c r="J6742" t="s">
        <v>41</v>
      </c>
      <c r="K6742">
        <v>6</v>
      </c>
      <c r="L6742">
        <v>0</v>
      </c>
    </row>
    <row r="6743" spans="1:12" x14ac:dyDescent="0.25">
      <c r="A6743">
        <v>24</v>
      </c>
      <c r="B6743" t="s">
        <v>24</v>
      </c>
      <c r="C6743">
        <v>0</v>
      </c>
      <c r="D6743">
        <v>1</v>
      </c>
      <c r="E6743" t="s">
        <v>8</v>
      </c>
      <c r="F6743">
        <v>4</v>
      </c>
      <c r="G6743">
        <v>2.61</v>
      </c>
      <c r="H6743" t="s">
        <v>36</v>
      </c>
      <c r="I6743">
        <v>63000</v>
      </c>
      <c r="J6743" t="s">
        <v>42</v>
      </c>
      <c r="K6743">
        <v>4</v>
      </c>
      <c r="L6743">
        <v>0</v>
      </c>
    </row>
    <row r="6744" spans="1:12" x14ac:dyDescent="0.25">
      <c r="A6744">
        <v>36</v>
      </c>
      <c r="B6744" t="s">
        <v>22</v>
      </c>
      <c r="C6744">
        <v>0</v>
      </c>
      <c r="D6744">
        <v>1</v>
      </c>
      <c r="E6744" t="s">
        <v>10</v>
      </c>
      <c r="F6744">
        <v>3</v>
      </c>
      <c r="G6744">
        <v>1.19</v>
      </c>
      <c r="H6744" t="s">
        <v>37</v>
      </c>
      <c r="I6744">
        <v>59000</v>
      </c>
      <c r="J6744" t="s">
        <v>41</v>
      </c>
      <c r="K6744">
        <v>6</v>
      </c>
      <c r="L6744">
        <v>0</v>
      </c>
    </row>
    <row r="6745" spans="1:12" x14ac:dyDescent="0.25">
      <c r="A6745">
        <v>48</v>
      </c>
      <c r="B6745" t="s">
        <v>23</v>
      </c>
      <c r="C6745">
        <v>0</v>
      </c>
      <c r="D6745">
        <v>2</v>
      </c>
      <c r="E6745" t="s">
        <v>10</v>
      </c>
      <c r="F6745">
        <v>4</v>
      </c>
      <c r="G6745">
        <v>2.17</v>
      </c>
      <c r="H6745" t="s">
        <v>36</v>
      </c>
      <c r="I6745">
        <v>111000</v>
      </c>
      <c r="J6745" t="s">
        <v>42</v>
      </c>
      <c r="K6745">
        <v>6</v>
      </c>
      <c r="L6745">
        <v>0</v>
      </c>
    </row>
    <row r="6746" spans="1:12" x14ac:dyDescent="0.25">
      <c r="A6746">
        <v>54</v>
      </c>
      <c r="B6746" t="s">
        <v>23</v>
      </c>
      <c r="C6746">
        <v>0</v>
      </c>
      <c r="D6746">
        <v>1</v>
      </c>
      <c r="E6746" t="s">
        <v>10</v>
      </c>
      <c r="F6746">
        <v>1</v>
      </c>
      <c r="G6746">
        <v>1.57</v>
      </c>
      <c r="H6746" t="s">
        <v>37</v>
      </c>
      <c r="I6746">
        <v>67000</v>
      </c>
      <c r="J6746" t="s">
        <v>42</v>
      </c>
      <c r="K6746">
        <v>5</v>
      </c>
      <c r="L6746">
        <v>0</v>
      </c>
    </row>
    <row r="6747" spans="1:12" x14ac:dyDescent="0.25">
      <c r="A6747">
        <v>22</v>
      </c>
      <c r="B6747" t="s">
        <v>24</v>
      </c>
      <c r="C6747">
        <v>1</v>
      </c>
      <c r="D6747">
        <v>5</v>
      </c>
      <c r="E6747" t="s">
        <v>8</v>
      </c>
      <c r="F6747">
        <v>4</v>
      </c>
      <c r="G6747">
        <v>2.3199999999999998</v>
      </c>
      <c r="H6747" t="s">
        <v>36</v>
      </c>
      <c r="I6747">
        <v>52600</v>
      </c>
      <c r="J6747" t="s">
        <v>41</v>
      </c>
      <c r="K6747">
        <v>10</v>
      </c>
      <c r="L6747">
        <v>1</v>
      </c>
    </row>
    <row r="6748" spans="1:12" x14ac:dyDescent="0.25">
      <c r="A6748">
        <v>24</v>
      </c>
      <c r="B6748" t="s">
        <v>24</v>
      </c>
      <c r="C6748">
        <v>0</v>
      </c>
      <c r="D6748">
        <v>1</v>
      </c>
      <c r="E6748" t="s">
        <v>10</v>
      </c>
      <c r="F6748">
        <v>3</v>
      </c>
      <c r="G6748">
        <v>2.72</v>
      </c>
      <c r="H6748" t="s">
        <v>36</v>
      </c>
      <c r="I6748">
        <v>46000</v>
      </c>
      <c r="J6748" t="s">
        <v>41</v>
      </c>
      <c r="K6748">
        <v>8</v>
      </c>
      <c r="L6748">
        <v>0</v>
      </c>
    </row>
    <row r="6749" spans="1:12" x14ac:dyDescent="0.25">
      <c r="A6749">
        <v>43</v>
      </c>
      <c r="B6749" t="s">
        <v>22</v>
      </c>
      <c r="C6749">
        <v>1</v>
      </c>
      <c r="D6749">
        <v>1</v>
      </c>
      <c r="E6749" t="s">
        <v>8</v>
      </c>
      <c r="F6749">
        <v>2</v>
      </c>
      <c r="G6749">
        <v>1.88</v>
      </c>
      <c r="H6749" t="s">
        <v>37</v>
      </c>
      <c r="I6749">
        <v>43400</v>
      </c>
      <c r="J6749" t="s">
        <v>41</v>
      </c>
      <c r="K6749">
        <v>4</v>
      </c>
      <c r="L6749">
        <v>0</v>
      </c>
    </row>
    <row r="6750" spans="1:12" x14ac:dyDescent="0.25">
      <c r="A6750">
        <v>50</v>
      </c>
      <c r="B6750" t="s">
        <v>23</v>
      </c>
      <c r="C6750">
        <v>1</v>
      </c>
      <c r="D6750">
        <v>2</v>
      </c>
      <c r="E6750" t="s">
        <v>11</v>
      </c>
      <c r="F6750">
        <v>0</v>
      </c>
      <c r="G6750">
        <v>2.48</v>
      </c>
      <c r="H6750" t="s">
        <v>36</v>
      </c>
      <c r="I6750">
        <v>43000</v>
      </c>
      <c r="J6750" t="s">
        <v>41</v>
      </c>
      <c r="K6750">
        <v>3</v>
      </c>
      <c r="L6750">
        <v>0</v>
      </c>
    </row>
    <row r="6751" spans="1:12" x14ac:dyDescent="0.25">
      <c r="A6751">
        <v>26</v>
      </c>
      <c r="B6751" t="s">
        <v>20</v>
      </c>
      <c r="C6751">
        <v>1</v>
      </c>
      <c r="D6751">
        <v>2</v>
      </c>
      <c r="E6751" t="s">
        <v>10</v>
      </c>
      <c r="F6751">
        <v>3</v>
      </c>
      <c r="G6751">
        <v>2.83</v>
      </c>
      <c r="H6751" t="s">
        <v>36</v>
      </c>
      <c r="I6751">
        <v>74800</v>
      </c>
      <c r="J6751" t="s">
        <v>42</v>
      </c>
      <c r="K6751">
        <v>9</v>
      </c>
      <c r="L6751">
        <v>1</v>
      </c>
    </row>
    <row r="6752" spans="1:12" x14ac:dyDescent="0.25">
      <c r="A6752">
        <v>29</v>
      </c>
      <c r="B6752" t="s">
        <v>20</v>
      </c>
      <c r="C6752">
        <v>0</v>
      </c>
      <c r="D6752">
        <v>2</v>
      </c>
      <c r="E6752" t="s">
        <v>10</v>
      </c>
      <c r="F6752">
        <v>4</v>
      </c>
      <c r="G6752">
        <v>2.89</v>
      </c>
      <c r="H6752" t="s">
        <v>36</v>
      </c>
      <c r="I6752">
        <v>63000</v>
      </c>
      <c r="J6752" t="s">
        <v>42</v>
      </c>
      <c r="K6752">
        <v>7</v>
      </c>
      <c r="L6752">
        <v>0</v>
      </c>
    </row>
    <row r="6753" spans="1:12" x14ac:dyDescent="0.25">
      <c r="A6753">
        <v>57</v>
      </c>
      <c r="B6753" t="s">
        <v>21</v>
      </c>
      <c r="C6753">
        <v>0</v>
      </c>
      <c r="D6753">
        <v>5</v>
      </c>
      <c r="E6753" t="s">
        <v>9</v>
      </c>
      <c r="F6753">
        <v>1</v>
      </c>
      <c r="G6753">
        <v>2.96</v>
      </c>
      <c r="H6753" t="s">
        <v>36</v>
      </c>
      <c r="I6753">
        <v>59000</v>
      </c>
      <c r="J6753" t="s">
        <v>41</v>
      </c>
      <c r="K6753">
        <v>2</v>
      </c>
      <c r="L6753">
        <v>0</v>
      </c>
    </row>
    <row r="6754" spans="1:12" x14ac:dyDescent="0.25">
      <c r="A6754">
        <v>29</v>
      </c>
      <c r="B6754" t="s">
        <v>20</v>
      </c>
      <c r="C6754">
        <v>1</v>
      </c>
      <c r="D6754">
        <v>8</v>
      </c>
      <c r="E6754" t="s">
        <v>10</v>
      </c>
      <c r="F6754">
        <v>3</v>
      </c>
      <c r="G6754">
        <v>3.45</v>
      </c>
      <c r="H6754" t="s">
        <v>35</v>
      </c>
      <c r="I6754">
        <v>75200</v>
      </c>
      <c r="J6754" t="s">
        <v>42</v>
      </c>
      <c r="K6754">
        <v>10</v>
      </c>
      <c r="L6754">
        <v>1</v>
      </c>
    </row>
    <row r="6755" spans="1:12" x14ac:dyDescent="0.25">
      <c r="A6755">
        <v>34</v>
      </c>
      <c r="B6755" t="s">
        <v>20</v>
      </c>
      <c r="C6755">
        <v>1</v>
      </c>
      <c r="D6755">
        <v>1</v>
      </c>
      <c r="E6755" t="s">
        <v>10</v>
      </c>
      <c r="F6755">
        <v>1</v>
      </c>
      <c r="G6755">
        <v>2.4900000000000002</v>
      </c>
      <c r="H6755" t="s">
        <v>36</v>
      </c>
      <c r="I6755">
        <v>63200</v>
      </c>
      <c r="J6755" t="s">
        <v>42</v>
      </c>
      <c r="K6755">
        <v>6</v>
      </c>
      <c r="L6755">
        <v>0</v>
      </c>
    </row>
    <row r="6756" spans="1:12" x14ac:dyDescent="0.25">
      <c r="A6756">
        <v>35</v>
      </c>
      <c r="B6756" t="s">
        <v>20</v>
      </c>
      <c r="C6756">
        <v>1</v>
      </c>
      <c r="D6756">
        <v>1</v>
      </c>
      <c r="E6756" t="s">
        <v>10</v>
      </c>
      <c r="F6756">
        <v>4</v>
      </c>
      <c r="G6756">
        <v>2.98</v>
      </c>
      <c r="H6756" t="s">
        <v>36</v>
      </c>
      <c r="I6756">
        <v>82000</v>
      </c>
      <c r="J6756" t="s">
        <v>42</v>
      </c>
      <c r="K6756">
        <v>8</v>
      </c>
      <c r="L6756">
        <v>0</v>
      </c>
    </row>
    <row r="6757" spans="1:12" x14ac:dyDescent="0.25">
      <c r="A6757">
        <v>53</v>
      </c>
      <c r="B6757" t="s">
        <v>23</v>
      </c>
      <c r="C6757">
        <v>1</v>
      </c>
      <c r="D6757">
        <v>2</v>
      </c>
      <c r="E6757" t="s">
        <v>10</v>
      </c>
      <c r="F6757">
        <v>4</v>
      </c>
      <c r="G6757">
        <v>2.42</v>
      </c>
      <c r="H6757" t="s">
        <v>36</v>
      </c>
      <c r="I6757">
        <v>85400</v>
      </c>
      <c r="J6757" t="s">
        <v>42</v>
      </c>
      <c r="K6757">
        <v>10</v>
      </c>
      <c r="L6757">
        <v>1</v>
      </c>
    </row>
    <row r="6758" spans="1:12" x14ac:dyDescent="0.25">
      <c r="A6758">
        <v>41</v>
      </c>
      <c r="B6758" t="s">
        <v>22</v>
      </c>
      <c r="C6758">
        <v>1</v>
      </c>
      <c r="D6758">
        <v>2</v>
      </c>
      <c r="E6758" t="s">
        <v>8</v>
      </c>
      <c r="F6758">
        <v>4</v>
      </c>
      <c r="G6758">
        <v>1.43</v>
      </c>
      <c r="H6758" t="s">
        <v>37</v>
      </c>
      <c r="I6758">
        <v>104800</v>
      </c>
      <c r="J6758" t="s">
        <v>42</v>
      </c>
      <c r="K6758">
        <v>4</v>
      </c>
      <c r="L6758">
        <v>0</v>
      </c>
    </row>
    <row r="6759" spans="1:12" x14ac:dyDescent="0.25">
      <c r="A6759">
        <v>32</v>
      </c>
      <c r="B6759" t="s">
        <v>20</v>
      </c>
      <c r="C6759">
        <v>1</v>
      </c>
      <c r="D6759">
        <v>2</v>
      </c>
      <c r="E6759" t="s">
        <v>9</v>
      </c>
      <c r="F6759">
        <v>2</v>
      </c>
      <c r="G6759">
        <v>1.68</v>
      </c>
      <c r="H6759" t="s">
        <v>37</v>
      </c>
      <c r="I6759">
        <v>47600</v>
      </c>
      <c r="J6759" t="s">
        <v>41</v>
      </c>
      <c r="K6759">
        <v>4</v>
      </c>
      <c r="L6759">
        <v>0</v>
      </c>
    </row>
    <row r="6760" spans="1:12" x14ac:dyDescent="0.25">
      <c r="A6760">
        <v>28</v>
      </c>
      <c r="B6760" t="s">
        <v>20</v>
      </c>
      <c r="C6760">
        <v>0</v>
      </c>
      <c r="D6760">
        <v>2</v>
      </c>
      <c r="E6760" t="s">
        <v>10</v>
      </c>
      <c r="F6760">
        <v>4</v>
      </c>
      <c r="G6760">
        <v>3.08</v>
      </c>
      <c r="H6760" t="s">
        <v>35</v>
      </c>
      <c r="I6760">
        <v>92000</v>
      </c>
      <c r="J6760" t="s">
        <v>42</v>
      </c>
      <c r="K6760">
        <v>8</v>
      </c>
      <c r="L6760">
        <v>0</v>
      </c>
    </row>
    <row r="6761" spans="1:12" x14ac:dyDescent="0.25">
      <c r="A6761">
        <v>51</v>
      </c>
      <c r="B6761" t="s">
        <v>23</v>
      </c>
      <c r="C6761">
        <v>0</v>
      </c>
      <c r="D6761">
        <v>1</v>
      </c>
      <c r="E6761" t="s">
        <v>8</v>
      </c>
      <c r="F6761">
        <v>5</v>
      </c>
      <c r="G6761">
        <v>2.2599999999999998</v>
      </c>
      <c r="H6761" t="s">
        <v>36</v>
      </c>
      <c r="I6761">
        <v>66000</v>
      </c>
      <c r="J6761" t="s">
        <v>42</v>
      </c>
      <c r="K6761">
        <v>6</v>
      </c>
      <c r="L6761">
        <v>0</v>
      </c>
    </row>
    <row r="6762" spans="1:12" x14ac:dyDescent="0.25">
      <c r="A6762">
        <v>47</v>
      </c>
      <c r="B6762" t="s">
        <v>23</v>
      </c>
      <c r="C6762">
        <v>0</v>
      </c>
      <c r="D6762">
        <v>2</v>
      </c>
      <c r="E6762" t="s">
        <v>10</v>
      </c>
      <c r="F6762">
        <v>1</v>
      </c>
      <c r="G6762">
        <v>3.69</v>
      </c>
      <c r="H6762" t="s">
        <v>35</v>
      </c>
      <c r="I6762">
        <v>66000</v>
      </c>
      <c r="J6762" t="s">
        <v>42</v>
      </c>
      <c r="K6762">
        <v>5</v>
      </c>
      <c r="L6762">
        <v>0</v>
      </c>
    </row>
    <row r="6763" spans="1:12" x14ac:dyDescent="0.25">
      <c r="A6763">
        <v>53</v>
      </c>
      <c r="B6763" t="s">
        <v>23</v>
      </c>
      <c r="C6763">
        <v>1</v>
      </c>
      <c r="D6763">
        <v>1</v>
      </c>
      <c r="E6763" t="s">
        <v>11</v>
      </c>
      <c r="F6763">
        <v>5</v>
      </c>
      <c r="G6763">
        <v>1.31</v>
      </c>
      <c r="H6763" t="s">
        <v>37</v>
      </c>
      <c r="I6763">
        <v>58400</v>
      </c>
      <c r="J6763" t="s">
        <v>41</v>
      </c>
      <c r="K6763">
        <v>4</v>
      </c>
      <c r="L6763">
        <v>0</v>
      </c>
    </row>
    <row r="6764" spans="1:12" x14ac:dyDescent="0.25">
      <c r="A6764">
        <v>42</v>
      </c>
      <c r="B6764" t="s">
        <v>22</v>
      </c>
      <c r="C6764">
        <v>0</v>
      </c>
      <c r="D6764">
        <v>2</v>
      </c>
      <c r="E6764" t="s">
        <v>10</v>
      </c>
      <c r="F6764">
        <v>4</v>
      </c>
      <c r="G6764">
        <v>2.4300000000000002</v>
      </c>
      <c r="H6764" t="s">
        <v>36</v>
      </c>
      <c r="I6764">
        <v>118000</v>
      </c>
      <c r="J6764" t="s">
        <v>42</v>
      </c>
      <c r="K6764">
        <v>7</v>
      </c>
      <c r="L6764">
        <v>0</v>
      </c>
    </row>
    <row r="6765" spans="1:12" x14ac:dyDescent="0.25">
      <c r="A6765">
        <v>44</v>
      </c>
      <c r="B6765" t="s">
        <v>22</v>
      </c>
      <c r="C6765">
        <v>0</v>
      </c>
      <c r="D6765">
        <v>2</v>
      </c>
      <c r="E6765" t="s">
        <v>8</v>
      </c>
      <c r="F6765">
        <v>0</v>
      </c>
      <c r="G6765">
        <v>3.16</v>
      </c>
      <c r="H6765" t="s">
        <v>35</v>
      </c>
      <c r="I6765">
        <v>90000</v>
      </c>
      <c r="J6765" t="s">
        <v>42</v>
      </c>
      <c r="K6765">
        <v>6</v>
      </c>
      <c r="L6765">
        <v>0</v>
      </c>
    </row>
    <row r="6766" spans="1:12" x14ac:dyDescent="0.25">
      <c r="A6766">
        <v>56</v>
      </c>
      <c r="B6766" t="s">
        <v>21</v>
      </c>
      <c r="C6766">
        <v>1</v>
      </c>
      <c r="D6766">
        <v>1</v>
      </c>
      <c r="E6766" t="s">
        <v>11</v>
      </c>
      <c r="F6766">
        <v>2</v>
      </c>
      <c r="G6766">
        <v>1.21</v>
      </c>
      <c r="H6766" t="s">
        <v>37</v>
      </c>
      <c r="I6766">
        <v>52800</v>
      </c>
      <c r="J6766" t="s">
        <v>41</v>
      </c>
      <c r="K6766">
        <v>3</v>
      </c>
      <c r="L6766">
        <v>0</v>
      </c>
    </row>
    <row r="6767" spans="1:12" x14ac:dyDescent="0.25">
      <c r="A6767">
        <v>42</v>
      </c>
      <c r="B6767" t="s">
        <v>22</v>
      </c>
      <c r="C6767">
        <v>0</v>
      </c>
      <c r="D6767">
        <v>2</v>
      </c>
      <c r="E6767" t="s">
        <v>9</v>
      </c>
      <c r="F6767">
        <v>2</v>
      </c>
      <c r="G6767">
        <v>2.79</v>
      </c>
      <c r="H6767" t="s">
        <v>36</v>
      </c>
      <c r="I6767">
        <v>61000</v>
      </c>
      <c r="J6767" t="s">
        <v>42</v>
      </c>
      <c r="K6767">
        <v>3</v>
      </c>
      <c r="L6767">
        <v>0</v>
      </c>
    </row>
    <row r="6768" spans="1:12" x14ac:dyDescent="0.25">
      <c r="A6768">
        <v>53</v>
      </c>
      <c r="B6768" t="s">
        <v>23</v>
      </c>
      <c r="C6768">
        <v>1</v>
      </c>
      <c r="D6768">
        <v>4</v>
      </c>
      <c r="E6768" t="s">
        <v>8</v>
      </c>
      <c r="F6768">
        <v>5</v>
      </c>
      <c r="G6768">
        <v>1.75</v>
      </c>
      <c r="H6768" t="s">
        <v>37</v>
      </c>
      <c r="I6768">
        <v>107400</v>
      </c>
      <c r="J6768" t="s">
        <v>42</v>
      </c>
      <c r="K6768">
        <v>8</v>
      </c>
      <c r="L6768">
        <v>0</v>
      </c>
    </row>
    <row r="6769" spans="1:12" x14ac:dyDescent="0.25">
      <c r="A6769">
        <v>28</v>
      </c>
      <c r="B6769" t="s">
        <v>20</v>
      </c>
      <c r="C6769">
        <v>0</v>
      </c>
      <c r="D6769">
        <v>2</v>
      </c>
      <c r="E6769" t="s">
        <v>11</v>
      </c>
      <c r="F6769">
        <v>3</v>
      </c>
      <c r="G6769">
        <v>2.31</v>
      </c>
      <c r="H6769" t="s">
        <v>36</v>
      </c>
      <c r="I6769">
        <v>50000</v>
      </c>
      <c r="J6769" t="s">
        <v>41</v>
      </c>
      <c r="K6769">
        <v>3</v>
      </c>
      <c r="L6769">
        <v>0</v>
      </c>
    </row>
    <row r="6770" spans="1:12" x14ac:dyDescent="0.25">
      <c r="A6770">
        <v>21</v>
      </c>
      <c r="B6770" t="s">
        <v>24</v>
      </c>
      <c r="C6770">
        <v>0</v>
      </c>
      <c r="D6770">
        <v>1</v>
      </c>
      <c r="E6770" t="s">
        <v>8</v>
      </c>
      <c r="F6770">
        <v>0</v>
      </c>
      <c r="G6770">
        <v>2.92</v>
      </c>
      <c r="H6770" t="s">
        <v>36</v>
      </c>
      <c r="I6770">
        <v>48000</v>
      </c>
      <c r="J6770" t="s">
        <v>41</v>
      </c>
      <c r="K6770">
        <v>5</v>
      </c>
      <c r="L6770">
        <v>0</v>
      </c>
    </row>
    <row r="6771" spans="1:12" x14ac:dyDescent="0.25">
      <c r="A6771">
        <v>45</v>
      </c>
      <c r="B6771" t="s">
        <v>22</v>
      </c>
      <c r="C6771">
        <v>0</v>
      </c>
      <c r="D6771">
        <v>10</v>
      </c>
      <c r="E6771" t="s">
        <v>10</v>
      </c>
      <c r="F6771">
        <v>1</v>
      </c>
      <c r="G6771">
        <v>2.75</v>
      </c>
      <c r="H6771" t="s">
        <v>36</v>
      </c>
      <c r="I6771">
        <v>52000</v>
      </c>
      <c r="J6771" t="s">
        <v>41</v>
      </c>
      <c r="K6771">
        <v>8</v>
      </c>
      <c r="L6771">
        <v>0</v>
      </c>
    </row>
    <row r="6772" spans="1:12" x14ac:dyDescent="0.25">
      <c r="A6772">
        <v>49</v>
      </c>
      <c r="B6772" t="s">
        <v>23</v>
      </c>
      <c r="C6772">
        <v>1</v>
      </c>
      <c r="D6772">
        <v>2</v>
      </c>
      <c r="E6772" t="s">
        <v>8</v>
      </c>
      <c r="F6772">
        <v>3</v>
      </c>
      <c r="G6772">
        <v>2.76</v>
      </c>
      <c r="H6772" t="s">
        <v>36</v>
      </c>
      <c r="I6772">
        <v>54200</v>
      </c>
      <c r="J6772" t="s">
        <v>41</v>
      </c>
      <c r="K6772">
        <v>7</v>
      </c>
      <c r="L6772">
        <v>0</v>
      </c>
    </row>
    <row r="6773" spans="1:12" x14ac:dyDescent="0.25">
      <c r="A6773">
        <v>27</v>
      </c>
      <c r="B6773" t="s">
        <v>20</v>
      </c>
      <c r="C6773">
        <v>0</v>
      </c>
      <c r="D6773">
        <v>1</v>
      </c>
      <c r="E6773" t="s">
        <v>8</v>
      </c>
      <c r="F6773">
        <v>4</v>
      </c>
      <c r="G6773">
        <v>3.7</v>
      </c>
      <c r="H6773" t="s">
        <v>35</v>
      </c>
      <c r="I6773">
        <v>55000</v>
      </c>
      <c r="J6773" t="s">
        <v>41</v>
      </c>
      <c r="K6773">
        <v>5</v>
      </c>
      <c r="L6773">
        <v>0</v>
      </c>
    </row>
    <row r="6774" spans="1:12" x14ac:dyDescent="0.25">
      <c r="A6774">
        <v>29</v>
      </c>
      <c r="B6774" t="s">
        <v>20</v>
      </c>
      <c r="C6774">
        <v>0</v>
      </c>
      <c r="D6774">
        <v>2</v>
      </c>
      <c r="E6774" t="s">
        <v>10</v>
      </c>
      <c r="F6774">
        <v>1</v>
      </c>
      <c r="G6774">
        <v>1.25</v>
      </c>
      <c r="H6774" t="s">
        <v>37</v>
      </c>
      <c r="I6774">
        <v>66000</v>
      </c>
      <c r="J6774" t="s">
        <v>42</v>
      </c>
      <c r="K6774">
        <v>8</v>
      </c>
      <c r="L6774">
        <v>0</v>
      </c>
    </row>
    <row r="6775" spans="1:12" x14ac:dyDescent="0.25">
      <c r="A6775">
        <v>49</v>
      </c>
      <c r="B6775" t="s">
        <v>23</v>
      </c>
      <c r="C6775">
        <v>1</v>
      </c>
      <c r="D6775">
        <v>1</v>
      </c>
      <c r="E6775" t="s">
        <v>10</v>
      </c>
      <c r="F6775">
        <v>2</v>
      </c>
      <c r="G6775">
        <v>3.76</v>
      </c>
      <c r="H6775" t="s">
        <v>35</v>
      </c>
      <c r="I6775">
        <v>93200</v>
      </c>
      <c r="J6775" t="s">
        <v>42</v>
      </c>
      <c r="K6775">
        <v>6</v>
      </c>
      <c r="L6775">
        <v>0</v>
      </c>
    </row>
    <row r="6776" spans="1:12" x14ac:dyDescent="0.25">
      <c r="A6776">
        <v>40</v>
      </c>
      <c r="B6776" t="s">
        <v>22</v>
      </c>
      <c r="C6776">
        <v>0</v>
      </c>
      <c r="D6776">
        <v>2</v>
      </c>
      <c r="E6776" t="s">
        <v>11</v>
      </c>
      <c r="F6776">
        <v>5</v>
      </c>
      <c r="G6776">
        <v>2.4700000000000002</v>
      </c>
      <c r="H6776" t="s">
        <v>36</v>
      </c>
      <c r="I6776">
        <v>97000</v>
      </c>
      <c r="J6776" t="s">
        <v>42</v>
      </c>
      <c r="K6776">
        <v>10</v>
      </c>
      <c r="L6776">
        <v>1</v>
      </c>
    </row>
    <row r="6777" spans="1:12" x14ac:dyDescent="0.25">
      <c r="A6777">
        <v>41</v>
      </c>
      <c r="B6777" t="s">
        <v>22</v>
      </c>
      <c r="C6777">
        <v>0</v>
      </c>
      <c r="D6777">
        <v>2</v>
      </c>
      <c r="E6777" t="s">
        <v>10</v>
      </c>
      <c r="F6777">
        <v>1</v>
      </c>
      <c r="G6777">
        <v>2.29</v>
      </c>
      <c r="H6777" t="s">
        <v>36</v>
      </c>
      <c r="I6777">
        <v>86000</v>
      </c>
      <c r="J6777" t="s">
        <v>42</v>
      </c>
      <c r="K6777">
        <v>5</v>
      </c>
      <c r="L6777">
        <v>0</v>
      </c>
    </row>
    <row r="6778" spans="1:12" x14ac:dyDescent="0.25">
      <c r="A6778">
        <v>28</v>
      </c>
      <c r="B6778" t="s">
        <v>20</v>
      </c>
      <c r="C6778">
        <v>1</v>
      </c>
      <c r="D6778">
        <v>1</v>
      </c>
      <c r="E6778" t="s">
        <v>10</v>
      </c>
      <c r="F6778">
        <v>5</v>
      </c>
      <c r="G6778">
        <v>3.05</v>
      </c>
      <c r="H6778" t="s">
        <v>35</v>
      </c>
      <c r="I6778">
        <v>68400</v>
      </c>
      <c r="J6778" t="s">
        <v>42</v>
      </c>
      <c r="K6778">
        <v>6</v>
      </c>
      <c r="L6778">
        <v>0</v>
      </c>
    </row>
    <row r="6779" spans="1:12" x14ac:dyDescent="0.25">
      <c r="A6779">
        <v>26</v>
      </c>
      <c r="B6779" t="s">
        <v>20</v>
      </c>
      <c r="C6779">
        <v>0</v>
      </c>
      <c r="D6779">
        <v>1</v>
      </c>
      <c r="E6779" t="s">
        <v>8</v>
      </c>
      <c r="F6779">
        <v>3</v>
      </c>
      <c r="G6779">
        <v>2.6</v>
      </c>
      <c r="H6779" t="s">
        <v>36</v>
      </c>
      <c r="I6779">
        <v>50000</v>
      </c>
      <c r="J6779" t="s">
        <v>41</v>
      </c>
      <c r="K6779">
        <v>5</v>
      </c>
      <c r="L6779">
        <v>0</v>
      </c>
    </row>
    <row r="6780" spans="1:12" x14ac:dyDescent="0.25">
      <c r="A6780">
        <v>55</v>
      </c>
      <c r="B6780" t="s">
        <v>23</v>
      </c>
      <c r="C6780">
        <v>0</v>
      </c>
      <c r="D6780">
        <v>1</v>
      </c>
      <c r="E6780" t="s">
        <v>10</v>
      </c>
      <c r="F6780">
        <v>5</v>
      </c>
      <c r="G6780">
        <v>3.44</v>
      </c>
      <c r="H6780" t="s">
        <v>35</v>
      </c>
      <c r="I6780">
        <v>130000</v>
      </c>
      <c r="J6780" t="s">
        <v>42</v>
      </c>
      <c r="K6780">
        <v>10</v>
      </c>
      <c r="L6780">
        <v>1</v>
      </c>
    </row>
    <row r="6781" spans="1:12" x14ac:dyDescent="0.25">
      <c r="A6781">
        <v>45</v>
      </c>
      <c r="B6781" t="s">
        <v>22</v>
      </c>
      <c r="C6781">
        <v>1</v>
      </c>
      <c r="D6781">
        <v>1</v>
      </c>
      <c r="E6781" t="s">
        <v>10</v>
      </c>
      <c r="F6781">
        <v>2</v>
      </c>
      <c r="G6781">
        <v>3.88</v>
      </c>
      <c r="H6781" t="s">
        <v>35</v>
      </c>
      <c r="I6781">
        <v>89000</v>
      </c>
      <c r="J6781" t="s">
        <v>42</v>
      </c>
      <c r="K6781">
        <v>8</v>
      </c>
      <c r="L6781">
        <v>0</v>
      </c>
    </row>
    <row r="6782" spans="1:12" x14ac:dyDescent="0.25">
      <c r="A6782">
        <v>52</v>
      </c>
      <c r="B6782" t="s">
        <v>23</v>
      </c>
      <c r="C6782">
        <v>0</v>
      </c>
      <c r="D6782">
        <v>10</v>
      </c>
      <c r="E6782" t="s">
        <v>8</v>
      </c>
      <c r="F6782">
        <v>4</v>
      </c>
      <c r="G6782">
        <v>3.13</v>
      </c>
      <c r="H6782" t="s">
        <v>35</v>
      </c>
      <c r="I6782">
        <v>111000</v>
      </c>
      <c r="J6782" t="s">
        <v>42</v>
      </c>
      <c r="K6782">
        <v>9</v>
      </c>
      <c r="L6782">
        <v>1</v>
      </c>
    </row>
    <row r="6783" spans="1:12" x14ac:dyDescent="0.25">
      <c r="A6783">
        <v>51</v>
      </c>
      <c r="B6783" t="s">
        <v>23</v>
      </c>
      <c r="C6783">
        <v>0</v>
      </c>
      <c r="D6783">
        <v>2</v>
      </c>
      <c r="E6783" t="s">
        <v>11</v>
      </c>
      <c r="F6783">
        <v>5</v>
      </c>
      <c r="G6783">
        <v>2.5499999999999998</v>
      </c>
      <c r="H6783" t="s">
        <v>36</v>
      </c>
      <c r="I6783">
        <v>97000</v>
      </c>
      <c r="J6783" t="s">
        <v>42</v>
      </c>
      <c r="K6783">
        <v>5</v>
      </c>
      <c r="L6783">
        <v>0</v>
      </c>
    </row>
    <row r="6784" spans="1:12" x14ac:dyDescent="0.25">
      <c r="A6784">
        <v>41</v>
      </c>
      <c r="B6784" t="s">
        <v>22</v>
      </c>
      <c r="C6784">
        <v>1</v>
      </c>
      <c r="D6784">
        <v>1</v>
      </c>
      <c r="E6784" t="s">
        <v>10</v>
      </c>
      <c r="F6784">
        <v>1</v>
      </c>
      <c r="G6784">
        <v>2.09</v>
      </c>
      <c r="H6784" t="s">
        <v>36</v>
      </c>
      <c r="I6784">
        <v>70800</v>
      </c>
      <c r="J6784" t="s">
        <v>42</v>
      </c>
      <c r="K6784">
        <v>5</v>
      </c>
      <c r="L6784">
        <v>0</v>
      </c>
    </row>
    <row r="6785" spans="1:12" x14ac:dyDescent="0.25">
      <c r="A6785">
        <v>39</v>
      </c>
      <c r="B6785" t="s">
        <v>22</v>
      </c>
      <c r="C6785">
        <v>0</v>
      </c>
      <c r="D6785">
        <v>2</v>
      </c>
      <c r="E6785" t="s">
        <v>9</v>
      </c>
      <c r="F6785">
        <v>3</v>
      </c>
      <c r="G6785">
        <v>3.2</v>
      </c>
      <c r="H6785" t="s">
        <v>35</v>
      </c>
      <c r="I6785">
        <v>70000</v>
      </c>
      <c r="J6785" t="s">
        <v>42</v>
      </c>
      <c r="K6785">
        <v>5</v>
      </c>
      <c r="L6785">
        <v>0</v>
      </c>
    </row>
    <row r="6786" spans="1:12" x14ac:dyDescent="0.25">
      <c r="A6786">
        <v>36</v>
      </c>
      <c r="B6786" t="s">
        <v>22</v>
      </c>
      <c r="C6786">
        <v>1</v>
      </c>
      <c r="D6786">
        <v>4</v>
      </c>
      <c r="E6786" t="s">
        <v>8</v>
      </c>
      <c r="F6786">
        <v>3</v>
      </c>
      <c r="G6786">
        <v>2.4500000000000002</v>
      </c>
      <c r="H6786" t="s">
        <v>36</v>
      </c>
      <c r="I6786">
        <v>66800</v>
      </c>
      <c r="J6786" t="s">
        <v>42</v>
      </c>
      <c r="K6786">
        <v>6</v>
      </c>
      <c r="L6786">
        <v>0</v>
      </c>
    </row>
    <row r="6787" spans="1:12" x14ac:dyDescent="0.25">
      <c r="A6787">
        <v>35</v>
      </c>
      <c r="B6787" t="s">
        <v>20</v>
      </c>
      <c r="C6787">
        <v>1</v>
      </c>
      <c r="D6787">
        <v>1</v>
      </c>
      <c r="E6787" t="s">
        <v>10</v>
      </c>
      <c r="F6787">
        <v>6</v>
      </c>
      <c r="G6787">
        <v>2.0499999999999998</v>
      </c>
      <c r="H6787" t="s">
        <v>36</v>
      </c>
      <c r="I6787">
        <v>71000</v>
      </c>
      <c r="J6787" t="s">
        <v>42</v>
      </c>
      <c r="K6787">
        <v>9</v>
      </c>
      <c r="L6787">
        <v>1</v>
      </c>
    </row>
    <row r="6788" spans="1:12" x14ac:dyDescent="0.25">
      <c r="A6788">
        <v>45</v>
      </c>
      <c r="B6788" t="s">
        <v>22</v>
      </c>
      <c r="C6788">
        <v>1</v>
      </c>
      <c r="D6788">
        <v>2</v>
      </c>
      <c r="E6788" t="s">
        <v>8</v>
      </c>
      <c r="F6788">
        <v>4</v>
      </c>
      <c r="G6788">
        <v>1.7</v>
      </c>
      <c r="H6788" t="s">
        <v>37</v>
      </c>
      <c r="I6788">
        <v>84000</v>
      </c>
      <c r="J6788" t="s">
        <v>42</v>
      </c>
      <c r="K6788">
        <v>10</v>
      </c>
      <c r="L6788">
        <v>1</v>
      </c>
    </row>
    <row r="6789" spans="1:12" x14ac:dyDescent="0.25">
      <c r="A6789">
        <v>29</v>
      </c>
      <c r="B6789" t="s">
        <v>20</v>
      </c>
      <c r="C6789">
        <v>1</v>
      </c>
      <c r="D6789">
        <v>7</v>
      </c>
      <c r="E6789" t="s">
        <v>10</v>
      </c>
      <c r="F6789">
        <v>3</v>
      </c>
      <c r="G6789">
        <v>1.33</v>
      </c>
      <c r="H6789" t="s">
        <v>37</v>
      </c>
      <c r="I6789">
        <v>57200</v>
      </c>
      <c r="J6789" t="s">
        <v>41</v>
      </c>
      <c r="K6789">
        <v>8</v>
      </c>
      <c r="L6789">
        <v>0</v>
      </c>
    </row>
    <row r="6790" spans="1:12" x14ac:dyDescent="0.25">
      <c r="A6790">
        <v>48</v>
      </c>
      <c r="B6790" t="s">
        <v>23</v>
      </c>
      <c r="C6790">
        <v>1</v>
      </c>
      <c r="D6790">
        <v>1</v>
      </c>
      <c r="E6790" t="s">
        <v>10</v>
      </c>
      <c r="F6790">
        <v>2</v>
      </c>
      <c r="G6790">
        <v>1.9</v>
      </c>
      <c r="H6790" t="s">
        <v>37</v>
      </c>
      <c r="I6790">
        <v>56400</v>
      </c>
      <c r="J6790" t="s">
        <v>41</v>
      </c>
      <c r="K6790">
        <v>3</v>
      </c>
      <c r="L6790">
        <v>0</v>
      </c>
    </row>
    <row r="6791" spans="1:12" x14ac:dyDescent="0.25">
      <c r="A6791">
        <v>44</v>
      </c>
      <c r="B6791" t="s">
        <v>22</v>
      </c>
      <c r="C6791">
        <v>1</v>
      </c>
      <c r="D6791">
        <v>2</v>
      </c>
      <c r="E6791" t="s">
        <v>10</v>
      </c>
      <c r="F6791">
        <v>4</v>
      </c>
      <c r="G6791">
        <v>3.5</v>
      </c>
      <c r="H6791" t="s">
        <v>35</v>
      </c>
      <c r="I6791">
        <v>88200</v>
      </c>
      <c r="J6791" t="s">
        <v>42</v>
      </c>
      <c r="K6791">
        <v>8</v>
      </c>
      <c r="L6791">
        <v>0</v>
      </c>
    </row>
    <row r="6792" spans="1:12" x14ac:dyDescent="0.25">
      <c r="A6792">
        <v>38</v>
      </c>
      <c r="B6792" t="s">
        <v>22</v>
      </c>
      <c r="C6792">
        <v>0</v>
      </c>
      <c r="D6792">
        <v>1</v>
      </c>
      <c r="E6792" t="s">
        <v>10</v>
      </c>
      <c r="F6792">
        <v>0</v>
      </c>
      <c r="G6792">
        <v>2.44</v>
      </c>
      <c r="H6792" t="s">
        <v>36</v>
      </c>
      <c r="I6792">
        <v>59000</v>
      </c>
      <c r="J6792" t="s">
        <v>41</v>
      </c>
      <c r="K6792">
        <v>4</v>
      </c>
      <c r="L6792">
        <v>0</v>
      </c>
    </row>
    <row r="6793" spans="1:12" x14ac:dyDescent="0.25">
      <c r="A6793">
        <v>24</v>
      </c>
      <c r="B6793" t="s">
        <v>24</v>
      </c>
      <c r="C6793">
        <v>1</v>
      </c>
      <c r="D6793">
        <v>1</v>
      </c>
      <c r="E6793" t="s">
        <v>11</v>
      </c>
      <c r="F6793">
        <v>4</v>
      </c>
      <c r="G6793">
        <v>2.46</v>
      </c>
      <c r="H6793" t="s">
        <v>36</v>
      </c>
      <c r="I6793">
        <v>51200</v>
      </c>
      <c r="J6793" t="s">
        <v>41</v>
      </c>
      <c r="K6793">
        <v>6</v>
      </c>
      <c r="L6793">
        <v>0</v>
      </c>
    </row>
    <row r="6794" spans="1:12" x14ac:dyDescent="0.25">
      <c r="A6794">
        <v>27</v>
      </c>
      <c r="B6794" t="s">
        <v>20</v>
      </c>
      <c r="C6794">
        <v>0</v>
      </c>
      <c r="D6794">
        <v>2</v>
      </c>
      <c r="E6794" t="s">
        <v>10</v>
      </c>
      <c r="F6794">
        <v>3</v>
      </c>
      <c r="G6794">
        <v>2.74</v>
      </c>
      <c r="H6794" t="s">
        <v>36</v>
      </c>
      <c r="I6794">
        <v>55000</v>
      </c>
      <c r="J6794" t="s">
        <v>41</v>
      </c>
      <c r="K6794">
        <v>6</v>
      </c>
      <c r="L6794">
        <v>0</v>
      </c>
    </row>
    <row r="6795" spans="1:12" x14ac:dyDescent="0.25">
      <c r="A6795">
        <v>56</v>
      </c>
      <c r="B6795" t="s">
        <v>21</v>
      </c>
      <c r="C6795">
        <v>0</v>
      </c>
      <c r="D6795">
        <v>2</v>
      </c>
      <c r="E6795" t="s">
        <v>11</v>
      </c>
      <c r="F6795">
        <v>2</v>
      </c>
      <c r="G6795">
        <v>3.4</v>
      </c>
      <c r="H6795" t="s">
        <v>35</v>
      </c>
      <c r="I6795">
        <v>68000</v>
      </c>
      <c r="J6795" t="s">
        <v>42</v>
      </c>
      <c r="K6795">
        <v>5</v>
      </c>
      <c r="L6795">
        <v>0</v>
      </c>
    </row>
    <row r="6796" spans="1:12" x14ac:dyDescent="0.25">
      <c r="A6796">
        <v>28</v>
      </c>
      <c r="B6796" t="s">
        <v>20</v>
      </c>
      <c r="C6796">
        <v>0</v>
      </c>
      <c r="D6796">
        <v>1</v>
      </c>
      <c r="E6796" t="s">
        <v>8</v>
      </c>
      <c r="F6796">
        <v>5</v>
      </c>
      <c r="G6796">
        <v>2.64</v>
      </c>
      <c r="H6796" t="s">
        <v>36</v>
      </c>
      <c r="I6796">
        <v>81000</v>
      </c>
      <c r="J6796" t="s">
        <v>42</v>
      </c>
      <c r="K6796">
        <v>6</v>
      </c>
      <c r="L6796">
        <v>0</v>
      </c>
    </row>
    <row r="6797" spans="1:12" x14ac:dyDescent="0.25">
      <c r="A6797">
        <v>42</v>
      </c>
      <c r="B6797" t="s">
        <v>22</v>
      </c>
      <c r="C6797">
        <v>0</v>
      </c>
      <c r="D6797">
        <v>1</v>
      </c>
      <c r="E6797" t="s">
        <v>8</v>
      </c>
      <c r="F6797">
        <v>5</v>
      </c>
      <c r="G6797">
        <v>2.82</v>
      </c>
      <c r="H6797" t="s">
        <v>36</v>
      </c>
      <c r="I6797">
        <v>88000</v>
      </c>
      <c r="J6797" t="s">
        <v>42</v>
      </c>
      <c r="K6797">
        <v>7</v>
      </c>
      <c r="L6797">
        <v>0</v>
      </c>
    </row>
    <row r="6798" spans="1:12" x14ac:dyDescent="0.25">
      <c r="A6798">
        <v>46</v>
      </c>
      <c r="B6798" t="s">
        <v>23</v>
      </c>
      <c r="C6798">
        <v>0</v>
      </c>
      <c r="D6798">
        <v>2</v>
      </c>
      <c r="E6798" t="s">
        <v>11</v>
      </c>
      <c r="F6798">
        <v>5</v>
      </c>
      <c r="G6798">
        <v>3.09</v>
      </c>
      <c r="H6798" t="s">
        <v>35</v>
      </c>
      <c r="I6798">
        <v>93000</v>
      </c>
      <c r="J6798" t="s">
        <v>42</v>
      </c>
      <c r="K6798">
        <v>9</v>
      </c>
      <c r="L6798">
        <v>1</v>
      </c>
    </row>
    <row r="6799" spans="1:12" x14ac:dyDescent="0.25">
      <c r="A6799">
        <v>50</v>
      </c>
      <c r="B6799" t="s">
        <v>23</v>
      </c>
      <c r="C6799">
        <v>1</v>
      </c>
      <c r="D6799">
        <v>2</v>
      </c>
      <c r="E6799" t="s">
        <v>11</v>
      </c>
      <c r="F6799">
        <v>3</v>
      </c>
      <c r="G6799">
        <v>3.78</v>
      </c>
      <c r="H6799" t="s">
        <v>35</v>
      </c>
      <c r="I6799">
        <v>58000</v>
      </c>
      <c r="J6799" t="s">
        <v>41</v>
      </c>
      <c r="K6799">
        <v>6</v>
      </c>
      <c r="L6799">
        <v>0</v>
      </c>
    </row>
    <row r="6800" spans="1:12" x14ac:dyDescent="0.25">
      <c r="A6800">
        <v>45</v>
      </c>
      <c r="B6800" t="s">
        <v>22</v>
      </c>
      <c r="C6800">
        <v>0</v>
      </c>
      <c r="D6800">
        <v>2</v>
      </c>
      <c r="E6800" t="s">
        <v>8</v>
      </c>
      <c r="F6800">
        <v>5</v>
      </c>
      <c r="G6800">
        <v>3.08</v>
      </c>
      <c r="H6800" t="s">
        <v>35</v>
      </c>
      <c r="I6800">
        <v>104000</v>
      </c>
      <c r="J6800" t="s">
        <v>42</v>
      </c>
      <c r="K6800">
        <v>8</v>
      </c>
      <c r="L6800">
        <v>0</v>
      </c>
    </row>
    <row r="6801" spans="1:12" x14ac:dyDescent="0.25">
      <c r="A6801">
        <v>54</v>
      </c>
      <c r="B6801" t="s">
        <v>23</v>
      </c>
      <c r="C6801">
        <v>0</v>
      </c>
      <c r="D6801">
        <v>1</v>
      </c>
      <c r="E6801" t="s">
        <v>11</v>
      </c>
      <c r="F6801">
        <v>4</v>
      </c>
      <c r="G6801">
        <v>3.83</v>
      </c>
      <c r="H6801" t="s">
        <v>35</v>
      </c>
      <c r="I6801">
        <v>97000</v>
      </c>
      <c r="J6801" t="s">
        <v>42</v>
      </c>
      <c r="K6801">
        <v>6</v>
      </c>
      <c r="L6801">
        <v>0</v>
      </c>
    </row>
    <row r="6802" spans="1:12" x14ac:dyDescent="0.25">
      <c r="A6802">
        <v>57</v>
      </c>
      <c r="B6802" t="s">
        <v>21</v>
      </c>
      <c r="C6802">
        <v>1</v>
      </c>
      <c r="D6802">
        <v>2</v>
      </c>
      <c r="E6802" t="s">
        <v>10</v>
      </c>
      <c r="F6802">
        <v>3</v>
      </c>
      <c r="G6802">
        <v>3.94</v>
      </c>
      <c r="H6802" t="s">
        <v>35</v>
      </c>
      <c r="I6802">
        <v>85600</v>
      </c>
      <c r="J6802" t="s">
        <v>42</v>
      </c>
      <c r="K6802">
        <v>6</v>
      </c>
      <c r="L6802">
        <v>0</v>
      </c>
    </row>
    <row r="6803" spans="1:12" x14ac:dyDescent="0.25">
      <c r="A6803">
        <v>53</v>
      </c>
      <c r="B6803" t="s">
        <v>23</v>
      </c>
      <c r="C6803">
        <v>0</v>
      </c>
      <c r="D6803">
        <v>2</v>
      </c>
      <c r="E6803" t="s">
        <v>10</v>
      </c>
      <c r="F6803">
        <v>1</v>
      </c>
      <c r="G6803">
        <v>1.5</v>
      </c>
      <c r="H6803" t="s">
        <v>37</v>
      </c>
      <c r="I6803">
        <v>62000</v>
      </c>
      <c r="J6803" t="s">
        <v>42</v>
      </c>
      <c r="K6803">
        <v>5</v>
      </c>
      <c r="L6803">
        <v>0</v>
      </c>
    </row>
    <row r="6804" spans="1:12" x14ac:dyDescent="0.25">
      <c r="A6804">
        <v>27</v>
      </c>
      <c r="B6804" t="s">
        <v>20</v>
      </c>
      <c r="C6804">
        <v>1</v>
      </c>
      <c r="D6804">
        <v>1</v>
      </c>
      <c r="E6804" t="s">
        <v>8</v>
      </c>
      <c r="F6804">
        <v>0</v>
      </c>
      <c r="G6804">
        <v>2.91</v>
      </c>
      <c r="H6804" t="s">
        <v>36</v>
      </c>
      <c r="I6804">
        <v>42600</v>
      </c>
      <c r="J6804" t="s">
        <v>41</v>
      </c>
      <c r="K6804">
        <v>2</v>
      </c>
      <c r="L6804">
        <v>0</v>
      </c>
    </row>
    <row r="6805" spans="1:12" x14ac:dyDescent="0.25">
      <c r="A6805">
        <v>32</v>
      </c>
      <c r="B6805" t="s">
        <v>20</v>
      </c>
      <c r="C6805">
        <v>0</v>
      </c>
      <c r="D6805">
        <v>1</v>
      </c>
      <c r="E6805" t="s">
        <v>9</v>
      </c>
      <c r="F6805">
        <v>3</v>
      </c>
      <c r="G6805">
        <v>3.93</v>
      </c>
      <c r="H6805" t="s">
        <v>35</v>
      </c>
      <c r="I6805">
        <v>74000</v>
      </c>
      <c r="J6805" t="s">
        <v>42</v>
      </c>
      <c r="K6805">
        <v>9</v>
      </c>
      <c r="L6805">
        <v>1</v>
      </c>
    </row>
    <row r="6806" spans="1:12" x14ac:dyDescent="0.25">
      <c r="A6806">
        <v>22</v>
      </c>
      <c r="B6806" t="s">
        <v>24</v>
      </c>
      <c r="C6806">
        <v>0</v>
      </c>
      <c r="D6806">
        <v>1</v>
      </c>
      <c r="E6806" t="s">
        <v>11</v>
      </c>
      <c r="F6806">
        <v>4</v>
      </c>
      <c r="G6806">
        <v>1.74</v>
      </c>
      <c r="H6806" t="s">
        <v>37</v>
      </c>
      <c r="I6806">
        <v>35000</v>
      </c>
      <c r="J6806" t="s">
        <v>41</v>
      </c>
      <c r="K6806">
        <v>3</v>
      </c>
      <c r="L6806">
        <v>0</v>
      </c>
    </row>
    <row r="6807" spans="1:12" x14ac:dyDescent="0.25">
      <c r="A6807">
        <v>23</v>
      </c>
      <c r="B6807" t="s">
        <v>24</v>
      </c>
      <c r="C6807">
        <v>0</v>
      </c>
      <c r="D6807">
        <v>2</v>
      </c>
      <c r="E6807" t="s">
        <v>11</v>
      </c>
      <c r="F6807">
        <v>0</v>
      </c>
      <c r="G6807">
        <v>2.2200000000000002</v>
      </c>
      <c r="H6807" t="s">
        <v>36</v>
      </c>
      <c r="I6807">
        <v>36000</v>
      </c>
      <c r="J6807" t="s">
        <v>41</v>
      </c>
      <c r="K6807">
        <v>3</v>
      </c>
      <c r="L6807">
        <v>0</v>
      </c>
    </row>
    <row r="6808" spans="1:12" x14ac:dyDescent="0.25">
      <c r="A6808">
        <v>38</v>
      </c>
      <c r="B6808" t="s">
        <v>22</v>
      </c>
      <c r="C6808">
        <v>1</v>
      </c>
      <c r="D6808">
        <v>1</v>
      </c>
      <c r="E6808" t="s">
        <v>8</v>
      </c>
      <c r="F6808">
        <v>2</v>
      </c>
      <c r="G6808">
        <v>3.32</v>
      </c>
      <c r="H6808" t="s">
        <v>35</v>
      </c>
      <c r="I6808">
        <v>56400</v>
      </c>
      <c r="J6808" t="s">
        <v>41</v>
      </c>
      <c r="K6808">
        <v>9</v>
      </c>
      <c r="L6808">
        <v>1</v>
      </c>
    </row>
    <row r="6809" spans="1:12" x14ac:dyDescent="0.25">
      <c r="A6809">
        <v>45</v>
      </c>
      <c r="B6809" t="s">
        <v>22</v>
      </c>
      <c r="C6809">
        <v>0</v>
      </c>
      <c r="D6809">
        <v>2</v>
      </c>
      <c r="E6809" t="s">
        <v>10</v>
      </c>
      <c r="F6809">
        <v>3</v>
      </c>
      <c r="G6809">
        <v>2.08</v>
      </c>
      <c r="H6809" t="s">
        <v>36</v>
      </c>
      <c r="I6809">
        <v>66000</v>
      </c>
      <c r="J6809" t="s">
        <v>42</v>
      </c>
      <c r="K6809">
        <v>5</v>
      </c>
      <c r="L6809">
        <v>0</v>
      </c>
    </row>
    <row r="6810" spans="1:12" x14ac:dyDescent="0.25">
      <c r="A6810">
        <v>40</v>
      </c>
      <c r="B6810" t="s">
        <v>22</v>
      </c>
      <c r="C6810">
        <v>1</v>
      </c>
      <c r="D6810">
        <v>4</v>
      </c>
      <c r="E6810" t="s">
        <v>11</v>
      </c>
      <c r="F6810">
        <v>0</v>
      </c>
      <c r="G6810">
        <v>2.4300000000000002</v>
      </c>
      <c r="H6810" t="s">
        <v>36</v>
      </c>
      <c r="I6810">
        <v>58000</v>
      </c>
      <c r="J6810" t="s">
        <v>41</v>
      </c>
      <c r="K6810">
        <v>5</v>
      </c>
      <c r="L6810">
        <v>0</v>
      </c>
    </row>
    <row r="6811" spans="1:12" x14ac:dyDescent="0.25">
      <c r="A6811">
        <v>43</v>
      </c>
      <c r="B6811" t="s">
        <v>22</v>
      </c>
      <c r="C6811">
        <v>1</v>
      </c>
      <c r="D6811">
        <v>2</v>
      </c>
      <c r="E6811" t="s">
        <v>9</v>
      </c>
      <c r="F6811">
        <v>1</v>
      </c>
      <c r="G6811">
        <v>2.59</v>
      </c>
      <c r="H6811" t="s">
        <v>36</v>
      </c>
      <c r="I6811">
        <v>44400</v>
      </c>
      <c r="J6811" t="s">
        <v>41</v>
      </c>
      <c r="K6811">
        <v>3</v>
      </c>
      <c r="L6811">
        <v>0</v>
      </c>
    </row>
    <row r="6812" spans="1:12" x14ac:dyDescent="0.25">
      <c r="A6812">
        <v>40</v>
      </c>
      <c r="B6812" t="s">
        <v>22</v>
      </c>
      <c r="C6812">
        <v>0</v>
      </c>
      <c r="D6812">
        <v>2</v>
      </c>
      <c r="E6812" t="s">
        <v>11</v>
      </c>
      <c r="F6812">
        <v>5</v>
      </c>
      <c r="G6812">
        <v>3.58</v>
      </c>
      <c r="H6812" t="s">
        <v>35</v>
      </c>
      <c r="I6812">
        <v>120000</v>
      </c>
      <c r="J6812" t="s">
        <v>42</v>
      </c>
      <c r="K6812">
        <v>8</v>
      </c>
      <c r="L6812">
        <v>0</v>
      </c>
    </row>
    <row r="6813" spans="1:12" x14ac:dyDescent="0.25">
      <c r="A6813">
        <v>49</v>
      </c>
      <c r="B6813" t="s">
        <v>23</v>
      </c>
      <c r="C6813">
        <v>1</v>
      </c>
      <c r="D6813">
        <v>8</v>
      </c>
      <c r="E6813" t="s">
        <v>8</v>
      </c>
      <c r="F6813">
        <v>2</v>
      </c>
      <c r="G6813">
        <v>1.53</v>
      </c>
      <c r="H6813" t="s">
        <v>37</v>
      </c>
      <c r="I6813">
        <v>64200</v>
      </c>
      <c r="J6813" t="s">
        <v>42</v>
      </c>
      <c r="K6813">
        <v>7</v>
      </c>
      <c r="L6813">
        <v>0</v>
      </c>
    </row>
    <row r="6814" spans="1:12" x14ac:dyDescent="0.25">
      <c r="A6814">
        <v>52</v>
      </c>
      <c r="B6814" t="s">
        <v>23</v>
      </c>
      <c r="C6814">
        <v>1</v>
      </c>
      <c r="D6814">
        <v>2</v>
      </c>
      <c r="E6814" t="s">
        <v>9</v>
      </c>
      <c r="F6814">
        <v>4</v>
      </c>
      <c r="G6814">
        <v>2.4</v>
      </c>
      <c r="H6814" t="s">
        <v>36</v>
      </c>
      <c r="I6814">
        <v>52600</v>
      </c>
      <c r="J6814" t="s">
        <v>41</v>
      </c>
      <c r="K6814">
        <v>3</v>
      </c>
      <c r="L6814">
        <v>0</v>
      </c>
    </row>
    <row r="6815" spans="1:12" x14ac:dyDescent="0.25">
      <c r="A6815">
        <v>44</v>
      </c>
      <c r="B6815" t="s">
        <v>22</v>
      </c>
      <c r="C6815">
        <v>1</v>
      </c>
      <c r="D6815">
        <v>7</v>
      </c>
      <c r="E6815" t="s">
        <v>8</v>
      </c>
      <c r="F6815">
        <v>2</v>
      </c>
      <c r="G6815">
        <v>3.74</v>
      </c>
      <c r="H6815" t="s">
        <v>35</v>
      </c>
      <c r="I6815">
        <v>100200</v>
      </c>
      <c r="J6815" t="s">
        <v>42</v>
      </c>
      <c r="K6815">
        <v>10</v>
      </c>
      <c r="L6815">
        <v>1</v>
      </c>
    </row>
    <row r="6816" spans="1:12" x14ac:dyDescent="0.25">
      <c r="A6816">
        <v>29</v>
      </c>
      <c r="B6816" t="s">
        <v>20</v>
      </c>
      <c r="C6816">
        <v>0</v>
      </c>
      <c r="D6816">
        <v>2</v>
      </c>
      <c r="E6816" t="s">
        <v>10</v>
      </c>
      <c r="F6816">
        <v>5</v>
      </c>
      <c r="G6816">
        <v>2.42</v>
      </c>
      <c r="H6816" t="s">
        <v>36</v>
      </c>
      <c r="I6816">
        <v>79000</v>
      </c>
      <c r="J6816" t="s">
        <v>42</v>
      </c>
      <c r="K6816">
        <v>7</v>
      </c>
      <c r="L6816">
        <v>0</v>
      </c>
    </row>
    <row r="6817" spans="1:12" x14ac:dyDescent="0.25">
      <c r="A6817">
        <v>39</v>
      </c>
      <c r="B6817" t="s">
        <v>22</v>
      </c>
      <c r="C6817">
        <v>0</v>
      </c>
      <c r="D6817">
        <v>2</v>
      </c>
      <c r="E6817" t="s">
        <v>10</v>
      </c>
      <c r="F6817">
        <v>0</v>
      </c>
      <c r="G6817">
        <v>2.09</v>
      </c>
      <c r="H6817" t="s">
        <v>36</v>
      </c>
      <c r="I6817">
        <v>47000</v>
      </c>
      <c r="J6817" t="s">
        <v>41</v>
      </c>
      <c r="K6817">
        <v>5</v>
      </c>
      <c r="L6817">
        <v>0</v>
      </c>
    </row>
    <row r="6818" spans="1:12" x14ac:dyDescent="0.25">
      <c r="A6818">
        <v>25</v>
      </c>
      <c r="B6818" t="s">
        <v>24</v>
      </c>
      <c r="C6818">
        <v>1</v>
      </c>
      <c r="D6818">
        <v>2</v>
      </c>
      <c r="E6818" t="s">
        <v>8</v>
      </c>
      <c r="F6818">
        <v>4</v>
      </c>
      <c r="G6818">
        <v>3.55</v>
      </c>
      <c r="H6818" t="s">
        <v>35</v>
      </c>
      <c r="I6818">
        <v>74000</v>
      </c>
      <c r="J6818" t="s">
        <v>42</v>
      </c>
      <c r="K6818">
        <v>5</v>
      </c>
      <c r="L6818">
        <v>0</v>
      </c>
    </row>
    <row r="6819" spans="1:12" x14ac:dyDescent="0.25">
      <c r="A6819">
        <v>55</v>
      </c>
      <c r="B6819" t="s">
        <v>23</v>
      </c>
      <c r="C6819">
        <v>0</v>
      </c>
      <c r="D6819">
        <v>4</v>
      </c>
      <c r="E6819" t="s">
        <v>8</v>
      </c>
      <c r="F6819">
        <v>1</v>
      </c>
      <c r="G6819">
        <v>3.58</v>
      </c>
      <c r="H6819" t="s">
        <v>35</v>
      </c>
      <c r="I6819">
        <v>98000</v>
      </c>
      <c r="J6819" t="s">
        <v>42</v>
      </c>
      <c r="K6819">
        <v>9</v>
      </c>
      <c r="L6819">
        <v>1</v>
      </c>
    </row>
    <row r="6820" spans="1:12" x14ac:dyDescent="0.25">
      <c r="A6820">
        <v>51</v>
      </c>
      <c r="B6820" t="s">
        <v>23</v>
      </c>
      <c r="C6820">
        <v>0</v>
      </c>
      <c r="D6820">
        <v>3</v>
      </c>
      <c r="E6820" t="s">
        <v>8</v>
      </c>
      <c r="F6820">
        <v>3</v>
      </c>
      <c r="G6820">
        <v>1.42</v>
      </c>
      <c r="H6820" t="s">
        <v>37</v>
      </c>
      <c r="I6820">
        <v>75000</v>
      </c>
      <c r="J6820" t="s">
        <v>42</v>
      </c>
      <c r="K6820">
        <v>9</v>
      </c>
      <c r="L6820">
        <v>1</v>
      </c>
    </row>
    <row r="6821" spans="1:12" x14ac:dyDescent="0.25">
      <c r="A6821">
        <v>46</v>
      </c>
      <c r="B6821" t="s">
        <v>23</v>
      </c>
      <c r="C6821">
        <v>1</v>
      </c>
      <c r="D6821">
        <v>2</v>
      </c>
      <c r="E6821" t="s">
        <v>8</v>
      </c>
      <c r="F6821">
        <v>3</v>
      </c>
      <c r="G6821">
        <v>2.5499999999999998</v>
      </c>
      <c r="H6821" t="s">
        <v>36</v>
      </c>
      <c r="I6821">
        <v>71800</v>
      </c>
      <c r="J6821" t="s">
        <v>42</v>
      </c>
      <c r="K6821">
        <v>5</v>
      </c>
      <c r="L6821">
        <v>0</v>
      </c>
    </row>
    <row r="6822" spans="1:12" x14ac:dyDescent="0.25">
      <c r="A6822">
        <v>45</v>
      </c>
      <c r="B6822" t="s">
        <v>22</v>
      </c>
      <c r="C6822">
        <v>0</v>
      </c>
      <c r="D6822">
        <v>2</v>
      </c>
      <c r="E6822" t="s">
        <v>10</v>
      </c>
      <c r="F6822">
        <v>5</v>
      </c>
      <c r="G6822">
        <v>3</v>
      </c>
      <c r="H6822" t="s">
        <v>35</v>
      </c>
      <c r="I6822">
        <v>95000</v>
      </c>
      <c r="J6822" t="s">
        <v>42</v>
      </c>
      <c r="K6822">
        <v>8</v>
      </c>
      <c r="L6822">
        <v>0</v>
      </c>
    </row>
    <row r="6823" spans="1:12" x14ac:dyDescent="0.25">
      <c r="A6823">
        <v>36</v>
      </c>
      <c r="B6823" t="s">
        <v>22</v>
      </c>
      <c r="C6823">
        <v>1</v>
      </c>
      <c r="D6823">
        <v>2</v>
      </c>
      <c r="E6823" t="s">
        <v>8</v>
      </c>
      <c r="F6823">
        <v>3</v>
      </c>
      <c r="G6823">
        <v>2.62</v>
      </c>
      <c r="H6823" t="s">
        <v>36</v>
      </c>
      <c r="I6823">
        <v>75800</v>
      </c>
      <c r="J6823" t="s">
        <v>42</v>
      </c>
      <c r="K6823">
        <v>7</v>
      </c>
      <c r="L6823">
        <v>0</v>
      </c>
    </row>
    <row r="6824" spans="1:12" x14ac:dyDescent="0.25">
      <c r="A6824">
        <v>25</v>
      </c>
      <c r="B6824" t="s">
        <v>24</v>
      </c>
      <c r="C6824">
        <v>0</v>
      </c>
      <c r="D6824">
        <v>3</v>
      </c>
      <c r="E6824" t="s">
        <v>8</v>
      </c>
      <c r="F6824">
        <v>1</v>
      </c>
      <c r="G6824">
        <v>1.9</v>
      </c>
      <c r="H6824" t="s">
        <v>37</v>
      </c>
      <c r="I6824">
        <v>55000</v>
      </c>
      <c r="J6824" t="s">
        <v>41</v>
      </c>
      <c r="K6824">
        <v>3</v>
      </c>
      <c r="L6824">
        <v>0</v>
      </c>
    </row>
    <row r="6825" spans="1:12" x14ac:dyDescent="0.25">
      <c r="A6825">
        <v>35</v>
      </c>
      <c r="B6825" t="s">
        <v>20</v>
      </c>
      <c r="C6825">
        <v>1</v>
      </c>
      <c r="D6825">
        <v>2</v>
      </c>
      <c r="E6825" t="s">
        <v>11</v>
      </c>
      <c r="F6825">
        <v>0</v>
      </c>
      <c r="G6825">
        <v>3.26</v>
      </c>
      <c r="H6825" t="s">
        <v>35</v>
      </c>
      <c r="I6825">
        <v>50000</v>
      </c>
      <c r="J6825" t="s">
        <v>41</v>
      </c>
      <c r="K6825">
        <v>4</v>
      </c>
      <c r="L6825">
        <v>0</v>
      </c>
    </row>
    <row r="6826" spans="1:12" x14ac:dyDescent="0.25">
      <c r="A6826">
        <v>52</v>
      </c>
      <c r="B6826" t="s">
        <v>23</v>
      </c>
      <c r="C6826">
        <v>0</v>
      </c>
      <c r="D6826">
        <v>1</v>
      </c>
      <c r="E6826" t="s">
        <v>9</v>
      </c>
      <c r="F6826">
        <v>4</v>
      </c>
      <c r="G6826">
        <v>1.28</v>
      </c>
      <c r="H6826" t="s">
        <v>37</v>
      </c>
      <c r="I6826">
        <v>54000</v>
      </c>
      <c r="J6826" t="s">
        <v>41</v>
      </c>
      <c r="K6826">
        <v>7</v>
      </c>
      <c r="L6826">
        <v>0</v>
      </c>
    </row>
    <row r="6827" spans="1:12" x14ac:dyDescent="0.25">
      <c r="A6827">
        <v>52</v>
      </c>
      <c r="B6827" t="s">
        <v>23</v>
      </c>
      <c r="C6827">
        <v>0</v>
      </c>
      <c r="D6827">
        <v>11</v>
      </c>
      <c r="E6827" t="s">
        <v>8</v>
      </c>
      <c r="F6827">
        <v>5</v>
      </c>
      <c r="G6827">
        <v>2.79</v>
      </c>
      <c r="H6827" t="s">
        <v>36</v>
      </c>
      <c r="I6827">
        <v>102000</v>
      </c>
      <c r="J6827" t="s">
        <v>42</v>
      </c>
      <c r="K6827">
        <v>8</v>
      </c>
      <c r="L6827">
        <v>0</v>
      </c>
    </row>
    <row r="6828" spans="1:12" x14ac:dyDescent="0.25">
      <c r="A6828">
        <v>24</v>
      </c>
      <c r="B6828" t="s">
        <v>24</v>
      </c>
      <c r="C6828">
        <v>1</v>
      </c>
      <c r="D6828">
        <v>2</v>
      </c>
      <c r="E6828" t="s">
        <v>9</v>
      </c>
      <c r="F6828">
        <v>4</v>
      </c>
      <c r="G6828">
        <v>3.49</v>
      </c>
      <c r="H6828" t="s">
        <v>35</v>
      </c>
      <c r="I6828">
        <v>53200</v>
      </c>
      <c r="J6828" t="s">
        <v>41</v>
      </c>
      <c r="K6828">
        <v>8</v>
      </c>
      <c r="L6828">
        <v>0</v>
      </c>
    </row>
    <row r="6829" spans="1:12" x14ac:dyDescent="0.25">
      <c r="A6829">
        <v>37</v>
      </c>
      <c r="B6829" t="s">
        <v>22</v>
      </c>
      <c r="C6829">
        <v>1</v>
      </c>
      <c r="D6829">
        <v>1</v>
      </c>
      <c r="E6829" t="s">
        <v>8</v>
      </c>
      <c r="F6829">
        <v>5</v>
      </c>
      <c r="G6829">
        <v>3.09</v>
      </c>
      <c r="H6829" t="s">
        <v>35</v>
      </c>
      <c r="I6829">
        <v>132600</v>
      </c>
      <c r="J6829" t="s">
        <v>42</v>
      </c>
      <c r="K6829">
        <v>6</v>
      </c>
      <c r="L6829">
        <v>0</v>
      </c>
    </row>
    <row r="6830" spans="1:12" x14ac:dyDescent="0.25">
      <c r="A6830">
        <v>39</v>
      </c>
      <c r="B6830" t="s">
        <v>22</v>
      </c>
      <c r="C6830">
        <v>1</v>
      </c>
      <c r="D6830">
        <v>2</v>
      </c>
      <c r="E6830" t="s">
        <v>10</v>
      </c>
      <c r="F6830">
        <v>1</v>
      </c>
      <c r="G6830">
        <v>2.75</v>
      </c>
      <c r="H6830" t="s">
        <v>36</v>
      </c>
      <c r="I6830">
        <v>48200</v>
      </c>
      <c r="J6830" t="s">
        <v>41</v>
      </c>
      <c r="K6830">
        <v>3</v>
      </c>
      <c r="L6830">
        <v>0</v>
      </c>
    </row>
    <row r="6831" spans="1:12" x14ac:dyDescent="0.25">
      <c r="A6831">
        <v>50</v>
      </c>
      <c r="B6831" t="s">
        <v>23</v>
      </c>
      <c r="C6831">
        <v>1</v>
      </c>
      <c r="D6831">
        <v>2</v>
      </c>
      <c r="E6831" t="s">
        <v>10</v>
      </c>
      <c r="F6831">
        <v>2</v>
      </c>
      <c r="G6831">
        <v>2.81</v>
      </c>
      <c r="H6831" t="s">
        <v>36</v>
      </c>
      <c r="I6831">
        <v>61000</v>
      </c>
      <c r="J6831" t="s">
        <v>42</v>
      </c>
      <c r="K6831">
        <v>8</v>
      </c>
      <c r="L6831">
        <v>0</v>
      </c>
    </row>
    <row r="6832" spans="1:12" x14ac:dyDescent="0.25">
      <c r="A6832">
        <v>45</v>
      </c>
      <c r="B6832" t="s">
        <v>22</v>
      </c>
      <c r="C6832">
        <v>0</v>
      </c>
      <c r="D6832">
        <v>1</v>
      </c>
      <c r="E6832" t="s">
        <v>10</v>
      </c>
      <c r="F6832">
        <v>5</v>
      </c>
      <c r="G6832">
        <v>2.5499999999999998</v>
      </c>
      <c r="H6832" t="s">
        <v>36</v>
      </c>
      <c r="I6832">
        <v>103000</v>
      </c>
      <c r="J6832" t="s">
        <v>42</v>
      </c>
      <c r="K6832">
        <v>6</v>
      </c>
      <c r="L6832">
        <v>0</v>
      </c>
    </row>
    <row r="6833" spans="1:12" x14ac:dyDescent="0.25">
      <c r="A6833">
        <v>46</v>
      </c>
      <c r="B6833" t="s">
        <v>23</v>
      </c>
      <c r="C6833">
        <v>0</v>
      </c>
      <c r="D6833">
        <v>2</v>
      </c>
      <c r="E6833" t="s">
        <v>10</v>
      </c>
      <c r="F6833">
        <v>2</v>
      </c>
      <c r="G6833">
        <v>2.41</v>
      </c>
      <c r="H6833" t="s">
        <v>36</v>
      </c>
      <c r="I6833">
        <v>75000</v>
      </c>
      <c r="J6833" t="s">
        <v>42</v>
      </c>
      <c r="K6833">
        <v>5</v>
      </c>
      <c r="L6833">
        <v>0</v>
      </c>
    </row>
    <row r="6834" spans="1:12" x14ac:dyDescent="0.25">
      <c r="A6834">
        <v>38</v>
      </c>
      <c r="B6834" t="s">
        <v>22</v>
      </c>
      <c r="C6834">
        <v>0</v>
      </c>
      <c r="D6834">
        <v>1</v>
      </c>
      <c r="E6834" t="s">
        <v>10</v>
      </c>
      <c r="F6834">
        <v>5</v>
      </c>
      <c r="G6834">
        <v>1.47</v>
      </c>
      <c r="H6834" t="s">
        <v>37</v>
      </c>
      <c r="I6834">
        <v>126000</v>
      </c>
      <c r="J6834" t="s">
        <v>42</v>
      </c>
      <c r="K6834">
        <v>9</v>
      </c>
      <c r="L6834">
        <v>1</v>
      </c>
    </row>
    <row r="6835" spans="1:12" x14ac:dyDescent="0.25">
      <c r="A6835">
        <v>45</v>
      </c>
      <c r="B6835" t="s">
        <v>22</v>
      </c>
      <c r="C6835">
        <v>0</v>
      </c>
      <c r="D6835">
        <v>1</v>
      </c>
      <c r="E6835" t="s">
        <v>11</v>
      </c>
      <c r="F6835">
        <v>4</v>
      </c>
      <c r="G6835">
        <v>2.0099999999999998</v>
      </c>
      <c r="H6835" t="s">
        <v>36</v>
      </c>
      <c r="I6835">
        <v>67000</v>
      </c>
      <c r="J6835" t="s">
        <v>42</v>
      </c>
      <c r="K6835">
        <v>7</v>
      </c>
      <c r="L6835">
        <v>0</v>
      </c>
    </row>
    <row r="6836" spans="1:12" x14ac:dyDescent="0.25">
      <c r="A6836">
        <v>46</v>
      </c>
      <c r="B6836" t="s">
        <v>23</v>
      </c>
      <c r="C6836">
        <v>0</v>
      </c>
      <c r="D6836">
        <v>6</v>
      </c>
      <c r="E6836" t="s">
        <v>8</v>
      </c>
      <c r="F6836">
        <v>3</v>
      </c>
      <c r="G6836">
        <v>3.68</v>
      </c>
      <c r="H6836" t="s">
        <v>35</v>
      </c>
      <c r="I6836">
        <v>115000</v>
      </c>
      <c r="J6836" t="s">
        <v>42</v>
      </c>
      <c r="K6836">
        <v>10</v>
      </c>
      <c r="L6836">
        <v>1</v>
      </c>
    </row>
    <row r="6837" spans="1:12" x14ac:dyDescent="0.25">
      <c r="A6837">
        <v>51</v>
      </c>
      <c r="B6837" t="s">
        <v>23</v>
      </c>
      <c r="C6837">
        <v>0</v>
      </c>
      <c r="D6837">
        <v>2</v>
      </c>
      <c r="E6837" t="s">
        <v>8</v>
      </c>
      <c r="F6837">
        <v>4</v>
      </c>
      <c r="G6837">
        <v>1.85</v>
      </c>
      <c r="H6837" t="s">
        <v>37</v>
      </c>
      <c r="I6837">
        <v>93000</v>
      </c>
      <c r="J6837" t="s">
        <v>42</v>
      </c>
      <c r="K6837">
        <v>8</v>
      </c>
      <c r="L6837">
        <v>0</v>
      </c>
    </row>
    <row r="6838" spans="1:12" x14ac:dyDescent="0.25">
      <c r="A6838">
        <v>27</v>
      </c>
      <c r="B6838" t="s">
        <v>20</v>
      </c>
      <c r="C6838">
        <v>1</v>
      </c>
      <c r="D6838">
        <v>2</v>
      </c>
      <c r="E6838" t="s">
        <v>11</v>
      </c>
      <c r="F6838">
        <v>5</v>
      </c>
      <c r="G6838">
        <v>3.09</v>
      </c>
      <c r="H6838" t="s">
        <v>35</v>
      </c>
      <c r="I6838">
        <v>70600</v>
      </c>
      <c r="J6838" t="s">
        <v>42</v>
      </c>
      <c r="K6838">
        <v>8</v>
      </c>
      <c r="L6838">
        <v>0</v>
      </c>
    </row>
    <row r="6839" spans="1:12" x14ac:dyDescent="0.25">
      <c r="A6839">
        <v>41</v>
      </c>
      <c r="B6839" t="s">
        <v>22</v>
      </c>
      <c r="C6839">
        <v>0</v>
      </c>
      <c r="D6839">
        <v>3</v>
      </c>
      <c r="E6839" t="s">
        <v>10</v>
      </c>
      <c r="F6839">
        <v>1</v>
      </c>
      <c r="G6839">
        <v>3.74</v>
      </c>
      <c r="H6839" t="s">
        <v>35</v>
      </c>
      <c r="I6839">
        <v>109000</v>
      </c>
      <c r="J6839" t="s">
        <v>42</v>
      </c>
      <c r="K6839">
        <v>6</v>
      </c>
      <c r="L6839">
        <v>0</v>
      </c>
    </row>
    <row r="6840" spans="1:12" x14ac:dyDescent="0.25">
      <c r="A6840">
        <v>47</v>
      </c>
      <c r="B6840" t="s">
        <v>23</v>
      </c>
      <c r="C6840">
        <v>0</v>
      </c>
      <c r="D6840">
        <v>2</v>
      </c>
      <c r="E6840" t="s">
        <v>10</v>
      </c>
      <c r="F6840">
        <v>1</v>
      </c>
      <c r="G6840">
        <v>1.92</v>
      </c>
      <c r="H6840" t="s">
        <v>37</v>
      </c>
      <c r="I6840">
        <v>81000</v>
      </c>
      <c r="J6840" t="s">
        <v>42</v>
      </c>
      <c r="K6840">
        <v>7</v>
      </c>
      <c r="L6840">
        <v>0</v>
      </c>
    </row>
    <row r="6841" spans="1:12" x14ac:dyDescent="0.25">
      <c r="A6841">
        <v>44</v>
      </c>
      <c r="B6841" t="s">
        <v>22</v>
      </c>
      <c r="C6841">
        <v>1</v>
      </c>
      <c r="D6841">
        <v>2</v>
      </c>
      <c r="E6841" t="s">
        <v>8</v>
      </c>
      <c r="F6841">
        <v>6</v>
      </c>
      <c r="G6841">
        <v>3.17</v>
      </c>
      <c r="H6841" t="s">
        <v>35</v>
      </c>
      <c r="I6841">
        <v>100200</v>
      </c>
      <c r="J6841" t="s">
        <v>42</v>
      </c>
      <c r="K6841">
        <v>8</v>
      </c>
      <c r="L6841">
        <v>0</v>
      </c>
    </row>
    <row r="6842" spans="1:12" x14ac:dyDescent="0.25">
      <c r="A6842">
        <v>23</v>
      </c>
      <c r="B6842" t="s">
        <v>24</v>
      </c>
      <c r="C6842">
        <v>0</v>
      </c>
      <c r="D6842">
        <v>2</v>
      </c>
      <c r="E6842" t="s">
        <v>8</v>
      </c>
      <c r="F6842">
        <v>5</v>
      </c>
      <c r="G6842">
        <v>1.24</v>
      </c>
      <c r="H6842" t="s">
        <v>37</v>
      </c>
      <c r="I6842">
        <v>95000</v>
      </c>
      <c r="J6842" t="s">
        <v>42</v>
      </c>
      <c r="K6842">
        <v>7</v>
      </c>
      <c r="L6842">
        <v>0</v>
      </c>
    </row>
    <row r="6843" spans="1:12" x14ac:dyDescent="0.25">
      <c r="A6843">
        <v>26</v>
      </c>
      <c r="B6843" t="s">
        <v>20</v>
      </c>
      <c r="C6843">
        <v>0</v>
      </c>
      <c r="D6843">
        <v>5</v>
      </c>
      <c r="E6843" t="s">
        <v>10</v>
      </c>
      <c r="F6843">
        <v>0</v>
      </c>
      <c r="G6843">
        <v>2.0099999999999998</v>
      </c>
      <c r="H6843" t="s">
        <v>36</v>
      </c>
      <c r="I6843">
        <v>53000</v>
      </c>
      <c r="J6843" t="s">
        <v>41</v>
      </c>
      <c r="K6843">
        <v>4</v>
      </c>
      <c r="L6843">
        <v>0</v>
      </c>
    </row>
    <row r="6844" spans="1:12" x14ac:dyDescent="0.25">
      <c r="A6844">
        <v>25</v>
      </c>
      <c r="B6844" t="s">
        <v>24</v>
      </c>
      <c r="C6844">
        <v>0</v>
      </c>
      <c r="D6844">
        <v>2</v>
      </c>
      <c r="E6844" t="s">
        <v>9</v>
      </c>
      <c r="F6844">
        <v>3</v>
      </c>
      <c r="G6844">
        <v>2.87</v>
      </c>
      <c r="H6844" t="s">
        <v>36</v>
      </c>
      <c r="I6844">
        <v>67000</v>
      </c>
      <c r="J6844" t="s">
        <v>42</v>
      </c>
      <c r="K6844">
        <v>6</v>
      </c>
      <c r="L6844">
        <v>0</v>
      </c>
    </row>
    <row r="6845" spans="1:12" x14ac:dyDescent="0.25">
      <c r="A6845">
        <v>25</v>
      </c>
      <c r="B6845" t="s">
        <v>24</v>
      </c>
      <c r="C6845">
        <v>0</v>
      </c>
      <c r="D6845">
        <v>1</v>
      </c>
      <c r="E6845" t="s">
        <v>9</v>
      </c>
      <c r="F6845">
        <v>0</v>
      </c>
      <c r="G6845">
        <v>2.83</v>
      </c>
      <c r="H6845" t="s">
        <v>36</v>
      </c>
      <c r="I6845">
        <v>38000</v>
      </c>
      <c r="J6845" t="s">
        <v>41</v>
      </c>
      <c r="K6845">
        <v>2</v>
      </c>
      <c r="L6845">
        <v>0</v>
      </c>
    </row>
    <row r="6846" spans="1:12" x14ac:dyDescent="0.25">
      <c r="A6846">
        <v>49</v>
      </c>
      <c r="B6846" t="s">
        <v>23</v>
      </c>
      <c r="C6846">
        <v>0</v>
      </c>
      <c r="D6846">
        <v>2</v>
      </c>
      <c r="E6846" t="s">
        <v>8</v>
      </c>
      <c r="F6846">
        <v>4</v>
      </c>
      <c r="G6846">
        <v>2.42</v>
      </c>
      <c r="H6846" t="s">
        <v>36</v>
      </c>
      <c r="I6846">
        <v>112000</v>
      </c>
      <c r="J6846" t="s">
        <v>42</v>
      </c>
      <c r="K6846">
        <v>7</v>
      </c>
      <c r="L6846">
        <v>0</v>
      </c>
    </row>
    <row r="6847" spans="1:12" x14ac:dyDescent="0.25">
      <c r="A6847">
        <v>46</v>
      </c>
      <c r="B6847" t="s">
        <v>23</v>
      </c>
      <c r="C6847">
        <v>1</v>
      </c>
      <c r="D6847">
        <v>2</v>
      </c>
      <c r="E6847" t="s">
        <v>10</v>
      </c>
      <c r="F6847">
        <v>2</v>
      </c>
      <c r="G6847">
        <v>3.92</v>
      </c>
      <c r="H6847" t="s">
        <v>35</v>
      </c>
      <c r="I6847">
        <v>103800</v>
      </c>
      <c r="J6847" t="s">
        <v>42</v>
      </c>
      <c r="K6847">
        <v>8</v>
      </c>
      <c r="L6847">
        <v>0</v>
      </c>
    </row>
    <row r="6848" spans="1:12" x14ac:dyDescent="0.25">
      <c r="A6848">
        <v>37</v>
      </c>
      <c r="B6848" t="s">
        <v>22</v>
      </c>
      <c r="C6848">
        <v>1</v>
      </c>
      <c r="D6848">
        <v>2</v>
      </c>
      <c r="E6848" t="s">
        <v>10</v>
      </c>
      <c r="F6848">
        <v>6</v>
      </c>
      <c r="G6848">
        <v>3.75</v>
      </c>
      <c r="H6848" t="s">
        <v>35</v>
      </c>
      <c r="I6848">
        <v>101600</v>
      </c>
      <c r="J6848" t="s">
        <v>42</v>
      </c>
      <c r="K6848">
        <v>10</v>
      </c>
      <c r="L6848">
        <v>1</v>
      </c>
    </row>
    <row r="6849" spans="1:12" x14ac:dyDescent="0.25">
      <c r="A6849">
        <v>27</v>
      </c>
      <c r="B6849" t="s">
        <v>20</v>
      </c>
      <c r="C6849">
        <v>1</v>
      </c>
      <c r="D6849">
        <v>4</v>
      </c>
      <c r="E6849" t="s">
        <v>8</v>
      </c>
      <c r="F6849">
        <v>4</v>
      </c>
      <c r="G6849">
        <v>3.9</v>
      </c>
      <c r="H6849" t="s">
        <v>35</v>
      </c>
      <c r="I6849">
        <v>108600</v>
      </c>
      <c r="J6849" t="s">
        <v>42</v>
      </c>
      <c r="K6849">
        <v>10</v>
      </c>
      <c r="L6849">
        <v>1</v>
      </c>
    </row>
    <row r="6850" spans="1:12" x14ac:dyDescent="0.25">
      <c r="A6850">
        <v>50</v>
      </c>
      <c r="B6850" t="s">
        <v>23</v>
      </c>
      <c r="C6850">
        <v>1</v>
      </c>
      <c r="D6850">
        <v>2</v>
      </c>
      <c r="E6850" t="s">
        <v>8</v>
      </c>
      <c r="F6850">
        <v>1</v>
      </c>
      <c r="G6850">
        <v>1.92</v>
      </c>
      <c r="H6850" t="s">
        <v>37</v>
      </c>
      <c r="I6850">
        <v>76000</v>
      </c>
      <c r="J6850" t="s">
        <v>42</v>
      </c>
      <c r="K6850">
        <v>6</v>
      </c>
      <c r="L6850">
        <v>0</v>
      </c>
    </row>
    <row r="6851" spans="1:12" x14ac:dyDescent="0.25">
      <c r="A6851">
        <v>54</v>
      </c>
      <c r="B6851" t="s">
        <v>23</v>
      </c>
      <c r="C6851">
        <v>0</v>
      </c>
      <c r="D6851">
        <v>1</v>
      </c>
      <c r="E6851" t="s">
        <v>8</v>
      </c>
      <c r="F6851">
        <v>3</v>
      </c>
      <c r="G6851">
        <v>3.95</v>
      </c>
      <c r="H6851" t="s">
        <v>35</v>
      </c>
      <c r="I6851">
        <v>99000</v>
      </c>
      <c r="J6851" t="s">
        <v>42</v>
      </c>
      <c r="K6851">
        <v>7</v>
      </c>
      <c r="L6851">
        <v>0</v>
      </c>
    </row>
    <row r="6852" spans="1:12" x14ac:dyDescent="0.25">
      <c r="A6852">
        <v>50</v>
      </c>
      <c r="B6852" t="s">
        <v>23</v>
      </c>
      <c r="C6852">
        <v>0</v>
      </c>
      <c r="D6852">
        <v>1</v>
      </c>
      <c r="E6852" t="s">
        <v>9</v>
      </c>
      <c r="F6852">
        <v>5</v>
      </c>
      <c r="G6852">
        <v>3.55</v>
      </c>
      <c r="H6852" t="s">
        <v>35</v>
      </c>
      <c r="I6852">
        <v>133000</v>
      </c>
      <c r="J6852" t="s">
        <v>42</v>
      </c>
      <c r="K6852">
        <v>7</v>
      </c>
      <c r="L6852">
        <v>0</v>
      </c>
    </row>
    <row r="6853" spans="1:12" x14ac:dyDescent="0.25">
      <c r="A6853">
        <v>43</v>
      </c>
      <c r="B6853" t="s">
        <v>22</v>
      </c>
      <c r="C6853">
        <v>1</v>
      </c>
      <c r="D6853">
        <v>2</v>
      </c>
      <c r="E6853" t="s">
        <v>10</v>
      </c>
      <c r="F6853">
        <v>4</v>
      </c>
      <c r="G6853">
        <v>3.36</v>
      </c>
      <c r="H6853" t="s">
        <v>35</v>
      </c>
      <c r="I6853">
        <v>106400</v>
      </c>
      <c r="J6853" t="s">
        <v>42</v>
      </c>
      <c r="K6853">
        <v>8</v>
      </c>
      <c r="L6853">
        <v>0</v>
      </c>
    </row>
    <row r="6854" spans="1:12" x14ac:dyDescent="0.25">
      <c r="A6854">
        <v>48</v>
      </c>
      <c r="B6854" t="s">
        <v>23</v>
      </c>
      <c r="C6854">
        <v>1</v>
      </c>
      <c r="D6854">
        <v>2</v>
      </c>
      <c r="E6854" t="s">
        <v>10</v>
      </c>
      <c r="F6854">
        <v>1</v>
      </c>
      <c r="G6854">
        <v>2.95</v>
      </c>
      <c r="H6854" t="s">
        <v>36</v>
      </c>
      <c r="I6854">
        <v>66400</v>
      </c>
      <c r="J6854" t="s">
        <v>42</v>
      </c>
      <c r="K6854">
        <v>5</v>
      </c>
      <c r="L6854">
        <v>0</v>
      </c>
    </row>
    <row r="6855" spans="1:12" x14ac:dyDescent="0.25">
      <c r="A6855">
        <v>21</v>
      </c>
      <c r="B6855" t="s">
        <v>24</v>
      </c>
      <c r="C6855">
        <v>0</v>
      </c>
      <c r="D6855">
        <v>2</v>
      </c>
      <c r="E6855" t="s">
        <v>8</v>
      </c>
      <c r="F6855">
        <v>6</v>
      </c>
      <c r="G6855">
        <v>2.84</v>
      </c>
      <c r="H6855" t="s">
        <v>36</v>
      </c>
      <c r="I6855">
        <v>81000</v>
      </c>
      <c r="J6855" t="s">
        <v>42</v>
      </c>
      <c r="K6855">
        <v>9</v>
      </c>
      <c r="L6855">
        <v>1</v>
      </c>
    </row>
    <row r="6856" spans="1:12" x14ac:dyDescent="0.25">
      <c r="A6856">
        <v>22</v>
      </c>
      <c r="B6856" t="s">
        <v>24</v>
      </c>
      <c r="C6856">
        <v>1</v>
      </c>
      <c r="D6856">
        <v>2</v>
      </c>
      <c r="E6856" t="s">
        <v>8</v>
      </c>
      <c r="F6856">
        <v>2</v>
      </c>
      <c r="G6856">
        <v>3.3</v>
      </c>
      <c r="H6856" t="s">
        <v>35</v>
      </c>
      <c r="I6856">
        <v>46600</v>
      </c>
      <c r="J6856" t="s">
        <v>41</v>
      </c>
      <c r="K6856">
        <v>5</v>
      </c>
      <c r="L6856">
        <v>0</v>
      </c>
    </row>
    <row r="6857" spans="1:12" x14ac:dyDescent="0.25">
      <c r="A6857">
        <v>40</v>
      </c>
      <c r="B6857" t="s">
        <v>22</v>
      </c>
      <c r="C6857">
        <v>0</v>
      </c>
      <c r="D6857">
        <v>1</v>
      </c>
      <c r="E6857" t="s">
        <v>10</v>
      </c>
      <c r="F6857">
        <v>4</v>
      </c>
      <c r="G6857">
        <v>2.91</v>
      </c>
      <c r="H6857" t="s">
        <v>36</v>
      </c>
      <c r="I6857">
        <v>87000</v>
      </c>
      <c r="J6857" t="s">
        <v>42</v>
      </c>
      <c r="K6857">
        <v>5</v>
      </c>
      <c r="L6857">
        <v>0</v>
      </c>
    </row>
    <row r="6858" spans="1:12" x14ac:dyDescent="0.25">
      <c r="A6858">
        <v>24</v>
      </c>
      <c r="B6858" t="s">
        <v>24</v>
      </c>
      <c r="C6858">
        <v>1</v>
      </c>
      <c r="D6858">
        <v>1</v>
      </c>
      <c r="E6858" t="s">
        <v>10</v>
      </c>
      <c r="F6858">
        <v>2</v>
      </c>
      <c r="G6858">
        <v>2.23</v>
      </c>
      <c r="H6858" t="s">
        <v>36</v>
      </c>
      <c r="I6858">
        <v>48200</v>
      </c>
      <c r="J6858" t="s">
        <v>41</v>
      </c>
      <c r="K6858">
        <v>6</v>
      </c>
      <c r="L6858">
        <v>0</v>
      </c>
    </row>
    <row r="6859" spans="1:12" x14ac:dyDescent="0.25">
      <c r="A6859">
        <v>32</v>
      </c>
      <c r="B6859" t="s">
        <v>20</v>
      </c>
      <c r="C6859">
        <v>1</v>
      </c>
      <c r="D6859">
        <v>1</v>
      </c>
      <c r="E6859" t="s">
        <v>10</v>
      </c>
      <c r="F6859">
        <v>2</v>
      </c>
      <c r="G6859">
        <v>2.09</v>
      </c>
      <c r="H6859" t="s">
        <v>36</v>
      </c>
      <c r="I6859">
        <v>58600</v>
      </c>
      <c r="J6859" t="s">
        <v>41</v>
      </c>
      <c r="K6859">
        <v>5</v>
      </c>
      <c r="L6859">
        <v>0</v>
      </c>
    </row>
    <row r="6860" spans="1:12" x14ac:dyDescent="0.25">
      <c r="A6860">
        <v>38</v>
      </c>
      <c r="B6860" t="s">
        <v>22</v>
      </c>
      <c r="C6860">
        <v>0</v>
      </c>
      <c r="D6860">
        <v>2</v>
      </c>
      <c r="E6860" t="s">
        <v>8</v>
      </c>
      <c r="F6860">
        <v>5</v>
      </c>
      <c r="G6860">
        <v>2.13</v>
      </c>
      <c r="H6860" t="s">
        <v>36</v>
      </c>
      <c r="I6860">
        <v>139000</v>
      </c>
      <c r="J6860" t="s">
        <v>42</v>
      </c>
      <c r="K6860">
        <v>9</v>
      </c>
      <c r="L6860">
        <v>1</v>
      </c>
    </row>
    <row r="6861" spans="1:12" x14ac:dyDescent="0.25">
      <c r="A6861">
        <v>23</v>
      </c>
      <c r="B6861" t="s">
        <v>24</v>
      </c>
      <c r="C6861">
        <v>1</v>
      </c>
      <c r="D6861">
        <v>6</v>
      </c>
      <c r="E6861" t="s">
        <v>10</v>
      </c>
      <c r="F6861">
        <v>1</v>
      </c>
      <c r="G6861">
        <v>1.71</v>
      </c>
      <c r="H6861" t="s">
        <v>37</v>
      </c>
      <c r="I6861">
        <v>58400</v>
      </c>
      <c r="J6861" t="s">
        <v>41</v>
      </c>
      <c r="K6861">
        <v>2</v>
      </c>
      <c r="L6861">
        <v>0</v>
      </c>
    </row>
    <row r="6862" spans="1:12" x14ac:dyDescent="0.25">
      <c r="A6862">
        <v>51</v>
      </c>
      <c r="B6862" t="s">
        <v>23</v>
      </c>
      <c r="C6862">
        <v>0</v>
      </c>
      <c r="D6862">
        <v>1</v>
      </c>
      <c r="E6862" t="s">
        <v>8</v>
      </c>
      <c r="F6862">
        <v>1</v>
      </c>
      <c r="G6862">
        <v>3.99</v>
      </c>
      <c r="H6862" t="s">
        <v>35</v>
      </c>
      <c r="I6862">
        <v>117000</v>
      </c>
      <c r="J6862" t="s">
        <v>42</v>
      </c>
      <c r="K6862">
        <v>7</v>
      </c>
      <c r="L6862">
        <v>0</v>
      </c>
    </row>
    <row r="6863" spans="1:12" x14ac:dyDescent="0.25">
      <c r="A6863">
        <v>54</v>
      </c>
      <c r="B6863" t="s">
        <v>23</v>
      </c>
      <c r="C6863">
        <v>1</v>
      </c>
      <c r="D6863">
        <v>2</v>
      </c>
      <c r="E6863" t="s">
        <v>10</v>
      </c>
      <c r="F6863">
        <v>3</v>
      </c>
      <c r="G6863">
        <v>2.81</v>
      </c>
      <c r="H6863" t="s">
        <v>36</v>
      </c>
      <c r="I6863">
        <v>71200</v>
      </c>
      <c r="J6863" t="s">
        <v>42</v>
      </c>
      <c r="K6863">
        <v>6</v>
      </c>
      <c r="L6863">
        <v>0</v>
      </c>
    </row>
    <row r="6864" spans="1:12" x14ac:dyDescent="0.25">
      <c r="A6864">
        <v>28</v>
      </c>
      <c r="B6864" t="s">
        <v>20</v>
      </c>
      <c r="C6864">
        <v>1</v>
      </c>
      <c r="D6864">
        <v>2</v>
      </c>
      <c r="E6864" t="s">
        <v>8</v>
      </c>
      <c r="F6864">
        <v>3</v>
      </c>
      <c r="G6864">
        <v>3.86</v>
      </c>
      <c r="H6864" t="s">
        <v>35</v>
      </c>
      <c r="I6864">
        <v>91400</v>
      </c>
      <c r="J6864" t="s">
        <v>42</v>
      </c>
      <c r="K6864">
        <v>8</v>
      </c>
      <c r="L6864">
        <v>0</v>
      </c>
    </row>
    <row r="6865" spans="1:12" x14ac:dyDescent="0.25">
      <c r="A6865">
        <v>38</v>
      </c>
      <c r="B6865" t="s">
        <v>22</v>
      </c>
      <c r="C6865">
        <v>1</v>
      </c>
      <c r="D6865">
        <v>2</v>
      </c>
      <c r="E6865" t="s">
        <v>8</v>
      </c>
      <c r="F6865">
        <v>4</v>
      </c>
      <c r="G6865">
        <v>2.19</v>
      </c>
      <c r="H6865" t="s">
        <v>36</v>
      </c>
      <c r="I6865">
        <v>65400</v>
      </c>
      <c r="J6865" t="s">
        <v>42</v>
      </c>
      <c r="K6865">
        <v>7</v>
      </c>
      <c r="L6865">
        <v>0</v>
      </c>
    </row>
    <row r="6866" spans="1:12" x14ac:dyDescent="0.25">
      <c r="A6866">
        <v>43</v>
      </c>
      <c r="B6866" t="s">
        <v>22</v>
      </c>
      <c r="C6866">
        <v>0</v>
      </c>
      <c r="D6866">
        <v>2</v>
      </c>
      <c r="E6866" t="s">
        <v>8</v>
      </c>
      <c r="F6866">
        <v>5</v>
      </c>
      <c r="G6866">
        <v>2.72</v>
      </c>
      <c r="H6866" t="s">
        <v>36</v>
      </c>
      <c r="I6866">
        <v>76000</v>
      </c>
      <c r="J6866" t="s">
        <v>42</v>
      </c>
      <c r="K6866">
        <v>8</v>
      </c>
      <c r="L6866">
        <v>0</v>
      </c>
    </row>
    <row r="6867" spans="1:12" x14ac:dyDescent="0.25">
      <c r="A6867">
        <v>39</v>
      </c>
      <c r="B6867" t="s">
        <v>22</v>
      </c>
      <c r="C6867">
        <v>0</v>
      </c>
      <c r="D6867">
        <v>1</v>
      </c>
      <c r="E6867" t="s">
        <v>11</v>
      </c>
      <c r="F6867">
        <v>0</v>
      </c>
      <c r="G6867">
        <v>1.89</v>
      </c>
      <c r="H6867" t="s">
        <v>37</v>
      </c>
      <c r="I6867">
        <v>41000</v>
      </c>
      <c r="J6867" t="s">
        <v>41</v>
      </c>
      <c r="K6867">
        <v>3</v>
      </c>
      <c r="L6867">
        <v>0</v>
      </c>
    </row>
    <row r="6868" spans="1:12" x14ac:dyDescent="0.25">
      <c r="A6868">
        <v>27</v>
      </c>
      <c r="B6868" t="s">
        <v>20</v>
      </c>
      <c r="C6868">
        <v>0</v>
      </c>
      <c r="D6868">
        <v>2</v>
      </c>
      <c r="E6868" t="s">
        <v>8</v>
      </c>
      <c r="F6868">
        <v>1</v>
      </c>
      <c r="G6868">
        <v>1.24</v>
      </c>
      <c r="H6868" t="s">
        <v>37</v>
      </c>
      <c r="I6868">
        <v>57000</v>
      </c>
      <c r="J6868" t="s">
        <v>41</v>
      </c>
      <c r="K6868">
        <v>3</v>
      </c>
      <c r="L6868">
        <v>0</v>
      </c>
    </row>
    <row r="6869" spans="1:12" x14ac:dyDescent="0.25">
      <c r="A6869">
        <v>22</v>
      </c>
      <c r="B6869" t="s">
        <v>24</v>
      </c>
      <c r="C6869">
        <v>1</v>
      </c>
      <c r="D6869">
        <v>1</v>
      </c>
      <c r="E6869" t="s">
        <v>8</v>
      </c>
      <c r="F6869">
        <v>0</v>
      </c>
      <c r="G6869">
        <v>3.36</v>
      </c>
      <c r="H6869" t="s">
        <v>35</v>
      </c>
      <c r="I6869">
        <v>36600</v>
      </c>
      <c r="J6869" t="s">
        <v>41</v>
      </c>
      <c r="K6869">
        <v>3</v>
      </c>
      <c r="L6869">
        <v>0</v>
      </c>
    </row>
    <row r="6870" spans="1:12" x14ac:dyDescent="0.25">
      <c r="A6870">
        <v>52</v>
      </c>
      <c r="B6870" t="s">
        <v>23</v>
      </c>
      <c r="C6870">
        <v>1</v>
      </c>
      <c r="D6870">
        <v>1</v>
      </c>
      <c r="E6870" t="s">
        <v>11</v>
      </c>
      <c r="F6870">
        <v>3</v>
      </c>
      <c r="G6870">
        <v>3.64</v>
      </c>
      <c r="H6870" t="s">
        <v>35</v>
      </c>
      <c r="I6870">
        <v>57600</v>
      </c>
      <c r="J6870" t="s">
        <v>41</v>
      </c>
      <c r="K6870">
        <v>4</v>
      </c>
      <c r="L6870">
        <v>0</v>
      </c>
    </row>
    <row r="6871" spans="1:12" x14ac:dyDescent="0.25">
      <c r="A6871">
        <v>29</v>
      </c>
      <c r="B6871" t="s">
        <v>20</v>
      </c>
      <c r="C6871">
        <v>1</v>
      </c>
      <c r="D6871">
        <v>1</v>
      </c>
      <c r="E6871" t="s">
        <v>8</v>
      </c>
      <c r="F6871">
        <v>3</v>
      </c>
      <c r="G6871">
        <v>3.6</v>
      </c>
      <c r="H6871" t="s">
        <v>35</v>
      </c>
      <c r="I6871">
        <v>72200</v>
      </c>
      <c r="J6871" t="s">
        <v>42</v>
      </c>
      <c r="K6871">
        <v>9</v>
      </c>
      <c r="L6871">
        <v>1</v>
      </c>
    </row>
    <row r="6872" spans="1:12" x14ac:dyDescent="0.25">
      <c r="A6872">
        <v>57</v>
      </c>
      <c r="B6872" t="s">
        <v>21</v>
      </c>
      <c r="C6872">
        <v>1</v>
      </c>
      <c r="D6872">
        <v>1</v>
      </c>
      <c r="E6872" t="s">
        <v>9</v>
      </c>
      <c r="F6872">
        <v>6</v>
      </c>
      <c r="G6872">
        <v>1.77</v>
      </c>
      <c r="H6872" t="s">
        <v>37</v>
      </c>
      <c r="I6872">
        <v>82600</v>
      </c>
      <c r="J6872" t="s">
        <v>42</v>
      </c>
      <c r="K6872">
        <v>6</v>
      </c>
      <c r="L6872">
        <v>0</v>
      </c>
    </row>
    <row r="6873" spans="1:12" x14ac:dyDescent="0.25">
      <c r="A6873">
        <v>51</v>
      </c>
      <c r="B6873" t="s">
        <v>23</v>
      </c>
      <c r="C6873">
        <v>0</v>
      </c>
      <c r="D6873">
        <v>10</v>
      </c>
      <c r="E6873" t="s">
        <v>8</v>
      </c>
      <c r="F6873">
        <v>4</v>
      </c>
      <c r="G6873">
        <v>1.39</v>
      </c>
      <c r="H6873" t="s">
        <v>37</v>
      </c>
      <c r="I6873">
        <v>99000</v>
      </c>
      <c r="J6873" t="s">
        <v>42</v>
      </c>
      <c r="K6873">
        <v>9</v>
      </c>
      <c r="L6873">
        <v>1</v>
      </c>
    </row>
    <row r="6874" spans="1:12" x14ac:dyDescent="0.25">
      <c r="A6874">
        <v>52</v>
      </c>
      <c r="B6874" t="s">
        <v>23</v>
      </c>
      <c r="C6874">
        <v>1</v>
      </c>
      <c r="D6874">
        <v>2</v>
      </c>
      <c r="E6874" t="s">
        <v>9</v>
      </c>
      <c r="F6874">
        <v>3</v>
      </c>
      <c r="G6874">
        <v>3.75</v>
      </c>
      <c r="H6874" t="s">
        <v>35</v>
      </c>
      <c r="I6874">
        <v>73600</v>
      </c>
      <c r="J6874" t="s">
        <v>42</v>
      </c>
      <c r="K6874">
        <v>5</v>
      </c>
      <c r="L6874">
        <v>0</v>
      </c>
    </row>
    <row r="6875" spans="1:12" x14ac:dyDescent="0.25">
      <c r="A6875">
        <v>35</v>
      </c>
      <c r="B6875" t="s">
        <v>20</v>
      </c>
      <c r="C6875">
        <v>1</v>
      </c>
      <c r="D6875">
        <v>6</v>
      </c>
      <c r="E6875" t="s">
        <v>8</v>
      </c>
      <c r="F6875">
        <v>0</v>
      </c>
      <c r="G6875">
        <v>1.1499999999999999</v>
      </c>
      <c r="H6875" t="s">
        <v>37</v>
      </c>
      <c r="I6875">
        <v>61000</v>
      </c>
      <c r="J6875" t="s">
        <v>42</v>
      </c>
      <c r="K6875">
        <v>7</v>
      </c>
      <c r="L6875">
        <v>0</v>
      </c>
    </row>
    <row r="6876" spans="1:12" x14ac:dyDescent="0.25">
      <c r="A6876">
        <v>37</v>
      </c>
      <c r="B6876" t="s">
        <v>22</v>
      </c>
      <c r="C6876">
        <v>0</v>
      </c>
      <c r="D6876">
        <v>2</v>
      </c>
      <c r="E6876" t="s">
        <v>8</v>
      </c>
      <c r="F6876">
        <v>3</v>
      </c>
      <c r="G6876">
        <v>3.98</v>
      </c>
      <c r="H6876" t="s">
        <v>35</v>
      </c>
      <c r="I6876">
        <v>110000</v>
      </c>
      <c r="J6876" t="s">
        <v>42</v>
      </c>
      <c r="K6876">
        <v>7</v>
      </c>
      <c r="L6876">
        <v>0</v>
      </c>
    </row>
    <row r="6877" spans="1:12" x14ac:dyDescent="0.25">
      <c r="A6877">
        <v>54</v>
      </c>
      <c r="B6877" t="s">
        <v>23</v>
      </c>
      <c r="C6877">
        <v>0</v>
      </c>
      <c r="D6877">
        <v>2</v>
      </c>
      <c r="E6877" t="s">
        <v>11</v>
      </c>
      <c r="F6877">
        <v>1</v>
      </c>
      <c r="G6877">
        <v>1.86</v>
      </c>
      <c r="H6877" t="s">
        <v>37</v>
      </c>
      <c r="I6877">
        <v>62000</v>
      </c>
      <c r="J6877" t="s">
        <v>42</v>
      </c>
      <c r="K6877">
        <v>3</v>
      </c>
      <c r="L6877">
        <v>0</v>
      </c>
    </row>
    <row r="6878" spans="1:12" x14ac:dyDescent="0.25">
      <c r="A6878">
        <v>36</v>
      </c>
      <c r="B6878" t="s">
        <v>22</v>
      </c>
      <c r="C6878">
        <v>0</v>
      </c>
      <c r="D6878">
        <v>2</v>
      </c>
      <c r="E6878" t="s">
        <v>11</v>
      </c>
      <c r="F6878">
        <v>1</v>
      </c>
      <c r="G6878">
        <v>3.86</v>
      </c>
      <c r="H6878" t="s">
        <v>35</v>
      </c>
      <c r="I6878">
        <v>71000</v>
      </c>
      <c r="J6878" t="s">
        <v>42</v>
      </c>
      <c r="K6878">
        <v>5</v>
      </c>
      <c r="L6878">
        <v>0</v>
      </c>
    </row>
    <row r="6879" spans="1:12" x14ac:dyDescent="0.25">
      <c r="A6879">
        <v>41</v>
      </c>
      <c r="B6879" t="s">
        <v>22</v>
      </c>
      <c r="C6879">
        <v>1</v>
      </c>
      <c r="D6879">
        <v>4</v>
      </c>
      <c r="E6879" t="s">
        <v>11</v>
      </c>
      <c r="F6879">
        <v>1</v>
      </c>
      <c r="G6879">
        <v>1.88</v>
      </c>
      <c r="H6879" t="s">
        <v>37</v>
      </c>
      <c r="I6879">
        <v>50800</v>
      </c>
      <c r="J6879" t="s">
        <v>41</v>
      </c>
      <c r="K6879">
        <v>2</v>
      </c>
      <c r="L6879">
        <v>0</v>
      </c>
    </row>
    <row r="6880" spans="1:12" x14ac:dyDescent="0.25">
      <c r="A6880">
        <v>31</v>
      </c>
      <c r="B6880" t="s">
        <v>20</v>
      </c>
      <c r="C6880">
        <v>1</v>
      </c>
      <c r="D6880">
        <v>1</v>
      </c>
      <c r="E6880" t="s">
        <v>10</v>
      </c>
      <c r="F6880">
        <v>3</v>
      </c>
      <c r="G6880">
        <v>3.44</v>
      </c>
      <c r="H6880" t="s">
        <v>35</v>
      </c>
      <c r="I6880">
        <v>49800</v>
      </c>
      <c r="J6880" t="s">
        <v>41</v>
      </c>
      <c r="K6880">
        <v>7</v>
      </c>
      <c r="L6880">
        <v>0</v>
      </c>
    </row>
    <row r="6881" spans="1:12" x14ac:dyDescent="0.25">
      <c r="A6881">
        <v>49</v>
      </c>
      <c r="B6881" t="s">
        <v>23</v>
      </c>
      <c r="C6881">
        <v>0</v>
      </c>
      <c r="D6881">
        <v>1</v>
      </c>
      <c r="E6881" t="s">
        <v>8</v>
      </c>
      <c r="F6881">
        <v>4</v>
      </c>
      <c r="G6881">
        <v>1.68</v>
      </c>
      <c r="H6881" t="s">
        <v>37</v>
      </c>
      <c r="I6881">
        <v>73000</v>
      </c>
      <c r="J6881" t="s">
        <v>42</v>
      </c>
      <c r="K6881">
        <v>8</v>
      </c>
      <c r="L6881">
        <v>0</v>
      </c>
    </row>
    <row r="6882" spans="1:12" x14ac:dyDescent="0.25">
      <c r="A6882">
        <v>36</v>
      </c>
      <c r="B6882" t="s">
        <v>22</v>
      </c>
      <c r="C6882">
        <v>1</v>
      </c>
      <c r="D6882">
        <v>11</v>
      </c>
      <c r="E6882" t="s">
        <v>9</v>
      </c>
      <c r="F6882">
        <v>2</v>
      </c>
      <c r="G6882">
        <v>2.11</v>
      </c>
      <c r="H6882" t="s">
        <v>36</v>
      </c>
      <c r="I6882">
        <v>59800</v>
      </c>
      <c r="J6882" t="s">
        <v>41</v>
      </c>
      <c r="K6882">
        <v>6</v>
      </c>
      <c r="L6882">
        <v>0</v>
      </c>
    </row>
    <row r="6883" spans="1:12" x14ac:dyDescent="0.25">
      <c r="A6883">
        <v>51</v>
      </c>
      <c r="B6883" t="s">
        <v>23</v>
      </c>
      <c r="C6883">
        <v>1</v>
      </c>
      <c r="D6883">
        <v>2</v>
      </c>
      <c r="E6883" t="s">
        <v>8</v>
      </c>
      <c r="F6883">
        <v>1</v>
      </c>
      <c r="G6883">
        <v>3.14</v>
      </c>
      <c r="H6883" t="s">
        <v>35</v>
      </c>
      <c r="I6883">
        <v>37800</v>
      </c>
      <c r="J6883" t="s">
        <v>41</v>
      </c>
      <c r="K6883">
        <v>4</v>
      </c>
      <c r="L6883">
        <v>0</v>
      </c>
    </row>
    <row r="6884" spans="1:12" x14ac:dyDescent="0.25">
      <c r="A6884">
        <v>28</v>
      </c>
      <c r="B6884" t="s">
        <v>20</v>
      </c>
      <c r="C6884">
        <v>1</v>
      </c>
      <c r="D6884">
        <v>2</v>
      </c>
      <c r="E6884" t="s">
        <v>10</v>
      </c>
      <c r="F6884">
        <v>2</v>
      </c>
      <c r="G6884">
        <v>2.19</v>
      </c>
      <c r="H6884" t="s">
        <v>36</v>
      </c>
      <c r="I6884">
        <v>69400</v>
      </c>
      <c r="J6884" t="s">
        <v>42</v>
      </c>
      <c r="K6884">
        <v>4</v>
      </c>
      <c r="L6884">
        <v>0</v>
      </c>
    </row>
    <row r="6885" spans="1:12" x14ac:dyDescent="0.25">
      <c r="A6885">
        <v>33</v>
      </c>
      <c r="B6885" t="s">
        <v>20</v>
      </c>
      <c r="C6885">
        <v>1</v>
      </c>
      <c r="D6885">
        <v>2</v>
      </c>
      <c r="E6885" t="s">
        <v>9</v>
      </c>
      <c r="F6885">
        <v>3</v>
      </c>
      <c r="G6885">
        <v>1.94</v>
      </c>
      <c r="H6885" t="s">
        <v>37</v>
      </c>
      <c r="I6885">
        <v>36400</v>
      </c>
      <c r="J6885" t="s">
        <v>41</v>
      </c>
      <c r="K6885">
        <v>4</v>
      </c>
      <c r="L6885">
        <v>0</v>
      </c>
    </row>
    <row r="6886" spans="1:12" x14ac:dyDescent="0.25">
      <c r="A6886">
        <v>37</v>
      </c>
      <c r="B6886" t="s">
        <v>22</v>
      </c>
      <c r="C6886">
        <v>1</v>
      </c>
      <c r="D6886">
        <v>2</v>
      </c>
      <c r="E6886" t="s">
        <v>8</v>
      </c>
      <c r="F6886">
        <v>2</v>
      </c>
      <c r="G6886">
        <v>1.98</v>
      </c>
      <c r="H6886" t="s">
        <v>37</v>
      </c>
      <c r="I6886">
        <v>66600</v>
      </c>
      <c r="J6886" t="s">
        <v>42</v>
      </c>
      <c r="K6886">
        <v>9</v>
      </c>
      <c r="L6886">
        <v>1</v>
      </c>
    </row>
    <row r="6887" spans="1:12" x14ac:dyDescent="0.25">
      <c r="A6887">
        <v>54</v>
      </c>
      <c r="B6887" t="s">
        <v>23</v>
      </c>
      <c r="C6887">
        <v>0</v>
      </c>
      <c r="D6887">
        <v>2</v>
      </c>
      <c r="E6887" t="s">
        <v>8</v>
      </c>
      <c r="F6887">
        <v>1</v>
      </c>
      <c r="G6887">
        <v>3.89</v>
      </c>
      <c r="H6887" t="s">
        <v>35</v>
      </c>
      <c r="I6887">
        <v>71000</v>
      </c>
      <c r="J6887" t="s">
        <v>42</v>
      </c>
      <c r="K6887">
        <v>10</v>
      </c>
      <c r="L6887">
        <v>1</v>
      </c>
    </row>
    <row r="6888" spans="1:12" x14ac:dyDescent="0.25">
      <c r="A6888">
        <v>22</v>
      </c>
      <c r="B6888" t="s">
        <v>24</v>
      </c>
      <c r="C6888">
        <v>0</v>
      </c>
      <c r="D6888">
        <v>1</v>
      </c>
      <c r="E6888" t="s">
        <v>11</v>
      </c>
      <c r="F6888">
        <v>3</v>
      </c>
      <c r="G6888">
        <v>3.04</v>
      </c>
      <c r="H6888" t="s">
        <v>35</v>
      </c>
      <c r="I6888">
        <v>54000</v>
      </c>
      <c r="J6888" t="s">
        <v>41</v>
      </c>
      <c r="K6888">
        <v>3</v>
      </c>
      <c r="L6888">
        <v>0</v>
      </c>
    </row>
    <row r="6889" spans="1:12" x14ac:dyDescent="0.25">
      <c r="A6889">
        <v>22</v>
      </c>
      <c r="B6889" t="s">
        <v>24</v>
      </c>
      <c r="C6889">
        <v>0</v>
      </c>
      <c r="D6889">
        <v>2</v>
      </c>
      <c r="E6889" t="s">
        <v>10</v>
      </c>
      <c r="F6889">
        <v>5</v>
      </c>
      <c r="G6889">
        <v>3.64</v>
      </c>
      <c r="H6889" t="s">
        <v>35</v>
      </c>
      <c r="I6889">
        <v>74000</v>
      </c>
      <c r="J6889" t="s">
        <v>42</v>
      </c>
      <c r="K6889">
        <v>9</v>
      </c>
      <c r="L6889">
        <v>1</v>
      </c>
    </row>
    <row r="6890" spans="1:12" x14ac:dyDescent="0.25">
      <c r="A6890">
        <v>52</v>
      </c>
      <c r="B6890" t="s">
        <v>23</v>
      </c>
      <c r="C6890">
        <v>0</v>
      </c>
      <c r="D6890">
        <v>2</v>
      </c>
      <c r="E6890" t="s">
        <v>10</v>
      </c>
      <c r="F6890">
        <v>2</v>
      </c>
      <c r="G6890">
        <v>1.24</v>
      </c>
      <c r="H6890" t="s">
        <v>37</v>
      </c>
      <c r="I6890">
        <v>57000</v>
      </c>
      <c r="J6890" t="s">
        <v>41</v>
      </c>
      <c r="K6890">
        <v>5</v>
      </c>
      <c r="L6890">
        <v>0</v>
      </c>
    </row>
    <row r="6891" spans="1:12" x14ac:dyDescent="0.25">
      <c r="A6891">
        <v>56</v>
      </c>
      <c r="B6891" t="s">
        <v>21</v>
      </c>
      <c r="C6891">
        <v>1</v>
      </c>
      <c r="D6891">
        <v>2</v>
      </c>
      <c r="E6891" t="s">
        <v>8</v>
      </c>
      <c r="F6891">
        <v>6</v>
      </c>
      <c r="G6891">
        <v>2.8</v>
      </c>
      <c r="H6891" t="s">
        <v>36</v>
      </c>
      <c r="I6891">
        <v>74800</v>
      </c>
      <c r="J6891" t="s">
        <v>42</v>
      </c>
      <c r="K6891">
        <v>10</v>
      </c>
      <c r="L6891">
        <v>1</v>
      </c>
    </row>
    <row r="6892" spans="1:12" x14ac:dyDescent="0.25">
      <c r="A6892">
        <v>33</v>
      </c>
      <c r="B6892" t="s">
        <v>20</v>
      </c>
      <c r="C6892">
        <v>0</v>
      </c>
      <c r="D6892">
        <v>2</v>
      </c>
      <c r="E6892" t="s">
        <v>9</v>
      </c>
      <c r="F6892">
        <v>5</v>
      </c>
      <c r="G6892">
        <v>3.36</v>
      </c>
      <c r="H6892" t="s">
        <v>35</v>
      </c>
      <c r="I6892">
        <v>72000</v>
      </c>
      <c r="J6892" t="s">
        <v>42</v>
      </c>
      <c r="K6892">
        <v>6</v>
      </c>
      <c r="L6892">
        <v>0</v>
      </c>
    </row>
    <row r="6893" spans="1:12" x14ac:dyDescent="0.25">
      <c r="A6893">
        <v>48</v>
      </c>
      <c r="B6893" t="s">
        <v>23</v>
      </c>
      <c r="C6893">
        <v>1</v>
      </c>
      <c r="D6893">
        <v>1</v>
      </c>
      <c r="E6893" t="s">
        <v>9</v>
      </c>
      <c r="F6893">
        <v>2</v>
      </c>
      <c r="G6893">
        <v>3.84</v>
      </c>
      <c r="H6893" t="s">
        <v>35</v>
      </c>
      <c r="I6893">
        <v>76400</v>
      </c>
      <c r="J6893" t="s">
        <v>42</v>
      </c>
      <c r="K6893">
        <v>6</v>
      </c>
      <c r="L6893">
        <v>0</v>
      </c>
    </row>
    <row r="6894" spans="1:12" x14ac:dyDescent="0.25">
      <c r="A6894">
        <v>52</v>
      </c>
      <c r="B6894" t="s">
        <v>23</v>
      </c>
      <c r="C6894">
        <v>0</v>
      </c>
      <c r="D6894">
        <v>1</v>
      </c>
      <c r="E6894" t="s">
        <v>10</v>
      </c>
      <c r="F6894">
        <v>4</v>
      </c>
      <c r="G6894">
        <v>2.58</v>
      </c>
      <c r="H6894" t="s">
        <v>36</v>
      </c>
      <c r="I6894">
        <v>121000</v>
      </c>
      <c r="J6894" t="s">
        <v>42</v>
      </c>
      <c r="K6894">
        <v>4</v>
      </c>
      <c r="L6894">
        <v>0</v>
      </c>
    </row>
    <row r="6895" spans="1:12" x14ac:dyDescent="0.25">
      <c r="A6895">
        <v>34</v>
      </c>
      <c r="B6895" t="s">
        <v>20</v>
      </c>
      <c r="C6895">
        <v>0</v>
      </c>
      <c r="D6895">
        <v>1</v>
      </c>
      <c r="E6895" t="s">
        <v>8</v>
      </c>
      <c r="F6895">
        <v>5</v>
      </c>
      <c r="G6895">
        <v>2.98</v>
      </c>
      <c r="H6895" t="s">
        <v>36</v>
      </c>
      <c r="I6895">
        <v>88000</v>
      </c>
      <c r="J6895" t="s">
        <v>42</v>
      </c>
      <c r="K6895">
        <v>5</v>
      </c>
      <c r="L6895">
        <v>0</v>
      </c>
    </row>
    <row r="6896" spans="1:12" x14ac:dyDescent="0.25">
      <c r="A6896">
        <v>43</v>
      </c>
      <c r="B6896" t="s">
        <v>22</v>
      </c>
      <c r="C6896">
        <v>1</v>
      </c>
      <c r="D6896">
        <v>1</v>
      </c>
      <c r="E6896" t="s">
        <v>10</v>
      </c>
      <c r="F6896">
        <v>2</v>
      </c>
      <c r="G6896">
        <v>3.6</v>
      </c>
      <c r="H6896" t="s">
        <v>35</v>
      </c>
      <c r="I6896">
        <v>77400</v>
      </c>
      <c r="J6896" t="s">
        <v>42</v>
      </c>
      <c r="K6896">
        <v>8</v>
      </c>
      <c r="L6896">
        <v>0</v>
      </c>
    </row>
    <row r="6897" spans="1:12" x14ac:dyDescent="0.25">
      <c r="A6897">
        <v>56</v>
      </c>
      <c r="B6897" t="s">
        <v>21</v>
      </c>
      <c r="C6897">
        <v>0</v>
      </c>
      <c r="D6897">
        <v>1</v>
      </c>
      <c r="E6897" t="s">
        <v>11</v>
      </c>
      <c r="F6897">
        <v>5</v>
      </c>
      <c r="G6897">
        <v>2.63</v>
      </c>
      <c r="H6897" t="s">
        <v>36</v>
      </c>
      <c r="I6897">
        <v>84000</v>
      </c>
      <c r="J6897" t="s">
        <v>42</v>
      </c>
      <c r="K6897">
        <v>5</v>
      </c>
      <c r="L6897">
        <v>0</v>
      </c>
    </row>
    <row r="6898" spans="1:12" x14ac:dyDescent="0.25">
      <c r="A6898">
        <v>41</v>
      </c>
      <c r="B6898" t="s">
        <v>22</v>
      </c>
      <c r="C6898">
        <v>0</v>
      </c>
      <c r="D6898">
        <v>9</v>
      </c>
      <c r="E6898" t="s">
        <v>8</v>
      </c>
      <c r="F6898">
        <v>3</v>
      </c>
      <c r="G6898">
        <v>2.96</v>
      </c>
      <c r="H6898" t="s">
        <v>36</v>
      </c>
      <c r="I6898">
        <v>86000</v>
      </c>
      <c r="J6898" t="s">
        <v>42</v>
      </c>
      <c r="K6898">
        <v>7</v>
      </c>
      <c r="L6898">
        <v>0</v>
      </c>
    </row>
    <row r="6899" spans="1:12" x14ac:dyDescent="0.25">
      <c r="A6899">
        <v>32</v>
      </c>
      <c r="B6899" t="s">
        <v>20</v>
      </c>
      <c r="C6899">
        <v>1</v>
      </c>
      <c r="D6899">
        <v>1</v>
      </c>
      <c r="E6899" t="s">
        <v>10</v>
      </c>
      <c r="F6899">
        <v>4</v>
      </c>
      <c r="G6899">
        <v>3.44</v>
      </c>
      <c r="H6899" t="s">
        <v>35</v>
      </c>
      <c r="I6899">
        <v>91600</v>
      </c>
      <c r="J6899" t="s">
        <v>42</v>
      </c>
      <c r="K6899">
        <v>9</v>
      </c>
      <c r="L6899">
        <v>1</v>
      </c>
    </row>
    <row r="6900" spans="1:12" x14ac:dyDescent="0.25">
      <c r="A6900">
        <v>24</v>
      </c>
      <c r="B6900" t="s">
        <v>24</v>
      </c>
      <c r="C6900">
        <v>0</v>
      </c>
      <c r="D6900">
        <v>1</v>
      </c>
      <c r="E6900" t="s">
        <v>8</v>
      </c>
      <c r="F6900">
        <v>6</v>
      </c>
      <c r="G6900">
        <v>2.0499999999999998</v>
      </c>
      <c r="H6900" t="s">
        <v>36</v>
      </c>
      <c r="I6900">
        <v>110000</v>
      </c>
      <c r="J6900" t="s">
        <v>42</v>
      </c>
      <c r="K6900">
        <v>8</v>
      </c>
      <c r="L6900">
        <v>0</v>
      </c>
    </row>
    <row r="6901" spans="1:12" x14ac:dyDescent="0.25">
      <c r="A6901">
        <v>23</v>
      </c>
      <c r="B6901" t="s">
        <v>24</v>
      </c>
      <c r="C6901">
        <v>1</v>
      </c>
      <c r="D6901">
        <v>5</v>
      </c>
      <c r="E6901" t="s">
        <v>9</v>
      </c>
      <c r="F6901">
        <v>4</v>
      </c>
      <c r="G6901">
        <v>2.1</v>
      </c>
      <c r="H6901" t="s">
        <v>36</v>
      </c>
      <c r="I6901">
        <v>48400</v>
      </c>
      <c r="J6901" t="s">
        <v>41</v>
      </c>
      <c r="K6901">
        <v>7</v>
      </c>
      <c r="L6901">
        <v>0</v>
      </c>
    </row>
    <row r="6902" spans="1:12" x14ac:dyDescent="0.25">
      <c r="A6902">
        <v>35</v>
      </c>
      <c r="B6902" t="s">
        <v>20</v>
      </c>
      <c r="C6902">
        <v>1</v>
      </c>
      <c r="D6902">
        <v>4</v>
      </c>
      <c r="E6902" t="s">
        <v>10</v>
      </c>
      <c r="F6902">
        <v>1</v>
      </c>
      <c r="G6902">
        <v>3.95</v>
      </c>
      <c r="H6902" t="s">
        <v>35</v>
      </c>
      <c r="I6902">
        <v>60000</v>
      </c>
      <c r="J6902" t="s">
        <v>41</v>
      </c>
      <c r="K6902">
        <v>9</v>
      </c>
      <c r="L6902">
        <v>1</v>
      </c>
    </row>
    <row r="6903" spans="1:12" x14ac:dyDescent="0.25">
      <c r="A6903">
        <v>55</v>
      </c>
      <c r="B6903" t="s">
        <v>23</v>
      </c>
      <c r="C6903">
        <v>1</v>
      </c>
      <c r="D6903">
        <v>3</v>
      </c>
      <c r="E6903" t="s">
        <v>10</v>
      </c>
      <c r="F6903">
        <v>1</v>
      </c>
      <c r="G6903">
        <v>2.94</v>
      </c>
      <c r="H6903" t="s">
        <v>36</v>
      </c>
      <c r="I6903">
        <v>88000</v>
      </c>
      <c r="J6903" t="s">
        <v>42</v>
      </c>
      <c r="K6903">
        <v>10</v>
      </c>
      <c r="L6903">
        <v>1</v>
      </c>
    </row>
    <row r="6904" spans="1:12" x14ac:dyDescent="0.25">
      <c r="A6904">
        <v>26</v>
      </c>
      <c r="B6904" t="s">
        <v>20</v>
      </c>
      <c r="C6904">
        <v>0</v>
      </c>
      <c r="D6904">
        <v>6</v>
      </c>
      <c r="E6904" t="s">
        <v>11</v>
      </c>
      <c r="F6904">
        <v>3</v>
      </c>
      <c r="G6904">
        <v>1.88</v>
      </c>
      <c r="H6904" t="s">
        <v>37</v>
      </c>
      <c r="I6904">
        <v>64000</v>
      </c>
      <c r="J6904" t="s">
        <v>42</v>
      </c>
      <c r="K6904">
        <v>4</v>
      </c>
      <c r="L6904">
        <v>0</v>
      </c>
    </row>
    <row r="6905" spans="1:12" x14ac:dyDescent="0.25">
      <c r="A6905">
        <v>43</v>
      </c>
      <c r="B6905" t="s">
        <v>22</v>
      </c>
      <c r="C6905">
        <v>1</v>
      </c>
      <c r="D6905">
        <v>1</v>
      </c>
      <c r="E6905" t="s">
        <v>8</v>
      </c>
      <c r="F6905">
        <v>0</v>
      </c>
      <c r="G6905">
        <v>2.39</v>
      </c>
      <c r="H6905" t="s">
        <v>36</v>
      </c>
      <c r="I6905">
        <v>59400</v>
      </c>
      <c r="J6905" t="s">
        <v>41</v>
      </c>
      <c r="K6905">
        <v>4</v>
      </c>
      <c r="L6905">
        <v>0</v>
      </c>
    </row>
    <row r="6906" spans="1:12" x14ac:dyDescent="0.25">
      <c r="A6906">
        <v>34</v>
      </c>
      <c r="B6906" t="s">
        <v>20</v>
      </c>
      <c r="C6906">
        <v>1</v>
      </c>
      <c r="D6906">
        <v>1</v>
      </c>
      <c r="E6906" t="s">
        <v>11</v>
      </c>
      <c r="F6906">
        <v>3</v>
      </c>
      <c r="G6906">
        <v>3.25</v>
      </c>
      <c r="H6906" t="s">
        <v>35</v>
      </c>
      <c r="I6906">
        <v>69200</v>
      </c>
      <c r="J6906" t="s">
        <v>42</v>
      </c>
      <c r="K6906">
        <v>3</v>
      </c>
      <c r="L6906">
        <v>0</v>
      </c>
    </row>
    <row r="6907" spans="1:12" x14ac:dyDescent="0.25">
      <c r="A6907">
        <v>50</v>
      </c>
      <c r="B6907" t="s">
        <v>23</v>
      </c>
      <c r="C6907">
        <v>0</v>
      </c>
      <c r="D6907">
        <v>7</v>
      </c>
      <c r="E6907" t="s">
        <v>11</v>
      </c>
      <c r="F6907">
        <v>0</v>
      </c>
      <c r="G6907">
        <v>2.4700000000000002</v>
      </c>
      <c r="H6907" t="s">
        <v>36</v>
      </c>
      <c r="I6907">
        <v>86000</v>
      </c>
      <c r="J6907" t="s">
        <v>42</v>
      </c>
      <c r="K6907">
        <v>5</v>
      </c>
      <c r="L6907">
        <v>0</v>
      </c>
    </row>
    <row r="6908" spans="1:12" x14ac:dyDescent="0.25">
      <c r="A6908">
        <v>43</v>
      </c>
      <c r="B6908" t="s">
        <v>22</v>
      </c>
      <c r="C6908">
        <v>1</v>
      </c>
      <c r="D6908">
        <v>3</v>
      </c>
      <c r="E6908" t="s">
        <v>11</v>
      </c>
      <c r="F6908">
        <v>4</v>
      </c>
      <c r="G6908">
        <v>2.58</v>
      </c>
      <c r="H6908" t="s">
        <v>36</v>
      </c>
      <c r="I6908">
        <v>56400</v>
      </c>
      <c r="J6908" t="s">
        <v>41</v>
      </c>
      <c r="K6908">
        <v>4</v>
      </c>
      <c r="L6908">
        <v>0</v>
      </c>
    </row>
    <row r="6909" spans="1:12" x14ac:dyDescent="0.25">
      <c r="A6909">
        <v>23</v>
      </c>
      <c r="B6909" t="s">
        <v>24</v>
      </c>
      <c r="C6909">
        <v>1</v>
      </c>
      <c r="D6909">
        <v>1</v>
      </c>
      <c r="E6909" t="s">
        <v>8</v>
      </c>
      <c r="F6909">
        <v>4</v>
      </c>
      <c r="G6909">
        <v>3.25</v>
      </c>
      <c r="H6909" t="s">
        <v>35</v>
      </c>
      <c r="I6909">
        <v>55400</v>
      </c>
      <c r="J6909" t="s">
        <v>41</v>
      </c>
      <c r="K6909">
        <v>9</v>
      </c>
      <c r="L6909">
        <v>1</v>
      </c>
    </row>
    <row r="6910" spans="1:12" x14ac:dyDescent="0.25">
      <c r="A6910">
        <v>31</v>
      </c>
      <c r="B6910" t="s">
        <v>20</v>
      </c>
      <c r="C6910">
        <v>0</v>
      </c>
      <c r="D6910">
        <v>2</v>
      </c>
      <c r="E6910" t="s">
        <v>8</v>
      </c>
      <c r="F6910">
        <v>4</v>
      </c>
      <c r="G6910">
        <v>3.23</v>
      </c>
      <c r="H6910" t="s">
        <v>35</v>
      </c>
      <c r="I6910">
        <v>87000</v>
      </c>
      <c r="J6910" t="s">
        <v>42</v>
      </c>
      <c r="K6910">
        <v>9</v>
      </c>
      <c r="L6910">
        <v>1</v>
      </c>
    </row>
    <row r="6911" spans="1:12" x14ac:dyDescent="0.25">
      <c r="A6911">
        <v>24</v>
      </c>
      <c r="B6911" t="s">
        <v>24</v>
      </c>
      <c r="C6911">
        <v>0</v>
      </c>
      <c r="D6911">
        <v>1</v>
      </c>
      <c r="E6911" t="s">
        <v>8</v>
      </c>
      <c r="F6911">
        <v>1</v>
      </c>
      <c r="G6911">
        <v>3.9</v>
      </c>
      <c r="H6911" t="s">
        <v>35</v>
      </c>
      <c r="I6911">
        <v>65000</v>
      </c>
      <c r="J6911" t="s">
        <v>42</v>
      </c>
      <c r="K6911">
        <v>8</v>
      </c>
      <c r="L6911">
        <v>0</v>
      </c>
    </row>
    <row r="6912" spans="1:12" x14ac:dyDescent="0.25">
      <c r="A6912">
        <v>40</v>
      </c>
      <c r="B6912" t="s">
        <v>22</v>
      </c>
      <c r="C6912">
        <v>0</v>
      </c>
      <c r="D6912">
        <v>7</v>
      </c>
      <c r="E6912" t="s">
        <v>10</v>
      </c>
      <c r="F6912">
        <v>1</v>
      </c>
      <c r="G6912">
        <v>3.09</v>
      </c>
      <c r="H6912" t="s">
        <v>35</v>
      </c>
      <c r="I6912">
        <v>85000</v>
      </c>
      <c r="J6912" t="s">
        <v>42</v>
      </c>
      <c r="K6912">
        <v>6</v>
      </c>
      <c r="L6912">
        <v>0</v>
      </c>
    </row>
    <row r="6913" spans="1:12" x14ac:dyDescent="0.25">
      <c r="A6913">
        <v>35</v>
      </c>
      <c r="B6913" t="s">
        <v>20</v>
      </c>
      <c r="C6913">
        <v>0</v>
      </c>
      <c r="D6913">
        <v>1</v>
      </c>
      <c r="E6913" t="s">
        <v>11</v>
      </c>
      <c r="F6913">
        <v>3</v>
      </c>
      <c r="G6913">
        <v>3.82</v>
      </c>
      <c r="H6913" t="s">
        <v>35</v>
      </c>
      <c r="I6913">
        <v>79000</v>
      </c>
      <c r="J6913" t="s">
        <v>42</v>
      </c>
      <c r="K6913">
        <v>6</v>
      </c>
      <c r="L6913">
        <v>0</v>
      </c>
    </row>
    <row r="6914" spans="1:12" x14ac:dyDescent="0.25">
      <c r="A6914">
        <v>34</v>
      </c>
      <c r="B6914" t="s">
        <v>20</v>
      </c>
      <c r="C6914">
        <v>1</v>
      </c>
      <c r="D6914">
        <v>2</v>
      </c>
      <c r="E6914" t="s">
        <v>10</v>
      </c>
      <c r="F6914">
        <v>3</v>
      </c>
      <c r="G6914">
        <v>3.03</v>
      </c>
      <c r="H6914" t="s">
        <v>35</v>
      </c>
      <c r="I6914">
        <v>79200</v>
      </c>
      <c r="J6914" t="s">
        <v>42</v>
      </c>
      <c r="K6914">
        <v>5</v>
      </c>
      <c r="L6914">
        <v>0</v>
      </c>
    </row>
    <row r="6915" spans="1:12" x14ac:dyDescent="0.25">
      <c r="A6915">
        <v>30</v>
      </c>
      <c r="B6915" t="s">
        <v>20</v>
      </c>
      <c r="C6915">
        <v>0</v>
      </c>
      <c r="D6915">
        <v>1</v>
      </c>
      <c r="E6915" t="s">
        <v>8</v>
      </c>
      <c r="F6915">
        <v>1</v>
      </c>
      <c r="G6915">
        <v>1.44</v>
      </c>
      <c r="H6915" t="s">
        <v>37</v>
      </c>
      <c r="I6915">
        <v>62000</v>
      </c>
      <c r="J6915" t="s">
        <v>42</v>
      </c>
      <c r="K6915">
        <v>6</v>
      </c>
      <c r="L6915">
        <v>0</v>
      </c>
    </row>
    <row r="6916" spans="1:12" x14ac:dyDescent="0.25">
      <c r="A6916">
        <v>49</v>
      </c>
      <c r="B6916" t="s">
        <v>23</v>
      </c>
      <c r="C6916">
        <v>0</v>
      </c>
      <c r="D6916">
        <v>2</v>
      </c>
      <c r="E6916" t="s">
        <v>9</v>
      </c>
      <c r="F6916">
        <v>3</v>
      </c>
      <c r="G6916">
        <v>1.82</v>
      </c>
      <c r="H6916" t="s">
        <v>37</v>
      </c>
      <c r="I6916">
        <v>71000</v>
      </c>
      <c r="J6916" t="s">
        <v>42</v>
      </c>
      <c r="K6916">
        <v>5</v>
      </c>
      <c r="L6916">
        <v>0</v>
      </c>
    </row>
    <row r="6917" spans="1:12" x14ac:dyDescent="0.25">
      <c r="A6917">
        <v>53</v>
      </c>
      <c r="B6917" t="s">
        <v>23</v>
      </c>
      <c r="C6917">
        <v>1</v>
      </c>
      <c r="D6917">
        <v>2</v>
      </c>
      <c r="E6917" t="s">
        <v>10</v>
      </c>
      <c r="F6917">
        <v>4</v>
      </c>
      <c r="G6917">
        <v>3.71</v>
      </c>
      <c r="H6917" t="s">
        <v>35</v>
      </c>
      <c r="I6917">
        <v>85400</v>
      </c>
      <c r="J6917" t="s">
        <v>42</v>
      </c>
      <c r="K6917">
        <v>9</v>
      </c>
      <c r="L6917">
        <v>1</v>
      </c>
    </row>
    <row r="6918" spans="1:12" x14ac:dyDescent="0.25">
      <c r="A6918">
        <v>30</v>
      </c>
      <c r="B6918" t="s">
        <v>20</v>
      </c>
      <c r="C6918">
        <v>0</v>
      </c>
      <c r="D6918">
        <v>7</v>
      </c>
      <c r="E6918" t="s">
        <v>8</v>
      </c>
      <c r="F6918">
        <v>1</v>
      </c>
      <c r="G6918">
        <v>3.59</v>
      </c>
      <c r="H6918" t="s">
        <v>35</v>
      </c>
      <c r="I6918">
        <v>88000</v>
      </c>
      <c r="J6918" t="s">
        <v>42</v>
      </c>
      <c r="K6918">
        <v>7</v>
      </c>
      <c r="L6918">
        <v>0</v>
      </c>
    </row>
    <row r="6919" spans="1:12" x14ac:dyDescent="0.25">
      <c r="A6919">
        <v>22</v>
      </c>
      <c r="B6919" t="s">
        <v>24</v>
      </c>
      <c r="C6919">
        <v>0</v>
      </c>
      <c r="D6919">
        <v>3</v>
      </c>
      <c r="E6919" t="s">
        <v>10</v>
      </c>
      <c r="F6919">
        <v>1</v>
      </c>
      <c r="G6919">
        <v>3.02</v>
      </c>
      <c r="H6919" t="s">
        <v>35</v>
      </c>
      <c r="I6919">
        <v>40000</v>
      </c>
      <c r="J6919" t="s">
        <v>41</v>
      </c>
      <c r="K6919">
        <v>9</v>
      </c>
      <c r="L6919">
        <v>1</v>
      </c>
    </row>
    <row r="6920" spans="1:12" x14ac:dyDescent="0.25">
      <c r="A6920">
        <v>50</v>
      </c>
      <c r="B6920" t="s">
        <v>23</v>
      </c>
      <c r="C6920">
        <v>0</v>
      </c>
      <c r="D6920">
        <v>2</v>
      </c>
      <c r="E6920" t="s">
        <v>10</v>
      </c>
      <c r="F6920">
        <v>0</v>
      </c>
      <c r="G6920">
        <v>1.46</v>
      </c>
      <c r="H6920" t="s">
        <v>37</v>
      </c>
      <c r="I6920">
        <v>59000</v>
      </c>
      <c r="J6920" t="s">
        <v>41</v>
      </c>
      <c r="K6920">
        <v>5</v>
      </c>
      <c r="L6920">
        <v>0</v>
      </c>
    </row>
    <row r="6921" spans="1:12" x14ac:dyDescent="0.25">
      <c r="A6921">
        <v>48</v>
      </c>
      <c r="B6921" t="s">
        <v>23</v>
      </c>
      <c r="C6921">
        <v>0</v>
      </c>
      <c r="D6921">
        <v>2</v>
      </c>
      <c r="E6921" t="s">
        <v>9</v>
      </c>
      <c r="F6921">
        <v>6</v>
      </c>
      <c r="G6921">
        <v>2.4</v>
      </c>
      <c r="H6921" t="s">
        <v>36</v>
      </c>
      <c r="I6921">
        <v>85000</v>
      </c>
      <c r="J6921" t="s">
        <v>42</v>
      </c>
      <c r="K6921">
        <v>8</v>
      </c>
      <c r="L6921">
        <v>0</v>
      </c>
    </row>
    <row r="6922" spans="1:12" x14ac:dyDescent="0.25">
      <c r="A6922">
        <v>55</v>
      </c>
      <c r="B6922" t="s">
        <v>23</v>
      </c>
      <c r="C6922">
        <v>0</v>
      </c>
      <c r="D6922">
        <v>2</v>
      </c>
      <c r="E6922" t="s">
        <v>11</v>
      </c>
      <c r="F6922">
        <v>1</v>
      </c>
      <c r="G6922">
        <v>2.04</v>
      </c>
      <c r="H6922" t="s">
        <v>36</v>
      </c>
      <c r="I6922">
        <v>50000</v>
      </c>
      <c r="J6922" t="s">
        <v>41</v>
      </c>
      <c r="K6922">
        <v>3</v>
      </c>
      <c r="L6922">
        <v>0</v>
      </c>
    </row>
    <row r="6923" spans="1:12" x14ac:dyDescent="0.25">
      <c r="A6923">
        <v>30</v>
      </c>
      <c r="B6923" t="s">
        <v>20</v>
      </c>
      <c r="C6923">
        <v>0</v>
      </c>
      <c r="D6923">
        <v>1</v>
      </c>
      <c r="E6923" t="s">
        <v>10</v>
      </c>
      <c r="F6923">
        <v>3</v>
      </c>
      <c r="G6923">
        <v>3.62</v>
      </c>
      <c r="H6923" t="s">
        <v>35</v>
      </c>
      <c r="I6923">
        <v>80000</v>
      </c>
      <c r="J6923" t="s">
        <v>42</v>
      </c>
      <c r="K6923">
        <v>9</v>
      </c>
      <c r="L6923">
        <v>1</v>
      </c>
    </row>
    <row r="6924" spans="1:12" x14ac:dyDescent="0.25">
      <c r="A6924">
        <v>31</v>
      </c>
      <c r="B6924" t="s">
        <v>20</v>
      </c>
      <c r="C6924">
        <v>0</v>
      </c>
      <c r="D6924">
        <v>1</v>
      </c>
      <c r="E6924" t="s">
        <v>10</v>
      </c>
      <c r="F6924">
        <v>2</v>
      </c>
      <c r="G6924">
        <v>1.67</v>
      </c>
      <c r="H6924" t="s">
        <v>37</v>
      </c>
      <c r="I6924">
        <v>67000</v>
      </c>
      <c r="J6924" t="s">
        <v>42</v>
      </c>
      <c r="K6924">
        <v>4</v>
      </c>
      <c r="L6924">
        <v>0</v>
      </c>
    </row>
    <row r="6925" spans="1:12" x14ac:dyDescent="0.25">
      <c r="A6925">
        <v>53</v>
      </c>
      <c r="B6925" t="s">
        <v>23</v>
      </c>
      <c r="C6925">
        <v>1</v>
      </c>
      <c r="D6925">
        <v>1</v>
      </c>
      <c r="E6925" t="s">
        <v>8</v>
      </c>
      <c r="F6925">
        <v>6</v>
      </c>
      <c r="G6925">
        <v>2.14</v>
      </c>
      <c r="H6925" t="s">
        <v>36</v>
      </c>
      <c r="I6925">
        <v>86400</v>
      </c>
      <c r="J6925" t="s">
        <v>42</v>
      </c>
      <c r="K6925">
        <v>8</v>
      </c>
      <c r="L6925">
        <v>0</v>
      </c>
    </row>
    <row r="6926" spans="1:12" x14ac:dyDescent="0.25">
      <c r="A6926">
        <v>29</v>
      </c>
      <c r="B6926" t="s">
        <v>20</v>
      </c>
      <c r="C6926">
        <v>1</v>
      </c>
      <c r="D6926">
        <v>2</v>
      </c>
      <c r="E6926" t="s">
        <v>8</v>
      </c>
      <c r="F6926">
        <v>2</v>
      </c>
      <c r="G6926">
        <v>3.84</v>
      </c>
      <c r="H6926" t="s">
        <v>35</v>
      </c>
      <c r="I6926">
        <v>70200</v>
      </c>
      <c r="J6926" t="s">
        <v>42</v>
      </c>
      <c r="K6926">
        <v>7</v>
      </c>
      <c r="L6926">
        <v>0</v>
      </c>
    </row>
    <row r="6927" spans="1:12" x14ac:dyDescent="0.25">
      <c r="A6927">
        <v>45</v>
      </c>
      <c r="B6927" t="s">
        <v>22</v>
      </c>
      <c r="C6927">
        <v>0</v>
      </c>
      <c r="D6927">
        <v>2</v>
      </c>
      <c r="E6927" t="s">
        <v>10</v>
      </c>
      <c r="F6927">
        <v>1</v>
      </c>
      <c r="G6927">
        <v>2.46</v>
      </c>
      <c r="H6927" t="s">
        <v>36</v>
      </c>
      <c r="I6927">
        <v>85000</v>
      </c>
      <c r="J6927" t="s">
        <v>42</v>
      </c>
      <c r="K6927">
        <v>7</v>
      </c>
      <c r="L6927">
        <v>0</v>
      </c>
    </row>
    <row r="6928" spans="1:12" x14ac:dyDescent="0.25">
      <c r="A6928">
        <v>50</v>
      </c>
      <c r="B6928" t="s">
        <v>23</v>
      </c>
      <c r="C6928">
        <v>1</v>
      </c>
      <c r="D6928">
        <v>2</v>
      </c>
      <c r="E6928" t="s">
        <v>8</v>
      </c>
      <c r="F6928">
        <v>6</v>
      </c>
      <c r="G6928">
        <v>2.99</v>
      </c>
      <c r="H6928" t="s">
        <v>36</v>
      </c>
      <c r="I6928">
        <v>98000</v>
      </c>
      <c r="J6928" t="s">
        <v>42</v>
      </c>
      <c r="K6928">
        <v>7</v>
      </c>
      <c r="L6928">
        <v>0</v>
      </c>
    </row>
    <row r="6929" spans="1:12" x14ac:dyDescent="0.25">
      <c r="A6929">
        <v>21</v>
      </c>
      <c r="B6929" t="s">
        <v>24</v>
      </c>
      <c r="C6929">
        <v>0</v>
      </c>
      <c r="D6929">
        <v>1</v>
      </c>
      <c r="E6929" t="s">
        <v>8</v>
      </c>
      <c r="F6929">
        <v>2</v>
      </c>
      <c r="G6929">
        <v>2.7</v>
      </c>
      <c r="H6929" t="s">
        <v>36</v>
      </c>
      <c r="I6929">
        <v>41000</v>
      </c>
      <c r="J6929" t="s">
        <v>41</v>
      </c>
      <c r="K6929">
        <v>8</v>
      </c>
      <c r="L6929">
        <v>0</v>
      </c>
    </row>
    <row r="6930" spans="1:12" x14ac:dyDescent="0.25">
      <c r="A6930">
        <v>34</v>
      </c>
      <c r="B6930" t="s">
        <v>20</v>
      </c>
      <c r="C6930">
        <v>0</v>
      </c>
      <c r="D6930">
        <v>2</v>
      </c>
      <c r="E6930" t="s">
        <v>8</v>
      </c>
      <c r="F6930">
        <v>3</v>
      </c>
      <c r="G6930">
        <v>2.74</v>
      </c>
      <c r="H6930" t="s">
        <v>36</v>
      </c>
      <c r="I6930">
        <v>63000</v>
      </c>
      <c r="J6930" t="s">
        <v>42</v>
      </c>
      <c r="K6930">
        <v>6</v>
      </c>
      <c r="L6930">
        <v>0</v>
      </c>
    </row>
    <row r="6931" spans="1:12" x14ac:dyDescent="0.25">
      <c r="A6931">
        <v>21</v>
      </c>
      <c r="B6931" t="s">
        <v>24</v>
      </c>
      <c r="C6931">
        <v>0</v>
      </c>
      <c r="D6931">
        <v>2</v>
      </c>
      <c r="E6931" t="s">
        <v>8</v>
      </c>
      <c r="F6931">
        <v>5</v>
      </c>
      <c r="G6931">
        <v>3.63</v>
      </c>
      <c r="H6931" t="s">
        <v>35</v>
      </c>
      <c r="I6931">
        <v>72000</v>
      </c>
      <c r="J6931" t="s">
        <v>42</v>
      </c>
      <c r="K6931">
        <v>8</v>
      </c>
      <c r="L6931">
        <v>0</v>
      </c>
    </row>
    <row r="6932" spans="1:12" x14ac:dyDescent="0.25">
      <c r="A6932">
        <v>55</v>
      </c>
      <c r="B6932" t="s">
        <v>23</v>
      </c>
      <c r="C6932">
        <v>0</v>
      </c>
      <c r="D6932">
        <v>2</v>
      </c>
      <c r="E6932" t="s">
        <v>8</v>
      </c>
      <c r="F6932">
        <v>6</v>
      </c>
      <c r="G6932">
        <v>3.32</v>
      </c>
      <c r="H6932" t="s">
        <v>35</v>
      </c>
      <c r="I6932">
        <v>134000</v>
      </c>
      <c r="J6932" t="s">
        <v>42</v>
      </c>
      <c r="K6932">
        <v>10</v>
      </c>
      <c r="L6932">
        <v>1</v>
      </c>
    </row>
    <row r="6933" spans="1:12" x14ac:dyDescent="0.25">
      <c r="A6933">
        <v>33</v>
      </c>
      <c r="B6933" t="s">
        <v>20</v>
      </c>
      <c r="C6933">
        <v>0</v>
      </c>
      <c r="D6933">
        <v>2</v>
      </c>
      <c r="E6933" t="s">
        <v>10</v>
      </c>
      <c r="F6933">
        <v>2</v>
      </c>
      <c r="G6933">
        <v>3.99</v>
      </c>
      <c r="H6933" t="s">
        <v>35</v>
      </c>
      <c r="I6933">
        <v>99000</v>
      </c>
      <c r="J6933" t="s">
        <v>42</v>
      </c>
      <c r="K6933">
        <v>9</v>
      </c>
      <c r="L6933">
        <v>1</v>
      </c>
    </row>
    <row r="6934" spans="1:12" x14ac:dyDescent="0.25">
      <c r="A6934">
        <v>40</v>
      </c>
      <c r="B6934" t="s">
        <v>22</v>
      </c>
      <c r="C6934">
        <v>0</v>
      </c>
      <c r="D6934">
        <v>1</v>
      </c>
      <c r="E6934" t="s">
        <v>10</v>
      </c>
      <c r="F6934">
        <v>2</v>
      </c>
      <c r="G6934">
        <v>2.2799999999999998</v>
      </c>
      <c r="H6934" t="s">
        <v>36</v>
      </c>
      <c r="I6934">
        <v>65000</v>
      </c>
      <c r="J6934" t="s">
        <v>42</v>
      </c>
      <c r="K6934">
        <v>5</v>
      </c>
      <c r="L6934">
        <v>0</v>
      </c>
    </row>
    <row r="6935" spans="1:12" x14ac:dyDescent="0.25">
      <c r="A6935">
        <v>34</v>
      </c>
      <c r="B6935" t="s">
        <v>20</v>
      </c>
      <c r="C6935">
        <v>0</v>
      </c>
      <c r="D6935">
        <v>2</v>
      </c>
      <c r="E6935" t="s">
        <v>10</v>
      </c>
      <c r="F6935">
        <v>1</v>
      </c>
      <c r="G6935">
        <v>2.1</v>
      </c>
      <c r="H6935" t="s">
        <v>36</v>
      </c>
      <c r="I6935">
        <v>54000</v>
      </c>
      <c r="J6935" t="s">
        <v>41</v>
      </c>
      <c r="K6935">
        <v>4</v>
      </c>
      <c r="L6935">
        <v>0</v>
      </c>
    </row>
    <row r="6936" spans="1:12" x14ac:dyDescent="0.25">
      <c r="A6936">
        <v>37</v>
      </c>
      <c r="B6936" t="s">
        <v>22</v>
      </c>
      <c r="C6936">
        <v>0</v>
      </c>
      <c r="D6936">
        <v>2</v>
      </c>
      <c r="E6936" t="s">
        <v>9</v>
      </c>
      <c r="F6936">
        <v>6</v>
      </c>
      <c r="G6936">
        <v>2.15</v>
      </c>
      <c r="H6936" t="s">
        <v>36</v>
      </c>
      <c r="I6936">
        <v>76000</v>
      </c>
      <c r="J6936" t="s">
        <v>42</v>
      </c>
      <c r="K6936">
        <v>5</v>
      </c>
      <c r="L6936">
        <v>0</v>
      </c>
    </row>
    <row r="6937" spans="1:12" x14ac:dyDescent="0.25">
      <c r="A6937">
        <v>27</v>
      </c>
      <c r="B6937" t="s">
        <v>20</v>
      </c>
      <c r="C6937">
        <v>0</v>
      </c>
      <c r="D6937">
        <v>2</v>
      </c>
      <c r="E6937" t="s">
        <v>10</v>
      </c>
      <c r="F6937">
        <v>2</v>
      </c>
      <c r="G6937">
        <v>1.85</v>
      </c>
      <c r="H6937" t="s">
        <v>37</v>
      </c>
      <c r="I6937">
        <v>49000</v>
      </c>
      <c r="J6937" t="s">
        <v>41</v>
      </c>
      <c r="K6937">
        <v>6</v>
      </c>
      <c r="L6937">
        <v>0</v>
      </c>
    </row>
    <row r="6938" spans="1:12" x14ac:dyDescent="0.25">
      <c r="A6938">
        <v>33</v>
      </c>
      <c r="B6938" t="s">
        <v>20</v>
      </c>
      <c r="C6938">
        <v>1</v>
      </c>
      <c r="D6938">
        <v>2</v>
      </c>
      <c r="E6938" t="s">
        <v>10</v>
      </c>
      <c r="F6938">
        <v>4</v>
      </c>
      <c r="G6938">
        <v>3.45</v>
      </c>
      <c r="H6938" t="s">
        <v>35</v>
      </c>
      <c r="I6938">
        <v>75400</v>
      </c>
      <c r="J6938" t="s">
        <v>42</v>
      </c>
      <c r="K6938">
        <v>9</v>
      </c>
      <c r="L6938">
        <v>1</v>
      </c>
    </row>
    <row r="6939" spans="1:12" x14ac:dyDescent="0.25">
      <c r="A6939">
        <v>55</v>
      </c>
      <c r="B6939" t="s">
        <v>23</v>
      </c>
      <c r="C6939">
        <v>0</v>
      </c>
      <c r="D6939">
        <v>3</v>
      </c>
      <c r="E6939" t="s">
        <v>11</v>
      </c>
      <c r="F6939">
        <v>3</v>
      </c>
      <c r="G6939">
        <v>2.54</v>
      </c>
      <c r="H6939" t="s">
        <v>36</v>
      </c>
      <c r="I6939">
        <v>72000</v>
      </c>
      <c r="J6939" t="s">
        <v>42</v>
      </c>
      <c r="K6939">
        <v>7</v>
      </c>
      <c r="L6939">
        <v>0</v>
      </c>
    </row>
    <row r="6940" spans="1:12" x14ac:dyDescent="0.25">
      <c r="A6940">
        <v>43</v>
      </c>
      <c r="B6940" t="s">
        <v>22</v>
      </c>
      <c r="C6940">
        <v>1</v>
      </c>
      <c r="D6940">
        <v>1</v>
      </c>
      <c r="E6940" t="s">
        <v>10</v>
      </c>
      <c r="F6940">
        <v>3</v>
      </c>
      <c r="G6940">
        <v>1.84</v>
      </c>
      <c r="H6940" t="s">
        <v>37</v>
      </c>
      <c r="I6940">
        <v>61400</v>
      </c>
      <c r="J6940" t="s">
        <v>42</v>
      </c>
      <c r="K6940">
        <v>5</v>
      </c>
      <c r="L6940">
        <v>0</v>
      </c>
    </row>
    <row r="6941" spans="1:12" x14ac:dyDescent="0.25">
      <c r="A6941">
        <v>43</v>
      </c>
      <c r="B6941" t="s">
        <v>22</v>
      </c>
      <c r="C6941">
        <v>0</v>
      </c>
      <c r="D6941">
        <v>2</v>
      </c>
      <c r="E6941" t="s">
        <v>10</v>
      </c>
      <c r="F6941">
        <v>0</v>
      </c>
      <c r="G6941">
        <v>3.13</v>
      </c>
      <c r="H6941" t="s">
        <v>35</v>
      </c>
      <c r="I6941">
        <v>86000</v>
      </c>
      <c r="J6941" t="s">
        <v>42</v>
      </c>
      <c r="K6941">
        <v>3</v>
      </c>
      <c r="L6941">
        <v>0</v>
      </c>
    </row>
    <row r="6942" spans="1:12" x14ac:dyDescent="0.25">
      <c r="A6942">
        <v>31</v>
      </c>
      <c r="B6942" t="s">
        <v>20</v>
      </c>
      <c r="C6942">
        <v>1</v>
      </c>
      <c r="D6942">
        <v>3</v>
      </c>
      <c r="E6942" t="s">
        <v>8</v>
      </c>
      <c r="F6942">
        <v>4</v>
      </c>
      <c r="G6942">
        <v>3.9</v>
      </c>
      <c r="H6942" t="s">
        <v>35</v>
      </c>
      <c r="I6942">
        <v>78800</v>
      </c>
      <c r="J6942" t="s">
        <v>42</v>
      </c>
      <c r="K6942">
        <v>9</v>
      </c>
      <c r="L6942">
        <v>1</v>
      </c>
    </row>
    <row r="6943" spans="1:12" x14ac:dyDescent="0.25">
      <c r="A6943">
        <v>53</v>
      </c>
      <c r="B6943" t="s">
        <v>23</v>
      </c>
      <c r="C6943">
        <v>1</v>
      </c>
      <c r="D6943">
        <v>6</v>
      </c>
      <c r="E6943" t="s">
        <v>10</v>
      </c>
      <c r="F6943">
        <v>3</v>
      </c>
      <c r="G6943">
        <v>2.85</v>
      </c>
      <c r="H6943" t="s">
        <v>36</v>
      </c>
      <c r="I6943">
        <v>82400</v>
      </c>
      <c r="J6943" t="s">
        <v>42</v>
      </c>
      <c r="K6943">
        <v>9</v>
      </c>
      <c r="L6943">
        <v>1</v>
      </c>
    </row>
    <row r="6944" spans="1:12" x14ac:dyDescent="0.25">
      <c r="A6944">
        <v>57</v>
      </c>
      <c r="B6944" t="s">
        <v>21</v>
      </c>
      <c r="C6944">
        <v>1</v>
      </c>
      <c r="D6944">
        <v>2</v>
      </c>
      <c r="E6944" t="s">
        <v>10</v>
      </c>
      <c r="F6944">
        <v>2</v>
      </c>
      <c r="G6944">
        <v>3.2</v>
      </c>
      <c r="H6944" t="s">
        <v>35</v>
      </c>
      <c r="I6944">
        <v>96600</v>
      </c>
      <c r="J6944" t="s">
        <v>42</v>
      </c>
      <c r="K6944">
        <v>6</v>
      </c>
      <c r="L6944">
        <v>0</v>
      </c>
    </row>
    <row r="6945" spans="1:12" x14ac:dyDescent="0.25">
      <c r="A6945">
        <v>29</v>
      </c>
      <c r="B6945" t="s">
        <v>20</v>
      </c>
      <c r="C6945">
        <v>1</v>
      </c>
      <c r="D6945">
        <v>2</v>
      </c>
      <c r="E6945" t="s">
        <v>10</v>
      </c>
      <c r="F6945">
        <v>4</v>
      </c>
      <c r="G6945">
        <v>1.34</v>
      </c>
      <c r="H6945" t="s">
        <v>37</v>
      </c>
      <c r="I6945">
        <v>74200</v>
      </c>
      <c r="J6945" t="s">
        <v>42</v>
      </c>
      <c r="K6945">
        <v>9</v>
      </c>
      <c r="L6945">
        <v>1</v>
      </c>
    </row>
    <row r="6946" spans="1:12" x14ac:dyDescent="0.25">
      <c r="A6946">
        <v>22</v>
      </c>
      <c r="B6946" t="s">
        <v>24</v>
      </c>
      <c r="C6946">
        <v>1</v>
      </c>
      <c r="D6946">
        <v>1</v>
      </c>
      <c r="E6946" t="s">
        <v>10</v>
      </c>
      <c r="F6946">
        <v>4</v>
      </c>
      <c r="G6946">
        <v>3.76</v>
      </c>
      <c r="H6946" t="s">
        <v>35</v>
      </c>
      <c r="I6946">
        <v>75600</v>
      </c>
      <c r="J6946" t="s">
        <v>42</v>
      </c>
      <c r="K6946">
        <v>6</v>
      </c>
      <c r="L6946">
        <v>0</v>
      </c>
    </row>
    <row r="6947" spans="1:12" x14ac:dyDescent="0.25">
      <c r="A6947">
        <v>34</v>
      </c>
      <c r="B6947" t="s">
        <v>20</v>
      </c>
      <c r="C6947">
        <v>0</v>
      </c>
      <c r="D6947">
        <v>1</v>
      </c>
      <c r="E6947" t="s">
        <v>8</v>
      </c>
      <c r="F6947">
        <v>4</v>
      </c>
      <c r="G6947">
        <v>3.53</v>
      </c>
      <c r="H6947" t="s">
        <v>35</v>
      </c>
      <c r="I6947">
        <v>70000</v>
      </c>
      <c r="J6947" t="s">
        <v>42</v>
      </c>
      <c r="K6947">
        <v>9</v>
      </c>
      <c r="L6947">
        <v>1</v>
      </c>
    </row>
    <row r="6948" spans="1:12" x14ac:dyDescent="0.25">
      <c r="A6948">
        <v>40</v>
      </c>
      <c r="B6948" t="s">
        <v>22</v>
      </c>
      <c r="C6948">
        <v>0</v>
      </c>
      <c r="D6948">
        <v>2</v>
      </c>
      <c r="E6948" t="s">
        <v>8</v>
      </c>
      <c r="F6948">
        <v>3</v>
      </c>
      <c r="G6948">
        <v>3.38</v>
      </c>
      <c r="H6948" t="s">
        <v>35</v>
      </c>
      <c r="I6948">
        <v>77000</v>
      </c>
      <c r="J6948" t="s">
        <v>42</v>
      </c>
      <c r="K6948">
        <v>6</v>
      </c>
      <c r="L6948">
        <v>0</v>
      </c>
    </row>
    <row r="6949" spans="1:12" x14ac:dyDescent="0.25">
      <c r="A6949">
        <v>45</v>
      </c>
      <c r="B6949" t="s">
        <v>22</v>
      </c>
      <c r="C6949">
        <v>0</v>
      </c>
      <c r="D6949">
        <v>2</v>
      </c>
      <c r="E6949" t="s">
        <v>8</v>
      </c>
      <c r="F6949">
        <v>4</v>
      </c>
      <c r="G6949">
        <v>1.69</v>
      </c>
      <c r="H6949" t="s">
        <v>37</v>
      </c>
      <c r="I6949">
        <v>90000</v>
      </c>
      <c r="J6949" t="s">
        <v>42</v>
      </c>
      <c r="K6949">
        <v>9</v>
      </c>
      <c r="L6949">
        <v>1</v>
      </c>
    </row>
    <row r="6950" spans="1:12" x14ac:dyDescent="0.25">
      <c r="A6950">
        <v>49</v>
      </c>
      <c r="B6950" t="s">
        <v>23</v>
      </c>
      <c r="C6950">
        <v>0</v>
      </c>
      <c r="D6950">
        <v>1</v>
      </c>
      <c r="E6950" t="s">
        <v>10</v>
      </c>
      <c r="F6950">
        <v>1</v>
      </c>
      <c r="G6950">
        <v>3.75</v>
      </c>
      <c r="H6950" t="s">
        <v>35</v>
      </c>
      <c r="I6950">
        <v>121000</v>
      </c>
      <c r="J6950" t="s">
        <v>42</v>
      </c>
      <c r="K6950">
        <v>8</v>
      </c>
      <c r="L6950">
        <v>0</v>
      </c>
    </row>
    <row r="6951" spans="1:12" x14ac:dyDescent="0.25">
      <c r="A6951">
        <v>54</v>
      </c>
      <c r="B6951" t="s">
        <v>23</v>
      </c>
      <c r="C6951">
        <v>0</v>
      </c>
      <c r="D6951">
        <v>1</v>
      </c>
      <c r="E6951" t="s">
        <v>11</v>
      </c>
      <c r="F6951">
        <v>1</v>
      </c>
      <c r="G6951">
        <v>3.52</v>
      </c>
      <c r="H6951" t="s">
        <v>35</v>
      </c>
      <c r="I6951">
        <v>82000</v>
      </c>
      <c r="J6951" t="s">
        <v>42</v>
      </c>
      <c r="K6951">
        <v>5</v>
      </c>
      <c r="L6951">
        <v>0</v>
      </c>
    </row>
    <row r="6952" spans="1:12" x14ac:dyDescent="0.25">
      <c r="A6952">
        <v>35</v>
      </c>
      <c r="B6952" t="s">
        <v>20</v>
      </c>
      <c r="C6952">
        <v>1</v>
      </c>
      <c r="D6952">
        <v>3</v>
      </c>
      <c r="E6952" t="s">
        <v>9</v>
      </c>
      <c r="F6952">
        <v>1</v>
      </c>
      <c r="G6952">
        <v>2.67</v>
      </c>
      <c r="H6952" t="s">
        <v>36</v>
      </c>
      <c r="I6952">
        <v>51000</v>
      </c>
      <c r="J6952" t="s">
        <v>41</v>
      </c>
      <c r="K6952">
        <v>3</v>
      </c>
      <c r="L6952">
        <v>0</v>
      </c>
    </row>
    <row r="6953" spans="1:12" x14ac:dyDescent="0.25">
      <c r="A6953">
        <v>38</v>
      </c>
      <c r="B6953" t="s">
        <v>22</v>
      </c>
      <c r="C6953">
        <v>0</v>
      </c>
      <c r="D6953">
        <v>2</v>
      </c>
      <c r="E6953" t="s">
        <v>10</v>
      </c>
      <c r="F6953">
        <v>2</v>
      </c>
      <c r="G6953">
        <v>3.69</v>
      </c>
      <c r="H6953" t="s">
        <v>35</v>
      </c>
      <c r="I6953">
        <v>108000</v>
      </c>
      <c r="J6953" t="s">
        <v>42</v>
      </c>
      <c r="K6953">
        <v>9</v>
      </c>
      <c r="L6953">
        <v>1</v>
      </c>
    </row>
    <row r="6954" spans="1:12" x14ac:dyDescent="0.25">
      <c r="A6954">
        <v>40</v>
      </c>
      <c r="B6954" t="s">
        <v>22</v>
      </c>
      <c r="C6954">
        <v>1</v>
      </c>
      <c r="D6954">
        <v>1</v>
      </c>
      <c r="E6954" t="s">
        <v>8</v>
      </c>
      <c r="F6954">
        <v>0</v>
      </c>
      <c r="G6954">
        <v>2.54</v>
      </c>
      <c r="H6954" t="s">
        <v>36</v>
      </c>
      <c r="I6954">
        <v>71000</v>
      </c>
      <c r="J6954" t="s">
        <v>42</v>
      </c>
      <c r="K6954">
        <v>5</v>
      </c>
      <c r="L6954">
        <v>0</v>
      </c>
    </row>
    <row r="6955" spans="1:12" x14ac:dyDescent="0.25">
      <c r="A6955">
        <v>32</v>
      </c>
      <c r="B6955" t="s">
        <v>20</v>
      </c>
      <c r="C6955">
        <v>1</v>
      </c>
      <c r="D6955">
        <v>2</v>
      </c>
      <c r="E6955" t="s">
        <v>10</v>
      </c>
      <c r="F6955">
        <v>2</v>
      </c>
      <c r="G6955">
        <v>2.52</v>
      </c>
      <c r="H6955" t="s">
        <v>36</v>
      </c>
      <c r="I6955">
        <v>65600</v>
      </c>
      <c r="J6955" t="s">
        <v>42</v>
      </c>
      <c r="K6955">
        <v>5</v>
      </c>
      <c r="L6955">
        <v>0</v>
      </c>
    </row>
    <row r="6956" spans="1:12" x14ac:dyDescent="0.25">
      <c r="A6956">
        <v>29</v>
      </c>
      <c r="B6956" t="s">
        <v>20</v>
      </c>
      <c r="C6956">
        <v>0</v>
      </c>
      <c r="D6956">
        <v>1</v>
      </c>
      <c r="E6956" t="s">
        <v>10</v>
      </c>
      <c r="F6956">
        <v>5</v>
      </c>
      <c r="G6956">
        <v>1.46</v>
      </c>
      <c r="H6956" t="s">
        <v>37</v>
      </c>
      <c r="I6956">
        <v>73000</v>
      </c>
      <c r="J6956" t="s">
        <v>42</v>
      </c>
      <c r="K6956">
        <v>8</v>
      </c>
      <c r="L6956">
        <v>0</v>
      </c>
    </row>
    <row r="6957" spans="1:12" x14ac:dyDescent="0.25">
      <c r="A6957">
        <v>40</v>
      </c>
      <c r="B6957" t="s">
        <v>22</v>
      </c>
      <c r="C6957">
        <v>1</v>
      </c>
      <c r="D6957">
        <v>2</v>
      </c>
      <c r="E6957" t="s">
        <v>8</v>
      </c>
      <c r="F6957">
        <v>1</v>
      </c>
      <c r="G6957">
        <v>2.83</v>
      </c>
      <c r="H6957" t="s">
        <v>36</v>
      </c>
      <c r="I6957">
        <v>75000</v>
      </c>
      <c r="J6957" t="s">
        <v>42</v>
      </c>
      <c r="K6957">
        <v>8</v>
      </c>
      <c r="L6957">
        <v>0</v>
      </c>
    </row>
    <row r="6958" spans="1:12" x14ac:dyDescent="0.25">
      <c r="A6958">
        <v>47</v>
      </c>
      <c r="B6958" t="s">
        <v>23</v>
      </c>
      <c r="C6958">
        <v>1</v>
      </c>
      <c r="D6958">
        <v>1</v>
      </c>
      <c r="E6958" t="s">
        <v>10</v>
      </c>
      <c r="F6958">
        <v>0</v>
      </c>
      <c r="G6958">
        <v>3.76</v>
      </c>
      <c r="H6958" t="s">
        <v>35</v>
      </c>
      <c r="I6958">
        <v>69600</v>
      </c>
      <c r="J6958" t="s">
        <v>42</v>
      </c>
      <c r="K6958">
        <v>8</v>
      </c>
      <c r="L6958">
        <v>0</v>
      </c>
    </row>
    <row r="6959" spans="1:12" x14ac:dyDescent="0.25">
      <c r="A6959">
        <v>46</v>
      </c>
      <c r="B6959" t="s">
        <v>23</v>
      </c>
      <c r="C6959">
        <v>0</v>
      </c>
      <c r="D6959">
        <v>2</v>
      </c>
      <c r="E6959" t="s">
        <v>11</v>
      </c>
      <c r="F6959">
        <v>1</v>
      </c>
      <c r="G6959">
        <v>1.69</v>
      </c>
      <c r="H6959" t="s">
        <v>37</v>
      </c>
      <c r="I6959">
        <v>53000</v>
      </c>
      <c r="J6959" t="s">
        <v>41</v>
      </c>
      <c r="K6959">
        <v>4</v>
      </c>
      <c r="L6959">
        <v>0</v>
      </c>
    </row>
    <row r="6960" spans="1:12" x14ac:dyDescent="0.25">
      <c r="A6960">
        <v>26</v>
      </c>
      <c r="B6960" t="s">
        <v>20</v>
      </c>
      <c r="C6960">
        <v>0</v>
      </c>
      <c r="D6960">
        <v>8</v>
      </c>
      <c r="E6960" t="s">
        <v>10</v>
      </c>
      <c r="F6960">
        <v>4</v>
      </c>
      <c r="G6960">
        <v>2.2799999999999998</v>
      </c>
      <c r="H6960" t="s">
        <v>36</v>
      </c>
      <c r="I6960">
        <v>62000</v>
      </c>
      <c r="J6960" t="s">
        <v>42</v>
      </c>
      <c r="K6960">
        <v>8</v>
      </c>
      <c r="L6960">
        <v>0</v>
      </c>
    </row>
    <row r="6961" spans="1:12" x14ac:dyDescent="0.25">
      <c r="A6961">
        <v>36</v>
      </c>
      <c r="B6961" t="s">
        <v>22</v>
      </c>
      <c r="C6961">
        <v>1</v>
      </c>
      <c r="D6961">
        <v>2</v>
      </c>
      <c r="E6961" t="s">
        <v>10</v>
      </c>
      <c r="F6961">
        <v>0</v>
      </c>
      <c r="G6961">
        <v>3.71</v>
      </c>
      <c r="H6961" t="s">
        <v>35</v>
      </c>
      <c r="I6961">
        <v>64800</v>
      </c>
      <c r="J6961" t="s">
        <v>42</v>
      </c>
      <c r="K6961">
        <v>3</v>
      </c>
      <c r="L6961">
        <v>0</v>
      </c>
    </row>
    <row r="6962" spans="1:12" x14ac:dyDescent="0.25">
      <c r="A6962">
        <v>50</v>
      </c>
      <c r="B6962" t="s">
        <v>23</v>
      </c>
      <c r="C6962">
        <v>0</v>
      </c>
      <c r="D6962">
        <v>2</v>
      </c>
      <c r="E6962" t="s">
        <v>10</v>
      </c>
      <c r="F6962">
        <v>2</v>
      </c>
      <c r="G6962">
        <v>1.26</v>
      </c>
      <c r="H6962" t="s">
        <v>37</v>
      </c>
      <c r="I6962">
        <v>80000</v>
      </c>
      <c r="J6962" t="s">
        <v>42</v>
      </c>
      <c r="K6962">
        <v>6</v>
      </c>
      <c r="L6962">
        <v>0</v>
      </c>
    </row>
    <row r="6963" spans="1:12" x14ac:dyDescent="0.25">
      <c r="A6963">
        <v>23</v>
      </c>
      <c r="B6963" t="s">
        <v>24</v>
      </c>
      <c r="C6963">
        <v>0</v>
      </c>
      <c r="D6963">
        <v>1</v>
      </c>
      <c r="E6963" t="s">
        <v>10</v>
      </c>
      <c r="F6963">
        <v>3</v>
      </c>
      <c r="G6963">
        <v>3.89</v>
      </c>
      <c r="H6963" t="s">
        <v>35</v>
      </c>
      <c r="I6963">
        <v>68000</v>
      </c>
      <c r="J6963" t="s">
        <v>42</v>
      </c>
      <c r="K6963">
        <v>8</v>
      </c>
      <c r="L6963">
        <v>0</v>
      </c>
    </row>
    <row r="6964" spans="1:12" x14ac:dyDescent="0.25">
      <c r="A6964">
        <v>49</v>
      </c>
      <c r="B6964" t="s">
        <v>23</v>
      </c>
      <c r="C6964">
        <v>0</v>
      </c>
      <c r="D6964">
        <v>2</v>
      </c>
      <c r="E6964" t="s">
        <v>10</v>
      </c>
      <c r="F6964">
        <v>5</v>
      </c>
      <c r="G6964">
        <v>2.42</v>
      </c>
      <c r="H6964" t="s">
        <v>36</v>
      </c>
      <c r="I6964">
        <v>75000</v>
      </c>
      <c r="J6964" t="s">
        <v>42</v>
      </c>
      <c r="K6964">
        <v>9</v>
      </c>
      <c r="L6964">
        <v>1</v>
      </c>
    </row>
    <row r="6965" spans="1:12" x14ac:dyDescent="0.25">
      <c r="A6965">
        <v>47</v>
      </c>
      <c r="B6965" t="s">
        <v>23</v>
      </c>
      <c r="C6965">
        <v>0</v>
      </c>
      <c r="D6965">
        <v>2</v>
      </c>
      <c r="E6965" t="s">
        <v>8</v>
      </c>
      <c r="F6965">
        <v>0</v>
      </c>
      <c r="G6965">
        <v>1.39</v>
      </c>
      <c r="H6965" t="s">
        <v>37</v>
      </c>
      <c r="I6965">
        <v>67000</v>
      </c>
      <c r="J6965" t="s">
        <v>42</v>
      </c>
      <c r="K6965">
        <v>3</v>
      </c>
      <c r="L6965">
        <v>0</v>
      </c>
    </row>
    <row r="6966" spans="1:12" x14ac:dyDescent="0.25">
      <c r="A6966">
        <v>56</v>
      </c>
      <c r="B6966" t="s">
        <v>21</v>
      </c>
      <c r="C6966">
        <v>1</v>
      </c>
      <c r="D6966">
        <v>6</v>
      </c>
      <c r="E6966" t="s">
        <v>10</v>
      </c>
      <c r="F6966">
        <v>0</v>
      </c>
      <c r="G6966">
        <v>2.4700000000000002</v>
      </c>
      <c r="H6966" t="s">
        <v>36</v>
      </c>
      <c r="I6966">
        <v>73800</v>
      </c>
      <c r="J6966" t="s">
        <v>42</v>
      </c>
      <c r="K6966">
        <v>9</v>
      </c>
      <c r="L6966">
        <v>1</v>
      </c>
    </row>
    <row r="6967" spans="1:12" x14ac:dyDescent="0.25">
      <c r="A6967">
        <v>28</v>
      </c>
      <c r="B6967" t="s">
        <v>20</v>
      </c>
      <c r="C6967">
        <v>0</v>
      </c>
      <c r="D6967">
        <v>1</v>
      </c>
      <c r="E6967" t="s">
        <v>11</v>
      </c>
      <c r="F6967">
        <v>2</v>
      </c>
      <c r="G6967">
        <v>2.65</v>
      </c>
      <c r="H6967" t="s">
        <v>36</v>
      </c>
      <c r="I6967">
        <v>48000</v>
      </c>
      <c r="J6967" t="s">
        <v>41</v>
      </c>
      <c r="K6967">
        <v>3</v>
      </c>
      <c r="L6967">
        <v>0</v>
      </c>
    </row>
    <row r="6968" spans="1:12" x14ac:dyDescent="0.25">
      <c r="A6968">
        <v>55</v>
      </c>
      <c r="B6968" t="s">
        <v>23</v>
      </c>
      <c r="C6968">
        <v>1</v>
      </c>
      <c r="D6968">
        <v>5</v>
      </c>
      <c r="E6968" t="s">
        <v>10</v>
      </c>
      <c r="F6968">
        <v>2</v>
      </c>
      <c r="G6968">
        <v>3.24</v>
      </c>
      <c r="H6968" t="s">
        <v>35</v>
      </c>
      <c r="I6968">
        <v>74000</v>
      </c>
      <c r="J6968" t="s">
        <v>42</v>
      </c>
      <c r="K6968">
        <v>5</v>
      </c>
      <c r="L6968">
        <v>0</v>
      </c>
    </row>
    <row r="6969" spans="1:12" x14ac:dyDescent="0.25">
      <c r="A6969">
        <v>33</v>
      </c>
      <c r="B6969" t="s">
        <v>20</v>
      </c>
      <c r="C6969">
        <v>1</v>
      </c>
      <c r="D6969">
        <v>4</v>
      </c>
      <c r="E6969" t="s">
        <v>8</v>
      </c>
      <c r="F6969">
        <v>3</v>
      </c>
      <c r="G6969">
        <v>2.29</v>
      </c>
      <c r="H6969" t="s">
        <v>36</v>
      </c>
      <c r="I6969">
        <v>67400</v>
      </c>
      <c r="J6969" t="s">
        <v>42</v>
      </c>
      <c r="K6969">
        <v>6</v>
      </c>
      <c r="L6969">
        <v>0</v>
      </c>
    </row>
    <row r="6970" spans="1:12" x14ac:dyDescent="0.25">
      <c r="A6970">
        <v>35</v>
      </c>
      <c r="B6970" t="s">
        <v>20</v>
      </c>
      <c r="C6970">
        <v>0</v>
      </c>
      <c r="D6970">
        <v>1</v>
      </c>
      <c r="E6970" t="s">
        <v>10</v>
      </c>
      <c r="F6970">
        <v>3</v>
      </c>
      <c r="G6970">
        <v>1.1599999999999999</v>
      </c>
      <c r="H6970" t="s">
        <v>37</v>
      </c>
      <c r="I6970">
        <v>62000</v>
      </c>
      <c r="J6970" t="s">
        <v>42</v>
      </c>
      <c r="K6970">
        <v>6</v>
      </c>
      <c r="L6970">
        <v>0</v>
      </c>
    </row>
    <row r="6971" spans="1:12" x14ac:dyDescent="0.25">
      <c r="A6971">
        <v>44</v>
      </c>
      <c r="B6971" t="s">
        <v>22</v>
      </c>
      <c r="C6971">
        <v>1</v>
      </c>
      <c r="D6971">
        <v>2</v>
      </c>
      <c r="E6971" t="s">
        <v>8</v>
      </c>
      <c r="F6971">
        <v>2</v>
      </c>
      <c r="G6971">
        <v>2.36</v>
      </c>
      <c r="H6971" t="s">
        <v>36</v>
      </c>
      <c r="I6971">
        <v>94200</v>
      </c>
      <c r="J6971" t="s">
        <v>42</v>
      </c>
      <c r="K6971">
        <v>6</v>
      </c>
      <c r="L6971">
        <v>0</v>
      </c>
    </row>
    <row r="6972" spans="1:12" x14ac:dyDescent="0.25">
      <c r="A6972">
        <v>35</v>
      </c>
      <c r="B6972" t="s">
        <v>20</v>
      </c>
      <c r="C6972">
        <v>1</v>
      </c>
      <c r="D6972">
        <v>2</v>
      </c>
      <c r="E6972" t="s">
        <v>11</v>
      </c>
      <c r="F6972">
        <v>4</v>
      </c>
      <c r="G6972">
        <v>2.52</v>
      </c>
      <c r="H6972" t="s">
        <v>36</v>
      </c>
      <c r="I6972">
        <v>56000</v>
      </c>
      <c r="J6972" t="s">
        <v>41</v>
      </c>
      <c r="K6972">
        <v>6</v>
      </c>
      <c r="L6972">
        <v>0</v>
      </c>
    </row>
    <row r="6973" spans="1:12" x14ac:dyDescent="0.25">
      <c r="A6973">
        <v>30</v>
      </c>
      <c r="B6973" t="s">
        <v>20</v>
      </c>
      <c r="C6973">
        <v>0</v>
      </c>
      <c r="D6973">
        <v>1</v>
      </c>
      <c r="E6973" t="s">
        <v>9</v>
      </c>
      <c r="F6973">
        <v>3</v>
      </c>
      <c r="G6973">
        <v>2.29</v>
      </c>
      <c r="H6973" t="s">
        <v>36</v>
      </c>
      <c r="I6973">
        <v>74000</v>
      </c>
      <c r="J6973" t="s">
        <v>42</v>
      </c>
      <c r="K6973">
        <v>4</v>
      </c>
      <c r="L6973">
        <v>0</v>
      </c>
    </row>
    <row r="6974" spans="1:12" x14ac:dyDescent="0.25">
      <c r="A6974">
        <v>56</v>
      </c>
      <c r="B6974" t="s">
        <v>21</v>
      </c>
      <c r="C6974">
        <v>0</v>
      </c>
      <c r="D6974">
        <v>2</v>
      </c>
      <c r="E6974" t="s">
        <v>10</v>
      </c>
      <c r="F6974">
        <v>4</v>
      </c>
      <c r="G6974">
        <v>1.96</v>
      </c>
      <c r="H6974" t="s">
        <v>37</v>
      </c>
      <c r="I6974">
        <v>88000</v>
      </c>
      <c r="J6974" t="s">
        <v>42</v>
      </c>
      <c r="K6974">
        <v>7</v>
      </c>
      <c r="L6974">
        <v>0</v>
      </c>
    </row>
    <row r="6975" spans="1:12" x14ac:dyDescent="0.25">
      <c r="A6975">
        <v>26</v>
      </c>
      <c r="B6975" t="s">
        <v>20</v>
      </c>
      <c r="C6975">
        <v>0</v>
      </c>
      <c r="D6975">
        <v>4</v>
      </c>
      <c r="E6975" t="s">
        <v>10</v>
      </c>
      <c r="F6975">
        <v>4</v>
      </c>
      <c r="G6975">
        <v>3.5</v>
      </c>
      <c r="H6975" t="s">
        <v>35</v>
      </c>
      <c r="I6975">
        <v>74000</v>
      </c>
      <c r="J6975" t="s">
        <v>42</v>
      </c>
      <c r="K6975">
        <v>6</v>
      </c>
      <c r="L6975">
        <v>0</v>
      </c>
    </row>
    <row r="6976" spans="1:12" x14ac:dyDescent="0.25">
      <c r="A6976">
        <v>27</v>
      </c>
      <c r="B6976" t="s">
        <v>20</v>
      </c>
      <c r="C6976">
        <v>0</v>
      </c>
      <c r="D6976">
        <v>1</v>
      </c>
      <c r="E6976" t="s">
        <v>8</v>
      </c>
      <c r="F6976">
        <v>3</v>
      </c>
      <c r="G6976">
        <v>2.0299999999999998</v>
      </c>
      <c r="H6976" t="s">
        <v>36</v>
      </c>
      <c r="I6976">
        <v>50000</v>
      </c>
      <c r="J6976" t="s">
        <v>41</v>
      </c>
      <c r="K6976">
        <v>3</v>
      </c>
      <c r="L6976">
        <v>0</v>
      </c>
    </row>
    <row r="6977" spans="1:12" x14ac:dyDescent="0.25">
      <c r="A6977">
        <v>28</v>
      </c>
      <c r="B6977" t="s">
        <v>20</v>
      </c>
      <c r="C6977">
        <v>1</v>
      </c>
      <c r="D6977">
        <v>1</v>
      </c>
      <c r="E6977" t="s">
        <v>8</v>
      </c>
      <c r="F6977">
        <v>2</v>
      </c>
      <c r="G6977">
        <v>3.73</v>
      </c>
      <c r="H6977" t="s">
        <v>35</v>
      </c>
      <c r="I6977">
        <v>65400</v>
      </c>
      <c r="J6977" t="s">
        <v>42</v>
      </c>
      <c r="K6977">
        <v>8</v>
      </c>
      <c r="L6977">
        <v>0</v>
      </c>
    </row>
    <row r="6978" spans="1:12" x14ac:dyDescent="0.25">
      <c r="A6978">
        <v>24</v>
      </c>
      <c r="B6978" t="s">
        <v>24</v>
      </c>
      <c r="C6978">
        <v>0</v>
      </c>
      <c r="D6978">
        <v>1</v>
      </c>
      <c r="E6978" t="s">
        <v>11</v>
      </c>
      <c r="F6978">
        <v>3</v>
      </c>
      <c r="G6978">
        <v>3.64</v>
      </c>
      <c r="H6978" t="s">
        <v>35</v>
      </c>
      <c r="I6978">
        <v>47000</v>
      </c>
      <c r="J6978" t="s">
        <v>41</v>
      </c>
      <c r="K6978">
        <v>7</v>
      </c>
      <c r="L6978">
        <v>0</v>
      </c>
    </row>
    <row r="6979" spans="1:12" x14ac:dyDescent="0.25">
      <c r="A6979">
        <v>28</v>
      </c>
      <c r="B6979" t="s">
        <v>20</v>
      </c>
      <c r="C6979">
        <v>0</v>
      </c>
      <c r="D6979">
        <v>1</v>
      </c>
      <c r="E6979" t="s">
        <v>11</v>
      </c>
      <c r="F6979">
        <v>4</v>
      </c>
      <c r="G6979">
        <v>3.86</v>
      </c>
      <c r="H6979" t="s">
        <v>35</v>
      </c>
      <c r="I6979">
        <v>69000</v>
      </c>
      <c r="J6979" t="s">
        <v>42</v>
      </c>
      <c r="K6979">
        <v>5</v>
      </c>
      <c r="L6979">
        <v>0</v>
      </c>
    </row>
    <row r="6980" spans="1:12" x14ac:dyDescent="0.25">
      <c r="A6980">
        <v>42</v>
      </c>
      <c r="B6980" t="s">
        <v>22</v>
      </c>
      <c r="C6980">
        <v>0</v>
      </c>
      <c r="D6980">
        <v>2</v>
      </c>
      <c r="E6980" t="s">
        <v>10</v>
      </c>
      <c r="F6980">
        <v>2</v>
      </c>
      <c r="G6980">
        <v>1.61</v>
      </c>
      <c r="H6980" t="s">
        <v>37</v>
      </c>
      <c r="I6980">
        <v>55000</v>
      </c>
      <c r="J6980" t="s">
        <v>41</v>
      </c>
      <c r="K6980">
        <v>10</v>
      </c>
      <c r="L6980">
        <v>1</v>
      </c>
    </row>
    <row r="6981" spans="1:12" x14ac:dyDescent="0.25">
      <c r="A6981">
        <v>33</v>
      </c>
      <c r="B6981" t="s">
        <v>20</v>
      </c>
      <c r="C6981">
        <v>1</v>
      </c>
      <c r="D6981">
        <v>5</v>
      </c>
      <c r="E6981" t="s">
        <v>8</v>
      </c>
      <c r="F6981">
        <v>5</v>
      </c>
      <c r="G6981">
        <v>3.57</v>
      </c>
      <c r="H6981" t="s">
        <v>35</v>
      </c>
      <c r="I6981">
        <v>120400</v>
      </c>
      <c r="J6981" t="s">
        <v>42</v>
      </c>
      <c r="K6981">
        <v>9</v>
      </c>
      <c r="L6981">
        <v>1</v>
      </c>
    </row>
    <row r="6982" spans="1:12" x14ac:dyDescent="0.25">
      <c r="A6982">
        <v>36</v>
      </c>
      <c r="B6982" t="s">
        <v>22</v>
      </c>
      <c r="C6982">
        <v>0</v>
      </c>
      <c r="D6982">
        <v>1</v>
      </c>
      <c r="E6982" t="s">
        <v>9</v>
      </c>
      <c r="F6982">
        <v>3</v>
      </c>
      <c r="G6982">
        <v>3.03</v>
      </c>
      <c r="H6982" t="s">
        <v>35</v>
      </c>
      <c r="I6982">
        <v>47000</v>
      </c>
      <c r="J6982" t="s">
        <v>41</v>
      </c>
      <c r="K6982">
        <v>5</v>
      </c>
      <c r="L6982">
        <v>0</v>
      </c>
    </row>
    <row r="6983" spans="1:12" x14ac:dyDescent="0.25">
      <c r="A6983">
        <v>24</v>
      </c>
      <c r="B6983" t="s">
        <v>24</v>
      </c>
      <c r="C6983">
        <v>0</v>
      </c>
      <c r="D6983">
        <v>6</v>
      </c>
      <c r="E6983" t="s">
        <v>10</v>
      </c>
      <c r="F6983">
        <v>0</v>
      </c>
      <c r="G6983">
        <v>2.77</v>
      </c>
      <c r="H6983" t="s">
        <v>36</v>
      </c>
      <c r="I6983">
        <v>39000</v>
      </c>
      <c r="J6983" t="s">
        <v>41</v>
      </c>
      <c r="K6983">
        <v>5</v>
      </c>
      <c r="L6983">
        <v>0</v>
      </c>
    </row>
    <row r="6984" spans="1:12" x14ac:dyDescent="0.25">
      <c r="A6984">
        <v>49</v>
      </c>
      <c r="B6984" t="s">
        <v>23</v>
      </c>
      <c r="C6984">
        <v>0</v>
      </c>
      <c r="D6984">
        <v>1</v>
      </c>
      <c r="E6984" t="s">
        <v>8</v>
      </c>
      <c r="F6984">
        <v>5</v>
      </c>
      <c r="G6984">
        <v>3.56</v>
      </c>
      <c r="H6984" t="s">
        <v>35</v>
      </c>
      <c r="I6984">
        <v>149000</v>
      </c>
      <c r="J6984" t="s">
        <v>40</v>
      </c>
      <c r="K6984">
        <v>8</v>
      </c>
      <c r="L6984">
        <v>0</v>
      </c>
    </row>
    <row r="6985" spans="1:12" x14ac:dyDescent="0.25">
      <c r="A6985">
        <v>47</v>
      </c>
      <c r="B6985" t="s">
        <v>23</v>
      </c>
      <c r="C6985">
        <v>1</v>
      </c>
      <c r="D6985">
        <v>1</v>
      </c>
      <c r="E6985" t="s">
        <v>10</v>
      </c>
      <c r="F6985">
        <v>5</v>
      </c>
      <c r="G6985">
        <v>2.5099999999999998</v>
      </c>
      <c r="H6985" t="s">
        <v>36</v>
      </c>
      <c r="I6985">
        <v>61600</v>
      </c>
      <c r="J6985" t="s">
        <v>42</v>
      </c>
      <c r="K6985">
        <v>7</v>
      </c>
      <c r="L6985">
        <v>0</v>
      </c>
    </row>
    <row r="6986" spans="1:12" x14ac:dyDescent="0.25">
      <c r="A6986">
        <v>48</v>
      </c>
      <c r="B6986" t="s">
        <v>23</v>
      </c>
      <c r="C6986">
        <v>0</v>
      </c>
      <c r="D6986">
        <v>1</v>
      </c>
      <c r="E6986" t="s">
        <v>10</v>
      </c>
      <c r="F6986">
        <v>1</v>
      </c>
      <c r="G6986">
        <v>3.21</v>
      </c>
      <c r="H6986" t="s">
        <v>35</v>
      </c>
      <c r="I6986">
        <v>94000</v>
      </c>
      <c r="J6986" t="s">
        <v>42</v>
      </c>
      <c r="K6986">
        <v>6</v>
      </c>
      <c r="L6986">
        <v>0</v>
      </c>
    </row>
    <row r="6987" spans="1:12" x14ac:dyDescent="0.25">
      <c r="A6987">
        <v>23</v>
      </c>
      <c r="B6987" t="s">
        <v>24</v>
      </c>
      <c r="C6987">
        <v>0</v>
      </c>
      <c r="D6987">
        <v>2</v>
      </c>
      <c r="E6987" t="s">
        <v>11</v>
      </c>
      <c r="F6987">
        <v>1</v>
      </c>
      <c r="G6987">
        <v>3.58</v>
      </c>
      <c r="H6987" t="s">
        <v>35</v>
      </c>
      <c r="I6987">
        <v>49000</v>
      </c>
      <c r="J6987" t="s">
        <v>41</v>
      </c>
      <c r="K6987">
        <v>4</v>
      </c>
      <c r="L6987">
        <v>0</v>
      </c>
    </row>
    <row r="6988" spans="1:12" x14ac:dyDescent="0.25">
      <c r="A6988">
        <v>29</v>
      </c>
      <c r="B6988" t="s">
        <v>20</v>
      </c>
      <c r="C6988">
        <v>1</v>
      </c>
      <c r="D6988">
        <v>1</v>
      </c>
      <c r="E6988" t="s">
        <v>10</v>
      </c>
      <c r="F6988">
        <v>4</v>
      </c>
      <c r="G6988">
        <v>1.69</v>
      </c>
      <c r="H6988" t="s">
        <v>37</v>
      </c>
      <c r="I6988">
        <v>78200</v>
      </c>
      <c r="J6988" t="s">
        <v>42</v>
      </c>
      <c r="K6988">
        <v>7</v>
      </c>
      <c r="L6988">
        <v>0</v>
      </c>
    </row>
    <row r="6989" spans="1:12" x14ac:dyDescent="0.25">
      <c r="A6989">
        <v>49</v>
      </c>
      <c r="B6989" t="s">
        <v>23</v>
      </c>
      <c r="C6989">
        <v>0</v>
      </c>
      <c r="D6989">
        <v>1</v>
      </c>
      <c r="E6989" t="s">
        <v>8</v>
      </c>
      <c r="F6989">
        <v>4</v>
      </c>
      <c r="G6989">
        <v>3.63</v>
      </c>
      <c r="H6989" t="s">
        <v>35</v>
      </c>
      <c r="I6989">
        <v>117000</v>
      </c>
      <c r="J6989" t="s">
        <v>42</v>
      </c>
      <c r="K6989">
        <v>10</v>
      </c>
      <c r="L6989">
        <v>1</v>
      </c>
    </row>
    <row r="6990" spans="1:12" x14ac:dyDescent="0.25">
      <c r="A6990">
        <v>21</v>
      </c>
      <c r="B6990" t="s">
        <v>24</v>
      </c>
      <c r="C6990">
        <v>1</v>
      </c>
      <c r="D6990">
        <v>3</v>
      </c>
      <c r="E6990" t="s">
        <v>10</v>
      </c>
      <c r="F6990">
        <v>2</v>
      </c>
      <c r="G6990">
        <v>1.72</v>
      </c>
      <c r="H6990" t="s">
        <v>37</v>
      </c>
      <c r="I6990">
        <v>61800</v>
      </c>
      <c r="J6990" t="s">
        <v>42</v>
      </c>
      <c r="K6990">
        <v>6</v>
      </c>
      <c r="L6990">
        <v>0</v>
      </c>
    </row>
    <row r="6991" spans="1:12" x14ac:dyDescent="0.25">
      <c r="A6991">
        <v>44</v>
      </c>
      <c r="B6991" t="s">
        <v>22</v>
      </c>
      <c r="C6991">
        <v>1</v>
      </c>
      <c r="D6991">
        <v>2</v>
      </c>
      <c r="E6991" t="s">
        <v>8</v>
      </c>
      <c r="F6991">
        <v>4</v>
      </c>
      <c r="G6991">
        <v>3.97</v>
      </c>
      <c r="H6991" t="s">
        <v>35</v>
      </c>
      <c r="I6991">
        <v>92200</v>
      </c>
      <c r="J6991" t="s">
        <v>42</v>
      </c>
      <c r="K6991">
        <v>10</v>
      </c>
      <c r="L6991">
        <v>1</v>
      </c>
    </row>
    <row r="6992" spans="1:12" x14ac:dyDescent="0.25">
      <c r="A6992">
        <v>55</v>
      </c>
      <c r="B6992" t="s">
        <v>23</v>
      </c>
      <c r="C6992">
        <v>1</v>
      </c>
      <c r="D6992">
        <v>1</v>
      </c>
      <c r="E6992" t="s">
        <v>10</v>
      </c>
      <c r="F6992">
        <v>4</v>
      </c>
      <c r="G6992">
        <v>2.44</v>
      </c>
      <c r="H6992" t="s">
        <v>36</v>
      </c>
      <c r="I6992">
        <v>82000</v>
      </c>
      <c r="J6992" t="s">
        <v>42</v>
      </c>
      <c r="K6992">
        <v>9</v>
      </c>
      <c r="L6992">
        <v>1</v>
      </c>
    </row>
    <row r="6993" spans="1:12" x14ac:dyDescent="0.25">
      <c r="A6993">
        <v>33</v>
      </c>
      <c r="B6993" t="s">
        <v>20</v>
      </c>
      <c r="C6993">
        <v>0</v>
      </c>
      <c r="D6993">
        <v>2</v>
      </c>
      <c r="E6993" t="s">
        <v>8</v>
      </c>
      <c r="F6993">
        <v>3</v>
      </c>
      <c r="G6993">
        <v>1.58</v>
      </c>
      <c r="H6993" t="s">
        <v>37</v>
      </c>
      <c r="I6993">
        <v>78000</v>
      </c>
      <c r="J6993" t="s">
        <v>42</v>
      </c>
      <c r="K6993">
        <v>6</v>
      </c>
      <c r="L6993">
        <v>0</v>
      </c>
    </row>
    <row r="6994" spans="1:12" x14ac:dyDescent="0.25">
      <c r="A6994">
        <v>40</v>
      </c>
      <c r="B6994" t="s">
        <v>22</v>
      </c>
      <c r="C6994">
        <v>0</v>
      </c>
      <c r="D6994">
        <v>1</v>
      </c>
      <c r="E6994" t="s">
        <v>11</v>
      </c>
      <c r="F6994">
        <v>0</v>
      </c>
      <c r="G6994">
        <v>3.34</v>
      </c>
      <c r="H6994" t="s">
        <v>35</v>
      </c>
      <c r="I6994">
        <v>56000</v>
      </c>
      <c r="J6994" t="s">
        <v>41</v>
      </c>
      <c r="K6994">
        <v>3</v>
      </c>
      <c r="L6994">
        <v>0</v>
      </c>
    </row>
    <row r="6995" spans="1:12" x14ac:dyDescent="0.25">
      <c r="A6995">
        <v>44</v>
      </c>
      <c r="B6995" t="s">
        <v>22</v>
      </c>
      <c r="C6995">
        <v>1</v>
      </c>
      <c r="D6995">
        <v>1</v>
      </c>
      <c r="E6995" t="s">
        <v>9</v>
      </c>
      <c r="F6995">
        <v>1</v>
      </c>
      <c r="G6995">
        <v>2.7</v>
      </c>
      <c r="H6995" t="s">
        <v>36</v>
      </c>
      <c r="I6995">
        <v>64200</v>
      </c>
      <c r="J6995" t="s">
        <v>42</v>
      </c>
      <c r="K6995">
        <v>4</v>
      </c>
      <c r="L6995">
        <v>0</v>
      </c>
    </row>
    <row r="6996" spans="1:12" x14ac:dyDescent="0.25">
      <c r="A6996">
        <v>33</v>
      </c>
      <c r="B6996" t="s">
        <v>20</v>
      </c>
      <c r="C6996">
        <v>1</v>
      </c>
      <c r="D6996">
        <v>6</v>
      </c>
      <c r="E6996" t="s">
        <v>8</v>
      </c>
      <c r="F6996">
        <v>3</v>
      </c>
      <c r="G6996">
        <v>3.38</v>
      </c>
      <c r="H6996" t="s">
        <v>35</v>
      </c>
      <c r="I6996">
        <v>100400</v>
      </c>
      <c r="J6996" t="s">
        <v>42</v>
      </c>
      <c r="K6996">
        <v>8</v>
      </c>
      <c r="L6996">
        <v>0</v>
      </c>
    </row>
    <row r="6997" spans="1:12" x14ac:dyDescent="0.25">
      <c r="A6997">
        <v>34</v>
      </c>
      <c r="B6997" t="s">
        <v>20</v>
      </c>
      <c r="C6997">
        <v>0</v>
      </c>
      <c r="D6997">
        <v>2</v>
      </c>
      <c r="E6997" t="s">
        <v>10</v>
      </c>
      <c r="F6997">
        <v>6</v>
      </c>
      <c r="G6997">
        <v>2.16</v>
      </c>
      <c r="H6997" t="s">
        <v>36</v>
      </c>
      <c r="I6997">
        <v>114000</v>
      </c>
      <c r="J6997" t="s">
        <v>42</v>
      </c>
      <c r="K6997">
        <v>10</v>
      </c>
      <c r="L6997">
        <v>1</v>
      </c>
    </row>
    <row r="6998" spans="1:12" x14ac:dyDescent="0.25">
      <c r="A6998">
        <v>35</v>
      </c>
      <c r="B6998" t="s">
        <v>20</v>
      </c>
      <c r="C6998">
        <v>1</v>
      </c>
      <c r="D6998">
        <v>1</v>
      </c>
      <c r="E6998" t="s">
        <v>8</v>
      </c>
      <c r="F6998">
        <v>3</v>
      </c>
      <c r="G6998">
        <v>2.78</v>
      </c>
      <c r="H6998" t="s">
        <v>36</v>
      </c>
      <c r="I6998">
        <v>82000</v>
      </c>
      <c r="J6998" t="s">
        <v>42</v>
      </c>
      <c r="K6998">
        <v>6</v>
      </c>
      <c r="L6998">
        <v>0</v>
      </c>
    </row>
    <row r="6999" spans="1:12" x14ac:dyDescent="0.25">
      <c r="A6999">
        <v>26</v>
      </c>
      <c r="B6999" t="s">
        <v>20</v>
      </c>
      <c r="C6999">
        <v>0</v>
      </c>
      <c r="D6999">
        <v>1</v>
      </c>
      <c r="E6999" t="s">
        <v>10</v>
      </c>
      <c r="F6999">
        <v>4</v>
      </c>
      <c r="G6999">
        <v>2.35</v>
      </c>
      <c r="H6999" t="s">
        <v>36</v>
      </c>
      <c r="I6999">
        <v>69000</v>
      </c>
      <c r="J6999" t="s">
        <v>42</v>
      </c>
      <c r="K6999">
        <v>10</v>
      </c>
      <c r="L6999">
        <v>1</v>
      </c>
    </row>
    <row r="7000" spans="1:12" x14ac:dyDescent="0.25">
      <c r="A7000">
        <v>49</v>
      </c>
      <c r="B7000" t="s">
        <v>23</v>
      </c>
      <c r="C7000">
        <v>1</v>
      </c>
      <c r="D7000">
        <v>1</v>
      </c>
      <c r="E7000" t="s">
        <v>8</v>
      </c>
      <c r="F7000">
        <v>3</v>
      </c>
      <c r="G7000">
        <v>3.96</v>
      </c>
      <c r="H7000" t="s">
        <v>35</v>
      </c>
      <c r="I7000">
        <v>117200</v>
      </c>
      <c r="J7000" t="s">
        <v>42</v>
      </c>
      <c r="K7000">
        <v>5</v>
      </c>
      <c r="L7000">
        <v>0</v>
      </c>
    </row>
    <row r="7001" spans="1:12" x14ac:dyDescent="0.25">
      <c r="A7001">
        <v>33</v>
      </c>
      <c r="B7001" t="s">
        <v>20</v>
      </c>
      <c r="C7001">
        <v>0</v>
      </c>
      <c r="D7001">
        <v>4</v>
      </c>
      <c r="E7001" t="s">
        <v>10</v>
      </c>
      <c r="F7001">
        <v>4</v>
      </c>
      <c r="G7001">
        <v>3.2</v>
      </c>
      <c r="H7001" t="s">
        <v>35</v>
      </c>
      <c r="I7001">
        <v>82000</v>
      </c>
      <c r="J7001" t="s">
        <v>42</v>
      </c>
      <c r="K7001">
        <v>7</v>
      </c>
      <c r="L7001">
        <v>0</v>
      </c>
    </row>
    <row r="7002" spans="1:12" x14ac:dyDescent="0.25">
      <c r="A7002">
        <v>56</v>
      </c>
      <c r="B7002" t="s">
        <v>21</v>
      </c>
      <c r="C7002">
        <v>0</v>
      </c>
      <c r="D7002">
        <v>2</v>
      </c>
      <c r="E7002" t="s">
        <v>8</v>
      </c>
      <c r="F7002">
        <v>3</v>
      </c>
      <c r="G7002">
        <v>3.92</v>
      </c>
      <c r="H7002" t="s">
        <v>35</v>
      </c>
      <c r="I7002">
        <v>156000</v>
      </c>
      <c r="J7002" t="s">
        <v>40</v>
      </c>
      <c r="K7002">
        <v>9</v>
      </c>
      <c r="L7002">
        <v>1</v>
      </c>
    </row>
    <row r="7003" spans="1:12" x14ac:dyDescent="0.25">
      <c r="A7003">
        <v>32</v>
      </c>
      <c r="B7003" t="s">
        <v>20</v>
      </c>
      <c r="C7003">
        <v>0</v>
      </c>
      <c r="D7003">
        <v>2</v>
      </c>
      <c r="E7003" t="s">
        <v>9</v>
      </c>
      <c r="F7003">
        <v>4</v>
      </c>
      <c r="G7003">
        <v>3.39</v>
      </c>
      <c r="H7003" t="s">
        <v>35</v>
      </c>
      <c r="I7003">
        <v>58000</v>
      </c>
      <c r="J7003" t="s">
        <v>41</v>
      </c>
      <c r="K7003">
        <v>4</v>
      </c>
      <c r="L7003">
        <v>0</v>
      </c>
    </row>
    <row r="7004" spans="1:12" x14ac:dyDescent="0.25">
      <c r="A7004">
        <v>42</v>
      </c>
      <c r="B7004" t="s">
        <v>22</v>
      </c>
      <c r="C7004">
        <v>1</v>
      </c>
      <c r="D7004">
        <v>2</v>
      </c>
      <c r="E7004" t="s">
        <v>11</v>
      </c>
      <c r="F7004">
        <v>2</v>
      </c>
      <c r="G7004">
        <v>1.54</v>
      </c>
      <c r="H7004" t="s">
        <v>37</v>
      </c>
      <c r="I7004">
        <v>73600</v>
      </c>
      <c r="J7004" t="s">
        <v>42</v>
      </c>
      <c r="K7004">
        <v>3</v>
      </c>
      <c r="L7004">
        <v>0</v>
      </c>
    </row>
    <row r="7005" spans="1:12" x14ac:dyDescent="0.25">
      <c r="A7005">
        <v>47</v>
      </c>
      <c r="B7005" t="s">
        <v>23</v>
      </c>
      <c r="C7005">
        <v>0</v>
      </c>
      <c r="D7005">
        <v>2</v>
      </c>
      <c r="E7005" t="s">
        <v>8</v>
      </c>
      <c r="F7005">
        <v>4</v>
      </c>
      <c r="G7005">
        <v>1.93</v>
      </c>
      <c r="H7005" t="s">
        <v>37</v>
      </c>
      <c r="I7005">
        <v>108000</v>
      </c>
      <c r="J7005" t="s">
        <v>42</v>
      </c>
      <c r="K7005">
        <v>7</v>
      </c>
      <c r="L7005">
        <v>0</v>
      </c>
    </row>
    <row r="7006" spans="1:12" x14ac:dyDescent="0.25">
      <c r="A7006">
        <v>50</v>
      </c>
      <c r="B7006" t="s">
        <v>23</v>
      </c>
      <c r="C7006">
        <v>1</v>
      </c>
      <c r="D7006">
        <v>2</v>
      </c>
      <c r="E7006" t="s">
        <v>10</v>
      </c>
      <c r="F7006">
        <v>3</v>
      </c>
      <c r="G7006">
        <v>3.26</v>
      </c>
      <c r="H7006" t="s">
        <v>35</v>
      </c>
      <c r="I7006">
        <v>71000</v>
      </c>
      <c r="J7006" t="s">
        <v>42</v>
      </c>
      <c r="K7006">
        <v>8</v>
      </c>
      <c r="L7006">
        <v>0</v>
      </c>
    </row>
    <row r="7007" spans="1:12" x14ac:dyDescent="0.25">
      <c r="A7007">
        <v>23</v>
      </c>
      <c r="B7007" t="s">
        <v>24</v>
      </c>
      <c r="C7007">
        <v>0</v>
      </c>
      <c r="D7007">
        <v>4</v>
      </c>
      <c r="E7007" t="s">
        <v>10</v>
      </c>
      <c r="F7007">
        <v>5</v>
      </c>
      <c r="G7007">
        <v>1.38</v>
      </c>
      <c r="H7007" t="s">
        <v>37</v>
      </c>
      <c r="I7007">
        <v>82000</v>
      </c>
      <c r="J7007" t="s">
        <v>42</v>
      </c>
      <c r="K7007">
        <v>9</v>
      </c>
      <c r="L7007">
        <v>1</v>
      </c>
    </row>
    <row r="7008" spans="1:12" x14ac:dyDescent="0.25">
      <c r="A7008">
        <v>25</v>
      </c>
      <c r="B7008" t="s">
        <v>24</v>
      </c>
      <c r="C7008">
        <v>0</v>
      </c>
      <c r="D7008">
        <v>1</v>
      </c>
      <c r="E7008" t="s">
        <v>8</v>
      </c>
      <c r="F7008">
        <v>3</v>
      </c>
      <c r="G7008">
        <v>2.93</v>
      </c>
      <c r="H7008" t="s">
        <v>36</v>
      </c>
      <c r="I7008">
        <v>62000</v>
      </c>
      <c r="J7008" t="s">
        <v>42</v>
      </c>
      <c r="K7008">
        <v>7</v>
      </c>
      <c r="L7008">
        <v>0</v>
      </c>
    </row>
    <row r="7009" spans="1:12" x14ac:dyDescent="0.25">
      <c r="A7009">
        <v>43</v>
      </c>
      <c r="B7009" t="s">
        <v>22</v>
      </c>
      <c r="C7009">
        <v>0</v>
      </c>
      <c r="D7009">
        <v>3</v>
      </c>
      <c r="E7009" t="s">
        <v>10</v>
      </c>
      <c r="F7009">
        <v>3</v>
      </c>
      <c r="G7009">
        <v>2.02</v>
      </c>
      <c r="H7009" t="s">
        <v>36</v>
      </c>
      <c r="I7009">
        <v>75000</v>
      </c>
      <c r="J7009" t="s">
        <v>42</v>
      </c>
      <c r="K7009">
        <v>6</v>
      </c>
      <c r="L7009">
        <v>0</v>
      </c>
    </row>
    <row r="7010" spans="1:12" x14ac:dyDescent="0.25">
      <c r="A7010">
        <v>29</v>
      </c>
      <c r="B7010" t="s">
        <v>20</v>
      </c>
      <c r="C7010">
        <v>0</v>
      </c>
      <c r="D7010">
        <v>1</v>
      </c>
      <c r="E7010" t="s">
        <v>8</v>
      </c>
      <c r="F7010">
        <v>1</v>
      </c>
      <c r="G7010">
        <v>2.97</v>
      </c>
      <c r="H7010" t="s">
        <v>36</v>
      </c>
      <c r="I7010">
        <v>41000</v>
      </c>
      <c r="J7010" t="s">
        <v>41</v>
      </c>
      <c r="K7010">
        <v>4</v>
      </c>
      <c r="L7010">
        <v>0</v>
      </c>
    </row>
    <row r="7011" spans="1:12" x14ac:dyDescent="0.25">
      <c r="A7011">
        <v>25</v>
      </c>
      <c r="B7011" t="s">
        <v>24</v>
      </c>
      <c r="C7011">
        <v>1</v>
      </c>
      <c r="D7011">
        <v>4</v>
      </c>
      <c r="E7011" t="s">
        <v>9</v>
      </c>
      <c r="F7011">
        <v>4</v>
      </c>
      <c r="G7011">
        <v>2.5299999999999998</v>
      </c>
      <c r="H7011" t="s">
        <v>36</v>
      </c>
      <c r="I7011">
        <v>56000</v>
      </c>
      <c r="J7011" t="s">
        <v>41</v>
      </c>
      <c r="K7011">
        <v>5</v>
      </c>
      <c r="L7011">
        <v>0</v>
      </c>
    </row>
    <row r="7012" spans="1:12" x14ac:dyDescent="0.25">
      <c r="A7012">
        <v>38</v>
      </c>
      <c r="B7012" t="s">
        <v>22</v>
      </c>
      <c r="C7012">
        <v>0</v>
      </c>
      <c r="D7012">
        <v>2</v>
      </c>
      <c r="E7012" t="s">
        <v>10</v>
      </c>
      <c r="F7012">
        <v>4</v>
      </c>
      <c r="G7012">
        <v>3.74</v>
      </c>
      <c r="H7012" t="s">
        <v>35</v>
      </c>
      <c r="I7012">
        <v>121000</v>
      </c>
      <c r="J7012" t="s">
        <v>42</v>
      </c>
      <c r="K7012">
        <v>9</v>
      </c>
      <c r="L7012">
        <v>1</v>
      </c>
    </row>
    <row r="7013" spans="1:12" x14ac:dyDescent="0.25">
      <c r="A7013">
        <v>53</v>
      </c>
      <c r="B7013" t="s">
        <v>23</v>
      </c>
      <c r="C7013">
        <v>1</v>
      </c>
      <c r="D7013">
        <v>2</v>
      </c>
      <c r="E7013" t="s">
        <v>10</v>
      </c>
      <c r="F7013">
        <v>4</v>
      </c>
      <c r="G7013">
        <v>2.29</v>
      </c>
      <c r="H7013" t="s">
        <v>36</v>
      </c>
      <c r="I7013">
        <v>68400</v>
      </c>
      <c r="J7013" t="s">
        <v>42</v>
      </c>
      <c r="K7013">
        <v>8</v>
      </c>
      <c r="L7013">
        <v>0</v>
      </c>
    </row>
    <row r="7014" spans="1:12" x14ac:dyDescent="0.25">
      <c r="A7014">
        <v>51</v>
      </c>
      <c r="B7014" t="s">
        <v>23</v>
      </c>
      <c r="C7014">
        <v>0</v>
      </c>
      <c r="D7014">
        <v>2</v>
      </c>
      <c r="E7014" t="s">
        <v>11</v>
      </c>
      <c r="F7014">
        <v>3</v>
      </c>
      <c r="G7014">
        <v>3.38</v>
      </c>
      <c r="H7014" t="s">
        <v>35</v>
      </c>
      <c r="I7014">
        <v>95000</v>
      </c>
      <c r="J7014" t="s">
        <v>42</v>
      </c>
      <c r="K7014">
        <v>4</v>
      </c>
      <c r="L7014">
        <v>0</v>
      </c>
    </row>
    <row r="7015" spans="1:12" x14ac:dyDescent="0.25">
      <c r="A7015">
        <v>30</v>
      </c>
      <c r="B7015" t="s">
        <v>20</v>
      </c>
      <c r="C7015">
        <v>0</v>
      </c>
      <c r="D7015">
        <v>2</v>
      </c>
      <c r="E7015" t="s">
        <v>8</v>
      </c>
      <c r="F7015">
        <v>5</v>
      </c>
      <c r="G7015">
        <v>2.77</v>
      </c>
      <c r="H7015" t="s">
        <v>36</v>
      </c>
      <c r="I7015">
        <v>65000</v>
      </c>
      <c r="J7015" t="s">
        <v>42</v>
      </c>
      <c r="K7015">
        <v>9</v>
      </c>
      <c r="L7015">
        <v>1</v>
      </c>
    </row>
    <row r="7016" spans="1:12" x14ac:dyDescent="0.25">
      <c r="A7016">
        <v>46</v>
      </c>
      <c r="B7016" t="s">
        <v>23</v>
      </c>
      <c r="C7016">
        <v>1</v>
      </c>
      <c r="D7016">
        <v>2</v>
      </c>
      <c r="E7016" t="s">
        <v>10</v>
      </c>
      <c r="F7016">
        <v>2</v>
      </c>
      <c r="G7016">
        <v>2.62</v>
      </c>
      <c r="H7016" t="s">
        <v>36</v>
      </c>
      <c r="I7016">
        <v>104800</v>
      </c>
      <c r="J7016" t="s">
        <v>42</v>
      </c>
      <c r="K7016">
        <v>8</v>
      </c>
      <c r="L7016">
        <v>0</v>
      </c>
    </row>
    <row r="7017" spans="1:12" x14ac:dyDescent="0.25">
      <c r="A7017">
        <v>29</v>
      </c>
      <c r="B7017" t="s">
        <v>20</v>
      </c>
      <c r="C7017">
        <v>0</v>
      </c>
      <c r="D7017">
        <v>2</v>
      </c>
      <c r="E7017" t="s">
        <v>10</v>
      </c>
      <c r="F7017">
        <v>2</v>
      </c>
      <c r="G7017">
        <v>2.42</v>
      </c>
      <c r="H7017" t="s">
        <v>36</v>
      </c>
      <c r="I7017">
        <v>52000</v>
      </c>
      <c r="J7017" t="s">
        <v>41</v>
      </c>
      <c r="K7017">
        <v>3</v>
      </c>
      <c r="L7017">
        <v>0</v>
      </c>
    </row>
    <row r="7018" spans="1:12" x14ac:dyDescent="0.25">
      <c r="A7018">
        <v>52</v>
      </c>
      <c r="B7018" t="s">
        <v>23</v>
      </c>
      <c r="C7018">
        <v>1</v>
      </c>
      <c r="D7018">
        <v>2</v>
      </c>
      <c r="E7018" t="s">
        <v>8</v>
      </c>
      <c r="F7018">
        <v>5</v>
      </c>
      <c r="G7018">
        <v>1.1299999999999999</v>
      </c>
      <c r="H7018" t="s">
        <v>37</v>
      </c>
      <c r="I7018">
        <v>59600</v>
      </c>
      <c r="J7018" t="s">
        <v>41</v>
      </c>
      <c r="K7018">
        <v>7</v>
      </c>
      <c r="L7018">
        <v>0</v>
      </c>
    </row>
    <row r="7019" spans="1:12" x14ac:dyDescent="0.25">
      <c r="A7019">
        <v>54</v>
      </c>
      <c r="B7019" t="s">
        <v>23</v>
      </c>
      <c r="C7019">
        <v>0</v>
      </c>
      <c r="D7019">
        <v>1</v>
      </c>
      <c r="E7019" t="s">
        <v>8</v>
      </c>
      <c r="F7019">
        <v>1</v>
      </c>
      <c r="G7019">
        <v>3.9</v>
      </c>
      <c r="H7019" t="s">
        <v>35</v>
      </c>
      <c r="I7019">
        <v>115000</v>
      </c>
      <c r="J7019" t="s">
        <v>42</v>
      </c>
      <c r="K7019">
        <v>8</v>
      </c>
      <c r="L7019">
        <v>0</v>
      </c>
    </row>
    <row r="7020" spans="1:12" x14ac:dyDescent="0.25">
      <c r="A7020">
        <v>44</v>
      </c>
      <c r="B7020" t="s">
        <v>22</v>
      </c>
      <c r="C7020">
        <v>1</v>
      </c>
      <c r="D7020">
        <v>4</v>
      </c>
      <c r="E7020" t="s">
        <v>10</v>
      </c>
      <c r="F7020">
        <v>1</v>
      </c>
      <c r="G7020">
        <v>3.33</v>
      </c>
      <c r="H7020" t="s">
        <v>35</v>
      </c>
      <c r="I7020">
        <v>65200</v>
      </c>
      <c r="J7020" t="s">
        <v>42</v>
      </c>
      <c r="K7020">
        <v>8</v>
      </c>
      <c r="L7020">
        <v>0</v>
      </c>
    </row>
    <row r="7021" spans="1:12" x14ac:dyDescent="0.25">
      <c r="A7021">
        <v>24</v>
      </c>
      <c r="B7021" t="s">
        <v>24</v>
      </c>
      <c r="C7021">
        <v>0</v>
      </c>
      <c r="D7021">
        <v>4</v>
      </c>
      <c r="E7021" t="s">
        <v>8</v>
      </c>
      <c r="F7021">
        <v>6</v>
      </c>
      <c r="G7021">
        <v>2.34</v>
      </c>
      <c r="H7021" t="s">
        <v>36</v>
      </c>
      <c r="I7021">
        <v>72000</v>
      </c>
      <c r="J7021" t="s">
        <v>42</v>
      </c>
      <c r="K7021">
        <v>8</v>
      </c>
      <c r="L7021">
        <v>0</v>
      </c>
    </row>
    <row r="7022" spans="1:12" x14ac:dyDescent="0.25">
      <c r="A7022">
        <v>54</v>
      </c>
      <c r="B7022" t="s">
        <v>23</v>
      </c>
      <c r="C7022">
        <v>1</v>
      </c>
      <c r="D7022">
        <v>1</v>
      </c>
      <c r="E7022" t="s">
        <v>10</v>
      </c>
      <c r="F7022">
        <v>2</v>
      </c>
      <c r="G7022">
        <v>1.44</v>
      </c>
      <c r="H7022" t="s">
        <v>37</v>
      </c>
      <c r="I7022">
        <v>48200</v>
      </c>
      <c r="J7022" t="s">
        <v>41</v>
      </c>
      <c r="K7022">
        <v>6</v>
      </c>
      <c r="L7022">
        <v>0</v>
      </c>
    </row>
    <row r="7023" spans="1:12" x14ac:dyDescent="0.25">
      <c r="A7023">
        <v>49</v>
      </c>
      <c r="B7023" t="s">
        <v>23</v>
      </c>
      <c r="C7023">
        <v>0</v>
      </c>
      <c r="D7023">
        <v>2</v>
      </c>
      <c r="E7023" t="s">
        <v>8</v>
      </c>
      <c r="F7023">
        <v>4</v>
      </c>
      <c r="G7023">
        <v>1.18</v>
      </c>
      <c r="H7023" t="s">
        <v>37</v>
      </c>
      <c r="I7023">
        <v>105000</v>
      </c>
      <c r="J7023" t="s">
        <v>42</v>
      </c>
      <c r="K7023">
        <v>9</v>
      </c>
      <c r="L7023">
        <v>1</v>
      </c>
    </row>
    <row r="7024" spans="1:12" x14ac:dyDescent="0.25">
      <c r="A7024">
        <v>54</v>
      </c>
      <c r="B7024" t="s">
        <v>23</v>
      </c>
      <c r="C7024">
        <v>0</v>
      </c>
      <c r="D7024">
        <v>1</v>
      </c>
      <c r="E7024" t="s">
        <v>8</v>
      </c>
      <c r="F7024">
        <v>5</v>
      </c>
      <c r="G7024">
        <v>2.2999999999999998</v>
      </c>
      <c r="H7024" t="s">
        <v>36</v>
      </c>
      <c r="I7024">
        <v>81000</v>
      </c>
      <c r="J7024" t="s">
        <v>42</v>
      </c>
      <c r="K7024">
        <v>7</v>
      </c>
      <c r="L7024">
        <v>0</v>
      </c>
    </row>
    <row r="7025" spans="1:12" x14ac:dyDescent="0.25">
      <c r="A7025">
        <v>51</v>
      </c>
      <c r="B7025" t="s">
        <v>23</v>
      </c>
      <c r="C7025">
        <v>1</v>
      </c>
      <c r="D7025">
        <v>2</v>
      </c>
      <c r="E7025" t="s">
        <v>10</v>
      </c>
      <c r="F7025">
        <v>5</v>
      </c>
      <c r="G7025">
        <v>3.22</v>
      </c>
      <c r="H7025" t="s">
        <v>35</v>
      </c>
      <c r="I7025">
        <v>71800</v>
      </c>
      <c r="J7025" t="s">
        <v>42</v>
      </c>
      <c r="K7025">
        <v>7</v>
      </c>
      <c r="L7025">
        <v>0</v>
      </c>
    </row>
    <row r="7026" spans="1:12" x14ac:dyDescent="0.25">
      <c r="A7026">
        <v>36</v>
      </c>
      <c r="B7026" t="s">
        <v>22</v>
      </c>
      <c r="C7026">
        <v>0</v>
      </c>
      <c r="D7026">
        <v>1</v>
      </c>
      <c r="E7026" t="s">
        <v>8</v>
      </c>
      <c r="F7026">
        <v>4</v>
      </c>
      <c r="G7026">
        <v>3.11</v>
      </c>
      <c r="H7026" t="s">
        <v>35</v>
      </c>
      <c r="I7026">
        <v>88000</v>
      </c>
      <c r="J7026" t="s">
        <v>42</v>
      </c>
      <c r="K7026">
        <v>9</v>
      </c>
      <c r="L7026">
        <v>1</v>
      </c>
    </row>
    <row r="7027" spans="1:12" x14ac:dyDescent="0.25">
      <c r="A7027">
        <v>27</v>
      </c>
      <c r="B7027" t="s">
        <v>20</v>
      </c>
      <c r="C7027">
        <v>1</v>
      </c>
      <c r="D7027">
        <v>2</v>
      </c>
      <c r="E7027" t="s">
        <v>8</v>
      </c>
      <c r="F7027">
        <v>0</v>
      </c>
      <c r="G7027">
        <v>1.62</v>
      </c>
      <c r="H7027" t="s">
        <v>37</v>
      </c>
      <c r="I7027">
        <v>46600</v>
      </c>
      <c r="J7027" t="s">
        <v>41</v>
      </c>
      <c r="K7027">
        <v>5</v>
      </c>
      <c r="L7027">
        <v>0</v>
      </c>
    </row>
    <row r="7028" spans="1:12" x14ac:dyDescent="0.25">
      <c r="A7028">
        <v>42</v>
      </c>
      <c r="B7028" t="s">
        <v>22</v>
      </c>
      <c r="C7028">
        <v>0</v>
      </c>
      <c r="D7028">
        <v>1</v>
      </c>
      <c r="E7028" t="s">
        <v>10</v>
      </c>
      <c r="F7028">
        <v>5</v>
      </c>
      <c r="G7028">
        <v>3.89</v>
      </c>
      <c r="H7028" t="s">
        <v>35</v>
      </c>
      <c r="I7028">
        <v>110000</v>
      </c>
      <c r="J7028" t="s">
        <v>42</v>
      </c>
      <c r="K7028">
        <v>9</v>
      </c>
      <c r="L7028">
        <v>1</v>
      </c>
    </row>
    <row r="7029" spans="1:12" x14ac:dyDescent="0.25">
      <c r="A7029">
        <v>37</v>
      </c>
      <c r="B7029" t="s">
        <v>22</v>
      </c>
      <c r="C7029">
        <v>0</v>
      </c>
      <c r="D7029">
        <v>2</v>
      </c>
      <c r="E7029" t="s">
        <v>8</v>
      </c>
      <c r="F7029">
        <v>2</v>
      </c>
      <c r="G7029">
        <v>3.21</v>
      </c>
      <c r="H7029" t="s">
        <v>35</v>
      </c>
      <c r="I7029">
        <v>104000</v>
      </c>
      <c r="J7029" t="s">
        <v>42</v>
      </c>
      <c r="K7029">
        <v>8</v>
      </c>
      <c r="L7029">
        <v>0</v>
      </c>
    </row>
    <row r="7030" spans="1:12" x14ac:dyDescent="0.25">
      <c r="A7030">
        <v>34</v>
      </c>
      <c r="B7030" t="s">
        <v>20</v>
      </c>
      <c r="C7030">
        <v>0</v>
      </c>
      <c r="D7030">
        <v>5</v>
      </c>
      <c r="E7030" t="s">
        <v>11</v>
      </c>
      <c r="F7030">
        <v>2</v>
      </c>
      <c r="G7030">
        <v>1.71</v>
      </c>
      <c r="H7030" t="s">
        <v>37</v>
      </c>
      <c r="I7030">
        <v>60000</v>
      </c>
      <c r="J7030" t="s">
        <v>41</v>
      </c>
      <c r="K7030">
        <v>4</v>
      </c>
      <c r="L7030">
        <v>0</v>
      </c>
    </row>
    <row r="7031" spans="1:12" x14ac:dyDescent="0.25">
      <c r="A7031">
        <v>49</v>
      </c>
      <c r="B7031" t="s">
        <v>23</v>
      </c>
      <c r="C7031">
        <v>1</v>
      </c>
      <c r="D7031">
        <v>1</v>
      </c>
      <c r="E7031" t="s">
        <v>10</v>
      </c>
      <c r="F7031">
        <v>3</v>
      </c>
      <c r="G7031">
        <v>2.97</v>
      </c>
      <c r="H7031" t="s">
        <v>36</v>
      </c>
      <c r="I7031">
        <v>76200</v>
      </c>
      <c r="J7031" t="s">
        <v>42</v>
      </c>
      <c r="K7031">
        <v>5</v>
      </c>
      <c r="L7031">
        <v>0</v>
      </c>
    </row>
    <row r="7032" spans="1:12" x14ac:dyDescent="0.25">
      <c r="A7032">
        <v>47</v>
      </c>
      <c r="B7032" t="s">
        <v>23</v>
      </c>
      <c r="C7032">
        <v>0</v>
      </c>
      <c r="D7032">
        <v>2</v>
      </c>
      <c r="E7032" t="s">
        <v>9</v>
      </c>
      <c r="F7032">
        <v>2</v>
      </c>
      <c r="G7032">
        <v>1.87</v>
      </c>
      <c r="H7032" t="s">
        <v>37</v>
      </c>
      <c r="I7032">
        <v>60000</v>
      </c>
      <c r="J7032" t="s">
        <v>41</v>
      </c>
      <c r="K7032">
        <v>4</v>
      </c>
      <c r="L7032">
        <v>0</v>
      </c>
    </row>
    <row r="7033" spans="1:12" x14ac:dyDescent="0.25">
      <c r="A7033">
        <v>50</v>
      </c>
      <c r="B7033" t="s">
        <v>23</v>
      </c>
      <c r="C7033">
        <v>0</v>
      </c>
      <c r="D7033">
        <v>2</v>
      </c>
      <c r="E7033" t="s">
        <v>8</v>
      </c>
      <c r="F7033">
        <v>1</v>
      </c>
      <c r="G7033">
        <v>2.9</v>
      </c>
      <c r="H7033" t="s">
        <v>36</v>
      </c>
      <c r="I7033">
        <v>61000</v>
      </c>
      <c r="J7033" t="s">
        <v>42</v>
      </c>
      <c r="K7033">
        <v>2</v>
      </c>
      <c r="L7033">
        <v>0</v>
      </c>
    </row>
    <row r="7034" spans="1:12" x14ac:dyDescent="0.25">
      <c r="A7034">
        <v>26</v>
      </c>
      <c r="B7034" t="s">
        <v>20</v>
      </c>
      <c r="C7034">
        <v>0</v>
      </c>
      <c r="D7034">
        <v>4</v>
      </c>
      <c r="E7034" t="s">
        <v>8</v>
      </c>
      <c r="F7034">
        <v>3</v>
      </c>
      <c r="G7034">
        <v>1.47</v>
      </c>
      <c r="H7034" t="s">
        <v>37</v>
      </c>
      <c r="I7034">
        <v>53000</v>
      </c>
      <c r="J7034" t="s">
        <v>41</v>
      </c>
      <c r="K7034">
        <v>6</v>
      </c>
      <c r="L7034">
        <v>0</v>
      </c>
    </row>
    <row r="7035" spans="1:12" x14ac:dyDescent="0.25">
      <c r="A7035">
        <v>30</v>
      </c>
      <c r="B7035" t="s">
        <v>20</v>
      </c>
      <c r="C7035">
        <v>1</v>
      </c>
      <c r="D7035">
        <v>2</v>
      </c>
      <c r="E7035" t="s">
        <v>10</v>
      </c>
      <c r="F7035">
        <v>1</v>
      </c>
      <c r="G7035">
        <v>3.89</v>
      </c>
      <c r="H7035" t="s">
        <v>35</v>
      </c>
      <c r="I7035">
        <v>66000</v>
      </c>
      <c r="J7035" t="s">
        <v>42</v>
      </c>
      <c r="K7035">
        <v>9</v>
      </c>
      <c r="L7035">
        <v>1</v>
      </c>
    </row>
    <row r="7036" spans="1:12" x14ac:dyDescent="0.25">
      <c r="A7036">
        <v>40</v>
      </c>
      <c r="B7036" t="s">
        <v>22</v>
      </c>
      <c r="C7036">
        <v>0</v>
      </c>
      <c r="D7036">
        <v>8</v>
      </c>
      <c r="E7036" t="s">
        <v>8</v>
      </c>
      <c r="F7036">
        <v>1</v>
      </c>
      <c r="G7036">
        <v>2.65</v>
      </c>
      <c r="H7036" t="s">
        <v>36</v>
      </c>
      <c r="I7036">
        <v>72000</v>
      </c>
      <c r="J7036" t="s">
        <v>42</v>
      </c>
      <c r="K7036">
        <v>8</v>
      </c>
      <c r="L7036">
        <v>0</v>
      </c>
    </row>
    <row r="7037" spans="1:12" x14ac:dyDescent="0.25">
      <c r="A7037">
        <v>52</v>
      </c>
      <c r="B7037" t="s">
        <v>23</v>
      </c>
      <c r="C7037">
        <v>0</v>
      </c>
      <c r="D7037">
        <v>6</v>
      </c>
      <c r="E7037" t="s">
        <v>10</v>
      </c>
      <c r="F7037">
        <v>0</v>
      </c>
      <c r="G7037">
        <v>2.7</v>
      </c>
      <c r="H7037" t="s">
        <v>36</v>
      </c>
      <c r="I7037">
        <v>62000</v>
      </c>
      <c r="J7037" t="s">
        <v>42</v>
      </c>
      <c r="K7037">
        <v>5</v>
      </c>
      <c r="L7037">
        <v>0</v>
      </c>
    </row>
    <row r="7038" spans="1:12" x14ac:dyDescent="0.25">
      <c r="A7038">
        <v>51</v>
      </c>
      <c r="B7038" t="s">
        <v>23</v>
      </c>
      <c r="C7038">
        <v>1</v>
      </c>
      <c r="D7038">
        <v>2</v>
      </c>
      <c r="E7038" t="s">
        <v>8</v>
      </c>
      <c r="F7038">
        <v>5</v>
      </c>
      <c r="G7038">
        <v>3.9</v>
      </c>
      <c r="H7038" t="s">
        <v>35</v>
      </c>
      <c r="I7038">
        <v>121800</v>
      </c>
      <c r="J7038" t="s">
        <v>42</v>
      </c>
      <c r="K7038">
        <v>10</v>
      </c>
      <c r="L7038">
        <v>1</v>
      </c>
    </row>
    <row r="7039" spans="1:12" x14ac:dyDescent="0.25">
      <c r="A7039">
        <v>38</v>
      </c>
      <c r="B7039" t="s">
        <v>22</v>
      </c>
      <c r="C7039">
        <v>0</v>
      </c>
      <c r="D7039">
        <v>4</v>
      </c>
      <c r="E7039" t="s">
        <v>8</v>
      </c>
      <c r="F7039">
        <v>3</v>
      </c>
      <c r="G7039">
        <v>3.17</v>
      </c>
      <c r="H7039" t="s">
        <v>35</v>
      </c>
      <c r="I7039">
        <v>46000</v>
      </c>
      <c r="J7039" t="s">
        <v>41</v>
      </c>
      <c r="K7039">
        <v>7</v>
      </c>
      <c r="L7039">
        <v>0</v>
      </c>
    </row>
    <row r="7040" spans="1:12" x14ac:dyDescent="0.25">
      <c r="A7040">
        <v>55</v>
      </c>
      <c r="B7040" t="s">
        <v>23</v>
      </c>
      <c r="C7040">
        <v>0</v>
      </c>
      <c r="D7040">
        <v>2</v>
      </c>
      <c r="E7040" t="s">
        <v>11</v>
      </c>
      <c r="F7040">
        <v>2</v>
      </c>
      <c r="G7040">
        <v>2.77</v>
      </c>
      <c r="H7040" t="s">
        <v>36</v>
      </c>
      <c r="I7040">
        <v>63000</v>
      </c>
      <c r="J7040" t="s">
        <v>42</v>
      </c>
      <c r="K7040">
        <v>3</v>
      </c>
      <c r="L7040">
        <v>0</v>
      </c>
    </row>
    <row r="7041" spans="1:12" x14ac:dyDescent="0.25">
      <c r="A7041">
        <v>57</v>
      </c>
      <c r="B7041" t="s">
        <v>21</v>
      </c>
      <c r="C7041">
        <v>0</v>
      </c>
      <c r="D7041">
        <v>1</v>
      </c>
      <c r="E7041" t="s">
        <v>8</v>
      </c>
      <c r="F7041">
        <v>1</v>
      </c>
      <c r="G7041">
        <v>2.04</v>
      </c>
      <c r="H7041" t="s">
        <v>36</v>
      </c>
      <c r="I7041">
        <v>73000</v>
      </c>
      <c r="J7041" t="s">
        <v>42</v>
      </c>
      <c r="K7041">
        <v>3</v>
      </c>
      <c r="L7041">
        <v>0</v>
      </c>
    </row>
    <row r="7042" spans="1:12" x14ac:dyDescent="0.25">
      <c r="A7042">
        <v>52</v>
      </c>
      <c r="B7042" t="s">
        <v>23</v>
      </c>
      <c r="C7042">
        <v>0</v>
      </c>
      <c r="D7042">
        <v>1</v>
      </c>
      <c r="E7042" t="s">
        <v>11</v>
      </c>
      <c r="F7042">
        <v>5</v>
      </c>
      <c r="G7042">
        <v>1.73</v>
      </c>
      <c r="H7042" t="s">
        <v>37</v>
      </c>
      <c r="I7042">
        <v>77000</v>
      </c>
      <c r="J7042" t="s">
        <v>42</v>
      </c>
      <c r="K7042">
        <v>6</v>
      </c>
      <c r="L7042">
        <v>0</v>
      </c>
    </row>
    <row r="7043" spans="1:12" x14ac:dyDescent="0.25">
      <c r="A7043">
        <v>29</v>
      </c>
      <c r="B7043" t="s">
        <v>20</v>
      </c>
      <c r="C7043">
        <v>0</v>
      </c>
      <c r="D7043">
        <v>2</v>
      </c>
      <c r="E7043" t="s">
        <v>8</v>
      </c>
      <c r="F7043">
        <v>4</v>
      </c>
      <c r="G7043">
        <v>1.8</v>
      </c>
      <c r="H7043" t="s">
        <v>37</v>
      </c>
      <c r="I7043">
        <v>109000</v>
      </c>
      <c r="J7043" t="s">
        <v>42</v>
      </c>
      <c r="K7043">
        <v>7</v>
      </c>
      <c r="L7043">
        <v>0</v>
      </c>
    </row>
    <row r="7044" spans="1:12" x14ac:dyDescent="0.25">
      <c r="A7044">
        <v>49</v>
      </c>
      <c r="B7044" t="s">
        <v>23</v>
      </c>
      <c r="C7044">
        <v>1</v>
      </c>
      <c r="D7044">
        <v>1</v>
      </c>
      <c r="E7044" t="s">
        <v>8</v>
      </c>
      <c r="F7044">
        <v>3</v>
      </c>
      <c r="G7044">
        <v>3.09</v>
      </c>
      <c r="H7044" t="s">
        <v>35</v>
      </c>
      <c r="I7044">
        <v>88200</v>
      </c>
      <c r="J7044" t="s">
        <v>42</v>
      </c>
      <c r="K7044">
        <v>10</v>
      </c>
      <c r="L7044">
        <v>1</v>
      </c>
    </row>
    <row r="7045" spans="1:12" x14ac:dyDescent="0.25">
      <c r="A7045">
        <v>42</v>
      </c>
      <c r="B7045" t="s">
        <v>22</v>
      </c>
      <c r="C7045">
        <v>1</v>
      </c>
      <c r="D7045">
        <v>2</v>
      </c>
      <c r="E7045" t="s">
        <v>8</v>
      </c>
      <c r="F7045">
        <v>0</v>
      </c>
      <c r="G7045">
        <v>2.52</v>
      </c>
      <c r="H7045" t="s">
        <v>36</v>
      </c>
      <c r="I7045">
        <v>48600</v>
      </c>
      <c r="J7045" t="s">
        <v>41</v>
      </c>
      <c r="K7045">
        <v>5</v>
      </c>
      <c r="L7045">
        <v>0</v>
      </c>
    </row>
    <row r="7046" spans="1:12" x14ac:dyDescent="0.25">
      <c r="A7046">
        <v>55</v>
      </c>
      <c r="B7046" t="s">
        <v>23</v>
      </c>
      <c r="C7046">
        <v>0</v>
      </c>
      <c r="D7046">
        <v>1</v>
      </c>
      <c r="E7046" t="s">
        <v>9</v>
      </c>
      <c r="F7046">
        <v>4</v>
      </c>
      <c r="G7046">
        <v>1.6</v>
      </c>
      <c r="H7046" t="s">
        <v>37</v>
      </c>
      <c r="I7046">
        <v>79000</v>
      </c>
      <c r="J7046" t="s">
        <v>42</v>
      </c>
      <c r="K7046">
        <v>4</v>
      </c>
      <c r="L7046">
        <v>0</v>
      </c>
    </row>
    <row r="7047" spans="1:12" x14ac:dyDescent="0.25">
      <c r="A7047">
        <v>43</v>
      </c>
      <c r="B7047" t="s">
        <v>22</v>
      </c>
      <c r="C7047">
        <v>0</v>
      </c>
      <c r="D7047">
        <v>1</v>
      </c>
      <c r="E7047" t="s">
        <v>11</v>
      </c>
      <c r="F7047">
        <v>4</v>
      </c>
      <c r="G7047">
        <v>3.24</v>
      </c>
      <c r="H7047" t="s">
        <v>35</v>
      </c>
      <c r="I7047">
        <v>74000</v>
      </c>
      <c r="J7047" t="s">
        <v>42</v>
      </c>
      <c r="K7047">
        <v>6</v>
      </c>
      <c r="L7047">
        <v>0</v>
      </c>
    </row>
    <row r="7048" spans="1:12" x14ac:dyDescent="0.25">
      <c r="A7048">
        <v>29</v>
      </c>
      <c r="B7048" t="s">
        <v>20</v>
      </c>
      <c r="C7048">
        <v>0</v>
      </c>
      <c r="D7048">
        <v>4</v>
      </c>
      <c r="E7048" t="s">
        <v>10</v>
      </c>
      <c r="F7048">
        <v>4</v>
      </c>
      <c r="G7048">
        <v>2.04</v>
      </c>
      <c r="H7048" t="s">
        <v>36</v>
      </c>
      <c r="I7048">
        <v>97000</v>
      </c>
      <c r="J7048" t="s">
        <v>42</v>
      </c>
      <c r="K7048">
        <v>5</v>
      </c>
      <c r="L7048">
        <v>0</v>
      </c>
    </row>
    <row r="7049" spans="1:12" x14ac:dyDescent="0.25">
      <c r="A7049">
        <v>51</v>
      </c>
      <c r="B7049" t="s">
        <v>23</v>
      </c>
      <c r="C7049">
        <v>0</v>
      </c>
      <c r="D7049">
        <v>10</v>
      </c>
      <c r="E7049" t="s">
        <v>9</v>
      </c>
      <c r="F7049">
        <v>6</v>
      </c>
      <c r="G7049">
        <v>4</v>
      </c>
      <c r="H7049" t="s">
        <v>35</v>
      </c>
      <c r="I7049">
        <v>119000</v>
      </c>
      <c r="J7049" t="s">
        <v>42</v>
      </c>
      <c r="K7049">
        <v>8</v>
      </c>
      <c r="L7049">
        <v>0</v>
      </c>
    </row>
    <row r="7050" spans="1:12" x14ac:dyDescent="0.25">
      <c r="A7050">
        <v>42</v>
      </c>
      <c r="B7050" t="s">
        <v>22</v>
      </c>
      <c r="C7050">
        <v>1</v>
      </c>
      <c r="D7050">
        <v>9</v>
      </c>
      <c r="E7050" t="s">
        <v>10</v>
      </c>
      <c r="F7050">
        <v>5</v>
      </c>
      <c r="G7050">
        <v>3.13</v>
      </c>
      <c r="H7050" t="s">
        <v>35</v>
      </c>
      <c r="I7050">
        <v>129600</v>
      </c>
      <c r="J7050" t="s">
        <v>42</v>
      </c>
      <c r="K7050">
        <v>9</v>
      </c>
      <c r="L7050">
        <v>1</v>
      </c>
    </row>
    <row r="7051" spans="1:12" x14ac:dyDescent="0.25">
      <c r="A7051">
        <v>46</v>
      </c>
      <c r="B7051" t="s">
        <v>23</v>
      </c>
      <c r="C7051">
        <v>1</v>
      </c>
      <c r="D7051">
        <v>2</v>
      </c>
      <c r="E7051" t="s">
        <v>10</v>
      </c>
      <c r="F7051">
        <v>3</v>
      </c>
      <c r="G7051">
        <v>3.75</v>
      </c>
      <c r="H7051" t="s">
        <v>35</v>
      </c>
      <c r="I7051">
        <v>80800</v>
      </c>
      <c r="J7051" t="s">
        <v>42</v>
      </c>
      <c r="K7051">
        <v>10</v>
      </c>
      <c r="L7051">
        <v>1</v>
      </c>
    </row>
    <row r="7052" spans="1:12" x14ac:dyDescent="0.25">
      <c r="A7052">
        <v>35</v>
      </c>
      <c r="B7052" t="s">
        <v>20</v>
      </c>
      <c r="C7052">
        <v>0</v>
      </c>
      <c r="D7052">
        <v>1</v>
      </c>
      <c r="E7052" t="s">
        <v>8</v>
      </c>
      <c r="F7052">
        <v>1</v>
      </c>
      <c r="G7052">
        <v>2.06</v>
      </c>
      <c r="H7052" t="s">
        <v>36</v>
      </c>
      <c r="I7052">
        <v>70000</v>
      </c>
      <c r="J7052" t="s">
        <v>42</v>
      </c>
      <c r="K7052">
        <v>5</v>
      </c>
      <c r="L7052">
        <v>0</v>
      </c>
    </row>
    <row r="7053" spans="1:12" x14ac:dyDescent="0.25">
      <c r="A7053">
        <v>44</v>
      </c>
      <c r="B7053" t="s">
        <v>22</v>
      </c>
      <c r="C7053">
        <v>0</v>
      </c>
      <c r="D7053">
        <v>2</v>
      </c>
      <c r="E7053" t="s">
        <v>8</v>
      </c>
      <c r="F7053">
        <v>5</v>
      </c>
      <c r="G7053">
        <v>3.9</v>
      </c>
      <c r="H7053" t="s">
        <v>35</v>
      </c>
      <c r="I7053">
        <v>109000</v>
      </c>
      <c r="J7053" t="s">
        <v>42</v>
      </c>
      <c r="K7053">
        <v>9</v>
      </c>
      <c r="L7053">
        <v>1</v>
      </c>
    </row>
    <row r="7054" spans="1:12" x14ac:dyDescent="0.25">
      <c r="A7054">
        <v>50</v>
      </c>
      <c r="B7054" t="s">
        <v>23</v>
      </c>
      <c r="C7054">
        <v>0</v>
      </c>
      <c r="D7054">
        <v>1</v>
      </c>
      <c r="E7054" t="s">
        <v>10</v>
      </c>
      <c r="F7054">
        <v>4</v>
      </c>
      <c r="G7054">
        <v>3.97</v>
      </c>
      <c r="H7054" t="s">
        <v>35</v>
      </c>
      <c r="I7054">
        <v>105000</v>
      </c>
      <c r="J7054" t="s">
        <v>42</v>
      </c>
      <c r="K7054">
        <v>10</v>
      </c>
      <c r="L7054">
        <v>1</v>
      </c>
    </row>
    <row r="7055" spans="1:12" x14ac:dyDescent="0.25">
      <c r="A7055">
        <v>38</v>
      </c>
      <c r="B7055" t="s">
        <v>22</v>
      </c>
      <c r="C7055">
        <v>1</v>
      </c>
      <c r="D7055">
        <v>1</v>
      </c>
      <c r="E7055" t="s">
        <v>9</v>
      </c>
      <c r="F7055">
        <v>4</v>
      </c>
      <c r="G7055">
        <v>1.34</v>
      </c>
      <c r="H7055" t="s">
        <v>37</v>
      </c>
      <c r="I7055">
        <v>60400</v>
      </c>
      <c r="J7055" t="s">
        <v>42</v>
      </c>
      <c r="K7055">
        <v>4</v>
      </c>
      <c r="L7055">
        <v>0</v>
      </c>
    </row>
    <row r="7056" spans="1:12" x14ac:dyDescent="0.25">
      <c r="A7056">
        <v>56</v>
      </c>
      <c r="B7056" t="s">
        <v>21</v>
      </c>
      <c r="C7056">
        <v>0</v>
      </c>
      <c r="D7056">
        <v>2</v>
      </c>
      <c r="E7056" t="s">
        <v>8</v>
      </c>
      <c r="F7056">
        <v>5</v>
      </c>
      <c r="G7056">
        <v>3.83</v>
      </c>
      <c r="H7056" t="s">
        <v>35</v>
      </c>
      <c r="I7056">
        <v>105000</v>
      </c>
      <c r="J7056" t="s">
        <v>42</v>
      </c>
      <c r="K7056">
        <v>9</v>
      </c>
      <c r="L7056">
        <v>1</v>
      </c>
    </row>
    <row r="7057" spans="1:12" x14ac:dyDescent="0.25">
      <c r="A7057">
        <v>33</v>
      </c>
      <c r="B7057" t="s">
        <v>20</v>
      </c>
      <c r="C7057">
        <v>1</v>
      </c>
      <c r="D7057">
        <v>1</v>
      </c>
      <c r="E7057" t="s">
        <v>9</v>
      </c>
      <c r="F7057">
        <v>3</v>
      </c>
      <c r="G7057">
        <v>3.26</v>
      </c>
      <c r="H7057" t="s">
        <v>35</v>
      </c>
      <c r="I7057">
        <v>78400</v>
      </c>
      <c r="J7057" t="s">
        <v>42</v>
      </c>
      <c r="K7057">
        <v>4</v>
      </c>
      <c r="L7057">
        <v>0</v>
      </c>
    </row>
    <row r="7058" spans="1:12" x14ac:dyDescent="0.25">
      <c r="A7058">
        <v>56</v>
      </c>
      <c r="B7058" t="s">
        <v>21</v>
      </c>
      <c r="C7058">
        <v>1</v>
      </c>
      <c r="D7058">
        <v>2</v>
      </c>
      <c r="E7058" t="s">
        <v>11</v>
      </c>
      <c r="F7058">
        <v>1</v>
      </c>
      <c r="G7058">
        <v>3.67</v>
      </c>
      <c r="H7058" t="s">
        <v>35</v>
      </c>
      <c r="I7058">
        <v>59800</v>
      </c>
      <c r="J7058" t="s">
        <v>41</v>
      </c>
      <c r="K7058">
        <v>5</v>
      </c>
      <c r="L7058">
        <v>0</v>
      </c>
    </row>
    <row r="7059" spans="1:12" x14ac:dyDescent="0.25">
      <c r="A7059">
        <v>24</v>
      </c>
      <c r="B7059" t="s">
        <v>24</v>
      </c>
      <c r="C7059">
        <v>1</v>
      </c>
      <c r="D7059">
        <v>1</v>
      </c>
      <c r="E7059" t="s">
        <v>10</v>
      </c>
      <c r="F7059">
        <v>4</v>
      </c>
      <c r="G7059">
        <v>3.14</v>
      </c>
      <c r="H7059" t="s">
        <v>35</v>
      </c>
      <c r="I7059">
        <v>73200</v>
      </c>
      <c r="J7059" t="s">
        <v>42</v>
      </c>
      <c r="K7059">
        <v>8</v>
      </c>
      <c r="L7059">
        <v>0</v>
      </c>
    </row>
    <row r="7060" spans="1:12" x14ac:dyDescent="0.25">
      <c r="A7060">
        <v>42</v>
      </c>
      <c r="B7060" t="s">
        <v>22</v>
      </c>
      <c r="C7060">
        <v>0</v>
      </c>
      <c r="D7060">
        <v>1</v>
      </c>
      <c r="E7060" t="s">
        <v>10</v>
      </c>
      <c r="F7060">
        <v>1</v>
      </c>
      <c r="G7060">
        <v>2.4900000000000002</v>
      </c>
      <c r="H7060" t="s">
        <v>36</v>
      </c>
      <c r="I7060">
        <v>58000</v>
      </c>
      <c r="J7060" t="s">
        <v>41</v>
      </c>
      <c r="K7060">
        <v>6</v>
      </c>
      <c r="L7060">
        <v>0</v>
      </c>
    </row>
    <row r="7061" spans="1:12" x14ac:dyDescent="0.25">
      <c r="A7061">
        <v>46</v>
      </c>
      <c r="B7061" t="s">
        <v>23</v>
      </c>
      <c r="C7061">
        <v>0</v>
      </c>
      <c r="D7061">
        <v>1</v>
      </c>
      <c r="E7061" t="s">
        <v>10</v>
      </c>
      <c r="F7061">
        <v>2</v>
      </c>
      <c r="G7061">
        <v>3.01</v>
      </c>
      <c r="H7061" t="s">
        <v>35</v>
      </c>
      <c r="I7061">
        <v>89000</v>
      </c>
      <c r="J7061" t="s">
        <v>42</v>
      </c>
      <c r="K7061">
        <v>6</v>
      </c>
      <c r="L7061">
        <v>0</v>
      </c>
    </row>
    <row r="7062" spans="1:12" x14ac:dyDescent="0.25">
      <c r="A7062">
        <v>49</v>
      </c>
      <c r="B7062" t="s">
        <v>23</v>
      </c>
      <c r="C7062">
        <v>0</v>
      </c>
      <c r="D7062">
        <v>1</v>
      </c>
      <c r="E7062" t="s">
        <v>8</v>
      </c>
      <c r="F7062">
        <v>1</v>
      </c>
      <c r="G7062">
        <v>1.2</v>
      </c>
      <c r="H7062" t="s">
        <v>37</v>
      </c>
      <c r="I7062">
        <v>48000</v>
      </c>
      <c r="J7062" t="s">
        <v>41</v>
      </c>
      <c r="K7062">
        <v>3</v>
      </c>
      <c r="L7062">
        <v>0</v>
      </c>
    </row>
    <row r="7063" spans="1:12" x14ac:dyDescent="0.25">
      <c r="A7063">
        <v>43</v>
      </c>
      <c r="B7063" t="s">
        <v>22</v>
      </c>
      <c r="C7063">
        <v>0</v>
      </c>
      <c r="D7063">
        <v>2</v>
      </c>
      <c r="E7063" t="s">
        <v>10</v>
      </c>
      <c r="F7063">
        <v>2</v>
      </c>
      <c r="G7063">
        <v>2.78</v>
      </c>
      <c r="H7063" t="s">
        <v>36</v>
      </c>
      <c r="I7063">
        <v>98000</v>
      </c>
      <c r="J7063" t="s">
        <v>42</v>
      </c>
      <c r="K7063">
        <v>6</v>
      </c>
      <c r="L7063">
        <v>0</v>
      </c>
    </row>
    <row r="7064" spans="1:12" x14ac:dyDescent="0.25">
      <c r="A7064">
        <v>35</v>
      </c>
      <c r="B7064" t="s">
        <v>20</v>
      </c>
      <c r="C7064">
        <v>1</v>
      </c>
      <c r="D7064">
        <v>4</v>
      </c>
      <c r="E7064" t="s">
        <v>8</v>
      </c>
      <c r="F7064">
        <v>5</v>
      </c>
      <c r="G7064">
        <v>1.26</v>
      </c>
      <c r="H7064" t="s">
        <v>37</v>
      </c>
      <c r="I7064">
        <v>65000</v>
      </c>
      <c r="J7064" t="s">
        <v>42</v>
      </c>
      <c r="K7064">
        <v>9</v>
      </c>
      <c r="L7064">
        <v>1</v>
      </c>
    </row>
    <row r="7065" spans="1:12" x14ac:dyDescent="0.25">
      <c r="A7065">
        <v>50</v>
      </c>
      <c r="B7065" t="s">
        <v>23</v>
      </c>
      <c r="C7065">
        <v>1</v>
      </c>
      <c r="D7065">
        <v>2</v>
      </c>
      <c r="E7065" t="s">
        <v>10</v>
      </c>
      <c r="F7065">
        <v>3</v>
      </c>
      <c r="G7065">
        <v>1.37</v>
      </c>
      <c r="H7065" t="s">
        <v>37</v>
      </c>
      <c r="I7065">
        <v>72000</v>
      </c>
      <c r="J7065" t="s">
        <v>42</v>
      </c>
      <c r="K7065">
        <v>8</v>
      </c>
      <c r="L7065">
        <v>0</v>
      </c>
    </row>
    <row r="7066" spans="1:12" x14ac:dyDescent="0.25">
      <c r="A7066">
        <v>47</v>
      </c>
      <c r="B7066" t="s">
        <v>23</v>
      </c>
      <c r="C7066">
        <v>0</v>
      </c>
      <c r="D7066">
        <v>1</v>
      </c>
      <c r="E7066" t="s">
        <v>9</v>
      </c>
      <c r="F7066">
        <v>4</v>
      </c>
      <c r="G7066">
        <v>3.84</v>
      </c>
      <c r="H7066" t="s">
        <v>35</v>
      </c>
      <c r="I7066">
        <v>85000</v>
      </c>
      <c r="J7066" t="s">
        <v>42</v>
      </c>
      <c r="K7066">
        <v>9</v>
      </c>
      <c r="L7066">
        <v>1</v>
      </c>
    </row>
    <row r="7067" spans="1:12" x14ac:dyDescent="0.25">
      <c r="A7067">
        <v>21</v>
      </c>
      <c r="B7067" t="s">
        <v>24</v>
      </c>
      <c r="C7067">
        <v>1</v>
      </c>
      <c r="D7067">
        <v>3</v>
      </c>
      <c r="E7067" t="s">
        <v>10</v>
      </c>
      <c r="F7067">
        <v>1</v>
      </c>
      <c r="G7067">
        <v>3.68</v>
      </c>
      <c r="H7067" t="s">
        <v>35</v>
      </c>
      <c r="I7067">
        <v>54800</v>
      </c>
      <c r="J7067" t="s">
        <v>41</v>
      </c>
      <c r="K7067">
        <v>9</v>
      </c>
      <c r="L7067">
        <v>1</v>
      </c>
    </row>
    <row r="7068" spans="1:12" x14ac:dyDescent="0.25">
      <c r="A7068">
        <v>22</v>
      </c>
      <c r="B7068" t="s">
        <v>24</v>
      </c>
      <c r="C7068">
        <v>1</v>
      </c>
      <c r="D7068">
        <v>2</v>
      </c>
      <c r="E7068" t="s">
        <v>10</v>
      </c>
      <c r="F7068">
        <v>4</v>
      </c>
      <c r="G7068">
        <v>2.2200000000000002</v>
      </c>
      <c r="H7068" t="s">
        <v>36</v>
      </c>
      <c r="I7068">
        <v>58600</v>
      </c>
      <c r="J7068" t="s">
        <v>41</v>
      </c>
      <c r="K7068">
        <v>6</v>
      </c>
      <c r="L7068">
        <v>0</v>
      </c>
    </row>
    <row r="7069" spans="1:12" x14ac:dyDescent="0.25">
      <c r="A7069">
        <v>42</v>
      </c>
      <c r="B7069" t="s">
        <v>22</v>
      </c>
      <c r="C7069">
        <v>0</v>
      </c>
      <c r="D7069">
        <v>2</v>
      </c>
      <c r="E7069" t="s">
        <v>10</v>
      </c>
      <c r="F7069">
        <v>2</v>
      </c>
      <c r="G7069">
        <v>1.65</v>
      </c>
      <c r="H7069" t="s">
        <v>37</v>
      </c>
      <c r="I7069">
        <v>64000</v>
      </c>
      <c r="J7069" t="s">
        <v>42</v>
      </c>
      <c r="K7069">
        <v>6</v>
      </c>
      <c r="L7069">
        <v>0</v>
      </c>
    </row>
    <row r="7070" spans="1:12" x14ac:dyDescent="0.25">
      <c r="A7070">
        <v>53</v>
      </c>
      <c r="B7070" t="s">
        <v>23</v>
      </c>
      <c r="C7070">
        <v>1</v>
      </c>
      <c r="D7070">
        <v>2</v>
      </c>
      <c r="E7070" t="s">
        <v>8</v>
      </c>
      <c r="F7070">
        <v>2</v>
      </c>
      <c r="G7070">
        <v>3.18</v>
      </c>
      <c r="H7070" t="s">
        <v>35</v>
      </c>
      <c r="I7070">
        <v>52400</v>
      </c>
      <c r="J7070" t="s">
        <v>41</v>
      </c>
      <c r="K7070">
        <v>8</v>
      </c>
      <c r="L7070">
        <v>0</v>
      </c>
    </row>
    <row r="7071" spans="1:12" x14ac:dyDescent="0.25">
      <c r="A7071">
        <v>21</v>
      </c>
      <c r="B7071" t="s">
        <v>24</v>
      </c>
      <c r="C7071">
        <v>0</v>
      </c>
      <c r="D7071">
        <v>4</v>
      </c>
      <c r="E7071" t="s">
        <v>9</v>
      </c>
      <c r="F7071">
        <v>1</v>
      </c>
      <c r="G7071">
        <v>3.01</v>
      </c>
      <c r="H7071" t="s">
        <v>35</v>
      </c>
      <c r="I7071">
        <v>34000</v>
      </c>
      <c r="J7071" t="s">
        <v>41</v>
      </c>
      <c r="K7071">
        <v>7</v>
      </c>
      <c r="L7071">
        <v>0</v>
      </c>
    </row>
    <row r="7072" spans="1:12" x14ac:dyDescent="0.25">
      <c r="A7072">
        <v>46</v>
      </c>
      <c r="B7072" t="s">
        <v>23</v>
      </c>
      <c r="C7072">
        <v>0</v>
      </c>
      <c r="D7072">
        <v>2</v>
      </c>
      <c r="E7072" t="s">
        <v>10</v>
      </c>
      <c r="F7072">
        <v>4</v>
      </c>
      <c r="G7072">
        <v>3.19</v>
      </c>
      <c r="H7072" t="s">
        <v>35</v>
      </c>
      <c r="I7072">
        <v>82000</v>
      </c>
      <c r="J7072" t="s">
        <v>42</v>
      </c>
      <c r="K7072">
        <v>9</v>
      </c>
      <c r="L7072">
        <v>1</v>
      </c>
    </row>
    <row r="7073" spans="1:12" x14ac:dyDescent="0.25">
      <c r="A7073">
        <v>43</v>
      </c>
      <c r="B7073" t="s">
        <v>22</v>
      </c>
      <c r="C7073">
        <v>1</v>
      </c>
      <c r="D7073">
        <v>5</v>
      </c>
      <c r="E7073" t="s">
        <v>8</v>
      </c>
      <c r="F7073">
        <v>4</v>
      </c>
      <c r="G7073">
        <v>1.29</v>
      </c>
      <c r="H7073" t="s">
        <v>37</v>
      </c>
      <c r="I7073">
        <v>66400</v>
      </c>
      <c r="J7073" t="s">
        <v>42</v>
      </c>
      <c r="K7073">
        <v>5</v>
      </c>
      <c r="L7073">
        <v>0</v>
      </c>
    </row>
    <row r="7074" spans="1:12" x14ac:dyDescent="0.25">
      <c r="A7074">
        <v>29</v>
      </c>
      <c r="B7074" t="s">
        <v>20</v>
      </c>
      <c r="C7074">
        <v>1</v>
      </c>
      <c r="D7074">
        <v>2</v>
      </c>
      <c r="E7074" t="s">
        <v>11</v>
      </c>
      <c r="F7074">
        <v>5</v>
      </c>
      <c r="G7074">
        <v>3.56</v>
      </c>
      <c r="H7074" t="s">
        <v>35</v>
      </c>
      <c r="I7074">
        <v>86200</v>
      </c>
      <c r="J7074" t="s">
        <v>42</v>
      </c>
      <c r="K7074">
        <v>9</v>
      </c>
      <c r="L7074">
        <v>1</v>
      </c>
    </row>
    <row r="7075" spans="1:12" x14ac:dyDescent="0.25">
      <c r="A7075">
        <v>44</v>
      </c>
      <c r="B7075" t="s">
        <v>22</v>
      </c>
      <c r="C7075">
        <v>1</v>
      </c>
      <c r="D7075">
        <v>1</v>
      </c>
      <c r="E7075" t="s">
        <v>8</v>
      </c>
      <c r="F7075">
        <v>2</v>
      </c>
      <c r="G7075">
        <v>3.58</v>
      </c>
      <c r="H7075" t="s">
        <v>35</v>
      </c>
      <c r="I7075">
        <v>75200</v>
      </c>
      <c r="J7075" t="s">
        <v>42</v>
      </c>
      <c r="K7075">
        <v>7</v>
      </c>
      <c r="L7075">
        <v>0</v>
      </c>
    </row>
    <row r="7076" spans="1:12" x14ac:dyDescent="0.25">
      <c r="A7076">
        <v>35</v>
      </c>
      <c r="B7076" t="s">
        <v>20</v>
      </c>
      <c r="C7076">
        <v>1</v>
      </c>
      <c r="D7076">
        <v>1</v>
      </c>
      <c r="E7076" t="s">
        <v>10</v>
      </c>
      <c r="F7076">
        <v>1</v>
      </c>
      <c r="G7076">
        <v>3.92</v>
      </c>
      <c r="H7076" t="s">
        <v>35</v>
      </c>
      <c r="I7076">
        <v>67000</v>
      </c>
      <c r="J7076" t="s">
        <v>42</v>
      </c>
      <c r="K7076">
        <v>7</v>
      </c>
      <c r="L7076">
        <v>0</v>
      </c>
    </row>
    <row r="7077" spans="1:12" x14ac:dyDescent="0.25">
      <c r="A7077">
        <v>55</v>
      </c>
      <c r="B7077" t="s">
        <v>23</v>
      </c>
      <c r="C7077">
        <v>1</v>
      </c>
      <c r="D7077">
        <v>1</v>
      </c>
      <c r="E7077" t="s">
        <v>8</v>
      </c>
      <c r="F7077">
        <v>2</v>
      </c>
      <c r="G7077">
        <v>3.25</v>
      </c>
      <c r="H7077" t="s">
        <v>35</v>
      </c>
      <c r="I7077">
        <v>62000</v>
      </c>
      <c r="J7077" t="s">
        <v>42</v>
      </c>
      <c r="K7077">
        <v>7</v>
      </c>
      <c r="L7077">
        <v>0</v>
      </c>
    </row>
    <row r="7078" spans="1:12" x14ac:dyDescent="0.25">
      <c r="A7078">
        <v>21</v>
      </c>
      <c r="B7078" t="s">
        <v>24</v>
      </c>
      <c r="C7078">
        <v>0</v>
      </c>
      <c r="D7078">
        <v>2</v>
      </c>
      <c r="E7078" t="s">
        <v>9</v>
      </c>
      <c r="F7078">
        <v>2</v>
      </c>
      <c r="G7078">
        <v>3.78</v>
      </c>
      <c r="H7078" t="s">
        <v>35</v>
      </c>
      <c r="I7078">
        <v>40000</v>
      </c>
      <c r="J7078" t="s">
        <v>41</v>
      </c>
      <c r="K7078">
        <v>3</v>
      </c>
      <c r="L7078">
        <v>0</v>
      </c>
    </row>
    <row r="7079" spans="1:12" x14ac:dyDescent="0.25">
      <c r="A7079">
        <v>33</v>
      </c>
      <c r="B7079" t="s">
        <v>20</v>
      </c>
      <c r="C7079">
        <v>1</v>
      </c>
      <c r="D7079">
        <v>4</v>
      </c>
      <c r="E7079" t="s">
        <v>8</v>
      </c>
      <c r="F7079">
        <v>3</v>
      </c>
      <c r="G7079">
        <v>3.87</v>
      </c>
      <c r="H7079" t="s">
        <v>35</v>
      </c>
      <c r="I7079">
        <v>96400</v>
      </c>
      <c r="J7079" t="s">
        <v>42</v>
      </c>
      <c r="K7079">
        <v>9</v>
      </c>
      <c r="L7079">
        <v>1</v>
      </c>
    </row>
    <row r="7080" spans="1:12" x14ac:dyDescent="0.25">
      <c r="A7080">
        <v>30</v>
      </c>
      <c r="B7080" t="s">
        <v>20</v>
      </c>
      <c r="C7080">
        <v>1</v>
      </c>
      <c r="D7080">
        <v>2</v>
      </c>
      <c r="E7080" t="s">
        <v>10</v>
      </c>
      <c r="F7080">
        <v>1</v>
      </c>
      <c r="G7080">
        <v>1.88</v>
      </c>
      <c r="H7080" t="s">
        <v>37</v>
      </c>
      <c r="I7080">
        <v>49000</v>
      </c>
      <c r="J7080" t="s">
        <v>41</v>
      </c>
      <c r="K7080">
        <v>4</v>
      </c>
      <c r="L7080">
        <v>0</v>
      </c>
    </row>
    <row r="7081" spans="1:12" x14ac:dyDescent="0.25">
      <c r="A7081">
        <v>37</v>
      </c>
      <c r="B7081" t="s">
        <v>22</v>
      </c>
      <c r="C7081">
        <v>0</v>
      </c>
      <c r="D7081">
        <v>2</v>
      </c>
      <c r="E7081" t="s">
        <v>9</v>
      </c>
      <c r="F7081">
        <v>5</v>
      </c>
      <c r="G7081">
        <v>3.58</v>
      </c>
      <c r="H7081" t="s">
        <v>35</v>
      </c>
      <c r="I7081">
        <v>100000</v>
      </c>
      <c r="J7081" t="s">
        <v>42</v>
      </c>
      <c r="K7081">
        <v>8</v>
      </c>
      <c r="L7081">
        <v>0</v>
      </c>
    </row>
    <row r="7082" spans="1:12" x14ac:dyDescent="0.25">
      <c r="A7082">
        <v>53</v>
      </c>
      <c r="B7082" t="s">
        <v>23</v>
      </c>
      <c r="C7082">
        <v>0</v>
      </c>
      <c r="D7082">
        <v>1</v>
      </c>
      <c r="E7082" t="s">
        <v>10</v>
      </c>
      <c r="F7082">
        <v>3</v>
      </c>
      <c r="G7082">
        <v>3.06</v>
      </c>
      <c r="H7082" t="s">
        <v>35</v>
      </c>
      <c r="I7082">
        <v>88000</v>
      </c>
      <c r="J7082" t="s">
        <v>42</v>
      </c>
      <c r="K7082">
        <v>10</v>
      </c>
      <c r="L7082">
        <v>1</v>
      </c>
    </row>
    <row r="7083" spans="1:12" x14ac:dyDescent="0.25">
      <c r="A7083">
        <v>49</v>
      </c>
      <c r="B7083" t="s">
        <v>23</v>
      </c>
      <c r="C7083">
        <v>0</v>
      </c>
      <c r="D7083">
        <v>13</v>
      </c>
      <c r="E7083" t="s">
        <v>8</v>
      </c>
      <c r="F7083">
        <v>1</v>
      </c>
      <c r="G7083">
        <v>2.91</v>
      </c>
      <c r="H7083" t="s">
        <v>36</v>
      </c>
      <c r="I7083">
        <v>94000</v>
      </c>
      <c r="J7083" t="s">
        <v>42</v>
      </c>
      <c r="K7083">
        <v>10</v>
      </c>
      <c r="L7083">
        <v>1</v>
      </c>
    </row>
    <row r="7084" spans="1:12" x14ac:dyDescent="0.25">
      <c r="A7084">
        <v>37</v>
      </c>
      <c r="B7084" t="s">
        <v>22</v>
      </c>
      <c r="C7084">
        <v>1</v>
      </c>
      <c r="D7084">
        <v>2</v>
      </c>
      <c r="E7084" t="s">
        <v>10</v>
      </c>
      <c r="F7084">
        <v>0</v>
      </c>
      <c r="G7084">
        <v>2.59</v>
      </c>
      <c r="H7084" t="s">
        <v>36</v>
      </c>
      <c r="I7084">
        <v>59600</v>
      </c>
      <c r="J7084" t="s">
        <v>41</v>
      </c>
      <c r="K7084">
        <v>7</v>
      </c>
      <c r="L7084">
        <v>0</v>
      </c>
    </row>
    <row r="7085" spans="1:12" x14ac:dyDescent="0.25">
      <c r="A7085">
        <v>47</v>
      </c>
      <c r="B7085" t="s">
        <v>23</v>
      </c>
      <c r="C7085">
        <v>0</v>
      </c>
      <c r="D7085">
        <v>7</v>
      </c>
      <c r="E7085" t="s">
        <v>8</v>
      </c>
      <c r="F7085">
        <v>3</v>
      </c>
      <c r="G7085">
        <v>1.1599999999999999</v>
      </c>
      <c r="H7085" t="s">
        <v>37</v>
      </c>
      <c r="I7085">
        <v>95000</v>
      </c>
      <c r="J7085" t="s">
        <v>42</v>
      </c>
      <c r="K7085">
        <v>7</v>
      </c>
      <c r="L7085">
        <v>0</v>
      </c>
    </row>
    <row r="7086" spans="1:12" x14ac:dyDescent="0.25">
      <c r="A7086">
        <v>47</v>
      </c>
      <c r="B7086" t="s">
        <v>23</v>
      </c>
      <c r="C7086">
        <v>0</v>
      </c>
      <c r="D7086">
        <v>2</v>
      </c>
      <c r="E7086" t="s">
        <v>10</v>
      </c>
      <c r="F7086">
        <v>1</v>
      </c>
      <c r="G7086">
        <v>3.27</v>
      </c>
      <c r="H7086" t="s">
        <v>35</v>
      </c>
      <c r="I7086">
        <v>83000</v>
      </c>
      <c r="J7086" t="s">
        <v>42</v>
      </c>
      <c r="K7086">
        <v>6</v>
      </c>
      <c r="L7086">
        <v>0</v>
      </c>
    </row>
    <row r="7087" spans="1:12" x14ac:dyDescent="0.25">
      <c r="A7087">
        <v>55</v>
      </c>
      <c r="B7087" t="s">
        <v>23</v>
      </c>
      <c r="C7087">
        <v>0</v>
      </c>
      <c r="D7087">
        <v>2</v>
      </c>
      <c r="E7087" t="s">
        <v>10</v>
      </c>
      <c r="F7087">
        <v>1</v>
      </c>
      <c r="G7087">
        <v>2.06</v>
      </c>
      <c r="H7087" t="s">
        <v>36</v>
      </c>
      <c r="I7087">
        <v>61000</v>
      </c>
      <c r="J7087" t="s">
        <v>42</v>
      </c>
      <c r="K7087">
        <v>4</v>
      </c>
      <c r="L7087">
        <v>0</v>
      </c>
    </row>
    <row r="7088" spans="1:12" x14ac:dyDescent="0.25">
      <c r="A7088">
        <v>30</v>
      </c>
      <c r="B7088" t="s">
        <v>20</v>
      </c>
      <c r="C7088">
        <v>0</v>
      </c>
      <c r="D7088">
        <v>6</v>
      </c>
      <c r="E7088" t="s">
        <v>8</v>
      </c>
      <c r="F7088">
        <v>1</v>
      </c>
      <c r="G7088">
        <v>2.85</v>
      </c>
      <c r="H7088" t="s">
        <v>36</v>
      </c>
      <c r="I7088">
        <v>38000</v>
      </c>
      <c r="J7088" t="s">
        <v>41</v>
      </c>
      <c r="K7088">
        <v>5</v>
      </c>
      <c r="L7088">
        <v>0</v>
      </c>
    </row>
    <row r="7089" spans="1:12" x14ac:dyDescent="0.25">
      <c r="A7089">
        <v>33</v>
      </c>
      <c r="B7089" t="s">
        <v>20</v>
      </c>
      <c r="C7089">
        <v>0</v>
      </c>
      <c r="D7089">
        <v>2</v>
      </c>
      <c r="E7089" t="s">
        <v>10</v>
      </c>
      <c r="F7089">
        <v>4</v>
      </c>
      <c r="G7089">
        <v>1.49</v>
      </c>
      <c r="H7089" t="s">
        <v>37</v>
      </c>
      <c r="I7089">
        <v>83000</v>
      </c>
      <c r="J7089" t="s">
        <v>42</v>
      </c>
      <c r="K7089">
        <v>7</v>
      </c>
      <c r="L7089">
        <v>0</v>
      </c>
    </row>
    <row r="7090" spans="1:12" x14ac:dyDescent="0.25">
      <c r="A7090">
        <v>39</v>
      </c>
      <c r="B7090" t="s">
        <v>22</v>
      </c>
      <c r="C7090">
        <v>0</v>
      </c>
      <c r="D7090">
        <v>1</v>
      </c>
      <c r="E7090" t="s">
        <v>10</v>
      </c>
      <c r="F7090">
        <v>4</v>
      </c>
      <c r="G7090">
        <v>2.57</v>
      </c>
      <c r="H7090" t="s">
        <v>36</v>
      </c>
      <c r="I7090">
        <v>93000</v>
      </c>
      <c r="J7090" t="s">
        <v>42</v>
      </c>
      <c r="K7090">
        <v>9</v>
      </c>
      <c r="L7090">
        <v>1</v>
      </c>
    </row>
    <row r="7091" spans="1:12" x14ac:dyDescent="0.25">
      <c r="A7091">
        <v>53</v>
      </c>
      <c r="B7091" t="s">
        <v>23</v>
      </c>
      <c r="C7091">
        <v>1</v>
      </c>
      <c r="D7091">
        <v>1</v>
      </c>
      <c r="E7091" t="s">
        <v>11</v>
      </c>
      <c r="F7091">
        <v>3</v>
      </c>
      <c r="G7091">
        <v>3.6</v>
      </c>
      <c r="H7091" t="s">
        <v>35</v>
      </c>
      <c r="I7091">
        <v>63400</v>
      </c>
      <c r="J7091" t="s">
        <v>42</v>
      </c>
      <c r="K7091">
        <v>9</v>
      </c>
      <c r="L7091">
        <v>1</v>
      </c>
    </row>
    <row r="7092" spans="1:12" x14ac:dyDescent="0.25">
      <c r="A7092">
        <v>36</v>
      </c>
      <c r="B7092" t="s">
        <v>22</v>
      </c>
      <c r="C7092">
        <v>1</v>
      </c>
      <c r="D7092">
        <v>1</v>
      </c>
      <c r="E7092" t="s">
        <v>10</v>
      </c>
      <c r="F7092">
        <v>1</v>
      </c>
      <c r="G7092">
        <v>3.98</v>
      </c>
      <c r="H7092" t="s">
        <v>35</v>
      </c>
      <c r="I7092">
        <v>48800</v>
      </c>
      <c r="J7092" t="s">
        <v>41</v>
      </c>
      <c r="K7092">
        <v>4</v>
      </c>
      <c r="L7092">
        <v>0</v>
      </c>
    </row>
    <row r="7093" spans="1:12" x14ac:dyDescent="0.25">
      <c r="A7093">
        <v>30</v>
      </c>
      <c r="B7093" t="s">
        <v>20</v>
      </c>
      <c r="C7093">
        <v>0</v>
      </c>
      <c r="D7093">
        <v>2</v>
      </c>
      <c r="E7093" t="s">
        <v>11</v>
      </c>
      <c r="F7093">
        <v>2</v>
      </c>
      <c r="G7093">
        <v>2.83</v>
      </c>
      <c r="H7093" t="s">
        <v>36</v>
      </c>
      <c r="I7093">
        <v>52000</v>
      </c>
      <c r="J7093" t="s">
        <v>41</v>
      </c>
      <c r="K7093">
        <v>3</v>
      </c>
      <c r="L7093">
        <v>0</v>
      </c>
    </row>
    <row r="7094" spans="1:12" x14ac:dyDescent="0.25">
      <c r="A7094">
        <v>38</v>
      </c>
      <c r="B7094" t="s">
        <v>22</v>
      </c>
      <c r="C7094">
        <v>0</v>
      </c>
      <c r="D7094">
        <v>1</v>
      </c>
      <c r="E7094" t="s">
        <v>11</v>
      </c>
      <c r="F7094">
        <v>1</v>
      </c>
      <c r="G7094">
        <v>3.79</v>
      </c>
      <c r="H7094" t="s">
        <v>35</v>
      </c>
      <c r="I7094">
        <v>68000</v>
      </c>
      <c r="J7094" t="s">
        <v>42</v>
      </c>
      <c r="K7094">
        <v>6</v>
      </c>
      <c r="L7094">
        <v>0</v>
      </c>
    </row>
    <row r="7095" spans="1:12" x14ac:dyDescent="0.25">
      <c r="A7095">
        <v>23</v>
      </c>
      <c r="B7095" t="s">
        <v>24</v>
      </c>
      <c r="C7095">
        <v>0</v>
      </c>
      <c r="D7095">
        <v>6</v>
      </c>
      <c r="E7095" t="s">
        <v>11</v>
      </c>
      <c r="F7095">
        <v>1</v>
      </c>
      <c r="G7095">
        <v>2.3199999999999998</v>
      </c>
      <c r="H7095" t="s">
        <v>36</v>
      </c>
      <c r="I7095">
        <v>38000</v>
      </c>
      <c r="J7095" t="s">
        <v>41</v>
      </c>
      <c r="K7095">
        <v>4</v>
      </c>
      <c r="L7095">
        <v>0</v>
      </c>
    </row>
    <row r="7096" spans="1:12" x14ac:dyDescent="0.25">
      <c r="A7096">
        <v>42</v>
      </c>
      <c r="B7096" t="s">
        <v>22</v>
      </c>
      <c r="C7096">
        <v>1</v>
      </c>
      <c r="D7096">
        <v>1</v>
      </c>
      <c r="E7096" t="s">
        <v>9</v>
      </c>
      <c r="F7096">
        <v>5</v>
      </c>
      <c r="G7096">
        <v>2.09</v>
      </c>
      <c r="H7096" t="s">
        <v>36</v>
      </c>
      <c r="I7096">
        <v>51600</v>
      </c>
      <c r="J7096" t="s">
        <v>41</v>
      </c>
      <c r="K7096">
        <v>6</v>
      </c>
      <c r="L7096">
        <v>0</v>
      </c>
    </row>
    <row r="7097" spans="1:12" x14ac:dyDescent="0.25">
      <c r="A7097">
        <v>43</v>
      </c>
      <c r="B7097" t="s">
        <v>22</v>
      </c>
      <c r="C7097">
        <v>0</v>
      </c>
      <c r="D7097">
        <v>2</v>
      </c>
      <c r="E7097" t="s">
        <v>10</v>
      </c>
      <c r="F7097">
        <v>3</v>
      </c>
      <c r="G7097">
        <v>3.56</v>
      </c>
      <c r="H7097" t="s">
        <v>35</v>
      </c>
      <c r="I7097">
        <v>60000</v>
      </c>
      <c r="J7097" t="s">
        <v>41</v>
      </c>
      <c r="K7097">
        <v>6</v>
      </c>
      <c r="L7097">
        <v>0</v>
      </c>
    </row>
    <row r="7098" spans="1:12" x14ac:dyDescent="0.25">
      <c r="A7098">
        <v>36</v>
      </c>
      <c r="B7098" t="s">
        <v>22</v>
      </c>
      <c r="C7098">
        <v>0</v>
      </c>
      <c r="D7098">
        <v>7</v>
      </c>
      <c r="E7098" t="s">
        <v>8</v>
      </c>
      <c r="F7098">
        <v>3</v>
      </c>
      <c r="G7098">
        <v>3.27</v>
      </c>
      <c r="H7098" t="s">
        <v>35</v>
      </c>
      <c r="I7098">
        <v>90000</v>
      </c>
      <c r="J7098" t="s">
        <v>42</v>
      </c>
      <c r="K7098">
        <v>8</v>
      </c>
      <c r="L7098">
        <v>0</v>
      </c>
    </row>
    <row r="7099" spans="1:12" x14ac:dyDescent="0.25">
      <c r="A7099">
        <v>48</v>
      </c>
      <c r="B7099" t="s">
        <v>23</v>
      </c>
      <c r="C7099">
        <v>0</v>
      </c>
      <c r="D7099">
        <v>1</v>
      </c>
      <c r="E7099" t="s">
        <v>8</v>
      </c>
      <c r="F7099">
        <v>4</v>
      </c>
      <c r="G7099">
        <v>1.33</v>
      </c>
      <c r="H7099" t="s">
        <v>37</v>
      </c>
      <c r="I7099">
        <v>130000</v>
      </c>
      <c r="J7099" t="s">
        <v>42</v>
      </c>
      <c r="K7099">
        <v>4</v>
      </c>
      <c r="L7099">
        <v>0</v>
      </c>
    </row>
    <row r="7100" spans="1:12" x14ac:dyDescent="0.25">
      <c r="A7100">
        <v>44</v>
      </c>
      <c r="B7100" t="s">
        <v>22</v>
      </c>
      <c r="C7100">
        <v>1</v>
      </c>
      <c r="D7100">
        <v>2</v>
      </c>
      <c r="E7100" t="s">
        <v>10</v>
      </c>
      <c r="F7100">
        <v>3</v>
      </c>
      <c r="G7100">
        <v>3.82</v>
      </c>
      <c r="H7100" t="s">
        <v>35</v>
      </c>
      <c r="I7100">
        <v>95200</v>
      </c>
      <c r="J7100" t="s">
        <v>42</v>
      </c>
      <c r="K7100">
        <v>9</v>
      </c>
      <c r="L7100">
        <v>1</v>
      </c>
    </row>
    <row r="7101" spans="1:12" x14ac:dyDescent="0.25">
      <c r="A7101">
        <v>53</v>
      </c>
      <c r="B7101" t="s">
        <v>23</v>
      </c>
      <c r="C7101">
        <v>0</v>
      </c>
      <c r="D7101">
        <v>1</v>
      </c>
      <c r="E7101" t="s">
        <v>10</v>
      </c>
      <c r="F7101">
        <v>4</v>
      </c>
      <c r="G7101">
        <v>3</v>
      </c>
      <c r="H7101" t="s">
        <v>35</v>
      </c>
      <c r="I7101">
        <v>73000</v>
      </c>
      <c r="J7101" t="s">
        <v>42</v>
      </c>
      <c r="K7101">
        <v>9</v>
      </c>
      <c r="L7101">
        <v>1</v>
      </c>
    </row>
    <row r="7102" spans="1:12" x14ac:dyDescent="0.25">
      <c r="A7102">
        <v>49</v>
      </c>
      <c r="B7102" t="s">
        <v>23</v>
      </c>
      <c r="C7102">
        <v>0</v>
      </c>
      <c r="D7102">
        <v>2</v>
      </c>
      <c r="E7102" t="s">
        <v>10</v>
      </c>
      <c r="F7102">
        <v>5</v>
      </c>
      <c r="G7102">
        <v>2.85</v>
      </c>
      <c r="H7102" t="s">
        <v>36</v>
      </c>
      <c r="I7102">
        <v>90000</v>
      </c>
      <c r="J7102" t="s">
        <v>42</v>
      </c>
      <c r="K7102">
        <v>7</v>
      </c>
      <c r="L7102">
        <v>0</v>
      </c>
    </row>
    <row r="7103" spans="1:12" x14ac:dyDescent="0.25">
      <c r="A7103">
        <v>49</v>
      </c>
      <c r="B7103" t="s">
        <v>23</v>
      </c>
      <c r="C7103">
        <v>1</v>
      </c>
      <c r="D7103">
        <v>1</v>
      </c>
      <c r="E7103" t="s">
        <v>8</v>
      </c>
      <c r="F7103">
        <v>2</v>
      </c>
      <c r="G7103">
        <v>3.96</v>
      </c>
      <c r="H7103" t="s">
        <v>35</v>
      </c>
      <c r="I7103">
        <v>71200</v>
      </c>
      <c r="J7103" t="s">
        <v>42</v>
      </c>
      <c r="K7103">
        <v>7</v>
      </c>
      <c r="L7103">
        <v>0</v>
      </c>
    </row>
    <row r="7104" spans="1:12" x14ac:dyDescent="0.25">
      <c r="A7104">
        <v>35</v>
      </c>
      <c r="B7104" t="s">
        <v>20</v>
      </c>
      <c r="C7104">
        <v>0</v>
      </c>
      <c r="D7104">
        <v>2</v>
      </c>
      <c r="E7104" t="s">
        <v>10</v>
      </c>
      <c r="F7104">
        <v>4</v>
      </c>
      <c r="G7104">
        <v>2.8</v>
      </c>
      <c r="H7104" t="s">
        <v>36</v>
      </c>
      <c r="I7104">
        <v>102000</v>
      </c>
      <c r="J7104" t="s">
        <v>42</v>
      </c>
      <c r="K7104">
        <v>10</v>
      </c>
      <c r="L7104">
        <v>1</v>
      </c>
    </row>
    <row r="7105" spans="1:12" x14ac:dyDescent="0.25">
      <c r="A7105">
        <v>33</v>
      </c>
      <c r="B7105" t="s">
        <v>20</v>
      </c>
      <c r="C7105">
        <v>1</v>
      </c>
      <c r="D7105">
        <v>2</v>
      </c>
      <c r="E7105" t="s">
        <v>10</v>
      </c>
      <c r="F7105">
        <v>4</v>
      </c>
      <c r="G7105">
        <v>3.85</v>
      </c>
      <c r="H7105" t="s">
        <v>35</v>
      </c>
      <c r="I7105">
        <v>77400</v>
      </c>
      <c r="J7105" t="s">
        <v>42</v>
      </c>
      <c r="K7105">
        <v>10</v>
      </c>
      <c r="L7105">
        <v>1</v>
      </c>
    </row>
    <row r="7106" spans="1:12" x14ac:dyDescent="0.25">
      <c r="A7106">
        <v>46</v>
      </c>
      <c r="B7106" t="s">
        <v>23</v>
      </c>
      <c r="C7106">
        <v>0</v>
      </c>
      <c r="D7106">
        <v>7</v>
      </c>
      <c r="E7106" t="s">
        <v>9</v>
      </c>
      <c r="F7106">
        <v>5</v>
      </c>
      <c r="G7106">
        <v>2.93</v>
      </c>
      <c r="H7106" t="s">
        <v>36</v>
      </c>
      <c r="I7106">
        <v>73000</v>
      </c>
      <c r="J7106" t="s">
        <v>42</v>
      </c>
      <c r="K7106">
        <v>5</v>
      </c>
      <c r="L7106">
        <v>0</v>
      </c>
    </row>
    <row r="7107" spans="1:12" x14ac:dyDescent="0.25">
      <c r="A7107">
        <v>54</v>
      </c>
      <c r="B7107" t="s">
        <v>23</v>
      </c>
      <c r="C7107">
        <v>0</v>
      </c>
      <c r="D7107">
        <v>1</v>
      </c>
      <c r="E7107" t="s">
        <v>9</v>
      </c>
      <c r="F7107">
        <v>0</v>
      </c>
      <c r="G7107">
        <v>2.25</v>
      </c>
      <c r="H7107" t="s">
        <v>36</v>
      </c>
      <c r="I7107">
        <v>38000</v>
      </c>
      <c r="J7107" t="s">
        <v>41</v>
      </c>
      <c r="K7107">
        <v>2</v>
      </c>
      <c r="L7107">
        <v>0</v>
      </c>
    </row>
    <row r="7108" spans="1:12" x14ac:dyDescent="0.25">
      <c r="A7108">
        <v>45</v>
      </c>
      <c r="B7108" t="s">
        <v>22</v>
      </c>
      <c r="C7108">
        <v>0</v>
      </c>
      <c r="D7108">
        <v>1</v>
      </c>
      <c r="E7108" t="s">
        <v>8</v>
      </c>
      <c r="F7108">
        <v>1</v>
      </c>
      <c r="G7108">
        <v>3.32</v>
      </c>
      <c r="H7108" t="s">
        <v>35</v>
      </c>
      <c r="I7108">
        <v>69000</v>
      </c>
      <c r="J7108" t="s">
        <v>42</v>
      </c>
      <c r="K7108">
        <v>4</v>
      </c>
      <c r="L7108">
        <v>0</v>
      </c>
    </row>
    <row r="7109" spans="1:12" x14ac:dyDescent="0.25">
      <c r="A7109">
        <v>49</v>
      </c>
      <c r="B7109" t="s">
        <v>23</v>
      </c>
      <c r="C7109">
        <v>1</v>
      </c>
      <c r="D7109">
        <v>2</v>
      </c>
      <c r="E7109" t="s">
        <v>8</v>
      </c>
      <c r="F7109">
        <v>2</v>
      </c>
      <c r="G7109">
        <v>1.69</v>
      </c>
      <c r="H7109" t="s">
        <v>37</v>
      </c>
      <c r="I7109">
        <v>80200</v>
      </c>
      <c r="J7109" t="s">
        <v>42</v>
      </c>
      <c r="K7109">
        <v>4</v>
      </c>
      <c r="L7109">
        <v>0</v>
      </c>
    </row>
    <row r="7110" spans="1:12" x14ac:dyDescent="0.25">
      <c r="A7110">
        <v>54</v>
      </c>
      <c r="B7110" t="s">
        <v>23</v>
      </c>
      <c r="C7110">
        <v>1</v>
      </c>
      <c r="D7110">
        <v>2</v>
      </c>
      <c r="E7110" t="s">
        <v>8</v>
      </c>
      <c r="F7110">
        <v>0</v>
      </c>
      <c r="G7110">
        <v>3.78</v>
      </c>
      <c r="H7110" t="s">
        <v>35</v>
      </c>
      <c r="I7110">
        <v>68200</v>
      </c>
      <c r="J7110" t="s">
        <v>42</v>
      </c>
      <c r="K7110">
        <v>8</v>
      </c>
      <c r="L7110">
        <v>0</v>
      </c>
    </row>
    <row r="7111" spans="1:12" x14ac:dyDescent="0.25">
      <c r="A7111">
        <v>21</v>
      </c>
      <c r="B7111" t="s">
        <v>24</v>
      </c>
      <c r="C7111">
        <v>0</v>
      </c>
      <c r="D7111">
        <v>4</v>
      </c>
      <c r="E7111" t="s">
        <v>10</v>
      </c>
      <c r="F7111">
        <v>4</v>
      </c>
      <c r="G7111">
        <v>1.92</v>
      </c>
      <c r="H7111" t="s">
        <v>37</v>
      </c>
      <c r="I7111">
        <v>70000</v>
      </c>
      <c r="J7111" t="s">
        <v>42</v>
      </c>
      <c r="K7111">
        <v>7</v>
      </c>
      <c r="L7111">
        <v>0</v>
      </c>
    </row>
    <row r="7112" spans="1:12" x14ac:dyDescent="0.25">
      <c r="A7112">
        <v>26</v>
      </c>
      <c r="B7112" t="s">
        <v>20</v>
      </c>
      <c r="C7112">
        <v>0</v>
      </c>
      <c r="D7112">
        <v>2</v>
      </c>
      <c r="E7112" t="s">
        <v>11</v>
      </c>
      <c r="F7112">
        <v>1</v>
      </c>
      <c r="G7112">
        <v>1.86</v>
      </c>
      <c r="H7112" t="s">
        <v>37</v>
      </c>
      <c r="I7112">
        <v>36000</v>
      </c>
      <c r="J7112" t="s">
        <v>41</v>
      </c>
      <c r="K7112">
        <v>3</v>
      </c>
      <c r="L7112">
        <v>0</v>
      </c>
    </row>
    <row r="7113" spans="1:12" x14ac:dyDescent="0.25">
      <c r="A7113">
        <v>31</v>
      </c>
      <c r="B7113" t="s">
        <v>20</v>
      </c>
      <c r="C7113">
        <v>0</v>
      </c>
      <c r="D7113">
        <v>10</v>
      </c>
      <c r="E7113" t="s">
        <v>8</v>
      </c>
      <c r="F7113">
        <v>5</v>
      </c>
      <c r="G7113">
        <v>2.34</v>
      </c>
      <c r="H7113" t="s">
        <v>36</v>
      </c>
      <c r="I7113">
        <v>85000</v>
      </c>
      <c r="J7113" t="s">
        <v>42</v>
      </c>
      <c r="K7113">
        <v>6</v>
      </c>
      <c r="L7113">
        <v>0</v>
      </c>
    </row>
    <row r="7114" spans="1:12" x14ac:dyDescent="0.25">
      <c r="A7114">
        <v>47</v>
      </c>
      <c r="B7114" t="s">
        <v>23</v>
      </c>
      <c r="C7114">
        <v>1</v>
      </c>
      <c r="D7114">
        <v>1</v>
      </c>
      <c r="E7114" t="s">
        <v>8</v>
      </c>
      <c r="F7114">
        <v>3</v>
      </c>
      <c r="G7114">
        <v>2.73</v>
      </c>
      <c r="H7114" t="s">
        <v>36</v>
      </c>
      <c r="I7114">
        <v>88600</v>
      </c>
      <c r="J7114" t="s">
        <v>42</v>
      </c>
      <c r="K7114">
        <v>4</v>
      </c>
      <c r="L7114">
        <v>0</v>
      </c>
    </row>
    <row r="7115" spans="1:12" x14ac:dyDescent="0.25">
      <c r="A7115">
        <v>34</v>
      </c>
      <c r="B7115" t="s">
        <v>20</v>
      </c>
      <c r="C7115">
        <v>1</v>
      </c>
      <c r="D7115">
        <v>1</v>
      </c>
      <c r="E7115" t="s">
        <v>10</v>
      </c>
      <c r="F7115">
        <v>1</v>
      </c>
      <c r="G7115">
        <v>3.11</v>
      </c>
      <c r="H7115" t="s">
        <v>35</v>
      </c>
      <c r="I7115">
        <v>69200</v>
      </c>
      <c r="J7115" t="s">
        <v>42</v>
      </c>
      <c r="K7115">
        <v>5</v>
      </c>
      <c r="L7115">
        <v>0</v>
      </c>
    </row>
    <row r="7116" spans="1:12" x14ac:dyDescent="0.25">
      <c r="A7116">
        <v>44</v>
      </c>
      <c r="B7116" t="s">
        <v>22</v>
      </c>
      <c r="C7116">
        <v>0</v>
      </c>
      <c r="D7116">
        <v>1</v>
      </c>
      <c r="E7116" t="s">
        <v>11</v>
      </c>
      <c r="F7116">
        <v>1</v>
      </c>
      <c r="G7116">
        <v>3.22</v>
      </c>
      <c r="H7116" t="s">
        <v>35</v>
      </c>
      <c r="I7116">
        <v>72000</v>
      </c>
      <c r="J7116" t="s">
        <v>42</v>
      </c>
      <c r="K7116">
        <v>3</v>
      </c>
      <c r="L7116">
        <v>0</v>
      </c>
    </row>
    <row r="7117" spans="1:12" x14ac:dyDescent="0.25">
      <c r="A7117">
        <v>51</v>
      </c>
      <c r="B7117" t="s">
        <v>23</v>
      </c>
      <c r="C7117">
        <v>0</v>
      </c>
      <c r="D7117">
        <v>1</v>
      </c>
      <c r="E7117" t="s">
        <v>11</v>
      </c>
      <c r="F7117">
        <v>0</v>
      </c>
      <c r="G7117">
        <v>3.9</v>
      </c>
      <c r="H7117" t="s">
        <v>35</v>
      </c>
      <c r="I7117">
        <v>69000</v>
      </c>
      <c r="J7117" t="s">
        <v>42</v>
      </c>
      <c r="K7117">
        <v>8</v>
      </c>
      <c r="L7117">
        <v>0</v>
      </c>
    </row>
    <row r="7118" spans="1:12" x14ac:dyDescent="0.25">
      <c r="A7118">
        <v>47</v>
      </c>
      <c r="B7118" t="s">
        <v>23</v>
      </c>
      <c r="C7118">
        <v>0</v>
      </c>
      <c r="D7118">
        <v>3</v>
      </c>
      <c r="E7118" t="s">
        <v>8</v>
      </c>
      <c r="F7118">
        <v>2</v>
      </c>
      <c r="G7118">
        <v>3.18</v>
      </c>
      <c r="H7118" t="s">
        <v>35</v>
      </c>
      <c r="I7118">
        <v>86000</v>
      </c>
      <c r="J7118" t="s">
        <v>42</v>
      </c>
      <c r="K7118">
        <v>8</v>
      </c>
      <c r="L7118">
        <v>0</v>
      </c>
    </row>
    <row r="7119" spans="1:12" x14ac:dyDescent="0.25">
      <c r="A7119">
        <v>40</v>
      </c>
      <c r="B7119" t="s">
        <v>22</v>
      </c>
      <c r="C7119">
        <v>1</v>
      </c>
      <c r="D7119">
        <v>1</v>
      </c>
      <c r="E7119" t="s">
        <v>8</v>
      </c>
      <c r="F7119">
        <v>4</v>
      </c>
      <c r="G7119">
        <v>3.06</v>
      </c>
      <c r="H7119" t="s">
        <v>35</v>
      </c>
      <c r="I7119">
        <v>71000</v>
      </c>
      <c r="J7119" t="s">
        <v>42</v>
      </c>
      <c r="K7119">
        <v>8</v>
      </c>
      <c r="L7119">
        <v>0</v>
      </c>
    </row>
    <row r="7120" spans="1:12" x14ac:dyDescent="0.25">
      <c r="A7120">
        <v>40</v>
      </c>
      <c r="B7120" t="s">
        <v>22</v>
      </c>
      <c r="C7120">
        <v>1</v>
      </c>
      <c r="D7120">
        <v>1</v>
      </c>
      <c r="E7120" t="s">
        <v>10</v>
      </c>
      <c r="F7120">
        <v>5</v>
      </c>
      <c r="G7120">
        <v>4</v>
      </c>
      <c r="H7120" t="s">
        <v>35</v>
      </c>
      <c r="I7120">
        <v>160000</v>
      </c>
      <c r="J7120" t="s">
        <v>40</v>
      </c>
      <c r="K7120">
        <v>9</v>
      </c>
      <c r="L7120">
        <v>1</v>
      </c>
    </row>
    <row r="7121" spans="1:12" x14ac:dyDescent="0.25">
      <c r="A7121">
        <v>39</v>
      </c>
      <c r="B7121" t="s">
        <v>22</v>
      </c>
      <c r="C7121">
        <v>0</v>
      </c>
      <c r="D7121">
        <v>2</v>
      </c>
      <c r="E7121" t="s">
        <v>9</v>
      </c>
      <c r="F7121">
        <v>4</v>
      </c>
      <c r="G7121">
        <v>3.83</v>
      </c>
      <c r="H7121" t="s">
        <v>35</v>
      </c>
      <c r="I7121">
        <v>60000</v>
      </c>
      <c r="J7121" t="s">
        <v>41</v>
      </c>
      <c r="K7121">
        <v>7</v>
      </c>
      <c r="L7121">
        <v>0</v>
      </c>
    </row>
    <row r="7122" spans="1:12" x14ac:dyDescent="0.25">
      <c r="A7122">
        <v>53</v>
      </c>
      <c r="B7122" t="s">
        <v>23</v>
      </c>
      <c r="C7122">
        <v>1</v>
      </c>
      <c r="D7122">
        <v>1</v>
      </c>
      <c r="E7122" t="s">
        <v>8</v>
      </c>
      <c r="F7122">
        <v>2</v>
      </c>
      <c r="G7122">
        <v>1.19</v>
      </c>
      <c r="H7122" t="s">
        <v>37</v>
      </c>
      <c r="I7122">
        <v>49400</v>
      </c>
      <c r="J7122" t="s">
        <v>41</v>
      </c>
      <c r="K7122">
        <v>3</v>
      </c>
      <c r="L7122">
        <v>0</v>
      </c>
    </row>
    <row r="7123" spans="1:12" x14ac:dyDescent="0.25">
      <c r="A7123">
        <v>34</v>
      </c>
      <c r="B7123" t="s">
        <v>20</v>
      </c>
      <c r="C7123">
        <v>1</v>
      </c>
      <c r="D7123">
        <v>1</v>
      </c>
      <c r="E7123" t="s">
        <v>10</v>
      </c>
      <c r="F7123">
        <v>2</v>
      </c>
      <c r="G7123">
        <v>3.8</v>
      </c>
      <c r="H7123" t="s">
        <v>35</v>
      </c>
      <c r="I7123">
        <v>58200</v>
      </c>
      <c r="J7123" t="s">
        <v>41</v>
      </c>
      <c r="K7123">
        <v>4</v>
      </c>
      <c r="L7123">
        <v>0</v>
      </c>
    </row>
    <row r="7124" spans="1:12" x14ac:dyDescent="0.25">
      <c r="A7124">
        <v>25</v>
      </c>
      <c r="B7124" t="s">
        <v>24</v>
      </c>
      <c r="C7124">
        <v>0</v>
      </c>
      <c r="D7124">
        <v>3</v>
      </c>
      <c r="E7124" t="s">
        <v>8</v>
      </c>
      <c r="F7124">
        <v>3</v>
      </c>
      <c r="G7124">
        <v>3.64</v>
      </c>
      <c r="H7124" t="s">
        <v>35</v>
      </c>
      <c r="I7124">
        <v>70000</v>
      </c>
      <c r="J7124" t="s">
        <v>42</v>
      </c>
      <c r="K7124">
        <v>9</v>
      </c>
      <c r="L7124">
        <v>1</v>
      </c>
    </row>
    <row r="7125" spans="1:12" x14ac:dyDescent="0.25">
      <c r="A7125">
        <v>30</v>
      </c>
      <c r="B7125" t="s">
        <v>20</v>
      </c>
      <c r="C7125">
        <v>1</v>
      </c>
      <c r="D7125">
        <v>1</v>
      </c>
      <c r="E7125" t="s">
        <v>10</v>
      </c>
      <c r="F7125">
        <v>5</v>
      </c>
      <c r="G7125">
        <v>2.2999999999999998</v>
      </c>
      <c r="H7125" t="s">
        <v>36</v>
      </c>
      <c r="I7125">
        <v>64000</v>
      </c>
      <c r="J7125" t="s">
        <v>42</v>
      </c>
      <c r="K7125">
        <v>5</v>
      </c>
      <c r="L7125">
        <v>0</v>
      </c>
    </row>
    <row r="7126" spans="1:12" x14ac:dyDescent="0.25">
      <c r="A7126">
        <v>55</v>
      </c>
      <c r="B7126" t="s">
        <v>23</v>
      </c>
      <c r="C7126">
        <v>1</v>
      </c>
      <c r="D7126">
        <v>2</v>
      </c>
      <c r="E7126" t="s">
        <v>11</v>
      </c>
      <c r="F7126">
        <v>5</v>
      </c>
      <c r="G7126">
        <v>1.71</v>
      </c>
      <c r="H7126" t="s">
        <v>37</v>
      </c>
      <c r="I7126">
        <v>49000</v>
      </c>
      <c r="J7126" t="s">
        <v>41</v>
      </c>
      <c r="K7126">
        <v>5</v>
      </c>
      <c r="L7126">
        <v>0</v>
      </c>
    </row>
    <row r="7127" spans="1:12" x14ac:dyDescent="0.25">
      <c r="A7127">
        <v>32</v>
      </c>
      <c r="B7127" t="s">
        <v>20</v>
      </c>
      <c r="C7127">
        <v>1</v>
      </c>
      <c r="D7127">
        <v>1</v>
      </c>
      <c r="E7127" t="s">
        <v>8</v>
      </c>
      <c r="F7127">
        <v>5</v>
      </c>
      <c r="G7127">
        <v>2.93</v>
      </c>
      <c r="H7127" t="s">
        <v>36</v>
      </c>
      <c r="I7127">
        <v>92600</v>
      </c>
      <c r="J7127" t="s">
        <v>42</v>
      </c>
      <c r="K7127">
        <v>8</v>
      </c>
      <c r="L7127">
        <v>0</v>
      </c>
    </row>
    <row r="7128" spans="1:12" x14ac:dyDescent="0.25">
      <c r="A7128">
        <v>40</v>
      </c>
      <c r="B7128" t="s">
        <v>22</v>
      </c>
      <c r="C7128">
        <v>0</v>
      </c>
      <c r="D7128">
        <v>5</v>
      </c>
      <c r="E7128" t="s">
        <v>8</v>
      </c>
      <c r="F7128">
        <v>3</v>
      </c>
      <c r="G7128">
        <v>3.79</v>
      </c>
      <c r="H7128" t="s">
        <v>35</v>
      </c>
      <c r="I7128">
        <v>105000</v>
      </c>
      <c r="J7128" t="s">
        <v>42</v>
      </c>
      <c r="K7128">
        <v>7</v>
      </c>
      <c r="L7128">
        <v>0</v>
      </c>
    </row>
    <row r="7129" spans="1:12" x14ac:dyDescent="0.25">
      <c r="A7129">
        <v>52</v>
      </c>
      <c r="B7129" t="s">
        <v>23</v>
      </c>
      <c r="C7129">
        <v>1</v>
      </c>
      <c r="D7129">
        <v>1</v>
      </c>
      <c r="E7129" t="s">
        <v>10</v>
      </c>
      <c r="F7129">
        <v>5</v>
      </c>
      <c r="G7129">
        <v>2.52</v>
      </c>
      <c r="H7129" t="s">
        <v>36</v>
      </c>
      <c r="I7129">
        <v>71600</v>
      </c>
      <c r="J7129" t="s">
        <v>42</v>
      </c>
      <c r="K7129">
        <v>8</v>
      </c>
      <c r="L7129">
        <v>0</v>
      </c>
    </row>
    <row r="7130" spans="1:12" x14ac:dyDescent="0.25">
      <c r="A7130">
        <v>28</v>
      </c>
      <c r="B7130" t="s">
        <v>20</v>
      </c>
      <c r="C7130">
        <v>1</v>
      </c>
      <c r="D7130">
        <v>1</v>
      </c>
      <c r="E7130" t="s">
        <v>11</v>
      </c>
      <c r="F7130">
        <v>5</v>
      </c>
      <c r="G7130">
        <v>3.05</v>
      </c>
      <c r="H7130" t="s">
        <v>35</v>
      </c>
      <c r="I7130">
        <v>47400</v>
      </c>
      <c r="J7130" t="s">
        <v>41</v>
      </c>
      <c r="K7130">
        <v>7</v>
      </c>
      <c r="L7130">
        <v>0</v>
      </c>
    </row>
    <row r="7131" spans="1:12" x14ac:dyDescent="0.25">
      <c r="A7131">
        <v>23</v>
      </c>
      <c r="B7131" t="s">
        <v>24</v>
      </c>
      <c r="C7131">
        <v>0</v>
      </c>
      <c r="D7131">
        <v>2</v>
      </c>
      <c r="E7131" t="s">
        <v>8</v>
      </c>
      <c r="F7131">
        <v>3</v>
      </c>
      <c r="G7131">
        <v>1.23</v>
      </c>
      <c r="H7131" t="s">
        <v>37</v>
      </c>
      <c r="I7131">
        <v>50000</v>
      </c>
      <c r="J7131" t="s">
        <v>41</v>
      </c>
      <c r="K7131">
        <v>7</v>
      </c>
      <c r="L7131">
        <v>0</v>
      </c>
    </row>
    <row r="7132" spans="1:12" x14ac:dyDescent="0.25">
      <c r="A7132">
        <v>22</v>
      </c>
      <c r="B7132" t="s">
        <v>24</v>
      </c>
      <c r="C7132">
        <v>1</v>
      </c>
      <c r="D7132">
        <v>5</v>
      </c>
      <c r="E7132" t="s">
        <v>10</v>
      </c>
      <c r="F7132">
        <v>2</v>
      </c>
      <c r="G7132">
        <v>2.1800000000000002</v>
      </c>
      <c r="H7132" t="s">
        <v>36</v>
      </c>
      <c r="I7132">
        <v>56600</v>
      </c>
      <c r="J7132" t="s">
        <v>41</v>
      </c>
      <c r="K7132">
        <v>8</v>
      </c>
      <c r="L7132">
        <v>0</v>
      </c>
    </row>
    <row r="7133" spans="1:12" x14ac:dyDescent="0.25">
      <c r="A7133">
        <v>36</v>
      </c>
      <c r="B7133" t="s">
        <v>22</v>
      </c>
      <c r="C7133">
        <v>0</v>
      </c>
      <c r="D7133">
        <v>1</v>
      </c>
      <c r="E7133" t="s">
        <v>9</v>
      </c>
      <c r="F7133">
        <v>2</v>
      </c>
      <c r="G7133">
        <v>1.56</v>
      </c>
      <c r="H7133" t="s">
        <v>37</v>
      </c>
      <c r="I7133">
        <v>69000</v>
      </c>
      <c r="J7133" t="s">
        <v>42</v>
      </c>
      <c r="K7133">
        <v>4</v>
      </c>
      <c r="L7133">
        <v>0</v>
      </c>
    </row>
    <row r="7134" spans="1:12" x14ac:dyDescent="0.25">
      <c r="A7134">
        <v>34</v>
      </c>
      <c r="B7134" t="s">
        <v>20</v>
      </c>
      <c r="C7134">
        <v>0</v>
      </c>
      <c r="D7134">
        <v>2</v>
      </c>
      <c r="E7134" t="s">
        <v>11</v>
      </c>
      <c r="F7134">
        <v>3</v>
      </c>
      <c r="G7134">
        <v>1.79</v>
      </c>
      <c r="H7134" t="s">
        <v>37</v>
      </c>
      <c r="I7134">
        <v>43000</v>
      </c>
      <c r="J7134" t="s">
        <v>41</v>
      </c>
      <c r="K7134">
        <v>3</v>
      </c>
      <c r="L7134">
        <v>0</v>
      </c>
    </row>
    <row r="7135" spans="1:12" x14ac:dyDescent="0.25">
      <c r="A7135">
        <v>29</v>
      </c>
      <c r="B7135" t="s">
        <v>20</v>
      </c>
      <c r="C7135">
        <v>1</v>
      </c>
      <c r="D7135">
        <v>1</v>
      </c>
      <c r="E7135" t="s">
        <v>11</v>
      </c>
      <c r="F7135">
        <v>5</v>
      </c>
      <c r="G7135">
        <v>2.91</v>
      </c>
      <c r="H7135" t="s">
        <v>36</v>
      </c>
      <c r="I7135">
        <v>64200</v>
      </c>
      <c r="J7135" t="s">
        <v>42</v>
      </c>
      <c r="K7135">
        <v>7</v>
      </c>
      <c r="L7135">
        <v>0</v>
      </c>
    </row>
    <row r="7136" spans="1:12" x14ac:dyDescent="0.25">
      <c r="A7136">
        <v>29</v>
      </c>
      <c r="B7136" t="s">
        <v>20</v>
      </c>
      <c r="C7136">
        <v>0</v>
      </c>
      <c r="D7136">
        <v>2</v>
      </c>
      <c r="E7136" t="s">
        <v>8</v>
      </c>
      <c r="F7136">
        <v>4</v>
      </c>
      <c r="G7136">
        <v>1.1299999999999999</v>
      </c>
      <c r="H7136" t="s">
        <v>37</v>
      </c>
      <c r="I7136">
        <v>83000</v>
      </c>
      <c r="J7136" t="s">
        <v>42</v>
      </c>
      <c r="K7136">
        <v>9</v>
      </c>
      <c r="L7136">
        <v>1</v>
      </c>
    </row>
    <row r="7137" spans="1:12" x14ac:dyDescent="0.25">
      <c r="A7137">
        <v>42</v>
      </c>
      <c r="B7137" t="s">
        <v>22</v>
      </c>
      <c r="C7137">
        <v>1</v>
      </c>
      <c r="D7137">
        <v>9</v>
      </c>
      <c r="E7137" t="s">
        <v>9</v>
      </c>
      <c r="F7137">
        <v>2</v>
      </c>
      <c r="G7137">
        <v>2.98</v>
      </c>
      <c r="H7137" t="s">
        <v>36</v>
      </c>
      <c r="I7137">
        <v>61600</v>
      </c>
      <c r="J7137" t="s">
        <v>42</v>
      </c>
      <c r="K7137">
        <v>8</v>
      </c>
      <c r="L7137">
        <v>0</v>
      </c>
    </row>
    <row r="7138" spans="1:12" x14ac:dyDescent="0.25">
      <c r="A7138">
        <v>50</v>
      </c>
      <c r="B7138" t="s">
        <v>23</v>
      </c>
      <c r="C7138">
        <v>0</v>
      </c>
      <c r="D7138">
        <v>8</v>
      </c>
      <c r="E7138" t="s">
        <v>9</v>
      </c>
      <c r="F7138">
        <v>6</v>
      </c>
      <c r="G7138">
        <v>2.17</v>
      </c>
      <c r="H7138" t="s">
        <v>36</v>
      </c>
      <c r="I7138">
        <v>72000</v>
      </c>
      <c r="J7138" t="s">
        <v>42</v>
      </c>
      <c r="K7138">
        <v>10</v>
      </c>
      <c r="L7138">
        <v>1</v>
      </c>
    </row>
    <row r="7139" spans="1:12" x14ac:dyDescent="0.25">
      <c r="A7139">
        <v>26</v>
      </c>
      <c r="B7139" t="s">
        <v>20</v>
      </c>
      <c r="C7139">
        <v>0</v>
      </c>
      <c r="D7139">
        <v>8</v>
      </c>
      <c r="E7139" t="s">
        <v>9</v>
      </c>
      <c r="F7139">
        <v>1</v>
      </c>
      <c r="G7139">
        <v>1.77</v>
      </c>
      <c r="H7139" t="s">
        <v>37</v>
      </c>
      <c r="I7139">
        <v>49000</v>
      </c>
      <c r="J7139" t="s">
        <v>41</v>
      </c>
      <c r="K7139">
        <v>3</v>
      </c>
      <c r="L7139">
        <v>0</v>
      </c>
    </row>
    <row r="7140" spans="1:12" x14ac:dyDescent="0.25">
      <c r="A7140">
        <v>42</v>
      </c>
      <c r="B7140" t="s">
        <v>22</v>
      </c>
      <c r="C7140">
        <v>0</v>
      </c>
      <c r="D7140">
        <v>3</v>
      </c>
      <c r="E7140" t="s">
        <v>10</v>
      </c>
      <c r="F7140">
        <v>1</v>
      </c>
      <c r="G7140">
        <v>2.91</v>
      </c>
      <c r="H7140" t="s">
        <v>36</v>
      </c>
      <c r="I7140">
        <v>65000</v>
      </c>
      <c r="J7140" t="s">
        <v>42</v>
      </c>
      <c r="K7140">
        <v>9</v>
      </c>
      <c r="L7140">
        <v>1</v>
      </c>
    </row>
    <row r="7141" spans="1:12" x14ac:dyDescent="0.25">
      <c r="A7141">
        <v>25</v>
      </c>
      <c r="B7141" t="s">
        <v>24</v>
      </c>
      <c r="C7141">
        <v>0</v>
      </c>
      <c r="D7141">
        <v>5</v>
      </c>
      <c r="E7141" t="s">
        <v>10</v>
      </c>
      <c r="F7141">
        <v>4</v>
      </c>
      <c r="G7141">
        <v>2.44</v>
      </c>
      <c r="H7141" t="s">
        <v>36</v>
      </c>
      <c r="I7141">
        <v>70000</v>
      </c>
      <c r="J7141" t="s">
        <v>42</v>
      </c>
      <c r="K7141">
        <v>6</v>
      </c>
      <c r="L7141">
        <v>0</v>
      </c>
    </row>
    <row r="7142" spans="1:12" x14ac:dyDescent="0.25">
      <c r="A7142">
        <v>49</v>
      </c>
      <c r="B7142" t="s">
        <v>23</v>
      </c>
      <c r="C7142">
        <v>1</v>
      </c>
      <c r="D7142">
        <v>1</v>
      </c>
      <c r="E7142" t="s">
        <v>8</v>
      </c>
      <c r="F7142">
        <v>1</v>
      </c>
      <c r="G7142">
        <v>1.1399999999999999</v>
      </c>
      <c r="H7142" t="s">
        <v>37</v>
      </c>
      <c r="I7142">
        <v>75200</v>
      </c>
      <c r="J7142" t="s">
        <v>42</v>
      </c>
      <c r="K7142">
        <v>4</v>
      </c>
      <c r="L7142">
        <v>0</v>
      </c>
    </row>
    <row r="7143" spans="1:12" x14ac:dyDescent="0.25">
      <c r="A7143">
        <v>26</v>
      </c>
      <c r="B7143" t="s">
        <v>20</v>
      </c>
      <c r="C7143">
        <v>0</v>
      </c>
      <c r="D7143">
        <v>2</v>
      </c>
      <c r="E7143" t="s">
        <v>10</v>
      </c>
      <c r="F7143">
        <v>0</v>
      </c>
      <c r="G7143">
        <v>3.12</v>
      </c>
      <c r="H7143" t="s">
        <v>35</v>
      </c>
      <c r="I7143">
        <v>56000</v>
      </c>
      <c r="J7143" t="s">
        <v>41</v>
      </c>
      <c r="K7143">
        <v>5</v>
      </c>
      <c r="L7143">
        <v>0</v>
      </c>
    </row>
    <row r="7144" spans="1:12" x14ac:dyDescent="0.25">
      <c r="A7144">
        <v>40</v>
      </c>
      <c r="B7144" t="s">
        <v>22</v>
      </c>
      <c r="C7144">
        <v>0</v>
      </c>
      <c r="D7144">
        <v>1</v>
      </c>
      <c r="E7144" t="s">
        <v>8</v>
      </c>
      <c r="F7144">
        <v>2</v>
      </c>
      <c r="G7144">
        <v>2.73</v>
      </c>
      <c r="H7144" t="s">
        <v>36</v>
      </c>
      <c r="I7144">
        <v>77000</v>
      </c>
      <c r="J7144" t="s">
        <v>42</v>
      </c>
      <c r="K7144">
        <v>6</v>
      </c>
      <c r="L7144">
        <v>0</v>
      </c>
    </row>
    <row r="7145" spans="1:12" x14ac:dyDescent="0.25">
      <c r="A7145">
        <v>51</v>
      </c>
      <c r="B7145" t="s">
        <v>23</v>
      </c>
      <c r="C7145">
        <v>0</v>
      </c>
      <c r="D7145">
        <v>2</v>
      </c>
      <c r="E7145" t="s">
        <v>9</v>
      </c>
      <c r="F7145">
        <v>1</v>
      </c>
      <c r="G7145">
        <v>3.01</v>
      </c>
      <c r="H7145" t="s">
        <v>35</v>
      </c>
      <c r="I7145">
        <v>79000</v>
      </c>
      <c r="J7145" t="s">
        <v>42</v>
      </c>
      <c r="K7145">
        <v>3</v>
      </c>
      <c r="L7145">
        <v>0</v>
      </c>
    </row>
    <row r="7146" spans="1:12" x14ac:dyDescent="0.25">
      <c r="A7146">
        <v>43</v>
      </c>
      <c r="B7146" t="s">
        <v>22</v>
      </c>
      <c r="C7146">
        <v>0</v>
      </c>
      <c r="D7146">
        <v>2</v>
      </c>
      <c r="E7146" t="s">
        <v>10</v>
      </c>
      <c r="F7146">
        <v>6</v>
      </c>
      <c r="G7146">
        <v>1.92</v>
      </c>
      <c r="H7146" t="s">
        <v>37</v>
      </c>
      <c r="I7146">
        <v>80000</v>
      </c>
      <c r="J7146" t="s">
        <v>42</v>
      </c>
      <c r="K7146">
        <v>9</v>
      </c>
      <c r="L7146">
        <v>1</v>
      </c>
    </row>
    <row r="7147" spans="1:12" x14ac:dyDescent="0.25">
      <c r="A7147">
        <v>34</v>
      </c>
      <c r="B7147" t="s">
        <v>20</v>
      </c>
      <c r="C7147">
        <v>0</v>
      </c>
      <c r="D7147">
        <v>3</v>
      </c>
      <c r="E7147" t="s">
        <v>11</v>
      </c>
      <c r="F7147">
        <v>1</v>
      </c>
      <c r="G7147">
        <v>3.49</v>
      </c>
      <c r="H7147" t="s">
        <v>35</v>
      </c>
      <c r="I7147">
        <v>47000</v>
      </c>
      <c r="J7147" t="s">
        <v>41</v>
      </c>
      <c r="K7147">
        <v>4</v>
      </c>
      <c r="L7147">
        <v>0</v>
      </c>
    </row>
    <row r="7148" spans="1:12" x14ac:dyDescent="0.25">
      <c r="A7148">
        <v>35</v>
      </c>
      <c r="B7148" t="s">
        <v>20</v>
      </c>
      <c r="C7148">
        <v>0</v>
      </c>
      <c r="D7148">
        <v>2</v>
      </c>
      <c r="E7148" t="s">
        <v>10</v>
      </c>
      <c r="F7148">
        <v>5</v>
      </c>
      <c r="G7148">
        <v>2.06</v>
      </c>
      <c r="H7148" t="s">
        <v>36</v>
      </c>
      <c r="I7148">
        <v>96000</v>
      </c>
      <c r="J7148" t="s">
        <v>42</v>
      </c>
      <c r="K7148">
        <v>8</v>
      </c>
      <c r="L7148">
        <v>0</v>
      </c>
    </row>
    <row r="7149" spans="1:12" x14ac:dyDescent="0.25">
      <c r="A7149">
        <v>39</v>
      </c>
      <c r="B7149" t="s">
        <v>22</v>
      </c>
      <c r="C7149">
        <v>1</v>
      </c>
      <c r="D7149">
        <v>1</v>
      </c>
      <c r="E7149" t="s">
        <v>9</v>
      </c>
      <c r="F7149">
        <v>4</v>
      </c>
      <c r="G7149">
        <v>2.97</v>
      </c>
      <c r="H7149" t="s">
        <v>36</v>
      </c>
      <c r="I7149">
        <v>62200</v>
      </c>
      <c r="J7149" t="s">
        <v>42</v>
      </c>
      <c r="K7149">
        <v>6</v>
      </c>
      <c r="L7149">
        <v>0</v>
      </c>
    </row>
    <row r="7150" spans="1:12" x14ac:dyDescent="0.25">
      <c r="A7150">
        <v>49</v>
      </c>
      <c r="B7150" t="s">
        <v>23</v>
      </c>
      <c r="C7150">
        <v>1</v>
      </c>
      <c r="D7150">
        <v>1</v>
      </c>
      <c r="E7150" t="s">
        <v>8</v>
      </c>
      <c r="F7150">
        <v>5</v>
      </c>
      <c r="G7150">
        <v>3.44</v>
      </c>
      <c r="H7150" t="s">
        <v>35</v>
      </c>
      <c r="I7150">
        <v>88200</v>
      </c>
      <c r="J7150" t="s">
        <v>42</v>
      </c>
      <c r="K7150">
        <v>9</v>
      </c>
      <c r="L7150">
        <v>1</v>
      </c>
    </row>
    <row r="7151" spans="1:12" x14ac:dyDescent="0.25">
      <c r="A7151">
        <v>50</v>
      </c>
      <c r="B7151" t="s">
        <v>23</v>
      </c>
      <c r="C7151">
        <v>1</v>
      </c>
      <c r="D7151">
        <v>1</v>
      </c>
      <c r="E7151" t="s">
        <v>10</v>
      </c>
      <c r="F7151">
        <v>1</v>
      </c>
      <c r="G7151">
        <v>3.08</v>
      </c>
      <c r="H7151" t="s">
        <v>35</v>
      </c>
      <c r="I7151">
        <v>77000</v>
      </c>
      <c r="J7151" t="s">
        <v>42</v>
      </c>
      <c r="K7151">
        <v>5</v>
      </c>
      <c r="L7151">
        <v>0</v>
      </c>
    </row>
    <row r="7152" spans="1:12" x14ac:dyDescent="0.25">
      <c r="A7152">
        <v>29</v>
      </c>
      <c r="B7152" t="s">
        <v>20</v>
      </c>
      <c r="C7152">
        <v>0</v>
      </c>
      <c r="D7152">
        <v>1</v>
      </c>
      <c r="E7152" t="s">
        <v>10</v>
      </c>
      <c r="F7152">
        <v>6</v>
      </c>
      <c r="G7152">
        <v>3.49</v>
      </c>
      <c r="H7152" t="s">
        <v>35</v>
      </c>
      <c r="I7152">
        <v>68000</v>
      </c>
      <c r="J7152" t="s">
        <v>42</v>
      </c>
      <c r="K7152">
        <v>10</v>
      </c>
      <c r="L7152">
        <v>1</v>
      </c>
    </row>
    <row r="7153" spans="1:12" x14ac:dyDescent="0.25">
      <c r="A7153">
        <v>31</v>
      </c>
      <c r="B7153" t="s">
        <v>20</v>
      </c>
      <c r="C7153">
        <v>0</v>
      </c>
      <c r="D7153">
        <v>1</v>
      </c>
      <c r="E7153" t="s">
        <v>10</v>
      </c>
      <c r="F7153">
        <v>0</v>
      </c>
      <c r="G7153">
        <v>3.88</v>
      </c>
      <c r="H7153" t="s">
        <v>35</v>
      </c>
      <c r="I7153">
        <v>64000</v>
      </c>
      <c r="J7153" t="s">
        <v>42</v>
      </c>
      <c r="K7153">
        <v>7</v>
      </c>
      <c r="L7153">
        <v>0</v>
      </c>
    </row>
    <row r="7154" spans="1:12" x14ac:dyDescent="0.25">
      <c r="A7154">
        <v>46</v>
      </c>
      <c r="B7154" t="s">
        <v>23</v>
      </c>
      <c r="C7154">
        <v>1</v>
      </c>
      <c r="D7154">
        <v>2</v>
      </c>
      <c r="E7154" t="s">
        <v>8</v>
      </c>
      <c r="F7154">
        <v>5</v>
      </c>
      <c r="G7154">
        <v>2.57</v>
      </c>
      <c r="H7154" t="s">
        <v>36</v>
      </c>
      <c r="I7154">
        <v>95800</v>
      </c>
      <c r="J7154" t="s">
        <v>42</v>
      </c>
      <c r="K7154">
        <v>9</v>
      </c>
      <c r="L7154">
        <v>1</v>
      </c>
    </row>
    <row r="7155" spans="1:12" x14ac:dyDescent="0.25">
      <c r="A7155">
        <v>36</v>
      </c>
      <c r="B7155" t="s">
        <v>22</v>
      </c>
      <c r="C7155">
        <v>0</v>
      </c>
      <c r="D7155">
        <v>2</v>
      </c>
      <c r="E7155" t="s">
        <v>10</v>
      </c>
      <c r="F7155">
        <v>2</v>
      </c>
      <c r="G7155">
        <v>1.27</v>
      </c>
      <c r="H7155" t="s">
        <v>37</v>
      </c>
      <c r="I7155">
        <v>82000</v>
      </c>
      <c r="J7155" t="s">
        <v>42</v>
      </c>
      <c r="K7155">
        <v>5</v>
      </c>
      <c r="L7155">
        <v>0</v>
      </c>
    </row>
    <row r="7156" spans="1:12" x14ac:dyDescent="0.25">
      <c r="A7156">
        <v>31</v>
      </c>
      <c r="B7156" t="s">
        <v>20</v>
      </c>
      <c r="C7156">
        <v>0</v>
      </c>
      <c r="D7156">
        <v>1</v>
      </c>
      <c r="E7156" t="s">
        <v>10</v>
      </c>
      <c r="F7156">
        <v>3</v>
      </c>
      <c r="G7156">
        <v>3.5</v>
      </c>
      <c r="H7156" t="s">
        <v>35</v>
      </c>
      <c r="I7156">
        <v>61000</v>
      </c>
      <c r="J7156" t="s">
        <v>42</v>
      </c>
      <c r="K7156">
        <v>6</v>
      </c>
      <c r="L7156">
        <v>0</v>
      </c>
    </row>
    <row r="7157" spans="1:12" x14ac:dyDescent="0.25">
      <c r="A7157">
        <v>26</v>
      </c>
      <c r="B7157" t="s">
        <v>20</v>
      </c>
      <c r="C7157">
        <v>1</v>
      </c>
      <c r="D7157">
        <v>1</v>
      </c>
      <c r="E7157" t="s">
        <v>8</v>
      </c>
      <c r="F7157">
        <v>2</v>
      </c>
      <c r="G7157">
        <v>1.6</v>
      </c>
      <c r="H7157" t="s">
        <v>37</v>
      </c>
      <c r="I7157">
        <v>47800</v>
      </c>
      <c r="J7157" t="s">
        <v>41</v>
      </c>
      <c r="K7157">
        <v>3</v>
      </c>
      <c r="L7157">
        <v>0</v>
      </c>
    </row>
    <row r="7158" spans="1:12" x14ac:dyDescent="0.25">
      <c r="A7158">
        <v>38</v>
      </c>
      <c r="B7158" t="s">
        <v>22</v>
      </c>
      <c r="C7158">
        <v>1</v>
      </c>
      <c r="D7158">
        <v>1</v>
      </c>
      <c r="E7158" t="s">
        <v>11</v>
      </c>
      <c r="F7158">
        <v>0</v>
      </c>
      <c r="G7158">
        <v>3.38</v>
      </c>
      <c r="H7158" t="s">
        <v>35</v>
      </c>
      <c r="I7158">
        <v>57400</v>
      </c>
      <c r="J7158" t="s">
        <v>41</v>
      </c>
      <c r="K7158">
        <v>4</v>
      </c>
      <c r="L7158">
        <v>0</v>
      </c>
    </row>
    <row r="7159" spans="1:12" x14ac:dyDescent="0.25">
      <c r="A7159">
        <v>37</v>
      </c>
      <c r="B7159" t="s">
        <v>22</v>
      </c>
      <c r="C7159">
        <v>0</v>
      </c>
      <c r="D7159">
        <v>1</v>
      </c>
      <c r="E7159" t="s">
        <v>10</v>
      </c>
      <c r="F7159">
        <v>1</v>
      </c>
      <c r="G7159">
        <v>2.29</v>
      </c>
      <c r="H7159" t="s">
        <v>36</v>
      </c>
      <c r="I7159">
        <v>68000</v>
      </c>
      <c r="J7159" t="s">
        <v>42</v>
      </c>
      <c r="K7159">
        <v>5</v>
      </c>
      <c r="L7159">
        <v>0</v>
      </c>
    </row>
    <row r="7160" spans="1:12" x14ac:dyDescent="0.25">
      <c r="A7160">
        <v>43</v>
      </c>
      <c r="B7160" t="s">
        <v>22</v>
      </c>
      <c r="C7160">
        <v>0</v>
      </c>
      <c r="D7160">
        <v>1</v>
      </c>
      <c r="E7160" t="s">
        <v>10</v>
      </c>
      <c r="F7160">
        <v>0</v>
      </c>
      <c r="G7160">
        <v>2.94</v>
      </c>
      <c r="H7160" t="s">
        <v>36</v>
      </c>
      <c r="I7160">
        <v>69000</v>
      </c>
      <c r="J7160" t="s">
        <v>42</v>
      </c>
      <c r="K7160">
        <v>6</v>
      </c>
      <c r="L7160">
        <v>0</v>
      </c>
    </row>
    <row r="7161" spans="1:12" x14ac:dyDescent="0.25">
      <c r="A7161">
        <v>45</v>
      </c>
      <c r="B7161" t="s">
        <v>22</v>
      </c>
      <c r="C7161">
        <v>1</v>
      </c>
      <c r="D7161">
        <v>2</v>
      </c>
      <c r="E7161" t="s">
        <v>8</v>
      </c>
      <c r="F7161">
        <v>4</v>
      </c>
      <c r="G7161">
        <v>3.84</v>
      </c>
      <c r="H7161" t="s">
        <v>35</v>
      </c>
      <c r="I7161">
        <v>112000</v>
      </c>
      <c r="J7161" t="s">
        <v>42</v>
      </c>
      <c r="K7161">
        <v>10</v>
      </c>
      <c r="L7161">
        <v>1</v>
      </c>
    </row>
    <row r="7162" spans="1:12" x14ac:dyDescent="0.25">
      <c r="A7162">
        <v>54</v>
      </c>
      <c r="B7162" t="s">
        <v>23</v>
      </c>
      <c r="C7162">
        <v>1</v>
      </c>
      <c r="D7162">
        <v>2</v>
      </c>
      <c r="E7162" t="s">
        <v>9</v>
      </c>
      <c r="F7162">
        <v>1</v>
      </c>
      <c r="G7162">
        <v>1.79</v>
      </c>
      <c r="H7162" t="s">
        <v>37</v>
      </c>
      <c r="I7162">
        <v>55200</v>
      </c>
      <c r="J7162" t="s">
        <v>41</v>
      </c>
      <c r="K7162">
        <v>2</v>
      </c>
      <c r="L7162">
        <v>0</v>
      </c>
    </row>
    <row r="7163" spans="1:12" x14ac:dyDescent="0.25">
      <c r="A7163">
        <v>37</v>
      </c>
      <c r="B7163" t="s">
        <v>22</v>
      </c>
      <c r="C7163">
        <v>1</v>
      </c>
      <c r="D7163">
        <v>2</v>
      </c>
      <c r="E7163" t="s">
        <v>10</v>
      </c>
      <c r="F7163">
        <v>2</v>
      </c>
      <c r="G7163">
        <v>2.52</v>
      </c>
      <c r="H7163" t="s">
        <v>36</v>
      </c>
      <c r="I7163">
        <v>43600</v>
      </c>
      <c r="J7163" t="s">
        <v>41</v>
      </c>
      <c r="K7163">
        <v>7</v>
      </c>
      <c r="L7163">
        <v>0</v>
      </c>
    </row>
    <row r="7164" spans="1:12" x14ac:dyDescent="0.25">
      <c r="A7164">
        <v>24</v>
      </c>
      <c r="B7164" t="s">
        <v>24</v>
      </c>
      <c r="C7164">
        <v>0</v>
      </c>
      <c r="D7164">
        <v>2</v>
      </c>
      <c r="E7164" t="s">
        <v>10</v>
      </c>
      <c r="F7164">
        <v>5</v>
      </c>
      <c r="G7164">
        <v>1.42</v>
      </c>
      <c r="H7164" t="s">
        <v>37</v>
      </c>
      <c r="I7164">
        <v>61000</v>
      </c>
      <c r="J7164" t="s">
        <v>42</v>
      </c>
      <c r="K7164">
        <v>4</v>
      </c>
      <c r="L7164">
        <v>0</v>
      </c>
    </row>
    <row r="7165" spans="1:12" x14ac:dyDescent="0.25">
      <c r="A7165">
        <v>37</v>
      </c>
      <c r="B7165" t="s">
        <v>22</v>
      </c>
      <c r="C7165">
        <v>0</v>
      </c>
      <c r="D7165">
        <v>1</v>
      </c>
      <c r="E7165" t="s">
        <v>8</v>
      </c>
      <c r="F7165">
        <v>4</v>
      </c>
      <c r="G7165">
        <v>3.98</v>
      </c>
      <c r="H7165" t="s">
        <v>35</v>
      </c>
      <c r="I7165">
        <v>95000</v>
      </c>
      <c r="J7165" t="s">
        <v>42</v>
      </c>
      <c r="K7165">
        <v>9</v>
      </c>
      <c r="L7165">
        <v>1</v>
      </c>
    </row>
    <row r="7166" spans="1:12" x14ac:dyDescent="0.25">
      <c r="A7166">
        <v>25</v>
      </c>
      <c r="B7166" t="s">
        <v>24</v>
      </c>
      <c r="C7166">
        <v>0</v>
      </c>
      <c r="D7166">
        <v>1</v>
      </c>
      <c r="E7166" t="s">
        <v>8</v>
      </c>
      <c r="F7166">
        <v>1</v>
      </c>
      <c r="G7166">
        <v>3.51</v>
      </c>
      <c r="H7166" t="s">
        <v>35</v>
      </c>
      <c r="I7166">
        <v>74000</v>
      </c>
      <c r="J7166" t="s">
        <v>42</v>
      </c>
      <c r="K7166">
        <v>10</v>
      </c>
      <c r="L7166">
        <v>1</v>
      </c>
    </row>
    <row r="7167" spans="1:12" x14ac:dyDescent="0.25">
      <c r="A7167">
        <v>52</v>
      </c>
      <c r="B7167" t="s">
        <v>23</v>
      </c>
      <c r="C7167">
        <v>1</v>
      </c>
      <c r="D7167">
        <v>1</v>
      </c>
      <c r="E7167" t="s">
        <v>11</v>
      </c>
      <c r="F7167">
        <v>3</v>
      </c>
      <c r="G7167">
        <v>2.0099999999999998</v>
      </c>
      <c r="H7167" t="s">
        <v>36</v>
      </c>
      <c r="I7167">
        <v>47600</v>
      </c>
      <c r="J7167" t="s">
        <v>41</v>
      </c>
      <c r="K7167">
        <v>3</v>
      </c>
      <c r="L7167">
        <v>0</v>
      </c>
    </row>
    <row r="7168" spans="1:12" x14ac:dyDescent="0.25">
      <c r="A7168">
        <v>54</v>
      </c>
      <c r="B7168" t="s">
        <v>23</v>
      </c>
      <c r="C7168">
        <v>1</v>
      </c>
      <c r="D7168">
        <v>2</v>
      </c>
      <c r="E7168" t="s">
        <v>8</v>
      </c>
      <c r="F7168">
        <v>1</v>
      </c>
      <c r="G7168">
        <v>3.44</v>
      </c>
      <c r="H7168" t="s">
        <v>35</v>
      </c>
      <c r="I7168">
        <v>38200</v>
      </c>
      <c r="J7168" t="s">
        <v>41</v>
      </c>
      <c r="K7168">
        <v>5</v>
      </c>
      <c r="L7168">
        <v>0</v>
      </c>
    </row>
    <row r="7169" spans="1:12" x14ac:dyDescent="0.25">
      <c r="A7169">
        <v>42</v>
      </c>
      <c r="B7169" t="s">
        <v>22</v>
      </c>
      <c r="C7169">
        <v>0</v>
      </c>
      <c r="D7169">
        <v>1</v>
      </c>
      <c r="E7169" t="s">
        <v>8</v>
      </c>
      <c r="F7169">
        <v>3</v>
      </c>
      <c r="G7169">
        <v>2.8</v>
      </c>
      <c r="H7169" t="s">
        <v>36</v>
      </c>
      <c r="I7169">
        <v>93000</v>
      </c>
      <c r="J7169" t="s">
        <v>42</v>
      </c>
      <c r="K7169">
        <v>7</v>
      </c>
      <c r="L7169">
        <v>0</v>
      </c>
    </row>
    <row r="7170" spans="1:12" x14ac:dyDescent="0.25">
      <c r="A7170">
        <v>39</v>
      </c>
      <c r="B7170" t="s">
        <v>22</v>
      </c>
      <c r="C7170">
        <v>0</v>
      </c>
      <c r="D7170">
        <v>2</v>
      </c>
      <c r="E7170" t="s">
        <v>10</v>
      </c>
      <c r="F7170">
        <v>1</v>
      </c>
      <c r="G7170">
        <v>1.78</v>
      </c>
      <c r="H7170" t="s">
        <v>37</v>
      </c>
      <c r="I7170">
        <v>62000</v>
      </c>
      <c r="J7170" t="s">
        <v>42</v>
      </c>
      <c r="K7170">
        <v>8</v>
      </c>
      <c r="L7170">
        <v>0</v>
      </c>
    </row>
    <row r="7171" spans="1:12" x14ac:dyDescent="0.25">
      <c r="A7171">
        <v>39</v>
      </c>
      <c r="B7171" t="s">
        <v>22</v>
      </c>
      <c r="C7171">
        <v>0</v>
      </c>
      <c r="D7171">
        <v>1</v>
      </c>
      <c r="E7171" t="s">
        <v>8</v>
      </c>
      <c r="F7171">
        <v>1</v>
      </c>
      <c r="G7171">
        <v>3.05</v>
      </c>
      <c r="H7171" t="s">
        <v>35</v>
      </c>
      <c r="I7171">
        <v>84000</v>
      </c>
      <c r="J7171" t="s">
        <v>42</v>
      </c>
      <c r="K7171">
        <v>8</v>
      </c>
      <c r="L7171">
        <v>0</v>
      </c>
    </row>
    <row r="7172" spans="1:12" x14ac:dyDescent="0.25">
      <c r="A7172">
        <v>54</v>
      </c>
      <c r="B7172" t="s">
        <v>23</v>
      </c>
      <c r="C7172">
        <v>0</v>
      </c>
      <c r="D7172">
        <v>2</v>
      </c>
      <c r="E7172" t="s">
        <v>8</v>
      </c>
      <c r="F7172">
        <v>2</v>
      </c>
      <c r="G7172">
        <v>3.19</v>
      </c>
      <c r="H7172" t="s">
        <v>35</v>
      </c>
      <c r="I7172">
        <v>57000</v>
      </c>
      <c r="J7172" t="s">
        <v>41</v>
      </c>
      <c r="K7172">
        <v>7</v>
      </c>
      <c r="L7172">
        <v>0</v>
      </c>
    </row>
    <row r="7173" spans="1:12" x14ac:dyDescent="0.25">
      <c r="A7173">
        <v>47</v>
      </c>
      <c r="B7173" t="s">
        <v>23</v>
      </c>
      <c r="C7173">
        <v>0</v>
      </c>
      <c r="D7173">
        <v>1</v>
      </c>
      <c r="E7173" t="s">
        <v>11</v>
      </c>
      <c r="F7173">
        <v>2</v>
      </c>
      <c r="G7173">
        <v>3.26</v>
      </c>
      <c r="H7173" t="s">
        <v>35</v>
      </c>
      <c r="I7173">
        <v>63000</v>
      </c>
      <c r="J7173" t="s">
        <v>42</v>
      </c>
      <c r="K7173">
        <v>6</v>
      </c>
      <c r="L7173">
        <v>0</v>
      </c>
    </row>
    <row r="7174" spans="1:12" x14ac:dyDescent="0.25">
      <c r="A7174">
        <v>52</v>
      </c>
      <c r="B7174" t="s">
        <v>23</v>
      </c>
      <c r="C7174">
        <v>1</v>
      </c>
      <c r="D7174">
        <v>1</v>
      </c>
      <c r="E7174" t="s">
        <v>8</v>
      </c>
      <c r="F7174">
        <v>1</v>
      </c>
      <c r="G7174">
        <v>2.2799999999999998</v>
      </c>
      <c r="H7174" t="s">
        <v>36</v>
      </c>
      <c r="I7174">
        <v>63600</v>
      </c>
      <c r="J7174" t="s">
        <v>42</v>
      </c>
      <c r="K7174">
        <v>5</v>
      </c>
      <c r="L7174">
        <v>0</v>
      </c>
    </row>
    <row r="7175" spans="1:12" x14ac:dyDescent="0.25">
      <c r="A7175">
        <v>46</v>
      </c>
      <c r="B7175" t="s">
        <v>23</v>
      </c>
      <c r="C7175">
        <v>0</v>
      </c>
      <c r="D7175">
        <v>2</v>
      </c>
      <c r="E7175" t="s">
        <v>10</v>
      </c>
      <c r="F7175">
        <v>4</v>
      </c>
      <c r="G7175">
        <v>2.56</v>
      </c>
      <c r="H7175" t="s">
        <v>36</v>
      </c>
      <c r="I7175">
        <v>89000</v>
      </c>
      <c r="J7175" t="s">
        <v>42</v>
      </c>
      <c r="K7175">
        <v>9</v>
      </c>
      <c r="L7175">
        <v>1</v>
      </c>
    </row>
    <row r="7176" spans="1:12" x14ac:dyDescent="0.25">
      <c r="A7176">
        <v>53</v>
      </c>
      <c r="B7176" t="s">
        <v>23</v>
      </c>
      <c r="C7176">
        <v>0</v>
      </c>
      <c r="D7176">
        <v>4</v>
      </c>
      <c r="E7176" t="s">
        <v>8</v>
      </c>
      <c r="F7176">
        <v>1</v>
      </c>
      <c r="G7176">
        <v>3.09</v>
      </c>
      <c r="H7176" t="s">
        <v>35</v>
      </c>
      <c r="I7176">
        <v>64000</v>
      </c>
      <c r="J7176" t="s">
        <v>42</v>
      </c>
      <c r="K7176">
        <v>5</v>
      </c>
      <c r="L7176">
        <v>0</v>
      </c>
    </row>
    <row r="7177" spans="1:12" x14ac:dyDescent="0.25">
      <c r="A7177">
        <v>32</v>
      </c>
      <c r="B7177" t="s">
        <v>20</v>
      </c>
      <c r="C7177">
        <v>0</v>
      </c>
      <c r="D7177">
        <v>1</v>
      </c>
      <c r="E7177" t="s">
        <v>8</v>
      </c>
      <c r="F7177">
        <v>2</v>
      </c>
      <c r="G7177">
        <v>3.86</v>
      </c>
      <c r="H7177" t="s">
        <v>35</v>
      </c>
      <c r="I7177">
        <v>75000</v>
      </c>
      <c r="J7177" t="s">
        <v>42</v>
      </c>
      <c r="K7177">
        <v>7</v>
      </c>
      <c r="L7177">
        <v>0</v>
      </c>
    </row>
    <row r="7178" spans="1:12" x14ac:dyDescent="0.25">
      <c r="A7178">
        <v>43</v>
      </c>
      <c r="B7178" t="s">
        <v>22</v>
      </c>
      <c r="C7178">
        <v>1</v>
      </c>
      <c r="D7178">
        <v>2</v>
      </c>
      <c r="E7178" t="s">
        <v>10</v>
      </c>
      <c r="F7178">
        <v>5</v>
      </c>
      <c r="G7178">
        <v>2.52</v>
      </c>
      <c r="H7178" t="s">
        <v>36</v>
      </c>
      <c r="I7178">
        <v>84400</v>
      </c>
      <c r="J7178" t="s">
        <v>42</v>
      </c>
      <c r="K7178">
        <v>6</v>
      </c>
      <c r="L7178">
        <v>0</v>
      </c>
    </row>
    <row r="7179" spans="1:12" x14ac:dyDescent="0.25">
      <c r="A7179">
        <v>40</v>
      </c>
      <c r="B7179" t="s">
        <v>22</v>
      </c>
      <c r="C7179">
        <v>1</v>
      </c>
      <c r="D7179">
        <v>2</v>
      </c>
      <c r="E7179" t="s">
        <v>10</v>
      </c>
      <c r="F7179">
        <v>3</v>
      </c>
      <c r="G7179">
        <v>3.1</v>
      </c>
      <c r="H7179" t="s">
        <v>35</v>
      </c>
      <c r="I7179">
        <v>70000</v>
      </c>
      <c r="J7179" t="s">
        <v>42</v>
      </c>
      <c r="K7179">
        <v>9</v>
      </c>
      <c r="L7179">
        <v>1</v>
      </c>
    </row>
    <row r="7180" spans="1:12" x14ac:dyDescent="0.25">
      <c r="A7180">
        <v>56</v>
      </c>
      <c r="B7180" t="s">
        <v>21</v>
      </c>
      <c r="C7180">
        <v>1</v>
      </c>
      <c r="D7180">
        <v>6</v>
      </c>
      <c r="E7180" t="s">
        <v>8</v>
      </c>
      <c r="F7180">
        <v>4</v>
      </c>
      <c r="G7180">
        <v>2.1</v>
      </c>
      <c r="H7180" t="s">
        <v>36</v>
      </c>
      <c r="I7180">
        <v>92800</v>
      </c>
      <c r="J7180" t="s">
        <v>42</v>
      </c>
      <c r="K7180">
        <v>9</v>
      </c>
      <c r="L7180">
        <v>1</v>
      </c>
    </row>
    <row r="7181" spans="1:12" x14ac:dyDescent="0.25">
      <c r="A7181">
        <v>41</v>
      </c>
      <c r="B7181" t="s">
        <v>22</v>
      </c>
      <c r="C7181">
        <v>1</v>
      </c>
      <c r="D7181">
        <v>2</v>
      </c>
      <c r="E7181" t="s">
        <v>10</v>
      </c>
      <c r="F7181">
        <v>2</v>
      </c>
      <c r="G7181">
        <v>3.21</v>
      </c>
      <c r="H7181" t="s">
        <v>35</v>
      </c>
      <c r="I7181">
        <v>61800</v>
      </c>
      <c r="J7181" t="s">
        <v>42</v>
      </c>
      <c r="K7181">
        <v>8</v>
      </c>
      <c r="L7181">
        <v>0</v>
      </c>
    </row>
    <row r="7182" spans="1:12" x14ac:dyDescent="0.25">
      <c r="A7182">
        <v>45</v>
      </c>
      <c r="B7182" t="s">
        <v>22</v>
      </c>
      <c r="C7182">
        <v>1</v>
      </c>
      <c r="D7182">
        <v>8</v>
      </c>
      <c r="E7182" t="s">
        <v>10</v>
      </c>
      <c r="F7182">
        <v>6</v>
      </c>
      <c r="G7182">
        <v>2.4500000000000002</v>
      </c>
      <c r="H7182" t="s">
        <v>36</v>
      </c>
      <c r="I7182">
        <v>92000</v>
      </c>
      <c r="J7182" t="s">
        <v>42</v>
      </c>
      <c r="K7182">
        <v>10</v>
      </c>
      <c r="L7182">
        <v>1</v>
      </c>
    </row>
    <row r="7183" spans="1:12" x14ac:dyDescent="0.25">
      <c r="A7183">
        <v>25</v>
      </c>
      <c r="B7183" t="s">
        <v>24</v>
      </c>
      <c r="C7183">
        <v>1</v>
      </c>
      <c r="D7183">
        <v>1</v>
      </c>
      <c r="E7183" t="s">
        <v>11</v>
      </c>
      <c r="F7183">
        <v>5</v>
      </c>
      <c r="G7183">
        <v>3.9</v>
      </c>
      <c r="H7183" t="s">
        <v>35</v>
      </c>
      <c r="I7183">
        <v>69000</v>
      </c>
      <c r="J7183" t="s">
        <v>42</v>
      </c>
      <c r="K7183">
        <v>6</v>
      </c>
      <c r="L7183">
        <v>0</v>
      </c>
    </row>
    <row r="7184" spans="1:12" x14ac:dyDescent="0.25">
      <c r="A7184">
        <v>49</v>
      </c>
      <c r="B7184" t="s">
        <v>23</v>
      </c>
      <c r="C7184">
        <v>0</v>
      </c>
      <c r="D7184">
        <v>1</v>
      </c>
      <c r="E7184" t="s">
        <v>9</v>
      </c>
      <c r="F7184">
        <v>1</v>
      </c>
      <c r="G7184">
        <v>1.76</v>
      </c>
      <c r="H7184" t="s">
        <v>37</v>
      </c>
      <c r="I7184">
        <v>41000</v>
      </c>
      <c r="J7184" t="s">
        <v>41</v>
      </c>
      <c r="K7184">
        <v>3</v>
      </c>
      <c r="L7184">
        <v>0</v>
      </c>
    </row>
    <row r="7185" spans="1:12" x14ac:dyDescent="0.25">
      <c r="A7185">
        <v>44</v>
      </c>
      <c r="B7185" t="s">
        <v>22</v>
      </c>
      <c r="C7185">
        <v>1</v>
      </c>
      <c r="D7185">
        <v>5</v>
      </c>
      <c r="E7185" t="s">
        <v>10</v>
      </c>
      <c r="F7185">
        <v>1</v>
      </c>
      <c r="G7185">
        <v>3.03</v>
      </c>
      <c r="H7185" t="s">
        <v>35</v>
      </c>
      <c r="I7185">
        <v>85200</v>
      </c>
      <c r="J7185" t="s">
        <v>42</v>
      </c>
      <c r="K7185">
        <v>8</v>
      </c>
      <c r="L7185">
        <v>0</v>
      </c>
    </row>
    <row r="7186" spans="1:12" x14ac:dyDescent="0.25">
      <c r="A7186">
        <v>32</v>
      </c>
      <c r="B7186" t="s">
        <v>20</v>
      </c>
      <c r="C7186">
        <v>0</v>
      </c>
      <c r="D7186">
        <v>2</v>
      </c>
      <c r="E7186" t="s">
        <v>8</v>
      </c>
      <c r="F7186">
        <v>2</v>
      </c>
      <c r="G7186">
        <v>2.5499999999999998</v>
      </c>
      <c r="H7186" t="s">
        <v>36</v>
      </c>
      <c r="I7186">
        <v>70000</v>
      </c>
      <c r="J7186" t="s">
        <v>42</v>
      </c>
      <c r="K7186">
        <v>5</v>
      </c>
      <c r="L7186">
        <v>0</v>
      </c>
    </row>
    <row r="7187" spans="1:12" x14ac:dyDescent="0.25">
      <c r="A7187">
        <v>36</v>
      </c>
      <c r="B7187" t="s">
        <v>22</v>
      </c>
      <c r="C7187">
        <v>0</v>
      </c>
      <c r="D7187">
        <v>5</v>
      </c>
      <c r="E7187" t="s">
        <v>9</v>
      </c>
      <c r="F7187">
        <v>1</v>
      </c>
      <c r="G7187">
        <v>1.25</v>
      </c>
      <c r="H7187" t="s">
        <v>37</v>
      </c>
      <c r="I7187">
        <v>49000</v>
      </c>
      <c r="J7187" t="s">
        <v>41</v>
      </c>
      <c r="K7187">
        <v>3</v>
      </c>
      <c r="L7187">
        <v>0</v>
      </c>
    </row>
    <row r="7188" spans="1:12" x14ac:dyDescent="0.25">
      <c r="A7188">
        <v>53</v>
      </c>
      <c r="B7188" t="s">
        <v>23</v>
      </c>
      <c r="C7188">
        <v>1</v>
      </c>
      <c r="D7188">
        <v>2</v>
      </c>
      <c r="E7188" t="s">
        <v>8</v>
      </c>
      <c r="F7188">
        <v>0</v>
      </c>
      <c r="G7188">
        <v>2.86</v>
      </c>
      <c r="H7188" t="s">
        <v>36</v>
      </c>
      <c r="I7188">
        <v>52400</v>
      </c>
      <c r="J7188" t="s">
        <v>41</v>
      </c>
      <c r="K7188">
        <v>4</v>
      </c>
      <c r="L7188">
        <v>0</v>
      </c>
    </row>
    <row r="7189" spans="1:12" x14ac:dyDescent="0.25">
      <c r="A7189">
        <v>30</v>
      </c>
      <c r="B7189" t="s">
        <v>20</v>
      </c>
      <c r="C7189">
        <v>0</v>
      </c>
      <c r="D7189">
        <v>2</v>
      </c>
      <c r="E7189" t="s">
        <v>9</v>
      </c>
      <c r="F7189">
        <v>5</v>
      </c>
      <c r="G7189">
        <v>3.01</v>
      </c>
      <c r="H7189" t="s">
        <v>35</v>
      </c>
      <c r="I7189">
        <v>69000</v>
      </c>
      <c r="J7189" t="s">
        <v>42</v>
      </c>
      <c r="K7189">
        <v>8</v>
      </c>
      <c r="L7189">
        <v>0</v>
      </c>
    </row>
    <row r="7190" spans="1:12" x14ac:dyDescent="0.25">
      <c r="A7190">
        <v>34</v>
      </c>
      <c r="B7190" t="s">
        <v>20</v>
      </c>
      <c r="C7190">
        <v>0</v>
      </c>
      <c r="D7190">
        <v>2</v>
      </c>
      <c r="E7190" t="s">
        <v>10</v>
      </c>
      <c r="F7190">
        <v>4</v>
      </c>
      <c r="G7190">
        <v>3.88</v>
      </c>
      <c r="H7190" t="s">
        <v>35</v>
      </c>
      <c r="I7190">
        <v>93000</v>
      </c>
      <c r="J7190" t="s">
        <v>42</v>
      </c>
      <c r="K7190">
        <v>10</v>
      </c>
      <c r="L7190">
        <v>1</v>
      </c>
    </row>
    <row r="7191" spans="1:12" x14ac:dyDescent="0.25">
      <c r="A7191">
        <v>27</v>
      </c>
      <c r="B7191" t="s">
        <v>20</v>
      </c>
      <c r="C7191">
        <v>0</v>
      </c>
      <c r="D7191">
        <v>1</v>
      </c>
      <c r="E7191" t="s">
        <v>10</v>
      </c>
      <c r="F7191">
        <v>1</v>
      </c>
      <c r="G7191">
        <v>1.43</v>
      </c>
      <c r="H7191" t="s">
        <v>37</v>
      </c>
      <c r="I7191">
        <v>60000</v>
      </c>
      <c r="J7191" t="s">
        <v>41</v>
      </c>
      <c r="K7191">
        <v>3</v>
      </c>
      <c r="L7191">
        <v>0</v>
      </c>
    </row>
    <row r="7192" spans="1:12" x14ac:dyDescent="0.25">
      <c r="A7192">
        <v>40</v>
      </c>
      <c r="B7192" t="s">
        <v>22</v>
      </c>
      <c r="C7192">
        <v>0</v>
      </c>
      <c r="D7192">
        <v>1</v>
      </c>
      <c r="E7192" t="s">
        <v>10</v>
      </c>
      <c r="F7192">
        <v>4</v>
      </c>
      <c r="G7192">
        <v>1.1200000000000001</v>
      </c>
      <c r="H7192" t="s">
        <v>37</v>
      </c>
      <c r="I7192">
        <v>70000</v>
      </c>
      <c r="J7192" t="s">
        <v>42</v>
      </c>
      <c r="K7192">
        <v>4</v>
      </c>
      <c r="L7192">
        <v>0</v>
      </c>
    </row>
    <row r="7193" spans="1:12" x14ac:dyDescent="0.25">
      <c r="A7193">
        <v>24</v>
      </c>
      <c r="B7193" t="s">
        <v>24</v>
      </c>
      <c r="C7193">
        <v>0</v>
      </c>
      <c r="D7193">
        <v>1</v>
      </c>
      <c r="E7193" t="s">
        <v>10</v>
      </c>
      <c r="F7193">
        <v>3</v>
      </c>
      <c r="G7193">
        <v>3.04</v>
      </c>
      <c r="H7193" t="s">
        <v>35</v>
      </c>
      <c r="I7193">
        <v>52000</v>
      </c>
      <c r="J7193" t="s">
        <v>41</v>
      </c>
      <c r="K7193">
        <v>4</v>
      </c>
      <c r="L7193">
        <v>0</v>
      </c>
    </row>
    <row r="7194" spans="1:12" x14ac:dyDescent="0.25">
      <c r="A7194">
        <v>30</v>
      </c>
      <c r="B7194" t="s">
        <v>20</v>
      </c>
      <c r="C7194">
        <v>0</v>
      </c>
      <c r="D7194">
        <v>1</v>
      </c>
      <c r="E7194" t="s">
        <v>8</v>
      </c>
      <c r="F7194">
        <v>3</v>
      </c>
      <c r="G7194">
        <v>3.38</v>
      </c>
      <c r="H7194" t="s">
        <v>35</v>
      </c>
      <c r="I7194">
        <v>53000</v>
      </c>
      <c r="J7194" t="s">
        <v>41</v>
      </c>
      <c r="K7194">
        <v>4</v>
      </c>
      <c r="L7194">
        <v>0</v>
      </c>
    </row>
    <row r="7195" spans="1:12" x14ac:dyDescent="0.25">
      <c r="A7195">
        <v>37</v>
      </c>
      <c r="B7195" t="s">
        <v>22</v>
      </c>
      <c r="C7195">
        <v>0</v>
      </c>
      <c r="D7195">
        <v>6</v>
      </c>
      <c r="E7195" t="s">
        <v>8</v>
      </c>
      <c r="F7195">
        <v>4</v>
      </c>
      <c r="G7195">
        <v>1.79</v>
      </c>
      <c r="H7195" t="s">
        <v>37</v>
      </c>
      <c r="I7195">
        <v>107000</v>
      </c>
      <c r="J7195" t="s">
        <v>42</v>
      </c>
      <c r="K7195">
        <v>9</v>
      </c>
      <c r="L7195">
        <v>1</v>
      </c>
    </row>
    <row r="7196" spans="1:12" x14ac:dyDescent="0.25">
      <c r="A7196">
        <v>24</v>
      </c>
      <c r="B7196" t="s">
        <v>24</v>
      </c>
      <c r="C7196">
        <v>1</v>
      </c>
      <c r="D7196">
        <v>3</v>
      </c>
      <c r="E7196" t="s">
        <v>10</v>
      </c>
      <c r="F7196">
        <v>0</v>
      </c>
      <c r="G7196">
        <v>2.1</v>
      </c>
      <c r="H7196" t="s">
        <v>36</v>
      </c>
      <c r="I7196">
        <v>52200</v>
      </c>
      <c r="J7196" t="s">
        <v>41</v>
      </c>
      <c r="K7196">
        <v>4</v>
      </c>
      <c r="L7196">
        <v>0</v>
      </c>
    </row>
    <row r="7197" spans="1:12" x14ac:dyDescent="0.25">
      <c r="A7197">
        <v>52</v>
      </c>
      <c r="B7197" t="s">
        <v>23</v>
      </c>
      <c r="C7197">
        <v>0</v>
      </c>
      <c r="D7197">
        <v>7</v>
      </c>
      <c r="E7197" t="s">
        <v>8</v>
      </c>
      <c r="F7197">
        <v>4</v>
      </c>
      <c r="G7197">
        <v>2.48</v>
      </c>
      <c r="H7197" t="s">
        <v>36</v>
      </c>
      <c r="I7197">
        <v>117000</v>
      </c>
      <c r="J7197" t="s">
        <v>42</v>
      </c>
      <c r="K7197">
        <v>8</v>
      </c>
      <c r="L7197">
        <v>0</v>
      </c>
    </row>
    <row r="7198" spans="1:12" x14ac:dyDescent="0.25">
      <c r="A7198">
        <v>36</v>
      </c>
      <c r="B7198" t="s">
        <v>22</v>
      </c>
      <c r="C7198">
        <v>1</v>
      </c>
      <c r="D7198">
        <v>7</v>
      </c>
      <c r="E7198" t="s">
        <v>10</v>
      </c>
      <c r="F7198">
        <v>4</v>
      </c>
      <c r="G7198">
        <v>3.6</v>
      </c>
      <c r="H7198" t="s">
        <v>35</v>
      </c>
      <c r="I7198">
        <v>114800</v>
      </c>
      <c r="J7198" t="s">
        <v>42</v>
      </c>
      <c r="K7198">
        <v>8</v>
      </c>
      <c r="L7198">
        <v>0</v>
      </c>
    </row>
    <row r="7199" spans="1:12" x14ac:dyDescent="0.25">
      <c r="A7199">
        <v>33</v>
      </c>
      <c r="B7199" t="s">
        <v>20</v>
      </c>
      <c r="C7199">
        <v>0</v>
      </c>
      <c r="D7199">
        <v>1</v>
      </c>
      <c r="E7199" t="s">
        <v>10</v>
      </c>
      <c r="F7199">
        <v>4</v>
      </c>
      <c r="G7199">
        <v>1.1100000000000001</v>
      </c>
      <c r="H7199" t="s">
        <v>37</v>
      </c>
      <c r="I7199">
        <v>77000</v>
      </c>
      <c r="J7199" t="s">
        <v>42</v>
      </c>
      <c r="K7199">
        <v>9</v>
      </c>
      <c r="L7199">
        <v>1</v>
      </c>
    </row>
    <row r="7200" spans="1:12" x14ac:dyDescent="0.25">
      <c r="A7200">
        <v>52</v>
      </c>
      <c r="B7200" t="s">
        <v>23</v>
      </c>
      <c r="C7200">
        <v>0</v>
      </c>
      <c r="D7200">
        <v>1</v>
      </c>
      <c r="E7200" t="s">
        <v>8</v>
      </c>
      <c r="F7200">
        <v>1</v>
      </c>
      <c r="G7200">
        <v>3.92</v>
      </c>
      <c r="H7200" t="s">
        <v>35</v>
      </c>
      <c r="I7200">
        <v>119000</v>
      </c>
      <c r="J7200" t="s">
        <v>42</v>
      </c>
      <c r="K7200">
        <v>7</v>
      </c>
      <c r="L7200">
        <v>0</v>
      </c>
    </row>
    <row r="7201" spans="1:12" x14ac:dyDescent="0.25">
      <c r="A7201">
        <v>22</v>
      </c>
      <c r="B7201" t="s">
        <v>24</v>
      </c>
      <c r="C7201">
        <v>1</v>
      </c>
      <c r="D7201">
        <v>1</v>
      </c>
      <c r="E7201" t="s">
        <v>9</v>
      </c>
      <c r="F7201">
        <v>2</v>
      </c>
      <c r="G7201">
        <v>1.1599999999999999</v>
      </c>
      <c r="H7201" t="s">
        <v>37</v>
      </c>
      <c r="I7201">
        <v>39600</v>
      </c>
      <c r="J7201" t="s">
        <v>41</v>
      </c>
      <c r="K7201">
        <v>2</v>
      </c>
      <c r="L7201">
        <v>0</v>
      </c>
    </row>
    <row r="7202" spans="1:12" x14ac:dyDescent="0.25">
      <c r="A7202">
        <v>24</v>
      </c>
      <c r="B7202" t="s">
        <v>24</v>
      </c>
      <c r="C7202">
        <v>0</v>
      </c>
      <c r="D7202">
        <v>1</v>
      </c>
      <c r="E7202" t="s">
        <v>11</v>
      </c>
      <c r="F7202">
        <v>2</v>
      </c>
      <c r="G7202">
        <v>1.47</v>
      </c>
      <c r="H7202" t="s">
        <v>37</v>
      </c>
      <c r="I7202">
        <v>39000</v>
      </c>
      <c r="J7202" t="s">
        <v>41</v>
      </c>
      <c r="K7202">
        <v>2</v>
      </c>
      <c r="L7202">
        <v>0</v>
      </c>
    </row>
    <row r="7203" spans="1:12" x14ac:dyDescent="0.25">
      <c r="A7203">
        <v>53</v>
      </c>
      <c r="B7203" t="s">
        <v>23</v>
      </c>
      <c r="C7203">
        <v>0</v>
      </c>
      <c r="D7203">
        <v>1</v>
      </c>
      <c r="E7203" t="s">
        <v>8</v>
      </c>
      <c r="F7203">
        <v>3</v>
      </c>
      <c r="G7203">
        <v>2.84</v>
      </c>
      <c r="H7203" t="s">
        <v>36</v>
      </c>
      <c r="I7203">
        <v>64000</v>
      </c>
      <c r="J7203" t="s">
        <v>42</v>
      </c>
      <c r="K7203">
        <v>5</v>
      </c>
      <c r="L7203">
        <v>0</v>
      </c>
    </row>
    <row r="7204" spans="1:12" x14ac:dyDescent="0.25">
      <c r="A7204">
        <v>35</v>
      </c>
      <c r="B7204" t="s">
        <v>20</v>
      </c>
      <c r="C7204">
        <v>1</v>
      </c>
      <c r="D7204">
        <v>12</v>
      </c>
      <c r="E7204" t="s">
        <v>8</v>
      </c>
      <c r="F7204">
        <v>2</v>
      </c>
      <c r="G7204">
        <v>1.97</v>
      </c>
      <c r="H7204" t="s">
        <v>37</v>
      </c>
      <c r="I7204">
        <v>74000</v>
      </c>
      <c r="J7204" t="s">
        <v>42</v>
      </c>
      <c r="K7204">
        <v>8</v>
      </c>
      <c r="L7204">
        <v>0</v>
      </c>
    </row>
    <row r="7205" spans="1:12" x14ac:dyDescent="0.25">
      <c r="A7205">
        <v>35</v>
      </c>
      <c r="B7205" t="s">
        <v>20</v>
      </c>
      <c r="C7205">
        <v>0</v>
      </c>
      <c r="D7205">
        <v>3</v>
      </c>
      <c r="E7205" t="s">
        <v>11</v>
      </c>
      <c r="F7205">
        <v>5</v>
      </c>
      <c r="G7205">
        <v>1.63</v>
      </c>
      <c r="H7205" t="s">
        <v>37</v>
      </c>
      <c r="I7205">
        <v>73000</v>
      </c>
      <c r="J7205" t="s">
        <v>42</v>
      </c>
      <c r="K7205">
        <v>5</v>
      </c>
      <c r="L7205">
        <v>0</v>
      </c>
    </row>
    <row r="7206" spans="1:12" x14ac:dyDescent="0.25">
      <c r="A7206">
        <v>29</v>
      </c>
      <c r="B7206" t="s">
        <v>20</v>
      </c>
      <c r="C7206">
        <v>1</v>
      </c>
      <c r="D7206">
        <v>2</v>
      </c>
      <c r="E7206" t="s">
        <v>10</v>
      </c>
      <c r="F7206">
        <v>1</v>
      </c>
      <c r="G7206">
        <v>3.32</v>
      </c>
      <c r="H7206" t="s">
        <v>35</v>
      </c>
      <c r="I7206">
        <v>44200</v>
      </c>
      <c r="J7206" t="s">
        <v>41</v>
      </c>
      <c r="K7206">
        <v>5</v>
      </c>
      <c r="L7206">
        <v>0</v>
      </c>
    </row>
    <row r="7207" spans="1:12" x14ac:dyDescent="0.25">
      <c r="A7207">
        <v>57</v>
      </c>
      <c r="B7207" t="s">
        <v>21</v>
      </c>
      <c r="C7207">
        <v>1</v>
      </c>
      <c r="D7207">
        <v>2</v>
      </c>
      <c r="E7207" t="s">
        <v>11</v>
      </c>
      <c r="F7207">
        <v>2</v>
      </c>
      <c r="G7207">
        <v>1.24</v>
      </c>
      <c r="H7207" t="s">
        <v>37</v>
      </c>
      <c r="I7207">
        <v>49600</v>
      </c>
      <c r="J7207" t="s">
        <v>41</v>
      </c>
      <c r="K7207">
        <v>4</v>
      </c>
      <c r="L7207">
        <v>0</v>
      </c>
    </row>
    <row r="7208" spans="1:12" x14ac:dyDescent="0.25">
      <c r="A7208">
        <v>38</v>
      </c>
      <c r="B7208" t="s">
        <v>22</v>
      </c>
      <c r="C7208">
        <v>0</v>
      </c>
      <c r="D7208">
        <v>9</v>
      </c>
      <c r="E7208" t="s">
        <v>10</v>
      </c>
      <c r="F7208">
        <v>1</v>
      </c>
      <c r="G7208">
        <v>2.86</v>
      </c>
      <c r="H7208" t="s">
        <v>36</v>
      </c>
      <c r="I7208">
        <v>82000</v>
      </c>
      <c r="J7208" t="s">
        <v>42</v>
      </c>
      <c r="K7208">
        <v>9</v>
      </c>
      <c r="L7208">
        <v>1</v>
      </c>
    </row>
    <row r="7209" spans="1:12" x14ac:dyDescent="0.25">
      <c r="A7209">
        <v>44</v>
      </c>
      <c r="B7209" t="s">
        <v>22</v>
      </c>
      <c r="C7209">
        <v>1</v>
      </c>
      <c r="D7209">
        <v>1</v>
      </c>
      <c r="E7209" t="s">
        <v>8</v>
      </c>
      <c r="F7209">
        <v>2</v>
      </c>
      <c r="G7209">
        <v>3.83</v>
      </c>
      <c r="H7209" t="s">
        <v>35</v>
      </c>
      <c r="I7209">
        <v>78200</v>
      </c>
      <c r="J7209" t="s">
        <v>42</v>
      </c>
      <c r="K7209">
        <v>7</v>
      </c>
      <c r="L7209">
        <v>0</v>
      </c>
    </row>
    <row r="7210" spans="1:12" x14ac:dyDescent="0.25">
      <c r="A7210">
        <v>25</v>
      </c>
      <c r="B7210" t="s">
        <v>24</v>
      </c>
      <c r="C7210">
        <v>0</v>
      </c>
      <c r="D7210">
        <v>2</v>
      </c>
      <c r="E7210" t="s">
        <v>8</v>
      </c>
      <c r="F7210">
        <v>0</v>
      </c>
      <c r="G7210">
        <v>3.75</v>
      </c>
      <c r="H7210" t="s">
        <v>35</v>
      </c>
      <c r="I7210">
        <v>40000</v>
      </c>
      <c r="J7210" t="s">
        <v>41</v>
      </c>
      <c r="K7210">
        <v>4</v>
      </c>
      <c r="L7210">
        <v>0</v>
      </c>
    </row>
    <row r="7211" spans="1:12" x14ac:dyDescent="0.25">
      <c r="A7211">
        <v>24</v>
      </c>
      <c r="B7211" t="s">
        <v>24</v>
      </c>
      <c r="C7211">
        <v>0</v>
      </c>
      <c r="D7211">
        <v>2</v>
      </c>
      <c r="E7211" t="s">
        <v>9</v>
      </c>
      <c r="F7211">
        <v>6</v>
      </c>
      <c r="G7211">
        <v>2.4300000000000002</v>
      </c>
      <c r="H7211" t="s">
        <v>36</v>
      </c>
      <c r="I7211">
        <v>76000</v>
      </c>
      <c r="J7211" t="s">
        <v>42</v>
      </c>
      <c r="K7211">
        <v>6</v>
      </c>
      <c r="L7211">
        <v>0</v>
      </c>
    </row>
    <row r="7212" spans="1:12" x14ac:dyDescent="0.25">
      <c r="A7212">
        <v>54</v>
      </c>
      <c r="B7212" t="s">
        <v>23</v>
      </c>
      <c r="C7212">
        <v>0</v>
      </c>
      <c r="D7212">
        <v>2</v>
      </c>
      <c r="E7212" t="s">
        <v>10</v>
      </c>
      <c r="F7212">
        <v>2</v>
      </c>
      <c r="G7212">
        <v>3.8</v>
      </c>
      <c r="H7212" t="s">
        <v>35</v>
      </c>
      <c r="I7212">
        <v>107000</v>
      </c>
      <c r="J7212" t="s">
        <v>42</v>
      </c>
      <c r="K7212">
        <v>10</v>
      </c>
      <c r="L7212">
        <v>1</v>
      </c>
    </row>
    <row r="7213" spans="1:12" x14ac:dyDescent="0.25">
      <c r="A7213">
        <v>44</v>
      </c>
      <c r="B7213" t="s">
        <v>22</v>
      </c>
      <c r="C7213">
        <v>0</v>
      </c>
      <c r="D7213">
        <v>1</v>
      </c>
      <c r="E7213" t="s">
        <v>10</v>
      </c>
      <c r="F7213">
        <v>4</v>
      </c>
      <c r="G7213">
        <v>2</v>
      </c>
      <c r="H7213" t="s">
        <v>36</v>
      </c>
      <c r="I7213">
        <v>118000</v>
      </c>
      <c r="J7213" t="s">
        <v>42</v>
      </c>
      <c r="K7213">
        <v>8</v>
      </c>
      <c r="L7213">
        <v>0</v>
      </c>
    </row>
    <row r="7214" spans="1:12" x14ac:dyDescent="0.25">
      <c r="A7214">
        <v>51</v>
      </c>
      <c r="B7214" t="s">
        <v>23</v>
      </c>
      <c r="C7214">
        <v>1</v>
      </c>
      <c r="D7214">
        <v>1</v>
      </c>
      <c r="E7214" t="s">
        <v>8</v>
      </c>
      <c r="F7214">
        <v>4</v>
      </c>
      <c r="G7214">
        <v>1.67</v>
      </c>
      <c r="H7214" t="s">
        <v>37</v>
      </c>
      <c r="I7214">
        <v>84800</v>
      </c>
      <c r="J7214" t="s">
        <v>42</v>
      </c>
      <c r="K7214">
        <v>9</v>
      </c>
      <c r="L7214">
        <v>1</v>
      </c>
    </row>
    <row r="7215" spans="1:12" x14ac:dyDescent="0.25">
      <c r="A7215">
        <v>28</v>
      </c>
      <c r="B7215" t="s">
        <v>20</v>
      </c>
      <c r="C7215">
        <v>0</v>
      </c>
      <c r="D7215">
        <v>1</v>
      </c>
      <c r="E7215" t="s">
        <v>10</v>
      </c>
      <c r="F7215">
        <v>2</v>
      </c>
      <c r="G7215">
        <v>3.28</v>
      </c>
      <c r="H7215" t="s">
        <v>35</v>
      </c>
      <c r="I7215">
        <v>55000</v>
      </c>
      <c r="J7215" t="s">
        <v>41</v>
      </c>
      <c r="K7215">
        <v>6</v>
      </c>
      <c r="L7215">
        <v>0</v>
      </c>
    </row>
    <row r="7216" spans="1:12" x14ac:dyDescent="0.25">
      <c r="A7216">
        <v>29</v>
      </c>
      <c r="B7216" t="s">
        <v>20</v>
      </c>
      <c r="C7216">
        <v>0</v>
      </c>
      <c r="D7216">
        <v>1</v>
      </c>
      <c r="E7216" t="s">
        <v>11</v>
      </c>
      <c r="F7216">
        <v>3</v>
      </c>
      <c r="G7216">
        <v>2.75</v>
      </c>
      <c r="H7216" t="s">
        <v>36</v>
      </c>
      <c r="I7216">
        <v>46000</v>
      </c>
      <c r="J7216" t="s">
        <v>41</v>
      </c>
      <c r="K7216">
        <v>4</v>
      </c>
      <c r="L7216">
        <v>0</v>
      </c>
    </row>
    <row r="7217" spans="1:12" x14ac:dyDescent="0.25">
      <c r="A7217">
        <v>41</v>
      </c>
      <c r="B7217" t="s">
        <v>22</v>
      </c>
      <c r="C7217">
        <v>0</v>
      </c>
      <c r="D7217">
        <v>1</v>
      </c>
      <c r="E7217" t="s">
        <v>8</v>
      </c>
      <c r="F7217">
        <v>1</v>
      </c>
      <c r="G7217">
        <v>1.84</v>
      </c>
      <c r="H7217" t="s">
        <v>37</v>
      </c>
      <c r="I7217">
        <v>69000</v>
      </c>
      <c r="J7217" t="s">
        <v>42</v>
      </c>
      <c r="K7217">
        <v>6</v>
      </c>
      <c r="L7217">
        <v>0</v>
      </c>
    </row>
    <row r="7218" spans="1:12" x14ac:dyDescent="0.25">
      <c r="A7218">
        <v>38</v>
      </c>
      <c r="B7218" t="s">
        <v>22</v>
      </c>
      <c r="C7218">
        <v>1</v>
      </c>
      <c r="D7218">
        <v>2</v>
      </c>
      <c r="E7218" t="s">
        <v>10</v>
      </c>
      <c r="F7218">
        <v>3</v>
      </c>
      <c r="G7218">
        <v>2.52</v>
      </c>
      <c r="H7218" t="s">
        <v>36</v>
      </c>
      <c r="I7218">
        <v>71400</v>
      </c>
      <c r="J7218" t="s">
        <v>42</v>
      </c>
      <c r="K7218">
        <v>5</v>
      </c>
      <c r="L7218">
        <v>0</v>
      </c>
    </row>
    <row r="7219" spans="1:12" x14ac:dyDescent="0.25">
      <c r="A7219">
        <v>42</v>
      </c>
      <c r="B7219" t="s">
        <v>22</v>
      </c>
      <c r="C7219">
        <v>1</v>
      </c>
      <c r="D7219">
        <v>2</v>
      </c>
      <c r="E7219" t="s">
        <v>8</v>
      </c>
      <c r="F7219">
        <v>1</v>
      </c>
      <c r="G7219">
        <v>2.63</v>
      </c>
      <c r="H7219" t="s">
        <v>36</v>
      </c>
      <c r="I7219">
        <v>49600</v>
      </c>
      <c r="J7219" t="s">
        <v>41</v>
      </c>
      <c r="K7219">
        <v>3</v>
      </c>
      <c r="L7219">
        <v>0</v>
      </c>
    </row>
    <row r="7220" spans="1:12" x14ac:dyDescent="0.25">
      <c r="A7220">
        <v>29</v>
      </c>
      <c r="B7220" t="s">
        <v>20</v>
      </c>
      <c r="C7220">
        <v>1</v>
      </c>
      <c r="D7220">
        <v>2</v>
      </c>
      <c r="E7220" t="s">
        <v>8</v>
      </c>
      <c r="F7220">
        <v>5</v>
      </c>
      <c r="G7220">
        <v>3.46</v>
      </c>
      <c r="H7220" t="s">
        <v>35</v>
      </c>
      <c r="I7220">
        <v>75200</v>
      </c>
      <c r="J7220" t="s">
        <v>42</v>
      </c>
      <c r="K7220">
        <v>10</v>
      </c>
      <c r="L7220">
        <v>1</v>
      </c>
    </row>
    <row r="7221" spans="1:12" x14ac:dyDescent="0.25">
      <c r="A7221">
        <v>37</v>
      </c>
      <c r="B7221" t="s">
        <v>22</v>
      </c>
      <c r="C7221">
        <v>0</v>
      </c>
      <c r="D7221">
        <v>2</v>
      </c>
      <c r="E7221" t="s">
        <v>9</v>
      </c>
      <c r="F7221">
        <v>4</v>
      </c>
      <c r="G7221">
        <v>2.82</v>
      </c>
      <c r="H7221" t="s">
        <v>36</v>
      </c>
      <c r="I7221">
        <v>65000</v>
      </c>
      <c r="J7221" t="s">
        <v>42</v>
      </c>
      <c r="K7221">
        <v>3</v>
      </c>
      <c r="L7221">
        <v>0</v>
      </c>
    </row>
    <row r="7222" spans="1:12" x14ac:dyDescent="0.25">
      <c r="A7222">
        <v>28</v>
      </c>
      <c r="B7222" t="s">
        <v>20</v>
      </c>
      <c r="C7222">
        <v>0</v>
      </c>
      <c r="D7222">
        <v>2</v>
      </c>
      <c r="E7222" t="s">
        <v>9</v>
      </c>
      <c r="F7222">
        <v>1</v>
      </c>
      <c r="G7222">
        <v>1.25</v>
      </c>
      <c r="H7222" t="s">
        <v>37</v>
      </c>
      <c r="I7222">
        <v>36000</v>
      </c>
      <c r="J7222" t="s">
        <v>41</v>
      </c>
      <c r="K7222">
        <v>2</v>
      </c>
      <c r="L7222">
        <v>0</v>
      </c>
    </row>
    <row r="7223" spans="1:12" x14ac:dyDescent="0.25">
      <c r="A7223">
        <v>27</v>
      </c>
      <c r="B7223" t="s">
        <v>20</v>
      </c>
      <c r="C7223">
        <v>0</v>
      </c>
      <c r="D7223">
        <v>4</v>
      </c>
      <c r="E7223" t="s">
        <v>10</v>
      </c>
      <c r="F7223">
        <v>2</v>
      </c>
      <c r="G7223">
        <v>3.55</v>
      </c>
      <c r="H7223" t="s">
        <v>35</v>
      </c>
      <c r="I7223">
        <v>76000</v>
      </c>
      <c r="J7223" t="s">
        <v>42</v>
      </c>
      <c r="K7223">
        <v>7</v>
      </c>
      <c r="L7223">
        <v>0</v>
      </c>
    </row>
    <row r="7224" spans="1:12" x14ac:dyDescent="0.25">
      <c r="A7224">
        <v>54</v>
      </c>
      <c r="B7224" t="s">
        <v>23</v>
      </c>
      <c r="C7224">
        <v>1</v>
      </c>
      <c r="D7224">
        <v>1</v>
      </c>
      <c r="E7224" t="s">
        <v>9</v>
      </c>
      <c r="F7224">
        <v>2</v>
      </c>
      <c r="G7224">
        <v>3.33</v>
      </c>
      <c r="H7224" t="s">
        <v>35</v>
      </c>
      <c r="I7224">
        <v>66200</v>
      </c>
      <c r="J7224" t="s">
        <v>42</v>
      </c>
      <c r="K7224">
        <v>5</v>
      </c>
      <c r="L7224">
        <v>0</v>
      </c>
    </row>
    <row r="7225" spans="1:12" x14ac:dyDescent="0.25">
      <c r="A7225">
        <v>47</v>
      </c>
      <c r="B7225" t="s">
        <v>23</v>
      </c>
      <c r="C7225">
        <v>1</v>
      </c>
      <c r="D7225">
        <v>3</v>
      </c>
      <c r="E7225" t="s">
        <v>10</v>
      </c>
      <c r="F7225">
        <v>1</v>
      </c>
      <c r="G7225">
        <v>3.88</v>
      </c>
      <c r="H7225" t="s">
        <v>35</v>
      </c>
      <c r="I7225">
        <v>89600</v>
      </c>
      <c r="J7225" t="s">
        <v>42</v>
      </c>
      <c r="K7225">
        <v>9</v>
      </c>
      <c r="L7225">
        <v>1</v>
      </c>
    </row>
    <row r="7226" spans="1:12" x14ac:dyDescent="0.25">
      <c r="A7226">
        <v>40</v>
      </c>
      <c r="B7226" t="s">
        <v>22</v>
      </c>
      <c r="C7226">
        <v>0</v>
      </c>
      <c r="D7226">
        <v>2</v>
      </c>
      <c r="E7226" t="s">
        <v>8</v>
      </c>
      <c r="F7226">
        <v>3</v>
      </c>
      <c r="G7226">
        <v>3.91</v>
      </c>
      <c r="H7226" t="s">
        <v>35</v>
      </c>
      <c r="I7226">
        <v>103000</v>
      </c>
      <c r="J7226" t="s">
        <v>42</v>
      </c>
      <c r="K7226">
        <v>9</v>
      </c>
      <c r="L7226">
        <v>1</v>
      </c>
    </row>
    <row r="7227" spans="1:12" x14ac:dyDescent="0.25">
      <c r="A7227">
        <v>53</v>
      </c>
      <c r="B7227" t="s">
        <v>23</v>
      </c>
      <c r="C7227">
        <v>1</v>
      </c>
      <c r="D7227">
        <v>7</v>
      </c>
      <c r="E7227" t="s">
        <v>8</v>
      </c>
      <c r="F7227">
        <v>4</v>
      </c>
      <c r="G7227">
        <v>2.5499999999999998</v>
      </c>
      <c r="H7227" t="s">
        <v>36</v>
      </c>
      <c r="I7227">
        <v>65400</v>
      </c>
      <c r="J7227" t="s">
        <v>42</v>
      </c>
      <c r="K7227">
        <v>8</v>
      </c>
      <c r="L7227">
        <v>0</v>
      </c>
    </row>
    <row r="7228" spans="1:12" x14ac:dyDescent="0.25">
      <c r="A7228">
        <v>43</v>
      </c>
      <c r="B7228" t="s">
        <v>22</v>
      </c>
      <c r="C7228">
        <v>1</v>
      </c>
      <c r="D7228">
        <v>2</v>
      </c>
      <c r="E7228" t="s">
        <v>8</v>
      </c>
      <c r="F7228">
        <v>1</v>
      </c>
      <c r="G7228">
        <v>2.31</v>
      </c>
      <c r="H7228" t="s">
        <v>36</v>
      </c>
      <c r="I7228">
        <v>65400</v>
      </c>
      <c r="J7228" t="s">
        <v>42</v>
      </c>
      <c r="K7228">
        <v>4</v>
      </c>
      <c r="L7228">
        <v>0</v>
      </c>
    </row>
    <row r="7229" spans="1:12" x14ac:dyDescent="0.25">
      <c r="A7229">
        <v>52</v>
      </c>
      <c r="B7229" t="s">
        <v>23</v>
      </c>
      <c r="C7229">
        <v>1</v>
      </c>
      <c r="D7229">
        <v>6</v>
      </c>
      <c r="E7229" t="s">
        <v>10</v>
      </c>
      <c r="F7229">
        <v>4</v>
      </c>
      <c r="G7229">
        <v>3.41</v>
      </c>
      <c r="H7229" t="s">
        <v>35</v>
      </c>
      <c r="I7229">
        <v>80600</v>
      </c>
      <c r="J7229" t="s">
        <v>42</v>
      </c>
      <c r="K7229">
        <v>6</v>
      </c>
      <c r="L7229">
        <v>0</v>
      </c>
    </row>
    <row r="7230" spans="1:12" x14ac:dyDescent="0.25">
      <c r="A7230">
        <v>52</v>
      </c>
      <c r="B7230" t="s">
        <v>23</v>
      </c>
      <c r="C7230">
        <v>0</v>
      </c>
      <c r="D7230">
        <v>6</v>
      </c>
      <c r="E7230" t="s">
        <v>9</v>
      </c>
      <c r="F7230">
        <v>3</v>
      </c>
      <c r="G7230">
        <v>1.1100000000000001</v>
      </c>
      <c r="H7230" t="s">
        <v>37</v>
      </c>
      <c r="I7230">
        <v>57000</v>
      </c>
      <c r="J7230" t="s">
        <v>41</v>
      </c>
      <c r="K7230">
        <v>5</v>
      </c>
      <c r="L7230">
        <v>0</v>
      </c>
    </row>
    <row r="7231" spans="1:12" x14ac:dyDescent="0.25">
      <c r="A7231">
        <v>30</v>
      </c>
      <c r="B7231" t="s">
        <v>20</v>
      </c>
      <c r="C7231">
        <v>1</v>
      </c>
      <c r="D7231">
        <v>1</v>
      </c>
      <c r="E7231" t="s">
        <v>11</v>
      </c>
      <c r="F7231">
        <v>1</v>
      </c>
      <c r="G7231">
        <v>3.82</v>
      </c>
      <c r="H7231" t="s">
        <v>35</v>
      </c>
      <c r="I7231">
        <v>60000</v>
      </c>
      <c r="J7231" t="s">
        <v>41</v>
      </c>
      <c r="K7231">
        <v>5</v>
      </c>
      <c r="L7231">
        <v>0</v>
      </c>
    </row>
    <row r="7232" spans="1:12" x14ac:dyDescent="0.25">
      <c r="A7232">
        <v>48</v>
      </c>
      <c r="B7232" t="s">
        <v>23</v>
      </c>
      <c r="C7232">
        <v>1</v>
      </c>
      <c r="D7232">
        <v>2</v>
      </c>
      <c r="E7232" t="s">
        <v>8</v>
      </c>
      <c r="F7232">
        <v>4</v>
      </c>
      <c r="G7232">
        <v>2.76</v>
      </c>
      <c r="H7232" t="s">
        <v>36</v>
      </c>
      <c r="I7232">
        <v>80400</v>
      </c>
      <c r="J7232" t="s">
        <v>42</v>
      </c>
      <c r="K7232">
        <v>8</v>
      </c>
      <c r="L7232">
        <v>0</v>
      </c>
    </row>
    <row r="7233" spans="1:12" x14ac:dyDescent="0.25">
      <c r="A7233">
        <v>29</v>
      </c>
      <c r="B7233" t="s">
        <v>20</v>
      </c>
      <c r="C7233">
        <v>0</v>
      </c>
      <c r="D7233">
        <v>1</v>
      </c>
      <c r="E7233" t="s">
        <v>8</v>
      </c>
      <c r="F7233">
        <v>0</v>
      </c>
      <c r="G7233">
        <v>3.53</v>
      </c>
      <c r="H7233" t="s">
        <v>35</v>
      </c>
      <c r="I7233">
        <v>73000</v>
      </c>
      <c r="J7233" t="s">
        <v>42</v>
      </c>
      <c r="K7233">
        <v>8</v>
      </c>
      <c r="L7233">
        <v>0</v>
      </c>
    </row>
    <row r="7234" spans="1:12" x14ac:dyDescent="0.25">
      <c r="A7234">
        <v>56</v>
      </c>
      <c r="B7234" t="s">
        <v>21</v>
      </c>
      <c r="C7234">
        <v>1</v>
      </c>
      <c r="D7234">
        <v>1</v>
      </c>
      <c r="E7234" t="s">
        <v>8</v>
      </c>
      <c r="F7234">
        <v>5</v>
      </c>
      <c r="G7234">
        <v>1.1399999999999999</v>
      </c>
      <c r="H7234" t="s">
        <v>37</v>
      </c>
      <c r="I7234">
        <v>57800</v>
      </c>
      <c r="J7234" t="s">
        <v>41</v>
      </c>
      <c r="K7234">
        <v>6</v>
      </c>
      <c r="L7234">
        <v>0</v>
      </c>
    </row>
    <row r="7235" spans="1:12" x14ac:dyDescent="0.25">
      <c r="A7235">
        <v>41</v>
      </c>
      <c r="B7235" t="s">
        <v>22</v>
      </c>
      <c r="C7235">
        <v>0</v>
      </c>
      <c r="D7235">
        <v>2</v>
      </c>
      <c r="E7235" t="s">
        <v>10</v>
      </c>
      <c r="F7235">
        <v>6</v>
      </c>
      <c r="G7235">
        <v>1.25</v>
      </c>
      <c r="H7235" t="s">
        <v>37</v>
      </c>
      <c r="I7235">
        <v>87000</v>
      </c>
      <c r="J7235" t="s">
        <v>42</v>
      </c>
      <c r="K7235">
        <v>7</v>
      </c>
      <c r="L7235">
        <v>0</v>
      </c>
    </row>
    <row r="7236" spans="1:12" x14ac:dyDescent="0.25">
      <c r="A7236">
        <v>39</v>
      </c>
      <c r="B7236" t="s">
        <v>22</v>
      </c>
      <c r="C7236">
        <v>0</v>
      </c>
      <c r="D7236">
        <v>2</v>
      </c>
      <c r="E7236" t="s">
        <v>10</v>
      </c>
      <c r="F7236">
        <v>4</v>
      </c>
      <c r="G7236">
        <v>2.33</v>
      </c>
      <c r="H7236" t="s">
        <v>36</v>
      </c>
      <c r="I7236">
        <v>75000</v>
      </c>
      <c r="J7236" t="s">
        <v>42</v>
      </c>
      <c r="K7236">
        <v>7</v>
      </c>
      <c r="L7236">
        <v>0</v>
      </c>
    </row>
    <row r="7237" spans="1:12" x14ac:dyDescent="0.25">
      <c r="A7237">
        <v>52</v>
      </c>
      <c r="B7237" t="s">
        <v>23</v>
      </c>
      <c r="C7237">
        <v>0</v>
      </c>
      <c r="D7237">
        <v>5</v>
      </c>
      <c r="E7237" t="s">
        <v>8</v>
      </c>
      <c r="F7237">
        <v>5</v>
      </c>
      <c r="G7237">
        <v>1.19</v>
      </c>
      <c r="H7237" t="s">
        <v>37</v>
      </c>
      <c r="I7237">
        <v>109000</v>
      </c>
      <c r="J7237" t="s">
        <v>42</v>
      </c>
      <c r="K7237">
        <v>9</v>
      </c>
      <c r="L7237">
        <v>1</v>
      </c>
    </row>
    <row r="7238" spans="1:12" x14ac:dyDescent="0.25">
      <c r="A7238">
        <v>50</v>
      </c>
      <c r="B7238" t="s">
        <v>23</v>
      </c>
      <c r="C7238">
        <v>1</v>
      </c>
      <c r="D7238">
        <v>1</v>
      </c>
      <c r="E7238" t="s">
        <v>10</v>
      </c>
      <c r="F7238">
        <v>3</v>
      </c>
      <c r="G7238">
        <v>2.57</v>
      </c>
      <c r="H7238" t="s">
        <v>36</v>
      </c>
      <c r="I7238">
        <v>80000</v>
      </c>
      <c r="J7238" t="s">
        <v>42</v>
      </c>
      <c r="K7238">
        <v>6</v>
      </c>
      <c r="L7238">
        <v>0</v>
      </c>
    </row>
    <row r="7239" spans="1:12" x14ac:dyDescent="0.25">
      <c r="A7239">
        <v>45</v>
      </c>
      <c r="B7239" t="s">
        <v>22</v>
      </c>
      <c r="C7239">
        <v>0</v>
      </c>
      <c r="D7239">
        <v>1</v>
      </c>
      <c r="E7239" t="s">
        <v>10</v>
      </c>
      <c r="F7239">
        <v>2</v>
      </c>
      <c r="G7239">
        <v>1.94</v>
      </c>
      <c r="H7239" t="s">
        <v>37</v>
      </c>
      <c r="I7239">
        <v>88000</v>
      </c>
      <c r="J7239" t="s">
        <v>42</v>
      </c>
      <c r="K7239">
        <v>5</v>
      </c>
      <c r="L7239">
        <v>0</v>
      </c>
    </row>
    <row r="7240" spans="1:12" x14ac:dyDescent="0.25">
      <c r="A7240">
        <v>28</v>
      </c>
      <c r="B7240" t="s">
        <v>20</v>
      </c>
      <c r="C7240">
        <v>1</v>
      </c>
      <c r="D7240">
        <v>2</v>
      </c>
      <c r="E7240" t="s">
        <v>8</v>
      </c>
      <c r="F7240">
        <v>5</v>
      </c>
      <c r="G7240">
        <v>2.02</v>
      </c>
      <c r="H7240" t="s">
        <v>36</v>
      </c>
      <c r="I7240">
        <v>81400</v>
      </c>
      <c r="J7240" t="s">
        <v>42</v>
      </c>
      <c r="K7240">
        <v>10</v>
      </c>
      <c r="L7240">
        <v>1</v>
      </c>
    </row>
    <row r="7241" spans="1:12" x14ac:dyDescent="0.25">
      <c r="A7241">
        <v>48</v>
      </c>
      <c r="B7241" t="s">
        <v>23</v>
      </c>
      <c r="C7241">
        <v>0</v>
      </c>
      <c r="D7241">
        <v>1</v>
      </c>
      <c r="E7241" t="s">
        <v>11</v>
      </c>
      <c r="F7241">
        <v>3</v>
      </c>
      <c r="G7241">
        <v>3.94</v>
      </c>
      <c r="H7241" t="s">
        <v>35</v>
      </c>
      <c r="I7241">
        <v>85000</v>
      </c>
      <c r="J7241" t="s">
        <v>42</v>
      </c>
      <c r="K7241">
        <v>7</v>
      </c>
      <c r="L7241">
        <v>0</v>
      </c>
    </row>
    <row r="7242" spans="1:12" x14ac:dyDescent="0.25">
      <c r="A7242">
        <v>52</v>
      </c>
      <c r="B7242" t="s">
        <v>23</v>
      </c>
      <c r="C7242">
        <v>0</v>
      </c>
      <c r="D7242">
        <v>2</v>
      </c>
      <c r="E7242" t="s">
        <v>8</v>
      </c>
      <c r="F7242">
        <v>3</v>
      </c>
      <c r="G7242">
        <v>3.9</v>
      </c>
      <c r="H7242" t="s">
        <v>35</v>
      </c>
      <c r="I7242">
        <v>94000</v>
      </c>
      <c r="J7242" t="s">
        <v>42</v>
      </c>
      <c r="K7242">
        <v>10</v>
      </c>
      <c r="L7242">
        <v>1</v>
      </c>
    </row>
    <row r="7243" spans="1:12" x14ac:dyDescent="0.25">
      <c r="A7243">
        <v>31</v>
      </c>
      <c r="B7243" t="s">
        <v>20</v>
      </c>
      <c r="C7243">
        <v>1</v>
      </c>
      <c r="D7243">
        <v>5</v>
      </c>
      <c r="E7243" t="s">
        <v>10</v>
      </c>
      <c r="F7243">
        <v>0</v>
      </c>
      <c r="G7243">
        <v>1.74</v>
      </c>
      <c r="H7243" t="s">
        <v>37</v>
      </c>
      <c r="I7243">
        <v>57800</v>
      </c>
      <c r="J7243" t="s">
        <v>41</v>
      </c>
      <c r="K7243">
        <v>3</v>
      </c>
      <c r="L7243">
        <v>0</v>
      </c>
    </row>
    <row r="7244" spans="1:12" x14ac:dyDescent="0.25">
      <c r="A7244">
        <v>42</v>
      </c>
      <c r="B7244" t="s">
        <v>22</v>
      </c>
      <c r="C7244">
        <v>0</v>
      </c>
      <c r="D7244">
        <v>2</v>
      </c>
      <c r="E7244" t="s">
        <v>9</v>
      </c>
      <c r="F7244">
        <v>4</v>
      </c>
      <c r="G7244">
        <v>1.71</v>
      </c>
      <c r="H7244" t="s">
        <v>37</v>
      </c>
      <c r="I7244">
        <v>77000</v>
      </c>
      <c r="J7244" t="s">
        <v>42</v>
      </c>
      <c r="K7244">
        <v>5</v>
      </c>
      <c r="L7244">
        <v>0</v>
      </c>
    </row>
    <row r="7245" spans="1:12" x14ac:dyDescent="0.25">
      <c r="A7245">
        <v>43</v>
      </c>
      <c r="B7245" t="s">
        <v>22</v>
      </c>
      <c r="C7245">
        <v>0</v>
      </c>
      <c r="D7245">
        <v>7</v>
      </c>
      <c r="E7245" t="s">
        <v>8</v>
      </c>
      <c r="F7245">
        <v>5</v>
      </c>
      <c r="G7245">
        <v>3.82</v>
      </c>
      <c r="H7245" t="s">
        <v>35</v>
      </c>
      <c r="I7245">
        <v>146000</v>
      </c>
      <c r="J7245" t="s">
        <v>40</v>
      </c>
      <c r="K7245">
        <v>9</v>
      </c>
      <c r="L7245">
        <v>1</v>
      </c>
    </row>
    <row r="7246" spans="1:12" x14ac:dyDescent="0.25">
      <c r="A7246">
        <v>31</v>
      </c>
      <c r="B7246" t="s">
        <v>20</v>
      </c>
      <c r="C7246">
        <v>1</v>
      </c>
      <c r="D7246">
        <v>1</v>
      </c>
      <c r="E7246" t="s">
        <v>8</v>
      </c>
      <c r="F7246">
        <v>0</v>
      </c>
      <c r="G7246">
        <v>3.49</v>
      </c>
      <c r="H7246" t="s">
        <v>35</v>
      </c>
      <c r="I7246">
        <v>47800</v>
      </c>
      <c r="J7246" t="s">
        <v>41</v>
      </c>
      <c r="K7246">
        <v>3</v>
      </c>
      <c r="L7246">
        <v>0</v>
      </c>
    </row>
    <row r="7247" spans="1:12" x14ac:dyDescent="0.25">
      <c r="A7247">
        <v>25</v>
      </c>
      <c r="B7247" t="s">
        <v>24</v>
      </c>
      <c r="C7247">
        <v>0</v>
      </c>
      <c r="D7247">
        <v>1</v>
      </c>
      <c r="E7247" t="s">
        <v>10</v>
      </c>
      <c r="F7247">
        <v>2</v>
      </c>
      <c r="G7247">
        <v>1.35</v>
      </c>
      <c r="H7247" t="s">
        <v>37</v>
      </c>
      <c r="I7247">
        <v>46000</v>
      </c>
      <c r="J7247" t="s">
        <v>41</v>
      </c>
      <c r="K7247">
        <v>6</v>
      </c>
      <c r="L7247">
        <v>0</v>
      </c>
    </row>
    <row r="7248" spans="1:12" x14ac:dyDescent="0.25">
      <c r="A7248">
        <v>45</v>
      </c>
      <c r="B7248" t="s">
        <v>22</v>
      </c>
      <c r="C7248">
        <v>1</v>
      </c>
      <c r="D7248">
        <v>2</v>
      </c>
      <c r="E7248" t="s">
        <v>8</v>
      </c>
      <c r="F7248">
        <v>3</v>
      </c>
      <c r="G7248">
        <v>2.97</v>
      </c>
      <c r="H7248" t="s">
        <v>36</v>
      </c>
      <c r="I7248">
        <v>65000</v>
      </c>
      <c r="J7248" t="s">
        <v>42</v>
      </c>
      <c r="K7248">
        <v>8</v>
      </c>
      <c r="L7248">
        <v>0</v>
      </c>
    </row>
    <row r="7249" spans="1:12" x14ac:dyDescent="0.25">
      <c r="A7249">
        <v>23</v>
      </c>
      <c r="B7249" t="s">
        <v>24</v>
      </c>
      <c r="C7249">
        <v>1</v>
      </c>
      <c r="D7249">
        <v>2</v>
      </c>
      <c r="E7249" t="s">
        <v>10</v>
      </c>
      <c r="F7249">
        <v>3</v>
      </c>
      <c r="G7249">
        <v>3.64</v>
      </c>
      <c r="H7249" t="s">
        <v>35</v>
      </c>
      <c r="I7249">
        <v>79400</v>
      </c>
      <c r="J7249" t="s">
        <v>42</v>
      </c>
      <c r="K7249">
        <v>9</v>
      </c>
      <c r="L7249">
        <v>1</v>
      </c>
    </row>
    <row r="7250" spans="1:12" x14ac:dyDescent="0.25">
      <c r="A7250">
        <v>50</v>
      </c>
      <c r="B7250" t="s">
        <v>23</v>
      </c>
      <c r="C7250">
        <v>1</v>
      </c>
      <c r="D7250">
        <v>2</v>
      </c>
      <c r="E7250" t="s">
        <v>10</v>
      </c>
      <c r="F7250">
        <v>2</v>
      </c>
      <c r="G7250">
        <v>2.82</v>
      </c>
      <c r="H7250" t="s">
        <v>36</v>
      </c>
      <c r="I7250">
        <v>75000</v>
      </c>
      <c r="J7250" t="s">
        <v>42</v>
      </c>
      <c r="K7250">
        <v>10</v>
      </c>
      <c r="L7250">
        <v>1</v>
      </c>
    </row>
    <row r="7251" spans="1:12" x14ac:dyDescent="0.25">
      <c r="A7251">
        <v>35</v>
      </c>
      <c r="B7251" t="s">
        <v>20</v>
      </c>
      <c r="C7251">
        <v>0</v>
      </c>
      <c r="D7251">
        <v>10</v>
      </c>
      <c r="E7251" t="s">
        <v>11</v>
      </c>
      <c r="F7251">
        <v>4</v>
      </c>
      <c r="G7251">
        <v>3.31</v>
      </c>
      <c r="H7251" t="s">
        <v>35</v>
      </c>
      <c r="I7251">
        <v>66000</v>
      </c>
      <c r="J7251" t="s">
        <v>42</v>
      </c>
      <c r="K7251">
        <v>8</v>
      </c>
      <c r="L7251">
        <v>0</v>
      </c>
    </row>
    <row r="7252" spans="1:12" x14ac:dyDescent="0.25">
      <c r="A7252">
        <v>51</v>
      </c>
      <c r="B7252" t="s">
        <v>23</v>
      </c>
      <c r="C7252">
        <v>0</v>
      </c>
      <c r="D7252">
        <v>2</v>
      </c>
      <c r="E7252" t="s">
        <v>11</v>
      </c>
      <c r="F7252">
        <v>2</v>
      </c>
      <c r="G7252">
        <v>3.48</v>
      </c>
      <c r="H7252" t="s">
        <v>35</v>
      </c>
      <c r="I7252">
        <v>71000</v>
      </c>
      <c r="J7252" t="s">
        <v>42</v>
      </c>
      <c r="K7252">
        <v>3</v>
      </c>
      <c r="L7252">
        <v>0</v>
      </c>
    </row>
    <row r="7253" spans="1:12" x14ac:dyDescent="0.25">
      <c r="A7253">
        <v>37</v>
      </c>
      <c r="B7253" t="s">
        <v>22</v>
      </c>
      <c r="C7253">
        <v>0</v>
      </c>
      <c r="D7253">
        <v>8</v>
      </c>
      <c r="E7253" t="s">
        <v>10</v>
      </c>
      <c r="F7253">
        <v>3</v>
      </c>
      <c r="G7253">
        <v>1.74</v>
      </c>
      <c r="H7253" t="s">
        <v>37</v>
      </c>
      <c r="I7253">
        <v>74000</v>
      </c>
      <c r="J7253" t="s">
        <v>42</v>
      </c>
      <c r="K7253">
        <v>9</v>
      </c>
      <c r="L7253">
        <v>1</v>
      </c>
    </row>
    <row r="7254" spans="1:12" x14ac:dyDescent="0.25">
      <c r="A7254">
        <v>24</v>
      </c>
      <c r="B7254" t="s">
        <v>24</v>
      </c>
      <c r="C7254">
        <v>1</v>
      </c>
      <c r="D7254">
        <v>1</v>
      </c>
      <c r="E7254" t="s">
        <v>9</v>
      </c>
      <c r="F7254">
        <v>1</v>
      </c>
      <c r="G7254">
        <v>3.54</v>
      </c>
      <c r="H7254" t="s">
        <v>35</v>
      </c>
      <c r="I7254">
        <v>44200</v>
      </c>
      <c r="J7254" t="s">
        <v>41</v>
      </c>
      <c r="K7254">
        <v>4</v>
      </c>
      <c r="L7254">
        <v>0</v>
      </c>
    </row>
    <row r="7255" spans="1:12" x14ac:dyDescent="0.25">
      <c r="A7255">
        <v>31</v>
      </c>
      <c r="B7255" t="s">
        <v>20</v>
      </c>
      <c r="C7255">
        <v>0</v>
      </c>
      <c r="D7255">
        <v>1</v>
      </c>
      <c r="E7255" t="s">
        <v>8</v>
      </c>
      <c r="F7255">
        <v>0</v>
      </c>
      <c r="G7255">
        <v>2.89</v>
      </c>
      <c r="H7255" t="s">
        <v>36</v>
      </c>
      <c r="I7255">
        <v>50000</v>
      </c>
      <c r="J7255" t="s">
        <v>41</v>
      </c>
      <c r="K7255">
        <v>5</v>
      </c>
      <c r="L7255">
        <v>0</v>
      </c>
    </row>
    <row r="7256" spans="1:12" x14ac:dyDescent="0.25">
      <c r="A7256">
        <v>47</v>
      </c>
      <c r="B7256" t="s">
        <v>23</v>
      </c>
      <c r="C7256">
        <v>0</v>
      </c>
      <c r="D7256">
        <v>1</v>
      </c>
      <c r="E7256" t="s">
        <v>9</v>
      </c>
      <c r="F7256">
        <v>0</v>
      </c>
      <c r="G7256">
        <v>3.92</v>
      </c>
      <c r="H7256" t="s">
        <v>35</v>
      </c>
      <c r="I7256">
        <v>52000</v>
      </c>
      <c r="J7256" t="s">
        <v>41</v>
      </c>
      <c r="K7256">
        <v>4</v>
      </c>
      <c r="L7256">
        <v>0</v>
      </c>
    </row>
    <row r="7257" spans="1:12" x14ac:dyDescent="0.25">
      <c r="A7257">
        <v>49</v>
      </c>
      <c r="B7257" t="s">
        <v>23</v>
      </c>
      <c r="C7257">
        <v>1</v>
      </c>
      <c r="D7257">
        <v>2</v>
      </c>
      <c r="E7257" t="s">
        <v>10</v>
      </c>
      <c r="F7257">
        <v>1</v>
      </c>
      <c r="G7257">
        <v>1.84</v>
      </c>
      <c r="H7257" t="s">
        <v>37</v>
      </c>
      <c r="I7257">
        <v>71200</v>
      </c>
      <c r="J7257" t="s">
        <v>42</v>
      </c>
      <c r="K7257">
        <v>7</v>
      </c>
      <c r="L7257">
        <v>0</v>
      </c>
    </row>
    <row r="7258" spans="1:12" x14ac:dyDescent="0.25">
      <c r="A7258">
        <v>36</v>
      </c>
      <c r="B7258" t="s">
        <v>22</v>
      </c>
      <c r="C7258">
        <v>1</v>
      </c>
      <c r="D7258">
        <v>6</v>
      </c>
      <c r="E7258" t="s">
        <v>8</v>
      </c>
      <c r="F7258">
        <v>2</v>
      </c>
      <c r="G7258">
        <v>2.56</v>
      </c>
      <c r="H7258" t="s">
        <v>36</v>
      </c>
      <c r="I7258">
        <v>63800</v>
      </c>
      <c r="J7258" t="s">
        <v>42</v>
      </c>
      <c r="K7258">
        <v>4</v>
      </c>
      <c r="L7258">
        <v>0</v>
      </c>
    </row>
    <row r="7259" spans="1:12" x14ac:dyDescent="0.25">
      <c r="A7259">
        <v>41</v>
      </c>
      <c r="B7259" t="s">
        <v>22</v>
      </c>
      <c r="C7259">
        <v>1</v>
      </c>
      <c r="D7259">
        <v>2</v>
      </c>
      <c r="E7259" t="s">
        <v>10</v>
      </c>
      <c r="F7259">
        <v>3</v>
      </c>
      <c r="G7259">
        <v>3.3</v>
      </c>
      <c r="H7259" t="s">
        <v>35</v>
      </c>
      <c r="I7259">
        <v>84800</v>
      </c>
      <c r="J7259" t="s">
        <v>42</v>
      </c>
      <c r="K7259">
        <v>9</v>
      </c>
      <c r="L7259">
        <v>1</v>
      </c>
    </row>
    <row r="7260" spans="1:12" x14ac:dyDescent="0.25">
      <c r="A7260">
        <v>35</v>
      </c>
      <c r="B7260" t="s">
        <v>20</v>
      </c>
      <c r="C7260">
        <v>0</v>
      </c>
      <c r="D7260">
        <v>1</v>
      </c>
      <c r="E7260" t="s">
        <v>10</v>
      </c>
      <c r="F7260">
        <v>1</v>
      </c>
      <c r="G7260">
        <v>2.86</v>
      </c>
      <c r="H7260" t="s">
        <v>36</v>
      </c>
      <c r="I7260">
        <v>85000</v>
      </c>
      <c r="J7260" t="s">
        <v>42</v>
      </c>
      <c r="K7260">
        <v>7</v>
      </c>
      <c r="L7260">
        <v>0</v>
      </c>
    </row>
    <row r="7261" spans="1:12" x14ac:dyDescent="0.25">
      <c r="A7261">
        <v>38</v>
      </c>
      <c r="B7261" t="s">
        <v>22</v>
      </c>
      <c r="C7261">
        <v>1</v>
      </c>
      <c r="D7261">
        <v>1</v>
      </c>
      <c r="E7261" t="s">
        <v>8</v>
      </c>
      <c r="F7261">
        <v>2</v>
      </c>
      <c r="G7261">
        <v>2.52</v>
      </c>
      <c r="H7261" t="s">
        <v>36</v>
      </c>
      <c r="I7261">
        <v>75400</v>
      </c>
      <c r="J7261" t="s">
        <v>42</v>
      </c>
      <c r="K7261">
        <v>9</v>
      </c>
      <c r="L7261">
        <v>1</v>
      </c>
    </row>
    <row r="7262" spans="1:12" x14ac:dyDescent="0.25">
      <c r="A7262">
        <v>40</v>
      </c>
      <c r="B7262" t="s">
        <v>22</v>
      </c>
      <c r="C7262">
        <v>0</v>
      </c>
      <c r="D7262">
        <v>1</v>
      </c>
      <c r="E7262" t="s">
        <v>8</v>
      </c>
      <c r="F7262">
        <v>3</v>
      </c>
      <c r="G7262">
        <v>3.55</v>
      </c>
      <c r="H7262" t="s">
        <v>35</v>
      </c>
      <c r="I7262">
        <v>56000</v>
      </c>
      <c r="J7262" t="s">
        <v>41</v>
      </c>
      <c r="K7262">
        <v>7</v>
      </c>
      <c r="L7262">
        <v>0</v>
      </c>
    </row>
    <row r="7263" spans="1:12" x14ac:dyDescent="0.25">
      <c r="A7263">
        <v>46</v>
      </c>
      <c r="B7263" t="s">
        <v>23</v>
      </c>
      <c r="C7263">
        <v>1</v>
      </c>
      <c r="D7263">
        <v>1</v>
      </c>
      <c r="E7263" t="s">
        <v>8</v>
      </c>
      <c r="F7263">
        <v>1</v>
      </c>
      <c r="G7263">
        <v>1.47</v>
      </c>
      <c r="H7263" t="s">
        <v>37</v>
      </c>
      <c r="I7263">
        <v>61800</v>
      </c>
      <c r="J7263" t="s">
        <v>42</v>
      </c>
      <c r="K7263">
        <v>7</v>
      </c>
      <c r="L7263">
        <v>0</v>
      </c>
    </row>
    <row r="7264" spans="1:12" x14ac:dyDescent="0.25">
      <c r="A7264">
        <v>31</v>
      </c>
      <c r="B7264" t="s">
        <v>20</v>
      </c>
      <c r="C7264">
        <v>1</v>
      </c>
      <c r="D7264">
        <v>1</v>
      </c>
      <c r="E7264" t="s">
        <v>10</v>
      </c>
      <c r="F7264">
        <v>5</v>
      </c>
      <c r="G7264">
        <v>3.5</v>
      </c>
      <c r="H7264" t="s">
        <v>35</v>
      </c>
      <c r="I7264">
        <v>105800</v>
      </c>
      <c r="J7264" t="s">
        <v>42</v>
      </c>
      <c r="K7264">
        <v>8</v>
      </c>
      <c r="L7264">
        <v>0</v>
      </c>
    </row>
    <row r="7265" spans="1:12" x14ac:dyDescent="0.25">
      <c r="A7265">
        <v>44</v>
      </c>
      <c r="B7265" t="s">
        <v>22</v>
      </c>
      <c r="C7265">
        <v>1</v>
      </c>
      <c r="D7265">
        <v>1</v>
      </c>
      <c r="E7265" t="s">
        <v>10</v>
      </c>
      <c r="F7265">
        <v>3</v>
      </c>
      <c r="G7265">
        <v>3.84</v>
      </c>
      <c r="H7265" t="s">
        <v>35</v>
      </c>
      <c r="I7265">
        <v>106200</v>
      </c>
      <c r="J7265" t="s">
        <v>42</v>
      </c>
      <c r="K7265">
        <v>10</v>
      </c>
      <c r="L7265">
        <v>1</v>
      </c>
    </row>
    <row r="7266" spans="1:12" x14ac:dyDescent="0.25">
      <c r="A7266">
        <v>30</v>
      </c>
      <c r="B7266" t="s">
        <v>20</v>
      </c>
      <c r="C7266">
        <v>1</v>
      </c>
      <c r="D7266">
        <v>1</v>
      </c>
      <c r="E7266" t="s">
        <v>11</v>
      </c>
      <c r="F7266">
        <v>4</v>
      </c>
      <c r="G7266">
        <v>3.49</v>
      </c>
      <c r="H7266" t="s">
        <v>35</v>
      </c>
      <c r="I7266">
        <v>48000</v>
      </c>
      <c r="J7266" t="s">
        <v>41</v>
      </c>
      <c r="K7266">
        <v>3</v>
      </c>
      <c r="L7266">
        <v>0</v>
      </c>
    </row>
    <row r="7267" spans="1:12" x14ac:dyDescent="0.25">
      <c r="A7267">
        <v>47</v>
      </c>
      <c r="B7267" t="s">
        <v>23</v>
      </c>
      <c r="C7267">
        <v>0</v>
      </c>
      <c r="D7267">
        <v>2</v>
      </c>
      <c r="E7267" t="s">
        <v>8</v>
      </c>
      <c r="F7267">
        <v>6</v>
      </c>
      <c r="G7267">
        <v>3.97</v>
      </c>
      <c r="H7267" t="s">
        <v>35</v>
      </c>
      <c r="I7267">
        <v>135000</v>
      </c>
      <c r="J7267" t="s">
        <v>42</v>
      </c>
      <c r="K7267">
        <v>8</v>
      </c>
      <c r="L7267">
        <v>0</v>
      </c>
    </row>
    <row r="7268" spans="1:12" x14ac:dyDescent="0.25">
      <c r="A7268">
        <v>36</v>
      </c>
      <c r="B7268" t="s">
        <v>22</v>
      </c>
      <c r="C7268">
        <v>1</v>
      </c>
      <c r="D7268">
        <v>1</v>
      </c>
      <c r="E7268" t="s">
        <v>8</v>
      </c>
      <c r="F7268">
        <v>2</v>
      </c>
      <c r="G7268">
        <v>3.25</v>
      </c>
      <c r="H7268" t="s">
        <v>35</v>
      </c>
      <c r="I7268">
        <v>58800</v>
      </c>
      <c r="J7268" t="s">
        <v>41</v>
      </c>
      <c r="K7268">
        <v>4</v>
      </c>
      <c r="L7268">
        <v>0</v>
      </c>
    </row>
    <row r="7269" spans="1:12" x14ac:dyDescent="0.25">
      <c r="A7269">
        <v>41</v>
      </c>
      <c r="B7269" t="s">
        <v>22</v>
      </c>
      <c r="C7269">
        <v>0</v>
      </c>
      <c r="D7269">
        <v>9</v>
      </c>
      <c r="E7269" t="s">
        <v>10</v>
      </c>
      <c r="F7269">
        <v>2</v>
      </c>
      <c r="G7269">
        <v>3.58</v>
      </c>
      <c r="H7269" t="s">
        <v>35</v>
      </c>
      <c r="I7269">
        <v>84000</v>
      </c>
      <c r="J7269" t="s">
        <v>42</v>
      </c>
      <c r="K7269">
        <v>9</v>
      </c>
      <c r="L7269">
        <v>1</v>
      </c>
    </row>
    <row r="7270" spans="1:12" x14ac:dyDescent="0.25">
      <c r="A7270">
        <v>30</v>
      </c>
      <c r="B7270" t="s">
        <v>20</v>
      </c>
      <c r="C7270">
        <v>0</v>
      </c>
      <c r="D7270">
        <v>2</v>
      </c>
      <c r="E7270" t="s">
        <v>8</v>
      </c>
      <c r="F7270">
        <v>4</v>
      </c>
      <c r="G7270">
        <v>3.28</v>
      </c>
      <c r="H7270" t="s">
        <v>35</v>
      </c>
      <c r="I7270">
        <v>91000</v>
      </c>
      <c r="J7270" t="s">
        <v>42</v>
      </c>
      <c r="K7270">
        <v>8</v>
      </c>
      <c r="L7270">
        <v>0</v>
      </c>
    </row>
    <row r="7271" spans="1:12" x14ac:dyDescent="0.25">
      <c r="A7271">
        <v>37</v>
      </c>
      <c r="B7271" t="s">
        <v>22</v>
      </c>
      <c r="C7271">
        <v>1</v>
      </c>
      <c r="D7271">
        <v>5</v>
      </c>
      <c r="E7271" t="s">
        <v>10</v>
      </c>
      <c r="F7271">
        <v>0</v>
      </c>
      <c r="G7271">
        <v>3.68</v>
      </c>
      <c r="H7271" t="s">
        <v>35</v>
      </c>
      <c r="I7271">
        <v>70600</v>
      </c>
      <c r="J7271" t="s">
        <v>42</v>
      </c>
      <c r="K7271">
        <v>6</v>
      </c>
      <c r="L7271">
        <v>0</v>
      </c>
    </row>
    <row r="7272" spans="1:12" x14ac:dyDescent="0.25">
      <c r="A7272">
        <v>28</v>
      </c>
      <c r="B7272" t="s">
        <v>20</v>
      </c>
      <c r="C7272">
        <v>0</v>
      </c>
      <c r="D7272">
        <v>1</v>
      </c>
      <c r="E7272" t="s">
        <v>10</v>
      </c>
      <c r="F7272">
        <v>2</v>
      </c>
      <c r="G7272">
        <v>1.21</v>
      </c>
      <c r="H7272" t="s">
        <v>37</v>
      </c>
      <c r="I7272">
        <v>79000</v>
      </c>
      <c r="J7272" t="s">
        <v>42</v>
      </c>
      <c r="K7272">
        <v>7</v>
      </c>
      <c r="L7272">
        <v>0</v>
      </c>
    </row>
    <row r="7273" spans="1:12" x14ac:dyDescent="0.25">
      <c r="A7273">
        <v>22</v>
      </c>
      <c r="B7273" t="s">
        <v>24</v>
      </c>
      <c r="C7273">
        <v>0</v>
      </c>
      <c r="D7273">
        <v>1</v>
      </c>
      <c r="E7273" t="s">
        <v>8</v>
      </c>
      <c r="F7273">
        <v>2</v>
      </c>
      <c r="G7273">
        <v>3.29</v>
      </c>
      <c r="H7273" t="s">
        <v>35</v>
      </c>
      <c r="I7273">
        <v>45000</v>
      </c>
      <c r="J7273" t="s">
        <v>41</v>
      </c>
      <c r="K7273">
        <v>5</v>
      </c>
      <c r="L7273">
        <v>0</v>
      </c>
    </row>
    <row r="7274" spans="1:12" x14ac:dyDescent="0.25">
      <c r="A7274">
        <v>47</v>
      </c>
      <c r="B7274" t="s">
        <v>23</v>
      </c>
      <c r="C7274">
        <v>0</v>
      </c>
      <c r="D7274">
        <v>1</v>
      </c>
      <c r="E7274" t="s">
        <v>8</v>
      </c>
      <c r="F7274">
        <v>5</v>
      </c>
      <c r="G7274">
        <v>3.97</v>
      </c>
      <c r="H7274" t="s">
        <v>35</v>
      </c>
      <c r="I7274">
        <v>156000</v>
      </c>
      <c r="J7274" t="s">
        <v>40</v>
      </c>
      <c r="K7274">
        <v>9</v>
      </c>
      <c r="L7274">
        <v>1</v>
      </c>
    </row>
    <row r="7275" spans="1:12" x14ac:dyDescent="0.25">
      <c r="A7275">
        <v>35</v>
      </c>
      <c r="B7275" t="s">
        <v>20</v>
      </c>
      <c r="C7275">
        <v>1</v>
      </c>
      <c r="D7275">
        <v>2</v>
      </c>
      <c r="E7275" t="s">
        <v>8</v>
      </c>
      <c r="F7275">
        <v>1</v>
      </c>
      <c r="G7275">
        <v>3.18</v>
      </c>
      <c r="H7275" t="s">
        <v>35</v>
      </c>
      <c r="I7275">
        <v>54000</v>
      </c>
      <c r="J7275" t="s">
        <v>41</v>
      </c>
      <c r="K7275">
        <v>2</v>
      </c>
      <c r="L7275">
        <v>0</v>
      </c>
    </row>
    <row r="7276" spans="1:12" x14ac:dyDescent="0.25">
      <c r="A7276">
        <v>38</v>
      </c>
      <c r="B7276" t="s">
        <v>22</v>
      </c>
      <c r="C7276">
        <v>0</v>
      </c>
      <c r="D7276">
        <v>1</v>
      </c>
      <c r="E7276" t="s">
        <v>10</v>
      </c>
      <c r="F7276">
        <v>4</v>
      </c>
      <c r="G7276">
        <v>1.32</v>
      </c>
      <c r="H7276" t="s">
        <v>37</v>
      </c>
      <c r="I7276">
        <v>79000</v>
      </c>
      <c r="J7276" t="s">
        <v>42</v>
      </c>
      <c r="K7276">
        <v>7</v>
      </c>
      <c r="L7276">
        <v>0</v>
      </c>
    </row>
    <row r="7277" spans="1:12" x14ac:dyDescent="0.25">
      <c r="A7277">
        <v>38</v>
      </c>
      <c r="B7277" t="s">
        <v>22</v>
      </c>
      <c r="C7277">
        <v>0</v>
      </c>
      <c r="D7277">
        <v>1</v>
      </c>
      <c r="E7277" t="s">
        <v>8</v>
      </c>
      <c r="F7277">
        <v>1</v>
      </c>
      <c r="G7277">
        <v>3.26</v>
      </c>
      <c r="H7277" t="s">
        <v>35</v>
      </c>
      <c r="I7277">
        <v>100000</v>
      </c>
      <c r="J7277" t="s">
        <v>42</v>
      </c>
      <c r="K7277">
        <v>6</v>
      </c>
      <c r="L7277">
        <v>0</v>
      </c>
    </row>
    <row r="7278" spans="1:12" x14ac:dyDescent="0.25">
      <c r="A7278">
        <v>43</v>
      </c>
      <c r="B7278" t="s">
        <v>22</v>
      </c>
      <c r="C7278">
        <v>1</v>
      </c>
      <c r="D7278">
        <v>2</v>
      </c>
      <c r="E7278" t="s">
        <v>11</v>
      </c>
      <c r="F7278">
        <v>4</v>
      </c>
      <c r="G7278">
        <v>3.44</v>
      </c>
      <c r="H7278" t="s">
        <v>35</v>
      </c>
      <c r="I7278">
        <v>72400</v>
      </c>
      <c r="J7278" t="s">
        <v>42</v>
      </c>
      <c r="K7278">
        <v>9</v>
      </c>
      <c r="L7278">
        <v>1</v>
      </c>
    </row>
    <row r="7279" spans="1:12" x14ac:dyDescent="0.25">
      <c r="A7279">
        <v>42</v>
      </c>
      <c r="B7279" t="s">
        <v>22</v>
      </c>
      <c r="C7279">
        <v>0</v>
      </c>
      <c r="D7279">
        <v>1</v>
      </c>
      <c r="E7279" t="s">
        <v>8</v>
      </c>
      <c r="F7279">
        <v>3</v>
      </c>
      <c r="G7279">
        <v>2.94</v>
      </c>
      <c r="H7279" t="s">
        <v>36</v>
      </c>
      <c r="I7279">
        <v>88000</v>
      </c>
      <c r="J7279" t="s">
        <v>42</v>
      </c>
      <c r="K7279">
        <v>7</v>
      </c>
      <c r="L7279">
        <v>0</v>
      </c>
    </row>
    <row r="7280" spans="1:12" x14ac:dyDescent="0.25">
      <c r="A7280">
        <v>49</v>
      </c>
      <c r="B7280" t="s">
        <v>23</v>
      </c>
      <c r="C7280">
        <v>1</v>
      </c>
      <c r="D7280">
        <v>2</v>
      </c>
      <c r="E7280" t="s">
        <v>11</v>
      </c>
      <c r="F7280">
        <v>3</v>
      </c>
      <c r="G7280">
        <v>2.71</v>
      </c>
      <c r="H7280" t="s">
        <v>36</v>
      </c>
      <c r="I7280">
        <v>52200</v>
      </c>
      <c r="J7280" t="s">
        <v>41</v>
      </c>
      <c r="K7280">
        <v>5</v>
      </c>
      <c r="L7280">
        <v>0</v>
      </c>
    </row>
    <row r="7281" spans="1:12" x14ac:dyDescent="0.25">
      <c r="A7281">
        <v>31</v>
      </c>
      <c r="B7281" t="s">
        <v>20</v>
      </c>
      <c r="C7281">
        <v>0</v>
      </c>
      <c r="D7281">
        <v>3</v>
      </c>
      <c r="E7281" t="s">
        <v>10</v>
      </c>
      <c r="F7281">
        <v>0</v>
      </c>
      <c r="G7281">
        <v>1.83</v>
      </c>
      <c r="H7281" t="s">
        <v>37</v>
      </c>
      <c r="I7281">
        <v>55000</v>
      </c>
      <c r="J7281" t="s">
        <v>41</v>
      </c>
      <c r="K7281">
        <v>5</v>
      </c>
      <c r="L7281">
        <v>0</v>
      </c>
    </row>
    <row r="7282" spans="1:12" x14ac:dyDescent="0.25">
      <c r="A7282">
        <v>30</v>
      </c>
      <c r="B7282" t="s">
        <v>20</v>
      </c>
      <c r="C7282">
        <v>0</v>
      </c>
      <c r="D7282">
        <v>1</v>
      </c>
      <c r="E7282" t="s">
        <v>9</v>
      </c>
      <c r="F7282">
        <v>2</v>
      </c>
      <c r="G7282">
        <v>2.71</v>
      </c>
      <c r="H7282" t="s">
        <v>36</v>
      </c>
      <c r="I7282">
        <v>57000</v>
      </c>
      <c r="J7282" t="s">
        <v>41</v>
      </c>
      <c r="K7282">
        <v>6</v>
      </c>
      <c r="L7282">
        <v>0</v>
      </c>
    </row>
    <row r="7283" spans="1:12" x14ac:dyDescent="0.25">
      <c r="A7283">
        <v>47</v>
      </c>
      <c r="B7283" t="s">
        <v>23</v>
      </c>
      <c r="C7283">
        <v>1</v>
      </c>
      <c r="D7283">
        <v>10</v>
      </c>
      <c r="E7283" t="s">
        <v>10</v>
      </c>
      <c r="F7283">
        <v>3</v>
      </c>
      <c r="G7283">
        <v>2.2000000000000002</v>
      </c>
      <c r="H7283" t="s">
        <v>36</v>
      </c>
      <c r="I7283">
        <v>70600</v>
      </c>
      <c r="J7283" t="s">
        <v>42</v>
      </c>
      <c r="K7283">
        <v>8</v>
      </c>
      <c r="L7283">
        <v>0</v>
      </c>
    </row>
    <row r="7284" spans="1:12" x14ac:dyDescent="0.25">
      <c r="A7284">
        <v>45</v>
      </c>
      <c r="B7284" t="s">
        <v>22</v>
      </c>
      <c r="C7284">
        <v>0</v>
      </c>
      <c r="D7284">
        <v>5</v>
      </c>
      <c r="E7284" t="s">
        <v>10</v>
      </c>
      <c r="F7284">
        <v>4</v>
      </c>
      <c r="G7284">
        <v>1.1599999999999999</v>
      </c>
      <c r="H7284" t="s">
        <v>37</v>
      </c>
      <c r="I7284">
        <v>79000</v>
      </c>
      <c r="J7284" t="s">
        <v>42</v>
      </c>
      <c r="K7284">
        <v>8</v>
      </c>
      <c r="L7284">
        <v>0</v>
      </c>
    </row>
    <row r="7285" spans="1:12" x14ac:dyDescent="0.25">
      <c r="A7285">
        <v>53</v>
      </c>
      <c r="B7285" t="s">
        <v>23</v>
      </c>
      <c r="C7285">
        <v>1</v>
      </c>
      <c r="D7285">
        <v>2</v>
      </c>
      <c r="E7285" t="s">
        <v>10</v>
      </c>
      <c r="F7285">
        <v>6</v>
      </c>
      <c r="G7285">
        <v>3.32</v>
      </c>
      <c r="H7285" t="s">
        <v>35</v>
      </c>
      <c r="I7285">
        <v>101400</v>
      </c>
      <c r="J7285" t="s">
        <v>42</v>
      </c>
      <c r="K7285">
        <v>7</v>
      </c>
      <c r="L7285">
        <v>0</v>
      </c>
    </row>
    <row r="7286" spans="1:12" x14ac:dyDescent="0.25">
      <c r="A7286">
        <v>56</v>
      </c>
      <c r="B7286" t="s">
        <v>21</v>
      </c>
      <c r="C7286">
        <v>0</v>
      </c>
      <c r="D7286">
        <v>2</v>
      </c>
      <c r="E7286" t="s">
        <v>9</v>
      </c>
      <c r="F7286">
        <v>3</v>
      </c>
      <c r="G7286">
        <v>3.82</v>
      </c>
      <c r="H7286" t="s">
        <v>35</v>
      </c>
      <c r="I7286">
        <v>88000</v>
      </c>
      <c r="J7286" t="s">
        <v>42</v>
      </c>
      <c r="K7286">
        <v>5</v>
      </c>
      <c r="L7286">
        <v>0</v>
      </c>
    </row>
    <row r="7287" spans="1:12" x14ac:dyDescent="0.25">
      <c r="A7287">
        <v>39</v>
      </c>
      <c r="B7287" t="s">
        <v>22</v>
      </c>
      <c r="C7287">
        <v>0</v>
      </c>
      <c r="D7287">
        <v>1</v>
      </c>
      <c r="E7287" t="s">
        <v>8</v>
      </c>
      <c r="F7287">
        <v>2</v>
      </c>
      <c r="G7287">
        <v>2.7</v>
      </c>
      <c r="H7287" t="s">
        <v>36</v>
      </c>
      <c r="I7287">
        <v>52000</v>
      </c>
      <c r="J7287" t="s">
        <v>41</v>
      </c>
      <c r="K7287">
        <v>7</v>
      </c>
      <c r="L7287">
        <v>0</v>
      </c>
    </row>
    <row r="7288" spans="1:12" x14ac:dyDescent="0.25">
      <c r="A7288">
        <v>45</v>
      </c>
      <c r="B7288" t="s">
        <v>22</v>
      </c>
      <c r="C7288">
        <v>0</v>
      </c>
      <c r="D7288">
        <v>2</v>
      </c>
      <c r="E7288" t="s">
        <v>11</v>
      </c>
      <c r="F7288">
        <v>5</v>
      </c>
      <c r="G7288">
        <v>3.32</v>
      </c>
      <c r="H7288" t="s">
        <v>35</v>
      </c>
      <c r="I7288">
        <v>59000</v>
      </c>
      <c r="J7288" t="s">
        <v>41</v>
      </c>
      <c r="K7288">
        <v>4</v>
      </c>
      <c r="L7288">
        <v>0</v>
      </c>
    </row>
    <row r="7289" spans="1:12" x14ac:dyDescent="0.25">
      <c r="A7289">
        <v>32</v>
      </c>
      <c r="B7289" t="s">
        <v>20</v>
      </c>
      <c r="C7289">
        <v>0</v>
      </c>
      <c r="D7289">
        <v>1</v>
      </c>
      <c r="E7289" t="s">
        <v>10</v>
      </c>
      <c r="F7289">
        <v>1</v>
      </c>
      <c r="G7289">
        <v>3.67</v>
      </c>
      <c r="H7289" t="s">
        <v>35</v>
      </c>
      <c r="I7289">
        <v>72000</v>
      </c>
      <c r="J7289" t="s">
        <v>42</v>
      </c>
      <c r="K7289">
        <v>4</v>
      </c>
      <c r="L7289">
        <v>0</v>
      </c>
    </row>
    <row r="7290" spans="1:12" x14ac:dyDescent="0.25">
      <c r="A7290">
        <v>27</v>
      </c>
      <c r="B7290" t="s">
        <v>20</v>
      </c>
      <c r="C7290">
        <v>1</v>
      </c>
      <c r="D7290">
        <v>2</v>
      </c>
      <c r="E7290" t="s">
        <v>10</v>
      </c>
      <c r="F7290">
        <v>5</v>
      </c>
      <c r="G7290">
        <v>2.89</v>
      </c>
      <c r="H7290" t="s">
        <v>36</v>
      </c>
      <c r="I7290">
        <v>72600</v>
      </c>
      <c r="J7290" t="s">
        <v>42</v>
      </c>
      <c r="K7290">
        <v>9</v>
      </c>
      <c r="L7290">
        <v>1</v>
      </c>
    </row>
    <row r="7291" spans="1:12" x14ac:dyDescent="0.25">
      <c r="A7291">
        <v>52</v>
      </c>
      <c r="B7291" t="s">
        <v>23</v>
      </c>
      <c r="C7291">
        <v>0</v>
      </c>
      <c r="D7291">
        <v>1</v>
      </c>
      <c r="E7291" t="s">
        <v>10</v>
      </c>
      <c r="F7291">
        <v>5</v>
      </c>
      <c r="G7291">
        <v>1.93</v>
      </c>
      <c r="H7291" t="s">
        <v>37</v>
      </c>
      <c r="I7291">
        <v>95000</v>
      </c>
      <c r="J7291" t="s">
        <v>42</v>
      </c>
      <c r="K7291">
        <v>10</v>
      </c>
      <c r="L7291">
        <v>1</v>
      </c>
    </row>
    <row r="7292" spans="1:12" x14ac:dyDescent="0.25">
      <c r="A7292">
        <v>51</v>
      </c>
      <c r="B7292" t="s">
        <v>23</v>
      </c>
      <c r="C7292">
        <v>1</v>
      </c>
      <c r="D7292">
        <v>6</v>
      </c>
      <c r="E7292" t="s">
        <v>9</v>
      </c>
      <c r="F7292">
        <v>4</v>
      </c>
      <c r="G7292">
        <v>1.96</v>
      </c>
      <c r="H7292" t="s">
        <v>37</v>
      </c>
      <c r="I7292">
        <v>63800</v>
      </c>
      <c r="J7292" t="s">
        <v>42</v>
      </c>
      <c r="K7292">
        <v>7</v>
      </c>
      <c r="L7292">
        <v>0</v>
      </c>
    </row>
    <row r="7293" spans="1:12" x14ac:dyDescent="0.25">
      <c r="A7293">
        <v>33</v>
      </c>
      <c r="B7293" t="s">
        <v>20</v>
      </c>
      <c r="C7293">
        <v>0</v>
      </c>
      <c r="D7293">
        <v>2</v>
      </c>
      <c r="E7293" t="s">
        <v>8</v>
      </c>
      <c r="F7293">
        <v>2</v>
      </c>
      <c r="G7293">
        <v>1.81</v>
      </c>
      <c r="H7293" t="s">
        <v>37</v>
      </c>
      <c r="I7293">
        <v>67000</v>
      </c>
      <c r="J7293" t="s">
        <v>42</v>
      </c>
      <c r="K7293">
        <v>7</v>
      </c>
      <c r="L7293">
        <v>0</v>
      </c>
    </row>
    <row r="7294" spans="1:12" x14ac:dyDescent="0.25">
      <c r="A7294">
        <v>53</v>
      </c>
      <c r="B7294" t="s">
        <v>23</v>
      </c>
      <c r="C7294">
        <v>0</v>
      </c>
      <c r="D7294">
        <v>1</v>
      </c>
      <c r="E7294" t="s">
        <v>8</v>
      </c>
      <c r="F7294">
        <v>2</v>
      </c>
      <c r="G7294">
        <v>2.25</v>
      </c>
      <c r="H7294" t="s">
        <v>36</v>
      </c>
      <c r="I7294">
        <v>51000</v>
      </c>
      <c r="J7294" t="s">
        <v>41</v>
      </c>
      <c r="K7294">
        <v>5</v>
      </c>
      <c r="L7294">
        <v>0</v>
      </c>
    </row>
    <row r="7295" spans="1:12" x14ac:dyDescent="0.25">
      <c r="A7295">
        <v>41</v>
      </c>
      <c r="B7295" t="s">
        <v>22</v>
      </c>
      <c r="C7295">
        <v>0</v>
      </c>
      <c r="D7295">
        <v>2</v>
      </c>
      <c r="E7295" t="s">
        <v>10</v>
      </c>
      <c r="F7295">
        <v>3</v>
      </c>
      <c r="G7295">
        <v>3.53</v>
      </c>
      <c r="H7295" t="s">
        <v>35</v>
      </c>
      <c r="I7295">
        <v>105000</v>
      </c>
      <c r="J7295" t="s">
        <v>42</v>
      </c>
      <c r="K7295">
        <v>10</v>
      </c>
      <c r="L7295">
        <v>1</v>
      </c>
    </row>
    <row r="7296" spans="1:12" x14ac:dyDescent="0.25">
      <c r="A7296">
        <v>52</v>
      </c>
      <c r="B7296" t="s">
        <v>23</v>
      </c>
      <c r="C7296">
        <v>1</v>
      </c>
      <c r="D7296">
        <v>2</v>
      </c>
      <c r="E7296" t="s">
        <v>10</v>
      </c>
      <c r="F7296">
        <v>4</v>
      </c>
      <c r="G7296">
        <v>3.07</v>
      </c>
      <c r="H7296" t="s">
        <v>35</v>
      </c>
      <c r="I7296">
        <v>79600</v>
      </c>
      <c r="J7296" t="s">
        <v>42</v>
      </c>
      <c r="K7296">
        <v>10</v>
      </c>
      <c r="L7296">
        <v>1</v>
      </c>
    </row>
    <row r="7297" spans="1:12" x14ac:dyDescent="0.25">
      <c r="A7297">
        <v>53</v>
      </c>
      <c r="B7297" t="s">
        <v>23</v>
      </c>
      <c r="C7297">
        <v>0</v>
      </c>
      <c r="D7297">
        <v>9</v>
      </c>
      <c r="E7297" t="s">
        <v>9</v>
      </c>
      <c r="F7297">
        <v>4</v>
      </c>
      <c r="G7297">
        <v>1.82</v>
      </c>
      <c r="H7297" t="s">
        <v>37</v>
      </c>
      <c r="I7297">
        <v>76000</v>
      </c>
      <c r="J7297" t="s">
        <v>42</v>
      </c>
      <c r="K7297">
        <v>8</v>
      </c>
      <c r="L7297">
        <v>0</v>
      </c>
    </row>
    <row r="7298" spans="1:12" x14ac:dyDescent="0.25">
      <c r="A7298">
        <v>47</v>
      </c>
      <c r="B7298" t="s">
        <v>23</v>
      </c>
      <c r="C7298">
        <v>1</v>
      </c>
      <c r="D7298">
        <v>2</v>
      </c>
      <c r="E7298" t="s">
        <v>9</v>
      </c>
      <c r="F7298">
        <v>2</v>
      </c>
      <c r="G7298">
        <v>3.51</v>
      </c>
      <c r="H7298" t="s">
        <v>35</v>
      </c>
      <c r="I7298">
        <v>66600</v>
      </c>
      <c r="J7298" t="s">
        <v>42</v>
      </c>
      <c r="K7298">
        <v>4</v>
      </c>
      <c r="L7298">
        <v>0</v>
      </c>
    </row>
    <row r="7299" spans="1:12" x14ac:dyDescent="0.25">
      <c r="A7299">
        <v>53</v>
      </c>
      <c r="B7299" t="s">
        <v>23</v>
      </c>
      <c r="C7299">
        <v>0</v>
      </c>
      <c r="D7299">
        <v>2</v>
      </c>
      <c r="E7299" t="s">
        <v>9</v>
      </c>
      <c r="F7299">
        <v>0</v>
      </c>
      <c r="G7299">
        <v>2.59</v>
      </c>
      <c r="H7299" t="s">
        <v>36</v>
      </c>
      <c r="I7299">
        <v>36000</v>
      </c>
      <c r="J7299" t="s">
        <v>41</v>
      </c>
      <c r="K7299">
        <v>3</v>
      </c>
      <c r="L7299">
        <v>0</v>
      </c>
    </row>
    <row r="7300" spans="1:12" x14ac:dyDescent="0.25">
      <c r="A7300">
        <v>39</v>
      </c>
      <c r="B7300" t="s">
        <v>22</v>
      </c>
      <c r="C7300">
        <v>1</v>
      </c>
      <c r="D7300">
        <v>4</v>
      </c>
      <c r="E7300" t="s">
        <v>8</v>
      </c>
      <c r="F7300">
        <v>4</v>
      </c>
      <c r="G7300">
        <v>3.89</v>
      </c>
      <c r="H7300" t="s">
        <v>35</v>
      </c>
      <c r="I7300">
        <v>115200</v>
      </c>
      <c r="J7300" t="s">
        <v>42</v>
      </c>
      <c r="K7300">
        <v>9</v>
      </c>
      <c r="L7300">
        <v>1</v>
      </c>
    </row>
    <row r="7301" spans="1:12" x14ac:dyDescent="0.25">
      <c r="A7301">
        <v>25</v>
      </c>
      <c r="B7301" t="s">
        <v>24</v>
      </c>
      <c r="C7301">
        <v>0</v>
      </c>
      <c r="D7301">
        <v>8</v>
      </c>
      <c r="E7301" t="s">
        <v>11</v>
      </c>
      <c r="F7301">
        <v>4</v>
      </c>
      <c r="G7301">
        <v>3.91</v>
      </c>
      <c r="H7301" t="s">
        <v>35</v>
      </c>
      <c r="I7301">
        <v>79000</v>
      </c>
      <c r="J7301" t="s">
        <v>42</v>
      </c>
      <c r="K7301">
        <v>8</v>
      </c>
      <c r="L7301">
        <v>0</v>
      </c>
    </row>
    <row r="7302" spans="1:12" x14ac:dyDescent="0.25">
      <c r="A7302">
        <v>50</v>
      </c>
      <c r="B7302" t="s">
        <v>23</v>
      </c>
      <c r="C7302">
        <v>0</v>
      </c>
      <c r="D7302">
        <v>1</v>
      </c>
      <c r="E7302" t="s">
        <v>11</v>
      </c>
      <c r="F7302">
        <v>2</v>
      </c>
      <c r="G7302">
        <v>2.12</v>
      </c>
      <c r="H7302" t="s">
        <v>36</v>
      </c>
      <c r="I7302">
        <v>75000</v>
      </c>
      <c r="J7302" t="s">
        <v>42</v>
      </c>
      <c r="K7302">
        <v>2</v>
      </c>
      <c r="L7302">
        <v>0</v>
      </c>
    </row>
    <row r="7303" spans="1:12" x14ac:dyDescent="0.25">
      <c r="A7303">
        <v>26</v>
      </c>
      <c r="B7303" t="s">
        <v>20</v>
      </c>
      <c r="C7303">
        <v>1</v>
      </c>
      <c r="D7303">
        <v>1</v>
      </c>
      <c r="E7303" t="s">
        <v>8</v>
      </c>
      <c r="F7303">
        <v>6</v>
      </c>
      <c r="G7303">
        <v>3.9</v>
      </c>
      <c r="H7303" t="s">
        <v>35</v>
      </c>
      <c r="I7303">
        <v>120800</v>
      </c>
      <c r="J7303" t="s">
        <v>42</v>
      </c>
      <c r="K7303">
        <v>8</v>
      </c>
      <c r="L7303">
        <v>0</v>
      </c>
    </row>
    <row r="7304" spans="1:12" x14ac:dyDescent="0.25">
      <c r="A7304">
        <v>30</v>
      </c>
      <c r="B7304" t="s">
        <v>20</v>
      </c>
      <c r="C7304">
        <v>0</v>
      </c>
      <c r="D7304">
        <v>1</v>
      </c>
      <c r="E7304" t="s">
        <v>9</v>
      </c>
      <c r="F7304">
        <v>3</v>
      </c>
      <c r="G7304">
        <v>2.2200000000000002</v>
      </c>
      <c r="H7304" t="s">
        <v>36</v>
      </c>
      <c r="I7304">
        <v>36000</v>
      </c>
      <c r="J7304" t="s">
        <v>41</v>
      </c>
      <c r="K7304">
        <v>4</v>
      </c>
      <c r="L7304">
        <v>0</v>
      </c>
    </row>
    <row r="7305" spans="1:12" x14ac:dyDescent="0.25">
      <c r="A7305">
        <v>51</v>
      </c>
      <c r="B7305" t="s">
        <v>23</v>
      </c>
      <c r="C7305">
        <v>1</v>
      </c>
      <c r="D7305">
        <v>5</v>
      </c>
      <c r="E7305" t="s">
        <v>10</v>
      </c>
      <c r="F7305">
        <v>5</v>
      </c>
      <c r="G7305">
        <v>3.63</v>
      </c>
      <c r="H7305" t="s">
        <v>35</v>
      </c>
      <c r="I7305">
        <v>102800</v>
      </c>
      <c r="J7305" t="s">
        <v>42</v>
      </c>
      <c r="K7305">
        <v>9</v>
      </c>
      <c r="L7305">
        <v>1</v>
      </c>
    </row>
    <row r="7306" spans="1:12" x14ac:dyDescent="0.25">
      <c r="A7306">
        <v>38</v>
      </c>
      <c r="B7306" t="s">
        <v>22</v>
      </c>
      <c r="C7306">
        <v>0</v>
      </c>
      <c r="D7306">
        <v>1</v>
      </c>
      <c r="E7306" t="s">
        <v>8</v>
      </c>
      <c r="F7306">
        <v>5</v>
      </c>
      <c r="G7306">
        <v>1.83</v>
      </c>
      <c r="H7306" t="s">
        <v>37</v>
      </c>
      <c r="I7306">
        <v>84000</v>
      </c>
      <c r="J7306" t="s">
        <v>42</v>
      </c>
      <c r="K7306">
        <v>7</v>
      </c>
      <c r="L7306">
        <v>0</v>
      </c>
    </row>
    <row r="7307" spans="1:12" x14ac:dyDescent="0.25">
      <c r="A7307">
        <v>42</v>
      </c>
      <c r="B7307" t="s">
        <v>22</v>
      </c>
      <c r="C7307">
        <v>0</v>
      </c>
      <c r="D7307">
        <v>2</v>
      </c>
      <c r="E7307" t="s">
        <v>10</v>
      </c>
      <c r="F7307">
        <v>5</v>
      </c>
      <c r="G7307">
        <v>1.61</v>
      </c>
      <c r="H7307" t="s">
        <v>37</v>
      </c>
      <c r="I7307">
        <v>68000</v>
      </c>
      <c r="J7307" t="s">
        <v>42</v>
      </c>
      <c r="K7307">
        <v>9</v>
      </c>
      <c r="L7307">
        <v>1</v>
      </c>
    </row>
    <row r="7308" spans="1:12" x14ac:dyDescent="0.25">
      <c r="A7308">
        <v>22</v>
      </c>
      <c r="B7308" t="s">
        <v>24</v>
      </c>
      <c r="C7308">
        <v>1</v>
      </c>
      <c r="D7308">
        <v>1</v>
      </c>
      <c r="E7308" t="s">
        <v>10</v>
      </c>
      <c r="F7308">
        <v>2</v>
      </c>
      <c r="G7308">
        <v>3.05</v>
      </c>
      <c r="H7308" t="s">
        <v>35</v>
      </c>
      <c r="I7308">
        <v>58600</v>
      </c>
      <c r="J7308" t="s">
        <v>41</v>
      </c>
      <c r="K7308">
        <v>6</v>
      </c>
      <c r="L7308">
        <v>0</v>
      </c>
    </row>
    <row r="7309" spans="1:12" x14ac:dyDescent="0.25">
      <c r="A7309">
        <v>41</v>
      </c>
      <c r="B7309" t="s">
        <v>22</v>
      </c>
      <c r="C7309">
        <v>0</v>
      </c>
      <c r="D7309">
        <v>1</v>
      </c>
      <c r="E7309" t="s">
        <v>10</v>
      </c>
      <c r="F7309">
        <v>5</v>
      </c>
      <c r="G7309">
        <v>1.98</v>
      </c>
      <c r="H7309" t="s">
        <v>37</v>
      </c>
      <c r="I7309">
        <v>79000</v>
      </c>
      <c r="J7309" t="s">
        <v>42</v>
      </c>
      <c r="K7309">
        <v>4</v>
      </c>
      <c r="L7309">
        <v>0</v>
      </c>
    </row>
    <row r="7310" spans="1:12" x14ac:dyDescent="0.25">
      <c r="A7310">
        <v>51</v>
      </c>
      <c r="B7310" t="s">
        <v>23</v>
      </c>
      <c r="C7310">
        <v>0</v>
      </c>
      <c r="D7310">
        <v>5</v>
      </c>
      <c r="E7310" t="s">
        <v>10</v>
      </c>
      <c r="F7310">
        <v>4</v>
      </c>
      <c r="G7310">
        <v>1.32</v>
      </c>
      <c r="H7310" t="s">
        <v>37</v>
      </c>
      <c r="I7310">
        <v>89000</v>
      </c>
      <c r="J7310" t="s">
        <v>42</v>
      </c>
      <c r="K7310">
        <v>9</v>
      </c>
      <c r="L7310">
        <v>1</v>
      </c>
    </row>
    <row r="7311" spans="1:12" x14ac:dyDescent="0.25">
      <c r="A7311">
        <v>40</v>
      </c>
      <c r="B7311" t="s">
        <v>22</v>
      </c>
      <c r="C7311">
        <v>0</v>
      </c>
      <c r="D7311">
        <v>9</v>
      </c>
      <c r="E7311" t="s">
        <v>10</v>
      </c>
      <c r="F7311">
        <v>3</v>
      </c>
      <c r="G7311">
        <v>3.16</v>
      </c>
      <c r="H7311" t="s">
        <v>35</v>
      </c>
      <c r="I7311">
        <v>61000</v>
      </c>
      <c r="J7311" t="s">
        <v>42</v>
      </c>
      <c r="K7311">
        <v>8</v>
      </c>
      <c r="L7311">
        <v>0</v>
      </c>
    </row>
    <row r="7312" spans="1:12" x14ac:dyDescent="0.25">
      <c r="A7312">
        <v>49</v>
      </c>
      <c r="B7312" t="s">
        <v>23</v>
      </c>
      <c r="C7312">
        <v>0</v>
      </c>
      <c r="D7312">
        <v>1</v>
      </c>
      <c r="E7312" t="s">
        <v>10</v>
      </c>
      <c r="F7312">
        <v>4</v>
      </c>
      <c r="G7312">
        <v>3.19</v>
      </c>
      <c r="H7312" t="s">
        <v>35</v>
      </c>
      <c r="I7312">
        <v>111000</v>
      </c>
      <c r="J7312" t="s">
        <v>42</v>
      </c>
      <c r="K7312">
        <v>5</v>
      </c>
      <c r="L7312">
        <v>0</v>
      </c>
    </row>
    <row r="7313" spans="1:12" x14ac:dyDescent="0.25">
      <c r="A7313">
        <v>25</v>
      </c>
      <c r="B7313" t="s">
        <v>24</v>
      </c>
      <c r="C7313">
        <v>0</v>
      </c>
      <c r="D7313">
        <v>1</v>
      </c>
      <c r="E7313" t="s">
        <v>11</v>
      </c>
      <c r="F7313">
        <v>4</v>
      </c>
      <c r="G7313">
        <v>2.71</v>
      </c>
      <c r="H7313" t="s">
        <v>36</v>
      </c>
      <c r="I7313">
        <v>72000</v>
      </c>
      <c r="J7313" t="s">
        <v>42</v>
      </c>
      <c r="K7313">
        <v>8</v>
      </c>
      <c r="L7313">
        <v>0</v>
      </c>
    </row>
    <row r="7314" spans="1:12" x14ac:dyDescent="0.25">
      <c r="A7314">
        <v>29</v>
      </c>
      <c r="B7314" t="s">
        <v>20</v>
      </c>
      <c r="C7314">
        <v>0</v>
      </c>
      <c r="D7314">
        <v>2</v>
      </c>
      <c r="E7314" t="s">
        <v>10</v>
      </c>
      <c r="F7314">
        <v>6</v>
      </c>
      <c r="G7314">
        <v>3.29</v>
      </c>
      <c r="H7314" t="s">
        <v>35</v>
      </c>
      <c r="I7314">
        <v>81000</v>
      </c>
      <c r="J7314" t="s">
        <v>42</v>
      </c>
      <c r="K7314">
        <v>9</v>
      </c>
      <c r="L7314">
        <v>1</v>
      </c>
    </row>
    <row r="7315" spans="1:12" x14ac:dyDescent="0.25">
      <c r="A7315">
        <v>30</v>
      </c>
      <c r="B7315" t="s">
        <v>20</v>
      </c>
      <c r="C7315">
        <v>0</v>
      </c>
      <c r="D7315">
        <v>2</v>
      </c>
      <c r="E7315" t="s">
        <v>8</v>
      </c>
      <c r="F7315">
        <v>6</v>
      </c>
      <c r="G7315">
        <v>1.78</v>
      </c>
      <c r="H7315" t="s">
        <v>37</v>
      </c>
      <c r="I7315">
        <v>63000</v>
      </c>
      <c r="J7315" t="s">
        <v>42</v>
      </c>
      <c r="K7315">
        <v>10</v>
      </c>
      <c r="L7315">
        <v>1</v>
      </c>
    </row>
    <row r="7316" spans="1:12" x14ac:dyDescent="0.25">
      <c r="A7316">
        <v>26</v>
      </c>
      <c r="B7316" t="s">
        <v>20</v>
      </c>
      <c r="C7316">
        <v>0</v>
      </c>
      <c r="D7316">
        <v>2</v>
      </c>
      <c r="E7316" t="s">
        <v>10</v>
      </c>
      <c r="F7316">
        <v>1</v>
      </c>
      <c r="G7316">
        <v>3.73</v>
      </c>
      <c r="H7316" t="s">
        <v>35</v>
      </c>
      <c r="I7316">
        <v>42000</v>
      </c>
      <c r="J7316" t="s">
        <v>41</v>
      </c>
      <c r="K7316">
        <v>4</v>
      </c>
      <c r="L7316">
        <v>0</v>
      </c>
    </row>
    <row r="7317" spans="1:12" x14ac:dyDescent="0.25">
      <c r="A7317">
        <v>30</v>
      </c>
      <c r="B7317" t="s">
        <v>20</v>
      </c>
      <c r="C7317">
        <v>1</v>
      </c>
      <c r="D7317">
        <v>1</v>
      </c>
      <c r="E7317" t="s">
        <v>10</v>
      </c>
      <c r="F7317">
        <v>1</v>
      </c>
      <c r="G7317">
        <v>1.9</v>
      </c>
      <c r="H7317" t="s">
        <v>37</v>
      </c>
      <c r="I7317">
        <v>55000</v>
      </c>
      <c r="J7317" t="s">
        <v>41</v>
      </c>
      <c r="K7317">
        <v>6</v>
      </c>
      <c r="L7317">
        <v>0</v>
      </c>
    </row>
    <row r="7318" spans="1:12" x14ac:dyDescent="0.25">
      <c r="A7318">
        <v>35</v>
      </c>
      <c r="B7318" t="s">
        <v>20</v>
      </c>
      <c r="C7318">
        <v>1</v>
      </c>
      <c r="D7318">
        <v>2</v>
      </c>
      <c r="E7318" t="s">
        <v>8</v>
      </c>
      <c r="F7318">
        <v>1</v>
      </c>
      <c r="G7318">
        <v>3.47</v>
      </c>
      <c r="H7318" t="s">
        <v>35</v>
      </c>
      <c r="I7318">
        <v>55000</v>
      </c>
      <c r="J7318" t="s">
        <v>41</v>
      </c>
      <c r="K7318">
        <v>5</v>
      </c>
      <c r="L7318">
        <v>0</v>
      </c>
    </row>
    <row r="7319" spans="1:12" x14ac:dyDescent="0.25">
      <c r="A7319">
        <v>25</v>
      </c>
      <c r="B7319" t="s">
        <v>24</v>
      </c>
      <c r="C7319">
        <v>1</v>
      </c>
      <c r="D7319">
        <v>1</v>
      </c>
      <c r="E7319" t="s">
        <v>9</v>
      </c>
      <c r="F7319">
        <v>4</v>
      </c>
      <c r="G7319">
        <v>1.28</v>
      </c>
      <c r="H7319" t="s">
        <v>37</v>
      </c>
      <c r="I7319">
        <v>41000</v>
      </c>
      <c r="J7319" t="s">
        <v>41</v>
      </c>
      <c r="K7319">
        <v>4</v>
      </c>
      <c r="L7319">
        <v>0</v>
      </c>
    </row>
    <row r="7320" spans="1:12" x14ac:dyDescent="0.25">
      <c r="A7320">
        <v>41</v>
      </c>
      <c r="B7320" t="s">
        <v>22</v>
      </c>
      <c r="C7320">
        <v>0</v>
      </c>
      <c r="D7320">
        <v>2</v>
      </c>
      <c r="E7320" t="s">
        <v>10</v>
      </c>
      <c r="F7320">
        <v>1</v>
      </c>
      <c r="G7320">
        <v>2.64</v>
      </c>
      <c r="H7320" t="s">
        <v>36</v>
      </c>
      <c r="I7320">
        <v>63000</v>
      </c>
      <c r="J7320" t="s">
        <v>42</v>
      </c>
      <c r="K7320">
        <v>4</v>
      </c>
      <c r="L7320">
        <v>0</v>
      </c>
    </row>
    <row r="7321" spans="1:12" x14ac:dyDescent="0.25">
      <c r="A7321">
        <v>24</v>
      </c>
      <c r="B7321" t="s">
        <v>24</v>
      </c>
      <c r="C7321">
        <v>1</v>
      </c>
      <c r="D7321">
        <v>2</v>
      </c>
      <c r="E7321" t="s">
        <v>11</v>
      </c>
      <c r="F7321">
        <v>3</v>
      </c>
      <c r="G7321">
        <v>2.46</v>
      </c>
      <c r="H7321" t="s">
        <v>36</v>
      </c>
      <c r="I7321">
        <v>44200</v>
      </c>
      <c r="J7321" t="s">
        <v>41</v>
      </c>
      <c r="K7321">
        <v>6</v>
      </c>
      <c r="L7321">
        <v>0</v>
      </c>
    </row>
    <row r="7322" spans="1:12" x14ac:dyDescent="0.25">
      <c r="A7322">
        <v>56</v>
      </c>
      <c r="B7322" t="s">
        <v>21</v>
      </c>
      <c r="C7322">
        <v>1</v>
      </c>
      <c r="D7322">
        <v>2</v>
      </c>
      <c r="E7322" t="s">
        <v>9</v>
      </c>
      <c r="F7322">
        <v>2</v>
      </c>
      <c r="G7322">
        <v>3.21</v>
      </c>
      <c r="H7322" t="s">
        <v>35</v>
      </c>
      <c r="I7322">
        <v>48800</v>
      </c>
      <c r="J7322" t="s">
        <v>41</v>
      </c>
      <c r="K7322">
        <v>3</v>
      </c>
      <c r="L7322">
        <v>0</v>
      </c>
    </row>
    <row r="7323" spans="1:12" x14ac:dyDescent="0.25">
      <c r="A7323">
        <v>24</v>
      </c>
      <c r="B7323" t="s">
        <v>24</v>
      </c>
      <c r="C7323">
        <v>0</v>
      </c>
      <c r="D7323">
        <v>2</v>
      </c>
      <c r="E7323" t="s">
        <v>9</v>
      </c>
      <c r="F7323">
        <v>4</v>
      </c>
      <c r="G7323">
        <v>2.67</v>
      </c>
      <c r="H7323" t="s">
        <v>36</v>
      </c>
      <c r="I7323">
        <v>64000</v>
      </c>
      <c r="J7323" t="s">
        <v>42</v>
      </c>
      <c r="K7323">
        <v>8</v>
      </c>
      <c r="L7323">
        <v>0</v>
      </c>
    </row>
    <row r="7324" spans="1:12" x14ac:dyDescent="0.25">
      <c r="A7324">
        <v>27</v>
      </c>
      <c r="B7324" t="s">
        <v>20</v>
      </c>
      <c r="C7324">
        <v>0</v>
      </c>
      <c r="D7324">
        <v>1</v>
      </c>
      <c r="E7324" t="s">
        <v>10</v>
      </c>
      <c r="F7324">
        <v>3</v>
      </c>
      <c r="G7324">
        <v>1.1399999999999999</v>
      </c>
      <c r="H7324" t="s">
        <v>37</v>
      </c>
      <c r="I7324">
        <v>57000</v>
      </c>
      <c r="J7324" t="s">
        <v>41</v>
      </c>
      <c r="K7324">
        <v>5</v>
      </c>
      <c r="L7324">
        <v>0</v>
      </c>
    </row>
    <row r="7325" spans="1:12" x14ac:dyDescent="0.25">
      <c r="A7325">
        <v>29</v>
      </c>
      <c r="B7325" t="s">
        <v>20</v>
      </c>
      <c r="C7325">
        <v>0</v>
      </c>
      <c r="D7325">
        <v>2</v>
      </c>
      <c r="E7325" t="s">
        <v>8</v>
      </c>
      <c r="F7325">
        <v>5</v>
      </c>
      <c r="G7325">
        <v>3.1</v>
      </c>
      <c r="H7325" t="s">
        <v>35</v>
      </c>
      <c r="I7325">
        <v>60000</v>
      </c>
      <c r="J7325" t="s">
        <v>41</v>
      </c>
      <c r="K7325">
        <v>7</v>
      </c>
      <c r="L7325">
        <v>0</v>
      </c>
    </row>
    <row r="7326" spans="1:12" x14ac:dyDescent="0.25">
      <c r="A7326">
        <v>36</v>
      </c>
      <c r="B7326" t="s">
        <v>22</v>
      </c>
      <c r="C7326">
        <v>1</v>
      </c>
      <c r="D7326">
        <v>2</v>
      </c>
      <c r="E7326" t="s">
        <v>8</v>
      </c>
      <c r="F7326">
        <v>0</v>
      </c>
      <c r="G7326">
        <v>2.65</v>
      </c>
      <c r="H7326" t="s">
        <v>36</v>
      </c>
      <c r="I7326">
        <v>70800</v>
      </c>
      <c r="J7326" t="s">
        <v>42</v>
      </c>
      <c r="K7326">
        <v>3</v>
      </c>
      <c r="L7326">
        <v>0</v>
      </c>
    </row>
    <row r="7327" spans="1:12" x14ac:dyDescent="0.25">
      <c r="A7327">
        <v>54</v>
      </c>
      <c r="B7327" t="s">
        <v>23</v>
      </c>
      <c r="C7327">
        <v>1</v>
      </c>
      <c r="D7327">
        <v>2</v>
      </c>
      <c r="E7327" t="s">
        <v>9</v>
      </c>
      <c r="F7327">
        <v>1</v>
      </c>
      <c r="G7327">
        <v>1.78</v>
      </c>
      <c r="H7327" t="s">
        <v>37</v>
      </c>
      <c r="I7327">
        <v>42200</v>
      </c>
      <c r="J7327" t="s">
        <v>41</v>
      </c>
      <c r="K7327">
        <v>3</v>
      </c>
      <c r="L7327">
        <v>0</v>
      </c>
    </row>
    <row r="7328" spans="1:12" x14ac:dyDescent="0.25">
      <c r="A7328">
        <v>39</v>
      </c>
      <c r="B7328" t="s">
        <v>22</v>
      </c>
      <c r="C7328">
        <v>1</v>
      </c>
      <c r="D7328">
        <v>1</v>
      </c>
      <c r="E7328" t="s">
        <v>8</v>
      </c>
      <c r="F7328">
        <v>3</v>
      </c>
      <c r="G7328">
        <v>3.57</v>
      </c>
      <c r="H7328" t="s">
        <v>35</v>
      </c>
      <c r="I7328">
        <v>66200</v>
      </c>
      <c r="J7328" t="s">
        <v>42</v>
      </c>
      <c r="K7328">
        <v>4</v>
      </c>
      <c r="L7328">
        <v>0</v>
      </c>
    </row>
    <row r="7329" spans="1:12" x14ac:dyDescent="0.25">
      <c r="A7329">
        <v>43</v>
      </c>
      <c r="B7329" t="s">
        <v>22</v>
      </c>
      <c r="C7329">
        <v>0</v>
      </c>
      <c r="D7329">
        <v>5</v>
      </c>
      <c r="E7329" t="s">
        <v>11</v>
      </c>
      <c r="F7329">
        <v>0</v>
      </c>
      <c r="G7329">
        <v>1.94</v>
      </c>
      <c r="H7329" t="s">
        <v>37</v>
      </c>
      <c r="I7329">
        <v>48000</v>
      </c>
      <c r="J7329" t="s">
        <v>41</v>
      </c>
      <c r="K7329">
        <v>5</v>
      </c>
      <c r="L7329">
        <v>0</v>
      </c>
    </row>
    <row r="7330" spans="1:12" x14ac:dyDescent="0.25">
      <c r="A7330">
        <v>27</v>
      </c>
      <c r="B7330" t="s">
        <v>20</v>
      </c>
      <c r="C7330">
        <v>1</v>
      </c>
      <c r="D7330">
        <v>5</v>
      </c>
      <c r="E7330" t="s">
        <v>10</v>
      </c>
      <c r="F7330">
        <v>1</v>
      </c>
      <c r="G7330">
        <v>1.19</v>
      </c>
      <c r="H7330" t="s">
        <v>37</v>
      </c>
      <c r="I7330">
        <v>43600</v>
      </c>
      <c r="J7330" t="s">
        <v>41</v>
      </c>
      <c r="K7330">
        <v>5</v>
      </c>
      <c r="L7330">
        <v>0</v>
      </c>
    </row>
    <row r="7331" spans="1:12" x14ac:dyDescent="0.25">
      <c r="A7331">
        <v>51</v>
      </c>
      <c r="B7331" t="s">
        <v>23</v>
      </c>
      <c r="C7331">
        <v>0</v>
      </c>
      <c r="D7331">
        <v>1</v>
      </c>
      <c r="E7331" t="s">
        <v>10</v>
      </c>
      <c r="F7331">
        <v>1</v>
      </c>
      <c r="G7331">
        <v>2.64</v>
      </c>
      <c r="H7331" t="s">
        <v>36</v>
      </c>
      <c r="I7331">
        <v>75000</v>
      </c>
      <c r="J7331" t="s">
        <v>42</v>
      </c>
      <c r="K7331">
        <v>5</v>
      </c>
      <c r="L7331">
        <v>0</v>
      </c>
    </row>
    <row r="7332" spans="1:12" x14ac:dyDescent="0.25">
      <c r="A7332">
        <v>50</v>
      </c>
      <c r="B7332" t="s">
        <v>23</v>
      </c>
      <c r="C7332">
        <v>0</v>
      </c>
      <c r="D7332">
        <v>1</v>
      </c>
      <c r="E7332" t="s">
        <v>9</v>
      </c>
      <c r="F7332">
        <v>1</v>
      </c>
      <c r="G7332">
        <v>2.1</v>
      </c>
      <c r="H7332" t="s">
        <v>36</v>
      </c>
      <c r="I7332">
        <v>51000</v>
      </c>
      <c r="J7332" t="s">
        <v>41</v>
      </c>
      <c r="K7332">
        <v>4</v>
      </c>
      <c r="L7332">
        <v>0</v>
      </c>
    </row>
    <row r="7333" spans="1:12" x14ac:dyDescent="0.25">
      <c r="A7333">
        <v>47</v>
      </c>
      <c r="B7333" t="s">
        <v>23</v>
      </c>
      <c r="C7333">
        <v>0</v>
      </c>
      <c r="D7333">
        <v>2</v>
      </c>
      <c r="E7333" t="s">
        <v>9</v>
      </c>
      <c r="F7333">
        <v>4</v>
      </c>
      <c r="G7333">
        <v>2.1800000000000002</v>
      </c>
      <c r="H7333" t="s">
        <v>36</v>
      </c>
      <c r="I7333">
        <v>56000</v>
      </c>
      <c r="J7333" t="s">
        <v>41</v>
      </c>
      <c r="K7333">
        <v>5</v>
      </c>
      <c r="L7333">
        <v>0</v>
      </c>
    </row>
    <row r="7334" spans="1:12" x14ac:dyDescent="0.25">
      <c r="A7334">
        <v>49</v>
      </c>
      <c r="B7334" t="s">
        <v>23</v>
      </c>
      <c r="C7334">
        <v>0</v>
      </c>
      <c r="D7334">
        <v>10</v>
      </c>
      <c r="E7334" t="s">
        <v>10</v>
      </c>
      <c r="F7334">
        <v>3</v>
      </c>
      <c r="G7334">
        <v>3.07</v>
      </c>
      <c r="H7334" t="s">
        <v>35</v>
      </c>
      <c r="I7334">
        <v>156000</v>
      </c>
      <c r="J7334" t="s">
        <v>40</v>
      </c>
      <c r="K7334">
        <v>9</v>
      </c>
      <c r="L7334">
        <v>1</v>
      </c>
    </row>
    <row r="7335" spans="1:12" x14ac:dyDescent="0.25">
      <c r="A7335">
        <v>31</v>
      </c>
      <c r="B7335" t="s">
        <v>20</v>
      </c>
      <c r="C7335">
        <v>0</v>
      </c>
      <c r="D7335">
        <v>2</v>
      </c>
      <c r="E7335" t="s">
        <v>8</v>
      </c>
      <c r="F7335">
        <v>2</v>
      </c>
      <c r="G7335">
        <v>1.66</v>
      </c>
      <c r="H7335" t="s">
        <v>37</v>
      </c>
      <c r="I7335">
        <v>56000</v>
      </c>
      <c r="J7335" t="s">
        <v>41</v>
      </c>
      <c r="K7335">
        <v>5</v>
      </c>
      <c r="L7335">
        <v>0</v>
      </c>
    </row>
    <row r="7336" spans="1:12" x14ac:dyDescent="0.25">
      <c r="A7336">
        <v>36</v>
      </c>
      <c r="B7336" t="s">
        <v>22</v>
      </c>
      <c r="C7336">
        <v>1</v>
      </c>
      <c r="D7336">
        <v>2</v>
      </c>
      <c r="E7336" t="s">
        <v>10</v>
      </c>
      <c r="F7336">
        <v>6</v>
      </c>
      <c r="G7336">
        <v>2.56</v>
      </c>
      <c r="H7336" t="s">
        <v>36</v>
      </c>
      <c r="I7336">
        <v>75800</v>
      </c>
      <c r="J7336" t="s">
        <v>42</v>
      </c>
      <c r="K7336">
        <v>8</v>
      </c>
      <c r="L7336">
        <v>0</v>
      </c>
    </row>
    <row r="7337" spans="1:12" x14ac:dyDescent="0.25">
      <c r="A7337">
        <v>40</v>
      </c>
      <c r="B7337" t="s">
        <v>22</v>
      </c>
      <c r="C7337">
        <v>0</v>
      </c>
      <c r="D7337">
        <v>2</v>
      </c>
      <c r="E7337" t="s">
        <v>11</v>
      </c>
      <c r="F7337">
        <v>5</v>
      </c>
      <c r="G7337">
        <v>3.62</v>
      </c>
      <c r="H7337" t="s">
        <v>35</v>
      </c>
      <c r="I7337">
        <v>104000</v>
      </c>
      <c r="J7337" t="s">
        <v>42</v>
      </c>
      <c r="K7337">
        <v>7</v>
      </c>
      <c r="L7337">
        <v>0</v>
      </c>
    </row>
    <row r="7338" spans="1:12" x14ac:dyDescent="0.25">
      <c r="A7338">
        <v>36</v>
      </c>
      <c r="B7338" t="s">
        <v>22</v>
      </c>
      <c r="C7338">
        <v>1</v>
      </c>
      <c r="D7338">
        <v>1</v>
      </c>
      <c r="E7338" t="s">
        <v>10</v>
      </c>
      <c r="F7338">
        <v>3</v>
      </c>
      <c r="G7338">
        <v>2.5499999999999998</v>
      </c>
      <c r="H7338" t="s">
        <v>36</v>
      </c>
      <c r="I7338">
        <v>72800</v>
      </c>
      <c r="J7338" t="s">
        <v>42</v>
      </c>
      <c r="K7338">
        <v>6</v>
      </c>
      <c r="L7338">
        <v>0</v>
      </c>
    </row>
    <row r="7339" spans="1:12" x14ac:dyDescent="0.25">
      <c r="A7339">
        <v>38</v>
      </c>
      <c r="B7339" t="s">
        <v>22</v>
      </c>
      <c r="C7339">
        <v>0</v>
      </c>
      <c r="D7339">
        <v>2</v>
      </c>
      <c r="E7339" t="s">
        <v>9</v>
      </c>
      <c r="F7339">
        <v>1</v>
      </c>
      <c r="G7339">
        <v>2.57</v>
      </c>
      <c r="H7339" t="s">
        <v>36</v>
      </c>
      <c r="I7339">
        <v>33000</v>
      </c>
      <c r="J7339" t="s">
        <v>41</v>
      </c>
      <c r="K7339">
        <v>3</v>
      </c>
      <c r="L7339">
        <v>0</v>
      </c>
    </row>
    <row r="7340" spans="1:12" x14ac:dyDescent="0.25">
      <c r="A7340">
        <v>30</v>
      </c>
      <c r="B7340" t="s">
        <v>20</v>
      </c>
      <c r="C7340">
        <v>1</v>
      </c>
      <c r="D7340">
        <v>1</v>
      </c>
      <c r="E7340" t="s">
        <v>10</v>
      </c>
      <c r="F7340">
        <v>3</v>
      </c>
      <c r="G7340">
        <v>3.88</v>
      </c>
      <c r="H7340" t="s">
        <v>35</v>
      </c>
      <c r="I7340">
        <v>72000</v>
      </c>
      <c r="J7340" t="s">
        <v>42</v>
      </c>
      <c r="K7340">
        <v>6</v>
      </c>
      <c r="L7340">
        <v>0</v>
      </c>
    </row>
    <row r="7341" spans="1:12" x14ac:dyDescent="0.25">
      <c r="A7341">
        <v>31</v>
      </c>
      <c r="B7341" t="s">
        <v>20</v>
      </c>
      <c r="C7341">
        <v>1</v>
      </c>
      <c r="D7341">
        <v>1</v>
      </c>
      <c r="E7341" t="s">
        <v>9</v>
      </c>
      <c r="F7341">
        <v>4</v>
      </c>
      <c r="G7341">
        <v>2.33</v>
      </c>
      <c r="H7341" t="s">
        <v>36</v>
      </c>
      <c r="I7341">
        <v>68800</v>
      </c>
      <c r="J7341" t="s">
        <v>42</v>
      </c>
      <c r="K7341">
        <v>7</v>
      </c>
      <c r="L7341">
        <v>0</v>
      </c>
    </row>
    <row r="7342" spans="1:12" x14ac:dyDescent="0.25">
      <c r="A7342">
        <v>44</v>
      </c>
      <c r="B7342" t="s">
        <v>22</v>
      </c>
      <c r="C7342">
        <v>0</v>
      </c>
      <c r="D7342">
        <v>2</v>
      </c>
      <c r="E7342" t="s">
        <v>8</v>
      </c>
      <c r="F7342">
        <v>2</v>
      </c>
      <c r="G7342">
        <v>1.36</v>
      </c>
      <c r="H7342" t="s">
        <v>37</v>
      </c>
      <c r="I7342">
        <v>50000</v>
      </c>
      <c r="J7342" t="s">
        <v>41</v>
      </c>
      <c r="K7342">
        <v>6</v>
      </c>
      <c r="L7342">
        <v>0</v>
      </c>
    </row>
    <row r="7343" spans="1:12" x14ac:dyDescent="0.25">
      <c r="A7343">
        <v>43</v>
      </c>
      <c r="B7343" t="s">
        <v>22</v>
      </c>
      <c r="C7343">
        <v>0</v>
      </c>
      <c r="D7343">
        <v>2</v>
      </c>
      <c r="E7343" t="s">
        <v>8</v>
      </c>
      <c r="F7343">
        <v>3</v>
      </c>
      <c r="G7343">
        <v>2.4500000000000002</v>
      </c>
      <c r="H7343" t="s">
        <v>36</v>
      </c>
      <c r="I7343">
        <v>108000</v>
      </c>
      <c r="J7343" t="s">
        <v>42</v>
      </c>
      <c r="K7343">
        <v>8</v>
      </c>
      <c r="L7343">
        <v>0</v>
      </c>
    </row>
    <row r="7344" spans="1:12" x14ac:dyDescent="0.25">
      <c r="A7344">
        <v>46</v>
      </c>
      <c r="B7344" t="s">
        <v>23</v>
      </c>
      <c r="C7344">
        <v>1</v>
      </c>
      <c r="D7344">
        <v>1</v>
      </c>
      <c r="E7344" t="s">
        <v>8</v>
      </c>
      <c r="F7344">
        <v>1</v>
      </c>
      <c r="G7344">
        <v>3.64</v>
      </c>
      <c r="H7344" t="s">
        <v>35</v>
      </c>
      <c r="I7344">
        <v>99800</v>
      </c>
      <c r="J7344" t="s">
        <v>42</v>
      </c>
      <c r="K7344">
        <v>9</v>
      </c>
      <c r="L7344">
        <v>1</v>
      </c>
    </row>
    <row r="7345" spans="1:12" x14ac:dyDescent="0.25">
      <c r="A7345">
        <v>48</v>
      </c>
      <c r="B7345" t="s">
        <v>23</v>
      </c>
      <c r="C7345">
        <v>1</v>
      </c>
      <c r="D7345">
        <v>1</v>
      </c>
      <c r="E7345" t="s">
        <v>10</v>
      </c>
      <c r="F7345">
        <v>1</v>
      </c>
      <c r="G7345">
        <v>1.38</v>
      </c>
      <c r="H7345" t="s">
        <v>37</v>
      </c>
      <c r="I7345">
        <v>66400</v>
      </c>
      <c r="J7345" t="s">
        <v>42</v>
      </c>
      <c r="K7345">
        <v>5</v>
      </c>
      <c r="L7345">
        <v>0</v>
      </c>
    </row>
    <row r="7346" spans="1:12" x14ac:dyDescent="0.25">
      <c r="A7346">
        <v>57</v>
      </c>
      <c r="B7346" t="s">
        <v>21</v>
      </c>
      <c r="C7346">
        <v>1</v>
      </c>
      <c r="D7346">
        <v>2</v>
      </c>
      <c r="E7346" t="s">
        <v>11</v>
      </c>
      <c r="F7346">
        <v>3</v>
      </c>
      <c r="G7346">
        <v>2.39</v>
      </c>
      <c r="H7346" t="s">
        <v>36</v>
      </c>
      <c r="I7346">
        <v>44600</v>
      </c>
      <c r="J7346" t="s">
        <v>41</v>
      </c>
      <c r="K7346">
        <v>5</v>
      </c>
      <c r="L7346">
        <v>0</v>
      </c>
    </row>
    <row r="7347" spans="1:12" x14ac:dyDescent="0.25">
      <c r="A7347">
        <v>24</v>
      </c>
      <c r="B7347" t="s">
        <v>24</v>
      </c>
      <c r="C7347">
        <v>1</v>
      </c>
      <c r="D7347">
        <v>2</v>
      </c>
      <c r="E7347" t="s">
        <v>8</v>
      </c>
      <c r="F7347">
        <v>4</v>
      </c>
      <c r="G7347">
        <v>3.34</v>
      </c>
      <c r="H7347" t="s">
        <v>35</v>
      </c>
      <c r="I7347">
        <v>70200</v>
      </c>
      <c r="J7347" t="s">
        <v>42</v>
      </c>
      <c r="K7347">
        <v>9</v>
      </c>
      <c r="L7347">
        <v>1</v>
      </c>
    </row>
    <row r="7348" spans="1:12" x14ac:dyDescent="0.25">
      <c r="A7348">
        <v>48</v>
      </c>
      <c r="B7348" t="s">
        <v>23</v>
      </c>
      <c r="C7348">
        <v>1</v>
      </c>
      <c r="D7348">
        <v>1</v>
      </c>
      <c r="E7348" t="s">
        <v>9</v>
      </c>
      <c r="F7348">
        <v>4</v>
      </c>
      <c r="G7348">
        <v>3.6</v>
      </c>
      <c r="H7348" t="s">
        <v>35</v>
      </c>
      <c r="I7348">
        <v>87400</v>
      </c>
      <c r="J7348" t="s">
        <v>42</v>
      </c>
      <c r="K7348">
        <v>7</v>
      </c>
      <c r="L7348">
        <v>0</v>
      </c>
    </row>
    <row r="7349" spans="1:12" x14ac:dyDescent="0.25">
      <c r="A7349">
        <v>34</v>
      </c>
      <c r="B7349" t="s">
        <v>20</v>
      </c>
      <c r="C7349">
        <v>1</v>
      </c>
      <c r="D7349">
        <v>1</v>
      </c>
      <c r="E7349" t="s">
        <v>8</v>
      </c>
      <c r="F7349">
        <v>5</v>
      </c>
      <c r="G7349">
        <v>3.27</v>
      </c>
      <c r="H7349" t="s">
        <v>35</v>
      </c>
      <c r="I7349">
        <v>97200</v>
      </c>
      <c r="J7349" t="s">
        <v>42</v>
      </c>
      <c r="K7349">
        <v>10</v>
      </c>
      <c r="L7349">
        <v>1</v>
      </c>
    </row>
    <row r="7350" spans="1:12" x14ac:dyDescent="0.25">
      <c r="A7350">
        <v>38</v>
      </c>
      <c r="B7350" t="s">
        <v>22</v>
      </c>
      <c r="C7350">
        <v>0</v>
      </c>
      <c r="D7350">
        <v>1</v>
      </c>
      <c r="E7350" t="s">
        <v>10</v>
      </c>
      <c r="F7350">
        <v>5</v>
      </c>
      <c r="G7350">
        <v>1.65</v>
      </c>
      <c r="H7350" t="s">
        <v>37</v>
      </c>
      <c r="I7350">
        <v>80000</v>
      </c>
      <c r="J7350" t="s">
        <v>42</v>
      </c>
      <c r="K7350">
        <v>10</v>
      </c>
      <c r="L7350">
        <v>1</v>
      </c>
    </row>
    <row r="7351" spans="1:12" x14ac:dyDescent="0.25">
      <c r="A7351">
        <v>57</v>
      </c>
      <c r="B7351" t="s">
        <v>21</v>
      </c>
      <c r="C7351">
        <v>1</v>
      </c>
      <c r="D7351">
        <v>8</v>
      </c>
      <c r="E7351" t="s">
        <v>10</v>
      </c>
      <c r="F7351">
        <v>0</v>
      </c>
      <c r="G7351">
        <v>3.01</v>
      </c>
      <c r="H7351" t="s">
        <v>35</v>
      </c>
      <c r="I7351">
        <v>57600</v>
      </c>
      <c r="J7351" t="s">
        <v>41</v>
      </c>
      <c r="K7351">
        <v>6</v>
      </c>
      <c r="L7351">
        <v>0</v>
      </c>
    </row>
    <row r="7352" spans="1:12" x14ac:dyDescent="0.25">
      <c r="A7352">
        <v>36</v>
      </c>
      <c r="B7352" t="s">
        <v>22</v>
      </c>
      <c r="C7352">
        <v>0</v>
      </c>
      <c r="D7352">
        <v>2</v>
      </c>
      <c r="E7352" t="s">
        <v>8</v>
      </c>
      <c r="F7352">
        <v>1</v>
      </c>
      <c r="G7352">
        <v>3.04</v>
      </c>
      <c r="H7352" t="s">
        <v>35</v>
      </c>
      <c r="I7352">
        <v>75000</v>
      </c>
      <c r="J7352" t="s">
        <v>42</v>
      </c>
      <c r="K7352">
        <v>8</v>
      </c>
      <c r="L7352">
        <v>0</v>
      </c>
    </row>
    <row r="7353" spans="1:12" x14ac:dyDescent="0.25">
      <c r="A7353">
        <v>57</v>
      </c>
      <c r="B7353" t="s">
        <v>21</v>
      </c>
      <c r="C7353">
        <v>1</v>
      </c>
      <c r="D7353">
        <v>1</v>
      </c>
      <c r="E7353" t="s">
        <v>11</v>
      </c>
      <c r="F7353">
        <v>2</v>
      </c>
      <c r="G7353">
        <v>2.8</v>
      </c>
      <c r="H7353" t="s">
        <v>36</v>
      </c>
      <c r="I7353">
        <v>66600</v>
      </c>
      <c r="J7353" t="s">
        <v>42</v>
      </c>
      <c r="K7353">
        <v>5</v>
      </c>
      <c r="L7353">
        <v>0</v>
      </c>
    </row>
    <row r="7354" spans="1:12" x14ac:dyDescent="0.25">
      <c r="A7354">
        <v>27</v>
      </c>
      <c r="B7354" t="s">
        <v>20</v>
      </c>
      <c r="C7354">
        <v>0</v>
      </c>
      <c r="D7354">
        <v>2</v>
      </c>
      <c r="E7354" t="s">
        <v>8</v>
      </c>
      <c r="F7354">
        <v>2</v>
      </c>
      <c r="G7354">
        <v>1.18</v>
      </c>
      <c r="H7354" t="s">
        <v>37</v>
      </c>
      <c r="I7354">
        <v>45000</v>
      </c>
      <c r="J7354" t="s">
        <v>41</v>
      </c>
      <c r="K7354">
        <v>3</v>
      </c>
      <c r="L7354">
        <v>0</v>
      </c>
    </row>
    <row r="7355" spans="1:12" x14ac:dyDescent="0.25">
      <c r="A7355">
        <v>50</v>
      </c>
      <c r="B7355" t="s">
        <v>23</v>
      </c>
      <c r="C7355">
        <v>0</v>
      </c>
      <c r="D7355">
        <v>4</v>
      </c>
      <c r="E7355" t="s">
        <v>11</v>
      </c>
      <c r="F7355">
        <v>4</v>
      </c>
      <c r="G7355">
        <v>3.52</v>
      </c>
      <c r="H7355" t="s">
        <v>35</v>
      </c>
      <c r="I7355">
        <v>67000</v>
      </c>
      <c r="J7355" t="s">
        <v>42</v>
      </c>
      <c r="K7355">
        <v>4</v>
      </c>
      <c r="L7355">
        <v>0</v>
      </c>
    </row>
    <row r="7356" spans="1:12" x14ac:dyDescent="0.25">
      <c r="A7356">
        <v>56</v>
      </c>
      <c r="B7356" t="s">
        <v>21</v>
      </c>
      <c r="C7356">
        <v>0</v>
      </c>
      <c r="D7356">
        <v>3</v>
      </c>
      <c r="E7356" t="s">
        <v>8</v>
      </c>
      <c r="F7356">
        <v>4</v>
      </c>
      <c r="G7356">
        <v>3.61</v>
      </c>
      <c r="H7356" t="s">
        <v>35</v>
      </c>
      <c r="I7356">
        <v>123000</v>
      </c>
      <c r="J7356" t="s">
        <v>42</v>
      </c>
      <c r="K7356">
        <v>8</v>
      </c>
      <c r="L7356">
        <v>0</v>
      </c>
    </row>
    <row r="7357" spans="1:12" x14ac:dyDescent="0.25">
      <c r="A7357">
        <v>51</v>
      </c>
      <c r="B7357" t="s">
        <v>23</v>
      </c>
      <c r="C7357">
        <v>0</v>
      </c>
      <c r="D7357">
        <v>2</v>
      </c>
      <c r="E7357" t="s">
        <v>10</v>
      </c>
      <c r="F7357">
        <v>2</v>
      </c>
      <c r="G7357">
        <v>3.71</v>
      </c>
      <c r="H7357" t="s">
        <v>35</v>
      </c>
      <c r="I7357">
        <v>78000</v>
      </c>
      <c r="J7357" t="s">
        <v>42</v>
      </c>
      <c r="K7357">
        <v>10</v>
      </c>
      <c r="L7357">
        <v>1</v>
      </c>
    </row>
    <row r="7358" spans="1:12" x14ac:dyDescent="0.25">
      <c r="A7358">
        <v>22</v>
      </c>
      <c r="B7358" t="s">
        <v>24</v>
      </c>
      <c r="C7358">
        <v>0</v>
      </c>
      <c r="D7358">
        <v>5</v>
      </c>
      <c r="E7358" t="s">
        <v>9</v>
      </c>
      <c r="F7358">
        <v>3</v>
      </c>
      <c r="G7358">
        <v>3.37</v>
      </c>
      <c r="H7358" t="s">
        <v>35</v>
      </c>
      <c r="I7358">
        <v>36000</v>
      </c>
      <c r="J7358" t="s">
        <v>41</v>
      </c>
      <c r="K7358">
        <v>10</v>
      </c>
      <c r="L7358">
        <v>1</v>
      </c>
    </row>
    <row r="7359" spans="1:12" x14ac:dyDescent="0.25">
      <c r="A7359">
        <v>56</v>
      </c>
      <c r="B7359" t="s">
        <v>21</v>
      </c>
      <c r="C7359">
        <v>0</v>
      </c>
      <c r="D7359">
        <v>1</v>
      </c>
      <c r="E7359" t="s">
        <v>10</v>
      </c>
      <c r="F7359">
        <v>1</v>
      </c>
      <c r="G7359">
        <v>3.4</v>
      </c>
      <c r="H7359" t="s">
        <v>35</v>
      </c>
      <c r="I7359">
        <v>67000</v>
      </c>
      <c r="J7359" t="s">
        <v>42</v>
      </c>
      <c r="K7359">
        <v>8</v>
      </c>
      <c r="L7359">
        <v>0</v>
      </c>
    </row>
    <row r="7360" spans="1:12" x14ac:dyDescent="0.25">
      <c r="A7360">
        <v>43</v>
      </c>
      <c r="B7360" t="s">
        <v>22</v>
      </c>
      <c r="C7360">
        <v>1</v>
      </c>
      <c r="D7360">
        <v>2</v>
      </c>
      <c r="E7360" t="s">
        <v>8</v>
      </c>
      <c r="F7360">
        <v>3</v>
      </c>
      <c r="G7360">
        <v>3.79</v>
      </c>
      <c r="H7360" t="s">
        <v>35</v>
      </c>
      <c r="I7360">
        <v>94400</v>
      </c>
      <c r="J7360" t="s">
        <v>42</v>
      </c>
      <c r="K7360">
        <v>8</v>
      </c>
      <c r="L7360">
        <v>0</v>
      </c>
    </row>
    <row r="7361" spans="1:12" x14ac:dyDescent="0.25">
      <c r="A7361">
        <v>54</v>
      </c>
      <c r="B7361" t="s">
        <v>23</v>
      </c>
      <c r="C7361">
        <v>0</v>
      </c>
      <c r="D7361">
        <v>12</v>
      </c>
      <c r="E7361" t="s">
        <v>8</v>
      </c>
      <c r="F7361">
        <v>1</v>
      </c>
      <c r="G7361">
        <v>2.9</v>
      </c>
      <c r="H7361" t="s">
        <v>36</v>
      </c>
      <c r="I7361">
        <v>74000</v>
      </c>
      <c r="J7361" t="s">
        <v>42</v>
      </c>
      <c r="K7361">
        <v>7</v>
      </c>
      <c r="L7361">
        <v>0</v>
      </c>
    </row>
    <row r="7362" spans="1:12" x14ac:dyDescent="0.25">
      <c r="A7362">
        <v>28</v>
      </c>
      <c r="B7362" t="s">
        <v>20</v>
      </c>
      <c r="C7362">
        <v>0</v>
      </c>
      <c r="D7362">
        <v>1</v>
      </c>
      <c r="E7362" t="s">
        <v>10</v>
      </c>
      <c r="F7362">
        <v>4</v>
      </c>
      <c r="G7362">
        <v>3.74</v>
      </c>
      <c r="H7362" t="s">
        <v>35</v>
      </c>
      <c r="I7362">
        <v>115000</v>
      </c>
      <c r="J7362" t="s">
        <v>42</v>
      </c>
      <c r="K7362">
        <v>8</v>
      </c>
      <c r="L7362">
        <v>0</v>
      </c>
    </row>
    <row r="7363" spans="1:12" x14ac:dyDescent="0.25">
      <c r="A7363">
        <v>37</v>
      </c>
      <c r="B7363" t="s">
        <v>22</v>
      </c>
      <c r="C7363">
        <v>0</v>
      </c>
      <c r="D7363">
        <v>2</v>
      </c>
      <c r="E7363" t="s">
        <v>10</v>
      </c>
      <c r="F7363">
        <v>1</v>
      </c>
      <c r="G7363">
        <v>2.31</v>
      </c>
      <c r="H7363" t="s">
        <v>36</v>
      </c>
      <c r="I7363">
        <v>67000</v>
      </c>
      <c r="J7363" t="s">
        <v>42</v>
      </c>
      <c r="K7363">
        <v>5</v>
      </c>
      <c r="L7363">
        <v>0</v>
      </c>
    </row>
    <row r="7364" spans="1:12" x14ac:dyDescent="0.25">
      <c r="A7364">
        <v>25</v>
      </c>
      <c r="B7364" t="s">
        <v>24</v>
      </c>
      <c r="C7364">
        <v>1</v>
      </c>
      <c r="D7364">
        <v>1</v>
      </c>
      <c r="E7364" t="s">
        <v>9</v>
      </c>
      <c r="F7364">
        <v>1</v>
      </c>
      <c r="G7364">
        <v>2.54</v>
      </c>
      <c r="H7364" t="s">
        <v>36</v>
      </c>
      <c r="I7364">
        <v>38000</v>
      </c>
      <c r="J7364" t="s">
        <v>41</v>
      </c>
      <c r="K7364">
        <v>1</v>
      </c>
      <c r="L7364">
        <v>0</v>
      </c>
    </row>
    <row r="7365" spans="1:12" x14ac:dyDescent="0.25">
      <c r="A7365">
        <v>53</v>
      </c>
      <c r="B7365" t="s">
        <v>23</v>
      </c>
      <c r="C7365">
        <v>0</v>
      </c>
      <c r="D7365">
        <v>2</v>
      </c>
      <c r="E7365" t="s">
        <v>11</v>
      </c>
      <c r="F7365">
        <v>4</v>
      </c>
      <c r="G7365">
        <v>2.4</v>
      </c>
      <c r="H7365" t="s">
        <v>36</v>
      </c>
      <c r="I7365">
        <v>71000</v>
      </c>
      <c r="J7365" t="s">
        <v>42</v>
      </c>
      <c r="K7365">
        <v>5</v>
      </c>
      <c r="L7365">
        <v>0</v>
      </c>
    </row>
    <row r="7366" spans="1:12" x14ac:dyDescent="0.25">
      <c r="A7366">
        <v>40</v>
      </c>
      <c r="B7366" t="s">
        <v>22</v>
      </c>
      <c r="C7366">
        <v>0</v>
      </c>
      <c r="D7366">
        <v>1</v>
      </c>
      <c r="E7366" t="s">
        <v>10</v>
      </c>
      <c r="F7366">
        <v>1</v>
      </c>
      <c r="G7366">
        <v>3.45</v>
      </c>
      <c r="H7366" t="s">
        <v>35</v>
      </c>
      <c r="I7366">
        <v>70000</v>
      </c>
      <c r="J7366" t="s">
        <v>42</v>
      </c>
      <c r="K7366">
        <v>5</v>
      </c>
      <c r="L7366">
        <v>0</v>
      </c>
    </row>
    <row r="7367" spans="1:12" x14ac:dyDescent="0.25">
      <c r="A7367">
        <v>44</v>
      </c>
      <c r="B7367" t="s">
        <v>22</v>
      </c>
      <c r="C7367">
        <v>0</v>
      </c>
      <c r="D7367">
        <v>1</v>
      </c>
      <c r="E7367" t="s">
        <v>10</v>
      </c>
      <c r="F7367">
        <v>0</v>
      </c>
      <c r="G7367">
        <v>2</v>
      </c>
      <c r="H7367" t="s">
        <v>36</v>
      </c>
      <c r="I7367">
        <v>52000</v>
      </c>
      <c r="J7367" t="s">
        <v>41</v>
      </c>
      <c r="K7367">
        <v>3</v>
      </c>
      <c r="L7367">
        <v>0</v>
      </c>
    </row>
    <row r="7368" spans="1:12" x14ac:dyDescent="0.25">
      <c r="A7368">
        <v>25</v>
      </c>
      <c r="B7368" t="s">
        <v>24</v>
      </c>
      <c r="C7368">
        <v>1</v>
      </c>
      <c r="D7368">
        <v>2</v>
      </c>
      <c r="E7368" t="s">
        <v>8</v>
      </c>
      <c r="F7368">
        <v>3</v>
      </c>
      <c r="G7368">
        <v>2.37</v>
      </c>
      <c r="H7368" t="s">
        <v>36</v>
      </c>
      <c r="I7368">
        <v>65000</v>
      </c>
      <c r="J7368" t="s">
        <v>42</v>
      </c>
      <c r="K7368">
        <v>6</v>
      </c>
      <c r="L7368">
        <v>0</v>
      </c>
    </row>
    <row r="7369" spans="1:12" x14ac:dyDescent="0.25">
      <c r="A7369">
        <v>33</v>
      </c>
      <c r="B7369" t="s">
        <v>20</v>
      </c>
      <c r="C7369">
        <v>1</v>
      </c>
      <c r="D7369">
        <v>5</v>
      </c>
      <c r="E7369" t="s">
        <v>9</v>
      </c>
      <c r="F7369">
        <v>3</v>
      </c>
      <c r="G7369">
        <v>3.94</v>
      </c>
      <c r="H7369" t="s">
        <v>35</v>
      </c>
      <c r="I7369">
        <v>79400</v>
      </c>
      <c r="J7369" t="s">
        <v>42</v>
      </c>
      <c r="K7369">
        <v>8</v>
      </c>
      <c r="L7369">
        <v>0</v>
      </c>
    </row>
    <row r="7370" spans="1:12" x14ac:dyDescent="0.25">
      <c r="A7370">
        <v>49</v>
      </c>
      <c r="B7370" t="s">
        <v>23</v>
      </c>
      <c r="C7370">
        <v>0</v>
      </c>
      <c r="D7370">
        <v>2</v>
      </c>
      <c r="E7370" t="s">
        <v>9</v>
      </c>
      <c r="F7370">
        <v>2</v>
      </c>
      <c r="G7370">
        <v>4</v>
      </c>
      <c r="H7370" t="s">
        <v>35</v>
      </c>
      <c r="I7370">
        <v>80000</v>
      </c>
      <c r="J7370" t="s">
        <v>42</v>
      </c>
      <c r="K7370">
        <v>9</v>
      </c>
      <c r="L7370">
        <v>1</v>
      </c>
    </row>
    <row r="7371" spans="1:12" x14ac:dyDescent="0.25">
      <c r="A7371">
        <v>48</v>
      </c>
      <c r="B7371" t="s">
        <v>23</v>
      </c>
      <c r="C7371">
        <v>0</v>
      </c>
      <c r="D7371">
        <v>1</v>
      </c>
      <c r="E7371" t="s">
        <v>9</v>
      </c>
      <c r="F7371">
        <v>6</v>
      </c>
      <c r="G7371">
        <v>3.64</v>
      </c>
      <c r="H7371" t="s">
        <v>35</v>
      </c>
      <c r="I7371">
        <v>105000</v>
      </c>
      <c r="J7371" t="s">
        <v>42</v>
      </c>
      <c r="K7371">
        <v>9</v>
      </c>
      <c r="L7371">
        <v>1</v>
      </c>
    </row>
    <row r="7372" spans="1:12" x14ac:dyDescent="0.25">
      <c r="A7372">
        <v>47</v>
      </c>
      <c r="B7372" t="s">
        <v>23</v>
      </c>
      <c r="C7372">
        <v>0</v>
      </c>
      <c r="D7372">
        <v>1</v>
      </c>
      <c r="E7372" t="s">
        <v>8</v>
      </c>
      <c r="F7372">
        <v>4</v>
      </c>
      <c r="G7372">
        <v>3.06</v>
      </c>
      <c r="H7372" t="s">
        <v>35</v>
      </c>
      <c r="I7372">
        <v>109000</v>
      </c>
      <c r="J7372" t="s">
        <v>42</v>
      </c>
      <c r="K7372">
        <v>8</v>
      </c>
      <c r="L7372">
        <v>0</v>
      </c>
    </row>
    <row r="7373" spans="1:12" x14ac:dyDescent="0.25">
      <c r="A7373">
        <v>35</v>
      </c>
      <c r="B7373" t="s">
        <v>20</v>
      </c>
      <c r="C7373">
        <v>0</v>
      </c>
      <c r="D7373">
        <v>2</v>
      </c>
      <c r="E7373" t="s">
        <v>8</v>
      </c>
      <c r="F7373">
        <v>1</v>
      </c>
      <c r="G7373">
        <v>1.83</v>
      </c>
      <c r="H7373" t="s">
        <v>37</v>
      </c>
      <c r="I7373">
        <v>58000</v>
      </c>
      <c r="J7373" t="s">
        <v>41</v>
      </c>
      <c r="K7373">
        <v>4</v>
      </c>
      <c r="L7373">
        <v>0</v>
      </c>
    </row>
    <row r="7374" spans="1:12" x14ac:dyDescent="0.25">
      <c r="A7374">
        <v>29</v>
      </c>
      <c r="B7374" t="s">
        <v>20</v>
      </c>
      <c r="C7374">
        <v>0</v>
      </c>
      <c r="D7374">
        <v>2</v>
      </c>
      <c r="E7374" t="s">
        <v>11</v>
      </c>
      <c r="F7374">
        <v>1</v>
      </c>
      <c r="G7374">
        <v>3.23</v>
      </c>
      <c r="H7374" t="s">
        <v>35</v>
      </c>
      <c r="I7374">
        <v>54000</v>
      </c>
      <c r="J7374" t="s">
        <v>41</v>
      </c>
      <c r="K7374">
        <v>2</v>
      </c>
      <c r="L7374">
        <v>0</v>
      </c>
    </row>
    <row r="7375" spans="1:12" x14ac:dyDescent="0.25">
      <c r="A7375">
        <v>51</v>
      </c>
      <c r="B7375" t="s">
        <v>23</v>
      </c>
      <c r="C7375">
        <v>0</v>
      </c>
      <c r="D7375">
        <v>2</v>
      </c>
      <c r="E7375" t="s">
        <v>11</v>
      </c>
      <c r="F7375">
        <v>4</v>
      </c>
      <c r="G7375">
        <v>3.14</v>
      </c>
      <c r="H7375" t="s">
        <v>35</v>
      </c>
      <c r="I7375">
        <v>74000</v>
      </c>
      <c r="J7375" t="s">
        <v>42</v>
      </c>
      <c r="K7375">
        <v>9</v>
      </c>
      <c r="L7375">
        <v>1</v>
      </c>
    </row>
    <row r="7376" spans="1:12" x14ac:dyDescent="0.25">
      <c r="A7376">
        <v>23</v>
      </c>
      <c r="B7376" t="s">
        <v>24</v>
      </c>
      <c r="C7376">
        <v>1</v>
      </c>
      <c r="D7376">
        <v>1</v>
      </c>
      <c r="E7376" t="s">
        <v>10</v>
      </c>
      <c r="F7376">
        <v>2</v>
      </c>
      <c r="G7376">
        <v>3.66</v>
      </c>
      <c r="H7376" t="s">
        <v>35</v>
      </c>
      <c r="I7376">
        <v>79400</v>
      </c>
      <c r="J7376" t="s">
        <v>42</v>
      </c>
      <c r="K7376">
        <v>8</v>
      </c>
      <c r="L7376">
        <v>0</v>
      </c>
    </row>
    <row r="7377" spans="1:12" x14ac:dyDescent="0.25">
      <c r="A7377">
        <v>37</v>
      </c>
      <c r="B7377" t="s">
        <v>22</v>
      </c>
      <c r="C7377">
        <v>0</v>
      </c>
      <c r="D7377">
        <v>2</v>
      </c>
      <c r="E7377" t="s">
        <v>8</v>
      </c>
      <c r="F7377">
        <v>4</v>
      </c>
      <c r="G7377">
        <v>2.16</v>
      </c>
      <c r="H7377" t="s">
        <v>36</v>
      </c>
      <c r="I7377">
        <v>104000</v>
      </c>
      <c r="J7377" t="s">
        <v>42</v>
      </c>
      <c r="K7377">
        <v>6</v>
      </c>
      <c r="L7377">
        <v>0</v>
      </c>
    </row>
    <row r="7378" spans="1:12" x14ac:dyDescent="0.25">
      <c r="A7378">
        <v>36</v>
      </c>
      <c r="B7378" t="s">
        <v>22</v>
      </c>
      <c r="C7378">
        <v>1</v>
      </c>
      <c r="D7378">
        <v>4</v>
      </c>
      <c r="E7378" t="s">
        <v>10</v>
      </c>
      <c r="F7378">
        <v>2</v>
      </c>
      <c r="G7378">
        <v>1.98</v>
      </c>
      <c r="H7378" t="s">
        <v>37</v>
      </c>
      <c r="I7378">
        <v>61800</v>
      </c>
      <c r="J7378" t="s">
        <v>42</v>
      </c>
      <c r="K7378">
        <v>6</v>
      </c>
      <c r="L7378">
        <v>0</v>
      </c>
    </row>
    <row r="7379" spans="1:12" x14ac:dyDescent="0.25">
      <c r="A7379">
        <v>42</v>
      </c>
      <c r="B7379" t="s">
        <v>22</v>
      </c>
      <c r="C7379">
        <v>0</v>
      </c>
      <c r="D7379">
        <v>2</v>
      </c>
      <c r="E7379" t="s">
        <v>11</v>
      </c>
      <c r="F7379">
        <v>4</v>
      </c>
      <c r="G7379">
        <v>1.1299999999999999</v>
      </c>
      <c r="H7379" t="s">
        <v>37</v>
      </c>
      <c r="I7379">
        <v>68000</v>
      </c>
      <c r="J7379" t="s">
        <v>42</v>
      </c>
      <c r="K7379">
        <v>3</v>
      </c>
      <c r="L7379">
        <v>0</v>
      </c>
    </row>
    <row r="7380" spans="1:12" x14ac:dyDescent="0.25">
      <c r="A7380">
        <v>26</v>
      </c>
      <c r="B7380" t="s">
        <v>20</v>
      </c>
      <c r="C7380">
        <v>0</v>
      </c>
      <c r="D7380">
        <v>1</v>
      </c>
      <c r="E7380" t="s">
        <v>10</v>
      </c>
      <c r="F7380">
        <v>1</v>
      </c>
      <c r="G7380">
        <v>3.64</v>
      </c>
      <c r="H7380" t="s">
        <v>35</v>
      </c>
      <c r="I7380">
        <v>50000</v>
      </c>
      <c r="J7380" t="s">
        <v>41</v>
      </c>
      <c r="K7380">
        <v>6</v>
      </c>
      <c r="L7380">
        <v>0</v>
      </c>
    </row>
    <row r="7381" spans="1:12" x14ac:dyDescent="0.25">
      <c r="A7381">
        <v>42</v>
      </c>
      <c r="B7381" t="s">
        <v>22</v>
      </c>
      <c r="C7381">
        <v>1</v>
      </c>
      <c r="D7381">
        <v>6</v>
      </c>
      <c r="E7381" t="s">
        <v>10</v>
      </c>
      <c r="F7381">
        <v>3</v>
      </c>
      <c r="G7381">
        <v>2.2599999999999998</v>
      </c>
      <c r="H7381" t="s">
        <v>36</v>
      </c>
      <c r="I7381">
        <v>71600</v>
      </c>
      <c r="J7381" t="s">
        <v>42</v>
      </c>
      <c r="K7381">
        <v>7</v>
      </c>
      <c r="L7381">
        <v>0</v>
      </c>
    </row>
    <row r="7382" spans="1:12" x14ac:dyDescent="0.25">
      <c r="A7382">
        <v>52</v>
      </c>
      <c r="B7382" t="s">
        <v>23</v>
      </c>
      <c r="C7382">
        <v>0</v>
      </c>
      <c r="D7382">
        <v>2</v>
      </c>
      <c r="E7382" t="s">
        <v>11</v>
      </c>
      <c r="F7382">
        <v>3</v>
      </c>
      <c r="G7382">
        <v>3.59</v>
      </c>
      <c r="H7382" t="s">
        <v>35</v>
      </c>
      <c r="I7382">
        <v>79000</v>
      </c>
      <c r="J7382" t="s">
        <v>42</v>
      </c>
      <c r="K7382">
        <v>9</v>
      </c>
      <c r="L7382">
        <v>1</v>
      </c>
    </row>
    <row r="7383" spans="1:12" x14ac:dyDescent="0.25">
      <c r="A7383">
        <v>25</v>
      </c>
      <c r="B7383" t="s">
        <v>24</v>
      </c>
      <c r="C7383">
        <v>1</v>
      </c>
      <c r="D7383">
        <v>2</v>
      </c>
      <c r="E7383" t="s">
        <v>9</v>
      </c>
      <c r="F7383">
        <v>2</v>
      </c>
      <c r="G7383">
        <v>2.5099999999999998</v>
      </c>
      <c r="H7383" t="s">
        <v>36</v>
      </c>
      <c r="I7383">
        <v>44000</v>
      </c>
      <c r="J7383" t="s">
        <v>41</v>
      </c>
      <c r="K7383">
        <v>2</v>
      </c>
      <c r="L7383">
        <v>0</v>
      </c>
    </row>
    <row r="7384" spans="1:12" x14ac:dyDescent="0.25">
      <c r="A7384">
        <v>56</v>
      </c>
      <c r="B7384" t="s">
        <v>21</v>
      </c>
      <c r="C7384">
        <v>0</v>
      </c>
      <c r="D7384">
        <v>2</v>
      </c>
      <c r="E7384" t="s">
        <v>8</v>
      </c>
      <c r="F7384">
        <v>2</v>
      </c>
      <c r="G7384">
        <v>3.78</v>
      </c>
      <c r="H7384" t="s">
        <v>35</v>
      </c>
      <c r="I7384">
        <v>101000</v>
      </c>
      <c r="J7384" t="s">
        <v>42</v>
      </c>
      <c r="K7384">
        <v>6</v>
      </c>
      <c r="L7384">
        <v>0</v>
      </c>
    </row>
    <row r="7385" spans="1:12" x14ac:dyDescent="0.25">
      <c r="A7385">
        <v>52</v>
      </c>
      <c r="B7385" t="s">
        <v>23</v>
      </c>
      <c r="C7385">
        <v>0</v>
      </c>
      <c r="D7385">
        <v>2</v>
      </c>
      <c r="E7385" t="s">
        <v>8</v>
      </c>
      <c r="F7385">
        <v>1</v>
      </c>
      <c r="G7385">
        <v>3.8</v>
      </c>
      <c r="H7385" t="s">
        <v>35</v>
      </c>
      <c r="I7385">
        <v>104000</v>
      </c>
      <c r="J7385" t="s">
        <v>42</v>
      </c>
      <c r="K7385">
        <v>6</v>
      </c>
      <c r="L7385">
        <v>0</v>
      </c>
    </row>
    <row r="7386" spans="1:12" x14ac:dyDescent="0.25">
      <c r="A7386">
        <v>37</v>
      </c>
      <c r="B7386" t="s">
        <v>22</v>
      </c>
      <c r="C7386">
        <v>0</v>
      </c>
      <c r="D7386">
        <v>1</v>
      </c>
      <c r="E7386" t="s">
        <v>10</v>
      </c>
      <c r="F7386">
        <v>0</v>
      </c>
      <c r="G7386">
        <v>3.03</v>
      </c>
      <c r="H7386" t="s">
        <v>35</v>
      </c>
      <c r="I7386">
        <v>84000</v>
      </c>
      <c r="J7386" t="s">
        <v>42</v>
      </c>
      <c r="K7386">
        <v>3</v>
      </c>
      <c r="L7386">
        <v>0</v>
      </c>
    </row>
    <row r="7387" spans="1:12" x14ac:dyDescent="0.25">
      <c r="A7387">
        <v>39</v>
      </c>
      <c r="B7387" t="s">
        <v>22</v>
      </c>
      <c r="C7387">
        <v>1</v>
      </c>
      <c r="D7387">
        <v>2</v>
      </c>
      <c r="E7387" t="s">
        <v>8</v>
      </c>
      <c r="F7387">
        <v>4</v>
      </c>
      <c r="G7387">
        <v>3.63</v>
      </c>
      <c r="H7387" t="s">
        <v>35</v>
      </c>
      <c r="I7387">
        <v>93200</v>
      </c>
      <c r="J7387" t="s">
        <v>42</v>
      </c>
      <c r="K7387">
        <v>10</v>
      </c>
      <c r="L7387">
        <v>1</v>
      </c>
    </row>
    <row r="7388" spans="1:12" x14ac:dyDescent="0.25">
      <c r="A7388">
        <v>27</v>
      </c>
      <c r="B7388" t="s">
        <v>20</v>
      </c>
      <c r="C7388">
        <v>0</v>
      </c>
      <c r="D7388">
        <v>1</v>
      </c>
      <c r="E7388" t="s">
        <v>10</v>
      </c>
      <c r="F7388">
        <v>1</v>
      </c>
      <c r="G7388">
        <v>2.0499999999999998</v>
      </c>
      <c r="H7388" t="s">
        <v>36</v>
      </c>
      <c r="I7388">
        <v>54000</v>
      </c>
      <c r="J7388" t="s">
        <v>41</v>
      </c>
      <c r="K7388">
        <v>4</v>
      </c>
      <c r="L7388">
        <v>0</v>
      </c>
    </row>
    <row r="7389" spans="1:12" x14ac:dyDescent="0.25">
      <c r="A7389">
        <v>42</v>
      </c>
      <c r="B7389" t="s">
        <v>22</v>
      </c>
      <c r="C7389">
        <v>0</v>
      </c>
      <c r="D7389">
        <v>1</v>
      </c>
      <c r="E7389" t="s">
        <v>9</v>
      </c>
      <c r="F7389">
        <v>3</v>
      </c>
      <c r="G7389">
        <v>3.84</v>
      </c>
      <c r="H7389" t="s">
        <v>35</v>
      </c>
      <c r="I7389">
        <v>98000</v>
      </c>
      <c r="J7389" t="s">
        <v>42</v>
      </c>
      <c r="K7389">
        <v>8</v>
      </c>
      <c r="L7389">
        <v>0</v>
      </c>
    </row>
    <row r="7390" spans="1:12" x14ac:dyDescent="0.25">
      <c r="A7390">
        <v>25</v>
      </c>
      <c r="B7390" t="s">
        <v>24</v>
      </c>
      <c r="C7390">
        <v>1</v>
      </c>
      <c r="D7390">
        <v>2</v>
      </c>
      <c r="E7390" t="s">
        <v>8</v>
      </c>
      <c r="F7390">
        <v>3</v>
      </c>
      <c r="G7390">
        <v>1.46</v>
      </c>
      <c r="H7390" t="s">
        <v>37</v>
      </c>
      <c r="I7390">
        <v>62000</v>
      </c>
      <c r="J7390" t="s">
        <v>42</v>
      </c>
      <c r="K7390">
        <v>6</v>
      </c>
      <c r="L7390">
        <v>0</v>
      </c>
    </row>
    <row r="7391" spans="1:12" x14ac:dyDescent="0.25">
      <c r="A7391">
        <v>54</v>
      </c>
      <c r="B7391" t="s">
        <v>23</v>
      </c>
      <c r="C7391">
        <v>0</v>
      </c>
      <c r="D7391">
        <v>2</v>
      </c>
      <c r="E7391" t="s">
        <v>10</v>
      </c>
      <c r="F7391">
        <v>5</v>
      </c>
      <c r="G7391">
        <v>2.69</v>
      </c>
      <c r="H7391" t="s">
        <v>36</v>
      </c>
      <c r="I7391">
        <v>68000</v>
      </c>
      <c r="J7391" t="s">
        <v>42</v>
      </c>
      <c r="K7391">
        <v>8</v>
      </c>
      <c r="L7391">
        <v>0</v>
      </c>
    </row>
    <row r="7392" spans="1:12" x14ac:dyDescent="0.25">
      <c r="A7392">
        <v>38</v>
      </c>
      <c r="B7392" t="s">
        <v>22</v>
      </c>
      <c r="C7392">
        <v>1</v>
      </c>
      <c r="D7392">
        <v>1</v>
      </c>
      <c r="E7392" t="s">
        <v>10</v>
      </c>
      <c r="F7392">
        <v>4</v>
      </c>
      <c r="G7392">
        <v>2.12</v>
      </c>
      <c r="H7392" t="s">
        <v>36</v>
      </c>
      <c r="I7392">
        <v>72400</v>
      </c>
      <c r="J7392" t="s">
        <v>42</v>
      </c>
      <c r="K7392">
        <v>8</v>
      </c>
      <c r="L7392">
        <v>0</v>
      </c>
    </row>
    <row r="7393" spans="1:12" x14ac:dyDescent="0.25">
      <c r="A7393">
        <v>24</v>
      </c>
      <c r="B7393" t="s">
        <v>24</v>
      </c>
      <c r="C7393">
        <v>0</v>
      </c>
      <c r="D7393">
        <v>1</v>
      </c>
      <c r="E7393" t="s">
        <v>9</v>
      </c>
      <c r="F7393">
        <v>2</v>
      </c>
      <c r="G7393">
        <v>2.5299999999999998</v>
      </c>
      <c r="H7393" t="s">
        <v>36</v>
      </c>
      <c r="I7393">
        <v>47000</v>
      </c>
      <c r="J7393" t="s">
        <v>41</v>
      </c>
      <c r="K7393">
        <v>4</v>
      </c>
      <c r="L7393">
        <v>0</v>
      </c>
    </row>
    <row r="7394" spans="1:12" x14ac:dyDescent="0.25">
      <c r="A7394">
        <v>33</v>
      </c>
      <c r="B7394" t="s">
        <v>20</v>
      </c>
      <c r="C7394">
        <v>0</v>
      </c>
      <c r="D7394">
        <v>1</v>
      </c>
      <c r="E7394" t="s">
        <v>11</v>
      </c>
      <c r="F7394">
        <v>0</v>
      </c>
      <c r="G7394">
        <v>2.54</v>
      </c>
      <c r="H7394" t="s">
        <v>36</v>
      </c>
      <c r="I7394">
        <v>36000</v>
      </c>
      <c r="J7394" t="s">
        <v>41</v>
      </c>
      <c r="K7394">
        <v>3</v>
      </c>
      <c r="L7394">
        <v>0</v>
      </c>
    </row>
    <row r="7395" spans="1:12" x14ac:dyDescent="0.25">
      <c r="A7395">
        <v>38</v>
      </c>
      <c r="B7395" t="s">
        <v>22</v>
      </c>
      <c r="C7395">
        <v>0</v>
      </c>
      <c r="D7395">
        <v>2</v>
      </c>
      <c r="E7395" t="s">
        <v>10</v>
      </c>
      <c r="F7395">
        <v>0</v>
      </c>
      <c r="G7395">
        <v>2.87</v>
      </c>
      <c r="H7395" t="s">
        <v>36</v>
      </c>
      <c r="I7395">
        <v>71000</v>
      </c>
      <c r="J7395" t="s">
        <v>42</v>
      </c>
      <c r="K7395">
        <v>4</v>
      </c>
      <c r="L7395">
        <v>0</v>
      </c>
    </row>
    <row r="7396" spans="1:12" x14ac:dyDescent="0.25">
      <c r="A7396">
        <v>46</v>
      </c>
      <c r="B7396" t="s">
        <v>23</v>
      </c>
      <c r="C7396">
        <v>1</v>
      </c>
      <c r="D7396">
        <v>3</v>
      </c>
      <c r="E7396" t="s">
        <v>10</v>
      </c>
      <c r="F7396">
        <v>4</v>
      </c>
      <c r="G7396">
        <v>2.77</v>
      </c>
      <c r="H7396" t="s">
        <v>36</v>
      </c>
      <c r="I7396">
        <v>55800</v>
      </c>
      <c r="J7396" t="s">
        <v>41</v>
      </c>
      <c r="K7396">
        <v>5</v>
      </c>
      <c r="L7396">
        <v>0</v>
      </c>
    </row>
    <row r="7397" spans="1:12" x14ac:dyDescent="0.25">
      <c r="A7397">
        <v>43</v>
      </c>
      <c r="B7397" t="s">
        <v>22</v>
      </c>
      <c r="C7397">
        <v>0</v>
      </c>
      <c r="D7397">
        <v>1</v>
      </c>
      <c r="E7397" t="s">
        <v>9</v>
      </c>
      <c r="F7397">
        <v>4</v>
      </c>
      <c r="G7397">
        <v>2.2999999999999998</v>
      </c>
      <c r="H7397" t="s">
        <v>36</v>
      </c>
      <c r="I7397">
        <v>64000</v>
      </c>
      <c r="J7397" t="s">
        <v>42</v>
      </c>
      <c r="K7397">
        <v>9</v>
      </c>
      <c r="L7397">
        <v>1</v>
      </c>
    </row>
    <row r="7398" spans="1:12" x14ac:dyDescent="0.25">
      <c r="A7398">
        <v>38</v>
      </c>
      <c r="B7398" t="s">
        <v>22</v>
      </c>
      <c r="C7398">
        <v>1</v>
      </c>
      <c r="D7398">
        <v>10</v>
      </c>
      <c r="E7398" t="s">
        <v>8</v>
      </c>
      <c r="F7398">
        <v>3</v>
      </c>
      <c r="G7398">
        <v>2.35</v>
      </c>
      <c r="H7398" t="s">
        <v>36</v>
      </c>
      <c r="I7398">
        <v>73400</v>
      </c>
      <c r="J7398" t="s">
        <v>42</v>
      </c>
      <c r="K7398">
        <v>10</v>
      </c>
      <c r="L7398">
        <v>1</v>
      </c>
    </row>
    <row r="7399" spans="1:12" x14ac:dyDescent="0.25">
      <c r="A7399">
        <v>47</v>
      </c>
      <c r="B7399" t="s">
        <v>23</v>
      </c>
      <c r="C7399">
        <v>0</v>
      </c>
      <c r="D7399">
        <v>9</v>
      </c>
      <c r="E7399" t="s">
        <v>8</v>
      </c>
      <c r="F7399">
        <v>3</v>
      </c>
      <c r="G7399">
        <v>1.94</v>
      </c>
      <c r="H7399" t="s">
        <v>37</v>
      </c>
      <c r="I7399">
        <v>87000</v>
      </c>
      <c r="J7399" t="s">
        <v>42</v>
      </c>
      <c r="K7399">
        <v>10</v>
      </c>
      <c r="L7399">
        <v>1</v>
      </c>
    </row>
    <row r="7400" spans="1:12" x14ac:dyDescent="0.25">
      <c r="A7400">
        <v>41</v>
      </c>
      <c r="B7400" t="s">
        <v>22</v>
      </c>
      <c r="C7400">
        <v>1</v>
      </c>
      <c r="D7400">
        <v>2</v>
      </c>
      <c r="E7400" t="s">
        <v>11</v>
      </c>
      <c r="F7400">
        <v>4</v>
      </c>
      <c r="G7400">
        <v>3.04</v>
      </c>
      <c r="H7400" t="s">
        <v>35</v>
      </c>
      <c r="I7400">
        <v>72800</v>
      </c>
      <c r="J7400" t="s">
        <v>42</v>
      </c>
      <c r="K7400">
        <v>7</v>
      </c>
      <c r="L7400">
        <v>0</v>
      </c>
    </row>
    <row r="7401" spans="1:12" x14ac:dyDescent="0.25">
      <c r="A7401">
        <v>35</v>
      </c>
      <c r="B7401" t="s">
        <v>20</v>
      </c>
      <c r="C7401">
        <v>1</v>
      </c>
      <c r="D7401">
        <v>1</v>
      </c>
      <c r="E7401" t="s">
        <v>10</v>
      </c>
      <c r="F7401">
        <v>1</v>
      </c>
      <c r="G7401">
        <v>1.29</v>
      </c>
      <c r="H7401" t="s">
        <v>37</v>
      </c>
      <c r="I7401">
        <v>59000</v>
      </c>
      <c r="J7401" t="s">
        <v>41</v>
      </c>
      <c r="K7401">
        <v>5</v>
      </c>
      <c r="L7401">
        <v>0</v>
      </c>
    </row>
    <row r="7402" spans="1:12" x14ac:dyDescent="0.25">
      <c r="A7402">
        <v>31</v>
      </c>
      <c r="B7402" t="s">
        <v>20</v>
      </c>
      <c r="C7402">
        <v>1</v>
      </c>
      <c r="D7402">
        <v>2</v>
      </c>
      <c r="E7402" t="s">
        <v>10</v>
      </c>
      <c r="F7402">
        <v>5</v>
      </c>
      <c r="G7402">
        <v>1.74</v>
      </c>
      <c r="H7402" t="s">
        <v>37</v>
      </c>
      <c r="I7402">
        <v>69800</v>
      </c>
      <c r="J7402" t="s">
        <v>42</v>
      </c>
      <c r="K7402">
        <v>6</v>
      </c>
      <c r="L7402">
        <v>0</v>
      </c>
    </row>
    <row r="7403" spans="1:12" x14ac:dyDescent="0.25">
      <c r="A7403">
        <v>44</v>
      </c>
      <c r="B7403" t="s">
        <v>22</v>
      </c>
      <c r="C7403">
        <v>1</v>
      </c>
      <c r="D7403">
        <v>1</v>
      </c>
      <c r="E7403" t="s">
        <v>11</v>
      </c>
      <c r="F7403">
        <v>1</v>
      </c>
      <c r="G7403">
        <v>1.34</v>
      </c>
      <c r="H7403" t="s">
        <v>37</v>
      </c>
      <c r="I7403">
        <v>56200</v>
      </c>
      <c r="J7403" t="s">
        <v>41</v>
      </c>
      <c r="K7403">
        <v>4</v>
      </c>
      <c r="L7403">
        <v>0</v>
      </c>
    </row>
    <row r="7404" spans="1:12" x14ac:dyDescent="0.25">
      <c r="A7404">
        <v>31</v>
      </c>
      <c r="B7404" t="s">
        <v>20</v>
      </c>
      <c r="C7404">
        <v>1</v>
      </c>
      <c r="D7404">
        <v>1</v>
      </c>
      <c r="E7404" t="s">
        <v>8</v>
      </c>
      <c r="F7404">
        <v>1</v>
      </c>
      <c r="G7404">
        <v>3.71</v>
      </c>
      <c r="H7404" t="s">
        <v>35</v>
      </c>
      <c r="I7404">
        <v>79800</v>
      </c>
      <c r="J7404" t="s">
        <v>42</v>
      </c>
      <c r="K7404">
        <v>3</v>
      </c>
      <c r="L7404">
        <v>0</v>
      </c>
    </row>
    <row r="7405" spans="1:12" x14ac:dyDescent="0.25">
      <c r="A7405">
        <v>55</v>
      </c>
      <c r="B7405" t="s">
        <v>23</v>
      </c>
      <c r="C7405">
        <v>0</v>
      </c>
      <c r="D7405">
        <v>2</v>
      </c>
      <c r="E7405" t="s">
        <v>9</v>
      </c>
      <c r="F7405">
        <v>5</v>
      </c>
      <c r="G7405">
        <v>2.1800000000000002</v>
      </c>
      <c r="H7405" t="s">
        <v>36</v>
      </c>
      <c r="I7405">
        <v>64000</v>
      </c>
      <c r="J7405" t="s">
        <v>42</v>
      </c>
      <c r="K7405">
        <v>6</v>
      </c>
      <c r="L7405">
        <v>0</v>
      </c>
    </row>
    <row r="7406" spans="1:12" x14ac:dyDescent="0.25">
      <c r="A7406">
        <v>44</v>
      </c>
      <c r="B7406" t="s">
        <v>22</v>
      </c>
      <c r="C7406">
        <v>0</v>
      </c>
      <c r="D7406">
        <v>2</v>
      </c>
      <c r="E7406" t="s">
        <v>8</v>
      </c>
      <c r="F7406">
        <v>4</v>
      </c>
      <c r="G7406">
        <v>1.26</v>
      </c>
      <c r="H7406" t="s">
        <v>37</v>
      </c>
      <c r="I7406">
        <v>87000</v>
      </c>
      <c r="J7406" t="s">
        <v>42</v>
      </c>
      <c r="K7406">
        <v>6</v>
      </c>
      <c r="L7406">
        <v>0</v>
      </c>
    </row>
    <row r="7407" spans="1:12" x14ac:dyDescent="0.25">
      <c r="A7407">
        <v>55</v>
      </c>
      <c r="B7407" t="s">
        <v>23</v>
      </c>
      <c r="C7407">
        <v>1</v>
      </c>
      <c r="D7407">
        <v>1</v>
      </c>
      <c r="E7407" t="s">
        <v>8</v>
      </c>
      <c r="F7407">
        <v>1</v>
      </c>
      <c r="G7407">
        <v>1.27</v>
      </c>
      <c r="H7407" t="s">
        <v>37</v>
      </c>
      <c r="I7407">
        <v>58000</v>
      </c>
      <c r="J7407" t="s">
        <v>41</v>
      </c>
      <c r="K7407">
        <v>6</v>
      </c>
      <c r="L7407">
        <v>0</v>
      </c>
    </row>
    <row r="7408" spans="1:12" x14ac:dyDescent="0.25">
      <c r="A7408">
        <v>45</v>
      </c>
      <c r="B7408" t="s">
        <v>22</v>
      </c>
      <c r="C7408">
        <v>0</v>
      </c>
      <c r="D7408">
        <v>2</v>
      </c>
      <c r="E7408" t="s">
        <v>9</v>
      </c>
      <c r="F7408">
        <v>5</v>
      </c>
      <c r="G7408">
        <v>3.7</v>
      </c>
      <c r="H7408" t="s">
        <v>35</v>
      </c>
      <c r="I7408">
        <v>93000</v>
      </c>
      <c r="J7408" t="s">
        <v>42</v>
      </c>
      <c r="K7408">
        <v>9</v>
      </c>
      <c r="L7408">
        <v>1</v>
      </c>
    </row>
    <row r="7409" spans="1:12" x14ac:dyDescent="0.25">
      <c r="A7409">
        <v>32</v>
      </c>
      <c r="B7409" t="s">
        <v>20</v>
      </c>
      <c r="C7409">
        <v>0</v>
      </c>
      <c r="D7409">
        <v>4</v>
      </c>
      <c r="E7409" t="s">
        <v>10</v>
      </c>
      <c r="F7409">
        <v>3</v>
      </c>
      <c r="G7409">
        <v>3.92</v>
      </c>
      <c r="H7409" t="s">
        <v>35</v>
      </c>
      <c r="I7409">
        <v>109000</v>
      </c>
      <c r="J7409" t="s">
        <v>42</v>
      </c>
      <c r="K7409">
        <v>10</v>
      </c>
      <c r="L7409">
        <v>1</v>
      </c>
    </row>
    <row r="7410" spans="1:12" x14ac:dyDescent="0.25">
      <c r="A7410">
        <v>26</v>
      </c>
      <c r="B7410" t="s">
        <v>20</v>
      </c>
      <c r="C7410">
        <v>1</v>
      </c>
      <c r="D7410">
        <v>1</v>
      </c>
      <c r="E7410" t="s">
        <v>8</v>
      </c>
      <c r="F7410">
        <v>2</v>
      </c>
      <c r="G7410">
        <v>1.9</v>
      </c>
      <c r="H7410" t="s">
        <v>37</v>
      </c>
      <c r="I7410">
        <v>66800</v>
      </c>
      <c r="J7410" t="s">
        <v>42</v>
      </c>
      <c r="K7410">
        <v>6</v>
      </c>
      <c r="L7410">
        <v>0</v>
      </c>
    </row>
    <row r="7411" spans="1:12" x14ac:dyDescent="0.25">
      <c r="A7411">
        <v>26</v>
      </c>
      <c r="B7411" t="s">
        <v>20</v>
      </c>
      <c r="C7411">
        <v>1</v>
      </c>
      <c r="D7411">
        <v>1</v>
      </c>
      <c r="E7411" t="s">
        <v>8</v>
      </c>
      <c r="F7411">
        <v>3</v>
      </c>
      <c r="G7411">
        <v>3.62</v>
      </c>
      <c r="H7411" t="s">
        <v>35</v>
      </c>
      <c r="I7411">
        <v>68800</v>
      </c>
      <c r="J7411" t="s">
        <v>42</v>
      </c>
      <c r="K7411">
        <v>9</v>
      </c>
      <c r="L7411">
        <v>1</v>
      </c>
    </row>
    <row r="7412" spans="1:12" x14ac:dyDescent="0.25">
      <c r="A7412">
        <v>30</v>
      </c>
      <c r="B7412" t="s">
        <v>20</v>
      </c>
      <c r="C7412">
        <v>0</v>
      </c>
      <c r="D7412">
        <v>2</v>
      </c>
      <c r="E7412" t="s">
        <v>9</v>
      </c>
      <c r="F7412">
        <v>4</v>
      </c>
      <c r="G7412">
        <v>2.15</v>
      </c>
      <c r="H7412" t="s">
        <v>36</v>
      </c>
      <c r="I7412">
        <v>46000</v>
      </c>
      <c r="J7412" t="s">
        <v>41</v>
      </c>
      <c r="K7412">
        <v>4</v>
      </c>
      <c r="L7412">
        <v>0</v>
      </c>
    </row>
    <row r="7413" spans="1:12" x14ac:dyDescent="0.25">
      <c r="A7413">
        <v>23</v>
      </c>
      <c r="B7413" t="s">
        <v>24</v>
      </c>
      <c r="C7413">
        <v>1</v>
      </c>
      <c r="D7413">
        <v>1</v>
      </c>
      <c r="E7413" t="s">
        <v>10</v>
      </c>
      <c r="F7413">
        <v>1</v>
      </c>
      <c r="G7413">
        <v>2.81</v>
      </c>
      <c r="H7413" t="s">
        <v>36</v>
      </c>
      <c r="I7413">
        <v>61400</v>
      </c>
      <c r="J7413" t="s">
        <v>42</v>
      </c>
      <c r="K7413">
        <v>3</v>
      </c>
      <c r="L7413">
        <v>0</v>
      </c>
    </row>
    <row r="7414" spans="1:12" x14ac:dyDescent="0.25">
      <c r="A7414">
        <v>41</v>
      </c>
      <c r="B7414" t="s">
        <v>22</v>
      </c>
      <c r="C7414">
        <v>1</v>
      </c>
      <c r="D7414">
        <v>2</v>
      </c>
      <c r="E7414" t="s">
        <v>8</v>
      </c>
      <c r="F7414">
        <v>4</v>
      </c>
      <c r="G7414">
        <v>2.1</v>
      </c>
      <c r="H7414" t="s">
        <v>36</v>
      </c>
      <c r="I7414">
        <v>71800</v>
      </c>
      <c r="J7414" t="s">
        <v>42</v>
      </c>
      <c r="K7414">
        <v>8</v>
      </c>
      <c r="L7414">
        <v>0</v>
      </c>
    </row>
    <row r="7415" spans="1:12" x14ac:dyDescent="0.25">
      <c r="A7415">
        <v>38</v>
      </c>
      <c r="B7415" t="s">
        <v>22</v>
      </c>
      <c r="C7415">
        <v>0</v>
      </c>
      <c r="D7415">
        <v>2</v>
      </c>
      <c r="E7415" t="s">
        <v>9</v>
      </c>
      <c r="F7415">
        <v>3</v>
      </c>
      <c r="G7415">
        <v>2.16</v>
      </c>
      <c r="H7415" t="s">
        <v>36</v>
      </c>
      <c r="I7415">
        <v>51000</v>
      </c>
      <c r="J7415" t="s">
        <v>41</v>
      </c>
      <c r="K7415">
        <v>5</v>
      </c>
      <c r="L7415">
        <v>0</v>
      </c>
    </row>
    <row r="7416" spans="1:12" x14ac:dyDescent="0.25">
      <c r="A7416">
        <v>30</v>
      </c>
      <c r="B7416" t="s">
        <v>20</v>
      </c>
      <c r="C7416">
        <v>0</v>
      </c>
      <c r="D7416">
        <v>2</v>
      </c>
      <c r="E7416" t="s">
        <v>10</v>
      </c>
      <c r="F7416">
        <v>5</v>
      </c>
      <c r="G7416">
        <v>3.25</v>
      </c>
      <c r="H7416" t="s">
        <v>35</v>
      </c>
      <c r="I7416">
        <v>68000</v>
      </c>
      <c r="J7416" t="s">
        <v>42</v>
      </c>
      <c r="K7416">
        <v>10</v>
      </c>
      <c r="L7416">
        <v>1</v>
      </c>
    </row>
    <row r="7417" spans="1:12" x14ac:dyDescent="0.25">
      <c r="A7417">
        <v>22</v>
      </c>
      <c r="B7417" t="s">
        <v>24</v>
      </c>
      <c r="C7417">
        <v>0</v>
      </c>
      <c r="D7417">
        <v>1</v>
      </c>
      <c r="E7417" t="s">
        <v>8</v>
      </c>
      <c r="F7417">
        <v>0</v>
      </c>
      <c r="G7417">
        <v>1.46</v>
      </c>
      <c r="H7417" t="s">
        <v>37</v>
      </c>
      <c r="I7417">
        <v>44000</v>
      </c>
      <c r="J7417" t="s">
        <v>41</v>
      </c>
      <c r="K7417">
        <v>4</v>
      </c>
      <c r="L7417">
        <v>0</v>
      </c>
    </row>
    <row r="7418" spans="1:12" x14ac:dyDescent="0.25">
      <c r="A7418">
        <v>40</v>
      </c>
      <c r="B7418" t="s">
        <v>22</v>
      </c>
      <c r="C7418">
        <v>1</v>
      </c>
      <c r="D7418">
        <v>3</v>
      </c>
      <c r="E7418" t="s">
        <v>10</v>
      </c>
      <c r="F7418">
        <v>3</v>
      </c>
      <c r="G7418">
        <v>1.52</v>
      </c>
      <c r="H7418" t="s">
        <v>37</v>
      </c>
      <c r="I7418">
        <v>62000</v>
      </c>
      <c r="J7418" t="s">
        <v>42</v>
      </c>
      <c r="K7418">
        <v>10</v>
      </c>
      <c r="L7418">
        <v>1</v>
      </c>
    </row>
    <row r="7419" spans="1:12" x14ac:dyDescent="0.25">
      <c r="A7419">
        <v>46</v>
      </c>
      <c r="B7419" t="s">
        <v>23</v>
      </c>
      <c r="C7419">
        <v>0</v>
      </c>
      <c r="D7419">
        <v>2</v>
      </c>
      <c r="E7419" t="s">
        <v>11</v>
      </c>
      <c r="F7419">
        <v>4</v>
      </c>
      <c r="G7419">
        <v>3.94</v>
      </c>
      <c r="H7419" t="s">
        <v>35</v>
      </c>
      <c r="I7419">
        <v>100000</v>
      </c>
      <c r="J7419" t="s">
        <v>42</v>
      </c>
      <c r="K7419">
        <v>7</v>
      </c>
      <c r="L7419">
        <v>0</v>
      </c>
    </row>
    <row r="7420" spans="1:12" x14ac:dyDescent="0.25">
      <c r="A7420">
        <v>40</v>
      </c>
      <c r="B7420" t="s">
        <v>22</v>
      </c>
      <c r="C7420">
        <v>0</v>
      </c>
      <c r="D7420">
        <v>2</v>
      </c>
      <c r="E7420" t="s">
        <v>8</v>
      </c>
      <c r="F7420">
        <v>5</v>
      </c>
      <c r="G7420">
        <v>1.27</v>
      </c>
      <c r="H7420" t="s">
        <v>37</v>
      </c>
      <c r="I7420">
        <v>80000</v>
      </c>
      <c r="J7420" t="s">
        <v>42</v>
      </c>
      <c r="K7420">
        <v>6</v>
      </c>
      <c r="L7420">
        <v>0</v>
      </c>
    </row>
    <row r="7421" spans="1:12" x14ac:dyDescent="0.25">
      <c r="A7421">
        <v>49</v>
      </c>
      <c r="B7421" t="s">
        <v>23</v>
      </c>
      <c r="C7421">
        <v>0</v>
      </c>
      <c r="D7421">
        <v>2</v>
      </c>
      <c r="E7421" t="s">
        <v>11</v>
      </c>
      <c r="F7421">
        <v>3</v>
      </c>
      <c r="G7421">
        <v>2.4700000000000002</v>
      </c>
      <c r="H7421" t="s">
        <v>36</v>
      </c>
      <c r="I7421">
        <v>97000</v>
      </c>
      <c r="J7421" t="s">
        <v>42</v>
      </c>
      <c r="K7421">
        <v>4</v>
      </c>
      <c r="L7421">
        <v>0</v>
      </c>
    </row>
    <row r="7422" spans="1:12" x14ac:dyDescent="0.25">
      <c r="A7422">
        <v>49</v>
      </c>
      <c r="B7422" t="s">
        <v>23</v>
      </c>
      <c r="C7422">
        <v>0</v>
      </c>
      <c r="D7422">
        <v>1</v>
      </c>
      <c r="E7422" t="s">
        <v>8</v>
      </c>
      <c r="F7422">
        <v>0</v>
      </c>
      <c r="G7422">
        <v>3.51</v>
      </c>
      <c r="H7422" t="s">
        <v>35</v>
      </c>
      <c r="I7422">
        <v>79000</v>
      </c>
      <c r="J7422" t="s">
        <v>42</v>
      </c>
      <c r="K7422">
        <v>7</v>
      </c>
      <c r="L7422">
        <v>0</v>
      </c>
    </row>
    <row r="7423" spans="1:12" x14ac:dyDescent="0.25">
      <c r="A7423">
        <v>48</v>
      </c>
      <c r="B7423" t="s">
        <v>23</v>
      </c>
      <c r="C7423">
        <v>1</v>
      </c>
      <c r="D7423">
        <v>1</v>
      </c>
      <c r="E7423" t="s">
        <v>8</v>
      </c>
      <c r="F7423">
        <v>1</v>
      </c>
      <c r="G7423">
        <v>1.42</v>
      </c>
      <c r="H7423" t="s">
        <v>37</v>
      </c>
      <c r="I7423">
        <v>45400</v>
      </c>
      <c r="J7423" t="s">
        <v>41</v>
      </c>
      <c r="K7423">
        <v>4</v>
      </c>
      <c r="L7423">
        <v>0</v>
      </c>
    </row>
    <row r="7424" spans="1:12" x14ac:dyDescent="0.25">
      <c r="A7424">
        <v>29</v>
      </c>
      <c r="B7424" t="s">
        <v>20</v>
      </c>
      <c r="C7424">
        <v>1</v>
      </c>
      <c r="D7424">
        <v>1</v>
      </c>
      <c r="E7424" t="s">
        <v>11</v>
      </c>
      <c r="F7424">
        <v>3</v>
      </c>
      <c r="G7424">
        <v>1.56</v>
      </c>
      <c r="H7424" t="s">
        <v>37</v>
      </c>
      <c r="I7424">
        <v>49200</v>
      </c>
      <c r="J7424" t="s">
        <v>41</v>
      </c>
      <c r="K7424">
        <v>2</v>
      </c>
      <c r="L7424">
        <v>0</v>
      </c>
    </row>
    <row r="7425" spans="1:12" x14ac:dyDescent="0.25">
      <c r="A7425">
        <v>29</v>
      </c>
      <c r="B7425" t="s">
        <v>20</v>
      </c>
      <c r="C7425">
        <v>0</v>
      </c>
      <c r="D7425">
        <v>2</v>
      </c>
      <c r="E7425" t="s">
        <v>8</v>
      </c>
      <c r="F7425">
        <v>5</v>
      </c>
      <c r="G7425">
        <v>1.94</v>
      </c>
      <c r="H7425" t="s">
        <v>37</v>
      </c>
      <c r="I7425">
        <v>87000</v>
      </c>
      <c r="J7425" t="s">
        <v>42</v>
      </c>
      <c r="K7425">
        <v>8</v>
      </c>
      <c r="L7425">
        <v>0</v>
      </c>
    </row>
    <row r="7426" spans="1:12" x14ac:dyDescent="0.25">
      <c r="A7426">
        <v>24</v>
      </c>
      <c r="B7426" t="s">
        <v>24</v>
      </c>
      <c r="C7426">
        <v>0</v>
      </c>
      <c r="D7426">
        <v>1</v>
      </c>
      <c r="E7426" t="s">
        <v>10</v>
      </c>
      <c r="F7426">
        <v>2</v>
      </c>
      <c r="G7426">
        <v>2.78</v>
      </c>
      <c r="H7426" t="s">
        <v>36</v>
      </c>
      <c r="I7426">
        <v>77000</v>
      </c>
      <c r="J7426" t="s">
        <v>42</v>
      </c>
      <c r="K7426">
        <v>7</v>
      </c>
      <c r="L7426">
        <v>0</v>
      </c>
    </row>
    <row r="7427" spans="1:12" x14ac:dyDescent="0.25">
      <c r="A7427">
        <v>56</v>
      </c>
      <c r="B7427" t="s">
        <v>21</v>
      </c>
      <c r="C7427">
        <v>1</v>
      </c>
      <c r="D7427">
        <v>6</v>
      </c>
      <c r="E7427" t="s">
        <v>9</v>
      </c>
      <c r="F7427">
        <v>2</v>
      </c>
      <c r="G7427">
        <v>1.8</v>
      </c>
      <c r="H7427" t="s">
        <v>37</v>
      </c>
      <c r="I7427">
        <v>51800</v>
      </c>
      <c r="J7427" t="s">
        <v>41</v>
      </c>
      <c r="K7427">
        <v>5</v>
      </c>
      <c r="L7427">
        <v>0</v>
      </c>
    </row>
    <row r="7428" spans="1:12" x14ac:dyDescent="0.25">
      <c r="A7428">
        <v>40</v>
      </c>
      <c r="B7428" t="s">
        <v>22</v>
      </c>
      <c r="C7428">
        <v>0</v>
      </c>
      <c r="D7428">
        <v>2</v>
      </c>
      <c r="E7428" t="s">
        <v>10</v>
      </c>
      <c r="F7428">
        <v>2</v>
      </c>
      <c r="G7428">
        <v>1.67</v>
      </c>
      <c r="H7428" t="s">
        <v>37</v>
      </c>
      <c r="I7428">
        <v>61000</v>
      </c>
      <c r="J7428" t="s">
        <v>42</v>
      </c>
      <c r="K7428">
        <v>4</v>
      </c>
      <c r="L7428">
        <v>0</v>
      </c>
    </row>
    <row r="7429" spans="1:12" x14ac:dyDescent="0.25">
      <c r="A7429">
        <v>54</v>
      </c>
      <c r="B7429" t="s">
        <v>23</v>
      </c>
      <c r="C7429">
        <v>1</v>
      </c>
      <c r="D7429">
        <v>5</v>
      </c>
      <c r="E7429" t="s">
        <v>11</v>
      </c>
      <c r="F7429">
        <v>4</v>
      </c>
      <c r="G7429">
        <v>3.93</v>
      </c>
      <c r="H7429" t="s">
        <v>35</v>
      </c>
      <c r="I7429">
        <v>69200</v>
      </c>
      <c r="J7429" t="s">
        <v>42</v>
      </c>
      <c r="K7429">
        <v>7</v>
      </c>
      <c r="L7429">
        <v>0</v>
      </c>
    </row>
    <row r="7430" spans="1:12" x14ac:dyDescent="0.25">
      <c r="A7430">
        <v>33</v>
      </c>
      <c r="B7430" t="s">
        <v>20</v>
      </c>
      <c r="C7430">
        <v>1</v>
      </c>
      <c r="D7430">
        <v>7</v>
      </c>
      <c r="E7430" t="s">
        <v>10</v>
      </c>
      <c r="F7430">
        <v>0</v>
      </c>
      <c r="G7430">
        <v>1.1499999999999999</v>
      </c>
      <c r="H7430" t="s">
        <v>37</v>
      </c>
      <c r="I7430">
        <v>56400</v>
      </c>
      <c r="J7430" t="s">
        <v>41</v>
      </c>
      <c r="K7430">
        <v>7</v>
      </c>
      <c r="L7430">
        <v>0</v>
      </c>
    </row>
    <row r="7431" spans="1:12" x14ac:dyDescent="0.25">
      <c r="A7431">
        <v>25</v>
      </c>
      <c r="B7431" t="s">
        <v>24</v>
      </c>
      <c r="C7431">
        <v>1</v>
      </c>
      <c r="D7431">
        <v>1</v>
      </c>
      <c r="E7431" t="s">
        <v>9</v>
      </c>
      <c r="F7431">
        <v>2</v>
      </c>
      <c r="G7431">
        <v>3.47</v>
      </c>
      <c r="H7431" t="s">
        <v>35</v>
      </c>
      <c r="I7431">
        <v>68000</v>
      </c>
      <c r="J7431" t="s">
        <v>42</v>
      </c>
      <c r="K7431">
        <v>6</v>
      </c>
      <c r="L7431">
        <v>0</v>
      </c>
    </row>
    <row r="7432" spans="1:12" x14ac:dyDescent="0.25">
      <c r="A7432">
        <v>34</v>
      </c>
      <c r="B7432" t="s">
        <v>20</v>
      </c>
      <c r="C7432">
        <v>0</v>
      </c>
      <c r="D7432">
        <v>4</v>
      </c>
      <c r="E7432" t="s">
        <v>11</v>
      </c>
      <c r="F7432">
        <v>3</v>
      </c>
      <c r="G7432">
        <v>3.23</v>
      </c>
      <c r="H7432" t="s">
        <v>35</v>
      </c>
      <c r="I7432">
        <v>81000</v>
      </c>
      <c r="J7432" t="s">
        <v>42</v>
      </c>
      <c r="K7432">
        <v>4</v>
      </c>
      <c r="L7432">
        <v>0</v>
      </c>
    </row>
    <row r="7433" spans="1:12" x14ac:dyDescent="0.25">
      <c r="A7433">
        <v>26</v>
      </c>
      <c r="B7433" t="s">
        <v>20</v>
      </c>
      <c r="C7433">
        <v>0</v>
      </c>
      <c r="D7433">
        <v>2</v>
      </c>
      <c r="E7433" t="s">
        <v>8</v>
      </c>
      <c r="F7433">
        <v>3</v>
      </c>
      <c r="G7433">
        <v>3.59</v>
      </c>
      <c r="H7433" t="s">
        <v>35</v>
      </c>
      <c r="I7433">
        <v>63000</v>
      </c>
      <c r="J7433" t="s">
        <v>42</v>
      </c>
      <c r="K7433">
        <v>5</v>
      </c>
      <c r="L7433">
        <v>0</v>
      </c>
    </row>
    <row r="7434" spans="1:12" x14ac:dyDescent="0.25">
      <c r="A7434">
        <v>49</v>
      </c>
      <c r="B7434" t="s">
        <v>23</v>
      </c>
      <c r="C7434">
        <v>0</v>
      </c>
      <c r="D7434">
        <v>2</v>
      </c>
      <c r="E7434" t="s">
        <v>9</v>
      </c>
      <c r="F7434">
        <v>3</v>
      </c>
      <c r="G7434">
        <v>1.99</v>
      </c>
      <c r="H7434" t="s">
        <v>37</v>
      </c>
      <c r="I7434">
        <v>55000</v>
      </c>
      <c r="J7434" t="s">
        <v>41</v>
      </c>
      <c r="K7434">
        <v>4</v>
      </c>
      <c r="L7434">
        <v>0</v>
      </c>
    </row>
    <row r="7435" spans="1:12" x14ac:dyDescent="0.25">
      <c r="A7435">
        <v>39</v>
      </c>
      <c r="B7435" t="s">
        <v>22</v>
      </c>
      <c r="C7435">
        <v>0</v>
      </c>
      <c r="D7435">
        <v>2</v>
      </c>
      <c r="E7435" t="s">
        <v>8</v>
      </c>
      <c r="F7435">
        <v>5</v>
      </c>
      <c r="G7435">
        <v>2.69</v>
      </c>
      <c r="H7435" t="s">
        <v>36</v>
      </c>
      <c r="I7435">
        <v>96000</v>
      </c>
      <c r="J7435" t="s">
        <v>42</v>
      </c>
      <c r="K7435">
        <v>5</v>
      </c>
      <c r="L7435">
        <v>0</v>
      </c>
    </row>
    <row r="7436" spans="1:12" x14ac:dyDescent="0.25">
      <c r="A7436">
        <v>29</v>
      </c>
      <c r="B7436" t="s">
        <v>20</v>
      </c>
      <c r="C7436">
        <v>0</v>
      </c>
      <c r="D7436">
        <v>1</v>
      </c>
      <c r="E7436" t="s">
        <v>10</v>
      </c>
      <c r="F7436">
        <v>2</v>
      </c>
      <c r="G7436">
        <v>1.88</v>
      </c>
      <c r="H7436" t="s">
        <v>37</v>
      </c>
      <c r="I7436">
        <v>61000</v>
      </c>
      <c r="J7436" t="s">
        <v>42</v>
      </c>
      <c r="K7436">
        <v>7</v>
      </c>
      <c r="L7436">
        <v>0</v>
      </c>
    </row>
    <row r="7437" spans="1:12" x14ac:dyDescent="0.25">
      <c r="A7437">
        <v>36</v>
      </c>
      <c r="B7437" t="s">
        <v>22</v>
      </c>
      <c r="C7437">
        <v>0</v>
      </c>
      <c r="D7437">
        <v>7</v>
      </c>
      <c r="E7437" t="s">
        <v>8</v>
      </c>
      <c r="F7437">
        <v>0</v>
      </c>
      <c r="G7437">
        <v>3.36</v>
      </c>
      <c r="H7437" t="s">
        <v>35</v>
      </c>
      <c r="I7437">
        <v>71000</v>
      </c>
      <c r="J7437" t="s">
        <v>42</v>
      </c>
      <c r="K7437">
        <v>7</v>
      </c>
      <c r="L7437">
        <v>0</v>
      </c>
    </row>
    <row r="7438" spans="1:12" x14ac:dyDescent="0.25">
      <c r="A7438">
        <v>39</v>
      </c>
      <c r="B7438" t="s">
        <v>22</v>
      </c>
      <c r="C7438">
        <v>1</v>
      </c>
      <c r="D7438">
        <v>5</v>
      </c>
      <c r="E7438" t="s">
        <v>8</v>
      </c>
      <c r="F7438">
        <v>4</v>
      </c>
      <c r="G7438">
        <v>3.92</v>
      </c>
      <c r="H7438" t="s">
        <v>35</v>
      </c>
      <c r="I7438">
        <v>91200</v>
      </c>
      <c r="J7438" t="s">
        <v>42</v>
      </c>
      <c r="K7438">
        <v>10</v>
      </c>
      <c r="L7438">
        <v>1</v>
      </c>
    </row>
    <row r="7439" spans="1:12" x14ac:dyDescent="0.25">
      <c r="A7439">
        <v>44</v>
      </c>
      <c r="B7439" t="s">
        <v>22</v>
      </c>
      <c r="C7439">
        <v>0</v>
      </c>
      <c r="D7439">
        <v>2</v>
      </c>
      <c r="E7439" t="s">
        <v>8</v>
      </c>
      <c r="F7439">
        <v>5</v>
      </c>
      <c r="G7439">
        <v>3.33</v>
      </c>
      <c r="H7439" t="s">
        <v>35</v>
      </c>
      <c r="I7439">
        <v>125000</v>
      </c>
      <c r="J7439" t="s">
        <v>42</v>
      </c>
      <c r="K7439">
        <v>9</v>
      </c>
      <c r="L7439">
        <v>1</v>
      </c>
    </row>
    <row r="7440" spans="1:12" x14ac:dyDescent="0.25">
      <c r="A7440">
        <v>35</v>
      </c>
      <c r="B7440" t="s">
        <v>20</v>
      </c>
      <c r="C7440">
        <v>1</v>
      </c>
      <c r="D7440">
        <v>1</v>
      </c>
      <c r="E7440" t="s">
        <v>10</v>
      </c>
      <c r="F7440">
        <v>2</v>
      </c>
      <c r="G7440">
        <v>1.66</v>
      </c>
      <c r="H7440" t="s">
        <v>37</v>
      </c>
      <c r="I7440">
        <v>49000</v>
      </c>
      <c r="J7440" t="s">
        <v>41</v>
      </c>
      <c r="K7440">
        <v>9</v>
      </c>
      <c r="L7440">
        <v>1</v>
      </c>
    </row>
    <row r="7441" spans="1:12" x14ac:dyDescent="0.25">
      <c r="A7441">
        <v>36</v>
      </c>
      <c r="B7441" t="s">
        <v>22</v>
      </c>
      <c r="C7441">
        <v>0</v>
      </c>
      <c r="D7441">
        <v>1</v>
      </c>
      <c r="E7441" t="s">
        <v>10</v>
      </c>
      <c r="F7441">
        <v>1</v>
      </c>
      <c r="G7441">
        <v>2.71</v>
      </c>
      <c r="H7441" t="s">
        <v>36</v>
      </c>
      <c r="I7441">
        <v>75000</v>
      </c>
      <c r="J7441" t="s">
        <v>42</v>
      </c>
      <c r="K7441">
        <v>5</v>
      </c>
      <c r="L7441">
        <v>0</v>
      </c>
    </row>
    <row r="7442" spans="1:12" x14ac:dyDescent="0.25">
      <c r="A7442">
        <v>56</v>
      </c>
      <c r="B7442" t="s">
        <v>21</v>
      </c>
      <c r="C7442">
        <v>0</v>
      </c>
      <c r="D7442">
        <v>5</v>
      </c>
      <c r="E7442" t="s">
        <v>11</v>
      </c>
      <c r="F7442">
        <v>2</v>
      </c>
      <c r="G7442">
        <v>1.29</v>
      </c>
      <c r="H7442" t="s">
        <v>37</v>
      </c>
      <c r="I7442">
        <v>56000</v>
      </c>
      <c r="J7442" t="s">
        <v>41</v>
      </c>
      <c r="K7442">
        <v>4</v>
      </c>
      <c r="L7442">
        <v>0</v>
      </c>
    </row>
    <row r="7443" spans="1:12" x14ac:dyDescent="0.25">
      <c r="A7443">
        <v>31</v>
      </c>
      <c r="B7443" t="s">
        <v>20</v>
      </c>
      <c r="C7443">
        <v>0</v>
      </c>
      <c r="D7443">
        <v>6</v>
      </c>
      <c r="E7443" t="s">
        <v>11</v>
      </c>
      <c r="F7443">
        <v>3</v>
      </c>
      <c r="G7443">
        <v>2.44</v>
      </c>
      <c r="H7443" t="s">
        <v>36</v>
      </c>
      <c r="I7443">
        <v>78000</v>
      </c>
      <c r="J7443" t="s">
        <v>42</v>
      </c>
      <c r="K7443">
        <v>8</v>
      </c>
      <c r="L7443">
        <v>0</v>
      </c>
    </row>
    <row r="7444" spans="1:12" x14ac:dyDescent="0.25">
      <c r="A7444">
        <v>49</v>
      </c>
      <c r="B7444" t="s">
        <v>23</v>
      </c>
      <c r="C7444">
        <v>0</v>
      </c>
      <c r="D7444">
        <v>1</v>
      </c>
      <c r="E7444" t="s">
        <v>11</v>
      </c>
      <c r="F7444">
        <v>3</v>
      </c>
      <c r="G7444">
        <v>3.57</v>
      </c>
      <c r="H7444" t="s">
        <v>35</v>
      </c>
      <c r="I7444">
        <v>76000</v>
      </c>
      <c r="J7444" t="s">
        <v>42</v>
      </c>
      <c r="K7444">
        <v>7</v>
      </c>
      <c r="L7444">
        <v>0</v>
      </c>
    </row>
    <row r="7445" spans="1:12" x14ac:dyDescent="0.25">
      <c r="A7445">
        <v>42</v>
      </c>
      <c r="B7445" t="s">
        <v>22</v>
      </c>
      <c r="C7445">
        <v>1</v>
      </c>
      <c r="D7445">
        <v>2</v>
      </c>
      <c r="E7445" t="s">
        <v>10</v>
      </c>
      <c r="F7445">
        <v>2</v>
      </c>
      <c r="G7445">
        <v>3.9</v>
      </c>
      <c r="H7445" t="s">
        <v>35</v>
      </c>
      <c r="I7445">
        <v>80600</v>
      </c>
      <c r="J7445" t="s">
        <v>42</v>
      </c>
      <c r="K7445">
        <v>8</v>
      </c>
      <c r="L7445">
        <v>0</v>
      </c>
    </row>
    <row r="7446" spans="1:12" x14ac:dyDescent="0.25">
      <c r="A7446">
        <v>25</v>
      </c>
      <c r="B7446" t="s">
        <v>24</v>
      </c>
      <c r="C7446">
        <v>0</v>
      </c>
      <c r="D7446">
        <v>2</v>
      </c>
      <c r="E7446" t="s">
        <v>9</v>
      </c>
      <c r="F7446">
        <v>4</v>
      </c>
      <c r="G7446">
        <v>3.37</v>
      </c>
      <c r="H7446" t="s">
        <v>35</v>
      </c>
      <c r="I7446">
        <v>65000</v>
      </c>
      <c r="J7446" t="s">
        <v>42</v>
      </c>
      <c r="K7446">
        <v>7</v>
      </c>
      <c r="L7446">
        <v>0</v>
      </c>
    </row>
    <row r="7447" spans="1:12" x14ac:dyDescent="0.25">
      <c r="A7447">
        <v>49</v>
      </c>
      <c r="B7447" t="s">
        <v>23</v>
      </c>
      <c r="C7447">
        <v>1</v>
      </c>
      <c r="D7447">
        <v>1</v>
      </c>
      <c r="E7447" t="s">
        <v>11</v>
      </c>
      <c r="F7447">
        <v>5</v>
      </c>
      <c r="G7447">
        <v>2.92</v>
      </c>
      <c r="H7447" t="s">
        <v>36</v>
      </c>
      <c r="I7447">
        <v>59200</v>
      </c>
      <c r="J7447" t="s">
        <v>41</v>
      </c>
      <c r="K7447">
        <v>5</v>
      </c>
      <c r="L7447">
        <v>0</v>
      </c>
    </row>
    <row r="7448" spans="1:12" x14ac:dyDescent="0.25">
      <c r="A7448">
        <v>46</v>
      </c>
      <c r="B7448" t="s">
        <v>23</v>
      </c>
      <c r="C7448">
        <v>1</v>
      </c>
      <c r="D7448">
        <v>2</v>
      </c>
      <c r="E7448" t="s">
        <v>10</v>
      </c>
      <c r="F7448">
        <v>2</v>
      </c>
      <c r="G7448">
        <v>2.4900000000000002</v>
      </c>
      <c r="H7448" t="s">
        <v>36</v>
      </c>
      <c r="I7448">
        <v>74800</v>
      </c>
      <c r="J7448" t="s">
        <v>42</v>
      </c>
      <c r="K7448">
        <v>5</v>
      </c>
      <c r="L7448">
        <v>0</v>
      </c>
    </row>
    <row r="7449" spans="1:12" x14ac:dyDescent="0.25">
      <c r="A7449">
        <v>23</v>
      </c>
      <c r="B7449" t="s">
        <v>24</v>
      </c>
      <c r="C7449">
        <v>0</v>
      </c>
      <c r="D7449">
        <v>2</v>
      </c>
      <c r="E7449" t="s">
        <v>11</v>
      </c>
      <c r="F7449">
        <v>2</v>
      </c>
      <c r="G7449">
        <v>3.9</v>
      </c>
      <c r="H7449" t="s">
        <v>35</v>
      </c>
      <c r="I7449">
        <v>55000</v>
      </c>
      <c r="J7449" t="s">
        <v>41</v>
      </c>
      <c r="K7449">
        <v>3</v>
      </c>
      <c r="L7449">
        <v>0</v>
      </c>
    </row>
    <row r="7450" spans="1:12" x14ac:dyDescent="0.25">
      <c r="A7450">
        <v>32</v>
      </c>
      <c r="B7450" t="s">
        <v>20</v>
      </c>
      <c r="C7450">
        <v>0</v>
      </c>
      <c r="D7450">
        <v>1</v>
      </c>
      <c r="E7450" t="s">
        <v>10</v>
      </c>
      <c r="F7450">
        <v>3</v>
      </c>
      <c r="G7450">
        <v>2.23</v>
      </c>
      <c r="H7450" t="s">
        <v>36</v>
      </c>
      <c r="I7450">
        <v>90000</v>
      </c>
      <c r="J7450" t="s">
        <v>42</v>
      </c>
      <c r="K7450">
        <v>8</v>
      </c>
      <c r="L7450">
        <v>0</v>
      </c>
    </row>
    <row r="7451" spans="1:12" x14ac:dyDescent="0.25">
      <c r="A7451">
        <v>27</v>
      </c>
      <c r="B7451" t="s">
        <v>20</v>
      </c>
      <c r="C7451">
        <v>0</v>
      </c>
      <c r="D7451">
        <v>1</v>
      </c>
      <c r="E7451" t="s">
        <v>10</v>
      </c>
      <c r="F7451">
        <v>2</v>
      </c>
      <c r="G7451">
        <v>3.33</v>
      </c>
      <c r="H7451" t="s">
        <v>35</v>
      </c>
      <c r="I7451">
        <v>70000</v>
      </c>
      <c r="J7451" t="s">
        <v>42</v>
      </c>
      <c r="K7451">
        <v>7</v>
      </c>
      <c r="L7451">
        <v>0</v>
      </c>
    </row>
    <row r="7452" spans="1:12" x14ac:dyDescent="0.25">
      <c r="A7452">
        <v>28</v>
      </c>
      <c r="B7452" t="s">
        <v>20</v>
      </c>
      <c r="C7452">
        <v>1</v>
      </c>
      <c r="D7452">
        <v>1</v>
      </c>
      <c r="E7452" t="s">
        <v>8</v>
      </c>
      <c r="F7452">
        <v>0</v>
      </c>
      <c r="G7452">
        <v>1.24</v>
      </c>
      <c r="H7452" t="s">
        <v>37</v>
      </c>
      <c r="I7452">
        <v>52400</v>
      </c>
      <c r="J7452" t="s">
        <v>41</v>
      </c>
      <c r="K7452">
        <v>4</v>
      </c>
      <c r="L7452">
        <v>0</v>
      </c>
    </row>
    <row r="7453" spans="1:12" x14ac:dyDescent="0.25">
      <c r="A7453">
        <v>30</v>
      </c>
      <c r="B7453" t="s">
        <v>20</v>
      </c>
      <c r="C7453">
        <v>0</v>
      </c>
      <c r="D7453">
        <v>2</v>
      </c>
      <c r="E7453" t="s">
        <v>8</v>
      </c>
      <c r="F7453">
        <v>2</v>
      </c>
      <c r="G7453">
        <v>2.56</v>
      </c>
      <c r="H7453" t="s">
        <v>36</v>
      </c>
      <c r="I7453">
        <v>52000</v>
      </c>
      <c r="J7453" t="s">
        <v>41</v>
      </c>
      <c r="K7453">
        <v>6</v>
      </c>
      <c r="L7453">
        <v>0</v>
      </c>
    </row>
    <row r="7454" spans="1:12" x14ac:dyDescent="0.25">
      <c r="A7454">
        <v>46</v>
      </c>
      <c r="B7454" t="s">
        <v>23</v>
      </c>
      <c r="C7454">
        <v>1</v>
      </c>
      <c r="D7454">
        <v>4</v>
      </c>
      <c r="E7454" t="s">
        <v>10</v>
      </c>
      <c r="F7454">
        <v>0</v>
      </c>
      <c r="G7454">
        <v>3.47</v>
      </c>
      <c r="H7454" t="s">
        <v>35</v>
      </c>
      <c r="I7454">
        <v>54800</v>
      </c>
      <c r="J7454" t="s">
        <v>41</v>
      </c>
      <c r="K7454">
        <v>5</v>
      </c>
      <c r="L7454">
        <v>0</v>
      </c>
    </row>
    <row r="7455" spans="1:12" x14ac:dyDescent="0.25">
      <c r="A7455">
        <v>42</v>
      </c>
      <c r="B7455" t="s">
        <v>22</v>
      </c>
      <c r="C7455">
        <v>0</v>
      </c>
      <c r="D7455">
        <v>2</v>
      </c>
      <c r="E7455" t="s">
        <v>10</v>
      </c>
      <c r="F7455">
        <v>2</v>
      </c>
      <c r="G7455">
        <v>1.32</v>
      </c>
      <c r="H7455" t="s">
        <v>37</v>
      </c>
      <c r="I7455">
        <v>69000</v>
      </c>
      <c r="J7455" t="s">
        <v>42</v>
      </c>
      <c r="K7455">
        <v>6</v>
      </c>
      <c r="L7455">
        <v>0</v>
      </c>
    </row>
    <row r="7456" spans="1:12" x14ac:dyDescent="0.25">
      <c r="A7456">
        <v>41</v>
      </c>
      <c r="B7456" t="s">
        <v>22</v>
      </c>
      <c r="C7456">
        <v>0</v>
      </c>
      <c r="D7456">
        <v>7</v>
      </c>
      <c r="E7456" t="s">
        <v>10</v>
      </c>
      <c r="F7456">
        <v>3</v>
      </c>
      <c r="G7456">
        <v>3.8</v>
      </c>
      <c r="H7456" t="s">
        <v>35</v>
      </c>
      <c r="I7456">
        <v>126000</v>
      </c>
      <c r="J7456" t="s">
        <v>42</v>
      </c>
      <c r="K7456">
        <v>9</v>
      </c>
      <c r="L7456">
        <v>1</v>
      </c>
    </row>
    <row r="7457" spans="1:12" x14ac:dyDescent="0.25">
      <c r="A7457">
        <v>26</v>
      </c>
      <c r="B7457" t="s">
        <v>20</v>
      </c>
      <c r="C7457">
        <v>1</v>
      </c>
      <c r="D7457">
        <v>9</v>
      </c>
      <c r="E7457" t="s">
        <v>8</v>
      </c>
      <c r="F7457">
        <v>3</v>
      </c>
      <c r="G7457">
        <v>3.7</v>
      </c>
      <c r="H7457" t="s">
        <v>35</v>
      </c>
      <c r="I7457">
        <v>80800</v>
      </c>
      <c r="J7457" t="s">
        <v>42</v>
      </c>
      <c r="K7457">
        <v>9</v>
      </c>
      <c r="L7457">
        <v>1</v>
      </c>
    </row>
    <row r="7458" spans="1:12" x14ac:dyDescent="0.25">
      <c r="A7458">
        <v>41</v>
      </c>
      <c r="B7458" t="s">
        <v>22</v>
      </c>
      <c r="C7458">
        <v>1</v>
      </c>
      <c r="D7458">
        <v>2</v>
      </c>
      <c r="E7458" t="s">
        <v>9</v>
      </c>
      <c r="F7458">
        <v>1</v>
      </c>
      <c r="G7458">
        <v>1.89</v>
      </c>
      <c r="H7458" t="s">
        <v>37</v>
      </c>
      <c r="I7458">
        <v>61800</v>
      </c>
      <c r="J7458" t="s">
        <v>42</v>
      </c>
      <c r="K7458">
        <v>5</v>
      </c>
      <c r="L7458">
        <v>0</v>
      </c>
    </row>
    <row r="7459" spans="1:12" x14ac:dyDescent="0.25">
      <c r="A7459">
        <v>53</v>
      </c>
      <c r="B7459" t="s">
        <v>23</v>
      </c>
      <c r="C7459">
        <v>0</v>
      </c>
      <c r="D7459">
        <v>1</v>
      </c>
      <c r="E7459" t="s">
        <v>11</v>
      </c>
      <c r="F7459">
        <v>4</v>
      </c>
      <c r="G7459">
        <v>3.02</v>
      </c>
      <c r="H7459" t="s">
        <v>35</v>
      </c>
      <c r="I7459">
        <v>95000</v>
      </c>
      <c r="J7459" t="s">
        <v>42</v>
      </c>
      <c r="K7459">
        <v>5</v>
      </c>
      <c r="L7459">
        <v>0</v>
      </c>
    </row>
    <row r="7460" spans="1:12" x14ac:dyDescent="0.25">
      <c r="A7460">
        <v>43</v>
      </c>
      <c r="B7460" t="s">
        <v>22</v>
      </c>
      <c r="C7460">
        <v>1</v>
      </c>
      <c r="D7460">
        <v>1</v>
      </c>
      <c r="E7460" t="s">
        <v>9</v>
      </c>
      <c r="F7460">
        <v>3</v>
      </c>
      <c r="G7460">
        <v>3.96</v>
      </c>
      <c r="H7460" t="s">
        <v>35</v>
      </c>
      <c r="I7460">
        <v>71400</v>
      </c>
      <c r="J7460" t="s">
        <v>42</v>
      </c>
      <c r="K7460">
        <v>5</v>
      </c>
      <c r="L7460">
        <v>0</v>
      </c>
    </row>
    <row r="7461" spans="1:12" x14ac:dyDescent="0.25">
      <c r="A7461">
        <v>33</v>
      </c>
      <c r="B7461" t="s">
        <v>20</v>
      </c>
      <c r="C7461">
        <v>1</v>
      </c>
      <c r="D7461">
        <v>4</v>
      </c>
      <c r="E7461" t="s">
        <v>10</v>
      </c>
      <c r="F7461">
        <v>3</v>
      </c>
      <c r="G7461">
        <v>1.1399999999999999</v>
      </c>
      <c r="H7461" t="s">
        <v>37</v>
      </c>
      <c r="I7461">
        <v>51400</v>
      </c>
      <c r="J7461" t="s">
        <v>41</v>
      </c>
      <c r="K7461">
        <v>8</v>
      </c>
      <c r="L7461">
        <v>0</v>
      </c>
    </row>
    <row r="7462" spans="1:12" x14ac:dyDescent="0.25">
      <c r="A7462">
        <v>48</v>
      </c>
      <c r="B7462" t="s">
        <v>23</v>
      </c>
      <c r="C7462">
        <v>0</v>
      </c>
      <c r="D7462">
        <v>8</v>
      </c>
      <c r="E7462" t="s">
        <v>9</v>
      </c>
      <c r="F7462">
        <v>4</v>
      </c>
      <c r="G7462">
        <v>3.94</v>
      </c>
      <c r="H7462" t="s">
        <v>35</v>
      </c>
      <c r="I7462">
        <v>99000</v>
      </c>
      <c r="J7462" t="s">
        <v>42</v>
      </c>
      <c r="K7462">
        <v>7</v>
      </c>
      <c r="L7462">
        <v>0</v>
      </c>
    </row>
    <row r="7463" spans="1:12" x14ac:dyDescent="0.25">
      <c r="A7463">
        <v>50</v>
      </c>
      <c r="B7463" t="s">
        <v>23</v>
      </c>
      <c r="C7463">
        <v>1</v>
      </c>
      <c r="D7463">
        <v>2</v>
      </c>
      <c r="E7463" t="s">
        <v>8</v>
      </c>
      <c r="F7463">
        <v>2</v>
      </c>
      <c r="G7463">
        <v>1.93</v>
      </c>
      <c r="H7463" t="s">
        <v>37</v>
      </c>
      <c r="I7463">
        <v>66000</v>
      </c>
      <c r="J7463" t="s">
        <v>42</v>
      </c>
      <c r="K7463">
        <v>5</v>
      </c>
      <c r="L7463">
        <v>0</v>
      </c>
    </row>
    <row r="7464" spans="1:12" x14ac:dyDescent="0.25">
      <c r="A7464">
        <v>47</v>
      </c>
      <c r="B7464" t="s">
        <v>23</v>
      </c>
      <c r="C7464">
        <v>0</v>
      </c>
      <c r="D7464">
        <v>8</v>
      </c>
      <c r="E7464" t="s">
        <v>8</v>
      </c>
      <c r="F7464">
        <v>5</v>
      </c>
      <c r="G7464">
        <v>1.35</v>
      </c>
      <c r="H7464" t="s">
        <v>37</v>
      </c>
      <c r="I7464">
        <v>66000</v>
      </c>
      <c r="J7464" t="s">
        <v>42</v>
      </c>
      <c r="K7464">
        <v>7</v>
      </c>
      <c r="L7464">
        <v>0</v>
      </c>
    </row>
    <row r="7465" spans="1:12" x14ac:dyDescent="0.25">
      <c r="A7465">
        <v>37</v>
      </c>
      <c r="B7465" t="s">
        <v>22</v>
      </c>
      <c r="C7465">
        <v>0</v>
      </c>
      <c r="D7465">
        <v>3</v>
      </c>
      <c r="E7465" t="s">
        <v>8</v>
      </c>
      <c r="F7465">
        <v>2</v>
      </c>
      <c r="G7465">
        <v>2.66</v>
      </c>
      <c r="H7465" t="s">
        <v>36</v>
      </c>
      <c r="I7465">
        <v>78000</v>
      </c>
      <c r="J7465" t="s">
        <v>42</v>
      </c>
      <c r="K7465">
        <v>9</v>
      </c>
      <c r="L7465">
        <v>1</v>
      </c>
    </row>
    <row r="7466" spans="1:12" x14ac:dyDescent="0.25">
      <c r="A7466">
        <v>44</v>
      </c>
      <c r="B7466" t="s">
        <v>22</v>
      </c>
      <c r="C7466">
        <v>1</v>
      </c>
      <c r="D7466">
        <v>2</v>
      </c>
      <c r="E7466" t="s">
        <v>9</v>
      </c>
      <c r="F7466">
        <v>3</v>
      </c>
      <c r="G7466">
        <v>2.8</v>
      </c>
      <c r="H7466" t="s">
        <v>36</v>
      </c>
      <c r="I7466">
        <v>60200</v>
      </c>
      <c r="J7466" t="s">
        <v>42</v>
      </c>
      <c r="K7466">
        <v>5</v>
      </c>
      <c r="L7466">
        <v>0</v>
      </c>
    </row>
    <row r="7467" spans="1:12" x14ac:dyDescent="0.25">
      <c r="A7467">
        <v>39</v>
      </c>
      <c r="B7467" t="s">
        <v>22</v>
      </c>
      <c r="C7467">
        <v>1</v>
      </c>
      <c r="D7467">
        <v>5</v>
      </c>
      <c r="E7467" t="s">
        <v>9</v>
      </c>
      <c r="F7467">
        <v>1</v>
      </c>
      <c r="G7467">
        <v>3.9</v>
      </c>
      <c r="H7467" t="s">
        <v>35</v>
      </c>
      <c r="I7467">
        <v>60200</v>
      </c>
      <c r="J7467" t="s">
        <v>42</v>
      </c>
      <c r="K7467">
        <v>6</v>
      </c>
      <c r="L7467">
        <v>0</v>
      </c>
    </row>
    <row r="7468" spans="1:12" x14ac:dyDescent="0.25">
      <c r="A7468">
        <v>44</v>
      </c>
      <c r="B7468" t="s">
        <v>22</v>
      </c>
      <c r="C7468">
        <v>1</v>
      </c>
      <c r="D7468">
        <v>2</v>
      </c>
      <c r="E7468" t="s">
        <v>10</v>
      </c>
      <c r="F7468">
        <v>3</v>
      </c>
      <c r="G7468">
        <v>3.68</v>
      </c>
      <c r="H7468" t="s">
        <v>35</v>
      </c>
      <c r="I7468">
        <v>102200</v>
      </c>
      <c r="J7468" t="s">
        <v>42</v>
      </c>
      <c r="K7468">
        <v>9</v>
      </c>
      <c r="L7468">
        <v>1</v>
      </c>
    </row>
    <row r="7469" spans="1:12" x14ac:dyDescent="0.25">
      <c r="A7469">
        <v>23</v>
      </c>
      <c r="B7469" t="s">
        <v>24</v>
      </c>
      <c r="C7469">
        <v>1</v>
      </c>
      <c r="D7469">
        <v>2</v>
      </c>
      <c r="E7469" t="s">
        <v>9</v>
      </c>
      <c r="F7469">
        <v>1</v>
      </c>
      <c r="G7469">
        <v>1.42</v>
      </c>
      <c r="H7469" t="s">
        <v>37</v>
      </c>
      <c r="I7469">
        <v>37400</v>
      </c>
      <c r="J7469" t="s">
        <v>41</v>
      </c>
      <c r="K7469">
        <v>4</v>
      </c>
      <c r="L7469">
        <v>0</v>
      </c>
    </row>
    <row r="7470" spans="1:12" x14ac:dyDescent="0.25">
      <c r="A7470">
        <v>27</v>
      </c>
      <c r="B7470" t="s">
        <v>20</v>
      </c>
      <c r="C7470">
        <v>0</v>
      </c>
      <c r="D7470">
        <v>10</v>
      </c>
      <c r="E7470" t="s">
        <v>11</v>
      </c>
      <c r="F7470">
        <v>1</v>
      </c>
      <c r="G7470">
        <v>3.28</v>
      </c>
      <c r="H7470" t="s">
        <v>35</v>
      </c>
      <c r="I7470">
        <v>46000</v>
      </c>
      <c r="J7470" t="s">
        <v>41</v>
      </c>
      <c r="K7470">
        <v>7</v>
      </c>
      <c r="L7470">
        <v>0</v>
      </c>
    </row>
    <row r="7471" spans="1:12" x14ac:dyDescent="0.25">
      <c r="A7471">
        <v>44</v>
      </c>
      <c r="B7471" t="s">
        <v>22</v>
      </c>
      <c r="C7471">
        <v>1</v>
      </c>
      <c r="D7471">
        <v>1</v>
      </c>
      <c r="E7471" t="s">
        <v>8</v>
      </c>
      <c r="F7471">
        <v>5</v>
      </c>
      <c r="G7471">
        <v>2.2599999999999998</v>
      </c>
      <c r="H7471" t="s">
        <v>36</v>
      </c>
      <c r="I7471">
        <v>104200</v>
      </c>
      <c r="J7471" t="s">
        <v>42</v>
      </c>
      <c r="K7471">
        <v>6</v>
      </c>
      <c r="L7471">
        <v>0</v>
      </c>
    </row>
    <row r="7472" spans="1:12" x14ac:dyDescent="0.25">
      <c r="A7472">
        <v>45</v>
      </c>
      <c r="B7472" t="s">
        <v>22</v>
      </c>
      <c r="C7472">
        <v>1</v>
      </c>
      <c r="D7472">
        <v>1</v>
      </c>
      <c r="E7472" t="s">
        <v>8</v>
      </c>
      <c r="F7472">
        <v>0</v>
      </c>
      <c r="G7472">
        <v>2.7</v>
      </c>
      <c r="H7472" t="s">
        <v>36</v>
      </c>
      <c r="I7472">
        <v>67000</v>
      </c>
      <c r="J7472" t="s">
        <v>42</v>
      </c>
      <c r="K7472">
        <v>4</v>
      </c>
      <c r="L7472">
        <v>0</v>
      </c>
    </row>
    <row r="7473" spans="1:12" x14ac:dyDescent="0.25">
      <c r="A7473">
        <v>45</v>
      </c>
      <c r="B7473" t="s">
        <v>22</v>
      </c>
      <c r="C7473">
        <v>0</v>
      </c>
      <c r="D7473">
        <v>9</v>
      </c>
      <c r="E7473" t="s">
        <v>9</v>
      </c>
      <c r="F7473">
        <v>1</v>
      </c>
      <c r="G7473">
        <v>3.21</v>
      </c>
      <c r="H7473" t="s">
        <v>35</v>
      </c>
      <c r="I7473">
        <v>48000</v>
      </c>
      <c r="J7473" t="s">
        <v>41</v>
      </c>
      <c r="K7473">
        <v>3</v>
      </c>
      <c r="L7473">
        <v>0</v>
      </c>
    </row>
    <row r="7474" spans="1:12" x14ac:dyDescent="0.25">
      <c r="A7474">
        <v>42</v>
      </c>
      <c r="B7474" t="s">
        <v>22</v>
      </c>
      <c r="C7474">
        <v>0</v>
      </c>
      <c r="D7474">
        <v>1</v>
      </c>
      <c r="E7474" t="s">
        <v>9</v>
      </c>
      <c r="F7474">
        <v>3</v>
      </c>
      <c r="G7474">
        <v>2.85</v>
      </c>
      <c r="H7474" t="s">
        <v>36</v>
      </c>
      <c r="I7474">
        <v>59000</v>
      </c>
      <c r="J7474" t="s">
        <v>41</v>
      </c>
      <c r="K7474">
        <v>3</v>
      </c>
      <c r="L7474">
        <v>0</v>
      </c>
    </row>
    <row r="7475" spans="1:12" x14ac:dyDescent="0.25">
      <c r="A7475">
        <v>36</v>
      </c>
      <c r="B7475" t="s">
        <v>22</v>
      </c>
      <c r="C7475">
        <v>0</v>
      </c>
      <c r="D7475">
        <v>2</v>
      </c>
      <c r="E7475" t="s">
        <v>10</v>
      </c>
      <c r="F7475">
        <v>3</v>
      </c>
      <c r="G7475">
        <v>2.6</v>
      </c>
      <c r="H7475" t="s">
        <v>36</v>
      </c>
      <c r="I7475">
        <v>117000</v>
      </c>
      <c r="J7475" t="s">
        <v>42</v>
      </c>
      <c r="K7475">
        <v>7</v>
      </c>
      <c r="L7475">
        <v>0</v>
      </c>
    </row>
    <row r="7476" spans="1:12" x14ac:dyDescent="0.25">
      <c r="A7476">
        <v>49</v>
      </c>
      <c r="B7476" t="s">
        <v>23</v>
      </c>
      <c r="C7476">
        <v>0</v>
      </c>
      <c r="D7476">
        <v>2</v>
      </c>
      <c r="E7476" t="s">
        <v>10</v>
      </c>
      <c r="F7476">
        <v>1</v>
      </c>
      <c r="G7476">
        <v>2.89</v>
      </c>
      <c r="H7476" t="s">
        <v>36</v>
      </c>
      <c r="I7476">
        <v>54000</v>
      </c>
      <c r="J7476" t="s">
        <v>41</v>
      </c>
      <c r="K7476">
        <v>3</v>
      </c>
      <c r="L7476">
        <v>0</v>
      </c>
    </row>
    <row r="7477" spans="1:12" x14ac:dyDescent="0.25">
      <c r="A7477">
        <v>55</v>
      </c>
      <c r="B7477" t="s">
        <v>23</v>
      </c>
      <c r="C7477">
        <v>0</v>
      </c>
      <c r="D7477">
        <v>1</v>
      </c>
      <c r="E7477" t="s">
        <v>11</v>
      </c>
      <c r="F7477">
        <v>2</v>
      </c>
      <c r="G7477">
        <v>2.94</v>
      </c>
      <c r="H7477" t="s">
        <v>36</v>
      </c>
      <c r="I7477">
        <v>51000</v>
      </c>
      <c r="J7477" t="s">
        <v>41</v>
      </c>
      <c r="K7477">
        <v>4</v>
      </c>
      <c r="L7477">
        <v>0</v>
      </c>
    </row>
    <row r="7478" spans="1:12" x14ac:dyDescent="0.25">
      <c r="A7478">
        <v>22</v>
      </c>
      <c r="B7478" t="s">
        <v>24</v>
      </c>
      <c r="C7478">
        <v>0</v>
      </c>
      <c r="D7478">
        <v>2</v>
      </c>
      <c r="E7478" t="s">
        <v>10</v>
      </c>
      <c r="F7478">
        <v>3</v>
      </c>
      <c r="G7478">
        <v>3.4</v>
      </c>
      <c r="H7478" t="s">
        <v>35</v>
      </c>
      <c r="I7478">
        <v>56000</v>
      </c>
      <c r="J7478" t="s">
        <v>41</v>
      </c>
      <c r="K7478">
        <v>7</v>
      </c>
      <c r="L7478">
        <v>0</v>
      </c>
    </row>
    <row r="7479" spans="1:12" x14ac:dyDescent="0.25">
      <c r="A7479">
        <v>56</v>
      </c>
      <c r="B7479" t="s">
        <v>21</v>
      </c>
      <c r="C7479">
        <v>0</v>
      </c>
      <c r="D7479">
        <v>2</v>
      </c>
      <c r="E7479" t="s">
        <v>10</v>
      </c>
      <c r="F7479">
        <v>1</v>
      </c>
      <c r="G7479">
        <v>1.1100000000000001</v>
      </c>
      <c r="H7479" t="s">
        <v>37</v>
      </c>
      <c r="I7479">
        <v>78000</v>
      </c>
      <c r="J7479" t="s">
        <v>42</v>
      </c>
      <c r="K7479">
        <v>3</v>
      </c>
      <c r="L7479">
        <v>0</v>
      </c>
    </row>
    <row r="7480" spans="1:12" x14ac:dyDescent="0.25">
      <c r="A7480">
        <v>47</v>
      </c>
      <c r="B7480" t="s">
        <v>23</v>
      </c>
      <c r="C7480">
        <v>1</v>
      </c>
      <c r="D7480">
        <v>2</v>
      </c>
      <c r="E7480" t="s">
        <v>8</v>
      </c>
      <c r="F7480">
        <v>5</v>
      </c>
      <c r="G7480">
        <v>1.75</v>
      </c>
      <c r="H7480" t="s">
        <v>37</v>
      </c>
      <c r="I7480">
        <v>79600</v>
      </c>
      <c r="J7480" t="s">
        <v>42</v>
      </c>
      <c r="K7480">
        <v>9</v>
      </c>
      <c r="L7480">
        <v>1</v>
      </c>
    </row>
    <row r="7481" spans="1:12" x14ac:dyDescent="0.25">
      <c r="A7481">
        <v>47</v>
      </c>
      <c r="B7481" t="s">
        <v>23</v>
      </c>
      <c r="C7481">
        <v>1</v>
      </c>
      <c r="D7481">
        <v>2</v>
      </c>
      <c r="E7481" t="s">
        <v>10</v>
      </c>
      <c r="F7481">
        <v>4</v>
      </c>
      <c r="G7481">
        <v>1.94</v>
      </c>
      <c r="H7481" t="s">
        <v>37</v>
      </c>
      <c r="I7481">
        <v>61600</v>
      </c>
      <c r="J7481" t="s">
        <v>42</v>
      </c>
      <c r="K7481">
        <v>8</v>
      </c>
      <c r="L7481">
        <v>0</v>
      </c>
    </row>
    <row r="7482" spans="1:12" x14ac:dyDescent="0.25">
      <c r="A7482">
        <v>54</v>
      </c>
      <c r="B7482" t="s">
        <v>23</v>
      </c>
      <c r="C7482">
        <v>1</v>
      </c>
      <c r="D7482">
        <v>1</v>
      </c>
      <c r="E7482" t="s">
        <v>9</v>
      </c>
      <c r="F7482">
        <v>4</v>
      </c>
      <c r="G7482">
        <v>3</v>
      </c>
      <c r="H7482" t="s">
        <v>35</v>
      </c>
      <c r="I7482">
        <v>79200</v>
      </c>
      <c r="J7482" t="s">
        <v>42</v>
      </c>
      <c r="K7482">
        <v>4</v>
      </c>
      <c r="L7482">
        <v>0</v>
      </c>
    </row>
    <row r="7483" spans="1:12" x14ac:dyDescent="0.25">
      <c r="A7483">
        <v>24</v>
      </c>
      <c r="B7483" t="s">
        <v>24</v>
      </c>
      <c r="C7483">
        <v>1</v>
      </c>
      <c r="D7483">
        <v>6</v>
      </c>
      <c r="E7483" t="s">
        <v>11</v>
      </c>
      <c r="F7483">
        <v>2</v>
      </c>
      <c r="G7483">
        <v>2.12</v>
      </c>
      <c r="H7483" t="s">
        <v>36</v>
      </c>
      <c r="I7483">
        <v>66200</v>
      </c>
      <c r="J7483" t="s">
        <v>42</v>
      </c>
      <c r="K7483">
        <v>7</v>
      </c>
      <c r="L7483">
        <v>0</v>
      </c>
    </row>
    <row r="7484" spans="1:12" x14ac:dyDescent="0.25">
      <c r="A7484">
        <v>27</v>
      </c>
      <c r="B7484" t="s">
        <v>20</v>
      </c>
      <c r="C7484">
        <v>0</v>
      </c>
      <c r="D7484">
        <v>1</v>
      </c>
      <c r="E7484" t="s">
        <v>11</v>
      </c>
      <c r="F7484">
        <v>4</v>
      </c>
      <c r="G7484">
        <v>1.97</v>
      </c>
      <c r="H7484" t="s">
        <v>37</v>
      </c>
      <c r="I7484">
        <v>61000</v>
      </c>
      <c r="J7484" t="s">
        <v>42</v>
      </c>
      <c r="K7484">
        <v>7</v>
      </c>
      <c r="L7484">
        <v>0</v>
      </c>
    </row>
    <row r="7485" spans="1:12" x14ac:dyDescent="0.25">
      <c r="A7485">
        <v>34</v>
      </c>
      <c r="B7485" t="s">
        <v>20</v>
      </c>
      <c r="C7485">
        <v>0</v>
      </c>
      <c r="D7485">
        <v>1</v>
      </c>
      <c r="E7485" t="s">
        <v>10</v>
      </c>
      <c r="F7485">
        <v>4</v>
      </c>
      <c r="G7485">
        <v>3.33</v>
      </c>
      <c r="H7485" t="s">
        <v>35</v>
      </c>
      <c r="I7485">
        <v>102000</v>
      </c>
      <c r="J7485" t="s">
        <v>42</v>
      </c>
      <c r="K7485">
        <v>9</v>
      </c>
      <c r="L7485">
        <v>1</v>
      </c>
    </row>
    <row r="7486" spans="1:12" x14ac:dyDescent="0.25">
      <c r="A7486">
        <v>23</v>
      </c>
      <c r="B7486" t="s">
        <v>24</v>
      </c>
      <c r="C7486">
        <v>0</v>
      </c>
      <c r="D7486">
        <v>2</v>
      </c>
      <c r="E7486" t="s">
        <v>9</v>
      </c>
      <c r="F7486">
        <v>3</v>
      </c>
      <c r="G7486">
        <v>2.13</v>
      </c>
      <c r="H7486" t="s">
        <v>36</v>
      </c>
      <c r="I7486">
        <v>45000</v>
      </c>
      <c r="J7486" t="s">
        <v>41</v>
      </c>
      <c r="K7486">
        <v>2</v>
      </c>
      <c r="L7486">
        <v>0</v>
      </c>
    </row>
    <row r="7487" spans="1:12" x14ac:dyDescent="0.25">
      <c r="A7487">
        <v>21</v>
      </c>
      <c r="B7487" t="s">
        <v>24</v>
      </c>
      <c r="C7487">
        <v>1</v>
      </c>
      <c r="D7487">
        <v>3</v>
      </c>
      <c r="E7487" t="s">
        <v>11</v>
      </c>
      <c r="F7487">
        <v>4</v>
      </c>
      <c r="G7487">
        <v>2.75</v>
      </c>
      <c r="H7487" t="s">
        <v>36</v>
      </c>
      <c r="I7487">
        <v>45800</v>
      </c>
      <c r="J7487" t="s">
        <v>41</v>
      </c>
      <c r="K7487">
        <v>5</v>
      </c>
      <c r="L7487">
        <v>0</v>
      </c>
    </row>
    <row r="7488" spans="1:12" x14ac:dyDescent="0.25">
      <c r="A7488">
        <v>23</v>
      </c>
      <c r="B7488" t="s">
        <v>24</v>
      </c>
      <c r="C7488">
        <v>0</v>
      </c>
      <c r="D7488">
        <v>2</v>
      </c>
      <c r="E7488" t="s">
        <v>10</v>
      </c>
      <c r="F7488">
        <v>0</v>
      </c>
      <c r="G7488">
        <v>1.47</v>
      </c>
      <c r="H7488" t="s">
        <v>37</v>
      </c>
      <c r="I7488">
        <v>42000</v>
      </c>
      <c r="J7488" t="s">
        <v>41</v>
      </c>
      <c r="K7488">
        <v>5</v>
      </c>
      <c r="L7488">
        <v>0</v>
      </c>
    </row>
    <row r="7489" spans="1:12" x14ac:dyDescent="0.25">
      <c r="A7489">
        <v>45</v>
      </c>
      <c r="B7489" t="s">
        <v>22</v>
      </c>
      <c r="C7489">
        <v>0</v>
      </c>
      <c r="D7489">
        <v>8</v>
      </c>
      <c r="E7489" t="s">
        <v>10</v>
      </c>
      <c r="F7489">
        <v>3</v>
      </c>
      <c r="G7489">
        <v>3.75</v>
      </c>
      <c r="H7489" t="s">
        <v>35</v>
      </c>
      <c r="I7489">
        <v>119000</v>
      </c>
      <c r="J7489" t="s">
        <v>42</v>
      </c>
      <c r="K7489">
        <v>10</v>
      </c>
      <c r="L7489">
        <v>1</v>
      </c>
    </row>
    <row r="7490" spans="1:12" x14ac:dyDescent="0.25">
      <c r="A7490">
        <v>42</v>
      </c>
      <c r="B7490" t="s">
        <v>22</v>
      </c>
      <c r="C7490">
        <v>0</v>
      </c>
      <c r="D7490">
        <v>2</v>
      </c>
      <c r="E7490" t="s">
        <v>8</v>
      </c>
      <c r="F7490">
        <v>6</v>
      </c>
      <c r="G7490">
        <v>2.98</v>
      </c>
      <c r="H7490" t="s">
        <v>36</v>
      </c>
      <c r="I7490">
        <v>104000</v>
      </c>
      <c r="J7490" t="s">
        <v>42</v>
      </c>
      <c r="K7490">
        <v>9</v>
      </c>
      <c r="L7490">
        <v>1</v>
      </c>
    </row>
    <row r="7491" spans="1:12" x14ac:dyDescent="0.25">
      <c r="A7491">
        <v>52</v>
      </c>
      <c r="B7491" t="s">
        <v>23</v>
      </c>
      <c r="C7491">
        <v>0</v>
      </c>
      <c r="D7491">
        <v>2</v>
      </c>
      <c r="E7491" t="s">
        <v>8</v>
      </c>
      <c r="F7491">
        <v>1</v>
      </c>
      <c r="G7491">
        <v>2.97</v>
      </c>
      <c r="H7491" t="s">
        <v>36</v>
      </c>
      <c r="I7491">
        <v>53000</v>
      </c>
      <c r="J7491" t="s">
        <v>41</v>
      </c>
      <c r="K7491">
        <v>4</v>
      </c>
      <c r="L7491">
        <v>0</v>
      </c>
    </row>
    <row r="7492" spans="1:12" x14ac:dyDescent="0.25">
      <c r="A7492">
        <v>37</v>
      </c>
      <c r="B7492" t="s">
        <v>22</v>
      </c>
      <c r="C7492">
        <v>1</v>
      </c>
      <c r="D7492">
        <v>2</v>
      </c>
      <c r="E7492" t="s">
        <v>10</v>
      </c>
      <c r="F7492">
        <v>5</v>
      </c>
      <c r="G7492">
        <v>1.83</v>
      </c>
      <c r="H7492" t="s">
        <v>37</v>
      </c>
      <c r="I7492">
        <v>69600</v>
      </c>
      <c r="J7492" t="s">
        <v>42</v>
      </c>
      <c r="K7492">
        <v>8</v>
      </c>
      <c r="L7492">
        <v>0</v>
      </c>
    </row>
    <row r="7493" spans="1:12" x14ac:dyDescent="0.25">
      <c r="A7493">
        <v>28</v>
      </c>
      <c r="B7493" t="s">
        <v>20</v>
      </c>
      <c r="C7493">
        <v>1</v>
      </c>
      <c r="D7493">
        <v>2</v>
      </c>
      <c r="E7493" t="s">
        <v>10</v>
      </c>
      <c r="F7493">
        <v>0</v>
      </c>
      <c r="G7493">
        <v>3.76</v>
      </c>
      <c r="H7493" t="s">
        <v>35</v>
      </c>
      <c r="I7493">
        <v>63400</v>
      </c>
      <c r="J7493" t="s">
        <v>42</v>
      </c>
      <c r="K7493">
        <v>6</v>
      </c>
      <c r="L7493">
        <v>0</v>
      </c>
    </row>
    <row r="7494" spans="1:12" x14ac:dyDescent="0.25">
      <c r="A7494">
        <v>32</v>
      </c>
      <c r="B7494" t="s">
        <v>20</v>
      </c>
      <c r="C7494">
        <v>1</v>
      </c>
      <c r="D7494">
        <v>2</v>
      </c>
      <c r="E7494" t="s">
        <v>10</v>
      </c>
      <c r="F7494">
        <v>3</v>
      </c>
      <c r="G7494">
        <v>3.72</v>
      </c>
      <c r="H7494" t="s">
        <v>35</v>
      </c>
      <c r="I7494">
        <v>83600</v>
      </c>
      <c r="J7494" t="s">
        <v>42</v>
      </c>
      <c r="K7494">
        <v>6</v>
      </c>
      <c r="L7494">
        <v>0</v>
      </c>
    </row>
    <row r="7495" spans="1:12" x14ac:dyDescent="0.25">
      <c r="A7495">
        <v>49</v>
      </c>
      <c r="B7495" t="s">
        <v>23</v>
      </c>
      <c r="C7495">
        <v>1</v>
      </c>
      <c r="D7495">
        <v>1</v>
      </c>
      <c r="E7495" t="s">
        <v>10</v>
      </c>
      <c r="F7495">
        <v>2</v>
      </c>
      <c r="G7495">
        <v>1.61</v>
      </c>
      <c r="H7495" t="s">
        <v>37</v>
      </c>
      <c r="I7495">
        <v>56200</v>
      </c>
      <c r="J7495" t="s">
        <v>41</v>
      </c>
      <c r="K7495">
        <v>7</v>
      </c>
      <c r="L7495">
        <v>0</v>
      </c>
    </row>
    <row r="7496" spans="1:12" x14ac:dyDescent="0.25">
      <c r="A7496">
        <v>41</v>
      </c>
      <c r="B7496" t="s">
        <v>22</v>
      </c>
      <c r="C7496">
        <v>0</v>
      </c>
      <c r="D7496">
        <v>1</v>
      </c>
      <c r="E7496" t="s">
        <v>8</v>
      </c>
      <c r="F7496">
        <v>5</v>
      </c>
      <c r="G7496">
        <v>1.5</v>
      </c>
      <c r="H7496" t="s">
        <v>37</v>
      </c>
      <c r="I7496">
        <v>102000</v>
      </c>
      <c r="J7496" t="s">
        <v>42</v>
      </c>
      <c r="K7496">
        <v>7</v>
      </c>
      <c r="L7496">
        <v>0</v>
      </c>
    </row>
    <row r="7497" spans="1:12" x14ac:dyDescent="0.25">
      <c r="A7497">
        <v>26</v>
      </c>
      <c r="B7497" t="s">
        <v>20</v>
      </c>
      <c r="C7497">
        <v>1</v>
      </c>
      <c r="D7497">
        <v>4</v>
      </c>
      <c r="E7497" t="s">
        <v>8</v>
      </c>
      <c r="F7497">
        <v>3</v>
      </c>
      <c r="G7497">
        <v>2.06</v>
      </c>
      <c r="H7497" t="s">
        <v>36</v>
      </c>
      <c r="I7497">
        <v>56800</v>
      </c>
      <c r="J7497" t="s">
        <v>41</v>
      </c>
      <c r="K7497">
        <v>8</v>
      </c>
      <c r="L7497">
        <v>0</v>
      </c>
    </row>
    <row r="7498" spans="1:12" x14ac:dyDescent="0.25">
      <c r="A7498">
        <v>33</v>
      </c>
      <c r="B7498" t="s">
        <v>20</v>
      </c>
      <c r="C7498">
        <v>1</v>
      </c>
      <c r="D7498">
        <v>1</v>
      </c>
      <c r="E7498" t="s">
        <v>11</v>
      </c>
      <c r="F7498">
        <v>1</v>
      </c>
      <c r="G7498">
        <v>2.17</v>
      </c>
      <c r="H7498" t="s">
        <v>36</v>
      </c>
      <c r="I7498">
        <v>38400</v>
      </c>
      <c r="J7498" t="s">
        <v>41</v>
      </c>
      <c r="K7498">
        <v>3</v>
      </c>
      <c r="L7498">
        <v>0</v>
      </c>
    </row>
    <row r="7499" spans="1:12" x14ac:dyDescent="0.25">
      <c r="A7499">
        <v>47</v>
      </c>
      <c r="B7499" t="s">
        <v>23</v>
      </c>
      <c r="C7499">
        <v>1</v>
      </c>
      <c r="D7499">
        <v>8</v>
      </c>
      <c r="E7499" t="s">
        <v>10</v>
      </c>
      <c r="F7499">
        <v>0</v>
      </c>
      <c r="G7499">
        <v>1.51</v>
      </c>
      <c r="H7499" t="s">
        <v>37</v>
      </c>
      <c r="I7499">
        <v>62600</v>
      </c>
      <c r="J7499" t="s">
        <v>42</v>
      </c>
      <c r="K7499">
        <v>7</v>
      </c>
      <c r="L7499">
        <v>0</v>
      </c>
    </row>
    <row r="7500" spans="1:12" x14ac:dyDescent="0.25">
      <c r="A7500">
        <v>46</v>
      </c>
      <c r="B7500" t="s">
        <v>23</v>
      </c>
      <c r="C7500">
        <v>0</v>
      </c>
      <c r="D7500">
        <v>1</v>
      </c>
      <c r="E7500" t="s">
        <v>10</v>
      </c>
      <c r="F7500">
        <v>1</v>
      </c>
      <c r="G7500">
        <v>3.32</v>
      </c>
      <c r="H7500" t="s">
        <v>35</v>
      </c>
      <c r="I7500">
        <v>87000</v>
      </c>
      <c r="J7500" t="s">
        <v>42</v>
      </c>
      <c r="K7500">
        <v>5</v>
      </c>
      <c r="L7500">
        <v>0</v>
      </c>
    </row>
    <row r="7501" spans="1:12" x14ac:dyDescent="0.25">
      <c r="A7501">
        <v>52</v>
      </c>
      <c r="B7501" t="s">
        <v>23</v>
      </c>
      <c r="C7501">
        <v>1</v>
      </c>
      <c r="D7501">
        <v>10</v>
      </c>
      <c r="E7501" t="s">
        <v>8</v>
      </c>
      <c r="F7501">
        <v>5</v>
      </c>
      <c r="G7501">
        <v>3.95</v>
      </c>
      <c r="H7501" t="s">
        <v>35</v>
      </c>
      <c r="I7501">
        <v>146600</v>
      </c>
      <c r="J7501" t="s">
        <v>40</v>
      </c>
      <c r="K7501">
        <v>10</v>
      </c>
      <c r="L7501">
        <v>1</v>
      </c>
    </row>
    <row r="7502" spans="1:12" x14ac:dyDescent="0.25">
      <c r="A7502">
        <v>26</v>
      </c>
      <c r="B7502" t="s">
        <v>20</v>
      </c>
      <c r="C7502">
        <v>1</v>
      </c>
      <c r="D7502">
        <v>2</v>
      </c>
      <c r="E7502" t="s">
        <v>8</v>
      </c>
      <c r="F7502">
        <v>3</v>
      </c>
      <c r="G7502">
        <v>3.25</v>
      </c>
      <c r="H7502" t="s">
        <v>35</v>
      </c>
      <c r="I7502">
        <v>72800</v>
      </c>
      <c r="J7502" t="s">
        <v>42</v>
      </c>
      <c r="K7502">
        <v>6</v>
      </c>
      <c r="L7502">
        <v>0</v>
      </c>
    </row>
    <row r="7503" spans="1:12" x14ac:dyDescent="0.25">
      <c r="A7503">
        <v>36</v>
      </c>
      <c r="B7503" t="s">
        <v>22</v>
      </c>
      <c r="C7503">
        <v>0</v>
      </c>
      <c r="D7503">
        <v>11</v>
      </c>
      <c r="E7503" t="s">
        <v>8</v>
      </c>
      <c r="F7503">
        <v>0</v>
      </c>
      <c r="G7503">
        <v>1.99</v>
      </c>
      <c r="H7503" t="s">
        <v>37</v>
      </c>
      <c r="I7503">
        <v>61000</v>
      </c>
      <c r="J7503" t="s">
        <v>42</v>
      </c>
      <c r="K7503">
        <v>7</v>
      </c>
      <c r="L7503">
        <v>0</v>
      </c>
    </row>
    <row r="7504" spans="1:12" x14ac:dyDescent="0.25">
      <c r="A7504">
        <v>57</v>
      </c>
      <c r="B7504" t="s">
        <v>21</v>
      </c>
      <c r="C7504">
        <v>0</v>
      </c>
      <c r="D7504">
        <v>2</v>
      </c>
      <c r="E7504" t="s">
        <v>10</v>
      </c>
      <c r="F7504">
        <v>2</v>
      </c>
      <c r="G7504">
        <v>1.74</v>
      </c>
      <c r="H7504" t="s">
        <v>37</v>
      </c>
      <c r="I7504">
        <v>75000</v>
      </c>
      <c r="J7504" t="s">
        <v>42</v>
      </c>
      <c r="K7504">
        <v>9</v>
      </c>
      <c r="L7504">
        <v>1</v>
      </c>
    </row>
    <row r="7505" spans="1:12" x14ac:dyDescent="0.25">
      <c r="A7505">
        <v>25</v>
      </c>
      <c r="B7505" t="s">
        <v>24</v>
      </c>
      <c r="C7505">
        <v>0</v>
      </c>
      <c r="D7505">
        <v>1</v>
      </c>
      <c r="E7505" t="s">
        <v>8</v>
      </c>
      <c r="F7505">
        <v>5</v>
      </c>
      <c r="G7505">
        <v>3.85</v>
      </c>
      <c r="H7505" t="s">
        <v>35</v>
      </c>
      <c r="I7505">
        <v>63000</v>
      </c>
      <c r="J7505" t="s">
        <v>42</v>
      </c>
      <c r="K7505">
        <v>6</v>
      </c>
      <c r="L7505">
        <v>0</v>
      </c>
    </row>
    <row r="7506" spans="1:12" x14ac:dyDescent="0.25">
      <c r="A7506">
        <v>45</v>
      </c>
      <c r="B7506" t="s">
        <v>22</v>
      </c>
      <c r="C7506">
        <v>1</v>
      </c>
      <c r="D7506">
        <v>2</v>
      </c>
      <c r="E7506" t="s">
        <v>10</v>
      </c>
      <c r="F7506">
        <v>5</v>
      </c>
      <c r="G7506">
        <v>3.32</v>
      </c>
      <c r="H7506" t="s">
        <v>35</v>
      </c>
      <c r="I7506">
        <v>72000</v>
      </c>
      <c r="J7506" t="s">
        <v>42</v>
      </c>
      <c r="K7506">
        <v>6</v>
      </c>
      <c r="L7506">
        <v>0</v>
      </c>
    </row>
    <row r="7507" spans="1:12" x14ac:dyDescent="0.25">
      <c r="A7507">
        <v>39</v>
      </c>
      <c r="B7507" t="s">
        <v>22</v>
      </c>
      <c r="C7507">
        <v>0</v>
      </c>
      <c r="D7507">
        <v>1</v>
      </c>
      <c r="E7507" t="s">
        <v>8</v>
      </c>
      <c r="F7507">
        <v>1</v>
      </c>
      <c r="G7507">
        <v>3.62</v>
      </c>
      <c r="H7507" t="s">
        <v>35</v>
      </c>
      <c r="I7507">
        <v>88000</v>
      </c>
      <c r="J7507" t="s">
        <v>42</v>
      </c>
      <c r="K7507">
        <v>8</v>
      </c>
      <c r="L7507">
        <v>0</v>
      </c>
    </row>
    <row r="7508" spans="1:12" x14ac:dyDescent="0.25">
      <c r="A7508">
        <v>26</v>
      </c>
      <c r="B7508" t="s">
        <v>20</v>
      </c>
      <c r="C7508">
        <v>1</v>
      </c>
      <c r="D7508">
        <v>1</v>
      </c>
      <c r="E7508" t="s">
        <v>8</v>
      </c>
      <c r="F7508">
        <v>2</v>
      </c>
      <c r="G7508">
        <v>2.84</v>
      </c>
      <c r="H7508" t="s">
        <v>36</v>
      </c>
      <c r="I7508">
        <v>62800</v>
      </c>
      <c r="J7508" t="s">
        <v>42</v>
      </c>
      <c r="K7508">
        <v>8</v>
      </c>
      <c r="L7508">
        <v>0</v>
      </c>
    </row>
    <row r="7509" spans="1:12" x14ac:dyDescent="0.25">
      <c r="A7509">
        <v>23</v>
      </c>
      <c r="B7509" t="s">
        <v>24</v>
      </c>
      <c r="C7509">
        <v>1</v>
      </c>
      <c r="D7509">
        <v>2</v>
      </c>
      <c r="E7509" t="s">
        <v>8</v>
      </c>
      <c r="F7509">
        <v>5</v>
      </c>
      <c r="G7509">
        <v>2.1800000000000002</v>
      </c>
      <c r="H7509" t="s">
        <v>36</v>
      </c>
      <c r="I7509">
        <v>64400</v>
      </c>
      <c r="J7509" t="s">
        <v>42</v>
      </c>
      <c r="K7509">
        <v>9</v>
      </c>
      <c r="L7509">
        <v>1</v>
      </c>
    </row>
    <row r="7510" spans="1:12" x14ac:dyDescent="0.25">
      <c r="A7510">
        <v>49</v>
      </c>
      <c r="B7510" t="s">
        <v>23</v>
      </c>
      <c r="C7510">
        <v>1</v>
      </c>
      <c r="D7510">
        <v>2</v>
      </c>
      <c r="E7510" t="s">
        <v>10</v>
      </c>
      <c r="F7510">
        <v>3</v>
      </c>
      <c r="G7510">
        <v>1.75</v>
      </c>
      <c r="H7510" t="s">
        <v>37</v>
      </c>
      <c r="I7510">
        <v>62200</v>
      </c>
      <c r="J7510" t="s">
        <v>42</v>
      </c>
      <c r="K7510">
        <v>6</v>
      </c>
      <c r="L7510">
        <v>0</v>
      </c>
    </row>
    <row r="7511" spans="1:12" x14ac:dyDescent="0.25">
      <c r="A7511">
        <v>27</v>
      </c>
      <c r="B7511" t="s">
        <v>20</v>
      </c>
      <c r="C7511">
        <v>0</v>
      </c>
      <c r="D7511">
        <v>1</v>
      </c>
      <c r="E7511" t="s">
        <v>11</v>
      </c>
      <c r="F7511">
        <v>4</v>
      </c>
      <c r="G7511">
        <v>2.35</v>
      </c>
      <c r="H7511" t="s">
        <v>36</v>
      </c>
      <c r="I7511">
        <v>85000</v>
      </c>
      <c r="J7511" t="s">
        <v>42</v>
      </c>
      <c r="K7511">
        <v>4</v>
      </c>
      <c r="L7511">
        <v>0</v>
      </c>
    </row>
    <row r="7512" spans="1:12" x14ac:dyDescent="0.25">
      <c r="A7512">
        <v>51</v>
      </c>
      <c r="B7512" t="s">
        <v>23</v>
      </c>
      <c r="C7512">
        <v>0</v>
      </c>
      <c r="D7512">
        <v>1</v>
      </c>
      <c r="E7512" t="s">
        <v>10</v>
      </c>
      <c r="F7512">
        <v>4</v>
      </c>
      <c r="G7512">
        <v>1.37</v>
      </c>
      <c r="H7512" t="s">
        <v>37</v>
      </c>
      <c r="I7512">
        <v>86000</v>
      </c>
      <c r="J7512" t="s">
        <v>42</v>
      </c>
      <c r="K7512">
        <v>5</v>
      </c>
      <c r="L7512">
        <v>0</v>
      </c>
    </row>
    <row r="7513" spans="1:12" x14ac:dyDescent="0.25">
      <c r="A7513">
        <v>48</v>
      </c>
      <c r="B7513" t="s">
        <v>23</v>
      </c>
      <c r="C7513">
        <v>0</v>
      </c>
      <c r="D7513">
        <v>3</v>
      </c>
      <c r="E7513" t="s">
        <v>10</v>
      </c>
      <c r="F7513">
        <v>2</v>
      </c>
      <c r="G7513">
        <v>3.52</v>
      </c>
      <c r="H7513" t="s">
        <v>35</v>
      </c>
      <c r="I7513">
        <v>51000</v>
      </c>
      <c r="J7513" t="s">
        <v>41</v>
      </c>
      <c r="K7513">
        <v>6</v>
      </c>
      <c r="L7513">
        <v>0</v>
      </c>
    </row>
    <row r="7514" spans="1:12" x14ac:dyDescent="0.25">
      <c r="A7514">
        <v>23</v>
      </c>
      <c r="B7514" t="s">
        <v>24</v>
      </c>
      <c r="C7514">
        <v>1</v>
      </c>
      <c r="D7514">
        <v>1</v>
      </c>
      <c r="E7514" t="s">
        <v>9</v>
      </c>
      <c r="F7514">
        <v>1</v>
      </c>
      <c r="G7514">
        <v>2.33</v>
      </c>
      <c r="H7514" t="s">
        <v>36</v>
      </c>
      <c r="I7514">
        <v>50400</v>
      </c>
      <c r="J7514" t="s">
        <v>41</v>
      </c>
      <c r="K7514">
        <v>6</v>
      </c>
      <c r="L7514">
        <v>0</v>
      </c>
    </row>
    <row r="7515" spans="1:12" x14ac:dyDescent="0.25">
      <c r="A7515">
        <v>34</v>
      </c>
      <c r="B7515" t="s">
        <v>20</v>
      </c>
      <c r="C7515">
        <v>0</v>
      </c>
      <c r="D7515">
        <v>2</v>
      </c>
      <c r="E7515" t="s">
        <v>10</v>
      </c>
      <c r="F7515">
        <v>4</v>
      </c>
      <c r="G7515">
        <v>2.34</v>
      </c>
      <c r="H7515" t="s">
        <v>36</v>
      </c>
      <c r="I7515">
        <v>91000</v>
      </c>
      <c r="J7515" t="s">
        <v>42</v>
      </c>
      <c r="K7515">
        <v>9</v>
      </c>
      <c r="L7515">
        <v>1</v>
      </c>
    </row>
    <row r="7516" spans="1:12" x14ac:dyDescent="0.25">
      <c r="A7516">
        <v>52</v>
      </c>
      <c r="B7516" t="s">
        <v>23</v>
      </c>
      <c r="C7516">
        <v>0</v>
      </c>
      <c r="D7516">
        <v>1</v>
      </c>
      <c r="E7516" t="s">
        <v>10</v>
      </c>
      <c r="F7516">
        <v>2</v>
      </c>
      <c r="G7516">
        <v>1.52</v>
      </c>
      <c r="H7516" t="s">
        <v>37</v>
      </c>
      <c r="I7516">
        <v>71000</v>
      </c>
      <c r="J7516" t="s">
        <v>42</v>
      </c>
      <c r="K7516">
        <v>6</v>
      </c>
      <c r="L7516">
        <v>0</v>
      </c>
    </row>
    <row r="7517" spans="1:12" x14ac:dyDescent="0.25">
      <c r="A7517">
        <v>30</v>
      </c>
      <c r="B7517" t="s">
        <v>20</v>
      </c>
      <c r="C7517">
        <v>1</v>
      </c>
      <c r="D7517">
        <v>2</v>
      </c>
      <c r="E7517" t="s">
        <v>11</v>
      </c>
      <c r="F7517">
        <v>1</v>
      </c>
      <c r="G7517">
        <v>3.24</v>
      </c>
      <c r="H7517" t="s">
        <v>35</v>
      </c>
      <c r="I7517">
        <v>50000</v>
      </c>
      <c r="J7517" t="s">
        <v>41</v>
      </c>
      <c r="K7517">
        <v>3</v>
      </c>
      <c r="L7517">
        <v>0</v>
      </c>
    </row>
    <row r="7518" spans="1:12" x14ac:dyDescent="0.25">
      <c r="A7518">
        <v>48</v>
      </c>
      <c r="B7518" t="s">
        <v>23</v>
      </c>
      <c r="C7518">
        <v>0</v>
      </c>
      <c r="D7518">
        <v>2</v>
      </c>
      <c r="E7518" t="s">
        <v>10</v>
      </c>
      <c r="F7518">
        <v>1</v>
      </c>
      <c r="G7518">
        <v>3.25</v>
      </c>
      <c r="H7518" t="s">
        <v>35</v>
      </c>
      <c r="I7518">
        <v>123000</v>
      </c>
      <c r="J7518" t="s">
        <v>42</v>
      </c>
      <c r="K7518">
        <v>7</v>
      </c>
      <c r="L7518">
        <v>0</v>
      </c>
    </row>
    <row r="7519" spans="1:12" x14ac:dyDescent="0.25">
      <c r="A7519">
        <v>42</v>
      </c>
      <c r="B7519" t="s">
        <v>22</v>
      </c>
      <c r="C7519">
        <v>0</v>
      </c>
      <c r="D7519">
        <v>1</v>
      </c>
      <c r="E7519" t="s">
        <v>10</v>
      </c>
      <c r="F7519">
        <v>1</v>
      </c>
      <c r="G7519">
        <v>2.56</v>
      </c>
      <c r="H7519" t="s">
        <v>36</v>
      </c>
      <c r="I7519">
        <v>61000</v>
      </c>
      <c r="J7519" t="s">
        <v>42</v>
      </c>
      <c r="K7519">
        <v>5</v>
      </c>
      <c r="L7519">
        <v>0</v>
      </c>
    </row>
    <row r="7520" spans="1:12" x14ac:dyDescent="0.25">
      <c r="A7520">
        <v>56</v>
      </c>
      <c r="B7520" t="s">
        <v>21</v>
      </c>
      <c r="C7520">
        <v>0</v>
      </c>
      <c r="D7520">
        <v>2</v>
      </c>
      <c r="E7520" t="s">
        <v>9</v>
      </c>
      <c r="F7520">
        <v>1</v>
      </c>
      <c r="G7520">
        <v>2.1</v>
      </c>
      <c r="H7520" t="s">
        <v>36</v>
      </c>
      <c r="I7520">
        <v>74000</v>
      </c>
      <c r="J7520" t="s">
        <v>42</v>
      </c>
      <c r="K7520">
        <v>3</v>
      </c>
      <c r="L7520">
        <v>0</v>
      </c>
    </row>
    <row r="7521" spans="1:12" x14ac:dyDescent="0.25">
      <c r="A7521">
        <v>22</v>
      </c>
      <c r="B7521" t="s">
        <v>24</v>
      </c>
      <c r="C7521">
        <v>1</v>
      </c>
      <c r="D7521">
        <v>5</v>
      </c>
      <c r="E7521" t="s">
        <v>8</v>
      </c>
      <c r="F7521">
        <v>3</v>
      </c>
      <c r="G7521">
        <v>3.72</v>
      </c>
      <c r="H7521" t="s">
        <v>35</v>
      </c>
      <c r="I7521">
        <v>46600</v>
      </c>
      <c r="J7521" t="s">
        <v>41</v>
      </c>
      <c r="K7521">
        <v>5</v>
      </c>
      <c r="L7521">
        <v>0</v>
      </c>
    </row>
    <row r="7522" spans="1:12" x14ac:dyDescent="0.25">
      <c r="A7522">
        <v>41</v>
      </c>
      <c r="B7522" t="s">
        <v>22</v>
      </c>
      <c r="C7522">
        <v>0</v>
      </c>
      <c r="D7522">
        <v>1</v>
      </c>
      <c r="E7522" t="s">
        <v>8</v>
      </c>
      <c r="F7522">
        <v>3</v>
      </c>
      <c r="G7522">
        <v>2.1</v>
      </c>
      <c r="H7522" t="s">
        <v>36</v>
      </c>
      <c r="I7522">
        <v>66000</v>
      </c>
      <c r="J7522" t="s">
        <v>42</v>
      </c>
      <c r="K7522">
        <v>5</v>
      </c>
      <c r="L7522">
        <v>0</v>
      </c>
    </row>
    <row r="7523" spans="1:12" x14ac:dyDescent="0.25">
      <c r="A7523">
        <v>23</v>
      </c>
      <c r="B7523" t="s">
        <v>24</v>
      </c>
      <c r="C7523">
        <v>1</v>
      </c>
      <c r="D7523">
        <v>4</v>
      </c>
      <c r="E7523" t="s">
        <v>10</v>
      </c>
      <c r="F7523">
        <v>3</v>
      </c>
      <c r="G7523">
        <v>2.5</v>
      </c>
      <c r="H7523" t="s">
        <v>36</v>
      </c>
      <c r="I7523">
        <v>68400</v>
      </c>
      <c r="J7523" t="s">
        <v>42</v>
      </c>
      <c r="K7523">
        <v>10</v>
      </c>
      <c r="L7523">
        <v>1</v>
      </c>
    </row>
    <row r="7524" spans="1:12" x14ac:dyDescent="0.25">
      <c r="A7524">
        <v>29</v>
      </c>
      <c r="B7524" t="s">
        <v>20</v>
      </c>
      <c r="C7524">
        <v>0</v>
      </c>
      <c r="D7524">
        <v>2</v>
      </c>
      <c r="E7524" t="s">
        <v>10</v>
      </c>
      <c r="F7524">
        <v>3</v>
      </c>
      <c r="G7524">
        <v>4</v>
      </c>
      <c r="H7524" t="s">
        <v>35</v>
      </c>
      <c r="I7524">
        <v>65000</v>
      </c>
      <c r="J7524" t="s">
        <v>42</v>
      </c>
      <c r="K7524">
        <v>10</v>
      </c>
      <c r="L7524">
        <v>1</v>
      </c>
    </row>
    <row r="7525" spans="1:12" x14ac:dyDescent="0.25">
      <c r="A7525">
        <v>47</v>
      </c>
      <c r="B7525" t="s">
        <v>23</v>
      </c>
      <c r="C7525">
        <v>1</v>
      </c>
      <c r="D7525">
        <v>1</v>
      </c>
      <c r="E7525" t="s">
        <v>10</v>
      </c>
      <c r="F7525">
        <v>3</v>
      </c>
      <c r="G7525">
        <v>1.87</v>
      </c>
      <c r="H7525" t="s">
        <v>37</v>
      </c>
      <c r="I7525">
        <v>60600</v>
      </c>
      <c r="J7525" t="s">
        <v>42</v>
      </c>
      <c r="K7525">
        <v>8</v>
      </c>
      <c r="L7525">
        <v>0</v>
      </c>
    </row>
    <row r="7526" spans="1:12" x14ac:dyDescent="0.25">
      <c r="A7526">
        <v>56</v>
      </c>
      <c r="B7526" t="s">
        <v>21</v>
      </c>
      <c r="C7526">
        <v>0</v>
      </c>
      <c r="D7526">
        <v>1</v>
      </c>
      <c r="E7526" t="s">
        <v>8</v>
      </c>
      <c r="F7526">
        <v>2</v>
      </c>
      <c r="G7526">
        <v>1.46</v>
      </c>
      <c r="H7526" t="s">
        <v>37</v>
      </c>
      <c r="I7526">
        <v>61000</v>
      </c>
      <c r="J7526" t="s">
        <v>42</v>
      </c>
      <c r="K7526">
        <v>6</v>
      </c>
      <c r="L7526">
        <v>0</v>
      </c>
    </row>
    <row r="7527" spans="1:12" x14ac:dyDescent="0.25">
      <c r="A7527">
        <v>53</v>
      </c>
      <c r="B7527" t="s">
        <v>23</v>
      </c>
      <c r="C7527">
        <v>0</v>
      </c>
      <c r="D7527">
        <v>1</v>
      </c>
      <c r="E7527" t="s">
        <v>10</v>
      </c>
      <c r="F7527">
        <v>2</v>
      </c>
      <c r="G7527">
        <v>3.42</v>
      </c>
      <c r="H7527" t="s">
        <v>35</v>
      </c>
      <c r="I7527">
        <v>57000</v>
      </c>
      <c r="J7527" t="s">
        <v>41</v>
      </c>
      <c r="K7527">
        <v>5</v>
      </c>
      <c r="L7527">
        <v>0</v>
      </c>
    </row>
    <row r="7528" spans="1:12" x14ac:dyDescent="0.25">
      <c r="A7528">
        <v>33</v>
      </c>
      <c r="B7528" t="s">
        <v>20</v>
      </c>
      <c r="C7528">
        <v>1</v>
      </c>
      <c r="D7528">
        <v>1</v>
      </c>
      <c r="E7528" t="s">
        <v>10</v>
      </c>
      <c r="F7528">
        <v>2</v>
      </c>
      <c r="G7528">
        <v>1.33</v>
      </c>
      <c r="H7528" t="s">
        <v>37</v>
      </c>
      <c r="I7528">
        <v>72400</v>
      </c>
      <c r="J7528" t="s">
        <v>42</v>
      </c>
      <c r="K7528">
        <v>4</v>
      </c>
      <c r="L7528">
        <v>0</v>
      </c>
    </row>
    <row r="7529" spans="1:12" x14ac:dyDescent="0.25">
      <c r="A7529">
        <v>45</v>
      </c>
      <c r="B7529" t="s">
        <v>22</v>
      </c>
      <c r="C7529">
        <v>1</v>
      </c>
      <c r="D7529">
        <v>1</v>
      </c>
      <c r="E7529" t="s">
        <v>9</v>
      </c>
      <c r="F7529">
        <v>4</v>
      </c>
      <c r="G7529">
        <v>2.48</v>
      </c>
      <c r="H7529" t="s">
        <v>36</v>
      </c>
      <c r="I7529">
        <v>62000</v>
      </c>
      <c r="J7529" t="s">
        <v>42</v>
      </c>
      <c r="K7529">
        <v>7</v>
      </c>
      <c r="L7529">
        <v>0</v>
      </c>
    </row>
    <row r="7530" spans="1:12" x14ac:dyDescent="0.25">
      <c r="A7530">
        <v>53</v>
      </c>
      <c r="B7530" t="s">
        <v>23</v>
      </c>
      <c r="C7530">
        <v>0</v>
      </c>
      <c r="D7530">
        <v>1</v>
      </c>
      <c r="E7530" t="s">
        <v>9</v>
      </c>
      <c r="F7530">
        <v>3</v>
      </c>
      <c r="G7530">
        <v>1.82</v>
      </c>
      <c r="H7530" t="s">
        <v>37</v>
      </c>
      <c r="I7530">
        <v>72000</v>
      </c>
      <c r="J7530" t="s">
        <v>42</v>
      </c>
      <c r="K7530">
        <v>8</v>
      </c>
      <c r="L7530">
        <v>0</v>
      </c>
    </row>
    <row r="7531" spans="1:12" x14ac:dyDescent="0.25">
      <c r="A7531">
        <v>38</v>
      </c>
      <c r="B7531" t="s">
        <v>22</v>
      </c>
      <c r="C7531">
        <v>1</v>
      </c>
      <c r="D7531">
        <v>1</v>
      </c>
      <c r="E7531" t="s">
        <v>8</v>
      </c>
      <c r="F7531">
        <v>1</v>
      </c>
      <c r="G7531">
        <v>3.17</v>
      </c>
      <c r="H7531" t="s">
        <v>35</v>
      </c>
      <c r="I7531">
        <v>50400</v>
      </c>
      <c r="J7531" t="s">
        <v>41</v>
      </c>
      <c r="K7531">
        <v>4</v>
      </c>
      <c r="L7531">
        <v>0</v>
      </c>
    </row>
    <row r="7532" spans="1:12" x14ac:dyDescent="0.25">
      <c r="A7532">
        <v>22</v>
      </c>
      <c r="B7532" t="s">
        <v>24</v>
      </c>
      <c r="C7532">
        <v>1</v>
      </c>
      <c r="D7532">
        <v>5</v>
      </c>
      <c r="E7532" t="s">
        <v>10</v>
      </c>
      <c r="F7532">
        <v>1</v>
      </c>
      <c r="G7532">
        <v>3.34</v>
      </c>
      <c r="H7532" t="s">
        <v>35</v>
      </c>
      <c r="I7532">
        <v>66600</v>
      </c>
      <c r="J7532" t="s">
        <v>42</v>
      </c>
      <c r="K7532">
        <v>9</v>
      </c>
      <c r="L7532">
        <v>1</v>
      </c>
    </row>
    <row r="7533" spans="1:12" x14ac:dyDescent="0.25">
      <c r="A7533">
        <v>43</v>
      </c>
      <c r="B7533" t="s">
        <v>22</v>
      </c>
      <c r="C7533">
        <v>0</v>
      </c>
      <c r="D7533">
        <v>2</v>
      </c>
      <c r="E7533" t="s">
        <v>10</v>
      </c>
      <c r="F7533">
        <v>0</v>
      </c>
      <c r="G7533">
        <v>2.99</v>
      </c>
      <c r="H7533" t="s">
        <v>36</v>
      </c>
      <c r="I7533">
        <v>69000</v>
      </c>
      <c r="J7533" t="s">
        <v>42</v>
      </c>
      <c r="K7533">
        <v>5</v>
      </c>
      <c r="L7533">
        <v>0</v>
      </c>
    </row>
    <row r="7534" spans="1:12" x14ac:dyDescent="0.25">
      <c r="A7534">
        <v>47</v>
      </c>
      <c r="B7534" t="s">
        <v>23</v>
      </c>
      <c r="C7534">
        <v>0</v>
      </c>
      <c r="D7534">
        <v>2</v>
      </c>
      <c r="E7534" t="s">
        <v>8</v>
      </c>
      <c r="F7534">
        <v>4</v>
      </c>
      <c r="G7534">
        <v>3.83</v>
      </c>
      <c r="H7534" t="s">
        <v>35</v>
      </c>
      <c r="I7534">
        <v>170000</v>
      </c>
      <c r="J7534" t="s">
        <v>40</v>
      </c>
      <c r="K7534">
        <v>10</v>
      </c>
      <c r="L7534">
        <v>1</v>
      </c>
    </row>
    <row r="7535" spans="1:12" x14ac:dyDescent="0.25">
      <c r="A7535">
        <v>53</v>
      </c>
      <c r="B7535" t="s">
        <v>23</v>
      </c>
      <c r="C7535">
        <v>0</v>
      </c>
      <c r="D7535">
        <v>1</v>
      </c>
      <c r="E7535" t="s">
        <v>8</v>
      </c>
      <c r="F7535">
        <v>5</v>
      </c>
      <c r="G7535">
        <v>2.27</v>
      </c>
      <c r="H7535" t="s">
        <v>36</v>
      </c>
      <c r="I7535">
        <v>116000</v>
      </c>
      <c r="J7535" t="s">
        <v>42</v>
      </c>
      <c r="K7535">
        <v>6</v>
      </c>
      <c r="L7535">
        <v>0</v>
      </c>
    </row>
    <row r="7536" spans="1:12" x14ac:dyDescent="0.25">
      <c r="A7536">
        <v>38</v>
      </c>
      <c r="B7536" t="s">
        <v>22</v>
      </c>
      <c r="C7536">
        <v>1</v>
      </c>
      <c r="D7536">
        <v>1</v>
      </c>
      <c r="E7536" t="s">
        <v>8</v>
      </c>
      <c r="F7536">
        <v>4</v>
      </c>
      <c r="G7536">
        <v>3.84</v>
      </c>
      <c r="H7536" t="s">
        <v>35</v>
      </c>
      <c r="I7536">
        <v>98400</v>
      </c>
      <c r="J7536" t="s">
        <v>42</v>
      </c>
      <c r="K7536">
        <v>10</v>
      </c>
      <c r="L7536">
        <v>1</v>
      </c>
    </row>
    <row r="7537" spans="1:12" x14ac:dyDescent="0.25">
      <c r="A7537">
        <v>29</v>
      </c>
      <c r="B7537" t="s">
        <v>20</v>
      </c>
      <c r="C7537">
        <v>1</v>
      </c>
      <c r="D7537">
        <v>6</v>
      </c>
      <c r="E7537" t="s">
        <v>8</v>
      </c>
      <c r="F7537">
        <v>4</v>
      </c>
      <c r="G7537">
        <v>2.77</v>
      </c>
      <c r="H7537" t="s">
        <v>36</v>
      </c>
      <c r="I7537">
        <v>56200</v>
      </c>
      <c r="J7537" t="s">
        <v>41</v>
      </c>
      <c r="K7537">
        <v>10</v>
      </c>
      <c r="L7537">
        <v>1</v>
      </c>
    </row>
    <row r="7538" spans="1:12" x14ac:dyDescent="0.25">
      <c r="A7538">
        <v>34</v>
      </c>
      <c r="B7538" t="s">
        <v>20</v>
      </c>
      <c r="C7538">
        <v>0</v>
      </c>
      <c r="D7538">
        <v>1</v>
      </c>
      <c r="E7538" t="s">
        <v>9</v>
      </c>
      <c r="F7538">
        <v>0</v>
      </c>
      <c r="G7538">
        <v>3.15</v>
      </c>
      <c r="H7538" t="s">
        <v>35</v>
      </c>
      <c r="I7538">
        <v>60000</v>
      </c>
      <c r="J7538" t="s">
        <v>41</v>
      </c>
      <c r="K7538">
        <v>5</v>
      </c>
      <c r="L7538">
        <v>0</v>
      </c>
    </row>
    <row r="7539" spans="1:12" x14ac:dyDescent="0.25">
      <c r="A7539">
        <v>38</v>
      </c>
      <c r="B7539" t="s">
        <v>22</v>
      </c>
      <c r="C7539">
        <v>0</v>
      </c>
      <c r="D7539">
        <v>2</v>
      </c>
      <c r="E7539" t="s">
        <v>8</v>
      </c>
      <c r="F7539">
        <v>2</v>
      </c>
      <c r="G7539">
        <v>3.02</v>
      </c>
      <c r="H7539" t="s">
        <v>35</v>
      </c>
      <c r="I7539">
        <v>65000</v>
      </c>
      <c r="J7539" t="s">
        <v>42</v>
      </c>
      <c r="K7539">
        <v>7</v>
      </c>
      <c r="L7539">
        <v>0</v>
      </c>
    </row>
    <row r="7540" spans="1:12" x14ac:dyDescent="0.25">
      <c r="A7540">
        <v>28</v>
      </c>
      <c r="B7540" t="s">
        <v>20</v>
      </c>
      <c r="C7540">
        <v>0</v>
      </c>
      <c r="D7540">
        <v>2</v>
      </c>
      <c r="E7540" t="s">
        <v>8</v>
      </c>
      <c r="F7540">
        <v>1</v>
      </c>
      <c r="G7540">
        <v>1.24</v>
      </c>
      <c r="H7540" t="s">
        <v>37</v>
      </c>
      <c r="I7540">
        <v>43000</v>
      </c>
      <c r="J7540" t="s">
        <v>41</v>
      </c>
      <c r="K7540">
        <v>5</v>
      </c>
      <c r="L7540">
        <v>0</v>
      </c>
    </row>
    <row r="7541" spans="1:12" x14ac:dyDescent="0.25">
      <c r="A7541">
        <v>27</v>
      </c>
      <c r="B7541" t="s">
        <v>20</v>
      </c>
      <c r="C7541">
        <v>0</v>
      </c>
      <c r="D7541">
        <v>2</v>
      </c>
      <c r="E7541" t="s">
        <v>11</v>
      </c>
      <c r="F7541">
        <v>1</v>
      </c>
      <c r="G7541">
        <v>2.5299999999999998</v>
      </c>
      <c r="H7541" t="s">
        <v>36</v>
      </c>
      <c r="I7541">
        <v>55000</v>
      </c>
      <c r="J7541" t="s">
        <v>41</v>
      </c>
      <c r="K7541">
        <v>3</v>
      </c>
      <c r="L7541">
        <v>0</v>
      </c>
    </row>
    <row r="7542" spans="1:12" x14ac:dyDescent="0.25">
      <c r="A7542">
        <v>53</v>
      </c>
      <c r="B7542" t="s">
        <v>23</v>
      </c>
      <c r="C7542">
        <v>0</v>
      </c>
      <c r="D7542">
        <v>2</v>
      </c>
      <c r="E7542" t="s">
        <v>10</v>
      </c>
      <c r="F7542">
        <v>4</v>
      </c>
      <c r="G7542">
        <v>3.19</v>
      </c>
      <c r="H7542" t="s">
        <v>35</v>
      </c>
      <c r="I7542">
        <v>121000</v>
      </c>
      <c r="J7542" t="s">
        <v>42</v>
      </c>
      <c r="K7542">
        <v>9</v>
      </c>
      <c r="L7542">
        <v>1</v>
      </c>
    </row>
    <row r="7543" spans="1:12" x14ac:dyDescent="0.25">
      <c r="A7543">
        <v>30</v>
      </c>
      <c r="B7543" t="s">
        <v>20</v>
      </c>
      <c r="C7543">
        <v>1</v>
      </c>
      <c r="D7543">
        <v>2</v>
      </c>
      <c r="E7543" t="s">
        <v>11</v>
      </c>
      <c r="F7543">
        <v>3</v>
      </c>
      <c r="G7543">
        <v>3.31</v>
      </c>
      <c r="H7543" t="s">
        <v>35</v>
      </c>
      <c r="I7543">
        <v>65000</v>
      </c>
      <c r="J7543" t="s">
        <v>42</v>
      </c>
      <c r="K7543">
        <v>8</v>
      </c>
      <c r="L7543">
        <v>0</v>
      </c>
    </row>
    <row r="7544" spans="1:12" x14ac:dyDescent="0.25">
      <c r="A7544">
        <v>46</v>
      </c>
      <c r="B7544" t="s">
        <v>23</v>
      </c>
      <c r="C7544">
        <v>1</v>
      </c>
      <c r="D7544">
        <v>2</v>
      </c>
      <c r="E7544" t="s">
        <v>9</v>
      </c>
      <c r="F7544">
        <v>6</v>
      </c>
      <c r="G7544">
        <v>1.88</v>
      </c>
      <c r="H7544" t="s">
        <v>37</v>
      </c>
      <c r="I7544">
        <v>59800</v>
      </c>
      <c r="J7544" t="s">
        <v>41</v>
      </c>
      <c r="K7544">
        <v>5</v>
      </c>
      <c r="L7544">
        <v>0</v>
      </c>
    </row>
    <row r="7545" spans="1:12" x14ac:dyDescent="0.25">
      <c r="A7545">
        <v>52</v>
      </c>
      <c r="B7545" t="s">
        <v>23</v>
      </c>
      <c r="C7545">
        <v>0</v>
      </c>
      <c r="D7545">
        <v>8</v>
      </c>
      <c r="E7545" t="s">
        <v>11</v>
      </c>
      <c r="F7545">
        <v>2</v>
      </c>
      <c r="G7545">
        <v>2.06</v>
      </c>
      <c r="H7545" t="s">
        <v>36</v>
      </c>
      <c r="I7545">
        <v>90000</v>
      </c>
      <c r="J7545" t="s">
        <v>42</v>
      </c>
      <c r="K7545">
        <v>7</v>
      </c>
      <c r="L7545">
        <v>0</v>
      </c>
    </row>
    <row r="7546" spans="1:12" x14ac:dyDescent="0.25">
      <c r="A7546">
        <v>37</v>
      </c>
      <c r="B7546" t="s">
        <v>22</v>
      </c>
      <c r="C7546">
        <v>1</v>
      </c>
      <c r="D7546">
        <v>3</v>
      </c>
      <c r="E7546" t="s">
        <v>8</v>
      </c>
      <c r="F7546">
        <v>4</v>
      </c>
      <c r="G7546">
        <v>3.75</v>
      </c>
      <c r="H7546" t="s">
        <v>35</v>
      </c>
      <c r="I7546">
        <v>85600</v>
      </c>
      <c r="J7546" t="s">
        <v>42</v>
      </c>
      <c r="K7546">
        <v>7</v>
      </c>
      <c r="L7546">
        <v>0</v>
      </c>
    </row>
    <row r="7547" spans="1:12" x14ac:dyDescent="0.25">
      <c r="A7547">
        <v>23</v>
      </c>
      <c r="B7547" t="s">
        <v>24</v>
      </c>
      <c r="C7547">
        <v>0</v>
      </c>
      <c r="D7547">
        <v>3</v>
      </c>
      <c r="E7547" t="s">
        <v>8</v>
      </c>
      <c r="F7547">
        <v>0</v>
      </c>
      <c r="G7547">
        <v>3.81</v>
      </c>
      <c r="H7547" t="s">
        <v>35</v>
      </c>
      <c r="I7547">
        <v>48000</v>
      </c>
      <c r="J7547" t="s">
        <v>41</v>
      </c>
      <c r="K7547">
        <v>10</v>
      </c>
      <c r="L7547">
        <v>1</v>
      </c>
    </row>
    <row r="7548" spans="1:12" x14ac:dyDescent="0.25">
      <c r="A7548">
        <v>43</v>
      </c>
      <c r="B7548" t="s">
        <v>22</v>
      </c>
      <c r="C7548">
        <v>0</v>
      </c>
      <c r="D7548">
        <v>1</v>
      </c>
      <c r="E7548" t="s">
        <v>10</v>
      </c>
      <c r="F7548">
        <v>0</v>
      </c>
      <c r="G7548">
        <v>2.76</v>
      </c>
      <c r="H7548" t="s">
        <v>36</v>
      </c>
      <c r="I7548">
        <v>69000</v>
      </c>
      <c r="J7548" t="s">
        <v>42</v>
      </c>
      <c r="K7548">
        <v>5</v>
      </c>
      <c r="L7548">
        <v>0</v>
      </c>
    </row>
    <row r="7549" spans="1:12" x14ac:dyDescent="0.25">
      <c r="A7549">
        <v>27</v>
      </c>
      <c r="B7549" t="s">
        <v>20</v>
      </c>
      <c r="C7549">
        <v>0</v>
      </c>
      <c r="D7549">
        <v>1</v>
      </c>
      <c r="E7549" t="s">
        <v>10</v>
      </c>
      <c r="F7549">
        <v>5</v>
      </c>
      <c r="G7549">
        <v>1.19</v>
      </c>
      <c r="H7549" t="s">
        <v>37</v>
      </c>
      <c r="I7549">
        <v>72000</v>
      </c>
      <c r="J7549" t="s">
        <v>42</v>
      </c>
      <c r="K7549">
        <v>6</v>
      </c>
      <c r="L7549">
        <v>0</v>
      </c>
    </row>
    <row r="7550" spans="1:12" x14ac:dyDescent="0.25">
      <c r="A7550">
        <v>32</v>
      </c>
      <c r="B7550" t="s">
        <v>20</v>
      </c>
      <c r="C7550">
        <v>1</v>
      </c>
      <c r="D7550">
        <v>2</v>
      </c>
      <c r="E7550" t="s">
        <v>8</v>
      </c>
      <c r="F7550">
        <v>3</v>
      </c>
      <c r="G7550">
        <v>1.57</v>
      </c>
      <c r="H7550" t="s">
        <v>37</v>
      </c>
      <c r="I7550">
        <v>73600</v>
      </c>
      <c r="J7550" t="s">
        <v>42</v>
      </c>
      <c r="K7550">
        <v>8</v>
      </c>
      <c r="L7550">
        <v>0</v>
      </c>
    </row>
    <row r="7551" spans="1:12" x14ac:dyDescent="0.25">
      <c r="A7551">
        <v>30</v>
      </c>
      <c r="B7551" t="s">
        <v>20</v>
      </c>
      <c r="C7551">
        <v>1</v>
      </c>
      <c r="D7551">
        <v>2</v>
      </c>
      <c r="E7551" t="s">
        <v>11</v>
      </c>
      <c r="F7551">
        <v>5</v>
      </c>
      <c r="G7551">
        <v>2.29</v>
      </c>
      <c r="H7551" t="s">
        <v>36</v>
      </c>
      <c r="I7551">
        <v>64000</v>
      </c>
      <c r="J7551" t="s">
        <v>42</v>
      </c>
      <c r="K7551">
        <v>5</v>
      </c>
      <c r="L7551">
        <v>0</v>
      </c>
    </row>
    <row r="7552" spans="1:12" x14ac:dyDescent="0.25">
      <c r="A7552">
        <v>24</v>
      </c>
      <c r="B7552" t="s">
        <v>24</v>
      </c>
      <c r="C7552">
        <v>0</v>
      </c>
      <c r="D7552">
        <v>1</v>
      </c>
      <c r="E7552" t="s">
        <v>10</v>
      </c>
      <c r="F7552">
        <v>1</v>
      </c>
      <c r="G7552">
        <v>2.02</v>
      </c>
      <c r="H7552" t="s">
        <v>36</v>
      </c>
      <c r="I7552">
        <v>38000</v>
      </c>
      <c r="J7552" t="s">
        <v>41</v>
      </c>
      <c r="K7552">
        <v>3</v>
      </c>
      <c r="L7552">
        <v>0</v>
      </c>
    </row>
    <row r="7553" spans="1:12" x14ac:dyDescent="0.25">
      <c r="A7553">
        <v>47</v>
      </c>
      <c r="B7553" t="s">
        <v>23</v>
      </c>
      <c r="C7553">
        <v>0</v>
      </c>
      <c r="D7553">
        <v>1</v>
      </c>
      <c r="E7553" t="s">
        <v>11</v>
      </c>
      <c r="F7553">
        <v>0</v>
      </c>
      <c r="G7553">
        <v>2.21</v>
      </c>
      <c r="H7553" t="s">
        <v>36</v>
      </c>
      <c r="I7553">
        <v>34000</v>
      </c>
      <c r="J7553" t="s">
        <v>41</v>
      </c>
      <c r="K7553">
        <v>2</v>
      </c>
      <c r="L7553">
        <v>0</v>
      </c>
    </row>
    <row r="7554" spans="1:12" x14ac:dyDescent="0.25">
      <c r="A7554">
        <v>22</v>
      </c>
      <c r="B7554" t="s">
        <v>24</v>
      </c>
      <c r="C7554">
        <v>0</v>
      </c>
      <c r="D7554">
        <v>1</v>
      </c>
      <c r="E7554" t="s">
        <v>9</v>
      </c>
      <c r="F7554">
        <v>4</v>
      </c>
      <c r="G7554">
        <v>1.81</v>
      </c>
      <c r="H7554" t="s">
        <v>37</v>
      </c>
      <c r="I7554">
        <v>63000</v>
      </c>
      <c r="J7554" t="s">
        <v>42</v>
      </c>
      <c r="K7554">
        <v>4</v>
      </c>
      <c r="L7554">
        <v>0</v>
      </c>
    </row>
    <row r="7555" spans="1:12" x14ac:dyDescent="0.25">
      <c r="A7555">
        <v>22</v>
      </c>
      <c r="B7555" t="s">
        <v>24</v>
      </c>
      <c r="C7555">
        <v>0</v>
      </c>
      <c r="D7555">
        <v>5</v>
      </c>
      <c r="E7555" t="s">
        <v>8</v>
      </c>
      <c r="F7555">
        <v>1</v>
      </c>
      <c r="G7555">
        <v>3.8</v>
      </c>
      <c r="H7555" t="s">
        <v>35</v>
      </c>
      <c r="I7555">
        <v>62000</v>
      </c>
      <c r="J7555" t="s">
        <v>42</v>
      </c>
      <c r="K7555">
        <v>6</v>
      </c>
      <c r="L7555">
        <v>0</v>
      </c>
    </row>
    <row r="7556" spans="1:12" x14ac:dyDescent="0.25">
      <c r="A7556">
        <v>56</v>
      </c>
      <c r="B7556" t="s">
        <v>21</v>
      </c>
      <c r="C7556">
        <v>0</v>
      </c>
      <c r="D7556">
        <v>1</v>
      </c>
      <c r="E7556" t="s">
        <v>8</v>
      </c>
      <c r="F7556">
        <v>0</v>
      </c>
      <c r="G7556">
        <v>3.24</v>
      </c>
      <c r="H7556" t="s">
        <v>35</v>
      </c>
      <c r="I7556">
        <v>72000</v>
      </c>
      <c r="J7556" t="s">
        <v>42</v>
      </c>
      <c r="K7556">
        <v>5</v>
      </c>
      <c r="L7556">
        <v>0</v>
      </c>
    </row>
    <row r="7557" spans="1:12" x14ac:dyDescent="0.25">
      <c r="A7557">
        <v>50</v>
      </c>
      <c r="B7557" t="s">
        <v>23</v>
      </c>
      <c r="C7557">
        <v>0</v>
      </c>
      <c r="D7557">
        <v>1</v>
      </c>
      <c r="E7557" t="s">
        <v>10</v>
      </c>
      <c r="F7557">
        <v>4</v>
      </c>
      <c r="G7557">
        <v>3.26</v>
      </c>
      <c r="H7557" t="s">
        <v>35</v>
      </c>
      <c r="I7557">
        <v>104000</v>
      </c>
      <c r="J7557" t="s">
        <v>42</v>
      </c>
      <c r="K7557">
        <v>9</v>
      </c>
      <c r="L7557">
        <v>1</v>
      </c>
    </row>
    <row r="7558" spans="1:12" x14ac:dyDescent="0.25">
      <c r="A7558">
        <v>33</v>
      </c>
      <c r="B7558" t="s">
        <v>20</v>
      </c>
      <c r="C7558">
        <v>0</v>
      </c>
      <c r="D7558">
        <v>1</v>
      </c>
      <c r="E7558" t="s">
        <v>8</v>
      </c>
      <c r="F7558">
        <v>4</v>
      </c>
      <c r="G7558">
        <v>3.69</v>
      </c>
      <c r="H7558" t="s">
        <v>35</v>
      </c>
      <c r="I7558">
        <v>97000</v>
      </c>
      <c r="J7558" t="s">
        <v>42</v>
      </c>
      <c r="K7558">
        <v>9</v>
      </c>
      <c r="L7558">
        <v>1</v>
      </c>
    </row>
    <row r="7559" spans="1:12" x14ac:dyDescent="0.25">
      <c r="A7559">
        <v>22</v>
      </c>
      <c r="B7559" t="s">
        <v>24</v>
      </c>
      <c r="C7559">
        <v>0</v>
      </c>
      <c r="D7559">
        <v>1</v>
      </c>
      <c r="E7559" t="s">
        <v>11</v>
      </c>
      <c r="F7559">
        <v>2</v>
      </c>
      <c r="G7559">
        <v>1.71</v>
      </c>
      <c r="H7559" t="s">
        <v>37</v>
      </c>
      <c r="I7559">
        <v>30000</v>
      </c>
      <c r="J7559" t="s">
        <v>41</v>
      </c>
      <c r="K7559">
        <v>4</v>
      </c>
      <c r="L7559">
        <v>0</v>
      </c>
    </row>
    <row r="7560" spans="1:12" x14ac:dyDescent="0.25">
      <c r="A7560">
        <v>55</v>
      </c>
      <c r="B7560" t="s">
        <v>23</v>
      </c>
      <c r="C7560">
        <v>1</v>
      </c>
      <c r="D7560">
        <v>1</v>
      </c>
      <c r="E7560" t="s">
        <v>10</v>
      </c>
      <c r="F7560">
        <v>6</v>
      </c>
      <c r="G7560">
        <v>2.66</v>
      </c>
      <c r="H7560" t="s">
        <v>36</v>
      </c>
      <c r="I7560">
        <v>89000</v>
      </c>
      <c r="J7560" t="s">
        <v>42</v>
      </c>
      <c r="K7560">
        <v>9</v>
      </c>
      <c r="L7560">
        <v>1</v>
      </c>
    </row>
    <row r="7561" spans="1:12" x14ac:dyDescent="0.25">
      <c r="A7561">
        <v>56</v>
      </c>
      <c r="B7561" t="s">
        <v>21</v>
      </c>
      <c r="C7561">
        <v>0</v>
      </c>
      <c r="D7561">
        <v>2</v>
      </c>
      <c r="E7561" t="s">
        <v>10</v>
      </c>
      <c r="F7561">
        <v>1</v>
      </c>
      <c r="G7561">
        <v>2.9</v>
      </c>
      <c r="H7561" t="s">
        <v>36</v>
      </c>
      <c r="I7561">
        <v>63000</v>
      </c>
      <c r="J7561" t="s">
        <v>42</v>
      </c>
      <c r="K7561">
        <v>4</v>
      </c>
      <c r="L7561">
        <v>0</v>
      </c>
    </row>
    <row r="7562" spans="1:12" x14ac:dyDescent="0.25">
      <c r="A7562">
        <v>45</v>
      </c>
      <c r="B7562" t="s">
        <v>22</v>
      </c>
      <c r="C7562">
        <v>1</v>
      </c>
      <c r="D7562">
        <v>2</v>
      </c>
      <c r="E7562" t="s">
        <v>8</v>
      </c>
      <c r="F7562">
        <v>2</v>
      </c>
      <c r="G7562">
        <v>2.0099999999999998</v>
      </c>
      <c r="H7562" t="s">
        <v>36</v>
      </c>
      <c r="I7562">
        <v>65000</v>
      </c>
      <c r="J7562" t="s">
        <v>42</v>
      </c>
      <c r="K7562">
        <v>6</v>
      </c>
      <c r="L7562">
        <v>0</v>
      </c>
    </row>
    <row r="7563" spans="1:12" x14ac:dyDescent="0.25">
      <c r="A7563">
        <v>38</v>
      </c>
      <c r="B7563" t="s">
        <v>22</v>
      </c>
      <c r="C7563">
        <v>0</v>
      </c>
      <c r="D7563">
        <v>1</v>
      </c>
      <c r="E7563" t="s">
        <v>8</v>
      </c>
      <c r="F7563">
        <v>1</v>
      </c>
      <c r="G7563">
        <v>2.41</v>
      </c>
      <c r="H7563" t="s">
        <v>36</v>
      </c>
      <c r="I7563">
        <v>69000</v>
      </c>
      <c r="J7563" t="s">
        <v>42</v>
      </c>
      <c r="K7563">
        <v>4</v>
      </c>
      <c r="L7563">
        <v>0</v>
      </c>
    </row>
    <row r="7564" spans="1:12" x14ac:dyDescent="0.25">
      <c r="A7564">
        <v>25</v>
      </c>
      <c r="B7564" t="s">
        <v>24</v>
      </c>
      <c r="C7564">
        <v>0</v>
      </c>
      <c r="D7564">
        <v>2</v>
      </c>
      <c r="E7564" t="s">
        <v>9</v>
      </c>
      <c r="F7564">
        <v>4</v>
      </c>
      <c r="G7564">
        <v>2.2599999999999998</v>
      </c>
      <c r="H7564" t="s">
        <v>36</v>
      </c>
      <c r="I7564">
        <v>46000</v>
      </c>
      <c r="J7564" t="s">
        <v>41</v>
      </c>
      <c r="K7564">
        <v>7</v>
      </c>
      <c r="L7564">
        <v>0</v>
      </c>
    </row>
    <row r="7565" spans="1:12" x14ac:dyDescent="0.25">
      <c r="A7565">
        <v>48</v>
      </c>
      <c r="B7565" t="s">
        <v>23</v>
      </c>
      <c r="C7565">
        <v>0</v>
      </c>
      <c r="D7565">
        <v>1</v>
      </c>
      <c r="E7565" t="s">
        <v>9</v>
      </c>
      <c r="F7565">
        <v>0</v>
      </c>
      <c r="G7565">
        <v>1.69</v>
      </c>
      <c r="H7565" t="s">
        <v>37</v>
      </c>
      <c r="I7565">
        <v>47000</v>
      </c>
      <c r="J7565" t="s">
        <v>41</v>
      </c>
      <c r="K7565">
        <v>2</v>
      </c>
      <c r="L7565">
        <v>0</v>
      </c>
    </row>
    <row r="7566" spans="1:12" x14ac:dyDescent="0.25">
      <c r="A7566">
        <v>27</v>
      </c>
      <c r="B7566" t="s">
        <v>20</v>
      </c>
      <c r="C7566">
        <v>0</v>
      </c>
      <c r="D7566">
        <v>2</v>
      </c>
      <c r="E7566" t="s">
        <v>11</v>
      </c>
      <c r="F7566">
        <v>4</v>
      </c>
      <c r="G7566">
        <v>3.5</v>
      </c>
      <c r="H7566" t="s">
        <v>35</v>
      </c>
      <c r="I7566">
        <v>46000</v>
      </c>
      <c r="J7566" t="s">
        <v>41</v>
      </c>
      <c r="K7566">
        <v>4</v>
      </c>
      <c r="L7566">
        <v>0</v>
      </c>
    </row>
    <row r="7567" spans="1:12" x14ac:dyDescent="0.25">
      <c r="A7567">
        <v>43</v>
      </c>
      <c r="B7567" t="s">
        <v>22</v>
      </c>
      <c r="C7567">
        <v>1</v>
      </c>
      <c r="D7567">
        <v>2</v>
      </c>
      <c r="E7567" t="s">
        <v>10</v>
      </c>
      <c r="F7567">
        <v>3</v>
      </c>
      <c r="G7567">
        <v>2.82</v>
      </c>
      <c r="H7567" t="s">
        <v>36</v>
      </c>
      <c r="I7567">
        <v>90400</v>
      </c>
      <c r="J7567" t="s">
        <v>42</v>
      </c>
      <c r="K7567">
        <v>9</v>
      </c>
      <c r="L7567">
        <v>1</v>
      </c>
    </row>
    <row r="7568" spans="1:12" x14ac:dyDescent="0.25">
      <c r="A7568">
        <v>36</v>
      </c>
      <c r="B7568" t="s">
        <v>22</v>
      </c>
      <c r="C7568">
        <v>0</v>
      </c>
      <c r="D7568">
        <v>1</v>
      </c>
      <c r="E7568" t="s">
        <v>10</v>
      </c>
      <c r="F7568">
        <v>5</v>
      </c>
      <c r="G7568">
        <v>1.79</v>
      </c>
      <c r="H7568" t="s">
        <v>37</v>
      </c>
      <c r="I7568">
        <v>75000</v>
      </c>
      <c r="J7568" t="s">
        <v>42</v>
      </c>
      <c r="K7568">
        <v>7</v>
      </c>
      <c r="L7568">
        <v>0</v>
      </c>
    </row>
    <row r="7569" spans="1:12" x14ac:dyDescent="0.25">
      <c r="A7569">
        <v>45</v>
      </c>
      <c r="B7569" t="s">
        <v>22</v>
      </c>
      <c r="C7569">
        <v>1</v>
      </c>
      <c r="D7569">
        <v>1</v>
      </c>
      <c r="E7569" t="s">
        <v>8</v>
      </c>
      <c r="F7569">
        <v>4</v>
      </c>
      <c r="G7569">
        <v>2.79</v>
      </c>
      <c r="H7569" t="s">
        <v>36</v>
      </c>
      <c r="I7569">
        <v>92000</v>
      </c>
      <c r="J7569" t="s">
        <v>42</v>
      </c>
      <c r="K7569">
        <v>9</v>
      </c>
      <c r="L7569">
        <v>1</v>
      </c>
    </row>
    <row r="7570" spans="1:12" x14ac:dyDescent="0.25">
      <c r="A7570">
        <v>46</v>
      </c>
      <c r="B7570" t="s">
        <v>23</v>
      </c>
      <c r="C7570">
        <v>0</v>
      </c>
      <c r="D7570">
        <v>2</v>
      </c>
      <c r="E7570" t="s">
        <v>8</v>
      </c>
      <c r="F7570">
        <v>6</v>
      </c>
      <c r="G7570">
        <v>2.57</v>
      </c>
      <c r="H7570" t="s">
        <v>36</v>
      </c>
      <c r="I7570">
        <v>85000</v>
      </c>
      <c r="J7570" t="s">
        <v>42</v>
      </c>
      <c r="K7570">
        <v>10</v>
      </c>
      <c r="L7570">
        <v>1</v>
      </c>
    </row>
    <row r="7571" spans="1:12" x14ac:dyDescent="0.25">
      <c r="A7571">
        <v>55</v>
      </c>
      <c r="B7571" t="s">
        <v>23</v>
      </c>
      <c r="C7571">
        <v>0</v>
      </c>
      <c r="D7571">
        <v>1</v>
      </c>
      <c r="E7571" t="s">
        <v>9</v>
      </c>
      <c r="F7571">
        <v>2</v>
      </c>
      <c r="G7571">
        <v>1.63</v>
      </c>
      <c r="H7571" t="s">
        <v>37</v>
      </c>
      <c r="I7571">
        <v>73000</v>
      </c>
      <c r="J7571" t="s">
        <v>42</v>
      </c>
      <c r="K7571">
        <v>5</v>
      </c>
      <c r="L7571">
        <v>0</v>
      </c>
    </row>
    <row r="7572" spans="1:12" x14ac:dyDescent="0.25">
      <c r="A7572">
        <v>44</v>
      </c>
      <c r="B7572" t="s">
        <v>22</v>
      </c>
      <c r="C7572">
        <v>0</v>
      </c>
      <c r="D7572">
        <v>7</v>
      </c>
      <c r="E7572" t="s">
        <v>10</v>
      </c>
      <c r="F7572">
        <v>3</v>
      </c>
      <c r="G7572">
        <v>2.69</v>
      </c>
      <c r="H7572" t="s">
        <v>36</v>
      </c>
      <c r="I7572">
        <v>127000</v>
      </c>
      <c r="J7572" t="s">
        <v>42</v>
      </c>
      <c r="K7572">
        <v>8</v>
      </c>
      <c r="L7572">
        <v>0</v>
      </c>
    </row>
    <row r="7573" spans="1:12" x14ac:dyDescent="0.25">
      <c r="A7573">
        <v>40</v>
      </c>
      <c r="B7573" t="s">
        <v>22</v>
      </c>
      <c r="C7573">
        <v>1</v>
      </c>
      <c r="D7573">
        <v>1</v>
      </c>
      <c r="E7573" t="s">
        <v>11</v>
      </c>
      <c r="F7573">
        <v>4</v>
      </c>
      <c r="G7573">
        <v>3.92</v>
      </c>
      <c r="H7573" t="s">
        <v>35</v>
      </c>
      <c r="I7573">
        <v>79000</v>
      </c>
      <c r="J7573" t="s">
        <v>42</v>
      </c>
      <c r="K7573">
        <v>10</v>
      </c>
      <c r="L7573">
        <v>1</v>
      </c>
    </row>
    <row r="7574" spans="1:12" x14ac:dyDescent="0.25">
      <c r="A7574">
        <v>36</v>
      </c>
      <c r="B7574" t="s">
        <v>22</v>
      </c>
      <c r="C7574">
        <v>1</v>
      </c>
      <c r="D7574">
        <v>1</v>
      </c>
      <c r="E7574" t="s">
        <v>10</v>
      </c>
      <c r="F7574">
        <v>3</v>
      </c>
      <c r="G7574">
        <v>2.82</v>
      </c>
      <c r="H7574" t="s">
        <v>36</v>
      </c>
      <c r="I7574">
        <v>62800</v>
      </c>
      <c r="J7574" t="s">
        <v>42</v>
      </c>
      <c r="K7574">
        <v>8</v>
      </c>
      <c r="L7574">
        <v>0</v>
      </c>
    </row>
    <row r="7575" spans="1:12" x14ac:dyDescent="0.25">
      <c r="A7575">
        <v>49</v>
      </c>
      <c r="B7575" t="s">
        <v>23</v>
      </c>
      <c r="C7575">
        <v>0</v>
      </c>
      <c r="D7575">
        <v>2</v>
      </c>
      <c r="E7575" t="s">
        <v>8</v>
      </c>
      <c r="F7575">
        <v>3</v>
      </c>
      <c r="G7575">
        <v>3.39</v>
      </c>
      <c r="H7575" t="s">
        <v>35</v>
      </c>
      <c r="I7575">
        <v>102000</v>
      </c>
      <c r="J7575" t="s">
        <v>42</v>
      </c>
      <c r="K7575">
        <v>9</v>
      </c>
      <c r="L7575">
        <v>1</v>
      </c>
    </row>
    <row r="7576" spans="1:12" x14ac:dyDescent="0.25">
      <c r="A7576">
        <v>52</v>
      </c>
      <c r="B7576" t="s">
        <v>23</v>
      </c>
      <c r="C7576">
        <v>0</v>
      </c>
      <c r="D7576">
        <v>1</v>
      </c>
      <c r="E7576" t="s">
        <v>11</v>
      </c>
      <c r="F7576">
        <v>1</v>
      </c>
      <c r="G7576">
        <v>2.68</v>
      </c>
      <c r="H7576" t="s">
        <v>36</v>
      </c>
      <c r="I7576">
        <v>60000</v>
      </c>
      <c r="J7576" t="s">
        <v>41</v>
      </c>
      <c r="K7576">
        <v>3</v>
      </c>
      <c r="L7576">
        <v>0</v>
      </c>
    </row>
    <row r="7577" spans="1:12" x14ac:dyDescent="0.25">
      <c r="A7577">
        <v>39</v>
      </c>
      <c r="B7577" t="s">
        <v>22</v>
      </c>
      <c r="C7577">
        <v>0</v>
      </c>
      <c r="D7577">
        <v>1</v>
      </c>
      <c r="E7577" t="s">
        <v>8</v>
      </c>
      <c r="F7577">
        <v>1</v>
      </c>
      <c r="G7577">
        <v>1.9</v>
      </c>
      <c r="H7577" t="s">
        <v>37</v>
      </c>
      <c r="I7577">
        <v>66000</v>
      </c>
      <c r="J7577" t="s">
        <v>42</v>
      </c>
      <c r="K7577">
        <v>3</v>
      </c>
      <c r="L7577">
        <v>0</v>
      </c>
    </row>
    <row r="7578" spans="1:12" x14ac:dyDescent="0.25">
      <c r="A7578">
        <v>31</v>
      </c>
      <c r="B7578" t="s">
        <v>20</v>
      </c>
      <c r="C7578">
        <v>0</v>
      </c>
      <c r="D7578">
        <v>1</v>
      </c>
      <c r="E7578" t="s">
        <v>11</v>
      </c>
      <c r="F7578">
        <v>4</v>
      </c>
      <c r="G7578">
        <v>1.18</v>
      </c>
      <c r="H7578" t="s">
        <v>37</v>
      </c>
      <c r="I7578">
        <v>66000</v>
      </c>
      <c r="J7578" t="s">
        <v>42</v>
      </c>
      <c r="K7578">
        <v>5</v>
      </c>
      <c r="L7578">
        <v>0</v>
      </c>
    </row>
    <row r="7579" spans="1:12" x14ac:dyDescent="0.25">
      <c r="A7579">
        <v>33</v>
      </c>
      <c r="B7579" t="s">
        <v>20</v>
      </c>
      <c r="C7579">
        <v>0</v>
      </c>
      <c r="D7579">
        <v>1</v>
      </c>
      <c r="E7579" t="s">
        <v>9</v>
      </c>
      <c r="F7579">
        <v>4</v>
      </c>
      <c r="G7579">
        <v>3.5</v>
      </c>
      <c r="H7579" t="s">
        <v>35</v>
      </c>
      <c r="I7579">
        <v>64000</v>
      </c>
      <c r="J7579" t="s">
        <v>42</v>
      </c>
      <c r="K7579">
        <v>5</v>
      </c>
      <c r="L7579">
        <v>0</v>
      </c>
    </row>
    <row r="7580" spans="1:12" x14ac:dyDescent="0.25">
      <c r="A7580">
        <v>26</v>
      </c>
      <c r="B7580" t="s">
        <v>20</v>
      </c>
      <c r="C7580">
        <v>1</v>
      </c>
      <c r="D7580">
        <v>2</v>
      </c>
      <c r="E7580" t="s">
        <v>10</v>
      </c>
      <c r="F7580">
        <v>2</v>
      </c>
      <c r="G7580">
        <v>1.58</v>
      </c>
      <c r="H7580" t="s">
        <v>37</v>
      </c>
      <c r="I7580">
        <v>68800</v>
      </c>
      <c r="J7580" t="s">
        <v>42</v>
      </c>
      <c r="K7580">
        <v>5</v>
      </c>
      <c r="L7580">
        <v>0</v>
      </c>
    </row>
    <row r="7581" spans="1:12" x14ac:dyDescent="0.25">
      <c r="A7581">
        <v>54</v>
      </c>
      <c r="B7581" t="s">
        <v>23</v>
      </c>
      <c r="C7581">
        <v>1</v>
      </c>
      <c r="D7581">
        <v>2</v>
      </c>
      <c r="E7581" t="s">
        <v>10</v>
      </c>
      <c r="F7581">
        <v>4</v>
      </c>
      <c r="G7581">
        <v>1.51</v>
      </c>
      <c r="H7581" t="s">
        <v>37</v>
      </c>
      <c r="I7581">
        <v>72200</v>
      </c>
      <c r="J7581" t="s">
        <v>42</v>
      </c>
      <c r="K7581">
        <v>7</v>
      </c>
      <c r="L7581">
        <v>0</v>
      </c>
    </row>
    <row r="7582" spans="1:12" x14ac:dyDescent="0.25">
      <c r="A7582">
        <v>32</v>
      </c>
      <c r="B7582" t="s">
        <v>20</v>
      </c>
      <c r="C7582">
        <v>1</v>
      </c>
      <c r="D7582">
        <v>1</v>
      </c>
      <c r="E7582" t="s">
        <v>11</v>
      </c>
      <c r="F7582">
        <v>3</v>
      </c>
      <c r="G7582">
        <v>1.32</v>
      </c>
      <c r="H7582" t="s">
        <v>37</v>
      </c>
      <c r="I7582">
        <v>50600</v>
      </c>
      <c r="J7582" t="s">
        <v>41</v>
      </c>
      <c r="K7582">
        <v>3</v>
      </c>
      <c r="L7582">
        <v>0</v>
      </c>
    </row>
    <row r="7583" spans="1:12" x14ac:dyDescent="0.25">
      <c r="A7583">
        <v>26</v>
      </c>
      <c r="B7583" t="s">
        <v>20</v>
      </c>
      <c r="C7583">
        <v>0</v>
      </c>
      <c r="D7583">
        <v>2</v>
      </c>
      <c r="E7583" t="s">
        <v>9</v>
      </c>
      <c r="F7583">
        <v>5</v>
      </c>
      <c r="G7583">
        <v>3.13</v>
      </c>
      <c r="H7583" t="s">
        <v>35</v>
      </c>
      <c r="I7583">
        <v>63000</v>
      </c>
      <c r="J7583" t="s">
        <v>42</v>
      </c>
      <c r="K7583">
        <v>4</v>
      </c>
      <c r="L7583">
        <v>0</v>
      </c>
    </row>
    <row r="7584" spans="1:12" x14ac:dyDescent="0.25">
      <c r="A7584">
        <v>35</v>
      </c>
      <c r="B7584" t="s">
        <v>20</v>
      </c>
      <c r="C7584">
        <v>0</v>
      </c>
      <c r="D7584">
        <v>1</v>
      </c>
      <c r="E7584" t="s">
        <v>10</v>
      </c>
      <c r="F7584">
        <v>1</v>
      </c>
      <c r="G7584">
        <v>2.33</v>
      </c>
      <c r="H7584" t="s">
        <v>36</v>
      </c>
      <c r="I7584">
        <v>59000</v>
      </c>
      <c r="J7584" t="s">
        <v>41</v>
      </c>
      <c r="K7584">
        <v>4</v>
      </c>
      <c r="L7584">
        <v>0</v>
      </c>
    </row>
    <row r="7585" spans="1:12" x14ac:dyDescent="0.25">
      <c r="A7585">
        <v>32</v>
      </c>
      <c r="B7585" t="s">
        <v>20</v>
      </c>
      <c r="C7585">
        <v>0</v>
      </c>
      <c r="D7585">
        <v>3</v>
      </c>
      <c r="E7585" t="s">
        <v>10</v>
      </c>
      <c r="F7585">
        <v>2</v>
      </c>
      <c r="G7585">
        <v>3.24</v>
      </c>
      <c r="H7585" t="s">
        <v>35</v>
      </c>
      <c r="I7585">
        <v>75000</v>
      </c>
      <c r="J7585" t="s">
        <v>42</v>
      </c>
      <c r="K7585">
        <v>7</v>
      </c>
      <c r="L7585">
        <v>0</v>
      </c>
    </row>
    <row r="7586" spans="1:12" x14ac:dyDescent="0.25">
      <c r="A7586">
        <v>57</v>
      </c>
      <c r="B7586" t="s">
        <v>21</v>
      </c>
      <c r="C7586">
        <v>1</v>
      </c>
      <c r="D7586">
        <v>2</v>
      </c>
      <c r="E7586" t="s">
        <v>8</v>
      </c>
      <c r="F7586">
        <v>4</v>
      </c>
      <c r="G7586">
        <v>4</v>
      </c>
      <c r="H7586" t="s">
        <v>35</v>
      </c>
      <c r="I7586">
        <v>82600</v>
      </c>
      <c r="J7586" t="s">
        <v>42</v>
      </c>
      <c r="K7586">
        <v>8</v>
      </c>
      <c r="L7586">
        <v>0</v>
      </c>
    </row>
    <row r="7587" spans="1:12" x14ac:dyDescent="0.25">
      <c r="A7587">
        <v>44</v>
      </c>
      <c r="B7587" t="s">
        <v>22</v>
      </c>
      <c r="C7587">
        <v>1</v>
      </c>
      <c r="D7587">
        <v>6</v>
      </c>
      <c r="E7587" t="s">
        <v>10</v>
      </c>
      <c r="F7587">
        <v>2</v>
      </c>
      <c r="G7587">
        <v>3.71</v>
      </c>
      <c r="H7587" t="s">
        <v>35</v>
      </c>
      <c r="I7587">
        <v>91200</v>
      </c>
      <c r="J7587" t="s">
        <v>42</v>
      </c>
      <c r="K7587">
        <v>10</v>
      </c>
      <c r="L7587">
        <v>1</v>
      </c>
    </row>
    <row r="7588" spans="1:12" x14ac:dyDescent="0.25">
      <c r="A7588">
        <v>23</v>
      </c>
      <c r="B7588" t="s">
        <v>24</v>
      </c>
      <c r="C7588">
        <v>1</v>
      </c>
      <c r="D7588">
        <v>1</v>
      </c>
      <c r="E7588" t="s">
        <v>11</v>
      </c>
      <c r="F7588">
        <v>5</v>
      </c>
      <c r="G7588">
        <v>2.96</v>
      </c>
      <c r="H7588" t="s">
        <v>36</v>
      </c>
      <c r="I7588">
        <v>47400</v>
      </c>
      <c r="J7588" t="s">
        <v>41</v>
      </c>
      <c r="K7588">
        <v>3</v>
      </c>
      <c r="L7588">
        <v>0</v>
      </c>
    </row>
    <row r="7589" spans="1:12" x14ac:dyDescent="0.25">
      <c r="A7589">
        <v>24</v>
      </c>
      <c r="B7589" t="s">
        <v>24</v>
      </c>
      <c r="C7589">
        <v>0</v>
      </c>
      <c r="D7589">
        <v>2</v>
      </c>
      <c r="E7589" t="s">
        <v>8</v>
      </c>
      <c r="F7589">
        <v>4</v>
      </c>
      <c r="G7589">
        <v>3.3</v>
      </c>
      <c r="H7589" t="s">
        <v>35</v>
      </c>
      <c r="I7589">
        <v>70000</v>
      </c>
      <c r="J7589" t="s">
        <v>42</v>
      </c>
      <c r="K7589">
        <v>8</v>
      </c>
      <c r="L7589">
        <v>0</v>
      </c>
    </row>
    <row r="7590" spans="1:12" x14ac:dyDescent="0.25">
      <c r="A7590">
        <v>49</v>
      </c>
      <c r="B7590" t="s">
        <v>23</v>
      </c>
      <c r="C7590">
        <v>0</v>
      </c>
      <c r="D7590">
        <v>1</v>
      </c>
      <c r="E7590" t="s">
        <v>10</v>
      </c>
      <c r="F7590">
        <v>2</v>
      </c>
      <c r="G7590">
        <v>2.93</v>
      </c>
      <c r="H7590" t="s">
        <v>36</v>
      </c>
      <c r="I7590">
        <v>90000</v>
      </c>
      <c r="J7590" t="s">
        <v>42</v>
      </c>
      <c r="K7590">
        <v>5</v>
      </c>
      <c r="L7590">
        <v>0</v>
      </c>
    </row>
    <row r="7591" spans="1:12" x14ac:dyDescent="0.25">
      <c r="A7591">
        <v>47</v>
      </c>
      <c r="B7591" t="s">
        <v>23</v>
      </c>
      <c r="C7591">
        <v>1</v>
      </c>
      <c r="D7591">
        <v>1</v>
      </c>
      <c r="E7591" t="s">
        <v>10</v>
      </c>
      <c r="F7591">
        <v>2</v>
      </c>
      <c r="G7591">
        <v>2.4</v>
      </c>
      <c r="H7591" t="s">
        <v>36</v>
      </c>
      <c r="I7591">
        <v>67600</v>
      </c>
      <c r="J7591" t="s">
        <v>42</v>
      </c>
      <c r="K7591">
        <v>5</v>
      </c>
      <c r="L7591">
        <v>0</v>
      </c>
    </row>
    <row r="7592" spans="1:12" x14ac:dyDescent="0.25">
      <c r="A7592">
        <v>27</v>
      </c>
      <c r="B7592" t="s">
        <v>20</v>
      </c>
      <c r="C7592">
        <v>0</v>
      </c>
      <c r="D7592">
        <v>2</v>
      </c>
      <c r="E7592" t="s">
        <v>8</v>
      </c>
      <c r="F7592">
        <v>5</v>
      </c>
      <c r="G7592">
        <v>1.22</v>
      </c>
      <c r="H7592" t="s">
        <v>37</v>
      </c>
      <c r="I7592">
        <v>76000</v>
      </c>
      <c r="J7592" t="s">
        <v>42</v>
      </c>
      <c r="K7592">
        <v>9</v>
      </c>
      <c r="L7592">
        <v>1</v>
      </c>
    </row>
    <row r="7593" spans="1:12" x14ac:dyDescent="0.25">
      <c r="A7593">
        <v>25</v>
      </c>
      <c r="B7593" t="s">
        <v>24</v>
      </c>
      <c r="C7593">
        <v>0</v>
      </c>
      <c r="D7593">
        <v>2</v>
      </c>
      <c r="E7593" t="s">
        <v>10</v>
      </c>
      <c r="F7593">
        <v>2</v>
      </c>
      <c r="G7593">
        <v>2.85</v>
      </c>
      <c r="H7593" t="s">
        <v>36</v>
      </c>
      <c r="I7593">
        <v>46000</v>
      </c>
      <c r="J7593" t="s">
        <v>41</v>
      </c>
      <c r="K7593">
        <v>5</v>
      </c>
      <c r="L7593">
        <v>0</v>
      </c>
    </row>
    <row r="7594" spans="1:12" x14ac:dyDescent="0.25">
      <c r="A7594">
        <v>21</v>
      </c>
      <c r="B7594" t="s">
        <v>24</v>
      </c>
      <c r="C7594">
        <v>1</v>
      </c>
      <c r="D7594">
        <v>2</v>
      </c>
      <c r="E7594" t="s">
        <v>10</v>
      </c>
      <c r="F7594">
        <v>3</v>
      </c>
      <c r="G7594">
        <v>1.1299999999999999</v>
      </c>
      <c r="H7594" t="s">
        <v>37</v>
      </c>
      <c r="I7594">
        <v>68800</v>
      </c>
      <c r="J7594" t="s">
        <v>42</v>
      </c>
      <c r="K7594">
        <v>8</v>
      </c>
      <c r="L7594">
        <v>0</v>
      </c>
    </row>
    <row r="7595" spans="1:12" x14ac:dyDescent="0.25">
      <c r="A7595">
        <v>45</v>
      </c>
      <c r="B7595" t="s">
        <v>22</v>
      </c>
      <c r="C7595">
        <v>0</v>
      </c>
      <c r="D7595">
        <v>1</v>
      </c>
      <c r="E7595" t="s">
        <v>8</v>
      </c>
      <c r="F7595">
        <v>2</v>
      </c>
      <c r="G7595">
        <v>2.2999999999999998</v>
      </c>
      <c r="H7595" t="s">
        <v>36</v>
      </c>
      <c r="I7595">
        <v>81000</v>
      </c>
      <c r="J7595" t="s">
        <v>42</v>
      </c>
      <c r="K7595">
        <v>7</v>
      </c>
      <c r="L7595">
        <v>0</v>
      </c>
    </row>
    <row r="7596" spans="1:12" x14ac:dyDescent="0.25">
      <c r="A7596">
        <v>51</v>
      </c>
      <c r="B7596" t="s">
        <v>23</v>
      </c>
      <c r="C7596">
        <v>0</v>
      </c>
      <c r="D7596">
        <v>1</v>
      </c>
      <c r="E7596" t="s">
        <v>9</v>
      </c>
      <c r="F7596">
        <v>2</v>
      </c>
      <c r="G7596">
        <v>2.0299999999999998</v>
      </c>
      <c r="H7596" t="s">
        <v>36</v>
      </c>
      <c r="I7596">
        <v>53000</v>
      </c>
      <c r="J7596" t="s">
        <v>41</v>
      </c>
      <c r="K7596">
        <v>6</v>
      </c>
      <c r="L7596">
        <v>0</v>
      </c>
    </row>
    <row r="7597" spans="1:12" x14ac:dyDescent="0.25">
      <c r="A7597">
        <v>24</v>
      </c>
      <c r="B7597" t="s">
        <v>24</v>
      </c>
      <c r="C7597">
        <v>0</v>
      </c>
      <c r="D7597">
        <v>2</v>
      </c>
      <c r="E7597" t="s">
        <v>8</v>
      </c>
      <c r="F7597">
        <v>0</v>
      </c>
      <c r="G7597">
        <v>1.25</v>
      </c>
      <c r="H7597" t="s">
        <v>37</v>
      </c>
      <c r="I7597">
        <v>50000</v>
      </c>
      <c r="J7597" t="s">
        <v>41</v>
      </c>
      <c r="K7597">
        <v>2</v>
      </c>
      <c r="L7597">
        <v>0</v>
      </c>
    </row>
    <row r="7598" spans="1:12" x14ac:dyDescent="0.25">
      <c r="A7598">
        <v>39</v>
      </c>
      <c r="B7598" t="s">
        <v>22</v>
      </c>
      <c r="C7598">
        <v>1</v>
      </c>
      <c r="D7598">
        <v>2</v>
      </c>
      <c r="E7598" t="s">
        <v>10</v>
      </c>
      <c r="F7598">
        <v>4</v>
      </c>
      <c r="G7598">
        <v>3.23</v>
      </c>
      <c r="H7598" t="s">
        <v>35</v>
      </c>
      <c r="I7598">
        <v>74200</v>
      </c>
      <c r="J7598" t="s">
        <v>42</v>
      </c>
      <c r="K7598">
        <v>4</v>
      </c>
      <c r="L7598">
        <v>0</v>
      </c>
    </row>
    <row r="7599" spans="1:12" x14ac:dyDescent="0.25">
      <c r="A7599">
        <v>49</v>
      </c>
      <c r="B7599" t="s">
        <v>23</v>
      </c>
      <c r="C7599">
        <v>0</v>
      </c>
      <c r="D7599">
        <v>1</v>
      </c>
      <c r="E7599" t="s">
        <v>11</v>
      </c>
      <c r="F7599">
        <v>3</v>
      </c>
      <c r="G7599">
        <v>3.66</v>
      </c>
      <c r="H7599" t="s">
        <v>35</v>
      </c>
      <c r="I7599">
        <v>103000</v>
      </c>
      <c r="J7599" t="s">
        <v>42</v>
      </c>
      <c r="K7599">
        <v>5</v>
      </c>
      <c r="L7599">
        <v>0</v>
      </c>
    </row>
    <row r="7600" spans="1:12" x14ac:dyDescent="0.25">
      <c r="A7600">
        <v>35</v>
      </c>
      <c r="B7600" t="s">
        <v>20</v>
      </c>
      <c r="C7600">
        <v>1</v>
      </c>
      <c r="D7600">
        <v>1</v>
      </c>
      <c r="E7600" t="s">
        <v>8</v>
      </c>
      <c r="F7600">
        <v>1</v>
      </c>
      <c r="G7600">
        <v>2.4300000000000002</v>
      </c>
      <c r="H7600" t="s">
        <v>36</v>
      </c>
      <c r="I7600">
        <v>57000</v>
      </c>
      <c r="J7600" t="s">
        <v>41</v>
      </c>
      <c r="K7600">
        <v>6</v>
      </c>
      <c r="L7600">
        <v>0</v>
      </c>
    </row>
    <row r="7601" spans="1:12" x14ac:dyDescent="0.25">
      <c r="A7601">
        <v>55</v>
      </c>
      <c r="B7601" t="s">
        <v>23</v>
      </c>
      <c r="C7601">
        <v>0</v>
      </c>
      <c r="D7601">
        <v>2</v>
      </c>
      <c r="E7601" t="s">
        <v>9</v>
      </c>
      <c r="F7601">
        <v>6</v>
      </c>
      <c r="G7601">
        <v>1.48</v>
      </c>
      <c r="H7601" t="s">
        <v>37</v>
      </c>
      <c r="I7601">
        <v>76000</v>
      </c>
      <c r="J7601" t="s">
        <v>42</v>
      </c>
      <c r="K7601">
        <v>4</v>
      </c>
      <c r="L7601">
        <v>0</v>
      </c>
    </row>
    <row r="7602" spans="1:12" x14ac:dyDescent="0.25">
      <c r="A7602">
        <v>37</v>
      </c>
      <c r="B7602" t="s">
        <v>22</v>
      </c>
      <c r="C7602">
        <v>0</v>
      </c>
      <c r="D7602">
        <v>2</v>
      </c>
      <c r="E7602" t="s">
        <v>9</v>
      </c>
      <c r="F7602">
        <v>3</v>
      </c>
      <c r="G7602">
        <v>3.12</v>
      </c>
      <c r="H7602" t="s">
        <v>35</v>
      </c>
      <c r="I7602">
        <v>66000</v>
      </c>
      <c r="J7602" t="s">
        <v>42</v>
      </c>
      <c r="K7602">
        <v>5</v>
      </c>
      <c r="L7602">
        <v>0</v>
      </c>
    </row>
    <row r="7603" spans="1:12" x14ac:dyDescent="0.25">
      <c r="A7603">
        <v>35</v>
      </c>
      <c r="B7603" t="s">
        <v>20</v>
      </c>
      <c r="C7603">
        <v>1</v>
      </c>
      <c r="D7603">
        <v>2</v>
      </c>
      <c r="E7603" t="s">
        <v>10</v>
      </c>
      <c r="F7603">
        <v>1</v>
      </c>
      <c r="G7603">
        <v>3.69</v>
      </c>
      <c r="H7603" t="s">
        <v>35</v>
      </c>
      <c r="I7603">
        <v>51000</v>
      </c>
      <c r="J7603" t="s">
        <v>41</v>
      </c>
      <c r="K7603">
        <v>3</v>
      </c>
      <c r="L7603">
        <v>0</v>
      </c>
    </row>
    <row r="7604" spans="1:12" x14ac:dyDescent="0.25">
      <c r="A7604">
        <v>55</v>
      </c>
      <c r="B7604" t="s">
        <v>23</v>
      </c>
      <c r="C7604">
        <v>0</v>
      </c>
      <c r="D7604">
        <v>2</v>
      </c>
      <c r="E7604" t="s">
        <v>9</v>
      </c>
      <c r="F7604">
        <v>2</v>
      </c>
      <c r="G7604">
        <v>3.12</v>
      </c>
      <c r="H7604" t="s">
        <v>35</v>
      </c>
      <c r="I7604">
        <v>84000</v>
      </c>
      <c r="J7604" t="s">
        <v>42</v>
      </c>
      <c r="K7604">
        <v>8</v>
      </c>
      <c r="L7604">
        <v>0</v>
      </c>
    </row>
    <row r="7605" spans="1:12" x14ac:dyDescent="0.25">
      <c r="A7605">
        <v>47</v>
      </c>
      <c r="B7605" t="s">
        <v>23</v>
      </c>
      <c r="C7605">
        <v>0</v>
      </c>
      <c r="D7605">
        <v>1</v>
      </c>
      <c r="E7605" t="s">
        <v>8</v>
      </c>
      <c r="F7605">
        <v>4</v>
      </c>
      <c r="G7605">
        <v>3.94</v>
      </c>
      <c r="H7605" t="s">
        <v>35</v>
      </c>
      <c r="I7605">
        <v>158000</v>
      </c>
      <c r="J7605" t="s">
        <v>40</v>
      </c>
      <c r="K7605">
        <v>8</v>
      </c>
      <c r="L7605">
        <v>0</v>
      </c>
    </row>
    <row r="7606" spans="1:12" x14ac:dyDescent="0.25">
      <c r="A7606">
        <v>56</v>
      </c>
      <c r="B7606" t="s">
        <v>21</v>
      </c>
      <c r="C7606">
        <v>0</v>
      </c>
      <c r="D7606">
        <v>2</v>
      </c>
      <c r="E7606" t="s">
        <v>11</v>
      </c>
      <c r="F7606">
        <v>0</v>
      </c>
      <c r="G7606">
        <v>3.11</v>
      </c>
      <c r="H7606" t="s">
        <v>35</v>
      </c>
      <c r="I7606">
        <v>41000</v>
      </c>
      <c r="J7606" t="s">
        <v>41</v>
      </c>
      <c r="K7606">
        <v>2</v>
      </c>
      <c r="L7606">
        <v>0</v>
      </c>
    </row>
    <row r="7607" spans="1:12" x14ac:dyDescent="0.25">
      <c r="A7607">
        <v>40</v>
      </c>
      <c r="B7607" t="s">
        <v>22</v>
      </c>
      <c r="C7607">
        <v>1</v>
      </c>
      <c r="D7607">
        <v>2</v>
      </c>
      <c r="E7607" t="s">
        <v>10</v>
      </c>
      <c r="F7607">
        <v>6</v>
      </c>
      <c r="G7607">
        <v>2.57</v>
      </c>
      <c r="H7607" t="s">
        <v>36</v>
      </c>
      <c r="I7607">
        <v>88000</v>
      </c>
      <c r="J7607" t="s">
        <v>42</v>
      </c>
      <c r="K7607">
        <v>9</v>
      </c>
      <c r="L7607">
        <v>1</v>
      </c>
    </row>
    <row r="7608" spans="1:12" x14ac:dyDescent="0.25">
      <c r="A7608">
        <v>43</v>
      </c>
      <c r="B7608" t="s">
        <v>22</v>
      </c>
      <c r="C7608">
        <v>0</v>
      </c>
      <c r="D7608">
        <v>4</v>
      </c>
      <c r="E7608" t="s">
        <v>8</v>
      </c>
      <c r="F7608">
        <v>4</v>
      </c>
      <c r="G7608">
        <v>1.97</v>
      </c>
      <c r="H7608" t="s">
        <v>37</v>
      </c>
      <c r="I7608">
        <v>88000</v>
      </c>
      <c r="J7608" t="s">
        <v>42</v>
      </c>
      <c r="K7608">
        <v>8</v>
      </c>
      <c r="L7608">
        <v>0</v>
      </c>
    </row>
    <row r="7609" spans="1:12" x14ac:dyDescent="0.25">
      <c r="A7609">
        <v>43</v>
      </c>
      <c r="B7609" t="s">
        <v>22</v>
      </c>
      <c r="C7609">
        <v>0</v>
      </c>
      <c r="D7609">
        <v>1</v>
      </c>
      <c r="E7609" t="s">
        <v>10</v>
      </c>
      <c r="F7609">
        <v>4</v>
      </c>
      <c r="G7609">
        <v>2.41</v>
      </c>
      <c r="H7609" t="s">
        <v>36</v>
      </c>
      <c r="I7609">
        <v>69000</v>
      </c>
      <c r="J7609" t="s">
        <v>42</v>
      </c>
      <c r="K7609">
        <v>8</v>
      </c>
      <c r="L7609">
        <v>0</v>
      </c>
    </row>
    <row r="7610" spans="1:12" x14ac:dyDescent="0.25">
      <c r="A7610">
        <v>54</v>
      </c>
      <c r="B7610" t="s">
        <v>23</v>
      </c>
      <c r="C7610">
        <v>0</v>
      </c>
      <c r="D7610">
        <v>2</v>
      </c>
      <c r="E7610" t="s">
        <v>10</v>
      </c>
      <c r="F7610">
        <v>3</v>
      </c>
      <c r="G7610">
        <v>3.14</v>
      </c>
      <c r="H7610" t="s">
        <v>35</v>
      </c>
      <c r="I7610">
        <v>76000</v>
      </c>
      <c r="J7610" t="s">
        <v>42</v>
      </c>
      <c r="K7610">
        <v>8</v>
      </c>
      <c r="L7610">
        <v>0</v>
      </c>
    </row>
    <row r="7611" spans="1:12" x14ac:dyDescent="0.25">
      <c r="A7611">
        <v>50</v>
      </c>
      <c r="B7611" t="s">
        <v>23</v>
      </c>
      <c r="C7611">
        <v>0</v>
      </c>
      <c r="D7611">
        <v>1</v>
      </c>
      <c r="E7611" t="s">
        <v>9</v>
      </c>
      <c r="F7611">
        <v>4</v>
      </c>
      <c r="G7611">
        <v>2.77</v>
      </c>
      <c r="H7611" t="s">
        <v>36</v>
      </c>
      <c r="I7611">
        <v>63000</v>
      </c>
      <c r="J7611" t="s">
        <v>42</v>
      </c>
      <c r="K7611">
        <v>6</v>
      </c>
      <c r="L7611">
        <v>0</v>
      </c>
    </row>
    <row r="7612" spans="1:12" x14ac:dyDescent="0.25">
      <c r="A7612">
        <v>28</v>
      </c>
      <c r="B7612" t="s">
        <v>20</v>
      </c>
      <c r="C7612">
        <v>0</v>
      </c>
      <c r="D7612">
        <v>1</v>
      </c>
      <c r="E7612" t="s">
        <v>10</v>
      </c>
      <c r="F7612">
        <v>4</v>
      </c>
      <c r="G7612">
        <v>2.94</v>
      </c>
      <c r="H7612" t="s">
        <v>36</v>
      </c>
      <c r="I7612">
        <v>61000</v>
      </c>
      <c r="J7612" t="s">
        <v>42</v>
      </c>
      <c r="K7612">
        <v>6</v>
      </c>
      <c r="L7612">
        <v>0</v>
      </c>
    </row>
    <row r="7613" spans="1:12" x14ac:dyDescent="0.25">
      <c r="A7613">
        <v>34</v>
      </c>
      <c r="B7613" t="s">
        <v>20</v>
      </c>
      <c r="C7613">
        <v>0</v>
      </c>
      <c r="D7613">
        <v>2</v>
      </c>
      <c r="E7613" t="s">
        <v>8</v>
      </c>
      <c r="F7613">
        <v>0</v>
      </c>
      <c r="G7613">
        <v>1.1299999999999999</v>
      </c>
      <c r="H7613" t="s">
        <v>37</v>
      </c>
      <c r="I7613">
        <v>48000</v>
      </c>
      <c r="J7613" t="s">
        <v>41</v>
      </c>
      <c r="K7613">
        <v>3</v>
      </c>
      <c r="L7613">
        <v>0</v>
      </c>
    </row>
    <row r="7614" spans="1:12" x14ac:dyDescent="0.25">
      <c r="A7614">
        <v>31</v>
      </c>
      <c r="B7614" t="s">
        <v>20</v>
      </c>
      <c r="C7614">
        <v>1</v>
      </c>
      <c r="D7614">
        <v>1</v>
      </c>
      <c r="E7614" t="s">
        <v>8</v>
      </c>
      <c r="F7614">
        <v>4</v>
      </c>
      <c r="G7614">
        <v>2.88</v>
      </c>
      <c r="H7614" t="s">
        <v>36</v>
      </c>
      <c r="I7614">
        <v>81800</v>
      </c>
      <c r="J7614" t="s">
        <v>42</v>
      </c>
      <c r="K7614">
        <v>6</v>
      </c>
      <c r="L7614">
        <v>0</v>
      </c>
    </row>
    <row r="7615" spans="1:12" x14ac:dyDescent="0.25">
      <c r="A7615">
        <v>23</v>
      </c>
      <c r="B7615" t="s">
        <v>24</v>
      </c>
      <c r="C7615">
        <v>0</v>
      </c>
      <c r="D7615">
        <v>1</v>
      </c>
      <c r="E7615" t="s">
        <v>10</v>
      </c>
      <c r="F7615">
        <v>4</v>
      </c>
      <c r="G7615">
        <v>2.76</v>
      </c>
      <c r="H7615" t="s">
        <v>36</v>
      </c>
      <c r="I7615">
        <v>61000</v>
      </c>
      <c r="J7615" t="s">
        <v>42</v>
      </c>
      <c r="K7615">
        <v>9</v>
      </c>
      <c r="L7615">
        <v>1</v>
      </c>
    </row>
    <row r="7616" spans="1:12" x14ac:dyDescent="0.25">
      <c r="A7616">
        <v>29</v>
      </c>
      <c r="B7616" t="s">
        <v>20</v>
      </c>
      <c r="C7616">
        <v>1</v>
      </c>
      <c r="D7616">
        <v>12</v>
      </c>
      <c r="E7616" t="s">
        <v>8</v>
      </c>
      <c r="F7616">
        <v>4</v>
      </c>
      <c r="G7616">
        <v>3.44</v>
      </c>
      <c r="H7616" t="s">
        <v>35</v>
      </c>
      <c r="I7616">
        <v>72200</v>
      </c>
      <c r="J7616" t="s">
        <v>42</v>
      </c>
      <c r="K7616">
        <v>8</v>
      </c>
      <c r="L7616">
        <v>0</v>
      </c>
    </row>
    <row r="7617" spans="1:12" x14ac:dyDescent="0.25">
      <c r="A7617">
        <v>39</v>
      </c>
      <c r="B7617" t="s">
        <v>22</v>
      </c>
      <c r="C7617">
        <v>1</v>
      </c>
      <c r="D7617">
        <v>2</v>
      </c>
      <c r="E7617" t="s">
        <v>8</v>
      </c>
      <c r="F7617">
        <v>4</v>
      </c>
      <c r="G7617">
        <v>3.62</v>
      </c>
      <c r="H7617" t="s">
        <v>35</v>
      </c>
      <c r="I7617">
        <v>100200</v>
      </c>
      <c r="J7617" t="s">
        <v>42</v>
      </c>
      <c r="K7617">
        <v>9</v>
      </c>
      <c r="L7617">
        <v>1</v>
      </c>
    </row>
    <row r="7618" spans="1:12" x14ac:dyDescent="0.25">
      <c r="A7618">
        <v>56</v>
      </c>
      <c r="B7618" t="s">
        <v>21</v>
      </c>
      <c r="C7618">
        <v>0</v>
      </c>
      <c r="D7618">
        <v>1</v>
      </c>
      <c r="E7618" t="s">
        <v>10</v>
      </c>
      <c r="F7618">
        <v>1</v>
      </c>
      <c r="G7618">
        <v>3.29</v>
      </c>
      <c r="H7618" t="s">
        <v>35</v>
      </c>
      <c r="I7618">
        <v>98000</v>
      </c>
      <c r="J7618" t="s">
        <v>42</v>
      </c>
      <c r="K7618">
        <v>9</v>
      </c>
      <c r="L7618">
        <v>1</v>
      </c>
    </row>
    <row r="7619" spans="1:12" x14ac:dyDescent="0.25">
      <c r="A7619">
        <v>52</v>
      </c>
      <c r="B7619" t="s">
        <v>23</v>
      </c>
      <c r="C7619">
        <v>0</v>
      </c>
      <c r="D7619">
        <v>1</v>
      </c>
      <c r="E7619" t="s">
        <v>8</v>
      </c>
      <c r="F7619">
        <v>5</v>
      </c>
      <c r="G7619">
        <v>1.96</v>
      </c>
      <c r="H7619" t="s">
        <v>37</v>
      </c>
      <c r="I7619">
        <v>85000</v>
      </c>
      <c r="J7619" t="s">
        <v>42</v>
      </c>
      <c r="K7619">
        <v>7</v>
      </c>
      <c r="L7619">
        <v>0</v>
      </c>
    </row>
    <row r="7620" spans="1:12" x14ac:dyDescent="0.25">
      <c r="A7620">
        <v>48</v>
      </c>
      <c r="B7620" t="s">
        <v>23</v>
      </c>
      <c r="C7620">
        <v>0</v>
      </c>
      <c r="D7620">
        <v>8</v>
      </c>
      <c r="E7620" t="s">
        <v>10</v>
      </c>
      <c r="F7620">
        <v>2</v>
      </c>
      <c r="G7620">
        <v>1.1399999999999999</v>
      </c>
      <c r="H7620" t="s">
        <v>37</v>
      </c>
      <c r="I7620">
        <v>88000</v>
      </c>
      <c r="J7620" t="s">
        <v>42</v>
      </c>
      <c r="K7620">
        <v>6</v>
      </c>
      <c r="L7620">
        <v>0</v>
      </c>
    </row>
    <row r="7621" spans="1:12" x14ac:dyDescent="0.25">
      <c r="A7621">
        <v>42</v>
      </c>
      <c r="B7621" t="s">
        <v>22</v>
      </c>
      <c r="C7621">
        <v>1</v>
      </c>
      <c r="D7621">
        <v>1</v>
      </c>
      <c r="E7621" t="s">
        <v>11</v>
      </c>
      <c r="F7621">
        <v>1</v>
      </c>
      <c r="G7621">
        <v>3.42</v>
      </c>
      <c r="H7621" t="s">
        <v>35</v>
      </c>
      <c r="I7621">
        <v>56600</v>
      </c>
      <c r="J7621" t="s">
        <v>41</v>
      </c>
      <c r="K7621">
        <v>5</v>
      </c>
      <c r="L7621">
        <v>0</v>
      </c>
    </row>
    <row r="7622" spans="1:12" x14ac:dyDescent="0.25">
      <c r="A7622">
        <v>25</v>
      </c>
      <c r="B7622" t="s">
        <v>24</v>
      </c>
      <c r="C7622">
        <v>0</v>
      </c>
      <c r="D7622">
        <v>2</v>
      </c>
      <c r="E7622" t="s">
        <v>10</v>
      </c>
      <c r="F7622">
        <v>0</v>
      </c>
      <c r="G7622">
        <v>3.59</v>
      </c>
      <c r="H7622" t="s">
        <v>35</v>
      </c>
      <c r="I7622">
        <v>69000</v>
      </c>
      <c r="J7622" t="s">
        <v>42</v>
      </c>
      <c r="K7622">
        <v>5</v>
      </c>
      <c r="L7622">
        <v>0</v>
      </c>
    </row>
    <row r="7623" spans="1:12" x14ac:dyDescent="0.25">
      <c r="A7623">
        <v>23</v>
      </c>
      <c r="B7623" t="s">
        <v>24</v>
      </c>
      <c r="C7623">
        <v>0</v>
      </c>
      <c r="D7623">
        <v>2</v>
      </c>
      <c r="E7623" t="s">
        <v>10</v>
      </c>
      <c r="F7623">
        <v>3</v>
      </c>
      <c r="G7623">
        <v>2.91</v>
      </c>
      <c r="H7623" t="s">
        <v>36</v>
      </c>
      <c r="I7623">
        <v>53000</v>
      </c>
      <c r="J7623" t="s">
        <v>41</v>
      </c>
      <c r="K7623">
        <v>6</v>
      </c>
      <c r="L7623">
        <v>0</v>
      </c>
    </row>
    <row r="7624" spans="1:12" x14ac:dyDescent="0.25">
      <c r="A7624">
        <v>41</v>
      </c>
      <c r="B7624" t="s">
        <v>22</v>
      </c>
      <c r="C7624">
        <v>1</v>
      </c>
      <c r="D7624">
        <v>2</v>
      </c>
      <c r="E7624" t="s">
        <v>9</v>
      </c>
      <c r="F7624">
        <v>2</v>
      </c>
      <c r="G7624">
        <v>1.23</v>
      </c>
      <c r="H7624" t="s">
        <v>37</v>
      </c>
      <c r="I7624">
        <v>49800</v>
      </c>
      <c r="J7624" t="s">
        <v>41</v>
      </c>
      <c r="K7624">
        <v>5</v>
      </c>
      <c r="L7624">
        <v>0</v>
      </c>
    </row>
    <row r="7625" spans="1:12" x14ac:dyDescent="0.25">
      <c r="A7625">
        <v>55</v>
      </c>
      <c r="B7625" t="s">
        <v>23</v>
      </c>
      <c r="C7625">
        <v>0</v>
      </c>
      <c r="D7625">
        <v>1</v>
      </c>
      <c r="E7625" t="s">
        <v>8</v>
      </c>
      <c r="F7625">
        <v>1</v>
      </c>
      <c r="G7625">
        <v>1.1100000000000001</v>
      </c>
      <c r="H7625" t="s">
        <v>37</v>
      </c>
      <c r="I7625">
        <v>60000</v>
      </c>
      <c r="J7625" t="s">
        <v>41</v>
      </c>
      <c r="K7625">
        <v>5</v>
      </c>
      <c r="L7625">
        <v>0</v>
      </c>
    </row>
    <row r="7626" spans="1:12" x14ac:dyDescent="0.25">
      <c r="A7626">
        <v>26</v>
      </c>
      <c r="B7626" t="s">
        <v>20</v>
      </c>
      <c r="C7626">
        <v>1</v>
      </c>
      <c r="D7626">
        <v>1</v>
      </c>
      <c r="E7626" t="s">
        <v>10</v>
      </c>
      <c r="F7626">
        <v>2</v>
      </c>
      <c r="G7626">
        <v>2.9</v>
      </c>
      <c r="H7626" t="s">
        <v>36</v>
      </c>
      <c r="I7626">
        <v>65800</v>
      </c>
      <c r="J7626" t="s">
        <v>42</v>
      </c>
      <c r="K7626">
        <v>7</v>
      </c>
      <c r="L7626">
        <v>0</v>
      </c>
    </row>
    <row r="7627" spans="1:12" x14ac:dyDescent="0.25">
      <c r="A7627">
        <v>44</v>
      </c>
      <c r="B7627" t="s">
        <v>22</v>
      </c>
      <c r="C7627">
        <v>0</v>
      </c>
      <c r="D7627">
        <v>8</v>
      </c>
      <c r="E7627" t="s">
        <v>8</v>
      </c>
      <c r="F7627">
        <v>1</v>
      </c>
      <c r="G7627">
        <v>3.52</v>
      </c>
      <c r="H7627" t="s">
        <v>35</v>
      </c>
      <c r="I7627">
        <v>94000</v>
      </c>
      <c r="J7627" t="s">
        <v>42</v>
      </c>
      <c r="K7627">
        <v>8</v>
      </c>
      <c r="L7627">
        <v>0</v>
      </c>
    </row>
    <row r="7628" spans="1:12" x14ac:dyDescent="0.25">
      <c r="A7628">
        <v>50</v>
      </c>
      <c r="B7628" t="s">
        <v>23</v>
      </c>
      <c r="C7628">
        <v>0</v>
      </c>
      <c r="D7628">
        <v>7</v>
      </c>
      <c r="E7628" t="s">
        <v>10</v>
      </c>
      <c r="F7628">
        <v>1</v>
      </c>
      <c r="G7628">
        <v>2.29</v>
      </c>
      <c r="H7628" t="s">
        <v>36</v>
      </c>
      <c r="I7628">
        <v>53000</v>
      </c>
      <c r="J7628" t="s">
        <v>41</v>
      </c>
      <c r="K7628">
        <v>8</v>
      </c>
      <c r="L7628">
        <v>0</v>
      </c>
    </row>
    <row r="7629" spans="1:12" x14ac:dyDescent="0.25">
      <c r="A7629">
        <v>49</v>
      </c>
      <c r="B7629" t="s">
        <v>23</v>
      </c>
      <c r="C7629">
        <v>0</v>
      </c>
      <c r="D7629">
        <v>4</v>
      </c>
      <c r="E7629" t="s">
        <v>10</v>
      </c>
      <c r="F7629">
        <v>1</v>
      </c>
      <c r="G7629">
        <v>1.23</v>
      </c>
      <c r="H7629" t="s">
        <v>37</v>
      </c>
      <c r="I7629">
        <v>71000</v>
      </c>
      <c r="J7629" t="s">
        <v>42</v>
      </c>
      <c r="K7629">
        <v>3</v>
      </c>
      <c r="L7629">
        <v>0</v>
      </c>
    </row>
    <row r="7630" spans="1:12" x14ac:dyDescent="0.25">
      <c r="A7630">
        <v>56</v>
      </c>
      <c r="B7630" t="s">
        <v>21</v>
      </c>
      <c r="C7630">
        <v>0</v>
      </c>
      <c r="D7630">
        <v>1</v>
      </c>
      <c r="E7630" t="s">
        <v>9</v>
      </c>
      <c r="F7630">
        <v>2</v>
      </c>
      <c r="G7630">
        <v>2.4</v>
      </c>
      <c r="H7630" t="s">
        <v>36</v>
      </c>
      <c r="I7630">
        <v>57000</v>
      </c>
      <c r="J7630" t="s">
        <v>41</v>
      </c>
      <c r="K7630">
        <v>3</v>
      </c>
      <c r="L7630">
        <v>0</v>
      </c>
    </row>
    <row r="7631" spans="1:12" x14ac:dyDescent="0.25">
      <c r="A7631">
        <v>29</v>
      </c>
      <c r="B7631" t="s">
        <v>20</v>
      </c>
      <c r="C7631">
        <v>0</v>
      </c>
      <c r="D7631">
        <v>3</v>
      </c>
      <c r="E7631" t="s">
        <v>10</v>
      </c>
      <c r="F7631">
        <v>1</v>
      </c>
      <c r="G7631">
        <v>2.96</v>
      </c>
      <c r="H7631" t="s">
        <v>36</v>
      </c>
      <c r="I7631">
        <v>66000</v>
      </c>
      <c r="J7631" t="s">
        <v>42</v>
      </c>
      <c r="K7631">
        <v>7</v>
      </c>
      <c r="L7631">
        <v>0</v>
      </c>
    </row>
    <row r="7632" spans="1:12" x14ac:dyDescent="0.25">
      <c r="A7632">
        <v>23</v>
      </c>
      <c r="B7632" t="s">
        <v>24</v>
      </c>
      <c r="C7632">
        <v>0</v>
      </c>
      <c r="D7632">
        <v>1</v>
      </c>
      <c r="E7632" t="s">
        <v>10</v>
      </c>
      <c r="F7632">
        <v>2</v>
      </c>
      <c r="G7632">
        <v>2.23</v>
      </c>
      <c r="H7632" t="s">
        <v>36</v>
      </c>
      <c r="I7632">
        <v>56000</v>
      </c>
      <c r="J7632" t="s">
        <v>41</v>
      </c>
      <c r="K7632">
        <v>6</v>
      </c>
      <c r="L7632">
        <v>0</v>
      </c>
    </row>
    <row r="7633" spans="1:12" x14ac:dyDescent="0.25">
      <c r="A7633">
        <v>24</v>
      </c>
      <c r="B7633" t="s">
        <v>24</v>
      </c>
      <c r="C7633">
        <v>1</v>
      </c>
      <c r="D7633">
        <v>1</v>
      </c>
      <c r="E7633" t="s">
        <v>10</v>
      </c>
      <c r="F7633">
        <v>4</v>
      </c>
      <c r="G7633">
        <v>3.98</v>
      </c>
      <c r="H7633" t="s">
        <v>35</v>
      </c>
      <c r="I7633">
        <v>70200</v>
      </c>
      <c r="J7633" t="s">
        <v>42</v>
      </c>
      <c r="K7633">
        <v>10</v>
      </c>
      <c r="L7633">
        <v>1</v>
      </c>
    </row>
    <row r="7634" spans="1:12" x14ac:dyDescent="0.25">
      <c r="A7634">
        <v>32</v>
      </c>
      <c r="B7634" t="s">
        <v>20</v>
      </c>
      <c r="C7634">
        <v>1</v>
      </c>
      <c r="D7634">
        <v>1</v>
      </c>
      <c r="E7634" t="s">
        <v>11</v>
      </c>
      <c r="F7634">
        <v>3</v>
      </c>
      <c r="G7634">
        <v>3.98</v>
      </c>
      <c r="H7634" t="s">
        <v>35</v>
      </c>
      <c r="I7634">
        <v>67600</v>
      </c>
      <c r="J7634" t="s">
        <v>42</v>
      </c>
      <c r="K7634">
        <v>5</v>
      </c>
      <c r="L7634">
        <v>0</v>
      </c>
    </row>
    <row r="7635" spans="1:12" x14ac:dyDescent="0.25">
      <c r="A7635">
        <v>51</v>
      </c>
      <c r="B7635" t="s">
        <v>23</v>
      </c>
      <c r="C7635">
        <v>0</v>
      </c>
      <c r="D7635">
        <v>1</v>
      </c>
      <c r="E7635" t="s">
        <v>8</v>
      </c>
      <c r="F7635">
        <v>2</v>
      </c>
      <c r="G7635">
        <v>2</v>
      </c>
      <c r="H7635" t="s">
        <v>36</v>
      </c>
      <c r="I7635">
        <v>74000</v>
      </c>
      <c r="J7635" t="s">
        <v>42</v>
      </c>
      <c r="K7635">
        <v>5</v>
      </c>
      <c r="L7635">
        <v>0</v>
      </c>
    </row>
    <row r="7636" spans="1:12" x14ac:dyDescent="0.25">
      <c r="A7636">
        <v>35</v>
      </c>
      <c r="B7636" t="s">
        <v>20</v>
      </c>
      <c r="C7636">
        <v>1</v>
      </c>
      <c r="D7636">
        <v>2</v>
      </c>
      <c r="E7636" t="s">
        <v>11</v>
      </c>
      <c r="F7636">
        <v>1</v>
      </c>
      <c r="G7636">
        <v>2.77</v>
      </c>
      <c r="H7636" t="s">
        <v>36</v>
      </c>
      <c r="I7636">
        <v>50000</v>
      </c>
      <c r="J7636" t="s">
        <v>41</v>
      </c>
      <c r="K7636">
        <v>3</v>
      </c>
      <c r="L7636">
        <v>0</v>
      </c>
    </row>
    <row r="7637" spans="1:12" x14ac:dyDescent="0.25">
      <c r="A7637">
        <v>56</v>
      </c>
      <c r="B7637" t="s">
        <v>21</v>
      </c>
      <c r="C7637">
        <v>0</v>
      </c>
      <c r="D7637">
        <v>1</v>
      </c>
      <c r="E7637" t="s">
        <v>10</v>
      </c>
      <c r="F7637">
        <v>1</v>
      </c>
      <c r="G7637">
        <v>2.69</v>
      </c>
      <c r="H7637" t="s">
        <v>36</v>
      </c>
      <c r="I7637">
        <v>52000</v>
      </c>
      <c r="J7637" t="s">
        <v>41</v>
      </c>
      <c r="K7637">
        <v>3</v>
      </c>
      <c r="L7637">
        <v>0</v>
      </c>
    </row>
    <row r="7638" spans="1:12" x14ac:dyDescent="0.25">
      <c r="A7638">
        <v>39</v>
      </c>
      <c r="B7638" t="s">
        <v>22</v>
      </c>
      <c r="C7638">
        <v>1</v>
      </c>
      <c r="D7638">
        <v>2</v>
      </c>
      <c r="E7638" t="s">
        <v>8</v>
      </c>
      <c r="F7638">
        <v>3</v>
      </c>
      <c r="G7638">
        <v>2.09</v>
      </c>
      <c r="H7638" t="s">
        <v>36</v>
      </c>
      <c r="I7638">
        <v>65200</v>
      </c>
      <c r="J7638" t="s">
        <v>42</v>
      </c>
      <c r="K7638">
        <v>5</v>
      </c>
      <c r="L7638">
        <v>0</v>
      </c>
    </row>
    <row r="7639" spans="1:12" x14ac:dyDescent="0.25">
      <c r="A7639">
        <v>49</v>
      </c>
      <c r="B7639" t="s">
        <v>23</v>
      </c>
      <c r="C7639">
        <v>0</v>
      </c>
      <c r="D7639">
        <v>6</v>
      </c>
      <c r="E7639" t="s">
        <v>10</v>
      </c>
      <c r="F7639">
        <v>0</v>
      </c>
      <c r="G7639">
        <v>2.3199999999999998</v>
      </c>
      <c r="H7639" t="s">
        <v>36</v>
      </c>
      <c r="I7639">
        <v>62000</v>
      </c>
      <c r="J7639" t="s">
        <v>42</v>
      </c>
      <c r="K7639">
        <v>5</v>
      </c>
      <c r="L7639">
        <v>0</v>
      </c>
    </row>
    <row r="7640" spans="1:12" x14ac:dyDescent="0.25">
      <c r="A7640">
        <v>24</v>
      </c>
      <c r="B7640" t="s">
        <v>24</v>
      </c>
      <c r="C7640">
        <v>0</v>
      </c>
      <c r="D7640">
        <v>1</v>
      </c>
      <c r="E7640" t="s">
        <v>8</v>
      </c>
      <c r="F7640">
        <v>2</v>
      </c>
      <c r="G7640">
        <v>3.38</v>
      </c>
      <c r="H7640" t="s">
        <v>35</v>
      </c>
      <c r="I7640">
        <v>63000</v>
      </c>
      <c r="J7640" t="s">
        <v>42</v>
      </c>
      <c r="K7640">
        <v>4</v>
      </c>
      <c r="L7640">
        <v>0</v>
      </c>
    </row>
    <row r="7641" spans="1:12" x14ac:dyDescent="0.25">
      <c r="A7641">
        <v>56</v>
      </c>
      <c r="B7641" t="s">
        <v>21</v>
      </c>
      <c r="C7641">
        <v>0</v>
      </c>
      <c r="D7641">
        <v>2</v>
      </c>
      <c r="E7641" t="s">
        <v>9</v>
      </c>
      <c r="F7641">
        <v>5</v>
      </c>
      <c r="G7641">
        <v>2.02</v>
      </c>
      <c r="H7641" t="s">
        <v>36</v>
      </c>
      <c r="I7641">
        <v>97000</v>
      </c>
      <c r="J7641" t="s">
        <v>42</v>
      </c>
      <c r="K7641">
        <v>6</v>
      </c>
      <c r="L7641">
        <v>0</v>
      </c>
    </row>
    <row r="7642" spans="1:12" x14ac:dyDescent="0.25">
      <c r="A7642">
        <v>24</v>
      </c>
      <c r="B7642" t="s">
        <v>24</v>
      </c>
      <c r="C7642">
        <v>0</v>
      </c>
      <c r="D7642">
        <v>2</v>
      </c>
      <c r="E7642" t="s">
        <v>8</v>
      </c>
      <c r="F7642">
        <v>1</v>
      </c>
      <c r="G7642">
        <v>1.46</v>
      </c>
      <c r="H7642" t="s">
        <v>37</v>
      </c>
      <c r="I7642">
        <v>54000</v>
      </c>
      <c r="J7642" t="s">
        <v>41</v>
      </c>
      <c r="K7642">
        <v>4</v>
      </c>
      <c r="L7642">
        <v>0</v>
      </c>
    </row>
    <row r="7643" spans="1:12" x14ac:dyDescent="0.25">
      <c r="A7643">
        <v>43</v>
      </c>
      <c r="B7643" t="s">
        <v>22</v>
      </c>
      <c r="C7643">
        <v>1</v>
      </c>
      <c r="D7643">
        <v>1</v>
      </c>
      <c r="E7643" t="s">
        <v>10</v>
      </c>
      <c r="F7643">
        <v>3</v>
      </c>
      <c r="G7643">
        <v>1.52</v>
      </c>
      <c r="H7643" t="s">
        <v>37</v>
      </c>
      <c r="I7643">
        <v>72400</v>
      </c>
      <c r="J7643" t="s">
        <v>42</v>
      </c>
      <c r="K7643">
        <v>3</v>
      </c>
      <c r="L7643">
        <v>0</v>
      </c>
    </row>
    <row r="7644" spans="1:12" x14ac:dyDescent="0.25">
      <c r="A7644">
        <v>47</v>
      </c>
      <c r="B7644" t="s">
        <v>23</v>
      </c>
      <c r="C7644">
        <v>0</v>
      </c>
      <c r="D7644">
        <v>6</v>
      </c>
      <c r="E7644" t="s">
        <v>9</v>
      </c>
      <c r="F7644">
        <v>4</v>
      </c>
      <c r="G7644">
        <v>2.4500000000000002</v>
      </c>
      <c r="H7644" t="s">
        <v>36</v>
      </c>
      <c r="I7644">
        <v>52000</v>
      </c>
      <c r="J7644" t="s">
        <v>41</v>
      </c>
      <c r="K7644">
        <v>4</v>
      </c>
      <c r="L7644">
        <v>0</v>
      </c>
    </row>
    <row r="7645" spans="1:12" x14ac:dyDescent="0.25">
      <c r="A7645">
        <v>36</v>
      </c>
      <c r="B7645" t="s">
        <v>22</v>
      </c>
      <c r="C7645">
        <v>1</v>
      </c>
      <c r="D7645">
        <v>2</v>
      </c>
      <c r="E7645" t="s">
        <v>10</v>
      </c>
      <c r="F7645">
        <v>1</v>
      </c>
      <c r="G7645">
        <v>3.35</v>
      </c>
      <c r="H7645" t="s">
        <v>35</v>
      </c>
      <c r="I7645">
        <v>70800</v>
      </c>
      <c r="J7645" t="s">
        <v>42</v>
      </c>
      <c r="K7645">
        <v>4</v>
      </c>
      <c r="L7645">
        <v>0</v>
      </c>
    </row>
    <row r="7646" spans="1:12" x14ac:dyDescent="0.25">
      <c r="A7646">
        <v>37</v>
      </c>
      <c r="B7646" t="s">
        <v>22</v>
      </c>
      <c r="C7646">
        <v>1</v>
      </c>
      <c r="D7646">
        <v>1</v>
      </c>
      <c r="E7646" t="s">
        <v>8</v>
      </c>
      <c r="F7646">
        <v>3</v>
      </c>
      <c r="G7646">
        <v>3.31</v>
      </c>
      <c r="H7646" t="s">
        <v>35</v>
      </c>
      <c r="I7646">
        <v>95600</v>
      </c>
      <c r="J7646" t="s">
        <v>42</v>
      </c>
      <c r="K7646">
        <v>8</v>
      </c>
      <c r="L7646">
        <v>0</v>
      </c>
    </row>
    <row r="7647" spans="1:12" x14ac:dyDescent="0.25">
      <c r="A7647">
        <v>36</v>
      </c>
      <c r="B7647" t="s">
        <v>22</v>
      </c>
      <c r="C7647">
        <v>0</v>
      </c>
      <c r="D7647">
        <v>4</v>
      </c>
      <c r="E7647" t="s">
        <v>10</v>
      </c>
      <c r="F7647">
        <v>3</v>
      </c>
      <c r="G7647">
        <v>1.84</v>
      </c>
      <c r="H7647" t="s">
        <v>37</v>
      </c>
      <c r="I7647">
        <v>88000</v>
      </c>
      <c r="J7647" t="s">
        <v>42</v>
      </c>
      <c r="K7647">
        <v>6</v>
      </c>
      <c r="L7647">
        <v>0</v>
      </c>
    </row>
    <row r="7648" spans="1:12" x14ac:dyDescent="0.25">
      <c r="A7648">
        <v>28</v>
      </c>
      <c r="B7648" t="s">
        <v>20</v>
      </c>
      <c r="C7648">
        <v>0</v>
      </c>
      <c r="D7648">
        <v>9</v>
      </c>
      <c r="E7648" t="s">
        <v>8</v>
      </c>
      <c r="F7648">
        <v>5</v>
      </c>
      <c r="G7648">
        <v>3.48</v>
      </c>
      <c r="H7648" t="s">
        <v>35</v>
      </c>
      <c r="I7648">
        <v>121000</v>
      </c>
      <c r="J7648" t="s">
        <v>42</v>
      </c>
      <c r="K7648">
        <v>10</v>
      </c>
      <c r="L7648">
        <v>1</v>
      </c>
    </row>
    <row r="7649" spans="1:12" x14ac:dyDescent="0.25">
      <c r="A7649">
        <v>45</v>
      </c>
      <c r="B7649" t="s">
        <v>22</v>
      </c>
      <c r="C7649">
        <v>0</v>
      </c>
      <c r="D7649">
        <v>2</v>
      </c>
      <c r="E7649" t="s">
        <v>10</v>
      </c>
      <c r="F7649">
        <v>2</v>
      </c>
      <c r="G7649">
        <v>2.94</v>
      </c>
      <c r="H7649" t="s">
        <v>36</v>
      </c>
      <c r="I7649">
        <v>86000</v>
      </c>
      <c r="J7649" t="s">
        <v>42</v>
      </c>
      <c r="K7649">
        <v>7</v>
      </c>
      <c r="L7649">
        <v>0</v>
      </c>
    </row>
    <row r="7650" spans="1:12" x14ac:dyDescent="0.25">
      <c r="A7650">
        <v>25</v>
      </c>
      <c r="B7650" t="s">
        <v>24</v>
      </c>
      <c r="C7650">
        <v>0</v>
      </c>
      <c r="D7650">
        <v>2</v>
      </c>
      <c r="E7650" t="s">
        <v>10</v>
      </c>
      <c r="F7650">
        <v>4</v>
      </c>
      <c r="G7650">
        <v>3.86</v>
      </c>
      <c r="H7650" t="s">
        <v>35</v>
      </c>
      <c r="I7650">
        <v>81000</v>
      </c>
      <c r="J7650" t="s">
        <v>42</v>
      </c>
      <c r="K7650">
        <v>6</v>
      </c>
      <c r="L7650">
        <v>0</v>
      </c>
    </row>
    <row r="7651" spans="1:12" x14ac:dyDescent="0.25">
      <c r="A7651">
        <v>28</v>
      </c>
      <c r="B7651" t="s">
        <v>20</v>
      </c>
      <c r="C7651">
        <v>1</v>
      </c>
      <c r="D7651">
        <v>1</v>
      </c>
      <c r="E7651" t="s">
        <v>8</v>
      </c>
      <c r="F7651">
        <v>3</v>
      </c>
      <c r="G7651">
        <v>1.67</v>
      </c>
      <c r="H7651" t="s">
        <v>37</v>
      </c>
      <c r="I7651">
        <v>67400</v>
      </c>
      <c r="J7651" t="s">
        <v>42</v>
      </c>
      <c r="K7651">
        <v>5</v>
      </c>
      <c r="L7651">
        <v>0</v>
      </c>
    </row>
    <row r="7652" spans="1:12" x14ac:dyDescent="0.25">
      <c r="A7652">
        <v>42</v>
      </c>
      <c r="B7652" t="s">
        <v>22</v>
      </c>
      <c r="C7652">
        <v>0</v>
      </c>
      <c r="D7652">
        <v>10</v>
      </c>
      <c r="E7652" t="s">
        <v>8</v>
      </c>
      <c r="F7652">
        <v>0</v>
      </c>
      <c r="G7652">
        <v>2.17</v>
      </c>
      <c r="H7652" t="s">
        <v>36</v>
      </c>
      <c r="I7652">
        <v>62000</v>
      </c>
      <c r="J7652" t="s">
        <v>42</v>
      </c>
      <c r="K7652">
        <v>5</v>
      </c>
      <c r="L7652">
        <v>0</v>
      </c>
    </row>
    <row r="7653" spans="1:12" x14ac:dyDescent="0.25">
      <c r="A7653">
        <v>22</v>
      </c>
      <c r="B7653" t="s">
        <v>24</v>
      </c>
      <c r="C7653">
        <v>1</v>
      </c>
      <c r="D7653">
        <v>4</v>
      </c>
      <c r="E7653" t="s">
        <v>11</v>
      </c>
      <c r="F7653">
        <v>4</v>
      </c>
      <c r="G7653">
        <v>1.29</v>
      </c>
      <c r="H7653" t="s">
        <v>37</v>
      </c>
      <c r="I7653">
        <v>49600</v>
      </c>
      <c r="J7653" t="s">
        <v>41</v>
      </c>
      <c r="K7653">
        <v>5</v>
      </c>
      <c r="L7653">
        <v>0</v>
      </c>
    </row>
    <row r="7654" spans="1:12" x14ac:dyDescent="0.25">
      <c r="A7654">
        <v>23</v>
      </c>
      <c r="B7654" t="s">
        <v>24</v>
      </c>
      <c r="C7654">
        <v>1</v>
      </c>
      <c r="D7654">
        <v>2</v>
      </c>
      <c r="E7654" t="s">
        <v>10</v>
      </c>
      <c r="F7654">
        <v>0</v>
      </c>
      <c r="G7654">
        <v>3.79</v>
      </c>
      <c r="H7654" t="s">
        <v>35</v>
      </c>
      <c r="I7654">
        <v>54400</v>
      </c>
      <c r="J7654" t="s">
        <v>41</v>
      </c>
      <c r="K7654">
        <v>7</v>
      </c>
      <c r="L7654">
        <v>0</v>
      </c>
    </row>
    <row r="7655" spans="1:12" x14ac:dyDescent="0.25">
      <c r="A7655">
        <v>53</v>
      </c>
      <c r="B7655" t="s">
        <v>23</v>
      </c>
      <c r="C7655">
        <v>0</v>
      </c>
      <c r="D7655">
        <v>2</v>
      </c>
      <c r="E7655" t="s">
        <v>10</v>
      </c>
      <c r="F7655">
        <v>4</v>
      </c>
      <c r="G7655">
        <v>1.26</v>
      </c>
      <c r="H7655" t="s">
        <v>37</v>
      </c>
      <c r="I7655">
        <v>88000</v>
      </c>
      <c r="J7655" t="s">
        <v>42</v>
      </c>
      <c r="K7655">
        <v>7</v>
      </c>
      <c r="L7655">
        <v>0</v>
      </c>
    </row>
    <row r="7656" spans="1:12" x14ac:dyDescent="0.25">
      <c r="A7656">
        <v>35</v>
      </c>
      <c r="B7656" t="s">
        <v>20</v>
      </c>
      <c r="C7656">
        <v>0</v>
      </c>
      <c r="D7656">
        <v>3</v>
      </c>
      <c r="E7656" t="s">
        <v>11</v>
      </c>
      <c r="F7656">
        <v>1</v>
      </c>
      <c r="G7656">
        <v>2.46</v>
      </c>
      <c r="H7656" t="s">
        <v>36</v>
      </c>
      <c r="I7656">
        <v>63000</v>
      </c>
      <c r="J7656" t="s">
        <v>42</v>
      </c>
      <c r="K7656">
        <v>4</v>
      </c>
      <c r="L7656">
        <v>0</v>
      </c>
    </row>
    <row r="7657" spans="1:12" x14ac:dyDescent="0.25">
      <c r="A7657">
        <v>53</v>
      </c>
      <c r="B7657" t="s">
        <v>23</v>
      </c>
      <c r="C7657">
        <v>0</v>
      </c>
      <c r="D7657">
        <v>2</v>
      </c>
      <c r="E7657" t="s">
        <v>8</v>
      </c>
      <c r="F7657">
        <v>0</v>
      </c>
      <c r="G7657">
        <v>2.2799999999999998</v>
      </c>
      <c r="H7657" t="s">
        <v>36</v>
      </c>
      <c r="I7657">
        <v>77000</v>
      </c>
      <c r="J7657" t="s">
        <v>42</v>
      </c>
      <c r="K7657">
        <v>5</v>
      </c>
      <c r="L7657">
        <v>0</v>
      </c>
    </row>
    <row r="7658" spans="1:12" x14ac:dyDescent="0.25">
      <c r="A7658">
        <v>24</v>
      </c>
      <c r="B7658" t="s">
        <v>24</v>
      </c>
      <c r="C7658">
        <v>1</v>
      </c>
      <c r="D7658">
        <v>5</v>
      </c>
      <c r="E7658" t="s">
        <v>10</v>
      </c>
      <c r="F7658">
        <v>4</v>
      </c>
      <c r="G7658">
        <v>2.2400000000000002</v>
      </c>
      <c r="H7658" t="s">
        <v>36</v>
      </c>
      <c r="I7658">
        <v>72200</v>
      </c>
      <c r="J7658" t="s">
        <v>42</v>
      </c>
      <c r="K7658">
        <v>8</v>
      </c>
      <c r="L7658">
        <v>0</v>
      </c>
    </row>
    <row r="7659" spans="1:12" x14ac:dyDescent="0.25">
      <c r="A7659">
        <v>50</v>
      </c>
      <c r="B7659" t="s">
        <v>23</v>
      </c>
      <c r="C7659">
        <v>0</v>
      </c>
      <c r="D7659">
        <v>1</v>
      </c>
      <c r="E7659" t="s">
        <v>8</v>
      </c>
      <c r="F7659">
        <v>4</v>
      </c>
      <c r="G7659">
        <v>2.21</v>
      </c>
      <c r="H7659" t="s">
        <v>36</v>
      </c>
      <c r="I7659">
        <v>102000</v>
      </c>
      <c r="J7659" t="s">
        <v>42</v>
      </c>
      <c r="K7659">
        <v>7</v>
      </c>
      <c r="L7659">
        <v>0</v>
      </c>
    </row>
    <row r="7660" spans="1:12" x14ac:dyDescent="0.25">
      <c r="A7660">
        <v>57</v>
      </c>
      <c r="B7660" t="s">
        <v>21</v>
      </c>
      <c r="C7660">
        <v>1</v>
      </c>
      <c r="D7660">
        <v>2</v>
      </c>
      <c r="E7660" t="s">
        <v>8</v>
      </c>
      <c r="F7660">
        <v>2</v>
      </c>
      <c r="G7660">
        <v>2.79</v>
      </c>
      <c r="H7660" t="s">
        <v>36</v>
      </c>
      <c r="I7660">
        <v>95600</v>
      </c>
      <c r="J7660" t="s">
        <v>42</v>
      </c>
      <c r="K7660">
        <v>5</v>
      </c>
      <c r="L7660">
        <v>0</v>
      </c>
    </row>
    <row r="7661" spans="1:12" x14ac:dyDescent="0.25">
      <c r="A7661">
        <v>54</v>
      </c>
      <c r="B7661" t="s">
        <v>23</v>
      </c>
      <c r="C7661">
        <v>0</v>
      </c>
      <c r="D7661">
        <v>1</v>
      </c>
      <c r="E7661" t="s">
        <v>8</v>
      </c>
      <c r="F7661">
        <v>1</v>
      </c>
      <c r="G7661">
        <v>3.73</v>
      </c>
      <c r="H7661" t="s">
        <v>35</v>
      </c>
      <c r="I7661">
        <v>90000</v>
      </c>
      <c r="J7661" t="s">
        <v>42</v>
      </c>
      <c r="K7661">
        <v>7</v>
      </c>
      <c r="L7661">
        <v>0</v>
      </c>
    </row>
    <row r="7662" spans="1:12" x14ac:dyDescent="0.25">
      <c r="A7662">
        <v>39</v>
      </c>
      <c r="B7662" t="s">
        <v>22</v>
      </c>
      <c r="C7662">
        <v>1</v>
      </c>
      <c r="D7662">
        <v>2</v>
      </c>
      <c r="E7662" t="s">
        <v>8</v>
      </c>
      <c r="F7662">
        <v>4</v>
      </c>
      <c r="G7662">
        <v>3.14</v>
      </c>
      <c r="H7662" t="s">
        <v>35</v>
      </c>
      <c r="I7662">
        <v>66200</v>
      </c>
      <c r="J7662" t="s">
        <v>42</v>
      </c>
      <c r="K7662">
        <v>8</v>
      </c>
      <c r="L7662">
        <v>0</v>
      </c>
    </row>
    <row r="7663" spans="1:12" x14ac:dyDescent="0.25">
      <c r="A7663">
        <v>41</v>
      </c>
      <c r="B7663" t="s">
        <v>22</v>
      </c>
      <c r="C7663">
        <v>0</v>
      </c>
      <c r="D7663">
        <v>2</v>
      </c>
      <c r="E7663" t="s">
        <v>8</v>
      </c>
      <c r="F7663">
        <v>1</v>
      </c>
      <c r="G7663">
        <v>2.48</v>
      </c>
      <c r="H7663" t="s">
        <v>36</v>
      </c>
      <c r="I7663">
        <v>91000</v>
      </c>
      <c r="J7663" t="s">
        <v>42</v>
      </c>
      <c r="K7663">
        <v>3</v>
      </c>
      <c r="L7663">
        <v>0</v>
      </c>
    </row>
    <row r="7664" spans="1:12" x14ac:dyDescent="0.25">
      <c r="A7664">
        <v>56</v>
      </c>
      <c r="B7664" t="s">
        <v>21</v>
      </c>
      <c r="C7664">
        <v>0</v>
      </c>
      <c r="D7664">
        <v>5</v>
      </c>
      <c r="E7664" t="s">
        <v>8</v>
      </c>
      <c r="F7664">
        <v>3</v>
      </c>
      <c r="G7664">
        <v>3.08</v>
      </c>
      <c r="H7664" t="s">
        <v>35</v>
      </c>
      <c r="I7664">
        <v>79000</v>
      </c>
      <c r="J7664" t="s">
        <v>42</v>
      </c>
      <c r="K7664">
        <v>9</v>
      </c>
      <c r="L7664">
        <v>1</v>
      </c>
    </row>
    <row r="7665" spans="1:12" x14ac:dyDescent="0.25">
      <c r="A7665">
        <v>26</v>
      </c>
      <c r="B7665" t="s">
        <v>20</v>
      </c>
      <c r="C7665">
        <v>1</v>
      </c>
      <c r="D7665">
        <v>6</v>
      </c>
      <c r="E7665" t="s">
        <v>10</v>
      </c>
      <c r="F7665">
        <v>4</v>
      </c>
      <c r="G7665">
        <v>3.89</v>
      </c>
      <c r="H7665" t="s">
        <v>35</v>
      </c>
      <c r="I7665">
        <v>99800</v>
      </c>
      <c r="J7665" t="s">
        <v>42</v>
      </c>
      <c r="K7665">
        <v>7</v>
      </c>
      <c r="L7665">
        <v>0</v>
      </c>
    </row>
    <row r="7666" spans="1:12" x14ac:dyDescent="0.25">
      <c r="A7666">
        <v>30</v>
      </c>
      <c r="B7666" t="s">
        <v>20</v>
      </c>
      <c r="C7666">
        <v>0</v>
      </c>
      <c r="D7666">
        <v>1</v>
      </c>
      <c r="E7666" t="s">
        <v>9</v>
      </c>
      <c r="F7666">
        <v>4</v>
      </c>
      <c r="G7666">
        <v>2.93</v>
      </c>
      <c r="H7666" t="s">
        <v>36</v>
      </c>
      <c r="I7666">
        <v>77000</v>
      </c>
      <c r="J7666" t="s">
        <v>42</v>
      </c>
      <c r="K7666">
        <v>8</v>
      </c>
      <c r="L7666">
        <v>0</v>
      </c>
    </row>
    <row r="7667" spans="1:12" x14ac:dyDescent="0.25">
      <c r="A7667">
        <v>43</v>
      </c>
      <c r="B7667" t="s">
        <v>22</v>
      </c>
      <c r="C7667">
        <v>0</v>
      </c>
      <c r="D7667">
        <v>2</v>
      </c>
      <c r="E7667" t="s">
        <v>8</v>
      </c>
      <c r="F7667">
        <v>2</v>
      </c>
      <c r="G7667">
        <v>3.91</v>
      </c>
      <c r="H7667" t="s">
        <v>35</v>
      </c>
      <c r="I7667">
        <v>99000</v>
      </c>
      <c r="J7667" t="s">
        <v>42</v>
      </c>
      <c r="K7667">
        <v>8</v>
      </c>
      <c r="L7667">
        <v>0</v>
      </c>
    </row>
    <row r="7668" spans="1:12" x14ac:dyDescent="0.25">
      <c r="A7668">
        <v>45</v>
      </c>
      <c r="B7668" t="s">
        <v>22</v>
      </c>
      <c r="C7668">
        <v>0</v>
      </c>
      <c r="D7668">
        <v>1</v>
      </c>
      <c r="E7668" t="s">
        <v>8</v>
      </c>
      <c r="F7668">
        <v>3</v>
      </c>
      <c r="G7668">
        <v>3.66</v>
      </c>
      <c r="H7668" t="s">
        <v>35</v>
      </c>
      <c r="I7668">
        <v>80000</v>
      </c>
      <c r="J7668" t="s">
        <v>42</v>
      </c>
      <c r="K7668">
        <v>9</v>
      </c>
      <c r="L7668">
        <v>1</v>
      </c>
    </row>
    <row r="7669" spans="1:12" x14ac:dyDescent="0.25">
      <c r="A7669">
        <v>52</v>
      </c>
      <c r="B7669" t="s">
        <v>23</v>
      </c>
      <c r="C7669">
        <v>0</v>
      </c>
      <c r="D7669">
        <v>1</v>
      </c>
      <c r="E7669" t="s">
        <v>10</v>
      </c>
      <c r="F7669">
        <v>2</v>
      </c>
      <c r="G7669">
        <v>1.24</v>
      </c>
      <c r="H7669" t="s">
        <v>37</v>
      </c>
      <c r="I7669">
        <v>81000</v>
      </c>
      <c r="J7669" t="s">
        <v>42</v>
      </c>
      <c r="K7669">
        <v>7</v>
      </c>
      <c r="L7669">
        <v>0</v>
      </c>
    </row>
    <row r="7670" spans="1:12" x14ac:dyDescent="0.25">
      <c r="A7670">
        <v>54</v>
      </c>
      <c r="B7670" t="s">
        <v>23</v>
      </c>
      <c r="C7670">
        <v>0</v>
      </c>
      <c r="D7670">
        <v>2</v>
      </c>
      <c r="E7670" t="s">
        <v>9</v>
      </c>
      <c r="F7670">
        <v>0</v>
      </c>
      <c r="G7670">
        <v>2.0499999999999998</v>
      </c>
      <c r="H7670" t="s">
        <v>36</v>
      </c>
      <c r="I7670">
        <v>76000</v>
      </c>
      <c r="J7670" t="s">
        <v>42</v>
      </c>
      <c r="K7670">
        <v>2</v>
      </c>
      <c r="L7670">
        <v>0</v>
      </c>
    </row>
    <row r="7671" spans="1:12" x14ac:dyDescent="0.25">
      <c r="A7671">
        <v>36</v>
      </c>
      <c r="B7671" t="s">
        <v>22</v>
      </c>
      <c r="C7671">
        <v>1</v>
      </c>
      <c r="D7671">
        <v>2</v>
      </c>
      <c r="E7671" t="s">
        <v>11</v>
      </c>
      <c r="F7671">
        <v>4</v>
      </c>
      <c r="G7671">
        <v>3.08</v>
      </c>
      <c r="H7671" t="s">
        <v>35</v>
      </c>
      <c r="I7671">
        <v>46800</v>
      </c>
      <c r="J7671" t="s">
        <v>41</v>
      </c>
      <c r="K7671">
        <v>4</v>
      </c>
      <c r="L7671">
        <v>0</v>
      </c>
    </row>
    <row r="7672" spans="1:12" x14ac:dyDescent="0.25">
      <c r="A7672">
        <v>31</v>
      </c>
      <c r="B7672" t="s">
        <v>20</v>
      </c>
      <c r="C7672">
        <v>1</v>
      </c>
      <c r="D7672">
        <v>1</v>
      </c>
      <c r="E7672" t="s">
        <v>9</v>
      </c>
      <c r="F7672">
        <v>6</v>
      </c>
      <c r="G7672">
        <v>3.78</v>
      </c>
      <c r="H7672" t="s">
        <v>35</v>
      </c>
      <c r="I7672">
        <v>89800</v>
      </c>
      <c r="J7672" t="s">
        <v>42</v>
      </c>
      <c r="K7672">
        <v>7</v>
      </c>
      <c r="L7672">
        <v>0</v>
      </c>
    </row>
    <row r="7673" spans="1:12" x14ac:dyDescent="0.25">
      <c r="A7673">
        <v>43</v>
      </c>
      <c r="B7673" t="s">
        <v>22</v>
      </c>
      <c r="C7673">
        <v>1</v>
      </c>
      <c r="D7673">
        <v>1</v>
      </c>
      <c r="E7673" t="s">
        <v>8</v>
      </c>
      <c r="F7673">
        <v>6</v>
      </c>
      <c r="G7673">
        <v>1.91</v>
      </c>
      <c r="H7673" t="s">
        <v>37</v>
      </c>
      <c r="I7673">
        <v>81400</v>
      </c>
      <c r="J7673" t="s">
        <v>42</v>
      </c>
      <c r="K7673">
        <v>6</v>
      </c>
      <c r="L7673">
        <v>0</v>
      </c>
    </row>
    <row r="7674" spans="1:12" x14ac:dyDescent="0.25">
      <c r="A7674">
        <v>31</v>
      </c>
      <c r="B7674" t="s">
        <v>20</v>
      </c>
      <c r="C7674">
        <v>0</v>
      </c>
      <c r="D7674">
        <v>4</v>
      </c>
      <c r="E7674" t="s">
        <v>8</v>
      </c>
      <c r="F7674">
        <v>3</v>
      </c>
      <c r="G7674">
        <v>3.96</v>
      </c>
      <c r="H7674" t="s">
        <v>35</v>
      </c>
      <c r="I7674">
        <v>99000</v>
      </c>
      <c r="J7674" t="s">
        <v>42</v>
      </c>
      <c r="K7674">
        <v>9</v>
      </c>
      <c r="L7674">
        <v>1</v>
      </c>
    </row>
    <row r="7675" spans="1:12" x14ac:dyDescent="0.25">
      <c r="A7675">
        <v>40</v>
      </c>
      <c r="B7675" t="s">
        <v>22</v>
      </c>
      <c r="C7675">
        <v>0</v>
      </c>
      <c r="D7675">
        <v>1</v>
      </c>
      <c r="E7675" t="s">
        <v>8</v>
      </c>
      <c r="F7675">
        <v>5</v>
      </c>
      <c r="G7675">
        <v>1.17</v>
      </c>
      <c r="H7675" t="s">
        <v>37</v>
      </c>
      <c r="I7675">
        <v>84000</v>
      </c>
      <c r="J7675" t="s">
        <v>42</v>
      </c>
      <c r="K7675">
        <v>10</v>
      </c>
      <c r="L7675">
        <v>1</v>
      </c>
    </row>
    <row r="7676" spans="1:12" x14ac:dyDescent="0.25">
      <c r="A7676">
        <v>35</v>
      </c>
      <c r="B7676" t="s">
        <v>20</v>
      </c>
      <c r="C7676">
        <v>0</v>
      </c>
      <c r="D7676">
        <v>11</v>
      </c>
      <c r="E7676" t="s">
        <v>8</v>
      </c>
      <c r="F7676">
        <v>0</v>
      </c>
      <c r="G7676">
        <v>3.74</v>
      </c>
      <c r="H7676" t="s">
        <v>35</v>
      </c>
      <c r="I7676">
        <v>76000</v>
      </c>
      <c r="J7676" t="s">
        <v>42</v>
      </c>
      <c r="K7676">
        <v>9</v>
      </c>
      <c r="L7676">
        <v>1</v>
      </c>
    </row>
    <row r="7677" spans="1:12" x14ac:dyDescent="0.25">
      <c r="A7677">
        <v>33</v>
      </c>
      <c r="B7677" t="s">
        <v>20</v>
      </c>
      <c r="C7677">
        <v>1</v>
      </c>
      <c r="D7677">
        <v>1</v>
      </c>
      <c r="E7677" t="s">
        <v>10</v>
      </c>
      <c r="F7677">
        <v>4</v>
      </c>
      <c r="G7677">
        <v>3.86</v>
      </c>
      <c r="H7677" t="s">
        <v>35</v>
      </c>
      <c r="I7677">
        <v>107400</v>
      </c>
      <c r="J7677" t="s">
        <v>42</v>
      </c>
      <c r="K7677">
        <v>10</v>
      </c>
      <c r="L7677">
        <v>1</v>
      </c>
    </row>
    <row r="7678" spans="1:12" x14ac:dyDescent="0.25">
      <c r="A7678">
        <v>40</v>
      </c>
      <c r="B7678" t="s">
        <v>22</v>
      </c>
      <c r="C7678">
        <v>0</v>
      </c>
      <c r="D7678">
        <v>1</v>
      </c>
      <c r="E7678" t="s">
        <v>11</v>
      </c>
      <c r="F7678">
        <v>2</v>
      </c>
      <c r="G7678">
        <v>1.2</v>
      </c>
      <c r="H7678" t="s">
        <v>37</v>
      </c>
      <c r="I7678">
        <v>42000</v>
      </c>
      <c r="J7678" t="s">
        <v>41</v>
      </c>
      <c r="K7678">
        <v>3</v>
      </c>
      <c r="L7678">
        <v>0</v>
      </c>
    </row>
    <row r="7679" spans="1:12" x14ac:dyDescent="0.25">
      <c r="A7679">
        <v>22</v>
      </c>
      <c r="B7679" t="s">
        <v>24</v>
      </c>
      <c r="C7679">
        <v>1</v>
      </c>
      <c r="D7679">
        <v>2</v>
      </c>
      <c r="E7679" t="s">
        <v>10</v>
      </c>
      <c r="F7679">
        <v>0</v>
      </c>
      <c r="G7679">
        <v>2.25</v>
      </c>
      <c r="H7679" t="s">
        <v>36</v>
      </c>
      <c r="I7679">
        <v>61600</v>
      </c>
      <c r="J7679" t="s">
        <v>42</v>
      </c>
      <c r="K7679">
        <v>4</v>
      </c>
      <c r="L7679">
        <v>0</v>
      </c>
    </row>
    <row r="7680" spans="1:12" x14ac:dyDescent="0.25">
      <c r="A7680">
        <v>28</v>
      </c>
      <c r="B7680" t="s">
        <v>20</v>
      </c>
      <c r="C7680">
        <v>0</v>
      </c>
      <c r="D7680">
        <v>1</v>
      </c>
      <c r="E7680" t="s">
        <v>10</v>
      </c>
      <c r="F7680">
        <v>1</v>
      </c>
      <c r="G7680">
        <v>3.57</v>
      </c>
      <c r="H7680" t="s">
        <v>35</v>
      </c>
      <c r="I7680">
        <v>56000</v>
      </c>
      <c r="J7680" t="s">
        <v>41</v>
      </c>
      <c r="K7680">
        <v>5</v>
      </c>
      <c r="L7680">
        <v>0</v>
      </c>
    </row>
    <row r="7681" spans="1:12" x14ac:dyDescent="0.25">
      <c r="A7681">
        <v>42</v>
      </c>
      <c r="B7681" t="s">
        <v>22</v>
      </c>
      <c r="C7681">
        <v>1</v>
      </c>
      <c r="D7681">
        <v>6</v>
      </c>
      <c r="E7681" t="s">
        <v>10</v>
      </c>
      <c r="F7681">
        <v>1</v>
      </c>
      <c r="G7681">
        <v>3.62</v>
      </c>
      <c r="H7681" t="s">
        <v>35</v>
      </c>
      <c r="I7681">
        <v>88600</v>
      </c>
      <c r="J7681" t="s">
        <v>42</v>
      </c>
      <c r="K7681">
        <v>8</v>
      </c>
      <c r="L7681">
        <v>0</v>
      </c>
    </row>
    <row r="7682" spans="1:12" x14ac:dyDescent="0.25">
      <c r="A7682">
        <v>24</v>
      </c>
      <c r="B7682" t="s">
        <v>24</v>
      </c>
      <c r="C7682">
        <v>1</v>
      </c>
      <c r="D7682">
        <v>7</v>
      </c>
      <c r="E7682" t="s">
        <v>10</v>
      </c>
      <c r="F7682">
        <v>1</v>
      </c>
      <c r="G7682">
        <v>3.48</v>
      </c>
      <c r="H7682" t="s">
        <v>35</v>
      </c>
      <c r="I7682">
        <v>60200</v>
      </c>
      <c r="J7682" t="s">
        <v>42</v>
      </c>
      <c r="K7682">
        <v>4</v>
      </c>
      <c r="L7682">
        <v>0</v>
      </c>
    </row>
    <row r="7683" spans="1:12" x14ac:dyDescent="0.25">
      <c r="A7683">
        <v>45</v>
      </c>
      <c r="B7683" t="s">
        <v>22</v>
      </c>
      <c r="C7683">
        <v>0</v>
      </c>
      <c r="D7683">
        <v>1</v>
      </c>
      <c r="E7683" t="s">
        <v>8</v>
      </c>
      <c r="F7683">
        <v>5</v>
      </c>
      <c r="G7683">
        <v>3.78</v>
      </c>
      <c r="H7683" t="s">
        <v>35</v>
      </c>
      <c r="I7683">
        <v>118000</v>
      </c>
      <c r="J7683" t="s">
        <v>42</v>
      </c>
      <c r="K7683">
        <v>10</v>
      </c>
      <c r="L7683">
        <v>1</v>
      </c>
    </row>
    <row r="7684" spans="1:12" x14ac:dyDescent="0.25">
      <c r="A7684">
        <v>47</v>
      </c>
      <c r="B7684" t="s">
        <v>23</v>
      </c>
      <c r="C7684">
        <v>1</v>
      </c>
      <c r="D7684">
        <v>2</v>
      </c>
      <c r="E7684" t="s">
        <v>9</v>
      </c>
      <c r="F7684">
        <v>5</v>
      </c>
      <c r="G7684">
        <v>2.76</v>
      </c>
      <c r="H7684" t="s">
        <v>36</v>
      </c>
      <c r="I7684">
        <v>81600</v>
      </c>
      <c r="J7684" t="s">
        <v>42</v>
      </c>
      <c r="K7684">
        <v>9</v>
      </c>
      <c r="L7684">
        <v>1</v>
      </c>
    </row>
    <row r="7685" spans="1:12" x14ac:dyDescent="0.25">
      <c r="A7685">
        <v>45</v>
      </c>
      <c r="B7685" t="s">
        <v>22</v>
      </c>
      <c r="C7685">
        <v>0</v>
      </c>
      <c r="D7685">
        <v>10</v>
      </c>
      <c r="E7685" t="s">
        <v>8</v>
      </c>
      <c r="F7685">
        <v>2</v>
      </c>
      <c r="G7685">
        <v>2.2000000000000002</v>
      </c>
      <c r="H7685" t="s">
        <v>36</v>
      </c>
      <c r="I7685">
        <v>92000</v>
      </c>
      <c r="J7685" t="s">
        <v>42</v>
      </c>
      <c r="K7685">
        <v>5</v>
      </c>
      <c r="L7685">
        <v>0</v>
      </c>
    </row>
    <row r="7686" spans="1:12" x14ac:dyDescent="0.25">
      <c r="A7686">
        <v>23</v>
      </c>
      <c r="B7686" t="s">
        <v>24</v>
      </c>
      <c r="C7686">
        <v>1</v>
      </c>
      <c r="D7686">
        <v>1</v>
      </c>
      <c r="E7686" t="s">
        <v>8</v>
      </c>
      <c r="F7686">
        <v>4</v>
      </c>
      <c r="G7686">
        <v>1.27</v>
      </c>
      <c r="H7686" t="s">
        <v>37</v>
      </c>
      <c r="I7686">
        <v>59400</v>
      </c>
      <c r="J7686" t="s">
        <v>41</v>
      </c>
      <c r="K7686">
        <v>7</v>
      </c>
      <c r="L7686">
        <v>0</v>
      </c>
    </row>
    <row r="7687" spans="1:12" x14ac:dyDescent="0.25">
      <c r="A7687">
        <v>26</v>
      </c>
      <c r="B7687" t="s">
        <v>20</v>
      </c>
      <c r="C7687">
        <v>0</v>
      </c>
      <c r="D7687">
        <v>1</v>
      </c>
      <c r="E7687" t="s">
        <v>11</v>
      </c>
      <c r="F7687">
        <v>5</v>
      </c>
      <c r="G7687">
        <v>3.59</v>
      </c>
      <c r="H7687" t="s">
        <v>35</v>
      </c>
      <c r="I7687">
        <v>44000</v>
      </c>
      <c r="J7687" t="s">
        <v>41</v>
      </c>
      <c r="K7687">
        <v>4</v>
      </c>
      <c r="L7687">
        <v>0</v>
      </c>
    </row>
    <row r="7688" spans="1:12" x14ac:dyDescent="0.25">
      <c r="A7688">
        <v>22</v>
      </c>
      <c r="B7688" t="s">
        <v>24</v>
      </c>
      <c r="C7688">
        <v>0</v>
      </c>
      <c r="D7688">
        <v>1</v>
      </c>
      <c r="E7688" t="s">
        <v>10</v>
      </c>
      <c r="F7688">
        <v>3</v>
      </c>
      <c r="G7688">
        <v>3.48</v>
      </c>
      <c r="H7688" t="s">
        <v>35</v>
      </c>
      <c r="I7688">
        <v>76000</v>
      </c>
      <c r="J7688" t="s">
        <v>42</v>
      </c>
      <c r="K7688">
        <v>5</v>
      </c>
      <c r="L7688">
        <v>0</v>
      </c>
    </row>
    <row r="7689" spans="1:12" x14ac:dyDescent="0.25">
      <c r="A7689">
        <v>52</v>
      </c>
      <c r="B7689" t="s">
        <v>23</v>
      </c>
      <c r="C7689">
        <v>1</v>
      </c>
      <c r="D7689">
        <v>2</v>
      </c>
      <c r="E7689" t="s">
        <v>8</v>
      </c>
      <c r="F7689">
        <v>2</v>
      </c>
      <c r="G7689">
        <v>1.96</v>
      </c>
      <c r="H7689" t="s">
        <v>37</v>
      </c>
      <c r="I7689">
        <v>76600</v>
      </c>
      <c r="J7689" t="s">
        <v>42</v>
      </c>
      <c r="K7689">
        <v>6</v>
      </c>
      <c r="L7689">
        <v>0</v>
      </c>
    </row>
    <row r="7690" spans="1:12" x14ac:dyDescent="0.25">
      <c r="A7690">
        <v>54</v>
      </c>
      <c r="B7690" t="s">
        <v>23</v>
      </c>
      <c r="C7690">
        <v>0</v>
      </c>
      <c r="D7690">
        <v>2</v>
      </c>
      <c r="E7690" t="s">
        <v>10</v>
      </c>
      <c r="F7690">
        <v>2</v>
      </c>
      <c r="G7690">
        <v>2.33</v>
      </c>
      <c r="H7690" t="s">
        <v>36</v>
      </c>
      <c r="I7690">
        <v>64000</v>
      </c>
      <c r="J7690" t="s">
        <v>42</v>
      </c>
      <c r="K7690">
        <v>4</v>
      </c>
      <c r="L7690">
        <v>0</v>
      </c>
    </row>
    <row r="7691" spans="1:12" x14ac:dyDescent="0.25">
      <c r="A7691">
        <v>37</v>
      </c>
      <c r="B7691" t="s">
        <v>22</v>
      </c>
      <c r="C7691">
        <v>0</v>
      </c>
      <c r="D7691">
        <v>2</v>
      </c>
      <c r="E7691" t="s">
        <v>8</v>
      </c>
      <c r="F7691">
        <v>4</v>
      </c>
      <c r="G7691">
        <v>3.65</v>
      </c>
      <c r="H7691" t="s">
        <v>35</v>
      </c>
      <c r="I7691">
        <v>85000</v>
      </c>
      <c r="J7691" t="s">
        <v>42</v>
      </c>
      <c r="K7691">
        <v>9</v>
      </c>
      <c r="L7691">
        <v>1</v>
      </c>
    </row>
    <row r="7692" spans="1:12" x14ac:dyDescent="0.25">
      <c r="A7692">
        <v>55</v>
      </c>
      <c r="B7692" t="s">
        <v>23</v>
      </c>
      <c r="C7692">
        <v>0</v>
      </c>
      <c r="D7692">
        <v>2</v>
      </c>
      <c r="E7692" t="s">
        <v>8</v>
      </c>
      <c r="F7692">
        <v>2</v>
      </c>
      <c r="G7692">
        <v>3.37</v>
      </c>
      <c r="H7692" t="s">
        <v>35</v>
      </c>
      <c r="I7692">
        <v>64000</v>
      </c>
      <c r="J7692" t="s">
        <v>42</v>
      </c>
      <c r="K7692">
        <v>6</v>
      </c>
      <c r="L7692">
        <v>0</v>
      </c>
    </row>
    <row r="7693" spans="1:12" x14ac:dyDescent="0.25">
      <c r="A7693">
        <v>24</v>
      </c>
      <c r="B7693" t="s">
        <v>24</v>
      </c>
      <c r="C7693">
        <v>0</v>
      </c>
      <c r="D7693">
        <v>1</v>
      </c>
      <c r="E7693" t="s">
        <v>10</v>
      </c>
      <c r="F7693">
        <v>6</v>
      </c>
      <c r="G7693">
        <v>3.49</v>
      </c>
      <c r="H7693" t="s">
        <v>35</v>
      </c>
      <c r="I7693">
        <v>91000</v>
      </c>
      <c r="J7693" t="s">
        <v>42</v>
      </c>
      <c r="K7693">
        <v>10</v>
      </c>
      <c r="L7693">
        <v>1</v>
      </c>
    </row>
    <row r="7694" spans="1:12" x14ac:dyDescent="0.25">
      <c r="A7694">
        <v>22</v>
      </c>
      <c r="B7694" t="s">
        <v>24</v>
      </c>
      <c r="C7694">
        <v>0</v>
      </c>
      <c r="D7694">
        <v>1</v>
      </c>
      <c r="E7694" t="s">
        <v>9</v>
      </c>
      <c r="F7694">
        <v>2</v>
      </c>
      <c r="G7694">
        <v>3.94</v>
      </c>
      <c r="H7694" t="s">
        <v>35</v>
      </c>
      <c r="I7694">
        <v>54000</v>
      </c>
      <c r="J7694" t="s">
        <v>41</v>
      </c>
      <c r="K7694">
        <v>4</v>
      </c>
      <c r="L7694">
        <v>0</v>
      </c>
    </row>
    <row r="7695" spans="1:12" x14ac:dyDescent="0.25">
      <c r="A7695">
        <v>53</v>
      </c>
      <c r="B7695" t="s">
        <v>23</v>
      </c>
      <c r="C7695">
        <v>0</v>
      </c>
      <c r="D7695">
        <v>2</v>
      </c>
      <c r="E7695" t="s">
        <v>10</v>
      </c>
      <c r="F7695">
        <v>2</v>
      </c>
      <c r="G7695">
        <v>1.23</v>
      </c>
      <c r="H7695" t="s">
        <v>37</v>
      </c>
      <c r="I7695">
        <v>96000</v>
      </c>
      <c r="J7695" t="s">
        <v>42</v>
      </c>
      <c r="K7695">
        <v>6</v>
      </c>
      <c r="L7695">
        <v>0</v>
      </c>
    </row>
    <row r="7696" spans="1:12" x14ac:dyDescent="0.25">
      <c r="A7696">
        <v>50</v>
      </c>
      <c r="B7696" t="s">
        <v>23</v>
      </c>
      <c r="C7696">
        <v>0</v>
      </c>
      <c r="D7696">
        <v>1</v>
      </c>
      <c r="E7696" t="s">
        <v>10</v>
      </c>
      <c r="F7696">
        <v>3</v>
      </c>
      <c r="G7696">
        <v>3.82</v>
      </c>
      <c r="H7696" t="s">
        <v>35</v>
      </c>
      <c r="I7696">
        <v>64000</v>
      </c>
      <c r="J7696" t="s">
        <v>42</v>
      </c>
      <c r="K7696">
        <v>8</v>
      </c>
      <c r="L7696">
        <v>0</v>
      </c>
    </row>
    <row r="7697" spans="1:12" x14ac:dyDescent="0.25">
      <c r="A7697">
        <v>28</v>
      </c>
      <c r="B7697" t="s">
        <v>20</v>
      </c>
      <c r="C7697">
        <v>0</v>
      </c>
      <c r="D7697">
        <v>1</v>
      </c>
      <c r="E7697" t="s">
        <v>8</v>
      </c>
      <c r="F7697">
        <v>6</v>
      </c>
      <c r="G7697">
        <v>3.65</v>
      </c>
      <c r="H7697" t="s">
        <v>35</v>
      </c>
      <c r="I7697">
        <v>75000</v>
      </c>
      <c r="J7697" t="s">
        <v>42</v>
      </c>
      <c r="K7697">
        <v>9</v>
      </c>
      <c r="L7697">
        <v>1</v>
      </c>
    </row>
    <row r="7698" spans="1:12" x14ac:dyDescent="0.25">
      <c r="A7698">
        <v>43</v>
      </c>
      <c r="B7698" t="s">
        <v>22</v>
      </c>
      <c r="C7698">
        <v>1</v>
      </c>
      <c r="D7698">
        <v>1</v>
      </c>
      <c r="E7698" t="s">
        <v>11</v>
      </c>
      <c r="F7698">
        <v>3</v>
      </c>
      <c r="G7698">
        <v>1.24</v>
      </c>
      <c r="H7698" t="s">
        <v>37</v>
      </c>
      <c r="I7698">
        <v>49400</v>
      </c>
      <c r="J7698" t="s">
        <v>41</v>
      </c>
      <c r="K7698">
        <v>4</v>
      </c>
      <c r="L7698">
        <v>0</v>
      </c>
    </row>
    <row r="7699" spans="1:12" x14ac:dyDescent="0.25">
      <c r="A7699">
        <v>43</v>
      </c>
      <c r="B7699" t="s">
        <v>22</v>
      </c>
      <c r="C7699">
        <v>0</v>
      </c>
      <c r="D7699">
        <v>1</v>
      </c>
      <c r="E7699" t="s">
        <v>11</v>
      </c>
      <c r="F7699">
        <v>1</v>
      </c>
      <c r="G7699">
        <v>2.88</v>
      </c>
      <c r="H7699" t="s">
        <v>36</v>
      </c>
      <c r="I7699">
        <v>70000</v>
      </c>
      <c r="J7699" t="s">
        <v>42</v>
      </c>
      <c r="K7699">
        <v>3</v>
      </c>
      <c r="L7699">
        <v>0</v>
      </c>
    </row>
    <row r="7700" spans="1:12" x14ac:dyDescent="0.25">
      <c r="A7700">
        <v>27</v>
      </c>
      <c r="B7700" t="s">
        <v>20</v>
      </c>
      <c r="C7700">
        <v>1</v>
      </c>
      <c r="D7700">
        <v>2</v>
      </c>
      <c r="E7700" t="s">
        <v>11</v>
      </c>
      <c r="F7700">
        <v>0</v>
      </c>
      <c r="G7700">
        <v>2.0099999999999998</v>
      </c>
      <c r="H7700" t="s">
        <v>36</v>
      </c>
      <c r="I7700">
        <v>43600</v>
      </c>
      <c r="J7700" t="s">
        <v>41</v>
      </c>
      <c r="K7700">
        <v>3</v>
      </c>
      <c r="L7700">
        <v>0</v>
      </c>
    </row>
    <row r="7701" spans="1:12" x14ac:dyDescent="0.25">
      <c r="A7701">
        <v>31</v>
      </c>
      <c r="B7701" t="s">
        <v>20</v>
      </c>
      <c r="C7701">
        <v>0</v>
      </c>
      <c r="D7701">
        <v>1</v>
      </c>
      <c r="E7701" t="s">
        <v>9</v>
      </c>
      <c r="F7701">
        <v>3</v>
      </c>
      <c r="G7701">
        <v>1.63</v>
      </c>
      <c r="H7701" t="s">
        <v>37</v>
      </c>
      <c r="I7701">
        <v>37000</v>
      </c>
      <c r="J7701" t="s">
        <v>41</v>
      </c>
      <c r="K7701">
        <v>3</v>
      </c>
      <c r="L7701">
        <v>0</v>
      </c>
    </row>
    <row r="7702" spans="1:12" x14ac:dyDescent="0.25">
      <c r="A7702">
        <v>21</v>
      </c>
      <c r="B7702" t="s">
        <v>24</v>
      </c>
      <c r="C7702">
        <v>1</v>
      </c>
      <c r="D7702">
        <v>2</v>
      </c>
      <c r="E7702" t="s">
        <v>10</v>
      </c>
      <c r="F7702">
        <v>4</v>
      </c>
      <c r="G7702">
        <v>3.6</v>
      </c>
      <c r="H7702" t="s">
        <v>35</v>
      </c>
      <c r="I7702">
        <v>53800</v>
      </c>
      <c r="J7702" t="s">
        <v>41</v>
      </c>
      <c r="K7702">
        <v>8</v>
      </c>
      <c r="L7702">
        <v>0</v>
      </c>
    </row>
    <row r="7703" spans="1:12" x14ac:dyDescent="0.25">
      <c r="A7703">
        <v>31</v>
      </c>
      <c r="B7703" t="s">
        <v>20</v>
      </c>
      <c r="C7703">
        <v>0</v>
      </c>
      <c r="D7703">
        <v>2</v>
      </c>
      <c r="E7703" t="s">
        <v>10</v>
      </c>
      <c r="F7703">
        <v>0</v>
      </c>
      <c r="G7703">
        <v>2.21</v>
      </c>
      <c r="H7703" t="s">
        <v>36</v>
      </c>
      <c r="I7703">
        <v>59000</v>
      </c>
      <c r="J7703" t="s">
        <v>41</v>
      </c>
      <c r="K7703">
        <v>8</v>
      </c>
      <c r="L7703">
        <v>0</v>
      </c>
    </row>
    <row r="7704" spans="1:12" x14ac:dyDescent="0.25">
      <c r="A7704">
        <v>30</v>
      </c>
      <c r="B7704" t="s">
        <v>20</v>
      </c>
      <c r="C7704">
        <v>1</v>
      </c>
      <c r="D7704">
        <v>7</v>
      </c>
      <c r="E7704" t="s">
        <v>8</v>
      </c>
      <c r="F7704">
        <v>1</v>
      </c>
      <c r="G7704">
        <v>2.4900000000000002</v>
      </c>
      <c r="H7704" t="s">
        <v>36</v>
      </c>
      <c r="I7704">
        <v>68000</v>
      </c>
      <c r="J7704" t="s">
        <v>42</v>
      </c>
      <c r="K7704">
        <v>4</v>
      </c>
      <c r="L7704">
        <v>0</v>
      </c>
    </row>
    <row r="7705" spans="1:12" x14ac:dyDescent="0.25">
      <c r="A7705">
        <v>38</v>
      </c>
      <c r="B7705" t="s">
        <v>22</v>
      </c>
      <c r="C7705">
        <v>0</v>
      </c>
      <c r="D7705">
        <v>1</v>
      </c>
      <c r="E7705" t="s">
        <v>8</v>
      </c>
      <c r="F7705">
        <v>2</v>
      </c>
      <c r="G7705">
        <v>1.74</v>
      </c>
      <c r="H7705" t="s">
        <v>37</v>
      </c>
      <c r="I7705">
        <v>64000</v>
      </c>
      <c r="J7705" t="s">
        <v>42</v>
      </c>
      <c r="K7705">
        <v>8</v>
      </c>
      <c r="L7705">
        <v>0</v>
      </c>
    </row>
    <row r="7706" spans="1:12" x14ac:dyDescent="0.25">
      <c r="A7706">
        <v>31</v>
      </c>
      <c r="B7706" t="s">
        <v>20</v>
      </c>
      <c r="C7706">
        <v>0</v>
      </c>
      <c r="D7706">
        <v>8</v>
      </c>
      <c r="E7706" t="s">
        <v>8</v>
      </c>
      <c r="F7706">
        <v>0</v>
      </c>
      <c r="G7706">
        <v>3.88</v>
      </c>
      <c r="H7706" t="s">
        <v>35</v>
      </c>
      <c r="I7706">
        <v>89000</v>
      </c>
      <c r="J7706" t="s">
        <v>42</v>
      </c>
      <c r="K7706">
        <v>6</v>
      </c>
      <c r="L7706">
        <v>0</v>
      </c>
    </row>
    <row r="7707" spans="1:12" x14ac:dyDescent="0.25">
      <c r="A7707">
        <v>43</v>
      </c>
      <c r="B7707" t="s">
        <v>22</v>
      </c>
      <c r="C7707">
        <v>1</v>
      </c>
      <c r="D7707">
        <v>1</v>
      </c>
      <c r="E7707" t="s">
        <v>8</v>
      </c>
      <c r="F7707">
        <v>4</v>
      </c>
      <c r="G7707">
        <v>2.73</v>
      </c>
      <c r="H7707" t="s">
        <v>36</v>
      </c>
      <c r="I7707">
        <v>98400</v>
      </c>
      <c r="J7707" t="s">
        <v>42</v>
      </c>
      <c r="K7707">
        <v>8</v>
      </c>
      <c r="L7707">
        <v>0</v>
      </c>
    </row>
    <row r="7708" spans="1:12" x14ac:dyDescent="0.25">
      <c r="A7708">
        <v>40</v>
      </c>
      <c r="B7708" t="s">
        <v>22</v>
      </c>
      <c r="C7708">
        <v>0</v>
      </c>
      <c r="D7708">
        <v>3</v>
      </c>
      <c r="E7708" t="s">
        <v>10</v>
      </c>
      <c r="F7708">
        <v>3</v>
      </c>
      <c r="G7708">
        <v>2.84</v>
      </c>
      <c r="H7708" t="s">
        <v>36</v>
      </c>
      <c r="I7708">
        <v>104000</v>
      </c>
      <c r="J7708" t="s">
        <v>42</v>
      </c>
      <c r="K7708">
        <v>8</v>
      </c>
      <c r="L7708">
        <v>0</v>
      </c>
    </row>
    <row r="7709" spans="1:12" x14ac:dyDescent="0.25">
      <c r="A7709">
        <v>22</v>
      </c>
      <c r="B7709" t="s">
        <v>24</v>
      </c>
      <c r="C7709">
        <v>0</v>
      </c>
      <c r="D7709">
        <v>5</v>
      </c>
      <c r="E7709" t="s">
        <v>8</v>
      </c>
      <c r="F7709">
        <v>4</v>
      </c>
      <c r="G7709">
        <v>3.95</v>
      </c>
      <c r="H7709" t="s">
        <v>35</v>
      </c>
      <c r="I7709">
        <v>84000</v>
      </c>
      <c r="J7709" t="s">
        <v>42</v>
      </c>
      <c r="K7709">
        <v>9</v>
      </c>
      <c r="L7709">
        <v>1</v>
      </c>
    </row>
    <row r="7710" spans="1:12" x14ac:dyDescent="0.25">
      <c r="A7710">
        <v>24</v>
      </c>
      <c r="B7710" t="s">
        <v>24</v>
      </c>
      <c r="C7710">
        <v>0</v>
      </c>
      <c r="D7710">
        <v>2</v>
      </c>
      <c r="E7710" t="s">
        <v>8</v>
      </c>
      <c r="F7710">
        <v>4</v>
      </c>
      <c r="G7710">
        <v>2.06</v>
      </c>
      <c r="H7710" t="s">
        <v>36</v>
      </c>
      <c r="I7710">
        <v>61000</v>
      </c>
      <c r="J7710" t="s">
        <v>42</v>
      </c>
      <c r="K7710">
        <v>4</v>
      </c>
      <c r="L7710">
        <v>0</v>
      </c>
    </row>
    <row r="7711" spans="1:12" x14ac:dyDescent="0.25">
      <c r="A7711">
        <v>40</v>
      </c>
      <c r="B7711" t="s">
        <v>22</v>
      </c>
      <c r="C7711">
        <v>1</v>
      </c>
      <c r="D7711">
        <v>1</v>
      </c>
      <c r="E7711" t="s">
        <v>8</v>
      </c>
      <c r="F7711">
        <v>2</v>
      </c>
      <c r="G7711">
        <v>3.82</v>
      </c>
      <c r="H7711" t="s">
        <v>35</v>
      </c>
      <c r="I7711">
        <v>99000</v>
      </c>
      <c r="J7711" t="s">
        <v>42</v>
      </c>
      <c r="K7711">
        <v>6</v>
      </c>
      <c r="L7711">
        <v>0</v>
      </c>
    </row>
    <row r="7712" spans="1:12" x14ac:dyDescent="0.25">
      <c r="A7712">
        <v>39</v>
      </c>
      <c r="B7712" t="s">
        <v>22</v>
      </c>
      <c r="C7712">
        <v>0</v>
      </c>
      <c r="D7712">
        <v>11</v>
      </c>
      <c r="E7712" t="s">
        <v>11</v>
      </c>
      <c r="F7712">
        <v>2</v>
      </c>
      <c r="G7712">
        <v>2.69</v>
      </c>
      <c r="H7712" t="s">
        <v>36</v>
      </c>
      <c r="I7712">
        <v>77000</v>
      </c>
      <c r="J7712" t="s">
        <v>42</v>
      </c>
      <c r="K7712">
        <v>7</v>
      </c>
      <c r="L7712">
        <v>0</v>
      </c>
    </row>
    <row r="7713" spans="1:12" x14ac:dyDescent="0.25">
      <c r="A7713">
        <v>33</v>
      </c>
      <c r="B7713" t="s">
        <v>20</v>
      </c>
      <c r="C7713">
        <v>1</v>
      </c>
      <c r="D7713">
        <v>1</v>
      </c>
      <c r="E7713" t="s">
        <v>9</v>
      </c>
      <c r="F7713">
        <v>1</v>
      </c>
      <c r="G7713">
        <v>2.34</v>
      </c>
      <c r="H7713" t="s">
        <v>36</v>
      </c>
      <c r="I7713">
        <v>42400</v>
      </c>
      <c r="J7713" t="s">
        <v>41</v>
      </c>
      <c r="K7713">
        <v>2</v>
      </c>
      <c r="L7713">
        <v>0</v>
      </c>
    </row>
    <row r="7714" spans="1:12" x14ac:dyDescent="0.25">
      <c r="A7714">
        <v>55</v>
      </c>
      <c r="B7714" t="s">
        <v>23</v>
      </c>
      <c r="C7714">
        <v>0</v>
      </c>
      <c r="D7714">
        <v>1</v>
      </c>
      <c r="E7714" t="s">
        <v>8</v>
      </c>
      <c r="F7714">
        <v>4</v>
      </c>
      <c r="G7714">
        <v>3.64</v>
      </c>
      <c r="H7714" t="s">
        <v>35</v>
      </c>
      <c r="I7714">
        <v>122000</v>
      </c>
      <c r="J7714" t="s">
        <v>42</v>
      </c>
      <c r="K7714">
        <v>9</v>
      </c>
      <c r="L7714">
        <v>1</v>
      </c>
    </row>
    <row r="7715" spans="1:12" x14ac:dyDescent="0.25">
      <c r="A7715">
        <v>46</v>
      </c>
      <c r="B7715" t="s">
        <v>23</v>
      </c>
      <c r="C7715">
        <v>0</v>
      </c>
      <c r="D7715">
        <v>1</v>
      </c>
      <c r="E7715" t="s">
        <v>10</v>
      </c>
      <c r="F7715">
        <v>2</v>
      </c>
      <c r="G7715">
        <v>1.1399999999999999</v>
      </c>
      <c r="H7715" t="s">
        <v>37</v>
      </c>
      <c r="I7715">
        <v>44000</v>
      </c>
      <c r="J7715" t="s">
        <v>41</v>
      </c>
      <c r="K7715">
        <v>4</v>
      </c>
      <c r="L7715">
        <v>0</v>
      </c>
    </row>
    <row r="7716" spans="1:12" x14ac:dyDescent="0.25">
      <c r="A7716">
        <v>45</v>
      </c>
      <c r="B7716" t="s">
        <v>22</v>
      </c>
      <c r="C7716">
        <v>0</v>
      </c>
      <c r="D7716">
        <v>2</v>
      </c>
      <c r="E7716" t="s">
        <v>10</v>
      </c>
      <c r="F7716">
        <v>2</v>
      </c>
      <c r="G7716">
        <v>1.58</v>
      </c>
      <c r="H7716" t="s">
        <v>37</v>
      </c>
      <c r="I7716">
        <v>55000</v>
      </c>
      <c r="J7716" t="s">
        <v>41</v>
      </c>
      <c r="K7716">
        <v>5</v>
      </c>
      <c r="L7716">
        <v>0</v>
      </c>
    </row>
    <row r="7717" spans="1:12" x14ac:dyDescent="0.25">
      <c r="A7717">
        <v>29</v>
      </c>
      <c r="B7717" t="s">
        <v>20</v>
      </c>
      <c r="C7717">
        <v>1</v>
      </c>
      <c r="D7717">
        <v>4</v>
      </c>
      <c r="E7717" t="s">
        <v>8</v>
      </c>
      <c r="F7717">
        <v>5</v>
      </c>
      <c r="G7717">
        <v>3.66</v>
      </c>
      <c r="H7717" t="s">
        <v>35</v>
      </c>
      <c r="I7717">
        <v>90200</v>
      </c>
      <c r="J7717" t="s">
        <v>42</v>
      </c>
      <c r="K7717">
        <v>9</v>
      </c>
      <c r="L7717">
        <v>1</v>
      </c>
    </row>
    <row r="7718" spans="1:12" x14ac:dyDescent="0.25">
      <c r="A7718">
        <v>43</v>
      </c>
      <c r="B7718" t="s">
        <v>22</v>
      </c>
      <c r="C7718">
        <v>1</v>
      </c>
      <c r="D7718">
        <v>1</v>
      </c>
      <c r="E7718" t="s">
        <v>8</v>
      </c>
      <c r="F7718">
        <v>0</v>
      </c>
      <c r="G7718">
        <v>2.37</v>
      </c>
      <c r="H7718" t="s">
        <v>36</v>
      </c>
      <c r="I7718">
        <v>77400</v>
      </c>
      <c r="J7718" t="s">
        <v>42</v>
      </c>
      <c r="K7718">
        <v>5</v>
      </c>
      <c r="L7718">
        <v>0</v>
      </c>
    </row>
    <row r="7719" spans="1:12" x14ac:dyDescent="0.25">
      <c r="A7719">
        <v>37</v>
      </c>
      <c r="B7719" t="s">
        <v>22</v>
      </c>
      <c r="C7719">
        <v>1</v>
      </c>
      <c r="D7719">
        <v>7</v>
      </c>
      <c r="E7719" t="s">
        <v>11</v>
      </c>
      <c r="F7719">
        <v>3</v>
      </c>
      <c r="G7719">
        <v>3.93</v>
      </c>
      <c r="H7719" t="s">
        <v>35</v>
      </c>
      <c r="I7719">
        <v>85600</v>
      </c>
      <c r="J7719" t="s">
        <v>42</v>
      </c>
      <c r="K7719">
        <v>6</v>
      </c>
      <c r="L7719">
        <v>0</v>
      </c>
    </row>
    <row r="7720" spans="1:12" x14ac:dyDescent="0.25">
      <c r="A7720">
        <v>55</v>
      </c>
      <c r="B7720" t="s">
        <v>23</v>
      </c>
      <c r="C7720">
        <v>1</v>
      </c>
      <c r="D7720">
        <v>2</v>
      </c>
      <c r="E7720" t="s">
        <v>10</v>
      </c>
      <c r="F7720">
        <v>4</v>
      </c>
      <c r="G7720">
        <v>1.88</v>
      </c>
      <c r="H7720" t="s">
        <v>37</v>
      </c>
      <c r="I7720">
        <v>63000</v>
      </c>
      <c r="J7720" t="s">
        <v>42</v>
      </c>
      <c r="K7720">
        <v>9</v>
      </c>
      <c r="L7720">
        <v>1</v>
      </c>
    </row>
    <row r="7721" spans="1:12" x14ac:dyDescent="0.25">
      <c r="A7721">
        <v>43</v>
      </c>
      <c r="B7721" t="s">
        <v>22</v>
      </c>
      <c r="C7721">
        <v>0</v>
      </c>
      <c r="D7721">
        <v>2</v>
      </c>
      <c r="E7721" t="s">
        <v>10</v>
      </c>
      <c r="F7721">
        <v>1</v>
      </c>
      <c r="G7721">
        <v>2.1800000000000002</v>
      </c>
      <c r="H7721" t="s">
        <v>36</v>
      </c>
      <c r="I7721">
        <v>89000</v>
      </c>
      <c r="J7721" t="s">
        <v>42</v>
      </c>
      <c r="K7721">
        <v>5</v>
      </c>
      <c r="L7721">
        <v>0</v>
      </c>
    </row>
    <row r="7722" spans="1:12" x14ac:dyDescent="0.25">
      <c r="A7722">
        <v>30</v>
      </c>
      <c r="B7722" t="s">
        <v>20</v>
      </c>
      <c r="C7722">
        <v>1</v>
      </c>
      <c r="D7722">
        <v>9</v>
      </c>
      <c r="E7722" t="s">
        <v>8</v>
      </c>
      <c r="F7722">
        <v>3</v>
      </c>
      <c r="G7722">
        <v>3.98</v>
      </c>
      <c r="H7722" t="s">
        <v>35</v>
      </c>
      <c r="I7722">
        <v>79000</v>
      </c>
      <c r="J7722" t="s">
        <v>42</v>
      </c>
      <c r="K7722">
        <v>10</v>
      </c>
      <c r="L7722">
        <v>1</v>
      </c>
    </row>
    <row r="7723" spans="1:12" x14ac:dyDescent="0.25">
      <c r="A7723">
        <v>29</v>
      </c>
      <c r="B7723" t="s">
        <v>20</v>
      </c>
      <c r="C7723">
        <v>0</v>
      </c>
      <c r="D7723">
        <v>2</v>
      </c>
      <c r="E7723" t="s">
        <v>8</v>
      </c>
      <c r="F7723">
        <v>1</v>
      </c>
      <c r="G7723">
        <v>2.2599999999999998</v>
      </c>
      <c r="H7723" t="s">
        <v>36</v>
      </c>
      <c r="I7723">
        <v>50000</v>
      </c>
      <c r="J7723" t="s">
        <v>41</v>
      </c>
      <c r="K7723">
        <v>5</v>
      </c>
      <c r="L7723">
        <v>0</v>
      </c>
    </row>
    <row r="7724" spans="1:12" x14ac:dyDescent="0.25">
      <c r="A7724">
        <v>39</v>
      </c>
      <c r="B7724" t="s">
        <v>22</v>
      </c>
      <c r="C7724">
        <v>0</v>
      </c>
      <c r="D7724">
        <v>3</v>
      </c>
      <c r="E7724" t="s">
        <v>10</v>
      </c>
      <c r="F7724">
        <v>3</v>
      </c>
      <c r="G7724">
        <v>1.37</v>
      </c>
      <c r="H7724" t="s">
        <v>37</v>
      </c>
      <c r="I7724">
        <v>63000</v>
      </c>
      <c r="J7724" t="s">
        <v>42</v>
      </c>
      <c r="K7724">
        <v>5</v>
      </c>
      <c r="L7724">
        <v>0</v>
      </c>
    </row>
    <row r="7725" spans="1:12" x14ac:dyDescent="0.25">
      <c r="A7725">
        <v>51</v>
      </c>
      <c r="B7725" t="s">
        <v>23</v>
      </c>
      <c r="C7725">
        <v>0</v>
      </c>
      <c r="D7725">
        <v>2</v>
      </c>
      <c r="E7725" t="s">
        <v>8</v>
      </c>
      <c r="F7725">
        <v>5</v>
      </c>
      <c r="G7725">
        <v>2.1</v>
      </c>
      <c r="H7725" t="s">
        <v>36</v>
      </c>
      <c r="I7725">
        <v>102000</v>
      </c>
      <c r="J7725" t="s">
        <v>42</v>
      </c>
      <c r="K7725">
        <v>9</v>
      </c>
      <c r="L7725">
        <v>1</v>
      </c>
    </row>
    <row r="7726" spans="1:12" x14ac:dyDescent="0.25">
      <c r="A7726">
        <v>52</v>
      </c>
      <c r="B7726" t="s">
        <v>23</v>
      </c>
      <c r="C7726">
        <v>1</v>
      </c>
      <c r="D7726">
        <v>2</v>
      </c>
      <c r="E7726" t="s">
        <v>10</v>
      </c>
      <c r="F7726">
        <v>5</v>
      </c>
      <c r="G7726">
        <v>3.91</v>
      </c>
      <c r="H7726" t="s">
        <v>35</v>
      </c>
      <c r="I7726">
        <v>95600</v>
      </c>
      <c r="J7726" t="s">
        <v>42</v>
      </c>
      <c r="K7726">
        <v>8</v>
      </c>
      <c r="L7726">
        <v>0</v>
      </c>
    </row>
    <row r="7727" spans="1:12" x14ac:dyDescent="0.25">
      <c r="A7727">
        <v>36</v>
      </c>
      <c r="B7727" t="s">
        <v>22</v>
      </c>
      <c r="C7727">
        <v>0</v>
      </c>
      <c r="D7727">
        <v>2</v>
      </c>
      <c r="E7727" t="s">
        <v>9</v>
      </c>
      <c r="F7727">
        <v>3</v>
      </c>
      <c r="G7727">
        <v>3.93</v>
      </c>
      <c r="H7727" t="s">
        <v>35</v>
      </c>
      <c r="I7727">
        <v>105000</v>
      </c>
      <c r="J7727" t="s">
        <v>42</v>
      </c>
      <c r="K7727">
        <v>7</v>
      </c>
      <c r="L7727">
        <v>0</v>
      </c>
    </row>
    <row r="7728" spans="1:12" x14ac:dyDescent="0.25">
      <c r="A7728">
        <v>27</v>
      </c>
      <c r="B7728" t="s">
        <v>20</v>
      </c>
      <c r="C7728">
        <v>1</v>
      </c>
      <c r="D7728">
        <v>2</v>
      </c>
      <c r="E7728" t="s">
        <v>10</v>
      </c>
      <c r="F7728">
        <v>2</v>
      </c>
      <c r="G7728">
        <v>2.1</v>
      </c>
      <c r="H7728" t="s">
        <v>36</v>
      </c>
      <c r="I7728">
        <v>65600</v>
      </c>
      <c r="J7728" t="s">
        <v>42</v>
      </c>
      <c r="K7728">
        <v>7</v>
      </c>
      <c r="L7728">
        <v>0</v>
      </c>
    </row>
    <row r="7729" spans="1:12" x14ac:dyDescent="0.25">
      <c r="A7729">
        <v>35</v>
      </c>
      <c r="B7729" t="s">
        <v>20</v>
      </c>
      <c r="C7729">
        <v>1</v>
      </c>
      <c r="D7729">
        <v>1</v>
      </c>
      <c r="E7729" t="s">
        <v>8</v>
      </c>
      <c r="F7729">
        <v>4</v>
      </c>
      <c r="G7729">
        <v>3.5</v>
      </c>
      <c r="H7729" t="s">
        <v>35</v>
      </c>
      <c r="I7729">
        <v>96000</v>
      </c>
      <c r="J7729" t="s">
        <v>42</v>
      </c>
      <c r="K7729">
        <v>6</v>
      </c>
      <c r="L7729">
        <v>0</v>
      </c>
    </row>
    <row r="7730" spans="1:12" x14ac:dyDescent="0.25">
      <c r="A7730">
        <v>32</v>
      </c>
      <c r="B7730" t="s">
        <v>20</v>
      </c>
      <c r="C7730">
        <v>1</v>
      </c>
      <c r="D7730">
        <v>2</v>
      </c>
      <c r="E7730" t="s">
        <v>9</v>
      </c>
      <c r="F7730">
        <v>4</v>
      </c>
      <c r="G7730">
        <v>1.51</v>
      </c>
      <c r="H7730" t="s">
        <v>37</v>
      </c>
      <c r="I7730">
        <v>54600</v>
      </c>
      <c r="J7730" t="s">
        <v>41</v>
      </c>
      <c r="K7730">
        <v>8</v>
      </c>
      <c r="L7730">
        <v>0</v>
      </c>
    </row>
    <row r="7731" spans="1:12" x14ac:dyDescent="0.25">
      <c r="A7731">
        <v>30</v>
      </c>
      <c r="B7731" t="s">
        <v>20</v>
      </c>
      <c r="C7731">
        <v>0</v>
      </c>
      <c r="D7731">
        <v>2</v>
      </c>
      <c r="E7731" t="s">
        <v>8</v>
      </c>
      <c r="F7731">
        <v>4</v>
      </c>
      <c r="G7731">
        <v>1.45</v>
      </c>
      <c r="H7731" t="s">
        <v>37</v>
      </c>
      <c r="I7731">
        <v>90000</v>
      </c>
      <c r="J7731" t="s">
        <v>42</v>
      </c>
      <c r="K7731">
        <v>9</v>
      </c>
      <c r="L7731">
        <v>1</v>
      </c>
    </row>
    <row r="7732" spans="1:12" x14ac:dyDescent="0.25">
      <c r="A7732">
        <v>48</v>
      </c>
      <c r="B7732" t="s">
        <v>23</v>
      </c>
      <c r="C7732">
        <v>0</v>
      </c>
      <c r="D7732">
        <v>2</v>
      </c>
      <c r="E7732" t="s">
        <v>10</v>
      </c>
      <c r="F7732">
        <v>3</v>
      </c>
      <c r="G7732">
        <v>4</v>
      </c>
      <c r="H7732" t="s">
        <v>35</v>
      </c>
      <c r="I7732">
        <v>116000</v>
      </c>
      <c r="J7732" t="s">
        <v>42</v>
      </c>
      <c r="K7732">
        <v>10</v>
      </c>
      <c r="L7732">
        <v>1</v>
      </c>
    </row>
    <row r="7733" spans="1:12" x14ac:dyDescent="0.25">
      <c r="A7733">
        <v>37</v>
      </c>
      <c r="B7733" t="s">
        <v>22</v>
      </c>
      <c r="C7733">
        <v>1</v>
      </c>
      <c r="D7733">
        <v>2</v>
      </c>
      <c r="E7733" t="s">
        <v>10</v>
      </c>
      <c r="F7733">
        <v>1</v>
      </c>
      <c r="G7733">
        <v>3.31</v>
      </c>
      <c r="H7733" t="s">
        <v>35</v>
      </c>
      <c r="I7733">
        <v>64600</v>
      </c>
      <c r="J7733" t="s">
        <v>42</v>
      </c>
      <c r="K7733">
        <v>6</v>
      </c>
      <c r="L7733">
        <v>0</v>
      </c>
    </row>
    <row r="7734" spans="1:12" x14ac:dyDescent="0.25">
      <c r="A7734">
        <v>44</v>
      </c>
      <c r="B7734" t="s">
        <v>22</v>
      </c>
      <c r="C7734">
        <v>0</v>
      </c>
      <c r="D7734">
        <v>2</v>
      </c>
      <c r="E7734" t="s">
        <v>8</v>
      </c>
      <c r="F7734">
        <v>4</v>
      </c>
      <c r="G7734">
        <v>2.4900000000000002</v>
      </c>
      <c r="H7734" t="s">
        <v>36</v>
      </c>
      <c r="I7734">
        <v>95000</v>
      </c>
      <c r="J7734" t="s">
        <v>42</v>
      </c>
      <c r="K7734">
        <v>6</v>
      </c>
      <c r="L7734">
        <v>0</v>
      </c>
    </row>
    <row r="7735" spans="1:12" x14ac:dyDescent="0.25">
      <c r="A7735">
        <v>24</v>
      </c>
      <c r="B7735" t="s">
        <v>24</v>
      </c>
      <c r="C7735">
        <v>1</v>
      </c>
      <c r="D7735">
        <v>1</v>
      </c>
      <c r="E7735" t="s">
        <v>10</v>
      </c>
      <c r="F7735">
        <v>1</v>
      </c>
      <c r="G7735">
        <v>3.09</v>
      </c>
      <c r="H7735" t="s">
        <v>35</v>
      </c>
      <c r="I7735">
        <v>51200</v>
      </c>
      <c r="J7735" t="s">
        <v>41</v>
      </c>
      <c r="K7735">
        <v>9</v>
      </c>
      <c r="L7735">
        <v>1</v>
      </c>
    </row>
    <row r="7736" spans="1:12" x14ac:dyDescent="0.25">
      <c r="A7736">
        <v>56</v>
      </c>
      <c r="B7736" t="s">
        <v>21</v>
      </c>
      <c r="C7736">
        <v>1</v>
      </c>
      <c r="D7736">
        <v>1</v>
      </c>
      <c r="E7736" t="s">
        <v>11</v>
      </c>
      <c r="F7736">
        <v>5</v>
      </c>
      <c r="G7736">
        <v>2.08</v>
      </c>
      <c r="H7736" t="s">
        <v>36</v>
      </c>
      <c r="I7736">
        <v>48800</v>
      </c>
      <c r="J7736" t="s">
        <v>41</v>
      </c>
      <c r="K7736">
        <v>8</v>
      </c>
      <c r="L7736">
        <v>0</v>
      </c>
    </row>
    <row r="7737" spans="1:12" x14ac:dyDescent="0.25">
      <c r="A7737">
        <v>29</v>
      </c>
      <c r="B7737" t="s">
        <v>20</v>
      </c>
      <c r="C7737">
        <v>0</v>
      </c>
      <c r="D7737">
        <v>2</v>
      </c>
      <c r="E7737" t="s">
        <v>8</v>
      </c>
      <c r="F7737">
        <v>5</v>
      </c>
      <c r="G7737">
        <v>2.57</v>
      </c>
      <c r="H7737" t="s">
        <v>36</v>
      </c>
      <c r="I7737">
        <v>83000</v>
      </c>
      <c r="J7737" t="s">
        <v>42</v>
      </c>
      <c r="K7737">
        <v>8</v>
      </c>
      <c r="L7737">
        <v>0</v>
      </c>
    </row>
    <row r="7738" spans="1:12" x14ac:dyDescent="0.25">
      <c r="A7738">
        <v>48</v>
      </c>
      <c r="B7738" t="s">
        <v>23</v>
      </c>
      <c r="C7738">
        <v>0</v>
      </c>
      <c r="D7738">
        <v>1</v>
      </c>
      <c r="E7738" t="s">
        <v>8</v>
      </c>
      <c r="F7738">
        <v>3</v>
      </c>
      <c r="G7738">
        <v>2.02</v>
      </c>
      <c r="H7738" t="s">
        <v>36</v>
      </c>
      <c r="I7738">
        <v>94000</v>
      </c>
      <c r="J7738" t="s">
        <v>42</v>
      </c>
      <c r="K7738">
        <v>9</v>
      </c>
      <c r="L7738">
        <v>1</v>
      </c>
    </row>
    <row r="7739" spans="1:12" x14ac:dyDescent="0.25">
      <c r="A7739">
        <v>57</v>
      </c>
      <c r="B7739" t="s">
        <v>21</v>
      </c>
      <c r="C7739">
        <v>0</v>
      </c>
      <c r="D7739">
        <v>2</v>
      </c>
      <c r="E7739" t="s">
        <v>9</v>
      </c>
      <c r="F7739">
        <v>3</v>
      </c>
      <c r="G7739">
        <v>3.35</v>
      </c>
      <c r="H7739" t="s">
        <v>35</v>
      </c>
      <c r="I7739">
        <v>61000</v>
      </c>
      <c r="J7739" t="s">
        <v>42</v>
      </c>
      <c r="K7739">
        <v>4</v>
      </c>
      <c r="L7739">
        <v>0</v>
      </c>
    </row>
    <row r="7740" spans="1:12" x14ac:dyDescent="0.25">
      <c r="A7740">
        <v>36</v>
      </c>
      <c r="B7740" t="s">
        <v>22</v>
      </c>
      <c r="C7740">
        <v>0</v>
      </c>
      <c r="D7740">
        <v>7</v>
      </c>
      <c r="E7740" t="s">
        <v>9</v>
      </c>
      <c r="F7740">
        <v>3</v>
      </c>
      <c r="G7740">
        <v>2.56</v>
      </c>
      <c r="H7740" t="s">
        <v>36</v>
      </c>
      <c r="I7740">
        <v>41000</v>
      </c>
      <c r="J7740" t="s">
        <v>41</v>
      </c>
      <c r="K7740">
        <v>5</v>
      </c>
      <c r="L7740">
        <v>0</v>
      </c>
    </row>
    <row r="7741" spans="1:12" x14ac:dyDescent="0.25">
      <c r="A7741">
        <v>35</v>
      </c>
      <c r="B7741" t="s">
        <v>20</v>
      </c>
      <c r="C7741">
        <v>1</v>
      </c>
      <c r="D7741">
        <v>3</v>
      </c>
      <c r="E7741" t="s">
        <v>10</v>
      </c>
      <c r="F7741">
        <v>1</v>
      </c>
      <c r="G7741">
        <v>3.94</v>
      </c>
      <c r="H7741" t="s">
        <v>35</v>
      </c>
      <c r="I7741">
        <v>67000</v>
      </c>
      <c r="J7741" t="s">
        <v>42</v>
      </c>
      <c r="K7741">
        <v>7</v>
      </c>
      <c r="L7741">
        <v>0</v>
      </c>
    </row>
    <row r="7742" spans="1:12" x14ac:dyDescent="0.25">
      <c r="A7742">
        <v>47</v>
      </c>
      <c r="B7742" t="s">
        <v>23</v>
      </c>
      <c r="C7742">
        <v>0</v>
      </c>
      <c r="D7742">
        <v>2</v>
      </c>
      <c r="E7742" t="s">
        <v>8</v>
      </c>
      <c r="F7742">
        <v>6</v>
      </c>
      <c r="G7742">
        <v>3.05</v>
      </c>
      <c r="H7742" t="s">
        <v>35</v>
      </c>
      <c r="I7742">
        <v>138000</v>
      </c>
      <c r="J7742" t="s">
        <v>42</v>
      </c>
      <c r="K7742">
        <v>8</v>
      </c>
      <c r="L7742">
        <v>0</v>
      </c>
    </row>
    <row r="7743" spans="1:12" x14ac:dyDescent="0.25">
      <c r="A7743">
        <v>36</v>
      </c>
      <c r="B7743" t="s">
        <v>22</v>
      </c>
      <c r="C7743">
        <v>0</v>
      </c>
      <c r="D7743">
        <v>5</v>
      </c>
      <c r="E7743" t="s">
        <v>11</v>
      </c>
      <c r="F7743">
        <v>1</v>
      </c>
      <c r="G7743">
        <v>3.41</v>
      </c>
      <c r="H7743" t="s">
        <v>35</v>
      </c>
      <c r="I7743">
        <v>57000</v>
      </c>
      <c r="J7743" t="s">
        <v>41</v>
      </c>
      <c r="K7743">
        <v>7</v>
      </c>
      <c r="L7743">
        <v>0</v>
      </c>
    </row>
    <row r="7744" spans="1:12" x14ac:dyDescent="0.25">
      <c r="A7744">
        <v>29</v>
      </c>
      <c r="B7744" t="s">
        <v>20</v>
      </c>
      <c r="C7744">
        <v>0</v>
      </c>
      <c r="D7744">
        <v>1</v>
      </c>
      <c r="E7744" t="s">
        <v>10</v>
      </c>
      <c r="F7744">
        <v>5</v>
      </c>
      <c r="G7744">
        <v>3.34</v>
      </c>
      <c r="H7744" t="s">
        <v>35</v>
      </c>
      <c r="I7744">
        <v>128000</v>
      </c>
      <c r="J7744" t="s">
        <v>42</v>
      </c>
      <c r="K7744">
        <v>9</v>
      </c>
      <c r="L7744">
        <v>1</v>
      </c>
    </row>
    <row r="7745" spans="1:12" x14ac:dyDescent="0.25">
      <c r="A7745">
        <v>28</v>
      </c>
      <c r="B7745" t="s">
        <v>20</v>
      </c>
      <c r="C7745">
        <v>0</v>
      </c>
      <c r="D7745">
        <v>9</v>
      </c>
      <c r="E7745" t="s">
        <v>8</v>
      </c>
      <c r="F7745">
        <v>3</v>
      </c>
      <c r="G7745">
        <v>2.19</v>
      </c>
      <c r="H7745" t="s">
        <v>36</v>
      </c>
      <c r="I7745">
        <v>73000</v>
      </c>
      <c r="J7745" t="s">
        <v>42</v>
      </c>
      <c r="K7745">
        <v>7</v>
      </c>
      <c r="L7745">
        <v>0</v>
      </c>
    </row>
    <row r="7746" spans="1:12" x14ac:dyDescent="0.25">
      <c r="A7746">
        <v>41</v>
      </c>
      <c r="B7746" t="s">
        <v>22</v>
      </c>
      <c r="C7746">
        <v>0</v>
      </c>
      <c r="D7746">
        <v>10</v>
      </c>
      <c r="E7746" t="s">
        <v>10</v>
      </c>
      <c r="F7746">
        <v>2</v>
      </c>
      <c r="G7746">
        <v>3.85</v>
      </c>
      <c r="H7746" t="s">
        <v>35</v>
      </c>
      <c r="I7746">
        <v>90000</v>
      </c>
      <c r="J7746" t="s">
        <v>42</v>
      </c>
      <c r="K7746">
        <v>7</v>
      </c>
      <c r="L7746">
        <v>0</v>
      </c>
    </row>
    <row r="7747" spans="1:12" x14ac:dyDescent="0.25">
      <c r="A7747">
        <v>48</v>
      </c>
      <c r="B7747" t="s">
        <v>23</v>
      </c>
      <c r="C7747">
        <v>1</v>
      </c>
      <c r="D7747">
        <v>1</v>
      </c>
      <c r="E7747" t="s">
        <v>8</v>
      </c>
      <c r="F7747">
        <v>4</v>
      </c>
      <c r="G7747">
        <v>2.0099999999999998</v>
      </c>
      <c r="H7747" t="s">
        <v>36</v>
      </c>
      <c r="I7747">
        <v>79400</v>
      </c>
      <c r="J7747" t="s">
        <v>42</v>
      </c>
      <c r="K7747">
        <v>8</v>
      </c>
      <c r="L7747">
        <v>0</v>
      </c>
    </row>
    <row r="7748" spans="1:12" x14ac:dyDescent="0.25">
      <c r="A7748">
        <v>22</v>
      </c>
      <c r="B7748" t="s">
        <v>24</v>
      </c>
      <c r="C7748">
        <v>0</v>
      </c>
      <c r="D7748">
        <v>2</v>
      </c>
      <c r="E7748" t="s">
        <v>10</v>
      </c>
      <c r="F7748">
        <v>2</v>
      </c>
      <c r="G7748">
        <v>2.87</v>
      </c>
      <c r="H7748" t="s">
        <v>36</v>
      </c>
      <c r="I7748">
        <v>44000</v>
      </c>
      <c r="J7748" t="s">
        <v>41</v>
      </c>
      <c r="K7748">
        <v>4</v>
      </c>
      <c r="L7748">
        <v>0</v>
      </c>
    </row>
    <row r="7749" spans="1:12" x14ac:dyDescent="0.25">
      <c r="A7749">
        <v>46</v>
      </c>
      <c r="B7749" t="s">
        <v>23</v>
      </c>
      <c r="C7749">
        <v>1</v>
      </c>
      <c r="D7749">
        <v>2</v>
      </c>
      <c r="E7749" t="s">
        <v>8</v>
      </c>
      <c r="F7749">
        <v>1</v>
      </c>
      <c r="G7749">
        <v>3.13</v>
      </c>
      <c r="H7749" t="s">
        <v>35</v>
      </c>
      <c r="I7749">
        <v>74800</v>
      </c>
      <c r="J7749" t="s">
        <v>42</v>
      </c>
      <c r="K7749">
        <v>9</v>
      </c>
      <c r="L7749">
        <v>1</v>
      </c>
    </row>
    <row r="7750" spans="1:12" x14ac:dyDescent="0.25">
      <c r="A7750">
        <v>31</v>
      </c>
      <c r="B7750" t="s">
        <v>20</v>
      </c>
      <c r="C7750">
        <v>0</v>
      </c>
      <c r="D7750">
        <v>2</v>
      </c>
      <c r="E7750" t="s">
        <v>9</v>
      </c>
      <c r="F7750">
        <v>5</v>
      </c>
      <c r="G7750">
        <v>1.6</v>
      </c>
      <c r="H7750" t="s">
        <v>37</v>
      </c>
      <c r="I7750">
        <v>82000</v>
      </c>
      <c r="J7750" t="s">
        <v>42</v>
      </c>
      <c r="K7750">
        <v>3</v>
      </c>
      <c r="L7750">
        <v>0</v>
      </c>
    </row>
    <row r="7751" spans="1:12" x14ac:dyDescent="0.25">
      <c r="A7751">
        <v>43</v>
      </c>
      <c r="B7751" t="s">
        <v>22</v>
      </c>
      <c r="C7751">
        <v>0</v>
      </c>
      <c r="D7751">
        <v>2</v>
      </c>
      <c r="E7751" t="s">
        <v>10</v>
      </c>
      <c r="F7751">
        <v>5</v>
      </c>
      <c r="G7751">
        <v>2.84</v>
      </c>
      <c r="H7751" t="s">
        <v>36</v>
      </c>
      <c r="I7751">
        <v>116000</v>
      </c>
      <c r="J7751" t="s">
        <v>42</v>
      </c>
      <c r="K7751">
        <v>9</v>
      </c>
      <c r="L7751">
        <v>1</v>
      </c>
    </row>
    <row r="7752" spans="1:12" x14ac:dyDescent="0.25">
      <c r="A7752">
        <v>51</v>
      </c>
      <c r="B7752" t="s">
        <v>23</v>
      </c>
      <c r="C7752">
        <v>0</v>
      </c>
      <c r="D7752">
        <v>1</v>
      </c>
      <c r="E7752" t="s">
        <v>8</v>
      </c>
      <c r="F7752">
        <v>5</v>
      </c>
      <c r="G7752">
        <v>3.86</v>
      </c>
      <c r="H7752" t="s">
        <v>35</v>
      </c>
      <c r="I7752">
        <v>124000</v>
      </c>
      <c r="J7752" t="s">
        <v>42</v>
      </c>
      <c r="K7752">
        <v>8</v>
      </c>
      <c r="L7752">
        <v>0</v>
      </c>
    </row>
    <row r="7753" spans="1:12" x14ac:dyDescent="0.25">
      <c r="A7753">
        <v>46</v>
      </c>
      <c r="B7753" t="s">
        <v>23</v>
      </c>
      <c r="C7753">
        <v>0</v>
      </c>
      <c r="D7753">
        <v>10</v>
      </c>
      <c r="E7753" t="s">
        <v>8</v>
      </c>
      <c r="F7753">
        <v>5</v>
      </c>
      <c r="G7753">
        <v>3.56</v>
      </c>
      <c r="H7753" t="s">
        <v>35</v>
      </c>
      <c r="I7753">
        <v>107000</v>
      </c>
      <c r="J7753" t="s">
        <v>42</v>
      </c>
      <c r="K7753">
        <v>9</v>
      </c>
      <c r="L7753">
        <v>1</v>
      </c>
    </row>
    <row r="7754" spans="1:12" x14ac:dyDescent="0.25">
      <c r="A7754">
        <v>30</v>
      </c>
      <c r="B7754" t="s">
        <v>20</v>
      </c>
      <c r="C7754">
        <v>0</v>
      </c>
      <c r="D7754">
        <v>2</v>
      </c>
      <c r="E7754" t="s">
        <v>8</v>
      </c>
      <c r="F7754">
        <v>0</v>
      </c>
      <c r="G7754">
        <v>1.49</v>
      </c>
      <c r="H7754" t="s">
        <v>37</v>
      </c>
      <c r="I7754">
        <v>58000</v>
      </c>
      <c r="J7754" t="s">
        <v>41</v>
      </c>
      <c r="K7754">
        <v>3</v>
      </c>
      <c r="L7754">
        <v>0</v>
      </c>
    </row>
    <row r="7755" spans="1:12" x14ac:dyDescent="0.25">
      <c r="A7755">
        <v>37</v>
      </c>
      <c r="B7755" t="s">
        <v>22</v>
      </c>
      <c r="C7755">
        <v>0</v>
      </c>
      <c r="D7755">
        <v>3</v>
      </c>
      <c r="E7755" t="s">
        <v>11</v>
      </c>
      <c r="F7755">
        <v>3</v>
      </c>
      <c r="G7755">
        <v>3.07</v>
      </c>
      <c r="H7755" t="s">
        <v>35</v>
      </c>
      <c r="I7755">
        <v>99000</v>
      </c>
      <c r="J7755" t="s">
        <v>42</v>
      </c>
      <c r="K7755">
        <v>5</v>
      </c>
      <c r="L7755">
        <v>0</v>
      </c>
    </row>
    <row r="7756" spans="1:12" x14ac:dyDescent="0.25">
      <c r="A7756">
        <v>41</v>
      </c>
      <c r="B7756" t="s">
        <v>22</v>
      </c>
      <c r="C7756">
        <v>0</v>
      </c>
      <c r="D7756">
        <v>1</v>
      </c>
      <c r="E7756" t="s">
        <v>10</v>
      </c>
      <c r="F7756">
        <v>2</v>
      </c>
      <c r="G7756">
        <v>2.09</v>
      </c>
      <c r="H7756" t="s">
        <v>36</v>
      </c>
      <c r="I7756">
        <v>67000</v>
      </c>
      <c r="J7756" t="s">
        <v>42</v>
      </c>
      <c r="K7756">
        <v>8</v>
      </c>
      <c r="L7756">
        <v>0</v>
      </c>
    </row>
    <row r="7757" spans="1:12" x14ac:dyDescent="0.25">
      <c r="A7757">
        <v>23</v>
      </c>
      <c r="B7757" t="s">
        <v>24</v>
      </c>
      <c r="C7757">
        <v>0</v>
      </c>
      <c r="D7757">
        <v>1</v>
      </c>
      <c r="E7757" t="s">
        <v>8</v>
      </c>
      <c r="F7757">
        <v>2</v>
      </c>
      <c r="G7757">
        <v>3.68</v>
      </c>
      <c r="H7757" t="s">
        <v>35</v>
      </c>
      <c r="I7757">
        <v>80000</v>
      </c>
      <c r="J7757" t="s">
        <v>42</v>
      </c>
      <c r="K7757">
        <v>5</v>
      </c>
      <c r="L7757">
        <v>0</v>
      </c>
    </row>
    <row r="7758" spans="1:12" x14ac:dyDescent="0.25">
      <c r="A7758">
        <v>23</v>
      </c>
      <c r="B7758" t="s">
        <v>24</v>
      </c>
      <c r="C7758">
        <v>0</v>
      </c>
      <c r="D7758">
        <v>2</v>
      </c>
      <c r="E7758" t="s">
        <v>8</v>
      </c>
      <c r="F7758">
        <v>1</v>
      </c>
      <c r="G7758">
        <v>1.45</v>
      </c>
      <c r="H7758" t="s">
        <v>37</v>
      </c>
      <c r="I7758">
        <v>47000</v>
      </c>
      <c r="J7758" t="s">
        <v>41</v>
      </c>
      <c r="K7758">
        <v>4</v>
      </c>
      <c r="L7758">
        <v>0</v>
      </c>
    </row>
    <row r="7759" spans="1:12" x14ac:dyDescent="0.25">
      <c r="A7759">
        <v>29</v>
      </c>
      <c r="B7759" t="s">
        <v>20</v>
      </c>
      <c r="C7759">
        <v>1</v>
      </c>
      <c r="D7759">
        <v>2</v>
      </c>
      <c r="E7759" t="s">
        <v>8</v>
      </c>
      <c r="F7759">
        <v>2</v>
      </c>
      <c r="G7759">
        <v>3.82</v>
      </c>
      <c r="H7759" t="s">
        <v>35</v>
      </c>
      <c r="I7759">
        <v>68200</v>
      </c>
      <c r="J7759" t="s">
        <v>42</v>
      </c>
      <c r="K7759">
        <v>8</v>
      </c>
      <c r="L7759">
        <v>0</v>
      </c>
    </row>
    <row r="7760" spans="1:12" x14ac:dyDescent="0.25">
      <c r="A7760">
        <v>33</v>
      </c>
      <c r="B7760" t="s">
        <v>20</v>
      </c>
      <c r="C7760">
        <v>1</v>
      </c>
      <c r="D7760">
        <v>2</v>
      </c>
      <c r="E7760" t="s">
        <v>8</v>
      </c>
      <c r="F7760">
        <v>0</v>
      </c>
      <c r="G7760">
        <v>2.1800000000000002</v>
      </c>
      <c r="H7760" t="s">
        <v>36</v>
      </c>
      <c r="I7760">
        <v>51400</v>
      </c>
      <c r="J7760" t="s">
        <v>41</v>
      </c>
      <c r="K7760">
        <v>4</v>
      </c>
      <c r="L7760">
        <v>0</v>
      </c>
    </row>
    <row r="7761" spans="1:12" x14ac:dyDescent="0.25">
      <c r="A7761">
        <v>33</v>
      </c>
      <c r="B7761" t="s">
        <v>20</v>
      </c>
      <c r="C7761">
        <v>1</v>
      </c>
      <c r="D7761">
        <v>2</v>
      </c>
      <c r="E7761" t="s">
        <v>9</v>
      </c>
      <c r="F7761">
        <v>2</v>
      </c>
      <c r="G7761">
        <v>1.53</v>
      </c>
      <c r="H7761" t="s">
        <v>37</v>
      </c>
      <c r="I7761">
        <v>48400</v>
      </c>
      <c r="J7761" t="s">
        <v>41</v>
      </c>
      <c r="K7761">
        <v>5</v>
      </c>
      <c r="L7761">
        <v>0</v>
      </c>
    </row>
    <row r="7762" spans="1:12" x14ac:dyDescent="0.25">
      <c r="A7762">
        <v>26</v>
      </c>
      <c r="B7762" t="s">
        <v>20</v>
      </c>
      <c r="C7762">
        <v>1</v>
      </c>
      <c r="D7762">
        <v>1</v>
      </c>
      <c r="E7762" t="s">
        <v>11</v>
      </c>
      <c r="F7762">
        <v>4</v>
      </c>
      <c r="G7762">
        <v>3.19</v>
      </c>
      <c r="H7762" t="s">
        <v>35</v>
      </c>
      <c r="I7762">
        <v>56800</v>
      </c>
      <c r="J7762" t="s">
        <v>41</v>
      </c>
      <c r="K7762">
        <v>7</v>
      </c>
      <c r="L7762">
        <v>0</v>
      </c>
    </row>
    <row r="7763" spans="1:12" x14ac:dyDescent="0.25">
      <c r="A7763">
        <v>27</v>
      </c>
      <c r="B7763" t="s">
        <v>20</v>
      </c>
      <c r="C7763">
        <v>0</v>
      </c>
      <c r="D7763">
        <v>2</v>
      </c>
      <c r="E7763" t="s">
        <v>8</v>
      </c>
      <c r="F7763">
        <v>4</v>
      </c>
      <c r="G7763">
        <v>2.91</v>
      </c>
      <c r="H7763" t="s">
        <v>36</v>
      </c>
      <c r="I7763">
        <v>87000</v>
      </c>
      <c r="J7763" t="s">
        <v>42</v>
      </c>
      <c r="K7763">
        <v>4</v>
      </c>
      <c r="L7763">
        <v>0</v>
      </c>
    </row>
    <row r="7764" spans="1:12" x14ac:dyDescent="0.25">
      <c r="A7764">
        <v>46</v>
      </c>
      <c r="B7764" t="s">
        <v>23</v>
      </c>
      <c r="C7764">
        <v>0</v>
      </c>
      <c r="D7764">
        <v>2</v>
      </c>
      <c r="E7764" t="s">
        <v>8</v>
      </c>
      <c r="F7764">
        <v>0</v>
      </c>
      <c r="G7764">
        <v>1.22</v>
      </c>
      <c r="H7764" t="s">
        <v>37</v>
      </c>
      <c r="I7764">
        <v>53000</v>
      </c>
      <c r="J7764" t="s">
        <v>41</v>
      </c>
      <c r="K7764">
        <v>4</v>
      </c>
      <c r="L7764">
        <v>0</v>
      </c>
    </row>
    <row r="7765" spans="1:12" x14ac:dyDescent="0.25">
      <c r="A7765">
        <v>52</v>
      </c>
      <c r="B7765" t="s">
        <v>23</v>
      </c>
      <c r="C7765">
        <v>0</v>
      </c>
      <c r="D7765">
        <v>1</v>
      </c>
      <c r="E7765" t="s">
        <v>8</v>
      </c>
      <c r="F7765">
        <v>1</v>
      </c>
      <c r="G7765">
        <v>2.77</v>
      </c>
      <c r="H7765" t="s">
        <v>36</v>
      </c>
      <c r="I7765">
        <v>101000</v>
      </c>
      <c r="J7765" t="s">
        <v>42</v>
      </c>
      <c r="K7765">
        <v>6</v>
      </c>
      <c r="L7765">
        <v>0</v>
      </c>
    </row>
    <row r="7766" spans="1:12" x14ac:dyDescent="0.25">
      <c r="A7766">
        <v>49</v>
      </c>
      <c r="B7766" t="s">
        <v>23</v>
      </c>
      <c r="C7766">
        <v>0</v>
      </c>
      <c r="D7766">
        <v>7</v>
      </c>
      <c r="E7766" t="s">
        <v>8</v>
      </c>
      <c r="F7766">
        <v>1</v>
      </c>
      <c r="G7766">
        <v>2.1800000000000002</v>
      </c>
      <c r="H7766" t="s">
        <v>36</v>
      </c>
      <c r="I7766">
        <v>46000</v>
      </c>
      <c r="J7766" t="s">
        <v>41</v>
      </c>
      <c r="K7766">
        <v>6</v>
      </c>
      <c r="L7766">
        <v>0</v>
      </c>
    </row>
    <row r="7767" spans="1:12" x14ac:dyDescent="0.25">
      <c r="A7767">
        <v>48</v>
      </c>
      <c r="B7767" t="s">
        <v>23</v>
      </c>
      <c r="C7767">
        <v>1</v>
      </c>
      <c r="D7767">
        <v>2</v>
      </c>
      <c r="E7767" t="s">
        <v>10</v>
      </c>
      <c r="F7767">
        <v>3</v>
      </c>
      <c r="G7767">
        <v>2.54</v>
      </c>
      <c r="H7767" t="s">
        <v>36</v>
      </c>
      <c r="I7767">
        <v>66400</v>
      </c>
      <c r="J7767" t="s">
        <v>42</v>
      </c>
      <c r="K7767">
        <v>7</v>
      </c>
      <c r="L7767">
        <v>0</v>
      </c>
    </row>
    <row r="7768" spans="1:12" x14ac:dyDescent="0.25">
      <c r="A7768">
        <v>38</v>
      </c>
      <c r="B7768" t="s">
        <v>22</v>
      </c>
      <c r="C7768">
        <v>1</v>
      </c>
      <c r="D7768">
        <v>2</v>
      </c>
      <c r="E7768" t="s">
        <v>8</v>
      </c>
      <c r="F7768">
        <v>3</v>
      </c>
      <c r="G7768">
        <v>3.5</v>
      </c>
      <c r="H7768" t="s">
        <v>35</v>
      </c>
      <c r="I7768">
        <v>92400</v>
      </c>
      <c r="J7768" t="s">
        <v>42</v>
      </c>
      <c r="K7768">
        <v>9</v>
      </c>
      <c r="L7768">
        <v>1</v>
      </c>
    </row>
    <row r="7769" spans="1:12" x14ac:dyDescent="0.25">
      <c r="A7769">
        <v>42</v>
      </c>
      <c r="B7769" t="s">
        <v>22</v>
      </c>
      <c r="C7769">
        <v>0</v>
      </c>
      <c r="D7769">
        <v>2</v>
      </c>
      <c r="E7769" t="s">
        <v>11</v>
      </c>
      <c r="F7769">
        <v>1</v>
      </c>
      <c r="G7769">
        <v>1.47</v>
      </c>
      <c r="H7769" t="s">
        <v>37</v>
      </c>
      <c r="I7769">
        <v>46000</v>
      </c>
      <c r="J7769" t="s">
        <v>41</v>
      </c>
      <c r="K7769">
        <v>3</v>
      </c>
      <c r="L7769">
        <v>0</v>
      </c>
    </row>
    <row r="7770" spans="1:12" x14ac:dyDescent="0.25">
      <c r="A7770">
        <v>27</v>
      </c>
      <c r="B7770" t="s">
        <v>20</v>
      </c>
      <c r="C7770">
        <v>0</v>
      </c>
      <c r="D7770">
        <v>1</v>
      </c>
      <c r="E7770" t="s">
        <v>10</v>
      </c>
      <c r="F7770">
        <v>1</v>
      </c>
      <c r="G7770">
        <v>1.2</v>
      </c>
      <c r="H7770" t="s">
        <v>37</v>
      </c>
      <c r="I7770">
        <v>40000</v>
      </c>
      <c r="J7770" t="s">
        <v>41</v>
      </c>
      <c r="K7770">
        <v>6</v>
      </c>
      <c r="L7770">
        <v>0</v>
      </c>
    </row>
    <row r="7771" spans="1:12" x14ac:dyDescent="0.25">
      <c r="A7771">
        <v>35</v>
      </c>
      <c r="B7771" t="s">
        <v>20</v>
      </c>
      <c r="C7771">
        <v>0</v>
      </c>
      <c r="D7771">
        <v>2</v>
      </c>
      <c r="E7771" t="s">
        <v>11</v>
      </c>
      <c r="F7771">
        <v>1</v>
      </c>
      <c r="G7771">
        <v>2.73</v>
      </c>
      <c r="H7771" t="s">
        <v>36</v>
      </c>
      <c r="I7771">
        <v>52000</v>
      </c>
      <c r="J7771" t="s">
        <v>41</v>
      </c>
      <c r="K7771">
        <v>6</v>
      </c>
      <c r="L7771">
        <v>0</v>
      </c>
    </row>
    <row r="7772" spans="1:12" x14ac:dyDescent="0.25">
      <c r="A7772">
        <v>31</v>
      </c>
      <c r="B7772" t="s">
        <v>20</v>
      </c>
      <c r="C7772">
        <v>1</v>
      </c>
      <c r="D7772">
        <v>7</v>
      </c>
      <c r="E7772" t="s">
        <v>9</v>
      </c>
      <c r="F7772">
        <v>3</v>
      </c>
      <c r="G7772">
        <v>3.52</v>
      </c>
      <c r="H7772" t="s">
        <v>35</v>
      </c>
      <c r="I7772">
        <v>70800</v>
      </c>
      <c r="J7772" t="s">
        <v>42</v>
      </c>
      <c r="K7772">
        <v>9</v>
      </c>
      <c r="L7772">
        <v>1</v>
      </c>
    </row>
    <row r="7773" spans="1:12" x14ac:dyDescent="0.25">
      <c r="A7773">
        <v>22</v>
      </c>
      <c r="B7773" t="s">
        <v>24</v>
      </c>
      <c r="C7773">
        <v>0</v>
      </c>
      <c r="D7773">
        <v>1</v>
      </c>
      <c r="E7773" t="s">
        <v>10</v>
      </c>
      <c r="F7773">
        <v>3</v>
      </c>
      <c r="G7773">
        <v>1.23</v>
      </c>
      <c r="H7773" t="s">
        <v>37</v>
      </c>
      <c r="I7773">
        <v>49000</v>
      </c>
      <c r="J7773" t="s">
        <v>41</v>
      </c>
      <c r="K7773">
        <v>5</v>
      </c>
      <c r="L7773">
        <v>0</v>
      </c>
    </row>
    <row r="7774" spans="1:12" x14ac:dyDescent="0.25">
      <c r="A7774">
        <v>26</v>
      </c>
      <c r="B7774" t="s">
        <v>20</v>
      </c>
      <c r="C7774">
        <v>0</v>
      </c>
      <c r="D7774">
        <v>1</v>
      </c>
      <c r="E7774" t="s">
        <v>8</v>
      </c>
      <c r="F7774">
        <v>2</v>
      </c>
      <c r="G7774">
        <v>3.13</v>
      </c>
      <c r="H7774" t="s">
        <v>35</v>
      </c>
      <c r="I7774">
        <v>43000</v>
      </c>
      <c r="J7774" t="s">
        <v>41</v>
      </c>
      <c r="K7774">
        <v>3</v>
      </c>
      <c r="L7774">
        <v>0</v>
      </c>
    </row>
    <row r="7775" spans="1:12" x14ac:dyDescent="0.25">
      <c r="A7775">
        <v>47</v>
      </c>
      <c r="B7775" t="s">
        <v>23</v>
      </c>
      <c r="C7775">
        <v>0</v>
      </c>
      <c r="D7775">
        <v>1</v>
      </c>
      <c r="E7775" t="s">
        <v>11</v>
      </c>
      <c r="F7775">
        <v>0</v>
      </c>
      <c r="G7775">
        <v>1.3</v>
      </c>
      <c r="H7775" t="s">
        <v>37</v>
      </c>
      <c r="I7775">
        <v>45000</v>
      </c>
      <c r="J7775" t="s">
        <v>41</v>
      </c>
      <c r="K7775">
        <v>3</v>
      </c>
      <c r="L7775">
        <v>0</v>
      </c>
    </row>
    <row r="7776" spans="1:12" x14ac:dyDescent="0.25">
      <c r="A7776">
        <v>56</v>
      </c>
      <c r="B7776" t="s">
        <v>21</v>
      </c>
      <c r="C7776">
        <v>0</v>
      </c>
      <c r="D7776">
        <v>2</v>
      </c>
      <c r="E7776" t="s">
        <v>10</v>
      </c>
      <c r="F7776">
        <v>6</v>
      </c>
      <c r="G7776">
        <v>1.24</v>
      </c>
      <c r="H7776" t="s">
        <v>37</v>
      </c>
      <c r="I7776">
        <v>103000</v>
      </c>
      <c r="J7776" t="s">
        <v>42</v>
      </c>
      <c r="K7776">
        <v>6</v>
      </c>
      <c r="L7776">
        <v>0</v>
      </c>
    </row>
    <row r="7777" spans="1:12" x14ac:dyDescent="0.25">
      <c r="A7777">
        <v>36</v>
      </c>
      <c r="B7777" t="s">
        <v>22</v>
      </c>
      <c r="C7777">
        <v>0</v>
      </c>
      <c r="D7777">
        <v>2</v>
      </c>
      <c r="E7777" t="s">
        <v>11</v>
      </c>
      <c r="F7777">
        <v>3</v>
      </c>
      <c r="G7777">
        <v>2.62</v>
      </c>
      <c r="H7777" t="s">
        <v>36</v>
      </c>
      <c r="I7777">
        <v>58000</v>
      </c>
      <c r="J7777" t="s">
        <v>41</v>
      </c>
      <c r="K7777">
        <v>4</v>
      </c>
      <c r="L7777">
        <v>0</v>
      </c>
    </row>
    <row r="7778" spans="1:12" x14ac:dyDescent="0.25">
      <c r="A7778">
        <v>54</v>
      </c>
      <c r="B7778" t="s">
        <v>23</v>
      </c>
      <c r="C7778">
        <v>0</v>
      </c>
      <c r="D7778">
        <v>2</v>
      </c>
      <c r="E7778" t="s">
        <v>8</v>
      </c>
      <c r="F7778">
        <v>4</v>
      </c>
      <c r="G7778">
        <v>1.86</v>
      </c>
      <c r="H7778" t="s">
        <v>37</v>
      </c>
      <c r="I7778">
        <v>90000</v>
      </c>
      <c r="J7778" t="s">
        <v>42</v>
      </c>
      <c r="K7778">
        <v>9</v>
      </c>
      <c r="L7778">
        <v>1</v>
      </c>
    </row>
    <row r="7779" spans="1:12" x14ac:dyDescent="0.25">
      <c r="A7779">
        <v>30</v>
      </c>
      <c r="B7779" t="s">
        <v>20</v>
      </c>
      <c r="C7779">
        <v>0</v>
      </c>
      <c r="D7779">
        <v>5</v>
      </c>
      <c r="E7779" t="s">
        <v>11</v>
      </c>
      <c r="F7779">
        <v>4</v>
      </c>
      <c r="G7779">
        <v>2.7</v>
      </c>
      <c r="H7779" t="s">
        <v>36</v>
      </c>
      <c r="I7779">
        <v>76000</v>
      </c>
      <c r="J7779" t="s">
        <v>42</v>
      </c>
      <c r="K7779">
        <v>9</v>
      </c>
      <c r="L7779">
        <v>1</v>
      </c>
    </row>
    <row r="7780" spans="1:12" x14ac:dyDescent="0.25">
      <c r="A7780">
        <v>50</v>
      </c>
      <c r="B7780" t="s">
        <v>23</v>
      </c>
      <c r="C7780">
        <v>0</v>
      </c>
      <c r="D7780">
        <v>1</v>
      </c>
      <c r="E7780" t="s">
        <v>9</v>
      </c>
      <c r="F7780">
        <v>4</v>
      </c>
      <c r="G7780">
        <v>2.99</v>
      </c>
      <c r="H7780" t="s">
        <v>36</v>
      </c>
      <c r="I7780">
        <v>80000</v>
      </c>
      <c r="J7780" t="s">
        <v>42</v>
      </c>
      <c r="K7780">
        <v>8</v>
      </c>
      <c r="L7780">
        <v>0</v>
      </c>
    </row>
    <row r="7781" spans="1:12" x14ac:dyDescent="0.25">
      <c r="A7781">
        <v>32</v>
      </c>
      <c r="B7781" t="s">
        <v>20</v>
      </c>
      <c r="C7781">
        <v>0</v>
      </c>
      <c r="D7781">
        <v>7</v>
      </c>
      <c r="E7781" t="s">
        <v>10</v>
      </c>
      <c r="F7781">
        <v>2</v>
      </c>
      <c r="G7781">
        <v>2.4</v>
      </c>
      <c r="H7781" t="s">
        <v>36</v>
      </c>
      <c r="I7781">
        <v>52000</v>
      </c>
      <c r="J7781" t="s">
        <v>41</v>
      </c>
      <c r="K7781">
        <v>6</v>
      </c>
      <c r="L7781">
        <v>0</v>
      </c>
    </row>
    <row r="7782" spans="1:12" x14ac:dyDescent="0.25">
      <c r="A7782">
        <v>40</v>
      </c>
      <c r="B7782" t="s">
        <v>22</v>
      </c>
      <c r="C7782">
        <v>0</v>
      </c>
      <c r="D7782">
        <v>1</v>
      </c>
      <c r="E7782" t="s">
        <v>10</v>
      </c>
      <c r="F7782">
        <v>2</v>
      </c>
      <c r="G7782">
        <v>2.93</v>
      </c>
      <c r="H7782" t="s">
        <v>36</v>
      </c>
      <c r="I7782">
        <v>92000</v>
      </c>
      <c r="J7782" t="s">
        <v>42</v>
      </c>
      <c r="K7782">
        <v>8</v>
      </c>
      <c r="L7782">
        <v>0</v>
      </c>
    </row>
    <row r="7783" spans="1:12" x14ac:dyDescent="0.25">
      <c r="A7783">
        <v>27</v>
      </c>
      <c r="B7783" t="s">
        <v>20</v>
      </c>
      <c r="C7783">
        <v>1</v>
      </c>
      <c r="D7783">
        <v>5</v>
      </c>
      <c r="E7783" t="s">
        <v>11</v>
      </c>
      <c r="F7783">
        <v>4</v>
      </c>
      <c r="G7783">
        <v>1.72</v>
      </c>
      <c r="H7783" t="s">
        <v>37</v>
      </c>
      <c r="I7783">
        <v>67600</v>
      </c>
      <c r="J7783" t="s">
        <v>42</v>
      </c>
      <c r="K7783">
        <v>5</v>
      </c>
      <c r="L7783">
        <v>0</v>
      </c>
    </row>
    <row r="7784" spans="1:12" x14ac:dyDescent="0.25">
      <c r="A7784">
        <v>27</v>
      </c>
      <c r="B7784" t="s">
        <v>20</v>
      </c>
      <c r="C7784">
        <v>0</v>
      </c>
      <c r="D7784">
        <v>2</v>
      </c>
      <c r="E7784" t="s">
        <v>10</v>
      </c>
      <c r="F7784">
        <v>2</v>
      </c>
      <c r="G7784">
        <v>1.46</v>
      </c>
      <c r="H7784" t="s">
        <v>37</v>
      </c>
      <c r="I7784">
        <v>49000</v>
      </c>
      <c r="J7784" t="s">
        <v>41</v>
      </c>
      <c r="K7784">
        <v>5</v>
      </c>
      <c r="L7784">
        <v>0</v>
      </c>
    </row>
    <row r="7785" spans="1:12" x14ac:dyDescent="0.25">
      <c r="A7785">
        <v>45</v>
      </c>
      <c r="B7785" t="s">
        <v>22</v>
      </c>
      <c r="C7785">
        <v>1</v>
      </c>
      <c r="D7785">
        <v>2</v>
      </c>
      <c r="E7785" t="s">
        <v>8</v>
      </c>
      <c r="F7785">
        <v>2</v>
      </c>
      <c r="G7785">
        <v>3.51</v>
      </c>
      <c r="H7785" t="s">
        <v>35</v>
      </c>
      <c r="I7785">
        <v>68000</v>
      </c>
      <c r="J7785" t="s">
        <v>42</v>
      </c>
      <c r="K7785">
        <v>8</v>
      </c>
      <c r="L7785">
        <v>0</v>
      </c>
    </row>
    <row r="7786" spans="1:12" x14ac:dyDescent="0.25">
      <c r="A7786">
        <v>49</v>
      </c>
      <c r="B7786" t="s">
        <v>23</v>
      </c>
      <c r="C7786">
        <v>1</v>
      </c>
      <c r="D7786">
        <v>2</v>
      </c>
      <c r="E7786" t="s">
        <v>11</v>
      </c>
      <c r="F7786">
        <v>4</v>
      </c>
      <c r="G7786">
        <v>3.69</v>
      </c>
      <c r="H7786" t="s">
        <v>35</v>
      </c>
      <c r="I7786">
        <v>89200</v>
      </c>
      <c r="J7786" t="s">
        <v>42</v>
      </c>
      <c r="K7786">
        <v>10</v>
      </c>
      <c r="L7786">
        <v>1</v>
      </c>
    </row>
    <row r="7787" spans="1:12" x14ac:dyDescent="0.25">
      <c r="A7787">
        <v>32</v>
      </c>
      <c r="B7787" t="s">
        <v>20</v>
      </c>
      <c r="C7787">
        <v>0</v>
      </c>
      <c r="D7787">
        <v>2</v>
      </c>
      <c r="E7787" t="s">
        <v>11</v>
      </c>
      <c r="F7787">
        <v>4</v>
      </c>
      <c r="G7787">
        <v>2.5499999999999998</v>
      </c>
      <c r="H7787" t="s">
        <v>36</v>
      </c>
      <c r="I7787">
        <v>72000</v>
      </c>
      <c r="J7787" t="s">
        <v>42</v>
      </c>
      <c r="K7787">
        <v>10</v>
      </c>
      <c r="L7787">
        <v>1</v>
      </c>
    </row>
    <row r="7788" spans="1:12" x14ac:dyDescent="0.25">
      <c r="A7788">
        <v>35</v>
      </c>
      <c r="B7788" t="s">
        <v>20</v>
      </c>
      <c r="C7788">
        <v>0</v>
      </c>
      <c r="D7788">
        <v>2</v>
      </c>
      <c r="E7788" t="s">
        <v>8</v>
      </c>
      <c r="F7788">
        <v>3</v>
      </c>
      <c r="G7788">
        <v>2.44</v>
      </c>
      <c r="H7788" t="s">
        <v>36</v>
      </c>
      <c r="I7788">
        <v>75000</v>
      </c>
      <c r="J7788" t="s">
        <v>42</v>
      </c>
      <c r="K7788">
        <v>6</v>
      </c>
      <c r="L7788">
        <v>0</v>
      </c>
    </row>
    <row r="7789" spans="1:12" x14ac:dyDescent="0.25">
      <c r="A7789">
        <v>45</v>
      </c>
      <c r="B7789" t="s">
        <v>22</v>
      </c>
      <c r="C7789">
        <v>1</v>
      </c>
      <c r="D7789">
        <v>1</v>
      </c>
      <c r="E7789" t="s">
        <v>8</v>
      </c>
      <c r="F7789">
        <v>4</v>
      </c>
      <c r="G7789">
        <v>3.92</v>
      </c>
      <c r="H7789" t="s">
        <v>35</v>
      </c>
      <c r="I7789">
        <v>91000</v>
      </c>
      <c r="J7789" t="s">
        <v>42</v>
      </c>
      <c r="K7789">
        <v>9</v>
      </c>
      <c r="L7789">
        <v>1</v>
      </c>
    </row>
    <row r="7790" spans="1:12" x14ac:dyDescent="0.25">
      <c r="A7790">
        <v>28</v>
      </c>
      <c r="B7790" t="s">
        <v>20</v>
      </c>
      <c r="C7790">
        <v>0</v>
      </c>
      <c r="D7790">
        <v>1</v>
      </c>
      <c r="E7790" t="s">
        <v>10</v>
      </c>
      <c r="F7790">
        <v>6</v>
      </c>
      <c r="G7790">
        <v>3.35</v>
      </c>
      <c r="H7790" t="s">
        <v>35</v>
      </c>
      <c r="I7790">
        <v>57000</v>
      </c>
      <c r="J7790" t="s">
        <v>41</v>
      </c>
      <c r="K7790">
        <v>5</v>
      </c>
      <c r="L7790">
        <v>0</v>
      </c>
    </row>
    <row r="7791" spans="1:12" x14ac:dyDescent="0.25">
      <c r="A7791">
        <v>41</v>
      </c>
      <c r="B7791" t="s">
        <v>22</v>
      </c>
      <c r="C7791">
        <v>1</v>
      </c>
      <c r="D7791">
        <v>2</v>
      </c>
      <c r="E7791" t="s">
        <v>8</v>
      </c>
      <c r="F7791">
        <v>3</v>
      </c>
      <c r="G7791">
        <v>3.1</v>
      </c>
      <c r="H7791" t="s">
        <v>35</v>
      </c>
      <c r="I7791">
        <v>66800</v>
      </c>
      <c r="J7791" t="s">
        <v>42</v>
      </c>
      <c r="K7791">
        <v>6</v>
      </c>
      <c r="L7791">
        <v>0</v>
      </c>
    </row>
    <row r="7792" spans="1:12" x14ac:dyDescent="0.25">
      <c r="A7792">
        <v>44</v>
      </c>
      <c r="B7792" t="s">
        <v>22</v>
      </c>
      <c r="C7792">
        <v>1</v>
      </c>
      <c r="D7792">
        <v>2</v>
      </c>
      <c r="E7792" t="s">
        <v>8</v>
      </c>
      <c r="F7792">
        <v>5</v>
      </c>
      <c r="G7792">
        <v>1.54</v>
      </c>
      <c r="H7792" t="s">
        <v>37</v>
      </c>
      <c r="I7792">
        <v>107200</v>
      </c>
      <c r="J7792" t="s">
        <v>42</v>
      </c>
      <c r="K7792">
        <v>8</v>
      </c>
      <c r="L7792">
        <v>0</v>
      </c>
    </row>
    <row r="7793" spans="1:12" x14ac:dyDescent="0.25">
      <c r="A7793">
        <v>53</v>
      </c>
      <c r="B7793" t="s">
        <v>23</v>
      </c>
      <c r="C7793">
        <v>1</v>
      </c>
      <c r="D7793">
        <v>1</v>
      </c>
      <c r="E7793" t="s">
        <v>10</v>
      </c>
      <c r="F7793">
        <v>0</v>
      </c>
      <c r="G7793">
        <v>2.68</v>
      </c>
      <c r="H7793" t="s">
        <v>36</v>
      </c>
      <c r="I7793">
        <v>87400</v>
      </c>
      <c r="J7793" t="s">
        <v>42</v>
      </c>
      <c r="K7793">
        <v>4</v>
      </c>
      <c r="L7793">
        <v>0</v>
      </c>
    </row>
    <row r="7794" spans="1:12" x14ac:dyDescent="0.25">
      <c r="A7794">
        <v>52</v>
      </c>
      <c r="B7794" t="s">
        <v>23</v>
      </c>
      <c r="C7794">
        <v>1</v>
      </c>
      <c r="D7794">
        <v>2</v>
      </c>
      <c r="E7794" t="s">
        <v>11</v>
      </c>
      <c r="F7794">
        <v>1</v>
      </c>
      <c r="G7794">
        <v>2.3199999999999998</v>
      </c>
      <c r="H7794" t="s">
        <v>36</v>
      </c>
      <c r="I7794">
        <v>39600</v>
      </c>
      <c r="J7794" t="s">
        <v>41</v>
      </c>
      <c r="K7794">
        <v>5</v>
      </c>
      <c r="L7794">
        <v>0</v>
      </c>
    </row>
    <row r="7795" spans="1:12" x14ac:dyDescent="0.25">
      <c r="A7795">
        <v>45</v>
      </c>
      <c r="B7795" t="s">
        <v>22</v>
      </c>
      <c r="C7795">
        <v>1</v>
      </c>
      <c r="D7795">
        <v>2</v>
      </c>
      <c r="E7795" t="s">
        <v>9</v>
      </c>
      <c r="F7795">
        <v>1</v>
      </c>
      <c r="G7795">
        <v>3.88</v>
      </c>
      <c r="H7795" t="s">
        <v>35</v>
      </c>
      <c r="I7795">
        <v>90000</v>
      </c>
      <c r="J7795" t="s">
        <v>42</v>
      </c>
      <c r="K7795">
        <v>6</v>
      </c>
      <c r="L7795">
        <v>0</v>
      </c>
    </row>
    <row r="7796" spans="1:12" x14ac:dyDescent="0.25">
      <c r="A7796">
        <v>48</v>
      </c>
      <c r="B7796" t="s">
        <v>23</v>
      </c>
      <c r="C7796">
        <v>0</v>
      </c>
      <c r="D7796">
        <v>2</v>
      </c>
      <c r="E7796" t="s">
        <v>11</v>
      </c>
      <c r="F7796">
        <v>0</v>
      </c>
      <c r="G7796">
        <v>3.41</v>
      </c>
      <c r="H7796" t="s">
        <v>35</v>
      </c>
      <c r="I7796">
        <v>65000</v>
      </c>
      <c r="J7796" t="s">
        <v>42</v>
      </c>
      <c r="K7796">
        <v>4</v>
      </c>
      <c r="L7796">
        <v>0</v>
      </c>
    </row>
    <row r="7797" spans="1:12" x14ac:dyDescent="0.25">
      <c r="A7797">
        <v>36</v>
      </c>
      <c r="B7797" t="s">
        <v>22</v>
      </c>
      <c r="C7797">
        <v>0</v>
      </c>
      <c r="D7797">
        <v>2</v>
      </c>
      <c r="E7797" t="s">
        <v>8</v>
      </c>
      <c r="F7797">
        <v>1</v>
      </c>
      <c r="G7797">
        <v>3.21</v>
      </c>
      <c r="H7797" t="s">
        <v>35</v>
      </c>
      <c r="I7797">
        <v>45000</v>
      </c>
      <c r="J7797" t="s">
        <v>41</v>
      </c>
      <c r="K7797">
        <v>3</v>
      </c>
      <c r="L7797">
        <v>0</v>
      </c>
    </row>
    <row r="7798" spans="1:12" x14ac:dyDescent="0.25">
      <c r="A7798">
        <v>36</v>
      </c>
      <c r="B7798" t="s">
        <v>22</v>
      </c>
      <c r="C7798">
        <v>0</v>
      </c>
      <c r="D7798">
        <v>1</v>
      </c>
      <c r="E7798" t="s">
        <v>8</v>
      </c>
      <c r="F7798">
        <v>3</v>
      </c>
      <c r="G7798">
        <v>3.04</v>
      </c>
      <c r="H7798" t="s">
        <v>35</v>
      </c>
      <c r="I7798">
        <v>85000</v>
      </c>
      <c r="J7798" t="s">
        <v>42</v>
      </c>
      <c r="K7798">
        <v>5</v>
      </c>
      <c r="L7798">
        <v>0</v>
      </c>
    </row>
    <row r="7799" spans="1:12" x14ac:dyDescent="0.25">
      <c r="A7799">
        <v>53</v>
      </c>
      <c r="B7799" t="s">
        <v>23</v>
      </c>
      <c r="C7799">
        <v>1</v>
      </c>
      <c r="D7799">
        <v>2</v>
      </c>
      <c r="E7799" t="s">
        <v>11</v>
      </c>
      <c r="F7799">
        <v>5</v>
      </c>
      <c r="G7799">
        <v>1.9</v>
      </c>
      <c r="H7799" t="s">
        <v>37</v>
      </c>
      <c r="I7799">
        <v>77400</v>
      </c>
      <c r="J7799" t="s">
        <v>42</v>
      </c>
      <c r="K7799">
        <v>6</v>
      </c>
      <c r="L7799">
        <v>0</v>
      </c>
    </row>
    <row r="7800" spans="1:12" x14ac:dyDescent="0.25">
      <c r="A7800">
        <v>52</v>
      </c>
      <c r="B7800" t="s">
        <v>23</v>
      </c>
      <c r="C7800">
        <v>1</v>
      </c>
      <c r="D7800">
        <v>2</v>
      </c>
      <c r="E7800" t="s">
        <v>8</v>
      </c>
      <c r="F7800">
        <v>0</v>
      </c>
      <c r="G7800">
        <v>1.45</v>
      </c>
      <c r="H7800" t="s">
        <v>37</v>
      </c>
      <c r="I7800">
        <v>50600</v>
      </c>
      <c r="J7800" t="s">
        <v>41</v>
      </c>
      <c r="K7800">
        <v>4</v>
      </c>
      <c r="L7800">
        <v>0</v>
      </c>
    </row>
    <row r="7801" spans="1:12" x14ac:dyDescent="0.25">
      <c r="A7801">
        <v>53</v>
      </c>
      <c r="B7801" t="s">
        <v>23</v>
      </c>
      <c r="C7801">
        <v>0</v>
      </c>
      <c r="D7801">
        <v>2</v>
      </c>
      <c r="E7801" t="s">
        <v>8</v>
      </c>
      <c r="F7801">
        <v>1</v>
      </c>
      <c r="G7801">
        <v>1.18</v>
      </c>
      <c r="H7801" t="s">
        <v>37</v>
      </c>
      <c r="I7801">
        <v>82000</v>
      </c>
      <c r="J7801" t="s">
        <v>42</v>
      </c>
      <c r="K7801">
        <v>6</v>
      </c>
      <c r="L7801">
        <v>0</v>
      </c>
    </row>
    <row r="7802" spans="1:12" x14ac:dyDescent="0.25">
      <c r="A7802">
        <v>31</v>
      </c>
      <c r="B7802" t="s">
        <v>20</v>
      </c>
      <c r="C7802">
        <v>1</v>
      </c>
      <c r="D7802">
        <v>2</v>
      </c>
      <c r="E7802" t="s">
        <v>10</v>
      </c>
      <c r="F7802">
        <v>3</v>
      </c>
      <c r="G7802">
        <v>2.5099999999999998</v>
      </c>
      <c r="H7802" t="s">
        <v>36</v>
      </c>
      <c r="I7802">
        <v>63800</v>
      </c>
      <c r="J7802" t="s">
        <v>42</v>
      </c>
      <c r="K7802">
        <v>4</v>
      </c>
      <c r="L7802">
        <v>0</v>
      </c>
    </row>
    <row r="7803" spans="1:12" x14ac:dyDescent="0.25">
      <c r="A7803">
        <v>42</v>
      </c>
      <c r="B7803" t="s">
        <v>22</v>
      </c>
      <c r="C7803">
        <v>0</v>
      </c>
      <c r="D7803">
        <v>1</v>
      </c>
      <c r="E7803" t="s">
        <v>8</v>
      </c>
      <c r="F7803">
        <v>3</v>
      </c>
      <c r="G7803">
        <v>1.86</v>
      </c>
      <c r="H7803" t="s">
        <v>37</v>
      </c>
      <c r="I7803">
        <v>107000</v>
      </c>
      <c r="J7803" t="s">
        <v>42</v>
      </c>
      <c r="K7803">
        <v>6</v>
      </c>
      <c r="L7803">
        <v>0</v>
      </c>
    </row>
    <row r="7804" spans="1:12" x14ac:dyDescent="0.25">
      <c r="A7804">
        <v>57</v>
      </c>
      <c r="B7804" t="s">
        <v>21</v>
      </c>
      <c r="C7804">
        <v>0</v>
      </c>
      <c r="D7804">
        <v>2</v>
      </c>
      <c r="E7804" t="s">
        <v>10</v>
      </c>
      <c r="F7804">
        <v>1</v>
      </c>
      <c r="G7804">
        <v>2.76</v>
      </c>
      <c r="H7804" t="s">
        <v>36</v>
      </c>
      <c r="I7804">
        <v>67000</v>
      </c>
      <c r="J7804" t="s">
        <v>42</v>
      </c>
      <c r="K7804">
        <v>10</v>
      </c>
      <c r="L7804">
        <v>1</v>
      </c>
    </row>
    <row r="7805" spans="1:12" x14ac:dyDescent="0.25">
      <c r="A7805">
        <v>22</v>
      </c>
      <c r="B7805" t="s">
        <v>24</v>
      </c>
      <c r="C7805">
        <v>0</v>
      </c>
      <c r="D7805">
        <v>2</v>
      </c>
      <c r="E7805" t="s">
        <v>10</v>
      </c>
      <c r="F7805">
        <v>4</v>
      </c>
      <c r="G7805">
        <v>1.1499999999999999</v>
      </c>
      <c r="H7805" t="s">
        <v>37</v>
      </c>
      <c r="I7805">
        <v>57000</v>
      </c>
      <c r="J7805" t="s">
        <v>41</v>
      </c>
      <c r="K7805">
        <v>5</v>
      </c>
      <c r="L7805">
        <v>0</v>
      </c>
    </row>
    <row r="7806" spans="1:12" x14ac:dyDescent="0.25">
      <c r="A7806">
        <v>32</v>
      </c>
      <c r="B7806" t="s">
        <v>20</v>
      </c>
      <c r="C7806">
        <v>0</v>
      </c>
      <c r="D7806">
        <v>1</v>
      </c>
      <c r="E7806" t="s">
        <v>11</v>
      </c>
      <c r="F7806">
        <v>0</v>
      </c>
      <c r="G7806">
        <v>1.72</v>
      </c>
      <c r="H7806" t="s">
        <v>37</v>
      </c>
      <c r="I7806">
        <v>41000</v>
      </c>
      <c r="J7806" t="s">
        <v>41</v>
      </c>
      <c r="K7806">
        <v>4</v>
      </c>
      <c r="L7806">
        <v>0</v>
      </c>
    </row>
    <row r="7807" spans="1:12" x14ac:dyDescent="0.25">
      <c r="A7807">
        <v>41</v>
      </c>
      <c r="B7807" t="s">
        <v>22</v>
      </c>
      <c r="C7807">
        <v>1</v>
      </c>
      <c r="D7807">
        <v>1</v>
      </c>
      <c r="E7807" t="s">
        <v>10</v>
      </c>
      <c r="F7807">
        <v>3</v>
      </c>
      <c r="G7807">
        <v>1.46</v>
      </c>
      <c r="H7807" t="s">
        <v>37</v>
      </c>
      <c r="I7807">
        <v>47800</v>
      </c>
      <c r="J7807" t="s">
        <v>41</v>
      </c>
      <c r="K7807">
        <v>7</v>
      </c>
      <c r="L7807">
        <v>0</v>
      </c>
    </row>
    <row r="7808" spans="1:12" x14ac:dyDescent="0.25">
      <c r="A7808">
        <v>28</v>
      </c>
      <c r="B7808" t="s">
        <v>20</v>
      </c>
      <c r="C7808">
        <v>0</v>
      </c>
      <c r="D7808">
        <v>2</v>
      </c>
      <c r="E7808" t="s">
        <v>8</v>
      </c>
      <c r="F7808">
        <v>3</v>
      </c>
      <c r="G7808">
        <v>3.4</v>
      </c>
      <c r="H7808" t="s">
        <v>35</v>
      </c>
      <c r="I7808">
        <v>92000</v>
      </c>
      <c r="J7808" t="s">
        <v>42</v>
      </c>
      <c r="K7808">
        <v>5</v>
      </c>
      <c r="L7808">
        <v>0</v>
      </c>
    </row>
    <row r="7809" spans="1:12" x14ac:dyDescent="0.25">
      <c r="A7809">
        <v>48</v>
      </c>
      <c r="B7809" t="s">
        <v>23</v>
      </c>
      <c r="C7809">
        <v>1</v>
      </c>
      <c r="D7809">
        <v>1</v>
      </c>
      <c r="E7809" t="s">
        <v>8</v>
      </c>
      <c r="F7809">
        <v>5</v>
      </c>
      <c r="G7809">
        <v>1.21</v>
      </c>
      <c r="H7809" t="s">
        <v>37</v>
      </c>
      <c r="I7809">
        <v>68400</v>
      </c>
      <c r="J7809" t="s">
        <v>42</v>
      </c>
      <c r="K7809">
        <v>5</v>
      </c>
      <c r="L7809">
        <v>0</v>
      </c>
    </row>
    <row r="7810" spans="1:12" x14ac:dyDescent="0.25">
      <c r="A7810">
        <v>54</v>
      </c>
      <c r="B7810" t="s">
        <v>23</v>
      </c>
      <c r="C7810">
        <v>0</v>
      </c>
      <c r="D7810">
        <v>2</v>
      </c>
      <c r="E7810" t="s">
        <v>8</v>
      </c>
      <c r="F7810">
        <v>1</v>
      </c>
      <c r="G7810">
        <v>1.81</v>
      </c>
      <c r="H7810" t="s">
        <v>37</v>
      </c>
      <c r="I7810">
        <v>60000</v>
      </c>
      <c r="J7810" t="s">
        <v>41</v>
      </c>
      <c r="K7810">
        <v>6</v>
      </c>
      <c r="L7810">
        <v>0</v>
      </c>
    </row>
    <row r="7811" spans="1:12" x14ac:dyDescent="0.25">
      <c r="A7811">
        <v>44</v>
      </c>
      <c r="B7811" t="s">
        <v>22</v>
      </c>
      <c r="C7811">
        <v>1</v>
      </c>
      <c r="D7811">
        <v>8</v>
      </c>
      <c r="E7811" t="s">
        <v>9</v>
      </c>
      <c r="F7811">
        <v>0</v>
      </c>
      <c r="G7811">
        <v>2.65</v>
      </c>
      <c r="H7811" t="s">
        <v>36</v>
      </c>
      <c r="I7811">
        <v>69200</v>
      </c>
      <c r="J7811" t="s">
        <v>42</v>
      </c>
      <c r="K7811">
        <v>4</v>
      </c>
      <c r="L7811">
        <v>0</v>
      </c>
    </row>
    <row r="7812" spans="1:12" x14ac:dyDescent="0.25">
      <c r="A7812">
        <v>37</v>
      </c>
      <c r="B7812" t="s">
        <v>22</v>
      </c>
      <c r="C7812">
        <v>1</v>
      </c>
      <c r="D7812">
        <v>2</v>
      </c>
      <c r="E7812" t="s">
        <v>11</v>
      </c>
      <c r="F7812">
        <v>0</v>
      </c>
      <c r="G7812">
        <v>1.56</v>
      </c>
      <c r="H7812" t="s">
        <v>37</v>
      </c>
      <c r="I7812">
        <v>60600</v>
      </c>
      <c r="J7812" t="s">
        <v>42</v>
      </c>
      <c r="K7812">
        <v>3</v>
      </c>
      <c r="L7812">
        <v>0</v>
      </c>
    </row>
    <row r="7813" spans="1:12" x14ac:dyDescent="0.25">
      <c r="A7813">
        <v>36</v>
      </c>
      <c r="B7813" t="s">
        <v>22</v>
      </c>
      <c r="C7813">
        <v>0</v>
      </c>
      <c r="D7813">
        <v>9</v>
      </c>
      <c r="E7813" t="s">
        <v>10</v>
      </c>
      <c r="F7813">
        <v>2</v>
      </c>
      <c r="G7813">
        <v>3.58</v>
      </c>
      <c r="H7813" t="s">
        <v>35</v>
      </c>
      <c r="I7813">
        <v>97000</v>
      </c>
      <c r="J7813" t="s">
        <v>42</v>
      </c>
      <c r="K7813">
        <v>8</v>
      </c>
      <c r="L7813">
        <v>0</v>
      </c>
    </row>
    <row r="7814" spans="1:12" x14ac:dyDescent="0.25">
      <c r="A7814">
        <v>56</v>
      </c>
      <c r="B7814" t="s">
        <v>21</v>
      </c>
      <c r="C7814">
        <v>1</v>
      </c>
      <c r="D7814">
        <v>1</v>
      </c>
      <c r="E7814" t="s">
        <v>10</v>
      </c>
      <c r="F7814">
        <v>0</v>
      </c>
      <c r="G7814">
        <v>3.18</v>
      </c>
      <c r="H7814" t="s">
        <v>35</v>
      </c>
      <c r="I7814">
        <v>55800</v>
      </c>
      <c r="J7814" t="s">
        <v>41</v>
      </c>
      <c r="K7814">
        <v>6</v>
      </c>
      <c r="L7814">
        <v>0</v>
      </c>
    </row>
    <row r="7815" spans="1:12" x14ac:dyDescent="0.25">
      <c r="A7815">
        <v>36</v>
      </c>
      <c r="B7815" t="s">
        <v>22</v>
      </c>
      <c r="C7815">
        <v>0</v>
      </c>
      <c r="D7815">
        <v>2</v>
      </c>
      <c r="E7815" t="s">
        <v>11</v>
      </c>
      <c r="F7815">
        <v>4</v>
      </c>
      <c r="G7815">
        <v>1.46</v>
      </c>
      <c r="H7815" t="s">
        <v>37</v>
      </c>
      <c r="I7815">
        <v>58000</v>
      </c>
      <c r="J7815" t="s">
        <v>41</v>
      </c>
      <c r="K7815">
        <v>7</v>
      </c>
      <c r="L7815">
        <v>0</v>
      </c>
    </row>
    <row r="7816" spans="1:12" x14ac:dyDescent="0.25">
      <c r="A7816">
        <v>49</v>
      </c>
      <c r="B7816" t="s">
        <v>23</v>
      </c>
      <c r="C7816">
        <v>0</v>
      </c>
      <c r="D7816">
        <v>4</v>
      </c>
      <c r="E7816" t="s">
        <v>11</v>
      </c>
      <c r="F7816">
        <v>2</v>
      </c>
      <c r="G7816">
        <v>3.06</v>
      </c>
      <c r="H7816" t="s">
        <v>35</v>
      </c>
      <c r="I7816">
        <v>89000</v>
      </c>
      <c r="J7816" t="s">
        <v>42</v>
      </c>
      <c r="K7816">
        <v>4</v>
      </c>
      <c r="L7816">
        <v>0</v>
      </c>
    </row>
    <row r="7817" spans="1:12" x14ac:dyDescent="0.25">
      <c r="A7817">
        <v>35</v>
      </c>
      <c r="B7817" t="s">
        <v>20</v>
      </c>
      <c r="C7817">
        <v>0</v>
      </c>
      <c r="D7817">
        <v>1</v>
      </c>
      <c r="E7817" t="s">
        <v>8</v>
      </c>
      <c r="F7817">
        <v>6</v>
      </c>
      <c r="G7817">
        <v>3.46</v>
      </c>
      <c r="H7817" t="s">
        <v>35</v>
      </c>
      <c r="I7817">
        <v>71000</v>
      </c>
      <c r="J7817" t="s">
        <v>42</v>
      </c>
      <c r="K7817">
        <v>9</v>
      </c>
      <c r="L7817">
        <v>1</v>
      </c>
    </row>
    <row r="7818" spans="1:12" x14ac:dyDescent="0.25">
      <c r="A7818">
        <v>46</v>
      </c>
      <c r="B7818" t="s">
        <v>23</v>
      </c>
      <c r="C7818">
        <v>0</v>
      </c>
      <c r="D7818">
        <v>2</v>
      </c>
      <c r="E7818" t="s">
        <v>8</v>
      </c>
      <c r="F7818">
        <v>4</v>
      </c>
      <c r="G7818">
        <v>3.5</v>
      </c>
      <c r="H7818" t="s">
        <v>35</v>
      </c>
      <c r="I7818">
        <v>128000</v>
      </c>
      <c r="J7818" t="s">
        <v>42</v>
      </c>
      <c r="K7818">
        <v>8</v>
      </c>
      <c r="L7818">
        <v>0</v>
      </c>
    </row>
    <row r="7819" spans="1:12" x14ac:dyDescent="0.25">
      <c r="A7819">
        <v>50</v>
      </c>
      <c r="B7819" t="s">
        <v>23</v>
      </c>
      <c r="C7819">
        <v>0</v>
      </c>
      <c r="D7819">
        <v>2</v>
      </c>
      <c r="E7819" t="s">
        <v>10</v>
      </c>
      <c r="F7819">
        <v>5</v>
      </c>
      <c r="G7819">
        <v>2.85</v>
      </c>
      <c r="H7819" t="s">
        <v>36</v>
      </c>
      <c r="I7819">
        <v>111000</v>
      </c>
      <c r="J7819" t="s">
        <v>42</v>
      </c>
      <c r="K7819">
        <v>6</v>
      </c>
      <c r="L7819">
        <v>0</v>
      </c>
    </row>
    <row r="7820" spans="1:12" x14ac:dyDescent="0.25">
      <c r="A7820">
        <v>38</v>
      </c>
      <c r="B7820" t="s">
        <v>22</v>
      </c>
      <c r="C7820">
        <v>0</v>
      </c>
      <c r="D7820">
        <v>2</v>
      </c>
      <c r="E7820" t="s">
        <v>11</v>
      </c>
      <c r="F7820">
        <v>3</v>
      </c>
      <c r="G7820">
        <v>3.38</v>
      </c>
      <c r="H7820" t="s">
        <v>35</v>
      </c>
      <c r="I7820">
        <v>67000</v>
      </c>
      <c r="J7820" t="s">
        <v>42</v>
      </c>
      <c r="K7820">
        <v>5</v>
      </c>
      <c r="L7820">
        <v>0</v>
      </c>
    </row>
    <row r="7821" spans="1:12" x14ac:dyDescent="0.25">
      <c r="A7821">
        <v>53</v>
      </c>
      <c r="B7821" t="s">
        <v>23</v>
      </c>
      <c r="C7821">
        <v>0</v>
      </c>
      <c r="D7821">
        <v>4</v>
      </c>
      <c r="E7821" t="s">
        <v>11</v>
      </c>
      <c r="F7821">
        <v>5</v>
      </c>
      <c r="G7821">
        <v>1.75</v>
      </c>
      <c r="H7821" t="s">
        <v>37</v>
      </c>
      <c r="I7821">
        <v>90000</v>
      </c>
      <c r="J7821" t="s">
        <v>42</v>
      </c>
      <c r="K7821">
        <v>4</v>
      </c>
      <c r="L7821">
        <v>0</v>
      </c>
    </row>
    <row r="7822" spans="1:12" x14ac:dyDescent="0.25">
      <c r="A7822">
        <v>47</v>
      </c>
      <c r="B7822" t="s">
        <v>23</v>
      </c>
      <c r="C7822">
        <v>1</v>
      </c>
      <c r="D7822">
        <v>1</v>
      </c>
      <c r="E7822" t="s">
        <v>8</v>
      </c>
      <c r="F7822">
        <v>1</v>
      </c>
      <c r="G7822">
        <v>1.81</v>
      </c>
      <c r="H7822" t="s">
        <v>37</v>
      </c>
      <c r="I7822">
        <v>48600</v>
      </c>
      <c r="J7822" t="s">
        <v>41</v>
      </c>
      <c r="K7822">
        <v>3</v>
      </c>
      <c r="L7822">
        <v>0</v>
      </c>
    </row>
    <row r="7823" spans="1:12" x14ac:dyDescent="0.25">
      <c r="A7823">
        <v>26</v>
      </c>
      <c r="B7823" t="s">
        <v>20</v>
      </c>
      <c r="C7823">
        <v>0</v>
      </c>
      <c r="D7823">
        <v>2</v>
      </c>
      <c r="E7823" t="s">
        <v>10</v>
      </c>
      <c r="F7823">
        <v>5</v>
      </c>
      <c r="G7823">
        <v>2.13</v>
      </c>
      <c r="H7823" t="s">
        <v>36</v>
      </c>
      <c r="I7823">
        <v>57000</v>
      </c>
      <c r="J7823" t="s">
        <v>41</v>
      </c>
      <c r="K7823">
        <v>7</v>
      </c>
      <c r="L7823">
        <v>0</v>
      </c>
    </row>
    <row r="7824" spans="1:12" x14ac:dyDescent="0.25">
      <c r="A7824">
        <v>52</v>
      </c>
      <c r="B7824" t="s">
        <v>23</v>
      </c>
      <c r="C7824">
        <v>0</v>
      </c>
      <c r="D7824">
        <v>2</v>
      </c>
      <c r="E7824" t="s">
        <v>8</v>
      </c>
      <c r="F7824">
        <v>1</v>
      </c>
      <c r="G7824">
        <v>2.2599999999999998</v>
      </c>
      <c r="H7824" t="s">
        <v>36</v>
      </c>
      <c r="I7824">
        <v>52000</v>
      </c>
      <c r="J7824" t="s">
        <v>41</v>
      </c>
      <c r="K7824">
        <v>4</v>
      </c>
      <c r="L7824">
        <v>0</v>
      </c>
    </row>
    <row r="7825" spans="1:12" x14ac:dyDescent="0.25">
      <c r="A7825">
        <v>42</v>
      </c>
      <c r="B7825" t="s">
        <v>22</v>
      </c>
      <c r="C7825">
        <v>0</v>
      </c>
      <c r="D7825">
        <v>2</v>
      </c>
      <c r="E7825" t="s">
        <v>8</v>
      </c>
      <c r="F7825">
        <v>3</v>
      </c>
      <c r="G7825">
        <v>3.52</v>
      </c>
      <c r="H7825" t="s">
        <v>35</v>
      </c>
      <c r="I7825">
        <v>87000</v>
      </c>
      <c r="J7825" t="s">
        <v>42</v>
      </c>
      <c r="K7825">
        <v>6</v>
      </c>
      <c r="L7825">
        <v>0</v>
      </c>
    </row>
    <row r="7826" spans="1:12" x14ac:dyDescent="0.25">
      <c r="A7826">
        <v>35</v>
      </c>
      <c r="B7826" t="s">
        <v>20</v>
      </c>
      <c r="C7826">
        <v>0</v>
      </c>
      <c r="D7826">
        <v>2</v>
      </c>
      <c r="E7826" t="s">
        <v>8</v>
      </c>
      <c r="F7826">
        <v>0</v>
      </c>
      <c r="G7826">
        <v>1.77</v>
      </c>
      <c r="H7826" t="s">
        <v>37</v>
      </c>
      <c r="I7826">
        <v>40000</v>
      </c>
      <c r="J7826" t="s">
        <v>41</v>
      </c>
      <c r="K7826">
        <v>5</v>
      </c>
      <c r="L7826">
        <v>0</v>
      </c>
    </row>
    <row r="7827" spans="1:12" x14ac:dyDescent="0.25">
      <c r="A7827">
        <v>50</v>
      </c>
      <c r="B7827" t="s">
        <v>23</v>
      </c>
      <c r="C7827">
        <v>0</v>
      </c>
      <c r="D7827">
        <v>1</v>
      </c>
      <c r="E7827" t="s">
        <v>8</v>
      </c>
      <c r="F7827">
        <v>3</v>
      </c>
      <c r="G7827">
        <v>2.5099999999999998</v>
      </c>
      <c r="H7827" t="s">
        <v>36</v>
      </c>
      <c r="I7827">
        <v>86000</v>
      </c>
      <c r="J7827" t="s">
        <v>42</v>
      </c>
      <c r="K7827">
        <v>7</v>
      </c>
      <c r="L7827">
        <v>0</v>
      </c>
    </row>
    <row r="7828" spans="1:12" x14ac:dyDescent="0.25">
      <c r="A7828">
        <v>42</v>
      </c>
      <c r="B7828" t="s">
        <v>22</v>
      </c>
      <c r="C7828">
        <v>0</v>
      </c>
      <c r="D7828">
        <v>4</v>
      </c>
      <c r="E7828" t="s">
        <v>8</v>
      </c>
      <c r="F7828">
        <v>5</v>
      </c>
      <c r="G7828">
        <v>1.53</v>
      </c>
      <c r="H7828" t="s">
        <v>37</v>
      </c>
      <c r="I7828">
        <v>90000</v>
      </c>
      <c r="J7828" t="s">
        <v>42</v>
      </c>
      <c r="K7828">
        <v>10</v>
      </c>
      <c r="L7828">
        <v>1</v>
      </c>
    </row>
    <row r="7829" spans="1:12" x14ac:dyDescent="0.25">
      <c r="A7829">
        <v>32</v>
      </c>
      <c r="B7829" t="s">
        <v>20</v>
      </c>
      <c r="C7829">
        <v>0</v>
      </c>
      <c r="D7829">
        <v>2</v>
      </c>
      <c r="E7829" t="s">
        <v>9</v>
      </c>
      <c r="F7829">
        <v>4</v>
      </c>
      <c r="G7829">
        <v>1.66</v>
      </c>
      <c r="H7829" t="s">
        <v>37</v>
      </c>
      <c r="I7829">
        <v>53000</v>
      </c>
      <c r="J7829" t="s">
        <v>41</v>
      </c>
      <c r="K7829">
        <v>4</v>
      </c>
      <c r="L7829">
        <v>0</v>
      </c>
    </row>
    <row r="7830" spans="1:12" x14ac:dyDescent="0.25">
      <c r="A7830">
        <v>51</v>
      </c>
      <c r="B7830" t="s">
        <v>23</v>
      </c>
      <c r="C7830">
        <v>0</v>
      </c>
      <c r="D7830">
        <v>2</v>
      </c>
      <c r="E7830" t="s">
        <v>10</v>
      </c>
      <c r="F7830">
        <v>6</v>
      </c>
      <c r="G7830">
        <v>1.64</v>
      </c>
      <c r="H7830" t="s">
        <v>37</v>
      </c>
      <c r="I7830">
        <v>81000</v>
      </c>
      <c r="J7830" t="s">
        <v>42</v>
      </c>
      <c r="K7830">
        <v>7</v>
      </c>
      <c r="L7830">
        <v>0</v>
      </c>
    </row>
    <row r="7831" spans="1:12" x14ac:dyDescent="0.25">
      <c r="A7831">
        <v>42</v>
      </c>
      <c r="B7831" t="s">
        <v>22</v>
      </c>
      <c r="C7831">
        <v>1</v>
      </c>
      <c r="D7831">
        <v>7</v>
      </c>
      <c r="E7831" t="s">
        <v>10</v>
      </c>
      <c r="F7831">
        <v>5</v>
      </c>
      <c r="G7831">
        <v>3.43</v>
      </c>
      <c r="H7831" t="s">
        <v>35</v>
      </c>
      <c r="I7831">
        <v>79600</v>
      </c>
      <c r="J7831" t="s">
        <v>42</v>
      </c>
      <c r="K7831">
        <v>9</v>
      </c>
      <c r="L7831">
        <v>1</v>
      </c>
    </row>
    <row r="7832" spans="1:12" x14ac:dyDescent="0.25">
      <c r="A7832">
        <v>54</v>
      </c>
      <c r="B7832" t="s">
        <v>23</v>
      </c>
      <c r="C7832">
        <v>1</v>
      </c>
      <c r="D7832">
        <v>2</v>
      </c>
      <c r="E7832" t="s">
        <v>10</v>
      </c>
      <c r="F7832">
        <v>4</v>
      </c>
      <c r="G7832">
        <v>1.73</v>
      </c>
      <c r="H7832" t="s">
        <v>37</v>
      </c>
      <c r="I7832">
        <v>57200</v>
      </c>
      <c r="J7832" t="s">
        <v>41</v>
      </c>
      <c r="K7832">
        <v>9</v>
      </c>
      <c r="L7832">
        <v>1</v>
      </c>
    </row>
    <row r="7833" spans="1:12" x14ac:dyDescent="0.25">
      <c r="A7833">
        <v>47</v>
      </c>
      <c r="B7833" t="s">
        <v>23</v>
      </c>
      <c r="C7833">
        <v>1</v>
      </c>
      <c r="D7833">
        <v>2</v>
      </c>
      <c r="E7833" t="s">
        <v>10</v>
      </c>
      <c r="F7833">
        <v>2</v>
      </c>
      <c r="G7833">
        <v>3.7</v>
      </c>
      <c r="H7833" t="s">
        <v>35</v>
      </c>
      <c r="I7833">
        <v>95600</v>
      </c>
      <c r="J7833" t="s">
        <v>42</v>
      </c>
      <c r="K7833">
        <v>6</v>
      </c>
      <c r="L7833">
        <v>0</v>
      </c>
    </row>
    <row r="7834" spans="1:12" x14ac:dyDescent="0.25">
      <c r="A7834">
        <v>40</v>
      </c>
      <c r="B7834" t="s">
        <v>22</v>
      </c>
      <c r="C7834">
        <v>0</v>
      </c>
      <c r="D7834">
        <v>1</v>
      </c>
      <c r="E7834" t="s">
        <v>8</v>
      </c>
      <c r="F7834">
        <v>4</v>
      </c>
      <c r="G7834">
        <v>2.1800000000000002</v>
      </c>
      <c r="H7834" t="s">
        <v>36</v>
      </c>
      <c r="I7834">
        <v>99000</v>
      </c>
      <c r="J7834" t="s">
        <v>42</v>
      </c>
      <c r="K7834">
        <v>8</v>
      </c>
      <c r="L7834">
        <v>0</v>
      </c>
    </row>
    <row r="7835" spans="1:12" x14ac:dyDescent="0.25">
      <c r="A7835">
        <v>39</v>
      </c>
      <c r="B7835" t="s">
        <v>22</v>
      </c>
      <c r="C7835">
        <v>0</v>
      </c>
      <c r="D7835">
        <v>2</v>
      </c>
      <c r="E7835" t="s">
        <v>10</v>
      </c>
      <c r="F7835">
        <v>6</v>
      </c>
      <c r="G7835">
        <v>1.67</v>
      </c>
      <c r="H7835" t="s">
        <v>37</v>
      </c>
      <c r="I7835">
        <v>78000</v>
      </c>
      <c r="J7835" t="s">
        <v>42</v>
      </c>
      <c r="K7835">
        <v>10</v>
      </c>
      <c r="L7835">
        <v>1</v>
      </c>
    </row>
    <row r="7836" spans="1:12" x14ac:dyDescent="0.25">
      <c r="A7836">
        <v>22</v>
      </c>
      <c r="B7836" t="s">
        <v>24</v>
      </c>
      <c r="C7836">
        <v>0</v>
      </c>
      <c r="D7836">
        <v>1</v>
      </c>
      <c r="E7836" t="s">
        <v>10</v>
      </c>
      <c r="F7836">
        <v>6</v>
      </c>
      <c r="G7836">
        <v>1.87</v>
      </c>
      <c r="H7836" t="s">
        <v>37</v>
      </c>
      <c r="I7836">
        <v>59000</v>
      </c>
      <c r="J7836" t="s">
        <v>41</v>
      </c>
      <c r="K7836">
        <v>10</v>
      </c>
      <c r="L7836">
        <v>1</v>
      </c>
    </row>
    <row r="7837" spans="1:12" x14ac:dyDescent="0.25">
      <c r="A7837">
        <v>53</v>
      </c>
      <c r="B7837" t="s">
        <v>23</v>
      </c>
      <c r="C7837">
        <v>0</v>
      </c>
      <c r="D7837">
        <v>1</v>
      </c>
      <c r="E7837" t="s">
        <v>8</v>
      </c>
      <c r="F7837">
        <v>1</v>
      </c>
      <c r="G7837">
        <v>1.36</v>
      </c>
      <c r="H7837" t="s">
        <v>37</v>
      </c>
      <c r="I7837">
        <v>50000</v>
      </c>
      <c r="J7837" t="s">
        <v>41</v>
      </c>
      <c r="K7837">
        <v>5</v>
      </c>
      <c r="L7837">
        <v>0</v>
      </c>
    </row>
    <row r="7838" spans="1:12" x14ac:dyDescent="0.25">
      <c r="A7838">
        <v>28</v>
      </c>
      <c r="B7838" t="s">
        <v>20</v>
      </c>
      <c r="C7838">
        <v>0</v>
      </c>
      <c r="D7838">
        <v>2</v>
      </c>
      <c r="E7838" t="s">
        <v>10</v>
      </c>
      <c r="F7838">
        <v>1</v>
      </c>
      <c r="G7838">
        <v>3.88</v>
      </c>
      <c r="H7838" t="s">
        <v>35</v>
      </c>
      <c r="I7838">
        <v>94000</v>
      </c>
      <c r="J7838" t="s">
        <v>42</v>
      </c>
      <c r="K7838">
        <v>6</v>
      </c>
      <c r="L7838">
        <v>0</v>
      </c>
    </row>
    <row r="7839" spans="1:12" x14ac:dyDescent="0.25">
      <c r="A7839">
        <v>27</v>
      </c>
      <c r="B7839" t="s">
        <v>20</v>
      </c>
      <c r="C7839">
        <v>1</v>
      </c>
      <c r="D7839">
        <v>2</v>
      </c>
      <c r="E7839" t="s">
        <v>11</v>
      </c>
      <c r="F7839">
        <v>2</v>
      </c>
      <c r="G7839">
        <v>2.5</v>
      </c>
      <c r="H7839" t="s">
        <v>36</v>
      </c>
      <c r="I7839">
        <v>61600</v>
      </c>
      <c r="J7839" t="s">
        <v>42</v>
      </c>
      <c r="K7839">
        <v>2</v>
      </c>
      <c r="L7839">
        <v>0</v>
      </c>
    </row>
    <row r="7840" spans="1:12" x14ac:dyDescent="0.25">
      <c r="A7840">
        <v>34</v>
      </c>
      <c r="B7840" t="s">
        <v>20</v>
      </c>
      <c r="C7840">
        <v>1</v>
      </c>
      <c r="D7840">
        <v>7</v>
      </c>
      <c r="E7840" t="s">
        <v>8</v>
      </c>
      <c r="F7840">
        <v>1</v>
      </c>
      <c r="G7840">
        <v>2.08</v>
      </c>
      <c r="H7840" t="s">
        <v>36</v>
      </c>
      <c r="I7840">
        <v>59200</v>
      </c>
      <c r="J7840" t="s">
        <v>41</v>
      </c>
      <c r="K7840">
        <v>7</v>
      </c>
      <c r="L7840">
        <v>0</v>
      </c>
    </row>
    <row r="7841" spans="1:12" x14ac:dyDescent="0.25">
      <c r="A7841">
        <v>34</v>
      </c>
      <c r="B7841" t="s">
        <v>20</v>
      </c>
      <c r="C7841">
        <v>0</v>
      </c>
      <c r="D7841">
        <v>1</v>
      </c>
      <c r="E7841" t="s">
        <v>8</v>
      </c>
      <c r="F7841">
        <v>3</v>
      </c>
      <c r="G7841">
        <v>2.1800000000000002</v>
      </c>
      <c r="H7841" t="s">
        <v>36</v>
      </c>
      <c r="I7841">
        <v>87000</v>
      </c>
      <c r="J7841" t="s">
        <v>42</v>
      </c>
      <c r="K7841">
        <v>8</v>
      </c>
      <c r="L7841">
        <v>0</v>
      </c>
    </row>
    <row r="7842" spans="1:12" x14ac:dyDescent="0.25">
      <c r="A7842">
        <v>28</v>
      </c>
      <c r="B7842" t="s">
        <v>20</v>
      </c>
      <c r="C7842">
        <v>0</v>
      </c>
      <c r="D7842">
        <v>1</v>
      </c>
      <c r="E7842" t="s">
        <v>10</v>
      </c>
      <c r="F7842">
        <v>2</v>
      </c>
      <c r="G7842">
        <v>3.35</v>
      </c>
      <c r="H7842" t="s">
        <v>35</v>
      </c>
      <c r="I7842">
        <v>38000</v>
      </c>
      <c r="J7842" t="s">
        <v>41</v>
      </c>
      <c r="K7842">
        <v>6</v>
      </c>
      <c r="L7842">
        <v>0</v>
      </c>
    </row>
    <row r="7843" spans="1:12" x14ac:dyDescent="0.25">
      <c r="A7843">
        <v>42</v>
      </c>
      <c r="B7843" t="s">
        <v>22</v>
      </c>
      <c r="C7843">
        <v>0</v>
      </c>
      <c r="D7843">
        <v>8</v>
      </c>
      <c r="E7843" t="s">
        <v>9</v>
      </c>
      <c r="F7843">
        <v>4</v>
      </c>
      <c r="G7843">
        <v>2.64</v>
      </c>
      <c r="H7843" t="s">
        <v>36</v>
      </c>
      <c r="I7843">
        <v>93000</v>
      </c>
      <c r="J7843" t="s">
        <v>42</v>
      </c>
      <c r="K7843">
        <v>5</v>
      </c>
      <c r="L7843">
        <v>0</v>
      </c>
    </row>
    <row r="7844" spans="1:12" x14ac:dyDescent="0.25">
      <c r="A7844">
        <v>23</v>
      </c>
      <c r="B7844" t="s">
        <v>24</v>
      </c>
      <c r="C7844">
        <v>0</v>
      </c>
      <c r="D7844">
        <v>2</v>
      </c>
      <c r="E7844" t="s">
        <v>10</v>
      </c>
      <c r="F7844">
        <v>2</v>
      </c>
      <c r="G7844">
        <v>3.9</v>
      </c>
      <c r="H7844" t="s">
        <v>35</v>
      </c>
      <c r="I7844">
        <v>50000</v>
      </c>
      <c r="J7844" t="s">
        <v>41</v>
      </c>
      <c r="K7844">
        <v>10</v>
      </c>
      <c r="L7844">
        <v>1</v>
      </c>
    </row>
    <row r="7845" spans="1:12" x14ac:dyDescent="0.25">
      <c r="A7845">
        <v>49</v>
      </c>
      <c r="B7845" t="s">
        <v>23</v>
      </c>
      <c r="C7845">
        <v>1</v>
      </c>
      <c r="D7845">
        <v>1</v>
      </c>
      <c r="E7845" t="s">
        <v>10</v>
      </c>
      <c r="F7845">
        <v>3</v>
      </c>
      <c r="G7845">
        <v>1.87</v>
      </c>
      <c r="H7845" t="s">
        <v>37</v>
      </c>
      <c r="I7845">
        <v>100200</v>
      </c>
      <c r="J7845" t="s">
        <v>42</v>
      </c>
      <c r="K7845">
        <v>5</v>
      </c>
      <c r="L7845">
        <v>0</v>
      </c>
    </row>
    <row r="7846" spans="1:12" x14ac:dyDescent="0.25">
      <c r="A7846">
        <v>48</v>
      </c>
      <c r="B7846" t="s">
        <v>23</v>
      </c>
      <c r="C7846">
        <v>1</v>
      </c>
      <c r="D7846">
        <v>2</v>
      </c>
      <c r="E7846" t="s">
        <v>10</v>
      </c>
      <c r="F7846">
        <v>3</v>
      </c>
      <c r="G7846">
        <v>3.7</v>
      </c>
      <c r="H7846" t="s">
        <v>35</v>
      </c>
      <c r="I7846">
        <v>81400</v>
      </c>
      <c r="J7846" t="s">
        <v>42</v>
      </c>
      <c r="K7846">
        <v>9</v>
      </c>
      <c r="L7846">
        <v>1</v>
      </c>
    </row>
    <row r="7847" spans="1:12" x14ac:dyDescent="0.25">
      <c r="A7847">
        <v>28</v>
      </c>
      <c r="B7847" t="s">
        <v>20</v>
      </c>
      <c r="C7847">
        <v>0</v>
      </c>
      <c r="D7847">
        <v>1</v>
      </c>
      <c r="E7847" t="s">
        <v>8</v>
      </c>
      <c r="F7847">
        <v>3</v>
      </c>
      <c r="G7847">
        <v>3.57</v>
      </c>
      <c r="H7847" t="s">
        <v>35</v>
      </c>
      <c r="I7847">
        <v>111000</v>
      </c>
      <c r="J7847" t="s">
        <v>42</v>
      </c>
      <c r="K7847">
        <v>5</v>
      </c>
      <c r="L7847">
        <v>0</v>
      </c>
    </row>
    <row r="7848" spans="1:12" x14ac:dyDescent="0.25">
      <c r="A7848">
        <v>27</v>
      </c>
      <c r="B7848" t="s">
        <v>20</v>
      </c>
      <c r="C7848">
        <v>1</v>
      </c>
      <c r="D7848">
        <v>2</v>
      </c>
      <c r="E7848" t="s">
        <v>8</v>
      </c>
      <c r="F7848">
        <v>3</v>
      </c>
      <c r="G7848">
        <v>3.07</v>
      </c>
      <c r="H7848" t="s">
        <v>35</v>
      </c>
      <c r="I7848">
        <v>73600</v>
      </c>
      <c r="J7848" t="s">
        <v>42</v>
      </c>
      <c r="K7848">
        <v>8</v>
      </c>
      <c r="L7848">
        <v>0</v>
      </c>
    </row>
    <row r="7849" spans="1:12" x14ac:dyDescent="0.25">
      <c r="A7849">
        <v>55</v>
      </c>
      <c r="B7849" t="s">
        <v>23</v>
      </c>
      <c r="C7849">
        <v>1</v>
      </c>
      <c r="D7849">
        <v>1</v>
      </c>
      <c r="E7849" t="s">
        <v>10</v>
      </c>
      <c r="F7849">
        <v>5</v>
      </c>
      <c r="G7849">
        <v>3.29</v>
      </c>
      <c r="H7849" t="s">
        <v>35</v>
      </c>
      <c r="I7849">
        <v>91000</v>
      </c>
      <c r="J7849" t="s">
        <v>42</v>
      </c>
      <c r="K7849">
        <v>8</v>
      </c>
      <c r="L7849">
        <v>0</v>
      </c>
    </row>
    <row r="7850" spans="1:12" x14ac:dyDescent="0.25">
      <c r="A7850">
        <v>21</v>
      </c>
      <c r="B7850" t="s">
        <v>24</v>
      </c>
      <c r="C7850">
        <v>1</v>
      </c>
      <c r="D7850">
        <v>1</v>
      </c>
      <c r="E7850" t="s">
        <v>8</v>
      </c>
      <c r="F7850">
        <v>3</v>
      </c>
      <c r="G7850">
        <v>1.82</v>
      </c>
      <c r="H7850" t="s">
        <v>37</v>
      </c>
      <c r="I7850">
        <v>47800</v>
      </c>
      <c r="J7850" t="s">
        <v>41</v>
      </c>
      <c r="K7850">
        <v>6</v>
      </c>
      <c r="L7850">
        <v>0</v>
      </c>
    </row>
    <row r="7851" spans="1:12" x14ac:dyDescent="0.25">
      <c r="A7851">
        <v>56</v>
      </c>
      <c r="B7851" t="s">
        <v>21</v>
      </c>
      <c r="C7851">
        <v>1</v>
      </c>
      <c r="D7851">
        <v>1</v>
      </c>
      <c r="E7851" t="s">
        <v>9</v>
      </c>
      <c r="F7851">
        <v>5</v>
      </c>
      <c r="G7851">
        <v>2.04</v>
      </c>
      <c r="H7851" t="s">
        <v>36</v>
      </c>
      <c r="I7851">
        <v>66800</v>
      </c>
      <c r="J7851" t="s">
        <v>42</v>
      </c>
      <c r="K7851">
        <v>10</v>
      </c>
      <c r="L7851">
        <v>1</v>
      </c>
    </row>
    <row r="7852" spans="1:12" x14ac:dyDescent="0.25">
      <c r="A7852">
        <v>51</v>
      </c>
      <c r="B7852" t="s">
        <v>23</v>
      </c>
      <c r="C7852">
        <v>1</v>
      </c>
      <c r="D7852">
        <v>2</v>
      </c>
      <c r="E7852" t="s">
        <v>10</v>
      </c>
      <c r="F7852">
        <v>0</v>
      </c>
      <c r="G7852">
        <v>3.6</v>
      </c>
      <c r="H7852" t="s">
        <v>35</v>
      </c>
      <c r="I7852">
        <v>76800</v>
      </c>
      <c r="J7852" t="s">
        <v>42</v>
      </c>
      <c r="K7852">
        <v>10</v>
      </c>
      <c r="L7852">
        <v>1</v>
      </c>
    </row>
    <row r="7853" spans="1:12" x14ac:dyDescent="0.25">
      <c r="A7853">
        <v>45</v>
      </c>
      <c r="B7853" t="s">
        <v>22</v>
      </c>
      <c r="C7853">
        <v>0</v>
      </c>
      <c r="D7853">
        <v>2</v>
      </c>
      <c r="E7853" t="s">
        <v>11</v>
      </c>
      <c r="F7853">
        <v>0</v>
      </c>
      <c r="G7853">
        <v>3.98</v>
      </c>
      <c r="H7853" t="s">
        <v>35</v>
      </c>
      <c r="I7853">
        <v>67000</v>
      </c>
      <c r="J7853" t="s">
        <v>42</v>
      </c>
      <c r="K7853">
        <v>3</v>
      </c>
      <c r="L7853">
        <v>0</v>
      </c>
    </row>
    <row r="7854" spans="1:12" x14ac:dyDescent="0.25">
      <c r="A7854">
        <v>46</v>
      </c>
      <c r="B7854" t="s">
        <v>23</v>
      </c>
      <c r="C7854">
        <v>0</v>
      </c>
      <c r="D7854">
        <v>1</v>
      </c>
      <c r="E7854" t="s">
        <v>9</v>
      </c>
      <c r="F7854">
        <v>3</v>
      </c>
      <c r="G7854">
        <v>1.79</v>
      </c>
      <c r="H7854" t="s">
        <v>37</v>
      </c>
      <c r="I7854">
        <v>68000</v>
      </c>
      <c r="J7854" t="s">
        <v>42</v>
      </c>
      <c r="K7854">
        <v>4</v>
      </c>
      <c r="L7854">
        <v>0</v>
      </c>
    </row>
    <row r="7855" spans="1:12" x14ac:dyDescent="0.25">
      <c r="A7855">
        <v>30</v>
      </c>
      <c r="B7855" t="s">
        <v>20</v>
      </c>
      <c r="C7855">
        <v>0</v>
      </c>
      <c r="D7855">
        <v>2</v>
      </c>
      <c r="E7855" t="s">
        <v>8</v>
      </c>
      <c r="F7855">
        <v>2</v>
      </c>
      <c r="G7855">
        <v>3.64</v>
      </c>
      <c r="H7855" t="s">
        <v>35</v>
      </c>
      <c r="I7855">
        <v>79000</v>
      </c>
      <c r="J7855" t="s">
        <v>42</v>
      </c>
      <c r="K7855">
        <v>10</v>
      </c>
      <c r="L7855">
        <v>1</v>
      </c>
    </row>
    <row r="7856" spans="1:12" x14ac:dyDescent="0.25">
      <c r="A7856">
        <v>53</v>
      </c>
      <c r="B7856" t="s">
        <v>23</v>
      </c>
      <c r="C7856">
        <v>1</v>
      </c>
      <c r="D7856">
        <v>1</v>
      </c>
      <c r="E7856" t="s">
        <v>8</v>
      </c>
      <c r="F7856">
        <v>4</v>
      </c>
      <c r="G7856">
        <v>2.37</v>
      </c>
      <c r="H7856" t="s">
        <v>36</v>
      </c>
      <c r="I7856">
        <v>69400</v>
      </c>
      <c r="J7856" t="s">
        <v>42</v>
      </c>
      <c r="K7856">
        <v>8</v>
      </c>
      <c r="L7856">
        <v>0</v>
      </c>
    </row>
    <row r="7857" spans="1:12" x14ac:dyDescent="0.25">
      <c r="A7857">
        <v>22</v>
      </c>
      <c r="B7857" t="s">
        <v>24</v>
      </c>
      <c r="C7857">
        <v>0</v>
      </c>
      <c r="D7857">
        <v>1</v>
      </c>
      <c r="E7857" t="s">
        <v>8</v>
      </c>
      <c r="F7857">
        <v>1</v>
      </c>
      <c r="G7857">
        <v>2.77</v>
      </c>
      <c r="H7857" t="s">
        <v>36</v>
      </c>
      <c r="I7857">
        <v>55000</v>
      </c>
      <c r="J7857" t="s">
        <v>41</v>
      </c>
      <c r="K7857">
        <v>7</v>
      </c>
      <c r="L7857">
        <v>0</v>
      </c>
    </row>
    <row r="7858" spans="1:12" x14ac:dyDescent="0.25">
      <c r="A7858">
        <v>45</v>
      </c>
      <c r="B7858" t="s">
        <v>22</v>
      </c>
      <c r="C7858">
        <v>0</v>
      </c>
      <c r="D7858">
        <v>2</v>
      </c>
      <c r="E7858" t="s">
        <v>10</v>
      </c>
      <c r="F7858">
        <v>3</v>
      </c>
      <c r="G7858">
        <v>1.48</v>
      </c>
      <c r="H7858" t="s">
        <v>37</v>
      </c>
      <c r="I7858">
        <v>84000</v>
      </c>
      <c r="J7858" t="s">
        <v>42</v>
      </c>
      <c r="K7858">
        <v>5</v>
      </c>
      <c r="L7858">
        <v>0</v>
      </c>
    </row>
    <row r="7859" spans="1:12" x14ac:dyDescent="0.25">
      <c r="A7859">
        <v>35</v>
      </c>
      <c r="B7859" t="s">
        <v>20</v>
      </c>
      <c r="C7859">
        <v>1</v>
      </c>
      <c r="D7859">
        <v>1</v>
      </c>
      <c r="E7859" t="s">
        <v>10</v>
      </c>
      <c r="F7859">
        <v>2</v>
      </c>
      <c r="G7859">
        <v>2.15</v>
      </c>
      <c r="H7859" t="s">
        <v>36</v>
      </c>
      <c r="I7859">
        <v>53000</v>
      </c>
      <c r="J7859" t="s">
        <v>41</v>
      </c>
      <c r="K7859">
        <v>3</v>
      </c>
      <c r="L7859">
        <v>0</v>
      </c>
    </row>
    <row r="7860" spans="1:12" x14ac:dyDescent="0.25">
      <c r="A7860">
        <v>49</v>
      </c>
      <c r="B7860" t="s">
        <v>23</v>
      </c>
      <c r="C7860">
        <v>0</v>
      </c>
      <c r="D7860">
        <v>1</v>
      </c>
      <c r="E7860" t="s">
        <v>11</v>
      </c>
      <c r="F7860">
        <v>6</v>
      </c>
      <c r="G7860">
        <v>1.1200000000000001</v>
      </c>
      <c r="H7860" t="s">
        <v>37</v>
      </c>
      <c r="I7860">
        <v>77000</v>
      </c>
      <c r="J7860" t="s">
        <v>42</v>
      </c>
      <c r="K7860">
        <v>7</v>
      </c>
      <c r="L7860">
        <v>0</v>
      </c>
    </row>
    <row r="7861" spans="1:12" x14ac:dyDescent="0.25">
      <c r="A7861">
        <v>25</v>
      </c>
      <c r="B7861" t="s">
        <v>24</v>
      </c>
      <c r="C7861">
        <v>0</v>
      </c>
      <c r="D7861">
        <v>5</v>
      </c>
      <c r="E7861" t="s">
        <v>9</v>
      </c>
      <c r="F7861">
        <v>0</v>
      </c>
      <c r="G7861">
        <v>1.72</v>
      </c>
      <c r="H7861" t="s">
        <v>37</v>
      </c>
      <c r="I7861">
        <v>30000</v>
      </c>
      <c r="J7861" t="s">
        <v>41</v>
      </c>
      <c r="K7861">
        <v>2</v>
      </c>
      <c r="L7861">
        <v>0</v>
      </c>
    </row>
    <row r="7862" spans="1:12" x14ac:dyDescent="0.25">
      <c r="A7862">
        <v>35</v>
      </c>
      <c r="B7862" t="s">
        <v>20</v>
      </c>
      <c r="C7862">
        <v>0</v>
      </c>
      <c r="D7862">
        <v>1</v>
      </c>
      <c r="E7862" t="s">
        <v>11</v>
      </c>
      <c r="F7862">
        <v>3</v>
      </c>
      <c r="G7862">
        <v>2.06</v>
      </c>
      <c r="H7862" t="s">
        <v>36</v>
      </c>
      <c r="I7862">
        <v>68000</v>
      </c>
      <c r="J7862" t="s">
        <v>42</v>
      </c>
      <c r="K7862">
        <v>6</v>
      </c>
      <c r="L7862">
        <v>0</v>
      </c>
    </row>
    <row r="7863" spans="1:12" x14ac:dyDescent="0.25">
      <c r="A7863">
        <v>43</v>
      </c>
      <c r="B7863" t="s">
        <v>22</v>
      </c>
      <c r="C7863">
        <v>1</v>
      </c>
      <c r="D7863">
        <v>2</v>
      </c>
      <c r="E7863" t="s">
        <v>8</v>
      </c>
      <c r="F7863">
        <v>2</v>
      </c>
      <c r="G7863">
        <v>3.36</v>
      </c>
      <c r="H7863" t="s">
        <v>35</v>
      </c>
      <c r="I7863">
        <v>59400</v>
      </c>
      <c r="J7863" t="s">
        <v>41</v>
      </c>
      <c r="K7863">
        <v>3</v>
      </c>
      <c r="L7863">
        <v>0</v>
      </c>
    </row>
    <row r="7864" spans="1:12" x14ac:dyDescent="0.25">
      <c r="A7864">
        <v>39</v>
      </c>
      <c r="B7864" t="s">
        <v>22</v>
      </c>
      <c r="C7864">
        <v>0</v>
      </c>
      <c r="D7864">
        <v>6</v>
      </c>
      <c r="E7864" t="s">
        <v>8</v>
      </c>
      <c r="F7864">
        <v>3</v>
      </c>
      <c r="G7864">
        <v>3.32</v>
      </c>
      <c r="H7864" t="s">
        <v>35</v>
      </c>
      <c r="I7864">
        <v>83000</v>
      </c>
      <c r="J7864" t="s">
        <v>42</v>
      </c>
      <c r="K7864">
        <v>10</v>
      </c>
      <c r="L7864">
        <v>1</v>
      </c>
    </row>
    <row r="7865" spans="1:12" x14ac:dyDescent="0.25">
      <c r="A7865">
        <v>39</v>
      </c>
      <c r="B7865" t="s">
        <v>22</v>
      </c>
      <c r="C7865">
        <v>1</v>
      </c>
      <c r="D7865">
        <v>2</v>
      </c>
      <c r="E7865" t="s">
        <v>9</v>
      </c>
      <c r="F7865">
        <v>1</v>
      </c>
      <c r="G7865">
        <v>2.96</v>
      </c>
      <c r="H7865" t="s">
        <v>36</v>
      </c>
      <c r="I7865">
        <v>63200</v>
      </c>
      <c r="J7865" t="s">
        <v>42</v>
      </c>
      <c r="K7865">
        <v>4</v>
      </c>
      <c r="L7865">
        <v>0</v>
      </c>
    </row>
    <row r="7866" spans="1:12" x14ac:dyDescent="0.25">
      <c r="A7866">
        <v>31</v>
      </c>
      <c r="B7866" t="s">
        <v>20</v>
      </c>
      <c r="C7866">
        <v>0</v>
      </c>
      <c r="D7866">
        <v>4</v>
      </c>
      <c r="E7866" t="s">
        <v>11</v>
      </c>
      <c r="F7866">
        <v>1</v>
      </c>
      <c r="G7866">
        <v>1.98</v>
      </c>
      <c r="H7866" t="s">
        <v>37</v>
      </c>
      <c r="I7866">
        <v>43000</v>
      </c>
      <c r="J7866" t="s">
        <v>41</v>
      </c>
      <c r="K7866">
        <v>3</v>
      </c>
      <c r="L7866">
        <v>0</v>
      </c>
    </row>
    <row r="7867" spans="1:12" x14ac:dyDescent="0.25">
      <c r="A7867">
        <v>26</v>
      </c>
      <c r="B7867" t="s">
        <v>20</v>
      </c>
      <c r="C7867">
        <v>0</v>
      </c>
      <c r="D7867">
        <v>1</v>
      </c>
      <c r="E7867" t="s">
        <v>10</v>
      </c>
      <c r="F7867">
        <v>3</v>
      </c>
      <c r="G7867">
        <v>2.27</v>
      </c>
      <c r="H7867" t="s">
        <v>36</v>
      </c>
      <c r="I7867">
        <v>88000</v>
      </c>
      <c r="J7867" t="s">
        <v>42</v>
      </c>
      <c r="K7867">
        <v>7</v>
      </c>
      <c r="L7867">
        <v>0</v>
      </c>
    </row>
    <row r="7868" spans="1:12" x14ac:dyDescent="0.25">
      <c r="A7868">
        <v>46</v>
      </c>
      <c r="B7868" t="s">
        <v>23</v>
      </c>
      <c r="C7868">
        <v>0</v>
      </c>
      <c r="D7868">
        <v>2</v>
      </c>
      <c r="E7868" t="s">
        <v>8</v>
      </c>
      <c r="F7868">
        <v>1</v>
      </c>
      <c r="G7868">
        <v>3.76</v>
      </c>
      <c r="H7868" t="s">
        <v>35</v>
      </c>
      <c r="I7868">
        <v>107000</v>
      </c>
      <c r="J7868" t="s">
        <v>42</v>
      </c>
      <c r="K7868">
        <v>6</v>
      </c>
      <c r="L7868">
        <v>0</v>
      </c>
    </row>
    <row r="7869" spans="1:12" x14ac:dyDescent="0.25">
      <c r="A7869">
        <v>33</v>
      </c>
      <c r="B7869" t="s">
        <v>20</v>
      </c>
      <c r="C7869">
        <v>0</v>
      </c>
      <c r="D7869">
        <v>2</v>
      </c>
      <c r="E7869" t="s">
        <v>10</v>
      </c>
      <c r="F7869">
        <v>4</v>
      </c>
      <c r="G7869">
        <v>1.48</v>
      </c>
      <c r="H7869" t="s">
        <v>37</v>
      </c>
      <c r="I7869">
        <v>74000</v>
      </c>
      <c r="J7869" t="s">
        <v>42</v>
      </c>
      <c r="K7869">
        <v>5</v>
      </c>
      <c r="L7869">
        <v>0</v>
      </c>
    </row>
    <row r="7870" spans="1:12" x14ac:dyDescent="0.25">
      <c r="A7870">
        <v>30</v>
      </c>
      <c r="B7870" t="s">
        <v>20</v>
      </c>
      <c r="C7870">
        <v>1</v>
      </c>
      <c r="D7870">
        <v>2</v>
      </c>
      <c r="E7870" t="s">
        <v>10</v>
      </c>
      <c r="F7870">
        <v>4</v>
      </c>
      <c r="G7870">
        <v>3.13</v>
      </c>
      <c r="H7870" t="s">
        <v>35</v>
      </c>
      <c r="I7870">
        <v>86000</v>
      </c>
      <c r="J7870" t="s">
        <v>42</v>
      </c>
      <c r="K7870">
        <v>9</v>
      </c>
      <c r="L7870">
        <v>1</v>
      </c>
    </row>
    <row r="7871" spans="1:12" x14ac:dyDescent="0.25">
      <c r="A7871">
        <v>29</v>
      </c>
      <c r="B7871" t="s">
        <v>20</v>
      </c>
      <c r="C7871">
        <v>0</v>
      </c>
      <c r="D7871">
        <v>1</v>
      </c>
      <c r="E7871" t="s">
        <v>10</v>
      </c>
      <c r="F7871">
        <v>2</v>
      </c>
      <c r="G7871">
        <v>3.66</v>
      </c>
      <c r="H7871" t="s">
        <v>35</v>
      </c>
      <c r="I7871">
        <v>147000</v>
      </c>
      <c r="J7871" t="s">
        <v>40</v>
      </c>
      <c r="K7871">
        <v>8</v>
      </c>
      <c r="L7871">
        <v>0</v>
      </c>
    </row>
    <row r="7872" spans="1:12" x14ac:dyDescent="0.25">
      <c r="A7872">
        <v>37</v>
      </c>
      <c r="B7872" t="s">
        <v>22</v>
      </c>
      <c r="C7872">
        <v>0</v>
      </c>
      <c r="D7872">
        <v>2</v>
      </c>
      <c r="E7872" t="s">
        <v>10</v>
      </c>
      <c r="F7872">
        <v>2</v>
      </c>
      <c r="G7872">
        <v>1.75</v>
      </c>
      <c r="H7872" t="s">
        <v>37</v>
      </c>
      <c r="I7872">
        <v>71000</v>
      </c>
      <c r="J7872" t="s">
        <v>42</v>
      </c>
      <c r="K7872">
        <v>5</v>
      </c>
      <c r="L7872">
        <v>0</v>
      </c>
    </row>
    <row r="7873" spans="1:12" x14ac:dyDescent="0.25">
      <c r="A7873">
        <v>53</v>
      </c>
      <c r="B7873" t="s">
        <v>23</v>
      </c>
      <c r="C7873">
        <v>1</v>
      </c>
      <c r="D7873">
        <v>2</v>
      </c>
      <c r="E7873" t="s">
        <v>9</v>
      </c>
      <c r="F7873">
        <v>3</v>
      </c>
      <c r="G7873">
        <v>2.37</v>
      </c>
      <c r="H7873" t="s">
        <v>36</v>
      </c>
      <c r="I7873">
        <v>57400</v>
      </c>
      <c r="J7873" t="s">
        <v>41</v>
      </c>
      <c r="K7873">
        <v>3</v>
      </c>
      <c r="L7873">
        <v>0</v>
      </c>
    </row>
    <row r="7874" spans="1:12" x14ac:dyDescent="0.25">
      <c r="A7874">
        <v>49</v>
      </c>
      <c r="B7874" t="s">
        <v>23</v>
      </c>
      <c r="C7874">
        <v>0</v>
      </c>
      <c r="D7874">
        <v>2</v>
      </c>
      <c r="E7874" t="s">
        <v>8</v>
      </c>
      <c r="F7874">
        <v>3</v>
      </c>
      <c r="G7874">
        <v>2.06</v>
      </c>
      <c r="H7874" t="s">
        <v>36</v>
      </c>
      <c r="I7874">
        <v>96000</v>
      </c>
      <c r="J7874" t="s">
        <v>42</v>
      </c>
      <c r="K7874">
        <v>7</v>
      </c>
      <c r="L7874">
        <v>0</v>
      </c>
    </row>
    <row r="7875" spans="1:12" x14ac:dyDescent="0.25">
      <c r="A7875">
        <v>56</v>
      </c>
      <c r="B7875" t="s">
        <v>21</v>
      </c>
      <c r="C7875">
        <v>1</v>
      </c>
      <c r="D7875">
        <v>1</v>
      </c>
      <c r="E7875" t="s">
        <v>9</v>
      </c>
      <c r="F7875">
        <v>5</v>
      </c>
      <c r="G7875">
        <v>2.97</v>
      </c>
      <c r="H7875" t="s">
        <v>36</v>
      </c>
      <c r="I7875">
        <v>70800</v>
      </c>
      <c r="J7875" t="s">
        <v>42</v>
      </c>
      <c r="K7875">
        <v>6</v>
      </c>
      <c r="L7875">
        <v>0</v>
      </c>
    </row>
    <row r="7876" spans="1:12" x14ac:dyDescent="0.25">
      <c r="A7876">
        <v>21</v>
      </c>
      <c r="B7876" t="s">
        <v>24</v>
      </c>
      <c r="C7876">
        <v>1</v>
      </c>
      <c r="D7876">
        <v>1</v>
      </c>
      <c r="E7876" t="s">
        <v>11</v>
      </c>
      <c r="F7876">
        <v>0</v>
      </c>
      <c r="G7876">
        <v>2.31</v>
      </c>
      <c r="H7876" t="s">
        <v>36</v>
      </c>
      <c r="I7876">
        <v>32800</v>
      </c>
      <c r="J7876" t="s">
        <v>41</v>
      </c>
      <c r="K7876">
        <v>3</v>
      </c>
      <c r="L7876">
        <v>0</v>
      </c>
    </row>
    <row r="7877" spans="1:12" x14ac:dyDescent="0.25">
      <c r="A7877">
        <v>48</v>
      </c>
      <c r="B7877" t="s">
        <v>23</v>
      </c>
      <c r="C7877">
        <v>0</v>
      </c>
      <c r="D7877">
        <v>2</v>
      </c>
      <c r="E7877" t="s">
        <v>11</v>
      </c>
      <c r="F7877">
        <v>5</v>
      </c>
      <c r="G7877">
        <v>3.97</v>
      </c>
      <c r="H7877" t="s">
        <v>35</v>
      </c>
      <c r="I7877">
        <v>110000</v>
      </c>
      <c r="J7877" t="s">
        <v>42</v>
      </c>
      <c r="K7877">
        <v>8</v>
      </c>
      <c r="L7877">
        <v>0</v>
      </c>
    </row>
    <row r="7878" spans="1:12" x14ac:dyDescent="0.25">
      <c r="A7878">
        <v>34</v>
      </c>
      <c r="B7878" t="s">
        <v>20</v>
      </c>
      <c r="C7878">
        <v>1</v>
      </c>
      <c r="D7878">
        <v>1</v>
      </c>
      <c r="E7878" t="s">
        <v>10</v>
      </c>
      <c r="F7878">
        <v>4</v>
      </c>
      <c r="G7878">
        <v>4</v>
      </c>
      <c r="H7878" t="s">
        <v>35</v>
      </c>
      <c r="I7878">
        <v>97200</v>
      </c>
      <c r="J7878" t="s">
        <v>42</v>
      </c>
      <c r="K7878">
        <v>9</v>
      </c>
      <c r="L7878">
        <v>1</v>
      </c>
    </row>
    <row r="7879" spans="1:12" x14ac:dyDescent="0.25">
      <c r="A7879">
        <v>33</v>
      </c>
      <c r="B7879" t="s">
        <v>20</v>
      </c>
      <c r="C7879">
        <v>1</v>
      </c>
      <c r="D7879">
        <v>9</v>
      </c>
      <c r="E7879" t="s">
        <v>8</v>
      </c>
      <c r="F7879">
        <v>1</v>
      </c>
      <c r="G7879">
        <v>1.96</v>
      </c>
      <c r="H7879" t="s">
        <v>37</v>
      </c>
      <c r="I7879">
        <v>59400</v>
      </c>
      <c r="J7879" t="s">
        <v>41</v>
      </c>
      <c r="K7879">
        <v>4</v>
      </c>
      <c r="L7879">
        <v>0</v>
      </c>
    </row>
    <row r="7880" spans="1:12" x14ac:dyDescent="0.25">
      <c r="A7880">
        <v>43</v>
      </c>
      <c r="B7880" t="s">
        <v>22</v>
      </c>
      <c r="C7880">
        <v>0</v>
      </c>
      <c r="D7880">
        <v>2</v>
      </c>
      <c r="E7880" t="s">
        <v>11</v>
      </c>
      <c r="F7880">
        <v>3</v>
      </c>
      <c r="G7880">
        <v>1.41</v>
      </c>
      <c r="H7880" t="s">
        <v>37</v>
      </c>
      <c r="I7880">
        <v>57000</v>
      </c>
      <c r="J7880" t="s">
        <v>41</v>
      </c>
      <c r="K7880">
        <v>5</v>
      </c>
      <c r="L7880">
        <v>0</v>
      </c>
    </row>
    <row r="7881" spans="1:12" x14ac:dyDescent="0.25">
      <c r="A7881">
        <v>57</v>
      </c>
      <c r="B7881" t="s">
        <v>21</v>
      </c>
      <c r="C7881">
        <v>1</v>
      </c>
      <c r="D7881">
        <v>1</v>
      </c>
      <c r="E7881" t="s">
        <v>10</v>
      </c>
      <c r="F7881">
        <v>2</v>
      </c>
      <c r="G7881">
        <v>3.76</v>
      </c>
      <c r="H7881" t="s">
        <v>35</v>
      </c>
      <c r="I7881">
        <v>112600</v>
      </c>
      <c r="J7881" t="s">
        <v>42</v>
      </c>
      <c r="K7881">
        <v>10</v>
      </c>
      <c r="L7881">
        <v>1</v>
      </c>
    </row>
    <row r="7882" spans="1:12" x14ac:dyDescent="0.25">
      <c r="A7882">
        <v>31</v>
      </c>
      <c r="B7882" t="s">
        <v>20</v>
      </c>
      <c r="C7882">
        <v>1</v>
      </c>
      <c r="D7882">
        <v>1</v>
      </c>
      <c r="E7882" t="s">
        <v>8</v>
      </c>
      <c r="F7882">
        <v>3</v>
      </c>
      <c r="G7882">
        <v>3.8</v>
      </c>
      <c r="H7882" t="s">
        <v>35</v>
      </c>
      <c r="I7882">
        <v>74800</v>
      </c>
      <c r="J7882" t="s">
        <v>42</v>
      </c>
      <c r="K7882">
        <v>8</v>
      </c>
      <c r="L7882">
        <v>0</v>
      </c>
    </row>
    <row r="7883" spans="1:12" x14ac:dyDescent="0.25">
      <c r="A7883">
        <v>50</v>
      </c>
      <c r="B7883" t="s">
        <v>23</v>
      </c>
      <c r="C7883">
        <v>0</v>
      </c>
      <c r="D7883">
        <v>2</v>
      </c>
      <c r="E7883" t="s">
        <v>8</v>
      </c>
      <c r="F7883">
        <v>4</v>
      </c>
      <c r="G7883">
        <v>4</v>
      </c>
      <c r="H7883" t="s">
        <v>35</v>
      </c>
      <c r="I7883">
        <v>107000</v>
      </c>
      <c r="J7883" t="s">
        <v>42</v>
      </c>
      <c r="K7883">
        <v>9</v>
      </c>
      <c r="L7883">
        <v>1</v>
      </c>
    </row>
    <row r="7884" spans="1:12" x14ac:dyDescent="0.25">
      <c r="A7884">
        <v>24</v>
      </c>
      <c r="B7884" t="s">
        <v>24</v>
      </c>
      <c r="C7884">
        <v>0</v>
      </c>
      <c r="D7884">
        <v>3</v>
      </c>
      <c r="E7884" t="s">
        <v>8</v>
      </c>
      <c r="F7884">
        <v>3</v>
      </c>
      <c r="G7884">
        <v>2.02</v>
      </c>
      <c r="H7884" t="s">
        <v>36</v>
      </c>
      <c r="I7884">
        <v>66000</v>
      </c>
      <c r="J7884" t="s">
        <v>42</v>
      </c>
      <c r="K7884">
        <v>5</v>
      </c>
      <c r="L7884">
        <v>0</v>
      </c>
    </row>
    <row r="7885" spans="1:12" x14ac:dyDescent="0.25">
      <c r="A7885">
        <v>49</v>
      </c>
      <c r="B7885" t="s">
        <v>23</v>
      </c>
      <c r="C7885">
        <v>1</v>
      </c>
      <c r="D7885">
        <v>1</v>
      </c>
      <c r="E7885" t="s">
        <v>10</v>
      </c>
      <c r="F7885">
        <v>1</v>
      </c>
      <c r="G7885">
        <v>3.17</v>
      </c>
      <c r="H7885" t="s">
        <v>35</v>
      </c>
      <c r="I7885">
        <v>72200</v>
      </c>
      <c r="J7885" t="s">
        <v>42</v>
      </c>
      <c r="K7885">
        <v>7</v>
      </c>
      <c r="L7885">
        <v>0</v>
      </c>
    </row>
    <row r="7886" spans="1:12" x14ac:dyDescent="0.25">
      <c r="A7886">
        <v>48</v>
      </c>
      <c r="B7886" t="s">
        <v>23</v>
      </c>
      <c r="C7886">
        <v>0</v>
      </c>
      <c r="D7886">
        <v>1</v>
      </c>
      <c r="E7886" t="s">
        <v>8</v>
      </c>
      <c r="F7886">
        <v>3</v>
      </c>
      <c r="G7886">
        <v>3.99</v>
      </c>
      <c r="H7886" t="s">
        <v>35</v>
      </c>
      <c r="I7886">
        <v>108000</v>
      </c>
      <c r="J7886" t="s">
        <v>42</v>
      </c>
      <c r="K7886">
        <v>8</v>
      </c>
      <c r="L7886">
        <v>0</v>
      </c>
    </row>
    <row r="7887" spans="1:12" x14ac:dyDescent="0.25">
      <c r="A7887">
        <v>40</v>
      </c>
      <c r="B7887" t="s">
        <v>22</v>
      </c>
      <c r="C7887">
        <v>0</v>
      </c>
      <c r="D7887">
        <v>1</v>
      </c>
      <c r="E7887" t="s">
        <v>8</v>
      </c>
      <c r="F7887">
        <v>1</v>
      </c>
      <c r="G7887">
        <v>1.98</v>
      </c>
      <c r="H7887" t="s">
        <v>37</v>
      </c>
      <c r="I7887">
        <v>48000</v>
      </c>
      <c r="J7887" t="s">
        <v>41</v>
      </c>
      <c r="K7887">
        <v>4</v>
      </c>
      <c r="L7887">
        <v>0</v>
      </c>
    </row>
    <row r="7888" spans="1:12" x14ac:dyDescent="0.25">
      <c r="A7888">
        <v>25</v>
      </c>
      <c r="B7888" t="s">
        <v>24</v>
      </c>
      <c r="C7888">
        <v>0</v>
      </c>
      <c r="D7888">
        <v>1</v>
      </c>
      <c r="E7888" t="s">
        <v>8</v>
      </c>
      <c r="F7888">
        <v>1</v>
      </c>
      <c r="G7888">
        <v>2</v>
      </c>
      <c r="H7888" t="s">
        <v>36</v>
      </c>
      <c r="I7888">
        <v>63000</v>
      </c>
      <c r="J7888" t="s">
        <v>42</v>
      </c>
      <c r="K7888">
        <v>7</v>
      </c>
      <c r="L7888">
        <v>0</v>
      </c>
    </row>
    <row r="7889" spans="1:12" x14ac:dyDescent="0.25">
      <c r="A7889">
        <v>40</v>
      </c>
      <c r="B7889" t="s">
        <v>22</v>
      </c>
      <c r="C7889">
        <v>0</v>
      </c>
      <c r="D7889">
        <v>2</v>
      </c>
      <c r="E7889" t="s">
        <v>8</v>
      </c>
      <c r="F7889">
        <v>2</v>
      </c>
      <c r="G7889">
        <v>3.79</v>
      </c>
      <c r="H7889" t="s">
        <v>35</v>
      </c>
      <c r="I7889">
        <v>106000</v>
      </c>
      <c r="J7889" t="s">
        <v>42</v>
      </c>
      <c r="K7889">
        <v>7</v>
      </c>
      <c r="L7889">
        <v>0</v>
      </c>
    </row>
    <row r="7890" spans="1:12" x14ac:dyDescent="0.25">
      <c r="A7890">
        <v>35</v>
      </c>
      <c r="B7890" t="s">
        <v>20</v>
      </c>
      <c r="C7890">
        <v>1</v>
      </c>
      <c r="D7890">
        <v>7</v>
      </c>
      <c r="E7890" t="s">
        <v>8</v>
      </c>
      <c r="F7890">
        <v>3</v>
      </c>
      <c r="G7890">
        <v>1.93</v>
      </c>
      <c r="H7890" t="s">
        <v>37</v>
      </c>
      <c r="I7890">
        <v>73000</v>
      </c>
      <c r="J7890" t="s">
        <v>42</v>
      </c>
      <c r="K7890">
        <v>10</v>
      </c>
      <c r="L7890">
        <v>1</v>
      </c>
    </row>
    <row r="7891" spans="1:12" x14ac:dyDescent="0.25">
      <c r="A7891">
        <v>49</v>
      </c>
      <c r="B7891" t="s">
        <v>23</v>
      </c>
      <c r="C7891">
        <v>0</v>
      </c>
      <c r="D7891">
        <v>1</v>
      </c>
      <c r="E7891" t="s">
        <v>9</v>
      </c>
      <c r="F7891">
        <v>2</v>
      </c>
      <c r="G7891">
        <v>1.73</v>
      </c>
      <c r="H7891" t="s">
        <v>37</v>
      </c>
      <c r="I7891">
        <v>59000</v>
      </c>
      <c r="J7891" t="s">
        <v>41</v>
      </c>
      <c r="K7891">
        <v>4</v>
      </c>
      <c r="L7891">
        <v>0</v>
      </c>
    </row>
    <row r="7892" spans="1:12" x14ac:dyDescent="0.25">
      <c r="A7892">
        <v>26</v>
      </c>
      <c r="B7892" t="s">
        <v>20</v>
      </c>
      <c r="C7892">
        <v>1</v>
      </c>
      <c r="D7892">
        <v>1</v>
      </c>
      <c r="E7892" t="s">
        <v>10</v>
      </c>
      <c r="F7892">
        <v>1</v>
      </c>
      <c r="G7892">
        <v>2.23</v>
      </c>
      <c r="H7892" t="s">
        <v>36</v>
      </c>
      <c r="I7892">
        <v>44800</v>
      </c>
      <c r="J7892" t="s">
        <v>41</v>
      </c>
      <c r="K7892">
        <v>3</v>
      </c>
      <c r="L7892">
        <v>0</v>
      </c>
    </row>
    <row r="7893" spans="1:12" x14ac:dyDescent="0.25">
      <c r="A7893">
        <v>49</v>
      </c>
      <c r="B7893" t="s">
        <v>23</v>
      </c>
      <c r="C7893">
        <v>1</v>
      </c>
      <c r="D7893">
        <v>2</v>
      </c>
      <c r="E7893" t="s">
        <v>9</v>
      </c>
      <c r="F7893">
        <v>3</v>
      </c>
      <c r="G7893">
        <v>2.42</v>
      </c>
      <c r="H7893" t="s">
        <v>36</v>
      </c>
      <c r="I7893">
        <v>56200</v>
      </c>
      <c r="J7893" t="s">
        <v>41</v>
      </c>
      <c r="K7893">
        <v>7</v>
      </c>
      <c r="L7893">
        <v>0</v>
      </c>
    </row>
    <row r="7894" spans="1:12" x14ac:dyDescent="0.25">
      <c r="A7894">
        <v>48</v>
      </c>
      <c r="B7894" t="s">
        <v>23</v>
      </c>
      <c r="C7894">
        <v>0</v>
      </c>
      <c r="D7894">
        <v>1</v>
      </c>
      <c r="E7894" t="s">
        <v>8</v>
      </c>
      <c r="F7894">
        <v>1</v>
      </c>
      <c r="G7894">
        <v>1.74</v>
      </c>
      <c r="H7894" t="s">
        <v>37</v>
      </c>
      <c r="I7894">
        <v>89000</v>
      </c>
      <c r="J7894" t="s">
        <v>42</v>
      </c>
      <c r="K7894">
        <v>4</v>
      </c>
      <c r="L7894">
        <v>0</v>
      </c>
    </row>
    <row r="7895" spans="1:12" x14ac:dyDescent="0.25">
      <c r="A7895">
        <v>38</v>
      </c>
      <c r="B7895" t="s">
        <v>22</v>
      </c>
      <c r="C7895">
        <v>1</v>
      </c>
      <c r="D7895">
        <v>1</v>
      </c>
      <c r="E7895" t="s">
        <v>8</v>
      </c>
      <c r="F7895">
        <v>2</v>
      </c>
      <c r="G7895">
        <v>3</v>
      </c>
      <c r="H7895" t="s">
        <v>35</v>
      </c>
      <c r="I7895">
        <v>60400</v>
      </c>
      <c r="J7895" t="s">
        <v>42</v>
      </c>
      <c r="K7895">
        <v>5</v>
      </c>
      <c r="L7895">
        <v>0</v>
      </c>
    </row>
    <row r="7896" spans="1:12" x14ac:dyDescent="0.25">
      <c r="A7896">
        <v>22</v>
      </c>
      <c r="B7896" t="s">
        <v>24</v>
      </c>
      <c r="C7896">
        <v>0</v>
      </c>
      <c r="D7896">
        <v>5</v>
      </c>
      <c r="E7896" t="s">
        <v>11</v>
      </c>
      <c r="F7896">
        <v>3</v>
      </c>
      <c r="G7896">
        <v>3.2</v>
      </c>
      <c r="H7896" t="s">
        <v>35</v>
      </c>
      <c r="I7896">
        <v>43000</v>
      </c>
      <c r="J7896" t="s">
        <v>41</v>
      </c>
      <c r="K7896">
        <v>5</v>
      </c>
      <c r="L7896">
        <v>0</v>
      </c>
    </row>
    <row r="7897" spans="1:12" x14ac:dyDescent="0.25">
      <c r="A7897">
        <v>51</v>
      </c>
      <c r="B7897" t="s">
        <v>23</v>
      </c>
      <c r="C7897">
        <v>0</v>
      </c>
      <c r="D7897">
        <v>2</v>
      </c>
      <c r="E7897" t="s">
        <v>10</v>
      </c>
      <c r="F7897">
        <v>0</v>
      </c>
      <c r="G7897">
        <v>2.58</v>
      </c>
      <c r="H7897" t="s">
        <v>36</v>
      </c>
      <c r="I7897">
        <v>49000</v>
      </c>
      <c r="J7897" t="s">
        <v>41</v>
      </c>
      <c r="K7897">
        <v>4</v>
      </c>
      <c r="L7897">
        <v>0</v>
      </c>
    </row>
    <row r="7898" spans="1:12" x14ac:dyDescent="0.25">
      <c r="A7898">
        <v>53</v>
      </c>
      <c r="B7898" t="s">
        <v>23</v>
      </c>
      <c r="C7898">
        <v>0</v>
      </c>
      <c r="D7898">
        <v>5</v>
      </c>
      <c r="E7898" t="s">
        <v>11</v>
      </c>
      <c r="F7898">
        <v>3</v>
      </c>
      <c r="G7898">
        <v>2.82</v>
      </c>
      <c r="H7898" t="s">
        <v>36</v>
      </c>
      <c r="I7898">
        <v>62000</v>
      </c>
      <c r="J7898" t="s">
        <v>42</v>
      </c>
      <c r="K7898">
        <v>6</v>
      </c>
      <c r="L7898">
        <v>0</v>
      </c>
    </row>
    <row r="7899" spans="1:12" x14ac:dyDescent="0.25">
      <c r="A7899">
        <v>29</v>
      </c>
      <c r="B7899" t="s">
        <v>20</v>
      </c>
      <c r="C7899">
        <v>1</v>
      </c>
      <c r="D7899">
        <v>3</v>
      </c>
      <c r="E7899" t="s">
        <v>10</v>
      </c>
      <c r="F7899">
        <v>5</v>
      </c>
      <c r="G7899">
        <v>2.73</v>
      </c>
      <c r="H7899" t="s">
        <v>36</v>
      </c>
      <c r="I7899">
        <v>94200</v>
      </c>
      <c r="J7899" t="s">
        <v>42</v>
      </c>
      <c r="K7899">
        <v>9</v>
      </c>
      <c r="L7899">
        <v>1</v>
      </c>
    </row>
    <row r="7900" spans="1:12" x14ac:dyDescent="0.25">
      <c r="A7900">
        <v>21</v>
      </c>
      <c r="B7900" t="s">
        <v>24</v>
      </c>
      <c r="C7900">
        <v>0</v>
      </c>
      <c r="D7900">
        <v>1</v>
      </c>
      <c r="E7900" t="s">
        <v>8</v>
      </c>
      <c r="F7900">
        <v>3</v>
      </c>
      <c r="G7900">
        <v>1.79</v>
      </c>
      <c r="H7900" t="s">
        <v>37</v>
      </c>
      <c r="I7900">
        <v>57000</v>
      </c>
      <c r="J7900" t="s">
        <v>41</v>
      </c>
      <c r="K7900">
        <v>7</v>
      </c>
      <c r="L7900">
        <v>0</v>
      </c>
    </row>
    <row r="7901" spans="1:12" x14ac:dyDescent="0.25">
      <c r="A7901">
        <v>46</v>
      </c>
      <c r="B7901" t="s">
        <v>23</v>
      </c>
      <c r="C7901">
        <v>1</v>
      </c>
      <c r="D7901">
        <v>1</v>
      </c>
      <c r="E7901" t="s">
        <v>9</v>
      </c>
      <c r="F7901">
        <v>2</v>
      </c>
      <c r="G7901">
        <v>3.32</v>
      </c>
      <c r="H7901" t="s">
        <v>35</v>
      </c>
      <c r="I7901">
        <v>74800</v>
      </c>
      <c r="J7901" t="s">
        <v>42</v>
      </c>
      <c r="K7901">
        <v>3</v>
      </c>
      <c r="L7901">
        <v>0</v>
      </c>
    </row>
    <row r="7902" spans="1:12" x14ac:dyDescent="0.25">
      <c r="A7902">
        <v>54</v>
      </c>
      <c r="B7902" t="s">
        <v>23</v>
      </c>
      <c r="C7902">
        <v>0</v>
      </c>
      <c r="D7902">
        <v>1</v>
      </c>
      <c r="E7902" t="s">
        <v>11</v>
      </c>
      <c r="F7902">
        <v>1</v>
      </c>
      <c r="G7902">
        <v>3.64</v>
      </c>
      <c r="H7902" t="s">
        <v>35</v>
      </c>
      <c r="I7902">
        <v>71000</v>
      </c>
      <c r="J7902" t="s">
        <v>42</v>
      </c>
      <c r="K7902">
        <v>5</v>
      </c>
      <c r="L7902">
        <v>0</v>
      </c>
    </row>
    <row r="7903" spans="1:12" x14ac:dyDescent="0.25">
      <c r="A7903">
        <v>43</v>
      </c>
      <c r="B7903" t="s">
        <v>22</v>
      </c>
      <c r="C7903">
        <v>1</v>
      </c>
      <c r="D7903">
        <v>1</v>
      </c>
      <c r="E7903" t="s">
        <v>10</v>
      </c>
      <c r="F7903">
        <v>0</v>
      </c>
      <c r="G7903">
        <v>2.75</v>
      </c>
      <c r="H7903" t="s">
        <v>36</v>
      </c>
      <c r="I7903">
        <v>78400</v>
      </c>
      <c r="J7903" t="s">
        <v>42</v>
      </c>
      <c r="K7903">
        <v>5</v>
      </c>
      <c r="L7903">
        <v>0</v>
      </c>
    </row>
    <row r="7904" spans="1:12" x14ac:dyDescent="0.25">
      <c r="A7904">
        <v>23</v>
      </c>
      <c r="B7904" t="s">
        <v>24</v>
      </c>
      <c r="C7904">
        <v>0</v>
      </c>
      <c r="D7904">
        <v>2</v>
      </c>
      <c r="E7904" t="s">
        <v>10</v>
      </c>
      <c r="F7904">
        <v>4</v>
      </c>
      <c r="G7904">
        <v>1.77</v>
      </c>
      <c r="H7904" t="s">
        <v>37</v>
      </c>
      <c r="I7904">
        <v>71000</v>
      </c>
      <c r="J7904" t="s">
        <v>42</v>
      </c>
      <c r="K7904">
        <v>6</v>
      </c>
      <c r="L7904">
        <v>0</v>
      </c>
    </row>
    <row r="7905" spans="1:12" x14ac:dyDescent="0.25">
      <c r="A7905">
        <v>29</v>
      </c>
      <c r="B7905" t="s">
        <v>20</v>
      </c>
      <c r="C7905">
        <v>1</v>
      </c>
      <c r="D7905">
        <v>2</v>
      </c>
      <c r="E7905" t="s">
        <v>11</v>
      </c>
      <c r="F7905">
        <v>1</v>
      </c>
      <c r="G7905">
        <v>2.56</v>
      </c>
      <c r="H7905" t="s">
        <v>36</v>
      </c>
      <c r="I7905">
        <v>41200</v>
      </c>
      <c r="J7905" t="s">
        <v>41</v>
      </c>
      <c r="K7905">
        <v>4</v>
      </c>
      <c r="L7905">
        <v>0</v>
      </c>
    </row>
    <row r="7906" spans="1:12" x14ac:dyDescent="0.25">
      <c r="A7906">
        <v>57</v>
      </c>
      <c r="B7906" t="s">
        <v>21</v>
      </c>
      <c r="C7906">
        <v>1</v>
      </c>
      <c r="D7906">
        <v>2</v>
      </c>
      <c r="E7906" t="s">
        <v>8</v>
      </c>
      <c r="F7906">
        <v>3</v>
      </c>
      <c r="G7906">
        <v>3.68</v>
      </c>
      <c r="H7906" t="s">
        <v>35</v>
      </c>
      <c r="I7906">
        <v>54600</v>
      </c>
      <c r="J7906" t="s">
        <v>41</v>
      </c>
      <c r="K7906">
        <v>8</v>
      </c>
      <c r="L7906">
        <v>0</v>
      </c>
    </row>
    <row r="7907" spans="1:12" x14ac:dyDescent="0.25">
      <c r="A7907">
        <v>27</v>
      </c>
      <c r="B7907" t="s">
        <v>20</v>
      </c>
      <c r="C7907">
        <v>0</v>
      </c>
      <c r="D7907">
        <v>2</v>
      </c>
      <c r="E7907" t="s">
        <v>8</v>
      </c>
      <c r="F7907">
        <v>3</v>
      </c>
      <c r="G7907">
        <v>2.95</v>
      </c>
      <c r="H7907" t="s">
        <v>36</v>
      </c>
      <c r="I7907">
        <v>59000</v>
      </c>
      <c r="J7907" t="s">
        <v>41</v>
      </c>
      <c r="K7907">
        <v>9</v>
      </c>
      <c r="L7907">
        <v>1</v>
      </c>
    </row>
    <row r="7908" spans="1:12" x14ac:dyDescent="0.25">
      <c r="A7908">
        <v>37</v>
      </c>
      <c r="B7908" t="s">
        <v>22</v>
      </c>
      <c r="C7908">
        <v>0</v>
      </c>
      <c r="D7908">
        <v>2</v>
      </c>
      <c r="E7908" t="s">
        <v>10</v>
      </c>
      <c r="F7908">
        <v>2</v>
      </c>
      <c r="G7908">
        <v>3.01</v>
      </c>
      <c r="H7908" t="s">
        <v>35</v>
      </c>
      <c r="I7908">
        <v>53000</v>
      </c>
      <c r="J7908" t="s">
        <v>41</v>
      </c>
      <c r="K7908">
        <v>6</v>
      </c>
      <c r="L7908">
        <v>0</v>
      </c>
    </row>
    <row r="7909" spans="1:12" x14ac:dyDescent="0.25">
      <c r="A7909">
        <v>41</v>
      </c>
      <c r="B7909" t="s">
        <v>22</v>
      </c>
      <c r="C7909">
        <v>1</v>
      </c>
      <c r="D7909">
        <v>2</v>
      </c>
      <c r="E7909" t="s">
        <v>8</v>
      </c>
      <c r="F7909">
        <v>5</v>
      </c>
      <c r="G7909">
        <v>3.98</v>
      </c>
      <c r="H7909" t="s">
        <v>35</v>
      </c>
      <c r="I7909">
        <v>93800</v>
      </c>
      <c r="J7909" t="s">
        <v>42</v>
      </c>
      <c r="K7909">
        <v>10</v>
      </c>
      <c r="L7909">
        <v>1</v>
      </c>
    </row>
    <row r="7910" spans="1:12" x14ac:dyDescent="0.25">
      <c r="A7910">
        <v>48</v>
      </c>
      <c r="B7910" t="s">
        <v>23</v>
      </c>
      <c r="C7910">
        <v>1</v>
      </c>
      <c r="D7910">
        <v>6</v>
      </c>
      <c r="E7910" t="s">
        <v>10</v>
      </c>
      <c r="F7910">
        <v>3</v>
      </c>
      <c r="G7910">
        <v>2.33</v>
      </c>
      <c r="H7910" t="s">
        <v>36</v>
      </c>
      <c r="I7910">
        <v>82400</v>
      </c>
      <c r="J7910" t="s">
        <v>42</v>
      </c>
      <c r="K7910">
        <v>7</v>
      </c>
      <c r="L7910">
        <v>0</v>
      </c>
    </row>
    <row r="7911" spans="1:12" x14ac:dyDescent="0.25">
      <c r="A7911">
        <v>35</v>
      </c>
      <c r="B7911" t="s">
        <v>20</v>
      </c>
      <c r="C7911">
        <v>1</v>
      </c>
      <c r="D7911">
        <v>2</v>
      </c>
      <c r="E7911" t="s">
        <v>8</v>
      </c>
      <c r="F7911">
        <v>3</v>
      </c>
      <c r="G7911">
        <v>1.55</v>
      </c>
      <c r="H7911" t="s">
        <v>37</v>
      </c>
      <c r="I7911">
        <v>58000</v>
      </c>
      <c r="J7911" t="s">
        <v>41</v>
      </c>
      <c r="K7911">
        <v>4</v>
      </c>
      <c r="L7911">
        <v>0</v>
      </c>
    </row>
    <row r="7912" spans="1:12" x14ac:dyDescent="0.25">
      <c r="A7912">
        <v>28</v>
      </c>
      <c r="B7912" t="s">
        <v>20</v>
      </c>
      <c r="C7912">
        <v>1</v>
      </c>
      <c r="D7912">
        <v>1</v>
      </c>
      <c r="E7912" t="s">
        <v>11</v>
      </c>
      <c r="F7912">
        <v>5</v>
      </c>
      <c r="G7912">
        <v>3.47</v>
      </c>
      <c r="H7912" t="s">
        <v>35</v>
      </c>
      <c r="I7912">
        <v>59400</v>
      </c>
      <c r="J7912" t="s">
        <v>41</v>
      </c>
      <c r="K7912">
        <v>10</v>
      </c>
      <c r="L7912">
        <v>1</v>
      </c>
    </row>
    <row r="7913" spans="1:12" x14ac:dyDescent="0.25">
      <c r="A7913">
        <v>23</v>
      </c>
      <c r="B7913" t="s">
        <v>24</v>
      </c>
      <c r="C7913">
        <v>1</v>
      </c>
      <c r="D7913">
        <v>2</v>
      </c>
      <c r="E7913" t="s">
        <v>8</v>
      </c>
      <c r="F7913">
        <v>6</v>
      </c>
      <c r="G7913">
        <v>3.45</v>
      </c>
      <c r="H7913" t="s">
        <v>35</v>
      </c>
      <c r="I7913">
        <v>77400</v>
      </c>
      <c r="J7913" t="s">
        <v>42</v>
      </c>
      <c r="K7913">
        <v>9</v>
      </c>
      <c r="L7913">
        <v>1</v>
      </c>
    </row>
    <row r="7914" spans="1:12" x14ac:dyDescent="0.25">
      <c r="A7914">
        <v>57</v>
      </c>
      <c r="B7914" t="s">
        <v>21</v>
      </c>
      <c r="C7914">
        <v>0</v>
      </c>
      <c r="D7914">
        <v>2</v>
      </c>
      <c r="E7914" t="s">
        <v>8</v>
      </c>
      <c r="F7914">
        <v>6</v>
      </c>
      <c r="G7914">
        <v>1.53</v>
      </c>
      <c r="H7914" t="s">
        <v>37</v>
      </c>
      <c r="I7914">
        <v>68000</v>
      </c>
      <c r="J7914" t="s">
        <v>42</v>
      </c>
      <c r="K7914">
        <v>7</v>
      </c>
      <c r="L7914">
        <v>0</v>
      </c>
    </row>
    <row r="7915" spans="1:12" x14ac:dyDescent="0.25">
      <c r="A7915">
        <v>34</v>
      </c>
      <c r="B7915" t="s">
        <v>20</v>
      </c>
      <c r="C7915">
        <v>1</v>
      </c>
      <c r="D7915">
        <v>1</v>
      </c>
      <c r="E7915" t="s">
        <v>11</v>
      </c>
      <c r="F7915">
        <v>3</v>
      </c>
      <c r="G7915">
        <v>1.98</v>
      </c>
      <c r="H7915" t="s">
        <v>37</v>
      </c>
      <c r="I7915">
        <v>72200</v>
      </c>
      <c r="J7915" t="s">
        <v>42</v>
      </c>
      <c r="K7915">
        <v>4</v>
      </c>
      <c r="L7915">
        <v>0</v>
      </c>
    </row>
    <row r="7916" spans="1:12" x14ac:dyDescent="0.25">
      <c r="A7916">
        <v>22</v>
      </c>
      <c r="B7916" t="s">
        <v>24</v>
      </c>
      <c r="C7916">
        <v>0</v>
      </c>
      <c r="D7916">
        <v>2</v>
      </c>
      <c r="E7916" t="s">
        <v>8</v>
      </c>
      <c r="F7916">
        <v>6</v>
      </c>
      <c r="G7916">
        <v>2.33</v>
      </c>
      <c r="H7916" t="s">
        <v>36</v>
      </c>
      <c r="I7916">
        <v>84000</v>
      </c>
      <c r="J7916" t="s">
        <v>42</v>
      </c>
      <c r="K7916">
        <v>9</v>
      </c>
      <c r="L7916">
        <v>1</v>
      </c>
    </row>
    <row r="7917" spans="1:12" x14ac:dyDescent="0.25">
      <c r="A7917">
        <v>32</v>
      </c>
      <c r="B7917" t="s">
        <v>20</v>
      </c>
      <c r="C7917">
        <v>0</v>
      </c>
      <c r="D7917">
        <v>10</v>
      </c>
      <c r="E7917" t="s">
        <v>10</v>
      </c>
      <c r="F7917">
        <v>6</v>
      </c>
      <c r="G7917">
        <v>2.14</v>
      </c>
      <c r="H7917" t="s">
        <v>36</v>
      </c>
      <c r="I7917">
        <v>89000</v>
      </c>
      <c r="J7917" t="s">
        <v>42</v>
      </c>
      <c r="K7917">
        <v>9</v>
      </c>
      <c r="L7917">
        <v>1</v>
      </c>
    </row>
    <row r="7918" spans="1:12" x14ac:dyDescent="0.25">
      <c r="A7918">
        <v>28</v>
      </c>
      <c r="B7918" t="s">
        <v>20</v>
      </c>
      <c r="C7918">
        <v>0</v>
      </c>
      <c r="D7918">
        <v>2</v>
      </c>
      <c r="E7918" t="s">
        <v>8</v>
      </c>
      <c r="F7918">
        <v>0</v>
      </c>
      <c r="G7918">
        <v>2.1800000000000002</v>
      </c>
      <c r="H7918" t="s">
        <v>36</v>
      </c>
      <c r="I7918">
        <v>71000</v>
      </c>
      <c r="J7918" t="s">
        <v>42</v>
      </c>
      <c r="K7918">
        <v>3</v>
      </c>
      <c r="L7918">
        <v>0</v>
      </c>
    </row>
    <row r="7919" spans="1:12" x14ac:dyDescent="0.25">
      <c r="A7919">
        <v>55</v>
      </c>
      <c r="B7919" t="s">
        <v>23</v>
      </c>
      <c r="C7919">
        <v>0</v>
      </c>
      <c r="D7919">
        <v>3</v>
      </c>
      <c r="E7919" t="s">
        <v>8</v>
      </c>
      <c r="F7919">
        <v>1</v>
      </c>
      <c r="G7919">
        <v>1.43</v>
      </c>
      <c r="H7919" t="s">
        <v>37</v>
      </c>
      <c r="I7919">
        <v>73000</v>
      </c>
      <c r="J7919" t="s">
        <v>42</v>
      </c>
      <c r="K7919">
        <v>6</v>
      </c>
      <c r="L7919">
        <v>0</v>
      </c>
    </row>
    <row r="7920" spans="1:12" x14ac:dyDescent="0.25">
      <c r="A7920">
        <v>51</v>
      </c>
      <c r="B7920" t="s">
        <v>23</v>
      </c>
      <c r="C7920">
        <v>0</v>
      </c>
      <c r="D7920">
        <v>1</v>
      </c>
      <c r="E7920" t="s">
        <v>11</v>
      </c>
      <c r="F7920">
        <v>3</v>
      </c>
      <c r="G7920">
        <v>3.1</v>
      </c>
      <c r="H7920" t="s">
        <v>35</v>
      </c>
      <c r="I7920">
        <v>88000</v>
      </c>
      <c r="J7920" t="s">
        <v>42</v>
      </c>
      <c r="K7920">
        <v>4</v>
      </c>
      <c r="L7920">
        <v>0</v>
      </c>
    </row>
    <row r="7921" spans="1:12" x14ac:dyDescent="0.25">
      <c r="A7921">
        <v>49</v>
      </c>
      <c r="B7921" t="s">
        <v>23</v>
      </c>
      <c r="C7921">
        <v>1</v>
      </c>
      <c r="D7921">
        <v>1</v>
      </c>
      <c r="E7921" t="s">
        <v>8</v>
      </c>
      <c r="F7921">
        <v>5</v>
      </c>
      <c r="G7921">
        <v>2.74</v>
      </c>
      <c r="H7921" t="s">
        <v>36</v>
      </c>
      <c r="I7921">
        <v>87200</v>
      </c>
      <c r="J7921" t="s">
        <v>42</v>
      </c>
      <c r="K7921">
        <v>6</v>
      </c>
      <c r="L7921">
        <v>0</v>
      </c>
    </row>
    <row r="7922" spans="1:12" x14ac:dyDescent="0.25">
      <c r="A7922">
        <v>25</v>
      </c>
      <c r="B7922" t="s">
        <v>24</v>
      </c>
      <c r="C7922">
        <v>0</v>
      </c>
      <c r="D7922">
        <v>1</v>
      </c>
      <c r="E7922" t="s">
        <v>10</v>
      </c>
      <c r="F7922">
        <v>1</v>
      </c>
      <c r="G7922">
        <v>2.14</v>
      </c>
      <c r="H7922" t="s">
        <v>36</v>
      </c>
      <c r="I7922">
        <v>49000</v>
      </c>
      <c r="J7922" t="s">
        <v>41</v>
      </c>
      <c r="K7922">
        <v>5</v>
      </c>
      <c r="L7922">
        <v>0</v>
      </c>
    </row>
    <row r="7923" spans="1:12" x14ac:dyDescent="0.25">
      <c r="A7923">
        <v>35</v>
      </c>
      <c r="B7923" t="s">
        <v>20</v>
      </c>
      <c r="C7923">
        <v>0</v>
      </c>
      <c r="D7923">
        <v>2</v>
      </c>
      <c r="E7923" t="s">
        <v>8</v>
      </c>
      <c r="F7923">
        <v>1</v>
      </c>
      <c r="G7923">
        <v>2.72</v>
      </c>
      <c r="H7923" t="s">
        <v>36</v>
      </c>
      <c r="I7923">
        <v>72000</v>
      </c>
      <c r="J7923" t="s">
        <v>42</v>
      </c>
      <c r="K7923">
        <v>9</v>
      </c>
      <c r="L7923">
        <v>1</v>
      </c>
    </row>
    <row r="7924" spans="1:12" x14ac:dyDescent="0.25">
      <c r="A7924">
        <v>46</v>
      </c>
      <c r="B7924" t="s">
        <v>23</v>
      </c>
      <c r="C7924">
        <v>1</v>
      </c>
      <c r="D7924">
        <v>1</v>
      </c>
      <c r="E7924" t="s">
        <v>8</v>
      </c>
      <c r="F7924">
        <v>5</v>
      </c>
      <c r="G7924">
        <v>1.41</v>
      </c>
      <c r="H7924" t="s">
        <v>37</v>
      </c>
      <c r="I7924">
        <v>92800</v>
      </c>
      <c r="J7924" t="s">
        <v>42</v>
      </c>
      <c r="K7924">
        <v>7</v>
      </c>
      <c r="L7924">
        <v>0</v>
      </c>
    </row>
    <row r="7925" spans="1:12" x14ac:dyDescent="0.25">
      <c r="A7925">
        <v>50</v>
      </c>
      <c r="B7925" t="s">
        <v>23</v>
      </c>
      <c r="C7925">
        <v>1</v>
      </c>
      <c r="D7925">
        <v>1</v>
      </c>
      <c r="E7925" t="s">
        <v>10</v>
      </c>
      <c r="F7925">
        <v>4</v>
      </c>
      <c r="G7925">
        <v>2.02</v>
      </c>
      <c r="H7925" t="s">
        <v>36</v>
      </c>
      <c r="I7925">
        <v>80000</v>
      </c>
      <c r="J7925" t="s">
        <v>42</v>
      </c>
      <c r="K7925">
        <v>7</v>
      </c>
      <c r="L7925">
        <v>0</v>
      </c>
    </row>
    <row r="7926" spans="1:12" x14ac:dyDescent="0.25">
      <c r="A7926">
        <v>22</v>
      </c>
      <c r="B7926" t="s">
        <v>24</v>
      </c>
      <c r="C7926">
        <v>1</v>
      </c>
      <c r="D7926">
        <v>1</v>
      </c>
      <c r="E7926" t="s">
        <v>11</v>
      </c>
      <c r="F7926">
        <v>2</v>
      </c>
      <c r="G7926">
        <v>2.2200000000000002</v>
      </c>
      <c r="H7926" t="s">
        <v>36</v>
      </c>
      <c r="I7926">
        <v>45600</v>
      </c>
      <c r="J7926" t="s">
        <v>41</v>
      </c>
      <c r="K7926">
        <v>5</v>
      </c>
      <c r="L7926">
        <v>0</v>
      </c>
    </row>
    <row r="7927" spans="1:12" x14ac:dyDescent="0.25">
      <c r="A7927">
        <v>31</v>
      </c>
      <c r="B7927" t="s">
        <v>20</v>
      </c>
      <c r="C7927">
        <v>0</v>
      </c>
      <c r="D7927">
        <v>1</v>
      </c>
      <c r="E7927" t="s">
        <v>8</v>
      </c>
      <c r="F7927">
        <v>1</v>
      </c>
      <c r="G7927">
        <v>3.73</v>
      </c>
      <c r="H7927" t="s">
        <v>35</v>
      </c>
      <c r="I7927">
        <v>77000</v>
      </c>
      <c r="J7927" t="s">
        <v>42</v>
      </c>
      <c r="K7927">
        <v>7</v>
      </c>
      <c r="L7927">
        <v>0</v>
      </c>
    </row>
    <row r="7928" spans="1:12" x14ac:dyDescent="0.25">
      <c r="A7928">
        <v>38</v>
      </c>
      <c r="B7928" t="s">
        <v>22</v>
      </c>
      <c r="C7928">
        <v>1</v>
      </c>
      <c r="D7928">
        <v>5</v>
      </c>
      <c r="E7928" t="s">
        <v>10</v>
      </c>
      <c r="F7928">
        <v>3</v>
      </c>
      <c r="G7928">
        <v>1.24</v>
      </c>
      <c r="H7928" t="s">
        <v>37</v>
      </c>
      <c r="I7928">
        <v>60400</v>
      </c>
      <c r="J7928" t="s">
        <v>42</v>
      </c>
      <c r="K7928">
        <v>9</v>
      </c>
      <c r="L7928">
        <v>1</v>
      </c>
    </row>
    <row r="7929" spans="1:12" x14ac:dyDescent="0.25">
      <c r="A7929">
        <v>56</v>
      </c>
      <c r="B7929" t="s">
        <v>21</v>
      </c>
      <c r="C7929">
        <v>0</v>
      </c>
      <c r="D7929">
        <v>1</v>
      </c>
      <c r="E7929" t="s">
        <v>11</v>
      </c>
      <c r="F7929">
        <v>4</v>
      </c>
      <c r="G7929">
        <v>2.65</v>
      </c>
      <c r="H7929" t="s">
        <v>36</v>
      </c>
      <c r="I7929">
        <v>76000</v>
      </c>
      <c r="J7929" t="s">
        <v>42</v>
      </c>
      <c r="K7929">
        <v>6</v>
      </c>
      <c r="L7929">
        <v>0</v>
      </c>
    </row>
    <row r="7930" spans="1:12" x14ac:dyDescent="0.25">
      <c r="A7930">
        <v>40</v>
      </c>
      <c r="B7930" t="s">
        <v>22</v>
      </c>
      <c r="C7930">
        <v>0</v>
      </c>
      <c r="D7930">
        <v>2</v>
      </c>
      <c r="E7930" t="s">
        <v>9</v>
      </c>
      <c r="F7930">
        <v>0</v>
      </c>
      <c r="G7930">
        <v>1.21</v>
      </c>
      <c r="H7930" t="s">
        <v>37</v>
      </c>
      <c r="I7930">
        <v>55000</v>
      </c>
      <c r="J7930" t="s">
        <v>41</v>
      </c>
      <c r="K7930">
        <v>2</v>
      </c>
      <c r="L7930">
        <v>0</v>
      </c>
    </row>
    <row r="7931" spans="1:12" x14ac:dyDescent="0.25">
      <c r="A7931">
        <v>33</v>
      </c>
      <c r="B7931" t="s">
        <v>20</v>
      </c>
      <c r="C7931">
        <v>0</v>
      </c>
      <c r="D7931">
        <v>2</v>
      </c>
      <c r="E7931" t="s">
        <v>10</v>
      </c>
      <c r="F7931">
        <v>2</v>
      </c>
      <c r="G7931">
        <v>1.78</v>
      </c>
      <c r="H7931" t="s">
        <v>37</v>
      </c>
      <c r="I7931">
        <v>59000</v>
      </c>
      <c r="J7931" t="s">
        <v>41</v>
      </c>
      <c r="K7931">
        <v>5</v>
      </c>
      <c r="L7931">
        <v>0</v>
      </c>
    </row>
    <row r="7932" spans="1:12" x14ac:dyDescent="0.25">
      <c r="A7932">
        <v>29</v>
      </c>
      <c r="B7932" t="s">
        <v>20</v>
      </c>
      <c r="C7932">
        <v>1</v>
      </c>
      <c r="D7932">
        <v>5</v>
      </c>
      <c r="E7932" t="s">
        <v>8</v>
      </c>
      <c r="F7932">
        <v>2</v>
      </c>
      <c r="G7932">
        <v>2.97</v>
      </c>
      <c r="H7932" t="s">
        <v>36</v>
      </c>
      <c r="I7932">
        <v>65200</v>
      </c>
      <c r="J7932" t="s">
        <v>42</v>
      </c>
      <c r="K7932">
        <v>8</v>
      </c>
      <c r="L7932">
        <v>0</v>
      </c>
    </row>
    <row r="7933" spans="1:12" x14ac:dyDescent="0.25">
      <c r="A7933">
        <v>38</v>
      </c>
      <c r="B7933" t="s">
        <v>22</v>
      </c>
      <c r="C7933">
        <v>0</v>
      </c>
      <c r="D7933">
        <v>2</v>
      </c>
      <c r="E7933" t="s">
        <v>8</v>
      </c>
      <c r="F7933">
        <v>5</v>
      </c>
      <c r="G7933">
        <v>2.37</v>
      </c>
      <c r="H7933" t="s">
        <v>36</v>
      </c>
      <c r="I7933">
        <v>80000</v>
      </c>
      <c r="J7933" t="s">
        <v>42</v>
      </c>
      <c r="K7933">
        <v>10</v>
      </c>
      <c r="L7933">
        <v>1</v>
      </c>
    </row>
    <row r="7934" spans="1:12" x14ac:dyDescent="0.25">
      <c r="A7934">
        <v>28</v>
      </c>
      <c r="B7934" t="s">
        <v>20</v>
      </c>
      <c r="C7934">
        <v>1</v>
      </c>
      <c r="D7934">
        <v>2</v>
      </c>
      <c r="E7934" t="s">
        <v>10</v>
      </c>
      <c r="F7934">
        <v>3</v>
      </c>
      <c r="G7934">
        <v>2.74</v>
      </c>
      <c r="H7934" t="s">
        <v>36</v>
      </c>
      <c r="I7934">
        <v>68400</v>
      </c>
      <c r="J7934" t="s">
        <v>42</v>
      </c>
      <c r="K7934">
        <v>9</v>
      </c>
      <c r="L7934">
        <v>1</v>
      </c>
    </row>
    <row r="7935" spans="1:12" x14ac:dyDescent="0.25">
      <c r="A7935">
        <v>31</v>
      </c>
      <c r="B7935" t="s">
        <v>20</v>
      </c>
      <c r="C7935">
        <v>0</v>
      </c>
      <c r="D7935">
        <v>2</v>
      </c>
      <c r="E7935" t="s">
        <v>8</v>
      </c>
      <c r="F7935">
        <v>1</v>
      </c>
      <c r="G7935">
        <v>2.52</v>
      </c>
      <c r="H7935" t="s">
        <v>36</v>
      </c>
      <c r="I7935">
        <v>55000</v>
      </c>
      <c r="J7935" t="s">
        <v>41</v>
      </c>
      <c r="K7935">
        <v>5</v>
      </c>
      <c r="L7935">
        <v>0</v>
      </c>
    </row>
    <row r="7936" spans="1:12" x14ac:dyDescent="0.25">
      <c r="A7936">
        <v>49</v>
      </c>
      <c r="B7936" t="s">
        <v>23</v>
      </c>
      <c r="C7936">
        <v>1</v>
      </c>
      <c r="D7936">
        <v>1</v>
      </c>
      <c r="E7936" t="s">
        <v>8</v>
      </c>
      <c r="F7936">
        <v>1</v>
      </c>
      <c r="G7936">
        <v>1.46</v>
      </c>
      <c r="H7936" t="s">
        <v>37</v>
      </c>
      <c r="I7936">
        <v>60200</v>
      </c>
      <c r="J7936" t="s">
        <v>42</v>
      </c>
      <c r="K7936">
        <v>3</v>
      </c>
      <c r="L7936">
        <v>0</v>
      </c>
    </row>
    <row r="7937" spans="1:12" x14ac:dyDescent="0.25">
      <c r="A7937">
        <v>31</v>
      </c>
      <c r="B7937" t="s">
        <v>20</v>
      </c>
      <c r="C7937">
        <v>0</v>
      </c>
      <c r="D7937">
        <v>9</v>
      </c>
      <c r="E7937" t="s">
        <v>10</v>
      </c>
      <c r="F7937">
        <v>3</v>
      </c>
      <c r="G7937">
        <v>1.72</v>
      </c>
      <c r="H7937" t="s">
        <v>37</v>
      </c>
      <c r="I7937">
        <v>71000</v>
      </c>
      <c r="J7937" t="s">
        <v>42</v>
      </c>
      <c r="K7937">
        <v>9</v>
      </c>
      <c r="L7937">
        <v>1</v>
      </c>
    </row>
    <row r="7938" spans="1:12" x14ac:dyDescent="0.25">
      <c r="A7938">
        <v>53</v>
      </c>
      <c r="B7938" t="s">
        <v>23</v>
      </c>
      <c r="C7938">
        <v>0</v>
      </c>
      <c r="D7938">
        <v>8</v>
      </c>
      <c r="E7938" t="s">
        <v>10</v>
      </c>
      <c r="F7938">
        <v>4</v>
      </c>
      <c r="G7938">
        <v>3.7</v>
      </c>
      <c r="H7938" t="s">
        <v>35</v>
      </c>
      <c r="I7938">
        <v>133000</v>
      </c>
      <c r="J7938" t="s">
        <v>42</v>
      </c>
      <c r="K7938">
        <v>10</v>
      </c>
      <c r="L7938">
        <v>1</v>
      </c>
    </row>
    <row r="7939" spans="1:12" x14ac:dyDescent="0.25">
      <c r="A7939">
        <v>57</v>
      </c>
      <c r="B7939" t="s">
        <v>21</v>
      </c>
      <c r="C7939">
        <v>0</v>
      </c>
      <c r="D7939">
        <v>2</v>
      </c>
      <c r="E7939" t="s">
        <v>8</v>
      </c>
      <c r="F7939">
        <v>4</v>
      </c>
      <c r="G7939">
        <v>1.41</v>
      </c>
      <c r="H7939" t="s">
        <v>37</v>
      </c>
      <c r="I7939">
        <v>75000</v>
      </c>
      <c r="J7939" t="s">
        <v>42</v>
      </c>
      <c r="K7939">
        <v>6</v>
      </c>
      <c r="L7939">
        <v>0</v>
      </c>
    </row>
    <row r="7940" spans="1:12" x14ac:dyDescent="0.25">
      <c r="A7940">
        <v>47</v>
      </c>
      <c r="B7940" t="s">
        <v>23</v>
      </c>
      <c r="C7940">
        <v>1</v>
      </c>
      <c r="D7940">
        <v>5</v>
      </c>
      <c r="E7940" t="s">
        <v>10</v>
      </c>
      <c r="F7940">
        <v>6</v>
      </c>
      <c r="G7940">
        <v>3.96</v>
      </c>
      <c r="H7940" t="s">
        <v>35</v>
      </c>
      <c r="I7940">
        <v>96600</v>
      </c>
      <c r="J7940" t="s">
        <v>42</v>
      </c>
      <c r="K7940">
        <v>9</v>
      </c>
      <c r="L7940">
        <v>1</v>
      </c>
    </row>
    <row r="7941" spans="1:12" x14ac:dyDescent="0.25">
      <c r="A7941">
        <v>46</v>
      </c>
      <c r="B7941" t="s">
        <v>23</v>
      </c>
      <c r="C7941">
        <v>0</v>
      </c>
      <c r="D7941">
        <v>1</v>
      </c>
      <c r="E7941" t="s">
        <v>10</v>
      </c>
      <c r="F7941">
        <v>2</v>
      </c>
      <c r="G7941">
        <v>1.53</v>
      </c>
      <c r="H7941" t="s">
        <v>37</v>
      </c>
      <c r="I7941">
        <v>72000</v>
      </c>
      <c r="J7941" t="s">
        <v>42</v>
      </c>
      <c r="K7941">
        <v>5</v>
      </c>
      <c r="L7941">
        <v>0</v>
      </c>
    </row>
    <row r="7942" spans="1:12" x14ac:dyDescent="0.25">
      <c r="A7942">
        <v>49</v>
      </c>
      <c r="B7942" t="s">
        <v>23</v>
      </c>
      <c r="C7942">
        <v>1</v>
      </c>
      <c r="D7942">
        <v>2</v>
      </c>
      <c r="E7942" t="s">
        <v>10</v>
      </c>
      <c r="F7942">
        <v>3</v>
      </c>
      <c r="G7942">
        <v>3.25</v>
      </c>
      <c r="H7942" t="s">
        <v>35</v>
      </c>
      <c r="I7942">
        <v>94200</v>
      </c>
      <c r="J7942" t="s">
        <v>42</v>
      </c>
      <c r="K7942">
        <v>10</v>
      </c>
      <c r="L7942">
        <v>1</v>
      </c>
    </row>
    <row r="7943" spans="1:12" x14ac:dyDescent="0.25">
      <c r="A7943">
        <v>53</v>
      </c>
      <c r="B7943" t="s">
        <v>23</v>
      </c>
      <c r="C7943">
        <v>0</v>
      </c>
      <c r="D7943">
        <v>6</v>
      </c>
      <c r="E7943" t="s">
        <v>10</v>
      </c>
      <c r="F7943">
        <v>1</v>
      </c>
      <c r="G7943">
        <v>3.1</v>
      </c>
      <c r="H7943" t="s">
        <v>35</v>
      </c>
      <c r="I7943">
        <v>96000</v>
      </c>
      <c r="J7943" t="s">
        <v>42</v>
      </c>
      <c r="K7943">
        <v>7</v>
      </c>
      <c r="L7943">
        <v>0</v>
      </c>
    </row>
    <row r="7944" spans="1:12" x14ac:dyDescent="0.25">
      <c r="A7944">
        <v>55</v>
      </c>
      <c r="B7944" t="s">
        <v>23</v>
      </c>
      <c r="C7944">
        <v>1</v>
      </c>
      <c r="D7944">
        <v>1</v>
      </c>
      <c r="E7944" t="s">
        <v>9</v>
      </c>
      <c r="F7944">
        <v>3</v>
      </c>
      <c r="G7944">
        <v>2.41</v>
      </c>
      <c r="H7944" t="s">
        <v>36</v>
      </c>
      <c r="I7944">
        <v>64000</v>
      </c>
      <c r="J7944" t="s">
        <v>42</v>
      </c>
      <c r="K7944">
        <v>3</v>
      </c>
      <c r="L7944">
        <v>0</v>
      </c>
    </row>
    <row r="7945" spans="1:12" x14ac:dyDescent="0.25">
      <c r="A7945">
        <v>44</v>
      </c>
      <c r="B7945" t="s">
        <v>22</v>
      </c>
      <c r="C7945">
        <v>1</v>
      </c>
      <c r="D7945">
        <v>2</v>
      </c>
      <c r="E7945" t="s">
        <v>8</v>
      </c>
      <c r="F7945">
        <v>3</v>
      </c>
      <c r="G7945">
        <v>2.9</v>
      </c>
      <c r="H7945" t="s">
        <v>36</v>
      </c>
      <c r="I7945">
        <v>75200</v>
      </c>
      <c r="J7945" t="s">
        <v>42</v>
      </c>
      <c r="K7945">
        <v>7</v>
      </c>
      <c r="L7945">
        <v>0</v>
      </c>
    </row>
    <row r="7946" spans="1:12" x14ac:dyDescent="0.25">
      <c r="A7946">
        <v>25</v>
      </c>
      <c r="B7946" t="s">
        <v>24</v>
      </c>
      <c r="C7946">
        <v>0</v>
      </c>
      <c r="D7946">
        <v>2</v>
      </c>
      <c r="E7946" t="s">
        <v>8</v>
      </c>
      <c r="F7946">
        <v>3</v>
      </c>
      <c r="G7946">
        <v>3.92</v>
      </c>
      <c r="H7946" t="s">
        <v>35</v>
      </c>
      <c r="I7946">
        <v>90000</v>
      </c>
      <c r="J7946" t="s">
        <v>42</v>
      </c>
      <c r="K7946">
        <v>8</v>
      </c>
      <c r="L7946">
        <v>0</v>
      </c>
    </row>
    <row r="7947" spans="1:12" x14ac:dyDescent="0.25">
      <c r="A7947">
        <v>47</v>
      </c>
      <c r="B7947" t="s">
        <v>23</v>
      </c>
      <c r="C7947">
        <v>0</v>
      </c>
      <c r="D7947">
        <v>1</v>
      </c>
      <c r="E7947" t="s">
        <v>8</v>
      </c>
      <c r="F7947">
        <v>4</v>
      </c>
      <c r="G7947">
        <v>1.65</v>
      </c>
      <c r="H7947" t="s">
        <v>37</v>
      </c>
      <c r="I7947">
        <v>76000</v>
      </c>
      <c r="J7947" t="s">
        <v>42</v>
      </c>
      <c r="K7947">
        <v>7</v>
      </c>
      <c r="L7947">
        <v>0</v>
      </c>
    </row>
    <row r="7948" spans="1:12" x14ac:dyDescent="0.25">
      <c r="A7948">
        <v>51</v>
      </c>
      <c r="B7948" t="s">
        <v>23</v>
      </c>
      <c r="C7948">
        <v>0</v>
      </c>
      <c r="D7948">
        <v>2</v>
      </c>
      <c r="E7948" t="s">
        <v>10</v>
      </c>
      <c r="F7948">
        <v>0</v>
      </c>
      <c r="G7948">
        <v>3.22</v>
      </c>
      <c r="H7948" t="s">
        <v>35</v>
      </c>
      <c r="I7948">
        <v>58000</v>
      </c>
      <c r="J7948" t="s">
        <v>41</v>
      </c>
      <c r="K7948">
        <v>3</v>
      </c>
      <c r="L7948">
        <v>0</v>
      </c>
    </row>
    <row r="7949" spans="1:12" x14ac:dyDescent="0.25">
      <c r="A7949">
        <v>41</v>
      </c>
      <c r="B7949" t="s">
        <v>22</v>
      </c>
      <c r="C7949">
        <v>0</v>
      </c>
      <c r="D7949">
        <v>2</v>
      </c>
      <c r="E7949" t="s">
        <v>8</v>
      </c>
      <c r="F7949">
        <v>1</v>
      </c>
      <c r="G7949">
        <v>1.96</v>
      </c>
      <c r="H7949" t="s">
        <v>37</v>
      </c>
      <c r="I7949">
        <v>70000</v>
      </c>
      <c r="J7949" t="s">
        <v>42</v>
      </c>
      <c r="K7949">
        <v>6</v>
      </c>
      <c r="L7949">
        <v>0</v>
      </c>
    </row>
    <row r="7950" spans="1:12" x14ac:dyDescent="0.25">
      <c r="A7950">
        <v>22</v>
      </c>
      <c r="B7950" t="s">
        <v>24</v>
      </c>
      <c r="C7950">
        <v>0</v>
      </c>
      <c r="D7950">
        <v>1</v>
      </c>
      <c r="E7950" t="s">
        <v>8</v>
      </c>
      <c r="F7950">
        <v>1</v>
      </c>
      <c r="G7950">
        <v>3</v>
      </c>
      <c r="H7950" t="s">
        <v>35</v>
      </c>
      <c r="I7950">
        <v>44000</v>
      </c>
      <c r="J7950" t="s">
        <v>41</v>
      </c>
      <c r="K7950">
        <v>5</v>
      </c>
      <c r="L7950">
        <v>0</v>
      </c>
    </row>
    <row r="7951" spans="1:12" x14ac:dyDescent="0.25">
      <c r="A7951">
        <v>52</v>
      </c>
      <c r="B7951" t="s">
        <v>23</v>
      </c>
      <c r="C7951">
        <v>1</v>
      </c>
      <c r="D7951">
        <v>11</v>
      </c>
      <c r="E7951" t="s">
        <v>10</v>
      </c>
      <c r="F7951">
        <v>5</v>
      </c>
      <c r="G7951">
        <v>1.7</v>
      </c>
      <c r="H7951" t="s">
        <v>37</v>
      </c>
      <c r="I7951">
        <v>103600</v>
      </c>
      <c r="J7951" t="s">
        <v>42</v>
      </c>
      <c r="K7951">
        <v>8</v>
      </c>
      <c r="L7951">
        <v>0</v>
      </c>
    </row>
    <row r="7952" spans="1:12" x14ac:dyDescent="0.25">
      <c r="A7952">
        <v>39</v>
      </c>
      <c r="B7952" t="s">
        <v>22</v>
      </c>
      <c r="C7952">
        <v>1</v>
      </c>
      <c r="D7952">
        <v>2</v>
      </c>
      <c r="E7952" t="s">
        <v>8</v>
      </c>
      <c r="F7952">
        <v>1</v>
      </c>
      <c r="G7952">
        <v>2.46</v>
      </c>
      <c r="H7952" t="s">
        <v>36</v>
      </c>
      <c r="I7952">
        <v>68200</v>
      </c>
      <c r="J7952" t="s">
        <v>42</v>
      </c>
      <c r="K7952">
        <v>7</v>
      </c>
      <c r="L7952">
        <v>0</v>
      </c>
    </row>
    <row r="7953" spans="1:12" x14ac:dyDescent="0.25">
      <c r="A7953">
        <v>56</v>
      </c>
      <c r="B7953" t="s">
        <v>21</v>
      </c>
      <c r="C7953">
        <v>0</v>
      </c>
      <c r="D7953">
        <v>10</v>
      </c>
      <c r="E7953" t="s">
        <v>8</v>
      </c>
      <c r="F7953">
        <v>1</v>
      </c>
      <c r="G7953">
        <v>1.63</v>
      </c>
      <c r="H7953" t="s">
        <v>37</v>
      </c>
      <c r="I7953">
        <v>80000</v>
      </c>
      <c r="J7953" t="s">
        <v>42</v>
      </c>
      <c r="K7953">
        <v>5</v>
      </c>
      <c r="L7953">
        <v>0</v>
      </c>
    </row>
    <row r="7954" spans="1:12" x14ac:dyDescent="0.25">
      <c r="A7954">
        <v>50</v>
      </c>
      <c r="B7954" t="s">
        <v>23</v>
      </c>
      <c r="C7954">
        <v>1</v>
      </c>
      <c r="D7954">
        <v>1</v>
      </c>
      <c r="E7954" t="s">
        <v>8</v>
      </c>
      <c r="F7954">
        <v>0</v>
      </c>
      <c r="G7954">
        <v>1.98</v>
      </c>
      <c r="H7954" t="s">
        <v>37</v>
      </c>
      <c r="I7954">
        <v>72000</v>
      </c>
      <c r="J7954" t="s">
        <v>42</v>
      </c>
      <c r="K7954">
        <v>3</v>
      </c>
      <c r="L7954">
        <v>0</v>
      </c>
    </row>
    <row r="7955" spans="1:12" x14ac:dyDescent="0.25">
      <c r="A7955">
        <v>47</v>
      </c>
      <c r="B7955" t="s">
        <v>23</v>
      </c>
      <c r="C7955">
        <v>0</v>
      </c>
      <c r="D7955">
        <v>8</v>
      </c>
      <c r="E7955" t="s">
        <v>8</v>
      </c>
      <c r="F7955">
        <v>1</v>
      </c>
      <c r="G7955">
        <v>1.61</v>
      </c>
      <c r="H7955" t="s">
        <v>37</v>
      </c>
      <c r="I7955">
        <v>74000</v>
      </c>
      <c r="J7955" t="s">
        <v>42</v>
      </c>
      <c r="K7955">
        <v>9</v>
      </c>
      <c r="L7955">
        <v>1</v>
      </c>
    </row>
    <row r="7956" spans="1:12" x14ac:dyDescent="0.25">
      <c r="A7956">
        <v>50</v>
      </c>
      <c r="B7956" t="s">
        <v>23</v>
      </c>
      <c r="C7956">
        <v>0</v>
      </c>
      <c r="D7956">
        <v>8</v>
      </c>
      <c r="E7956" t="s">
        <v>11</v>
      </c>
      <c r="F7956">
        <v>2</v>
      </c>
      <c r="G7956">
        <v>1.7</v>
      </c>
      <c r="H7956" t="s">
        <v>37</v>
      </c>
      <c r="I7956">
        <v>63000</v>
      </c>
      <c r="J7956" t="s">
        <v>42</v>
      </c>
      <c r="K7956">
        <v>6</v>
      </c>
      <c r="L7956">
        <v>0</v>
      </c>
    </row>
    <row r="7957" spans="1:12" x14ac:dyDescent="0.25">
      <c r="A7957">
        <v>52</v>
      </c>
      <c r="B7957" t="s">
        <v>23</v>
      </c>
      <c r="C7957">
        <v>1</v>
      </c>
      <c r="D7957">
        <v>1</v>
      </c>
      <c r="E7957" t="s">
        <v>8</v>
      </c>
      <c r="F7957">
        <v>0</v>
      </c>
      <c r="G7957">
        <v>3.27</v>
      </c>
      <c r="H7957" t="s">
        <v>35</v>
      </c>
      <c r="I7957">
        <v>70600</v>
      </c>
      <c r="J7957" t="s">
        <v>42</v>
      </c>
      <c r="K7957">
        <v>3</v>
      </c>
      <c r="L7957">
        <v>0</v>
      </c>
    </row>
    <row r="7958" spans="1:12" x14ac:dyDescent="0.25">
      <c r="A7958">
        <v>38</v>
      </c>
      <c r="B7958" t="s">
        <v>22</v>
      </c>
      <c r="C7958">
        <v>1</v>
      </c>
      <c r="D7958">
        <v>1</v>
      </c>
      <c r="E7958" t="s">
        <v>9</v>
      </c>
      <c r="F7958">
        <v>3</v>
      </c>
      <c r="G7958">
        <v>3.32</v>
      </c>
      <c r="H7958" t="s">
        <v>35</v>
      </c>
      <c r="I7958">
        <v>61400</v>
      </c>
      <c r="J7958" t="s">
        <v>42</v>
      </c>
      <c r="K7958">
        <v>7</v>
      </c>
      <c r="L7958">
        <v>0</v>
      </c>
    </row>
    <row r="7959" spans="1:12" x14ac:dyDescent="0.25">
      <c r="A7959">
        <v>36</v>
      </c>
      <c r="B7959" t="s">
        <v>22</v>
      </c>
      <c r="C7959">
        <v>1</v>
      </c>
      <c r="D7959">
        <v>2</v>
      </c>
      <c r="E7959" t="s">
        <v>8</v>
      </c>
      <c r="F7959">
        <v>0</v>
      </c>
      <c r="G7959">
        <v>2.67</v>
      </c>
      <c r="H7959" t="s">
        <v>36</v>
      </c>
      <c r="I7959">
        <v>67800</v>
      </c>
      <c r="J7959" t="s">
        <v>42</v>
      </c>
      <c r="K7959">
        <v>5</v>
      </c>
      <c r="L7959">
        <v>0</v>
      </c>
    </row>
    <row r="7960" spans="1:12" x14ac:dyDescent="0.25">
      <c r="A7960">
        <v>48</v>
      </c>
      <c r="B7960" t="s">
        <v>23</v>
      </c>
      <c r="C7960">
        <v>1</v>
      </c>
      <c r="D7960">
        <v>2</v>
      </c>
      <c r="E7960" t="s">
        <v>10</v>
      </c>
      <c r="F7960">
        <v>3</v>
      </c>
      <c r="G7960">
        <v>2.4300000000000002</v>
      </c>
      <c r="H7960" t="s">
        <v>36</v>
      </c>
      <c r="I7960">
        <v>55400</v>
      </c>
      <c r="J7960" t="s">
        <v>41</v>
      </c>
      <c r="K7960">
        <v>5</v>
      </c>
      <c r="L7960">
        <v>0</v>
      </c>
    </row>
    <row r="7961" spans="1:12" x14ac:dyDescent="0.25">
      <c r="A7961">
        <v>22</v>
      </c>
      <c r="B7961" t="s">
        <v>24</v>
      </c>
      <c r="C7961">
        <v>0</v>
      </c>
      <c r="D7961">
        <v>1</v>
      </c>
      <c r="E7961" t="s">
        <v>11</v>
      </c>
      <c r="F7961">
        <v>2</v>
      </c>
      <c r="G7961">
        <v>2.35</v>
      </c>
      <c r="H7961" t="s">
        <v>36</v>
      </c>
      <c r="I7961">
        <v>45000</v>
      </c>
      <c r="J7961" t="s">
        <v>41</v>
      </c>
      <c r="K7961">
        <v>3</v>
      </c>
      <c r="L7961">
        <v>0</v>
      </c>
    </row>
    <row r="7962" spans="1:12" x14ac:dyDescent="0.25">
      <c r="A7962">
        <v>43</v>
      </c>
      <c r="B7962" t="s">
        <v>22</v>
      </c>
      <c r="C7962">
        <v>1</v>
      </c>
      <c r="D7962">
        <v>4</v>
      </c>
      <c r="E7962" t="s">
        <v>11</v>
      </c>
      <c r="F7962">
        <v>3</v>
      </c>
      <c r="G7962">
        <v>1.58</v>
      </c>
      <c r="H7962" t="s">
        <v>37</v>
      </c>
      <c r="I7962">
        <v>64400</v>
      </c>
      <c r="J7962" t="s">
        <v>42</v>
      </c>
      <c r="K7962">
        <v>6</v>
      </c>
      <c r="L7962">
        <v>0</v>
      </c>
    </row>
    <row r="7963" spans="1:12" x14ac:dyDescent="0.25">
      <c r="A7963">
        <v>52</v>
      </c>
      <c r="B7963" t="s">
        <v>23</v>
      </c>
      <c r="C7963">
        <v>0</v>
      </c>
      <c r="D7963">
        <v>1</v>
      </c>
      <c r="E7963" t="s">
        <v>10</v>
      </c>
      <c r="F7963">
        <v>2</v>
      </c>
      <c r="G7963">
        <v>2.4900000000000002</v>
      </c>
      <c r="H7963" t="s">
        <v>36</v>
      </c>
      <c r="I7963">
        <v>74000</v>
      </c>
      <c r="J7963" t="s">
        <v>42</v>
      </c>
      <c r="K7963">
        <v>4</v>
      </c>
      <c r="L7963">
        <v>0</v>
      </c>
    </row>
    <row r="7964" spans="1:12" x14ac:dyDescent="0.25">
      <c r="A7964">
        <v>26</v>
      </c>
      <c r="B7964" t="s">
        <v>20</v>
      </c>
      <c r="C7964">
        <v>0</v>
      </c>
      <c r="D7964">
        <v>1</v>
      </c>
      <c r="E7964" t="s">
        <v>8</v>
      </c>
      <c r="F7964">
        <v>6</v>
      </c>
      <c r="G7964">
        <v>1.83</v>
      </c>
      <c r="H7964" t="s">
        <v>37</v>
      </c>
      <c r="I7964">
        <v>82000</v>
      </c>
      <c r="J7964" t="s">
        <v>42</v>
      </c>
      <c r="K7964">
        <v>10</v>
      </c>
      <c r="L7964">
        <v>1</v>
      </c>
    </row>
    <row r="7965" spans="1:12" x14ac:dyDescent="0.25">
      <c r="A7965">
        <v>24</v>
      </c>
      <c r="B7965" t="s">
        <v>24</v>
      </c>
      <c r="C7965">
        <v>0</v>
      </c>
      <c r="D7965">
        <v>2</v>
      </c>
      <c r="E7965" t="s">
        <v>11</v>
      </c>
      <c r="F7965">
        <v>4</v>
      </c>
      <c r="G7965">
        <v>2.2999999999999998</v>
      </c>
      <c r="H7965" t="s">
        <v>36</v>
      </c>
      <c r="I7965">
        <v>42000</v>
      </c>
      <c r="J7965" t="s">
        <v>41</v>
      </c>
      <c r="K7965">
        <v>7</v>
      </c>
      <c r="L7965">
        <v>0</v>
      </c>
    </row>
    <row r="7966" spans="1:12" x14ac:dyDescent="0.25">
      <c r="A7966">
        <v>32</v>
      </c>
      <c r="B7966" t="s">
        <v>20</v>
      </c>
      <c r="C7966">
        <v>0</v>
      </c>
      <c r="D7966">
        <v>2</v>
      </c>
      <c r="E7966" t="s">
        <v>10</v>
      </c>
      <c r="F7966">
        <v>3</v>
      </c>
      <c r="G7966">
        <v>3.88</v>
      </c>
      <c r="H7966" t="s">
        <v>35</v>
      </c>
      <c r="I7966">
        <v>91000</v>
      </c>
      <c r="J7966" t="s">
        <v>42</v>
      </c>
      <c r="K7966">
        <v>8</v>
      </c>
      <c r="L7966">
        <v>0</v>
      </c>
    </row>
    <row r="7967" spans="1:12" x14ac:dyDescent="0.25">
      <c r="A7967">
        <v>38</v>
      </c>
      <c r="B7967" t="s">
        <v>22</v>
      </c>
      <c r="C7967">
        <v>1</v>
      </c>
      <c r="D7967">
        <v>1</v>
      </c>
      <c r="E7967" t="s">
        <v>11</v>
      </c>
      <c r="F7967">
        <v>1</v>
      </c>
      <c r="G7967">
        <v>3.22</v>
      </c>
      <c r="H7967" t="s">
        <v>35</v>
      </c>
      <c r="I7967">
        <v>53400</v>
      </c>
      <c r="J7967" t="s">
        <v>41</v>
      </c>
      <c r="K7967">
        <v>5</v>
      </c>
      <c r="L7967">
        <v>0</v>
      </c>
    </row>
    <row r="7968" spans="1:12" x14ac:dyDescent="0.25">
      <c r="A7968">
        <v>51</v>
      </c>
      <c r="B7968" t="s">
        <v>23</v>
      </c>
      <c r="C7968">
        <v>0</v>
      </c>
      <c r="D7968">
        <v>2</v>
      </c>
      <c r="E7968" t="s">
        <v>10</v>
      </c>
      <c r="F7968">
        <v>3</v>
      </c>
      <c r="G7968">
        <v>1.72</v>
      </c>
      <c r="H7968" t="s">
        <v>37</v>
      </c>
      <c r="I7968">
        <v>99000</v>
      </c>
      <c r="J7968" t="s">
        <v>42</v>
      </c>
      <c r="K7968">
        <v>9</v>
      </c>
      <c r="L7968">
        <v>1</v>
      </c>
    </row>
    <row r="7969" spans="1:12" x14ac:dyDescent="0.25">
      <c r="A7969">
        <v>23</v>
      </c>
      <c r="B7969" t="s">
        <v>24</v>
      </c>
      <c r="C7969">
        <v>0</v>
      </c>
      <c r="D7969">
        <v>2</v>
      </c>
      <c r="E7969" t="s">
        <v>10</v>
      </c>
      <c r="F7969">
        <v>1</v>
      </c>
      <c r="G7969">
        <v>1.3</v>
      </c>
      <c r="H7969" t="s">
        <v>37</v>
      </c>
      <c r="I7969">
        <v>54000</v>
      </c>
      <c r="J7969" t="s">
        <v>41</v>
      </c>
      <c r="K7969">
        <v>4</v>
      </c>
      <c r="L7969">
        <v>0</v>
      </c>
    </row>
    <row r="7970" spans="1:12" x14ac:dyDescent="0.25">
      <c r="A7970">
        <v>30</v>
      </c>
      <c r="B7970" t="s">
        <v>20</v>
      </c>
      <c r="C7970">
        <v>0</v>
      </c>
      <c r="D7970">
        <v>2</v>
      </c>
      <c r="E7970" t="s">
        <v>10</v>
      </c>
      <c r="F7970">
        <v>3</v>
      </c>
      <c r="G7970">
        <v>1.46</v>
      </c>
      <c r="H7970" t="s">
        <v>37</v>
      </c>
      <c r="I7970">
        <v>61000</v>
      </c>
      <c r="J7970" t="s">
        <v>42</v>
      </c>
      <c r="K7970">
        <v>6</v>
      </c>
      <c r="L7970">
        <v>0</v>
      </c>
    </row>
    <row r="7971" spans="1:12" x14ac:dyDescent="0.25">
      <c r="A7971">
        <v>48</v>
      </c>
      <c r="B7971" t="s">
        <v>23</v>
      </c>
      <c r="C7971">
        <v>0</v>
      </c>
      <c r="D7971">
        <v>1</v>
      </c>
      <c r="E7971" t="s">
        <v>11</v>
      </c>
      <c r="F7971">
        <v>3</v>
      </c>
      <c r="G7971">
        <v>3.57</v>
      </c>
      <c r="H7971" t="s">
        <v>35</v>
      </c>
      <c r="I7971">
        <v>98000</v>
      </c>
      <c r="J7971" t="s">
        <v>42</v>
      </c>
      <c r="K7971">
        <v>9</v>
      </c>
      <c r="L7971">
        <v>1</v>
      </c>
    </row>
    <row r="7972" spans="1:12" x14ac:dyDescent="0.25">
      <c r="A7972">
        <v>45</v>
      </c>
      <c r="B7972" t="s">
        <v>22</v>
      </c>
      <c r="C7972">
        <v>1</v>
      </c>
      <c r="D7972">
        <v>4</v>
      </c>
      <c r="E7972" t="s">
        <v>8</v>
      </c>
      <c r="F7972">
        <v>2</v>
      </c>
      <c r="G7972">
        <v>1.88</v>
      </c>
      <c r="H7972" t="s">
        <v>37</v>
      </c>
      <c r="I7972">
        <v>56000</v>
      </c>
      <c r="J7972" t="s">
        <v>41</v>
      </c>
      <c r="K7972">
        <v>10</v>
      </c>
      <c r="L7972">
        <v>1</v>
      </c>
    </row>
    <row r="7973" spans="1:12" x14ac:dyDescent="0.25">
      <c r="A7973">
        <v>50</v>
      </c>
      <c r="B7973" t="s">
        <v>23</v>
      </c>
      <c r="C7973">
        <v>0</v>
      </c>
      <c r="D7973">
        <v>1</v>
      </c>
      <c r="E7973" t="s">
        <v>10</v>
      </c>
      <c r="F7973">
        <v>5</v>
      </c>
      <c r="G7973">
        <v>1.5</v>
      </c>
      <c r="H7973" t="s">
        <v>37</v>
      </c>
      <c r="I7973">
        <v>114000</v>
      </c>
      <c r="J7973" t="s">
        <v>42</v>
      </c>
      <c r="K7973">
        <v>9</v>
      </c>
      <c r="L7973">
        <v>1</v>
      </c>
    </row>
    <row r="7974" spans="1:12" x14ac:dyDescent="0.25">
      <c r="A7974">
        <v>55</v>
      </c>
      <c r="B7974" t="s">
        <v>23</v>
      </c>
      <c r="C7974">
        <v>1</v>
      </c>
      <c r="D7974">
        <v>2</v>
      </c>
      <c r="E7974" t="s">
        <v>10</v>
      </c>
      <c r="F7974">
        <v>3</v>
      </c>
      <c r="G7974">
        <v>2.06</v>
      </c>
      <c r="H7974" t="s">
        <v>36</v>
      </c>
      <c r="I7974">
        <v>61000</v>
      </c>
      <c r="J7974" t="s">
        <v>42</v>
      </c>
      <c r="K7974">
        <v>9</v>
      </c>
      <c r="L7974">
        <v>1</v>
      </c>
    </row>
    <row r="7975" spans="1:12" x14ac:dyDescent="0.25">
      <c r="A7975">
        <v>54</v>
      </c>
      <c r="B7975" t="s">
        <v>23</v>
      </c>
      <c r="C7975">
        <v>1</v>
      </c>
      <c r="D7975">
        <v>1</v>
      </c>
      <c r="E7975" t="s">
        <v>8</v>
      </c>
      <c r="F7975">
        <v>1</v>
      </c>
      <c r="G7975">
        <v>3.65</v>
      </c>
      <c r="H7975" t="s">
        <v>35</v>
      </c>
      <c r="I7975">
        <v>82200</v>
      </c>
      <c r="J7975" t="s">
        <v>42</v>
      </c>
      <c r="K7975">
        <v>7</v>
      </c>
      <c r="L7975">
        <v>0</v>
      </c>
    </row>
    <row r="7976" spans="1:12" x14ac:dyDescent="0.25">
      <c r="A7976">
        <v>39</v>
      </c>
      <c r="B7976" t="s">
        <v>22</v>
      </c>
      <c r="C7976">
        <v>0</v>
      </c>
      <c r="D7976">
        <v>2</v>
      </c>
      <c r="E7976" t="s">
        <v>9</v>
      </c>
      <c r="F7976">
        <v>2</v>
      </c>
      <c r="G7976">
        <v>3.07</v>
      </c>
      <c r="H7976" t="s">
        <v>35</v>
      </c>
      <c r="I7976">
        <v>69000</v>
      </c>
      <c r="J7976" t="s">
        <v>42</v>
      </c>
      <c r="K7976">
        <v>4</v>
      </c>
      <c r="L7976">
        <v>0</v>
      </c>
    </row>
    <row r="7977" spans="1:12" x14ac:dyDescent="0.25">
      <c r="A7977">
        <v>36</v>
      </c>
      <c r="B7977" t="s">
        <v>22</v>
      </c>
      <c r="C7977">
        <v>0</v>
      </c>
      <c r="D7977">
        <v>2</v>
      </c>
      <c r="E7977" t="s">
        <v>10</v>
      </c>
      <c r="F7977">
        <v>2</v>
      </c>
      <c r="G7977">
        <v>3.23</v>
      </c>
      <c r="H7977" t="s">
        <v>35</v>
      </c>
      <c r="I7977">
        <v>50000</v>
      </c>
      <c r="J7977" t="s">
        <v>41</v>
      </c>
      <c r="K7977">
        <v>5</v>
      </c>
      <c r="L7977">
        <v>0</v>
      </c>
    </row>
    <row r="7978" spans="1:12" x14ac:dyDescent="0.25">
      <c r="A7978">
        <v>51</v>
      </c>
      <c r="B7978" t="s">
        <v>23</v>
      </c>
      <c r="C7978">
        <v>1</v>
      </c>
      <c r="D7978">
        <v>2</v>
      </c>
      <c r="E7978" t="s">
        <v>8</v>
      </c>
      <c r="F7978">
        <v>0</v>
      </c>
      <c r="G7978">
        <v>2.4</v>
      </c>
      <c r="H7978" t="s">
        <v>36</v>
      </c>
      <c r="I7978">
        <v>66800</v>
      </c>
      <c r="J7978" t="s">
        <v>42</v>
      </c>
      <c r="K7978">
        <v>4</v>
      </c>
      <c r="L7978">
        <v>0</v>
      </c>
    </row>
    <row r="7979" spans="1:12" x14ac:dyDescent="0.25">
      <c r="A7979">
        <v>55</v>
      </c>
      <c r="B7979" t="s">
        <v>23</v>
      </c>
      <c r="C7979">
        <v>1</v>
      </c>
      <c r="D7979">
        <v>1</v>
      </c>
      <c r="E7979" t="s">
        <v>11</v>
      </c>
      <c r="F7979">
        <v>5</v>
      </c>
      <c r="G7979">
        <v>3.4</v>
      </c>
      <c r="H7979" t="s">
        <v>35</v>
      </c>
      <c r="I7979">
        <v>62000</v>
      </c>
      <c r="J7979" t="s">
        <v>42</v>
      </c>
      <c r="K7979">
        <v>6</v>
      </c>
      <c r="L7979">
        <v>0</v>
      </c>
    </row>
    <row r="7980" spans="1:12" x14ac:dyDescent="0.25">
      <c r="A7980">
        <v>55</v>
      </c>
      <c r="B7980" t="s">
        <v>23</v>
      </c>
      <c r="C7980">
        <v>0</v>
      </c>
      <c r="D7980">
        <v>1</v>
      </c>
      <c r="E7980" t="s">
        <v>8</v>
      </c>
      <c r="F7980">
        <v>4</v>
      </c>
      <c r="G7980">
        <v>3.9</v>
      </c>
      <c r="H7980" t="s">
        <v>35</v>
      </c>
      <c r="I7980">
        <v>151000</v>
      </c>
      <c r="J7980" t="s">
        <v>40</v>
      </c>
      <c r="K7980">
        <v>9</v>
      </c>
      <c r="L7980">
        <v>1</v>
      </c>
    </row>
    <row r="7981" spans="1:12" x14ac:dyDescent="0.25">
      <c r="A7981">
        <v>30</v>
      </c>
      <c r="B7981" t="s">
        <v>20</v>
      </c>
      <c r="C7981">
        <v>1</v>
      </c>
      <c r="D7981">
        <v>2</v>
      </c>
      <c r="E7981" t="s">
        <v>9</v>
      </c>
      <c r="F7981">
        <v>2</v>
      </c>
      <c r="G7981">
        <v>1.53</v>
      </c>
      <c r="H7981" t="s">
        <v>37</v>
      </c>
      <c r="I7981">
        <v>51000</v>
      </c>
      <c r="J7981" t="s">
        <v>41</v>
      </c>
      <c r="K7981">
        <v>3</v>
      </c>
      <c r="L7981">
        <v>0</v>
      </c>
    </row>
    <row r="7982" spans="1:12" x14ac:dyDescent="0.25">
      <c r="A7982">
        <v>49</v>
      </c>
      <c r="B7982" t="s">
        <v>23</v>
      </c>
      <c r="C7982">
        <v>0</v>
      </c>
      <c r="D7982">
        <v>1</v>
      </c>
      <c r="E7982" t="s">
        <v>10</v>
      </c>
      <c r="F7982">
        <v>4</v>
      </c>
      <c r="G7982">
        <v>1.48</v>
      </c>
      <c r="H7982" t="s">
        <v>37</v>
      </c>
      <c r="I7982">
        <v>80000</v>
      </c>
      <c r="J7982" t="s">
        <v>42</v>
      </c>
      <c r="K7982">
        <v>9</v>
      </c>
      <c r="L7982">
        <v>1</v>
      </c>
    </row>
    <row r="7983" spans="1:12" x14ac:dyDescent="0.25">
      <c r="A7983">
        <v>22</v>
      </c>
      <c r="B7983" t="s">
        <v>24</v>
      </c>
      <c r="C7983">
        <v>1</v>
      </c>
      <c r="D7983">
        <v>2</v>
      </c>
      <c r="E7983" t="s">
        <v>11</v>
      </c>
      <c r="F7983">
        <v>4</v>
      </c>
      <c r="G7983">
        <v>3.27</v>
      </c>
      <c r="H7983" t="s">
        <v>35</v>
      </c>
      <c r="I7983">
        <v>62600</v>
      </c>
      <c r="J7983" t="s">
        <v>42</v>
      </c>
      <c r="K7983">
        <v>4</v>
      </c>
      <c r="L7983">
        <v>0</v>
      </c>
    </row>
    <row r="7984" spans="1:12" x14ac:dyDescent="0.25">
      <c r="A7984">
        <v>32</v>
      </c>
      <c r="B7984" t="s">
        <v>20</v>
      </c>
      <c r="C7984">
        <v>0</v>
      </c>
      <c r="D7984">
        <v>12</v>
      </c>
      <c r="E7984" t="s">
        <v>8</v>
      </c>
      <c r="F7984">
        <v>4</v>
      </c>
      <c r="G7984">
        <v>3.69</v>
      </c>
      <c r="H7984" t="s">
        <v>35</v>
      </c>
      <c r="I7984">
        <v>102000</v>
      </c>
      <c r="J7984" t="s">
        <v>42</v>
      </c>
      <c r="K7984">
        <v>9</v>
      </c>
      <c r="L7984">
        <v>1</v>
      </c>
    </row>
    <row r="7985" spans="1:12" x14ac:dyDescent="0.25">
      <c r="A7985">
        <v>36</v>
      </c>
      <c r="B7985" t="s">
        <v>22</v>
      </c>
      <c r="C7985">
        <v>0</v>
      </c>
      <c r="D7985">
        <v>1</v>
      </c>
      <c r="E7985" t="s">
        <v>8</v>
      </c>
      <c r="F7985">
        <v>4</v>
      </c>
      <c r="G7985">
        <v>2.96</v>
      </c>
      <c r="H7985" t="s">
        <v>36</v>
      </c>
      <c r="I7985">
        <v>82000</v>
      </c>
      <c r="J7985" t="s">
        <v>42</v>
      </c>
      <c r="K7985">
        <v>8</v>
      </c>
      <c r="L7985">
        <v>0</v>
      </c>
    </row>
    <row r="7986" spans="1:12" x14ac:dyDescent="0.25">
      <c r="A7986">
        <v>42</v>
      </c>
      <c r="B7986" t="s">
        <v>22</v>
      </c>
      <c r="C7986">
        <v>0</v>
      </c>
      <c r="D7986">
        <v>4</v>
      </c>
      <c r="E7986" t="s">
        <v>10</v>
      </c>
      <c r="F7986">
        <v>1</v>
      </c>
      <c r="G7986">
        <v>1.62</v>
      </c>
      <c r="H7986" t="s">
        <v>37</v>
      </c>
      <c r="I7986">
        <v>59000</v>
      </c>
      <c r="J7986" t="s">
        <v>41</v>
      </c>
      <c r="K7986">
        <v>4</v>
      </c>
      <c r="L7986">
        <v>0</v>
      </c>
    </row>
    <row r="7987" spans="1:12" x14ac:dyDescent="0.25">
      <c r="A7987">
        <v>28</v>
      </c>
      <c r="B7987" t="s">
        <v>20</v>
      </c>
      <c r="C7987">
        <v>1</v>
      </c>
      <c r="D7987">
        <v>2</v>
      </c>
      <c r="E7987" t="s">
        <v>8</v>
      </c>
      <c r="F7987">
        <v>2</v>
      </c>
      <c r="G7987">
        <v>1.1599999999999999</v>
      </c>
      <c r="H7987" t="s">
        <v>37</v>
      </c>
      <c r="I7987">
        <v>59400</v>
      </c>
      <c r="J7987" t="s">
        <v>41</v>
      </c>
      <c r="K7987">
        <v>4</v>
      </c>
      <c r="L7987">
        <v>0</v>
      </c>
    </row>
    <row r="7988" spans="1:12" x14ac:dyDescent="0.25">
      <c r="A7988">
        <v>36</v>
      </c>
      <c r="B7988" t="s">
        <v>22</v>
      </c>
      <c r="C7988">
        <v>0</v>
      </c>
      <c r="D7988">
        <v>1</v>
      </c>
      <c r="E7988" t="s">
        <v>10</v>
      </c>
      <c r="F7988">
        <v>1</v>
      </c>
      <c r="G7988">
        <v>2.02</v>
      </c>
      <c r="H7988" t="s">
        <v>36</v>
      </c>
      <c r="I7988">
        <v>66000</v>
      </c>
      <c r="J7988" t="s">
        <v>42</v>
      </c>
      <c r="K7988">
        <v>4</v>
      </c>
      <c r="L7988">
        <v>0</v>
      </c>
    </row>
    <row r="7989" spans="1:12" x14ac:dyDescent="0.25">
      <c r="A7989">
        <v>37</v>
      </c>
      <c r="B7989" t="s">
        <v>22</v>
      </c>
      <c r="C7989">
        <v>0</v>
      </c>
      <c r="D7989">
        <v>2</v>
      </c>
      <c r="E7989" t="s">
        <v>11</v>
      </c>
      <c r="F7989">
        <v>2</v>
      </c>
      <c r="G7989">
        <v>1.64</v>
      </c>
      <c r="H7989" t="s">
        <v>37</v>
      </c>
      <c r="I7989">
        <v>45000</v>
      </c>
      <c r="J7989" t="s">
        <v>41</v>
      </c>
      <c r="K7989">
        <v>5</v>
      </c>
      <c r="L7989">
        <v>0</v>
      </c>
    </row>
    <row r="7990" spans="1:12" x14ac:dyDescent="0.25">
      <c r="A7990">
        <v>39</v>
      </c>
      <c r="B7990" t="s">
        <v>22</v>
      </c>
      <c r="C7990">
        <v>1</v>
      </c>
      <c r="D7990">
        <v>1</v>
      </c>
      <c r="E7990" t="s">
        <v>10</v>
      </c>
      <c r="F7990">
        <v>0</v>
      </c>
      <c r="G7990">
        <v>1.34</v>
      </c>
      <c r="H7990" t="s">
        <v>37</v>
      </c>
      <c r="I7990">
        <v>56200</v>
      </c>
      <c r="J7990" t="s">
        <v>41</v>
      </c>
      <c r="K7990">
        <v>6</v>
      </c>
      <c r="L7990">
        <v>0</v>
      </c>
    </row>
    <row r="7991" spans="1:12" x14ac:dyDescent="0.25">
      <c r="A7991">
        <v>50</v>
      </c>
      <c r="B7991" t="s">
        <v>23</v>
      </c>
      <c r="C7991">
        <v>0</v>
      </c>
      <c r="D7991">
        <v>2</v>
      </c>
      <c r="E7991" t="s">
        <v>10</v>
      </c>
      <c r="F7991">
        <v>3</v>
      </c>
      <c r="G7991">
        <v>1.84</v>
      </c>
      <c r="H7991" t="s">
        <v>37</v>
      </c>
      <c r="I7991">
        <v>108000</v>
      </c>
      <c r="J7991" t="s">
        <v>42</v>
      </c>
      <c r="K7991">
        <v>6</v>
      </c>
      <c r="L7991">
        <v>0</v>
      </c>
    </row>
    <row r="7992" spans="1:12" x14ac:dyDescent="0.25">
      <c r="A7992">
        <v>42</v>
      </c>
      <c r="B7992" t="s">
        <v>22</v>
      </c>
      <c r="C7992">
        <v>0</v>
      </c>
      <c r="D7992">
        <v>1</v>
      </c>
      <c r="E7992" t="s">
        <v>9</v>
      </c>
      <c r="F7992">
        <v>3</v>
      </c>
      <c r="G7992">
        <v>1.65</v>
      </c>
      <c r="H7992" t="s">
        <v>37</v>
      </c>
      <c r="I7992">
        <v>49000</v>
      </c>
      <c r="J7992" t="s">
        <v>41</v>
      </c>
      <c r="K7992">
        <v>4</v>
      </c>
      <c r="L7992">
        <v>0</v>
      </c>
    </row>
    <row r="7993" spans="1:12" x14ac:dyDescent="0.25">
      <c r="A7993">
        <v>43</v>
      </c>
      <c r="B7993" t="s">
        <v>22</v>
      </c>
      <c r="C7993">
        <v>1</v>
      </c>
      <c r="D7993">
        <v>1</v>
      </c>
      <c r="E7993" t="s">
        <v>11</v>
      </c>
      <c r="F7993">
        <v>3</v>
      </c>
      <c r="G7993">
        <v>2.06</v>
      </c>
      <c r="H7993" t="s">
        <v>36</v>
      </c>
      <c r="I7993">
        <v>52400</v>
      </c>
      <c r="J7993" t="s">
        <v>41</v>
      </c>
      <c r="K7993">
        <v>2</v>
      </c>
      <c r="L7993">
        <v>0</v>
      </c>
    </row>
    <row r="7994" spans="1:12" x14ac:dyDescent="0.25">
      <c r="A7994">
        <v>53</v>
      </c>
      <c r="B7994" t="s">
        <v>23</v>
      </c>
      <c r="C7994">
        <v>0</v>
      </c>
      <c r="D7994">
        <v>1</v>
      </c>
      <c r="E7994" t="s">
        <v>11</v>
      </c>
      <c r="F7994">
        <v>2</v>
      </c>
      <c r="G7994">
        <v>3.18</v>
      </c>
      <c r="H7994" t="s">
        <v>35</v>
      </c>
      <c r="I7994">
        <v>50000</v>
      </c>
      <c r="J7994" t="s">
        <v>41</v>
      </c>
      <c r="K7994">
        <v>3</v>
      </c>
      <c r="L7994">
        <v>0</v>
      </c>
    </row>
    <row r="7995" spans="1:12" x14ac:dyDescent="0.25">
      <c r="A7995">
        <v>32</v>
      </c>
      <c r="B7995" t="s">
        <v>20</v>
      </c>
      <c r="C7995">
        <v>0</v>
      </c>
      <c r="D7995">
        <v>2</v>
      </c>
      <c r="E7995" t="s">
        <v>9</v>
      </c>
      <c r="F7995">
        <v>1</v>
      </c>
      <c r="G7995">
        <v>3.93</v>
      </c>
      <c r="H7995" t="s">
        <v>35</v>
      </c>
      <c r="I7995">
        <v>49000</v>
      </c>
      <c r="J7995" t="s">
        <v>41</v>
      </c>
      <c r="K7995">
        <v>4</v>
      </c>
      <c r="L7995">
        <v>0</v>
      </c>
    </row>
    <row r="7996" spans="1:12" x14ac:dyDescent="0.25">
      <c r="A7996">
        <v>47</v>
      </c>
      <c r="B7996" t="s">
        <v>23</v>
      </c>
      <c r="C7996">
        <v>0</v>
      </c>
      <c r="D7996">
        <v>2</v>
      </c>
      <c r="E7996" t="s">
        <v>8</v>
      </c>
      <c r="F7996">
        <v>3</v>
      </c>
      <c r="G7996">
        <v>1.55</v>
      </c>
      <c r="H7996" t="s">
        <v>37</v>
      </c>
      <c r="I7996">
        <v>107000</v>
      </c>
      <c r="J7996" t="s">
        <v>42</v>
      </c>
      <c r="K7996">
        <v>7</v>
      </c>
      <c r="L7996">
        <v>0</v>
      </c>
    </row>
    <row r="7997" spans="1:12" x14ac:dyDescent="0.25">
      <c r="A7997">
        <v>34</v>
      </c>
      <c r="B7997" t="s">
        <v>20</v>
      </c>
      <c r="C7997">
        <v>1</v>
      </c>
      <c r="D7997">
        <v>2</v>
      </c>
      <c r="E7997" t="s">
        <v>8</v>
      </c>
      <c r="F7997">
        <v>0</v>
      </c>
      <c r="G7997">
        <v>2.2000000000000002</v>
      </c>
      <c r="H7997" t="s">
        <v>36</v>
      </c>
      <c r="I7997">
        <v>63200</v>
      </c>
      <c r="J7997" t="s">
        <v>42</v>
      </c>
      <c r="K7997">
        <v>4</v>
      </c>
      <c r="L7997">
        <v>0</v>
      </c>
    </row>
    <row r="7998" spans="1:12" x14ac:dyDescent="0.25">
      <c r="A7998">
        <v>32</v>
      </c>
      <c r="B7998" t="s">
        <v>20</v>
      </c>
      <c r="C7998">
        <v>0</v>
      </c>
      <c r="D7998">
        <v>2</v>
      </c>
      <c r="E7998" t="s">
        <v>8</v>
      </c>
      <c r="F7998">
        <v>3</v>
      </c>
      <c r="G7998">
        <v>2.2599999999999998</v>
      </c>
      <c r="H7998" t="s">
        <v>36</v>
      </c>
      <c r="I7998">
        <v>62000</v>
      </c>
      <c r="J7998" t="s">
        <v>42</v>
      </c>
      <c r="K7998">
        <v>7</v>
      </c>
      <c r="L7998">
        <v>0</v>
      </c>
    </row>
    <row r="7999" spans="1:12" x14ac:dyDescent="0.25">
      <c r="A7999">
        <v>35</v>
      </c>
      <c r="B7999" t="s">
        <v>20</v>
      </c>
      <c r="C7999">
        <v>0</v>
      </c>
      <c r="D7999">
        <v>1</v>
      </c>
      <c r="E7999" t="s">
        <v>9</v>
      </c>
      <c r="F7999">
        <v>2</v>
      </c>
      <c r="G7999">
        <v>4</v>
      </c>
      <c r="H7999" t="s">
        <v>35</v>
      </c>
      <c r="I7999">
        <v>59000</v>
      </c>
      <c r="J7999" t="s">
        <v>41</v>
      </c>
      <c r="K7999">
        <v>5</v>
      </c>
      <c r="L7999">
        <v>0</v>
      </c>
    </row>
    <row r="8000" spans="1:12" x14ac:dyDescent="0.25">
      <c r="A8000">
        <v>24</v>
      </c>
      <c r="B8000" t="s">
        <v>24</v>
      </c>
      <c r="C8000">
        <v>0</v>
      </c>
      <c r="D8000">
        <v>7</v>
      </c>
      <c r="E8000" t="s">
        <v>8</v>
      </c>
      <c r="F8000">
        <v>1</v>
      </c>
      <c r="G8000">
        <v>3.17</v>
      </c>
      <c r="H8000" t="s">
        <v>35</v>
      </c>
      <c r="I8000">
        <v>66000</v>
      </c>
      <c r="J8000" t="s">
        <v>42</v>
      </c>
      <c r="K8000">
        <v>6</v>
      </c>
      <c r="L8000">
        <v>0</v>
      </c>
    </row>
    <row r="8001" spans="1:12" x14ac:dyDescent="0.25">
      <c r="A8001">
        <v>28</v>
      </c>
      <c r="B8001" t="s">
        <v>20</v>
      </c>
      <c r="C8001">
        <v>0</v>
      </c>
      <c r="D8001">
        <v>1</v>
      </c>
      <c r="E8001" t="s">
        <v>10</v>
      </c>
      <c r="F8001">
        <v>4</v>
      </c>
      <c r="G8001">
        <v>2.93</v>
      </c>
      <c r="H8001" t="s">
        <v>36</v>
      </c>
      <c r="I8001">
        <v>51000</v>
      </c>
      <c r="J8001" t="s">
        <v>41</v>
      </c>
      <c r="K8001">
        <v>7</v>
      </c>
      <c r="L8001">
        <v>0</v>
      </c>
    </row>
    <row r="8002" spans="1:12" x14ac:dyDescent="0.25">
      <c r="A8002">
        <v>30</v>
      </c>
      <c r="B8002" t="s">
        <v>20</v>
      </c>
      <c r="C8002">
        <v>0</v>
      </c>
      <c r="D8002">
        <v>8</v>
      </c>
      <c r="E8002" t="s">
        <v>8</v>
      </c>
      <c r="F8002">
        <v>5</v>
      </c>
      <c r="G8002">
        <v>2.0299999999999998</v>
      </c>
      <c r="H8002" t="s">
        <v>36</v>
      </c>
      <c r="I8002">
        <v>94000</v>
      </c>
      <c r="J8002" t="s">
        <v>42</v>
      </c>
      <c r="K8002">
        <v>10</v>
      </c>
      <c r="L8002">
        <v>1</v>
      </c>
    </row>
    <row r="8003" spans="1:12" x14ac:dyDescent="0.25">
      <c r="A8003">
        <v>52</v>
      </c>
      <c r="B8003" t="s">
        <v>23</v>
      </c>
      <c r="C8003">
        <v>1</v>
      </c>
      <c r="D8003">
        <v>1</v>
      </c>
      <c r="E8003" t="s">
        <v>10</v>
      </c>
      <c r="F8003">
        <v>5</v>
      </c>
      <c r="G8003">
        <v>2.0499999999999998</v>
      </c>
      <c r="H8003" t="s">
        <v>36</v>
      </c>
      <c r="I8003">
        <v>85600</v>
      </c>
      <c r="J8003" t="s">
        <v>42</v>
      </c>
      <c r="K8003">
        <v>5</v>
      </c>
      <c r="L8003">
        <v>0</v>
      </c>
    </row>
    <row r="8004" spans="1:12" x14ac:dyDescent="0.25">
      <c r="A8004">
        <v>37</v>
      </c>
      <c r="B8004" t="s">
        <v>22</v>
      </c>
      <c r="C8004">
        <v>0</v>
      </c>
      <c r="D8004">
        <v>1</v>
      </c>
      <c r="E8004" t="s">
        <v>8</v>
      </c>
      <c r="F8004">
        <v>1</v>
      </c>
      <c r="G8004">
        <v>3.23</v>
      </c>
      <c r="H8004" t="s">
        <v>35</v>
      </c>
      <c r="I8004">
        <v>95000</v>
      </c>
      <c r="J8004" t="s">
        <v>42</v>
      </c>
      <c r="K8004">
        <v>4</v>
      </c>
      <c r="L8004">
        <v>0</v>
      </c>
    </row>
    <row r="8005" spans="1:12" x14ac:dyDescent="0.25">
      <c r="A8005">
        <v>26</v>
      </c>
      <c r="B8005" t="s">
        <v>20</v>
      </c>
      <c r="C8005">
        <v>0</v>
      </c>
      <c r="D8005">
        <v>1</v>
      </c>
      <c r="E8005" t="s">
        <v>9</v>
      </c>
      <c r="F8005">
        <v>1</v>
      </c>
      <c r="G8005">
        <v>3.17</v>
      </c>
      <c r="H8005" t="s">
        <v>35</v>
      </c>
      <c r="I8005">
        <v>52000</v>
      </c>
      <c r="J8005" t="s">
        <v>41</v>
      </c>
      <c r="K8005">
        <v>3</v>
      </c>
      <c r="L8005">
        <v>0</v>
      </c>
    </row>
    <row r="8006" spans="1:12" x14ac:dyDescent="0.25">
      <c r="A8006">
        <v>40</v>
      </c>
      <c r="B8006" t="s">
        <v>22</v>
      </c>
      <c r="C8006">
        <v>1</v>
      </c>
      <c r="D8006">
        <v>2</v>
      </c>
      <c r="E8006" t="s">
        <v>10</v>
      </c>
      <c r="F8006">
        <v>3</v>
      </c>
      <c r="G8006">
        <v>2.0099999999999998</v>
      </c>
      <c r="H8006" t="s">
        <v>36</v>
      </c>
      <c r="I8006">
        <v>92000</v>
      </c>
      <c r="J8006" t="s">
        <v>42</v>
      </c>
      <c r="K8006">
        <v>5</v>
      </c>
      <c r="L8006">
        <v>0</v>
      </c>
    </row>
    <row r="8007" spans="1:12" x14ac:dyDescent="0.25">
      <c r="A8007">
        <v>53</v>
      </c>
      <c r="B8007" t="s">
        <v>23</v>
      </c>
      <c r="C8007">
        <v>1</v>
      </c>
      <c r="D8007">
        <v>1</v>
      </c>
      <c r="E8007" t="s">
        <v>9</v>
      </c>
      <c r="F8007">
        <v>4</v>
      </c>
      <c r="G8007">
        <v>1.94</v>
      </c>
      <c r="H8007" t="s">
        <v>37</v>
      </c>
      <c r="I8007">
        <v>78400</v>
      </c>
      <c r="J8007" t="s">
        <v>42</v>
      </c>
      <c r="K8007">
        <v>3</v>
      </c>
      <c r="L8007">
        <v>0</v>
      </c>
    </row>
    <row r="8008" spans="1:12" x14ac:dyDescent="0.25">
      <c r="A8008">
        <v>46</v>
      </c>
      <c r="B8008" t="s">
        <v>23</v>
      </c>
      <c r="C8008">
        <v>0</v>
      </c>
      <c r="D8008">
        <v>5</v>
      </c>
      <c r="E8008" t="s">
        <v>10</v>
      </c>
      <c r="F8008">
        <v>2</v>
      </c>
      <c r="G8008">
        <v>2.57</v>
      </c>
      <c r="H8008" t="s">
        <v>36</v>
      </c>
      <c r="I8008">
        <v>92000</v>
      </c>
      <c r="J8008" t="s">
        <v>42</v>
      </c>
      <c r="K8008">
        <v>9</v>
      </c>
      <c r="L8008">
        <v>1</v>
      </c>
    </row>
    <row r="8009" spans="1:12" x14ac:dyDescent="0.25">
      <c r="A8009">
        <v>29</v>
      </c>
      <c r="B8009" t="s">
        <v>20</v>
      </c>
      <c r="C8009">
        <v>0</v>
      </c>
      <c r="D8009">
        <v>8</v>
      </c>
      <c r="E8009" t="s">
        <v>11</v>
      </c>
      <c r="F8009">
        <v>4</v>
      </c>
      <c r="G8009">
        <v>1.4</v>
      </c>
      <c r="H8009" t="s">
        <v>37</v>
      </c>
      <c r="I8009">
        <v>68000</v>
      </c>
      <c r="J8009" t="s">
        <v>42</v>
      </c>
      <c r="K8009">
        <v>8</v>
      </c>
      <c r="L8009">
        <v>0</v>
      </c>
    </row>
    <row r="8010" spans="1:12" x14ac:dyDescent="0.25">
      <c r="A8010">
        <v>31</v>
      </c>
      <c r="B8010" t="s">
        <v>20</v>
      </c>
      <c r="C8010">
        <v>0</v>
      </c>
      <c r="D8010">
        <v>1</v>
      </c>
      <c r="E8010" t="s">
        <v>8</v>
      </c>
      <c r="F8010">
        <v>1</v>
      </c>
      <c r="G8010">
        <v>3.35</v>
      </c>
      <c r="H8010" t="s">
        <v>35</v>
      </c>
      <c r="I8010">
        <v>99000</v>
      </c>
      <c r="J8010" t="s">
        <v>42</v>
      </c>
      <c r="K8010">
        <v>7</v>
      </c>
      <c r="L8010">
        <v>0</v>
      </c>
    </row>
    <row r="8011" spans="1:12" x14ac:dyDescent="0.25">
      <c r="A8011">
        <v>34</v>
      </c>
      <c r="B8011" t="s">
        <v>20</v>
      </c>
      <c r="C8011">
        <v>1</v>
      </c>
      <c r="D8011">
        <v>1</v>
      </c>
      <c r="E8011" t="s">
        <v>10</v>
      </c>
      <c r="F8011">
        <v>4</v>
      </c>
      <c r="G8011">
        <v>3.2</v>
      </c>
      <c r="H8011" t="s">
        <v>35</v>
      </c>
      <c r="I8011">
        <v>147200</v>
      </c>
      <c r="J8011" t="s">
        <v>40</v>
      </c>
      <c r="K8011">
        <v>8</v>
      </c>
      <c r="L8011">
        <v>0</v>
      </c>
    </row>
    <row r="8012" spans="1:12" x14ac:dyDescent="0.25">
      <c r="A8012">
        <v>45</v>
      </c>
      <c r="B8012" t="s">
        <v>22</v>
      </c>
      <c r="C8012">
        <v>0</v>
      </c>
      <c r="D8012">
        <v>2</v>
      </c>
      <c r="E8012" t="s">
        <v>9</v>
      </c>
      <c r="F8012">
        <v>4</v>
      </c>
      <c r="G8012">
        <v>1.88</v>
      </c>
      <c r="H8012" t="s">
        <v>37</v>
      </c>
      <c r="I8012">
        <v>60000</v>
      </c>
      <c r="J8012" t="s">
        <v>41</v>
      </c>
      <c r="K8012">
        <v>5</v>
      </c>
      <c r="L8012">
        <v>0</v>
      </c>
    </row>
    <row r="8013" spans="1:12" x14ac:dyDescent="0.25">
      <c r="A8013">
        <v>45</v>
      </c>
      <c r="B8013" t="s">
        <v>22</v>
      </c>
      <c r="C8013">
        <v>1</v>
      </c>
      <c r="D8013">
        <v>2</v>
      </c>
      <c r="E8013" t="s">
        <v>10</v>
      </c>
      <c r="F8013">
        <v>0</v>
      </c>
      <c r="G8013">
        <v>1.95</v>
      </c>
      <c r="H8013" t="s">
        <v>37</v>
      </c>
      <c r="I8013">
        <v>54000</v>
      </c>
      <c r="J8013" t="s">
        <v>41</v>
      </c>
      <c r="K8013">
        <v>3</v>
      </c>
      <c r="L8013">
        <v>0</v>
      </c>
    </row>
    <row r="8014" spans="1:12" x14ac:dyDescent="0.25">
      <c r="A8014">
        <v>32</v>
      </c>
      <c r="B8014" t="s">
        <v>20</v>
      </c>
      <c r="C8014">
        <v>1</v>
      </c>
      <c r="D8014">
        <v>6</v>
      </c>
      <c r="E8014" t="s">
        <v>11</v>
      </c>
      <c r="F8014">
        <v>1</v>
      </c>
      <c r="G8014">
        <v>1.88</v>
      </c>
      <c r="H8014" t="s">
        <v>37</v>
      </c>
      <c r="I8014">
        <v>51600</v>
      </c>
      <c r="J8014" t="s">
        <v>41</v>
      </c>
      <c r="K8014">
        <v>5</v>
      </c>
      <c r="L8014">
        <v>0</v>
      </c>
    </row>
    <row r="8015" spans="1:12" x14ac:dyDescent="0.25">
      <c r="A8015">
        <v>47</v>
      </c>
      <c r="B8015" t="s">
        <v>23</v>
      </c>
      <c r="C8015">
        <v>0</v>
      </c>
      <c r="D8015">
        <v>2</v>
      </c>
      <c r="E8015" t="s">
        <v>10</v>
      </c>
      <c r="F8015">
        <v>2</v>
      </c>
      <c r="G8015">
        <v>3.7</v>
      </c>
      <c r="H8015" t="s">
        <v>35</v>
      </c>
      <c r="I8015">
        <v>127000</v>
      </c>
      <c r="J8015" t="s">
        <v>42</v>
      </c>
      <c r="K8015">
        <v>6</v>
      </c>
      <c r="L8015">
        <v>0</v>
      </c>
    </row>
    <row r="8016" spans="1:12" x14ac:dyDescent="0.25">
      <c r="A8016">
        <v>30</v>
      </c>
      <c r="B8016" t="s">
        <v>20</v>
      </c>
      <c r="C8016">
        <v>0</v>
      </c>
      <c r="D8016">
        <v>2</v>
      </c>
      <c r="E8016" t="s">
        <v>9</v>
      </c>
      <c r="F8016">
        <v>5</v>
      </c>
      <c r="G8016">
        <v>3</v>
      </c>
      <c r="H8016" t="s">
        <v>35</v>
      </c>
      <c r="I8016">
        <v>49000</v>
      </c>
      <c r="J8016" t="s">
        <v>41</v>
      </c>
      <c r="K8016">
        <v>6</v>
      </c>
      <c r="L8016">
        <v>0</v>
      </c>
    </row>
    <row r="8017" spans="1:12" x14ac:dyDescent="0.25">
      <c r="A8017">
        <v>29</v>
      </c>
      <c r="B8017" t="s">
        <v>20</v>
      </c>
      <c r="C8017">
        <v>1</v>
      </c>
      <c r="D8017">
        <v>2</v>
      </c>
      <c r="E8017" t="s">
        <v>8</v>
      </c>
      <c r="F8017">
        <v>4</v>
      </c>
      <c r="G8017">
        <v>1.94</v>
      </c>
      <c r="H8017" t="s">
        <v>37</v>
      </c>
      <c r="I8017">
        <v>72200</v>
      </c>
      <c r="J8017" t="s">
        <v>42</v>
      </c>
      <c r="K8017">
        <v>5</v>
      </c>
      <c r="L8017">
        <v>0</v>
      </c>
    </row>
    <row r="8018" spans="1:12" x14ac:dyDescent="0.25">
      <c r="A8018">
        <v>39</v>
      </c>
      <c r="B8018" t="s">
        <v>22</v>
      </c>
      <c r="C8018">
        <v>1</v>
      </c>
      <c r="D8018">
        <v>1</v>
      </c>
      <c r="E8018" t="s">
        <v>9</v>
      </c>
      <c r="F8018">
        <v>3</v>
      </c>
      <c r="G8018">
        <v>3.21</v>
      </c>
      <c r="H8018" t="s">
        <v>35</v>
      </c>
      <c r="I8018">
        <v>67200</v>
      </c>
      <c r="J8018" t="s">
        <v>42</v>
      </c>
      <c r="K8018">
        <v>4</v>
      </c>
      <c r="L8018">
        <v>0</v>
      </c>
    </row>
    <row r="8019" spans="1:12" x14ac:dyDescent="0.25">
      <c r="A8019">
        <v>27</v>
      </c>
      <c r="B8019" t="s">
        <v>20</v>
      </c>
      <c r="C8019">
        <v>0</v>
      </c>
      <c r="D8019">
        <v>2</v>
      </c>
      <c r="E8019" t="s">
        <v>8</v>
      </c>
      <c r="F8019">
        <v>2</v>
      </c>
      <c r="G8019">
        <v>3.92</v>
      </c>
      <c r="H8019" t="s">
        <v>35</v>
      </c>
      <c r="I8019">
        <v>118000</v>
      </c>
      <c r="J8019" t="s">
        <v>42</v>
      </c>
      <c r="K8019">
        <v>9</v>
      </c>
      <c r="L8019">
        <v>1</v>
      </c>
    </row>
    <row r="8020" spans="1:12" x14ac:dyDescent="0.25">
      <c r="A8020">
        <v>36</v>
      </c>
      <c r="B8020" t="s">
        <v>22</v>
      </c>
      <c r="C8020">
        <v>1</v>
      </c>
      <c r="D8020">
        <v>1</v>
      </c>
      <c r="E8020" t="s">
        <v>10</v>
      </c>
      <c r="F8020">
        <v>3</v>
      </c>
      <c r="G8020">
        <v>2.11</v>
      </c>
      <c r="H8020" t="s">
        <v>36</v>
      </c>
      <c r="I8020">
        <v>88800</v>
      </c>
      <c r="J8020" t="s">
        <v>42</v>
      </c>
      <c r="K8020">
        <v>7</v>
      </c>
      <c r="L8020">
        <v>0</v>
      </c>
    </row>
    <row r="8021" spans="1:12" x14ac:dyDescent="0.25">
      <c r="A8021">
        <v>55</v>
      </c>
      <c r="B8021" t="s">
        <v>23</v>
      </c>
      <c r="C8021">
        <v>0</v>
      </c>
      <c r="D8021">
        <v>3</v>
      </c>
      <c r="E8021" t="s">
        <v>10</v>
      </c>
      <c r="F8021">
        <v>3</v>
      </c>
      <c r="G8021">
        <v>1.97</v>
      </c>
      <c r="H8021" t="s">
        <v>37</v>
      </c>
      <c r="I8021">
        <v>80000</v>
      </c>
      <c r="J8021" t="s">
        <v>42</v>
      </c>
      <c r="K8021">
        <v>5</v>
      </c>
      <c r="L8021">
        <v>0</v>
      </c>
    </row>
    <row r="8022" spans="1:12" x14ac:dyDescent="0.25">
      <c r="A8022">
        <v>46</v>
      </c>
      <c r="B8022" t="s">
        <v>23</v>
      </c>
      <c r="C8022">
        <v>0</v>
      </c>
      <c r="D8022">
        <v>1</v>
      </c>
      <c r="E8022" t="s">
        <v>8</v>
      </c>
      <c r="F8022">
        <v>2</v>
      </c>
      <c r="G8022">
        <v>3.9</v>
      </c>
      <c r="H8022" t="s">
        <v>35</v>
      </c>
      <c r="I8022">
        <v>114000</v>
      </c>
      <c r="J8022" t="s">
        <v>42</v>
      </c>
      <c r="K8022">
        <v>5</v>
      </c>
      <c r="L8022">
        <v>0</v>
      </c>
    </row>
    <row r="8023" spans="1:12" x14ac:dyDescent="0.25">
      <c r="A8023">
        <v>22</v>
      </c>
      <c r="B8023" t="s">
        <v>24</v>
      </c>
      <c r="C8023">
        <v>0</v>
      </c>
      <c r="D8023">
        <v>2</v>
      </c>
      <c r="E8023" t="s">
        <v>10</v>
      </c>
      <c r="F8023">
        <v>4</v>
      </c>
      <c r="G8023">
        <v>3.84</v>
      </c>
      <c r="H8023" t="s">
        <v>35</v>
      </c>
      <c r="I8023">
        <v>57000</v>
      </c>
      <c r="J8023" t="s">
        <v>41</v>
      </c>
      <c r="K8023">
        <v>9</v>
      </c>
      <c r="L8023">
        <v>1</v>
      </c>
    </row>
    <row r="8024" spans="1:12" x14ac:dyDescent="0.25">
      <c r="A8024">
        <v>52</v>
      </c>
      <c r="B8024" t="s">
        <v>23</v>
      </c>
      <c r="C8024">
        <v>0</v>
      </c>
      <c r="D8024">
        <v>2</v>
      </c>
      <c r="E8024" t="s">
        <v>10</v>
      </c>
      <c r="F8024">
        <v>0</v>
      </c>
      <c r="G8024">
        <v>3.01</v>
      </c>
      <c r="H8024" t="s">
        <v>35</v>
      </c>
      <c r="I8024">
        <v>81000</v>
      </c>
      <c r="J8024" t="s">
        <v>42</v>
      </c>
      <c r="K8024">
        <v>8</v>
      </c>
      <c r="L8024">
        <v>0</v>
      </c>
    </row>
    <row r="8025" spans="1:12" x14ac:dyDescent="0.25">
      <c r="A8025">
        <v>50</v>
      </c>
      <c r="B8025" t="s">
        <v>23</v>
      </c>
      <c r="C8025">
        <v>0</v>
      </c>
      <c r="D8025">
        <v>3</v>
      </c>
      <c r="E8025" t="s">
        <v>10</v>
      </c>
      <c r="F8025">
        <v>1</v>
      </c>
      <c r="G8025">
        <v>1.48</v>
      </c>
      <c r="H8025" t="s">
        <v>37</v>
      </c>
      <c r="I8025">
        <v>79000</v>
      </c>
      <c r="J8025" t="s">
        <v>42</v>
      </c>
      <c r="K8025">
        <v>5</v>
      </c>
      <c r="L8025">
        <v>0</v>
      </c>
    </row>
    <row r="8026" spans="1:12" x14ac:dyDescent="0.25">
      <c r="A8026">
        <v>28</v>
      </c>
      <c r="B8026" t="s">
        <v>20</v>
      </c>
      <c r="C8026">
        <v>1</v>
      </c>
      <c r="D8026">
        <v>1</v>
      </c>
      <c r="E8026" t="s">
        <v>8</v>
      </c>
      <c r="F8026">
        <v>5</v>
      </c>
      <c r="G8026">
        <v>2.5</v>
      </c>
      <c r="H8026" t="s">
        <v>36</v>
      </c>
      <c r="I8026">
        <v>66400</v>
      </c>
      <c r="J8026" t="s">
        <v>42</v>
      </c>
      <c r="K8026">
        <v>9</v>
      </c>
      <c r="L8026">
        <v>1</v>
      </c>
    </row>
    <row r="8027" spans="1:12" x14ac:dyDescent="0.25">
      <c r="A8027">
        <v>32</v>
      </c>
      <c r="B8027" t="s">
        <v>20</v>
      </c>
      <c r="C8027">
        <v>1</v>
      </c>
      <c r="D8027">
        <v>7</v>
      </c>
      <c r="E8027" t="s">
        <v>10</v>
      </c>
      <c r="F8027">
        <v>2</v>
      </c>
      <c r="G8027">
        <v>3.25</v>
      </c>
      <c r="H8027" t="s">
        <v>35</v>
      </c>
      <c r="I8027">
        <v>63600</v>
      </c>
      <c r="J8027" t="s">
        <v>42</v>
      </c>
      <c r="K8027">
        <v>10</v>
      </c>
      <c r="L8027">
        <v>1</v>
      </c>
    </row>
    <row r="8028" spans="1:12" x14ac:dyDescent="0.25">
      <c r="A8028">
        <v>36</v>
      </c>
      <c r="B8028" t="s">
        <v>22</v>
      </c>
      <c r="C8028">
        <v>0</v>
      </c>
      <c r="D8028">
        <v>2</v>
      </c>
      <c r="E8028" t="s">
        <v>10</v>
      </c>
      <c r="F8028">
        <v>3</v>
      </c>
      <c r="G8028">
        <v>3.31</v>
      </c>
      <c r="H8028" t="s">
        <v>35</v>
      </c>
      <c r="I8028">
        <v>124000</v>
      </c>
      <c r="J8028" t="s">
        <v>42</v>
      </c>
      <c r="K8028">
        <v>9</v>
      </c>
      <c r="L8028">
        <v>1</v>
      </c>
    </row>
    <row r="8029" spans="1:12" x14ac:dyDescent="0.25">
      <c r="A8029">
        <v>39</v>
      </c>
      <c r="B8029" t="s">
        <v>22</v>
      </c>
      <c r="C8029">
        <v>0</v>
      </c>
      <c r="D8029">
        <v>2</v>
      </c>
      <c r="E8029" t="s">
        <v>8</v>
      </c>
      <c r="F8029">
        <v>1</v>
      </c>
      <c r="G8029">
        <v>1.94</v>
      </c>
      <c r="H8029" t="s">
        <v>37</v>
      </c>
      <c r="I8029">
        <v>66000</v>
      </c>
      <c r="J8029" t="s">
        <v>42</v>
      </c>
      <c r="K8029">
        <v>4</v>
      </c>
      <c r="L8029">
        <v>0</v>
      </c>
    </row>
    <row r="8030" spans="1:12" x14ac:dyDescent="0.25">
      <c r="A8030">
        <v>48</v>
      </c>
      <c r="B8030" t="s">
        <v>23</v>
      </c>
      <c r="C8030">
        <v>0</v>
      </c>
      <c r="D8030">
        <v>3</v>
      </c>
      <c r="E8030" t="s">
        <v>8</v>
      </c>
      <c r="F8030">
        <v>5</v>
      </c>
      <c r="G8030">
        <v>3.68</v>
      </c>
      <c r="H8030" t="s">
        <v>35</v>
      </c>
      <c r="I8030">
        <v>144000</v>
      </c>
      <c r="J8030" t="s">
        <v>40</v>
      </c>
      <c r="K8030">
        <v>9</v>
      </c>
      <c r="L8030">
        <v>1</v>
      </c>
    </row>
    <row r="8031" spans="1:12" x14ac:dyDescent="0.25">
      <c r="A8031">
        <v>55</v>
      </c>
      <c r="B8031" t="s">
        <v>23</v>
      </c>
      <c r="C8031">
        <v>1</v>
      </c>
      <c r="D8031">
        <v>1</v>
      </c>
      <c r="E8031" t="s">
        <v>10</v>
      </c>
      <c r="F8031">
        <v>6</v>
      </c>
      <c r="G8031">
        <v>1.9</v>
      </c>
      <c r="H8031" t="s">
        <v>37</v>
      </c>
      <c r="I8031">
        <v>101000</v>
      </c>
      <c r="J8031" t="s">
        <v>42</v>
      </c>
      <c r="K8031">
        <v>9</v>
      </c>
      <c r="L8031">
        <v>1</v>
      </c>
    </row>
    <row r="8032" spans="1:12" x14ac:dyDescent="0.25">
      <c r="A8032">
        <v>39</v>
      </c>
      <c r="B8032" t="s">
        <v>22</v>
      </c>
      <c r="C8032">
        <v>1</v>
      </c>
      <c r="D8032">
        <v>1</v>
      </c>
      <c r="E8032" t="s">
        <v>9</v>
      </c>
      <c r="F8032">
        <v>5</v>
      </c>
      <c r="G8032">
        <v>2.13</v>
      </c>
      <c r="H8032" t="s">
        <v>36</v>
      </c>
      <c r="I8032">
        <v>65200</v>
      </c>
      <c r="J8032" t="s">
        <v>42</v>
      </c>
      <c r="K8032">
        <v>6</v>
      </c>
      <c r="L8032">
        <v>0</v>
      </c>
    </row>
    <row r="8033" spans="1:12" x14ac:dyDescent="0.25">
      <c r="A8033">
        <v>28</v>
      </c>
      <c r="B8033" t="s">
        <v>20</v>
      </c>
      <c r="C8033">
        <v>0</v>
      </c>
      <c r="D8033">
        <v>2</v>
      </c>
      <c r="E8033" t="s">
        <v>8</v>
      </c>
      <c r="F8033">
        <v>6</v>
      </c>
      <c r="G8033">
        <v>2.02</v>
      </c>
      <c r="H8033" t="s">
        <v>36</v>
      </c>
      <c r="I8033">
        <v>97000</v>
      </c>
      <c r="J8033" t="s">
        <v>42</v>
      </c>
      <c r="K8033">
        <v>10</v>
      </c>
      <c r="L8033">
        <v>1</v>
      </c>
    </row>
    <row r="8034" spans="1:12" x14ac:dyDescent="0.25">
      <c r="A8034">
        <v>21</v>
      </c>
      <c r="B8034" t="s">
        <v>24</v>
      </c>
      <c r="C8034">
        <v>1</v>
      </c>
      <c r="D8034">
        <v>1</v>
      </c>
      <c r="E8034" t="s">
        <v>10</v>
      </c>
      <c r="F8034">
        <v>2</v>
      </c>
      <c r="G8034">
        <v>2.54</v>
      </c>
      <c r="H8034" t="s">
        <v>36</v>
      </c>
      <c r="I8034">
        <v>41800</v>
      </c>
      <c r="J8034" t="s">
        <v>41</v>
      </c>
      <c r="K8034">
        <v>4</v>
      </c>
      <c r="L8034">
        <v>0</v>
      </c>
    </row>
    <row r="8035" spans="1:12" x14ac:dyDescent="0.25">
      <c r="A8035">
        <v>38</v>
      </c>
      <c r="B8035" t="s">
        <v>22</v>
      </c>
      <c r="C8035">
        <v>1</v>
      </c>
      <c r="D8035">
        <v>1</v>
      </c>
      <c r="E8035" t="s">
        <v>10</v>
      </c>
      <c r="F8035">
        <v>3</v>
      </c>
      <c r="G8035">
        <v>1.71</v>
      </c>
      <c r="H8035" t="s">
        <v>37</v>
      </c>
      <c r="I8035">
        <v>73400</v>
      </c>
      <c r="J8035" t="s">
        <v>42</v>
      </c>
      <c r="K8035">
        <v>4</v>
      </c>
      <c r="L8035">
        <v>0</v>
      </c>
    </row>
    <row r="8036" spans="1:12" x14ac:dyDescent="0.25">
      <c r="A8036">
        <v>50</v>
      </c>
      <c r="B8036" t="s">
        <v>23</v>
      </c>
      <c r="C8036">
        <v>0</v>
      </c>
      <c r="D8036">
        <v>2</v>
      </c>
      <c r="E8036" t="s">
        <v>8</v>
      </c>
      <c r="F8036">
        <v>2</v>
      </c>
      <c r="G8036">
        <v>2.4300000000000002</v>
      </c>
      <c r="H8036" t="s">
        <v>36</v>
      </c>
      <c r="I8036">
        <v>80000</v>
      </c>
      <c r="J8036" t="s">
        <v>42</v>
      </c>
      <c r="K8036">
        <v>8</v>
      </c>
      <c r="L8036">
        <v>0</v>
      </c>
    </row>
    <row r="8037" spans="1:12" x14ac:dyDescent="0.25">
      <c r="A8037">
        <v>36</v>
      </c>
      <c r="B8037" t="s">
        <v>22</v>
      </c>
      <c r="C8037">
        <v>0</v>
      </c>
      <c r="D8037">
        <v>2</v>
      </c>
      <c r="E8037" t="s">
        <v>10</v>
      </c>
      <c r="F8037">
        <v>2</v>
      </c>
      <c r="G8037">
        <v>2.1</v>
      </c>
      <c r="H8037" t="s">
        <v>36</v>
      </c>
      <c r="I8037">
        <v>79000</v>
      </c>
      <c r="J8037" t="s">
        <v>42</v>
      </c>
      <c r="K8037">
        <v>9</v>
      </c>
      <c r="L8037">
        <v>1</v>
      </c>
    </row>
    <row r="8038" spans="1:12" x14ac:dyDescent="0.25">
      <c r="A8038">
        <v>49</v>
      </c>
      <c r="B8038" t="s">
        <v>23</v>
      </c>
      <c r="C8038">
        <v>0</v>
      </c>
      <c r="D8038">
        <v>2</v>
      </c>
      <c r="E8038" t="s">
        <v>8</v>
      </c>
      <c r="F8038">
        <v>4</v>
      </c>
      <c r="G8038">
        <v>1.81</v>
      </c>
      <c r="H8038" t="s">
        <v>37</v>
      </c>
      <c r="I8038">
        <v>112000</v>
      </c>
      <c r="J8038" t="s">
        <v>42</v>
      </c>
      <c r="K8038">
        <v>8</v>
      </c>
      <c r="L8038">
        <v>0</v>
      </c>
    </row>
    <row r="8039" spans="1:12" x14ac:dyDescent="0.25">
      <c r="A8039">
        <v>48</v>
      </c>
      <c r="B8039" t="s">
        <v>23</v>
      </c>
      <c r="C8039">
        <v>1</v>
      </c>
      <c r="D8039">
        <v>1</v>
      </c>
      <c r="E8039" t="s">
        <v>8</v>
      </c>
      <c r="F8039">
        <v>5</v>
      </c>
      <c r="G8039">
        <v>2.19</v>
      </c>
      <c r="H8039" t="s">
        <v>36</v>
      </c>
      <c r="I8039">
        <v>98400</v>
      </c>
      <c r="J8039" t="s">
        <v>42</v>
      </c>
      <c r="K8039">
        <v>9</v>
      </c>
      <c r="L8039">
        <v>1</v>
      </c>
    </row>
    <row r="8040" spans="1:12" x14ac:dyDescent="0.25">
      <c r="A8040">
        <v>53</v>
      </c>
      <c r="B8040" t="s">
        <v>23</v>
      </c>
      <c r="C8040">
        <v>0</v>
      </c>
      <c r="D8040">
        <v>1</v>
      </c>
      <c r="E8040" t="s">
        <v>11</v>
      </c>
      <c r="F8040">
        <v>4</v>
      </c>
      <c r="G8040">
        <v>3.65</v>
      </c>
      <c r="H8040" t="s">
        <v>35</v>
      </c>
      <c r="I8040">
        <v>78000</v>
      </c>
      <c r="J8040" t="s">
        <v>42</v>
      </c>
      <c r="K8040">
        <v>9</v>
      </c>
      <c r="L8040">
        <v>1</v>
      </c>
    </row>
    <row r="8041" spans="1:12" x14ac:dyDescent="0.25">
      <c r="A8041">
        <v>55</v>
      </c>
      <c r="B8041" t="s">
        <v>23</v>
      </c>
      <c r="C8041">
        <v>1</v>
      </c>
      <c r="D8041">
        <v>2</v>
      </c>
      <c r="E8041" t="s">
        <v>8</v>
      </c>
      <c r="F8041">
        <v>2</v>
      </c>
      <c r="G8041">
        <v>1.34</v>
      </c>
      <c r="H8041" t="s">
        <v>37</v>
      </c>
      <c r="I8041">
        <v>67000</v>
      </c>
      <c r="J8041" t="s">
        <v>42</v>
      </c>
      <c r="K8041">
        <v>5</v>
      </c>
      <c r="L8041">
        <v>0</v>
      </c>
    </row>
    <row r="8042" spans="1:12" x14ac:dyDescent="0.25">
      <c r="A8042">
        <v>55</v>
      </c>
      <c r="B8042" t="s">
        <v>23</v>
      </c>
      <c r="C8042">
        <v>0</v>
      </c>
      <c r="D8042">
        <v>7</v>
      </c>
      <c r="E8042" t="s">
        <v>11</v>
      </c>
      <c r="F8042">
        <v>3</v>
      </c>
      <c r="G8042">
        <v>2.46</v>
      </c>
      <c r="H8042" t="s">
        <v>36</v>
      </c>
      <c r="I8042">
        <v>84000</v>
      </c>
      <c r="J8042" t="s">
        <v>42</v>
      </c>
      <c r="K8042">
        <v>7</v>
      </c>
      <c r="L8042">
        <v>0</v>
      </c>
    </row>
    <row r="8043" spans="1:12" x14ac:dyDescent="0.25">
      <c r="A8043">
        <v>30</v>
      </c>
      <c r="B8043" t="s">
        <v>20</v>
      </c>
      <c r="C8043">
        <v>0</v>
      </c>
      <c r="D8043">
        <v>1</v>
      </c>
      <c r="E8043" t="s">
        <v>10</v>
      </c>
      <c r="F8043">
        <v>4</v>
      </c>
      <c r="G8043">
        <v>2.15</v>
      </c>
      <c r="H8043" t="s">
        <v>36</v>
      </c>
      <c r="I8043">
        <v>69000</v>
      </c>
      <c r="J8043" t="s">
        <v>42</v>
      </c>
      <c r="K8043">
        <v>7</v>
      </c>
      <c r="L8043">
        <v>0</v>
      </c>
    </row>
    <row r="8044" spans="1:12" x14ac:dyDescent="0.25">
      <c r="A8044">
        <v>34</v>
      </c>
      <c r="B8044" t="s">
        <v>20</v>
      </c>
      <c r="C8044">
        <v>1</v>
      </c>
      <c r="D8044">
        <v>1</v>
      </c>
      <c r="E8044" t="s">
        <v>8</v>
      </c>
      <c r="F8044">
        <v>4</v>
      </c>
      <c r="G8044">
        <v>2.1</v>
      </c>
      <c r="H8044" t="s">
        <v>36</v>
      </c>
      <c r="I8044">
        <v>96200</v>
      </c>
      <c r="J8044" t="s">
        <v>42</v>
      </c>
      <c r="K8044">
        <v>7</v>
      </c>
      <c r="L8044">
        <v>0</v>
      </c>
    </row>
    <row r="8045" spans="1:12" x14ac:dyDescent="0.25">
      <c r="A8045">
        <v>40</v>
      </c>
      <c r="B8045" t="s">
        <v>22</v>
      </c>
      <c r="C8045">
        <v>0</v>
      </c>
      <c r="D8045">
        <v>2</v>
      </c>
      <c r="E8045" t="s">
        <v>10</v>
      </c>
      <c r="F8045">
        <v>1</v>
      </c>
      <c r="G8045">
        <v>2.56</v>
      </c>
      <c r="H8045" t="s">
        <v>36</v>
      </c>
      <c r="I8045">
        <v>58000</v>
      </c>
      <c r="J8045" t="s">
        <v>41</v>
      </c>
      <c r="K8045">
        <v>7</v>
      </c>
      <c r="L8045">
        <v>0</v>
      </c>
    </row>
    <row r="8046" spans="1:12" x14ac:dyDescent="0.25">
      <c r="A8046">
        <v>41</v>
      </c>
      <c r="B8046" t="s">
        <v>22</v>
      </c>
      <c r="C8046">
        <v>0</v>
      </c>
      <c r="D8046">
        <v>5</v>
      </c>
      <c r="E8046" t="s">
        <v>8</v>
      </c>
      <c r="F8046">
        <v>1</v>
      </c>
      <c r="G8046">
        <v>1.84</v>
      </c>
      <c r="H8046" t="s">
        <v>37</v>
      </c>
      <c r="I8046">
        <v>64000</v>
      </c>
      <c r="J8046" t="s">
        <v>42</v>
      </c>
      <c r="K8046">
        <v>4</v>
      </c>
      <c r="L8046">
        <v>0</v>
      </c>
    </row>
    <row r="8047" spans="1:12" x14ac:dyDescent="0.25">
      <c r="A8047">
        <v>39</v>
      </c>
      <c r="B8047" t="s">
        <v>22</v>
      </c>
      <c r="C8047">
        <v>0</v>
      </c>
      <c r="D8047">
        <v>2</v>
      </c>
      <c r="E8047" t="s">
        <v>10</v>
      </c>
      <c r="F8047">
        <v>4</v>
      </c>
      <c r="G8047">
        <v>2.5499999999999998</v>
      </c>
      <c r="H8047" t="s">
        <v>36</v>
      </c>
      <c r="I8047">
        <v>98000</v>
      </c>
      <c r="J8047" t="s">
        <v>42</v>
      </c>
      <c r="K8047">
        <v>8</v>
      </c>
      <c r="L8047">
        <v>0</v>
      </c>
    </row>
    <row r="8048" spans="1:12" x14ac:dyDescent="0.25">
      <c r="A8048">
        <v>27</v>
      </c>
      <c r="B8048" t="s">
        <v>20</v>
      </c>
      <c r="C8048">
        <v>1</v>
      </c>
      <c r="D8048">
        <v>1</v>
      </c>
      <c r="E8048" t="s">
        <v>8</v>
      </c>
      <c r="F8048">
        <v>3</v>
      </c>
      <c r="G8048">
        <v>4</v>
      </c>
      <c r="H8048" t="s">
        <v>35</v>
      </c>
      <c r="I8048">
        <v>66600</v>
      </c>
      <c r="J8048" t="s">
        <v>42</v>
      </c>
      <c r="K8048">
        <v>6</v>
      </c>
      <c r="L8048">
        <v>0</v>
      </c>
    </row>
    <row r="8049" spans="1:12" x14ac:dyDescent="0.25">
      <c r="A8049">
        <v>34</v>
      </c>
      <c r="B8049" t="s">
        <v>20</v>
      </c>
      <c r="C8049">
        <v>1</v>
      </c>
      <c r="D8049">
        <v>5</v>
      </c>
      <c r="E8049" t="s">
        <v>10</v>
      </c>
      <c r="F8049">
        <v>2</v>
      </c>
      <c r="G8049">
        <v>3.71</v>
      </c>
      <c r="H8049" t="s">
        <v>35</v>
      </c>
      <c r="I8049">
        <v>78200</v>
      </c>
      <c r="J8049" t="s">
        <v>42</v>
      </c>
      <c r="K8049">
        <v>6</v>
      </c>
      <c r="L8049">
        <v>0</v>
      </c>
    </row>
    <row r="8050" spans="1:12" x14ac:dyDescent="0.25">
      <c r="A8050">
        <v>24</v>
      </c>
      <c r="B8050" t="s">
        <v>24</v>
      </c>
      <c r="C8050">
        <v>0</v>
      </c>
      <c r="D8050">
        <v>2</v>
      </c>
      <c r="E8050" t="s">
        <v>11</v>
      </c>
      <c r="F8050">
        <v>0</v>
      </c>
      <c r="G8050">
        <v>3.64</v>
      </c>
      <c r="H8050" t="s">
        <v>35</v>
      </c>
      <c r="I8050">
        <v>31000</v>
      </c>
      <c r="J8050" t="s">
        <v>41</v>
      </c>
      <c r="K8050">
        <v>4</v>
      </c>
      <c r="L8050">
        <v>0</v>
      </c>
    </row>
    <row r="8051" spans="1:12" x14ac:dyDescent="0.25">
      <c r="A8051">
        <v>23</v>
      </c>
      <c r="B8051" t="s">
        <v>24</v>
      </c>
      <c r="C8051">
        <v>1</v>
      </c>
      <c r="D8051">
        <v>1</v>
      </c>
      <c r="E8051" t="s">
        <v>8</v>
      </c>
      <c r="F8051">
        <v>1</v>
      </c>
      <c r="G8051">
        <v>2.38</v>
      </c>
      <c r="H8051" t="s">
        <v>36</v>
      </c>
      <c r="I8051">
        <v>41400</v>
      </c>
      <c r="J8051" t="s">
        <v>41</v>
      </c>
      <c r="K8051">
        <v>4</v>
      </c>
      <c r="L8051">
        <v>0</v>
      </c>
    </row>
    <row r="8052" spans="1:12" x14ac:dyDescent="0.25">
      <c r="A8052">
        <v>28</v>
      </c>
      <c r="B8052" t="s">
        <v>20</v>
      </c>
      <c r="C8052">
        <v>0</v>
      </c>
      <c r="D8052">
        <v>2</v>
      </c>
      <c r="E8052" t="s">
        <v>8</v>
      </c>
      <c r="F8052">
        <v>3</v>
      </c>
      <c r="G8052">
        <v>2.23</v>
      </c>
      <c r="H8052" t="s">
        <v>36</v>
      </c>
      <c r="I8052">
        <v>62000</v>
      </c>
      <c r="J8052" t="s">
        <v>42</v>
      </c>
      <c r="K8052">
        <v>5</v>
      </c>
      <c r="L8052">
        <v>0</v>
      </c>
    </row>
    <row r="8053" spans="1:12" x14ac:dyDescent="0.25">
      <c r="A8053">
        <v>21</v>
      </c>
      <c r="B8053" t="s">
        <v>24</v>
      </c>
      <c r="C8053">
        <v>1</v>
      </c>
      <c r="D8053">
        <v>4</v>
      </c>
      <c r="E8053" t="s">
        <v>11</v>
      </c>
      <c r="F8053">
        <v>4</v>
      </c>
      <c r="G8053">
        <v>2.44</v>
      </c>
      <c r="H8053" t="s">
        <v>36</v>
      </c>
      <c r="I8053">
        <v>39800</v>
      </c>
      <c r="J8053" t="s">
        <v>41</v>
      </c>
      <c r="K8053">
        <v>4</v>
      </c>
      <c r="L8053">
        <v>0</v>
      </c>
    </row>
    <row r="8054" spans="1:12" x14ac:dyDescent="0.25">
      <c r="A8054">
        <v>38</v>
      </c>
      <c r="B8054" t="s">
        <v>22</v>
      </c>
      <c r="C8054">
        <v>1</v>
      </c>
      <c r="D8054">
        <v>1</v>
      </c>
      <c r="E8054" t="s">
        <v>8</v>
      </c>
      <c r="F8054">
        <v>1</v>
      </c>
      <c r="G8054">
        <v>2.68</v>
      </c>
      <c r="H8054" t="s">
        <v>36</v>
      </c>
      <c r="I8054">
        <v>69400</v>
      </c>
      <c r="J8054" t="s">
        <v>42</v>
      </c>
      <c r="K8054">
        <v>4</v>
      </c>
      <c r="L8054">
        <v>0</v>
      </c>
    </row>
    <row r="8055" spans="1:12" x14ac:dyDescent="0.25">
      <c r="A8055">
        <v>38</v>
      </c>
      <c r="B8055" t="s">
        <v>22</v>
      </c>
      <c r="C8055">
        <v>0</v>
      </c>
      <c r="D8055">
        <v>9</v>
      </c>
      <c r="E8055" t="s">
        <v>8</v>
      </c>
      <c r="F8055">
        <v>1</v>
      </c>
      <c r="G8055">
        <v>2.5</v>
      </c>
      <c r="H8055" t="s">
        <v>36</v>
      </c>
      <c r="I8055">
        <v>65000</v>
      </c>
      <c r="J8055" t="s">
        <v>42</v>
      </c>
      <c r="K8055">
        <v>4</v>
      </c>
      <c r="L8055">
        <v>0</v>
      </c>
    </row>
    <row r="8056" spans="1:12" x14ac:dyDescent="0.25">
      <c r="A8056">
        <v>30</v>
      </c>
      <c r="B8056" t="s">
        <v>20</v>
      </c>
      <c r="C8056">
        <v>1</v>
      </c>
      <c r="D8056">
        <v>4</v>
      </c>
      <c r="E8056" t="s">
        <v>10</v>
      </c>
      <c r="F8056">
        <v>4</v>
      </c>
      <c r="G8056">
        <v>3.72</v>
      </c>
      <c r="H8056" t="s">
        <v>35</v>
      </c>
      <c r="I8056">
        <v>99000</v>
      </c>
      <c r="J8056" t="s">
        <v>42</v>
      </c>
      <c r="K8056">
        <v>9</v>
      </c>
      <c r="L8056">
        <v>1</v>
      </c>
    </row>
    <row r="8057" spans="1:12" x14ac:dyDescent="0.25">
      <c r="A8057">
        <v>37</v>
      </c>
      <c r="B8057" t="s">
        <v>22</v>
      </c>
      <c r="C8057">
        <v>0</v>
      </c>
      <c r="D8057">
        <v>1</v>
      </c>
      <c r="E8057" t="s">
        <v>10</v>
      </c>
      <c r="F8057">
        <v>3</v>
      </c>
      <c r="G8057">
        <v>1.84</v>
      </c>
      <c r="H8057" t="s">
        <v>37</v>
      </c>
      <c r="I8057">
        <v>72000</v>
      </c>
      <c r="J8057" t="s">
        <v>42</v>
      </c>
      <c r="K8057">
        <v>5</v>
      </c>
      <c r="L8057">
        <v>0</v>
      </c>
    </row>
    <row r="8058" spans="1:12" x14ac:dyDescent="0.25">
      <c r="A8058">
        <v>32</v>
      </c>
      <c r="B8058" t="s">
        <v>20</v>
      </c>
      <c r="C8058">
        <v>0</v>
      </c>
      <c r="D8058">
        <v>1</v>
      </c>
      <c r="E8058" t="s">
        <v>11</v>
      </c>
      <c r="F8058">
        <v>5</v>
      </c>
      <c r="G8058">
        <v>3.54</v>
      </c>
      <c r="H8058" t="s">
        <v>35</v>
      </c>
      <c r="I8058">
        <v>103000</v>
      </c>
      <c r="J8058" t="s">
        <v>42</v>
      </c>
      <c r="K8058">
        <v>8</v>
      </c>
      <c r="L8058">
        <v>0</v>
      </c>
    </row>
    <row r="8059" spans="1:12" x14ac:dyDescent="0.25">
      <c r="A8059">
        <v>49</v>
      </c>
      <c r="B8059" t="s">
        <v>23</v>
      </c>
      <c r="C8059">
        <v>1</v>
      </c>
      <c r="D8059">
        <v>1</v>
      </c>
      <c r="E8059" t="s">
        <v>10</v>
      </c>
      <c r="F8059">
        <v>5</v>
      </c>
      <c r="G8059">
        <v>2.74</v>
      </c>
      <c r="H8059" t="s">
        <v>36</v>
      </c>
      <c r="I8059">
        <v>65200</v>
      </c>
      <c r="J8059" t="s">
        <v>42</v>
      </c>
      <c r="K8059">
        <v>9</v>
      </c>
      <c r="L8059">
        <v>1</v>
      </c>
    </row>
    <row r="8060" spans="1:12" x14ac:dyDescent="0.25">
      <c r="A8060">
        <v>27</v>
      </c>
      <c r="B8060" t="s">
        <v>20</v>
      </c>
      <c r="C8060">
        <v>0</v>
      </c>
      <c r="D8060">
        <v>2</v>
      </c>
      <c r="E8060" t="s">
        <v>10</v>
      </c>
      <c r="F8060">
        <v>2</v>
      </c>
      <c r="G8060">
        <v>1.95</v>
      </c>
      <c r="H8060" t="s">
        <v>37</v>
      </c>
      <c r="I8060">
        <v>69000</v>
      </c>
      <c r="J8060" t="s">
        <v>42</v>
      </c>
      <c r="K8060">
        <v>10</v>
      </c>
      <c r="L8060">
        <v>1</v>
      </c>
    </row>
    <row r="8061" spans="1:12" x14ac:dyDescent="0.25">
      <c r="A8061">
        <v>47</v>
      </c>
      <c r="B8061" t="s">
        <v>23</v>
      </c>
      <c r="C8061">
        <v>1</v>
      </c>
      <c r="D8061">
        <v>6</v>
      </c>
      <c r="E8061" t="s">
        <v>8</v>
      </c>
      <c r="F8061">
        <v>1</v>
      </c>
      <c r="G8061">
        <v>2.04</v>
      </c>
      <c r="H8061" t="s">
        <v>36</v>
      </c>
      <c r="I8061">
        <v>54600</v>
      </c>
      <c r="J8061" t="s">
        <v>41</v>
      </c>
      <c r="K8061">
        <v>7</v>
      </c>
      <c r="L8061">
        <v>0</v>
      </c>
    </row>
    <row r="8062" spans="1:12" x14ac:dyDescent="0.25">
      <c r="A8062">
        <v>45</v>
      </c>
      <c r="B8062" t="s">
        <v>22</v>
      </c>
      <c r="C8062">
        <v>0</v>
      </c>
      <c r="D8062">
        <v>2</v>
      </c>
      <c r="E8062" t="s">
        <v>8</v>
      </c>
      <c r="F8062">
        <v>0</v>
      </c>
      <c r="G8062">
        <v>3.45</v>
      </c>
      <c r="H8062" t="s">
        <v>35</v>
      </c>
      <c r="I8062">
        <v>80000</v>
      </c>
      <c r="J8062" t="s">
        <v>42</v>
      </c>
      <c r="K8062">
        <v>7</v>
      </c>
      <c r="L8062">
        <v>0</v>
      </c>
    </row>
    <row r="8063" spans="1:12" x14ac:dyDescent="0.25">
      <c r="A8063">
        <v>54</v>
      </c>
      <c r="B8063" t="s">
        <v>23</v>
      </c>
      <c r="C8063">
        <v>0</v>
      </c>
      <c r="D8063">
        <v>10</v>
      </c>
      <c r="E8063" t="s">
        <v>10</v>
      </c>
      <c r="F8063">
        <v>4</v>
      </c>
      <c r="G8063">
        <v>3.94</v>
      </c>
      <c r="H8063" t="s">
        <v>35</v>
      </c>
      <c r="I8063">
        <v>118000</v>
      </c>
      <c r="J8063" t="s">
        <v>42</v>
      </c>
      <c r="K8063">
        <v>9</v>
      </c>
      <c r="L8063">
        <v>1</v>
      </c>
    </row>
    <row r="8064" spans="1:12" x14ac:dyDescent="0.25">
      <c r="A8064">
        <v>24</v>
      </c>
      <c r="B8064" t="s">
        <v>24</v>
      </c>
      <c r="C8064">
        <v>0</v>
      </c>
      <c r="D8064">
        <v>7</v>
      </c>
      <c r="E8064" t="s">
        <v>11</v>
      </c>
      <c r="F8064">
        <v>2</v>
      </c>
      <c r="G8064">
        <v>1.29</v>
      </c>
      <c r="H8064" t="s">
        <v>37</v>
      </c>
      <c r="I8064">
        <v>46000</v>
      </c>
      <c r="J8064" t="s">
        <v>41</v>
      </c>
      <c r="K8064">
        <v>5</v>
      </c>
      <c r="L8064">
        <v>0</v>
      </c>
    </row>
    <row r="8065" spans="1:12" x14ac:dyDescent="0.25">
      <c r="A8065">
        <v>46</v>
      </c>
      <c r="B8065" t="s">
        <v>23</v>
      </c>
      <c r="C8065">
        <v>1</v>
      </c>
      <c r="D8065">
        <v>1</v>
      </c>
      <c r="E8065" t="s">
        <v>10</v>
      </c>
      <c r="F8065">
        <v>1</v>
      </c>
      <c r="G8065">
        <v>3.23</v>
      </c>
      <c r="H8065" t="s">
        <v>35</v>
      </c>
      <c r="I8065">
        <v>74800</v>
      </c>
      <c r="J8065" t="s">
        <v>42</v>
      </c>
      <c r="K8065">
        <v>6</v>
      </c>
      <c r="L8065">
        <v>0</v>
      </c>
    </row>
    <row r="8066" spans="1:12" x14ac:dyDescent="0.25">
      <c r="A8066">
        <v>43</v>
      </c>
      <c r="B8066" t="s">
        <v>22</v>
      </c>
      <c r="C8066">
        <v>0</v>
      </c>
      <c r="D8066">
        <v>9</v>
      </c>
      <c r="E8066" t="s">
        <v>8</v>
      </c>
      <c r="F8066">
        <v>1</v>
      </c>
      <c r="G8066">
        <v>1.87</v>
      </c>
      <c r="H8066" t="s">
        <v>37</v>
      </c>
      <c r="I8066">
        <v>57000</v>
      </c>
      <c r="J8066" t="s">
        <v>41</v>
      </c>
      <c r="K8066">
        <v>4</v>
      </c>
      <c r="L8066">
        <v>0</v>
      </c>
    </row>
    <row r="8067" spans="1:12" x14ac:dyDescent="0.25">
      <c r="A8067">
        <v>23</v>
      </c>
      <c r="B8067" t="s">
        <v>24</v>
      </c>
      <c r="C8067">
        <v>0</v>
      </c>
      <c r="D8067">
        <v>1</v>
      </c>
      <c r="E8067" t="s">
        <v>10</v>
      </c>
      <c r="F8067">
        <v>0</v>
      </c>
      <c r="G8067">
        <v>3.18</v>
      </c>
      <c r="H8067" t="s">
        <v>35</v>
      </c>
      <c r="I8067">
        <v>45000</v>
      </c>
      <c r="J8067" t="s">
        <v>41</v>
      </c>
      <c r="K8067">
        <v>7</v>
      </c>
      <c r="L8067">
        <v>0</v>
      </c>
    </row>
    <row r="8068" spans="1:12" x14ac:dyDescent="0.25">
      <c r="A8068">
        <v>51</v>
      </c>
      <c r="B8068" t="s">
        <v>23</v>
      </c>
      <c r="C8068">
        <v>1</v>
      </c>
      <c r="D8068">
        <v>2</v>
      </c>
      <c r="E8068" t="s">
        <v>10</v>
      </c>
      <c r="F8068">
        <v>4</v>
      </c>
      <c r="G8068">
        <v>2.99</v>
      </c>
      <c r="H8068" t="s">
        <v>36</v>
      </c>
      <c r="I8068">
        <v>58800</v>
      </c>
      <c r="J8068" t="s">
        <v>41</v>
      </c>
      <c r="K8068">
        <v>4</v>
      </c>
      <c r="L8068">
        <v>0</v>
      </c>
    </row>
    <row r="8069" spans="1:12" x14ac:dyDescent="0.25">
      <c r="A8069">
        <v>57</v>
      </c>
      <c r="B8069" t="s">
        <v>21</v>
      </c>
      <c r="C8069">
        <v>1</v>
      </c>
      <c r="D8069">
        <v>6</v>
      </c>
      <c r="E8069" t="s">
        <v>10</v>
      </c>
      <c r="F8069">
        <v>5</v>
      </c>
      <c r="G8069">
        <v>1.65</v>
      </c>
      <c r="H8069" t="s">
        <v>37</v>
      </c>
      <c r="I8069">
        <v>78600</v>
      </c>
      <c r="J8069" t="s">
        <v>42</v>
      </c>
      <c r="K8069">
        <v>9</v>
      </c>
      <c r="L8069">
        <v>1</v>
      </c>
    </row>
    <row r="8070" spans="1:12" x14ac:dyDescent="0.25">
      <c r="A8070">
        <v>46</v>
      </c>
      <c r="B8070" t="s">
        <v>23</v>
      </c>
      <c r="C8070">
        <v>0</v>
      </c>
      <c r="D8070">
        <v>2</v>
      </c>
      <c r="E8070" t="s">
        <v>8</v>
      </c>
      <c r="F8070">
        <v>4</v>
      </c>
      <c r="G8070">
        <v>1.87</v>
      </c>
      <c r="H8070" t="s">
        <v>37</v>
      </c>
      <c r="I8070">
        <v>94000</v>
      </c>
      <c r="J8070" t="s">
        <v>42</v>
      </c>
      <c r="K8070">
        <v>6</v>
      </c>
      <c r="L8070">
        <v>0</v>
      </c>
    </row>
    <row r="8071" spans="1:12" x14ac:dyDescent="0.25">
      <c r="A8071">
        <v>22</v>
      </c>
      <c r="B8071" t="s">
        <v>24</v>
      </c>
      <c r="C8071">
        <v>0</v>
      </c>
      <c r="D8071">
        <v>2</v>
      </c>
      <c r="E8071" t="s">
        <v>10</v>
      </c>
      <c r="F8071">
        <v>1</v>
      </c>
      <c r="G8071">
        <v>3.68</v>
      </c>
      <c r="H8071" t="s">
        <v>35</v>
      </c>
      <c r="I8071">
        <v>65000</v>
      </c>
      <c r="J8071" t="s">
        <v>42</v>
      </c>
      <c r="K8071">
        <v>4</v>
      </c>
      <c r="L8071">
        <v>0</v>
      </c>
    </row>
    <row r="8072" spans="1:12" x14ac:dyDescent="0.25">
      <c r="A8072">
        <v>31</v>
      </c>
      <c r="B8072" t="s">
        <v>20</v>
      </c>
      <c r="C8072">
        <v>1</v>
      </c>
      <c r="D8072">
        <v>1</v>
      </c>
      <c r="E8072" t="s">
        <v>11</v>
      </c>
      <c r="F8072">
        <v>1</v>
      </c>
      <c r="G8072">
        <v>2.73</v>
      </c>
      <c r="H8072" t="s">
        <v>36</v>
      </c>
      <c r="I8072">
        <v>51800</v>
      </c>
      <c r="J8072" t="s">
        <v>41</v>
      </c>
      <c r="K8072">
        <v>4</v>
      </c>
      <c r="L8072">
        <v>0</v>
      </c>
    </row>
    <row r="8073" spans="1:12" x14ac:dyDescent="0.25">
      <c r="A8073">
        <v>45</v>
      </c>
      <c r="B8073" t="s">
        <v>22</v>
      </c>
      <c r="C8073">
        <v>0</v>
      </c>
      <c r="D8073">
        <v>1</v>
      </c>
      <c r="E8073" t="s">
        <v>8</v>
      </c>
      <c r="F8073">
        <v>3</v>
      </c>
      <c r="G8073">
        <v>4</v>
      </c>
      <c r="H8073" t="s">
        <v>35</v>
      </c>
      <c r="I8073">
        <v>67000</v>
      </c>
      <c r="J8073" t="s">
        <v>42</v>
      </c>
      <c r="K8073">
        <v>9</v>
      </c>
      <c r="L8073">
        <v>1</v>
      </c>
    </row>
    <row r="8074" spans="1:12" x14ac:dyDescent="0.25">
      <c r="A8074">
        <v>36</v>
      </c>
      <c r="B8074" t="s">
        <v>22</v>
      </c>
      <c r="C8074">
        <v>1</v>
      </c>
      <c r="D8074">
        <v>1</v>
      </c>
      <c r="E8074" t="s">
        <v>8</v>
      </c>
      <c r="F8074">
        <v>5</v>
      </c>
      <c r="G8074">
        <v>1.58</v>
      </c>
      <c r="H8074" t="s">
        <v>37</v>
      </c>
      <c r="I8074">
        <v>72800</v>
      </c>
      <c r="J8074" t="s">
        <v>42</v>
      </c>
      <c r="K8074">
        <v>6</v>
      </c>
      <c r="L8074">
        <v>0</v>
      </c>
    </row>
    <row r="8075" spans="1:12" x14ac:dyDescent="0.25">
      <c r="A8075">
        <v>24</v>
      </c>
      <c r="B8075" t="s">
        <v>24</v>
      </c>
      <c r="C8075">
        <v>1</v>
      </c>
      <c r="D8075">
        <v>7</v>
      </c>
      <c r="E8075" t="s">
        <v>10</v>
      </c>
      <c r="F8075">
        <v>2</v>
      </c>
      <c r="G8075">
        <v>3.66</v>
      </c>
      <c r="H8075" t="s">
        <v>35</v>
      </c>
      <c r="I8075">
        <v>61200</v>
      </c>
      <c r="J8075" t="s">
        <v>42</v>
      </c>
      <c r="K8075">
        <v>9</v>
      </c>
      <c r="L8075">
        <v>1</v>
      </c>
    </row>
    <row r="8076" spans="1:12" x14ac:dyDescent="0.25">
      <c r="A8076">
        <v>51</v>
      </c>
      <c r="B8076" t="s">
        <v>23</v>
      </c>
      <c r="C8076">
        <v>0</v>
      </c>
      <c r="D8076">
        <v>2</v>
      </c>
      <c r="E8076" t="s">
        <v>10</v>
      </c>
      <c r="F8076">
        <v>3</v>
      </c>
      <c r="G8076">
        <v>2.88</v>
      </c>
      <c r="H8076" t="s">
        <v>36</v>
      </c>
      <c r="I8076">
        <v>89000</v>
      </c>
      <c r="J8076" t="s">
        <v>42</v>
      </c>
      <c r="K8076">
        <v>5</v>
      </c>
      <c r="L8076">
        <v>0</v>
      </c>
    </row>
    <row r="8077" spans="1:12" x14ac:dyDescent="0.25">
      <c r="A8077">
        <v>45</v>
      </c>
      <c r="B8077" t="s">
        <v>22</v>
      </c>
      <c r="C8077">
        <v>1</v>
      </c>
      <c r="D8077">
        <v>1</v>
      </c>
      <c r="E8077" t="s">
        <v>8</v>
      </c>
      <c r="F8077">
        <v>2</v>
      </c>
      <c r="G8077">
        <v>2.5099999999999998</v>
      </c>
      <c r="H8077" t="s">
        <v>36</v>
      </c>
      <c r="I8077">
        <v>67000</v>
      </c>
      <c r="J8077" t="s">
        <v>42</v>
      </c>
      <c r="K8077">
        <v>6</v>
      </c>
      <c r="L8077">
        <v>0</v>
      </c>
    </row>
    <row r="8078" spans="1:12" x14ac:dyDescent="0.25">
      <c r="A8078">
        <v>45</v>
      </c>
      <c r="B8078" t="s">
        <v>22</v>
      </c>
      <c r="C8078">
        <v>0</v>
      </c>
      <c r="D8078">
        <v>5</v>
      </c>
      <c r="E8078" t="s">
        <v>10</v>
      </c>
      <c r="F8078">
        <v>3</v>
      </c>
      <c r="G8078">
        <v>1.1100000000000001</v>
      </c>
      <c r="H8078" t="s">
        <v>37</v>
      </c>
      <c r="I8078">
        <v>74000</v>
      </c>
      <c r="J8078" t="s">
        <v>42</v>
      </c>
      <c r="K8078">
        <v>8</v>
      </c>
      <c r="L8078">
        <v>0</v>
      </c>
    </row>
    <row r="8079" spans="1:12" x14ac:dyDescent="0.25">
      <c r="A8079">
        <v>52</v>
      </c>
      <c r="B8079" t="s">
        <v>23</v>
      </c>
      <c r="C8079">
        <v>1</v>
      </c>
      <c r="D8079">
        <v>1</v>
      </c>
      <c r="E8079" t="s">
        <v>11</v>
      </c>
      <c r="F8079">
        <v>1</v>
      </c>
      <c r="G8079">
        <v>2.4700000000000002</v>
      </c>
      <c r="H8079" t="s">
        <v>36</v>
      </c>
      <c r="I8079">
        <v>61600</v>
      </c>
      <c r="J8079" t="s">
        <v>42</v>
      </c>
      <c r="K8079">
        <v>3</v>
      </c>
      <c r="L8079">
        <v>0</v>
      </c>
    </row>
    <row r="8080" spans="1:12" x14ac:dyDescent="0.25">
      <c r="A8080">
        <v>25</v>
      </c>
      <c r="B8080" t="s">
        <v>24</v>
      </c>
      <c r="C8080">
        <v>1</v>
      </c>
      <c r="D8080">
        <v>1</v>
      </c>
      <c r="E8080" t="s">
        <v>8</v>
      </c>
      <c r="F8080">
        <v>2</v>
      </c>
      <c r="G8080">
        <v>2.71</v>
      </c>
      <c r="H8080" t="s">
        <v>36</v>
      </c>
      <c r="I8080">
        <v>52000</v>
      </c>
      <c r="J8080" t="s">
        <v>41</v>
      </c>
      <c r="K8080">
        <v>3</v>
      </c>
      <c r="L8080">
        <v>0</v>
      </c>
    </row>
    <row r="8081" spans="1:12" x14ac:dyDescent="0.25">
      <c r="A8081">
        <v>24</v>
      </c>
      <c r="B8081" t="s">
        <v>24</v>
      </c>
      <c r="C8081">
        <v>0</v>
      </c>
      <c r="D8081">
        <v>2</v>
      </c>
      <c r="E8081" t="s">
        <v>10</v>
      </c>
      <c r="F8081">
        <v>2</v>
      </c>
      <c r="G8081">
        <v>2.76</v>
      </c>
      <c r="H8081" t="s">
        <v>36</v>
      </c>
      <c r="I8081">
        <v>40000</v>
      </c>
      <c r="J8081" t="s">
        <v>41</v>
      </c>
      <c r="K8081">
        <v>6</v>
      </c>
      <c r="L8081">
        <v>0</v>
      </c>
    </row>
    <row r="8082" spans="1:12" x14ac:dyDescent="0.25">
      <c r="A8082">
        <v>46</v>
      </c>
      <c r="B8082" t="s">
        <v>23</v>
      </c>
      <c r="C8082">
        <v>0</v>
      </c>
      <c r="D8082">
        <v>9</v>
      </c>
      <c r="E8082" t="s">
        <v>8</v>
      </c>
      <c r="F8082">
        <v>1</v>
      </c>
      <c r="G8082">
        <v>3.61</v>
      </c>
      <c r="H8082" t="s">
        <v>35</v>
      </c>
      <c r="I8082">
        <v>108000</v>
      </c>
      <c r="J8082" t="s">
        <v>42</v>
      </c>
      <c r="K8082">
        <v>6</v>
      </c>
      <c r="L8082">
        <v>0</v>
      </c>
    </row>
    <row r="8083" spans="1:12" x14ac:dyDescent="0.25">
      <c r="A8083">
        <v>54</v>
      </c>
      <c r="B8083" t="s">
        <v>23</v>
      </c>
      <c r="C8083">
        <v>0</v>
      </c>
      <c r="D8083">
        <v>2</v>
      </c>
      <c r="E8083" t="s">
        <v>10</v>
      </c>
      <c r="F8083">
        <v>3</v>
      </c>
      <c r="G8083">
        <v>1.62</v>
      </c>
      <c r="H8083" t="s">
        <v>37</v>
      </c>
      <c r="I8083">
        <v>61000</v>
      </c>
      <c r="J8083" t="s">
        <v>42</v>
      </c>
      <c r="K8083">
        <v>4</v>
      </c>
      <c r="L8083">
        <v>0</v>
      </c>
    </row>
    <row r="8084" spans="1:12" x14ac:dyDescent="0.25">
      <c r="A8084">
        <v>21</v>
      </c>
      <c r="B8084" t="s">
        <v>24</v>
      </c>
      <c r="C8084">
        <v>0</v>
      </c>
      <c r="D8084">
        <v>1</v>
      </c>
      <c r="E8084" t="s">
        <v>10</v>
      </c>
      <c r="F8084">
        <v>1</v>
      </c>
      <c r="G8084">
        <v>3.92</v>
      </c>
      <c r="H8084" t="s">
        <v>35</v>
      </c>
      <c r="I8084">
        <v>37000</v>
      </c>
      <c r="J8084" t="s">
        <v>41</v>
      </c>
      <c r="K8084">
        <v>7</v>
      </c>
      <c r="L8084">
        <v>0</v>
      </c>
    </row>
    <row r="8085" spans="1:12" x14ac:dyDescent="0.25">
      <c r="A8085">
        <v>43</v>
      </c>
      <c r="B8085" t="s">
        <v>22</v>
      </c>
      <c r="C8085">
        <v>0</v>
      </c>
      <c r="D8085">
        <v>2</v>
      </c>
      <c r="E8085" t="s">
        <v>9</v>
      </c>
      <c r="F8085">
        <v>1</v>
      </c>
      <c r="G8085">
        <v>3.98</v>
      </c>
      <c r="H8085" t="s">
        <v>35</v>
      </c>
      <c r="I8085">
        <v>72000</v>
      </c>
      <c r="J8085" t="s">
        <v>42</v>
      </c>
      <c r="K8085">
        <v>6</v>
      </c>
      <c r="L8085">
        <v>0</v>
      </c>
    </row>
    <row r="8086" spans="1:12" x14ac:dyDescent="0.25">
      <c r="A8086">
        <v>34</v>
      </c>
      <c r="B8086" t="s">
        <v>20</v>
      </c>
      <c r="C8086">
        <v>0</v>
      </c>
      <c r="D8086">
        <v>2</v>
      </c>
      <c r="E8086" t="s">
        <v>8</v>
      </c>
      <c r="F8086">
        <v>2</v>
      </c>
      <c r="G8086">
        <v>2.11</v>
      </c>
      <c r="H8086" t="s">
        <v>36</v>
      </c>
      <c r="I8086">
        <v>54000</v>
      </c>
      <c r="J8086" t="s">
        <v>41</v>
      </c>
      <c r="K8086">
        <v>5</v>
      </c>
      <c r="L8086">
        <v>0</v>
      </c>
    </row>
    <row r="8087" spans="1:12" x14ac:dyDescent="0.25">
      <c r="A8087">
        <v>55</v>
      </c>
      <c r="B8087" t="s">
        <v>23</v>
      </c>
      <c r="C8087">
        <v>0</v>
      </c>
      <c r="D8087">
        <v>11</v>
      </c>
      <c r="E8087" t="s">
        <v>10</v>
      </c>
      <c r="F8087">
        <v>1</v>
      </c>
      <c r="G8087">
        <v>1.94</v>
      </c>
      <c r="H8087" t="s">
        <v>37</v>
      </c>
      <c r="I8087">
        <v>74000</v>
      </c>
      <c r="J8087" t="s">
        <v>42</v>
      </c>
      <c r="K8087">
        <v>5</v>
      </c>
      <c r="L8087">
        <v>0</v>
      </c>
    </row>
    <row r="8088" spans="1:12" x14ac:dyDescent="0.25">
      <c r="A8088">
        <v>22</v>
      </c>
      <c r="B8088" t="s">
        <v>24</v>
      </c>
      <c r="C8088">
        <v>0</v>
      </c>
      <c r="D8088">
        <v>1</v>
      </c>
      <c r="E8088" t="s">
        <v>8</v>
      </c>
      <c r="F8088">
        <v>1</v>
      </c>
      <c r="G8088">
        <v>1.74</v>
      </c>
      <c r="H8088" t="s">
        <v>37</v>
      </c>
      <c r="I8088">
        <v>30000</v>
      </c>
      <c r="J8088" t="s">
        <v>41</v>
      </c>
      <c r="K8088">
        <v>5</v>
      </c>
      <c r="L8088">
        <v>0</v>
      </c>
    </row>
    <row r="8089" spans="1:12" x14ac:dyDescent="0.25">
      <c r="A8089">
        <v>45</v>
      </c>
      <c r="B8089" t="s">
        <v>22</v>
      </c>
      <c r="C8089">
        <v>1</v>
      </c>
      <c r="D8089">
        <v>10</v>
      </c>
      <c r="E8089" t="s">
        <v>11</v>
      </c>
      <c r="F8089">
        <v>3</v>
      </c>
      <c r="G8089">
        <v>3.54</v>
      </c>
      <c r="H8089" t="s">
        <v>35</v>
      </c>
      <c r="I8089">
        <v>78000</v>
      </c>
      <c r="J8089" t="s">
        <v>42</v>
      </c>
      <c r="K8089">
        <v>10</v>
      </c>
      <c r="L8089">
        <v>1</v>
      </c>
    </row>
    <row r="8090" spans="1:12" x14ac:dyDescent="0.25">
      <c r="A8090">
        <v>34</v>
      </c>
      <c r="B8090" t="s">
        <v>20</v>
      </c>
      <c r="C8090">
        <v>1</v>
      </c>
      <c r="D8090">
        <v>1</v>
      </c>
      <c r="E8090" t="s">
        <v>11</v>
      </c>
      <c r="F8090">
        <v>1</v>
      </c>
      <c r="G8090">
        <v>1.43</v>
      </c>
      <c r="H8090" t="s">
        <v>37</v>
      </c>
      <c r="I8090">
        <v>47200</v>
      </c>
      <c r="J8090" t="s">
        <v>41</v>
      </c>
      <c r="K8090">
        <v>4</v>
      </c>
      <c r="L8090">
        <v>0</v>
      </c>
    </row>
    <row r="8091" spans="1:12" x14ac:dyDescent="0.25">
      <c r="A8091">
        <v>53</v>
      </c>
      <c r="B8091" t="s">
        <v>23</v>
      </c>
      <c r="C8091">
        <v>1</v>
      </c>
      <c r="D8091">
        <v>1</v>
      </c>
      <c r="E8091" t="s">
        <v>10</v>
      </c>
      <c r="F8091">
        <v>3</v>
      </c>
      <c r="G8091">
        <v>2.4900000000000002</v>
      </c>
      <c r="H8091" t="s">
        <v>36</v>
      </c>
      <c r="I8091">
        <v>82400</v>
      </c>
      <c r="J8091" t="s">
        <v>42</v>
      </c>
      <c r="K8091">
        <v>8</v>
      </c>
      <c r="L8091">
        <v>0</v>
      </c>
    </row>
    <row r="8092" spans="1:12" x14ac:dyDescent="0.25">
      <c r="A8092">
        <v>23</v>
      </c>
      <c r="B8092" t="s">
        <v>24</v>
      </c>
      <c r="C8092">
        <v>1</v>
      </c>
      <c r="D8092">
        <v>2</v>
      </c>
      <c r="E8092" t="s">
        <v>10</v>
      </c>
      <c r="F8092">
        <v>2</v>
      </c>
      <c r="G8092">
        <v>2.15</v>
      </c>
      <c r="H8092" t="s">
        <v>36</v>
      </c>
      <c r="I8092">
        <v>46400</v>
      </c>
      <c r="J8092" t="s">
        <v>41</v>
      </c>
      <c r="K8092">
        <v>4</v>
      </c>
      <c r="L8092">
        <v>0</v>
      </c>
    </row>
    <row r="8093" spans="1:12" x14ac:dyDescent="0.25">
      <c r="A8093">
        <v>47</v>
      </c>
      <c r="B8093" t="s">
        <v>23</v>
      </c>
      <c r="C8093">
        <v>1</v>
      </c>
      <c r="D8093">
        <v>2</v>
      </c>
      <c r="E8093" t="s">
        <v>9</v>
      </c>
      <c r="F8093">
        <v>3</v>
      </c>
      <c r="G8093">
        <v>2.44</v>
      </c>
      <c r="H8093" t="s">
        <v>36</v>
      </c>
      <c r="I8093">
        <v>37600</v>
      </c>
      <c r="J8093" t="s">
        <v>41</v>
      </c>
      <c r="K8093">
        <v>3</v>
      </c>
      <c r="L8093">
        <v>0</v>
      </c>
    </row>
    <row r="8094" spans="1:12" x14ac:dyDescent="0.25">
      <c r="A8094">
        <v>30</v>
      </c>
      <c r="B8094" t="s">
        <v>20</v>
      </c>
      <c r="C8094">
        <v>0</v>
      </c>
      <c r="D8094">
        <v>2</v>
      </c>
      <c r="E8094" t="s">
        <v>10</v>
      </c>
      <c r="F8094">
        <v>5</v>
      </c>
      <c r="G8094">
        <v>1.62</v>
      </c>
      <c r="H8094" t="s">
        <v>37</v>
      </c>
      <c r="I8094">
        <v>83000</v>
      </c>
      <c r="J8094" t="s">
        <v>42</v>
      </c>
      <c r="K8094">
        <v>10</v>
      </c>
      <c r="L8094">
        <v>1</v>
      </c>
    </row>
    <row r="8095" spans="1:12" x14ac:dyDescent="0.25">
      <c r="A8095">
        <v>21</v>
      </c>
      <c r="B8095" t="s">
        <v>24</v>
      </c>
      <c r="C8095">
        <v>0</v>
      </c>
      <c r="D8095">
        <v>1</v>
      </c>
      <c r="E8095" t="s">
        <v>8</v>
      </c>
      <c r="F8095">
        <v>3</v>
      </c>
      <c r="G8095">
        <v>1.93</v>
      </c>
      <c r="H8095" t="s">
        <v>37</v>
      </c>
      <c r="I8095">
        <v>35000</v>
      </c>
      <c r="J8095" t="s">
        <v>41</v>
      </c>
      <c r="K8095">
        <v>5</v>
      </c>
      <c r="L8095">
        <v>0</v>
      </c>
    </row>
    <row r="8096" spans="1:12" x14ac:dyDescent="0.25">
      <c r="A8096">
        <v>32</v>
      </c>
      <c r="B8096" t="s">
        <v>20</v>
      </c>
      <c r="C8096">
        <v>0</v>
      </c>
      <c r="D8096">
        <v>1</v>
      </c>
      <c r="E8096" t="s">
        <v>10</v>
      </c>
      <c r="F8096">
        <v>3</v>
      </c>
      <c r="G8096">
        <v>2.0299999999999998</v>
      </c>
      <c r="H8096" t="s">
        <v>36</v>
      </c>
      <c r="I8096">
        <v>73000</v>
      </c>
      <c r="J8096" t="s">
        <v>42</v>
      </c>
      <c r="K8096">
        <v>5</v>
      </c>
      <c r="L8096">
        <v>0</v>
      </c>
    </row>
    <row r="8097" spans="1:12" x14ac:dyDescent="0.25">
      <c r="A8097">
        <v>42</v>
      </c>
      <c r="B8097" t="s">
        <v>22</v>
      </c>
      <c r="C8097">
        <v>1</v>
      </c>
      <c r="D8097">
        <v>1</v>
      </c>
      <c r="E8097" t="s">
        <v>10</v>
      </c>
      <c r="F8097">
        <v>1</v>
      </c>
      <c r="G8097">
        <v>2.09</v>
      </c>
      <c r="H8097" t="s">
        <v>36</v>
      </c>
      <c r="I8097">
        <v>59600</v>
      </c>
      <c r="J8097" t="s">
        <v>41</v>
      </c>
      <c r="K8097">
        <v>6</v>
      </c>
      <c r="L8097">
        <v>0</v>
      </c>
    </row>
    <row r="8098" spans="1:12" x14ac:dyDescent="0.25">
      <c r="A8098">
        <v>28</v>
      </c>
      <c r="B8098" t="s">
        <v>20</v>
      </c>
      <c r="C8098">
        <v>1</v>
      </c>
      <c r="D8098">
        <v>1</v>
      </c>
      <c r="E8098" t="s">
        <v>10</v>
      </c>
      <c r="F8098">
        <v>2</v>
      </c>
      <c r="G8098">
        <v>3.58</v>
      </c>
      <c r="H8098" t="s">
        <v>35</v>
      </c>
      <c r="I8098">
        <v>55400</v>
      </c>
      <c r="J8098" t="s">
        <v>41</v>
      </c>
      <c r="K8098">
        <v>6</v>
      </c>
      <c r="L8098">
        <v>0</v>
      </c>
    </row>
    <row r="8099" spans="1:12" x14ac:dyDescent="0.25">
      <c r="A8099">
        <v>39</v>
      </c>
      <c r="B8099" t="s">
        <v>22</v>
      </c>
      <c r="C8099">
        <v>1</v>
      </c>
      <c r="D8099">
        <v>1</v>
      </c>
      <c r="E8099" t="s">
        <v>8</v>
      </c>
      <c r="F8099">
        <v>5</v>
      </c>
      <c r="G8099">
        <v>1.75</v>
      </c>
      <c r="H8099" t="s">
        <v>37</v>
      </c>
      <c r="I8099">
        <v>103200</v>
      </c>
      <c r="J8099" t="s">
        <v>42</v>
      </c>
      <c r="K8099">
        <v>8</v>
      </c>
      <c r="L8099">
        <v>0</v>
      </c>
    </row>
    <row r="8100" spans="1:12" x14ac:dyDescent="0.25">
      <c r="A8100">
        <v>41</v>
      </c>
      <c r="B8100" t="s">
        <v>22</v>
      </c>
      <c r="C8100">
        <v>1</v>
      </c>
      <c r="D8100">
        <v>1</v>
      </c>
      <c r="E8100" t="s">
        <v>10</v>
      </c>
      <c r="F8100">
        <v>2</v>
      </c>
      <c r="G8100">
        <v>2.41</v>
      </c>
      <c r="H8100" t="s">
        <v>36</v>
      </c>
      <c r="I8100">
        <v>96800</v>
      </c>
      <c r="J8100" t="s">
        <v>42</v>
      </c>
      <c r="K8100">
        <v>9</v>
      </c>
      <c r="L8100">
        <v>1</v>
      </c>
    </row>
    <row r="8101" spans="1:12" x14ac:dyDescent="0.25">
      <c r="A8101">
        <v>35</v>
      </c>
      <c r="B8101" t="s">
        <v>20</v>
      </c>
      <c r="C8101">
        <v>1</v>
      </c>
      <c r="D8101">
        <v>1</v>
      </c>
      <c r="E8101" t="s">
        <v>8</v>
      </c>
      <c r="F8101">
        <v>2</v>
      </c>
      <c r="G8101">
        <v>3.75</v>
      </c>
      <c r="H8101" t="s">
        <v>35</v>
      </c>
      <c r="I8101">
        <v>75000</v>
      </c>
      <c r="J8101" t="s">
        <v>42</v>
      </c>
      <c r="K8101">
        <v>7</v>
      </c>
      <c r="L8101">
        <v>0</v>
      </c>
    </row>
    <row r="8102" spans="1:12" x14ac:dyDescent="0.25">
      <c r="A8102">
        <v>42</v>
      </c>
      <c r="B8102" t="s">
        <v>22</v>
      </c>
      <c r="C8102">
        <v>0</v>
      </c>
      <c r="D8102">
        <v>1</v>
      </c>
      <c r="E8102" t="s">
        <v>10</v>
      </c>
      <c r="F8102">
        <v>5</v>
      </c>
      <c r="G8102">
        <v>1.97</v>
      </c>
      <c r="H8102" t="s">
        <v>37</v>
      </c>
      <c r="I8102">
        <v>103000</v>
      </c>
      <c r="J8102" t="s">
        <v>42</v>
      </c>
      <c r="K8102">
        <v>7</v>
      </c>
      <c r="L8102">
        <v>0</v>
      </c>
    </row>
    <row r="8103" spans="1:12" x14ac:dyDescent="0.25">
      <c r="A8103">
        <v>47</v>
      </c>
      <c r="B8103" t="s">
        <v>23</v>
      </c>
      <c r="C8103">
        <v>0</v>
      </c>
      <c r="D8103">
        <v>2</v>
      </c>
      <c r="E8103" t="s">
        <v>9</v>
      </c>
      <c r="F8103">
        <v>6</v>
      </c>
      <c r="G8103">
        <v>2.33</v>
      </c>
      <c r="H8103" t="s">
        <v>36</v>
      </c>
      <c r="I8103">
        <v>130000</v>
      </c>
      <c r="J8103" t="s">
        <v>42</v>
      </c>
      <c r="K8103">
        <v>6</v>
      </c>
      <c r="L8103">
        <v>0</v>
      </c>
    </row>
    <row r="8104" spans="1:12" x14ac:dyDescent="0.25">
      <c r="A8104">
        <v>52</v>
      </c>
      <c r="B8104" t="s">
        <v>23</v>
      </c>
      <c r="C8104">
        <v>0</v>
      </c>
      <c r="D8104">
        <v>9</v>
      </c>
      <c r="E8104" t="s">
        <v>8</v>
      </c>
      <c r="F8104">
        <v>4</v>
      </c>
      <c r="G8104">
        <v>3.07</v>
      </c>
      <c r="H8104" t="s">
        <v>35</v>
      </c>
      <c r="I8104">
        <v>98000</v>
      </c>
      <c r="J8104" t="s">
        <v>42</v>
      </c>
      <c r="K8104">
        <v>9</v>
      </c>
      <c r="L8104">
        <v>1</v>
      </c>
    </row>
    <row r="8105" spans="1:12" x14ac:dyDescent="0.25">
      <c r="A8105">
        <v>27</v>
      </c>
      <c r="B8105" t="s">
        <v>20</v>
      </c>
      <c r="C8105">
        <v>1</v>
      </c>
      <c r="D8105">
        <v>1</v>
      </c>
      <c r="E8105" t="s">
        <v>11</v>
      </c>
      <c r="F8105">
        <v>0</v>
      </c>
      <c r="G8105">
        <v>3</v>
      </c>
      <c r="H8105" t="s">
        <v>35</v>
      </c>
      <c r="I8105">
        <v>45600</v>
      </c>
      <c r="J8105" t="s">
        <v>41</v>
      </c>
      <c r="K8105">
        <v>3</v>
      </c>
      <c r="L8105">
        <v>0</v>
      </c>
    </row>
    <row r="8106" spans="1:12" x14ac:dyDescent="0.25">
      <c r="A8106">
        <v>36</v>
      </c>
      <c r="B8106" t="s">
        <v>22</v>
      </c>
      <c r="C8106">
        <v>1</v>
      </c>
      <c r="D8106">
        <v>1</v>
      </c>
      <c r="E8106" t="s">
        <v>10</v>
      </c>
      <c r="F8106">
        <v>5</v>
      </c>
      <c r="G8106">
        <v>3.1</v>
      </c>
      <c r="H8106" t="s">
        <v>35</v>
      </c>
      <c r="I8106">
        <v>111800</v>
      </c>
      <c r="J8106" t="s">
        <v>42</v>
      </c>
      <c r="K8106">
        <v>7</v>
      </c>
      <c r="L8106">
        <v>0</v>
      </c>
    </row>
    <row r="8107" spans="1:12" x14ac:dyDescent="0.25">
      <c r="A8107">
        <v>46</v>
      </c>
      <c r="B8107" t="s">
        <v>23</v>
      </c>
      <c r="C8107">
        <v>0</v>
      </c>
      <c r="D8107">
        <v>2</v>
      </c>
      <c r="E8107" t="s">
        <v>9</v>
      </c>
      <c r="F8107">
        <v>4</v>
      </c>
      <c r="G8107">
        <v>2.98</v>
      </c>
      <c r="H8107" t="s">
        <v>36</v>
      </c>
      <c r="I8107">
        <v>60000</v>
      </c>
      <c r="J8107" t="s">
        <v>41</v>
      </c>
      <c r="K8107">
        <v>5</v>
      </c>
      <c r="L8107">
        <v>0</v>
      </c>
    </row>
    <row r="8108" spans="1:12" x14ac:dyDescent="0.25">
      <c r="A8108">
        <v>22</v>
      </c>
      <c r="B8108" t="s">
        <v>24</v>
      </c>
      <c r="C8108">
        <v>0</v>
      </c>
      <c r="D8108">
        <v>2</v>
      </c>
      <c r="E8108" t="s">
        <v>10</v>
      </c>
      <c r="F8108">
        <v>1</v>
      </c>
      <c r="G8108">
        <v>1.49</v>
      </c>
      <c r="H8108" t="s">
        <v>37</v>
      </c>
      <c r="I8108">
        <v>68000</v>
      </c>
      <c r="J8108" t="s">
        <v>42</v>
      </c>
      <c r="K8108">
        <v>6</v>
      </c>
      <c r="L8108">
        <v>0</v>
      </c>
    </row>
    <row r="8109" spans="1:12" x14ac:dyDescent="0.25">
      <c r="A8109">
        <v>50</v>
      </c>
      <c r="B8109" t="s">
        <v>23</v>
      </c>
      <c r="C8109">
        <v>1</v>
      </c>
      <c r="D8109">
        <v>6</v>
      </c>
      <c r="E8109" t="s">
        <v>10</v>
      </c>
      <c r="F8109">
        <v>3</v>
      </c>
      <c r="G8109">
        <v>3.94</v>
      </c>
      <c r="H8109" t="s">
        <v>35</v>
      </c>
      <c r="I8109">
        <v>86000</v>
      </c>
      <c r="J8109" t="s">
        <v>42</v>
      </c>
      <c r="K8109">
        <v>9</v>
      </c>
      <c r="L8109">
        <v>1</v>
      </c>
    </row>
    <row r="8110" spans="1:12" x14ac:dyDescent="0.25">
      <c r="A8110">
        <v>43</v>
      </c>
      <c r="B8110" t="s">
        <v>22</v>
      </c>
      <c r="C8110">
        <v>0</v>
      </c>
      <c r="D8110">
        <v>1</v>
      </c>
      <c r="E8110" t="s">
        <v>10</v>
      </c>
      <c r="F8110">
        <v>2</v>
      </c>
      <c r="G8110">
        <v>1.24</v>
      </c>
      <c r="H8110" t="s">
        <v>37</v>
      </c>
      <c r="I8110">
        <v>63000</v>
      </c>
      <c r="J8110" t="s">
        <v>42</v>
      </c>
      <c r="K8110">
        <v>4</v>
      </c>
      <c r="L8110">
        <v>0</v>
      </c>
    </row>
    <row r="8111" spans="1:12" x14ac:dyDescent="0.25">
      <c r="A8111">
        <v>51</v>
      </c>
      <c r="B8111" t="s">
        <v>23</v>
      </c>
      <c r="C8111">
        <v>0</v>
      </c>
      <c r="D8111">
        <v>2</v>
      </c>
      <c r="E8111" t="s">
        <v>11</v>
      </c>
      <c r="F8111">
        <v>0</v>
      </c>
      <c r="G8111">
        <v>3.96</v>
      </c>
      <c r="H8111" t="s">
        <v>35</v>
      </c>
      <c r="I8111">
        <v>73000</v>
      </c>
      <c r="J8111" t="s">
        <v>42</v>
      </c>
      <c r="K8111">
        <v>5</v>
      </c>
      <c r="L8111">
        <v>0</v>
      </c>
    </row>
    <row r="8112" spans="1:12" x14ac:dyDescent="0.25">
      <c r="A8112">
        <v>28</v>
      </c>
      <c r="B8112" t="s">
        <v>20</v>
      </c>
      <c r="C8112">
        <v>0</v>
      </c>
      <c r="D8112">
        <v>2</v>
      </c>
      <c r="E8112" t="s">
        <v>8</v>
      </c>
      <c r="F8112">
        <v>0</v>
      </c>
      <c r="G8112">
        <v>3.84</v>
      </c>
      <c r="H8112" t="s">
        <v>35</v>
      </c>
      <c r="I8112">
        <v>55000</v>
      </c>
      <c r="J8112" t="s">
        <v>41</v>
      </c>
      <c r="K8112">
        <v>9</v>
      </c>
      <c r="L8112">
        <v>1</v>
      </c>
    </row>
    <row r="8113" spans="1:12" x14ac:dyDescent="0.25">
      <c r="A8113">
        <v>28</v>
      </c>
      <c r="B8113" t="s">
        <v>20</v>
      </c>
      <c r="C8113">
        <v>0</v>
      </c>
      <c r="D8113">
        <v>1</v>
      </c>
      <c r="E8113" t="s">
        <v>10</v>
      </c>
      <c r="F8113">
        <v>3</v>
      </c>
      <c r="G8113">
        <v>3.98</v>
      </c>
      <c r="H8113" t="s">
        <v>35</v>
      </c>
      <c r="I8113">
        <v>85000</v>
      </c>
      <c r="J8113" t="s">
        <v>42</v>
      </c>
      <c r="K8113">
        <v>6</v>
      </c>
      <c r="L8113">
        <v>0</v>
      </c>
    </row>
    <row r="8114" spans="1:12" x14ac:dyDescent="0.25">
      <c r="A8114">
        <v>55</v>
      </c>
      <c r="B8114" t="s">
        <v>23</v>
      </c>
      <c r="C8114">
        <v>1</v>
      </c>
      <c r="D8114">
        <v>10</v>
      </c>
      <c r="E8114" t="s">
        <v>8</v>
      </c>
      <c r="F8114">
        <v>4</v>
      </c>
      <c r="G8114">
        <v>2.89</v>
      </c>
      <c r="H8114" t="s">
        <v>36</v>
      </c>
      <c r="I8114">
        <v>72000</v>
      </c>
      <c r="J8114" t="s">
        <v>42</v>
      </c>
      <c r="K8114">
        <v>9</v>
      </c>
      <c r="L8114">
        <v>1</v>
      </c>
    </row>
    <row r="8115" spans="1:12" x14ac:dyDescent="0.25">
      <c r="A8115">
        <v>53</v>
      </c>
      <c r="B8115" t="s">
        <v>23</v>
      </c>
      <c r="C8115">
        <v>1</v>
      </c>
      <c r="D8115">
        <v>2</v>
      </c>
      <c r="E8115" t="s">
        <v>10</v>
      </c>
      <c r="F8115">
        <v>4</v>
      </c>
      <c r="G8115">
        <v>3.29</v>
      </c>
      <c r="H8115" t="s">
        <v>35</v>
      </c>
      <c r="I8115">
        <v>103400</v>
      </c>
      <c r="J8115" t="s">
        <v>42</v>
      </c>
      <c r="K8115">
        <v>8</v>
      </c>
      <c r="L8115">
        <v>0</v>
      </c>
    </row>
    <row r="8116" spans="1:12" x14ac:dyDescent="0.25">
      <c r="A8116">
        <v>50</v>
      </c>
      <c r="B8116" t="s">
        <v>23</v>
      </c>
      <c r="C8116">
        <v>1</v>
      </c>
      <c r="D8116">
        <v>2</v>
      </c>
      <c r="E8116" t="s">
        <v>10</v>
      </c>
      <c r="F8116">
        <v>1</v>
      </c>
      <c r="G8116">
        <v>1.39</v>
      </c>
      <c r="H8116" t="s">
        <v>37</v>
      </c>
      <c r="I8116">
        <v>56000</v>
      </c>
      <c r="J8116" t="s">
        <v>41</v>
      </c>
      <c r="K8116">
        <v>3</v>
      </c>
      <c r="L8116">
        <v>0</v>
      </c>
    </row>
    <row r="8117" spans="1:12" x14ac:dyDescent="0.25">
      <c r="A8117">
        <v>43</v>
      </c>
      <c r="B8117" t="s">
        <v>22</v>
      </c>
      <c r="C8117">
        <v>0</v>
      </c>
      <c r="D8117">
        <v>4</v>
      </c>
      <c r="E8117" t="s">
        <v>9</v>
      </c>
      <c r="F8117">
        <v>1</v>
      </c>
      <c r="G8117">
        <v>1.19</v>
      </c>
      <c r="H8117" t="s">
        <v>37</v>
      </c>
      <c r="I8117">
        <v>47000</v>
      </c>
      <c r="J8117" t="s">
        <v>41</v>
      </c>
      <c r="K8117">
        <v>3</v>
      </c>
      <c r="L8117">
        <v>0</v>
      </c>
    </row>
    <row r="8118" spans="1:12" x14ac:dyDescent="0.25">
      <c r="A8118">
        <v>44</v>
      </c>
      <c r="B8118" t="s">
        <v>22</v>
      </c>
      <c r="C8118">
        <v>0</v>
      </c>
      <c r="D8118">
        <v>7</v>
      </c>
      <c r="E8118" t="s">
        <v>8</v>
      </c>
      <c r="F8118">
        <v>2</v>
      </c>
      <c r="G8118">
        <v>2.57</v>
      </c>
      <c r="H8118" t="s">
        <v>36</v>
      </c>
      <c r="I8118">
        <v>87000</v>
      </c>
      <c r="J8118" t="s">
        <v>42</v>
      </c>
      <c r="K8118">
        <v>6</v>
      </c>
      <c r="L8118">
        <v>0</v>
      </c>
    </row>
    <row r="8119" spans="1:12" x14ac:dyDescent="0.25">
      <c r="A8119">
        <v>50</v>
      </c>
      <c r="B8119" t="s">
        <v>23</v>
      </c>
      <c r="C8119">
        <v>0</v>
      </c>
      <c r="D8119">
        <v>1</v>
      </c>
      <c r="E8119" t="s">
        <v>10</v>
      </c>
      <c r="F8119">
        <v>3</v>
      </c>
      <c r="G8119">
        <v>4</v>
      </c>
      <c r="H8119" t="s">
        <v>35</v>
      </c>
      <c r="I8119">
        <v>98000</v>
      </c>
      <c r="J8119" t="s">
        <v>42</v>
      </c>
      <c r="K8119">
        <v>7</v>
      </c>
      <c r="L8119">
        <v>0</v>
      </c>
    </row>
    <row r="8120" spans="1:12" x14ac:dyDescent="0.25">
      <c r="A8120">
        <v>26</v>
      </c>
      <c r="B8120" t="s">
        <v>20</v>
      </c>
      <c r="C8120">
        <v>0</v>
      </c>
      <c r="D8120">
        <v>2</v>
      </c>
      <c r="E8120" t="s">
        <v>11</v>
      </c>
      <c r="F8120">
        <v>1</v>
      </c>
      <c r="G8120">
        <v>2.4700000000000002</v>
      </c>
      <c r="H8120" t="s">
        <v>36</v>
      </c>
      <c r="I8120">
        <v>43000</v>
      </c>
      <c r="J8120" t="s">
        <v>41</v>
      </c>
      <c r="K8120">
        <v>4</v>
      </c>
      <c r="L8120">
        <v>0</v>
      </c>
    </row>
    <row r="8121" spans="1:12" x14ac:dyDescent="0.25">
      <c r="A8121">
        <v>24</v>
      </c>
      <c r="B8121" t="s">
        <v>24</v>
      </c>
      <c r="C8121">
        <v>0</v>
      </c>
      <c r="D8121">
        <v>1</v>
      </c>
      <c r="E8121" t="s">
        <v>10</v>
      </c>
      <c r="F8121">
        <v>0</v>
      </c>
      <c r="G8121">
        <v>2.98</v>
      </c>
      <c r="H8121" t="s">
        <v>36</v>
      </c>
      <c r="I8121">
        <v>48000</v>
      </c>
      <c r="J8121" t="s">
        <v>41</v>
      </c>
      <c r="K8121">
        <v>5</v>
      </c>
      <c r="L8121">
        <v>0</v>
      </c>
    </row>
    <row r="8122" spans="1:12" x14ac:dyDescent="0.25">
      <c r="A8122">
        <v>53</v>
      </c>
      <c r="B8122" t="s">
        <v>23</v>
      </c>
      <c r="C8122">
        <v>0</v>
      </c>
      <c r="D8122">
        <v>1</v>
      </c>
      <c r="E8122" t="s">
        <v>10</v>
      </c>
      <c r="F8122">
        <v>2</v>
      </c>
      <c r="G8122">
        <v>1.98</v>
      </c>
      <c r="H8122" t="s">
        <v>37</v>
      </c>
      <c r="I8122">
        <v>83000</v>
      </c>
      <c r="J8122" t="s">
        <v>42</v>
      </c>
      <c r="K8122">
        <v>5</v>
      </c>
      <c r="L8122">
        <v>0</v>
      </c>
    </row>
    <row r="8123" spans="1:12" x14ac:dyDescent="0.25">
      <c r="A8123">
        <v>54</v>
      </c>
      <c r="B8123" t="s">
        <v>23</v>
      </c>
      <c r="C8123">
        <v>1</v>
      </c>
      <c r="D8123">
        <v>1</v>
      </c>
      <c r="E8123" t="s">
        <v>10</v>
      </c>
      <c r="F8123">
        <v>1</v>
      </c>
      <c r="G8123">
        <v>1.96</v>
      </c>
      <c r="H8123" t="s">
        <v>37</v>
      </c>
      <c r="I8123">
        <v>58200</v>
      </c>
      <c r="J8123" t="s">
        <v>41</v>
      </c>
      <c r="K8123">
        <v>7</v>
      </c>
      <c r="L8123">
        <v>0</v>
      </c>
    </row>
    <row r="8124" spans="1:12" x14ac:dyDescent="0.25">
      <c r="A8124">
        <v>26</v>
      </c>
      <c r="B8124" t="s">
        <v>20</v>
      </c>
      <c r="C8124">
        <v>1</v>
      </c>
      <c r="D8124">
        <v>1</v>
      </c>
      <c r="E8124" t="s">
        <v>10</v>
      </c>
      <c r="F8124">
        <v>5</v>
      </c>
      <c r="G8124">
        <v>3.54</v>
      </c>
      <c r="H8124" t="s">
        <v>35</v>
      </c>
      <c r="I8124">
        <v>78800</v>
      </c>
      <c r="J8124" t="s">
        <v>42</v>
      </c>
      <c r="K8124">
        <v>10</v>
      </c>
      <c r="L8124">
        <v>1</v>
      </c>
    </row>
    <row r="8125" spans="1:12" x14ac:dyDescent="0.25">
      <c r="A8125">
        <v>34</v>
      </c>
      <c r="B8125" t="s">
        <v>20</v>
      </c>
      <c r="C8125">
        <v>0</v>
      </c>
      <c r="D8125">
        <v>1</v>
      </c>
      <c r="E8125" t="s">
        <v>11</v>
      </c>
      <c r="F8125">
        <v>5</v>
      </c>
      <c r="G8125">
        <v>2.2999999999999998</v>
      </c>
      <c r="H8125" t="s">
        <v>36</v>
      </c>
      <c r="I8125">
        <v>68000</v>
      </c>
      <c r="J8125" t="s">
        <v>42</v>
      </c>
      <c r="K8125">
        <v>6</v>
      </c>
      <c r="L8125">
        <v>0</v>
      </c>
    </row>
    <row r="8126" spans="1:12" x14ac:dyDescent="0.25">
      <c r="A8126">
        <v>29</v>
      </c>
      <c r="B8126" t="s">
        <v>20</v>
      </c>
      <c r="C8126">
        <v>1</v>
      </c>
      <c r="D8126">
        <v>6</v>
      </c>
      <c r="E8126" t="s">
        <v>11</v>
      </c>
      <c r="F8126">
        <v>1</v>
      </c>
      <c r="G8126">
        <v>1.18</v>
      </c>
      <c r="H8126" t="s">
        <v>37</v>
      </c>
      <c r="I8126">
        <v>61200</v>
      </c>
      <c r="J8126" t="s">
        <v>42</v>
      </c>
      <c r="K8126">
        <v>4</v>
      </c>
      <c r="L8126">
        <v>0</v>
      </c>
    </row>
    <row r="8127" spans="1:12" x14ac:dyDescent="0.25">
      <c r="A8127">
        <v>41</v>
      </c>
      <c r="B8127" t="s">
        <v>22</v>
      </c>
      <c r="C8127">
        <v>0</v>
      </c>
      <c r="D8127">
        <v>2</v>
      </c>
      <c r="E8127" t="s">
        <v>9</v>
      </c>
      <c r="F8127">
        <v>3</v>
      </c>
      <c r="G8127">
        <v>1.6</v>
      </c>
      <c r="H8127" t="s">
        <v>37</v>
      </c>
      <c r="I8127">
        <v>63000</v>
      </c>
      <c r="J8127" t="s">
        <v>42</v>
      </c>
      <c r="K8127">
        <v>4</v>
      </c>
      <c r="L8127">
        <v>0</v>
      </c>
    </row>
    <row r="8128" spans="1:12" x14ac:dyDescent="0.25">
      <c r="A8128">
        <v>27</v>
      </c>
      <c r="B8128" t="s">
        <v>20</v>
      </c>
      <c r="C8128">
        <v>1</v>
      </c>
      <c r="D8128">
        <v>1</v>
      </c>
      <c r="E8128" t="s">
        <v>8</v>
      </c>
      <c r="F8128">
        <v>6</v>
      </c>
      <c r="G8128">
        <v>3.1</v>
      </c>
      <c r="H8128" t="s">
        <v>35</v>
      </c>
      <c r="I8128">
        <v>77600</v>
      </c>
      <c r="J8128" t="s">
        <v>42</v>
      </c>
      <c r="K8128">
        <v>6</v>
      </c>
      <c r="L8128">
        <v>0</v>
      </c>
    </row>
    <row r="8129" spans="1:12" x14ac:dyDescent="0.25">
      <c r="A8129">
        <v>50</v>
      </c>
      <c r="B8129" t="s">
        <v>23</v>
      </c>
      <c r="C8129">
        <v>1</v>
      </c>
      <c r="D8129">
        <v>1</v>
      </c>
      <c r="E8129" t="s">
        <v>8</v>
      </c>
      <c r="F8129">
        <v>4</v>
      </c>
      <c r="G8129">
        <v>2.58</v>
      </c>
      <c r="H8129" t="s">
        <v>36</v>
      </c>
      <c r="I8129">
        <v>60000</v>
      </c>
      <c r="J8129" t="s">
        <v>41</v>
      </c>
      <c r="K8129">
        <v>8</v>
      </c>
      <c r="L8129">
        <v>0</v>
      </c>
    </row>
    <row r="8130" spans="1:12" x14ac:dyDescent="0.25">
      <c r="A8130">
        <v>34</v>
      </c>
      <c r="B8130" t="s">
        <v>20</v>
      </c>
      <c r="C8130">
        <v>0</v>
      </c>
      <c r="D8130">
        <v>2</v>
      </c>
      <c r="E8130" t="s">
        <v>11</v>
      </c>
      <c r="F8130">
        <v>1</v>
      </c>
      <c r="G8130">
        <v>2.4500000000000002</v>
      </c>
      <c r="H8130" t="s">
        <v>36</v>
      </c>
      <c r="I8130">
        <v>46000</v>
      </c>
      <c r="J8130" t="s">
        <v>41</v>
      </c>
      <c r="K8130">
        <v>3</v>
      </c>
      <c r="L8130">
        <v>0</v>
      </c>
    </row>
    <row r="8131" spans="1:12" x14ac:dyDescent="0.25">
      <c r="A8131">
        <v>50</v>
      </c>
      <c r="B8131" t="s">
        <v>23</v>
      </c>
      <c r="C8131">
        <v>1</v>
      </c>
      <c r="D8131">
        <v>1</v>
      </c>
      <c r="E8131" t="s">
        <v>11</v>
      </c>
      <c r="F8131">
        <v>3</v>
      </c>
      <c r="G8131">
        <v>1.86</v>
      </c>
      <c r="H8131" t="s">
        <v>37</v>
      </c>
      <c r="I8131">
        <v>67000</v>
      </c>
      <c r="J8131" t="s">
        <v>42</v>
      </c>
      <c r="K8131">
        <v>3</v>
      </c>
      <c r="L8131">
        <v>0</v>
      </c>
    </row>
    <row r="8132" spans="1:12" x14ac:dyDescent="0.25">
      <c r="A8132">
        <v>39</v>
      </c>
      <c r="B8132" t="s">
        <v>22</v>
      </c>
      <c r="C8132">
        <v>1</v>
      </c>
      <c r="D8132">
        <v>8</v>
      </c>
      <c r="E8132" t="s">
        <v>9</v>
      </c>
      <c r="F8132">
        <v>3</v>
      </c>
      <c r="G8132">
        <v>3.41</v>
      </c>
      <c r="H8132" t="s">
        <v>35</v>
      </c>
      <c r="I8132">
        <v>62200</v>
      </c>
      <c r="J8132" t="s">
        <v>42</v>
      </c>
      <c r="K8132">
        <v>3</v>
      </c>
      <c r="L8132">
        <v>0</v>
      </c>
    </row>
    <row r="8133" spans="1:12" x14ac:dyDescent="0.25">
      <c r="A8133">
        <v>32</v>
      </c>
      <c r="B8133" t="s">
        <v>20</v>
      </c>
      <c r="C8133">
        <v>0</v>
      </c>
      <c r="D8133">
        <v>1</v>
      </c>
      <c r="E8133" t="s">
        <v>8</v>
      </c>
      <c r="F8133">
        <v>3</v>
      </c>
      <c r="G8133">
        <v>2.76</v>
      </c>
      <c r="H8133" t="s">
        <v>36</v>
      </c>
      <c r="I8133">
        <v>88000</v>
      </c>
      <c r="J8133" t="s">
        <v>42</v>
      </c>
      <c r="K8133">
        <v>10</v>
      </c>
      <c r="L8133">
        <v>1</v>
      </c>
    </row>
    <row r="8134" spans="1:12" x14ac:dyDescent="0.25">
      <c r="A8134">
        <v>45</v>
      </c>
      <c r="B8134" t="s">
        <v>22</v>
      </c>
      <c r="C8134">
        <v>0</v>
      </c>
      <c r="D8134">
        <v>5</v>
      </c>
      <c r="E8134" t="s">
        <v>10</v>
      </c>
      <c r="F8134">
        <v>1</v>
      </c>
      <c r="G8134">
        <v>2.04</v>
      </c>
      <c r="H8134" t="s">
        <v>36</v>
      </c>
      <c r="I8134">
        <v>78000</v>
      </c>
      <c r="J8134" t="s">
        <v>42</v>
      </c>
      <c r="K8134">
        <v>7</v>
      </c>
      <c r="L8134">
        <v>0</v>
      </c>
    </row>
    <row r="8135" spans="1:12" x14ac:dyDescent="0.25">
      <c r="A8135">
        <v>53</v>
      </c>
      <c r="B8135" t="s">
        <v>23</v>
      </c>
      <c r="C8135">
        <v>0</v>
      </c>
      <c r="D8135">
        <v>1</v>
      </c>
      <c r="E8135" t="s">
        <v>8</v>
      </c>
      <c r="F8135">
        <v>3</v>
      </c>
      <c r="G8135">
        <v>1.92</v>
      </c>
      <c r="H8135" t="s">
        <v>37</v>
      </c>
      <c r="I8135">
        <v>111000</v>
      </c>
      <c r="J8135" t="s">
        <v>42</v>
      </c>
      <c r="K8135">
        <v>7</v>
      </c>
      <c r="L8135">
        <v>0</v>
      </c>
    </row>
    <row r="8136" spans="1:12" x14ac:dyDescent="0.25">
      <c r="A8136">
        <v>55</v>
      </c>
      <c r="B8136" t="s">
        <v>23</v>
      </c>
      <c r="C8136">
        <v>0</v>
      </c>
      <c r="D8136">
        <v>2</v>
      </c>
      <c r="E8136" t="s">
        <v>10</v>
      </c>
      <c r="F8136">
        <v>1</v>
      </c>
      <c r="G8136">
        <v>3.98</v>
      </c>
      <c r="H8136" t="s">
        <v>35</v>
      </c>
      <c r="I8136">
        <v>70000</v>
      </c>
      <c r="J8136" t="s">
        <v>42</v>
      </c>
      <c r="K8136">
        <v>7</v>
      </c>
      <c r="L8136">
        <v>0</v>
      </c>
    </row>
    <row r="8137" spans="1:12" x14ac:dyDescent="0.25">
      <c r="A8137">
        <v>52</v>
      </c>
      <c r="B8137" t="s">
        <v>23</v>
      </c>
      <c r="C8137">
        <v>0</v>
      </c>
      <c r="D8137">
        <v>1</v>
      </c>
      <c r="E8137" t="s">
        <v>9</v>
      </c>
      <c r="F8137">
        <v>0</v>
      </c>
      <c r="G8137">
        <v>3.12</v>
      </c>
      <c r="H8137" t="s">
        <v>35</v>
      </c>
      <c r="I8137">
        <v>63000</v>
      </c>
      <c r="J8137" t="s">
        <v>42</v>
      </c>
      <c r="K8137">
        <v>3</v>
      </c>
      <c r="L8137">
        <v>0</v>
      </c>
    </row>
    <row r="8138" spans="1:12" x14ac:dyDescent="0.25">
      <c r="A8138">
        <v>36</v>
      </c>
      <c r="B8138" t="s">
        <v>22</v>
      </c>
      <c r="C8138">
        <v>0</v>
      </c>
      <c r="D8138">
        <v>1</v>
      </c>
      <c r="E8138" t="s">
        <v>10</v>
      </c>
      <c r="F8138">
        <v>2</v>
      </c>
      <c r="G8138">
        <v>1.98</v>
      </c>
      <c r="H8138" t="s">
        <v>37</v>
      </c>
      <c r="I8138">
        <v>83000</v>
      </c>
      <c r="J8138" t="s">
        <v>42</v>
      </c>
      <c r="K8138">
        <v>4</v>
      </c>
      <c r="L8138">
        <v>0</v>
      </c>
    </row>
    <row r="8139" spans="1:12" x14ac:dyDescent="0.25">
      <c r="A8139">
        <v>38</v>
      </c>
      <c r="B8139" t="s">
        <v>22</v>
      </c>
      <c r="C8139">
        <v>1</v>
      </c>
      <c r="D8139">
        <v>2</v>
      </c>
      <c r="E8139" t="s">
        <v>10</v>
      </c>
      <c r="F8139">
        <v>2</v>
      </c>
      <c r="G8139">
        <v>3.36</v>
      </c>
      <c r="H8139" t="s">
        <v>35</v>
      </c>
      <c r="I8139">
        <v>55400</v>
      </c>
      <c r="J8139" t="s">
        <v>41</v>
      </c>
      <c r="K8139">
        <v>4</v>
      </c>
      <c r="L8139">
        <v>0</v>
      </c>
    </row>
    <row r="8140" spans="1:12" x14ac:dyDescent="0.25">
      <c r="A8140">
        <v>51</v>
      </c>
      <c r="B8140" t="s">
        <v>23</v>
      </c>
      <c r="C8140">
        <v>0</v>
      </c>
      <c r="D8140">
        <v>5</v>
      </c>
      <c r="E8140" t="s">
        <v>10</v>
      </c>
      <c r="F8140">
        <v>4</v>
      </c>
      <c r="G8140">
        <v>3.54</v>
      </c>
      <c r="H8140" t="s">
        <v>35</v>
      </c>
      <c r="I8140">
        <v>122000</v>
      </c>
      <c r="J8140" t="s">
        <v>42</v>
      </c>
      <c r="K8140">
        <v>8</v>
      </c>
      <c r="L8140">
        <v>0</v>
      </c>
    </row>
    <row r="8141" spans="1:12" x14ac:dyDescent="0.25">
      <c r="A8141">
        <v>39</v>
      </c>
      <c r="B8141" t="s">
        <v>22</v>
      </c>
      <c r="C8141">
        <v>0</v>
      </c>
      <c r="D8141">
        <v>1</v>
      </c>
      <c r="E8141" t="s">
        <v>8</v>
      </c>
      <c r="F8141">
        <v>3</v>
      </c>
      <c r="G8141">
        <v>3.91</v>
      </c>
      <c r="H8141" t="s">
        <v>35</v>
      </c>
      <c r="I8141">
        <v>69000</v>
      </c>
      <c r="J8141" t="s">
        <v>42</v>
      </c>
      <c r="K8141">
        <v>5</v>
      </c>
      <c r="L8141">
        <v>0</v>
      </c>
    </row>
    <row r="8142" spans="1:12" x14ac:dyDescent="0.25">
      <c r="A8142">
        <v>22</v>
      </c>
      <c r="B8142" t="s">
        <v>24</v>
      </c>
      <c r="C8142">
        <v>1</v>
      </c>
      <c r="D8142">
        <v>1</v>
      </c>
      <c r="E8142" t="s">
        <v>10</v>
      </c>
      <c r="F8142">
        <v>2</v>
      </c>
      <c r="G8142">
        <v>2.91</v>
      </c>
      <c r="H8142" t="s">
        <v>36</v>
      </c>
      <c r="I8142">
        <v>55600</v>
      </c>
      <c r="J8142" t="s">
        <v>41</v>
      </c>
      <c r="K8142">
        <v>6</v>
      </c>
      <c r="L8142">
        <v>0</v>
      </c>
    </row>
    <row r="8143" spans="1:12" x14ac:dyDescent="0.25">
      <c r="A8143">
        <v>44</v>
      </c>
      <c r="B8143" t="s">
        <v>22</v>
      </c>
      <c r="C8143">
        <v>0</v>
      </c>
      <c r="D8143">
        <v>1</v>
      </c>
      <c r="E8143" t="s">
        <v>8</v>
      </c>
      <c r="F8143">
        <v>5</v>
      </c>
      <c r="G8143">
        <v>3.27</v>
      </c>
      <c r="H8143" t="s">
        <v>35</v>
      </c>
      <c r="I8143">
        <v>130000</v>
      </c>
      <c r="J8143" t="s">
        <v>42</v>
      </c>
      <c r="K8143">
        <v>8</v>
      </c>
      <c r="L8143">
        <v>0</v>
      </c>
    </row>
    <row r="8144" spans="1:12" x14ac:dyDescent="0.25">
      <c r="A8144">
        <v>47</v>
      </c>
      <c r="B8144" t="s">
        <v>23</v>
      </c>
      <c r="C8144">
        <v>0</v>
      </c>
      <c r="D8144">
        <v>1</v>
      </c>
      <c r="E8144" t="s">
        <v>10</v>
      </c>
      <c r="F8144">
        <v>5</v>
      </c>
      <c r="G8144">
        <v>1.65</v>
      </c>
      <c r="H8144" t="s">
        <v>37</v>
      </c>
      <c r="I8144">
        <v>112000</v>
      </c>
      <c r="J8144" t="s">
        <v>42</v>
      </c>
      <c r="K8144">
        <v>9</v>
      </c>
      <c r="L8144">
        <v>1</v>
      </c>
    </row>
    <row r="8145" spans="1:12" x14ac:dyDescent="0.25">
      <c r="A8145">
        <v>47</v>
      </c>
      <c r="B8145" t="s">
        <v>23</v>
      </c>
      <c r="C8145">
        <v>0</v>
      </c>
      <c r="D8145">
        <v>2</v>
      </c>
      <c r="E8145" t="s">
        <v>9</v>
      </c>
      <c r="F8145">
        <v>3</v>
      </c>
      <c r="G8145">
        <v>1.62</v>
      </c>
      <c r="H8145" t="s">
        <v>37</v>
      </c>
      <c r="I8145">
        <v>74000</v>
      </c>
      <c r="J8145" t="s">
        <v>42</v>
      </c>
      <c r="K8145">
        <v>3</v>
      </c>
      <c r="L8145">
        <v>0</v>
      </c>
    </row>
    <row r="8146" spans="1:12" x14ac:dyDescent="0.25">
      <c r="A8146">
        <v>35</v>
      </c>
      <c r="B8146" t="s">
        <v>20</v>
      </c>
      <c r="C8146">
        <v>0</v>
      </c>
      <c r="D8146">
        <v>2</v>
      </c>
      <c r="E8146" t="s">
        <v>9</v>
      </c>
      <c r="F8146">
        <v>6</v>
      </c>
      <c r="G8146">
        <v>1.17</v>
      </c>
      <c r="H8146" t="s">
        <v>37</v>
      </c>
      <c r="I8146">
        <v>71000</v>
      </c>
      <c r="J8146" t="s">
        <v>42</v>
      </c>
      <c r="K8146">
        <v>9</v>
      </c>
      <c r="L8146">
        <v>1</v>
      </c>
    </row>
    <row r="8147" spans="1:12" x14ac:dyDescent="0.25">
      <c r="A8147">
        <v>45</v>
      </c>
      <c r="B8147" t="s">
        <v>22</v>
      </c>
      <c r="C8147">
        <v>1</v>
      </c>
      <c r="D8147">
        <v>2</v>
      </c>
      <c r="E8147" t="s">
        <v>9</v>
      </c>
      <c r="F8147">
        <v>5</v>
      </c>
      <c r="G8147">
        <v>2.14</v>
      </c>
      <c r="H8147" t="s">
        <v>36</v>
      </c>
      <c r="I8147">
        <v>69000</v>
      </c>
      <c r="J8147" t="s">
        <v>42</v>
      </c>
      <c r="K8147">
        <v>4</v>
      </c>
      <c r="L8147">
        <v>0</v>
      </c>
    </row>
    <row r="8148" spans="1:12" x14ac:dyDescent="0.25">
      <c r="A8148">
        <v>28</v>
      </c>
      <c r="B8148" t="s">
        <v>20</v>
      </c>
      <c r="C8148">
        <v>1</v>
      </c>
      <c r="D8148">
        <v>1</v>
      </c>
      <c r="E8148" t="s">
        <v>11</v>
      </c>
      <c r="F8148">
        <v>2</v>
      </c>
      <c r="G8148">
        <v>3.04</v>
      </c>
      <c r="H8148" t="s">
        <v>35</v>
      </c>
      <c r="I8148">
        <v>48400</v>
      </c>
      <c r="J8148" t="s">
        <v>41</v>
      </c>
      <c r="K8148">
        <v>4</v>
      </c>
      <c r="L8148">
        <v>0</v>
      </c>
    </row>
    <row r="8149" spans="1:12" x14ac:dyDescent="0.25">
      <c r="A8149">
        <v>49</v>
      </c>
      <c r="B8149" t="s">
        <v>23</v>
      </c>
      <c r="C8149">
        <v>0</v>
      </c>
      <c r="D8149">
        <v>2</v>
      </c>
      <c r="E8149" t="s">
        <v>11</v>
      </c>
      <c r="F8149">
        <v>2</v>
      </c>
      <c r="G8149">
        <v>3.32</v>
      </c>
      <c r="H8149" t="s">
        <v>35</v>
      </c>
      <c r="I8149">
        <v>81000</v>
      </c>
      <c r="J8149" t="s">
        <v>42</v>
      </c>
      <c r="K8149">
        <v>8</v>
      </c>
      <c r="L8149">
        <v>0</v>
      </c>
    </row>
    <row r="8150" spans="1:12" x14ac:dyDescent="0.25">
      <c r="A8150">
        <v>42</v>
      </c>
      <c r="B8150" t="s">
        <v>22</v>
      </c>
      <c r="C8150">
        <v>1</v>
      </c>
      <c r="D8150">
        <v>2</v>
      </c>
      <c r="E8150" t="s">
        <v>10</v>
      </c>
      <c r="F8150">
        <v>0</v>
      </c>
      <c r="G8150">
        <v>2.61</v>
      </c>
      <c r="H8150" t="s">
        <v>36</v>
      </c>
      <c r="I8150">
        <v>48600</v>
      </c>
      <c r="J8150" t="s">
        <v>41</v>
      </c>
      <c r="K8150">
        <v>7</v>
      </c>
      <c r="L8150">
        <v>0</v>
      </c>
    </row>
    <row r="8151" spans="1:12" x14ac:dyDescent="0.25">
      <c r="A8151">
        <v>25</v>
      </c>
      <c r="B8151" t="s">
        <v>24</v>
      </c>
      <c r="C8151">
        <v>0</v>
      </c>
      <c r="D8151">
        <v>6</v>
      </c>
      <c r="E8151" t="s">
        <v>11</v>
      </c>
      <c r="F8151">
        <v>2</v>
      </c>
      <c r="G8151">
        <v>3.11</v>
      </c>
      <c r="H8151" t="s">
        <v>35</v>
      </c>
      <c r="I8151">
        <v>27000</v>
      </c>
      <c r="J8151" t="s">
        <v>41</v>
      </c>
      <c r="K8151">
        <v>2</v>
      </c>
      <c r="L8151">
        <v>0</v>
      </c>
    </row>
    <row r="8152" spans="1:12" x14ac:dyDescent="0.25">
      <c r="A8152">
        <v>27</v>
      </c>
      <c r="B8152" t="s">
        <v>20</v>
      </c>
      <c r="C8152">
        <v>0</v>
      </c>
      <c r="D8152">
        <v>7</v>
      </c>
      <c r="E8152" t="s">
        <v>10</v>
      </c>
      <c r="F8152">
        <v>1</v>
      </c>
      <c r="G8152">
        <v>3.7</v>
      </c>
      <c r="H8152" t="s">
        <v>35</v>
      </c>
      <c r="I8152">
        <v>56000</v>
      </c>
      <c r="J8152" t="s">
        <v>41</v>
      </c>
      <c r="K8152">
        <v>6</v>
      </c>
      <c r="L8152">
        <v>0</v>
      </c>
    </row>
    <row r="8153" spans="1:12" x14ac:dyDescent="0.25">
      <c r="A8153">
        <v>42</v>
      </c>
      <c r="B8153" t="s">
        <v>22</v>
      </c>
      <c r="C8153">
        <v>0</v>
      </c>
      <c r="D8153">
        <v>2</v>
      </c>
      <c r="E8153" t="s">
        <v>10</v>
      </c>
      <c r="F8153">
        <v>0</v>
      </c>
      <c r="G8153">
        <v>3.25</v>
      </c>
      <c r="H8153" t="s">
        <v>35</v>
      </c>
      <c r="I8153">
        <v>85000</v>
      </c>
      <c r="J8153" t="s">
        <v>42</v>
      </c>
      <c r="K8153">
        <v>4</v>
      </c>
      <c r="L8153">
        <v>0</v>
      </c>
    </row>
    <row r="8154" spans="1:12" x14ac:dyDescent="0.25">
      <c r="A8154">
        <v>53</v>
      </c>
      <c r="B8154" t="s">
        <v>23</v>
      </c>
      <c r="C8154">
        <v>0</v>
      </c>
      <c r="D8154">
        <v>1</v>
      </c>
      <c r="E8154" t="s">
        <v>8</v>
      </c>
      <c r="F8154">
        <v>5</v>
      </c>
      <c r="G8154">
        <v>3.68</v>
      </c>
      <c r="H8154" t="s">
        <v>35</v>
      </c>
      <c r="I8154">
        <v>116000</v>
      </c>
      <c r="J8154" t="s">
        <v>42</v>
      </c>
      <c r="K8154">
        <v>9</v>
      </c>
      <c r="L8154">
        <v>1</v>
      </c>
    </row>
    <row r="8155" spans="1:12" x14ac:dyDescent="0.25">
      <c r="A8155">
        <v>23</v>
      </c>
      <c r="B8155" t="s">
        <v>24</v>
      </c>
      <c r="C8155">
        <v>0</v>
      </c>
      <c r="D8155">
        <v>2</v>
      </c>
      <c r="E8155" t="s">
        <v>10</v>
      </c>
      <c r="F8155">
        <v>4</v>
      </c>
      <c r="G8155">
        <v>3.02</v>
      </c>
      <c r="H8155" t="s">
        <v>35</v>
      </c>
      <c r="I8155">
        <v>83000</v>
      </c>
      <c r="J8155" t="s">
        <v>42</v>
      </c>
      <c r="K8155">
        <v>8</v>
      </c>
      <c r="L8155">
        <v>0</v>
      </c>
    </row>
    <row r="8156" spans="1:12" x14ac:dyDescent="0.25">
      <c r="A8156">
        <v>36</v>
      </c>
      <c r="B8156" t="s">
        <v>22</v>
      </c>
      <c r="C8156">
        <v>0</v>
      </c>
      <c r="D8156">
        <v>2</v>
      </c>
      <c r="E8156" t="s">
        <v>10</v>
      </c>
      <c r="F8156">
        <v>2</v>
      </c>
      <c r="G8156">
        <v>3.74</v>
      </c>
      <c r="H8156" t="s">
        <v>35</v>
      </c>
      <c r="I8156">
        <v>74000</v>
      </c>
      <c r="J8156" t="s">
        <v>42</v>
      </c>
      <c r="K8156">
        <v>9</v>
      </c>
      <c r="L8156">
        <v>1</v>
      </c>
    </row>
    <row r="8157" spans="1:12" x14ac:dyDescent="0.25">
      <c r="A8157">
        <v>47</v>
      </c>
      <c r="B8157" t="s">
        <v>23</v>
      </c>
      <c r="C8157">
        <v>0</v>
      </c>
      <c r="D8157">
        <v>1</v>
      </c>
      <c r="E8157" t="s">
        <v>9</v>
      </c>
      <c r="F8157">
        <v>1</v>
      </c>
      <c r="G8157">
        <v>2.4700000000000002</v>
      </c>
      <c r="H8157" t="s">
        <v>36</v>
      </c>
      <c r="I8157">
        <v>49000</v>
      </c>
      <c r="J8157" t="s">
        <v>41</v>
      </c>
      <c r="K8157">
        <v>3</v>
      </c>
      <c r="L8157">
        <v>0</v>
      </c>
    </row>
    <row r="8158" spans="1:12" x14ac:dyDescent="0.25">
      <c r="A8158">
        <v>54</v>
      </c>
      <c r="B8158" t="s">
        <v>23</v>
      </c>
      <c r="C8158">
        <v>1</v>
      </c>
      <c r="D8158">
        <v>2</v>
      </c>
      <c r="E8158" t="s">
        <v>10</v>
      </c>
      <c r="F8158">
        <v>1</v>
      </c>
      <c r="G8158">
        <v>1.34</v>
      </c>
      <c r="H8158" t="s">
        <v>37</v>
      </c>
      <c r="I8158">
        <v>48200</v>
      </c>
      <c r="J8158" t="s">
        <v>41</v>
      </c>
      <c r="K8158">
        <v>5</v>
      </c>
      <c r="L8158">
        <v>0</v>
      </c>
    </row>
    <row r="8159" spans="1:12" x14ac:dyDescent="0.25">
      <c r="A8159">
        <v>40</v>
      </c>
      <c r="B8159" t="s">
        <v>22</v>
      </c>
      <c r="C8159">
        <v>1</v>
      </c>
      <c r="D8159">
        <v>1</v>
      </c>
      <c r="E8159" t="s">
        <v>8</v>
      </c>
      <c r="F8159">
        <v>6</v>
      </c>
      <c r="G8159">
        <v>3.86</v>
      </c>
      <c r="H8159" t="s">
        <v>35</v>
      </c>
      <c r="I8159">
        <v>111000</v>
      </c>
      <c r="J8159" t="s">
        <v>42</v>
      </c>
      <c r="K8159">
        <v>9</v>
      </c>
      <c r="L8159">
        <v>1</v>
      </c>
    </row>
    <row r="8160" spans="1:12" x14ac:dyDescent="0.25">
      <c r="A8160">
        <v>37</v>
      </c>
      <c r="B8160" t="s">
        <v>22</v>
      </c>
      <c r="C8160">
        <v>1</v>
      </c>
      <c r="D8160">
        <v>2</v>
      </c>
      <c r="E8160" t="s">
        <v>11</v>
      </c>
      <c r="F8160">
        <v>3</v>
      </c>
      <c r="G8160">
        <v>3.94</v>
      </c>
      <c r="H8160" t="s">
        <v>35</v>
      </c>
      <c r="I8160">
        <v>68600</v>
      </c>
      <c r="J8160" t="s">
        <v>42</v>
      </c>
      <c r="K8160">
        <v>5</v>
      </c>
      <c r="L8160">
        <v>0</v>
      </c>
    </row>
    <row r="8161" spans="1:12" x14ac:dyDescent="0.25">
      <c r="A8161">
        <v>38</v>
      </c>
      <c r="B8161" t="s">
        <v>22</v>
      </c>
      <c r="C8161">
        <v>1</v>
      </c>
      <c r="D8161">
        <v>9</v>
      </c>
      <c r="E8161" t="s">
        <v>10</v>
      </c>
      <c r="F8161">
        <v>1</v>
      </c>
      <c r="G8161">
        <v>3.89</v>
      </c>
      <c r="H8161" t="s">
        <v>35</v>
      </c>
      <c r="I8161">
        <v>84400</v>
      </c>
      <c r="J8161" t="s">
        <v>42</v>
      </c>
      <c r="K8161">
        <v>8</v>
      </c>
      <c r="L8161">
        <v>0</v>
      </c>
    </row>
    <row r="8162" spans="1:12" x14ac:dyDescent="0.25">
      <c r="A8162">
        <v>27</v>
      </c>
      <c r="B8162" t="s">
        <v>20</v>
      </c>
      <c r="C8162">
        <v>0</v>
      </c>
      <c r="D8162">
        <v>2</v>
      </c>
      <c r="E8162" t="s">
        <v>10</v>
      </c>
      <c r="F8162">
        <v>5</v>
      </c>
      <c r="G8162">
        <v>3.83</v>
      </c>
      <c r="H8162" t="s">
        <v>35</v>
      </c>
      <c r="I8162">
        <v>110000</v>
      </c>
      <c r="J8162" t="s">
        <v>42</v>
      </c>
      <c r="K8162">
        <v>9</v>
      </c>
      <c r="L8162">
        <v>1</v>
      </c>
    </row>
    <row r="8163" spans="1:12" x14ac:dyDescent="0.25">
      <c r="A8163">
        <v>53</v>
      </c>
      <c r="B8163" t="s">
        <v>23</v>
      </c>
      <c r="C8163">
        <v>1</v>
      </c>
      <c r="D8163">
        <v>1</v>
      </c>
      <c r="E8163" t="s">
        <v>8</v>
      </c>
      <c r="F8163">
        <v>0</v>
      </c>
      <c r="G8163">
        <v>3.9</v>
      </c>
      <c r="H8163" t="s">
        <v>35</v>
      </c>
      <c r="I8163">
        <v>72400</v>
      </c>
      <c r="J8163" t="s">
        <v>42</v>
      </c>
      <c r="K8163">
        <v>8</v>
      </c>
      <c r="L8163">
        <v>0</v>
      </c>
    </row>
    <row r="8164" spans="1:12" x14ac:dyDescent="0.25">
      <c r="A8164">
        <v>35</v>
      </c>
      <c r="B8164" t="s">
        <v>20</v>
      </c>
      <c r="C8164">
        <v>0</v>
      </c>
      <c r="D8164">
        <v>7</v>
      </c>
      <c r="E8164" t="s">
        <v>9</v>
      </c>
      <c r="F8164">
        <v>4</v>
      </c>
      <c r="G8164">
        <v>2.3199999999999998</v>
      </c>
      <c r="H8164" t="s">
        <v>36</v>
      </c>
      <c r="I8164">
        <v>69000</v>
      </c>
      <c r="J8164" t="s">
        <v>42</v>
      </c>
      <c r="K8164">
        <v>9</v>
      </c>
      <c r="L8164">
        <v>1</v>
      </c>
    </row>
    <row r="8165" spans="1:12" x14ac:dyDescent="0.25">
      <c r="A8165">
        <v>52</v>
      </c>
      <c r="B8165" t="s">
        <v>23</v>
      </c>
      <c r="C8165">
        <v>0</v>
      </c>
      <c r="D8165">
        <v>1</v>
      </c>
      <c r="E8165" t="s">
        <v>11</v>
      </c>
      <c r="F8165">
        <v>0</v>
      </c>
      <c r="G8165">
        <v>2.56</v>
      </c>
      <c r="H8165" t="s">
        <v>36</v>
      </c>
      <c r="I8165">
        <v>54000</v>
      </c>
      <c r="J8165" t="s">
        <v>41</v>
      </c>
      <c r="K8165">
        <v>3</v>
      </c>
      <c r="L8165">
        <v>0</v>
      </c>
    </row>
    <row r="8166" spans="1:12" x14ac:dyDescent="0.25">
      <c r="A8166">
        <v>44</v>
      </c>
      <c r="B8166" t="s">
        <v>22</v>
      </c>
      <c r="C8166">
        <v>0</v>
      </c>
      <c r="D8166">
        <v>1</v>
      </c>
      <c r="E8166" t="s">
        <v>11</v>
      </c>
      <c r="F8166">
        <v>3</v>
      </c>
      <c r="G8166">
        <v>1.21</v>
      </c>
      <c r="H8166" t="s">
        <v>37</v>
      </c>
      <c r="I8166">
        <v>58000</v>
      </c>
      <c r="J8166" t="s">
        <v>41</v>
      </c>
      <c r="K8166">
        <v>3</v>
      </c>
      <c r="L8166">
        <v>0</v>
      </c>
    </row>
    <row r="8167" spans="1:12" x14ac:dyDescent="0.25">
      <c r="A8167">
        <v>39</v>
      </c>
      <c r="B8167" t="s">
        <v>22</v>
      </c>
      <c r="C8167">
        <v>0</v>
      </c>
      <c r="D8167">
        <v>1</v>
      </c>
      <c r="E8167" t="s">
        <v>11</v>
      </c>
      <c r="F8167">
        <v>2</v>
      </c>
      <c r="G8167">
        <v>2.71</v>
      </c>
      <c r="H8167" t="s">
        <v>36</v>
      </c>
      <c r="I8167">
        <v>67000</v>
      </c>
      <c r="J8167" t="s">
        <v>42</v>
      </c>
      <c r="K8167">
        <v>3</v>
      </c>
      <c r="L8167">
        <v>0</v>
      </c>
    </row>
    <row r="8168" spans="1:12" x14ac:dyDescent="0.25">
      <c r="A8168">
        <v>40</v>
      </c>
      <c r="B8168" t="s">
        <v>22</v>
      </c>
      <c r="C8168">
        <v>1</v>
      </c>
      <c r="D8168">
        <v>11</v>
      </c>
      <c r="E8168" t="s">
        <v>8</v>
      </c>
      <c r="F8168">
        <v>3</v>
      </c>
      <c r="G8168">
        <v>2.42</v>
      </c>
      <c r="H8168" t="s">
        <v>36</v>
      </c>
      <c r="I8168">
        <v>101000</v>
      </c>
      <c r="J8168" t="s">
        <v>42</v>
      </c>
      <c r="K8168">
        <v>5</v>
      </c>
      <c r="L8168">
        <v>0</v>
      </c>
    </row>
    <row r="8169" spans="1:12" x14ac:dyDescent="0.25">
      <c r="A8169">
        <v>37</v>
      </c>
      <c r="B8169" t="s">
        <v>22</v>
      </c>
      <c r="C8169">
        <v>1</v>
      </c>
      <c r="D8169">
        <v>2</v>
      </c>
      <c r="E8169" t="s">
        <v>8</v>
      </c>
      <c r="F8169">
        <v>2</v>
      </c>
      <c r="G8169">
        <v>2.12</v>
      </c>
      <c r="H8169" t="s">
        <v>36</v>
      </c>
      <c r="I8169">
        <v>77600</v>
      </c>
      <c r="J8169" t="s">
        <v>42</v>
      </c>
      <c r="K8169">
        <v>8</v>
      </c>
      <c r="L8169">
        <v>0</v>
      </c>
    </row>
    <row r="8170" spans="1:12" x14ac:dyDescent="0.25">
      <c r="A8170">
        <v>57</v>
      </c>
      <c r="B8170" t="s">
        <v>21</v>
      </c>
      <c r="C8170">
        <v>0</v>
      </c>
      <c r="D8170">
        <v>8</v>
      </c>
      <c r="E8170" t="s">
        <v>8</v>
      </c>
      <c r="F8170">
        <v>0</v>
      </c>
      <c r="G8170">
        <v>1.33</v>
      </c>
      <c r="H8170" t="s">
        <v>37</v>
      </c>
      <c r="I8170">
        <v>84000</v>
      </c>
      <c r="J8170" t="s">
        <v>42</v>
      </c>
      <c r="K8170">
        <v>4</v>
      </c>
      <c r="L8170">
        <v>0</v>
      </c>
    </row>
    <row r="8171" spans="1:12" x14ac:dyDescent="0.25">
      <c r="A8171">
        <v>47</v>
      </c>
      <c r="B8171" t="s">
        <v>23</v>
      </c>
      <c r="C8171">
        <v>0</v>
      </c>
      <c r="D8171">
        <v>5</v>
      </c>
      <c r="E8171" t="s">
        <v>9</v>
      </c>
      <c r="F8171">
        <v>4</v>
      </c>
      <c r="G8171">
        <v>3.45</v>
      </c>
      <c r="H8171" t="s">
        <v>35</v>
      </c>
      <c r="I8171">
        <v>120000</v>
      </c>
      <c r="J8171" t="s">
        <v>42</v>
      </c>
      <c r="K8171">
        <v>8</v>
      </c>
      <c r="L8171">
        <v>0</v>
      </c>
    </row>
    <row r="8172" spans="1:12" x14ac:dyDescent="0.25">
      <c r="A8172">
        <v>45</v>
      </c>
      <c r="B8172" t="s">
        <v>22</v>
      </c>
      <c r="C8172">
        <v>0</v>
      </c>
      <c r="D8172">
        <v>3</v>
      </c>
      <c r="E8172" t="s">
        <v>10</v>
      </c>
      <c r="F8172">
        <v>1</v>
      </c>
      <c r="G8172">
        <v>3.8</v>
      </c>
      <c r="H8172" t="s">
        <v>35</v>
      </c>
      <c r="I8172">
        <v>84000</v>
      </c>
      <c r="J8172" t="s">
        <v>42</v>
      </c>
      <c r="K8172">
        <v>10</v>
      </c>
      <c r="L8172">
        <v>1</v>
      </c>
    </row>
    <row r="8173" spans="1:12" x14ac:dyDescent="0.25">
      <c r="A8173">
        <v>25</v>
      </c>
      <c r="B8173" t="s">
        <v>24</v>
      </c>
      <c r="C8173">
        <v>1</v>
      </c>
      <c r="D8173">
        <v>1</v>
      </c>
      <c r="E8173" t="s">
        <v>8</v>
      </c>
      <c r="F8173">
        <v>6</v>
      </c>
      <c r="G8173">
        <v>1.56</v>
      </c>
      <c r="H8173" t="s">
        <v>37</v>
      </c>
      <c r="I8173">
        <v>77000</v>
      </c>
      <c r="J8173" t="s">
        <v>42</v>
      </c>
      <c r="K8173">
        <v>10</v>
      </c>
      <c r="L8173">
        <v>1</v>
      </c>
    </row>
    <row r="8174" spans="1:12" x14ac:dyDescent="0.25">
      <c r="A8174">
        <v>43</v>
      </c>
      <c r="B8174" t="s">
        <v>22</v>
      </c>
      <c r="C8174">
        <v>0</v>
      </c>
      <c r="D8174">
        <v>2</v>
      </c>
      <c r="E8174" t="s">
        <v>10</v>
      </c>
      <c r="F8174">
        <v>5</v>
      </c>
      <c r="G8174">
        <v>2.23</v>
      </c>
      <c r="H8174" t="s">
        <v>36</v>
      </c>
      <c r="I8174">
        <v>121000</v>
      </c>
      <c r="J8174" t="s">
        <v>42</v>
      </c>
      <c r="K8174">
        <v>10</v>
      </c>
      <c r="L8174">
        <v>1</v>
      </c>
    </row>
    <row r="8175" spans="1:12" x14ac:dyDescent="0.25">
      <c r="A8175">
        <v>28</v>
      </c>
      <c r="B8175" t="s">
        <v>20</v>
      </c>
      <c r="C8175">
        <v>1</v>
      </c>
      <c r="D8175">
        <v>2</v>
      </c>
      <c r="E8175" t="s">
        <v>8</v>
      </c>
      <c r="F8175">
        <v>1</v>
      </c>
      <c r="G8175">
        <v>2.96</v>
      </c>
      <c r="H8175" t="s">
        <v>36</v>
      </c>
      <c r="I8175">
        <v>52400</v>
      </c>
      <c r="J8175" t="s">
        <v>41</v>
      </c>
      <c r="K8175">
        <v>5</v>
      </c>
      <c r="L8175">
        <v>0</v>
      </c>
    </row>
    <row r="8176" spans="1:12" x14ac:dyDescent="0.25">
      <c r="A8176">
        <v>46</v>
      </c>
      <c r="B8176" t="s">
        <v>23</v>
      </c>
      <c r="C8176">
        <v>0</v>
      </c>
      <c r="D8176">
        <v>2</v>
      </c>
      <c r="E8176" t="s">
        <v>8</v>
      </c>
      <c r="F8176">
        <v>2</v>
      </c>
      <c r="G8176">
        <v>2.8</v>
      </c>
      <c r="H8176" t="s">
        <v>36</v>
      </c>
      <c r="I8176">
        <v>80000</v>
      </c>
      <c r="J8176" t="s">
        <v>42</v>
      </c>
      <c r="K8176">
        <v>6</v>
      </c>
      <c r="L8176">
        <v>0</v>
      </c>
    </row>
    <row r="8177" spans="1:12" x14ac:dyDescent="0.25">
      <c r="A8177">
        <v>50</v>
      </c>
      <c r="B8177" t="s">
        <v>23</v>
      </c>
      <c r="C8177">
        <v>0</v>
      </c>
      <c r="D8177">
        <v>1</v>
      </c>
      <c r="E8177" t="s">
        <v>8</v>
      </c>
      <c r="F8177">
        <v>2</v>
      </c>
      <c r="G8177">
        <v>1.81</v>
      </c>
      <c r="H8177" t="s">
        <v>37</v>
      </c>
      <c r="I8177">
        <v>62000</v>
      </c>
      <c r="J8177" t="s">
        <v>42</v>
      </c>
      <c r="K8177">
        <v>4</v>
      </c>
      <c r="L8177">
        <v>0</v>
      </c>
    </row>
    <row r="8178" spans="1:12" x14ac:dyDescent="0.25">
      <c r="A8178">
        <v>35</v>
      </c>
      <c r="B8178" t="s">
        <v>20</v>
      </c>
      <c r="C8178">
        <v>0</v>
      </c>
      <c r="D8178">
        <v>1</v>
      </c>
      <c r="E8178" t="s">
        <v>10</v>
      </c>
      <c r="F8178">
        <v>0</v>
      </c>
      <c r="G8178">
        <v>1.18</v>
      </c>
      <c r="H8178" t="s">
        <v>37</v>
      </c>
      <c r="I8178">
        <v>46000</v>
      </c>
      <c r="J8178" t="s">
        <v>41</v>
      </c>
      <c r="K8178">
        <v>5</v>
      </c>
      <c r="L8178">
        <v>0</v>
      </c>
    </row>
    <row r="8179" spans="1:12" x14ac:dyDescent="0.25">
      <c r="A8179">
        <v>41</v>
      </c>
      <c r="B8179" t="s">
        <v>22</v>
      </c>
      <c r="C8179">
        <v>0</v>
      </c>
      <c r="D8179">
        <v>3</v>
      </c>
      <c r="E8179" t="s">
        <v>8</v>
      </c>
      <c r="F8179">
        <v>3</v>
      </c>
      <c r="G8179">
        <v>2.85</v>
      </c>
      <c r="H8179" t="s">
        <v>36</v>
      </c>
      <c r="I8179">
        <v>79000</v>
      </c>
      <c r="J8179" t="s">
        <v>42</v>
      </c>
      <c r="K8179">
        <v>5</v>
      </c>
      <c r="L8179">
        <v>0</v>
      </c>
    </row>
    <row r="8180" spans="1:12" x14ac:dyDescent="0.25">
      <c r="A8180">
        <v>26</v>
      </c>
      <c r="B8180" t="s">
        <v>20</v>
      </c>
      <c r="C8180">
        <v>0</v>
      </c>
      <c r="D8180">
        <v>1</v>
      </c>
      <c r="E8180" t="s">
        <v>8</v>
      </c>
      <c r="F8180">
        <v>5</v>
      </c>
      <c r="G8180">
        <v>2.62</v>
      </c>
      <c r="H8180" t="s">
        <v>36</v>
      </c>
      <c r="I8180">
        <v>82000</v>
      </c>
      <c r="J8180" t="s">
        <v>42</v>
      </c>
      <c r="K8180">
        <v>6</v>
      </c>
      <c r="L8180">
        <v>0</v>
      </c>
    </row>
    <row r="8181" spans="1:12" x14ac:dyDescent="0.25">
      <c r="A8181">
        <v>54</v>
      </c>
      <c r="B8181" t="s">
        <v>23</v>
      </c>
      <c r="C8181">
        <v>1</v>
      </c>
      <c r="D8181">
        <v>2</v>
      </c>
      <c r="E8181" t="s">
        <v>10</v>
      </c>
      <c r="F8181">
        <v>5</v>
      </c>
      <c r="G8181">
        <v>3</v>
      </c>
      <c r="H8181" t="s">
        <v>35</v>
      </c>
      <c r="I8181">
        <v>83200</v>
      </c>
      <c r="J8181" t="s">
        <v>42</v>
      </c>
      <c r="K8181">
        <v>7</v>
      </c>
      <c r="L8181">
        <v>0</v>
      </c>
    </row>
    <row r="8182" spans="1:12" x14ac:dyDescent="0.25">
      <c r="A8182">
        <v>38</v>
      </c>
      <c r="B8182" t="s">
        <v>22</v>
      </c>
      <c r="C8182">
        <v>0</v>
      </c>
      <c r="D8182">
        <v>2</v>
      </c>
      <c r="E8182" t="s">
        <v>11</v>
      </c>
      <c r="F8182">
        <v>4</v>
      </c>
      <c r="G8182">
        <v>3.4</v>
      </c>
      <c r="H8182" t="s">
        <v>35</v>
      </c>
      <c r="I8182">
        <v>86000</v>
      </c>
      <c r="J8182" t="s">
        <v>42</v>
      </c>
      <c r="K8182">
        <v>7</v>
      </c>
      <c r="L8182">
        <v>0</v>
      </c>
    </row>
    <row r="8183" spans="1:12" x14ac:dyDescent="0.25">
      <c r="A8183">
        <v>34</v>
      </c>
      <c r="B8183" t="s">
        <v>20</v>
      </c>
      <c r="C8183">
        <v>1</v>
      </c>
      <c r="D8183">
        <v>2</v>
      </c>
      <c r="E8183" t="s">
        <v>10</v>
      </c>
      <c r="F8183">
        <v>6</v>
      </c>
      <c r="G8183">
        <v>4</v>
      </c>
      <c r="H8183" t="s">
        <v>35</v>
      </c>
      <c r="I8183">
        <v>82200</v>
      </c>
      <c r="J8183" t="s">
        <v>42</v>
      </c>
      <c r="K8183">
        <v>8</v>
      </c>
      <c r="L8183">
        <v>0</v>
      </c>
    </row>
    <row r="8184" spans="1:12" x14ac:dyDescent="0.25">
      <c r="A8184">
        <v>23</v>
      </c>
      <c r="B8184" t="s">
        <v>24</v>
      </c>
      <c r="C8184">
        <v>0</v>
      </c>
      <c r="D8184">
        <v>2</v>
      </c>
      <c r="E8184" t="s">
        <v>10</v>
      </c>
      <c r="F8184">
        <v>0</v>
      </c>
      <c r="G8184">
        <v>3.74</v>
      </c>
      <c r="H8184" t="s">
        <v>35</v>
      </c>
      <c r="I8184">
        <v>65000</v>
      </c>
      <c r="J8184" t="s">
        <v>42</v>
      </c>
      <c r="K8184">
        <v>5</v>
      </c>
      <c r="L8184">
        <v>0</v>
      </c>
    </row>
    <row r="8185" spans="1:12" x14ac:dyDescent="0.25">
      <c r="A8185">
        <v>22</v>
      </c>
      <c r="B8185" t="s">
        <v>24</v>
      </c>
      <c r="C8185">
        <v>0</v>
      </c>
      <c r="D8185">
        <v>1</v>
      </c>
      <c r="E8185" t="s">
        <v>9</v>
      </c>
      <c r="F8185">
        <v>2</v>
      </c>
      <c r="G8185">
        <v>2.27</v>
      </c>
      <c r="H8185" t="s">
        <v>36</v>
      </c>
      <c r="I8185">
        <v>46000</v>
      </c>
      <c r="J8185" t="s">
        <v>41</v>
      </c>
      <c r="K8185">
        <v>2</v>
      </c>
      <c r="L8185">
        <v>0</v>
      </c>
    </row>
    <row r="8186" spans="1:12" x14ac:dyDescent="0.25">
      <c r="A8186">
        <v>55</v>
      </c>
      <c r="B8186" t="s">
        <v>23</v>
      </c>
      <c r="C8186">
        <v>1</v>
      </c>
      <c r="D8186">
        <v>1</v>
      </c>
      <c r="E8186" t="s">
        <v>8</v>
      </c>
      <c r="F8186">
        <v>4</v>
      </c>
      <c r="G8186">
        <v>2.95</v>
      </c>
      <c r="H8186" t="s">
        <v>36</v>
      </c>
      <c r="I8186">
        <v>103000</v>
      </c>
      <c r="J8186" t="s">
        <v>42</v>
      </c>
      <c r="K8186">
        <v>9</v>
      </c>
      <c r="L8186">
        <v>1</v>
      </c>
    </row>
    <row r="8187" spans="1:12" x14ac:dyDescent="0.25">
      <c r="A8187">
        <v>56</v>
      </c>
      <c r="B8187" t="s">
        <v>21</v>
      </c>
      <c r="C8187">
        <v>1</v>
      </c>
      <c r="D8187">
        <v>3</v>
      </c>
      <c r="E8187" t="s">
        <v>10</v>
      </c>
      <c r="F8187">
        <v>0</v>
      </c>
      <c r="G8187">
        <v>2.92</v>
      </c>
      <c r="H8187" t="s">
        <v>36</v>
      </c>
      <c r="I8187">
        <v>64800</v>
      </c>
      <c r="J8187" t="s">
        <v>42</v>
      </c>
      <c r="K8187">
        <v>5</v>
      </c>
      <c r="L8187">
        <v>0</v>
      </c>
    </row>
    <row r="8188" spans="1:12" x14ac:dyDescent="0.25">
      <c r="A8188">
        <v>36</v>
      </c>
      <c r="B8188" t="s">
        <v>22</v>
      </c>
      <c r="C8188">
        <v>0</v>
      </c>
      <c r="D8188">
        <v>2</v>
      </c>
      <c r="E8188" t="s">
        <v>10</v>
      </c>
      <c r="F8188">
        <v>0</v>
      </c>
      <c r="G8188">
        <v>1.62</v>
      </c>
      <c r="H8188" t="s">
        <v>37</v>
      </c>
      <c r="I8188">
        <v>60000</v>
      </c>
      <c r="J8188" t="s">
        <v>41</v>
      </c>
      <c r="K8188">
        <v>3</v>
      </c>
      <c r="L8188">
        <v>0</v>
      </c>
    </row>
    <row r="8189" spans="1:12" x14ac:dyDescent="0.25">
      <c r="A8189">
        <v>50</v>
      </c>
      <c r="B8189" t="s">
        <v>23</v>
      </c>
      <c r="C8189">
        <v>0</v>
      </c>
      <c r="D8189">
        <v>1</v>
      </c>
      <c r="E8189" t="s">
        <v>8</v>
      </c>
      <c r="F8189">
        <v>3</v>
      </c>
      <c r="G8189">
        <v>3.56</v>
      </c>
      <c r="H8189" t="s">
        <v>35</v>
      </c>
      <c r="I8189">
        <v>127000</v>
      </c>
      <c r="J8189" t="s">
        <v>42</v>
      </c>
      <c r="K8189">
        <v>10</v>
      </c>
      <c r="L8189">
        <v>1</v>
      </c>
    </row>
    <row r="8190" spans="1:12" x14ac:dyDescent="0.25">
      <c r="A8190">
        <v>28</v>
      </c>
      <c r="B8190" t="s">
        <v>20</v>
      </c>
      <c r="C8190">
        <v>1</v>
      </c>
      <c r="D8190">
        <v>4</v>
      </c>
      <c r="E8190" t="s">
        <v>9</v>
      </c>
      <c r="F8190">
        <v>1</v>
      </c>
      <c r="G8190">
        <v>3.43</v>
      </c>
      <c r="H8190" t="s">
        <v>35</v>
      </c>
      <c r="I8190">
        <v>53400</v>
      </c>
      <c r="J8190" t="s">
        <v>41</v>
      </c>
      <c r="K8190">
        <v>5</v>
      </c>
      <c r="L8190">
        <v>0</v>
      </c>
    </row>
    <row r="8191" spans="1:12" x14ac:dyDescent="0.25">
      <c r="A8191">
        <v>40</v>
      </c>
      <c r="B8191" t="s">
        <v>22</v>
      </c>
      <c r="C8191">
        <v>1</v>
      </c>
      <c r="D8191">
        <v>2</v>
      </c>
      <c r="E8191" t="s">
        <v>10</v>
      </c>
      <c r="F8191">
        <v>4</v>
      </c>
      <c r="G8191">
        <v>3.22</v>
      </c>
      <c r="H8191" t="s">
        <v>35</v>
      </c>
      <c r="I8191">
        <v>97000</v>
      </c>
      <c r="J8191" t="s">
        <v>42</v>
      </c>
      <c r="K8191">
        <v>10</v>
      </c>
      <c r="L8191">
        <v>1</v>
      </c>
    </row>
    <row r="8192" spans="1:12" x14ac:dyDescent="0.25">
      <c r="A8192">
        <v>21</v>
      </c>
      <c r="B8192" t="s">
        <v>24</v>
      </c>
      <c r="C8192">
        <v>1</v>
      </c>
      <c r="D8192">
        <v>1</v>
      </c>
      <c r="E8192" t="s">
        <v>10</v>
      </c>
      <c r="F8192">
        <v>2</v>
      </c>
      <c r="G8192">
        <v>3.8</v>
      </c>
      <c r="H8192" t="s">
        <v>35</v>
      </c>
      <c r="I8192">
        <v>65800</v>
      </c>
      <c r="J8192" t="s">
        <v>42</v>
      </c>
      <c r="K8192">
        <v>6</v>
      </c>
      <c r="L8192">
        <v>0</v>
      </c>
    </row>
    <row r="8193" spans="1:12" x14ac:dyDescent="0.25">
      <c r="A8193">
        <v>55</v>
      </c>
      <c r="B8193" t="s">
        <v>23</v>
      </c>
      <c r="C8193">
        <v>1</v>
      </c>
      <c r="D8193">
        <v>1</v>
      </c>
      <c r="E8193" t="s">
        <v>9</v>
      </c>
      <c r="F8193">
        <v>3</v>
      </c>
      <c r="G8193">
        <v>3.05</v>
      </c>
      <c r="H8193" t="s">
        <v>35</v>
      </c>
      <c r="I8193">
        <v>60000</v>
      </c>
      <c r="J8193" t="s">
        <v>41</v>
      </c>
      <c r="K8193">
        <v>7</v>
      </c>
      <c r="L8193">
        <v>0</v>
      </c>
    </row>
    <row r="8194" spans="1:12" x14ac:dyDescent="0.25">
      <c r="A8194">
        <v>41</v>
      </c>
      <c r="B8194" t="s">
        <v>22</v>
      </c>
      <c r="C8194">
        <v>0</v>
      </c>
      <c r="D8194">
        <v>1</v>
      </c>
      <c r="E8194" t="s">
        <v>9</v>
      </c>
      <c r="F8194">
        <v>2</v>
      </c>
      <c r="G8194">
        <v>3.79</v>
      </c>
      <c r="H8194" t="s">
        <v>35</v>
      </c>
      <c r="I8194">
        <v>88000</v>
      </c>
      <c r="J8194" t="s">
        <v>42</v>
      </c>
      <c r="K8194">
        <v>5</v>
      </c>
      <c r="L8194">
        <v>0</v>
      </c>
    </row>
    <row r="8195" spans="1:12" x14ac:dyDescent="0.25">
      <c r="A8195">
        <v>47</v>
      </c>
      <c r="B8195" t="s">
        <v>23</v>
      </c>
      <c r="C8195">
        <v>1</v>
      </c>
      <c r="D8195">
        <v>3</v>
      </c>
      <c r="E8195" t="s">
        <v>9</v>
      </c>
      <c r="F8195">
        <v>1</v>
      </c>
      <c r="G8195">
        <v>1.1100000000000001</v>
      </c>
      <c r="H8195" t="s">
        <v>37</v>
      </c>
      <c r="I8195">
        <v>40600</v>
      </c>
      <c r="J8195" t="s">
        <v>41</v>
      </c>
      <c r="K8195">
        <v>2</v>
      </c>
      <c r="L8195">
        <v>0</v>
      </c>
    </row>
    <row r="8196" spans="1:12" x14ac:dyDescent="0.25">
      <c r="A8196">
        <v>48</v>
      </c>
      <c r="B8196" t="s">
        <v>23</v>
      </c>
      <c r="C8196">
        <v>0</v>
      </c>
      <c r="D8196">
        <v>7</v>
      </c>
      <c r="E8196" t="s">
        <v>11</v>
      </c>
      <c r="F8196">
        <v>2</v>
      </c>
      <c r="G8196">
        <v>2.5499999999999998</v>
      </c>
      <c r="H8196" t="s">
        <v>36</v>
      </c>
      <c r="I8196">
        <v>79000</v>
      </c>
      <c r="J8196" t="s">
        <v>42</v>
      </c>
      <c r="K8196">
        <v>3</v>
      </c>
      <c r="L8196">
        <v>0</v>
      </c>
    </row>
    <row r="8197" spans="1:12" x14ac:dyDescent="0.25">
      <c r="A8197">
        <v>51</v>
      </c>
      <c r="B8197" t="s">
        <v>23</v>
      </c>
      <c r="C8197">
        <v>1</v>
      </c>
      <c r="D8197">
        <v>1</v>
      </c>
      <c r="E8197" t="s">
        <v>8</v>
      </c>
      <c r="F8197">
        <v>2</v>
      </c>
      <c r="G8197">
        <v>2.5299999999999998</v>
      </c>
      <c r="H8197" t="s">
        <v>36</v>
      </c>
      <c r="I8197">
        <v>67800</v>
      </c>
      <c r="J8197" t="s">
        <v>42</v>
      </c>
      <c r="K8197">
        <v>6</v>
      </c>
      <c r="L8197">
        <v>0</v>
      </c>
    </row>
    <row r="8198" spans="1:12" x14ac:dyDescent="0.25">
      <c r="A8198">
        <v>53</v>
      </c>
      <c r="B8198" t="s">
        <v>23</v>
      </c>
      <c r="C8198">
        <v>0</v>
      </c>
      <c r="D8198">
        <v>2</v>
      </c>
      <c r="E8198" t="s">
        <v>8</v>
      </c>
      <c r="F8198">
        <v>2</v>
      </c>
      <c r="G8198">
        <v>3.24</v>
      </c>
      <c r="H8198" t="s">
        <v>35</v>
      </c>
      <c r="I8198">
        <v>77000</v>
      </c>
      <c r="J8198" t="s">
        <v>42</v>
      </c>
      <c r="K8198">
        <v>8</v>
      </c>
      <c r="L8198">
        <v>0</v>
      </c>
    </row>
    <row r="8199" spans="1:12" x14ac:dyDescent="0.25">
      <c r="A8199">
        <v>27</v>
      </c>
      <c r="B8199" t="s">
        <v>20</v>
      </c>
      <c r="C8199">
        <v>1</v>
      </c>
      <c r="D8199">
        <v>1</v>
      </c>
      <c r="E8199" t="s">
        <v>10</v>
      </c>
      <c r="F8199">
        <v>5</v>
      </c>
      <c r="G8199">
        <v>1.92</v>
      </c>
      <c r="H8199" t="s">
        <v>37</v>
      </c>
      <c r="I8199">
        <v>89600</v>
      </c>
      <c r="J8199" t="s">
        <v>42</v>
      </c>
      <c r="K8199">
        <v>9</v>
      </c>
      <c r="L8199">
        <v>1</v>
      </c>
    </row>
    <row r="8200" spans="1:12" x14ac:dyDescent="0.25">
      <c r="A8200">
        <v>29</v>
      </c>
      <c r="B8200" t="s">
        <v>20</v>
      </c>
      <c r="C8200">
        <v>0</v>
      </c>
      <c r="D8200">
        <v>2</v>
      </c>
      <c r="E8200" t="s">
        <v>8</v>
      </c>
      <c r="F8200">
        <v>5</v>
      </c>
      <c r="G8200">
        <v>2.7</v>
      </c>
      <c r="H8200" t="s">
        <v>36</v>
      </c>
      <c r="I8200">
        <v>95000</v>
      </c>
      <c r="J8200" t="s">
        <v>42</v>
      </c>
      <c r="K8200">
        <v>5</v>
      </c>
      <c r="L8200">
        <v>0</v>
      </c>
    </row>
    <row r="8201" spans="1:12" x14ac:dyDescent="0.25">
      <c r="A8201">
        <v>27</v>
      </c>
      <c r="B8201" t="s">
        <v>20</v>
      </c>
      <c r="C8201">
        <v>0</v>
      </c>
      <c r="D8201">
        <v>1</v>
      </c>
      <c r="E8201" t="s">
        <v>11</v>
      </c>
      <c r="F8201">
        <v>5</v>
      </c>
      <c r="G8201">
        <v>3.88</v>
      </c>
      <c r="H8201" t="s">
        <v>35</v>
      </c>
      <c r="I8201">
        <v>78000</v>
      </c>
      <c r="J8201" t="s">
        <v>42</v>
      </c>
      <c r="K8201">
        <v>7</v>
      </c>
      <c r="L8201">
        <v>0</v>
      </c>
    </row>
    <row r="8202" spans="1:12" x14ac:dyDescent="0.25">
      <c r="A8202">
        <v>25</v>
      </c>
      <c r="B8202" t="s">
        <v>24</v>
      </c>
      <c r="C8202">
        <v>0</v>
      </c>
      <c r="D8202">
        <v>1</v>
      </c>
      <c r="E8202" t="s">
        <v>8</v>
      </c>
      <c r="F8202">
        <v>4</v>
      </c>
      <c r="G8202">
        <v>2.12</v>
      </c>
      <c r="H8202" t="s">
        <v>36</v>
      </c>
      <c r="I8202">
        <v>73000</v>
      </c>
      <c r="J8202" t="s">
        <v>42</v>
      </c>
      <c r="K8202">
        <v>5</v>
      </c>
      <c r="L8202">
        <v>0</v>
      </c>
    </row>
    <row r="8203" spans="1:12" x14ac:dyDescent="0.25">
      <c r="A8203">
        <v>54</v>
      </c>
      <c r="B8203" t="s">
        <v>23</v>
      </c>
      <c r="C8203">
        <v>0</v>
      </c>
      <c r="D8203">
        <v>8</v>
      </c>
      <c r="E8203" t="s">
        <v>10</v>
      </c>
      <c r="F8203">
        <v>4</v>
      </c>
      <c r="G8203">
        <v>3.63</v>
      </c>
      <c r="H8203" t="s">
        <v>35</v>
      </c>
      <c r="I8203">
        <v>104000</v>
      </c>
      <c r="J8203" t="s">
        <v>42</v>
      </c>
      <c r="K8203">
        <v>9</v>
      </c>
      <c r="L8203">
        <v>1</v>
      </c>
    </row>
    <row r="8204" spans="1:12" x14ac:dyDescent="0.25">
      <c r="A8204">
        <v>42</v>
      </c>
      <c r="B8204" t="s">
        <v>22</v>
      </c>
      <c r="C8204">
        <v>1</v>
      </c>
      <c r="D8204">
        <v>1</v>
      </c>
      <c r="E8204" t="s">
        <v>8</v>
      </c>
      <c r="F8204">
        <v>2</v>
      </c>
      <c r="G8204">
        <v>1.1299999999999999</v>
      </c>
      <c r="H8204" t="s">
        <v>37</v>
      </c>
      <c r="I8204">
        <v>49600</v>
      </c>
      <c r="J8204" t="s">
        <v>41</v>
      </c>
      <c r="K8204">
        <v>5</v>
      </c>
      <c r="L8204">
        <v>0</v>
      </c>
    </row>
    <row r="8205" spans="1:12" x14ac:dyDescent="0.25">
      <c r="A8205">
        <v>39</v>
      </c>
      <c r="B8205" t="s">
        <v>22</v>
      </c>
      <c r="C8205">
        <v>0</v>
      </c>
      <c r="D8205">
        <v>2</v>
      </c>
      <c r="E8205" t="s">
        <v>10</v>
      </c>
      <c r="F8205">
        <v>1</v>
      </c>
      <c r="G8205">
        <v>2.37</v>
      </c>
      <c r="H8205" t="s">
        <v>36</v>
      </c>
      <c r="I8205">
        <v>55000</v>
      </c>
      <c r="J8205" t="s">
        <v>41</v>
      </c>
      <c r="K8205">
        <v>3</v>
      </c>
      <c r="L8205">
        <v>0</v>
      </c>
    </row>
    <row r="8206" spans="1:12" x14ac:dyDescent="0.25">
      <c r="A8206">
        <v>47</v>
      </c>
      <c r="B8206" t="s">
        <v>23</v>
      </c>
      <c r="C8206">
        <v>0</v>
      </c>
      <c r="D8206">
        <v>1</v>
      </c>
      <c r="E8206" t="s">
        <v>10</v>
      </c>
      <c r="F8206">
        <v>6</v>
      </c>
      <c r="G8206">
        <v>2.88</v>
      </c>
      <c r="H8206" t="s">
        <v>36</v>
      </c>
      <c r="I8206">
        <v>95000</v>
      </c>
      <c r="J8206" t="s">
        <v>42</v>
      </c>
      <c r="K8206">
        <v>9</v>
      </c>
      <c r="L8206">
        <v>1</v>
      </c>
    </row>
    <row r="8207" spans="1:12" x14ac:dyDescent="0.25">
      <c r="A8207">
        <v>33</v>
      </c>
      <c r="B8207" t="s">
        <v>20</v>
      </c>
      <c r="C8207">
        <v>0</v>
      </c>
      <c r="D8207">
        <v>1</v>
      </c>
      <c r="E8207" t="s">
        <v>8</v>
      </c>
      <c r="F8207">
        <v>1</v>
      </c>
      <c r="G8207">
        <v>1.95</v>
      </c>
      <c r="H8207" t="s">
        <v>37</v>
      </c>
      <c r="I8207">
        <v>48000</v>
      </c>
      <c r="J8207" t="s">
        <v>41</v>
      </c>
      <c r="K8207">
        <v>3</v>
      </c>
      <c r="L8207">
        <v>0</v>
      </c>
    </row>
    <row r="8208" spans="1:12" x14ac:dyDescent="0.25">
      <c r="A8208">
        <v>29</v>
      </c>
      <c r="B8208" t="s">
        <v>20</v>
      </c>
      <c r="C8208">
        <v>0</v>
      </c>
      <c r="D8208">
        <v>2</v>
      </c>
      <c r="E8208" t="s">
        <v>10</v>
      </c>
      <c r="F8208">
        <v>3</v>
      </c>
      <c r="G8208">
        <v>2.88</v>
      </c>
      <c r="H8208" t="s">
        <v>36</v>
      </c>
      <c r="I8208">
        <v>57000</v>
      </c>
      <c r="J8208" t="s">
        <v>41</v>
      </c>
      <c r="K8208">
        <v>5</v>
      </c>
      <c r="L8208">
        <v>0</v>
      </c>
    </row>
    <row r="8209" spans="1:12" x14ac:dyDescent="0.25">
      <c r="A8209">
        <v>30</v>
      </c>
      <c r="B8209" t="s">
        <v>20</v>
      </c>
      <c r="C8209">
        <v>0</v>
      </c>
      <c r="D8209">
        <v>2</v>
      </c>
      <c r="E8209" t="s">
        <v>10</v>
      </c>
      <c r="F8209">
        <v>0</v>
      </c>
      <c r="G8209">
        <v>1.28</v>
      </c>
      <c r="H8209" t="s">
        <v>37</v>
      </c>
      <c r="I8209">
        <v>42000</v>
      </c>
      <c r="J8209" t="s">
        <v>41</v>
      </c>
      <c r="K8209">
        <v>5</v>
      </c>
      <c r="L8209">
        <v>0</v>
      </c>
    </row>
    <row r="8210" spans="1:12" x14ac:dyDescent="0.25">
      <c r="A8210">
        <v>47</v>
      </c>
      <c r="B8210" t="s">
        <v>23</v>
      </c>
      <c r="C8210">
        <v>1</v>
      </c>
      <c r="D8210">
        <v>1</v>
      </c>
      <c r="E8210" t="s">
        <v>11</v>
      </c>
      <c r="F8210">
        <v>1</v>
      </c>
      <c r="G8210">
        <v>2.36</v>
      </c>
      <c r="H8210" t="s">
        <v>36</v>
      </c>
      <c r="I8210">
        <v>47600</v>
      </c>
      <c r="J8210" t="s">
        <v>41</v>
      </c>
      <c r="K8210">
        <v>3</v>
      </c>
      <c r="L8210">
        <v>0</v>
      </c>
    </row>
    <row r="8211" spans="1:12" x14ac:dyDescent="0.25">
      <c r="A8211">
        <v>49</v>
      </c>
      <c r="B8211" t="s">
        <v>23</v>
      </c>
      <c r="C8211">
        <v>0</v>
      </c>
      <c r="D8211">
        <v>2</v>
      </c>
      <c r="E8211" t="s">
        <v>10</v>
      </c>
      <c r="F8211">
        <v>3</v>
      </c>
      <c r="G8211">
        <v>1.82</v>
      </c>
      <c r="H8211" t="s">
        <v>37</v>
      </c>
      <c r="I8211">
        <v>111000</v>
      </c>
      <c r="J8211" t="s">
        <v>42</v>
      </c>
      <c r="K8211">
        <v>8</v>
      </c>
      <c r="L8211">
        <v>0</v>
      </c>
    </row>
    <row r="8212" spans="1:12" x14ac:dyDescent="0.25">
      <c r="A8212">
        <v>53</v>
      </c>
      <c r="B8212" t="s">
        <v>23</v>
      </c>
      <c r="C8212">
        <v>1</v>
      </c>
      <c r="D8212">
        <v>2</v>
      </c>
      <c r="E8212" t="s">
        <v>11</v>
      </c>
      <c r="F8212">
        <v>5</v>
      </c>
      <c r="G8212">
        <v>3.84</v>
      </c>
      <c r="H8212" t="s">
        <v>35</v>
      </c>
      <c r="I8212">
        <v>84400</v>
      </c>
      <c r="J8212" t="s">
        <v>42</v>
      </c>
      <c r="K8212">
        <v>6</v>
      </c>
      <c r="L8212">
        <v>0</v>
      </c>
    </row>
    <row r="8213" spans="1:12" x14ac:dyDescent="0.25">
      <c r="A8213">
        <v>23</v>
      </c>
      <c r="B8213" t="s">
        <v>24</v>
      </c>
      <c r="C8213">
        <v>1</v>
      </c>
      <c r="D8213">
        <v>1</v>
      </c>
      <c r="E8213" t="s">
        <v>10</v>
      </c>
      <c r="F8213">
        <v>0</v>
      </c>
      <c r="G8213">
        <v>3.33</v>
      </c>
      <c r="H8213" t="s">
        <v>35</v>
      </c>
      <c r="I8213">
        <v>46400</v>
      </c>
      <c r="J8213" t="s">
        <v>41</v>
      </c>
      <c r="K8213">
        <v>8</v>
      </c>
      <c r="L8213">
        <v>0</v>
      </c>
    </row>
    <row r="8214" spans="1:12" x14ac:dyDescent="0.25">
      <c r="A8214">
        <v>44</v>
      </c>
      <c r="B8214" t="s">
        <v>22</v>
      </c>
      <c r="C8214">
        <v>0</v>
      </c>
      <c r="D8214">
        <v>12</v>
      </c>
      <c r="E8214" t="s">
        <v>10</v>
      </c>
      <c r="F8214">
        <v>0</v>
      </c>
      <c r="G8214">
        <v>3.76</v>
      </c>
      <c r="H8214" t="s">
        <v>35</v>
      </c>
      <c r="I8214">
        <v>124000</v>
      </c>
      <c r="J8214" t="s">
        <v>42</v>
      </c>
      <c r="K8214">
        <v>8</v>
      </c>
      <c r="L8214">
        <v>0</v>
      </c>
    </row>
    <row r="8215" spans="1:12" x14ac:dyDescent="0.25">
      <c r="A8215">
        <v>42</v>
      </c>
      <c r="B8215" t="s">
        <v>22</v>
      </c>
      <c r="C8215">
        <v>0</v>
      </c>
      <c r="D8215">
        <v>2</v>
      </c>
      <c r="E8215" t="s">
        <v>9</v>
      </c>
      <c r="F8215">
        <v>2</v>
      </c>
      <c r="G8215">
        <v>2.83</v>
      </c>
      <c r="H8215" t="s">
        <v>36</v>
      </c>
      <c r="I8215">
        <v>66000</v>
      </c>
      <c r="J8215" t="s">
        <v>42</v>
      </c>
      <c r="K8215">
        <v>4</v>
      </c>
      <c r="L8215">
        <v>0</v>
      </c>
    </row>
    <row r="8216" spans="1:12" x14ac:dyDescent="0.25">
      <c r="A8216">
        <v>52</v>
      </c>
      <c r="B8216" t="s">
        <v>23</v>
      </c>
      <c r="C8216">
        <v>1</v>
      </c>
      <c r="D8216">
        <v>2</v>
      </c>
      <c r="E8216" t="s">
        <v>11</v>
      </c>
      <c r="F8216">
        <v>5</v>
      </c>
      <c r="G8216">
        <v>2.2599999999999998</v>
      </c>
      <c r="H8216" t="s">
        <v>36</v>
      </c>
      <c r="I8216">
        <v>64600</v>
      </c>
      <c r="J8216" t="s">
        <v>42</v>
      </c>
      <c r="K8216">
        <v>6</v>
      </c>
      <c r="L8216">
        <v>0</v>
      </c>
    </row>
    <row r="8217" spans="1:12" x14ac:dyDescent="0.25">
      <c r="A8217">
        <v>56</v>
      </c>
      <c r="B8217" t="s">
        <v>21</v>
      </c>
      <c r="C8217">
        <v>1</v>
      </c>
      <c r="D8217">
        <v>2</v>
      </c>
      <c r="E8217" t="s">
        <v>10</v>
      </c>
      <c r="F8217">
        <v>0</v>
      </c>
      <c r="G8217">
        <v>2.92</v>
      </c>
      <c r="H8217" t="s">
        <v>36</v>
      </c>
      <c r="I8217">
        <v>53800</v>
      </c>
      <c r="J8217" t="s">
        <v>41</v>
      </c>
      <c r="K8217">
        <v>5</v>
      </c>
      <c r="L8217">
        <v>0</v>
      </c>
    </row>
    <row r="8218" spans="1:12" x14ac:dyDescent="0.25">
      <c r="A8218">
        <v>25</v>
      </c>
      <c r="B8218" t="s">
        <v>24</v>
      </c>
      <c r="C8218">
        <v>1</v>
      </c>
      <c r="D8218">
        <v>2</v>
      </c>
      <c r="E8218" t="s">
        <v>10</v>
      </c>
      <c r="F8218">
        <v>2</v>
      </c>
      <c r="G8218">
        <v>1.51</v>
      </c>
      <c r="H8218" t="s">
        <v>37</v>
      </c>
      <c r="I8218">
        <v>60000</v>
      </c>
      <c r="J8218" t="s">
        <v>41</v>
      </c>
      <c r="K8218">
        <v>5</v>
      </c>
      <c r="L8218">
        <v>0</v>
      </c>
    </row>
    <row r="8219" spans="1:12" x14ac:dyDescent="0.25">
      <c r="A8219">
        <v>26</v>
      </c>
      <c r="B8219" t="s">
        <v>20</v>
      </c>
      <c r="C8219">
        <v>0</v>
      </c>
      <c r="D8219">
        <v>4</v>
      </c>
      <c r="E8219" t="s">
        <v>8</v>
      </c>
      <c r="F8219">
        <v>2</v>
      </c>
      <c r="G8219">
        <v>3.78</v>
      </c>
      <c r="H8219" t="s">
        <v>35</v>
      </c>
      <c r="I8219">
        <v>78000</v>
      </c>
      <c r="J8219" t="s">
        <v>42</v>
      </c>
      <c r="K8219">
        <v>6</v>
      </c>
      <c r="L8219">
        <v>0</v>
      </c>
    </row>
    <row r="8220" spans="1:12" x14ac:dyDescent="0.25">
      <c r="A8220">
        <v>50</v>
      </c>
      <c r="B8220" t="s">
        <v>23</v>
      </c>
      <c r="C8220">
        <v>1</v>
      </c>
      <c r="D8220">
        <v>10</v>
      </c>
      <c r="E8220" t="s">
        <v>8</v>
      </c>
      <c r="F8220">
        <v>1</v>
      </c>
      <c r="G8220">
        <v>2.0499999999999998</v>
      </c>
      <c r="H8220" t="s">
        <v>36</v>
      </c>
      <c r="I8220">
        <v>58000</v>
      </c>
      <c r="J8220" t="s">
        <v>41</v>
      </c>
      <c r="K8220">
        <v>10</v>
      </c>
      <c r="L8220">
        <v>1</v>
      </c>
    </row>
    <row r="8221" spans="1:12" x14ac:dyDescent="0.25">
      <c r="A8221">
        <v>36</v>
      </c>
      <c r="B8221" t="s">
        <v>22</v>
      </c>
      <c r="C8221">
        <v>1</v>
      </c>
      <c r="D8221">
        <v>1</v>
      </c>
      <c r="E8221" t="s">
        <v>10</v>
      </c>
      <c r="F8221">
        <v>0</v>
      </c>
      <c r="G8221">
        <v>3.26</v>
      </c>
      <c r="H8221" t="s">
        <v>35</v>
      </c>
      <c r="I8221">
        <v>68800</v>
      </c>
      <c r="J8221" t="s">
        <v>42</v>
      </c>
      <c r="K8221">
        <v>5</v>
      </c>
      <c r="L8221">
        <v>0</v>
      </c>
    </row>
    <row r="8222" spans="1:12" x14ac:dyDescent="0.25">
      <c r="A8222">
        <v>57</v>
      </c>
      <c r="B8222" t="s">
        <v>21</v>
      </c>
      <c r="C8222">
        <v>0</v>
      </c>
      <c r="D8222">
        <v>4</v>
      </c>
      <c r="E8222" t="s">
        <v>9</v>
      </c>
      <c r="F8222">
        <v>1</v>
      </c>
      <c r="G8222">
        <v>3.31</v>
      </c>
      <c r="H8222" t="s">
        <v>35</v>
      </c>
      <c r="I8222">
        <v>55000</v>
      </c>
      <c r="J8222" t="s">
        <v>41</v>
      </c>
      <c r="K8222">
        <v>4</v>
      </c>
      <c r="L8222">
        <v>0</v>
      </c>
    </row>
    <row r="8223" spans="1:12" x14ac:dyDescent="0.25">
      <c r="A8223">
        <v>51</v>
      </c>
      <c r="B8223" t="s">
        <v>23</v>
      </c>
      <c r="C8223">
        <v>0</v>
      </c>
      <c r="D8223">
        <v>1</v>
      </c>
      <c r="E8223" t="s">
        <v>8</v>
      </c>
      <c r="F8223">
        <v>5</v>
      </c>
      <c r="G8223">
        <v>3.72</v>
      </c>
      <c r="H8223" t="s">
        <v>35</v>
      </c>
      <c r="I8223">
        <v>113000</v>
      </c>
      <c r="J8223" t="s">
        <v>42</v>
      </c>
      <c r="K8223">
        <v>6</v>
      </c>
      <c r="L8223">
        <v>0</v>
      </c>
    </row>
    <row r="8224" spans="1:12" x14ac:dyDescent="0.25">
      <c r="A8224">
        <v>39</v>
      </c>
      <c r="B8224" t="s">
        <v>22</v>
      </c>
      <c r="C8224">
        <v>1</v>
      </c>
      <c r="D8224">
        <v>2</v>
      </c>
      <c r="E8224" t="s">
        <v>10</v>
      </c>
      <c r="F8224">
        <v>0</v>
      </c>
      <c r="G8224">
        <v>2.67</v>
      </c>
      <c r="H8224" t="s">
        <v>36</v>
      </c>
      <c r="I8224">
        <v>67200</v>
      </c>
      <c r="J8224" t="s">
        <v>42</v>
      </c>
      <c r="K8224">
        <v>3</v>
      </c>
      <c r="L8224">
        <v>0</v>
      </c>
    </row>
    <row r="8225" spans="1:12" x14ac:dyDescent="0.25">
      <c r="A8225">
        <v>49</v>
      </c>
      <c r="B8225" t="s">
        <v>23</v>
      </c>
      <c r="C8225">
        <v>0</v>
      </c>
      <c r="D8225">
        <v>7</v>
      </c>
      <c r="E8225" t="s">
        <v>10</v>
      </c>
      <c r="F8225">
        <v>1</v>
      </c>
      <c r="G8225">
        <v>1.97</v>
      </c>
      <c r="H8225" t="s">
        <v>37</v>
      </c>
      <c r="I8225">
        <v>67000</v>
      </c>
      <c r="J8225" t="s">
        <v>42</v>
      </c>
      <c r="K8225">
        <v>8</v>
      </c>
      <c r="L8225">
        <v>0</v>
      </c>
    </row>
    <row r="8226" spans="1:12" x14ac:dyDescent="0.25">
      <c r="A8226">
        <v>48</v>
      </c>
      <c r="B8226" t="s">
        <v>23</v>
      </c>
      <c r="C8226">
        <v>0</v>
      </c>
      <c r="D8226">
        <v>1</v>
      </c>
      <c r="E8226" t="s">
        <v>8</v>
      </c>
      <c r="F8226">
        <v>1</v>
      </c>
      <c r="G8226">
        <v>4</v>
      </c>
      <c r="H8226" t="s">
        <v>35</v>
      </c>
      <c r="I8226">
        <v>82000</v>
      </c>
      <c r="J8226" t="s">
        <v>42</v>
      </c>
      <c r="K8226">
        <v>7</v>
      </c>
      <c r="L8226">
        <v>0</v>
      </c>
    </row>
    <row r="8227" spans="1:12" x14ac:dyDescent="0.25">
      <c r="A8227">
        <v>36</v>
      </c>
      <c r="B8227" t="s">
        <v>22</v>
      </c>
      <c r="C8227">
        <v>1</v>
      </c>
      <c r="D8227">
        <v>1</v>
      </c>
      <c r="E8227" t="s">
        <v>8</v>
      </c>
      <c r="F8227">
        <v>6</v>
      </c>
      <c r="G8227">
        <v>1.25</v>
      </c>
      <c r="H8227" t="s">
        <v>37</v>
      </c>
      <c r="I8227">
        <v>91800</v>
      </c>
      <c r="J8227" t="s">
        <v>42</v>
      </c>
      <c r="K8227">
        <v>9</v>
      </c>
      <c r="L8227">
        <v>1</v>
      </c>
    </row>
    <row r="8228" spans="1:12" x14ac:dyDescent="0.25">
      <c r="A8228">
        <v>33</v>
      </c>
      <c r="B8228" t="s">
        <v>20</v>
      </c>
      <c r="C8228">
        <v>1</v>
      </c>
      <c r="D8228">
        <v>1</v>
      </c>
      <c r="E8228" t="s">
        <v>8</v>
      </c>
      <c r="F8228">
        <v>1</v>
      </c>
      <c r="G8228">
        <v>2.39</v>
      </c>
      <c r="H8228" t="s">
        <v>36</v>
      </c>
      <c r="I8228">
        <v>57400</v>
      </c>
      <c r="J8228" t="s">
        <v>41</v>
      </c>
      <c r="K8228">
        <v>6</v>
      </c>
      <c r="L8228">
        <v>0</v>
      </c>
    </row>
    <row r="8229" spans="1:12" x14ac:dyDescent="0.25">
      <c r="A8229">
        <v>49</v>
      </c>
      <c r="B8229" t="s">
        <v>23</v>
      </c>
      <c r="C8229">
        <v>0</v>
      </c>
      <c r="D8229">
        <v>2</v>
      </c>
      <c r="E8229" t="s">
        <v>9</v>
      </c>
      <c r="F8229">
        <v>2</v>
      </c>
      <c r="G8229">
        <v>1.58</v>
      </c>
      <c r="H8229" t="s">
        <v>37</v>
      </c>
      <c r="I8229">
        <v>60000</v>
      </c>
      <c r="J8229" t="s">
        <v>41</v>
      </c>
      <c r="K8229">
        <v>4</v>
      </c>
      <c r="L8229">
        <v>0</v>
      </c>
    </row>
    <row r="8230" spans="1:12" x14ac:dyDescent="0.25">
      <c r="A8230">
        <v>38</v>
      </c>
      <c r="B8230" t="s">
        <v>22</v>
      </c>
      <c r="C8230">
        <v>0</v>
      </c>
      <c r="D8230">
        <v>1</v>
      </c>
      <c r="E8230" t="s">
        <v>11</v>
      </c>
      <c r="F8230">
        <v>1</v>
      </c>
      <c r="G8230">
        <v>1.95</v>
      </c>
      <c r="H8230" t="s">
        <v>37</v>
      </c>
      <c r="I8230">
        <v>59000</v>
      </c>
      <c r="J8230" t="s">
        <v>41</v>
      </c>
      <c r="K8230">
        <v>3</v>
      </c>
      <c r="L8230">
        <v>0</v>
      </c>
    </row>
    <row r="8231" spans="1:12" x14ac:dyDescent="0.25">
      <c r="A8231">
        <v>33</v>
      </c>
      <c r="B8231" t="s">
        <v>20</v>
      </c>
      <c r="C8231">
        <v>0</v>
      </c>
      <c r="D8231">
        <v>1</v>
      </c>
      <c r="E8231" t="s">
        <v>8</v>
      </c>
      <c r="F8231">
        <v>6</v>
      </c>
      <c r="G8231">
        <v>1.4</v>
      </c>
      <c r="H8231" t="s">
        <v>37</v>
      </c>
      <c r="I8231">
        <v>96000</v>
      </c>
      <c r="J8231" t="s">
        <v>42</v>
      </c>
      <c r="K8231">
        <v>7</v>
      </c>
      <c r="L8231">
        <v>0</v>
      </c>
    </row>
    <row r="8232" spans="1:12" x14ac:dyDescent="0.25">
      <c r="A8232">
        <v>30</v>
      </c>
      <c r="B8232" t="s">
        <v>20</v>
      </c>
      <c r="C8232">
        <v>0</v>
      </c>
      <c r="D8232">
        <v>1</v>
      </c>
      <c r="E8232" t="s">
        <v>10</v>
      </c>
      <c r="F8232">
        <v>4</v>
      </c>
      <c r="G8232">
        <v>3.17</v>
      </c>
      <c r="H8232" t="s">
        <v>35</v>
      </c>
      <c r="I8232">
        <v>77000</v>
      </c>
      <c r="J8232" t="s">
        <v>42</v>
      </c>
      <c r="K8232">
        <v>8</v>
      </c>
      <c r="L8232">
        <v>0</v>
      </c>
    </row>
    <row r="8233" spans="1:12" x14ac:dyDescent="0.25">
      <c r="A8233">
        <v>35</v>
      </c>
      <c r="B8233" t="s">
        <v>20</v>
      </c>
      <c r="C8233">
        <v>1</v>
      </c>
      <c r="D8233">
        <v>9</v>
      </c>
      <c r="E8233" t="s">
        <v>10</v>
      </c>
      <c r="F8233">
        <v>2</v>
      </c>
      <c r="G8233">
        <v>1.1100000000000001</v>
      </c>
      <c r="H8233" t="s">
        <v>37</v>
      </c>
      <c r="I8233">
        <v>77000</v>
      </c>
      <c r="J8233" t="s">
        <v>42</v>
      </c>
      <c r="K8233">
        <v>8</v>
      </c>
      <c r="L8233">
        <v>0</v>
      </c>
    </row>
    <row r="8234" spans="1:12" x14ac:dyDescent="0.25">
      <c r="A8234">
        <v>26</v>
      </c>
      <c r="B8234" t="s">
        <v>20</v>
      </c>
      <c r="C8234">
        <v>0</v>
      </c>
      <c r="D8234">
        <v>7</v>
      </c>
      <c r="E8234" t="s">
        <v>10</v>
      </c>
      <c r="F8234">
        <v>3</v>
      </c>
      <c r="G8234">
        <v>1.63</v>
      </c>
      <c r="H8234" t="s">
        <v>37</v>
      </c>
      <c r="I8234">
        <v>50000</v>
      </c>
      <c r="J8234" t="s">
        <v>41</v>
      </c>
      <c r="K8234">
        <v>7</v>
      </c>
      <c r="L8234">
        <v>0</v>
      </c>
    </row>
    <row r="8235" spans="1:12" x14ac:dyDescent="0.25">
      <c r="A8235">
        <v>24</v>
      </c>
      <c r="B8235" t="s">
        <v>24</v>
      </c>
      <c r="C8235">
        <v>0</v>
      </c>
      <c r="D8235">
        <v>1</v>
      </c>
      <c r="E8235" t="s">
        <v>11</v>
      </c>
      <c r="F8235">
        <v>1</v>
      </c>
      <c r="G8235">
        <v>3.79</v>
      </c>
      <c r="H8235" t="s">
        <v>35</v>
      </c>
      <c r="I8235">
        <v>50000</v>
      </c>
      <c r="J8235" t="s">
        <v>41</v>
      </c>
      <c r="K8235">
        <v>4</v>
      </c>
      <c r="L8235">
        <v>0</v>
      </c>
    </row>
    <row r="8236" spans="1:12" x14ac:dyDescent="0.25">
      <c r="A8236">
        <v>38</v>
      </c>
      <c r="B8236" t="s">
        <v>22</v>
      </c>
      <c r="C8236">
        <v>0</v>
      </c>
      <c r="D8236">
        <v>2</v>
      </c>
      <c r="E8236" t="s">
        <v>10</v>
      </c>
      <c r="F8236">
        <v>2</v>
      </c>
      <c r="G8236">
        <v>1.87</v>
      </c>
      <c r="H8236" t="s">
        <v>37</v>
      </c>
      <c r="I8236">
        <v>57000</v>
      </c>
      <c r="J8236" t="s">
        <v>41</v>
      </c>
      <c r="K8236">
        <v>7</v>
      </c>
      <c r="L8236">
        <v>0</v>
      </c>
    </row>
    <row r="8237" spans="1:12" x14ac:dyDescent="0.25">
      <c r="A8237">
        <v>36</v>
      </c>
      <c r="B8237" t="s">
        <v>22</v>
      </c>
      <c r="C8237">
        <v>0</v>
      </c>
      <c r="D8237">
        <v>2</v>
      </c>
      <c r="E8237" t="s">
        <v>10</v>
      </c>
      <c r="F8237">
        <v>4</v>
      </c>
      <c r="G8237">
        <v>3.9</v>
      </c>
      <c r="H8237" t="s">
        <v>35</v>
      </c>
      <c r="I8237">
        <v>117000</v>
      </c>
      <c r="J8237" t="s">
        <v>42</v>
      </c>
      <c r="K8237">
        <v>9</v>
      </c>
      <c r="L8237">
        <v>1</v>
      </c>
    </row>
    <row r="8238" spans="1:12" x14ac:dyDescent="0.25">
      <c r="A8238">
        <v>53</v>
      </c>
      <c r="B8238" t="s">
        <v>23</v>
      </c>
      <c r="C8238">
        <v>1</v>
      </c>
      <c r="D8238">
        <v>3</v>
      </c>
      <c r="E8238" t="s">
        <v>8</v>
      </c>
      <c r="F8238">
        <v>2</v>
      </c>
      <c r="G8238">
        <v>1.95</v>
      </c>
      <c r="H8238" t="s">
        <v>37</v>
      </c>
      <c r="I8238">
        <v>74400</v>
      </c>
      <c r="J8238" t="s">
        <v>42</v>
      </c>
      <c r="K8238">
        <v>5</v>
      </c>
      <c r="L8238">
        <v>0</v>
      </c>
    </row>
    <row r="8239" spans="1:12" x14ac:dyDescent="0.25">
      <c r="A8239">
        <v>30</v>
      </c>
      <c r="B8239" t="s">
        <v>20</v>
      </c>
      <c r="C8239">
        <v>0</v>
      </c>
      <c r="D8239">
        <v>2</v>
      </c>
      <c r="E8239" t="s">
        <v>8</v>
      </c>
      <c r="F8239">
        <v>3</v>
      </c>
      <c r="G8239">
        <v>2.2999999999999998</v>
      </c>
      <c r="H8239" t="s">
        <v>36</v>
      </c>
      <c r="I8239">
        <v>47000</v>
      </c>
      <c r="J8239" t="s">
        <v>41</v>
      </c>
      <c r="K8239">
        <v>6</v>
      </c>
      <c r="L8239">
        <v>0</v>
      </c>
    </row>
    <row r="8240" spans="1:12" x14ac:dyDescent="0.25">
      <c r="A8240">
        <v>33</v>
      </c>
      <c r="B8240" t="s">
        <v>20</v>
      </c>
      <c r="C8240">
        <v>0</v>
      </c>
      <c r="D8240">
        <v>2</v>
      </c>
      <c r="E8240" t="s">
        <v>8</v>
      </c>
      <c r="F8240">
        <v>3</v>
      </c>
      <c r="G8240">
        <v>1.1299999999999999</v>
      </c>
      <c r="H8240" t="s">
        <v>37</v>
      </c>
      <c r="I8240">
        <v>54000</v>
      </c>
      <c r="J8240" t="s">
        <v>41</v>
      </c>
      <c r="K8240">
        <v>6</v>
      </c>
      <c r="L8240">
        <v>0</v>
      </c>
    </row>
    <row r="8241" spans="1:12" x14ac:dyDescent="0.25">
      <c r="A8241">
        <v>27</v>
      </c>
      <c r="B8241" t="s">
        <v>20</v>
      </c>
      <c r="C8241">
        <v>0</v>
      </c>
      <c r="D8241">
        <v>1</v>
      </c>
      <c r="E8241" t="s">
        <v>8</v>
      </c>
      <c r="F8241">
        <v>1</v>
      </c>
      <c r="G8241">
        <v>2</v>
      </c>
      <c r="H8241" t="s">
        <v>36</v>
      </c>
      <c r="I8241">
        <v>56000</v>
      </c>
      <c r="J8241" t="s">
        <v>41</v>
      </c>
      <c r="K8241">
        <v>3</v>
      </c>
      <c r="L8241">
        <v>0</v>
      </c>
    </row>
    <row r="8242" spans="1:12" x14ac:dyDescent="0.25">
      <c r="A8242">
        <v>30</v>
      </c>
      <c r="B8242" t="s">
        <v>20</v>
      </c>
      <c r="C8242">
        <v>0</v>
      </c>
      <c r="D8242">
        <v>1</v>
      </c>
      <c r="E8242" t="s">
        <v>10</v>
      </c>
      <c r="F8242">
        <v>2</v>
      </c>
      <c r="G8242">
        <v>1.33</v>
      </c>
      <c r="H8242" t="s">
        <v>37</v>
      </c>
      <c r="I8242">
        <v>56000</v>
      </c>
      <c r="J8242" t="s">
        <v>41</v>
      </c>
      <c r="K8242">
        <v>4</v>
      </c>
      <c r="L8242">
        <v>0</v>
      </c>
    </row>
    <row r="8243" spans="1:12" x14ac:dyDescent="0.25">
      <c r="A8243">
        <v>43</v>
      </c>
      <c r="B8243" t="s">
        <v>22</v>
      </c>
      <c r="C8243">
        <v>0</v>
      </c>
      <c r="D8243">
        <v>7</v>
      </c>
      <c r="E8243" t="s">
        <v>10</v>
      </c>
      <c r="F8243">
        <v>3</v>
      </c>
      <c r="G8243">
        <v>2.76</v>
      </c>
      <c r="H8243" t="s">
        <v>36</v>
      </c>
      <c r="I8243">
        <v>71000</v>
      </c>
      <c r="J8243" t="s">
        <v>42</v>
      </c>
      <c r="K8243">
        <v>6</v>
      </c>
      <c r="L8243">
        <v>0</v>
      </c>
    </row>
    <row r="8244" spans="1:12" x14ac:dyDescent="0.25">
      <c r="A8244">
        <v>36</v>
      </c>
      <c r="B8244" t="s">
        <v>22</v>
      </c>
      <c r="C8244">
        <v>1</v>
      </c>
      <c r="D8244">
        <v>1</v>
      </c>
      <c r="E8244" t="s">
        <v>8</v>
      </c>
      <c r="F8244">
        <v>2</v>
      </c>
      <c r="G8244">
        <v>3.86</v>
      </c>
      <c r="H8244" t="s">
        <v>35</v>
      </c>
      <c r="I8244">
        <v>88800</v>
      </c>
      <c r="J8244" t="s">
        <v>42</v>
      </c>
      <c r="K8244">
        <v>4</v>
      </c>
      <c r="L8244">
        <v>0</v>
      </c>
    </row>
    <row r="8245" spans="1:12" x14ac:dyDescent="0.25">
      <c r="A8245">
        <v>56</v>
      </c>
      <c r="B8245" t="s">
        <v>21</v>
      </c>
      <c r="C8245">
        <v>0</v>
      </c>
      <c r="D8245">
        <v>2</v>
      </c>
      <c r="E8245" t="s">
        <v>8</v>
      </c>
      <c r="F8245">
        <v>2</v>
      </c>
      <c r="G8245">
        <v>3.36</v>
      </c>
      <c r="H8245" t="s">
        <v>35</v>
      </c>
      <c r="I8245">
        <v>113000</v>
      </c>
      <c r="J8245" t="s">
        <v>42</v>
      </c>
      <c r="K8245">
        <v>6</v>
      </c>
      <c r="L8245">
        <v>0</v>
      </c>
    </row>
    <row r="8246" spans="1:12" x14ac:dyDescent="0.25">
      <c r="A8246">
        <v>37</v>
      </c>
      <c r="B8246" t="s">
        <v>22</v>
      </c>
      <c r="C8246">
        <v>0</v>
      </c>
      <c r="D8246">
        <v>9</v>
      </c>
      <c r="E8246" t="s">
        <v>9</v>
      </c>
      <c r="F8246">
        <v>2</v>
      </c>
      <c r="G8246">
        <v>1.25</v>
      </c>
      <c r="H8246" t="s">
        <v>37</v>
      </c>
      <c r="I8246">
        <v>57000</v>
      </c>
      <c r="J8246" t="s">
        <v>41</v>
      </c>
      <c r="K8246">
        <v>5</v>
      </c>
      <c r="L8246">
        <v>0</v>
      </c>
    </row>
    <row r="8247" spans="1:12" x14ac:dyDescent="0.25">
      <c r="A8247">
        <v>22</v>
      </c>
      <c r="B8247" t="s">
        <v>24</v>
      </c>
      <c r="C8247">
        <v>0</v>
      </c>
      <c r="D8247">
        <v>1</v>
      </c>
      <c r="E8247" t="s">
        <v>10</v>
      </c>
      <c r="F8247">
        <v>3</v>
      </c>
      <c r="G8247">
        <v>3.75</v>
      </c>
      <c r="H8247" t="s">
        <v>35</v>
      </c>
      <c r="I8247">
        <v>61000</v>
      </c>
      <c r="J8247" t="s">
        <v>42</v>
      </c>
      <c r="K8247">
        <v>9</v>
      </c>
      <c r="L8247">
        <v>1</v>
      </c>
    </row>
    <row r="8248" spans="1:12" x14ac:dyDescent="0.25">
      <c r="A8248">
        <v>36</v>
      </c>
      <c r="B8248" t="s">
        <v>22</v>
      </c>
      <c r="C8248">
        <v>1</v>
      </c>
      <c r="D8248">
        <v>2</v>
      </c>
      <c r="E8248" t="s">
        <v>8</v>
      </c>
      <c r="F8248">
        <v>4</v>
      </c>
      <c r="G8248">
        <v>3.04</v>
      </c>
      <c r="H8248" t="s">
        <v>35</v>
      </c>
      <c r="I8248">
        <v>56800</v>
      </c>
      <c r="J8248" t="s">
        <v>41</v>
      </c>
      <c r="K8248">
        <v>5</v>
      </c>
      <c r="L8248">
        <v>0</v>
      </c>
    </row>
    <row r="8249" spans="1:12" x14ac:dyDescent="0.25">
      <c r="A8249">
        <v>41</v>
      </c>
      <c r="B8249" t="s">
        <v>22</v>
      </c>
      <c r="C8249">
        <v>0</v>
      </c>
      <c r="D8249">
        <v>2</v>
      </c>
      <c r="E8249" t="s">
        <v>8</v>
      </c>
      <c r="F8249">
        <v>2</v>
      </c>
      <c r="G8249">
        <v>3.6</v>
      </c>
      <c r="H8249" t="s">
        <v>35</v>
      </c>
      <c r="I8249">
        <v>97000</v>
      </c>
      <c r="J8249" t="s">
        <v>42</v>
      </c>
      <c r="K8249">
        <v>5</v>
      </c>
      <c r="L8249">
        <v>0</v>
      </c>
    </row>
    <row r="8250" spans="1:12" x14ac:dyDescent="0.25">
      <c r="A8250">
        <v>25</v>
      </c>
      <c r="B8250" t="s">
        <v>24</v>
      </c>
      <c r="C8250">
        <v>1</v>
      </c>
      <c r="D8250">
        <v>1</v>
      </c>
      <c r="E8250" t="s">
        <v>10</v>
      </c>
      <c r="F8250">
        <v>2</v>
      </c>
      <c r="G8250">
        <v>2.87</v>
      </c>
      <c r="H8250" t="s">
        <v>36</v>
      </c>
      <c r="I8250">
        <v>62000</v>
      </c>
      <c r="J8250" t="s">
        <v>42</v>
      </c>
      <c r="K8250">
        <v>8</v>
      </c>
      <c r="L8250">
        <v>0</v>
      </c>
    </row>
    <row r="8251" spans="1:12" x14ac:dyDescent="0.25">
      <c r="A8251">
        <v>43</v>
      </c>
      <c r="B8251" t="s">
        <v>22</v>
      </c>
      <c r="C8251">
        <v>1</v>
      </c>
      <c r="D8251">
        <v>7</v>
      </c>
      <c r="E8251" t="s">
        <v>10</v>
      </c>
      <c r="F8251">
        <v>4</v>
      </c>
      <c r="G8251">
        <v>3.05</v>
      </c>
      <c r="H8251" t="s">
        <v>35</v>
      </c>
      <c r="I8251">
        <v>99400</v>
      </c>
      <c r="J8251" t="s">
        <v>42</v>
      </c>
      <c r="K8251">
        <v>10</v>
      </c>
      <c r="L8251">
        <v>1</v>
      </c>
    </row>
    <row r="8252" spans="1:12" x14ac:dyDescent="0.25">
      <c r="A8252">
        <v>27</v>
      </c>
      <c r="B8252" t="s">
        <v>20</v>
      </c>
      <c r="C8252">
        <v>0</v>
      </c>
      <c r="D8252">
        <v>1</v>
      </c>
      <c r="E8252" t="s">
        <v>10</v>
      </c>
      <c r="F8252">
        <v>3</v>
      </c>
      <c r="G8252">
        <v>1.82</v>
      </c>
      <c r="H8252" t="s">
        <v>37</v>
      </c>
      <c r="I8252">
        <v>61000</v>
      </c>
      <c r="J8252" t="s">
        <v>42</v>
      </c>
      <c r="K8252">
        <v>4</v>
      </c>
      <c r="L8252">
        <v>0</v>
      </c>
    </row>
    <row r="8253" spans="1:12" x14ac:dyDescent="0.25">
      <c r="A8253">
        <v>30</v>
      </c>
      <c r="B8253" t="s">
        <v>20</v>
      </c>
      <c r="C8253">
        <v>0</v>
      </c>
      <c r="D8253">
        <v>1</v>
      </c>
      <c r="E8253" t="s">
        <v>10</v>
      </c>
      <c r="F8253">
        <v>1</v>
      </c>
      <c r="G8253">
        <v>4</v>
      </c>
      <c r="H8253" t="s">
        <v>35</v>
      </c>
      <c r="I8253">
        <v>68000</v>
      </c>
      <c r="J8253" t="s">
        <v>42</v>
      </c>
      <c r="K8253">
        <v>10</v>
      </c>
      <c r="L8253">
        <v>1</v>
      </c>
    </row>
    <row r="8254" spans="1:12" x14ac:dyDescent="0.25">
      <c r="A8254">
        <v>45</v>
      </c>
      <c r="B8254" t="s">
        <v>22</v>
      </c>
      <c r="C8254">
        <v>1</v>
      </c>
      <c r="D8254">
        <v>2</v>
      </c>
      <c r="E8254" t="s">
        <v>11</v>
      </c>
      <c r="F8254">
        <v>0</v>
      </c>
      <c r="G8254">
        <v>1.26</v>
      </c>
      <c r="H8254" t="s">
        <v>37</v>
      </c>
      <c r="I8254">
        <v>42000</v>
      </c>
      <c r="J8254" t="s">
        <v>41</v>
      </c>
      <c r="K8254">
        <v>4</v>
      </c>
      <c r="L8254">
        <v>0</v>
      </c>
    </row>
    <row r="8255" spans="1:12" x14ac:dyDescent="0.25">
      <c r="A8255">
        <v>22</v>
      </c>
      <c r="B8255" t="s">
        <v>24</v>
      </c>
      <c r="C8255">
        <v>1</v>
      </c>
      <c r="D8255">
        <v>1</v>
      </c>
      <c r="E8255" t="s">
        <v>9</v>
      </c>
      <c r="F8255">
        <v>2</v>
      </c>
      <c r="G8255">
        <v>2.27</v>
      </c>
      <c r="H8255" t="s">
        <v>36</v>
      </c>
      <c r="I8255">
        <v>42600</v>
      </c>
      <c r="J8255" t="s">
        <v>41</v>
      </c>
      <c r="K8255">
        <v>2</v>
      </c>
      <c r="L8255">
        <v>0</v>
      </c>
    </row>
    <row r="8256" spans="1:12" x14ac:dyDescent="0.25">
      <c r="A8256">
        <v>44</v>
      </c>
      <c r="B8256" t="s">
        <v>22</v>
      </c>
      <c r="C8256">
        <v>1</v>
      </c>
      <c r="D8256">
        <v>2</v>
      </c>
      <c r="E8256" t="s">
        <v>10</v>
      </c>
      <c r="F8256">
        <v>3</v>
      </c>
      <c r="G8256">
        <v>1.37</v>
      </c>
      <c r="H8256" t="s">
        <v>37</v>
      </c>
      <c r="I8256">
        <v>59200</v>
      </c>
      <c r="J8256" t="s">
        <v>41</v>
      </c>
      <c r="K8256">
        <v>3</v>
      </c>
      <c r="L8256">
        <v>0</v>
      </c>
    </row>
    <row r="8257" spans="1:12" x14ac:dyDescent="0.25">
      <c r="A8257">
        <v>44</v>
      </c>
      <c r="B8257" t="s">
        <v>22</v>
      </c>
      <c r="C8257">
        <v>0</v>
      </c>
      <c r="D8257">
        <v>2</v>
      </c>
      <c r="E8257" t="s">
        <v>10</v>
      </c>
      <c r="F8257">
        <v>2</v>
      </c>
      <c r="G8257">
        <v>3.44</v>
      </c>
      <c r="H8257" t="s">
        <v>35</v>
      </c>
      <c r="I8257">
        <v>107000</v>
      </c>
      <c r="J8257" t="s">
        <v>42</v>
      </c>
      <c r="K8257">
        <v>9</v>
      </c>
      <c r="L8257">
        <v>1</v>
      </c>
    </row>
    <row r="8258" spans="1:12" x14ac:dyDescent="0.25">
      <c r="A8258">
        <v>28</v>
      </c>
      <c r="B8258" t="s">
        <v>20</v>
      </c>
      <c r="C8258">
        <v>0</v>
      </c>
      <c r="D8258">
        <v>2</v>
      </c>
      <c r="E8258" t="s">
        <v>10</v>
      </c>
      <c r="F8258">
        <v>3</v>
      </c>
      <c r="G8258">
        <v>2.42</v>
      </c>
      <c r="H8258" t="s">
        <v>36</v>
      </c>
      <c r="I8258">
        <v>65000</v>
      </c>
      <c r="J8258" t="s">
        <v>42</v>
      </c>
      <c r="K8258">
        <v>6</v>
      </c>
      <c r="L8258">
        <v>0</v>
      </c>
    </row>
    <row r="8259" spans="1:12" x14ac:dyDescent="0.25">
      <c r="A8259">
        <v>39</v>
      </c>
      <c r="B8259" t="s">
        <v>22</v>
      </c>
      <c r="C8259">
        <v>0</v>
      </c>
      <c r="D8259">
        <v>7</v>
      </c>
      <c r="E8259" t="s">
        <v>8</v>
      </c>
      <c r="F8259">
        <v>2</v>
      </c>
      <c r="G8259">
        <v>2.02</v>
      </c>
      <c r="H8259" t="s">
        <v>36</v>
      </c>
      <c r="I8259">
        <v>82000</v>
      </c>
      <c r="J8259" t="s">
        <v>42</v>
      </c>
      <c r="K8259">
        <v>5</v>
      </c>
      <c r="L8259">
        <v>0</v>
      </c>
    </row>
    <row r="8260" spans="1:12" x14ac:dyDescent="0.25">
      <c r="A8260">
        <v>45</v>
      </c>
      <c r="B8260" t="s">
        <v>22</v>
      </c>
      <c r="C8260">
        <v>0</v>
      </c>
      <c r="D8260">
        <v>2</v>
      </c>
      <c r="E8260" t="s">
        <v>10</v>
      </c>
      <c r="F8260">
        <v>0</v>
      </c>
      <c r="G8260">
        <v>2.63</v>
      </c>
      <c r="H8260" t="s">
        <v>36</v>
      </c>
      <c r="I8260">
        <v>82000</v>
      </c>
      <c r="J8260" t="s">
        <v>42</v>
      </c>
      <c r="K8260">
        <v>4</v>
      </c>
      <c r="L8260">
        <v>0</v>
      </c>
    </row>
    <row r="8261" spans="1:12" x14ac:dyDescent="0.25">
      <c r="A8261">
        <v>50</v>
      </c>
      <c r="B8261" t="s">
        <v>23</v>
      </c>
      <c r="C8261">
        <v>1</v>
      </c>
      <c r="D8261">
        <v>2</v>
      </c>
      <c r="E8261" t="s">
        <v>10</v>
      </c>
      <c r="F8261">
        <v>4</v>
      </c>
      <c r="G8261">
        <v>2.16</v>
      </c>
      <c r="H8261" t="s">
        <v>36</v>
      </c>
      <c r="I8261">
        <v>80000</v>
      </c>
      <c r="J8261" t="s">
        <v>42</v>
      </c>
      <c r="K8261">
        <v>8</v>
      </c>
      <c r="L8261">
        <v>0</v>
      </c>
    </row>
    <row r="8262" spans="1:12" x14ac:dyDescent="0.25">
      <c r="A8262">
        <v>33</v>
      </c>
      <c r="B8262" t="s">
        <v>20</v>
      </c>
      <c r="C8262">
        <v>0</v>
      </c>
      <c r="D8262">
        <v>1</v>
      </c>
      <c r="E8262" t="s">
        <v>9</v>
      </c>
      <c r="F8262">
        <v>4</v>
      </c>
      <c r="G8262">
        <v>2.7</v>
      </c>
      <c r="H8262" t="s">
        <v>36</v>
      </c>
      <c r="I8262">
        <v>94000</v>
      </c>
      <c r="J8262" t="s">
        <v>42</v>
      </c>
      <c r="K8262">
        <v>4</v>
      </c>
      <c r="L8262">
        <v>0</v>
      </c>
    </row>
    <row r="8263" spans="1:12" x14ac:dyDescent="0.25">
      <c r="A8263">
        <v>28</v>
      </c>
      <c r="B8263" t="s">
        <v>20</v>
      </c>
      <c r="C8263">
        <v>1</v>
      </c>
      <c r="D8263">
        <v>2</v>
      </c>
      <c r="E8263" t="s">
        <v>8</v>
      </c>
      <c r="F8263">
        <v>4</v>
      </c>
      <c r="G8263">
        <v>2.06</v>
      </c>
      <c r="H8263" t="s">
        <v>36</v>
      </c>
      <c r="I8263">
        <v>85400</v>
      </c>
      <c r="J8263" t="s">
        <v>42</v>
      </c>
      <c r="K8263">
        <v>7</v>
      </c>
      <c r="L8263">
        <v>0</v>
      </c>
    </row>
    <row r="8264" spans="1:12" x14ac:dyDescent="0.25">
      <c r="A8264">
        <v>53</v>
      </c>
      <c r="B8264" t="s">
        <v>23</v>
      </c>
      <c r="C8264">
        <v>0</v>
      </c>
      <c r="D8264">
        <v>1</v>
      </c>
      <c r="E8264" t="s">
        <v>10</v>
      </c>
      <c r="F8264">
        <v>1</v>
      </c>
      <c r="G8264">
        <v>2.96</v>
      </c>
      <c r="H8264" t="s">
        <v>36</v>
      </c>
      <c r="I8264">
        <v>72000</v>
      </c>
      <c r="J8264" t="s">
        <v>42</v>
      </c>
      <c r="K8264">
        <v>4</v>
      </c>
      <c r="L8264">
        <v>0</v>
      </c>
    </row>
    <row r="8265" spans="1:12" x14ac:dyDescent="0.25">
      <c r="A8265">
        <v>47</v>
      </c>
      <c r="B8265" t="s">
        <v>23</v>
      </c>
      <c r="C8265">
        <v>1</v>
      </c>
      <c r="D8265">
        <v>1</v>
      </c>
      <c r="E8265" t="s">
        <v>9</v>
      </c>
      <c r="F8265">
        <v>2</v>
      </c>
      <c r="G8265">
        <v>1.1599999999999999</v>
      </c>
      <c r="H8265" t="s">
        <v>37</v>
      </c>
      <c r="I8265">
        <v>51600</v>
      </c>
      <c r="J8265" t="s">
        <v>41</v>
      </c>
      <c r="K8265">
        <v>3</v>
      </c>
      <c r="L8265">
        <v>0</v>
      </c>
    </row>
    <row r="8266" spans="1:12" x14ac:dyDescent="0.25">
      <c r="A8266">
        <v>31</v>
      </c>
      <c r="B8266" t="s">
        <v>20</v>
      </c>
      <c r="C8266">
        <v>1</v>
      </c>
      <c r="D8266">
        <v>2</v>
      </c>
      <c r="E8266" t="s">
        <v>8</v>
      </c>
      <c r="F8266">
        <v>3</v>
      </c>
      <c r="G8266">
        <v>2.2400000000000002</v>
      </c>
      <c r="H8266" t="s">
        <v>36</v>
      </c>
      <c r="I8266">
        <v>55800</v>
      </c>
      <c r="J8266" t="s">
        <v>41</v>
      </c>
      <c r="K8266">
        <v>7</v>
      </c>
      <c r="L8266">
        <v>0</v>
      </c>
    </row>
    <row r="8267" spans="1:12" x14ac:dyDescent="0.25">
      <c r="A8267">
        <v>40</v>
      </c>
      <c r="B8267" t="s">
        <v>22</v>
      </c>
      <c r="C8267">
        <v>0</v>
      </c>
      <c r="D8267">
        <v>2</v>
      </c>
      <c r="E8267" t="s">
        <v>8</v>
      </c>
      <c r="F8267">
        <v>5</v>
      </c>
      <c r="G8267">
        <v>3.72</v>
      </c>
      <c r="H8267" t="s">
        <v>35</v>
      </c>
      <c r="I8267">
        <v>142000</v>
      </c>
      <c r="J8267" t="s">
        <v>40</v>
      </c>
      <c r="K8267">
        <v>9</v>
      </c>
      <c r="L8267">
        <v>1</v>
      </c>
    </row>
    <row r="8268" spans="1:12" x14ac:dyDescent="0.25">
      <c r="A8268">
        <v>50</v>
      </c>
      <c r="B8268" t="s">
        <v>23</v>
      </c>
      <c r="C8268">
        <v>0</v>
      </c>
      <c r="D8268">
        <v>2</v>
      </c>
      <c r="E8268" t="s">
        <v>10</v>
      </c>
      <c r="F8268">
        <v>2</v>
      </c>
      <c r="G8268">
        <v>1.6</v>
      </c>
      <c r="H8268" t="s">
        <v>37</v>
      </c>
      <c r="I8268">
        <v>75000</v>
      </c>
      <c r="J8268" t="s">
        <v>42</v>
      </c>
      <c r="K8268">
        <v>5</v>
      </c>
      <c r="L8268">
        <v>0</v>
      </c>
    </row>
    <row r="8269" spans="1:12" x14ac:dyDescent="0.25">
      <c r="A8269">
        <v>36</v>
      </c>
      <c r="B8269" t="s">
        <v>22</v>
      </c>
      <c r="C8269">
        <v>0</v>
      </c>
      <c r="D8269">
        <v>1</v>
      </c>
      <c r="E8269" t="s">
        <v>11</v>
      </c>
      <c r="F8269">
        <v>3</v>
      </c>
      <c r="G8269">
        <v>1.95</v>
      </c>
      <c r="H8269" t="s">
        <v>37</v>
      </c>
      <c r="I8269">
        <v>57000</v>
      </c>
      <c r="J8269" t="s">
        <v>41</v>
      </c>
      <c r="K8269">
        <v>4</v>
      </c>
      <c r="L8269">
        <v>0</v>
      </c>
    </row>
    <row r="8270" spans="1:12" x14ac:dyDescent="0.25">
      <c r="A8270">
        <v>35</v>
      </c>
      <c r="B8270" t="s">
        <v>20</v>
      </c>
      <c r="C8270">
        <v>1</v>
      </c>
      <c r="D8270">
        <v>2</v>
      </c>
      <c r="E8270" t="s">
        <v>10</v>
      </c>
      <c r="F8270">
        <v>0</v>
      </c>
      <c r="G8270">
        <v>3.75</v>
      </c>
      <c r="H8270" t="s">
        <v>35</v>
      </c>
      <c r="I8270">
        <v>53000</v>
      </c>
      <c r="J8270" t="s">
        <v>41</v>
      </c>
      <c r="K8270">
        <v>9</v>
      </c>
      <c r="L8270">
        <v>1</v>
      </c>
    </row>
    <row r="8271" spans="1:12" x14ac:dyDescent="0.25">
      <c r="A8271">
        <v>32</v>
      </c>
      <c r="B8271" t="s">
        <v>20</v>
      </c>
      <c r="C8271">
        <v>0</v>
      </c>
      <c r="D8271">
        <v>1</v>
      </c>
      <c r="E8271" t="s">
        <v>11</v>
      </c>
      <c r="F8271">
        <v>1</v>
      </c>
      <c r="G8271">
        <v>1.9</v>
      </c>
      <c r="H8271" t="s">
        <v>37</v>
      </c>
      <c r="I8271">
        <v>42000</v>
      </c>
      <c r="J8271" t="s">
        <v>41</v>
      </c>
      <c r="K8271">
        <v>4</v>
      </c>
      <c r="L8271">
        <v>0</v>
      </c>
    </row>
    <row r="8272" spans="1:12" x14ac:dyDescent="0.25">
      <c r="A8272">
        <v>47</v>
      </c>
      <c r="B8272" t="s">
        <v>23</v>
      </c>
      <c r="C8272">
        <v>0</v>
      </c>
      <c r="D8272">
        <v>2</v>
      </c>
      <c r="E8272" t="s">
        <v>10</v>
      </c>
      <c r="F8272">
        <v>3</v>
      </c>
      <c r="G8272">
        <v>1.3</v>
      </c>
      <c r="H8272" t="s">
        <v>37</v>
      </c>
      <c r="I8272">
        <v>71000</v>
      </c>
      <c r="J8272" t="s">
        <v>42</v>
      </c>
      <c r="K8272">
        <v>6</v>
      </c>
      <c r="L8272">
        <v>0</v>
      </c>
    </row>
    <row r="8273" spans="1:12" x14ac:dyDescent="0.25">
      <c r="A8273">
        <v>39</v>
      </c>
      <c r="B8273" t="s">
        <v>22</v>
      </c>
      <c r="C8273">
        <v>1</v>
      </c>
      <c r="D8273">
        <v>1</v>
      </c>
      <c r="E8273" t="s">
        <v>9</v>
      </c>
      <c r="F8273">
        <v>1</v>
      </c>
      <c r="G8273">
        <v>1.99</v>
      </c>
      <c r="H8273" t="s">
        <v>37</v>
      </c>
      <c r="I8273">
        <v>45200</v>
      </c>
      <c r="J8273" t="s">
        <v>41</v>
      </c>
      <c r="K8273">
        <v>1</v>
      </c>
      <c r="L8273">
        <v>0</v>
      </c>
    </row>
    <row r="8274" spans="1:12" x14ac:dyDescent="0.25">
      <c r="A8274">
        <v>33</v>
      </c>
      <c r="B8274" t="s">
        <v>20</v>
      </c>
      <c r="C8274">
        <v>0</v>
      </c>
      <c r="D8274">
        <v>6</v>
      </c>
      <c r="E8274" t="s">
        <v>8</v>
      </c>
      <c r="F8274">
        <v>2</v>
      </c>
      <c r="G8274">
        <v>2.19</v>
      </c>
      <c r="H8274" t="s">
        <v>36</v>
      </c>
      <c r="I8274">
        <v>50000</v>
      </c>
      <c r="J8274" t="s">
        <v>41</v>
      </c>
      <c r="K8274">
        <v>8</v>
      </c>
      <c r="L8274">
        <v>0</v>
      </c>
    </row>
    <row r="8275" spans="1:12" x14ac:dyDescent="0.25">
      <c r="A8275">
        <v>41</v>
      </c>
      <c r="B8275" t="s">
        <v>22</v>
      </c>
      <c r="C8275">
        <v>0</v>
      </c>
      <c r="D8275">
        <v>2</v>
      </c>
      <c r="E8275" t="s">
        <v>10</v>
      </c>
      <c r="F8275">
        <v>6</v>
      </c>
      <c r="G8275">
        <v>1.82</v>
      </c>
      <c r="H8275" t="s">
        <v>37</v>
      </c>
      <c r="I8275">
        <v>109000</v>
      </c>
      <c r="J8275" t="s">
        <v>42</v>
      </c>
      <c r="K8275">
        <v>10</v>
      </c>
      <c r="L8275">
        <v>1</v>
      </c>
    </row>
    <row r="8276" spans="1:12" x14ac:dyDescent="0.25">
      <c r="A8276">
        <v>55</v>
      </c>
      <c r="B8276" t="s">
        <v>23</v>
      </c>
      <c r="C8276">
        <v>1</v>
      </c>
      <c r="D8276">
        <v>1</v>
      </c>
      <c r="E8276" t="s">
        <v>11</v>
      </c>
      <c r="F8276">
        <v>3</v>
      </c>
      <c r="G8276">
        <v>3.2</v>
      </c>
      <c r="H8276" t="s">
        <v>35</v>
      </c>
      <c r="I8276">
        <v>78000</v>
      </c>
      <c r="J8276" t="s">
        <v>42</v>
      </c>
      <c r="K8276">
        <v>6</v>
      </c>
      <c r="L8276">
        <v>0</v>
      </c>
    </row>
    <row r="8277" spans="1:12" x14ac:dyDescent="0.25">
      <c r="A8277">
        <v>28</v>
      </c>
      <c r="B8277" t="s">
        <v>20</v>
      </c>
      <c r="C8277">
        <v>0</v>
      </c>
      <c r="D8277">
        <v>2</v>
      </c>
      <c r="E8277" t="s">
        <v>8</v>
      </c>
      <c r="F8277">
        <v>4</v>
      </c>
      <c r="G8277">
        <v>2.8</v>
      </c>
      <c r="H8277" t="s">
        <v>36</v>
      </c>
      <c r="I8277">
        <v>103000</v>
      </c>
      <c r="J8277" t="s">
        <v>42</v>
      </c>
      <c r="K8277">
        <v>8</v>
      </c>
      <c r="L8277">
        <v>0</v>
      </c>
    </row>
    <row r="8278" spans="1:12" x14ac:dyDescent="0.25">
      <c r="A8278">
        <v>21</v>
      </c>
      <c r="B8278" t="s">
        <v>24</v>
      </c>
      <c r="C8278">
        <v>0</v>
      </c>
      <c r="D8278">
        <v>2</v>
      </c>
      <c r="E8278" t="s">
        <v>9</v>
      </c>
      <c r="F8278">
        <v>1</v>
      </c>
      <c r="G8278">
        <v>3.4</v>
      </c>
      <c r="H8278" t="s">
        <v>35</v>
      </c>
      <c r="I8278">
        <v>60000</v>
      </c>
      <c r="J8278" t="s">
        <v>41</v>
      </c>
      <c r="K8278">
        <v>6</v>
      </c>
      <c r="L8278">
        <v>0</v>
      </c>
    </row>
    <row r="8279" spans="1:12" x14ac:dyDescent="0.25">
      <c r="A8279">
        <v>43</v>
      </c>
      <c r="B8279" t="s">
        <v>22</v>
      </c>
      <c r="C8279">
        <v>0</v>
      </c>
      <c r="D8279">
        <v>2</v>
      </c>
      <c r="E8279" t="s">
        <v>10</v>
      </c>
      <c r="F8279">
        <v>3</v>
      </c>
      <c r="G8279">
        <v>2.17</v>
      </c>
      <c r="H8279" t="s">
        <v>36</v>
      </c>
      <c r="I8279">
        <v>63000</v>
      </c>
      <c r="J8279" t="s">
        <v>42</v>
      </c>
      <c r="K8279">
        <v>5</v>
      </c>
      <c r="L8279">
        <v>0</v>
      </c>
    </row>
    <row r="8280" spans="1:12" x14ac:dyDescent="0.25">
      <c r="A8280">
        <v>23</v>
      </c>
      <c r="B8280" t="s">
        <v>24</v>
      </c>
      <c r="C8280">
        <v>1</v>
      </c>
      <c r="D8280">
        <v>1</v>
      </c>
      <c r="E8280" t="s">
        <v>8</v>
      </c>
      <c r="F8280">
        <v>5</v>
      </c>
      <c r="G8280">
        <v>2.36</v>
      </c>
      <c r="H8280" t="s">
        <v>36</v>
      </c>
      <c r="I8280">
        <v>64400</v>
      </c>
      <c r="J8280" t="s">
        <v>42</v>
      </c>
      <c r="K8280">
        <v>6</v>
      </c>
      <c r="L8280">
        <v>0</v>
      </c>
    </row>
    <row r="8281" spans="1:12" x14ac:dyDescent="0.25">
      <c r="A8281">
        <v>45</v>
      </c>
      <c r="B8281" t="s">
        <v>22</v>
      </c>
      <c r="C8281">
        <v>0</v>
      </c>
      <c r="D8281">
        <v>1</v>
      </c>
      <c r="E8281" t="s">
        <v>10</v>
      </c>
      <c r="F8281">
        <v>5</v>
      </c>
      <c r="G8281">
        <v>2.99</v>
      </c>
      <c r="H8281" t="s">
        <v>36</v>
      </c>
      <c r="I8281">
        <v>84000</v>
      </c>
      <c r="J8281" t="s">
        <v>42</v>
      </c>
      <c r="K8281">
        <v>7</v>
      </c>
      <c r="L8281">
        <v>0</v>
      </c>
    </row>
    <row r="8282" spans="1:12" x14ac:dyDescent="0.25">
      <c r="A8282">
        <v>30</v>
      </c>
      <c r="B8282" t="s">
        <v>20</v>
      </c>
      <c r="C8282">
        <v>1</v>
      </c>
      <c r="D8282">
        <v>1</v>
      </c>
      <c r="E8282" t="s">
        <v>8</v>
      </c>
      <c r="F8282">
        <v>4</v>
      </c>
      <c r="G8282">
        <v>1.24</v>
      </c>
      <c r="H8282" t="s">
        <v>37</v>
      </c>
      <c r="I8282">
        <v>72000</v>
      </c>
      <c r="J8282" t="s">
        <v>42</v>
      </c>
      <c r="K8282">
        <v>6</v>
      </c>
      <c r="L8282">
        <v>0</v>
      </c>
    </row>
    <row r="8283" spans="1:12" x14ac:dyDescent="0.25">
      <c r="A8283">
        <v>54</v>
      </c>
      <c r="B8283" t="s">
        <v>23</v>
      </c>
      <c r="C8283">
        <v>0</v>
      </c>
      <c r="D8283">
        <v>1</v>
      </c>
      <c r="E8283" t="s">
        <v>8</v>
      </c>
      <c r="F8283">
        <v>3</v>
      </c>
      <c r="G8283">
        <v>1.3</v>
      </c>
      <c r="H8283" t="s">
        <v>37</v>
      </c>
      <c r="I8283">
        <v>64000</v>
      </c>
      <c r="J8283" t="s">
        <v>42</v>
      </c>
      <c r="K8283">
        <v>8</v>
      </c>
      <c r="L8283">
        <v>0</v>
      </c>
    </row>
    <row r="8284" spans="1:12" x14ac:dyDescent="0.25">
      <c r="A8284">
        <v>31</v>
      </c>
      <c r="B8284" t="s">
        <v>20</v>
      </c>
      <c r="C8284">
        <v>1</v>
      </c>
      <c r="D8284">
        <v>2</v>
      </c>
      <c r="E8284" t="s">
        <v>10</v>
      </c>
      <c r="F8284">
        <v>4</v>
      </c>
      <c r="G8284">
        <v>2.27</v>
      </c>
      <c r="H8284" t="s">
        <v>36</v>
      </c>
      <c r="I8284">
        <v>68800</v>
      </c>
      <c r="J8284" t="s">
        <v>42</v>
      </c>
      <c r="K8284">
        <v>7</v>
      </c>
      <c r="L8284">
        <v>0</v>
      </c>
    </row>
    <row r="8285" spans="1:12" x14ac:dyDescent="0.25">
      <c r="A8285">
        <v>38</v>
      </c>
      <c r="B8285" t="s">
        <v>22</v>
      </c>
      <c r="C8285">
        <v>0</v>
      </c>
      <c r="D8285">
        <v>1</v>
      </c>
      <c r="E8285" t="s">
        <v>8</v>
      </c>
      <c r="F8285">
        <v>2</v>
      </c>
      <c r="G8285">
        <v>2.27</v>
      </c>
      <c r="H8285" t="s">
        <v>36</v>
      </c>
      <c r="I8285">
        <v>74000</v>
      </c>
      <c r="J8285" t="s">
        <v>42</v>
      </c>
      <c r="K8285">
        <v>4</v>
      </c>
      <c r="L8285">
        <v>0</v>
      </c>
    </row>
    <row r="8286" spans="1:12" x14ac:dyDescent="0.25">
      <c r="A8286">
        <v>22</v>
      </c>
      <c r="B8286" t="s">
        <v>24</v>
      </c>
      <c r="C8286">
        <v>1</v>
      </c>
      <c r="D8286">
        <v>2</v>
      </c>
      <c r="E8286" t="s">
        <v>9</v>
      </c>
      <c r="F8286">
        <v>1</v>
      </c>
      <c r="G8286">
        <v>2.0499999999999998</v>
      </c>
      <c r="H8286" t="s">
        <v>36</v>
      </c>
      <c r="I8286">
        <v>39600</v>
      </c>
      <c r="J8286" t="s">
        <v>41</v>
      </c>
      <c r="K8286">
        <v>4</v>
      </c>
      <c r="L8286">
        <v>0</v>
      </c>
    </row>
    <row r="8287" spans="1:12" x14ac:dyDescent="0.25">
      <c r="A8287">
        <v>49</v>
      </c>
      <c r="B8287" t="s">
        <v>23</v>
      </c>
      <c r="C8287">
        <v>1</v>
      </c>
      <c r="D8287">
        <v>1</v>
      </c>
      <c r="E8287" t="s">
        <v>8</v>
      </c>
      <c r="F8287">
        <v>1</v>
      </c>
      <c r="G8287">
        <v>3.33</v>
      </c>
      <c r="H8287" t="s">
        <v>35</v>
      </c>
      <c r="I8287">
        <v>62200</v>
      </c>
      <c r="J8287" t="s">
        <v>42</v>
      </c>
      <c r="K8287">
        <v>7</v>
      </c>
      <c r="L8287">
        <v>0</v>
      </c>
    </row>
    <row r="8288" spans="1:12" x14ac:dyDescent="0.25">
      <c r="A8288">
        <v>23</v>
      </c>
      <c r="B8288" t="s">
        <v>24</v>
      </c>
      <c r="C8288">
        <v>0</v>
      </c>
      <c r="D8288">
        <v>2</v>
      </c>
      <c r="E8288" t="s">
        <v>9</v>
      </c>
      <c r="F8288">
        <v>3</v>
      </c>
      <c r="G8288">
        <v>3.36</v>
      </c>
      <c r="H8288" t="s">
        <v>35</v>
      </c>
      <c r="I8288">
        <v>61000</v>
      </c>
      <c r="J8288" t="s">
        <v>42</v>
      </c>
      <c r="K8288">
        <v>3</v>
      </c>
      <c r="L8288">
        <v>0</v>
      </c>
    </row>
    <row r="8289" spans="1:12" x14ac:dyDescent="0.25">
      <c r="A8289">
        <v>45</v>
      </c>
      <c r="B8289" t="s">
        <v>22</v>
      </c>
      <c r="C8289">
        <v>1</v>
      </c>
      <c r="D8289">
        <v>1</v>
      </c>
      <c r="E8289" t="s">
        <v>9</v>
      </c>
      <c r="F8289">
        <v>2</v>
      </c>
      <c r="G8289">
        <v>2.81</v>
      </c>
      <c r="H8289" t="s">
        <v>36</v>
      </c>
      <c r="I8289">
        <v>44000</v>
      </c>
      <c r="J8289" t="s">
        <v>41</v>
      </c>
      <c r="K8289">
        <v>4</v>
      </c>
      <c r="L8289">
        <v>0</v>
      </c>
    </row>
    <row r="8290" spans="1:12" x14ac:dyDescent="0.25">
      <c r="A8290">
        <v>52</v>
      </c>
      <c r="B8290" t="s">
        <v>23</v>
      </c>
      <c r="C8290">
        <v>1</v>
      </c>
      <c r="D8290">
        <v>3</v>
      </c>
      <c r="E8290" t="s">
        <v>8</v>
      </c>
      <c r="F8290">
        <v>3</v>
      </c>
      <c r="G8290">
        <v>2.71</v>
      </c>
      <c r="H8290" t="s">
        <v>36</v>
      </c>
      <c r="I8290">
        <v>67600</v>
      </c>
      <c r="J8290" t="s">
        <v>42</v>
      </c>
      <c r="K8290">
        <v>7</v>
      </c>
      <c r="L8290">
        <v>0</v>
      </c>
    </row>
    <row r="8291" spans="1:12" x14ac:dyDescent="0.25">
      <c r="A8291">
        <v>37</v>
      </c>
      <c r="B8291" t="s">
        <v>22</v>
      </c>
      <c r="C8291">
        <v>0</v>
      </c>
      <c r="D8291">
        <v>2</v>
      </c>
      <c r="E8291" t="s">
        <v>10</v>
      </c>
      <c r="F8291">
        <v>3</v>
      </c>
      <c r="G8291">
        <v>2.16</v>
      </c>
      <c r="H8291" t="s">
        <v>36</v>
      </c>
      <c r="I8291">
        <v>74000</v>
      </c>
      <c r="J8291" t="s">
        <v>42</v>
      </c>
      <c r="K8291">
        <v>10</v>
      </c>
      <c r="L8291">
        <v>1</v>
      </c>
    </row>
    <row r="8292" spans="1:12" x14ac:dyDescent="0.25">
      <c r="A8292">
        <v>54</v>
      </c>
      <c r="B8292" t="s">
        <v>23</v>
      </c>
      <c r="C8292">
        <v>0</v>
      </c>
      <c r="D8292">
        <v>2</v>
      </c>
      <c r="E8292" t="s">
        <v>10</v>
      </c>
      <c r="F8292">
        <v>4</v>
      </c>
      <c r="G8292">
        <v>1.28</v>
      </c>
      <c r="H8292" t="s">
        <v>37</v>
      </c>
      <c r="I8292">
        <v>65000</v>
      </c>
      <c r="J8292" t="s">
        <v>42</v>
      </c>
      <c r="K8292">
        <v>8</v>
      </c>
      <c r="L8292">
        <v>0</v>
      </c>
    </row>
    <row r="8293" spans="1:12" x14ac:dyDescent="0.25">
      <c r="A8293">
        <v>24</v>
      </c>
      <c r="B8293" t="s">
        <v>24</v>
      </c>
      <c r="C8293">
        <v>0</v>
      </c>
      <c r="D8293">
        <v>2</v>
      </c>
      <c r="E8293" t="s">
        <v>10</v>
      </c>
      <c r="F8293">
        <v>2</v>
      </c>
      <c r="G8293">
        <v>3.86</v>
      </c>
      <c r="H8293" t="s">
        <v>35</v>
      </c>
      <c r="I8293">
        <v>53000</v>
      </c>
      <c r="J8293" t="s">
        <v>41</v>
      </c>
      <c r="K8293">
        <v>3</v>
      </c>
      <c r="L8293">
        <v>0</v>
      </c>
    </row>
    <row r="8294" spans="1:12" x14ac:dyDescent="0.25">
      <c r="A8294">
        <v>31</v>
      </c>
      <c r="B8294" t="s">
        <v>20</v>
      </c>
      <c r="C8294">
        <v>0</v>
      </c>
      <c r="D8294">
        <v>2</v>
      </c>
      <c r="E8294" t="s">
        <v>8</v>
      </c>
      <c r="F8294">
        <v>1</v>
      </c>
      <c r="G8294">
        <v>3.88</v>
      </c>
      <c r="H8294" t="s">
        <v>35</v>
      </c>
      <c r="I8294">
        <v>92000</v>
      </c>
      <c r="J8294" t="s">
        <v>42</v>
      </c>
      <c r="K8294">
        <v>8</v>
      </c>
      <c r="L8294">
        <v>0</v>
      </c>
    </row>
    <row r="8295" spans="1:12" x14ac:dyDescent="0.25">
      <c r="A8295">
        <v>54</v>
      </c>
      <c r="B8295" t="s">
        <v>23</v>
      </c>
      <c r="C8295">
        <v>0</v>
      </c>
      <c r="D8295">
        <v>1</v>
      </c>
      <c r="E8295" t="s">
        <v>8</v>
      </c>
      <c r="F8295">
        <v>4</v>
      </c>
      <c r="G8295">
        <v>3.5</v>
      </c>
      <c r="H8295" t="s">
        <v>35</v>
      </c>
      <c r="I8295">
        <v>108000</v>
      </c>
      <c r="J8295" t="s">
        <v>42</v>
      </c>
      <c r="K8295">
        <v>10</v>
      </c>
      <c r="L8295">
        <v>1</v>
      </c>
    </row>
    <row r="8296" spans="1:12" x14ac:dyDescent="0.25">
      <c r="A8296">
        <v>54</v>
      </c>
      <c r="B8296" t="s">
        <v>23</v>
      </c>
      <c r="C8296">
        <v>1</v>
      </c>
      <c r="D8296">
        <v>1</v>
      </c>
      <c r="E8296" t="s">
        <v>8</v>
      </c>
      <c r="F8296">
        <v>5</v>
      </c>
      <c r="G8296">
        <v>2.82</v>
      </c>
      <c r="H8296" t="s">
        <v>36</v>
      </c>
      <c r="I8296">
        <v>129200</v>
      </c>
      <c r="J8296" t="s">
        <v>42</v>
      </c>
      <c r="K8296">
        <v>9</v>
      </c>
      <c r="L8296">
        <v>1</v>
      </c>
    </row>
    <row r="8297" spans="1:12" x14ac:dyDescent="0.25">
      <c r="A8297">
        <v>27</v>
      </c>
      <c r="B8297" t="s">
        <v>20</v>
      </c>
      <c r="C8297">
        <v>0</v>
      </c>
      <c r="D8297">
        <v>2</v>
      </c>
      <c r="E8297" t="s">
        <v>10</v>
      </c>
      <c r="F8297">
        <v>3</v>
      </c>
      <c r="G8297">
        <v>1.23</v>
      </c>
      <c r="H8297" t="s">
        <v>37</v>
      </c>
      <c r="I8297">
        <v>58000</v>
      </c>
      <c r="J8297" t="s">
        <v>41</v>
      </c>
      <c r="K8297">
        <v>6</v>
      </c>
      <c r="L8297">
        <v>0</v>
      </c>
    </row>
    <row r="8298" spans="1:12" x14ac:dyDescent="0.25">
      <c r="A8298">
        <v>27</v>
      </c>
      <c r="B8298" t="s">
        <v>20</v>
      </c>
      <c r="C8298">
        <v>1</v>
      </c>
      <c r="D8298">
        <v>4</v>
      </c>
      <c r="E8298" t="s">
        <v>9</v>
      </c>
      <c r="F8298">
        <v>1</v>
      </c>
      <c r="G8298">
        <v>2</v>
      </c>
      <c r="H8298" t="s">
        <v>36</v>
      </c>
      <c r="I8298">
        <v>45600</v>
      </c>
      <c r="J8298" t="s">
        <v>41</v>
      </c>
      <c r="K8298">
        <v>3</v>
      </c>
      <c r="L8298">
        <v>0</v>
      </c>
    </row>
    <row r="8299" spans="1:12" x14ac:dyDescent="0.25">
      <c r="A8299">
        <v>45</v>
      </c>
      <c r="B8299" t="s">
        <v>22</v>
      </c>
      <c r="C8299">
        <v>0</v>
      </c>
      <c r="D8299">
        <v>1</v>
      </c>
      <c r="E8299" t="s">
        <v>10</v>
      </c>
      <c r="F8299">
        <v>2</v>
      </c>
      <c r="G8299">
        <v>1.88</v>
      </c>
      <c r="H8299" t="s">
        <v>37</v>
      </c>
      <c r="I8299">
        <v>57000</v>
      </c>
      <c r="J8299" t="s">
        <v>41</v>
      </c>
      <c r="K8299">
        <v>7</v>
      </c>
      <c r="L8299">
        <v>0</v>
      </c>
    </row>
    <row r="8300" spans="1:12" x14ac:dyDescent="0.25">
      <c r="A8300">
        <v>33</v>
      </c>
      <c r="B8300" t="s">
        <v>20</v>
      </c>
      <c r="C8300">
        <v>0</v>
      </c>
      <c r="D8300">
        <v>1</v>
      </c>
      <c r="E8300" t="s">
        <v>9</v>
      </c>
      <c r="F8300">
        <v>3</v>
      </c>
      <c r="G8300">
        <v>2.86</v>
      </c>
      <c r="H8300" t="s">
        <v>36</v>
      </c>
      <c r="I8300">
        <v>64000</v>
      </c>
      <c r="J8300" t="s">
        <v>42</v>
      </c>
      <c r="K8300">
        <v>4</v>
      </c>
      <c r="L8300">
        <v>0</v>
      </c>
    </row>
    <row r="8301" spans="1:12" x14ac:dyDescent="0.25">
      <c r="A8301">
        <v>47</v>
      </c>
      <c r="B8301" t="s">
        <v>23</v>
      </c>
      <c r="C8301">
        <v>0</v>
      </c>
      <c r="D8301">
        <v>1</v>
      </c>
      <c r="E8301" t="s">
        <v>10</v>
      </c>
      <c r="F8301">
        <v>3</v>
      </c>
      <c r="G8301">
        <v>2.17</v>
      </c>
      <c r="H8301" t="s">
        <v>36</v>
      </c>
      <c r="I8301">
        <v>72000</v>
      </c>
      <c r="J8301" t="s">
        <v>42</v>
      </c>
      <c r="K8301">
        <v>5</v>
      </c>
      <c r="L8301">
        <v>0</v>
      </c>
    </row>
    <row r="8302" spans="1:12" x14ac:dyDescent="0.25">
      <c r="A8302">
        <v>55</v>
      </c>
      <c r="B8302" t="s">
        <v>23</v>
      </c>
      <c r="C8302">
        <v>0</v>
      </c>
      <c r="D8302">
        <v>2</v>
      </c>
      <c r="E8302" t="s">
        <v>8</v>
      </c>
      <c r="F8302">
        <v>4</v>
      </c>
      <c r="G8302">
        <v>2.91</v>
      </c>
      <c r="H8302" t="s">
        <v>36</v>
      </c>
      <c r="I8302">
        <v>128000</v>
      </c>
      <c r="J8302" t="s">
        <v>42</v>
      </c>
      <c r="K8302">
        <v>7</v>
      </c>
      <c r="L8302">
        <v>0</v>
      </c>
    </row>
    <row r="8303" spans="1:12" x14ac:dyDescent="0.25">
      <c r="A8303">
        <v>52</v>
      </c>
      <c r="B8303" t="s">
        <v>23</v>
      </c>
      <c r="C8303">
        <v>0</v>
      </c>
      <c r="D8303">
        <v>2</v>
      </c>
      <c r="E8303" t="s">
        <v>10</v>
      </c>
      <c r="F8303">
        <v>4</v>
      </c>
      <c r="G8303">
        <v>1.45</v>
      </c>
      <c r="H8303" t="s">
        <v>37</v>
      </c>
      <c r="I8303">
        <v>131000</v>
      </c>
      <c r="J8303" t="s">
        <v>42</v>
      </c>
      <c r="K8303">
        <v>9</v>
      </c>
      <c r="L8303">
        <v>1</v>
      </c>
    </row>
    <row r="8304" spans="1:12" x14ac:dyDescent="0.25">
      <c r="A8304">
        <v>23</v>
      </c>
      <c r="B8304" t="s">
        <v>24</v>
      </c>
      <c r="C8304">
        <v>1</v>
      </c>
      <c r="D8304">
        <v>2</v>
      </c>
      <c r="E8304" t="s">
        <v>10</v>
      </c>
      <c r="F8304">
        <v>4</v>
      </c>
      <c r="G8304">
        <v>2.8</v>
      </c>
      <c r="H8304" t="s">
        <v>36</v>
      </c>
      <c r="I8304">
        <v>69400</v>
      </c>
      <c r="J8304" t="s">
        <v>42</v>
      </c>
      <c r="K8304">
        <v>8</v>
      </c>
      <c r="L8304">
        <v>0</v>
      </c>
    </row>
    <row r="8305" spans="1:12" x14ac:dyDescent="0.25">
      <c r="A8305">
        <v>27</v>
      </c>
      <c r="B8305" t="s">
        <v>20</v>
      </c>
      <c r="C8305">
        <v>0</v>
      </c>
      <c r="D8305">
        <v>1</v>
      </c>
      <c r="E8305" t="s">
        <v>10</v>
      </c>
      <c r="F8305">
        <v>1</v>
      </c>
      <c r="G8305">
        <v>3.42</v>
      </c>
      <c r="H8305" t="s">
        <v>35</v>
      </c>
      <c r="I8305">
        <v>47000</v>
      </c>
      <c r="J8305" t="s">
        <v>41</v>
      </c>
      <c r="K8305">
        <v>6</v>
      </c>
      <c r="L8305">
        <v>0</v>
      </c>
    </row>
    <row r="8306" spans="1:12" x14ac:dyDescent="0.25">
      <c r="A8306">
        <v>29</v>
      </c>
      <c r="B8306" t="s">
        <v>20</v>
      </c>
      <c r="C8306">
        <v>1</v>
      </c>
      <c r="D8306">
        <v>2</v>
      </c>
      <c r="E8306" t="s">
        <v>8</v>
      </c>
      <c r="F8306">
        <v>3</v>
      </c>
      <c r="G8306">
        <v>3.25</v>
      </c>
      <c r="H8306" t="s">
        <v>35</v>
      </c>
      <c r="I8306">
        <v>71200</v>
      </c>
      <c r="J8306" t="s">
        <v>42</v>
      </c>
      <c r="K8306">
        <v>6</v>
      </c>
      <c r="L8306">
        <v>0</v>
      </c>
    </row>
    <row r="8307" spans="1:12" x14ac:dyDescent="0.25">
      <c r="A8307">
        <v>37</v>
      </c>
      <c r="B8307" t="s">
        <v>22</v>
      </c>
      <c r="C8307">
        <v>1</v>
      </c>
      <c r="D8307">
        <v>2</v>
      </c>
      <c r="E8307" t="s">
        <v>8</v>
      </c>
      <c r="F8307">
        <v>1</v>
      </c>
      <c r="G8307">
        <v>1.3</v>
      </c>
      <c r="H8307" t="s">
        <v>37</v>
      </c>
      <c r="I8307">
        <v>63600</v>
      </c>
      <c r="J8307" t="s">
        <v>42</v>
      </c>
      <c r="K8307">
        <v>5</v>
      </c>
      <c r="L8307">
        <v>0</v>
      </c>
    </row>
    <row r="8308" spans="1:12" x14ac:dyDescent="0.25">
      <c r="A8308">
        <v>49</v>
      </c>
      <c r="B8308" t="s">
        <v>23</v>
      </c>
      <c r="C8308">
        <v>1</v>
      </c>
      <c r="D8308">
        <v>1</v>
      </c>
      <c r="E8308" t="s">
        <v>10</v>
      </c>
      <c r="F8308">
        <v>1</v>
      </c>
      <c r="G8308">
        <v>2.83</v>
      </c>
      <c r="H8308" t="s">
        <v>36</v>
      </c>
      <c r="I8308">
        <v>47200</v>
      </c>
      <c r="J8308" t="s">
        <v>41</v>
      </c>
      <c r="K8308">
        <v>4</v>
      </c>
      <c r="L8308">
        <v>0</v>
      </c>
    </row>
    <row r="8309" spans="1:12" x14ac:dyDescent="0.25">
      <c r="A8309">
        <v>44</v>
      </c>
      <c r="B8309" t="s">
        <v>22</v>
      </c>
      <c r="C8309">
        <v>1</v>
      </c>
      <c r="D8309">
        <v>1</v>
      </c>
      <c r="E8309" t="s">
        <v>8</v>
      </c>
      <c r="F8309">
        <v>6</v>
      </c>
      <c r="G8309">
        <v>3.5</v>
      </c>
      <c r="H8309" t="s">
        <v>35</v>
      </c>
      <c r="I8309">
        <v>134200</v>
      </c>
      <c r="J8309" t="s">
        <v>42</v>
      </c>
      <c r="K8309">
        <v>9</v>
      </c>
      <c r="L8309">
        <v>1</v>
      </c>
    </row>
    <row r="8310" spans="1:12" x14ac:dyDescent="0.25">
      <c r="A8310">
        <v>35</v>
      </c>
      <c r="B8310" t="s">
        <v>20</v>
      </c>
      <c r="C8310">
        <v>1</v>
      </c>
      <c r="D8310">
        <v>1</v>
      </c>
      <c r="E8310" t="s">
        <v>10</v>
      </c>
      <c r="F8310">
        <v>4</v>
      </c>
      <c r="G8310">
        <v>3.94</v>
      </c>
      <c r="H8310" t="s">
        <v>35</v>
      </c>
      <c r="I8310">
        <v>76000</v>
      </c>
      <c r="J8310" t="s">
        <v>42</v>
      </c>
      <c r="K8310">
        <v>9</v>
      </c>
      <c r="L8310">
        <v>1</v>
      </c>
    </row>
    <row r="8311" spans="1:12" x14ac:dyDescent="0.25">
      <c r="A8311">
        <v>30</v>
      </c>
      <c r="B8311" t="s">
        <v>20</v>
      </c>
      <c r="C8311">
        <v>0</v>
      </c>
      <c r="D8311">
        <v>2</v>
      </c>
      <c r="E8311" t="s">
        <v>10</v>
      </c>
      <c r="F8311">
        <v>4</v>
      </c>
      <c r="G8311">
        <v>2.0099999999999998</v>
      </c>
      <c r="H8311" t="s">
        <v>36</v>
      </c>
      <c r="I8311">
        <v>61000</v>
      </c>
      <c r="J8311" t="s">
        <v>42</v>
      </c>
      <c r="K8311">
        <v>7</v>
      </c>
      <c r="L8311">
        <v>0</v>
      </c>
    </row>
    <row r="8312" spans="1:12" x14ac:dyDescent="0.25">
      <c r="A8312">
        <v>22</v>
      </c>
      <c r="B8312" t="s">
        <v>24</v>
      </c>
      <c r="C8312">
        <v>0</v>
      </c>
      <c r="D8312">
        <v>1</v>
      </c>
      <c r="E8312" t="s">
        <v>8</v>
      </c>
      <c r="F8312">
        <v>2</v>
      </c>
      <c r="G8312">
        <v>3.88</v>
      </c>
      <c r="H8312" t="s">
        <v>35</v>
      </c>
      <c r="I8312">
        <v>68000</v>
      </c>
      <c r="J8312" t="s">
        <v>42</v>
      </c>
      <c r="K8312">
        <v>7</v>
      </c>
      <c r="L8312">
        <v>0</v>
      </c>
    </row>
    <row r="8313" spans="1:12" x14ac:dyDescent="0.25">
      <c r="A8313">
        <v>46</v>
      </c>
      <c r="B8313" t="s">
        <v>23</v>
      </c>
      <c r="C8313">
        <v>0</v>
      </c>
      <c r="D8313">
        <v>1</v>
      </c>
      <c r="E8313" t="s">
        <v>8</v>
      </c>
      <c r="F8313">
        <v>3</v>
      </c>
      <c r="G8313">
        <v>3.86</v>
      </c>
      <c r="H8313" t="s">
        <v>35</v>
      </c>
      <c r="I8313">
        <v>90000</v>
      </c>
      <c r="J8313" t="s">
        <v>42</v>
      </c>
      <c r="K8313">
        <v>10</v>
      </c>
      <c r="L8313">
        <v>1</v>
      </c>
    </row>
    <row r="8314" spans="1:12" x14ac:dyDescent="0.25">
      <c r="A8314">
        <v>33</v>
      </c>
      <c r="B8314" t="s">
        <v>20</v>
      </c>
      <c r="C8314">
        <v>1</v>
      </c>
      <c r="D8314">
        <v>2</v>
      </c>
      <c r="E8314" t="s">
        <v>8</v>
      </c>
      <c r="F8314">
        <v>1</v>
      </c>
      <c r="G8314">
        <v>2.7</v>
      </c>
      <c r="H8314" t="s">
        <v>36</v>
      </c>
      <c r="I8314">
        <v>68400</v>
      </c>
      <c r="J8314" t="s">
        <v>42</v>
      </c>
      <c r="K8314">
        <v>4</v>
      </c>
      <c r="L8314">
        <v>0</v>
      </c>
    </row>
    <row r="8315" spans="1:12" x14ac:dyDescent="0.25">
      <c r="A8315">
        <v>45</v>
      </c>
      <c r="B8315" t="s">
        <v>22</v>
      </c>
      <c r="C8315">
        <v>0</v>
      </c>
      <c r="D8315">
        <v>5</v>
      </c>
      <c r="E8315" t="s">
        <v>8</v>
      </c>
      <c r="F8315">
        <v>1</v>
      </c>
      <c r="G8315">
        <v>2.37</v>
      </c>
      <c r="H8315" t="s">
        <v>36</v>
      </c>
      <c r="I8315">
        <v>70000</v>
      </c>
      <c r="J8315" t="s">
        <v>42</v>
      </c>
      <c r="K8315">
        <v>8</v>
      </c>
      <c r="L8315">
        <v>0</v>
      </c>
    </row>
    <row r="8316" spans="1:12" x14ac:dyDescent="0.25">
      <c r="A8316">
        <v>37</v>
      </c>
      <c r="B8316" t="s">
        <v>22</v>
      </c>
      <c r="C8316">
        <v>0</v>
      </c>
      <c r="D8316">
        <v>2</v>
      </c>
      <c r="E8316" t="s">
        <v>10</v>
      </c>
      <c r="F8316">
        <v>1</v>
      </c>
      <c r="G8316">
        <v>1.37</v>
      </c>
      <c r="H8316" t="s">
        <v>37</v>
      </c>
      <c r="I8316">
        <v>46000</v>
      </c>
      <c r="J8316" t="s">
        <v>41</v>
      </c>
      <c r="K8316">
        <v>4</v>
      </c>
      <c r="L8316">
        <v>0</v>
      </c>
    </row>
    <row r="8317" spans="1:12" x14ac:dyDescent="0.25">
      <c r="A8317">
        <v>54</v>
      </c>
      <c r="B8317" t="s">
        <v>23</v>
      </c>
      <c r="C8317">
        <v>0</v>
      </c>
      <c r="D8317">
        <v>7</v>
      </c>
      <c r="E8317" t="s">
        <v>10</v>
      </c>
      <c r="F8317">
        <v>3</v>
      </c>
      <c r="G8317">
        <v>1.39</v>
      </c>
      <c r="H8317" t="s">
        <v>37</v>
      </c>
      <c r="I8317">
        <v>108000</v>
      </c>
      <c r="J8317" t="s">
        <v>42</v>
      </c>
      <c r="K8317">
        <v>8</v>
      </c>
      <c r="L8317">
        <v>0</v>
      </c>
    </row>
    <row r="8318" spans="1:12" x14ac:dyDescent="0.25">
      <c r="A8318">
        <v>37</v>
      </c>
      <c r="B8318" t="s">
        <v>22</v>
      </c>
      <c r="C8318">
        <v>1</v>
      </c>
      <c r="D8318">
        <v>1</v>
      </c>
      <c r="E8318" t="s">
        <v>8</v>
      </c>
      <c r="F8318">
        <v>5</v>
      </c>
      <c r="G8318">
        <v>3.51</v>
      </c>
      <c r="H8318" t="s">
        <v>35</v>
      </c>
      <c r="I8318">
        <v>68600</v>
      </c>
      <c r="J8318" t="s">
        <v>42</v>
      </c>
      <c r="K8318">
        <v>7</v>
      </c>
      <c r="L8318">
        <v>0</v>
      </c>
    </row>
    <row r="8319" spans="1:12" x14ac:dyDescent="0.25">
      <c r="A8319">
        <v>29</v>
      </c>
      <c r="B8319" t="s">
        <v>20</v>
      </c>
      <c r="C8319">
        <v>1</v>
      </c>
      <c r="D8319">
        <v>2</v>
      </c>
      <c r="E8319" t="s">
        <v>9</v>
      </c>
      <c r="F8319">
        <v>4</v>
      </c>
      <c r="G8319">
        <v>3.59</v>
      </c>
      <c r="H8319" t="s">
        <v>35</v>
      </c>
      <c r="I8319">
        <v>73200</v>
      </c>
      <c r="J8319" t="s">
        <v>42</v>
      </c>
      <c r="K8319">
        <v>5</v>
      </c>
      <c r="L8319">
        <v>0</v>
      </c>
    </row>
    <row r="8320" spans="1:12" x14ac:dyDescent="0.25">
      <c r="A8320">
        <v>50</v>
      </c>
      <c r="B8320" t="s">
        <v>23</v>
      </c>
      <c r="C8320">
        <v>0</v>
      </c>
      <c r="D8320">
        <v>2</v>
      </c>
      <c r="E8320" t="s">
        <v>10</v>
      </c>
      <c r="F8320">
        <v>5</v>
      </c>
      <c r="G8320">
        <v>3.94</v>
      </c>
      <c r="H8320" t="s">
        <v>35</v>
      </c>
      <c r="I8320">
        <v>115000</v>
      </c>
      <c r="J8320" t="s">
        <v>42</v>
      </c>
      <c r="K8320">
        <v>10</v>
      </c>
      <c r="L8320">
        <v>1</v>
      </c>
    </row>
    <row r="8321" spans="1:12" x14ac:dyDescent="0.25">
      <c r="A8321">
        <v>39</v>
      </c>
      <c r="B8321" t="s">
        <v>22</v>
      </c>
      <c r="C8321">
        <v>1</v>
      </c>
      <c r="D8321">
        <v>1</v>
      </c>
      <c r="E8321" t="s">
        <v>8</v>
      </c>
      <c r="F8321">
        <v>3</v>
      </c>
      <c r="G8321">
        <v>3.1</v>
      </c>
      <c r="H8321" t="s">
        <v>35</v>
      </c>
      <c r="I8321">
        <v>75200</v>
      </c>
      <c r="J8321" t="s">
        <v>42</v>
      </c>
      <c r="K8321">
        <v>10</v>
      </c>
      <c r="L8321">
        <v>1</v>
      </c>
    </row>
    <row r="8322" spans="1:12" x14ac:dyDescent="0.25">
      <c r="A8322">
        <v>27</v>
      </c>
      <c r="B8322" t="s">
        <v>20</v>
      </c>
      <c r="C8322">
        <v>0</v>
      </c>
      <c r="D8322">
        <v>8</v>
      </c>
      <c r="E8322" t="s">
        <v>10</v>
      </c>
      <c r="F8322">
        <v>1</v>
      </c>
      <c r="G8322">
        <v>1.1100000000000001</v>
      </c>
      <c r="H8322" t="s">
        <v>37</v>
      </c>
      <c r="I8322">
        <v>63000</v>
      </c>
      <c r="J8322" t="s">
        <v>42</v>
      </c>
      <c r="K8322">
        <v>4</v>
      </c>
      <c r="L8322">
        <v>0</v>
      </c>
    </row>
    <row r="8323" spans="1:12" x14ac:dyDescent="0.25">
      <c r="A8323">
        <v>49</v>
      </c>
      <c r="B8323" t="s">
        <v>23</v>
      </c>
      <c r="C8323">
        <v>0</v>
      </c>
      <c r="D8323">
        <v>2</v>
      </c>
      <c r="E8323" t="s">
        <v>10</v>
      </c>
      <c r="F8323">
        <v>4</v>
      </c>
      <c r="G8323">
        <v>2.2799999999999998</v>
      </c>
      <c r="H8323" t="s">
        <v>36</v>
      </c>
      <c r="I8323">
        <v>125000</v>
      </c>
      <c r="J8323" t="s">
        <v>42</v>
      </c>
      <c r="K8323">
        <v>9</v>
      </c>
      <c r="L8323">
        <v>1</v>
      </c>
    </row>
    <row r="8324" spans="1:12" x14ac:dyDescent="0.25">
      <c r="A8324">
        <v>55</v>
      </c>
      <c r="B8324" t="s">
        <v>23</v>
      </c>
      <c r="C8324">
        <v>1</v>
      </c>
      <c r="D8324">
        <v>5</v>
      </c>
      <c r="E8324" t="s">
        <v>10</v>
      </c>
      <c r="F8324">
        <v>1</v>
      </c>
      <c r="G8324">
        <v>2.35</v>
      </c>
      <c r="H8324" t="s">
        <v>36</v>
      </c>
      <c r="I8324">
        <v>59000</v>
      </c>
      <c r="J8324" t="s">
        <v>41</v>
      </c>
      <c r="K8324">
        <v>7</v>
      </c>
      <c r="L8324">
        <v>0</v>
      </c>
    </row>
    <row r="8325" spans="1:12" x14ac:dyDescent="0.25">
      <c r="A8325">
        <v>33</v>
      </c>
      <c r="B8325" t="s">
        <v>20</v>
      </c>
      <c r="C8325">
        <v>0</v>
      </c>
      <c r="D8325">
        <v>9</v>
      </c>
      <c r="E8325" t="s">
        <v>8</v>
      </c>
      <c r="F8325">
        <v>0</v>
      </c>
      <c r="G8325">
        <v>2.78</v>
      </c>
      <c r="H8325" t="s">
        <v>36</v>
      </c>
      <c r="I8325">
        <v>69000</v>
      </c>
      <c r="J8325" t="s">
        <v>42</v>
      </c>
      <c r="K8325">
        <v>7</v>
      </c>
      <c r="L8325">
        <v>0</v>
      </c>
    </row>
    <row r="8326" spans="1:12" x14ac:dyDescent="0.25">
      <c r="A8326">
        <v>50</v>
      </c>
      <c r="B8326" t="s">
        <v>23</v>
      </c>
      <c r="C8326">
        <v>0</v>
      </c>
      <c r="D8326">
        <v>11</v>
      </c>
      <c r="E8326" t="s">
        <v>10</v>
      </c>
      <c r="F8326">
        <v>4</v>
      </c>
      <c r="G8326">
        <v>1.31</v>
      </c>
      <c r="H8326" t="s">
        <v>37</v>
      </c>
      <c r="I8326">
        <v>110000</v>
      </c>
      <c r="J8326" t="s">
        <v>42</v>
      </c>
      <c r="K8326">
        <v>7</v>
      </c>
      <c r="L8326">
        <v>0</v>
      </c>
    </row>
    <row r="8327" spans="1:12" x14ac:dyDescent="0.25">
      <c r="A8327">
        <v>48</v>
      </c>
      <c r="B8327" t="s">
        <v>23</v>
      </c>
      <c r="C8327">
        <v>0</v>
      </c>
      <c r="D8327">
        <v>2</v>
      </c>
      <c r="E8327" t="s">
        <v>10</v>
      </c>
      <c r="F8327">
        <v>5</v>
      </c>
      <c r="G8327">
        <v>1.86</v>
      </c>
      <c r="H8327" t="s">
        <v>37</v>
      </c>
      <c r="I8327">
        <v>114000</v>
      </c>
      <c r="J8327" t="s">
        <v>42</v>
      </c>
      <c r="K8327">
        <v>4</v>
      </c>
      <c r="L8327">
        <v>0</v>
      </c>
    </row>
    <row r="8328" spans="1:12" x14ac:dyDescent="0.25">
      <c r="A8328">
        <v>47</v>
      </c>
      <c r="B8328" t="s">
        <v>23</v>
      </c>
      <c r="C8328">
        <v>0</v>
      </c>
      <c r="D8328">
        <v>1</v>
      </c>
      <c r="E8328" t="s">
        <v>10</v>
      </c>
      <c r="F8328">
        <v>6</v>
      </c>
      <c r="G8328">
        <v>2.0099999999999998</v>
      </c>
      <c r="H8328" t="s">
        <v>36</v>
      </c>
      <c r="I8328">
        <v>104000</v>
      </c>
      <c r="J8328" t="s">
        <v>42</v>
      </c>
      <c r="K8328">
        <v>9</v>
      </c>
      <c r="L8328">
        <v>1</v>
      </c>
    </row>
    <row r="8329" spans="1:12" x14ac:dyDescent="0.25">
      <c r="A8329">
        <v>53</v>
      </c>
      <c r="B8329" t="s">
        <v>23</v>
      </c>
      <c r="C8329">
        <v>0</v>
      </c>
      <c r="D8329">
        <v>2</v>
      </c>
      <c r="E8329" t="s">
        <v>8</v>
      </c>
      <c r="F8329">
        <v>3</v>
      </c>
      <c r="G8329">
        <v>2.67</v>
      </c>
      <c r="H8329" t="s">
        <v>36</v>
      </c>
      <c r="I8329">
        <v>128000</v>
      </c>
      <c r="J8329" t="s">
        <v>42</v>
      </c>
      <c r="K8329">
        <v>9</v>
      </c>
      <c r="L8329">
        <v>1</v>
      </c>
    </row>
    <row r="8330" spans="1:12" x14ac:dyDescent="0.25">
      <c r="A8330">
        <v>29</v>
      </c>
      <c r="B8330" t="s">
        <v>20</v>
      </c>
      <c r="C8330">
        <v>1</v>
      </c>
      <c r="D8330">
        <v>6</v>
      </c>
      <c r="E8330" t="s">
        <v>8</v>
      </c>
      <c r="F8330">
        <v>3</v>
      </c>
      <c r="G8330">
        <v>1.43</v>
      </c>
      <c r="H8330" t="s">
        <v>37</v>
      </c>
      <c r="I8330">
        <v>70200</v>
      </c>
      <c r="J8330" t="s">
        <v>42</v>
      </c>
      <c r="K8330">
        <v>7</v>
      </c>
      <c r="L8330">
        <v>0</v>
      </c>
    </row>
    <row r="8331" spans="1:12" x14ac:dyDescent="0.25">
      <c r="A8331">
        <v>53</v>
      </c>
      <c r="B8331" t="s">
        <v>23</v>
      </c>
      <c r="C8331">
        <v>0</v>
      </c>
      <c r="D8331">
        <v>1</v>
      </c>
      <c r="E8331" t="s">
        <v>11</v>
      </c>
      <c r="F8331">
        <v>3</v>
      </c>
      <c r="G8331">
        <v>2.5299999999999998</v>
      </c>
      <c r="H8331" t="s">
        <v>36</v>
      </c>
      <c r="I8331">
        <v>73000</v>
      </c>
      <c r="J8331" t="s">
        <v>42</v>
      </c>
      <c r="K8331">
        <v>2</v>
      </c>
      <c r="L8331">
        <v>0</v>
      </c>
    </row>
    <row r="8332" spans="1:12" x14ac:dyDescent="0.25">
      <c r="A8332">
        <v>40</v>
      </c>
      <c r="B8332" t="s">
        <v>22</v>
      </c>
      <c r="C8332">
        <v>1</v>
      </c>
      <c r="D8332">
        <v>2</v>
      </c>
      <c r="E8332" t="s">
        <v>10</v>
      </c>
      <c r="F8332">
        <v>5</v>
      </c>
      <c r="G8332">
        <v>3.67</v>
      </c>
      <c r="H8332" t="s">
        <v>35</v>
      </c>
      <c r="I8332">
        <v>97000</v>
      </c>
      <c r="J8332" t="s">
        <v>42</v>
      </c>
      <c r="K8332">
        <v>10</v>
      </c>
      <c r="L8332">
        <v>1</v>
      </c>
    </row>
    <row r="8333" spans="1:12" x14ac:dyDescent="0.25">
      <c r="A8333">
        <v>35</v>
      </c>
      <c r="B8333" t="s">
        <v>20</v>
      </c>
      <c r="C8333">
        <v>0</v>
      </c>
      <c r="D8333">
        <v>2</v>
      </c>
      <c r="E8333" t="s">
        <v>8</v>
      </c>
      <c r="F8333">
        <v>4</v>
      </c>
      <c r="G8333">
        <v>3.73</v>
      </c>
      <c r="H8333" t="s">
        <v>35</v>
      </c>
      <c r="I8333">
        <v>117000</v>
      </c>
      <c r="J8333" t="s">
        <v>42</v>
      </c>
      <c r="K8333">
        <v>8</v>
      </c>
      <c r="L8333">
        <v>0</v>
      </c>
    </row>
    <row r="8334" spans="1:12" x14ac:dyDescent="0.25">
      <c r="A8334">
        <v>39</v>
      </c>
      <c r="B8334" t="s">
        <v>22</v>
      </c>
      <c r="C8334">
        <v>0</v>
      </c>
      <c r="D8334">
        <v>2</v>
      </c>
      <c r="E8334" t="s">
        <v>9</v>
      </c>
      <c r="F8334">
        <v>4</v>
      </c>
      <c r="G8334">
        <v>1.87</v>
      </c>
      <c r="H8334" t="s">
        <v>37</v>
      </c>
      <c r="I8334">
        <v>57000</v>
      </c>
      <c r="J8334" t="s">
        <v>41</v>
      </c>
      <c r="K8334">
        <v>4</v>
      </c>
      <c r="L8334">
        <v>0</v>
      </c>
    </row>
    <row r="8335" spans="1:12" x14ac:dyDescent="0.25">
      <c r="A8335">
        <v>39</v>
      </c>
      <c r="B8335" t="s">
        <v>22</v>
      </c>
      <c r="C8335">
        <v>0</v>
      </c>
      <c r="D8335">
        <v>1</v>
      </c>
      <c r="E8335" t="s">
        <v>11</v>
      </c>
      <c r="F8335">
        <v>6</v>
      </c>
      <c r="G8335">
        <v>3.29</v>
      </c>
      <c r="H8335" t="s">
        <v>35</v>
      </c>
      <c r="I8335">
        <v>84000</v>
      </c>
      <c r="J8335" t="s">
        <v>42</v>
      </c>
      <c r="K8335">
        <v>7</v>
      </c>
      <c r="L8335">
        <v>0</v>
      </c>
    </row>
    <row r="8336" spans="1:12" x14ac:dyDescent="0.25">
      <c r="A8336">
        <v>47</v>
      </c>
      <c r="B8336" t="s">
        <v>23</v>
      </c>
      <c r="C8336">
        <v>1</v>
      </c>
      <c r="D8336">
        <v>2</v>
      </c>
      <c r="E8336" t="s">
        <v>9</v>
      </c>
      <c r="F8336">
        <v>3</v>
      </c>
      <c r="G8336">
        <v>2.3199999999999998</v>
      </c>
      <c r="H8336" t="s">
        <v>36</v>
      </c>
      <c r="I8336">
        <v>62600</v>
      </c>
      <c r="J8336" t="s">
        <v>42</v>
      </c>
      <c r="K8336">
        <v>5</v>
      </c>
      <c r="L8336">
        <v>0</v>
      </c>
    </row>
    <row r="8337" spans="1:12" x14ac:dyDescent="0.25">
      <c r="A8337">
        <v>36</v>
      </c>
      <c r="B8337" t="s">
        <v>22</v>
      </c>
      <c r="C8337">
        <v>0</v>
      </c>
      <c r="D8337">
        <v>2</v>
      </c>
      <c r="E8337" t="s">
        <v>10</v>
      </c>
      <c r="F8337">
        <v>4</v>
      </c>
      <c r="G8337">
        <v>1.86</v>
      </c>
      <c r="H8337" t="s">
        <v>37</v>
      </c>
      <c r="I8337">
        <v>116000</v>
      </c>
      <c r="J8337" t="s">
        <v>42</v>
      </c>
      <c r="K8337">
        <v>10</v>
      </c>
      <c r="L8337">
        <v>1</v>
      </c>
    </row>
    <row r="8338" spans="1:12" x14ac:dyDescent="0.25">
      <c r="A8338">
        <v>44</v>
      </c>
      <c r="B8338" t="s">
        <v>22</v>
      </c>
      <c r="C8338">
        <v>0</v>
      </c>
      <c r="D8338">
        <v>1</v>
      </c>
      <c r="E8338" t="s">
        <v>10</v>
      </c>
      <c r="F8338">
        <v>3</v>
      </c>
      <c r="G8338">
        <v>2.91</v>
      </c>
      <c r="H8338" t="s">
        <v>36</v>
      </c>
      <c r="I8338">
        <v>86000</v>
      </c>
      <c r="J8338" t="s">
        <v>42</v>
      </c>
      <c r="K8338">
        <v>6</v>
      </c>
      <c r="L8338">
        <v>0</v>
      </c>
    </row>
    <row r="8339" spans="1:12" x14ac:dyDescent="0.25">
      <c r="A8339">
        <v>33</v>
      </c>
      <c r="B8339" t="s">
        <v>20</v>
      </c>
      <c r="C8339">
        <v>0</v>
      </c>
      <c r="D8339">
        <v>6</v>
      </c>
      <c r="E8339" t="s">
        <v>8</v>
      </c>
      <c r="F8339">
        <v>5</v>
      </c>
      <c r="G8339">
        <v>1.88</v>
      </c>
      <c r="H8339" t="s">
        <v>37</v>
      </c>
      <c r="I8339">
        <v>78000</v>
      </c>
      <c r="J8339" t="s">
        <v>42</v>
      </c>
      <c r="K8339">
        <v>10</v>
      </c>
      <c r="L8339">
        <v>1</v>
      </c>
    </row>
    <row r="8340" spans="1:12" x14ac:dyDescent="0.25">
      <c r="A8340">
        <v>42</v>
      </c>
      <c r="B8340" t="s">
        <v>22</v>
      </c>
      <c r="C8340">
        <v>1</v>
      </c>
      <c r="D8340">
        <v>1</v>
      </c>
      <c r="E8340" t="s">
        <v>11</v>
      </c>
      <c r="F8340">
        <v>3</v>
      </c>
      <c r="G8340">
        <v>2.57</v>
      </c>
      <c r="H8340" t="s">
        <v>36</v>
      </c>
      <c r="I8340">
        <v>55600</v>
      </c>
      <c r="J8340" t="s">
        <v>41</v>
      </c>
      <c r="K8340">
        <v>7</v>
      </c>
      <c r="L8340">
        <v>0</v>
      </c>
    </row>
    <row r="8341" spans="1:12" x14ac:dyDescent="0.25">
      <c r="A8341">
        <v>22</v>
      </c>
      <c r="B8341" t="s">
        <v>24</v>
      </c>
      <c r="C8341">
        <v>1</v>
      </c>
      <c r="D8341">
        <v>5</v>
      </c>
      <c r="E8341" t="s">
        <v>10</v>
      </c>
      <c r="F8341">
        <v>0</v>
      </c>
      <c r="G8341">
        <v>1.41</v>
      </c>
      <c r="H8341" t="s">
        <v>37</v>
      </c>
      <c r="I8341">
        <v>61600</v>
      </c>
      <c r="J8341" t="s">
        <v>42</v>
      </c>
      <c r="K8341">
        <v>4</v>
      </c>
      <c r="L8341">
        <v>0</v>
      </c>
    </row>
    <row r="8342" spans="1:12" x14ac:dyDescent="0.25">
      <c r="A8342">
        <v>36</v>
      </c>
      <c r="B8342" t="s">
        <v>22</v>
      </c>
      <c r="C8342">
        <v>0</v>
      </c>
      <c r="D8342">
        <v>1</v>
      </c>
      <c r="E8342" t="s">
        <v>10</v>
      </c>
      <c r="F8342">
        <v>4</v>
      </c>
      <c r="G8342">
        <v>2.16</v>
      </c>
      <c r="H8342" t="s">
        <v>36</v>
      </c>
      <c r="I8342">
        <v>121000</v>
      </c>
      <c r="J8342" t="s">
        <v>42</v>
      </c>
      <c r="K8342">
        <v>7</v>
      </c>
      <c r="L8342">
        <v>0</v>
      </c>
    </row>
    <row r="8343" spans="1:12" x14ac:dyDescent="0.25">
      <c r="A8343">
        <v>51</v>
      </c>
      <c r="B8343" t="s">
        <v>23</v>
      </c>
      <c r="C8343">
        <v>1</v>
      </c>
      <c r="D8343">
        <v>1</v>
      </c>
      <c r="E8343" t="s">
        <v>10</v>
      </c>
      <c r="F8343">
        <v>3</v>
      </c>
      <c r="G8343">
        <v>2.14</v>
      </c>
      <c r="H8343" t="s">
        <v>36</v>
      </c>
      <c r="I8343">
        <v>68800</v>
      </c>
      <c r="J8343" t="s">
        <v>42</v>
      </c>
      <c r="K8343">
        <v>6</v>
      </c>
      <c r="L8343">
        <v>0</v>
      </c>
    </row>
    <row r="8344" spans="1:12" x14ac:dyDescent="0.25">
      <c r="A8344">
        <v>45</v>
      </c>
      <c r="B8344" t="s">
        <v>22</v>
      </c>
      <c r="C8344">
        <v>0</v>
      </c>
      <c r="D8344">
        <v>2</v>
      </c>
      <c r="E8344" t="s">
        <v>8</v>
      </c>
      <c r="F8344">
        <v>5</v>
      </c>
      <c r="G8344">
        <v>3.5</v>
      </c>
      <c r="H8344" t="s">
        <v>35</v>
      </c>
      <c r="I8344">
        <v>145000</v>
      </c>
      <c r="J8344" t="s">
        <v>40</v>
      </c>
      <c r="K8344">
        <v>9</v>
      </c>
      <c r="L8344">
        <v>1</v>
      </c>
    </row>
    <row r="8345" spans="1:12" x14ac:dyDescent="0.25">
      <c r="A8345">
        <v>37</v>
      </c>
      <c r="B8345" t="s">
        <v>22</v>
      </c>
      <c r="C8345">
        <v>1</v>
      </c>
      <c r="D8345">
        <v>2</v>
      </c>
      <c r="E8345" t="s">
        <v>10</v>
      </c>
      <c r="F8345">
        <v>0</v>
      </c>
      <c r="G8345">
        <v>1.85</v>
      </c>
      <c r="H8345" t="s">
        <v>37</v>
      </c>
      <c r="I8345">
        <v>55600</v>
      </c>
      <c r="J8345" t="s">
        <v>41</v>
      </c>
      <c r="K8345">
        <v>6</v>
      </c>
      <c r="L8345">
        <v>0</v>
      </c>
    </row>
    <row r="8346" spans="1:12" x14ac:dyDescent="0.25">
      <c r="A8346">
        <v>40</v>
      </c>
      <c r="B8346" t="s">
        <v>22</v>
      </c>
      <c r="C8346">
        <v>0</v>
      </c>
      <c r="D8346">
        <v>5</v>
      </c>
      <c r="E8346" t="s">
        <v>9</v>
      </c>
      <c r="F8346">
        <v>1</v>
      </c>
      <c r="G8346">
        <v>3.64</v>
      </c>
      <c r="H8346" t="s">
        <v>35</v>
      </c>
      <c r="I8346">
        <v>69000</v>
      </c>
      <c r="J8346" t="s">
        <v>42</v>
      </c>
      <c r="K8346">
        <v>9</v>
      </c>
      <c r="L8346">
        <v>1</v>
      </c>
    </row>
    <row r="8347" spans="1:12" x14ac:dyDescent="0.25">
      <c r="A8347">
        <v>41</v>
      </c>
      <c r="B8347" t="s">
        <v>22</v>
      </c>
      <c r="C8347">
        <v>1</v>
      </c>
      <c r="D8347">
        <v>2</v>
      </c>
      <c r="E8347" t="s">
        <v>9</v>
      </c>
      <c r="F8347">
        <v>1</v>
      </c>
      <c r="G8347">
        <v>2.61</v>
      </c>
      <c r="H8347" t="s">
        <v>36</v>
      </c>
      <c r="I8347">
        <v>51800</v>
      </c>
      <c r="J8347" t="s">
        <v>41</v>
      </c>
      <c r="K8347">
        <v>4</v>
      </c>
      <c r="L8347">
        <v>0</v>
      </c>
    </row>
    <row r="8348" spans="1:12" x14ac:dyDescent="0.25">
      <c r="A8348">
        <v>50</v>
      </c>
      <c r="B8348" t="s">
        <v>23</v>
      </c>
      <c r="C8348">
        <v>0</v>
      </c>
      <c r="D8348">
        <v>1</v>
      </c>
      <c r="E8348" t="s">
        <v>11</v>
      </c>
      <c r="F8348">
        <v>5</v>
      </c>
      <c r="G8348">
        <v>1.72</v>
      </c>
      <c r="H8348" t="s">
        <v>37</v>
      </c>
      <c r="I8348">
        <v>66000</v>
      </c>
      <c r="J8348" t="s">
        <v>42</v>
      </c>
      <c r="K8348">
        <v>4</v>
      </c>
      <c r="L8348">
        <v>0</v>
      </c>
    </row>
    <row r="8349" spans="1:12" x14ac:dyDescent="0.25">
      <c r="A8349">
        <v>54</v>
      </c>
      <c r="B8349" t="s">
        <v>23</v>
      </c>
      <c r="C8349">
        <v>0</v>
      </c>
      <c r="D8349">
        <v>1</v>
      </c>
      <c r="E8349" t="s">
        <v>11</v>
      </c>
      <c r="F8349">
        <v>5</v>
      </c>
      <c r="G8349">
        <v>2.68</v>
      </c>
      <c r="H8349" t="s">
        <v>36</v>
      </c>
      <c r="I8349">
        <v>80000</v>
      </c>
      <c r="J8349" t="s">
        <v>42</v>
      </c>
      <c r="K8349">
        <v>6</v>
      </c>
      <c r="L8349">
        <v>0</v>
      </c>
    </row>
    <row r="8350" spans="1:12" x14ac:dyDescent="0.25">
      <c r="A8350">
        <v>49</v>
      </c>
      <c r="B8350" t="s">
        <v>23</v>
      </c>
      <c r="C8350">
        <v>1</v>
      </c>
      <c r="D8350">
        <v>2</v>
      </c>
      <c r="E8350" t="s">
        <v>9</v>
      </c>
      <c r="F8350">
        <v>5</v>
      </c>
      <c r="G8350">
        <v>2.84</v>
      </c>
      <c r="H8350" t="s">
        <v>36</v>
      </c>
      <c r="I8350">
        <v>80200</v>
      </c>
      <c r="J8350" t="s">
        <v>42</v>
      </c>
      <c r="K8350">
        <v>5</v>
      </c>
      <c r="L8350">
        <v>0</v>
      </c>
    </row>
    <row r="8351" spans="1:12" x14ac:dyDescent="0.25">
      <c r="A8351">
        <v>29</v>
      </c>
      <c r="B8351" t="s">
        <v>20</v>
      </c>
      <c r="C8351">
        <v>1</v>
      </c>
      <c r="D8351">
        <v>1</v>
      </c>
      <c r="E8351" t="s">
        <v>11</v>
      </c>
      <c r="F8351">
        <v>2</v>
      </c>
      <c r="G8351">
        <v>2.11</v>
      </c>
      <c r="H8351" t="s">
        <v>36</v>
      </c>
      <c r="I8351">
        <v>49200</v>
      </c>
      <c r="J8351" t="s">
        <v>41</v>
      </c>
      <c r="K8351">
        <v>8</v>
      </c>
      <c r="L8351">
        <v>0</v>
      </c>
    </row>
    <row r="8352" spans="1:12" x14ac:dyDescent="0.25">
      <c r="A8352">
        <v>29</v>
      </c>
      <c r="B8352" t="s">
        <v>20</v>
      </c>
      <c r="C8352">
        <v>1</v>
      </c>
      <c r="D8352">
        <v>2</v>
      </c>
      <c r="E8352" t="s">
        <v>10</v>
      </c>
      <c r="F8352">
        <v>4</v>
      </c>
      <c r="G8352">
        <v>2.61</v>
      </c>
      <c r="H8352" t="s">
        <v>36</v>
      </c>
      <c r="I8352">
        <v>70200</v>
      </c>
      <c r="J8352" t="s">
        <v>42</v>
      </c>
      <c r="K8352">
        <v>9</v>
      </c>
      <c r="L8352">
        <v>1</v>
      </c>
    </row>
    <row r="8353" spans="1:12" x14ac:dyDescent="0.25">
      <c r="A8353">
        <v>46</v>
      </c>
      <c r="B8353" t="s">
        <v>23</v>
      </c>
      <c r="C8353">
        <v>0</v>
      </c>
      <c r="D8353">
        <v>1</v>
      </c>
      <c r="E8353" t="s">
        <v>11</v>
      </c>
      <c r="F8353">
        <v>4</v>
      </c>
      <c r="G8353">
        <v>2.2599999999999998</v>
      </c>
      <c r="H8353" t="s">
        <v>36</v>
      </c>
      <c r="I8353">
        <v>59000</v>
      </c>
      <c r="J8353" t="s">
        <v>41</v>
      </c>
      <c r="K8353">
        <v>7</v>
      </c>
      <c r="L8353">
        <v>0</v>
      </c>
    </row>
    <row r="8354" spans="1:12" x14ac:dyDescent="0.25">
      <c r="A8354">
        <v>40</v>
      </c>
      <c r="B8354" t="s">
        <v>22</v>
      </c>
      <c r="C8354">
        <v>1</v>
      </c>
      <c r="D8354">
        <v>1</v>
      </c>
      <c r="E8354" t="s">
        <v>8</v>
      </c>
      <c r="F8354">
        <v>4</v>
      </c>
      <c r="G8354">
        <v>3.9</v>
      </c>
      <c r="H8354" t="s">
        <v>35</v>
      </c>
      <c r="I8354">
        <v>90000</v>
      </c>
      <c r="J8354" t="s">
        <v>42</v>
      </c>
      <c r="K8354">
        <v>8</v>
      </c>
      <c r="L8354">
        <v>0</v>
      </c>
    </row>
    <row r="8355" spans="1:12" x14ac:dyDescent="0.25">
      <c r="A8355">
        <v>21</v>
      </c>
      <c r="B8355" t="s">
        <v>24</v>
      </c>
      <c r="C8355">
        <v>0</v>
      </c>
      <c r="D8355">
        <v>2</v>
      </c>
      <c r="E8355" t="s">
        <v>8</v>
      </c>
      <c r="F8355">
        <v>2</v>
      </c>
      <c r="G8355">
        <v>2.63</v>
      </c>
      <c r="H8355" t="s">
        <v>36</v>
      </c>
      <c r="I8355">
        <v>51000</v>
      </c>
      <c r="J8355" t="s">
        <v>41</v>
      </c>
      <c r="K8355">
        <v>7</v>
      </c>
      <c r="L8355">
        <v>0</v>
      </c>
    </row>
    <row r="8356" spans="1:12" x14ac:dyDescent="0.25">
      <c r="A8356">
        <v>46</v>
      </c>
      <c r="B8356" t="s">
        <v>23</v>
      </c>
      <c r="C8356">
        <v>0</v>
      </c>
      <c r="D8356">
        <v>1</v>
      </c>
      <c r="E8356" t="s">
        <v>8</v>
      </c>
      <c r="F8356">
        <v>1</v>
      </c>
      <c r="G8356">
        <v>2.25</v>
      </c>
      <c r="H8356" t="s">
        <v>36</v>
      </c>
      <c r="I8356">
        <v>108000</v>
      </c>
      <c r="J8356" t="s">
        <v>42</v>
      </c>
      <c r="K8356">
        <v>3</v>
      </c>
      <c r="L8356">
        <v>0</v>
      </c>
    </row>
    <row r="8357" spans="1:12" x14ac:dyDescent="0.25">
      <c r="A8357">
        <v>56</v>
      </c>
      <c r="B8357" t="s">
        <v>21</v>
      </c>
      <c r="C8357">
        <v>1</v>
      </c>
      <c r="D8357">
        <v>3</v>
      </c>
      <c r="E8357" t="s">
        <v>9</v>
      </c>
      <c r="F8357">
        <v>4</v>
      </c>
      <c r="G8357">
        <v>2.88</v>
      </c>
      <c r="H8357" t="s">
        <v>36</v>
      </c>
      <c r="I8357">
        <v>65800</v>
      </c>
      <c r="J8357" t="s">
        <v>42</v>
      </c>
      <c r="K8357">
        <v>4</v>
      </c>
      <c r="L8357">
        <v>0</v>
      </c>
    </row>
    <row r="8358" spans="1:12" x14ac:dyDescent="0.25">
      <c r="A8358">
        <v>25</v>
      </c>
      <c r="B8358" t="s">
        <v>24</v>
      </c>
      <c r="C8358">
        <v>1</v>
      </c>
      <c r="D8358">
        <v>2</v>
      </c>
      <c r="E8358" t="s">
        <v>11</v>
      </c>
      <c r="F8358">
        <v>6</v>
      </c>
      <c r="G8358">
        <v>2.65</v>
      </c>
      <c r="H8358" t="s">
        <v>36</v>
      </c>
      <c r="I8358">
        <v>76000</v>
      </c>
      <c r="J8358" t="s">
        <v>42</v>
      </c>
      <c r="K8358">
        <v>9</v>
      </c>
      <c r="L8358">
        <v>1</v>
      </c>
    </row>
    <row r="8359" spans="1:12" x14ac:dyDescent="0.25">
      <c r="A8359">
        <v>39</v>
      </c>
      <c r="B8359" t="s">
        <v>22</v>
      </c>
      <c r="C8359">
        <v>1</v>
      </c>
      <c r="D8359">
        <v>2</v>
      </c>
      <c r="E8359" t="s">
        <v>8</v>
      </c>
      <c r="F8359">
        <v>2</v>
      </c>
      <c r="G8359">
        <v>2.06</v>
      </c>
      <c r="H8359" t="s">
        <v>36</v>
      </c>
      <c r="I8359">
        <v>53200</v>
      </c>
      <c r="J8359" t="s">
        <v>41</v>
      </c>
      <c r="K8359">
        <v>6</v>
      </c>
      <c r="L8359">
        <v>0</v>
      </c>
    </row>
    <row r="8360" spans="1:12" x14ac:dyDescent="0.25">
      <c r="A8360">
        <v>57</v>
      </c>
      <c r="B8360" t="s">
        <v>21</v>
      </c>
      <c r="C8360">
        <v>0</v>
      </c>
      <c r="D8360">
        <v>2</v>
      </c>
      <c r="E8360" t="s">
        <v>8</v>
      </c>
      <c r="F8360">
        <v>1</v>
      </c>
      <c r="G8360">
        <v>2.02</v>
      </c>
      <c r="H8360" t="s">
        <v>36</v>
      </c>
      <c r="I8360">
        <v>59000</v>
      </c>
      <c r="J8360" t="s">
        <v>41</v>
      </c>
      <c r="K8360">
        <v>5</v>
      </c>
      <c r="L8360">
        <v>0</v>
      </c>
    </row>
    <row r="8361" spans="1:12" x14ac:dyDescent="0.25">
      <c r="A8361">
        <v>30</v>
      </c>
      <c r="B8361" t="s">
        <v>20</v>
      </c>
      <c r="C8361">
        <v>0</v>
      </c>
      <c r="D8361">
        <v>2</v>
      </c>
      <c r="E8361" t="s">
        <v>11</v>
      </c>
      <c r="F8361">
        <v>5</v>
      </c>
      <c r="G8361">
        <v>2.08</v>
      </c>
      <c r="H8361" t="s">
        <v>36</v>
      </c>
      <c r="I8361">
        <v>69000</v>
      </c>
      <c r="J8361" t="s">
        <v>42</v>
      </c>
      <c r="K8361">
        <v>4</v>
      </c>
      <c r="L8361">
        <v>0</v>
      </c>
    </row>
    <row r="8362" spans="1:12" x14ac:dyDescent="0.25">
      <c r="A8362">
        <v>36</v>
      </c>
      <c r="B8362" t="s">
        <v>22</v>
      </c>
      <c r="C8362">
        <v>1</v>
      </c>
      <c r="D8362">
        <v>1</v>
      </c>
      <c r="E8362" t="s">
        <v>10</v>
      </c>
      <c r="F8362">
        <v>2</v>
      </c>
      <c r="G8362">
        <v>2.36</v>
      </c>
      <c r="H8362" t="s">
        <v>36</v>
      </c>
      <c r="I8362">
        <v>69800</v>
      </c>
      <c r="J8362" t="s">
        <v>42</v>
      </c>
      <c r="K8362">
        <v>6</v>
      </c>
      <c r="L8362">
        <v>0</v>
      </c>
    </row>
    <row r="8363" spans="1:12" x14ac:dyDescent="0.25">
      <c r="A8363">
        <v>48</v>
      </c>
      <c r="B8363" t="s">
        <v>23</v>
      </c>
      <c r="C8363">
        <v>0</v>
      </c>
      <c r="D8363">
        <v>2</v>
      </c>
      <c r="E8363" t="s">
        <v>8</v>
      </c>
      <c r="F8363">
        <v>1</v>
      </c>
      <c r="G8363">
        <v>2.71</v>
      </c>
      <c r="H8363" t="s">
        <v>36</v>
      </c>
      <c r="I8363">
        <v>62000</v>
      </c>
      <c r="J8363" t="s">
        <v>42</v>
      </c>
      <c r="K8363">
        <v>6</v>
      </c>
      <c r="L8363">
        <v>0</v>
      </c>
    </row>
    <row r="8364" spans="1:12" x14ac:dyDescent="0.25">
      <c r="A8364">
        <v>23</v>
      </c>
      <c r="B8364" t="s">
        <v>24</v>
      </c>
      <c r="C8364">
        <v>0</v>
      </c>
      <c r="D8364">
        <v>1</v>
      </c>
      <c r="E8364" t="s">
        <v>8</v>
      </c>
      <c r="F8364">
        <v>1</v>
      </c>
      <c r="G8364">
        <v>1.64</v>
      </c>
      <c r="H8364" t="s">
        <v>37</v>
      </c>
      <c r="I8364">
        <v>45000</v>
      </c>
      <c r="J8364" t="s">
        <v>41</v>
      </c>
      <c r="K8364">
        <v>6</v>
      </c>
      <c r="L8364">
        <v>0</v>
      </c>
    </row>
    <row r="8365" spans="1:12" x14ac:dyDescent="0.25">
      <c r="A8365">
        <v>31</v>
      </c>
      <c r="B8365" t="s">
        <v>20</v>
      </c>
      <c r="C8365">
        <v>1</v>
      </c>
      <c r="D8365">
        <v>1</v>
      </c>
      <c r="E8365" t="s">
        <v>11</v>
      </c>
      <c r="F8365">
        <v>1</v>
      </c>
      <c r="G8365">
        <v>2.04</v>
      </c>
      <c r="H8365" t="s">
        <v>36</v>
      </c>
      <c r="I8365">
        <v>45800</v>
      </c>
      <c r="J8365" t="s">
        <v>41</v>
      </c>
      <c r="K8365">
        <v>2</v>
      </c>
      <c r="L8365">
        <v>0</v>
      </c>
    </row>
    <row r="8366" spans="1:12" x14ac:dyDescent="0.25">
      <c r="A8366">
        <v>52</v>
      </c>
      <c r="B8366" t="s">
        <v>23</v>
      </c>
      <c r="C8366">
        <v>0</v>
      </c>
      <c r="D8366">
        <v>3</v>
      </c>
      <c r="E8366" t="s">
        <v>10</v>
      </c>
      <c r="F8366">
        <v>3</v>
      </c>
      <c r="G8366">
        <v>1.63</v>
      </c>
      <c r="H8366" t="s">
        <v>37</v>
      </c>
      <c r="I8366">
        <v>64000</v>
      </c>
      <c r="J8366" t="s">
        <v>42</v>
      </c>
      <c r="K8366">
        <v>8</v>
      </c>
      <c r="L8366">
        <v>0</v>
      </c>
    </row>
    <row r="8367" spans="1:12" x14ac:dyDescent="0.25">
      <c r="A8367">
        <v>52</v>
      </c>
      <c r="B8367" t="s">
        <v>23</v>
      </c>
      <c r="C8367">
        <v>0</v>
      </c>
      <c r="D8367">
        <v>2</v>
      </c>
      <c r="E8367" t="s">
        <v>10</v>
      </c>
      <c r="F8367">
        <v>1</v>
      </c>
      <c r="G8367">
        <v>3.67</v>
      </c>
      <c r="H8367" t="s">
        <v>35</v>
      </c>
      <c r="I8367">
        <v>93000</v>
      </c>
      <c r="J8367" t="s">
        <v>42</v>
      </c>
      <c r="K8367">
        <v>7</v>
      </c>
      <c r="L8367">
        <v>0</v>
      </c>
    </row>
    <row r="8368" spans="1:12" x14ac:dyDescent="0.25">
      <c r="A8368">
        <v>43</v>
      </c>
      <c r="B8368" t="s">
        <v>22</v>
      </c>
      <c r="C8368">
        <v>0</v>
      </c>
      <c r="D8368">
        <v>2</v>
      </c>
      <c r="E8368" t="s">
        <v>8</v>
      </c>
      <c r="F8368">
        <v>3</v>
      </c>
      <c r="G8368">
        <v>1.86</v>
      </c>
      <c r="H8368" t="s">
        <v>37</v>
      </c>
      <c r="I8368">
        <v>106000</v>
      </c>
      <c r="J8368" t="s">
        <v>42</v>
      </c>
      <c r="K8368">
        <v>8</v>
      </c>
      <c r="L8368">
        <v>0</v>
      </c>
    </row>
    <row r="8369" spans="1:12" x14ac:dyDescent="0.25">
      <c r="A8369">
        <v>31</v>
      </c>
      <c r="B8369" t="s">
        <v>20</v>
      </c>
      <c r="C8369">
        <v>0</v>
      </c>
      <c r="D8369">
        <v>1</v>
      </c>
      <c r="E8369" t="s">
        <v>10</v>
      </c>
      <c r="F8369">
        <v>2</v>
      </c>
      <c r="G8369">
        <v>2.2999999999999998</v>
      </c>
      <c r="H8369" t="s">
        <v>36</v>
      </c>
      <c r="I8369">
        <v>43000</v>
      </c>
      <c r="J8369" t="s">
        <v>41</v>
      </c>
      <c r="K8369">
        <v>6</v>
      </c>
      <c r="L8369">
        <v>0</v>
      </c>
    </row>
    <row r="8370" spans="1:12" x14ac:dyDescent="0.25">
      <c r="A8370">
        <v>36</v>
      </c>
      <c r="B8370" t="s">
        <v>22</v>
      </c>
      <c r="C8370">
        <v>0</v>
      </c>
      <c r="D8370">
        <v>8</v>
      </c>
      <c r="E8370" t="s">
        <v>8</v>
      </c>
      <c r="F8370">
        <v>3</v>
      </c>
      <c r="G8370">
        <v>1.44</v>
      </c>
      <c r="H8370" t="s">
        <v>37</v>
      </c>
      <c r="I8370">
        <v>69000</v>
      </c>
      <c r="J8370" t="s">
        <v>42</v>
      </c>
      <c r="K8370">
        <v>9</v>
      </c>
      <c r="L8370">
        <v>1</v>
      </c>
    </row>
    <row r="8371" spans="1:12" x14ac:dyDescent="0.25">
      <c r="A8371">
        <v>56</v>
      </c>
      <c r="B8371" t="s">
        <v>21</v>
      </c>
      <c r="C8371">
        <v>1</v>
      </c>
      <c r="D8371">
        <v>1</v>
      </c>
      <c r="E8371" t="s">
        <v>10</v>
      </c>
      <c r="F8371">
        <v>4</v>
      </c>
      <c r="G8371">
        <v>3.52</v>
      </c>
      <c r="H8371" t="s">
        <v>35</v>
      </c>
      <c r="I8371">
        <v>111800</v>
      </c>
      <c r="J8371" t="s">
        <v>42</v>
      </c>
      <c r="K8371">
        <v>9</v>
      </c>
      <c r="L8371">
        <v>1</v>
      </c>
    </row>
    <row r="8372" spans="1:12" x14ac:dyDescent="0.25">
      <c r="A8372">
        <v>29</v>
      </c>
      <c r="B8372" t="s">
        <v>20</v>
      </c>
      <c r="C8372">
        <v>1</v>
      </c>
      <c r="D8372">
        <v>1</v>
      </c>
      <c r="E8372" t="s">
        <v>9</v>
      </c>
      <c r="F8372">
        <v>1</v>
      </c>
      <c r="G8372">
        <v>3.78</v>
      </c>
      <c r="H8372" t="s">
        <v>35</v>
      </c>
      <c r="I8372">
        <v>60200</v>
      </c>
      <c r="J8372" t="s">
        <v>42</v>
      </c>
      <c r="K8372">
        <v>5</v>
      </c>
      <c r="L8372">
        <v>0</v>
      </c>
    </row>
    <row r="8373" spans="1:12" x14ac:dyDescent="0.25">
      <c r="A8373">
        <v>53</v>
      </c>
      <c r="B8373" t="s">
        <v>23</v>
      </c>
      <c r="C8373">
        <v>1</v>
      </c>
      <c r="D8373">
        <v>1</v>
      </c>
      <c r="E8373" t="s">
        <v>8</v>
      </c>
      <c r="F8373">
        <v>1</v>
      </c>
      <c r="G8373">
        <v>3.3</v>
      </c>
      <c r="H8373" t="s">
        <v>35</v>
      </c>
      <c r="I8373">
        <v>63400</v>
      </c>
      <c r="J8373" t="s">
        <v>42</v>
      </c>
      <c r="K8373">
        <v>3</v>
      </c>
      <c r="L8373">
        <v>0</v>
      </c>
    </row>
    <row r="8374" spans="1:12" x14ac:dyDescent="0.25">
      <c r="A8374">
        <v>24</v>
      </c>
      <c r="B8374" t="s">
        <v>24</v>
      </c>
      <c r="C8374">
        <v>0</v>
      </c>
      <c r="D8374">
        <v>4</v>
      </c>
      <c r="E8374" t="s">
        <v>10</v>
      </c>
      <c r="F8374">
        <v>4</v>
      </c>
      <c r="G8374">
        <v>3.38</v>
      </c>
      <c r="H8374" t="s">
        <v>35</v>
      </c>
      <c r="I8374">
        <v>71000</v>
      </c>
      <c r="J8374" t="s">
        <v>42</v>
      </c>
      <c r="K8374">
        <v>6</v>
      </c>
      <c r="L8374">
        <v>0</v>
      </c>
    </row>
    <row r="8375" spans="1:12" x14ac:dyDescent="0.25">
      <c r="A8375">
        <v>45</v>
      </c>
      <c r="B8375" t="s">
        <v>22</v>
      </c>
      <c r="C8375">
        <v>0</v>
      </c>
      <c r="D8375">
        <v>1</v>
      </c>
      <c r="E8375" t="s">
        <v>10</v>
      </c>
      <c r="F8375">
        <v>2</v>
      </c>
      <c r="G8375">
        <v>1.65</v>
      </c>
      <c r="H8375" t="s">
        <v>37</v>
      </c>
      <c r="I8375">
        <v>69000</v>
      </c>
      <c r="J8375" t="s">
        <v>42</v>
      </c>
      <c r="K8375">
        <v>6</v>
      </c>
      <c r="L8375">
        <v>0</v>
      </c>
    </row>
    <row r="8376" spans="1:12" x14ac:dyDescent="0.25">
      <c r="A8376">
        <v>52</v>
      </c>
      <c r="B8376" t="s">
        <v>23</v>
      </c>
      <c r="C8376">
        <v>0</v>
      </c>
      <c r="D8376">
        <v>1</v>
      </c>
      <c r="E8376" t="s">
        <v>8</v>
      </c>
      <c r="F8376">
        <v>2</v>
      </c>
      <c r="G8376">
        <v>3.88</v>
      </c>
      <c r="H8376" t="s">
        <v>35</v>
      </c>
      <c r="I8376">
        <v>108000</v>
      </c>
      <c r="J8376" t="s">
        <v>42</v>
      </c>
      <c r="K8376">
        <v>9</v>
      </c>
      <c r="L8376">
        <v>1</v>
      </c>
    </row>
    <row r="8377" spans="1:12" x14ac:dyDescent="0.25">
      <c r="A8377">
        <v>32</v>
      </c>
      <c r="B8377" t="s">
        <v>20</v>
      </c>
      <c r="C8377">
        <v>0</v>
      </c>
      <c r="D8377">
        <v>2</v>
      </c>
      <c r="E8377" t="s">
        <v>8</v>
      </c>
      <c r="F8377">
        <v>2</v>
      </c>
      <c r="G8377">
        <v>3.59</v>
      </c>
      <c r="H8377" t="s">
        <v>35</v>
      </c>
      <c r="I8377">
        <v>76000</v>
      </c>
      <c r="J8377" t="s">
        <v>42</v>
      </c>
      <c r="K8377">
        <v>7</v>
      </c>
      <c r="L8377">
        <v>0</v>
      </c>
    </row>
    <row r="8378" spans="1:12" x14ac:dyDescent="0.25">
      <c r="A8378">
        <v>32</v>
      </c>
      <c r="B8378" t="s">
        <v>20</v>
      </c>
      <c r="C8378">
        <v>1</v>
      </c>
      <c r="D8378">
        <v>2</v>
      </c>
      <c r="E8378" t="s">
        <v>9</v>
      </c>
      <c r="F8378">
        <v>1</v>
      </c>
      <c r="G8378">
        <v>3.61</v>
      </c>
      <c r="H8378" t="s">
        <v>35</v>
      </c>
      <c r="I8378">
        <v>50600</v>
      </c>
      <c r="J8378" t="s">
        <v>41</v>
      </c>
      <c r="K8378">
        <v>7</v>
      </c>
      <c r="L8378">
        <v>0</v>
      </c>
    </row>
    <row r="8379" spans="1:12" x14ac:dyDescent="0.25">
      <c r="A8379">
        <v>42</v>
      </c>
      <c r="B8379" t="s">
        <v>22</v>
      </c>
      <c r="C8379">
        <v>0</v>
      </c>
      <c r="D8379">
        <v>1</v>
      </c>
      <c r="E8379" t="s">
        <v>8</v>
      </c>
      <c r="F8379">
        <v>4</v>
      </c>
      <c r="G8379">
        <v>2.63</v>
      </c>
      <c r="H8379" t="s">
        <v>36</v>
      </c>
      <c r="I8379">
        <v>92000</v>
      </c>
      <c r="J8379" t="s">
        <v>42</v>
      </c>
      <c r="K8379">
        <v>4</v>
      </c>
      <c r="L8379">
        <v>0</v>
      </c>
    </row>
    <row r="8380" spans="1:12" x14ac:dyDescent="0.25">
      <c r="A8380">
        <v>54</v>
      </c>
      <c r="B8380" t="s">
        <v>23</v>
      </c>
      <c r="C8380">
        <v>0</v>
      </c>
      <c r="D8380">
        <v>2</v>
      </c>
      <c r="E8380" t="s">
        <v>8</v>
      </c>
      <c r="F8380">
        <v>1</v>
      </c>
      <c r="G8380">
        <v>3.91</v>
      </c>
      <c r="H8380" t="s">
        <v>35</v>
      </c>
      <c r="I8380">
        <v>104000</v>
      </c>
      <c r="J8380" t="s">
        <v>42</v>
      </c>
      <c r="K8380">
        <v>9</v>
      </c>
      <c r="L8380">
        <v>1</v>
      </c>
    </row>
    <row r="8381" spans="1:12" x14ac:dyDescent="0.25">
      <c r="A8381">
        <v>40</v>
      </c>
      <c r="B8381" t="s">
        <v>22</v>
      </c>
      <c r="C8381">
        <v>1</v>
      </c>
      <c r="D8381">
        <v>2</v>
      </c>
      <c r="E8381" t="s">
        <v>8</v>
      </c>
      <c r="F8381">
        <v>3</v>
      </c>
      <c r="G8381">
        <v>3.7</v>
      </c>
      <c r="H8381" t="s">
        <v>35</v>
      </c>
      <c r="I8381">
        <v>85000</v>
      </c>
      <c r="J8381" t="s">
        <v>42</v>
      </c>
      <c r="K8381">
        <v>8</v>
      </c>
      <c r="L8381">
        <v>0</v>
      </c>
    </row>
    <row r="8382" spans="1:12" x14ac:dyDescent="0.25">
      <c r="A8382">
        <v>55</v>
      </c>
      <c r="B8382" t="s">
        <v>23</v>
      </c>
      <c r="C8382">
        <v>0</v>
      </c>
      <c r="D8382">
        <v>1</v>
      </c>
      <c r="E8382" t="s">
        <v>8</v>
      </c>
      <c r="F8382">
        <v>3</v>
      </c>
      <c r="G8382">
        <v>3.57</v>
      </c>
      <c r="H8382" t="s">
        <v>35</v>
      </c>
      <c r="I8382">
        <v>85000</v>
      </c>
      <c r="J8382" t="s">
        <v>42</v>
      </c>
      <c r="K8382">
        <v>8</v>
      </c>
      <c r="L8382">
        <v>0</v>
      </c>
    </row>
    <row r="8383" spans="1:12" x14ac:dyDescent="0.25">
      <c r="A8383">
        <v>30</v>
      </c>
      <c r="B8383" t="s">
        <v>20</v>
      </c>
      <c r="C8383">
        <v>1</v>
      </c>
      <c r="D8383">
        <v>2</v>
      </c>
      <c r="E8383" t="s">
        <v>11</v>
      </c>
      <c r="F8383">
        <v>6</v>
      </c>
      <c r="G8383">
        <v>3.08</v>
      </c>
      <c r="H8383" t="s">
        <v>35</v>
      </c>
      <c r="I8383">
        <v>75000</v>
      </c>
      <c r="J8383" t="s">
        <v>42</v>
      </c>
      <c r="K8383">
        <v>7</v>
      </c>
      <c r="L8383">
        <v>0</v>
      </c>
    </row>
    <row r="8384" spans="1:12" x14ac:dyDescent="0.25">
      <c r="A8384">
        <v>43</v>
      </c>
      <c r="B8384" t="s">
        <v>22</v>
      </c>
      <c r="C8384">
        <v>0</v>
      </c>
      <c r="D8384">
        <v>2</v>
      </c>
      <c r="E8384" t="s">
        <v>8</v>
      </c>
      <c r="F8384">
        <v>1</v>
      </c>
      <c r="G8384">
        <v>3.16</v>
      </c>
      <c r="H8384" t="s">
        <v>35</v>
      </c>
      <c r="I8384">
        <v>84000</v>
      </c>
      <c r="J8384" t="s">
        <v>42</v>
      </c>
      <c r="K8384">
        <v>9</v>
      </c>
      <c r="L8384">
        <v>1</v>
      </c>
    </row>
    <row r="8385" spans="1:12" x14ac:dyDescent="0.25">
      <c r="A8385">
        <v>23</v>
      </c>
      <c r="B8385" t="s">
        <v>24</v>
      </c>
      <c r="C8385">
        <v>0</v>
      </c>
      <c r="D8385">
        <v>1</v>
      </c>
      <c r="E8385" t="s">
        <v>8</v>
      </c>
      <c r="F8385">
        <v>6</v>
      </c>
      <c r="G8385">
        <v>1.19</v>
      </c>
      <c r="H8385" t="s">
        <v>37</v>
      </c>
      <c r="I8385">
        <v>78000</v>
      </c>
      <c r="J8385" t="s">
        <v>42</v>
      </c>
      <c r="K8385">
        <v>9</v>
      </c>
      <c r="L8385">
        <v>1</v>
      </c>
    </row>
    <row r="8386" spans="1:12" x14ac:dyDescent="0.25">
      <c r="A8386">
        <v>33</v>
      </c>
      <c r="B8386" t="s">
        <v>20</v>
      </c>
      <c r="C8386">
        <v>0</v>
      </c>
      <c r="D8386">
        <v>2</v>
      </c>
      <c r="E8386" t="s">
        <v>10</v>
      </c>
      <c r="F8386">
        <v>1</v>
      </c>
      <c r="G8386">
        <v>1.87</v>
      </c>
      <c r="H8386" t="s">
        <v>37</v>
      </c>
      <c r="I8386">
        <v>44000</v>
      </c>
      <c r="J8386" t="s">
        <v>41</v>
      </c>
      <c r="K8386">
        <v>4</v>
      </c>
      <c r="L8386">
        <v>0</v>
      </c>
    </row>
    <row r="8387" spans="1:12" x14ac:dyDescent="0.25">
      <c r="A8387">
        <v>35</v>
      </c>
      <c r="B8387" t="s">
        <v>20</v>
      </c>
      <c r="C8387">
        <v>0</v>
      </c>
      <c r="D8387">
        <v>2</v>
      </c>
      <c r="E8387" t="s">
        <v>10</v>
      </c>
      <c r="F8387">
        <v>4</v>
      </c>
      <c r="G8387">
        <v>3.54</v>
      </c>
      <c r="H8387" t="s">
        <v>35</v>
      </c>
      <c r="I8387">
        <v>131000</v>
      </c>
      <c r="J8387" t="s">
        <v>42</v>
      </c>
      <c r="K8387">
        <v>9</v>
      </c>
      <c r="L8387">
        <v>1</v>
      </c>
    </row>
    <row r="8388" spans="1:12" x14ac:dyDescent="0.25">
      <c r="A8388">
        <v>52</v>
      </c>
      <c r="B8388" t="s">
        <v>23</v>
      </c>
      <c r="C8388">
        <v>1</v>
      </c>
      <c r="D8388">
        <v>2</v>
      </c>
      <c r="E8388" t="s">
        <v>8</v>
      </c>
      <c r="F8388">
        <v>1</v>
      </c>
      <c r="G8388">
        <v>1.58</v>
      </c>
      <c r="H8388" t="s">
        <v>37</v>
      </c>
      <c r="I8388">
        <v>78600</v>
      </c>
      <c r="J8388" t="s">
        <v>42</v>
      </c>
      <c r="K8388">
        <v>4</v>
      </c>
      <c r="L8388">
        <v>0</v>
      </c>
    </row>
    <row r="8389" spans="1:12" x14ac:dyDescent="0.25">
      <c r="A8389">
        <v>47</v>
      </c>
      <c r="B8389" t="s">
        <v>23</v>
      </c>
      <c r="C8389">
        <v>0</v>
      </c>
      <c r="D8389">
        <v>2</v>
      </c>
      <c r="E8389" t="s">
        <v>10</v>
      </c>
      <c r="F8389">
        <v>0</v>
      </c>
      <c r="G8389">
        <v>2.67</v>
      </c>
      <c r="H8389" t="s">
        <v>36</v>
      </c>
      <c r="I8389">
        <v>78000</v>
      </c>
      <c r="J8389" t="s">
        <v>42</v>
      </c>
      <c r="K8389">
        <v>3</v>
      </c>
      <c r="L8389">
        <v>0</v>
      </c>
    </row>
    <row r="8390" spans="1:12" x14ac:dyDescent="0.25">
      <c r="A8390">
        <v>46</v>
      </c>
      <c r="B8390" t="s">
        <v>23</v>
      </c>
      <c r="C8390">
        <v>1</v>
      </c>
      <c r="D8390">
        <v>1</v>
      </c>
      <c r="E8390" t="s">
        <v>10</v>
      </c>
      <c r="F8390">
        <v>1</v>
      </c>
      <c r="G8390">
        <v>3.12</v>
      </c>
      <c r="H8390" t="s">
        <v>35</v>
      </c>
      <c r="I8390">
        <v>75800</v>
      </c>
      <c r="J8390" t="s">
        <v>42</v>
      </c>
      <c r="K8390">
        <v>6</v>
      </c>
      <c r="L8390">
        <v>0</v>
      </c>
    </row>
    <row r="8391" spans="1:12" x14ac:dyDescent="0.25">
      <c r="A8391">
        <v>28</v>
      </c>
      <c r="B8391" t="s">
        <v>20</v>
      </c>
      <c r="C8391">
        <v>1</v>
      </c>
      <c r="D8391">
        <v>2</v>
      </c>
      <c r="E8391" t="s">
        <v>10</v>
      </c>
      <c r="F8391">
        <v>1</v>
      </c>
      <c r="G8391">
        <v>1.93</v>
      </c>
      <c r="H8391" t="s">
        <v>37</v>
      </c>
      <c r="I8391">
        <v>64400</v>
      </c>
      <c r="J8391" t="s">
        <v>42</v>
      </c>
      <c r="K8391">
        <v>5</v>
      </c>
      <c r="L8391">
        <v>0</v>
      </c>
    </row>
    <row r="8392" spans="1:12" x14ac:dyDescent="0.25">
      <c r="A8392">
        <v>31</v>
      </c>
      <c r="B8392" t="s">
        <v>20</v>
      </c>
      <c r="C8392">
        <v>0</v>
      </c>
      <c r="D8392">
        <v>2</v>
      </c>
      <c r="E8392" t="s">
        <v>8</v>
      </c>
      <c r="F8392">
        <v>0</v>
      </c>
      <c r="G8392">
        <v>2.1</v>
      </c>
      <c r="H8392" t="s">
        <v>36</v>
      </c>
      <c r="I8392">
        <v>77000</v>
      </c>
      <c r="J8392" t="s">
        <v>42</v>
      </c>
      <c r="K8392">
        <v>5</v>
      </c>
      <c r="L8392">
        <v>0</v>
      </c>
    </row>
    <row r="8393" spans="1:12" x14ac:dyDescent="0.25">
      <c r="A8393">
        <v>52</v>
      </c>
      <c r="B8393" t="s">
        <v>23</v>
      </c>
      <c r="C8393">
        <v>1</v>
      </c>
      <c r="D8393">
        <v>2</v>
      </c>
      <c r="E8393" t="s">
        <v>8</v>
      </c>
      <c r="F8393">
        <v>0</v>
      </c>
      <c r="G8393">
        <v>3.52</v>
      </c>
      <c r="H8393" t="s">
        <v>35</v>
      </c>
      <c r="I8393">
        <v>86600</v>
      </c>
      <c r="J8393" t="s">
        <v>42</v>
      </c>
      <c r="K8393">
        <v>6</v>
      </c>
      <c r="L8393">
        <v>0</v>
      </c>
    </row>
    <row r="8394" spans="1:12" x14ac:dyDescent="0.25">
      <c r="A8394">
        <v>50</v>
      </c>
      <c r="B8394" t="s">
        <v>23</v>
      </c>
      <c r="C8394">
        <v>0</v>
      </c>
      <c r="D8394">
        <v>2</v>
      </c>
      <c r="E8394" t="s">
        <v>9</v>
      </c>
      <c r="F8394">
        <v>5</v>
      </c>
      <c r="G8394">
        <v>1.66</v>
      </c>
      <c r="H8394" t="s">
        <v>37</v>
      </c>
      <c r="I8394">
        <v>114000</v>
      </c>
      <c r="J8394" t="s">
        <v>42</v>
      </c>
      <c r="K8394">
        <v>9</v>
      </c>
      <c r="L8394">
        <v>1</v>
      </c>
    </row>
    <row r="8395" spans="1:12" x14ac:dyDescent="0.25">
      <c r="A8395">
        <v>37</v>
      </c>
      <c r="B8395" t="s">
        <v>22</v>
      </c>
      <c r="C8395">
        <v>1</v>
      </c>
      <c r="D8395">
        <v>1</v>
      </c>
      <c r="E8395" t="s">
        <v>11</v>
      </c>
      <c r="F8395">
        <v>0</v>
      </c>
      <c r="G8395">
        <v>1.53</v>
      </c>
      <c r="H8395" t="s">
        <v>37</v>
      </c>
      <c r="I8395">
        <v>44600</v>
      </c>
      <c r="J8395" t="s">
        <v>41</v>
      </c>
      <c r="K8395">
        <v>2</v>
      </c>
      <c r="L8395">
        <v>0</v>
      </c>
    </row>
    <row r="8396" spans="1:12" x14ac:dyDescent="0.25">
      <c r="A8396">
        <v>23</v>
      </c>
      <c r="B8396" t="s">
        <v>24</v>
      </c>
      <c r="C8396">
        <v>0</v>
      </c>
      <c r="D8396">
        <v>2</v>
      </c>
      <c r="E8396" t="s">
        <v>11</v>
      </c>
      <c r="F8396">
        <v>1</v>
      </c>
      <c r="G8396">
        <v>3.25</v>
      </c>
      <c r="H8396" t="s">
        <v>35</v>
      </c>
      <c r="I8396">
        <v>47000</v>
      </c>
      <c r="J8396" t="s">
        <v>41</v>
      </c>
      <c r="K8396">
        <v>4</v>
      </c>
      <c r="L8396">
        <v>0</v>
      </c>
    </row>
    <row r="8397" spans="1:12" x14ac:dyDescent="0.25">
      <c r="A8397">
        <v>43</v>
      </c>
      <c r="B8397" t="s">
        <v>22</v>
      </c>
      <c r="C8397">
        <v>0</v>
      </c>
      <c r="D8397">
        <v>1</v>
      </c>
      <c r="E8397" t="s">
        <v>8</v>
      </c>
      <c r="F8397">
        <v>2</v>
      </c>
      <c r="G8397">
        <v>1.17</v>
      </c>
      <c r="H8397" t="s">
        <v>37</v>
      </c>
      <c r="I8397">
        <v>67000</v>
      </c>
      <c r="J8397" t="s">
        <v>42</v>
      </c>
      <c r="K8397">
        <v>5</v>
      </c>
      <c r="L8397">
        <v>0</v>
      </c>
    </row>
    <row r="8398" spans="1:12" x14ac:dyDescent="0.25">
      <c r="A8398">
        <v>43</v>
      </c>
      <c r="B8398" t="s">
        <v>22</v>
      </c>
      <c r="C8398">
        <v>0</v>
      </c>
      <c r="D8398">
        <v>2</v>
      </c>
      <c r="E8398" t="s">
        <v>10</v>
      </c>
      <c r="F8398">
        <v>2</v>
      </c>
      <c r="G8398">
        <v>3.8</v>
      </c>
      <c r="H8398" t="s">
        <v>35</v>
      </c>
      <c r="I8398">
        <v>107000</v>
      </c>
      <c r="J8398" t="s">
        <v>42</v>
      </c>
      <c r="K8398">
        <v>9</v>
      </c>
      <c r="L8398">
        <v>1</v>
      </c>
    </row>
    <row r="8399" spans="1:12" x14ac:dyDescent="0.25">
      <c r="A8399">
        <v>47</v>
      </c>
      <c r="B8399" t="s">
        <v>23</v>
      </c>
      <c r="C8399">
        <v>0</v>
      </c>
      <c r="D8399">
        <v>2</v>
      </c>
      <c r="E8399" t="s">
        <v>10</v>
      </c>
      <c r="F8399">
        <v>4</v>
      </c>
      <c r="G8399">
        <v>1.55</v>
      </c>
      <c r="H8399" t="s">
        <v>37</v>
      </c>
      <c r="I8399">
        <v>93000</v>
      </c>
      <c r="J8399" t="s">
        <v>42</v>
      </c>
      <c r="K8399">
        <v>5</v>
      </c>
      <c r="L8399">
        <v>0</v>
      </c>
    </row>
    <row r="8400" spans="1:12" x14ac:dyDescent="0.25">
      <c r="A8400">
        <v>36</v>
      </c>
      <c r="B8400" t="s">
        <v>22</v>
      </c>
      <c r="C8400">
        <v>0</v>
      </c>
      <c r="D8400">
        <v>1</v>
      </c>
      <c r="E8400" t="s">
        <v>11</v>
      </c>
      <c r="F8400">
        <v>3</v>
      </c>
      <c r="G8400">
        <v>2.1800000000000002</v>
      </c>
      <c r="H8400" t="s">
        <v>36</v>
      </c>
      <c r="I8400">
        <v>70000</v>
      </c>
      <c r="J8400" t="s">
        <v>42</v>
      </c>
      <c r="K8400">
        <v>3</v>
      </c>
      <c r="L8400">
        <v>0</v>
      </c>
    </row>
    <row r="8401" spans="1:12" x14ac:dyDescent="0.25">
      <c r="A8401">
        <v>22</v>
      </c>
      <c r="B8401" t="s">
        <v>24</v>
      </c>
      <c r="C8401">
        <v>1</v>
      </c>
      <c r="D8401">
        <v>1</v>
      </c>
      <c r="E8401" t="s">
        <v>11</v>
      </c>
      <c r="F8401">
        <v>4</v>
      </c>
      <c r="G8401">
        <v>2.39</v>
      </c>
      <c r="H8401" t="s">
        <v>36</v>
      </c>
      <c r="I8401">
        <v>50600</v>
      </c>
      <c r="J8401" t="s">
        <v>41</v>
      </c>
      <c r="K8401">
        <v>4</v>
      </c>
      <c r="L8401">
        <v>0</v>
      </c>
    </row>
    <row r="8402" spans="1:12" x14ac:dyDescent="0.25">
      <c r="A8402">
        <v>51</v>
      </c>
      <c r="B8402" t="s">
        <v>23</v>
      </c>
      <c r="C8402">
        <v>0</v>
      </c>
      <c r="D8402">
        <v>1</v>
      </c>
      <c r="E8402" t="s">
        <v>9</v>
      </c>
      <c r="F8402">
        <v>2</v>
      </c>
      <c r="G8402">
        <v>2.86</v>
      </c>
      <c r="H8402" t="s">
        <v>36</v>
      </c>
      <c r="I8402">
        <v>72000</v>
      </c>
      <c r="J8402" t="s">
        <v>42</v>
      </c>
      <c r="K8402">
        <v>4</v>
      </c>
      <c r="L8402">
        <v>0</v>
      </c>
    </row>
    <row r="8403" spans="1:12" x14ac:dyDescent="0.25">
      <c r="A8403">
        <v>42</v>
      </c>
      <c r="B8403" t="s">
        <v>22</v>
      </c>
      <c r="C8403">
        <v>0</v>
      </c>
      <c r="D8403">
        <v>8</v>
      </c>
      <c r="E8403" t="s">
        <v>8</v>
      </c>
      <c r="F8403">
        <v>1</v>
      </c>
      <c r="G8403">
        <v>3.96</v>
      </c>
      <c r="H8403" t="s">
        <v>35</v>
      </c>
      <c r="I8403">
        <v>83000</v>
      </c>
      <c r="J8403" t="s">
        <v>42</v>
      </c>
      <c r="K8403">
        <v>8</v>
      </c>
      <c r="L8403">
        <v>0</v>
      </c>
    </row>
    <row r="8404" spans="1:12" x14ac:dyDescent="0.25">
      <c r="A8404">
        <v>44</v>
      </c>
      <c r="B8404" t="s">
        <v>22</v>
      </c>
      <c r="C8404">
        <v>0</v>
      </c>
      <c r="D8404">
        <v>2</v>
      </c>
      <c r="E8404" t="s">
        <v>11</v>
      </c>
      <c r="F8404">
        <v>2</v>
      </c>
      <c r="G8404">
        <v>2.6</v>
      </c>
      <c r="H8404" t="s">
        <v>36</v>
      </c>
      <c r="I8404">
        <v>71000</v>
      </c>
      <c r="J8404" t="s">
        <v>42</v>
      </c>
      <c r="K8404">
        <v>3</v>
      </c>
      <c r="L8404">
        <v>0</v>
      </c>
    </row>
    <row r="8405" spans="1:12" x14ac:dyDescent="0.25">
      <c r="A8405">
        <v>40</v>
      </c>
      <c r="B8405" t="s">
        <v>22</v>
      </c>
      <c r="C8405">
        <v>1</v>
      </c>
      <c r="D8405">
        <v>2</v>
      </c>
      <c r="E8405" t="s">
        <v>10</v>
      </c>
      <c r="F8405">
        <v>4</v>
      </c>
      <c r="G8405">
        <v>2.73</v>
      </c>
      <c r="H8405" t="s">
        <v>36</v>
      </c>
      <c r="I8405">
        <v>87000</v>
      </c>
      <c r="J8405" t="s">
        <v>42</v>
      </c>
      <c r="K8405">
        <v>10</v>
      </c>
      <c r="L8405">
        <v>1</v>
      </c>
    </row>
    <row r="8406" spans="1:12" x14ac:dyDescent="0.25">
      <c r="A8406">
        <v>43</v>
      </c>
      <c r="B8406" t="s">
        <v>22</v>
      </c>
      <c r="C8406">
        <v>1</v>
      </c>
      <c r="D8406">
        <v>2</v>
      </c>
      <c r="E8406" t="s">
        <v>9</v>
      </c>
      <c r="F8406">
        <v>1</v>
      </c>
      <c r="G8406">
        <v>1.39</v>
      </c>
      <c r="H8406" t="s">
        <v>37</v>
      </c>
      <c r="I8406">
        <v>57400</v>
      </c>
      <c r="J8406" t="s">
        <v>41</v>
      </c>
      <c r="K8406">
        <v>2</v>
      </c>
      <c r="L8406">
        <v>0</v>
      </c>
    </row>
    <row r="8407" spans="1:12" x14ac:dyDescent="0.25">
      <c r="A8407">
        <v>56</v>
      </c>
      <c r="B8407" t="s">
        <v>21</v>
      </c>
      <c r="C8407">
        <v>1</v>
      </c>
      <c r="D8407">
        <v>9</v>
      </c>
      <c r="E8407" t="s">
        <v>8</v>
      </c>
      <c r="F8407">
        <v>5</v>
      </c>
      <c r="G8407">
        <v>3.52</v>
      </c>
      <c r="H8407" t="s">
        <v>35</v>
      </c>
      <c r="I8407">
        <v>76800</v>
      </c>
      <c r="J8407" t="s">
        <v>42</v>
      </c>
      <c r="K8407">
        <v>8</v>
      </c>
      <c r="L8407">
        <v>0</v>
      </c>
    </row>
    <row r="8408" spans="1:12" x14ac:dyDescent="0.25">
      <c r="A8408">
        <v>25</v>
      </c>
      <c r="B8408" t="s">
        <v>24</v>
      </c>
      <c r="C8408">
        <v>1</v>
      </c>
      <c r="D8408">
        <v>1</v>
      </c>
      <c r="E8408" t="s">
        <v>8</v>
      </c>
      <c r="F8408">
        <v>0</v>
      </c>
      <c r="G8408">
        <v>2.2999999999999998</v>
      </c>
      <c r="H8408" t="s">
        <v>36</v>
      </c>
      <c r="I8408">
        <v>39000</v>
      </c>
      <c r="J8408" t="s">
        <v>41</v>
      </c>
      <c r="K8408">
        <v>3</v>
      </c>
      <c r="L8408">
        <v>0</v>
      </c>
    </row>
    <row r="8409" spans="1:12" x14ac:dyDescent="0.25">
      <c r="A8409">
        <v>27</v>
      </c>
      <c r="B8409" t="s">
        <v>20</v>
      </c>
      <c r="C8409">
        <v>0</v>
      </c>
      <c r="D8409">
        <v>2</v>
      </c>
      <c r="E8409" t="s">
        <v>8</v>
      </c>
      <c r="F8409">
        <v>1</v>
      </c>
      <c r="G8409">
        <v>3.18</v>
      </c>
      <c r="H8409" t="s">
        <v>35</v>
      </c>
      <c r="I8409">
        <v>75000</v>
      </c>
      <c r="J8409" t="s">
        <v>42</v>
      </c>
      <c r="K8409">
        <v>6</v>
      </c>
      <c r="L8409">
        <v>0</v>
      </c>
    </row>
    <row r="8410" spans="1:12" x14ac:dyDescent="0.25">
      <c r="A8410">
        <v>51</v>
      </c>
      <c r="B8410" t="s">
        <v>23</v>
      </c>
      <c r="C8410">
        <v>0</v>
      </c>
      <c r="D8410">
        <v>1</v>
      </c>
      <c r="E8410" t="s">
        <v>11</v>
      </c>
      <c r="F8410">
        <v>3</v>
      </c>
      <c r="G8410">
        <v>1.79</v>
      </c>
      <c r="H8410" t="s">
        <v>37</v>
      </c>
      <c r="I8410">
        <v>81000</v>
      </c>
      <c r="J8410" t="s">
        <v>42</v>
      </c>
      <c r="K8410">
        <v>4</v>
      </c>
      <c r="L8410">
        <v>0</v>
      </c>
    </row>
    <row r="8411" spans="1:12" x14ac:dyDescent="0.25">
      <c r="A8411">
        <v>22</v>
      </c>
      <c r="B8411" t="s">
        <v>24</v>
      </c>
      <c r="C8411">
        <v>0</v>
      </c>
      <c r="D8411">
        <v>1</v>
      </c>
      <c r="E8411" t="s">
        <v>8</v>
      </c>
      <c r="F8411">
        <v>1</v>
      </c>
      <c r="G8411">
        <v>1.96</v>
      </c>
      <c r="H8411" t="s">
        <v>37</v>
      </c>
      <c r="I8411">
        <v>34000</v>
      </c>
      <c r="J8411" t="s">
        <v>41</v>
      </c>
      <c r="K8411">
        <v>5</v>
      </c>
      <c r="L8411">
        <v>0</v>
      </c>
    </row>
    <row r="8412" spans="1:12" x14ac:dyDescent="0.25">
      <c r="A8412">
        <v>28</v>
      </c>
      <c r="B8412" t="s">
        <v>20</v>
      </c>
      <c r="C8412">
        <v>1</v>
      </c>
      <c r="D8412">
        <v>2</v>
      </c>
      <c r="E8412" t="s">
        <v>10</v>
      </c>
      <c r="F8412">
        <v>3</v>
      </c>
      <c r="G8412">
        <v>3.08</v>
      </c>
      <c r="H8412" t="s">
        <v>35</v>
      </c>
      <c r="I8412">
        <v>50400</v>
      </c>
      <c r="J8412" t="s">
        <v>41</v>
      </c>
      <c r="K8412">
        <v>6</v>
      </c>
      <c r="L8412">
        <v>0</v>
      </c>
    </row>
    <row r="8413" spans="1:12" x14ac:dyDescent="0.25">
      <c r="A8413">
        <v>28</v>
      </c>
      <c r="B8413" t="s">
        <v>20</v>
      </c>
      <c r="C8413">
        <v>1</v>
      </c>
      <c r="D8413">
        <v>6</v>
      </c>
      <c r="E8413" t="s">
        <v>10</v>
      </c>
      <c r="F8413">
        <v>1</v>
      </c>
      <c r="G8413">
        <v>2.0099999999999998</v>
      </c>
      <c r="H8413" t="s">
        <v>36</v>
      </c>
      <c r="I8413">
        <v>63400</v>
      </c>
      <c r="J8413" t="s">
        <v>42</v>
      </c>
      <c r="K8413">
        <v>6</v>
      </c>
      <c r="L8413">
        <v>0</v>
      </c>
    </row>
    <row r="8414" spans="1:12" x14ac:dyDescent="0.25">
      <c r="A8414">
        <v>54</v>
      </c>
      <c r="B8414" t="s">
        <v>23</v>
      </c>
      <c r="C8414">
        <v>0</v>
      </c>
      <c r="D8414">
        <v>8</v>
      </c>
      <c r="E8414" t="s">
        <v>8</v>
      </c>
      <c r="F8414">
        <v>0</v>
      </c>
      <c r="G8414">
        <v>2.38</v>
      </c>
      <c r="H8414" t="s">
        <v>36</v>
      </c>
      <c r="I8414">
        <v>77000</v>
      </c>
      <c r="J8414" t="s">
        <v>42</v>
      </c>
      <c r="K8414">
        <v>9</v>
      </c>
      <c r="L8414">
        <v>1</v>
      </c>
    </row>
    <row r="8415" spans="1:12" x14ac:dyDescent="0.25">
      <c r="A8415">
        <v>31</v>
      </c>
      <c r="B8415" t="s">
        <v>20</v>
      </c>
      <c r="C8415">
        <v>0</v>
      </c>
      <c r="D8415">
        <v>2</v>
      </c>
      <c r="E8415" t="s">
        <v>10</v>
      </c>
      <c r="F8415">
        <v>1</v>
      </c>
      <c r="G8415">
        <v>3.43</v>
      </c>
      <c r="H8415" t="s">
        <v>35</v>
      </c>
      <c r="I8415">
        <v>68000</v>
      </c>
      <c r="J8415" t="s">
        <v>42</v>
      </c>
      <c r="K8415">
        <v>5</v>
      </c>
      <c r="L8415">
        <v>0</v>
      </c>
    </row>
    <row r="8416" spans="1:12" x14ac:dyDescent="0.25">
      <c r="A8416">
        <v>50</v>
      </c>
      <c r="B8416" t="s">
        <v>23</v>
      </c>
      <c r="C8416">
        <v>1</v>
      </c>
      <c r="D8416">
        <v>1</v>
      </c>
      <c r="E8416" t="s">
        <v>10</v>
      </c>
      <c r="F8416">
        <v>2</v>
      </c>
      <c r="G8416">
        <v>2.31</v>
      </c>
      <c r="H8416" t="s">
        <v>36</v>
      </c>
      <c r="I8416">
        <v>57000</v>
      </c>
      <c r="J8416" t="s">
        <v>41</v>
      </c>
      <c r="K8416">
        <v>8</v>
      </c>
      <c r="L8416">
        <v>0</v>
      </c>
    </row>
    <row r="8417" spans="1:12" x14ac:dyDescent="0.25">
      <c r="A8417">
        <v>52</v>
      </c>
      <c r="B8417" t="s">
        <v>23</v>
      </c>
      <c r="C8417">
        <v>0</v>
      </c>
      <c r="D8417">
        <v>2</v>
      </c>
      <c r="E8417" t="s">
        <v>8</v>
      </c>
      <c r="F8417">
        <v>4</v>
      </c>
      <c r="G8417">
        <v>2.06</v>
      </c>
      <c r="H8417" t="s">
        <v>36</v>
      </c>
      <c r="I8417">
        <v>74000</v>
      </c>
      <c r="J8417" t="s">
        <v>42</v>
      </c>
      <c r="K8417">
        <v>7</v>
      </c>
      <c r="L8417">
        <v>0</v>
      </c>
    </row>
    <row r="8418" spans="1:12" x14ac:dyDescent="0.25">
      <c r="A8418">
        <v>42</v>
      </c>
      <c r="B8418" t="s">
        <v>22</v>
      </c>
      <c r="C8418">
        <v>0</v>
      </c>
      <c r="D8418">
        <v>2</v>
      </c>
      <c r="E8418" t="s">
        <v>10</v>
      </c>
      <c r="F8418">
        <v>1</v>
      </c>
      <c r="G8418">
        <v>2.54</v>
      </c>
      <c r="H8418" t="s">
        <v>36</v>
      </c>
      <c r="I8418">
        <v>76000</v>
      </c>
      <c r="J8418" t="s">
        <v>42</v>
      </c>
      <c r="K8418">
        <v>5</v>
      </c>
      <c r="L8418">
        <v>0</v>
      </c>
    </row>
    <row r="8419" spans="1:12" x14ac:dyDescent="0.25">
      <c r="A8419">
        <v>27</v>
      </c>
      <c r="B8419" t="s">
        <v>20</v>
      </c>
      <c r="C8419">
        <v>1</v>
      </c>
      <c r="D8419">
        <v>1</v>
      </c>
      <c r="E8419" t="s">
        <v>8</v>
      </c>
      <c r="F8419">
        <v>1</v>
      </c>
      <c r="G8419">
        <v>3.93</v>
      </c>
      <c r="H8419" t="s">
        <v>35</v>
      </c>
      <c r="I8419">
        <v>76600</v>
      </c>
      <c r="J8419" t="s">
        <v>42</v>
      </c>
      <c r="K8419">
        <v>6</v>
      </c>
      <c r="L8419">
        <v>0</v>
      </c>
    </row>
    <row r="8420" spans="1:12" x14ac:dyDescent="0.25">
      <c r="A8420">
        <v>36</v>
      </c>
      <c r="B8420" t="s">
        <v>22</v>
      </c>
      <c r="C8420">
        <v>1</v>
      </c>
      <c r="D8420">
        <v>2</v>
      </c>
      <c r="E8420" t="s">
        <v>10</v>
      </c>
      <c r="F8420">
        <v>0</v>
      </c>
      <c r="G8420">
        <v>3.89</v>
      </c>
      <c r="H8420" t="s">
        <v>35</v>
      </c>
      <c r="I8420">
        <v>66800</v>
      </c>
      <c r="J8420" t="s">
        <v>42</v>
      </c>
      <c r="K8420">
        <v>7</v>
      </c>
      <c r="L8420">
        <v>0</v>
      </c>
    </row>
    <row r="8421" spans="1:12" x14ac:dyDescent="0.25">
      <c r="A8421">
        <v>49</v>
      </c>
      <c r="B8421" t="s">
        <v>23</v>
      </c>
      <c r="C8421">
        <v>1</v>
      </c>
      <c r="D8421">
        <v>2</v>
      </c>
      <c r="E8421" t="s">
        <v>11</v>
      </c>
      <c r="F8421">
        <v>1</v>
      </c>
      <c r="G8421">
        <v>2.27</v>
      </c>
      <c r="H8421" t="s">
        <v>36</v>
      </c>
      <c r="I8421">
        <v>47200</v>
      </c>
      <c r="J8421" t="s">
        <v>41</v>
      </c>
      <c r="K8421">
        <v>3</v>
      </c>
      <c r="L8421">
        <v>0</v>
      </c>
    </row>
    <row r="8422" spans="1:12" x14ac:dyDescent="0.25">
      <c r="A8422">
        <v>27</v>
      </c>
      <c r="B8422" t="s">
        <v>20</v>
      </c>
      <c r="C8422">
        <v>1</v>
      </c>
      <c r="D8422">
        <v>1</v>
      </c>
      <c r="E8422" t="s">
        <v>10</v>
      </c>
      <c r="F8422">
        <v>6</v>
      </c>
      <c r="G8422">
        <v>3.55</v>
      </c>
      <c r="H8422" t="s">
        <v>35</v>
      </c>
      <c r="I8422">
        <v>88600</v>
      </c>
      <c r="J8422" t="s">
        <v>42</v>
      </c>
      <c r="K8422">
        <v>9</v>
      </c>
      <c r="L8422">
        <v>1</v>
      </c>
    </row>
    <row r="8423" spans="1:12" x14ac:dyDescent="0.25">
      <c r="A8423">
        <v>41</v>
      </c>
      <c r="B8423" t="s">
        <v>22</v>
      </c>
      <c r="C8423">
        <v>1</v>
      </c>
      <c r="D8423">
        <v>2</v>
      </c>
      <c r="E8423" t="s">
        <v>10</v>
      </c>
      <c r="F8423">
        <v>3</v>
      </c>
      <c r="G8423">
        <v>1.71</v>
      </c>
      <c r="H8423" t="s">
        <v>37</v>
      </c>
      <c r="I8423">
        <v>60800</v>
      </c>
      <c r="J8423" t="s">
        <v>42</v>
      </c>
      <c r="K8423">
        <v>7</v>
      </c>
      <c r="L8423">
        <v>0</v>
      </c>
    </row>
    <row r="8424" spans="1:12" x14ac:dyDescent="0.25">
      <c r="A8424">
        <v>42</v>
      </c>
      <c r="B8424" t="s">
        <v>22</v>
      </c>
      <c r="C8424">
        <v>0</v>
      </c>
      <c r="D8424">
        <v>3</v>
      </c>
      <c r="E8424" t="s">
        <v>8</v>
      </c>
      <c r="F8424">
        <v>1</v>
      </c>
      <c r="G8424">
        <v>3.94</v>
      </c>
      <c r="H8424" t="s">
        <v>35</v>
      </c>
      <c r="I8424">
        <v>100000</v>
      </c>
      <c r="J8424" t="s">
        <v>42</v>
      </c>
      <c r="K8424">
        <v>8</v>
      </c>
      <c r="L8424">
        <v>0</v>
      </c>
    </row>
    <row r="8425" spans="1:12" x14ac:dyDescent="0.25">
      <c r="A8425">
        <v>40</v>
      </c>
      <c r="B8425" t="s">
        <v>22</v>
      </c>
      <c r="C8425">
        <v>0</v>
      </c>
      <c r="D8425">
        <v>1</v>
      </c>
      <c r="E8425" t="s">
        <v>10</v>
      </c>
      <c r="F8425">
        <v>5</v>
      </c>
      <c r="G8425">
        <v>1.29</v>
      </c>
      <c r="H8425" t="s">
        <v>37</v>
      </c>
      <c r="I8425">
        <v>120000</v>
      </c>
      <c r="J8425" t="s">
        <v>42</v>
      </c>
      <c r="K8425">
        <v>5</v>
      </c>
      <c r="L8425">
        <v>0</v>
      </c>
    </row>
    <row r="8426" spans="1:12" x14ac:dyDescent="0.25">
      <c r="A8426">
        <v>23</v>
      </c>
      <c r="B8426" t="s">
        <v>24</v>
      </c>
      <c r="C8426">
        <v>1</v>
      </c>
      <c r="D8426">
        <v>1</v>
      </c>
      <c r="E8426" t="s">
        <v>10</v>
      </c>
      <c r="F8426">
        <v>6</v>
      </c>
      <c r="G8426">
        <v>3.32</v>
      </c>
      <c r="H8426" t="s">
        <v>35</v>
      </c>
      <c r="I8426">
        <v>86400</v>
      </c>
      <c r="J8426" t="s">
        <v>42</v>
      </c>
      <c r="K8426">
        <v>8</v>
      </c>
      <c r="L8426">
        <v>0</v>
      </c>
    </row>
    <row r="8427" spans="1:12" x14ac:dyDescent="0.25">
      <c r="A8427">
        <v>51</v>
      </c>
      <c r="B8427" t="s">
        <v>23</v>
      </c>
      <c r="C8427">
        <v>1</v>
      </c>
      <c r="D8427">
        <v>2</v>
      </c>
      <c r="E8427" t="s">
        <v>11</v>
      </c>
      <c r="F8427">
        <v>2</v>
      </c>
      <c r="G8427">
        <v>2.82</v>
      </c>
      <c r="H8427" t="s">
        <v>36</v>
      </c>
      <c r="I8427">
        <v>75800</v>
      </c>
      <c r="J8427" t="s">
        <v>42</v>
      </c>
      <c r="K8427">
        <v>4</v>
      </c>
      <c r="L8427">
        <v>0</v>
      </c>
    </row>
    <row r="8428" spans="1:12" x14ac:dyDescent="0.25">
      <c r="A8428">
        <v>41</v>
      </c>
      <c r="B8428" t="s">
        <v>22</v>
      </c>
      <c r="C8428">
        <v>0</v>
      </c>
      <c r="D8428">
        <v>1</v>
      </c>
      <c r="E8428" t="s">
        <v>11</v>
      </c>
      <c r="F8428">
        <v>0</v>
      </c>
      <c r="G8428">
        <v>2.4900000000000002</v>
      </c>
      <c r="H8428" t="s">
        <v>36</v>
      </c>
      <c r="I8428">
        <v>70000</v>
      </c>
      <c r="J8428" t="s">
        <v>42</v>
      </c>
      <c r="K8428">
        <v>4</v>
      </c>
      <c r="L8428">
        <v>0</v>
      </c>
    </row>
    <row r="8429" spans="1:12" x14ac:dyDescent="0.25">
      <c r="A8429">
        <v>41</v>
      </c>
      <c r="B8429" t="s">
        <v>22</v>
      </c>
      <c r="C8429">
        <v>0</v>
      </c>
      <c r="D8429">
        <v>1</v>
      </c>
      <c r="E8429" t="s">
        <v>8</v>
      </c>
      <c r="F8429">
        <v>0</v>
      </c>
      <c r="G8429">
        <v>1.6</v>
      </c>
      <c r="H8429" t="s">
        <v>37</v>
      </c>
      <c r="I8429">
        <v>58000</v>
      </c>
      <c r="J8429" t="s">
        <v>41</v>
      </c>
      <c r="K8429">
        <v>3</v>
      </c>
      <c r="L8429">
        <v>0</v>
      </c>
    </row>
    <row r="8430" spans="1:12" x14ac:dyDescent="0.25">
      <c r="A8430">
        <v>24</v>
      </c>
      <c r="B8430" t="s">
        <v>24</v>
      </c>
      <c r="C8430">
        <v>1</v>
      </c>
      <c r="D8430">
        <v>1</v>
      </c>
      <c r="E8430" t="s">
        <v>8</v>
      </c>
      <c r="F8430">
        <v>1</v>
      </c>
      <c r="G8430">
        <v>1.4</v>
      </c>
      <c r="H8430" t="s">
        <v>37</v>
      </c>
      <c r="I8430">
        <v>49200</v>
      </c>
      <c r="J8430" t="s">
        <v>41</v>
      </c>
      <c r="K8430">
        <v>4</v>
      </c>
      <c r="L8430">
        <v>0</v>
      </c>
    </row>
    <row r="8431" spans="1:12" x14ac:dyDescent="0.25">
      <c r="A8431">
        <v>39</v>
      </c>
      <c r="B8431" t="s">
        <v>22</v>
      </c>
      <c r="C8431">
        <v>0</v>
      </c>
      <c r="D8431">
        <v>7</v>
      </c>
      <c r="E8431" t="s">
        <v>11</v>
      </c>
      <c r="F8431">
        <v>4</v>
      </c>
      <c r="G8431">
        <v>2.2599999999999998</v>
      </c>
      <c r="H8431" t="s">
        <v>36</v>
      </c>
      <c r="I8431">
        <v>74000</v>
      </c>
      <c r="J8431" t="s">
        <v>42</v>
      </c>
      <c r="K8431">
        <v>4</v>
      </c>
      <c r="L8431">
        <v>0</v>
      </c>
    </row>
    <row r="8432" spans="1:12" x14ac:dyDescent="0.25">
      <c r="A8432">
        <v>25</v>
      </c>
      <c r="B8432" t="s">
        <v>24</v>
      </c>
      <c r="C8432">
        <v>0</v>
      </c>
      <c r="D8432">
        <v>2</v>
      </c>
      <c r="E8432" t="s">
        <v>10</v>
      </c>
      <c r="F8432">
        <v>6</v>
      </c>
      <c r="G8432">
        <v>2.5</v>
      </c>
      <c r="H8432" t="s">
        <v>36</v>
      </c>
      <c r="I8432">
        <v>74000</v>
      </c>
      <c r="J8432" t="s">
        <v>42</v>
      </c>
      <c r="K8432">
        <v>10</v>
      </c>
      <c r="L8432">
        <v>1</v>
      </c>
    </row>
    <row r="8433" spans="1:12" x14ac:dyDescent="0.25">
      <c r="A8433">
        <v>29</v>
      </c>
      <c r="B8433" t="s">
        <v>20</v>
      </c>
      <c r="C8433">
        <v>1</v>
      </c>
      <c r="D8433">
        <v>1</v>
      </c>
      <c r="E8433" t="s">
        <v>11</v>
      </c>
      <c r="F8433">
        <v>1</v>
      </c>
      <c r="G8433">
        <v>2.64</v>
      </c>
      <c r="H8433" t="s">
        <v>36</v>
      </c>
      <c r="I8433">
        <v>50200</v>
      </c>
      <c r="J8433" t="s">
        <v>41</v>
      </c>
      <c r="K8433">
        <v>2</v>
      </c>
      <c r="L8433">
        <v>0</v>
      </c>
    </row>
    <row r="8434" spans="1:12" x14ac:dyDescent="0.25">
      <c r="A8434">
        <v>28</v>
      </c>
      <c r="B8434" t="s">
        <v>20</v>
      </c>
      <c r="C8434">
        <v>1</v>
      </c>
      <c r="D8434">
        <v>1</v>
      </c>
      <c r="E8434" t="s">
        <v>10</v>
      </c>
      <c r="F8434">
        <v>4</v>
      </c>
      <c r="G8434">
        <v>1.76</v>
      </c>
      <c r="H8434" t="s">
        <v>37</v>
      </c>
      <c r="I8434">
        <v>65400</v>
      </c>
      <c r="J8434" t="s">
        <v>42</v>
      </c>
      <c r="K8434">
        <v>5</v>
      </c>
      <c r="L8434">
        <v>0</v>
      </c>
    </row>
    <row r="8435" spans="1:12" x14ac:dyDescent="0.25">
      <c r="A8435">
        <v>42</v>
      </c>
      <c r="B8435" t="s">
        <v>22</v>
      </c>
      <c r="C8435">
        <v>1</v>
      </c>
      <c r="D8435">
        <v>2</v>
      </c>
      <c r="E8435" t="s">
        <v>11</v>
      </c>
      <c r="F8435">
        <v>3</v>
      </c>
      <c r="G8435">
        <v>2.2000000000000002</v>
      </c>
      <c r="H8435" t="s">
        <v>36</v>
      </c>
      <c r="I8435">
        <v>63600</v>
      </c>
      <c r="J8435" t="s">
        <v>42</v>
      </c>
      <c r="K8435">
        <v>4</v>
      </c>
      <c r="L8435">
        <v>0</v>
      </c>
    </row>
    <row r="8436" spans="1:12" x14ac:dyDescent="0.25">
      <c r="A8436">
        <v>55</v>
      </c>
      <c r="B8436" t="s">
        <v>23</v>
      </c>
      <c r="C8436">
        <v>0</v>
      </c>
      <c r="D8436">
        <v>1</v>
      </c>
      <c r="E8436" t="s">
        <v>10</v>
      </c>
      <c r="F8436">
        <v>3</v>
      </c>
      <c r="G8436">
        <v>3.06</v>
      </c>
      <c r="H8436" t="s">
        <v>35</v>
      </c>
      <c r="I8436">
        <v>94000</v>
      </c>
      <c r="J8436" t="s">
        <v>42</v>
      </c>
      <c r="K8436">
        <v>6</v>
      </c>
      <c r="L8436">
        <v>0</v>
      </c>
    </row>
    <row r="8437" spans="1:12" x14ac:dyDescent="0.25">
      <c r="A8437">
        <v>43</v>
      </c>
      <c r="B8437" t="s">
        <v>22</v>
      </c>
      <c r="C8437">
        <v>1</v>
      </c>
      <c r="D8437">
        <v>2</v>
      </c>
      <c r="E8437" t="s">
        <v>10</v>
      </c>
      <c r="F8437">
        <v>5</v>
      </c>
      <c r="G8437">
        <v>3.17</v>
      </c>
      <c r="H8437" t="s">
        <v>35</v>
      </c>
      <c r="I8437">
        <v>80400</v>
      </c>
      <c r="J8437" t="s">
        <v>42</v>
      </c>
      <c r="K8437">
        <v>7</v>
      </c>
      <c r="L8437">
        <v>0</v>
      </c>
    </row>
    <row r="8438" spans="1:12" x14ac:dyDescent="0.25">
      <c r="A8438">
        <v>41</v>
      </c>
      <c r="B8438" t="s">
        <v>22</v>
      </c>
      <c r="C8438">
        <v>0</v>
      </c>
      <c r="D8438">
        <v>1</v>
      </c>
      <c r="E8438" t="s">
        <v>11</v>
      </c>
      <c r="F8438">
        <v>5</v>
      </c>
      <c r="G8438">
        <v>3.22</v>
      </c>
      <c r="H8438" t="s">
        <v>35</v>
      </c>
      <c r="I8438">
        <v>106000</v>
      </c>
      <c r="J8438" t="s">
        <v>42</v>
      </c>
      <c r="K8438">
        <v>10</v>
      </c>
      <c r="L8438">
        <v>1</v>
      </c>
    </row>
    <row r="8439" spans="1:12" x14ac:dyDescent="0.25">
      <c r="A8439">
        <v>33</v>
      </c>
      <c r="B8439" t="s">
        <v>20</v>
      </c>
      <c r="C8439">
        <v>0</v>
      </c>
      <c r="D8439">
        <v>1</v>
      </c>
      <c r="E8439" t="s">
        <v>9</v>
      </c>
      <c r="F8439">
        <v>3</v>
      </c>
      <c r="G8439">
        <v>3.14</v>
      </c>
      <c r="H8439" t="s">
        <v>35</v>
      </c>
      <c r="I8439">
        <v>56000</v>
      </c>
      <c r="J8439" t="s">
        <v>41</v>
      </c>
      <c r="K8439">
        <v>3</v>
      </c>
      <c r="L8439">
        <v>0</v>
      </c>
    </row>
    <row r="8440" spans="1:12" x14ac:dyDescent="0.25">
      <c r="A8440">
        <v>33</v>
      </c>
      <c r="B8440" t="s">
        <v>20</v>
      </c>
      <c r="C8440">
        <v>1</v>
      </c>
      <c r="D8440">
        <v>2</v>
      </c>
      <c r="E8440" t="s">
        <v>9</v>
      </c>
      <c r="F8440">
        <v>5</v>
      </c>
      <c r="G8440">
        <v>1.1299999999999999</v>
      </c>
      <c r="H8440" t="s">
        <v>37</v>
      </c>
      <c r="I8440">
        <v>68400</v>
      </c>
      <c r="J8440" t="s">
        <v>42</v>
      </c>
      <c r="K8440">
        <v>3</v>
      </c>
      <c r="L8440">
        <v>0</v>
      </c>
    </row>
    <row r="8441" spans="1:12" x14ac:dyDescent="0.25">
      <c r="A8441">
        <v>42</v>
      </c>
      <c r="B8441" t="s">
        <v>22</v>
      </c>
      <c r="C8441">
        <v>0</v>
      </c>
      <c r="D8441">
        <v>2</v>
      </c>
      <c r="E8441" t="s">
        <v>8</v>
      </c>
      <c r="F8441">
        <v>0</v>
      </c>
      <c r="G8441">
        <v>3.47</v>
      </c>
      <c r="H8441" t="s">
        <v>35</v>
      </c>
      <c r="I8441">
        <v>61000</v>
      </c>
      <c r="J8441" t="s">
        <v>42</v>
      </c>
      <c r="K8441">
        <v>4</v>
      </c>
      <c r="L8441">
        <v>0</v>
      </c>
    </row>
    <row r="8442" spans="1:12" x14ac:dyDescent="0.25">
      <c r="A8442">
        <v>22</v>
      </c>
      <c r="B8442" t="s">
        <v>24</v>
      </c>
      <c r="C8442">
        <v>0</v>
      </c>
      <c r="D8442">
        <v>3</v>
      </c>
      <c r="E8442" t="s">
        <v>8</v>
      </c>
      <c r="F8442">
        <v>3</v>
      </c>
      <c r="G8442">
        <v>2.38</v>
      </c>
      <c r="H8442" t="s">
        <v>36</v>
      </c>
      <c r="I8442">
        <v>46000</v>
      </c>
      <c r="J8442" t="s">
        <v>41</v>
      </c>
      <c r="K8442">
        <v>5</v>
      </c>
      <c r="L8442">
        <v>0</v>
      </c>
    </row>
    <row r="8443" spans="1:12" x14ac:dyDescent="0.25">
      <c r="A8443">
        <v>51</v>
      </c>
      <c r="B8443" t="s">
        <v>23</v>
      </c>
      <c r="C8443">
        <v>1</v>
      </c>
      <c r="D8443">
        <v>2</v>
      </c>
      <c r="E8443" t="s">
        <v>10</v>
      </c>
      <c r="F8443">
        <v>5</v>
      </c>
      <c r="G8443">
        <v>3.42</v>
      </c>
      <c r="H8443" t="s">
        <v>35</v>
      </c>
      <c r="I8443">
        <v>62800</v>
      </c>
      <c r="J8443" t="s">
        <v>42</v>
      </c>
      <c r="K8443">
        <v>10</v>
      </c>
      <c r="L8443">
        <v>1</v>
      </c>
    </row>
    <row r="8444" spans="1:12" x14ac:dyDescent="0.25">
      <c r="A8444">
        <v>33</v>
      </c>
      <c r="B8444" t="s">
        <v>20</v>
      </c>
      <c r="C8444">
        <v>0</v>
      </c>
      <c r="D8444">
        <v>8</v>
      </c>
      <c r="E8444" t="s">
        <v>8</v>
      </c>
      <c r="F8444">
        <v>3</v>
      </c>
      <c r="G8444">
        <v>2.8</v>
      </c>
      <c r="H8444" t="s">
        <v>36</v>
      </c>
      <c r="I8444">
        <v>95000</v>
      </c>
      <c r="J8444" t="s">
        <v>42</v>
      </c>
      <c r="K8444">
        <v>9</v>
      </c>
      <c r="L8444">
        <v>1</v>
      </c>
    </row>
    <row r="8445" spans="1:12" x14ac:dyDescent="0.25">
      <c r="A8445">
        <v>26</v>
      </c>
      <c r="B8445" t="s">
        <v>20</v>
      </c>
      <c r="C8445">
        <v>1</v>
      </c>
      <c r="D8445">
        <v>1</v>
      </c>
      <c r="E8445" t="s">
        <v>8</v>
      </c>
      <c r="F8445">
        <v>4</v>
      </c>
      <c r="G8445">
        <v>3.49</v>
      </c>
      <c r="H8445" t="s">
        <v>35</v>
      </c>
      <c r="I8445">
        <v>77800</v>
      </c>
      <c r="J8445" t="s">
        <v>42</v>
      </c>
      <c r="K8445">
        <v>9</v>
      </c>
      <c r="L8445">
        <v>1</v>
      </c>
    </row>
    <row r="8446" spans="1:12" x14ac:dyDescent="0.25">
      <c r="A8446">
        <v>44</v>
      </c>
      <c r="B8446" t="s">
        <v>22</v>
      </c>
      <c r="C8446">
        <v>0</v>
      </c>
      <c r="D8446">
        <v>2</v>
      </c>
      <c r="E8446" t="s">
        <v>10</v>
      </c>
      <c r="F8446">
        <v>3</v>
      </c>
      <c r="G8446">
        <v>3.52</v>
      </c>
      <c r="H8446" t="s">
        <v>35</v>
      </c>
      <c r="I8446">
        <v>105000</v>
      </c>
      <c r="J8446" t="s">
        <v>42</v>
      </c>
      <c r="K8446">
        <v>9</v>
      </c>
      <c r="L8446">
        <v>1</v>
      </c>
    </row>
    <row r="8447" spans="1:12" x14ac:dyDescent="0.25">
      <c r="A8447">
        <v>34</v>
      </c>
      <c r="B8447" t="s">
        <v>20</v>
      </c>
      <c r="C8447">
        <v>0</v>
      </c>
      <c r="D8447">
        <v>1</v>
      </c>
      <c r="E8447" t="s">
        <v>8</v>
      </c>
      <c r="F8447">
        <v>0</v>
      </c>
      <c r="G8447">
        <v>2.4900000000000002</v>
      </c>
      <c r="H8447" t="s">
        <v>36</v>
      </c>
      <c r="I8447">
        <v>68000</v>
      </c>
      <c r="J8447" t="s">
        <v>42</v>
      </c>
      <c r="K8447">
        <v>7</v>
      </c>
      <c r="L8447">
        <v>0</v>
      </c>
    </row>
    <row r="8448" spans="1:12" x14ac:dyDescent="0.25">
      <c r="A8448">
        <v>40</v>
      </c>
      <c r="B8448" t="s">
        <v>22</v>
      </c>
      <c r="C8448">
        <v>1</v>
      </c>
      <c r="D8448">
        <v>2</v>
      </c>
      <c r="E8448" t="s">
        <v>10</v>
      </c>
      <c r="F8448">
        <v>5</v>
      </c>
      <c r="G8448">
        <v>2.88</v>
      </c>
      <c r="H8448" t="s">
        <v>36</v>
      </c>
      <c r="I8448">
        <v>93000</v>
      </c>
      <c r="J8448" t="s">
        <v>42</v>
      </c>
      <c r="K8448">
        <v>8</v>
      </c>
      <c r="L8448">
        <v>0</v>
      </c>
    </row>
    <row r="8449" spans="1:12" x14ac:dyDescent="0.25">
      <c r="A8449">
        <v>29</v>
      </c>
      <c r="B8449" t="s">
        <v>20</v>
      </c>
      <c r="C8449">
        <v>0</v>
      </c>
      <c r="D8449">
        <v>1</v>
      </c>
      <c r="E8449" t="s">
        <v>10</v>
      </c>
      <c r="F8449">
        <v>3</v>
      </c>
      <c r="G8449">
        <v>3.45</v>
      </c>
      <c r="H8449" t="s">
        <v>35</v>
      </c>
      <c r="I8449">
        <v>72000</v>
      </c>
      <c r="J8449" t="s">
        <v>42</v>
      </c>
      <c r="K8449">
        <v>9</v>
      </c>
      <c r="L8449">
        <v>1</v>
      </c>
    </row>
    <row r="8450" spans="1:12" x14ac:dyDescent="0.25">
      <c r="A8450">
        <v>23</v>
      </c>
      <c r="B8450" t="s">
        <v>24</v>
      </c>
      <c r="C8450">
        <v>0</v>
      </c>
      <c r="D8450">
        <v>1</v>
      </c>
      <c r="E8450" t="s">
        <v>10</v>
      </c>
      <c r="F8450">
        <v>3</v>
      </c>
      <c r="G8450">
        <v>3.94</v>
      </c>
      <c r="H8450" t="s">
        <v>35</v>
      </c>
      <c r="I8450">
        <v>71000</v>
      </c>
      <c r="J8450" t="s">
        <v>42</v>
      </c>
      <c r="K8450">
        <v>8</v>
      </c>
      <c r="L8450">
        <v>0</v>
      </c>
    </row>
    <row r="8451" spans="1:12" x14ac:dyDescent="0.25">
      <c r="A8451">
        <v>52</v>
      </c>
      <c r="B8451" t="s">
        <v>23</v>
      </c>
      <c r="C8451">
        <v>0</v>
      </c>
      <c r="D8451">
        <v>2</v>
      </c>
      <c r="E8451" t="s">
        <v>8</v>
      </c>
      <c r="F8451">
        <v>1</v>
      </c>
      <c r="G8451">
        <v>1.71</v>
      </c>
      <c r="H8451" t="s">
        <v>37</v>
      </c>
      <c r="I8451">
        <v>67000</v>
      </c>
      <c r="J8451" t="s">
        <v>42</v>
      </c>
      <c r="K8451">
        <v>5</v>
      </c>
      <c r="L8451">
        <v>0</v>
      </c>
    </row>
    <row r="8452" spans="1:12" x14ac:dyDescent="0.25">
      <c r="A8452">
        <v>44</v>
      </c>
      <c r="B8452" t="s">
        <v>22</v>
      </c>
      <c r="C8452">
        <v>1</v>
      </c>
      <c r="D8452">
        <v>1</v>
      </c>
      <c r="E8452" t="s">
        <v>10</v>
      </c>
      <c r="F8452">
        <v>1</v>
      </c>
      <c r="G8452">
        <v>2.87</v>
      </c>
      <c r="H8452" t="s">
        <v>36</v>
      </c>
      <c r="I8452">
        <v>74200</v>
      </c>
      <c r="J8452" t="s">
        <v>42</v>
      </c>
      <c r="K8452">
        <v>4</v>
      </c>
      <c r="L8452">
        <v>0</v>
      </c>
    </row>
    <row r="8453" spans="1:12" x14ac:dyDescent="0.25">
      <c r="A8453">
        <v>34</v>
      </c>
      <c r="B8453" t="s">
        <v>20</v>
      </c>
      <c r="C8453">
        <v>1</v>
      </c>
      <c r="D8453">
        <v>1</v>
      </c>
      <c r="E8453" t="s">
        <v>11</v>
      </c>
      <c r="F8453">
        <v>2</v>
      </c>
      <c r="G8453">
        <v>2.54</v>
      </c>
      <c r="H8453" t="s">
        <v>36</v>
      </c>
      <c r="I8453">
        <v>54200</v>
      </c>
      <c r="J8453" t="s">
        <v>41</v>
      </c>
      <c r="K8453">
        <v>7</v>
      </c>
      <c r="L8453">
        <v>0</v>
      </c>
    </row>
    <row r="8454" spans="1:12" x14ac:dyDescent="0.25">
      <c r="A8454">
        <v>22</v>
      </c>
      <c r="B8454" t="s">
        <v>24</v>
      </c>
      <c r="C8454">
        <v>1</v>
      </c>
      <c r="D8454">
        <v>2</v>
      </c>
      <c r="E8454" t="s">
        <v>10</v>
      </c>
      <c r="F8454">
        <v>4</v>
      </c>
      <c r="G8454">
        <v>3.11</v>
      </c>
      <c r="H8454" t="s">
        <v>35</v>
      </c>
      <c r="I8454">
        <v>83600</v>
      </c>
      <c r="J8454" t="s">
        <v>42</v>
      </c>
      <c r="K8454">
        <v>8</v>
      </c>
      <c r="L8454">
        <v>0</v>
      </c>
    </row>
    <row r="8455" spans="1:12" x14ac:dyDescent="0.25">
      <c r="A8455">
        <v>26</v>
      </c>
      <c r="B8455" t="s">
        <v>20</v>
      </c>
      <c r="C8455">
        <v>1</v>
      </c>
      <c r="D8455">
        <v>2</v>
      </c>
      <c r="E8455" t="s">
        <v>8</v>
      </c>
      <c r="F8455">
        <v>2</v>
      </c>
      <c r="G8455">
        <v>3.45</v>
      </c>
      <c r="H8455" t="s">
        <v>35</v>
      </c>
      <c r="I8455">
        <v>47800</v>
      </c>
      <c r="J8455" t="s">
        <v>41</v>
      </c>
      <c r="K8455">
        <v>9</v>
      </c>
      <c r="L8455">
        <v>1</v>
      </c>
    </row>
    <row r="8456" spans="1:12" x14ac:dyDescent="0.25">
      <c r="A8456">
        <v>53</v>
      </c>
      <c r="B8456" t="s">
        <v>23</v>
      </c>
      <c r="C8456">
        <v>0</v>
      </c>
      <c r="D8456">
        <v>1</v>
      </c>
      <c r="E8456" t="s">
        <v>10</v>
      </c>
      <c r="F8456">
        <v>4</v>
      </c>
      <c r="G8456">
        <v>3.53</v>
      </c>
      <c r="H8456" t="s">
        <v>35</v>
      </c>
      <c r="I8456">
        <v>86000</v>
      </c>
      <c r="J8456" t="s">
        <v>42</v>
      </c>
      <c r="K8456">
        <v>7</v>
      </c>
      <c r="L8456">
        <v>0</v>
      </c>
    </row>
    <row r="8457" spans="1:12" x14ac:dyDescent="0.25">
      <c r="A8457">
        <v>47</v>
      </c>
      <c r="B8457" t="s">
        <v>23</v>
      </c>
      <c r="C8457">
        <v>1</v>
      </c>
      <c r="D8457">
        <v>4</v>
      </c>
      <c r="E8457" t="s">
        <v>8</v>
      </c>
      <c r="F8457">
        <v>2</v>
      </c>
      <c r="G8457">
        <v>3.03</v>
      </c>
      <c r="H8457" t="s">
        <v>35</v>
      </c>
      <c r="I8457">
        <v>63600</v>
      </c>
      <c r="J8457" t="s">
        <v>42</v>
      </c>
      <c r="K8457">
        <v>8</v>
      </c>
      <c r="L8457">
        <v>0</v>
      </c>
    </row>
    <row r="8458" spans="1:12" x14ac:dyDescent="0.25">
      <c r="A8458">
        <v>36</v>
      </c>
      <c r="B8458" t="s">
        <v>22</v>
      </c>
      <c r="C8458">
        <v>1</v>
      </c>
      <c r="D8458">
        <v>2</v>
      </c>
      <c r="E8458" t="s">
        <v>9</v>
      </c>
      <c r="F8458">
        <v>1</v>
      </c>
      <c r="G8458">
        <v>2.4900000000000002</v>
      </c>
      <c r="H8458" t="s">
        <v>36</v>
      </c>
      <c r="I8458">
        <v>53800</v>
      </c>
      <c r="J8458" t="s">
        <v>41</v>
      </c>
      <c r="K8458">
        <v>5</v>
      </c>
      <c r="L8458">
        <v>0</v>
      </c>
    </row>
    <row r="8459" spans="1:12" x14ac:dyDescent="0.25">
      <c r="A8459">
        <v>49</v>
      </c>
      <c r="B8459" t="s">
        <v>23</v>
      </c>
      <c r="C8459">
        <v>1</v>
      </c>
      <c r="D8459">
        <v>1</v>
      </c>
      <c r="E8459" t="s">
        <v>8</v>
      </c>
      <c r="F8459">
        <v>4</v>
      </c>
      <c r="G8459">
        <v>1.52</v>
      </c>
      <c r="H8459" t="s">
        <v>37</v>
      </c>
      <c r="I8459">
        <v>82200</v>
      </c>
      <c r="J8459" t="s">
        <v>42</v>
      </c>
      <c r="K8459">
        <v>5</v>
      </c>
      <c r="L8459">
        <v>0</v>
      </c>
    </row>
    <row r="8460" spans="1:12" x14ac:dyDescent="0.25">
      <c r="A8460">
        <v>42</v>
      </c>
      <c r="B8460" t="s">
        <v>22</v>
      </c>
      <c r="C8460">
        <v>0</v>
      </c>
      <c r="D8460">
        <v>1</v>
      </c>
      <c r="E8460" t="s">
        <v>8</v>
      </c>
      <c r="F8460">
        <v>0</v>
      </c>
      <c r="G8460">
        <v>3.6</v>
      </c>
      <c r="H8460" t="s">
        <v>35</v>
      </c>
      <c r="I8460">
        <v>85000</v>
      </c>
      <c r="J8460" t="s">
        <v>42</v>
      </c>
      <c r="K8460">
        <v>5</v>
      </c>
      <c r="L8460">
        <v>0</v>
      </c>
    </row>
    <row r="8461" spans="1:12" x14ac:dyDescent="0.25">
      <c r="A8461">
        <v>53</v>
      </c>
      <c r="B8461" t="s">
        <v>23</v>
      </c>
      <c r="C8461">
        <v>0</v>
      </c>
      <c r="D8461">
        <v>2</v>
      </c>
      <c r="E8461" t="s">
        <v>11</v>
      </c>
      <c r="F8461">
        <v>5</v>
      </c>
      <c r="G8461">
        <v>3.63</v>
      </c>
      <c r="H8461" t="s">
        <v>35</v>
      </c>
      <c r="I8461">
        <v>122000</v>
      </c>
      <c r="J8461" t="s">
        <v>42</v>
      </c>
      <c r="K8461">
        <v>6</v>
      </c>
      <c r="L8461">
        <v>0</v>
      </c>
    </row>
    <row r="8462" spans="1:12" x14ac:dyDescent="0.25">
      <c r="A8462">
        <v>53</v>
      </c>
      <c r="B8462" t="s">
        <v>23</v>
      </c>
      <c r="C8462">
        <v>0</v>
      </c>
      <c r="D8462">
        <v>2</v>
      </c>
      <c r="E8462" t="s">
        <v>9</v>
      </c>
      <c r="F8462">
        <v>1</v>
      </c>
      <c r="G8462">
        <v>2.2999999999999998</v>
      </c>
      <c r="H8462" t="s">
        <v>36</v>
      </c>
      <c r="I8462">
        <v>53000</v>
      </c>
      <c r="J8462" t="s">
        <v>41</v>
      </c>
      <c r="K8462">
        <v>5</v>
      </c>
      <c r="L8462">
        <v>0</v>
      </c>
    </row>
    <row r="8463" spans="1:12" x14ac:dyDescent="0.25">
      <c r="A8463">
        <v>41</v>
      </c>
      <c r="B8463" t="s">
        <v>22</v>
      </c>
      <c r="C8463">
        <v>0</v>
      </c>
      <c r="D8463">
        <v>5</v>
      </c>
      <c r="E8463" t="s">
        <v>11</v>
      </c>
      <c r="F8463">
        <v>2</v>
      </c>
      <c r="G8463">
        <v>2.33</v>
      </c>
      <c r="H8463" t="s">
        <v>36</v>
      </c>
      <c r="I8463">
        <v>77000</v>
      </c>
      <c r="J8463" t="s">
        <v>42</v>
      </c>
      <c r="K8463">
        <v>3</v>
      </c>
      <c r="L8463">
        <v>0</v>
      </c>
    </row>
    <row r="8464" spans="1:12" x14ac:dyDescent="0.25">
      <c r="A8464">
        <v>51</v>
      </c>
      <c r="B8464" t="s">
        <v>23</v>
      </c>
      <c r="C8464">
        <v>1</v>
      </c>
      <c r="D8464">
        <v>2</v>
      </c>
      <c r="E8464" t="s">
        <v>8</v>
      </c>
      <c r="F8464">
        <v>2</v>
      </c>
      <c r="G8464">
        <v>2.56</v>
      </c>
      <c r="H8464" t="s">
        <v>36</v>
      </c>
      <c r="I8464">
        <v>63800</v>
      </c>
      <c r="J8464" t="s">
        <v>42</v>
      </c>
      <c r="K8464">
        <v>7</v>
      </c>
      <c r="L8464">
        <v>0</v>
      </c>
    </row>
    <row r="8465" spans="1:12" x14ac:dyDescent="0.25">
      <c r="A8465">
        <v>26</v>
      </c>
      <c r="B8465" t="s">
        <v>20</v>
      </c>
      <c r="C8465">
        <v>0</v>
      </c>
      <c r="D8465">
        <v>2</v>
      </c>
      <c r="E8465" t="s">
        <v>11</v>
      </c>
      <c r="F8465">
        <v>1</v>
      </c>
      <c r="G8465">
        <v>1.61</v>
      </c>
      <c r="H8465" t="s">
        <v>37</v>
      </c>
      <c r="I8465">
        <v>46000</v>
      </c>
      <c r="J8465" t="s">
        <v>41</v>
      </c>
      <c r="K8465">
        <v>4</v>
      </c>
      <c r="L8465">
        <v>0</v>
      </c>
    </row>
    <row r="8466" spans="1:12" x14ac:dyDescent="0.25">
      <c r="A8466">
        <v>54</v>
      </c>
      <c r="B8466" t="s">
        <v>23</v>
      </c>
      <c r="C8466">
        <v>1</v>
      </c>
      <c r="D8466">
        <v>1</v>
      </c>
      <c r="E8466" t="s">
        <v>10</v>
      </c>
      <c r="F8466">
        <v>0</v>
      </c>
      <c r="G8466">
        <v>3.68</v>
      </c>
      <c r="H8466" t="s">
        <v>35</v>
      </c>
      <c r="I8466">
        <v>72200</v>
      </c>
      <c r="J8466" t="s">
        <v>42</v>
      </c>
      <c r="K8466">
        <v>10</v>
      </c>
      <c r="L8466">
        <v>1</v>
      </c>
    </row>
    <row r="8467" spans="1:12" x14ac:dyDescent="0.25">
      <c r="A8467">
        <v>29</v>
      </c>
      <c r="B8467" t="s">
        <v>20</v>
      </c>
      <c r="C8467">
        <v>1</v>
      </c>
      <c r="D8467">
        <v>4</v>
      </c>
      <c r="E8467" t="s">
        <v>10</v>
      </c>
      <c r="F8467">
        <v>3</v>
      </c>
      <c r="G8467">
        <v>2.31</v>
      </c>
      <c r="H8467" t="s">
        <v>36</v>
      </c>
      <c r="I8467">
        <v>53200</v>
      </c>
      <c r="J8467" t="s">
        <v>41</v>
      </c>
      <c r="K8467">
        <v>6</v>
      </c>
      <c r="L8467">
        <v>0</v>
      </c>
    </row>
    <row r="8468" spans="1:12" x14ac:dyDescent="0.25">
      <c r="A8468">
        <v>56</v>
      </c>
      <c r="B8468" t="s">
        <v>21</v>
      </c>
      <c r="C8468">
        <v>0</v>
      </c>
      <c r="D8468">
        <v>2</v>
      </c>
      <c r="E8468" t="s">
        <v>8</v>
      </c>
      <c r="F8468">
        <v>2</v>
      </c>
      <c r="G8468">
        <v>2.34</v>
      </c>
      <c r="H8468" t="s">
        <v>36</v>
      </c>
      <c r="I8468">
        <v>65000</v>
      </c>
      <c r="J8468" t="s">
        <v>42</v>
      </c>
      <c r="K8468">
        <v>6</v>
      </c>
      <c r="L8468">
        <v>0</v>
      </c>
    </row>
    <row r="8469" spans="1:12" x14ac:dyDescent="0.25">
      <c r="A8469">
        <v>30</v>
      </c>
      <c r="B8469" t="s">
        <v>20</v>
      </c>
      <c r="C8469">
        <v>0</v>
      </c>
      <c r="D8469">
        <v>1</v>
      </c>
      <c r="E8469" t="s">
        <v>10</v>
      </c>
      <c r="F8469">
        <v>2</v>
      </c>
      <c r="G8469">
        <v>3.92</v>
      </c>
      <c r="H8469" t="s">
        <v>35</v>
      </c>
      <c r="I8469">
        <v>76000</v>
      </c>
      <c r="J8469" t="s">
        <v>42</v>
      </c>
      <c r="K8469">
        <v>9</v>
      </c>
      <c r="L8469">
        <v>1</v>
      </c>
    </row>
    <row r="8470" spans="1:12" x14ac:dyDescent="0.25">
      <c r="A8470">
        <v>26</v>
      </c>
      <c r="B8470" t="s">
        <v>20</v>
      </c>
      <c r="C8470">
        <v>1</v>
      </c>
      <c r="D8470">
        <v>2</v>
      </c>
      <c r="E8470" t="s">
        <v>9</v>
      </c>
      <c r="F8470">
        <v>3</v>
      </c>
      <c r="G8470">
        <v>2.59</v>
      </c>
      <c r="H8470" t="s">
        <v>36</v>
      </c>
      <c r="I8470">
        <v>62800</v>
      </c>
      <c r="J8470" t="s">
        <v>42</v>
      </c>
      <c r="K8470">
        <v>4</v>
      </c>
      <c r="L8470">
        <v>0</v>
      </c>
    </row>
    <row r="8471" spans="1:12" x14ac:dyDescent="0.25">
      <c r="A8471">
        <v>50</v>
      </c>
      <c r="B8471" t="s">
        <v>23</v>
      </c>
      <c r="C8471">
        <v>0</v>
      </c>
      <c r="D8471">
        <v>1</v>
      </c>
      <c r="E8471" t="s">
        <v>10</v>
      </c>
      <c r="F8471">
        <v>3</v>
      </c>
      <c r="G8471">
        <v>1.43</v>
      </c>
      <c r="H8471" t="s">
        <v>37</v>
      </c>
      <c r="I8471">
        <v>79000</v>
      </c>
      <c r="J8471" t="s">
        <v>42</v>
      </c>
      <c r="K8471">
        <v>8</v>
      </c>
      <c r="L8471">
        <v>0</v>
      </c>
    </row>
    <row r="8472" spans="1:12" x14ac:dyDescent="0.25">
      <c r="A8472">
        <v>33</v>
      </c>
      <c r="B8472" t="s">
        <v>20</v>
      </c>
      <c r="C8472">
        <v>0</v>
      </c>
      <c r="D8472">
        <v>2</v>
      </c>
      <c r="E8472" t="s">
        <v>8</v>
      </c>
      <c r="F8472">
        <v>1</v>
      </c>
      <c r="G8472">
        <v>2.46</v>
      </c>
      <c r="H8472" t="s">
        <v>36</v>
      </c>
      <c r="I8472">
        <v>109000</v>
      </c>
      <c r="J8472" t="s">
        <v>42</v>
      </c>
      <c r="K8472">
        <v>4</v>
      </c>
      <c r="L8472">
        <v>0</v>
      </c>
    </row>
    <row r="8473" spans="1:12" x14ac:dyDescent="0.25">
      <c r="A8473">
        <v>21</v>
      </c>
      <c r="B8473" t="s">
        <v>24</v>
      </c>
      <c r="C8473">
        <v>1</v>
      </c>
      <c r="D8473">
        <v>4</v>
      </c>
      <c r="E8473" t="s">
        <v>11</v>
      </c>
      <c r="F8473">
        <v>0</v>
      </c>
      <c r="G8473">
        <v>3.38</v>
      </c>
      <c r="H8473" t="s">
        <v>35</v>
      </c>
      <c r="I8473">
        <v>45800</v>
      </c>
      <c r="J8473" t="s">
        <v>41</v>
      </c>
      <c r="K8473">
        <v>4</v>
      </c>
      <c r="L8473">
        <v>0</v>
      </c>
    </row>
    <row r="8474" spans="1:12" x14ac:dyDescent="0.25">
      <c r="A8474">
        <v>34</v>
      </c>
      <c r="B8474" t="s">
        <v>20</v>
      </c>
      <c r="C8474">
        <v>0</v>
      </c>
      <c r="D8474">
        <v>1</v>
      </c>
      <c r="E8474" t="s">
        <v>10</v>
      </c>
      <c r="F8474">
        <v>1</v>
      </c>
      <c r="G8474">
        <v>2.59</v>
      </c>
      <c r="H8474" t="s">
        <v>36</v>
      </c>
      <c r="I8474">
        <v>60000</v>
      </c>
      <c r="J8474" t="s">
        <v>41</v>
      </c>
      <c r="K8474">
        <v>4</v>
      </c>
      <c r="L8474">
        <v>0</v>
      </c>
    </row>
    <row r="8475" spans="1:12" x14ac:dyDescent="0.25">
      <c r="A8475">
        <v>28</v>
      </c>
      <c r="B8475" t="s">
        <v>20</v>
      </c>
      <c r="C8475">
        <v>0</v>
      </c>
      <c r="D8475">
        <v>3</v>
      </c>
      <c r="E8475" t="s">
        <v>9</v>
      </c>
      <c r="F8475">
        <v>5</v>
      </c>
      <c r="G8475">
        <v>3.18</v>
      </c>
      <c r="H8475" t="s">
        <v>35</v>
      </c>
      <c r="I8475">
        <v>83000</v>
      </c>
      <c r="J8475" t="s">
        <v>42</v>
      </c>
      <c r="K8475">
        <v>8</v>
      </c>
      <c r="L8475">
        <v>0</v>
      </c>
    </row>
    <row r="8476" spans="1:12" x14ac:dyDescent="0.25">
      <c r="A8476">
        <v>29</v>
      </c>
      <c r="B8476" t="s">
        <v>20</v>
      </c>
      <c r="C8476">
        <v>1</v>
      </c>
      <c r="D8476">
        <v>2</v>
      </c>
      <c r="E8476" t="s">
        <v>11</v>
      </c>
      <c r="F8476">
        <v>3</v>
      </c>
      <c r="G8476">
        <v>2.57</v>
      </c>
      <c r="H8476" t="s">
        <v>36</v>
      </c>
      <c r="I8476">
        <v>58200</v>
      </c>
      <c r="J8476" t="s">
        <v>41</v>
      </c>
      <c r="K8476">
        <v>3</v>
      </c>
      <c r="L8476">
        <v>0</v>
      </c>
    </row>
    <row r="8477" spans="1:12" x14ac:dyDescent="0.25">
      <c r="A8477">
        <v>40</v>
      </c>
      <c r="B8477" t="s">
        <v>22</v>
      </c>
      <c r="C8477">
        <v>0</v>
      </c>
      <c r="D8477">
        <v>1</v>
      </c>
      <c r="E8477" t="s">
        <v>10</v>
      </c>
      <c r="F8477">
        <v>3</v>
      </c>
      <c r="G8477">
        <v>2.52</v>
      </c>
      <c r="H8477" t="s">
        <v>36</v>
      </c>
      <c r="I8477">
        <v>66000</v>
      </c>
      <c r="J8477" t="s">
        <v>42</v>
      </c>
      <c r="K8477">
        <v>5</v>
      </c>
      <c r="L8477">
        <v>0</v>
      </c>
    </row>
    <row r="8478" spans="1:12" x14ac:dyDescent="0.25">
      <c r="A8478">
        <v>45</v>
      </c>
      <c r="B8478" t="s">
        <v>22</v>
      </c>
      <c r="C8478">
        <v>0</v>
      </c>
      <c r="D8478">
        <v>9</v>
      </c>
      <c r="E8478" t="s">
        <v>10</v>
      </c>
      <c r="F8478">
        <v>3</v>
      </c>
      <c r="G8478">
        <v>3.86</v>
      </c>
      <c r="H8478" t="s">
        <v>35</v>
      </c>
      <c r="I8478">
        <v>135000</v>
      </c>
      <c r="J8478" t="s">
        <v>42</v>
      </c>
      <c r="K8478">
        <v>8</v>
      </c>
      <c r="L8478">
        <v>0</v>
      </c>
    </row>
    <row r="8479" spans="1:12" x14ac:dyDescent="0.25">
      <c r="A8479">
        <v>30</v>
      </c>
      <c r="B8479" t="s">
        <v>20</v>
      </c>
      <c r="C8479">
        <v>0</v>
      </c>
      <c r="D8479">
        <v>1</v>
      </c>
      <c r="E8479" t="s">
        <v>8</v>
      </c>
      <c r="F8479">
        <v>1</v>
      </c>
      <c r="G8479">
        <v>3.96</v>
      </c>
      <c r="H8479" t="s">
        <v>35</v>
      </c>
      <c r="I8479">
        <v>72000</v>
      </c>
      <c r="J8479" t="s">
        <v>42</v>
      </c>
      <c r="K8479">
        <v>7</v>
      </c>
      <c r="L8479">
        <v>0</v>
      </c>
    </row>
    <row r="8480" spans="1:12" x14ac:dyDescent="0.25">
      <c r="A8480">
        <v>38</v>
      </c>
      <c r="B8480" t="s">
        <v>22</v>
      </c>
      <c r="C8480">
        <v>0</v>
      </c>
      <c r="D8480">
        <v>2</v>
      </c>
      <c r="E8480" t="s">
        <v>11</v>
      </c>
      <c r="F8480">
        <v>3</v>
      </c>
      <c r="G8480">
        <v>2.86</v>
      </c>
      <c r="H8480" t="s">
        <v>36</v>
      </c>
      <c r="I8480">
        <v>59000</v>
      </c>
      <c r="J8480" t="s">
        <v>41</v>
      </c>
      <c r="K8480">
        <v>4</v>
      </c>
      <c r="L8480">
        <v>0</v>
      </c>
    </row>
    <row r="8481" spans="1:12" x14ac:dyDescent="0.25">
      <c r="A8481">
        <v>28</v>
      </c>
      <c r="B8481" t="s">
        <v>20</v>
      </c>
      <c r="C8481">
        <v>0</v>
      </c>
      <c r="D8481">
        <v>1</v>
      </c>
      <c r="E8481" t="s">
        <v>8</v>
      </c>
      <c r="F8481">
        <v>1</v>
      </c>
      <c r="G8481">
        <v>1.88</v>
      </c>
      <c r="H8481" t="s">
        <v>37</v>
      </c>
      <c r="I8481">
        <v>51000</v>
      </c>
      <c r="J8481" t="s">
        <v>41</v>
      </c>
      <c r="K8481">
        <v>5</v>
      </c>
      <c r="L8481">
        <v>0</v>
      </c>
    </row>
    <row r="8482" spans="1:12" x14ac:dyDescent="0.25">
      <c r="A8482">
        <v>41</v>
      </c>
      <c r="B8482" t="s">
        <v>22</v>
      </c>
      <c r="C8482">
        <v>1</v>
      </c>
      <c r="D8482">
        <v>1</v>
      </c>
      <c r="E8482" t="s">
        <v>8</v>
      </c>
      <c r="F8482">
        <v>3</v>
      </c>
      <c r="G8482">
        <v>1.9</v>
      </c>
      <c r="H8482" t="s">
        <v>37</v>
      </c>
      <c r="I8482">
        <v>59800</v>
      </c>
      <c r="J8482" t="s">
        <v>41</v>
      </c>
      <c r="K8482">
        <v>5</v>
      </c>
      <c r="L8482">
        <v>0</v>
      </c>
    </row>
    <row r="8483" spans="1:12" x14ac:dyDescent="0.25">
      <c r="A8483">
        <v>54</v>
      </c>
      <c r="B8483" t="s">
        <v>23</v>
      </c>
      <c r="C8483">
        <v>0</v>
      </c>
      <c r="D8483">
        <v>1</v>
      </c>
      <c r="E8483" t="s">
        <v>8</v>
      </c>
      <c r="F8483">
        <v>4</v>
      </c>
      <c r="G8483">
        <v>2.42</v>
      </c>
      <c r="H8483" t="s">
        <v>36</v>
      </c>
      <c r="I8483">
        <v>99000</v>
      </c>
      <c r="J8483" t="s">
        <v>42</v>
      </c>
      <c r="K8483">
        <v>9</v>
      </c>
      <c r="L8483">
        <v>1</v>
      </c>
    </row>
    <row r="8484" spans="1:12" x14ac:dyDescent="0.25">
      <c r="A8484">
        <v>32</v>
      </c>
      <c r="B8484" t="s">
        <v>20</v>
      </c>
      <c r="C8484">
        <v>0</v>
      </c>
      <c r="D8484">
        <v>1</v>
      </c>
      <c r="E8484" t="s">
        <v>9</v>
      </c>
      <c r="F8484">
        <v>2</v>
      </c>
      <c r="G8484">
        <v>3.66</v>
      </c>
      <c r="H8484" t="s">
        <v>35</v>
      </c>
      <c r="I8484">
        <v>90000</v>
      </c>
      <c r="J8484" t="s">
        <v>42</v>
      </c>
      <c r="K8484">
        <v>5</v>
      </c>
      <c r="L8484">
        <v>0</v>
      </c>
    </row>
    <row r="8485" spans="1:12" x14ac:dyDescent="0.25">
      <c r="A8485">
        <v>53</v>
      </c>
      <c r="B8485" t="s">
        <v>23</v>
      </c>
      <c r="C8485">
        <v>0</v>
      </c>
      <c r="D8485">
        <v>11</v>
      </c>
      <c r="E8485" t="s">
        <v>11</v>
      </c>
      <c r="F8485">
        <v>6</v>
      </c>
      <c r="G8485">
        <v>3.79</v>
      </c>
      <c r="H8485" t="s">
        <v>35</v>
      </c>
      <c r="I8485">
        <v>118000</v>
      </c>
      <c r="J8485" t="s">
        <v>42</v>
      </c>
      <c r="K8485">
        <v>9</v>
      </c>
      <c r="L8485">
        <v>1</v>
      </c>
    </row>
    <row r="8486" spans="1:12" x14ac:dyDescent="0.25">
      <c r="A8486">
        <v>22</v>
      </c>
      <c r="B8486" t="s">
        <v>24</v>
      </c>
      <c r="C8486">
        <v>1</v>
      </c>
      <c r="D8486">
        <v>1</v>
      </c>
      <c r="E8486" t="s">
        <v>9</v>
      </c>
      <c r="F8486">
        <v>1</v>
      </c>
      <c r="G8486">
        <v>3.97</v>
      </c>
      <c r="H8486" t="s">
        <v>35</v>
      </c>
      <c r="I8486">
        <v>52600</v>
      </c>
      <c r="J8486" t="s">
        <v>41</v>
      </c>
      <c r="K8486">
        <v>4</v>
      </c>
      <c r="L8486">
        <v>0</v>
      </c>
    </row>
    <row r="8487" spans="1:12" x14ac:dyDescent="0.25">
      <c r="A8487">
        <v>24</v>
      </c>
      <c r="B8487" t="s">
        <v>24</v>
      </c>
      <c r="C8487">
        <v>0</v>
      </c>
      <c r="D8487">
        <v>2</v>
      </c>
      <c r="E8487" t="s">
        <v>10</v>
      </c>
      <c r="F8487">
        <v>5</v>
      </c>
      <c r="G8487">
        <v>3.56</v>
      </c>
      <c r="H8487" t="s">
        <v>35</v>
      </c>
      <c r="I8487">
        <v>94000</v>
      </c>
      <c r="J8487" t="s">
        <v>42</v>
      </c>
      <c r="K8487">
        <v>9</v>
      </c>
      <c r="L8487">
        <v>1</v>
      </c>
    </row>
    <row r="8488" spans="1:12" x14ac:dyDescent="0.25">
      <c r="A8488">
        <v>27</v>
      </c>
      <c r="B8488" t="s">
        <v>20</v>
      </c>
      <c r="C8488">
        <v>0</v>
      </c>
      <c r="D8488">
        <v>2</v>
      </c>
      <c r="E8488" t="s">
        <v>8</v>
      </c>
      <c r="F8488">
        <v>1</v>
      </c>
      <c r="G8488">
        <v>3.83</v>
      </c>
      <c r="H8488" t="s">
        <v>35</v>
      </c>
      <c r="I8488">
        <v>72000</v>
      </c>
      <c r="J8488" t="s">
        <v>42</v>
      </c>
      <c r="K8488">
        <v>4</v>
      </c>
      <c r="L8488">
        <v>0</v>
      </c>
    </row>
    <row r="8489" spans="1:12" x14ac:dyDescent="0.25">
      <c r="A8489">
        <v>49</v>
      </c>
      <c r="B8489" t="s">
        <v>23</v>
      </c>
      <c r="C8489">
        <v>0</v>
      </c>
      <c r="D8489">
        <v>1</v>
      </c>
      <c r="E8489" t="s">
        <v>8</v>
      </c>
      <c r="F8489">
        <v>3</v>
      </c>
      <c r="G8489">
        <v>1.34</v>
      </c>
      <c r="H8489" t="s">
        <v>37</v>
      </c>
      <c r="I8489">
        <v>85000</v>
      </c>
      <c r="J8489" t="s">
        <v>42</v>
      </c>
      <c r="K8489">
        <v>7</v>
      </c>
      <c r="L8489">
        <v>0</v>
      </c>
    </row>
    <row r="8490" spans="1:12" x14ac:dyDescent="0.25">
      <c r="A8490">
        <v>45</v>
      </c>
      <c r="B8490" t="s">
        <v>22</v>
      </c>
      <c r="C8490">
        <v>0</v>
      </c>
      <c r="D8490">
        <v>2</v>
      </c>
      <c r="E8490" t="s">
        <v>10</v>
      </c>
      <c r="F8490">
        <v>2</v>
      </c>
      <c r="G8490">
        <v>3.28</v>
      </c>
      <c r="H8490" t="s">
        <v>35</v>
      </c>
      <c r="I8490">
        <v>86000</v>
      </c>
      <c r="J8490" t="s">
        <v>42</v>
      </c>
      <c r="K8490">
        <v>6</v>
      </c>
      <c r="L8490">
        <v>0</v>
      </c>
    </row>
    <row r="8491" spans="1:12" x14ac:dyDescent="0.25">
      <c r="A8491">
        <v>31</v>
      </c>
      <c r="B8491" t="s">
        <v>20</v>
      </c>
      <c r="C8491">
        <v>0</v>
      </c>
      <c r="D8491">
        <v>1</v>
      </c>
      <c r="E8491" t="s">
        <v>8</v>
      </c>
      <c r="F8491">
        <v>1</v>
      </c>
      <c r="G8491">
        <v>3.9</v>
      </c>
      <c r="H8491" t="s">
        <v>35</v>
      </c>
      <c r="I8491">
        <v>92000</v>
      </c>
      <c r="J8491" t="s">
        <v>42</v>
      </c>
      <c r="K8491">
        <v>6</v>
      </c>
      <c r="L8491">
        <v>0</v>
      </c>
    </row>
    <row r="8492" spans="1:12" x14ac:dyDescent="0.25">
      <c r="A8492">
        <v>43</v>
      </c>
      <c r="B8492" t="s">
        <v>22</v>
      </c>
      <c r="C8492">
        <v>1</v>
      </c>
      <c r="D8492">
        <v>2</v>
      </c>
      <c r="E8492" t="s">
        <v>10</v>
      </c>
      <c r="F8492">
        <v>3</v>
      </c>
      <c r="G8492">
        <v>1.72</v>
      </c>
      <c r="H8492" t="s">
        <v>37</v>
      </c>
      <c r="I8492">
        <v>72400</v>
      </c>
      <c r="J8492" t="s">
        <v>42</v>
      </c>
      <c r="K8492">
        <v>5</v>
      </c>
      <c r="L8492">
        <v>0</v>
      </c>
    </row>
    <row r="8493" spans="1:12" x14ac:dyDescent="0.25">
      <c r="A8493">
        <v>30</v>
      </c>
      <c r="B8493" t="s">
        <v>20</v>
      </c>
      <c r="C8493">
        <v>1</v>
      </c>
      <c r="D8493">
        <v>1</v>
      </c>
      <c r="E8493" t="s">
        <v>10</v>
      </c>
      <c r="F8493">
        <v>3</v>
      </c>
      <c r="G8493">
        <v>2.12</v>
      </c>
      <c r="H8493" t="s">
        <v>36</v>
      </c>
      <c r="I8493">
        <v>70000</v>
      </c>
      <c r="J8493" t="s">
        <v>42</v>
      </c>
      <c r="K8493">
        <v>6</v>
      </c>
      <c r="L8493">
        <v>0</v>
      </c>
    </row>
    <row r="8494" spans="1:12" x14ac:dyDescent="0.25">
      <c r="A8494">
        <v>30</v>
      </c>
      <c r="B8494" t="s">
        <v>20</v>
      </c>
      <c r="C8494">
        <v>0</v>
      </c>
      <c r="D8494">
        <v>2</v>
      </c>
      <c r="E8494" t="s">
        <v>10</v>
      </c>
      <c r="F8494">
        <v>1</v>
      </c>
      <c r="G8494">
        <v>3.39</v>
      </c>
      <c r="H8494" t="s">
        <v>35</v>
      </c>
      <c r="I8494">
        <v>94000</v>
      </c>
      <c r="J8494" t="s">
        <v>42</v>
      </c>
      <c r="K8494">
        <v>8</v>
      </c>
      <c r="L8494">
        <v>0</v>
      </c>
    </row>
    <row r="8495" spans="1:12" x14ac:dyDescent="0.25">
      <c r="A8495">
        <v>38</v>
      </c>
      <c r="B8495" t="s">
        <v>22</v>
      </c>
      <c r="C8495">
        <v>1</v>
      </c>
      <c r="D8495">
        <v>2</v>
      </c>
      <c r="E8495" t="s">
        <v>9</v>
      </c>
      <c r="F8495">
        <v>1</v>
      </c>
      <c r="G8495">
        <v>2.83</v>
      </c>
      <c r="H8495" t="s">
        <v>36</v>
      </c>
      <c r="I8495">
        <v>71400</v>
      </c>
      <c r="J8495" t="s">
        <v>42</v>
      </c>
      <c r="K8495">
        <v>4</v>
      </c>
      <c r="L8495">
        <v>0</v>
      </c>
    </row>
    <row r="8496" spans="1:12" x14ac:dyDescent="0.25">
      <c r="A8496">
        <v>37</v>
      </c>
      <c r="B8496" t="s">
        <v>22</v>
      </c>
      <c r="C8496">
        <v>0</v>
      </c>
      <c r="D8496">
        <v>1</v>
      </c>
      <c r="E8496" t="s">
        <v>11</v>
      </c>
      <c r="F8496">
        <v>0</v>
      </c>
      <c r="G8496">
        <v>1.86</v>
      </c>
      <c r="H8496" t="s">
        <v>37</v>
      </c>
      <c r="I8496">
        <v>47000</v>
      </c>
      <c r="J8496" t="s">
        <v>41</v>
      </c>
      <c r="K8496">
        <v>4</v>
      </c>
      <c r="L8496">
        <v>0</v>
      </c>
    </row>
    <row r="8497" spans="1:12" x14ac:dyDescent="0.25">
      <c r="A8497">
        <v>25</v>
      </c>
      <c r="B8497" t="s">
        <v>24</v>
      </c>
      <c r="C8497">
        <v>0</v>
      </c>
      <c r="D8497">
        <v>2</v>
      </c>
      <c r="E8497" t="s">
        <v>10</v>
      </c>
      <c r="F8497">
        <v>3</v>
      </c>
      <c r="G8497">
        <v>3.22</v>
      </c>
      <c r="H8497" t="s">
        <v>35</v>
      </c>
      <c r="I8497">
        <v>52000</v>
      </c>
      <c r="J8497" t="s">
        <v>41</v>
      </c>
      <c r="K8497">
        <v>5</v>
      </c>
      <c r="L8497">
        <v>0</v>
      </c>
    </row>
    <row r="8498" spans="1:12" x14ac:dyDescent="0.25">
      <c r="A8498">
        <v>55</v>
      </c>
      <c r="B8498" t="s">
        <v>23</v>
      </c>
      <c r="C8498">
        <v>1</v>
      </c>
      <c r="D8498">
        <v>1</v>
      </c>
      <c r="E8498" t="s">
        <v>8</v>
      </c>
      <c r="F8498">
        <v>1</v>
      </c>
      <c r="G8498">
        <v>3.82</v>
      </c>
      <c r="H8498" t="s">
        <v>35</v>
      </c>
      <c r="I8498">
        <v>59000</v>
      </c>
      <c r="J8498" t="s">
        <v>41</v>
      </c>
      <c r="K8498">
        <v>6</v>
      </c>
      <c r="L8498">
        <v>0</v>
      </c>
    </row>
    <row r="8499" spans="1:12" x14ac:dyDescent="0.25">
      <c r="A8499">
        <v>42</v>
      </c>
      <c r="B8499" t="s">
        <v>22</v>
      </c>
      <c r="C8499">
        <v>0</v>
      </c>
      <c r="D8499">
        <v>2</v>
      </c>
      <c r="E8499" t="s">
        <v>11</v>
      </c>
      <c r="F8499">
        <v>1</v>
      </c>
      <c r="G8499">
        <v>2.4900000000000002</v>
      </c>
      <c r="H8499" t="s">
        <v>36</v>
      </c>
      <c r="I8499">
        <v>63000</v>
      </c>
      <c r="J8499" t="s">
        <v>42</v>
      </c>
      <c r="K8499">
        <v>4</v>
      </c>
      <c r="L8499">
        <v>0</v>
      </c>
    </row>
    <row r="8500" spans="1:12" x14ac:dyDescent="0.25">
      <c r="A8500">
        <v>23</v>
      </c>
      <c r="B8500" t="s">
        <v>24</v>
      </c>
      <c r="C8500">
        <v>0</v>
      </c>
      <c r="D8500">
        <v>2</v>
      </c>
      <c r="E8500" t="s">
        <v>11</v>
      </c>
      <c r="F8500">
        <v>4</v>
      </c>
      <c r="G8500">
        <v>3.92</v>
      </c>
      <c r="H8500" t="s">
        <v>35</v>
      </c>
      <c r="I8500">
        <v>77000</v>
      </c>
      <c r="J8500" t="s">
        <v>42</v>
      </c>
      <c r="K8500">
        <v>8</v>
      </c>
      <c r="L8500">
        <v>0</v>
      </c>
    </row>
    <row r="8501" spans="1:12" x14ac:dyDescent="0.25">
      <c r="A8501">
        <v>36</v>
      </c>
      <c r="B8501" t="s">
        <v>22</v>
      </c>
      <c r="C8501">
        <v>0</v>
      </c>
      <c r="D8501">
        <v>3</v>
      </c>
      <c r="E8501" t="s">
        <v>8</v>
      </c>
      <c r="F8501">
        <v>5</v>
      </c>
      <c r="G8501">
        <v>3.13</v>
      </c>
      <c r="H8501" t="s">
        <v>35</v>
      </c>
      <c r="I8501">
        <v>101000</v>
      </c>
      <c r="J8501" t="s">
        <v>42</v>
      </c>
      <c r="K8501">
        <v>9</v>
      </c>
      <c r="L8501">
        <v>1</v>
      </c>
    </row>
    <row r="8502" spans="1:12" x14ac:dyDescent="0.25">
      <c r="A8502">
        <v>23</v>
      </c>
      <c r="B8502" t="s">
        <v>24</v>
      </c>
      <c r="C8502">
        <v>1</v>
      </c>
      <c r="D8502">
        <v>1</v>
      </c>
      <c r="E8502" t="s">
        <v>10</v>
      </c>
      <c r="F8502">
        <v>2</v>
      </c>
      <c r="G8502">
        <v>2.68</v>
      </c>
      <c r="H8502" t="s">
        <v>36</v>
      </c>
      <c r="I8502">
        <v>66400</v>
      </c>
      <c r="J8502" t="s">
        <v>42</v>
      </c>
      <c r="K8502">
        <v>6</v>
      </c>
      <c r="L8502">
        <v>0</v>
      </c>
    </row>
    <row r="8503" spans="1:12" x14ac:dyDescent="0.25">
      <c r="A8503">
        <v>43</v>
      </c>
      <c r="B8503" t="s">
        <v>22</v>
      </c>
      <c r="C8503">
        <v>1</v>
      </c>
      <c r="D8503">
        <v>1</v>
      </c>
      <c r="E8503" t="s">
        <v>11</v>
      </c>
      <c r="F8503">
        <v>1</v>
      </c>
      <c r="G8503">
        <v>1.3</v>
      </c>
      <c r="H8503" t="s">
        <v>37</v>
      </c>
      <c r="I8503">
        <v>54400</v>
      </c>
      <c r="J8503" t="s">
        <v>41</v>
      </c>
      <c r="K8503">
        <v>3</v>
      </c>
      <c r="L8503">
        <v>0</v>
      </c>
    </row>
    <row r="8504" spans="1:12" x14ac:dyDescent="0.25">
      <c r="A8504">
        <v>38</v>
      </c>
      <c r="B8504" t="s">
        <v>22</v>
      </c>
      <c r="C8504">
        <v>0</v>
      </c>
      <c r="D8504">
        <v>2</v>
      </c>
      <c r="E8504" t="s">
        <v>10</v>
      </c>
      <c r="F8504">
        <v>1</v>
      </c>
      <c r="G8504">
        <v>3.43</v>
      </c>
      <c r="H8504" t="s">
        <v>35</v>
      </c>
      <c r="I8504">
        <v>70000</v>
      </c>
      <c r="J8504" t="s">
        <v>42</v>
      </c>
      <c r="K8504">
        <v>7</v>
      </c>
      <c r="L8504">
        <v>0</v>
      </c>
    </row>
    <row r="8505" spans="1:12" x14ac:dyDescent="0.25">
      <c r="A8505">
        <v>55</v>
      </c>
      <c r="B8505" t="s">
        <v>23</v>
      </c>
      <c r="C8505">
        <v>1</v>
      </c>
      <c r="D8505">
        <v>7</v>
      </c>
      <c r="E8505" t="s">
        <v>8</v>
      </c>
      <c r="F8505">
        <v>0</v>
      </c>
      <c r="G8505">
        <v>2.85</v>
      </c>
      <c r="H8505" t="s">
        <v>36</v>
      </c>
      <c r="I8505">
        <v>56000</v>
      </c>
      <c r="J8505" t="s">
        <v>41</v>
      </c>
      <c r="K8505">
        <v>4</v>
      </c>
      <c r="L8505">
        <v>0</v>
      </c>
    </row>
    <row r="8506" spans="1:12" x14ac:dyDescent="0.25">
      <c r="A8506">
        <v>32</v>
      </c>
      <c r="B8506" t="s">
        <v>20</v>
      </c>
      <c r="C8506">
        <v>0</v>
      </c>
      <c r="D8506">
        <v>1</v>
      </c>
      <c r="E8506" t="s">
        <v>11</v>
      </c>
      <c r="F8506">
        <v>1</v>
      </c>
      <c r="G8506">
        <v>3.29</v>
      </c>
      <c r="H8506" t="s">
        <v>35</v>
      </c>
      <c r="I8506">
        <v>59000</v>
      </c>
      <c r="J8506" t="s">
        <v>41</v>
      </c>
      <c r="K8506">
        <v>3</v>
      </c>
      <c r="L8506">
        <v>0</v>
      </c>
    </row>
    <row r="8507" spans="1:12" x14ac:dyDescent="0.25">
      <c r="A8507">
        <v>40</v>
      </c>
      <c r="B8507" t="s">
        <v>22</v>
      </c>
      <c r="C8507">
        <v>1</v>
      </c>
      <c r="D8507">
        <v>1</v>
      </c>
      <c r="E8507" t="s">
        <v>11</v>
      </c>
      <c r="F8507">
        <v>4</v>
      </c>
      <c r="G8507">
        <v>2.57</v>
      </c>
      <c r="H8507" t="s">
        <v>36</v>
      </c>
      <c r="I8507">
        <v>69000</v>
      </c>
      <c r="J8507" t="s">
        <v>42</v>
      </c>
      <c r="K8507">
        <v>7</v>
      </c>
      <c r="L8507">
        <v>0</v>
      </c>
    </row>
    <row r="8508" spans="1:12" x14ac:dyDescent="0.25">
      <c r="A8508">
        <v>24</v>
      </c>
      <c r="B8508" t="s">
        <v>24</v>
      </c>
      <c r="C8508">
        <v>1</v>
      </c>
      <c r="D8508">
        <v>2</v>
      </c>
      <c r="E8508" t="s">
        <v>8</v>
      </c>
      <c r="F8508">
        <v>1</v>
      </c>
      <c r="G8508">
        <v>1.83</v>
      </c>
      <c r="H8508" t="s">
        <v>37</v>
      </c>
      <c r="I8508">
        <v>51200</v>
      </c>
      <c r="J8508" t="s">
        <v>41</v>
      </c>
      <c r="K8508">
        <v>5</v>
      </c>
      <c r="L8508">
        <v>0</v>
      </c>
    </row>
    <row r="8509" spans="1:12" x14ac:dyDescent="0.25">
      <c r="A8509">
        <v>51</v>
      </c>
      <c r="B8509" t="s">
        <v>23</v>
      </c>
      <c r="C8509">
        <v>0</v>
      </c>
      <c r="D8509">
        <v>5</v>
      </c>
      <c r="E8509" t="s">
        <v>8</v>
      </c>
      <c r="F8509">
        <v>0</v>
      </c>
      <c r="G8509">
        <v>3.6</v>
      </c>
      <c r="H8509" t="s">
        <v>35</v>
      </c>
      <c r="I8509">
        <v>117000</v>
      </c>
      <c r="J8509" t="s">
        <v>42</v>
      </c>
      <c r="K8509">
        <v>9</v>
      </c>
      <c r="L8509">
        <v>1</v>
      </c>
    </row>
    <row r="8510" spans="1:12" x14ac:dyDescent="0.25">
      <c r="A8510">
        <v>32</v>
      </c>
      <c r="B8510" t="s">
        <v>20</v>
      </c>
      <c r="C8510">
        <v>1</v>
      </c>
      <c r="D8510">
        <v>1</v>
      </c>
      <c r="E8510" t="s">
        <v>8</v>
      </c>
      <c r="F8510">
        <v>4</v>
      </c>
      <c r="G8510">
        <v>3.66</v>
      </c>
      <c r="H8510" t="s">
        <v>35</v>
      </c>
      <c r="I8510">
        <v>116600</v>
      </c>
      <c r="J8510" t="s">
        <v>42</v>
      </c>
      <c r="K8510">
        <v>10</v>
      </c>
      <c r="L8510">
        <v>1</v>
      </c>
    </row>
    <row r="8511" spans="1:12" x14ac:dyDescent="0.25">
      <c r="A8511">
        <v>43</v>
      </c>
      <c r="B8511" t="s">
        <v>22</v>
      </c>
      <c r="C8511">
        <v>1</v>
      </c>
      <c r="D8511">
        <v>6</v>
      </c>
      <c r="E8511" t="s">
        <v>8</v>
      </c>
      <c r="F8511">
        <v>1</v>
      </c>
      <c r="G8511">
        <v>3.53</v>
      </c>
      <c r="H8511" t="s">
        <v>35</v>
      </c>
      <c r="I8511">
        <v>68400</v>
      </c>
      <c r="J8511" t="s">
        <v>42</v>
      </c>
      <c r="K8511">
        <v>6</v>
      </c>
      <c r="L8511">
        <v>0</v>
      </c>
    </row>
    <row r="8512" spans="1:12" x14ac:dyDescent="0.25">
      <c r="A8512">
        <v>45</v>
      </c>
      <c r="B8512" t="s">
        <v>22</v>
      </c>
      <c r="C8512">
        <v>1</v>
      </c>
      <c r="D8512">
        <v>2</v>
      </c>
      <c r="E8512" t="s">
        <v>8</v>
      </c>
      <c r="F8512">
        <v>3</v>
      </c>
      <c r="G8512">
        <v>2.94</v>
      </c>
      <c r="H8512" t="s">
        <v>36</v>
      </c>
      <c r="I8512">
        <v>57000</v>
      </c>
      <c r="J8512" t="s">
        <v>41</v>
      </c>
      <c r="K8512">
        <v>7</v>
      </c>
      <c r="L8512">
        <v>0</v>
      </c>
    </row>
    <row r="8513" spans="1:12" x14ac:dyDescent="0.25">
      <c r="A8513">
        <v>31</v>
      </c>
      <c r="B8513" t="s">
        <v>20</v>
      </c>
      <c r="C8513">
        <v>0</v>
      </c>
      <c r="D8513">
        <v>2</v>
      </c>
      <c r="E8513" t="s">
        <v>8</v>
      </c>
      <c r="F8513">
        <v>4</v>
      </c>
      <c r="G8513">
        <v>2.52</v>
      </c>
      <c r="H8513" t="s">
        <v>36</v>
      </c>
      <c r="I8513">
        <v>68000</v>
      </c>
      <c r="J8513" t="s">
        <v>42</v>
      </c>
      <c r="K8513">
        <v>9</v>
      </c>
      <c r="L8513">
        <v>1</v>
      </c>
    </row>
    <row r="8514" spans="1:12" x14ac:dyDescent="0.25">
      <c r="A8514">
        <v>22</v>
      </c>
      <c r="B8514" t="s">
        <v>24</v>
      </c>
      <c r="C8514">
        <v>1</v>
      </c>
      <c r="D8514">
        <v>1</v>
      </c>
      <c r="E8514" t="s">
        <v>8</v>
      </c>
      <c r="F8514">
        <v>6</v>
      </c>
      <c r="G8514">
        <v>3.2</v>
      </c>
      <c r="H8514" t="s">
        <v>35</v>
      </c>
      <c r="I8514">
        <v>77600</v>
      </c>
      <c r="J8514" t="s">
        <v>42</v>
      </c>
      <c r="K8514">
        <v>10</v>
      </c>
      <c r="L8514">
        <v>1</v>
      </c>
    </row>
    <row r="8515" spans="1:12" x14ac:dyDescent="0.25">
      <c r="A8515">
        <v>54</v>
      </c>
      <c r="B8515" t="s">
        <v>23</v>
      </c>
      <c r="C8515">
        <v>0</v>
      </c>
      <c r="D8515">
        <v>2</v>
      </c>
      <c r="E8515" t="s">
        <v>10</v>
      </c>
      <c r="F8515">
        <v>2</v>
      </c>
      <c r="G8515">
        <v>1.3</v>
      </c>
      <c r="H8515" t="s">
        <v>37</v>
      </c>
      <c r="I8515">
        <v>75000</v>
      </c>
      <c r="J8515" t="s">
        <v>42</v>
      </c>
      <c r="K8515">
        <v>4</v>
      </c>
      <c r="L8515">
        <v>0</v>
      </c>
    </row>
    <row r="8516" spans="1:12" x14ac:dyDescent="0.25">
      <c r="A8516">
        <v>54</v>
      </c>
      <c r="B8516" t="s">
        <v>23</v>
      </c>
      <c r="C8516">
        <v>0</v>
      </c>
      <c r="D8516">
        <v>1</v>
      </c>
      <c r="E8516" t="s">
        <v>11</v>
      </c>
      <c r="F8516">
        <v>1</v>
      </c>
      <c r="G8516">
        <v>3.25</v>
      </c>
      <c r="H8516" t="s">
        <v>35</v>
      </c>
      <c r="I8516">
        <v>48000</v>
      </c>
      <c r="J8516" t="s">
        <v>41</v>
      </c>
      <c r="K8516">
        <v>3</v>
      </c>
      <c r="L8516">
        <v>0</v>
      </c>
    </row>
    <row r="8517" spans="1:12" x14ac:dyDescent="0.25">
      <c r="A8517">
        <v>55</v>
      </c>
      <c r="B8517" t="s">
        <v>23</v>
      </c>
      <c r="C8517">
        <v>0</v>
      </c>
      <c r="D8517">
        <v>1</v>
      </c>
      <c r="E8517" t="s">
        <v>11</v>
      </c>
      <c r="F8517">
        <v>3</v>
      </c>
      <c r="G8517">
        <v>3.52</v>
      </c>
      <c r="H8517" t="s">
        <v>35</v>
      </c>
      <c r="I8517">
        <v>87000</v>
      </c>
      <c r="J8517" t="s">
        <v>42</v>
      </c>
      <c r="K8517">
        <v>4</v>
      </c>
      <c r="L8517">
        <v>0</v>
      </c>
    </row>
    <row r="8518" spans="1:12" x14ac:dyDescent="0.25">
      <c r="A8518">
        <v>54</v>
      </c>
      <c r="B8518" t="s">
        <v>23</v>
      </c>
      <c r="C8518">
        <v>0</v>
      </c>
      <c r="D8518">
        <v>1</v>
      </c>
      <c r="E8518" t="s">
        <v>10</v>
      </c>
      <c r="F8518">
        <v>2</v>
      </c>
      <c r="G8518">
        <v>2.89</v>
      </c>
      <c r="H8518" t="s">
        <v>36</v>
      </c>
      <c r="I8518">
        <v>73000</v>
      </c>
      <c r="J8518" t="s">
        <v>42</v>
      </c>
      <c r="K8518">
        <v>7</v>
      </c>
      <c r="L8518">
        <v>0</v>
      </c>
    </row>
    <row r="8519" spans="1:12" x14ac:dyDescent="0.25">
      <c r="A8519">
        <v>52</v>
      </c>
      <c r="B8519" t="s">
        <v>23</v>
      </c>
      <c r="C8519">
        <v>0</v>
      </c>
      <c r="D8519">
        <v>1</v>
      </c>
      <c r="E8519" t="s">
        <v>8</v>
      </c>
      <c r="F8519">
        <v>4</v>
      </c>
      <c r="G8519">
        <v>2.88</v>
      </c>
      <c r="H8519" t="s">
        <v>36</v>
      </c>
      <c r="I8519">
        <v>112000</v>
      </c>
      <c r="J8519" t="s">
        <v>42</v>
      </c>
      <c r="K8519">
        <v>6</v>
      </c>
      <c r="L8519">
        <v>0</v>
      </c>
    </row>
    <row r="8520" spans="1:12" x14ac:dyDescent="0.25">
      <c r="A8520">
        <v>56</v>
      </c>
      <c r="B8520" t="s">
        <v>21</v>
      </c>
      <c r="C8520">
        <v>0</v>
      </c>
      <c r="D8520">
        <v>2</v>
      </c>
      <c r="E8520" t="s">
        <v>8</v>
      </c>
      <c r="F8520">
        <v>2</v>
      </c>
      <c r="G8520">
        <v>2.88</v>
      </c>
      <c r="H8520" t="s">
        <v>36</v>
      </c>
      <c r="I8520">
        <v>85000</v>
      </c>
      <c r="J8520" t="s">
        <v>42</v>
      </c>
      <c r="K8520">
        <v>6</v>
      </c>
      <c r="L8520">
        <v>0</v>
      </c>
    </row>
    <row r="8521" spans="1:12" x14ac:dyDescent="0.25">
      <c r="A8521">
        <v>44</v>
      </c>
      <c r="B8521" t="s">
        <v>22</v>
      </c>
      <c r="C8521">
        <v>0</v>
      </c>
      <c r="D8521">
        <v>7</v>
      </c>
      <c r="E8521" t="s">
        <v>10</v>
      </c>
      <c r="F8521">
        <v>3</v>
      </c>
      <c r="G8521">
        <v>3.56</v>
      </c>
      <c r="H8521" t="s">
        <v>35</v>
      </c>
      <c r="I8521">
        <v>146000</v>
      </c>
      <c r="J8521" t="s">
        <v>40</v>
      </c>
      <c r="K8521">
        <v>8</v>
      </c>
      <c r="L8521">
        <v>0</v>
      </c>
    </row>
    <row r="8522" spans="1:12" x14ac:dyDescent="0.25">
      <c r="A8522">
        <v>44</v>
      </c>
      <c r="B8522" t="s">
        <v>22</v>
      </c>
      <c r="C8522">
        <v>0</v>
      </c>
      <c r="D8522">
        <v>2</v>
      </c>
      <c r="E8522" t="s">
        <v>10</v>
      </c>
      <c r="F8522">
        <v>1</v>
      </c>
      <c r="G8522">
        <v>3.29</v>
      </c>
      <c r="H8522" t="s">
        <v>35</v>
      </c>
      <c r="I8522">
        <v>94000</v>
      </c>
      <c r="J8522" t="s">
        <v>42</v>
      </c>
      <c r="K8522">
        <v>6</v>
      </c>
      <c r="L8522">
        <v>0</v>
      </c>
    </row>
    <row r="8523" spans="1:12" x14ac:dyDescent="0.25">
      <c r="A8523">
        <v>41</v>
      </c>
      <c r="B8523" t="s">
        <v>22</v>
      </c>
      <c r="C8523">
        <v>1</v>
      </c>
      <c r="D8523">
        <v>3</v>
      </c>
      <c r="E8523" t="s">
        <v>8</v>
      </c>
      <c r="F8523">
        <v>3</v>
      </c>
      <c r="G8523">
        <v>3.85</v>
      </c>
      <c r="H8523" t="s">
        <v>35</v>
      </c>
      <c r="I8523">
        <v>74800</v>
      </c>
      <c r="J8523" t="s">
        <v>42</v>
      </c>
      <c r="K8523">
        <v>10</v>
      </c>
      <c r="L8523">
        <v>1</v>
      </c>
    </row>
    <row r="8524" spans="1:12" x14ac:dyDescent="0.25">
      <c r="A8524">
        <v>53</v>
      </c>
      <c r="B8524" t="s">
        <v>23</v>
      </c>
      <c r="C8524">
        <v>1</v>
      </c>
      <c r="D8524">
        <v>2</v>
      </c>
      <c r="E8524" t="s">
        <v>11</v>
      </c>
      <c r="F8524">
        <v>4</v>
      </c>
      <c r="G8524">
        <v>3.52</v>
      </c>
      <c r="H8524" t="s">
        <v>35</v>
      </c>
      <c r="I8524">
        <v>71400</v>
      </c>
      <c r="J8524" t="s">
        <v>42</v>
      </c>
      <c r="K8524">
        <v>6</v>
      </c>
      <c r="L8524">
        <v>0</v>
      </c>
    </row>
    <row r="8525" spans="1:12" x14ac:dyDescent="0.25">
      <c r="A8525">
        <v>45</v>
      </c>
      <c r="B8525" t="s">
        <v>22</v>
      </c>
      <c r="C8525">
        <v>0</v>
      </c>
      <c r="D8525">
        <v>1</v>
      </c>
      <c r="E8525" t="s">
        <v>11</v>
      </c>
      <c r="F8525">
        <v>0</v>
      </c>
      <c r="G8525">
        <v>2.91</v>
      </c>
      <c r="H8525" t="s">
        <v>36</v>
      </c>
      <c r="I8525">
        <v>61000</v>
      </c>
      <c r="J8525" t="s">
        <v>42</v>
      </c>
      <c r="K8525">
        <v>3</v>
      </c>
      <c r="L8525">
        <v>0</v>
      </c>
    </row>
    <row r="8526" spans="1:12" x14ac:dyDescent="0.25">
      <c r="A8526">
        <v>27</v>
      </c>
      <c r="B8526" t="s">
        <v>20</v>
      </c>
      <c r="C8526">
        <v>1</v>
      </c>
      <c r="D8526">
        <v>4</v>
      </c>
      <c r="E8526" t="s">
        <v>10</v>
      </c>
      <c r="F8526">
        <v>4</v>
      </c>
      <c r="G8526">
        <v>1.82</v>
      </c>
      <c r="H8526" t="s">
        <v>37</v>
      </c>
      <c r="I8526">
        <v>71600</v>
      </c>
      <c r="J8526" t="s">
        <v>42</v>
      </c>
      <c r="K8526">
        <v>9</v>
      </c>
      <c r="L8526">
        <v>1</v>
      </c>
    </row>
    <row r="8527" spans="1:12" x14ac:dyDescent="0.25">
      <c r="A8527">
        <v>44</v>
      </c>
      <c r="B8527" t="s">
        <v>22</v>
      </c>
      <c r="C8527">
        <v>1</v>
      </c>
      <c r="D8527">
        <v>2</v>
      </c>
      <c r="E8527" t="s">
        <v>8</v>
      </c>
      <c r="F8527">
        <v>6</v>
      </c>
      <c r="G8527">
        <v>2.15</v>
      </c>
      <c r="H8527" t="s">
        <v>36</v>
      </c>
      <c r="I8527">
        <v>85200</v>
      </c>
      <c r="J8527" t="s">
        <v>42</v>
      </c>
      <c r="K8527">
        <v>10</v>
      </c>
      <c r="L8527">
        <v>1</v>
      </c>
    </row>
    <row r="8528" spans="1:12" x14ac:dyDescent="0.25">
      <c r="A8528">
        <v>52</v>
      </c>
      <c r="B8528" t="s">
        <v>23</v>
      </c>
      <c r="C8528">
        <v>0</v>
      </c>
      <c r="D8528">
        <v>9</v>
      </c>
      <c r="E8528" t="s">
        <v>8</v>
      </c>
      <c r="F8528">
        <v>5</v>
      </c>
      <c r="G8528">
        <v>3.28</v>
      </c>
      <c r="H8528" t="s">
        <v>35</v>
      </c>
      <c r="I8528">
        <v>80000</v>
      </c>
      <c r="J8528" t="s">
        <v>42</v>
      </c>
      <c r="K8528">
        <v>10</v>
      </c>
      <c r="L8528">
        <v>1</v>
      </c>
    </row>
    <row r="8529" spans="1:12" x14ac:dyDescent="0.25">
      <c r="A8529">
        <v>39</v>
      </c>
      <c r="B8529" t="s">
        <v>22</v>
      </c>
      <c r="C8529">
        <v>1</v>
      </c>
      <c r="D8529">
        <v>8</v>
      </c>
      <c r="E8529" t="s">
        <v>10</v>
      </c>
      <c r="F8529">
        <v>4</v>
      </c>
      <c r="G8529">
        <v>3.06</v>
      </c>
      <c r="H8529" t="s">
        <v>35</v>
      </c>
      <c r="I8529">
        <v>91200</v>
      </c>
      <c r="J8529" t="s">
        <v>42</v>
      </c>
      <c r="K8529">
        <v>9</v>
      </c>
      <c r="L8529">
        <v>1</v>
      </c>
    </row>
    <row r="8530" spans="1:12" x14ac:dyDescent="0.25">
      <c r="A8530">
        <v>46</v>
      </c>
      <c r="B8530" t="s">
        <v>23</v>
      </c>
      <c r="C8530">
        <v>0</v>
      </c>
      <c r="D8530">
        <v>3</v>
      </c>
      <c r="E8530" t="s">
        <v>8</v>
      </c>
      <c r="F8530">
        <v>4</v>
      </c>
      <c r="G8530">
        <v>2.2999999999999998</v>
      </c>
      <c r="H8530" t="s">
        <v>36</v>
      </c>
      <c r="I8530">
        <v>100000</v>
      </c>
      <c r="J8530" t="s">
        <v>42</v>
      </c>
      <c r="K8530">
        <v>10</v>
      </c>
      <c r="L8530">
        <v>1</v>
      </c>
    </row>
    <row r="8531" spans="1:12" x14ac:dyDescent="0.25">
      <c r="A8531">
        <v>56</v>
      </c>
      <c r="B8531" t="s">
        <v>21</v>
      </c>
      <c r="C8531">
        <v>1</v>
      </c>
      <c r="D8531">
        <v>1</v>
      </c>
      <c r="E8531" t="s">
        <v>8</v>
      </c>
      <c r="F8531">
        <v>0</v>
      </c>
      <c r="G8531">
        <v>2.04</v>
      </c>
      <c r="H8531" t="s">
        <v>36</v>
      </c>
      <c r="I8531">
        <v>47800</v>
      </c>
      <c r="J8531" t="s">
        <v>41</v>
      </c>
      <c r="K8531">
        <v>5</v>
      </c>
      <c r="L8531">
        <v>0</v>
      </c>
    </row>
    <row r="8532" spans="1:12" x14ac:dyDescent="0.25">
      <c r="A8532">
        <v>23</v>
      </c>
      <c r="B8532" t="s">
        <v>24</v>
      </c>
      <c r="C8532">
        <v>1</v>
      </c>
      <c r="D8532">
        <v>6</v>
      </c>
      <c r="E8532" t="s">
        <v>10</v>
      </c>
      <c r="F8532">
        <v>2</v>
      </c>
      <c r="G8532">
        <v>2.1800000000000002</v>
      </c>
      <c r="H8532" t="s">
        <v>36</v>
      </c>
      <c r="I8532">
        <v>51400</v>
      </c>
      <c r="J8532" t="s">
        <v>41</v>
      </c>
      <c r="K8532">
        <v>6</v>
      </c>
      <c r="L8532">
        <v>0</v>
      </c>
    </row>
    <row r="8533" spans="1:12" x14ac:dyDescent="0.25">
      <c r="A8533">
        <v>46</v>
      </c>
      <c r="B8533" t="s">
        <v>23</v>
      </c>
      <c r="C8533">
        <v>0</v>
      </c>
      <c r="D8533">
        <v>2</v>
      </c>
      <c r="E8533" t="s">
        <v>9</v>
      </c>
      <c r="F8533">
        <v>2</v>
      </c>
      <c r="G8533">
        <v>2.0099999999999998</v>
      </c>
      <c r="H8533" t="s">
        <v>36</v>
      </c>
      <c r="I8533">
        <v>67000</v>
      </c>
      <c r="J8533" t="s">
        <v>42</v>
      </c>
      <c r="K8533">
        <v>5</v>
      </c>
      <c r="L8533">
        <v>0</v>
      </c>
    </row>
    <row r="8534" spans="1:12" x14ac:dyDescent="0.25">
      <c r="A8534">
        <v>23</v>
      </c>
      <c r="B8534" t="s">
        <v>24</v>
      </c>
      <c r="C8534">
        <v>1</v>
      </c>
      <c r="D8534">
        <v>5</v>
      </c>
      <c r="E8534" t="s">
        <v>10</v>
      </c>
      <c r="F8534">
        <v>1</v>
      </c>
      <c r="G8534">
        <v>3.98</v>
      </c>
      <c r="H8534" t="s">
        <v>35</v>
      </c>
      <c r="I8534">
        <v>68400</v>
      </c>
      <c r="J8534" t="s">
        <v>42</v>
      </c>
      <c r="K8534">
        <v>9</v>
      </c>
      <c r="L8534">
        <v>1</v>
      </c>
    </row>
    <row r="8535" spans="1:12" x14ac:dyDescent="0.25">
      <c r="A8535">
        <v>29</v>
      </c>
      <c r="B8535" t="s">
        <v>20</v>
      </c>
      <c r="C8535">
        <v>1</v>
      </c>
      <c r="D8535">
        <v>2</v>
      </c>
      <c r="E8535" t="s">
        <v>10</v>
      </c>
      <c r="F8535">
        <v>0</v>
      </c>
      <c r="G8535">
        <v>2.41</v>
      </c>
      <c r="H8535" t="s">
        <v>36</v>
      </c>
      <c r="I8535">
        <v>45200</v>
      </c>
      <c r="J8535" t="s">
        <v>41</v>
      </c>
      <c r="K8535">
        <v>3</v>
      </c>
      <c r="L8535">
        <v>0</v>
      </c>
    </row>
    <row r="8536" spans="1:12" x14ac:dyDescent="0.25">
      <c r="A8536">
        <v>51</v>
      </c>
      <c r="B8536" t="s">
        <v>23</v>
      </c>
      <c r="C8536">
        <v>0</v>
      </c>
      <c r="D8536">
        <v>2</v>
      </c>
      <c r="E8536" t="s">
        <v>8</v>
      </c>
      <c r="F8536">
        <v>5</v>
      </c>
      <c r="G8536">
        <v>2.72</v>
      </c>
      <c r="H8536" t="s">
        <v>36</v>
      </c>
      <c r="I8536">
        <v>90000</v>
      </c>
      <c r="J8536" t="s">
        <v>42</v>
      </c>
      <c r="K8536">
        <v>6</v>
      </c>
      <c r="L8536">
        <v>0</v>
      </c>
    </row>
    <row r="8537" spans="1:12" x14ac:dyDescent="0.25">
      <c r="A8537">
        <v>51</v>
      </c>
      <c r="B8537" t="s">
        <v>23</v>
      </c>
      <c r="C8537">
        <v>1</v>
      </c>
      <c r="D8537">
        <v>8</v>
      </c>
      <c r="E8537" t="s">
        <v>11</v>
      </c>
      <c r="F8537">
        <v>1</v>
      </c>
      <c r="G8537">
        <v>3.25</v>
      </c>
      <c r="H8537" t="s">
        <v>35</v>
      </c>
      <c r="I8537">
        <v>61800</v>
      </c>
      <c r="J8537" t="s">
        <v>42</v>
      </c>
      <c r="K8537">
        <v>4</v>
      </c>
      <c r="L8537">
        <v>0</v>
      </c>
    </row>
    <row r="8538" spans="1:12" x14ac:dyDescent="0.25">
      <c r="A8538">
        <v>48</v>
      </c>
      <c r="B8538" t="s">
        <v>23</v>
      </c>
      <c r="C8538">
        <v>1</v>
      </c>
      <c r="D8538">
        <v>7</v>
      </c>
      <c r="E8538" t="s">
        <v>8</v>
      </c>
      <c r="F8538">
        <v>5</v>
      </c>
      <c r="G8538">
        <v>2.23</v>
      </c>
      <c r="H8538" t="s">
        <v>36</v>
      </c>
      <c r="I8538">
        <v>77400</v>
      </c>
      <c r="J8538" t="s">
        <v>42</v>
      </c>
      <c r="K8538">
        <v>9</v>
      </c>
      <c r="L8538">
        <v>1</v>
      </c>
    </row>
    <row r="8539" spans="1:12" x14ac:dyDescent="0.25">
      <c r="A8539">
        <v>32</v>
      </c>
      <c r="B8539" t="s">
        <v>20</v>
      </c>
      <c r="C8539">
        <v>0</v>
      </c>
      <c r="D8539">
        <v>1</v>
      </c>
      <c r="E8539" t="s">
        <v>10</v>
      </c>
      <c r="F8539">
        <v>3</v>
      </c>
      <c r="G8539">
        <v>2.16</v>
      </c>
      <c r="H8539" t="s">
        <v>36</v>
      </c>
      <c r="I8539">
        <v>92000</v>
      </c>
      <c r="J8539" t="s">
        <v>42</v>
      </c>
      <c r="K8539">
        <v>7</v>
      </c>
      <c r="L8539">
        <v>0</v>
      </c>
    </row>
    <row r="8540" spans="1:12" x14ac:dyDescent="0.25">
      <c r="A8540">
        <v>47</v>
      </c>
      <c r="B8540" t="s">
        <v>23</v>
      </c>
      <c r="C8540">
        <v>1</v>
      </c>
      <c r="D8540">
        <v>1</v>
      </c>
      <c r="E8540" t="s">
        <v>11</v>
      </c>
      <c r="F8540">
        <v>4</v>
      </c>
      <c r="G8540">
        <v>4</v>
      </c>
      <c r="H8540" t="s">
        <v>35</v>
      </c>
      <c r="I8540">
        <v>86600</v>
      </c>
      <c r="J8540" t="s">
        <v>42</v>
      </c>
      <c r="K8540">
        <v>3</v>
      </c>
      <c r="L8540">
        <v>0</v>
      </c>
    </row>
    <row r="8541" spans="1:12" x14ac:dyDescent="0.25">
      <c r="A8541">
        <v>45</v>
      </c>
      <c r="B8541" t="s">
        <v>22</v>
      </c>
      <c r="C8541">
        <v>0</v>
      </c>
      <c r="D8541">
        <v>2</v>
      </c>
      <c r="E8541" t="s">
        <v>10</v>
      </c>
      <c r="F8541">
        <v>1</v>
      </c>
      <c r="G8541">
        <v>3.61</v>
      </c>
      <c r="H8541" t="s">
        <v>35</v>
      </c>
      <c r="I8541">
        <v>86000</v>
      </c>
      <c r="J8541" t="s">
        <v>42</v>
      </c>
      <c r="K8541">
        <v>8</v>
      </c>
      <c r="L8541">
        <v>0</v>
      </c>
    </row>
    <row r="8542" spans="1:12" x14ac:dyDescent="0.25">
      <c r="A8542">
        <v>44</v>
      </c>
      <c r="B8542" t="s">
        <v>22</v>
      </c>
      <c r="C8542">
        <v>0</v>
      </c>
      <c r="D8542">
        <v>1</v>
      </c>
      <c r="E8542" t="s">
        <v>9</v>
      </c>
      <c r="F8542">
        <v>2</v>
      </c>
      <c r="G8542">
        <v>1.43</v>
      </c>
      <c r="H8542" t="s">
        <v>37</v>
      </c>
      <c r="I8542">
        <v>51000</v>
      </c>
      <c r="J8542" t="s">
        <v>41</v>
      </c>
      <c r="K8542">
        <v>5</v>
      </c>
      <c r="L8542">
        <v>0</v>
      </c>
    </row>
    <row r="8543" spans="1:12" x14ac:dyDescent="0.25">
      <c r="A8543">
        <v>32</v>
      </c>
      <c r="B8543" t="s">
        <v>20</v>
      </c>
      <c r="C8543">
        <v>1</v>
      </c>
      <c r="D8543">
        <v>2</v>
      </c>
      <c r="E8543" t="s">
        <v>8</v>
      </c>
      <c r="F8543">
        <v>4</v>
      </c>
      <c r="G8543">
        <v>2.08</v>
      </c>
      <c r="H8543" t="s">
        <v>36</v>
      </c>
      <c r="I8543">
        <v>66600</v>
      </c>
      <c r="J8543" t="s">
        <v>42</v>
      </c>
      <c r="K8543">
        <v>6</v>
      </c>
      <c r="L8543">
        <v>0</v>
      </c>
    </row>
    <row r="8544" spans="1:12" x14ac:dyDescent="0.25">
      <c r="A8544">
        <v>34</v>
      </c>
      <c r="B8544" t="s">
        <v>20</v>
      </c>
      <c r="C8544">
        <v>1</v>
      </c>
      <c r="D8544">
        <v>2</v>
      </c>
      <c r="E8544" t="s">
        <v>10</v>
      </c>
      <c r="F8544">
        <v>4</v>
      </c>
      <c r="G8544">
        <v>3.4</v>
      </c>
      <c r="H8544" t="s">
        <v>35</v>
      </c>
      <c r="I8544">
        <v>97200</v>
      </c>
      <c r="J8544" t="s">
        <v>42</v>
      </c>
      <c r="K8544">
        <v>7</v>
      </c>
      <c r="L8544">
        <v>0</v>
      </c>
    </row>
    <row r="8545" spans="1:12" x14ac:dyDescent="0.25">
      <c r="A8545">
        <v>45</v>
      </c>
      <c r="B8545" t="s">
        <v>22</v>
      </c>
      <c r="C8545">
        <v>0</v>
      </c>
      <c r="D8545">
        <v>2</v>
      </c>
      <c r="E8545" t="s">
        <v>8</v>
      </c>
      <c r="F8545">
        <v>5</v>
      </c>
      <c r="G8545">
        <v>2.78</v>
      </c>
      <c r="H8545" t="s">
        <v>36</v>
      </c>
      <c r="I8545">
        <v>110000</v>
      </c>
      <c r="J8545" t="s">
        <v>42</v>
      </c>
      <c r="K8545">
        <v>9</v>
      </c>
      <c r="L8545">
        <v>1</v>
      </c>
    </row>
    <row r="8546" spans="1:12" x14ac:dyDescent="0.25">
      <c r="A8546">
        <v>47</v>
      </c>
      <c r="B8546" t="s">
        <v>23</v>
      </c>
      <c r="C8546">
        <v>1</v>
      </c>
      <c r="D8546">
        <v>2</v>
      </c>
      <c r="E8546" t="s">
        <v>11</v>
      </c>
      <c r="F8546">
        <v>2</v>
      </c>
      <c r="G8546">
        <v>3.82</v>
      </c>
      <c r="H8546" t="s">
        <v>35</v>
      </c>
      <c r="I8546">
        <v>65600</v>
      </c>
      <c r="J8546" t="s">
        <v>42</v>
      </c>
      <c r="K8546">
        <v>8</v>
      </c>
      <c r="L8546">
        <v>0</v>
      </c>
    </row>
    <row r="8547" spans="1:12" x14ac:dyDescent="0.25">
      <c r="A8547">
        <v>22</v>
      </c>
      <c r="B8547" t="s">
        <v>24</v>
      </c>
      <c r="C8547">
        <v>0</v>
      </c>
      <c r="D8547">
        <v>4</v>
      </c>
      <c r="E8547" t="s">
        <v>8</v>
      </c>
      <c r="F8547">
        <v>0</v>
      </c>
      <c r="G8547">
        <v>1.84</v>
      </c>
      <c r="H8547" t="s">
        <v>37</v>
      </c>
      <c r="I8547">
        <v>36000</v>
      </c>
      <c r="J8547" t="s">
        <v>41</v>
      </c>
      <c r="K8547">
        <v>4</v>
      </c>
      <c r="L8547">
        <v>0</v>
      </c>
    </row>
    <row r="8548" spans="1:12" x14ac:dyDescent="0.25">
      <c r="A8548">
        <v>37</v>
      </c>
      <c r="B8548" t="s">
        <v>22</v>
      </c>
      <c r="C8548">
        <v>1</v>
      </c>
      <c r="D8548">
        <v>1</v>
      </c>
      <c r="E8548" t="s">
        <v>10</v>
      </c>
      <c r="F8548">
        <v>3</v>
      </c>
      <c r="G8548">
        <v>1.55</v>
      </c>
      <c r="H8548" t="s">
        <v>37</v>
      </c>
      <c r="I8548">
        <v>57600</v>
      </c>
      <c r="J8548" t="s">
        <v>41</v>
      </c>
      <c r="K8548">
        <v>7</v>
      </c>
      <c r="L8548">
        <v>0</v>
      </c>
    </row>
    <row r="8549" spans="1:12" x14ac:dyDescent="0.25">
      <c r="A8549">
        <v>48</v>
      </c>
      <c r="B8549" t="s">
        <v>23</v>
      </c>
      <c r="C8549">
        <v>0</v>
      </c>
      <c r="D8549">
        <v>1</v>
      </c>
      <c r="E8549" t="s">
        <v>10</v>
      </c>
      <c r="F8549">
        <v>2</v>
      </c>
      <c r="G8549">
        <v>2.09</v>
      </c>
      <c r="H8549" t="s">
        <v>36</v>
      </c>
      <c r="I8549">
        <v>94000</v>
      </c>
      <c r="J8549" t="s">
        <v>42</v>
      </c>
      <c r="K8549">
        <v>3</v>
      </c>
      <c r="L8549">
        <v>0</v>
      </c>
    </row>
    <row r="8550" spans="1:12" x14ac:dyDescent="0.25">
      <c r="A8550">
        <v>32</v>
      </c>
      <c r="B8550" t="s">
        <v>20</v>
      </c>
      <c r="C8550">
        <v>1</v>
      </c>
      <c r="D8550">
        <v>8</v>
      </c>
      <c r="E8550" t="s">
        <v>10</v>
      </c>
      <c r="F8550">
        <v>3</v>
      </c>
      <c r="G8550">
        <v>2.2200000000000002</v>
      </c>
      <c r="H8550" t="s">
        <v>36</v>
      </c>
      <c r="I8550">
        <v>61600</v>
      </c>
      <c r="J8550" t="s">
        <v>42</v>
      </c>
      <c r="K8550">
        <v>6</v>
      </c>
      <c r="L8550">
        <v>0</v>
      </c>
    </row>
    <row r="8551" spans="1:12" x14ac:dyDescent="0.25">
      <c r="A8551">
        <v>27</v>
      </c>
      <c r="B8551" t="s">
        <v>20</v>
      </c>
      <c r="C8551">
        <v>0</v>
      </c>
      <c r="D8551">
        <v>1</v>
      </c>
      <c r="E8551" t="s">
        <v>8</v>
      </c>
      <c r="F8551">
        <v>2</v>
      </c>
      <c r="G8551">
        <v>2.54</v>
      </c>
      <c r="H8551" t="s">
        <v>36</v>
      </c>
      <c r="I8551">
        <v>61000</v>
      </c>
      <c r="J8551" t="s">
        <v>42</v>
      </c>
      <c r="K8551">
        <v>6</v>
      </c>
      <c r="L8551">
        <v>0</v>
      </c>
    </row>
    <row r="8552" spans="1:12" x14ac:dyDescent="0.25">
      <c r="A8552">
        <v>50</v>
      </c>
      <c r="B8552" t="s">
        <v>23</v>
      </c>
      <c r="C8552">
        <v>0</v>
      </c>
      <c r="D8552">
        <v>1</v>
      </c>
      <c r="E8552" t="s">
        <v>8</v>
      </c>
      <c r="F8552">
        <v>1</v>
      </c>
      <c r="G8552">
        <v>1.72</v>
      </c>
      <c r="H8552" t="s">
        <v>37</v>
      </c>
      <c r="I8552">
        <v>75000</v>
      </c>
      <c r="J8552" t="s">
        <v>42</v>
      </c>
      <c r="K8552">
        <v>5</v>
      </c>
      <c r="L8552">
        <v>0</v>
      </c>
    </row>
    <row r="8553" spans="1:12" x14ac:dyDescent="0.25">
      <c r="A8553">
        <v>46</v>
      </c>
      <c r="B8553" t="s">
        <v>23</v>
      </c>
      <c r="C8553">
        <v>0</v>
      </c>
      <c r="D8553">
        <v>3</v>
      </c>
      <c r="E8553" t="s">
        <v>10</v>
      </c>
      <c r="F8553">
        <v>2</v>
      </c>
      <c r="G8553">
        <v>2.42</v>
      </c>
      <c r="H8553" t="s">
        <v>36</v>
      </c>
      <c r="I8553">
        <v>73000</v>
      </c>
      <c r="J8553" t="s">
        <v>42</v>
      </c>
      <c r="K8553">
        <v>7</v>
      </c>
      <c r="L8553">
        <v>0</v>
      </c>
    </row>
    <row r="8554" spans="1:12" x14ac:dyDescent="0.25">
      <c r="A8554">
        <v>32</v>
      </c>
      <c r="B8554" t="s">
        <v>20</v>
      </c>
      <c r="C8554">
        <v>0</v>
      </c>
      <c r="D8554">
        <v>2</v>
      </c>
      <c r="E8554" t="s">
        <v>10</v>
      </c>
      <c r="F8554">
        <v>3</v>
      </c>
      <c r="G8554">
        <v>3.56</v>
      </c>
      <c r="H8554" t="s">
        <v>35</v>
      </c>
      <c r="I8554">
        <v>102000</v>
      </c>
      <c r="J8554" t="s">
        <v>42</v>
      </c>
      <c r="K8554">
        <v>9</v>
      </c>
      <c r="L8554">
        <v>1</v>
      </c>
    </row>
    <row r="8555" spans="1:12" x14ac:dyDescent="0.25">
      <c r="A8555">
        <v>24</v>
      </c>
      <c r="B8555" t="s">
        <v>24</v>
      </c>
      <c r="C8555">
        <v>0</v>
      </c>
      <c r="D8555">
        <v>2</v>
      </c>
      <c r="E8555" t="s">
        <v>8</v>
      </c>
      <c r="F8555">
        <v>6</v>
      </c>
      <c r="G8555">
        <v>3.11</v>
      </c>
      <c r="H8555" t="s">
        <v>35</v>
      </c>
      <c r="I8555">
        <v>83000</v>
      </c>
      <c r="J8555" t="s">
        <v>42</v>
      </c>
      <c r="K8555">
        <v>7</v>
      </c>
      <c r="L8555">
        <v>0</v>
      </c>
    </row>
    <row r="8556" spans="1:12" x14ac:dyDescent="0.25">
      <c r="A8556">
        <v>22</v>
      </c>
      <c r="B8556" t="s">
        <v>24</v>
      </c>
      <c r="C8556">
        <v>0</v>
      </c>
      <c r="D8556">
        <v>4</v>
      </c>
      <c r="E8556" t="s">
        <v>10</v>
      </c>
      <c r="F8556">
        <v>3</v>
      </c>
      <c r="G8556">
        <v>1.86</v>
      </c>
      <c r="H8556" t="s">
        <v>37</v>
      </c>
      <c r="I8556">
        <v>52000</v>
      </c>
      <c r="J8556" t="s">
        <v>41</v>
      </c>
      <c r="K8556">
        <v>7</v>
      </c>
      <c r="L8556">
        <v>0</v>
      </c>
    </row>
    <row r="8557" spans="1:12" x14ac:dyDescent="0.25">
      <c r="A8557">
        <v>22</v>
      </c>
      <c r="B8557" t="s">
        <v>24</v>
      </c>
      <c r="C8557">
        <v>0</v>
      </c>
      <c r="D8557">
        <v>1</v>
      </c>
      <c r="E8557" t="s">
        <v>8</v>
      </c>
      <c r="F8557">
        <v>5</v>
      </c>
      <c r="G8557">
        <v>3.03</v>
      </c>
      <c r="H8557" t="s">
        <v>35</v>
      </c>
      <c r="I8557">
        <v>55000</v>
      </c>
      <c r="J8557" t="s">
        <v>41</v>
      </c>
      <c r="K8557">
        <v>6</v>
      </c>
      <c r="L8557">
        <v>0</v>
      </c>
    </row>
    <row r="8558" spans="1:12" x14ac:dyDescent="0.25">
      <c r="A8558">
        <v>49</v>
      </c>
      <c r="B8558" t="s">
        <v>23</v>
      </c>
      <c r="C8558">
        <v>1</v>
      </c>
      <c r="D8558">
        <v>2</v>
      </c>
      <c r="E8558" t="s">
        <v>10</v>
      </c>
      <c r="F8558">
        <v>2</v>
      </c>
      <c r="G8558">
        <v>1.47</v>
      </c>
      <c r="H8558" t="s">
        <v>37</v>
      </c>
      <c r="I8558">
        <v>63200</v>
      </c>
      <c r="J8558" t="s">
        <v>42</v>
      </c>
      <c r="K8558">
        <v>6</v>
      </c>
      <c r="L8558">
        <v>0</v>
      </c>
    </row>
    <row r="8559" spans="1:12" x14ac:dyDescent="0.25">
      <c r="A8559">
        <v>37</v>
      </c>
      <c r="B8559" t="s">
        <v>22</v>
      </c>
      <c r="C8559">
        <v>1</v>
      </c>
      <c r="D8559">
        <v>3</v>
      </c>
      <c r="E8559" t="s">
        <v>8</v>
      </c>
      <c r="F8559">
        <v>3</v>
      </c>
      <c r="G8559">
        <v>3.42</v>
      </c>
      <c r="H8559" t="s">
        <v>35</v>
      </c>
      <c r="I8559">
        <v>103600</v>
      </c>
      <c r="J8559" t="s">
        <v>42</v>
      </c>
      <c r="K8559">
        <v>7</v>
      </c>
      <c r="L8559">
        <v>0</v>
      </c>
    </row>
    <row r="8560" spans="1:12" x14ac:dyDescent="0.25">
      <c r="A8560">
        <v>22</v>
      </c>
      <c r="B8560" t="s">
        <v>24</v>
      </c>
      <c r="C8560">
        <v>1</v>
      </c>
      <c r="D8560">
        <v>1</v>
      </c>
      <c r="E8560" t="s">
        <v>9</v>
      </c>
      <c r="F8560">
        <v>3</v>
      </c>
      <c r="G8560">
        <v>2.37</v>
      </c>
      <c r="H8560" t="s">
        <v>36</v>
      </c>
      <c r="I8560">
        <v>39600</v>
      </c>
      <c r="J8560" t="s">
        <v>41</v>
      </c>
      <c r="K8560">
        <v>4</v>
      </c>
      <c r="L8560">
        <v>0</v>
      </c>
    </row>
    <row r="8561" spans="1:12" x14ac:dyDescent="0.25">
      <c r="A8561">
        <v>44</v>
      </c>
      <c r="B8561" t="s">
        <v>22</v>
      </c>
      <c r="C8561">
        <v>0</v>
      </c>
      <c r="D8561">
        <v>5</v>
      </c>
      <c r="E8561" t="s">
        <v>11</v>
      </c>
      <c r="F8561">
        <v>2</v>
      </c>
      <c r="G8561">
        <v>2.5499999999999998</v>
      </c>
      <c r="H8561" t="s">
        <v>36</v>
      </c>
      <c r="I8561">
        <v>64000</v>
      </c>
      <c r="J8561" t="s">
        <v>42</v>
      </c>
      <c r="K8561">
        <v>7</v>
      </c>
      <c r="L8561">
        <v>0</v>
      </c>
    </row>
    <row r="8562" spans="1:12" x14ac:dyDescent="0.25">
      <c r="A8562">
        <v>42</v>
      </c>
      <c r="B8562" t="s">
        <v>22</v>
      </c>
      <c r="C8562">
        <v>1</v>
      </c>
      <c r="D8562">
        <v>2</v>
      </c>
      <c r="E8562" t="s">
        <v>8</v>
      </c>
      <c r="F8562">
        <v>3</v>
      </c>
      <c r="G8562">
        <v>3.32</v>
      </c>
      <c r="H8562" t="s">
        <v>35</v>
      </c>
      <c r="I8562">
        <v>97600</v>
      </c>
      <c r="J8562" t="s">
        <v>42</v>
      </c>
      <c r="K8562">
        <v>8</v>
      </c>
      <c r="L8562">
        <v>0</v>
      </c>
    </row>
    <row r="8563" spans="1:12" x14ac:dyDescent="0.25">
      <c r="A8563">
        <v>24</v>
      </c>
      <c r="B8563" t="s">
        <v>24</v>
      </c>
      <c r="C8563">
        <v>0</v>
      </c>
      <c r="D8563">
        <v>1</v>
      </c>
      <c r="E8563" t="s">
        <v>10</v>
      </c>
      <c r="F8563">
        <v>4</v>
      </c>
      <c r="G8563">
        <v>2.62</v>
      </c>
      <c r="H8563" t="s">
        <v>36</v>
      </c>
      <c r="I8563">
        <v>86000</v>
      </c>
      <c r="J8563" t="s">
        <v>42</v>
      </c>
      <c r="K8563">
        <v>7</v>
      </c>
      <c r="L8563">
        <v>0</v>
      </c>
    </row>
    <row r="8564" spans="1:12" x14ac:dyDescent="0.25">
      <c r="A8564">
        <v>23</v>
      </c>
      <c r="B8564" t="s">
        <v>24</v>
      </c>
      <c r="C8564">
        <v>0</v>
      </c>
      <c r="D8564">
        <v>2</v>
      </c>
      <c r="E8564" t="s">
        <v>11</v>
      </c>
      <c r="F8564">
        <v>0</v>
      </c>
      <c r="G8564">
        <v>2.34</v>
      </c>
      <c r="H8564" t="s">
        <v>36</v>
      </c>
      <c r="I8564">
        <v>36000</v>
      </c>
      <c r="J8564" t="s">
        <v>41</v>
      </c>
      <c r="K8564">
        <v>2</v>
      </c>
      <c r="L8564">
        <v>0</v>
      </c>
    </row>
    <row r="8565" spans="1:12" x14ac:dyDescent="0.25">
      <c r="A8565">
        <v>29</v>
      </c>
      <c r="B8565" t="s">
        <v>20</v>
      </c>
      <c r="C8565">
        <v>0</v>
      </c>
      <c r="D8565">
        <v>4</v>
      </c>
      <c r="E8565" t="s">
        <v>10</v>
      </c>
      <c r="F8565">
        <v>4</v>
      </c>
      <c r="G8565">
        <v>3.32</v>
      </c>
      <c r="H8565" t="s">
        <v>35</v>
      </c>
      <c r="I8565">
        <v>69000</v>
      </c>
      <c r="J8565" t="s">
        <v>42</v>
      </c>
      <c r="K8565">
        <v>10</v>
      </c>
      <c r="L8565">
        <v>1</v>
      </c>
    </row>
    <row r="8566" spans="1:12" x14ac:dyDescent="0.25">
      <c r="A8566">
        <v>32</v>
      </c>
      <c r="B8566" t="s">
        <v>20</v>
      </c>
      <c r="C8566">
        <v>1</v>
      </c>
      <c r="D8566">
        <v>2</v>
      </c>
      <c r="E8566" t="s">
        <v>8</v>
      </c>
      <c r="F8566">
        <v>3</v>
      </c>
      <c r="G8566">
        <v>3.58</v>
      </c>
      <c r="H8566" t="s">
        <v>35</v>
      </c>
      <c r="I8566">
        <v>61600</v>
      </c>
      <c r="J8566" t="s">
        <v>42</v>
      </c>
      <c r="K8566">
        <v>9</v>
      </c>
      <c r="L8566">
        <v>1</v>
      </c>
    </row>
    <row r="8567" spans="1:12" x14ac:dyDescent="0.25">
      <c r="A8567">
        <v>47</v>
      </c>
      <c r="B8567" t="s">
        <v>23</v>
      </c>
      <c r="C8567">
        <v>1</v>
      </c>
      <c r="D8567">
        <v>1</v>
      </c>
      <c r="E8567" t="s">
        <v>8</v>
      </c>
      <c r="F8567">
        <v>1</v>
      </c>
      <c r="G8567">
        <v>2.2400000000000002</v>
      </c>
      <c r="H8567" t="s">
        <v>36</v>
      </c>
      <c r="I8567">
        <v>60600</v>
      </c>
      <c r="J8567" t="s">
        <v>42</v>
      </c>
      <c r="K8567">
        <v>7</v>
      </c>
      <c r="L8567">
        <v>0</v>
      </c>
    </row>
    <row r="8568" spans="1:12" x14ac:dyDescent="0.25">
      <c r="A8568">
        <v>33</v>
      </c>
      <c r="B8568" t="s">
        <v>20</v>
      </c>
      <c r="C8568">
        <v>0</v>
      </c>
      <c r="D8568">
        <v>2</v>
      </c>
      <c r="E8568" t="s">
        <v>8</v>
      </c>
      <c r="F8568">
        <v>3</v>
      </c>
      <c r="G8568">
        <v>2.5</v>
      </c>
      <c r="H8568" t="s">
        <v>36</v>
      </c>
      <c r="I8568">
        <v>88000</v>
      </c>
      <c r="J8568" t="s">
        <v>42</v>
      </c>
      <c r="K8568">
        <v>9</v>
      </c>
      <c r="L8568">
        <v>1</v>
      </c>
    </row>
    <row r="8569" spans="1:12" x14ac:dyDescent="0.25">
      <c r="A8569">
        <v>42</v>
      </c>
      <c r="B8569" t="s">
        <v>22</v>
      </c>
      <c r="C8569">
        <v>0</v>
      </c>
      <c r="D8569">
        <v>2</v>
      </c>
      <c r="E8569" t="s">
        <v>10</v>
      </c>
      <c r="F8569">
        <v>1</v>
      </c>
      <c r="G8569">
        <v>2.83</v>
      </c>
      <c r="H8569" t="s">
        <v>36</v>
      </c>
      <c r="I8569">
        <v>77000</v>
      </c>
      <c r="J8569" t="s">
        <v>42</v>
      </c>
      <c r="K8569">
        <v>8</v>
      </c>
      <c r="L8569">
        <v>0</v>
      </c>
    </row>
    <row r="8570" spans="1:12" x14ac:dyDescent="0.25">
      <c r="A8570">
        <v>26</v>
      </c>
      <c r="B8570" t="s">
        <v>20</v>
      </c>
      <c r="C8570">
        <v>0</v>
      </c>
      <c r="D8570">
        <v>2</v>
      </c>
      <c r="E8570" t="s">
        <v>10</v>
      </c>
      <c r="F8570">
        <v>0</v>
      </c>
      <c r="G8570">
        <v>3.96</v>
      </c>
      <c r="H8570" t="s">
        <v>35</v>
      </c>
      <c r="I8570">
        <v>57000</v>
      </c>
      <c r="J8570" t="s">
        <v>41</v>
      </c>
      <c r="K8570">
        <v>7</v>
      </c>
      <c r="L8570">
        <v>0</v>
      </c>
    </row>
    <row r="8571" spans="1:12" x14ac:dyDescent="0.25">
      <c r="A8571">
        <v>46</v>
      </c>
      <c r="B8571" t="s">
        <v>23</v>
      </c>
      <c r="C8571">
        <v>0</v>
      </c>
      <c r="D8571">
        <v>4</v>
      </c>
      <c r="E8571" t="s">
        <v>8</v>
      </c>
      <c r="F8571">
        <v>3</v>
      </c>
      <c r="G8571">
        <v>3.66</v>
      </c>
      <c r="H8571" t="s">
        <v>35</v>
      </c>
      <c r="I8571">
        <v>81000</v>
      </c>
      <c r="J8571" t="s">
        <v>42</v>
      </c>
      <c r="K8571">
        <v>8</v>
      </c>
      <c r="L8571">
        <v>0</v>
      </c>
    </row>
    <row r="8572" spans="1:12" x14ac:dyDescent="0.25">
      <c r="A8572">
        <v>47</v>
      </c>
      <c r="B8572" t="s">
        <v>23</v>
      </c>
      <c r="C8572">
        <v>1</v>
      </c>
      <c r="D8572">
        <v>1</v>
      </c>
      <c r="E8572" t="s">
        <v>11</v>
      </c>
      <c r="F8572">
        <v>5</v>
      </c>
      <c r="G8572">
        <v>1.5</v>
      </c>
      <c r="H8572" t="s">
        <v>37</v>
      </c>
      <c r="I8572">
        <v>77600</v>
      </c>
      <c r="J8572" t="s">
        <v>42</v>
      </c>
      <c r="K8572">
        <v>6</v>
      </c>
      <c r="L8572">
        <v>0</v>
      </c>
    </row>
    <row r="8573" spans="1:12" x14ac:dyDescent="0.25">
      <c r="A8573">
        <v>34</v>
      </c>
      <c r="B8573" t="s">
        <v>20</v>
      </c>
      <c r="C8573">
        <v>0</v>
      </c>
      <c r="D8573">
        <v>2</v>
      </c>
      <c r="E8573" t="s">
        <v>11</v>
      </c>
      <c r="F8573">
        <v>3</v>
      </c>
      <c r="G8573">
        <v>2.54</v>
      </c>
      <c r="H8573" t="s">
        <v>36</v>
      </c>
      <c r="I8573">
        <v>61000</v>
      </c>
      <c r="J8573" t="s">
        <v>42</v>
      </c>
      <c r="K8573">
        <v>7</v>
      </c>
      <c r="L8573">
        <v>0</v>
      </c>
    </row>
    <row r="8574" spans="1:12" x14ac:dyDescent="0.25">
      <c r="A8574">
        <v>42</v>
      </c>
      <c r="B8574" t="s">
        <v>22</v>
      </c>
      <c r="C8574">
        <v>1</v>
      </c>
      <c r="D8574">
        <v>6</v>
      </c>
      <c r="E8574" t="s">
        <v>8</v>
      </c>
      <c r="F8574">
        <v>3</v>
      </c>
      <c r="G8574">
        <v>3.94</v>
      </c>
      <c r="H8574" t="s">
        <v>35</v>
      </c>
      <c r="I8574">
        <v>78600</v>
      </c>
      <c r="J8574" t="s">
        <v>42</v>
      </c>
      <c r="K8574">
        <v>9</v>
      </c>
      <c r="L8574">
        <v>1</v>
      </c>
    </row>
    <row r="8575" spans="1:12" x14ac:dyDescent="0.25">
      <c r="A8575">
        <v>32</v>
      </c>
      <c r="B8575" t="s">
        <v>20</v>
      </c>
      <c r="C8575">
        <v>1</v>
      </c>
      <c r="D8575">
        <v>7</v>
      </c>
      <c r="E8575" t="s">
        <v>10</v>
      </c>
      <c r="F8575">
        <v>3</v>
      </c>
      <c r="G8575">
        <v>2.85</v>
      </c>
      <c r="H8575" t="s">
        <v>36</v>
      </c>
      <c r="I8575">
        <v>81600</v>
      </c>
      <c r="J8575" t="s">
        <v>42</v>
      </c>
      <c r="K8575">
        <v>7</v>
      </c>
      <c r="L8575">
        <v>0</v>
      </c>
    </row>
    <row r="8576" spans="1:12" x14ac:dyDescent="0.25">
      <c r="A8576">
        <v>57</v>
      </c>
      <c r="B8576" t="s">
        <v>21</v>
      </c>
      <c r="C8576">
        <v>1</v>
      </c>
      <c r="D8576">
        <v>2</v>
      </c>
      <c r="E8576" t="s">
        <v>10</v>
      </c>
      <c r="F8576">
        <v>6</v>
      </c>
      <c r="G8576">
        <v>3.85</v>
      </c>
      <c r="H8576" t="s">
        <v>35</v>
      </c>
      <c r="I8576">
        <v>110600</v>
      </c>
      <c r="J8576" t="s">
        <v>42</v>
      </c>
      <c r="K8576">
        <v>10</v>
      </c>
      <c r="L8576">
        <v>1</v>
      </c>
    </row>
    <row r="8577" spans="1:12" x14ac:dyDescent="0.25">
      <c r="A8577">
        <v>55</v>
      </c>
      <c r="B8577" t="s">
        <v>23</v>
      </c>
      <c r="C8577">
        <v>0</v>
      </c>
      <c r="D8577">
        <v>1</v>
      </c>
      <c r="E8577" t="s">
        <v>8</v>
      </c>
      <c r="F8577">
        <v>1</v>
      </c>
      <c r="G8577">
        <v>2.77</v>
      </c>
      <c r="H8577" t="s">
        <v>36</v>
      </c>
      <c r="I8577">
        <v>78000</v>
      </c>
      <c r="J8577" t="s">
        <v>42</v>
      </c>
      <c r="K8577">
        <v>5</v>
      </c>
      <c r="L8577">
        <v>0</v>
      </c>
    </row>
    <row r="8578" spans="1:12" x14ac:dyDescent="0.25">
      <c r="A8578">
        <v>35</v>
      </c>
      <c r="B8578" t="s">
        <v>20</v>
      </c>
      <c r="C8578">
        <v>0</v>
      </c>
      <c r="D8578">
        <v>1</v>
      </c>
      <c r="E8578" t="s">
        <v>9</v>
      </c>
      <c r="F8578">
        <v>2</v>
      </c>
      <c r="G8578">
        <v>2.27</v>
      </c>
      <c r="H8578" t="s">
        <v>36</v>
      </c>
      <c r="I8578">
        <v>79000</v>
      </c>
      <c r="J8578" t="s">
        <v>42</v>
      </c>
      <c r="K8578">
        <v>3</v>
      </c>
      <c r="L8578">
        <v>0</v>
      </c>
    </row>
    <row r="8579" spans="1:12" x14ac:dyDescent="0.25">
      <c r="A8579">
        <v>38</v>
      </c>
      <c r="B8579" t="s">
        <v>22</v>
      </c>
      <c r="C8579">
        <v>1</v>
      </c>
      <c r="D8579">
        <v>2</v>
      </c>
      <c r="E8579" t="s">
        <v>9</v>
      </c>
      <c r="F8579">
        <v>3</v>
      </c>
      <c r="G8579">
        <v>2.67</v>
      </c>
      <c r="H8579" t="s">
        <v>36</v>
      </c>
      <c r="I8579">
        <v>68400</v>
      </c>
      <c r="J8579" t="s">
        <v>42</v>
      </c>
      <c r="K8579">
        <v>5</v>
      </c>
      <c r="L8579">
        <v>0</v>
      </c>
    </row>
    <row r="8580" spans="1:12" x14ac:dyDescent="0.25">
      <c r="A8580">
        <v>25</v>
      </c>
      <c r="B8580" t="s">
        <v>24</v>
      </c>
      <c r="C8580">
        <v>1</v>
      </c>
      <c r="D8580">
        <v>2</v>
      </c>
      <c r="E8580" t="s">
        <v>9</v>
      </c>
      <c r="F8580">
        <v>5</v>
      </c>
      <c r="G8580">
        <v>3.22</v>
      </c>
      <c r="H8580" t="s">
        <v>35</v>
      </c>
      <c r="I8580">
        <v>45000</v>
      </c>
      <c r="J8580" t="s">
        <v>41</v>
      </c>
      <c r="K8580">
        <v>6</v>
      </c>
      <c r="L8580">
        <v>0</v>
      </c>
    </row>
    <row r="8581" spans="1:12" x14ac:dyDescent="0.25">
      <c r="A8581">
        <v>31</v>
      </c>
      <c r="B8581" t="s">
        <v>20</v>
      </c>
      <c r="C8581">
        <v>0</v>
      </c>
      <c r="D8581">
        <v>1</v>
      </c>
      <c r="E8581" t="s">
        <v>8</v>
      </c>
      <c r="F8581">
        <v>2</v>
      </c>
      <c r="G8581">
        <v>1.92</v>
      </c>
      <c r="H8581" t="s">
        <v>37</v>
      </c>
      <c r="I8581">
        <v>53000</v>
      </c>
      <c r="J8581" t="s">
        <v>41</v>
      </c>
      <c r="K8581">
        <v>4</v>
      </c>
      <c r="L8581">
        <v>0</v>
      </c>
    </row>
    <row r="8582" spans="1:12" x14ac:dyDescent="0.25">
      <c r="A8582">
        <v>53</v>
      </c>
      <c r="B8582" t="s">
        <v>23</v>
      </c>
      <c r="C8582">
        <v>1</v>
      </c>
      <c r="D8582">
        <v>1</v>
      </c>
      <c r="E8582" t="s">
        <v>8</v>
      </c>
      <c r="F8582">
        <v>4</v>
      </c>
      <c r="G8582">
        <v>2.23</v>
      </c>
      <c r="H8582" t="s">
        <v>36</v>
      </c>
      <c r="I8582">
        <v>66400</v>
      </c>
      <c r="J8582" t="s">
        <v>42</v>
      </c>
      <c r="K8582">
        <v>8</v>
      </c>
      <c r="L8582">
        <v>0</v>
      </c>
    </row>
    <row r="8583" spans="1:12" x14ac:dyDescent="0.25">
      <c r="A8583">
        <v>34</v>
      </c>
      <c r="B8583" t="s">
        <v>20</v>
      </c>
      <c r="C8583">
        <v>1</v>
      </c>
      <c r="D8583">
        <v>1</v>
      </c>
      <c r="E8583" t="s">
        <v>8</v>
      </c>
      <c r="F8583">
        <v>4</v>
      </c>
      <c r="G8583">
        <v>4</v>
      </c>
      <c r="H8583" t="s">
        <v>35</v>
      </c>
      <c r="I8583">
        <v>120200</v>
      </c>
      <c r="J8583" t="s">
        <v>42</v>
      </c>
      <c r="K8583">
        <v>10</v>
      </c>
      <c r="L8583">
        <v>1</v>
      </c>
    </row>
    <row r="8584" spans="1:12" x14ac:dyDescent="0.25">
      <c r="A8584">
        <v>45</v>
      </c>
      <c r="B8584" t="s">
        <v>22</v>
      </c>
      <c r="C8584">
        <v>1</v>
      </c>
      <c r="D8584">
        <v>2</v>
      </c>
      <c r="E8584" t="s">
        <v>10</v>
      </c>
      <c r="F8584">
        <v>4</v>
      </c>
      <c r="G8584">
        <v>2.0699999999999998</v>
      </c>
      <c r="H8584" t="s">
        <v>36</v>
      </c>
      <c r="I8584">
        <v>73000</v>
      </c>
      <c r="J8584" t="s">
        <v>42</v>
      </c>
      <c r="K8584">
        <v>8</v>
      </c>
      <c r="L8584">
        <v>0</v>
      </c>
    </row>
    <row r="8585" spans="1:12" x14ac:dyDescent="0.25">
      <c r="A8585">
        <v>40</v>
      </c>
      <c r="B8585" t="s">
        <v>22</v>
      </c>
      <c r="C8585">
        <v>0</v>
      </c>
      <c r="D8585">
        <v>3</v>
      </c>
      <c r="E8585" t="s">
        <v>10</v>
      </c>
      <c r="F8585">
        <v>4</v>
      </c>
      <c r="G8585">
        <v>1.62</v>
      </c>
      <c r="H8585" t="s">
        <v>37</v>
      </c>
      <c r="I8585">
        <v>97000</v>
      </c>
      <c r="J8585" t="s">
        <v>42</v>
      </c>
      <c r="K8585">
        <v>6</v>
      </c>
      <c r="L8585">
        <v>0</v>
      </c>
    </row>
    <row r="8586" spans="1:12" x14ac:dyDescent="0.25">
      <c r="A8586">
        <v>41</v>
      </c>
      <c r="B8586" t="s">
        <v>22</v>
      </c>
      <c r="C8586">
        <v>0</v>
      </c>
      <c r="D8586">
        <v>1</v>
      </c>
      <c r="E8586" t="s">
        <v>9</v>
      </c>
      <c r="F8586">
        <v>4</v>
      </c>
      <c r="G8586">
        <v>2.42</v>
      </c>
      <c r="H8586" t="s">
        <v>36</v>
      </c>
      <c r="I8586">
        <v>56000</v>
      </c>
      <c r="J8586" t="s">
        <v>41</v>
      </c>
      <c r="K8586">
        <v>5</v>
      </c>
      <c r="L8586">
        <v>0</v>
      </c>
    </row>
    <row r="8587" spans="1:12" x14ac:dyDescent="0.25">
      <c r="A8587">
        <v>41</v>
      </c>
      <c r="B8587" t="s">
        <v>22</v>
      </c>
      <c r="C8587">
        <v>0</v>
      </c>
      <c r="D8587">
        <v>1</v>
      </c>
      <c r="E8587" t="s">
        <v>11</v>
      </c>
      <c r="F8587">
        <v>6</v>
      </c>
      <c r="G8587">
        <v>1.88</v>
      </c>
      <c r="H8587" t="s">
        <v>37</v>
      </c>
      <c r="I8587">
        <v>76000</v>
      </c>
      <c r="J8587" t="s">
        <v>42</v>
      </c>
      <c r="K8587">
        <v>5</v>
      </c>
      <c r="L8587">
        <v>0</v>
      </c>
    </row>
    <row r="8588" spans="1:12" x14ac:dyDescent="0.25">
      <c r="A8588">
        <v>53</v>
      </c>
      <c r="B8588" t="s">
        <v>23</v>
      </c>
      <c r="C8588">
        <v>1</v>
      </c>
      <c r="D8588">
        <v>2</v>
      </c>
      <c r="E8588" t="s">
        <v>9</v>
      </c>
      <c r="F8588">
        <v>1</v>
      </c>
      <c r="G8588">
        <v>1.47</v>
      </c>
      <c r="H8588" t="s">
        <v>37</v>
      </c>
      <c r="I8588">
        <v>49400</v>
      </c>
      <c r="J8588" t="s">
        <v>41</v>
      </c>
      <c r="K8588">
        <v>3</v>
      </c>
      <c r="L8588">
        <v>0</v>
      </c>
    </row>
    <row r="8589" spans="1:12" x14ac:dyDescent="0.25">
      <c r="A8589">
        <v>53</v>
      </c>
      <c r="B8589" t="s">
        <v>23</v>
      </c>
      <c r="C8589">
        <v>0</v>
      </c>
      <c r="D8589">
        <v>2</v>
      </c>
      <c r="E8589" t="s">
        <v>8</v>
      </c>
      <c r="F8589">
        <v>6</v>
      </c>
      <c r="G8589">
        <v>1.94</v>
      </c>
      <c r="H8589" t="s">
        <v>37</v>
      </c>
      <c r="I8589">
        <v>101000</v>
      </c>
      <c r="J8589" t="s">
        <v>42</v>
      </c>
      <c r="K8589">
        <v>9</v>
      </c>
      <c r="L8589">
        <v>1</v>
      </c>
    </row>
    <row r="8590" spans="1:12" x14ac:dyDescent="0.25">
      <c r="A8590">
        <v>25</v>
      </c>
      <c r="B8590" t="s">
        <v>24</v>
      </c>
      <c r="C8590">
        <v>0</v>
      </c>
      <c r="D8590">
        <v>3</v>
      </c>
      <c r="E8590" t="s">
        <v>10</v>
      </c>
      <c r="F8590">
        <v>4</v>
      </c>
      <c r="G8590">
        <v>1.79</v>
      </c>
      <c r="H8590" t="s">
        <v>37</v>
      </c>
      <c r="I8590">
        <v>87000</v>
      </c>
      <c r="J8590" t="s">
        <v>42</v>
      </c>
      <c r="K8590">
        <v>8</v>
      </c>
      <c r="L8590">
        <v>0</v>
      </c>
    </row>
    <row r="8591" spans="1:12" x14ac:dyDescent="0.25">
      <c r="A8591">
        <v>24</v>
      </c>
      <c r="B8591" t="s">
        <v>24</v>
      </c>
      <c r="C8591">
        <v>0</v>
      </c>
      <c r="D8591">
        <v>3</v>
      </c>
      <c r="E8591" t="s">
        <v>10</v>
      </c>
      <c r="F8591">
        <v>5</v>
      </c>
      <c r="G8591">
        <v>3.54</v>
      </c>
      <c r="H8591" t="s">
        <v>35</v>
      </c>
      <c r="I8591">
        <v>87000</v>
      </c>
      <c r="J8591" t="s">
        <v>42</v>
      </c>
      <c r="K8591">
        <v>8</v>
      </c>
      <c r="L8591">
        <v>0</v>
      </c>
    </row>
    <row r="8592" spans="1:12" x14ac:dyDescent="0.25">
      <c r="A8592">
        <v>42</v>
      </c>
      <c r="B8592" t="s">
        <v>22</v>
      </c>
      <c r="C8592">
        <v>0</v>
      </c>
      <c r="D8592">
        <v>2</v>
      </c>
      <c r="E8592" t="s">
        <v>11</v>
      </c>
      <c r="F8592">
        <v>2</v>
      </c>
      <c r="G8592">
        <v>2.96</v>
      </c>
      <c r="H8592" t="s">
        <v>36</v>
      </c>
      <c r="I8592">
        <v>50000</v>
      </c>
      <c r="J8592" t="s">
        <v>41</v>
      </c>
      <c r="K8592">
        <v>4</v>
      </c>
      <c r="L8592">
        <v>0</v>
      </c>
    </row>
    <row r="8593" spans="1:12" x14ac:dyDescent="0.25">
      <c r="A8593">
        <v>39</v>
      </c>
      <c r="B8593" t="s">
        <v>22</v>
      </c>
      <c r="C8593">
        <v>0</v>
      </c>
      <c r="D8593">
        <v>9</v>
      </c>
      <c r="E8593" t="s">
        <v>8</v>
      </c>
      <c r="F8593">
        <v>1</v>
      </c>
      <c r="G8593">
        <v>2.0499999999999998</v>
      </c>
      <c r="H8593" t="s">
        <v>36</v>
      </c>
      <c r="I8593">
        <v>64000</v>
      </c>
      <c r="J8593" t="s">
        <v>42</v>
      </c>
      <c r="K8593">
        <v>6</v>
      </c>
      <c r="L8593">
        <v>0</v>
      </c>
    </row>
    <row r="8594" spans="1:12" x14ac:dyDescent="0.25">
      <c r="A8594">
        <v>56</v>
      </c>
      <c r="B8594" t="s">
        <v>21</v>
      </c>
      <c r="C8594">
        <v>1</v>
      </c>
      <c r="D8594">
        <v>1</v>
      </c>
      <c r="E8594" t="s">
        <v>8</v>
      </c>
      <c r="F8594">
        <v>5</v>
      </c>
      <c r="G8594">
        <v>1.18</v>
      </c>
      <c r="H8594" t="s">
        <v>37</v>
      </c>
      <c r="I8594">
        <v>58800</v>
      </c>
      <c r="J8594" t="s">
        <v>41</v>
      </c>
      <c r="K8594">
        <v>4</v>
      </c>
      <c r="L8594">
        <v>0</v>
      </c>
    </row>
    <row r="8595" spans="1:12" x14ac:dyDescent="0.25">
      <c r="A8595">
        <v>56</v>
      </c>
      <c r="B8595" t="s">
        <v>21</v>
      </c>
      <c r="C8595">
        <v>1</v>
      </c>
      <c r="D8595">
        <v>2</v>
      </c>
      <c r="E8595" t="s">
        <v>8</v>
      </c>
      <c r="F8595">
        <v>0</v>
      </c>
      <c r="G8595">
        <v>3.03</v>
      </c>
      <c r="H8595" t="s">
        <v>35</v>
      </c>
      <c r="I8595">
        <v>67800</v>
      </c>
      <c r="J8595" t="s">
        <v>42</v>
      </c>
      <c r="K8595">
        <v>5</v>
      </c>
      <c r="L8595">
        <v>0</v>
      </c>
    </row>
    <row r="8596" spans="1:12" x14ac:dyDescent="0.25">
      <c r="A8596">
        <v>48</v>
      </c>
      <c r="B8596" t="s">
        <v>23</v>
      </c>
      <c r="C8596">
        <v>1</v>
      </c>
      <c r="D8596">
        <v>1</v>
      </c>
      <c r="E8596" t="s">
        <v>11</v>
      </c>
      <c r="F8596">
        <v>4</v>
      </c>
      <c r="G8596">
        <v>2.11</v>
      </c>
      <c r="H8596" t="s">
        <v>36</v>
      </c>
      <c r="I8596">
        <v>64400</v>
      </c>
      <c r="J8596" t="s">
        <v>42</v>
      </c>
      <c r="K8596">
        <v>6</v>
      </c>
      <c r="L8596">
        <v>0</v>
      </c>
    </row>
    <row r="8597" spans="1:12" x14ac:dyDescent="0.25">
      <c r="A8597">
        <v>44</v>
      </c>
      <c r="B8597" t="s">
        <v>22</v>
      </c>
      <c r="C8597">
        <v>0</v>
      </c>
      <c r="D8597">
        <v>2</v>
      </c>
      <c r="E8597" t="s">
        <v>9</v>
      </c>
      <c r="F8597">
        <v>5</v>
      </c>
      <c r="G8597">
        <v>2.79</v>
      </c>
      <c r="H8597" t="s">
        <v>36</v>
      </c>
      <c r="I8597">
        <v>116000</v>
      </c>
      <c r="J8597" t="s">
        <v>42</v>
      </c>
      <c r="K8597">
        <v>8</v>
      </c>
      <c r="L8597">
        <v>0</v>
      </c>
    </row>
    <row r="8598" spans="1:12" x14ac:dyDescent="0.25">
      <c r="A8598">
        <v>25</v>
      </c>
      <c r="B8598" t="s">
        <v>24</v>
      </c>
      <c r="C8598">
        <v>0</v>
      </c>
      <c r="D8598">
        <v>1</v>
      </c>
      <c r="E8598" t="s">
        <v>8</v>
      </c>
      <c r="F8598">
        <v>3</v>
      </c>
      <c r="G8598">
        <v>2.12</v>
      </c>
      <c r="H8598" t="s">
        <v>36</v>
      </c>
      <c r="I8598">
        <v>74000</v>
      </c>
      <c r="J8598" t="s">
        <v>42</v>
      </c>
      <c r="K8598">
        <v>8</v>
      </c>
      <c r="L8598">
        <v>0</v>
      </c>
    </row>
    <row r="8599" spans="1:12" x14ac:dyDescent="0.25">
      <c r="A8599">
        <v>27</v>
      </c>
      <c r="B8599" t="s">
        <v>20</v>
      </c>
      <c r="C8599">
        <v>0</v>
      </c>
      <c r="D8599">
        <v>1</v>
      </c>
      <c r="E8599" t="s">
        <v>11</v>
      </c>
      <c r="F8599">
        <v>4</v>
      </c>
      <c r="G8599">
        <v>3.04</v>
      </c>
      <c r="H8599" t="s">
        <v>35</v>
      </c>
      <c r="I8599">
        <v>40000</v>
      </c>
      <c r="J8599" t="s">
        <v>41</v>
      </c>
      <c r="K8599">
        <v>3</v>
      </c>
      <c r="L8599">
        <v>0</v>
      </c>
    </row>
    <row r="8600" spans="1:12" x14ac:dyDescent="0.25">
      <c r="A8600">
        <v>40</v>
      </c>
      <c r="B8600" t="s">
        <v>22</v>
      </c>
      <c r="C8600">
        <v>1</v>
      </c>
      <c r="D8600">
        <v>2</v>
      </c>
      <c r="E8600" t="s">
        <v>10</v>
      </c>
      <c r="F8600">
        <v>3</v>
      </c>
      <c r="G8600">
        <v>3.46</v>
      </c>
      <c r="H8600" t="s">
        <v>35</v>
      </c>
      <c r="I8600">
        <v>98000</v>
      </c>
      <c r="J8600" t="s">
        <v>42</v>
      </c>
      <c r="K8600">
        <v>7</v>
      </c>
      <c r="L8600">
        <v>0</v>
      </c>
    </row>
    <row r="8601" spans="1:12" x14ac:dyDescent="0.25">
      <c r="A8601">
        <v>38</v>
      </c>
      <c r="B8601" t="s">
        <v>22</v>
      </c>
      <c r="C8601">
        <v>1</v>
      </c>
      <c r="D8601">
        <v>1</v>
      </c>
      <c r="E8601" t="s">
        <v>8</v>
      </c>
      <c r="F8601">
        <v>3</v>
      </c>
      <c r="G8601">
        <v>1.47</v>
      </c>
      <c r="H8601" t="s">
        <v>37</v>
      </c>
      <c r="I8601">
        <v>67400</v>
      </c>
      <c r="J8601" t="s">
        <v>42</v>
      </c>
      <c r="K8601">
        <v>7</v>
      </c>
      <c r="L8601">
        <v>0</v>
      </c>
    </row>
    <row r="8602" spans="1:12" x14ac:dyDescent="0.25">
      <c r="A8602">
        <v>31</v>
      </c>
      <c r="B8602" t="s">
        <v>20</v>
      </c>
      <c r="C8602">
        <v>0</v>
      </c>
      <c r="D8602">
        <v>2</v>
      </c>
      <c r="E8602" t="s">
        <v>9</v>
      </c>
      <c r="F8602">
        <v>4</v>
      </c>
      <c r="G8602">
        <v>2.88</v>
      </c>
      <c r="H8602" t="s">
        <v>36</v>
      </c>
      <c r="I8602">
        <v>60000</v>
      </c>
      <c r="J8602" t="s">
        <v>41</v>
      </c>
      <c r="K8602">
        <v>8</v>
      </c>
      <c r="L8602">
        <v>0</v>
      </c>
    </row>
    <row r="8603" spans="1:12" x14ac:dyDescent="0.25">
      <c r="A8603">
        <v>25</v>
      </c>
      <c r="B8603" t="s">
        <v>24</v>
      </c>
      <c r="C8603">
        <v>0</v>
      </c>
      <c r="D8603">
        <v>2</v>
      </c>
      <c r="E8603" t="s">
        <v>8</v>
      </c>
      <c r="F8603">
        <v>2</v>
      </c>
      <c r="G8603">
        <v>2.2799999999999998</v>
      </c>
      <c r="H8603" t="s">
        <v>36</v>
      </c>
      <c r="I8603">
        <v>51000</v>
      </c>
      <c r="J8603" t="s">
        <v>41</v>
      </c>
      <c r="K8603">
        <v>8</v>
      </c>
      <c r="L8603">
        <v>0</v>
      </c>
    </row>
    <row r="8604" spans="1:12" x14ac:dyDescent="0.25">
      <c r="A8604">
        <v>24</v>
      </c>
      <c r="B8604" t="s">
        <v>24</v>
      </c>
      <c r="C8604">
        <v>0</v>
      </c>
      <c r="D8604">
        <v>4</v>
      </c>
      <c r="E8604" t="s">
        <v>8</v>
      </c>
      <c r="F8604">
        <v>1</v>
      </c>
      <c r="G8604">
        <v>1.1499999999999999</v>
      </c>
      <c r="H8604" t="s">
        <v>37</v>
      </c>
      <c r="I8604">
        <v>45000</v>
      </c>
      <c r="J8604" t="s">
        <v>41</v>
      </c>
      <c r="K8604">
        <v>5</v>
      </c>
      <c r="L8604">
        <v>0</v>
      </c>
    </row>
    <row r="8605" spans="1:12" x14ac:dyDescent="0.25">
      <c r="A8605">
        <v>38</v>
      </c>
      <c r="B8605" t="s">
        <v>22</v>
      </c>
      <c r="C8605">
        <v>1</v>
      </c>
      <c r="D8605">
        <v>1</v>
      </c>
      <c r="E8605" t="s">
        <v>10</v>
      </c>
      <c r="F8605">
        <v>5</v>
      </c>
      <c r="G8605">
        <v>1.5</v>
      </c>
      <c r="H8605" t="s">
        <v>37</v>
      </c>
      <c r="I8605">
        <v>92400</v>
      </c>
      <c r="J8605" t="s">
        <v>42</v>
      </c>
      <c r="K8605">
        <v>6</v>
      </c>
      <c r="L8605">
        <v>0</v>
      </c>
    </row>
    <row r="8606" spans="1:12" x14ac:dyDescent="0.25">
      <c r="A8606">
        <v>27</v>
      </c>
      <c r="B8606" t="s">
        <v>20</v>
      </c>
      <c r="C8606">
        <v>0</v>
      </c>
      <c r="D8606">
        <v>1</v>
      </c>
      <c r="E8606" t="s">
        <v>8</v>
      </c>
      <c r="F8606">
        <v>0</v>
      </c>
      <c r="G8606">
        <v>3.67</v>
      </c>
      <c r="H8606" t="s">
        <v>35</v>
      </c>
      <c r="I8606">
        <v>75000</v>
      </c>
      <c r="J8606" t="s">
        <v>42</v>
      </c>
      <c r="K8606">
        <v>5</v>
      </c>
      <c r="L8606">
        <v>0</v>
      </c>
    </row>
    <row r="8607" spans="1:12" x14ac:dyDescent="0.25">
      <c r="A8607">
        <v>52</v>
      </c>
      <c r="B8607" t="s">
        <v>23</v>
      </c>
      <c r="C8607">
        <v>1</v>
      </c>
      <c r="D8607">
        <v>1</v>
      </c>
      <c r="E8607" t="s">
        <v>11</v>
      </c>
      <c r="F8607">
        <v>4</v>
      </c>
      <c r="G8607">
        <v>2.14</v>
      </c>
      <c r="H8607" t="s">
        <v>36</v>
      </c>
      <c r="I8607">
        <v>75600</v>
      </c>
      <c r="J8607" t="s">
        <v>42</v>
      </c>
      <c r="K8607">
        <v>3</v>
      </c>
      <c r="L8607">
        <v>0</v>
      </c>
    </row>
    <row r="8608" spans="1:12" x14ac:dyDescent="0.25">
      <c r="A8608">
        <v>44</v>
      </c>
      <c r="B8608" t="s">
        <v>22</v>
      </c>
      <c r="C8608">
        <v>0</v>
      </c>
      <c r="D8608">
        <v>1</v>
      </c>
      <c r="E8608" t="s">
        <v>10</v>
      </c>
      <c r="F8608">
        <v>3</v>
      </c>
      <c r="G8608">
        <v>3.69</v>
      </c>
      <c r="H8608" t="s">
        <v>35</v>
      </c>
      <c r="I8608">
        <v>94000</v>
      </c>
      <c r="J8608" t="s">
        <v>42</v>
      </c>
      <c r="K8608">
        <v>5</v>
      </c>
      <c r="L8608">
        <v>0</v>
      </c>
    </row>
    <row r="8609" spans="1:12" x14ac:dyDescent="0.25">
      <c r="A8609">
        <v>44</v>
      </c>
      <c r="B8609" t="s">
        <v>22</v>
      </c>
      <c r="C8609">
        <v>0</v>
      </c>
      <c r="D8609">
        <v>1</v>
      </c>
      <c r="E8609" t="s">
        <v>10</v>
      </c>
      <c r="F8609">
        <v>6</v>
      </c>
      <c r="G8609">
        <v>2.23</v>
      </c>
      <c r="H8609" t="s">
        <v>36</v>
      </c>
      <c r="I8609">
        <v>110000</v>
      </c>
      <c r="J8609" t="s">
        <v>42</v>
      </c>
      <c r="K8609">
        <v>10</v>
      </c>
      <c r="L8609">
        <v>1</v>
      </c>
    </row>
    <row r="8610" spans="1:12" x14ac:dyDescent="0.25">
      <c r="A8610">
        <v>55</v>
      </c>
      <c r="B8610" t="s">
        <v>23</v>
      </c>
      <c r="C8610">
        <v>0</v>
      </c>
      <c r="D8610">
        <v>1</v>
      </c>
      <c r="E8610" t="s">
        <v>11</v>
      </c>
      <c r="F8610">
        <v>2</v>
      </c>
      <c r="G8610">
        <v>1.45</v>
      </c>
      <c r="H8610" t="s">
        <v>37</v>
      </c>
      <c r="I8610">
        <v>54000</v>
      </c>
      <c r="J8610" t="s">
        <v>41</v>
      </c>
      <c r="K8610">
        <v>5</v>
      </c>
      <c r="L8610">
        <v>0</v>
      </c>
    </row>
    <row r="8611" spans="1:12" x14ac:dyDescent="0.25">
      <c r="A8611">
        <v>36</v>
      </c>
      <c r="B8611" t="s">
        <v>22</v>
      </c>
      <c r="C8611">
        <v>0</v>
      </c>
      <c r="D8611">
        <v>1</v>
      </c>
      <c r="E8611" t="s">
        <v>8</v>
      </c>
      <c r="F8611">
        <v>3</v>
      </c>
      <c r="G8611">
        <v>2.61</v>
      </c>
      <c r="H8611" t="s">
        <v>36</v>
      </c>
      <c r="I8611">
        <v>65000</v>
      </c>
      <c r="J8611" t="s">
        <v>42</v>
      </c>
      <c r="K8611">
        <v>6</v>
      </c>
      <c r="L8611">
        <v>0</v>
      </c>
    </row>
    <row r="8612" spans="1:12" x14ac:dyDescent="0.25">
      <c r="A8612">
        <v>29</v>
      </c>
      <c r="B8612" t="s">
        <v>20</v>
      </c>
      <c r="C8612">
        <v>1</v>
      </c>
      <c r="D8612">
        <v>2</v>
      </c>
      <c r="E8612" t="s">
        <v>11</v>
      </c>
      <c r="F8612">
        <v>5</v>
      </c>
      <c r="G8612">
        <v>2.0499999999999998</v>
      </c>
      <c r="H8612" t="s">
        <v>36</v>
      </c>
      <c r="I8612">
        <v>54200</v>
      </c>
      <c r="J8612" t="s">
        <v>41</v>
      </c>
      <c r="K8612">
        <v>6</v>
      </c>
      <c r="L8612">
        <v>0</v>
      </c>
    </row>
    <row r="8613" spans="1:12" x14ac:dyDescent="0.25">
      <c r="A8613">
        <v>52</v>
      </c>
      <c r="B8613" t="s">
        <v>23</v>
      </c>
      <c r="C8613">
        <v>0</v>
      </c>
      <c r="D8613">
        <v>2</v>
      </c>
      <c r="E8613" t="s">
        <v>9</v>
      </c>
      <c r="F8613">
        <v>3</v>
      </c>
      <c r="G8613">
        <v>2.16</v>
      </c>
      <c r="H8613" t="s">
        <v>36</v>
      </c>
      <c r="I8613">
        <v>66000</v>
      </c>
      <c r="J8613" t="s">
        <v>42</v>
      </c>
      <c r="K8613">
        <v>4</v>
      </c>
      <c r="L8613">
        <v>0</v>
      </c>
    </row>
    <row r="8614" spans="1:12" x14ac:dyDescent="0.25">
      <c r="A8614">
        <v>44</v>
      </c>
      <c r="B8614" t="s">
        <v>22</v>
      </c>
      <c r="C8614">
        <v>1</v>
      </c>
      <c r="D8614">
        <v>1</v>
      </c>
      <c r="E8614" t="s">
        <v>10</v>
      </c>
      <c r="F8614">
        <v>4</v>
      </c>
      <c r="G8614">
        <v>3.46</v>
      </c>
      <c r="H8614" t="s">
        <v>35</v>
      </c>
      <c r="I8614">
        <v>83200</v>
      </c>
      <c r="J8614" t="s">
        <v>42</v>
      </c>
      <c r="K8614">
        <v>8</v>
      </c>
      <c r="L8614">
        <v>0</v>
      </c>
    </row>
    <row r="8615" spans="1:12" x14ac:dyDescent="0.25">
      <c r="A8615">
        <v>26</v>
      </c>
      <c r="B8615" t="s">
        <v>20</v>
      </c>
      <c r="C8615">
        <v>1</v>
      </c>
      <c r="D8615">
        <v>1</v>
      </c>
      <c r="E8615" t="s">
        <v>10</v>
      </c>
      <c r="F8615">
        <v>1</v>
      </c>
      <c r="G8615">
        <v>2.2999999999999998</v>
      </c>
      <c r="H8615" t="s">
        <v>36</v>
      </c>
      <c r="I8615">
        <v>62800</v>
      </c>
      <c r="J8615" t="s">
        <v>42</v>
      </c>
      <c r="K8615">
        <v>6</v>
      </c>
      <c r="L8615">
        <v>0</v>
      </c>
    </row>
    <row r="8616" spans="1:12" x14ac:dyDescent="0.25">
      <c r="A8616">
        <v>25</v>
      </c>
      <c r="B8616" t="s">
        <v>24</v>
      </c>
      <c r="C8616">
        <v>0</v>
      </c>
      <c r="D8616">
        <v>1</v>
      </c>
      <c r="E8616" t="s">
        <v>8</v>
      </c>
      <c r="F8616">
        <v>5</v>
      </c>
      <c r="G8616">
        <v>4</v>
      </c>
      <c r="H8616" t="s">
        <v>35</v>
      </c>
      <c r="I8616">
        <v>83000</v>
      </c>
      <c r="J8616" t="s">
        <v>42</v>
      </c>
      <c r="K8616">
        <v>8</v>
      </c>
      <c r="L8616">
        <v>0</v>
      </c>
    </row>
    <row r="8617" spans="1:12" x14ac:dyDescent="0.25">
      <c r="A8617">
        <v>45</v>
      </c>
      <c r="B8617" t="s">
        <v>22</v>
      </c>
      <c r="C8617">
        <v>0</v>
      </c>
      <c r="D8617">
        <v>1</v>
      </c>
      <c r="E8617" t="s">
        <v>9</v>
      </c>
      <c r="F8617">
        <v>4</v>
      </c>
      <c r="G8617">
        <v>1.88</v>
      </c>
      <c r="H8617" t="s">
        <v>37</v>
      </c>
      <c r="I8617">
        <v>56000</v>
      </c>
      <c r="J8617" t="s">
        <v>41</v>
      </c>
      <c r="K8617">
        <v>3</v>
      </c>
      <c r="L8617">
        <v>0</v>
      </c>
    </row>
    <row r="8618" spans="1:12" x14ac:dyDescent="0.25">
      <c r="A8618">
        <v>40</v>
      </c>
      <c r="B8618" t="s">
        <v>22</v>
      </c>
      <c r="C8618">
        <v>0</v>
      </c>
      <c r="D8618">
        <v>2</v>
      </c>
      <c r="E8618" t="s">
        <v>8</v>
      </c>
      <c r="F8618">
        <v>5</v>
      </c>
      <c r="G8618">
        <v>2.4500000000000002</v>
      </c>
      <c r="H8618" t="s">
        <v>36</v>
      </c>
      <c r="I8618">
        <v>91000</v>
      </c>
      <c r="J8618" t="s">
        <v>42</v>
      </c>
      <c r="K8618">
        <v>6</v>
      </c>
      <c r="L8618">
        <v>0</v>
      </c>
    </row>
    <row r="8619" spans="1:12" x14ac:dyDescent="0.25">
      <c r="A8619">
        <v>38</v>
      </c>
      <c r="B8619" t="s">
        <v>22</v>
      </c>
      <c r="C8619">
        <v>0</v>
      </c>
      <c r="D8619">
        <v>1</v>
      </c>
      <c r="E8619" t="s">
        <v>8</v>
      </c>
      <c r="F8619">
        <v>0</v>
      </c>
      <c r="G8619">
        <v>3.68</v>
      </c>
      <c r="H8619" t="s">
        <v>35</v>
      </c>
      <c r="I8619">
        <v>68000</v>
      </c>
      <c r="J8619" t="s">
        <v>42</v>
      </c>
      <c r="K8619">
        <v>4</v>
      </c>
      <c r="L8619">
        <v>0</v>
      </c>
    </row>
    <row r="8620" spans="1:12" x14ac:dyDescent="0.25">
      <c r="A8620">
        <v>34</v>
      </c>
      <c r="B8620" t="s">
        <v>20</v>
      </c>
      <c r="C8620">
        <v>1</v>
      </c>
      <c r="D8620">
        <v>2</v>
      </c>
      <c r="E8620" t="s">
        <v>10</v>
      </c>
      <c r="F8620">
        <v>5</v>
      </c>
      <c r="G8620">
        <v>3.86</v>
      </c>
      <c r="H8620" t="s">
        <v>35</v>
      </c>
      <c r="I8620">
        <v>93200</v>
      </c>
      <c r="J8620" t="s">
        <v>42</v>
      </c>
      <c r="K8620">
        <v>9</v>
      </c>
      <c r="L8620">
        <v>1</v>
      </c>
    </row>
    <row r="8621" spans="1:12" x14ac:dyDescent="0.25">
      <c r="A8621">
        <v>56</v>
      </c>
      <c r="B8621" t="s">
        <v>21</v>
      </c>
      <c r="C8621">
        <v>1</v>
      </c>
      <c r="D8621">
        <v>1</v>
      </c>
      <c r="E8621" t="s">
        <v>10</v>
      </c>
      <c r="F8621">
        <v>3</v>
      </c>
      <c r="G8621">
        <v>3</v>
      </c>
      <c r="H8621" t="s">
        <v>35</v>
      </c>
      <c r="I8621">
        <v>61800</v>
      </c>
      <c r="J8621" t="s">
        <v>42</v>
      </c>
      <c r="K8621">
        <v>6</v>
      </c>
      <c r="L8621">
        <v>0</v>
      </c>
    </row>
    <row r="8622" spans="1:12" x14ac:dyDescent="0.25">
      <c r="A8622">
        <v>24</v>
      </c>
      <c r="B8622" t="s">
        <v>24</v>
      </c>
      <c r="C8622">
        <v>0</v>
      </c>
      <c r="D8622">
        <v>2</v>
      </c>
      <c r="E8622" t="s">
        <v>10</v>
      </c>
      <c r="F8622">
        <v>2</v>
      </c>
      <c r="G8622">
        <v>2.54</v>
      </c>
      <c r="H8622" t="s">
        <v>36</v>
      </c>
      <c r="I8622">
        <v>37000</v>
      </c>
      <c r="J8622" t="s">
        <v>41</v>
      </c>
      <c r="K8622">
        <v>5</v>
      </c>
      <c r="L8622">
        <v>0</v>
      </c>
    </row>
    <row r="8623" spans="1:12" x14ac:dyDescent="0.25">
      <c r="A8623">
        <v>38</v>
      </c>
      <c r="B8623" t="s">
        <v>22</v>
      </c>
      <c r="C8623">
        <v>1</v>
      </c>
      <c r="D8623">
        <v>1</v>
      </c>
      <c r="E8623" t="s">
        <v>8</v>
      </c>
      <c r="F8623">
        <v>1</v>
      </c>
      <c r="G8623">
        <v>3.14</v>
      </c>
      <c r="H8623" t="s">
        <v>35</v>
      </c>
      <c r="I8623">
        <v>58400</v>
      </c>
      <c r="J8623" t="s">
        <v>41</v>
      </c>
      <c r="K8623">
        <v>8</v>
      </c>
      <c r="L8623">
        <v>0</v>
      </c>
    </row>
    <row r="8624" spans="1:12" x14ac:dyDescent="0.25">
      <c r="A8624">
        <v>50</v>
      </c>
      <c r="B8624" t="s">
        <v>23</v>
      </c>
      <c r="C8624">
        <v>1</v>
      </c>
      <c r="D8624">
        <v>2</v>
      </c>
      <c r="E8624" t="s">
        <v>10</v>
      </c>
      <c r="F8624">
        <v>2</v>
      </c>
      <c r="G8624">
        <v>2.85</v>
      </c>
      <c r="H8624" t="s">
        <v>36</v>
      </c>
      <c r="I8624">
        <v>67000</v>
      </c>
      <c r="J8624" t="s">
        <v>42</v>
      </c>
      <c r="K8624">
        <v>5</v>
      </c>
      <c r="L8624">
        <v>0</v>
      </c>
    </row>
    <row r="8625" spans="1:12" x14ac:dyDescent="0.25">
      <c r="A8625">
        <v>30</v>
      </c>
      <c r="B8625" t="s">
        <v>20</v>
      </c>
      <c r="C8625">
        <v>1</v>
      </c>
      <c r="D8625">
        <v>9</v>
      </c>
      <c r="E8625" t="s">
        <v>9</v>
      </c>
      <c r="F8625">
        <v>4</v>
      </c>
      <c r="G8625">
        <v>3.03</v>
      </c>
      <c r="H8625" t="s">
        <v>35</v>
      </c>
      <c r="I8625">
        <v>69000</v>
      </c>
      <c r="J8625" t="s">
        <v>42</v>
      </c>
      <c r="K8625">
        <v>4</v>
      </c>
      <c r="L8625">
        <v>0</v>
      </c>
    </row>
    <row r="8626" spans="1:12" x14ac:dyDescent="0.25">
      <c r="A8626">
        <v>24</v>
      </c>
      <c r="B8626" t="s">
        <v>24</v>
      </c>
      <c r="C8626">
        <v>0</v>
      </c>
      <c r="D8626">
        <v>2</v>
      </c>
      <c r="E8626" t="s">
        <v>10</v>
      </c>
      <c r="F8626">
        <v>5</v>
      </c>
      <c r="G8626">
        <v>3.54</v>
      </c>
      <c r="H8626" t="s">
        <v>35</v>
      </c>
      <c r="I8626">
        <v>102000</v>
      </c>
      <c r="J8626" t="s">
        <v>42</v>
      </c>
      <c r="K8626">
        <v>9</v>
      </c>
      <c r="L8626">
        <v>1</v>
      </c>
    </row>
    <row r="8627" spans="1:12" x14ac:dyDescent="0.25">
      <c r="A8627">
        <v>55</v>
      </c>
      <c r="B8627" t="s">
        <v>23</v>
      </c>
      <c r="C8627">
        <v>0</v>
      </c>
      <c r="D8627">
        <v>6</v>
      </c>
      <c r="E8627" t="s">
        <v>10</v>
      </c>
      <c r="F8627">
        <v>4</v>
      </c>
      <c r="G8627">
        <v>3.14</v>
      </c>
      <c r="H8627" t="s">
        <v>35</v>
      </c>
      <c r="I8627">
        <v>111000</v>
      </c>
      <c r="J8627" t="s">
        <v>42</v>
      </c>
      <c r="K8627">
        <v>7</v>
      </c>
      <c r="L8627">
        <v>0</v>
      </c>
    </row>
    <row r="8628" spans="1:12" x14ac:dyDescent="0.25">
      <c r="A8628">
        <v>48</v>
      </c>
      <c r="B8628" t="s">
        <v>23</v>
      </c>
      <c r="C8628">
        <v>0</v>
      </c>
      <c r="D8628">
        <v>2</v>
      </c>
      <c r="E8628" t="s">
        <v>9</v>
      </c>
      <c r="F8628">
        <v>0</v>
      </c>
      <c r="G8628">
        <v>3.31</v>
      </c>
      <c r="H8628" t="s">
        <v>35</v>
      </c>
      <c r="I8628">
        <v>48000</v>
      </c>
      <c r="J8628" t="s">
        <v>41</v>
      </c>
      <c r="K8628">
        <v>4</v>
      </c>
      <c r="L8628">
        <v>0</v>
      </c>
    </row>
    <row r="8629" spans="1:12" x14ac:dyDescent="0.25">
      <c r="A8629">
        <v>45</v>
      </c>
      <c r="B8629" t="s">
        <v>22</v>
      </c>
      <c r="C8629">
        <v>1</v>
      </c>
      <c r="D8629">
        <v>3</v>
      </c>
      <c r="E8629" t="s">
        <v>10</v>
      </c>
      <c r="F8629">
        <v>4</v>
      </c>
      <c r="G8629">
        <v>1.99</v>
      </c>
      <c r="H8629" t="s">
        <v>37</v>
      </c>
      <c r="I8629">
        <v>84000</v>
      </c>
      <c r="J8629" t="s">
        <v>42</v>
      </c>
      <c r="K8629">
        <v>10</v>
      </c>
      <c r="L8629">
        <v>1</v>
      </c>
    </row>
    <row r="8630" spans="1:12" x14ac:dyDescent="0.25">
      <c r="A8630">
        <v>24</v>
      </c>
      <c r="B8630" t="s">
        <v>24</v>
      </c>
      <c r="C8630">
        <v>0</v>
      </c>
      <c r="D8630">
        <v>2</v>
      </c>
      <c r="E8630" t="s">
        <v>11</v>
      </c>
      <c r="F8630">
        <v>1</v>
      </c>
      <c r="G8630">
        <v>1.95</v>
      </c>
      <c r="H8630" t="s">
        <v>37</v>
      </c>
      <c r="I8630">
        <v>55000</v>
      </c>
      <c r="J8630" t="s">
        <v>41</v>
      </c>
      <c r="K8630">
        <v>3</v>
      </c>
      <c r="L8630">
        <v>0</v>
      </c>
    </row>
    <row r="8631" spans="1:12" x14ac:dyDescent="0.25">
      <c r="A8631">
        <v>46</v>
      </c>
      <c r="B8631" t="s">
        <v>23</v>
      </c>
      <c r="C8631">
        <v>0</v>
      </c>
      <c r="D8631">
        <v>5</v>
      </c>
      <c r="E8631" t="s">
        <v>11</v>
      </c>
      <c r="F8631">
        <v>5</v>
      </c>
      <c r="G8631">
        <v>3.41</v>
      </c>
      <c r="H8631" t="s">
        <v>35</v>
      </c>
      <c r="I8631">
        <v>77000</v>
      </c>
      <c r="J8631" t="s">
        <v>42</v>
      </c>
      <c r="K8631">
        <v>7</v>
      </c>
      <c r="L8631">
        <v>0</v>
      </c>
    </row>
    <row r="8632" spans="1:12" x14ac:dyDescent="0.25">
      <c r="A8632">
        <v>22</v>
      </c>
      <c r="B8632" t="s">
        <v>24</v>
      </c>
      <c r="C8632">
        <v>1</v>
      </c>
      <c r="D8632">
        <v>1</v>
      </c>
      <c r="E8632" t="s">
        <v>11</v>
      </c>
      <c r="F8632">
        <v>1</v>
      </c>
      <c r="G8632">
        <v>3.76</v>
      </c>
      <c r="H8632" t="s">
        <v>35</v>
      </c>
      <c r="I8632">
        <v>51600</v>
      </c>
      <c r="J8632" t="s">
        <v>41</v>
      </c>
      <c r="K8632">
        <v>3</v>
      </c>
      <c r="L8632">
        <v>0</v>
      </c>
    </row>
    <row r="8633" spans="1:12" x14ac:dyDescent="0.25">
      <c r="A8633">
        <v>40</v>
      </c>
      <c r="B8633" t="s">
        <v>22</v>
      </c>
      <c r="C8633">
        <v>1</v>
      </c>
      <c r="D8633">
        <v>1</v>
      </c>
      <c r="E8633" t="s">
        <v>8</v>
      </c>
      <c r="F8633">
        <v>5</v>
      </c>
      <c r="G8633">
        <v>1.83</v>
      </c>
      <c r="H8633" t="s">
        <v>37</v>
      </c>
      <c r="I8633">
        <v>74000</v>
      </c>
      <c r="J8633" t="s">
        <v>42</v>
      </c>
      <c r="K8633">
        <v>5</v>
      </c>
      <c r="L8633">
        <v>0</v>
      </c>
    </row>
    <row r="8634" spans="1:12" x14ac:dyDescent="0.25">
      <c r="A8634">
        <v>29</v>
      </c>
      <c r="B8634" t="s">
        <v>20</v>
      </c>
      <c r="C8634">
        <v>0</v>
      </c>
      <c r="D8634">
        <v>2</v>
      </c>
      <c r="E8634" t="s">
        <v>8</v>
      </c>
      <c r="F8634">
        <v>0</v>
      </c>
      <c r="G8634">
        <v>1.8</v>
      </c>
      <c r="H8634" t="s">
        <v>37</v>
      </c>
      <c r="I8634">
        <v>33000</v>
      </c>
      <c r="J8634" t="s">
        <v>41</v>
      </c>
      <c r="K8634">
        <v>3</v>
      </c>
      <c r="L8634">
        <v>0</v>
      </c>
    </row>
    <row r="8635" spans="1:12" x14ac:dyDescent="0.25">
      <c r="A8635">
        <v>29</v>
      </c>
      <c r="B8635" t="s">
        <v>20</v>
      </c>
      <c r="C8635">
        <v>0</v>
      </c>
      <c r="D8635">
        <v>4</v>
      </c>
      <c r="E8635" t="s">
        <v>8</v>
      </c>
      <c r="F8635">
        <v>5</v>
      </c>
      <c r="G8635">
        <v>3.82</v>
      </c>
      <c r="H8635" t="s">
        <v>35</v>
      </c>
      <c r="I8635">
        <v>116000</v>
      </c>
      <c r="J8635" t="s">
        <v>42</v>
      </c>
      <c r="K8635">
        <v>9</v>
      </c>
      <c r="L8635">
        <v>1</v>
      </c>
    </row>
    <row r="8636" spans="1:12" x14ac:dyDescent="0.25">
      <c r="A8636">
        <v>56</v>
      </c>
      <c r="B8636" t="s">
        <v>21</v>
      </c>
      <c r="C8636">
        <v>0</v>
      </c>
      <c r="D8636">
        <v>1</v>
      </c>
      <c r="E8636" t="s">
        <v>10</v>
      </c>
      <c r="F8636">
        <v>5</v>
      </c>
      <c r="G8636">
        <v>3.43</v>
      </c>
      <c r="H8636" t="s">
        <v>35</v>
      </c>
      <c r="I8636">
        <v>117000</v>
      </c>
      <c r="J8636" t="s">
        <v>42</v>
      </c>
      <c r="K8636">
        <v>9</v>
      </c>
      <c r="L8636">
        <v>1</v>
      </c>
    </row>
    <row r="8637" spans="1:12" x14ac:dyDescent="0.25">
      <c r="A8637">
        <v>37</v>
      </c>
      <c r="B8637" t="s">
        <v>22</v>
      </c>
      <c r="C8637">
        <v>1</v>
      </c>
      <c r="D8637">
        <v>1</v>
      </c>
      <c r="E8637" t="s">
        <v>8</v>
      </c>
      <c r="F8637">
        <v>5</v>
      </c>
      <c r="G8637">
        <v>2.73</v>
      </c>
      <c r="H8637" t="s">
        <v>36</v>
      </c>
      <c r="I8637">
        <v>111600</v>
      </c>
      <c r="J8637" t="s">
        <v>42</v>
      </c>
      <c r="K8637">
        <v>7</v>
      </c>
      <c r="L8637">
        <v>0</v>
      </c>
    </row>
    <row r="8638" spans="1:12" x14ac:dyDescent="0.25">
      <c r="A8638">
        <v>34</v>
      </c>
      <c r="B8638" t="s">
        <v>20</v>
      </c>
      <c r="C8638">
        <v>1</v>
      </c>
      <c r="D8638">
        <v>2</v>
      </c>
      <c r="E8638" t="s">
        <v>11</v>
      </c>
      <c r="F8638">
        <v>3</v>
      </c>
      <c r="G8638">
        <v>2.84</v>
      </c>
      <c r="H8638" t="s">
        <v>36</v>
      </c>
      <c r="I8638">
        <v>48200</v>
      </c>
      <c r="J8638" t="s">
        <v>41</v>
      </c>
      <c r="K8638">
        <v>4</v>
      </c>
      <c r="L8638">
        <v>0</v>
      </c>
    </row>
    <row r="8639" spans="1:12" x14ac:dyDescent="0.25">
      <c r="A8639">
        <v>28</v>
      </c>
      <c r="B8639" t="s">
        <v>20</v>
      </c>
      <c r="C8639">
        <v>0</v>
      </c>
      <c r="D8639">
        <v>1</v>
      </c>
      <c r="E8639" t="s">
        <v>8</v>
      </c>
      <c r="F8639">
        <v>2</v>
      </c>
      <c r="G8639">
        <v>3.81</v>
      </c>
      <c r="H8639" t="s">
        <v>35</v>
      </c>
      <c r="I8639">
        <v>67000</v>
      </c>
      <c r="J8639" t="s">
        <v>42</v>
      </c>
      <c r="K8639">
        <v>8</v>
      </c>
      <c r="L8639">
        <v>0</v>
      </c>
    </row>
    <row r="8640" spans="1:12" x14ac:dyDescent="0.25">
      <c r="A8640">
        <v>55</v>
      </c>
      <c r="B8640" t="s">
        <v>23</v>
      </c>
      <c r="C8640">
        <v>0</v>
      </c>
      <c r="D8640">
        <v>1</v>
      </c>
      <c r="E8640" t="s">
        <v>8</v>
      </c>
      <c r="F8640">
        <v>2</v>
      </c>
      <c r="G8640">
        <v>3.03</v>
      </c>
      <c r="H8640" t="s">
        <v>35</v>
      </c>
      <c r="I8640">
        <v>62000</v>
      </c>
      <c r="J8640" t="s">
        <v>42</v>
      </c>
      <c r="K8640">
        <v>8</v>
      </c>
      <c r="L8640">
        <v>0</v>
      </c>
    </row>
    <row r="8641" spans="1:12" x14ac:dyDescent="0.25">
      <c r="A8641">
        <v>41</v>
      </c>
      <c r="B8641" t="s">
        <v>22</v>
      </c>
      <c r="C8641">
        <v>1</v>
      </c>
      <c r="D8641">
        <v>2</v>
      </c>
      <c r="E8641" t="s">
        <v>10</v>
      </c>
      <c r="F8641">
        <v>2</v>
      </c>
      <c r="G8641">
        <v>3.88</v>
      </c>
      <c r="H8641" t="s">
        <v>35</v>
      </c>
      <c r="I8641">
        <v>80800</v>
      </c>
      <c r="J8641" t="s">
        <v>42</v>
      </c>
      <c r="K8641">
        <v>6</v>
      </c>
      <c r="L8641">
        <v>0</v>
      </c>
    </row>
    <row r="8642" spans="1:12" x14ac:dyDescent="0.25">
      <c r="A8642">
        <v>39</v>
      </c>
      <c r="B8642" t="s">
        <v>22</v>
      </c>
      <c r="C8642">
        <v>0</v>
      </c>
      <c r="D8642">
        <v>2</v>
      </c>
      <c r="E8642" t="s">
        <v>10</v>
      </c>
      <c r="F8642">
        <v>3</v>
      </c>
      <c r="G8642">
        <v>3.44</v>
      </c>
      <c r="H8642" t="s">
        <v>35</v>
      </c>
      <c r="I8642">
        <v>95000</v>
      </c>
      <c r="J8642" t="s">
        <v>42</v>
      </c>
      <c r="K8642">
        <v>8</v>
      </c>
      <c r="L8642">
        <v>0</v>
      </c>
    </row>
    <row r="8643" spans="1:12" x14ac:dyDescent="0.25">
      <c r="A8643">
        <v>45</v>
      </c>
      <c r="B8643" t="s">
        <v>22</v>
      </c>
      <c r="C8643">
        <v>1</v>
      </c>
      <c r="D8643">
        <v>1</v>
      </c>
      <c r="E8643" t="s">
        <v>11</v>
      </c>
      <c r="F8643">
        <v>5</v>
      </c>
      <c r="G8643">
        <v>2.08</v>
      </c>
      <c r="H8643" t="s">
        <v>36</v>
      </c>
      <c r="I8643">
        <v>69000</v>
      </c>
      <c r="J8643" t="s">
        <v>42</v>
      </c>
      <c r="K8643">
        <v>6</v>
      </c>
      <c r="L8643">
        <v>0</v>
      </c>
    </row>
    <row r="8644" spans="1:12" x14ac:dyDescent="0.25">
      <c r="A8644">
        <v>45</v>
      </c>
      <c r="B8644" t="s">
        <v>22</v>
      </c>
      <c r="C8644">
        <v>1</v>
      </c>
      <c r="D8644">
        <v>2</v>
      </c>
      <c r="E8644" t="s">
        <v>8</v>
      </c>
      <c r="F8644">
        <v>0</v>
      </c>
      <c r="G8644">
        <v>2.97</v>
      </c>
      <c r="H8644" t="s">
        <v>36</v>
      </c>
      <c r="I8644">
        <v>61000</v>
      </c>
      <c r="J8644" t="s">
        <v>42</v>
      </c>
      <c r="K8644">
        <v>8</v>
      </c>
      <c r="L8644">
        <v>0</v>
      </c>
    </row>
    <row r="8645" spans="1:12" x14ac:dyDescent="0.25">
      <c r="A8645">
        <v>48</v>
      </c>
      <c r="B8645" t="s">
        <v>23</v>
      </c>
      <c r="C8645">
        <v>1</v>
      </c>
      <c r="D8645">
        <v>1</v>
      </c>
      <c r="E8645" t="s">
        <v>8</v>
      </c>
      <c r="F8645">
        <v>1</v>
      </c>
      <c r="G8645">
        <v>3.12</v>
      </c>
      <c r="H8645" t="s">
        <v>35</v>
      </c>
      <c r="I8645">
        <v>101400</v>
      </c>
      <c r="J8645" t="s">
        <v>42</v>
      </c>
      <c r="K8645">
        <v>7</v>
      </c>
      <c r="L8645">
        <v>0</v>
      </c>
    </row>
    <row r="8646" spans="1:12" x14ac:dyDescent="0.25">
      <c r="A8646">
        <v>35</v>
      </c>
      <c r="B8646" t="s">
        <v>20</v>
      </c>
      <c r="C8646">
        <v>1</v>
      </c>
      <c r="D8646">
        <v>1</v>
      </c>
      <c r="E8646" t="s">
        <v>8</v>
      </c>
      <c r="F8646">
        <v>6</v>
      </c>
      <c r="G8646">
        <v>2.11</v>
      </c>
      <c r="H8646" t="s">
        <v>36</v>
      </c>
      <c r="I8646">
        <v>101000</v>
      </c>
      <c r="J8646" t="s">
        <v>42</v>
      </c>
      <c r="K8646">
        <v>8</v>
      </c>
      <c r="L8646">
        <v>0</v>
      </c>
    </row>
    <row r="8647" spans="1:12" x14ac:dyDescent="0.25">
      <c r="A8647">
        <v>45</v>
      </c>
      <c r="B8647" t="s">
        <v>22</v>
      </c>
      <c r="C8647">
        <v>0</v>
      </c>
      <c r="D8647">
        <v>7</v>
      </c>
      <c r="E8647" t="s">
        <v>8</v>
      </c>
      <c r="F8647">
        <v>4</v>
      </c>
      <c r="G8647">
        <v>1.61</v>
      </c>
      <c r="H8647" t="s">
        <v>37</v>
      </c>
      <c r="I8647">
        <v>88000</v>
      </c>
      <c r="J8647" t="s">
        <v>42</v>
      </c>
      <c r="K8647">
        <v>9</v>
      </c>
      <c r="L8647">
        <v>1</v>
      </c>
    </row>
    <row r="8648" spans="1:12" x14ac:dyDescent="0.25">
      <c r="A8648">
        <v>43</v>
      </c>
      <c r="B8648" t="s">
        <v>22</v>
      </c>
      <c r="C8648">
        <v>0</v>
      </c>
      <c r="D8648">
        <v>2</v>
      </c>
      <c r="E8648" t="s">
        <v>11</v>
      </c>
      <c r="F8648">
        <v>2</v>
      </c>
      <c r="G8648">
        <v>3.83</v>
      </c>
      <c r="H8648" t="s">
        <v>35</v>
      </c>
      <c r="I8648">
        <v>73000</v>
      </c>
      <c r="J8648" t="s">
        <v>42</v>
      </c>
      <c r="K8648">
        <v>6</v>
      </c>
      <c r="L8648">
        <v>0</v>
      </c>
    </row>
    <row r="8649" spans="1:12" x14ac:dyDescent="0.25">
      <c r="A8649">
        <v>57</v>
      </c>
      <c r="B8649" t="s">
        <v>21</v>
      </c>
      <c r="C8649">
        <v>0</v>
      </c>
      <c r="D8649">
        <v>1</v>
      </c>
      <c r="E8649" t="s">
        <v>10</v>
      </c>
      <c r="F8649">
        <v>1</v>
      </c>
      <c r="G8649">
        <v>3.18</v>
      </c>
      <c r="H8649" t="s">
        <v>35</v>
      </c>
      <c r="I8649">
        <v>97000</v>
      </c>
      <c r="J8649" t="s">
        <v>42</v>
      </c>
      <c r="K8649">
        <v>5</v>
      </c>
      <c r="L8649">
        <v>0</v>
      </c>
    </row>
    <row r="8650" spans="1:12" x14ac:dyDescent="0.25">
      <c r="A8650">
        <v>35</v>
      </c>
      <c r="B8650" t="s">
        <v>20</v>
      </c>
      <c r="C8650">
        <v>1</v>
      </c>
      <c r="D8650">
        <v>1</v>
      </c>
      <c r="E8650" t="s">
        <v>10</v>
      </c>
      <c r="F8650">
        <v>0</v>
      </c>
      <c r="G8650">
        <v>1.28</v>
      </c>
      <c r="H8650" t="s">
        <v>37</v>
      </c>
      <c r="I8650">
        <v>68000</v>
      </c>
      <c r="J8650" t="s">
        <v>42</v>
      </c>
      <c r="K8650">
        <v>3</v>
      </c>
      <c r="L8650">
        <v>0</v>
      </c>
    </row>
    <row r="8651" spans="1:12" x14ac:dyDescent="0.25">
      <c r="A8651">
        <v>41</v>
      </c>
      <c r="B8651" t="s">
        <v>22</v>
      </c>
      <c r="C8651">
        <v>1</v>
      </c>
      <c r="D8651">
        <v>1</v>
      </c>
      <c r="E8651" t="s">
        <v>10</v>
      </c>
      <c r="F8651">
        <v>4</v>
      </c>
      <c r="G8651">
        <v>2.82</v>
      </c>
      <c r="H8651" t="s">
        <v>36</v>
      </c>
      <c r="I8651">
        <v>96800</v>
      </c>
      <c r="J8651" t="s">
        <v>42</v>
      </c>
      <c r="K8651">
        <v>10</v>
      </c>
      <c r="L8651">
        <v>1</v>
      </c>
    </row>
    <row r="8652" spans="1:12" x14ac:dyDescent="0.25">
      <c r="A8652">
        <v>43</v>
      </c>
      <c r="B8652" t="s">
        <v>22</v>
      </c>
      <c r="C8652">
        <v>1</v>
      </c>
      <c r="D8652">
        <v>2</v>
      </c>
      <c r="E8652" t="s">
        <v>8</v>
      </c>
      <c r="F8652">
        <v>5</v>
      </c>
      <c r="G8652">
        <v>1.93</v>
      </c>
      <c r="H8652" t="s">
        <v>37</v>
      </c>
      <c r="I8652">
        <v>91400</v>
      </c>
      <c r="J8652" t="s">
        <v>42</v>
      </c>
      <c r="K8652">
        <v>9</v>
      </c>
      <c r="L8652">
        <v>1</v>
      </c>
    </row>
    <row r="8653" spans="1:12" x14ac:dyDescent="0.25">
      <c r="A8653">
        <v>31</v>
      </c>
      <c r="B8653" t="s">
        <v>20</v>
      </c>
      <c r="C8653">
        <v>0</v>
      </c>
      <c r="D8653">
        <v>2</v>
      </c>
      <c r="E8653" t="s">
        <v>10</v>
      </c>
      <c r="F8653">
        <v>6</v>
      </c>
      <c r="G8653">
        <v>3.79</v>
      </c>
      <c r="H8653" t="s">
        <v>35</v>
      </c>
      <c r="I8653">
        <v>121000</v>
      </c>
      <c r="J8653" t="s">
        <v>42</v>
      </c>
      <c r="K8653">
        <v>9</v>
      </c>
      <c r="L8653">
        <v>1</v>
      </c>
    </row>
    <row r="8654" spans="1:12" x14ac:dyDescent="0.25">
      <c r="A8654">
        <v>54</v>
      </c>
      <c r="B8654" t="s">
        <v>23</v>
      </c>
      <c r="C8654">
        <v>0</v>
      </c>
      <c r="D8654">
        <v>2</v>
      </c>
      <c r="E8654" t="s">
        <v>10</v>
      </c>
      <c r="F8654">
        <v>5</v>
      </c>
      <c r="G8654">
        <v>2.75</v>
      </c>
      <c r="H8654" t="s">
        <v>36</v>
      </c>
      <c r="I8654">
        <v>129000</v>
      </c>
      <c r="J8654" t="s">
        <v>42</v>
      </c>
      <c r="K8654">
        <v>8</v>
      </c>
      <c r="L8654">
        <v>0</v>
      </c>
    </row>
    <row r="8655" spans="1:12" x14ac:dyDescent="0.25">
      <c r="A8655">
        <v>41</v>
      </c>
      <c r="B8655" t="s">
        <v>22</v>
      </c>
      <c r="C8655">
        <v>1</v>
      </c>
      <c r="D8655">
        <v>1</v>
      </c>
      <c r="E8655" t="s">
        <v>8</v>
      </c>
      <c r="F8655">
        <v>3</v>
      </c>
      <c r="G8655">
        <v>3.58</v>
      </c>
      <c r="H8655" t="s">
        <v>35</v>
      </c>
      <c r="I8655">
        <v>112800</v>
      </c>
      <c r="J8655" t="s">
        <v>42</v>
      </c>
      <c r="K8655">
        <v>9</v>
      </c>
      <c r="L8655">
        <v>1</v>
      </c>
    </row>
    <row r="8656" spans="1:12" x14ac:dyDescent="0.25">
      <c r="A8656">
        <v>55</v>
      </c>
      <c r="B8656" t="s">
        <v>23</v>
      </c>
      <c r="C8656">
        <v>1</v>
      </c>
      <c r="D8656">
        <v>1</v>
      </c>
      <c r="E8656" t="s">
        <v>10</v>
      </c>
      <c r="F8656">
        <v>6</v>
      </c>
      <c r="G8656">
        <v>3.77</v>
      </c>
      <c r="H8656" t="s">
        <v>35</v>
      </c>
      <c r="I8656">
        <v>120000</v>
      </c>
      <c r="J8656" t="s">
        <v>42</v>
      </c>
      <c r="K8656">
        <v>8</v>
      </c>
      <c r="L8656">
        <v>0</v>
      </c>
    </row>
    <row r="8657" spans="1:12" x14ac:dyDescent="0.25">
      <c r="A8657">
        <v>34</v>
      </c>
      <c r="B8657" t="s">
        <v>20</v>
      </c>
      <c r="C8657">
        <v>1</v>
      </c>
      <c r="D8657">
        <v>2</v>
      </c>
      <c r="E8657" t="s">
        <v>8</v>
      </c>
      <c r="F8657">
        <v>4</v>
      </c>
      <c r="G8657">
        <v>1.83</v>
      </c>
      <c r="H8657" t="s">
        <v>37</v>
      </c>
      <c r="I8657">
        <v>73200</v>
      </c>
      <c r="J8657" t="s">
        <v>42</v>
      </c>
      <c r="K8657">
        <v>7</v>
      </c>
      <c r="L8657">
        <v>0</v>
      </c>
    </row>
    <row r="8658" spans="1:12" x14ac:dyDescent="0.25">
      <c r="A8658">
        <v>41</v>
      </c>
      <c r="B8658" t="s">
        <v>22</v>
      </c>
      <c r="C8658">
        <v>0</v>
      </c>
      <c r="D8658">
        <v>2</v>
      </c>
      <c r="E8658" t="s">
        <v>10</v>
      </c>
      <c r="F8658">
        <v>1</v>
      </c>
      <c r="G8658">
        <v>3.28</v>
      </c>
      <c r="H8658" t="s">
        <v>35</v>
      </c>
      <c r="I8658">
        <v>57000</v>
      </c>
      <c r="J8658" t="s">
        <v>41</v>
      </c>
      <c r="K8658">
        <v>7</v>
      </c>
      <c r="L8658">
        <v>0</v>
      </c>
    </row>
    <row r="8659" spans="1:12" x14ac:dyDescent="0.25">
      <c r="A8659">
        <v>56</v>
      </c>
      <c r="B8659" t="s">
        <v>21</v>
      </c>
      <c r="C8659">
        <v>0</v>
      </c>
      <c r="D8659">
        <v>1</v>
      </c>
      <c r="E8659" t="s">
        <v>10</v>
      </c>
      <c r="F8659">
        <v>0</v>
      </c>
      <c r="G8659">
        <v>2.35</v>
      </c>
      <c r="H8659" t="s">
        <v>36</v>
      </c>
      <c r="I8659">
        <v>49000</v>
      </c>
      <c r="J8659" t="s">
        <v>41</v>
      </c>
      <c r="K8659">
        <v>4</v>
      </c>
      <c r="L8659">
        <v>0</v>
      </c>
    </row>
    <row r="8660" spans="1:12" x14ac:dyDescent="0.25">
      <c r="A8660">
        <v>49</v>
      </c>
      <c r="B8660" t="s">
        <v>23</v>
      </c>
      <c r="C8660">
        <v>1</v>
      </c>
      <c r="D8660">
        <v>2</v>
      </c>
      <c r="E8660" t="s">
        <v>10</v>
      </c>
      <c r="F8660">
        <v>1</v>
      </c>
      <c r="G8660">
        <v>2.19</v>
      </c>
      <c r="H8660" t="s">
        <v>36</v>
      </c>
      <c r="I8660">
        <v>72200</v>
      </c>
      <c r="J8660" t="s">
        <v>42</v>
      </c>
      <c r="K8660">
        <v>5</v>
      </c>
      <c r="L8660">
        <v>0</v>
      </c>
    </row>
    <row r="8661" spans="1:12" x14ac:dyDescent="0.25">
      <c r="A8661">
        <v>51</v>
      </c>
      <c r="B8661" t="s">
        <v>23</v>
      </c>
      <c r="C8661">
        <v>1</v>
      </c>
      <c r="D8661">
        <v>11</v>
      </c>
      <c r="E8661" t="s">
        <v>10</v>
      </c>
      <c r="F8661">
        <v>0</v>
      </c>
      <c r="G8661">
        <v>3.35</v>
      </c>
      <c r="H8661" t="s">
        <v>35</v>
      </c>
      <c r="I8661">
        <v>83800</v>
      </c>
      <c r="J8661" t="s">
        <v>42</v>
      </c>
      <c r="K8661">
        <v>10</v>
      </c>
      <c r="L8661">
        <v>1</v>
      </c>
    </row>
    <row r="8662" spans="1:12" x14ac:dyDescent="0.25">
      <c r="A8662">
        <v>25</v>
      </c>
      <c r="B8662" t="s">
        <v>24</v>
      </c>
      <c r="C8662">
        <v>0</v>
      </c>
      <c r="D8662">
        <v>1</v>
      </c>
      <c r="E8662" t="s">
        <v>8</v>
      </c>
      <c r="F8662">
        <v>0</v>
      </c>
      <c r="G8662">
        <v>2.15</v>
      </c>
      <c r="H8662" t="s">
        <v>36</v>
      </c>
      <c r="I8662">
        <v>54000</v>
      </c>
      <c r="J8662" t="s">
        <v>41</v>
      </c>
      <c r="K8662">
        <v>8</v>
      </c>
      <c r="L8662">
        <v>0</v>
      </c>
    </row>
    <row r="8663" spans="1:12" x14ac:dyDescent="0.25">
      <c r="A8663">
        <v>35</v>
      </c>
      <c r="B8663" t="s">
        <v>20</v>
      </c>
      <c r="C8663">
        <v>1</v>
      </c>
      <c r="D8663">
        <v>1</v>
      </c>
      <c r="E8663" t="s">
        <v>10</v>
      </c>
      <c r="F8663">
        <v>1</v>
      </c>
      <c r="G8663">
        <v>2.39</v>
      </c>
      <c r="H8663" t="s">
        <v>36</v>
      </c>
      <c r="I8663">
        <v>58000</v>
      </c>
      <c r="J8663" t="s">
        <v>41</v>
      </c>
      <c r="K8663">
        <v>7</v>
      </c>
      <c r="L8663">
        <v>0</v>
      </c>
    </row>
    <row r="8664" spans="1:12" x14ac:dyDescent="0.25">
      <c r="A8664">
        <v>26</v>
      </c>
      <c r="B8664" t="s">
        <v>20</v>
      </c>
      <c r="C8664">
        <v>1</v>
      </c>
      <c r="D8664">
        <v>4</v>
      </c>
      <c r="E8664" t="s">
        <v>8</v>
      </c>
      <c r="F8664">
        <v>0</v>
      </c>
      <c r="G8664">
        <v>2.6</v>
      </c>
      <c r="H8664" t="s">
        <v>36</v>
      </c>
      <c r="I8664">
        <v>37800</v>
      </c>
      <c r="J8664" t="s">
        <v>41</v>
      </c>
      <c r="K8664">
        <v>5</v>
      </c>
      <c r="L8664">
        <v>0</v>
      </c>
    </row>
    <row r="8665" spans="1:12" x14ac:dyDescent="0.25">
      <c r="A8665">
        <v>46</v>
      </c>
      <c r="B8665" t="s">
        <v>23</v>
      </c>
      <c r="C8665">
        <v>0</v>
      </c>
      <c r="D8665">
        <v>6</v>
      </c>
      <c r="E8665" t="s">
        <v>8</v>
      </c>
      <c r="F8665">
        <v>5</v>
      </c>
      <c r="G8665">
        <v>3.58</v>
      </c>
      <c r="H8665" t="s">
        <v>35</v>
      </c>
      <c r="I8665">
        <v>109000</v>
      </c>
      <c r="J8665" t="s">
        <v>42</v>
      </c>
      <c r="K8665">
        <v>10</v>
      </c>
      <c r="L8665">
        <v>1</v>
      </c>
    </row>
    <row r="8666" spans="1:12" x14ac:dyDescent="0.25">
      <c r="A8666">
        <v>33</v>
      </c>
      <c r="B8666" t="s">
        <v>20</v>
      </c>
      <c r="C8666">
        <v>1</v>
      </c>
      <c r="D8666">
        <v>1</v>
      </c>
      <c r="E8666" t="s">
        <v>9</v>
      </c>
      <c r="F8666">
        <v>5</v>
      </c>
      <c r="G8666">
        <v>1.1399999999999999</v>
      </c>
      <c r="H8666" t="s">
        <v>37</v>
      </c>
      <c r="I8666">
        <v>50400</v>
      </c>
      <c r="J8666" t="s">
        <v>41</v>
      </c>
      <c r="K8666">
        <v>4</v>
      </c>
      <c r="L8666">
        <v>0</v>
      </c>
    </row>
    <row r="8667" spans="1:12" x14ac:dyDescent="0.25">
      <c r="A8667">
        <v>50</v>
      </c>
      <c r="B8667" t="s">
        <v>23</v>
      </c>
      <c r="C8667">
        <v>1</v>
      </c>
      <c r="D8667">
        <v>1</v>
      </c>
      <c r="E8667" t="s">
        <v>9</v>
      </c>
      <c r="F8667">
        <v>4</v>
      </c>
      <c r="G8667">
        <v>1.53</v>
      </c>
      <c r="H8667" t="s">
        <v>37</v>
      </c>
      <c r="I8667">
        <v>75000</v>
      </c>
      <c r="J8667" t="s">
        <v>42</v>
      </c>
      <c r="K8667">
        <v>5</v>
      </c>
      <c r="L8667">
        <v>0</v>
      </c>
    </row>
    <row r="8668" spans="1:12" x14ac:dyDescent="0.25">
      <c r="A8668">
        <v>23</v>
      </c>
      <c r="B8668" t="s">
        <v>24</v>
      </c>
      <c r="C8668">
        <v>0</v>
      </c>
      <c r="D8668">
        <v>1</v>
      </c>
      <c r="E8668" t="s">
        <v>10</v>
      </c>
      <c r="F8668">
        <v>5</v>
      </c>
      <c r="G8668">
        <v>3.66</v>
      </c>
      <c r="H8668" t="s">
        <v>35</v>
      </c>
      <c r="I8668">
        <v>72000</v>
      </c>
      <c r="J8668" t="s">
        <v>42</v>
      </c>
      <c r="K8668">
        <v>9</v>
      </c>
      <c r="L8668">
        <v>1</v>
      </c>
    </row>
    <row r="8669" spans="1:12" x14ac:dyDescent="0.25">
      <c r="A8669">
        <v>25</v>
      </c>
      <c r="B8669" t="s">
        <v>24</v>
      </c>
      <c r="C8669">
        <v>0</v>
      </c>
      <c r="D8669">
        <v>1</v>
      </c>
      <c r="E8669" t="s">
        <v>9</v>
      </c>
      <c r="F8669">
        <v>4</v>
      </c>
      <c r="G8669">
        <v>3.25</v>
      </c>
      <c r="H8669" t="s">
        <v>35</v>
      </c>
      <c r="I8669">
        <v>61000</v>
      </c>
      <c r="J8669" t="s">
        <v>42</v>
      </c>
      <c r="K8669">
        <v>6</v>
      </c>
      <c r="L8669">
        <v>0</v>
      </c>
    </row>
    <row r="8670" spans="1:12" x14ac:dyDescent="0.25">
      <c r="A8670">
        <v>39</v>
      </c>
      <c r="B8670" t="s">
        <v>22</v>
      </c>
      <c r="C8670">
        <v>0</v>
      </c>
      <c r="D8670">
        <v>5</v>
      </c>
      <c r="E8670" t="s">
        <v>8</v>
      </c>
      <c r="F8670">
        <v>1</v>
      </c>
      <c r="G8670">
        <v>2.44</v>
      </c>
      <c r="H8670" t="s">
        <v>36</v>
      </c>
      <c r="I8670">
        <v>65000</v>
      </c>
      <c r="J8670" t="s">
        <v>42</v>
      </c>
      <c r="K8670">
        <v>9</v>
      </c>
      <c r="L8670">
        <v>1</v>
      </c>
    </row>
    <row r="8671" spans="1:12" x14ac:dyDescent="0.25">
      <c r="A8671">
        <v>35</v>
      </c>
      <c r="B8671" t="s">
        <v>20</v>
      </c>
      <c r="C8671">
        <v>1</v>
      </c>
      <c r="D8671">
        <v>1</v>
      </c>
      <c r="E8671" t="s">
        <v>11</v>
      </c>
      <c r="F8671">
        <v>1</v>
      </c>
      <c r="G8671">
        <v>2.76</v>
      </c>
      <c r="H8671" t="s">
        <v>36</v>
      </c>
      <c r="I8671">
        <v>48000</v>
      </c>
      <c r="J8671" t="s">
        <v>41</v>
      </c>
      <c r="K8671">
        <v>3</v>
      </c>
      <c r="L8671">
        <v>0</v>
      </c>
    </row>
    <row r="8672" spans="1:12" x14ac:dyDescent="0.25">
      <c r="A8672">
        <v>49</v>
      </c>
      <c r="B8672" t="s">
        <v>23</v>
      </c>
      <c r="C8672">
        <v>1</v>
      </c>
      <c r="D8672">
        <v>1</v>
      </c>
      <c r="E8672" t="s">
        <v>10</v>
      </c>
      <c r="F8672">
        <v>5</v>
      </c>
      <c r="G8672">
        <v>2.2000000000000002</v>
      </c>
      <c r="H8672" t="s">
        <v>36</v>
      </c>
      <c r="I8672">
        <v>111200</v>
      </c>
      <c r="J8672" t="s">
        <v>42</v>
      </c>
      <c r="K8672">
        <v>9</v>
      </c>
      <c r="L8672">
        <v>1</v>
      </c>
    </row>
    <row r="8673" spans="1:12" x14ac:dyDescent="0.25">
      <c r="A8673">
        <v>31</v>
      </c>
      <c r="B8673" t="s">
        <v>20</v>
      </c>
      <c r="C8673">
        <v>1</v>
      </c>
      <c r="D8673">
        <v>2</v>
      </c>
      <c r="E8673" t="s">
        <v>9</v>
      </c>
      <c r="F8673">
        <v>4</v>
      </c>
      <c r="G8673">
        <v>2.78</v>
      </c>
      <c r="H8673" t="s">
        <v>36</v>
      </c>
      <c r="I8673">
        <v>49800</v>
      </c>
      <c r="J8673" t="s">
        <v>41</v>
      </c>
      <c r="K8673">
        <v>7</v>
      </c>
      <c r="L8673">
        <v>0</v>
      </c>
    </row>
    <row r="8674" spans="1:12" x14ac:dyDescent="0.25">
      <c r="A8674">
        <v>28</v>
      </c>
      <c r="B8674" t="s">
        <v>20</v>
      </c>
      <c r="C8674">
        <v>1</v>
      </c>
      <c r="D8674">
        <v>2</v>
      </c>
      <c r="E8674" t="s">
        <v>8</v>
      </c>
      <c r="F8674">
        <v>4</v>
      </c>
      <c r="G8674">
        <v>2.92</v>
      </c>
      <c r="H8674" t="s">
        <v>36</v>
      </c>
      <c r="I8674">
        <v>79400</v>
      </c>
      <c r="J8674" t="s">
        <v>42</v>
      </c>
      <c r="K8674">
        <v>10</v>
      </c>
      <c r="L8674">
        <v>1</v>
      </c>
    </row>
    <row r="8675" spans="1:12" x14ac:dyDescent="0.25">
      <c r="A8675">
        <v>38</v>
      </c>
      <c r="B8675" t="s">
        <v>22</v>
      </c>
      <c r="C8675">
        <v>0</v>
      </c>
      <c r="D8675">
        <v>6</v>
      </c>
      <c r="E8675" t="s">
        <v>10</v>
      </c>
      <c r="F8675">
        <v>5</v>
      </c>
      <c r="G8675">
        <v>2.29</v>
      </c>
      <c r="H8675" t="s">
        <v>36</v>
      </c>
      <c r="I8675">
        <v>135000</v>
      </c>
      <c r="J8675" t="s">
        <v>42</v>
      </c>
      <c r="K8675">
        <v>9</v>
      </c>
      <c r="L8675">
        <v>1</v>
      </c>
    </row>
    <row r="8676" spans="1:12" x14ac:dyDescent="0.25">
      <c r="A8676">
        <v>25</v>
      </c>
      <c r="B8676" t="s">
        <v>24</v>
      </c>
      <c r="C8676">
        <v>0</v>
      </c>
      <c r="D8676">
        <v>1</v>
      </c>
      <c r="E8676" t="s">
        <v>8</v>
      </c>
      <c r="F8676">
        <v>1</v>
      </c>
      <c r="G8676">
        <v>2.04</v>
      </c>
      <c r="H8676" t="s">
        <v>36</v>
      </c>
      <c r="I8676">
        <v>36000</v>
      </c>
      <c r="J8676" t="s">
        <v>41</v>
      </c>
      <c r="K8676">
        <v>4</v>
      </c>
      <c r="L8676">
        <v>0</v>
      </c>
    </row>
    <row r="8677" spans="1:12" x14ac:dyDescent="0.25">
      <c r="A8677">
        <v>30</v>
      </c>
      <c r="B8677" t="s">
        <v>20</v>
      </c>
      <c r="C8677">
        <v>0</v>
      </c>
      <c r="D8677">
        <v>1</v>
      </c>
      <c r="E8677" t="s">
        <v>10</v>
      </c>
      <c r="F8677">
        <v>1</v>
      </c>
      <c r="G8677">
        <v>1.9</v>
      </c>
      <c r="H8677" t="s">
        <v>37</v>
      </c>
      <c r="I8677">
        <v>80000</v>
      </c>
      <c r="J8677" t="s">
        <v>42</v>
      </c>
      <c r="K8677">
        <v>4</v>
      </c>
      <c r="L8677">
        <v>0</v>
      </c>
    </row>
    <row r="8678" spans="1:12" x14ac:dyDescent="0.25">
      <c r="A8678">
        <v>46</v>
      </c>
      <c r="B8678" t="s">
        <v>23</v>
      </c>
      <c r="C8678">
        <v>1</v>
      </c>
      <c r="D8678">
        <v>2</v>
      </c>
      <c r="E8678" t="s">
        <v>9</v>
      </c>
      <c r="F8678">
        <v>5</v>
      </c>
      <c r="G8678">
        <v>3.65</v>
      </c>
      <c r="H8678" t="s">
        <v>35</v>
      </c>
      <c r="I8678">
        <v>80800</v>
      </c>
      <c r="J8678" t="s">
        <v>42</v>
      </c>
      <c r="K8678">
        <v>7</v>
      </c>
      <c r="L8678">
        <v>0</v>
      </c>
    </row>
    <row r="8679" spans="1:12" x14ac:dyDescent="0.25">
      <c r="A8679">
        <v>25</v>
      </c>
      <c r="B8679" t="s">
        <v>24</v>
      </c>
      <c r="C8679">
        <v>0</v>
      </c>
      <c r="D8679">
        <v>1</v>
      </c>
      <c r="E8679" t="s">
        <v>10</v>
      </c>
      <c r="F8679">
        <v>4</v>
      </c>
      <c r="G8679">
        <v>3.07</v>
      </c>
      <c r="H8679" t="s">
        <v>35</v>
      </c>
      <c r="I8679">
        <v>91000</v>
      </c>
      <c r="J8679" t="s">
        <v>42</v>
      </c>
      <c r="K8679">
        <v>8</v>
      </c>
      <c r="L8679">
        <v>0</v>
      </c>
    </row>
    <row r="8680" spans="1:12" x14ac:dyDescent="0.25">
      <c r="A8680">
        <v>49</v>
      </c>
      <c r="B8680" t="s">
        <v>23</v>
      </c>
      <c r="C8680">
        <v>0</v>
      </c>
      <c r="D8680">
        <v>1</v>
      </c>
      <c r="E8680" t="s">
        <v>10</v>
      </c>
      <c r="F8680">
        <v>5</v>
      </c>
      <c r="G8680">
        <v>3.17</v>
      </c>
      <c r="H8680" t="s">
        <v>35</v>
      </c>
      <c r="I8680">
        <v>138000</v>
      </c>
      <c r="J8680" t="s">
        <v>42</v>
      </c>
      <c r="K8680">
        <v>10</v>
      </c>
      <c r="L8680">
        <v>1</v>
      </c>
    </row>
    <row r="8681" spans="1:12" x14ac:dyDescent="0.25">
      <c r="A8681">
        <v>46</v>
      </c>
      <c r="B8681" t="s">
        <v>23</v>
      </c>
      <c r="C8681">
        <v>0</v>
      </c>
      <c r="D8681">
        <v>2</v>
      </c>
      <c r="E8681" t="s">
        <v>10</v>
      </c>
      <c r="F8681">
        <v>3</v>
      </c>
      <c r="G8681">
        <v>3.89</v>
      </c>
      <c r="H8681" t="s">
        <v>35</v>
      </c>
      <c r="I8681">
        <v>101000</v>
      </c>
      <c r="J8681" t="s">
        <v>42</v>
      </c>
      <c r="K8681">
        <v>9</v>
      </c>
      <c r="L8681">
        <v>1</v>
      </c>
    </row>
    <row r="8682" spans="1:12" x14ac:dyDescent="0.25">
      <c r="A8682">
        <v>51</v>
      </c>
      <c r="B8682" t="s">
        <v>23</v>
      </c>
      <c r="C8682">
        <v>1</v>
      </c>
      <c r="D8682">
        <v>1</v>
      </c>
      <c r="E8682" t="s">
        <v>10</v>
      </c>
      <c r="F8682">
        <v>3</v>
      </c>
      <c r="G8682">
        <v>2.58</v>
      </c>
      <c r="H8682" t="s">
        <v>36</v>
      </c>
      <c r="I8682">
        <v>58800</v>
      </c>
      <c r="J8682" t="s">
        <v>41</v>
      </c>
      <c r="K8682">
        <v>5</v>
      </c>
      <c r="L8682">
        <v>0</v>
      </c>
    </row>
    <row r="8683" spans="1:12" x14ac:dyDescent="0.25">
      <c r="A8683">
        <v>22</v>
      </c>
      <c r="B8683" t="s">
        <v>24</v>
      </c>
      <c r="C8683">
        <v>0</v>
      </c>
      <c r="D8683">
        <v>2</v>
      </c>
      <c r="E8683" t="s">
        <v>10</v>
      </c>
      <c r="F8683">
        <v>4</v>
      </c>
      <c r="G8683">
        <v>3.59</v>
      </c>
      <c r="H8683" t="s">
        <v>35</v>
      </c>
      <c r="I8683">
        <v>65000</v>
      </c>
      <c r="J8683" t="s">
        <v>42</v>
      </c>
      <c r="K8683">
        <v>10</v>
      </c>
      <c r="L8683">
        <v>1</v>
      </c>
    </row>
    <row r="8684" spans="1:12" x14ac:dyDescent="0.25">
      <c r="A8684">
        <v>23</v>
      </c>
      <c r="B8684" t="s">
        <v>24</v>
      </c>
      <c r="C8684">
        <v>1</v>
      </c>
      <c r="D8684">
        <v>2</v>
      </c>
      <c r="E8684" t="s">
        <v>11</v>
      </c>
      <c r="F8684">
        <v>2</v>
      </c>
      <c r="G8684">
        <v>2.95</v>
      </c>
      <c r="H8684" t="s">
        <v>36</v>
      </c>
      <c r="I8684">
        <v>40400</v>
      </c>
      <c r="J8684" t="s">
        <v>41</v>
      </c>
      <c r="K8684">
        <v>3</v>
      </c>
      <c r="L8684">
        <v>0</v>
      </c>
    </row>
    <row r="8685" spans="1:12" x14ac:dyDescent="0.25">
      <c r="A8685">
        <v>29</v>
      </c>
      <c r="B8685" t="s">
        <v>20</v>
      </c>
      <c r="C8685">
        <v>0</v>
      </c>
      <c r="D8685">
        <v>5</v>
      </c>
      <c r="E8685" t="s">
        <v>9</v>
      </c>
      <c r="F8685">
        <v>3</v>
      </c>
      <c r="G8685">
        <v>2.63</v>
      </c>
      <c r="H8685" t="s">
        <v>36</v>
      </c>
      <c r="I8685">
        <v>56000</v>
      </c>
      <c r="J8685" t="s">
        <v>41</v>
      </c>
      <c r="K8685">
        <v>4</v>
      </c>
      <c r="L8685">
        <v>0</v>
      </c>
    </row>
    <row r="8686" spans="1:12" x14ac:dyDescent="0.25">
      <c r="A8686">
        <v>34</v>
      </c>
      <c r="B8686" t="s">
        <v>20</v>
      </c>
      <c r="C8686">
        <v>1</v>
      </c>
      <c r="D8686">
        <v>2</v>
      </c>
      <c r="E8686" t="s">
        <v>10</v>
      </c>
      <c r="F8686">
        <v>1</v>
      </c>
      <c r="G8686">
        <v>3.13</v>
      </c>
      <c r="H8686" t="s">
        <v>35</v>
      </c>
      <c r="I8686">
        <v>53200</v>
      </c>
      <c r="J8686" t="s">
        <v>41</v>
      </c>
      <c r="K8686">
        <v>6</v>
      </c>
      <c r="L8686">
        <v>0</v>
      </c>
    </row>
    <row r="8687" spans="1:12" x14ac:dyDescent="0.25">
      <c r="A8687">
        <v>23</v>
      </c>
      <c r="B8687" t="s">
        <v>24</v>
      </c>
      <c r="C8687">
        <v>1</v>
      </c>
      <c r="D8687">
        <v>1</v>
      </c>
      <c r="E8687" t="s">
        <v>11</v>
      </c>
      <c r="F8687">
        <v>0</v>
      </c>
      <c r="G8687">
        <v>2.54</v>
      </c>
      <c r="H8687" t="s">
        <v>36</v>
      </c>
      <c r="I8687">
        <v>40400</v>
      </c>
      <c r="J8687" t="s">
        <v>41</v>
      </c>
      <c r="K8687">
        <v>2</v>
      </c>
      <c r="L8687">
        <v>0</v>
      </c>
    </row>
    <row r="8688" spans="1:12" x14ac:dyDescent="0.25">
      <c r="A8688">
        <v>46</v>
      </c>
      <c r="B8688" t="s">
        <v>23</v>
      </c>
      <c r="C8688">
        <v>0</v>
      </c>
      <c r="D8688">
        <v>1</v>
      </c>
      <c r="E8688" t="s">
        <v>10</v>
      </c>
      <c r="F8688">
        <v>3</v>
      </c>
      <c r="G8688">
        <v>2.21</v>
      </c>
      <c r="H8688" t="s">
        <v>36</v>
      </c>
      <c r="I8688">
        <v>83000</v>
      </c>
      <c r="J8688" t="s">
        <v>42</v>
      </c>
      <c r="K8688">
        <v>8</v>
      </c>
      <c r="L8688">
        <v>0</v>
      </c>
    </row>
    <row r="8689" spans="1:12" x14ac:dyDescent="0.25">
      <c r="A8689">
        <v>46</v>
      </c>
      <c r="B8689" t="s">
        <v>23</v>
      </c>
      <c r="C8689">
        <v>0</v>
      </c>
      <c r="D8689">
        <v>2</v>
      </c>
      <c r="E8689" t="s">
        <v>10</v>
      </c>
      <c r="F8689">
        <v>0</v>
      </c>
      <c r="G8689">
        <v>2.6</v>
      </c>
      <c r="H8689" t="s">
        <v>36</v>
      </c>
      <c r="I8689">
        <v>81000</v>
      </c>
      <c r="J8689" t="s">
        <v>42</v>
      </c>
      <c r="K8689">
        <v>5</v>
      </c>
      <c r="L8689">
        <v>0</v>
      </c>
    </row>
    <row r="8690" spans="1:12" x14ac:dyDescent="0.25">
      <c r="A8690">
        <v>43</v>
      </c>
      <c r="B8690" t="s">
        <v>22</v>
      </c>
      <c r="C8690">
        <v>1</v>
      </c>
      <c r="D8690">
        <v>5</v>
      </c>
      <c r="E8690" t="s">
        <v>8</v>
      </c>
      <c r="F8690">
        <v>1</v>
      </c>
      <c r="G8690">
        <v>2.99</v>
      </c>
      <c r="H8690" t="s">
        <v>36</v>
      </c>
      <c r="I8690">
        <v>66400</v>
      </c>
      <c r="J8690" t="s">
        <v>42</v>
      </c>
      <c r="K8690">
        <v>8</v>
      </c>
      <c r="L8690">
        <v>0</v>
      </c>
    </row>
    <row r="8691" spans="1:12" x14ac:dyDescent="0.25">
      <c r="A8691">
        <v>57</v>
      </c>
      <c r="B8691" t="s">
        <v>21</v>
      </c>
      <c r="C8691">
        <v>1</v>
      </c>
      <c r="D8691">
        <v>2</v>
      </c>
      <c r="E8691" t="s">
        <v>9</v>
      </c>
      <c r="F8691">
        <v>0</v>
      </c>
      <c r="G8691">
        <v>1.75</v>
      </c>
      <c r="H8691" t="s">
        <v>37</v>
      </c>
      <c r="I8691">
        <v>39600</v>
      </c>
      <c r="J8691" t="s">
        <v>41</v>
      </c>
      <c r="K8691">
        <v>2</v>
      </c>
      <c r="L8691">
        <v>0</v>
      </c>
    </row>
    <row r="8692" spans="1:12" x14ac:dyDescent="0.25">
      <c r="A8692">
        <v>26</v>
      </c>
      <c r="B8692" t="s">
        <v>20</v>
      </c>
      <c r="C8692">
        <v>0</v>
      </c>
      <c r="D8692">
        <v>1</v>
      </c>
      <c r="E8692" t="s">
        <v>10</v>
      </c>
      <c r="F8692">
        <v>1</v>
      </c>
      <c r="G8692">
        <v>1.84</v>
      </c>
      <c r="H8692" t="s">
        <v>37</v>
      </c>
      <c r="I8692">
        <v>61000</v>
      </c>
      <c r="J8692" t="s">
        <v>42</v>
      </c>
      <c r="K8692">
        <v>4</v>
      </c>
      <c r="L8692">
        <v>0</v>
      </c>
    </row>
    <row r="8693" spans="1:12" x14ac:dyDescent="0.25">
      <c r="A8693">
        <v>26</v>
      </c>
      <c r="B8693" t="s">
        <v>20</v>
      </c>
      <c r="C8693">
        <v>1</v>
      </c>
      <c r="D8693">
        <v>1</v>
      </c>
      <c r="E8693" t="s">
        <v>11</v>
      </c>
      <c r="F8693">
        <v>5</v>
      </c>
      <c r="G8693">
        <v>2.0099999999999998</v>
      </c>
      <c r="H8693" t="s">
        <v>36</v>
      </c>
      <c r="I8693">
        <v>57800</v>
      </c>
      <c r="J8693" t="s">
        <v>41</v>
      </c>
      <c r="K8693">
        <v>4</v>
      </c>
      <c r="L8693">
        <v>0</v>
      </c>
    </row>
    <row r="8694" spans="1:12" x14ac:dyDescent="0.25">
      <c r="A8694">
        <v>26</v>
      </c>
      <c r="B8694" t="s">
        <v>20</v>
      </c>
      <c r="C8694">
        <v>0</v>
      </c>
      <c r="D8694">
        <v>5</v>
      </c>
      <c r="E8694" t="s">
        <v>10</v>
      </c>
      <c r="F8694">
        <v>2</v>
      </c>
      <c r="G8694">
        <v>2.2999999999999998</v>
      </c>
      <c r="H8694" t="s">
        <v>36</v>
      </c>
      <c r="I8694">
        <v>57000</v>
      </c>
      <c r="J8694" t="s">
        <v>41</v>
      </c>
      <c r="K8694">
        <v>6</v>
      </c>
      <c r="L8694">
        <v>0</v>
      </c>
    </row>
    <row r="8695" spans="1:12" x14ac:dyDescent="0.25">
      <c r="A8695">
        <v>33</v>
      </c>
      <c r="B8695" t="s">
        <v>20</v>
      </c>
      <c r="C8695">
        <v>1</v>
      </c>
      <c r="D8695">
        <v>3</v>
      </c>
      <c r="E8695" t="s">
        <v>8</v>
      </c>
      <c r="F8695">
        <v>3</v>
      </c>
      <c r="G8695">
        <v>1.19</v>
      </c>
      <c r="H8695" t="s">
        <v>37</v>
      </c>
      <c r="I8695">
        <v>45400</v>
      </c>
      <c r="J8695" t="s">
        <v>41</v>
      </c>
      <c r="K8695">
        <v>10</v>
      </c>
      <c r="L8695">
        <v>1</v>
      </c>
    </row>
    <row r="8696" spans="1:12" x14ac:dyDescent="0.25">
      <c r="A8696">
        <v>35</v>
      </c>
      <c r="B8696" t="s">
        <v>20</v>
      </c>
      <c r="C8696">
        <v>0</v>
      </c>
      <c r="D8696">
        <v>1</v>
      </c>
      <c r="E8696" t="s">
        <v>11</v>
      </c>
      <c r="F8696">
        <v>5</v>
      </c>
      <c r="G8696">
        <v>2.41</v>
      </c>
      <c r="H8696" t="s">
        <v>36</v>
      </c>
      <c r="I8696">
        <v>83000</v>
      </c>
      <c r="J8696" t="s">
        <v>42</v>
      </c>
      <c r="K8696">
        <v>2</v>
      </c>
      <c r="L8696">
        <v>0</v>
      </c>
    </row>
    <row r="8697" spans="1:12" x14ac:dyDescent="0.25">
      <c r="A8697">
        <v>33</v>
      </c>
      <c r="B8697" t="s">
        <v>20</v>
      </c>
      <c r="C8697">
        <v>0</v>
      </c>
      <c r="D8697">
        <v>1</v>
      </c>
      <c r="E8697" t="s">
        <v>10</v>
      </c>
      <c r="F8697">
        <v>4</v>
      </c>
      <c r="G8697">
        <v>2.71</v>
      </c>
      <c r="H8697" t="s">
        <v>36</v>
      </c>
      <c r="I8697">
        <v>76000</v>
      </c>
      <c r="J8697" t="s">
        <v>42</v>
      </c>
      <c r="K8697">
        <v>7</v>
      </c>
      <c r="L8697">
        <v>0</v>
      </c>
    </row>
    <row r="8698" spans="1:12" x14ac:dyDescent="0.25">
      <c r="A8698">
        <v>55</v>
      </c>
      <c r="B8698" t="s">
        <v>23</v>
      </c>
      <c r="C8698">
        <v>0</v>
      </c>
      <c r="D8698">
        <v>2</v>
      </c>
      <c r="E8698" t="s">
        <v>11</v>
      </c>
      <c r="F8698">
        <v>4</v>
      </c>
      <c r="G8698">
        <v>3.07</v>
      </c>
      <c r="H8698" t="s">
        <v>35</v>
      </c>
      <c r="I8698">
        <v>94000</v>
      </c>
      <c r="J8698" t="s">
        <v>42</v>
      </c>
      <c r="K8698">
        <v>6</v>
      </c>
      <c r="L8698">
        <v>0</v>
      </c>
    </row>
    <row r="8699" spans="1:12" x14ac:dyDescent="0.25">
      <c r="A8699">
        <v>48</v>
      </c>
      <c r="B8699" t="s">
        <v>23</v>
      </c>
      <c r="C8699">
        <v>0</v>
      </c>
      <c r="D8699">
        <v>1</v>
      </c>
      <c r="E8699" t="s">
        <v>8</v>
      </c>
      <c r="F8699">
        <v>1</v>
      </c>
      <c r="G8699">
        <v>3.52</v>
      </c>
      <c r="H8699" t="s">
        <v>35</v>
      </c>
      <c r="I8699">
        <v>37000</v>
      </c>
      <c r="J8699" t="s">
        <v>41</v>
      </c>
      <c r="K8699">
        <v>3</v>
      </c>
      <c r="L8699">
        <v>0</v>
      </c>
    </row>
    <row r="8700" spans="1:12" x14ac:dyDescent="0.25">
      <c r="A8700">
        <v>41</v>
      </c>
      <c r="B8700" t="s">
        <v>22</v>
      </c>
      <c r="C8700">
        <v>1</v>
      </c>
      <c r="D8700">
        <v>1</v>
      </c>
      <c r="E8700" t="s">
        <v>10</v>
      </c>
      <c r="F8700">
        <v>2</v>
      </c>
      <c r="G8700">
        <v>2.82</v>
      </c>
      <c r="H8700" t="s">
        <v>36</v>
      </c>
      <c r="I8700">
        <v>104800</v>
      </c>
      <c r="J8700" t="s">
        <v>42</v>
      </c>
      <c r="K8700">
        <v>8</v>
      </c>
      <c r="L8700">
        <v>0</v>
      </c>
    </row>
    <row r="8701" spans="1:12" x14ac:dyDescent="0.25">
      <c r="A8701">
        <v>43</v>
      </c>
      <c r="B8701" t="s">
        <v>22</v>
      </c>
      <c r="C8701">
        <v>1</v>
      </c>
      <c r="D8701">
        <v>1</v>
      </c>
      <c r="E8701" t="s">
        <v>8</v>
      </c>
      <c r="F8701">
        <v>3</v>
      </c>
      <c r="G8701">
        <v>1.72</v>
      </c>
      <c r="H8701" t="s">
        <v>37</v>
      </c>
      <c r="I8701">
        <v>64400</v>
      </c>
      <c r="J8701" t="s">
        <v>42</v>
      </c>
      <c r="K8701">
        <v>7</v>
      </c>
      <c r="L8701">
        <v>0</v>
      </c>
    </row>
    <row r="8702" spans="1:12" x14ac:dyDescent="0.25">
      <c r="A8702">
        <v>52</v>
      </c>
      <c r="B8702" t="s">
        <v>23</v>
      </c>
      <c r="C8702">
        <v>1</v>
      </c>
      <c r="D8702">
        <v>2</v>
      </c>
      <c r="E8702" t="s">
        <v>10</v>
      </c>
      <c r="F8702">
        <v>4</v>
      </c>
      <c r="G8702">
        <v>3.08</v>
      </c>
      <c r="H8702" t="s">
        <v>35</v>
      </c>
      <c r="I8702">
        <v>58600</v>
      </c>
      <c r="J8702" t="s">
        <v>41</v>
      </c>
      <c r="K8702">
        <v>5</v>
      </c>
      <c r="L8702">
        <v>0</v>
      </c>
    </row>
    <row r="8703" spans="1:12" x14ac:dyDescent="0.25">
      <c r="A8703">
        <v>28</v>
      </c>
      <c r="B8703" t="s">
        <v>20</v>
      </c>
      <c r="C8703">
        <v>1</v>
      </c>
      <c r="D8703">
        <v>1</v>
      </c>
      <c r="E8703" t="s">
        <v>11</v>
      </c>
      <c r="F8703">
        <v>4</v>
      </c>
      <c r="G8703">
        <v>2.7</v>
      </c>
      <c r="H8703" t="s">
        <v>36</v>
      </c>
      <c r="I8703">
        <v>58400</v>
      </c>
      <c r="J8703" t="s">
        <v>41</v>
      </c>
      <c r="K8703">
        <v>10</v>
      </c>
      <c r="L8703">
        <v>1</v>
      </c>
    </row>
    <row r="8704" spans="1:12" x14ac:dyDescent="0.25">
      <c r="A8704">
        <v>34</v>
      </c>
      <c r="B8704" t="s">
        <v>20</v>
      </c>
      <c r="C8704">
        <v>1</v>
      </c>
      <c r="D8704">
        <v>5</v>
      </c>
      <c r="E8704" t="s">
        <v>8</v>
      </c>
      <c r="F8704">
        <v>1</v>
      </c>
      <c r="G8704">
        <v>3.35</v>
      </c>
      <c r="H8704" t="s">
        <v>35</v>
      </c>
      <c r="I8704">
        <v>70200</v>
      </c>
      <c r="J8704" t="s">
        <v>42</v>
      </c>
      <c r="K8704">
        <v>9</v>
      </c>
      <c r="L8704">
        <v>1</v>
      </c>
    </row>
    <row r="8705" spans="1:12" x14ac:dyDescent="0.25">
      <c r="A8705">
        <v>39</v>
      </c>
      <c r="B8705" t="s">
        <v>22</v>
      </c>
      <c r="C8705">
        <v>0</v>
      </c>
      <c r="D8705">
        <v>2</v>
      </c>
      <c r="E8705" t="s">
        <v>9</v>
      </c>
      <c r="F8705">
        <v>1</v>
      </c>
      <c r="G8705">
        <v>3.89</v>
      </c>
      <c r="H8705" t="s">
        <v>35</v>
      </c>
      <c r="I8705">
        <v>57000</v>
      </c>
      <c r="J8705" t="s">
        <v>41</v>
      </c>
      <c r="K8705">
        <v>2</v>
      </c>
      <c r="L8705">
        <v>0</v>
      </c>
    </row>
    <row r="8706" spans="1:12" x14ac:dyDescent="0.25">
      <c r="A8706">
        <v>38</v>
      </c>
      <c r="B8706" t="s">
        <v>22</v>
      </c>
      <c r="C8706">
        <v>0</v>
      </c>
      <c r="D8706">
        <v>2</v>
      </c>
      <c r="E8706" t="s">
        <v>8</v>
      </c>
      <c r="F8706">
        <v>3</v>
      </c>
      <c r="G8706">
        <v>3.98</v>
      </c>
      <c r="H8706" t="s">
        <v>35</v>
      </c>
      <c r="I8706">
        <v>102000</v>
      </c>
      <c r="J8706" t="s">
        <v>42</v>
      </c>
      <c r="K8706">
        <v>7</v>
      </c>
      <c r="L8706">
        <v>0</v>
      </c>
    </row>
    <row r="8707" spans="1:12" x14ac:dyDescent="0.25">
      <c r="A8707">
        <v>56</v>
      </c>
      <c r="B8707" t="s">
        <v>21</v>
      </c>
      <c r="C8707">
        <v>0</v>
      </c>
      <c r="D8707">
        <v>9</v>
      </c>
      <c r="E8707" t="s">
        <v>8</v>
      </c>
      <c r="F8707">
        <v>5</v>
      </c>
      <c r="G8707">
        <v>1.79</v>
      </c>
      <c r="H8707" t="s">
        <v>37</v>
      </c>
      <c r="I8707">
        <v>116000</v>
      </c>
      <c r="J8707" t="s">
        <v>42</v>
      </c>
      <c r="K8707">
        <v>6</v>
      </c>
      <c r="L8707">
        <v>0</v>
      </c>
    </row>
    <row r="8708" spans="1:12" x14ac:dyDescent="0.25">
      <c r="A8708">
        <v>46</v>
      </c>
      <c r="B8708" t="s">
        <v>23</v>
      </c>
      <c r="C8708">
        <v>0</v>
      </c>
      <c r="D8708">
        <v>2</v>
      </c>
      <c r="E8708" t="s">
        <v>10</v>
      </c>
      <c r="F8708">
        <v>5</v>
      </c>
      <c r="G8708">
        <v>1.52</v>
      </c>
      <c r="H8708" t="s">
        <v>37</v>
      </c>
      <c r="I8708">
        <v>101000</v>
      </c>
      <c r="J8708" t="s">
        <v>42</v>
      </c>
      <c r="K8708">
        <v>9</v>
      </c>
      <c r="L8708">
        <v>1</v>
      </c>
    </row>
    <row r="8709" spans="1:12" x14ac:dyDescent="0.25">
      <c r="A8709">
        <v>33</v>
      </c>
      <c r="B8709" t="s">
        <v>20</v>
      </c>
      <c r="C8709">
        <v>1</v>
      </c>
      <c r="D8709">
        <v>4</v>
      </c>
      <c r="E8709" t="s">
        <v>11</v>
      </c>
      <c r="F8709">
        <v>4</v>
      </c>
      <c r="G8709">
        <v>3.25</v>
      </c>
      <c r="H8709" t="s">
        <v>35</v>
      </c>
      <c r="I8709">
        <v>57400</v>
      </c>
      <c r="J8709" t="s">
        <v>41</v>
      </c>
      <c r="K8709">
        <v>5</v>
      </c>
      <c r="L8709">
        <v>0</v>
      </c>
    </row>
    <row r="8710" spans="1:12" x14ac:dyDescent="0.25">
      <c r="A8710">
        <v>26</v>
      </c>
      <c r="B8710" t="s">
        <v>20</v>
      </c>
      <c r="C8710">
        <v>1</v>
      </c>
      <c r="D8710">
        <v>5</v>
      </c>
      <c r="E8710" t="s">
        <v>8</v>
      </c>
      <c r="F8710">
        <v>0</v>
      </c>
      <c r="G8710">
        <v>3.54</v>
      </c>
      <c r="H8710" t="s">
        <v>35</v>
      </c>
      <c r="I8710">
        <v>59800</v>
      </c>
      <c r="J8710" t="s">
        <v>41</v>
      </c>
      <c r="K8710">
        <v>10</v>
      </c>
      <c r="L8710">
        <v>1</v>
      </c>
    </row>
    <row r="8711" spans="1:12" x14ac:dyDescent="0.25">
      <c r="A8711">
        <v>29</v>
      </c>
      <c r="B8711" t="s">
        <v>20</v>
      </c>
      <c r="C8711">
        <v>0</v>
      </c>
      <c r="D8711">
        <v>2</v>
      </c>
      <c r="E8711" t="s">
        <v>8</v>
      </c>
      <c r="F8711">
        <v>3</v>
      </c>
      <c r="G8711">
        <v>3.29</v>
      </c>
      <c r="H8711" t="s">
        <v>35</v>
      </c>
      <c r="I8711">
        <v>65000</v>
      </c>
      <c r="J8711" t="s">
        <v>42</v>
      </c>
      <c r="K8711">
        <v>8</v>
      </c>
      <c r="L8711">
        <v>0</v>
      </c>
    </row>
    <row r="8712" spans="1:12" x14ac:dyDescent="0.25">
      <c r="A8712">
        <v>42</v>
      </c>
      <c r="B8712" t="s">
        <v>22</v>
      </c>
      <c r="C8712">
        <v>0</v>
      </c>
      <c r="D8712">
        <v>2</v>
      </c>
      <c r="E8712" t="s">
        <v>8</v>
      </c>
      <c r="F8712">
        <v>4</v>
      </c>
      <c r="G8712">
        <v>1.27</v>
      </c>
      <c r="H8712" t="s">
        <v>37</v>
      </c>
      <c r="I8712">
        <v>76000</v>
      </c>
      <c r="J8712" t="s">
        <v>42</v>
      </c>
      <c r="K8712">
        <v>6</v>
      </c>
      <c r="L8712">
        <v>0</v>
      </c>
    </row>
    <row r="8713" spans="1:12" x14ac:dyDescent="0.25">
      <c r="A8713">
        <v>38</v>
      </c>
      <c r="B8713" t="s">
        <v>22</v>
      </c>
      <c r="C8713">
        <v>0</v>
      </c>
      <c r="D8713">
        <v>1</v>
      </c>
      <c r="E8713" t="s">
        <v>8</v>
      </c>
      <c r="F8713">
        <v>3</v>
      </c>
      <c r="G8713">
        <v>1.88</v>
      </c>
      <c r="H8713" t="s">
        <v>37</v>
      </c>
      <c r="I8713">
        <v>82000</v>
      </c>
      <c r="J8713" t="s">
        <v>42</v>
      </c>
      <c r="K8713">
        <v>8</v>
      </c>
      <c r="L8713">
        <v>0</v>
      </c>
    </row>
    <row r="8714" spans="1:12" x14ac:dyDescent="0.25">
      <c r="A8714">
        <v>39</v>
      </c>
      <c r="B8714" t="s">
        <v>22</v>
      </c>
      <c r="C8714">
        <v>0</v>
      </c>
      <c r="D8714">
        <v>2</v>
      </c>
      <c r="E8714" t="s">
        <v>8</v>
      </c>
      <c r="F8714">
        <v>2</v>
      </c>
      <c r="G8714">
        <v>3.32</v>
      </c>
      <c r="H8714" t="s">
        <v>35</v>
      </c>
      <c r="I8714">
        <v>66000</v>
      </c>
      <c r="J8714" t="s">
        <v>42</v>
      </c>
      <c r="K8714">
        <v>5</v>
      </c>
      <c r="L8714">
        <v>0</v>
      </c>
    </row>
    <row r="8715" spans="1:12" x14ac:dyDescent="0.25">
      <c r="A8715">
        <v>32</v>
      </c>
      <c r="B8715" t="s">
        <v>20</v>
      </c>
      <c r="C8715">
        <v>1</v>
      </c>
      <c r="D8715">
        <v>2</v>
      </c>
      <c r="E8715" t="s">
        <v>9</v>
      </c>
      <c r="F8715">
        <v>3</v>
      </c>
      <c r="G8715">
        <v>1.91</v>
      </c>
      <c r="H8715" t="s">
        <v>37</v>
      </c>
      <c r="I8715">
        <v>70600</v>
      </c>
      <c r="J8715" t="s">
        <v>42</v>
      </c>
      <c r="K8715">
        <v>4</v>
      </c>
      <c r="L8715">
        <v>0</v>
      </c>
    </row>
    <row r="8716" spans="1:12" x14ac:dyDescent="0.25">
      <c r="A8716">
        <v>56</v>
      </c>
      <c r="B8716" t="s">
        <v>21</v>
      </c>
      <c r="C8716">
        <v>1</v>
      </c>
      <c r="D8716">
        <v>2</v>
      </c>
      <c r="E8716" t="s">
        <v>8</v>
      </c>
      <c r="F8716">
        <v>1</v>
      </c>
      <c r="G8716">
        <v>1.18</v>
      </c>
      <c r="H8716" t="s">
        <v>37</v>
      </c>
      <c r="I8716">
        <v>56800</v>
      </c>
      <c r="J8716" t="s">
        <v>41</v>
      </c>
      <c r="K8716">
        <v>6</v>
      </c>
      <c r="L8716">
        <v>0</v>
      </c>
    </row>
    <row r="8717" spans="1:12" x14ac:dyDescent="0.25">
      <c r="A8717">
        <v>24</v>
      </c>
      <c r="B8717" t="s">
        <v>24</v>
      </c>
      <c r="C8717">
        <v>1</v>
      </c>
      <c r="D8717">
        <v>5</v>
      </c>
      <c r="E8717" t="s">
        <v>8</v>
      </c>
      <c r="F8717">
        <v>3</v>
      </c>
      <c r="G8717">
        <v>1.57</v>
      </c>
      <c r="H8717" t="s">
        <v>37</v>
      </c>
      <c r="I8717">
        <v>63200</v>
      </c>
      <c r="J8717" t="s">
        <v>42</v>
      </c>
      <c r="K8717">
        <v>9</v>
      </c>
      <c r="L8717">
        <v>1</v>
      </c>
    </row>
    <row r="8718" spans="1:12" x14ac:dyDescent="0.25">
      <c r="A8718">
        <v>21</v>
      </c>
      <c r="B8718" t="s">
        <v>24</v>
      </c>
      <c r="C8718">
        <v>0</v>
      </c>
      <c r="D8718">
        <v>1</v>
      </c>
      <c r="E8718" t="s">
        <v>8</v>
      </c>
      <c r="F8718">
        <v>5</v>
      </c>
      <c r="G8718">
        <v>3.84</v>
      </c>
      <c r="H8718" t="s">
        <v>35</v>
      </c>
      <c r="I8718">
        <v>83000</v>
      </c>
      <c r="J8718" t="s">
        <v>42</v>
      </c>
      <c r="K8718">
        <v>10</v>
      </c>
      <c r="L8718">
        <v>1</v>
      </c>
    </row>
    <row r="8719" spans="1:12" x14ac:dyDescent="0.25">
      <c r="A8719">
        <v>48</v>
      </c>
      <c r="B8719" t="s">
        <v>23</v>
      </c>
      <c r="C8719">
        <v>0</v>
      </c>
      <c r="D8719">
        <v>2</v>
      </c>
      <c r="E8719" t="s">
        <v>9</v>
      </c>
      <c r="F8719">
        <v>5</v>
      </c>
      <c r="G8719">
        <v>2.89</v>
      </c>
      <c r="H8719" t="s">
        <v>36</v>
      </c>
      <c r="I8719">
        <v>85000</v>
      </c>
      <c r="J8719" t="s">
        <v>42</v>
      </c>
      <c r="K8719">
        <v>10</v>
      </c>
      <c r="L8719">
        <v>1</v>
      </c>
    </row>
    <row r="8720" spans="1:12" x14ac:dyDescent="0.25">
      <c r="A8720">
        <v>22</v>
      </c>
      <c r="B8720" t="s">
        <v>24</v>
      </c>
      <c r="C8720">
        <v>0</v>
      </c>
      <c r="D8720">
        <v>2</v>
      </c>
      <c r="E8720" t="s">
        <v>11</v>
      </c>
      <c r="F8720">
        <v>0</v>
      </c>
      <c r="G8720">
        <v>3.15</v>
      </c>
      <c r="H8720" t="s">
        <v>35</v>
      </c>
      <c r="I8720">
        <v>39000</v>
      </c>
      <c r="J8720" t="s">
        <v>41</v>
      </c>
      <c r="K8720">
        <v>3</v>
      </c>
      <c r="L8720">
        <v>0</v>
      </c>
    </row>
    <row r="8721" spans="1:12" x14ac:dyDescent="0.25">
      <c r="A8721">
        <v>24</v>
      </c>
      <c r="B8721" t="s">
        <v>24</v>
      </c>
      <c r="C8721">
        <v>0</v>
      </c>
      <c r="D8721">
        <v>5</v>
      </c>
      <c r="E8721" t="s">
        <v>10</v>
      </c>
      <c r="F8721">
        <v>1</v>
      </c>
      <c r="G8721">
        <v>2.12</v>
      </c>
      <c r="H8721" t="s">
        <v>36</v>
      </c>
      <c r="I8721">
        <v>41000</v>
      </c>
      <c r="J8721" t="s">
        <v>41</v>
      </c>
      <c r="K8721">
        <v>4</v>
      </c>
      <c r="L8721">
        <v>0</v>
      </c>
    </row>
    <row r="8722" spans="1:12" x14ac:dyDescent="0.25">
      <c r="A8722">
        <v>34</v>
      </c>
      <c r="B8722" t="s">
        <v>20</v>
      </c>
      <c r="C8722">
        <v>0</v>
      </c>
      <c r="D8722">
        <v>1</v>
      </c>
      <c r="E8722" t="s">
        <v>8</v>
      </c>
      <c r="F8722">
        <v>0</v>
      </c>
      <c r="G8722">
        <v>1.27</v>
      </c>
      <c r="H8722" t="s">
        <v>37</v>
      </c>
      <c r="I8722">
        <v>51000</v>
      </c>
      <c r="J8722" t="s">
        <v>41</v>
      </c>
      <c r="K8722">
        <v>3</v>
      </c>
      <c r="L8722">
        <v>0</v>
      </c>
    </row>
    <row r="8723" spans="1:12" x14ac:dyDescent="0.25">
      <c r="A8723">
        <v>49</v>
      </c>
      <c r="B8723" t="s">
        <v>23</v>
      </c>
      <c r="C8723">
        <v>0</v>
      </c>
      <c r="D8723">
        <v>1</v>
      </c>
      <c r="E8723" t="s">
        <v>8</v>
      </c>
      <c r="F8723">
        <v>4</v>
      </c>
      <c r="G8723">
        <v>1.44</v>
      </c>
      <c r="H8723" t="s">
        <v>37</v>
      </c>
      <c r="I8723">
        <v>103000</v>
      </c>
      <c r="J8723" t="s">
        <v>42</v>
      </c>
      <c r="K8723">
        <v>4</v>
      </c>
      <c r="L8723">
        <v>0</v>
      </c>
    </row>
    <row r="8724" spans="1:12" x14ac:dyDescent="0.25">
      <c r="A8724">
        <v>30</v>
      </c>
      <c r="B8724" t="s">
        <v>20</v>
      </c>
      <c r="C8724">
        <v>0</v>
      </c>
      <c r="D8724">
        <v>2</v>
      </c>
      <c r="E8724" t="s">
        <v>8</v>
      </c>
      <c r="F8724">
        <v>1</v>
      </c>
      <c r="G8724">
        <v>3.65</v>
      </c>
      <c r="H8724" t="s">
        <v>35</v>
      </c>
      <c r="I8724">
        <v>58000</v>
      </c>
      <c r="J8724" t="s">
        <v>41</v>
      </c>
      <c r="K8724">
        <v>9</v>
      </c>
      <c r="L8724">
        <v>1</v>
      </c>
    </row>
    <row r="8725" spans="1:12" x14ac:dyDescent="0.25">
      <c r="A8725">
        <v>53</v>
      </c>
      <c r="B8725" t="s">
        <v>23</v>
      </c>
      <c r="C8725">
        <v>0</v>
      </c>
      <c r="D8725">
        <v>2</v>
      </c>
      <c r="E8725" t="s">
        <v>8</v>
      </c>
      <c r="F8725">
        <v>2</v>
      </c>
      <c r="G8725">
        <v>3.54</v>
      </c>
      <c r="H8725" t="s">
        <v>35</v>
      </c>
      <c r="I8725">
        <v>127000</v>
      </c>
      <c r="J8725" t="s">
        <v>42</v>
      </c>
      <c r="K8725">
        <v>7</v>
      </c>
      <c r="L8725">
        <v>0</v>
      </c>
    </row>
    <row r="8726" spans="1:12" x14ac:dyDescent="0.25">
      <c r="A8726">
        <v>57</v>
      </c>
      <c r="B8726" t="s">
        <v>21</v>
      </c>
      <c r="C8726">
        <v>0</v>
      </c>
      <c r="D8726">
        <v>1</v>
      </c>
      <c r="E8726" t="s">
        <v>8</v>
      </c>
      <c r="F8726">
        <v>4</v>
      </c>
      <c r="G8726">
        <v>1.94</v>
      </c>
      <c r="H8726" t="s">
        <v>37</v>
      </c>
      <c r="I8726">
        <v>72000</v>
      </c>
      <c r="J8726" t="s">
        <v>42</v>
      </c>
      <c r="K8726">
        <v>7</v>
      </c>
      <c r="L8726">
        <v>0</v>
      </c>
    </row>
    <row r="8727" spans="1:12" x14ac:dyDescent="0.25">
      <c r="A8727">
        <v>40</v>
      </c>
      <c r="B8727" t="s">
        <v>22</v>
      </c>
      <c r="C8727">
        <v>1</v>
      </c>
      <c r="D8727">
        <v>1</v>
      </c>
      <c r="E8727" t="s">
        <v>10</v>
      </c>
      <c r="F8727">
        <v>4</v>
      </c>
      <c r="G8727">
        <v>2.3199999999999998</v>
      </c>
      <c r="H8727" t="s">
        <v>36</v>
      </c>
      <c r="I8727">
        <v>106000</v>
      </c>
      <c r="J8727" t="s">
        <v>42</v>
      </c>
      <c r="K8727">
        <v>9</v>
      </c>
      <c r="L8727">
        <v>1</v>
      </c>
    </row>
    <row r="8728" spans="1:12" x14ac:dyDescent="0.25">
      <c r="A8728">
        <v>36</v>
      </c>
      <c r="B8728" t="s">
        <v>22</v>
      </c>
      <c r="C8728">
        <v>0</v>
      </c>
      <c r="D8728">
        <v>1</v>
      </c>
      <c r="E8728" t="s">
        <v>8</v>
      </c>
      <c r="F8728">
        <v>3</v>
      </c>
      <c r="G8728">
        <v>1.33</v>
      </c>
      <c r="H8728" t="s">
        <v>37</v>
      </c>
      <c r="I8728">
        <v>66000</v>
      </c>
      <c r="J8728" t="s">
        <v>42</v>
      </c>
      <c r="K8728">
        <v>10</v>
      </c>
      <c r="L8728">
        <v>1</v>
      </c>
    </row>
    <row r="8729" spans="1:12" x14ac:dyDescent="0.25">
      <c r="A8729">
        <v>35</v>
      </c>
      <c r="B8729" t="s">
        <v>20</v>
      </c>
      <c r="C8729">
        <v>1</v>
      </c>
      <c r="D8729">
        <v>2</v>
      </c>
      <c r="E8729" t="s">
        <v>8</v>
      </c>
      <c r="F8729">
        <v>3</v>
      </c>
      <c r="G8729">
        <v>2.33</v>
      </c>
      <c r="H8729" t="s">
        <v>36</v>
      </c>
      <c r="I8729">
        <v>62000</v>
      </c>
      <c r="J8729" t="s">
        <v>42</v>
      </c>
      <c r="K8729">
        <v>6</v>
      </c>
      <c r="L8729">
        <v>0</v>
      </c>
    </row>
    <row r="8730" spans="1:12" x14ac:dyDescent="0.25">
      <c r="A8730">
        <v>42</v>
      </c>
      <c r="B8730" t="s">
        <v>22</v>
      </c>
      <c r="C8730">
        <v>1</v>
      </c>
      <c r="D8730">
        <v>2</v>
      </c>
      <c r="E8730" t="s">
        <v>8</v>
      </c>
      <c r="F8730">
        <v>4</v>
      </c>
      <c r="G8730">
        <v>2.29</v>
      </c>
      <c r="H8730" t="s">
        <v>36</v>
      </c>
      <c r="I8730">
        <v>80600</v>
      </c>
      <c r="J8730" t="s">
        <v>42</v>
      </c>
      <c r="K8730">
        <v>4</v>
      </c>
      <c r="L8730">
        <v>0</v>
      </c>
    </row>
    <row r="8731" spans="1:12" x14ac:dyDescent="0.25">
      <c r="A8731">
        <v>39</v>
      </c>
      <c r="B8731" t="s">
        <v>22</v>
      </c>
      <c r="C8731">
        <v>1</v>
      </c>
      <c r="D8731">
        <v>2</v>
      </c>
      <c r="E8731" t="s">
        <v>8</v>
      </c>
      <c r="F8731">
        <v>0</v>
      </c>
      <c r="G8731">
        <v>2.69</v>
      </c>
      <c r="H8731" t="s">
        <v>36</v>
      </c>
      <c r="I8731">
        <v>43200</v>
      </c>
      <c r="J8731" t="s">
        <v>41</v>
      </c>
      <c r="K8731">
        <v>5</v>
      </c>
      <c r="L8731">
        <v>0</v>
      </c>
    </row>
    <row r="8732" spans="1:12" x14ac:dyDescent="0.25">
      <c r="A8732">
        <v>53</v>
      </c>
      <c r="B8732" t="s">
        <v>23</v>
      </c>
      <c r="C8732">
        <v>1</v>
      </c>
      <c r="D8732">
        <v>6</v>
      </c>
      <c r="E8732" t="s">
        <v>10</v>
      </c>
      <c r="F8732">
        <v>0</v>
      </c>
      <c r="G8732">
        <v>3.13</v>
      </c>
      <c r="H8732" t="s">
        <v>35</v>
      </c>
      <c r="I8732">
        <v>55400</v>
      </c>
      <c r="J8732" t="s">
        <v>41</v>
      </c>
      <c r="K8732">
        <v>5</v>
      </c>
      <c r="L8732">
        <v>0</v>
      </c>
    </row>
    <row r="8733" spans="1:12" x14ac:dyDescent="0.25">
      <c r="A8733">
        <v>33</v>
      </c>
      <c r="B8733" t="s">
        <v>20</v>
      </c>
      <c r="C8733">
        <v>0</v>
      </c>
      <c r="D8733">
        <v>1</v>
      </c>
      <c r="E8733" t="s">
        <v>8</v>
      </c>
      <c r="F8733">
        <v>1</v>
      </c>
      <c r="G8733">
        <v>2.39</v>
      </c>
      <c r="H8733" t="s">
        <v>36</v>
      </c>
      <c r="I8733">
        <v>68000</v>
      </c>
      <c r="J8733" t="s">
        <v>42</v>
      </c>
      <c r="K8733">
        <v>5</v>
      </c>
      <c r="L8733">
        <v>0</v>
      </c>
    </row>
    <row r="8734" spans="1:12" x14ac:dyDescent="0.25">
      <c r="A8734">
        <v>27</v>
      </c>
      <c r="B8734" t="s">
        <v>20</v>
      </c>
      <c r="C8734">
        <v>0</v>
      </c>
      <c r="D8734">
        <v>3</v>
      </c>
      <c r="E8734" t="s">
        <v>10</v>
      </c>
      <c r="F8734">
        <v>5</v>
      </c>
      <c r="G8734">
        <v>1.81</v>
      </c>
      <c r="H8734" t="s">
        <v>37</v>
      </c>
      <c r="I8734">
        <v>81000</v>
      </c>
      <c r="J8734" t="s">
        <v>42</v>
      </c>
      <c r="K8734">
        <v>6</v>
      </c>
      <c r="L8734">
        <v>0</v>
      </c>
    </row>
    <row r="8735" spans="1:12" x14ac:dyDescent="0.25">
      <c r="A8735">
        <v>26</v>
      </c>
      <c r="B8735" t="s">
        <v>20</v>
      </c>
      <c r="C8735">
        <v>0</v>
      </c>
      <c r="D8735">
        <v>2</v>
      </c>
      <c r="E8735" t="s">
        <v>8</v>
      </c>
      <c r="F8735">
        <v>3</v>
      </c>
      <c r="G8735">
        <v>2.19</v>
      </c>
      <c r="H8735" t="s">
        <v>36</v>
      </c>
      <c r="I8735">
        <v>67000</v>
      </c>
      <c r="J8735" t="s">
        <v>42</v>
      </c>
      <c r="K8735">
        <v>4</v>
      </c>
      <c r="L8735">
        <v>0</v>
      </c>
    </row>
    <row r="8736" spans="1:12" x14ac:dyDescent="0.25">
      <c r="A8736">
        <v>39</v>
      </c>
      <c r="B8736" t="s">
        <v>22</v>
      </c>
      <c r="C8736">
        <v>1</v>
      </c>
      <c r="D8736">
        <v>1</v>
      </c>
      <c r="E8736" t="s">
        <v>9</v>
      </c>
      <c r="F8736">
        <v>5</v>
      </c>
      <c r="G8736">
        <v>2.36</v>
      </c>
      <c r="H8736" t="s">
        <v>36</v>
      </c>
      <c r="I8736">
        <v>81200</v>
      </c>
      <c r="J8736" t="s">
        <v>42</v>
      </c>
      <c r="K8736">
        <v>7</v>
      </c>
      <c r="L8736">
        <v>0</v>
      </c>
    </row>
    <row r="8737" spans="1:12" x14ac:dyDescent="0.25">
      <c r="A8737">
        <v>41</v>
      </c>
      <c r="B8737" t="s">
        <v>22</v>
      </c>
      <c r="C8737">
        <v>0</v>
      </c>
      <c r="D8737">
        <v>1</v>
      </c>
      <c r="E8737" t="s">
        <v>10</v>
      </c>
      <c r="F8737">
        <v>4</v>
      </c>
      <c r="G8737">
        <v>1.72</v>
      </c>
      <c r="H8737" t="s">
        <v>37</v>
      </c>
      <c r="I8737">
        <v>54000</v>
      </c>
      <c r="J8737" t="s">
        <v>41</v>
      </c>
      <c r="K8737">
        <v>8</v>
      </c>
      <c r="L8737">
        <v>0</v>
      </c>
    </row>
    <row r="8738" spans="1:12" x14ac:dyDescent="0.25">
      <c r="A8738">
        <v>48</v>
      </c>
      <c r="B8738" t="s">
        <v>23</v>
      </c>
      <c r="C8738">
        <v>1</v>
      </c>
      <c r="D8738">
        <v>1</v>
      </c>
      <c r="E8738" t="s">
        <v>8</v>
      </c>
      <c r="F8738">
        <v>2</v>
      </c>
      <c r="G8738">
        <v>1.88</v>
      </c>
      <c r="H8738" t="s">
        <v>37</v>
      </c>
      <c r="I8738">
        <v>76400</v>
      </c>
      <c r="J8738" t="s">
        <v>42</v>
      </c>
      <c r="K8738">
        <v>5</v>
      </c>
      <c r="L8738">
        <v>0</v>
      </c>
    </row>
    <row r="8739" spans="1:12" x14ac:dyDescent="0.25">
      <c r="A8739">
        <v>38</v>
      </c>
      <c r="B8739" t="s">
        <v>22</v>
      </c>
      <c r="C8739">
        <v>1</v>
      </c>
      <c r="D8739">
        <v>2</v>
      </c>
      <c r="E8739" t="s">
        <v>10</v>
      </c>
      <c r="F8739">
        <v>1</v>
      </c>
      <c r="G8739">
        <v>3.24</v>
      </c>
      <c r="H8739" t="s">
        <v>35</v>
      </c>
      <c r="I8739">
        <v>62400</v>
      </c>
      <c r="J8739" t="s">
        <v>42</v>
      </c>
      <c r="K8739">
        <v>10</v>
      </c>
      <c r="L8739">
        <v>1</v>
      </c>
    </row>
    <row r="8740" spans="1:12" x14ac:dyDescent="0.25">
      <c r="A8740">
        <v>56</v>
      </c>
      <c r="B8740" t="s">
        <v>21</v>
      </c>
      <c r="C8740">
        <v>0</v>
      </c>
      <c r="D8740">
        <v>4</v>
      </c>
      <c r="E8740" t="s">
        <v>9</v>
      </c>
      <c r="F8740">
        <v>1</v>
      </c>
      <c r="G8740">
        <v>2.5</v>
      </c>
      <c r="H8740" t="s">
        <v>36</v>
      </c>
      <c r="I8740">
        <v>55000</v>
      </c>
      <c r="J8740" t="s">
        <v>41</v>
      </c>
      <c r="K8740">
        <v>3</v>
      </c>
      <c r="L8740">
        <v>0</v>
      </c>
    </row>
    <row r="8741" spans="1:12" x14ac:dyDescent="0.25">
      <c r="A8741">
        <v>25</v>
      </c>
      <c r="B8741" t="s">
        <v>24</v>
      </c>
      <c r="C8741">
        <v>0</v>
      </c>
      <c r="D8741">
        <v>1</v>
      </c>
      <c r="E8741" t="s">
        <v>11</v>
      </c>
      <c r="F8741">
        <v>1</v>
      </c>
      <c r="G8741">
        <v>1.57</v>
      </c>
      <c r="H8741" t="s">
        <v>37</v>
      </c>
      <c r="I8741">
        <v>52000</v>
      </c>
      <c r="J8741" t="s">
        <v>41</v>
      </c>
      <c r="K8741">
        <v>3</v>
      </c>
      <c r="L8741">
        <v>0</v>
      </c>
    </row>
    <row r="8742" spans="1:12" x14ac:dyDescent="0.25">
      <c r="A8742">
        <v>39</v>
      </c>
      <c r="B8742" t="s">
        <v>22</v>
      </c>
      <c r="C8742">
        <v>0</v>
      </c>
      <c r="D8742">
        <v>5</v>
      </c>
      <c r="E8742" t="s">
        <v>8</v>
      </c>
      <c r="F8742">
        <v>0</v>
      </c>
      <c r="G8742">
        <v>2.9</v>
      </c>
      <c r="H8742" t="s">
        <v>36</v>
      </c>
      <c r="I8742">
        <v>73000</v>
      </c>
      <c r="J8742" t="s">
        <v>42</v>
      </c>
      <c r="K8742">
        <v>10</v>
      </c>
      <c r="L8742">
        <v>1</v>
      </c>
    </row>
    <row r="8743" spans="1:12" x14ac:dyDescent="0.25">
      <c r="A8743">
        <v>51</v>
      </c>
      <c r="B8743" t="s">
        <v>23</v>
      </c>
      <c r="C8743">
        <v>0</v>
      </c>
      <c r="D8743">
        <v>2</v>
      </c>
      <c r="E8743" t="s">
        <v>11</v>
      </c>
      <c r="F8743">
        <v>2</v>
      </c>
      <c r="G8743">
        <v>2.83</v>
      </c>
      <c r="H8743" t="s">
        <v>36</v>
      </c>
      <c r="I8743">
        <v>69000</v>
      </c>
      <c r="J8743" t="s">
        <v>42</v>
      </c>
      <c r="K8743">
        <v>4</v>
      </c>
      <c r="L8743">
        <v>0</v>
      </c>
    </row>
    <row r="8744" spans="1:12" x14ac:dyDescent="0.25">
      <c r="A8744">
        <v>41</v>
      </c>
      <c r="B8744" t="s">
        <v>22</v>
      </c>
      <c r="C8744">
        <v>0</v>
      </c>
      <c r="D8744">
        <v>1</v>
      </c>
      <c r="E8744" t="s">
        <v>11</v>
      </c>
      <c r="F8744">
        <v>3</v>
      </c>
      <c r="G8744">
        <v>3.25</v>
      </c>
      <c r="H8744" t="s">
        <v>35</v>
      </c>
      <c r="I8744">
        <v>45000</v>
      </c>
      <c r="J8744" t="s">
        <v>41</v>
      </c>
      <c r="K8744">
        <v>3</v>
      </c>
      <c r="L8744">
        <v>0</v>
      </c>
    </row>
    <row r="8745" spans="1:12" x14ac:dyDescent="0.25">
      <c r="A8745">
        <v>45</v>
      </c>
      <c r="B8745" t="s">
        <v>22</v>
      </c>
      <c r="C8745">
        <v>0</v>
      </c>
      <c r="D8745">
        <v>2</v>
      </c>
      <c r="E8745" t="s">
        <v>8</v>
      </c>
      <c r="F8745">
        <v>1</v>
      </c>
      <c r="G8745">
        <v>2.66</v>
      </c>
      <c r="H8745" t="s">
        <v>36</v>
      </c>
      <c r="I8745">
        <v>53000</v>
      </c>
      <c r="J8745" t="s">
        <v>41</v>
      </c>
      <c r="K8745">
        <v>7</v>
      </c>
      <c r="L8745">
        <v>0</v>
      </c>
    </row>
    <row r="8746" spans="1:12" x14ac:dyDescent="0.25">
      <c r="A8746">
        <v>30</v>
      </c>
      <c r="B8746" t="s">
        <v>20</v>
      </c>
      <c r="C8746">
        <v>1</v>
      </c>
      <c r="D8746">
        <v>2</v>
      </c>
      <c r="E8746" t="s">
        <v>10</v>
      </c>
      <c r="F8746">
        <v>2</v>
      </c>
      <c r="G8746">
        <v>3.72</v>
      </c>
      <c r="H8746" t="s">
        <v>35</v>
      </c>
      <c r="I8746">
        <v>54000</v>
      </c>
      <c r="J8746" t="s">
        <v>41</v>
      </c>
      <c r="K8746">
        <v>6</v>
      </c>
      <c r="L8746">
        <v>0</v>
      </c>
    </row>
    <row r="8747" spans="1:12" x14ac:dyDescent="0.25">
      <c r="A8747">
        <v>41</v>
      </c>
      <c r="B8747" t="s">
        <v>22</v>
      </c>
      <c r="C8747">
        <v>0</v>
      </c>
      <c r="D8747">
        <v>1</v>
      </c>
      <c r="E8747" t="s">
        <v>8</v>
      </c>
      <c r="F8747">
        <v>1</v>
      </c>
      <c r="G8747">
        <v>2.91</v>
      </c>
      <c r="H8747" t="s">
        <v>36</v>
      </c>
      <c r="I8747">
        <v>50000</v>
      </c>
      <c r="J8747" t="s">
        <v>41</v>
      </c>
      <c r="K8747">
        <v>5</v>
      </c>
      <c r="L8747">
        <v>0</v>
      </c>
    </row>
    <row r="8748" spans="1:12" x14ac:dyDescent="0.25">
      <c r="A8748">
        <v>23</v>
      </c>
      <c r="B8748" t="s">
        <v>24</v>
      </c>
      <c r="C8748">
        <v>0</v>
      </c>
      <c r="D8748">
        <v>1</v>
      </c>
      <c r="E8748" t="s">
        <v>8</v>
      </c>
      <c r="F8748">
        <v>3</v>
      </c>
      <c r="G8748">
        <v>3.34</v>
      </c>
      <c r="H8748" t="s">
        <v>35</v>
      </c>
      <c r="I8748">
        <v>94000</v>
      </c>
      <c r="J8748" t="s">
        <v>42</v>
      </c>
      <c r="K8748">
        <v>5</v>
      </c>
      <c r="L8748">
        <v>0</v>
      </c>
    </row>
    <row r="8749" spans="1:12" x14ac:dyDescent="0.25">
      <c r="A8749">
        <v>26</v>
      </c>
      <c r="B8749" t="s">
        <v>20</v>
      </c>
      <c r="C8749">
        <v>1</v>
      </c>
      <c r="D8749">
        <v>2</v>
      </c>
      <c r="E8749" t="s">
        <v>10</v>
      </c>
      <c r="F8749">
        <v>2</v>
      </c>
      <c r="G8749">
        <v>1.98</v>
      </c>
      <c r="H8749" t="s">
        <v>37</v>
      </c>
      <c r="I8749">
        <v>56800</v>
      </c>
      <c r="J8749" t="s">
        <v>41</v>
      </c>
      <c r="K8749">
        <v>7</v>
      </c>
      <c r="L8749">
        <v>0</v>
      </c>
    </row>
    <row r="8750" spans="1:12" x14ac:dyDescent="0.25">
      <c r="A8750">
        <v>25</v>
      </c>
      <c r="B8750" t="s">
        <v>24</v>
      </c>
      <c r="C8750">
        <v>0</v>
      </c>
      <c r="D8750">
        <v>7</v>
      </c>
      <c r="E8750" t="s">
        <v>10</v>
      </c>
      <c r="F8750">
        <v>2</v>
      </c>
      <c r="G8750">
        <v>2.48</v>
      </c>
      <c r="H8750" t="s">
        <v>36</v>
      </c>
      <c r="I8750">
        <v>58000</v>
      </c>
      <c r="J8750" t="s">
        <v>41</v>
      </c>
      <c r="K8750">
        <v>8</v>
      </c>
      <c r="L8750">
        <v>0</v>
      </c>
    </row>
    <row r="8751" spans="1:12" x14ac:dyDescent="0.25">
      <c r="A8751">
        <v>36</v>
      </c>
      <c r="B8751" t="s">
        <v>22</v>
      </c>
      <c r="C8751">
        <v>1</v>
      </c>
      <c r="D8751">
        <v>2</v>
      </c>
      <c r="E8751" t="s">
        <v>10</v>
      </c>
      <c r="F8751">
        <v>3</v>
      </c>
      <c r="G8751">
        <v>2.17</v>
      </c>
      <c r="H8751" t="s">
        <v>36</v>
      </c>
      <c r="I8751">
        <v>52800</v>
      </c>
      <c r="J8751" t="s">
        <v>41</v>
      </c>
      <c r="K8751">
        <v>5</v>
      </c>
      <c r="L8751">
        <v>0</v>
      </c>
    </row>
    <row r="8752" spans="1:12" x14ac:dyDescent="0.25">
      <c r="A8752">
        <v>33</v>
      </c>
      <c r="B8752" t="s">
        <v>20</v>
      </c>
      <c r="C8752">
        <v>0</v>
      </c>
      <c r="D8752">
        <v>1</v>
      </c>
      <c r="E8752" t="s">
        <v>8</v>
      </c>
      <c r="F8752">
        <v>3</v>
      </c>
      <c r="G8752">
        <v>3.61</v>
      </c>
      <c r="H8752" t="s">
        <v>35</v>
      </c>
      <c r="I8752">
        <v>94000</v>
      </c>
      <c r="J8752" t="s">
        <v>42</v>
      </c>
      <c r="K8752">
        <v>10</v>
      </c>
      <c r="L8752">
        <v>1</v>
      </c>
    </row>
    <row r="8753" spans="1:12" x14ac:dyDescent="0.25">
      <c r="A8753">
        <v>22</v>
      </c>
      <c r="B8753" t="s">
        <v>24</v>
      </c>
      <c r="C8753">
        <v>1</v>
      </c>
      <c r="D8753">
        <v>1</v>
      </c>
      <c r="E8753" t="s">
        <v>10</v>
      </c>
      <c r="F8753">
        <v>1</v>
      </c>
      <c r="G8753">
        <v>1.23</v>
      </c>
      <c r="H8753" t="s">
        <v>37</v>
      </c>
      <c r="I8753">
        <v>37600</v>
      </c>
      <c r="J8753" t="s">
        <v>41</v>
      </c>
      <c r="K8753">
        <v>3</v>
      </c>
      <c r="L8753">
        <v>0</v>
      </c>
    </row>
    <row r="8754" spans="1:12" x14ac:dyDescent="0.25">
      <c r="A8754">
        <v>51</v>
      </c>
      <c r="B8754" t="s">
        <v>23</v>
      </c>
      <c r="C8754">
        <v>0</v>
      </c>
      <c r="D8754">
        <v>1</v>
      </c>
      <c r="E8754" t="s">
        <v>11</v>
      </c>
      <c r="F8754">
        <v>2</v>
      </c>
      <c r="G8754">
        <v>3.85</v>
      </c>
      <c r="H8754" t="s">
        <v>35</v>
      </c>
      <c r="I8754">
        <v>46000</v>
      </c>
      <c r="J8754" t="s">
        <v>41</v>
      </c>
      <c r="K8754">
        <v>3</v>
      </c>
      <c r="L8754">
        <v>0</v>
      </c>
    </row>
    <row r="8755" spans="1:12" x14ac:dyDescent="0.25">
      <c r="A8755">
        <v>57</v>
      </c>
      <c r="B8755" t="s">
        <v>21</v>
      </c>
      <c r="C8755">
        <v>0</v>
      </c>
      <c r="D8755">
        <v>2</v>
      </c>
      <c r="E8755" t="s">
        <v>11</v>
      </c>
      <c r="F8755">
        <v>3</v>
      </c>
      <c r="G8755">
        <v>1.1499999999999999</v>
      </c>
      <c r="H8755" t="s">
        <v>37</v>
      </c>
      <c r="I8755">
        <v>60000</v>
      </c>
      <c r="J8755" t="s">
        <v>41</v>
      </c>
      <c r="K8755">
        <v>3</v>
      </c>
      <c r="L8755">
        <v>0</v>
      </c>
    </row>
    <row r="8756" spans="1:12" x14ac:dyDescent="0.25">
      <c r="A8756">
        <v>33</v>
      </c>
      <c r="B8756" t="s">
        <v>20</v>
      </c>
      <c r="C8756">
        <v>1</v>
      </c>
      <c r="D8756">
        <v>5</v>
      </c>
      <c r="E8756" t="s">
        <v>10</v>
      </c>
      <c r="F8756">
        <v>0</v>
      </c>
      <c r="G8756">
        <v>3.17</v>
      </c>
      <c r="H8756" t="s">
        <v>35</v>
      </c>
      <c r="I8756">
        <v>81400</v>
      </c>
      <c r="J8756" t="s">
        <v>42</v>
      </c>
      <c r="K8756">
        <v>7</v>
      </c>
      <c r="L8756">
        <v>0</v>
      </c>
    </row>
    <row r="8757" spans="1:12" x14ac:dyDescent="0.25">
      <c r="A8757">
        <v>45</v>
      </c>
      <c r="B8757" t="s">
        <v>22</v>
      </c>
      <c r="C8757">
        <v>1</v>
      </c>
      <c r="D8757">
        <v>2</v>
      </c>
      <c r="E8757" t="s">
        <v>10</v>
      </c>
      <c r="F8757">
        <v>3</v>
      </c>
      <c r="G8757">
        <v>3.41</v>
      </c>
      <c r="H8757" t="s">
        <v>35</v>
      </c>
      <c r="I8757">
        <v>99000</v>
      </c>
      <c r="J8757" t="s">
        <v>42</v>
      </c>
      <c r="K8757">
        <v>5</v>
      </c>
      <c r="L8757">
        <v>0</v>
      </c>
    </row>
    <row r="8758" spans="1:12" x14ac:dyDescent="0.25">
      <c r="A8758">
        <v>47</v>
      </c>
      <c r="B8758" t="s">
        <v>23</v>
      </c>
      <c r="C8758">
        <v>1</v>
      </c>
      <c r="D8758">
        <v>2</v>
      </c>
      <c r="E8758" t="s">
        <v>10</v>
      </c>
      <c r="F8758">
        <v>4</v>
      </c>
      <c r="G8758">
        <v>1.64</v>
      </c>
      <c r="H8758" t="s">
        <v>37</v>
      </c>
      <c r="I8758">
        <v>102600</v>
      </c>
      <c r="J8758" t="s">
        <v>42</v>
      </c>
      <c r="K8758">
        <v>9</v>
      </c>
      <c r="L8758">
        <v>1</v>
      </c>
    </row>
    <row r="8759" spans="1:12" x14ac:dyDescent="0.25">
      <c r="A8759">
        <v>28</v>
      </c>
      <c r="B8759" t="s">
        <v>20</v>
      </c>
      <c r="C8759">
        <v>0</v>
      </c>
      <c r="D8759">
        <v>1</v>
      </c>
      <c r="E8759" t="s">
        <v>8</v>
      </c>
      <c r="F8759">
        <v>2</v>
      </c>
      <c r="G8759">
        <v>3.13</v>
      </c>
      <c r="H8759" t="s">
        <v>35</v>
      </c>
      <c r="I8759">
        <v>71000</v>
      </c>
      <c r="J8759" t="s">
        <v>42</v>
      </c>
      <c r="K8759">
        <v>6</v>
      </c>
      <c r="L8759">
        <v>0</v>
      </c>
    </row>
    <row r="8760" spans="1:12" x14ac:dyDescent="0.25">
      <c r="A8760">
        <v>55</v>
      </c>
      <c r="B8760" t="s">
        <v>23</v>
      </c>
      <c r="C8760">
        <v>1</v>
      </c>
      <c r="D8760">
        <v>6</v>
      </c>
      <c r="E8760" t="s">
        <v>10</v>
      </c>
      <c r="F8760">
        <v>3</v>
      </c>
      <c r="G8760">
        <v>2.0299999999999998</v>
      </c>
      <c r="H8760" t="s">
        <v>36</v>
      </c>
      <c r="I8760">
        <v>76000</v>
      </c>
      <c r="J8760" t="s">
        <v>42</v>
      </c>
      <c r="K8760">
        <v>7</v>
      </c>
      <c r="L8760">
        <v>0</v>
      </c>
    </row>
    <row r="8761" spans="1:12" x14ac:dyDescent="0.25">
      <c r="A8761">
        <v>54</v>
      </c>
      <c r="B8761" t="s">
        <v>23</v>
      </c>
      <c r="C8761">
        <v>1</v>
      </c>
      <c r="D8761">
        <v>2</v>
      </c>
      <c r="E8761" t="s">
        <v>8</v>
      </c>
      <c r="F8761">
        <v>3</v>
      </c>
      <c r="G8761">
        <v>1.85</v>
      </c>
      <c r="H8761" t="s">
        <v>37</v>
      </c>
      <c r="I8761">
        <v>59200</v>
      </c>
      <c r="J8761" t="s">
        <v>41</v>
      </c>
      <c r="K8761">
        <v>7</v>
      </c>
      <c r="L8761">
        <v>0</v>
      </c>
    </row>
    <row r="8762" spans="1:12" x14ac:dyDescent="0.25">
      <c r="A8762">
        <v>40</v>
      </c>
      <c r="B8762" t="s">
        <v>22</v>
      </c>
      <c r="C8762">
        <v>1</v>
      </c>
      <c r="D8762">
        <v>2</v>
      </c>
      <c r="E8762" t="s">
        <v>11</v>
      </c>
      <c r="F8762">
        <v>5</v>
      </c>
      <c r="G8762">
        <v>1.18</v>
      </c>
      <c r="H8762" t="s">
        <v>37</v>
      </c>
      <c r="I8762">
        <v>76000</v>
      </c>
      <c r="J8762" t="s">
        <v>42</v>
      </c>
      <c r="K8762">
        <v>5</v>
      </c>
      <c r="L8762">
        <v>0</v>
      </c>
    </row>
    <row r="8763" spans="1:12" x14ac:dyDescent="0.25">
      <c r="A8763">
        <v>42</v>
      </c>
      <c r="B8763" t="s">
        <v>22</v>
      </c>
      <c r="C8763">
        <v>0</v>
      </c>
      <c r="D8763">
        <v>1</v>
      </c>
      <c r="E8763" t="s">
        <v>11</v>
      </c>
      <c r="F8763">
        <v>4</v>
      </c>
      <c r="G8763">
        <v>1.34</v>
      </c>
      <c r="H8763" t="s">
        <v>37</v>
      </c>
      <c r="I8763">
        <v>79000</v>
      </c>
      <c r="J8763" t="s">
        <v>42</v>
      </c>
      <c r="K8763">
        <v>4</v>
      </c>
      <c r="L8763">
        <v>0</v>
      </c>
    </row>
    <row r="8764" spans="1:12" x14ac:dyDescent="0.25">
      <c r="A8764">
        <v>44</v>
      </c>
      <c r="B8764" t="s">
        <v>22</v>
      </c>
      <c r="C8764">
        <v>0</v>
      </c>
      <c r="D8764">
        <v>1</v>
      </c>
      <c r="E8764" t="s">
        <v>10</v>
      </c>
      <c r="F8764">
        <v>0</v>
      </c>
      <c r="G8764">
        <v>2.87</v>
      </c>
      <c r="H8764" t="s">
        <v>36</v>
      </c>
      <c r="I8764">
        <v>77000</v>
      </c>
      <c r="J8764" t="s">
        <v>42</v>
      </c>
      <c r="K8764">
        <v>6</v>
      </c>
      <c r="L8764">
        <v>0</v>
      </c>
    </row>
    <row r="8765" spans="1:12" x14ac:dyDescent="0.25">
      <c r="A8765">
        <v>42</v>
      </c>
      <c r="B8765" t="s">
        <v>22</v>
      </c>
      <c r="C8765">
        <v>0</v>
      </c>
      <c r="D8765">
        <v>1</v>
      </c>
      <c r="E8765" t="s">
        <v>8</v>
      </c>
      <c r="F8765">
        <v>5</v>
      </c>
      <c r="G8765">
        <v>1.3</v>
      </c>
      <c r="H8765" t="s">
        <v>37</v>
      </c>
      <c r="I8765">
        <v>77000</v>
      </c>
      <c r="J8765" t="s">
        <v>42</v>
      </c>
      <c r="K8765">
        <v>6</v>
      </c>
      <c r="L8765">
        <v>0</v>
      </c>
    </row>
    <row r="8766" spans="1:12" x14ac:dyDescent="0.25">
      <c r="A8766">
        <v>30</v>
      </c>
      <c r="B8766" t="s">
        <v>20</v>
      </c>
      <c r="C8766">
        <v>0</v>
      </c>
      <c r="D8766">
        <v>6</v>
      </c>
      <c r="E8766" t="s">
        <v>11</v>
      </c>
      <c r="F8766">
        <v>6</v>
      </c>
      <c r="G8766">
        <v>3.74</v>
      </c>
      <c r="H8766" t="s">
        <v>35</v>
      </c>
      <c r="I8766">
        <v>117000</v>
      </c>
      <c r="J8766" t="s">
        <v>42</v>
      </c>
      <c r="K8766">
        <v>8</v>
      </c>
      <c r="L8766">
        <v>0</v>
      </c>
    </row>
    <row r="8767" spans="1:12" x14ac:dyDescent="0.25">
      <c r="A8767">
        <v>34</v>
      </c>
      <c r="B8767" t="s">
        <v>20</v>
      </c>
      <c r="C8767">
        <v>0</v>
      </c>
      <c r="D8767">
        <v>3</v>
      </c>
      <c r="E8767" t="s">
        <v>10</v>
      </c>
      <c r="F8767">
        <v>3</v>
      </c>
      <c r="G8767">
        <v>1.82</v>
      </c>
      <c r="H8767" t="s">
        <v>37</v>
      </c>
      <c r="I8767">
        <v>59000</v>
      </c>
      <c r="J8767" t="s">
        <v>41</v>
      </c>
      <c r="K8767">
        <v>8</v>
      </c>
      <c r="L8767">
        <v>0</v>
      </c>
    </row>
    <row r="8768" spans="1:12" x14ac:dyDescent="0.25">
      <c r="A8768">
        <v>49</v>
      </c>
      <c r="B8768" t="s">
        <v>23</v>
      </c>
      <c r="C8768">
        <v>1</v>
      </c>
      <c r="D8768">
        <v>4</v>
      </c>
      <c r="E8768" t="s">
        <v>9</v>
      </c>
      <c r="F8768">
        <v>3</v>
      </c>
      <c r="G8768">
        <v>1.55</v>
      </c>
      <c r="H8768" t="s">
        <v>37</v>
      </c>
      <c r="I8768">
        <v>45200</v>
      </c>
      <c r="J8768" t="s">
        <v>41</v>
      </c>
      <c r="K8768">
        <v>6</v>
      </c>
      <c r="L8768">
        <v>0</v>
      </c>
    </row>
    <row r="8769" spans="1:12" x14ac:dyDescent="0.25">
      <c r="A8769">
        <v>30</v>
      </c>
      <c r="B8769" t="s">
        <v>20</v>
      </c>
      <c r="C8769">
        <v>0</v>
      </c>
      <c r="D8769">
        <v>2</v>
      </c>
      <c r="E8769" t="s">
        <v>10</v>
      </c>
      <c r="F8769">
        <v>0</v>
      </c>
      <c r="G8769">
        <v>2.62</v>
      </c>
      <c r="H8769" t="s">
        <v>36</v>
      </c>
      <c r="I8769">
        <v>54000</v>
      </c>
      <c r="J8769" t="s">
        <v>41</v>
      </c>
      <c r="K8769">
        <v>1</v>
      </c>
      <c r="L8769">
        <v>0</v>
      </c>
    </row>
    <row r="8770" spans="1:12" x14ac:dyDescent="0.25">
      <c r="A8770">
        <v>49</v>
      </c>
      <c r="B8770" t="s">
        <v>23</v>
      </c>
      <c r="C8770">
        <v>0</v>
      </c>
      <c r="D8770">
        <v>2</v>
      </c>
      <c r="E8770" t="s">
        <v>10</v>
      </c>
      <c r="F8770">
        <v>1</v>
      </c>
      <c r="G8770">
        <v>2.77</v>
      </c>
      <c r="H8770" t="s">
        <v>36</v>
      </c>
      <c r="I8770">
        <v>80000</v>
      </c>
      <c r="J8770" t="s">
        <v>42</v>
      </c>
      <c r="K8770">
        <v>6</v>
      </c>
      <c r="L8770">
        <v>0</v>
      </c>
    </row>
    <row r="8771" spans="1:12" x14ac:dyDescent="0.25">
      <c r="A8771">
        <v>40</v>
      </c>
      <c r="B8771" t="s">
        <v>22</v>
      </c>
      <c r="C8771">
        <v>0</v>
      </c>
      <c r="D8771">
        <v>1</v>
      </c>
      <c r="E8771" t="s">
        <v>8</v>
      </c>
      <c r="F8771">
        <v>3</v>
      </c>
      <c r="G8771">
        <v>3.52</v>
      </c>
      <c r="H8771" t="s">
        <v>35</v>
      </c>
      <c r="I8771">
        <v>60000</v>
      </c>
      <c r="J8771" t="s">
        <v>41</v>
      </c>
      <c r="K8771">
        <v>4</v>
      </c>
      <c r="L8771">
        <v>0</v>
      </c>
    </row>
    <row r="8772" spans="1:12" x14ac:dyDescent="0.25">
      <c r="A8772">
        <v>28</v>
      </c>
      <c r="B8772" t="s">
        <v>20</v>
      </c>
      <c r="C8772">
        <v>0</v>
      </c>
      <c r="D8772">
        <v>2</v>
      </c>
      <c r="E8772" t="s">
        <v>10</v>
      </c>
      <c r="F8772">
        <v>6</v>
      </c>
      <c r="G8772">
        <v>3.17</v>
      </c>
      <c r="H8772" t="s">
        <v>35</v>
      </c>
      <c r="I8772">
        <v>111000</v>
      </c>
      <c r="J8772" t="s">
        <v>42</v>
      </c>
      <c r="K8772">
        <v>10</v>
      </c>
      <c r="L8772">
        <v>1</v>
      </c>
    </row>
    <row r="8773" spans="1:12" x14ac:dyDescent="0.25">
      <c r="A8773">
        <v>37</v>
      </c>
      <c r="B8773" t="s">
        <v>22</v>
      </c>
      <c r="C8773">
        <v>1</v>
      </c>
      <c r="D8773">
        <v>2</v>
      </c>
      <c r="E8773" t="s">
        <v>8</v>
      </c>
      <c r="F8773">
        <v>3</v>
      </c>
      <c r="G8773">
        <v>3.08</v>
      </c>
      <c r="H8773" t="s">
        <v>35</v>
      </c>
      <c r="I8773">
        <v>70600</v>
      </c>
      <c r="J8773" t="s">
        <v>42</v>
      </c>
      <c r="K8773">
        <v>7</v>
      </c>
      <c r="L8773">
        <v>0</v>
      </c>
    </row>
    <row r="8774" spans="1:12" x14ac:dyDescent="0.25">
      <c r="A8774">
        <v>49</v>
      </c>
      <c r="B8774" t="s">
        <v>23</v>
      </c>
      <c r="C8774">
        <v>0</v>
      </c>
      <c r="D8774">
        <v>6</v>
      </c>
      <c r="E8774" t="s">
        <v>8</v>
      </c>
      <c r="F8774">
        <v>2</v>
      </c>
      <c r="G8774">
        <v>1.74</v>
      </c>
      <c r="H8774" t="s">
        <v>37</v>
      </c>
      <c r="I8774">
        <v>64000</v>
      </c>
      <c r="J8774" t="s">
        <v>42</v>
      </c>
      <c r="K8774">
        <v>4</v>
      </c>
      <c r="L8774">
        <v>0</v>
      </c>
    </row>
    <row r="8775" spans="1:12" x14ac:dyDescent="0.25">
      <c r="A8775">
        <v>38</v>
      </c>
      <c r="B8775" t="s">
        <v>22</v>
      </c>
      <c r="C8775">
        <v>1</v>
      </c>
      <c r="D8775">
        <v>2</v>
      </c>
      <c r="E8775" t="s">
        <v>11</v>
      </c>
      <c r="F8775">
        <v>3</v>
      </c>
      <c r="G8775">
        <v>1.27</v>
      </c>
      <c r="H8775" t="s">
        <v>37</v>
      </c>
      <c r="I8775">
        <v>49400</v>
      </c>
      <c r="J8775" t="s">
        <v>41</v>
      </c>
      <c r="K8775">
        <v>4</v>
      </c>
      <c r="L8775">
        <v>0</v>
      </c>
    </row>
    <row r="8776" spans="1:12" x14ac:dyDescent="0.25">
      <c r="A8776">
        <v>30</v>
      </c>
      <c r="B8776" t="s">
        <v>20</v>
      </c>
      <c r="C8776">
        <v>0</v>
      </c>
      <c r="D8776">
        <v>5</v>
      </c>
      <c r="E8776" t="s">
        <v>8</v>
      </c>
      <c r="F8776">
        <v>0</v>
      </c>
      <c r="G8776">
        <v>1.79</v>
      </c>
      <c r="H8776" t="s">
        <v>37</v>
      </c>
      <c r="I8776">
        <v>45000</v>
      </c>
      <c r="J8776" t="s">
        <v>41</v>
      </c>
      <c r="K8776">
        <v>10</v>
      </c>
      <c r="L8776">
        <v>1</v>
      </c>
    </row>
    <row r="8777" spans="1:12" x14ac:dyDescent="0.25">
      <c r="A8777">
        <v>22</v>
      </c>
      <c r="B8777" t="s">
        <v>24</v>
      </c>
      <c r="C8777">
        <v>0</v>
      </c>
      <c r="D8777">
        <v>2</v>
      </c>
      <c r="E8777" t="s">
        <v>10</v>
      </c>
      <c r="F8777">
        <v>4</v>
      </c>
      <c r="G8777">
        <v>2.7</v>
      </c>
      <c r="H8777" t="s">
        <v>36</v>
      </c>
      <c r="I8777">
        <v>50000</v>
      </c>
      <c r="J8777" t="s">
        <v>41</v>
      </c>
      <c r="K8777">
        <v>6</v>
      </c>
      <c r="L8777">
        <v>0</v>
      </c>
    </row>
    <row r="8778" spans="1:12" x14ac:dyDescent="0.25">
      <c r="A8778">
        <v>56</v>
      </c>
      <c r="B8778" t="s">
        <v>21</v>
      </c>
      <c r="C8778">
        <v>1</v>
      </c>
      <c r="D8778">
        <v>1</v>
      </c>
      <c r="E8778" t="s">
        <v>11</v>
      </c>
      <c r="F8778">
        <v>0</v>
      </c>
      <c r="G8778">
        <v>2.1</v>
      </c>
      <c r="H8778" t="s">
        <v>36</v>
      </c>
      <c r="I8778">
        <v>52800</v>
      </c>
      <c r="J8778" t="s">
        <v>41</v>
      </c>
      <c r="K8778">
        <v>3</v>
      </c>
      <c r="L8778">
        <v>0</v>
      </c>
    </row>
    <row r="8779" spans="1:12" x14ac:dyDescent="0.25">
      <c r="A8779">
        <v>23</v>
      </c>
      <c r="B8779" t="s">
        <v>24</v>
      </c>
      <c r="C8779">
        <v>1</v>
      </c>
      <c r="D8779">
        <v>2</v>
      </c>
      <c r="E8779" t="s">
        <v>10</v>
      </c>
      <c r="F8779">
        <v>4</v>
      </c>
      <c r="G8779">
        <v>1.1399999999999999</v>
      </c>
      <c r="H8779" t="s">
        <v>37</v>
      </c>
      <c r="I8779">
        <v>84400</v>
      </c>
      <c r="J8779" t="s">
        <v>42</v>
      </c>
      <c r="K8779">
        <v>5</v>
      </c>
      <c r="L8779">
        <v>0</v>
      </c>
    </row>
    <row r="8780" spans="1:12" x14ac:dyDescent="0.25">
      <c r="A8780">
        <v>37</v>
      </c>
      <c r="B8780" t="s">
        <v>22</v>
      </c>
      <c r="C8780">
        <v>1</v>
      </c>
      <c r="D8780">
        <v>2</v>
      </c>
      <c r="E8780" t="s">
        <v>10</v>
      </c>
      <c r="F8780">
        <v>2</v>
      </c>
      <c r="G8780">
        <v>2.58</v>
      </c>
      <c r="H8780" t="s">
        <v>36</v>
      </c>
      <c r="I8780">
        <v>65600</v>
      </c>
      <c r="J8780" t="s">
        <v>42</v>
      </c>
      <c r="K8780">
        <v>8</v>
      </c>
      <c r="L8780">
        <v>0</v>
      </c>
    </row>
    <row r="8781" spans="1:12" x14ac:dyDescent="0.25">
      <c r="A8781">
        <v>33</v>
      </c>
      <c r="B8781" t="s">
        <v>20</v>
      </c>
      <c r="C8781">
        <v>1</v>
      </c>
      <c r="D8781">
        <v>2</v>
      </c>
      <c r="E8781" t="s">
        <v>9</v>
      </c>
      <c r="F8781">
        <v>2</v>
      </c>
      <c r="G8781">
        <v>3.44</v>
      </c>
      <c r="H8781" t="s">
        <v>35</v>
      </c>
      <c r="I8781">
        <v>64400</v>
      </c>
      <c r="J8781" t="s">
        <v>42</v>
      </c>
      <c r="K8781">
        <v>4</v>
      </c>
      <c r="L8781">
        <v>0</v>
      </c>
    </row>
    <row r="8782" spans="1:12" x14ac:dyDescent="0.25">
      <c r="A8782">
        <v>29</v>
      </c>
      <c r="B8782" t="s">
        <v>20</v>
      </c>
      <c r="C8782">
        <v>1</v>
      </c>
      <c r="D8782">
        <v>2</v>
      </c>
      <c r="E8782" t="s">
        <v>8</v>
      </c>
      <c r="F8782">
        <v>1</v>
      </c>
      <c r="G8782">
        <v>3.25</v>
      </c>
      <c r="H8782" t="s">
        <v>35</v>
      </c>
      <c r="I8782">
        <v>57200</v>
      </c>
      <c r="J8782" t="s">
        <v>41</v>
      </c>
      <c r="K8782">
        <v>5</v>
      </c>
      <c r="L8782">
        <v>0</v>
      </c>
    </row>
    <row r="8783" spans="1:12" x14ac:dyDescent="0.25">
      <c r="A8783">
        <v>45</v>
      </c>
      <c r="B8783" t="s">
        <v>22</v>
      </c>
      <c r="C8783">
        <v>0</v>
      </c>
      <c r="D8783">
        <v>2</v>
      </c>
      <c r="E8783" t="s">
        <v>9</v>
      </c>
      <c r="F8783">
        <v>1</v>
      </c>
      <c r="G8783">
        <v>3.08</v>
      </c>
      <c r="H8783" t="s">
        <v>35</v>
      </c>
      <c r="I8783">
        <v>78000</v>
      </c>
      <c r="J8783" t="s">
        <v>42</v>
      </c>
      <c r="K8783">
        <v>4</v>
      </c>
      <c r="L8783">
        <v>0</v>
      </c>
    </row>
    <row r="8784" spans="1:12" x14ac:dyDescent="0.25">
      <c r="A8784">
        <v>35</v>
      </c>
      <c r="B8784" t="s">
        <v>20</v>
      </c>
      <c r="C8784">
        <v>0</v>
      </c>
      <c r="D8784">
        <v>3</v>
      </c>
      <c r="E8784" t="s">
        <v>9</v>
      </c>
      <c r="F8784">
        <v>1</v>
      </c>
      <c r="G8784">
        <v>2.71</v>
      </c>
      <c r="H8784" t="s">
        <v>36</v>
      </c>
      <c r="I8784">
        <v>50000</v>
      </c>
      <c r="J8784" t="s">
        <v>41</v>
      </c>
      <c r="K8784">
        <v>3</v>
      </c>
      <c r="L8784">
        <v>0</v>
      </c>
    </row>
    <row r="8785" spans="1:12" x14ac:dyDescent="0.25">
      <c r="A8785">
        <v>32</v>
      </c>
      <c r="B8785" t="s">
        <v>20</v>
      </c>
      <c r="C8785">
        <v>1</v>
      </c>
      <c r="D8785">
        <v>3</v>
      </c>
      <c r="E8785" t="s">
        <v>8</v>
      </c>
      <c r="F8785">
        <v>1</v>
      </c>
      <c r="G8785">
        <v>2.0099999999999998</v>
      </c>
      <c r="H8785" t="s">
        <v>36</v>
      </c>
      <c r="I8785">
        <v>56600</v>
      </c>
      <c r="J8785" t="s">
        <v>41</v>
      </c>
      <c r="K8785">
        <v>3</v>
      </c>
      <c r="L8785">
        <v>0</v>
      </c>
    </row>
    <row r="8786" spans="1:12" x14ac:dyDescent="0.25">
      <c r="A8786">
        <v>37</v>
      </c>
      <c r="B8786" t="s">
        <v>22</v>
      </c>
      <c r="C8786">
        <v>0</v>
      </c>
      <c r="D8786">
        <v>1</v>
      </c>
      <c r="E8786" t="s">
        <v>8</v>
      </c>
      <c r="F8786">
        <v>4</v>
      </c>
      <c r="G8786">
        <v>2.23</v>
      </c>
      <c r="H8786" t="s">
        <v>36</v>
      </c>
      <c r="I8786">
        <v>103000</v>
      </c>
      <c r="J8786" t="s">
        <v>42</v>
      </c>
      <c r="K8786">
        <v>8</v>
      </c>
      <c r="L8786">
        <v>0</v>
      </c>
    </row>
    <row r="8787" spans="1:12" x14ac:dyDescent="0.25">
      <c r="A8787">
        <v>46</v>
      </c>
      <c r="B8787" t="s">
        <v>23</v>
      </c>
      <c r="C8787">
        <v>1</v>
      </c>
      <c r="D8787">
        <v>2</v>
      </c>
      <c r="E8787" t="s">
        <v>10</v>
      </c>
      <c r="F8787">
        <v>5</v>
      </c>
      <c r="G8787">
        <v>2.2200000000000002</v>
      </c>
      <c r="H8787" t="s">
        <v>36</v>
      </c>
      <c r="I8787">
        <v>88800</v>
      </c>
      <c r="J8787" t="s">
        <v>42</v>
      </c>
      <c r="K8787">
        <v>9</v>
      </c>
      <c r="L8787">
        <v>1</v>
      </c>
    </row>
    <row r="8788" spans="1:12" x14ac:dyDescent="0.25">
      <c r="A8788">
        <v>23</v>
      </c>
      <c r="B8788" t="s">
        <v>24</v>
      </c>
      <c r="C8788">
        <v>1</v>
      </c>
      <c r="D8788">
        <v>2</v>
      </c>
      <c r="E8788" t="s">
        <v>9</v>
      </c>
      <c r="F8788">
        <v>4</v>
      </c>
      <c r="G8788">
        <v>2.52</v>
      </c>
      <c r="H8788" t="s">
        <v>36</v>
      </c>
      <c r="I8788">
        <v>55400</v>
      </c>
      <c r="J8788" t="s">
        <v>41</v>
      </c>
      <c r="K8788">
        <v>7</v>
      </c>
      <c r="L8788">
        <v>0</v>
      </c>
    </row>
    <row r="8789" spans="1:12" x14ac:dyDescent="0.25">
      <c r="A8789">
        <v>26</v>
      </c>
      <c r="B8789" t="s">
        <v>20</v>
      </c>
      <c r="C8789">
        <v>1</v>
      </c>
      <c r="D8789">
        <v>1</v>
      </c>
      <c r="E8789" t="s">
        <v>10</v>
      </c>
      <c r="F8789">
        <v>5</v>
      </c>
      <c r="G8789">
        <v>3.76</v>
      </c>
      <c r="H8789" t="s">
        <v>35</v>
      </c>
      <c r="I8789">
        <v>85800</v>
      </c>
      <c r="J8789" t="s">
        <v>42</v>
      </c>
      <c r="K8789">
        <v>7</v>
      </c>
      <c r="L8789">
        <v>0</v>
      </c>
    </row>
    <row r="8790" spans="1:12" x14ac:dyDescent="0.25">
      <c r="A8790">
        <v>24</v>
      </c>
      <c r="B8790" t="s">
        <v>24</v>
      </c>
      <c r="C8790">
        <v>0</v>
      </c>
      <c r="D8790">
        <v>2</v>
      </c>
      <c r="E8790" t="s">
        <v>10</v>
      </c>
      <c r="F8790">
        <v>5</v>
      </c>
      <c r="G8790">
        <v>2.2599999999999998</v>
      </c>
      <c r="H8790" t="s">
        <v>36</v>
      </c>
      <c r="I8790">
        <v>74000</v>
      </c>
      <c r="J8790" t="s">
        <v>42</v>
      </c>
      <c r="K8790">
        <v>9</v>
      </c>
      <c r="L8790">
        <v>1</v>
      </c>
    </row>
    <row r="8791" spans="1:12" x14ac:dyDescent="0.25">
      <c r="A8791">
        <v>30</v>
      </c>
      <c r="B8791" t="s">
        <v>20</v>
      </c>
      <c r="C8791">
        <v>1</v>
      </c>
      <c r="D8791">
        <v>2</v>
      </c>
      <c r="E8791" t="s">
        <v>10</v>
      </c>
      <c r="F8791">
        <v>3</v>
      </c>
      <c r="G8791">
        <v>2.0099999999999998</v>
      </c>
      <c r="H8791" t="s">
        <v>36</v>
      </c>
      <c r="I8791">
        <v>61000</v>
      </c>
      <c r="J8791" t="s">
        <v>42</v>
      </c>
      <c r="K8791">
        <v>4</v>
      </c>
      <c r="L8791">
        <v>0</v>
      </c>
    </row>
    <row r="8792" spans="1:12" x14ac:dyDescent="0.25">
      <c r="A8792">
        <v>46</v>
      </c>
      <c r="B8792" t="s">
        <v>23</v>
      </c>
      <c r="C8792">
        <v>0</v>
      </c>
      <c r="D8792">
        <v>1</v>
      </c>
      <c r="E8792" t="s">
        <v>8</v>
      </c>
      <c r="F8792">
        <v>4</v>
      </c>
      <c r="G8792">
        <v>2.48</v>
      </c>
      <c r="H8792" t="s">
        <v>36</v>
      </c>
      <c r="I8792">
        <v>66000</v>
      </c>
      <c r="J8792" t="s">
        <v>42</v>
      </c>
      <c r="K8792">
        <v>5</v>
      </c>
      <c r="L8792">
        <v>0</v>
      </c>
    </row>
    <row r="8793" spans="1:12" x14ac:dyDescent="0.25">
      <c r="A8793">
        <v>42</v>
      </c>
      <c r="B8793" t="s">
        <v>22</v>
      </c>
      <c r="C8793">
        <v>1</v>
      </c>
      <c r="D8793">
        <v>1</v>
      </c>
      <c r="E8793" t="s">
        <v>10</v>
      </c>
      <c r="F8793">
        <v>3</v>
      </c>
      <c r="G8793">
        <v>2.09</v>
      </c>
      <c r="H8793" t="s">
        <v>36</v>
      </c>
      <c r="I8793">
        <v>91600</v>
      </c>
      <c r="J8793" t="s">
        <v>42</v>
      </c>
      <c r="K8793">
        <v>6</v>
      </c>
      <c r="L8793">
        <v>0</v>
      </c>
    </row>
    <row r="8794" spans="1:12" x14ac:dyDescent="0.25">
      <c r="A8794">
        <v>44</v>
      </c>
      <c r="B8794" t="s">
        <v>22</v>
      </c>
      <c r="C8794">
        <v>0</v>
      </c>
      <c r="D8794">
        <v>10</v>
      </c>
      <c r="E8794" t="s">
        <v>10</v>
      </c>
      <c r="F8794">
        <v>4</v>
      </c>
      <c r="G8794">
        <v>1.71</v>
      </c>
      <c r="H8794" t="s">
        <v>37</v>
      </c>
      <c r="I8794">
        <v>115000</v>
      </c>
      <c r="J8794" t="s">
        <v>42</v>
      </c>
      <c r="K8794">
        <v>9</v>
      </c>
      <c r="L8794">
        <v>1</v>
      </c>
    </row>
    <row r="8795" spans="1:12" x14ac:dyDescent="0.25">
      <c r="A8795">
        <v>24</v>
      </c>
      <c r="B8795" t="s">
        <v>24</v>
      </c>
      <c r="C8795">
        <v>0</v>
      </c>
      <c r="D8795">
        <v>2</v>
      </c>
      <c r="E8795" t="s">
        <v>8</v>
      </c>
      <c r="F8795">
        <v>5</v>
      </c>
      <c r="G8795">
        <v>2.81</v>
      </c>
      <c r="H8795" t="s">
        <v>36</v>
      </c>
      <c r="I8795">
        <v>82000</v>
      </c>
      <c r="J8795" t="s">
        <v>42</v>
      </c>
      <c r="K8795">
        <v>9</v>
      </c>
      <c r="L8795">
        <v>1</v>
      </c>
    </row>
    <row r="8796" spans="1:12" x14ac:dyDescent="0.25">
      <c r="A8796">
        <v>46</v>
      </c>
      <c r="B8796" t="s">
        <v>23</v>
      </c>
      <c r="C8796">
        <v>0</v>
      </c>
      <c r="D8796">
        <v>1</v>
      </c>
      <c r="E8796" t="s">
        <v>10</v>
      </c>
      <c r="F8796">
        <v>4</v>
      </c>
      <c r="G8796">
        <v>1.45</v>
      </c>
      <c r="H8796" t="s">
        <v>37</v>
      </c>
      <c r="I8796">
        <v>77000</v>
      </c>
      <c r="J8796" t="s">
        <v>42</v>
      </c>
      <c r="K8796">
        <v>8</v>
      </c>
      <c r="L8796">
        <v>0</v>
      </c>
    </row>
    <row r="8797" spans="1:12" x14ac:dyDescent="0.25">
      <c r="A8797">
        <v>40</v>
      </c>
      <c r="B8797" t="s">
        <v>22</v>
      </c>
      <c r="C8797">
        <v>0</v>
      </c>
      <c r="D8797">
        <v>1</v>
      </c>
      <c r="E8797" t="s">
        <v>8</v>
      </c>
      <c r="F8797">
        <v>5</v>
      </c>
      <c r="G8797">
        <v>2.17</v>
      </c>
      <c r="H8797" t="s">
        <v>36</v>
      </c>
      <c r="I8797">
        <v>102000</v>
      </c>
      <c r="J8797" t="s">
        <v>42</v>
      </c>
      <c r="K8797">
        <v>5</v>
      </c>
      <c r="L8797">
        <v>0</v>
      </c>
    </row>
    <row r="8798" spans="1:12" x14ac:dyDescent="0.25">
      <c r="A8798">
        <v>34</v>
      </c>
      <c r="B8798" t="s">
        <v>20</v>
      </c>
      <c r="C8798">
        <v>0</v>
      </c>
      <c r="D8798">
        <v>2</v>
      </c>
      <c r="E8798" t="s">
        <v>8</v>
      </c>
      <c r="F8798">
        <v>3</v>
      </c>
      <c r="G8798">
        <v>3.32</v>
      </c>
      <c r="H8798" t="s">
        <v>35</v>
      </c>
      <c r="I8798">
        <v>67000</v>
      </c>
      <c r="J8798" t="s">
        <v>42</v>
      </c>
      <c r="K8798">
        <v>9</v>
      </c>
      <c r="L8798">
        <v>1</v>
      </c>
    </row>
    <row r="8799" spans="1:12" x14ac:dyDescent="0.25">
      <c r="A8799">
        <v>55</v>
      </c>
      <c r="B8799" t="s">
        <v>23</v>
      </c>
      <c r="C8799">
        <v>0</v>
      </c>
      <c r="D8799">
        <v>2</v>
      </c>
      <c r="E8799" t="s">
        <v>8</v>
      </c>
      <c r="F8799">
        <v>5</v>
      </c>
      <c r="G8799">
        <v>2.61</v>
      </c>
      <c r="H8799" t="s">
        <v>36</v>
      </c>
      <c r="I8799">
        <v>93000</v>
      </c>
      <c r="J8799" t="s">
        <v>42</v>
      </c>
      <c r="K8799">
        <v>7</v>
      </c>
      <c r="L8799">
        <v>0</v>
      </c>
    </row>
    <row r="8800" spans="1:12" x14ac:dyDescent="0.25">
      <c r="A8800">
        <v>55</v>
      </c>
      <c r="B8800" t="s">
        <v>23</v>
      </c>
      <c r="C8800">
        <v>1</v>
      </c>
      <c r="D8800">
        <v>11</v>
      </c>
      <c r="E8800" t="s">
        <v>10</v>
      </c>
      <c r="F8800">
        <v>5</v>
      </c>
      <c r="G8800">
        <v>2.57</v>
      </c>
      <c r="H8800" t="s">
        <v>36</v>
      </c>
      <c r="I8800">
        <v>96000</v>
      </c>
      <c r="J8800" t="s">
        <v>42</v>
      </c>
      <c r="K8800">
        <v>9</v>
      </c>
      <c r="L8800">
        <v>1</v>
      </c>
    </row>
    <row r="8801" spans="1:12" x14ac:dyDescent="0.25">
      <c r="A8801">
        <v>29</v>
      </c>
      <c r="B8801" t="s">
        <v>20</v>
      </c>
      <c r="C8801">
        <v>0</v>
      </c>
      <c r="D8801">
        <v>2</v>
      </c>
      <c r="E8801" t="s">
        <v>11</v>
      </c>
      <c r="F8801">
        <v>5</v>
      </c>
      <c r="G8801">
        <v>3.2</v>
      </c>
      <c r="H8801" t="s">
        <v>35</v>
      </c>
      <c r="I8801">
        <v>48000</v>
      </c>
      <c r="J8801" t="s">
        <v>41</v>
      </c>
      <c r="K8801">
        <v>5</v>
      </c>
      <c r="L8801">
        <v>0</v>
      </c>
    </row>
    <row r="8802" spans="1:12" x14ac:dyDescent="0.25">
      <c r="A8802">
        <v>50</v>
      </c>
      <c r="B8802" t="s">
        <v>23</v>
      </c>
      <c r="C8802">
        <v>0</v>
      </c>
      <c r="D8802">
        <v>2</v>
      </c>
      <c r="E8802" t="s">
        <v>8</v>
      </c>
      <c r="F8802">
        <v>5</v>
      </c>
      <c r="G8802">
        <v>3.21</v>
      </c>
      <c r="H8802" t="s">
        <v>35</v>
      </c>
      <c r="I8802">
        <v>147000</v>
      </c>
      <c r="J8802" t="s">
        <v>40</v>
      </c>
      <c r="K8802">
        <v>9</v>
      </c>
      <c r="L8802">
        <v>1</v>
      </c>
    </row>
    <row r="8803" spans="1:12" x14ac:dyDescent="0.25">
      <c r="A8803">
        <v>25</v>
      </c>
      <c r="B8803" t="s">
        <v>24</v>
      </c>
      <c r="C8803">
        <v>1</v>
      </c>
      <c r="D8803">
        <v>1</v>
      </c>
      <c r="E8803" t="s">
        <v>8</v>
      </c>
      <c r="F8803">
        <v>3</v>
      </c>
      <c r="G8803">
        <v>3.02</v>
      </c>
      <c r="H8803" t="s">
        <v>35</v>
      </c>
      <c r="I8803">
        <v>51000</v>
      </c>
      <c r="J8803" t="s">
        <v>41</v>
      </c>
      <c r="K8803">
        <v>5</v>
      </c>
      <c r="L8803">
        <v>0</v>
      </c>
    </row>
    <row r="8804" spans="1:12" x14ac:dyDescent="0.25">
      <c r="A8804">
        <v>56</v>
      </c>
      <c r="B8804" t="s">
        <v>21</v>
      </c>
      <c r="C8804">
        <v>0</v>
      </c>
      <c r="D8804">
        <v>5</v>
      </c>
      <c r="E8804" t="s">
        <v>8</v>
      </c>
      <c r="F8804">
        <v>5</v>
      </c>
      <c r="G8804">
        <v>3.57</v>
      </c>
      <c r="H8804" t="s">
        <v>35</v>
      </c>
      <c r="I8804">
        <v>186000</v>
      </c>
      <c r="J8804" t="s">
        <v>40</v>
      </c>
      <c r="K8804">
        <v>8</v>
      </c>
      <c r="L8804">
        <v>0</v>
      </c>
    </row>
    <row r="8805" spans="1:12" x14ac:dyDescent="0.25">
      <c r="A8805">
        <v>23</v>
      </c>
      <c r="B8805" t="s">
        <v>24</v>
      </c>
      <c r="C8805">
        <v>0</v>
      </c>
      <c r="D8805">
        <v>2</v>
      </c>
      <c r="E8805" t="s">
        <v>11</v>
      </c>
      <c r="F8805">
        <v>2</v>
      </c>
      <c r="G8805">
        <v>2.4</v>
      </c>
      <c r="H8805" t="s">
        <v>36</v>
      </c>
      <c r="I8805">
        <v>53000</v>
      </c>
      <c r="J8805" t="s">
        <v>41</v>
      </c>
      <c r="K8805">
        <v>3</v>
      </c>
      <c r="L8805">
        <v>0</v>
      </c>
    </row>
    <row r="8806" spans="1:12" x14ac:dyDescent="0.25">
      <c r="A8806">
        <v>40</v>
      </c>
      <c r="B8806" t="s">
        <v>22</v>
      </c>
      <c r="C8806">
        <v>0</v>
      </c>
      <c r="D8806">
        <v>7</v>
      </c>
      <c r="E8806" t="s">
        <v>10</v>
      </c>
      <c r="F8806">
        <v>3</v>
      </c>
      <c r="G8806">
        <v>3.98</v>
      </c>
      <c r="H8806" t="s">
        <v>35</v>
      </c>
      <c r="I8806">
        <v>86000</v>
      </c>
      <c r="J8806" t="s">
        <v>42</v>
      </c>
      <c r="K8806">
        <v>7</v>
      </c>
      <c r="L8806">
        <v>0</v>
      </c>
    </row>
    <row r="8807" spans="1:12" x14ac:dyDescent="0.25">
      <c r="A8807">
        <v>46</v>
      </c>
      <c r="B8807" t="s">
        <v>23</v>
      </c>
      <c r="C8807">
        <v>1</v>
      </c>
      <c r="D8807">
        <v>1</v>
      </c>
      <c r="E8807" t="s">
        <v>11</v>
      </c>
      <c r="F8807">
        <v>3</v>
      </c>
      <c r="G8807">
        <v>2.4</v>
      </c>
      <c r="H8807" t="s">
        <v>36</v>
      </c>
      <c r="I8807">
        <v>64800</v>
      </c>
      <c r="J8807" t="s">
        <v>42</v>
      </c>
      <c r="K8807">
        <v>6</v>
      </c>
      <c r="L8807">
        <v>0</v>
      </c>
    </row>
    <row r="8808" spans="1:12" x14ac:dyDescent="0.25">
      <c r="A8808">
        <v>51</v>
      </c>
      <c r="B8808" t="s">
        <v>23</v>
      </c>
      <c r="C8808">
        <v>1</v>
      </c>
      <c r="D8808">
        <v>3</v>
      </c>
      <c r="E8808" t="s">
        <v>10</v>
      </c>
      <c r="F8808">
        <v>3</v>
      </c>
      <c r="G8808">
        <v>2.98</v>
      </c>
      <c r="H8808" t="s">
        <v>36</v>
      </c>
      <c r="I8808">
        <v>79800</v>
      </c>
      <c r="J8808" t="s">
        <v>42</v>
      </c>
      <c r="K8808">
        <v>4</v>
      </c>
      <c r="L8808">
        <v>0</v>
      </c>
    </row>
    <row r="8809" spans="1:12" x14ac:dyDescent="0.25">
      <c r="A8809">
        <v>40</v>
      </c>
      <c r="B8809" t="s">
        <v>22</v>
      </c>
      <c r="C8809">
        <v>0</v>
      </c>
      <c r="D8809">
        <v>2</v>
      </c>
      <c r="E8809" t="s">
        <v>10</v>
      </c>
      <c r="F8809">
        <v>1</v>
      </c>
      <c r="G8809">
        <v>2.91</v>
      </c>
      <c r="H8809" t="s">
        <v>36</v>
      </c>
      <c r="I8809">
        <v>59000</v>
      </c>
      <c r="J8809" t="s">
        <v>41</v>
      </c>
      <c r="K8809">
        <v>4</v>
      </c>
      <c r="L8809">
        <v>0</v>
      </c>
    </row>
    <row r="8810" spans="1:12" x14ac:dyDescent="0.25">
      <c r="A8810">
        <v>26</v>
      </c>
      <c r="B8810" t="s">
        <v>20</v>
      </c>
      <c r="C8810">
        <v>0</v>
      </c>
      <c r="D8810">
        <v>1</v>
      </c>
      <c r="E8810" t="s">
        <v>10</v>
      </c>
      <c r="F8810">
        <v>0</v>
      </c>
      <c r="G8810">
        <v>1.56</v>
      </c>
      <c r="H8810" t="s">
        <v>37</v>
      </c>
      <c r="I8810">
        <v>52000</v>
      </c>
      <c r="J8810" t="s">
        <v>41</v>
      </c>
      <c r="K8810">
        <v>3</v>
      </c>
      <c r="L8810">
        <v>0</v>
      </c>
    </row>
    <row r="8811" spans="1:12" x14ac:dyDescent="0.25">
      <c r="A8811">
        <v>28</v>
      </c>
      <c r="B8811" t="s">
        <v>20</v>
      </c>
      <c r="C8811">
        <v>1</v>
      </c>
      <c r="D8811">
        <v>2</v>
      </c>
      <c r="E8811" t="s">
        <v>8</v>
      </c>
      <c r="F8811">
        <v>3</v>
      </c>
      <c r="G8811">
        <v>2.25</v>
      </c>
      <c r="H8811" t="s">
        <v>36</v>
      </c>
      <c r="I8811">
        <v>67400</v>
      </c>
      <c r="J8811" t="s">
        <v>42</v>
      </c>
      <c r="K8811">
        <v>9</v>
      </c>
      <c r="L8811">
        <v>1</v>
      </c>
    </row>
    <row r="8812" spans="1:12" x14ac:dyDescent="0.25">
      <c r="A8812">
        <v>28</v>
      </c>
      <c r="B8812" t="s">
        <v>20</v>
      </c>
      <c r="C8812">
        <v>0</v>
      </c>
      <c r="D8812">
        <v>1</v>
      </c>
      <c r="E8812" t="s">
        <v>8</v>
      </c>
      <c r="F8812">
        <v>4</v>
      </c>
      <c r="G8812">
        <v>1.55</v>
      </c>
      <c r="H8812" t="s">
        <v>37</v>
      </c>
      <c r="I8812">
        <v>79000</v>
      </c>
      <c r="J8812" t="s">
        <v>42</v>
      </c>
      <c r="K8812">
        <v>6</v>
      </c>
      <c r="L8812">
        <v>0</v>
      </c>
    </row>
    <row r="8813" spans="1:12" x14ac:dyDescent="0.25">
      <c r="A8813">
        <v>32</v>
      </c>
      <c r="B8813" t="s">
        <v>20</v>
      </c>
      <c r="C8813">
        <v>0</v>
      </c>
      <c r="D8813">
        <v>7</v>
      </c>
      <c r="E8813" t="s">
        <v>8</v>
      </c>
      <c r="F8813">
        <v>0</v>
      </c>
      <c r="G8813">
        <v>1.98</v>
      </c>
      <c r="H8813" t="s">
        <v>37</v>
      </c>
      <c r="I8813">
        <v>59000</v>
      </c>
      <c r="J8813" t="s">
        <v>41</v>
      </c>
      <c r="K8813">
        <v>6</v>
      </c>
      <c r="L8813">
        <v>0</v>
      </c>
    </row>
    <row r="8814" spans="1:12" x14ac:dyDescent="0.25">
      <c r="A8814">
        <v>51</v>
      </c>
      <c r="B8814" t="s">
        <v>23</v>
      </c>
      <c r="C8814">
        <v>1</v>
      </c>
      <c r="D8814">
        <v>1</v>
      </c>
      <c r="E8814" t="s">
        <v>10</v>
      </c>
      <c r="F8814">
        <v>3</v>
      </c>
      <c r="G8814">
        <v>1.68</v>
      </c>
      <c r="H8814" t="s">
        <v>37</v>
      </c>
      <c r="I8814">
        <v>54800</v>
      </c>
      <c r="J8814" t="s">
        <v>41</v>
      </c>
      <c r="K8814">
        <v>7</v>
      </c>
      <c r="L8814">
        <v>0</v>
      </c>
    </row>
    <row r="8815" spans="1:12" x14ac:dyDescent="0.25">
      <c r="A8815">
        <v>56</v>
      </c>
      <c r="B8815" t="s">
        <v>21</v>
      </c>
      <c r="C8815">
        <v>0</v>
      </c>
      <c r="D8815">
        <v>1</v>
      </c>
      <c r="E8815" t="s">
        <v>9</v>
      </c>
      <c r="F8815">
        <v>0</v>
      </c>
      <c r="G8815">
        <v>3.95</v>
      </c>
      <c r="H8815" t="s">
        <v>35</v>
      </c>
      <c r="I8815">
        <v>58000</v>
      </c>
      <c r="J8815" t="s">
        <v>41</v>
      </c>
      <c r="K8815">
        <v>4</v>
      </c>
      <c r="L8815">
        <v>0</v>
      </c>
    </row>
    <row r="8816" spans="1:12" x14ac:dyDescent="0.25">
      <c r="A8816">
        <v>28</v>
      </c>
      <c r="B8816" t="s">
        <v>20</v>
      </c>
      <c r="C8816">
        <v>0</v>
      </c>
      <c r="D8816">
        <v>1</v>
      </c>
      <c r="E8816" t="s">
        <v>11</v>
      </c>
      <c r="F8816">
        <v>0</v>
      </c>
      <c r="G8816">
        <v>2.75</v>
      </c>
      <c r="H8816" t="s">
        <v>36</v>
      </c>
      <c r="I8816">
        <v>52000</v>
      </c>
      <c r="J8816" t="s">
        <v>41</v>
      </c>
      <c r="K8816">
        <v>3</v>
      </c>
      <c r="L8816">
        <v>0</v>
      </c>
    </row>
    <row r="8817" spans="1:12" x14ac:dyDescent="0.25">
      <c r="A8817">
        <v>33</v>
      </c>
      <c r="B8817" t="s">
        <v>20</v>
      </c>
      <c r="C8817">
        <v>0</v>
      </c>
      <c r="D8817">
        <v>1</v>
      </c>
      <c r="E8817" t="s">
        <v>10</v>
      </c>
      <c r="F8817">
        <v>5</v>
      </c>
      <c r="G8817">
        <v>1.61</v>
      </c>
      <c r="H8817" t="s">
        <v>37</v>
      </c>
      <c r="I8817">
        <v>106000</v>
      </c>
      <c r="J8817" t="s">
        <v>42</v>
      </c>
      <c r="K8817">
        <v>9</v>
      </c>
      <c r="L8817">
        <v>1</v>
      </c>
    </row>
    <row r="8818" spans="1:12" x14ac:dyDescent="0.25">
      <c r="A8818">
        <v>29</v>
      </c>
      <c r="B8818" t="s">
        <v>20</v>
      </c>
      <c r="C8818">
        <v>0</v>
      </c>
      <c r="D8818">
        <v>2</v>
      </c>
      <c r="E8818" t="s">
        <v>10</v>
      </c>
      <c r="F8818">
        <v>4</v>
      </c>
      <c r="G8818">
        <v>2.14</v>
      </c>
      <c r="H8818" t="s">
        <v>36</v>
      </c>
      <c r="I8818">
        <v>93000</v>
      </c>
      <c r="J8818" t="s">
        <v>42</v>
      </c>
      <c r="K8818">
        <v>4</v>
      </c>
      <c r="L8818">
        <v>0</v>
      </c>
    </row>
    <row r="8819" spans="1:12" x14ac:dyDescent="0.25">
      <c r="A8819">
        <v>34</v>
      </c>
      <c r="B8819" t="s">
        <v>20</v>
      </c>
      <c r="C8819">
        <v>1</v>
      </c>
      <c r="D8819">
        <v>2</v>
      </c>
      <c r="E8819" t="s">
        <v>9</v>
      </c>
      <c r="F8819">
        <v>2</v>
      </c>
      <c r="G8819">
        <v>3.29</v>
      </c>
      <c r="H8819" t="s">
        <v>35</v>
      </c>
      <c r="I8819">
        <v>57200</v>
      </c>
      <c r="J8819" t="s">
        <v>41</v>
      </c>
      <c r="K8819">
        <v>5</v>
      </c>
      <c r="L8819">
        <v>0</v>
      </c>
    </row>
    <row r="8820" spans="1:12" x14ac:dyDescent="0.25">
      <c r="A8820">
        <v>41</v>
      </c>
      <c r="B8820" t="s">
        <v>22</v>
      </c>
      <c r="C8820">
        <v>0</v>
      </c>
      <c r="D8820">
        <v>5</v>
      </c>
      <c r="E8820" t="s">
        <v>10</v>
      </c>
      <c r="F8820">
        <v>3</v>
      </c>
      <c r="G8820">
        <v>2.98</v>
      </c>
      <c r="H8820" t="s">
        <v>36</v>
      </c>
      <c r="I8820">
        <v>90000</v>
      </c>
      <c r="J8820" t="s">
        <v>42</v>
      </c>
      <c r="K8820">
        <v>8</v>
      </c>
      <c r="L8820">
        <v>0</v>
      </c>
    </row>
    <row r="8821" spans="1:12" x14ac:dyDescent="0.25">
      <c r="A8821">
        <v>50</v>
      </c>
      <c r="B8821" t="s">
        <v>23</v>
      </c>
      <c r="C8821">
        <v>1</v>
      </c>
      <c r="D8821">
        <v>1</v>
      </c>
      <c r="E8821" t="s">
        <v>8</v>
      </c>
      <c r="F8821">
        <v>3</v>
      </c>
      <c r="G8821">
        <v>1.97</v>
      </c>
      <c r="H8821" t="s">
        <v>37</v>
      </c>
      <c r="I8821">
        <v>64000</v>
      </c>
      <c r="J8821" t="s">
        <v>42</v>
      </c>
      <c r="K8821">
        <v>8</v>
      </c>
      <c r="L8821">
        <v>0</v>
      </c>
    </row>
    <row r="8822" spans="1:12" x14ac:dyDescent="0.25">
      <c r="A8822">
        <v>36</v>
      </c>
      <c r="B8822" t="s">
        <v>22</v>
      </c>
      <c r="C8822">
        <v>0</v>
      </c>
      <c r="D8822">
        <v>2</v>
      </c>
      <c r="E8822" t="s">
        <v>10</v>
      </c>
      <c r="F8822">
        <v>1</v>
      </c>
      <c r="G8822">
        <v>2.73</v>
      </c>
      <c r="H8822" t="s">
        <v>36</v>
      </c>
      <c r="I8822">
        <v>72000</v>
      </c>
      <c r="J8822" t="s">
        <v>42</v>
      </c>
      <c r="K8822">
        <v>4</v>
      </c>
      <c r="L8822">
        <v>0</v>
      </c>
    </row>
    <row r="8823" spans="1:12" x14ac:dyDescent="0.25">
      <c r="A8823">
        <v>54</v>
      </c>
      <c r="B8823" t="s">
        <v>23</v>
      </c>
      <c r="C8823">
        <v>0</v>
      </c>
      <c r="D8823">
        <v>9</v>
      </c>
      <c r="E8823" t="s">
        <v>11</v>
      </c>
      <c r="F8823">
        <v>3</v>
      </c>
      <c r="G8823">
        <v>3.94</v>
      </c>
      <c r="H8823" t="s">
        <v>35</v>
      </c>
      <c r="I8823">
        <v>99000</v>
      </c>
      <c r="J8823" t="s">
        <v>42</v>
      </c>
      <c r="K8823">
        <v>9</v>
      </c>
      <c r="L8823">
        <v>1</v>
      </c>
    </row>
    <row r="8824" spans="1:12" x14ac:dyDescent="0.25">
      <c r="A8824">
        <v>34</v>
      </c>
      <c r="B8824" t="s">
        <v>20</v>
      </c>
      <c r="C8824">
        <v>0</v>
      </c>
      <c r="D8824">
        <v>4</v>
      </c>
      <c r="E8824" t="s">
        <v>8</v>
      </c>
      <c r="F8824">
        <v>0</v>
      </c>
      <c r="G8824">
        <v>2.35</v>
      </c>
      <c r="H8824" t="s">
        <v>36</v>
      </c>
      <c r="I8824">
        <v>40000</v>
      </c>
      <c r="J8824" t="s">
        <v>41</v>
      </c>
      <c r="K8824">
        <v>3</v>
      </c>
      <c r="L8824">
        <v>0</v>
      </c>
    </row>
    <row r="8825" spans="1:12" x14ac:dyDescent="0.25">
      <c r="A8825">
        <v>29</v>
      </c>
      <c r="B8825" t="s">
        <v>20</v>
      </c>
      <c r="C8825">
        <v>0</v>
      </c>
      <c r="D8825">
        <v>2</v>
      </c>
      <c r="E8825" t="s">
        <v>8</v>
      </c>
      <c r="F8825">
        <v>4</v>
      </c>
      <c r="G8825">
        <v>3.7</v>
      </c>
      <c r="H8825" t="s">
        <v>35</v>
      </c>
      <c r="I8825">
        <v>93000</v>
      </c>
      <c r="J8825" t="s">
        <v>42</v>
      </c>
      <c r="K8825">
        <v>8</v>
      </c>
      <c r="L8825">
        <v>0</v>
      </c>
    </row>
    <row r="8826" spans="1:12" x14ac:dyDescent="0.25">
      <c r="A8826">
        <v>55</v>
      </c>
      <c r="B8826" t="s">
        <v>23</v>
      </c>
      <c r="C8826">
        <v>0</v>
      </c>
      <c r="D8826">
        <v>1</v>
      </c>
      <c r="E8826" t="s">
        <v>8</v>
      </c>
      <c r="F8826">
        <v>0</v>
      </c>
      <c r="G8826">
        <v>2.82</v>
      </c>
      <c r="H8826" t="s">
        <v>36</v>
      </c>
      <c r="I8826">
        <v>59000</v>
      </c>
      <c r="J8826" t="s">
        <v>41</v>
      </c>
      <c r="K8826">
        <v>6</v>
      </c>
      <c r="L8826">
        <v>0</v>
      </c>
    </row>
    <row r="8827" spans="1:12" x14ac:dyDescent="0.25">
      <c r="A8827">
        <v>54</v>
      </c>
      <c r="B8827" t="s">
        <v>23</v>
      </c>
      <c r="C8827">
        <v>0</v>
      </c>
      <c r="D8827">
        <v>2</v>
      </c>
      <c r="E8827" t="s">
        <v>10</v>
      </c>
      <c r="F8827">
        <v>1</v>
      </c>
      <c r="G8827">
        <v>2.52</v>
      </c>
      <c r="H8827" t="s">
        <v>36</v>
      </c>
      <c r="I8827">
        <v>72000</v>
      </c>
      <c r="J8827" t="s">
        <v>42</v>
      </c>
      <c r="K8827">
        <v>9</v>
      </c>
      <c r="L8827">
        <v>1</v>
      </c>
    </row>
    <row r="8828" spans="1:12" x14ac:dyDescent="0.25">
      <c r="A8828">
        <v>47</v>
      </c>
      <c r="B8828" t="s">
        <v>23</v>
      </c>
      <c r="C8828">
        <v>0</v>
      </c>
      <c r="D8828">
        <v>2</v>
      </c>
      <c r="E8828" t="s">
        <v>8</v>
      </c>
      <c r="F8828">
        <v>1</v>
      </c>
      <c r="G8828">
        <v>1.84</v>
      </c>
      <c r="H8828" t="s">
        <v>37</v>
      </c>
      <c r="I8828">
        <v>62000</v>
      </c>
      <c r="J8828" t="s">
        <v>42</v>
      </c>
      <c r="K8828">
        <v>4</v>
      </c>
      <c r="L8828">
        <v>0</v>
      </c>
    </row>
    <row r="8829" spans="1:12" x14ac:dyDescent="0.25">
      <c r="A8829">
        <v>55</v>
      </c>
      <c r="B8829" t="s">
        <v>23</v>
      </c>
      <c r="C8829">
        <v>0</v>
      </c>
      <c r="D8829">
        <v>6</v>
      </c>
      <c r="E8829" t="s">
        <v>8</v>
      </c>
      <c r="F8829">
        <v>4</v>
      </c>
      <c r="G8829">
        <v>2.4300000000000002</v>
      </c>
      <c r="H8829" t="s">
        <v>36</v>
      </c>
      <c r="I8829">
        <v>88000</v>
      </c>
      <c r="J8829" t="s">
        <v>42</v>
      </c>
      <c r="K8829">
        <v>10</v>
      </c>
      <c r="L8829">
        <v>1</v>
      </c>
    </row>
    <row r="8830" spans="1:12" x14ac:dyDescent="0.25">
      <c r="A8830">
        <v>31</v>
      </c>
      <c r="B8830" t="s">
        <v>20</v>
      </c>
      <c r="C8830">
        <v>1</v>
      </c>
      <c r="D8830">
        <v>2</v>
      </c>
      <c r="E8830" t="s">
        <v>11</v>
      </c>
      <c r="F8830">
        <v>2</v>
      </c>
      <c r="G8830">
        <v>2.84</v>
      </c>
      <c r="H8830" t="s">
        <v>36</v>
      </c>
      <c r="I8830">
        <v>59800</v>
      </c>
      <c r="J8830" t="s">
        <v>41</v>
      </c>
      <c r="K8830">
        <v>5</v>
      </c>
      <c r="L8830">
        <v>0</v>
      </c>
    </row>
    <row r="8831" spans="1:12" x14ac:dyDescent="0.25">
      <c r="A8831">
        <v>53</v>
      </c>
      <c r="B8831" t="s">
        <v>23</v>
      </c>
      <c r="C8831">
        <v>1</v>
      </c>
      <c r="D8831">
        <v>2</v>
      </c>
      <c r="E8831" t="s">
        <v>9</v>
      </c>
      <c r="F8831">
        <v>3</v>
      </c>
      <c r="G8831">
        <v>3.98</v>
      </c>
      <c r="H8831" t="s">
        <v>35</v>
      </c>
      <c r="I8831">
        <v>73400</v>
      </c>
      <c r="J8831" t="s">
        <v>42</v>
      </c>
      <c r="K8831">
        <v>6</v>
      </c>
      <c r="L8831">
        <v>0</v>
      </c>
    </row>
    <row r="8832" spans="1:12" x14ac:dyDescent="0.25">
      <c r="A8832">
        <v>44</v>
      </c>
      <c r="B8832" t="s">
        <v>22</v>
      </c>
      <c r="C8832">
        <v>1</v>
      </c>
      <c r="D8832">
        <v>2</v>
      </c>
      <c r="E8832" t="s">
        <v>8</v>
      </c>
      <c r="F8832">
        <v>0</v>
      </c>
      <c r="G8832">
        <v>1.34</v>
      </c>
      <c r="H8832" t="s">
        <v>37</v>
      </c>
      <c r="I8832">
        <v>57200</v>
      </c>
      <c r="J8832" t="s">
        <v>41</v>
      </c>
      <c r="K8832">
        <v>4</v>
      </c>
      <c r="L8832">
        <v>0</v>
      </c>
    </row>
    <row r="8833" spans="1:12" x14ac:dyDescent="0.25">
      <c r="A8833">
        <v>47</v>
      </c>
      <c r="B8833" t="s">
        <v>23</v>
      </c>
      <c r="C8833">
        <v>0</v>
      </c>
      <c r="D8833">
        <v>2</v>
      </c>
      <c r="E8833" t="s">
        <v>10</v>
      </c>
      <c r="F8833">
        <v>2</v>
      </c>
      <c r="G8833">
        <v>1.54</v>
      </c>
      <c r="H8833" t="s">
        <v>37</v>
      </c>
      <c r="I8833">
        <v>87000</v>
      </c>
      <c r="J8833" t="s">
        <v>42</v>
      </c>
      <c r="K8833">
        <v>5</v>
      </c>
      <c r="L8833">
        <v>0</v>
      </c>
    </row>
    <row r="8834" spans="1:12" x14ac:dyDescent="0.25">
      <c r="A8834">
        <v>52</v>
      </c>
      <c r="B8834" t="s">
        <v>23</v>
      </c>
      <c r="C8834">
        <v>0</v>
      </c>
      <c r="D8834">
        <v>4</v>
      </c>
      <c r="E8834" t="s">
        <v>10</v>
      </c>
      <c r="F8834">
        <v>2</v>
      </c>
      <c r="G8834">
        <v>3.6</v>
      </c>
      <c r="H8834" t="s">
        <v>35</v>
      </c>
      <c r="I8834">
        <v>69000</v>
      </c>
      <c r="J8834" t="s">
        <v>42</v>
      </c>
      <c r="K8834">
        <v>6</v>
      </c>
      <c r="L8834">
        <v>0</v>
      </c>
    </row>
    <row r="8835" spans="1:12" x14ac:dyDescent="0.25">
      <c r="A8835">
        <v>36</v>
      </c>
      <c r="B8835" t="s">
        <v>22</v>
      </c>
      <c r="C8835">
        <v>0</v>
      </c>
      <c r="D8835">
        <v>2</v>
      </c>
      <c r="E8835" t="s">
        <v>10</v>
      </c>
      <c r="F8835">
        <v>0</v>
      </c>
      <c r="G8835">
        <v>2.08</v>
      </c>
      <c r="H8835" t="s">
        <v>36</v>
      </c>
      <c r="I8835">
        <v>38000</v>
      </c>
      <c r="J8835" t="s">
        <v>41</v>
      </c>
      <c r="K8835">
        <v>4</v>
      </c>
      <c r="L8835">
        <v>0</v>
      </c>
    </row>
    <row r="8836" spans="1:12" x14ac:dyDescent="0.25">
      <c r="A8836">
        <v>46</v>
      </c>
      <c r="B8836" t="s">
        <v>23</v>
      </c>
      <c r="C8836">
        <v>1</v>
      </c>
      <c r="D8836">
        <v>2</v>
      </c>
      <c r="E8836" t="s">
        <v>8</v>
      </c>
      <c r="F8836">
        <v>2</v>
      </c>
      <c r="G8836">
        <v>3.96</v>
      </c>
      <c r="H8836" t="s">
        <v>35</v>
      </c>
      <c r="I8836">
        <v>92800</v>
      </c>
      <c r="J8836" t="s">
        <v>42</v>
      </c>
      <c r="K8836">
        <v>6</v>
      </c>
      <c r="L8836">
        <v>0</v>
      </c>
    </row>
    <row r="8837" spans="1:12" x14ac:dyDescent="0.25">
      <c r="A8837">
        <v>48</v>
      </c>
      <c r="B8837" t="s">
        <v>23</v>
      </c>
      <c r="C8837">
        <v>0</v>
      </c>
      <c r="D8837">
        <v>1</v>
      </c>
      <c r="E8837" t="s">
        <v>8</v>
      </c>
      <c r="F8837">
        <v>3</v>
      </c>
      <c r="G8837">
        <v>4</v>
      </c>
      <c r="H8837" t="s">
        <v>35</v>
      </c>
      <c r="I8837">
        <v>89000</v>
      </c>
      <c r="J8837" t="s">
        <v>42</v>
      </c>
      <c r="K8837">
        <v>8</v>
      </c>
      <c r="L8837">
        <v>0</v>
      </c>
    </row>
    <row r="8838" spans="1:12" x14ac:dyDescent="0.25">
      <c r="A8838">
        <v>28</v>
      </c>
      <c r="B8838" t="s">
        <v>20</v>
      </c>
      <c r="C8838">
        <v>0</v>
      </c>
      <c r="D8838">
        <v>5</v>
      </c>
      <c r="E8838" t="s">
        <v>9</v>
      </c>
      <c r="F8838">
        <v>2</v>
      </c>
      <c r="G8838">
        <v>1.46</v>
      </c>
      <c r="H8838" t="s">
        <v>37</v>
      </c>
      <c r="I8838">
        <v>42000</v>
      </c>
      <c r="J8838" t="s">
        <v>41</v>
      </c>
      <c r="K8838">
        <v>5</v>
      </c>
      <c r="L8838">
        <v>0</v>
      </c>
    </row>
    <row r="8839" spans="1:12" x14ac:dyDescent="0.25">
      <c r="A8839">
        <v>47</v>
      </c>
      <c r="B8839" t="s">
        <v>23</v>
      </c>
      <c r="C8839">
        <v>0</v>
      </c>
      <c r="D8839">
        <v>2</v>
      </c>
      <c r="E8839" t="s">
        <v>9</v>
      </c>
      <c r="F8839">
        <v>4</v>
      </c>
      <c r="G8839">
        <v>2.92</v>
      </c>
      <c r="H8839" t="s">
        <v>36</v>
      </c>
      <c r="I8839">
        <v>116000</v>
      </c>
      <c r="J8839" t="s">
        <v>42</v>
      </c>
      <c r="K8839">
        <v>6</v>
      </c>
      <c r="L8839">
        <v>0</v>
      </c>
    </row>
    <row r="8840" spans="1:12" x14ac:dyDescent="0.25">
      <c r="A8840">
        <v>27</v>
      </c>
      <c r="B8840" t="s">
        <v>20</v>
      </c>
      <c r="C8840">
        <v>0</v>
      </c>
      <c r="D8840">
        <v>2</v>
      </c>
      <c r="E8840" t="s">
        <v>11</v>
      </c>
      <c r="F8840">
        <v>3</v>
      </c>
      <c r="G8840">
        <v>2.65</v>
      </c>
      <c r="H8840" t="s">
        <v>36</v>
      </c>
      <c r="I8840">
        <v>82000</v>
      </c>
      <c r="J8840" t="s">
        <v>42</v>
      </c>
      <c r="K8840">
        <v>3</v>
      </c>
      <c r="L8840">
        <v>0</v>
      </c>
    </row>
    <row r="8841" spans="1:12" x14ac:dyDescent="0.25">
      <c r="A8841">
        <v>44</v>
      </c>
      <c r="B8841" t="s">
        <v>22</v>
      </c>
      <c r="C8841">
        <v>0</v>
      </c>
      <c r="D8841">
        <v>1</v>
      </c>
      <c r="E8841" t="s">
        <v>8</v>
      </c>
      <c r="F8841">
        <v>2</v>
      </c>
      <c r="G8841">
        <v>2.62</v>
      </c>
      <c r="H8841" t="s">
        <v>36</v>
      </c>
      <c r="I8841">
        <v>74000</v>
      </c>
      <c r="J8841" t="s">
        <v>42</v>
      </c>
      <c r="K8841">
        <v>4</v>
      </c>
      <c r="L8841">
        <v>0</v>
      </c>
    </row>
    <row r="8842" spans="1:12" x14ac:dyDescent="0.25">
      <c r="A8842">
        <v>41</v>
      </c>
      <c r="B8842" t="s">
        <v>22</v>
      </c>
      <c r="C8842">
        <v>0</v>
      </c>
      <c r="D8842">
        <v>2</v>
      </c>
      <c r="E8842" t="s">
        <v>8</v>
      </c>
      <c r="F8842">
        <v>3</v>
      </c>
      <c r="G8842">
        <v>1.89</v>
      </c>
      <c r="H8842" t="s">
        <v>37</v>
      </c>
      <c r="I8842">
        <v>84000</v>
      </c>
      <c r="J8842" t="s">
        <v>42</v>
      </c>
      <c r="K8842">
        <v>7</v>
      </c>
      <c r="L8842">
        <v>0</v>
      </c>
    </row>
    <row r="8843" spans="1:12" x14ac:dyDescent="0.25">
      <c r="A8843">
        <v>24</v>
      </c>
      <c r="B8843" t="s">
        <v>24</v>
      </c>
      <c r="C8843">
        <v>1</v>
      </c>
      <c r="D8843">
        <v>2</v>
      </c>
      <c r="E8843" t="s">
        <v>10</v>
      </c>
      <c r="F8843">
        <v>0</v>
      </c>
      <c r="G8843">
        <v>2.11</v>
      </c>
      <c r="H8843" t="s">
        <v>36</v>
      </c>
      <c r="I8843">
        <v>48200</v>
      </c>
      <c r="J8843" t="s">
        <v>41</v>
      </c>
      <c r="K8843">
        <v>4</v>
      </c>
      <c r="L8843">
        <v>0</v>
      </c>
    </row>
    <row r="8844" spans="1:12" x14ac:dyDescent="0.25">
      <c r="A8844">
        <v>31</v>
      </c>
      <c r="B8844" t="s">
        <v>20</v>
      </c>
      <c r="C8844">
        <v>0</v>
      </c>
      <c r="D8844">
        <v>2</v>
      </c>
      <c r="E8844" t="s">
        <v>8</v>
      </c>
      <c r="F8844">
        <v>2</v>
      </c>
      <c r="G8844">
        <v>3.5</v>
      </c>
      <c r="H8844" t="s">
        <v>35</v>
      </c>
      <c r="I8844">
        <v>71000</v>
      </c>
      <c r="J8844" t="s">
        <v>42</v>
      </c>
      <c r="K8844">
        <v>8</v>
      </c>
      <c r="L8844">
        <v>0</v>
      </c>
    </row>
    <row r="8845" spans="1:12" x14ac:dyDescent="0.25">
      <c r="A8845">
        <v>51</v>
      </c>
      <c r="B8845" t="s">
        <v>23</v>
      </c>
      <c r="C8845">
        <v>0</v>
      </c>
      <c r="D8845">
        <v>1</v>
      </c>
      <c r="E8845" t="s">
        <v>10</v>
      </c>
      <c r="F8845">
        <v>3</v>
      </c>
      <c r="G8845">
        <v>2.2799999999999998</v>
      </c>
      <c r="H8845" t="s">
        <v>36</v>
      </c>
      <c r="I8845">
        <v>100000</v>
      </c>
      <c r="J8845" t="s">
        <v>42</v>
      </c>
      <c r="K8845">
        <v>7</v>
      </c>
      <c r="L8845">
        <v>0</v>
      </c>
    </row>
    <row r="8846" spans="1:12" x14ac:dyDescent="0.25">
      <c r="A8846">
        <v>36</v>
      </c>
      <c r="B8846" t="s">
        <v>22</v>
      </c>
      <c r="C8846">
        <v>1</v>
      </c>
      <c r="D8846">
        <v>2</v>
      </c>
      <c r="E8846" t="s">
        <v>8</v>
      </c>
      <c r="F8846">
        <v>2</v>
      </c>
      <c r="G8846">
        <v>2.7</v>
      </c>
      <c r="H8846" t="s">
        <v>36</v>
      </c>
      <c r="I8846">
        <v>67800</v>
      </c>
      <c r="J8846" t="s">
        <v>42</v>
      </c>
      <c r="K8846">
        <v>6</v>
      </c>
      <c r="L8846">
        <v>0</v>
      </c>
    </row>
    <row r="8847" spans="1:12" x14ac:dyDescent="0.25">
      <c r="A8847">
        <v>30</v>
      </c>
      <c r="B8847" t="s">
        <v>20</v>
      </c>
      <c r="C8847">
        <v>1</v>
      </c>
      <c r="D8847">
        <v>4</v>
      </c>
      <c r="E8847" t="s">
        <v>8</v>
      </c>
      <c r="F8847">
        <v>5</v>
      </c>
      <c r="G8847">
        <v>2.58</v>
      </c>
      <c r="H8847" t="s">
        <v>36</v>
      </c>
      <c r="I8847">
        <v>77000</v>
      </c>
      <c r="J8847" t="s">
        <v>42</v>
      </c>
      <c r="K8847">
        <v>9</v>
      </c>
      <c r="L8847">
        <v>1</v>
      </c>
    </row>
    <row r="8848" spans="1:12" x14ac:dyDescent="0.25">
      <c r="A8848">
        <v>21</v>
      </c>
      <c r="B8848" t="s">
        <v>24</v>
      </c>
      <c r="C8848">
        <v>1</v>
      </c>
      <c r="D8848">
        <v>2</v>
      </c>
      <c r="E8848" t="s">
        <v>10</v>
      </c>
      <c r="F8848">
        <v>4</v>
      </c>
      <c r="G8848">
        <v>3.88</v>
      </c>
      <c r="H8848" t="s">
        <v>35</v>
      </c>
      <c r="I8848">
        <v>56800</v>
      </c>
      <c r="J8848" t="s">
        <v>41</v>
      </c>
      <c r="K8848">
        <v>10</v>
      </c>
      <c r="L8848">
        <v>1</v>
      </c>
    </row>
    <row r="8849" spans="1:12" x14ac:dyDescent="0.25">
      <c r="A8849">
        <v>40</v>
      </c>
      <c r="B8849" t="s">
        <v>22</v>
      </c>
      <c r="C8849">
        <v>0</v>
      </c>
      <c r="D8849">
        <v>2</v>
      </c>
      <c r="E8849" t="s">
        <v>8</v>
      </c>
      <c r="F8849">
        <v>3</v>
      </c>
      <c r="G8849">
        <v>2.8</v>
      </c>
      <c r="H8849" t="s">
        <v>36</v>
      </c>
      <c r="I8849">
        <v>72000</v>
      </c>
      <c r="J8849" t="s">
        <v>42</v>
      </c>
      <c r="K8849">
        <v>6</v>
      </c>
      <c r="L8849">
        <v>0</v>
      </c>
    </row>
    <row r="8850" spans="1:12" x14ac:dyDescent="0.25">
      <c r="A8850">
        <v>33</v>
      </c>
      <c r="B8850" t="s">
        <v>20</v>
      </c>
      <c r="C8850">
        <v>1</v>
      </c>
      <c r="D8850">
        <v>2</v>
      </c>
      <c r="E8850" t="s">
        <v>10</v>
      </c>
      <c r="F8850">
        <v>4</v>
      </c>
      <c r="G8850">
        <v>1.44</v>
      </c>
      <c r="H8850" t="s">
        <v>37</v>
      </c>
      <c r="I8850">
        <v>73400</v>
      </c>
      <c r="J8850" t="s">
        <v>42</v>
      </c>
      <c r="K8850">
        <v>6</v>
      </c>
      <c r="L8850">
        <v>0</v>
      </c>
    </row>
    <row r="8851" spans="1:12" x14ac:dyDescent="0.25">
      <c r="A8851">
        <v>27</v>
      </c>
      <c r="B8851" t="s">
        <v>20</v>
      </c>
      <c r="C8851">
        <v>1</v>
      </c>
      <c r="D8851">
        <v>1</v>
      </c>
      <c r="E8851" t="s">
        <v>10</v>
      </c>
      <c r="F8851">
        <v>1</v>
      </c>
      <c r="G8851">
        <v>3.29</v>
      </c>
      <c r="H8851" t="s">
        <v>35</v>
      </c>
      <c r="I8851">
        <v>50600</v>
      </c>
      <c r="J8851" t="s">
        <v>41</v>
      </c>
      <c r="K8851">
        <v>4</v>
      </c>
      <c r="L8851">
        <v>0</v>
      </c>
    </row>
    <row r="8852" spans="1:12" x14ac:dyDescent="0.25">
      <c r="A8852">
        <v>46</v>
      </c>
      <c r="B8852" t="s">
        <v>23</v>
      </c>
      <c r="C8852">
        <v>1</v>
      </c>
      <c r="D8852">
        <v>1</v>
      </c>
      <c r="E8852" t="s">
        <v>10</v>
      </c>
      <c r="F8852">
        <v>0</v>
      </c>
      <c r="G8852">
        <v>1.88</v>
      </c>
      <c r="H8852" t="s">
        <v>37</v>
      </c>
      <c r="I8852">
        <v>48800</v>
      </c>
      <c r="J8852" t="s">
        <v>41</v>
      </c>
      <c r="K8852">
        <v>3</v>
      </c>
      <c r="L8852">
        <v>0</v>
      </c>
    </row>
    <row r="8853" spans="1:12" x14ac:dyDescent="0.25">
      <c r="A8853">
        <v>21</v>
      </c>
      <c r="B8853" t="s">
        <v>24</v>
      </c>
      <c r="C8853">
        <v>1</v>
      </c>
      <c r="D8853">
        <v>2</v>
      </c>
      <c r="E8853" t="s">
        <v>10</v>
      </c>
      <c r="F8853">
        <v>2</v>
      </c>
      <c r="G8853">
        <v>3.32</v>
      </c>
      <c r="H8853" t="s">
        <v>35</v>
      </c>
      <c r="I8853">
        <v>50800</v>
      </c>
      <c r="J8853" t="s">
        <v>41</v>
      </c>
      <c r="K8853">
        <v>7</v>
      </c>
      <c r="L8853">
        <v>0</v>
      </c>
    </row>
    <row r="8854" spans="1:12" x14ac:dyDescent="0.25">
      <c r="A8854">
        <v>31</v>
      </c>
      <c r="B8854" t="s">
        <v>20</v>
      </c>
      <c r="C8854">
        <v>0</v>
      </c>
      <c r="D8854">
        <v>1</v>
      </c>
      <c r="E8854" t="s">
        <v>8</v>
      </c>
      <c r="F8854">
        <v>6</v>
      </c>
      <c r="G8854">
        <v>2.16</v>
      </c>
      <c r="H8854" t="s">
        <v>36</v>
      </c>
      <c r="I8854">
        <v>96000</v>
      </c>
      <c r="J8854" t="s">
        <v>42</v>
      </c>
      <c r="K8854">
        <v>10</v>
      </c>
      <c r="L8854">
        <v>1</v>
      </c>
    </row>
    <row r="8855" spans="1:12" x14ac:dyDescent="0.25">
      <c r="A8855">
        <v>43</v>
      </c>
      <c r="B8855" t="s">
        <v>22</v>
      </c>
      <c r="C8855">
        <v>0</v>
      </c>
      <c r="D8855">
        <v>2</v>
      </c>
      <c r="E8855" t="s">
        <v>8</v>
      </c>
      <c r="F8855">
        <v>2</v>
      </c>
      <c r="G8855">
        <v>1.18</v>
      </c>
      <c r="H8855" t="s">
        <v>37</v>
      </c>
      <c r="I8855">
        <v>99000</v>
      </c>
      <c r="J8855" t="s">
        <v>42</v>
      </c>
      <c r="K8855">
        <v>7</v>
      </c>
      <c r="L8855">
        <v>0</v>
      </c>
    </row>
    <row r="8856" spans="1:12" x14ac:dyDescent="0.25">
      <c r="A8856">
        <v>56</v>
      </c>
      <c r="B8856" t="s">
        <v>21</v>
      </c>
      <c r="C8856">
        <v>0</v>
      </c>
      <c r="D8856">
        <v>6</v>
      </c>
      <c r="E8856" t="s">
        <v>8</v>
      </c>
      <c r="F8856">
        <v>2</v>
      </c>
      <c r="G8856">
        <v>3.41</v>
      </c>
      <c r="H8856" t="s">
        <v>35</v>
      </c>
      <c r="I8856">
        <v>81000</v>
      </c>
      <c r="J8856" t="s">
        <v>42</v>
      </c>
      <c r="K8856">
        <v>9</v>
      </c>
      <c r="L8856">
        <v>1</v>
      </c>
    </row>
    <row r="8857" spans="1:12" x14ac:dyDescent="0.25">
      <c r="A8857">
        <v>39</v>
      </c>
      <c r="B8857" t="s">
        <v>22</v>
      </c>
      <c r="C8857">
        <v>0</v>
      </c>
      <c r="D8857">
        <v>2</v>
      </c>
      <c r="E8857" t="s">
        <v>10</v>
      </c>
      <c r="F8857">
        <v>3</v>
      </c>
      <c r="G8857">
        <v>2.96</v>
      </c>
      <c r="H8857" t="s">
        <v>36</v>
      </c>
      <c r="I8857">
        <v>82000</v>
      </c>
      <c r="J8857" t="s">
        <v>42</v>
      </c>
      <c r="K8857">
        <v>9</v>
      </c>
      <c r="L8857">
        <v>1</v>
      </c>
    </row>
    <row r="8858" spans="1:12" x14ac:dyDescent="0.25">
      <c r="A8858">
        <v>24</v>
      </c>
      <c r="B8858" t="s">
        <v>24</v>
      </c>
      <c r="C8858">
        <v>0</v>
      </c>
      <c r="D8858">
        <v>2</v>
      </c>
      <c r="E8858" t="s">
        <v>10</v>
      </c>
      <c r="F8858">
        <v>1</v>
      </c>
      <c r="G8858">
        <v>1.37</v>
      </c>
      <c r="H8858" t="s">
        <v>37</v>
      </c>
      <c r="I8858">
        <v>53000</v>
      </c>
      <c r="J8858" t="s">
        <v>41</v>
      </c>
      <c r="K8858">
        <v>5</v>
      </c>
      <c r="L8858">
        <v>0</v>
      </c>
    </row>
    <row r="8859" spans="1:12" x14ac:dyDescent="0.25">
      <c r="A8859">
        <v>47</v>
      </c>
      <c r="B8859" t="s">
        <v>23</v>
      </c>
      <c r="C8859">
        <v>0</v>
      </c>
      <c r="D8859">
        <v>1</v>
      </c>
      <c r="E8859" t="s">
        <v>9</v>
      </c>
      <c r="F8859">
        <v>2</v>
      </c>
      <c r="G8859">
        <v>2.1800000000000002</v>
      </c>
      <c r="H8859" t="s">
        <v>36</v>
      </c>
      <c r="I8859">
        <v>67000</v>
      </c>
      <c r="J8859" t="s">
        <v>42</v>
      </c>
      <c r="K8859">
        <v>4</v>
      </c>
      <c r="L8859">
        <v>0</v>
      </c>
    </row>
    <row r="8860" spans="1:12" x14ac:dyDescent="0.25">
      <c r="A8860">
        <v>47</v>
      </c>
      <c r="B8860" t="s">
        <v>23</v>
      </c>
      <c r="C8860">
        <v>0</v>
      </c>
      <c r="D8860">
        <v>2</v>
      </c>
      <c r="E8860" t="s">
        <v>11</v>
      </c>
      <c r="F8860">
        <v>3</v>
      </c>
      <c r="G8860">
        <v>3.55</v>
      </c>
      <c r="H8860" t="s">
        <v>35</v>
      </c>
      <c r="I8860">
        <v>49000</v>
      </c>
      <c r="J8860" t="s">
        <v>41</v>
      </c>
      <c r="K8860">
        <v>6</v>
      </c>
      <c r="L8860">
        <v>0</v>
      </c>
    </row>
    <row r="8861" spans="1:12" x14ac:dyDescent="0.25">
      <c r="A8861">
        <v>39</v>
      </c>
      <c r="B8861" t="s">
        <v>22</v>
      </c>
      <c r="C8861">
        <v>1</v>
      </c>
      <c r="D8861">
        <v>1</v>
      </c>
      <c r="E8861" t="s">
        <v>11</v>
      </c>
      <c r="F8861">
        <v>1</v>
      </c>
      <c r="G8861">
        <v>1.64</v>
      </c>
      <c r="H8861" t="s">
        <v>37</v>
      </c>
      <c r="I8861">
        <v>50200</v>
      </c>
      <c r="J8861" t="s">
        <v>41</v>
      </c>
      <c r="K8861">
        <v>2</v>
      </c>
      <c r="L8861">
        <v>0</v>
      </c>
    </row>
    <row r="8862" spans="1:12" x14ac:dyDescent="0.25">
      <c r="A8862">
        <v>29</v>
      </c>
      <c r="B8862" t="s">
        <v>20</v>
      </c>
      <c r="C8862">
        <v>1</v>
      </c>
      <c r="D8862">
        <v>6</v>
      </c>
      <c r="E8862" t="s">
        <v>8</v>
      </c>
      <c r="F8862">
        <v>4</v>
      </c>
      <c r="G8862">
        <v>3.92</v>
      </c>
      <c r="H8862" t="s">
        <v>35</v>
      </c>
      <c r="I8862">
        <v>90200</v>
      </c>
      <c r="J8862" t="s">
        <v>42</v>
      </c>
      <c r="K8862">
        <v>9</v>
      </c>
      <c r="L8862">
        <v>1</v>
      </c>
    </row>
    <row r="8863" spans="1:12" x14ac:dyDescent="0.25">
      <c r="A8863">
        <v>43</v>
      </c>
      <c r="B8863" t="s">
        <v>22</v>
      </c>
      <c r="C8863">
        <v>0</v>
      </c>
      <c r="D8863">
        <v>2</v>
      </c>
      <c r="E8863" t="s">
        <v>10</v>
      </c>
      <c r="F8863">
        <v>0</v>
      </c>
      <c r="G8863">
        <v>2.04</v>
      </c>
      <c r="H8863" t="s">
        <v>36</v>
      </c>
      <c r="I8863">
        <v>65000</v>
      </c>
      <c r="J8863" t="s">
        <v>42</v>
      </c>
      <c r="K8863">
        <v>3</v>
      </c>
      <c r="L8863">
        <v>0</v>
      </c>
    </row>
    <row r="8864" spans="1:12" x14ac:dyDescent="0.25">
      <c r="A8864">
        <v>39</v>
      </c>
      <c r="B8864" t="s">
        <v>22</v>
      </c>
      <c r="C8864">
        <v>1</v>
      </c>
      <c r="D8864">
        <v>2</v>
      </c>
      <c r="E8864" t="s">
        <v>11</v>
      </c>
      <c r="F8864">
        <v>6</v>
      </c>
      <c r="G8864">
        <v>2.0699999999999998</v>
      </c>
      <c r="H8864" t="s">
        <v>36</v>
      </c>
      <c r="I8864">
        <v>50200</v>
      </c>
      <c r="J8864" t="s">
        <v>41</v>
      </c>
      <c r="K8864">
        <v>7</v>
      </c>
      <c r="L8864">
        <v>0</v>
      </c>
    </row>
    <row r="8865" spans="1:12" x14ac:dyDescent="0.25">
      <c r="A8865">
        <v>40</v>
      </c>
      <c r="B8865" t="s">
        <v>22</v>
      </c>
      <c r="C8865">
        <v>0</v>
      </c>
      <c r="D8865">
        <v>6</v>
      </c>
      <c r="E8865" t="s">
        <v>11</v>
      </c>
      <c r="F8865">
        <v>0</v>
      </c>
      <c r="G8865">
        <v>3.91</v>
      </c>
      <c r="H8865" t="s">
        <v>35</v>
      </c>
      <c r="I8865">
        <v>65000</v>
      </c>
      <c r="J8865" t="s">
        <v>42</v>
      </c>
      <c r="K8865">
        <v>6</v>
      </c>
      <c r="L8865">
        <v>0</v>
      </c>
    </row>
    <row r="8866" spans="1:12" x14ac:dyDescent="0.25">
      <c r="A8866">
        <v>45</v>
      </c>
      <c r="B8866" t="s">
        <v>22</v>
      </c>
      <c r="C8866">
        <v>1</v>
      </c>
      <c r="D8866">
        <v>2</v>
      </c>
      <c r="E8866" t="s">
        <v>10</v>
      </c>
      <c r="F8866">
        <v>4</v>
      </c>
      <c r="G8866">
        <v>1.53</v>
      </c>
      <c r="H8866" t="s">
        <v>37</v>
      </c>
      <c r="I8866">
        <v>72000</v>
      </c>
      <c r="J8866" t="s">
        <v>42</v>
      </c>
      <c r="K8866">
        <v>5</v>
      </c>
      <c r="L8866">
        <v>0</v>
      </c>
    </row>
    <row r="8867" spans="1:12" x14ac:dyDescent="0.25">
      <c r="A8867">
        <v>29</v>
      </c>
      <c r="B8867" t="s">
        <v>20</v>
      </c>
      <c r="C8867">
        <v>1</v>
      </c>
      <c r="D8867">
        <v>1</v>
      </c>
      <c r="E8867" t="s">
        <v>8</v>
      </c>
      <c r="F8867">
        <v>3</v>
      </c>
      <c r="G8867">
        <v>2.44</v>
      </c>
      <c r="H8867" t="s">
        <v>36</v>
      </c>
      <c r="I8867">
        <v>72200</v>
      </c>
      <c r="J8867" t="s">
        <v>42</v>
      </c>
      <c r="K8867">
        <v>6</v>
      </c>
      <c r="L8867">
        <v>0</v>
      </c>
    </row>
    <row r="8868" spans="1:12" x14ac:dyDescent="0.25">
      <c r="A8868">
        <v>49</v>
      </c>
      <c r="B8868" t="s">
        <v>23</v>
      </c>
      <c r="C8868">
        <v>1</v>
      </c>
      <c r="D8868">
        <v>2</v>
      </c>
      <c r="E8868" t="s">
        <v>8</v>
      </c>
      <c r="F8868">
        <v>2</v>
      </c>
      <c r="G8868">
        <v>3.56</v>
      </c>
      <c r="H8868" t="s">
        <v>35</v>
      </c>
      <c r="I8868">
        <v>84200</v>
      </c>
      <c r="J8868" t="s">
        <v>42</v>
      </c>
      <c r="K8868">
        <v>6</v>
      </c>
      <c r="L8868">
        <v>0</v>
      </c>
    </row>
    <row r="8869" spans="1:12" x14ac:dyDescent="0.25">
      <c r="A8869">
        <v>23</v>
      </c>
      <c r="B8869" t="s">
        <v>24</v>
      </c>
      <c r="C8869">
        <v>1</v>
      </c>
      <c r="D8869">
        <v>2</v>
      </c>
      <c r="E8869" t="s">
        <v>10</v>
      </c>
      <c r="F8869">
        <v>4</v>
      </c>
      <c r="G8869">
        <v>2.33</v>
      </c>
      <c r="H8869" t="s">
        <v>36</v>
      </c>
      <c r="I8869">
        <v>55400</v>
      </c>
      <c r="J8869" t="s">
        <v>41</v>
      </c>
      <c r="K8869">
        <v>6</v>
      </c>
      <c r="L8869">
        <v>0</v>
      </c>
    </row>
    <row r="8870" spans="1:12" x14ac:dyDescent="0.25">
      <c r="A8870">
        <v>27</v>
      </c>
      <c r="B8870" t="s">
        <v>20</v>
      </c>
      <c r="C8870">
        <v>1</v>
      </c>
      <c r="D8870">
        <v>8</v>
      </c>
      <c r="E8870" t="s">
        <v>10</v>
      </c>
      <c r="F8870">
        <v>1</v>
      </c>
      <c r="G8870">
        <v>1.85</v>
      </c>
      <c r="H8870" t="s">
        <v>37</v>
      </c>
      <c r="I8870">
        <v>55600</v>
      </c>
      <c r="J8870" t="s">
        <v>41</v>
      </c>
      <c r="K8870">
        <v>5</v>
      </c>
      <c r="L8870">
        <v>0</v>
      </c>
    </row>
    <row r="8871" spans="1:12" x14ac:dyDescent="0.25">
      <c r="A8871">
        <v>37</v>
      </c>
      <c r="B8871" t="s">
        <v>22</v>
      </c>
      <c r="C8871">
        <v>0</v>
      </c>
      <c r="D8871">
        <v>2</v>
      </c>
      <c r="E8871" t="s">
        <v>8</v>
      </c>
      <c r="F8871">
        <v>3</v>
      </c>
      <c r="G8871">
        <v>3.18</v>
      </c>
      <c r="H8871" t="s">
        <v>35</v>
      </c>
      <c r="I8871">
        <v>59000</v>
      </c>
      <c r="J8871" t="s">
        <v>41</v>
      </c>
      <c r="K8871">
        <v>6</v>
      </c>
      <c r="L8871">
        <v>0</v>
      </c>
    </row>
    <row r="8872" spans="1:12" x14ac:dyDescent="0.25">
      <c r="A8872">
        <v>51</v>
      </c>
      <c r="B8872" t="s">
        <v>23</v>
      </c>
      <c r="C8872">
        <v>1</v>
      </c>
      <c r="D8872">
        <v>1</v>
      </c>
      <c r="E8872" t="s">
        <v>10</v>
      </c>
      <c r="F8872">
        <v>2</v>
      </c>
      <c r="G8872">
        <v>2.81</v>
      </c>
      <c r="H8872" t="s">
        <v>36</v>
      </c>
      <c r="I8872">
        <v>65800</v>
      </c>
      <c r="J8872" t="s">
        <v>42</v>
      </c>
      <c r="K8872">
        <v>8</v>
      </c>
      <c r="L8872">
        <v>0</v>
      </c>
    </row>
    <row r="8873" spans="1:12" x14ac:dyDescent="0.25">
      <c r="A8873">
        <v>52</v>
      </c>
      <c r="B8873" t="s">
        <v>23</v>
      </c>
      <c r="C8873">
        <v>1</v>
      </c>
      <c r="D8873">
        <v>9</v>
      </c>
      <c r="E8873" t="s">
        <v>10</v>
      </c>
      <c r="F8873">
        <v>4</v>
      </c>
      <c r="G8873">
        <v>1.85</v>
      </c>
      <c r="H8873" t="s">
        <v>37</v>
      </c>
      <c r="I8873">
        <v>91600</v>
      </c>
      <c r="J8873" t="s">
        <v>42</v>
      </c>
      <c r="K8873">
        <v>9</v>
      </c>
      <c r="L8873">
        <v>1</v>
      </c>
    </row>
    <row r="8874" spans="1:12" x14ac:dyDescent="0.25">
      <c r="A8874">
        <v>52</v>
      </c>
      <c r="B8874" t="s">
        <v>23</v>
      </c>
      <c r="C8874">
        <v>0</v>
      </c>
      <c r="D8874">
        <v>1</v>
      </c>
      <c r="E8874" t="s">
        <v>10</v>
      </c>
      <c r="F8874">
        <v>1</v>
      </c>
      <c r="G8874">
        <v>2.36</v>
      </c>
      <c r="H8874" t="s">
        <v>36</v>
      </c>
      <c r="I8874">
        <v>66000</v>
      </c>
      <c r="J8874" t="s">
        <v>42</v>
      </c>
      <c r="K8874">
        <v>3</v>
      </c>
      <c r="L8874">
        <v>0</v>
      </c>
    </row>
    <row r="8875" spans="1:12" x14ac:dyDescent="0.25">
      <c r="A8875">
        <v>32</v>
      </c>
      <c r="B8875" t="s">
        <v>20</v>
      </c>
      <c r="C8875">
        <v>0</v>
      </c>
      <c r="D8875">
        <v>1</v>
      </c>
      <c r="E8875" t="s">
        <v>8</v>
      </c>
      <c r="F8875">
        <v>1</v>
      </c>
      <c r="G8875">
        <v>3.57</v>
      </c>
      <c r="H8875" t="s">
        <v>35</v>
      </c>
      <c r="I8875">
        <v>62000</v>
      </c>
      <c r="J8875" t="s">
        <v>42</v>
      </c>
      <c r="K8875">
        <v>5</v>
      </c>
      <c r="L8875">
        <v>0</v>
      </c>
    </row>
    <row r="8876" spans="1:12" x14ac:dyDescent="0.25">
      <c r="A8876">
        <v>43</v>
      </c>
      <c r="B8876" t="s">
        <v>22</v>
      </c>
      <c r="C8876">
        <v>0</v>
      </c>
      <c r="D8876">
        <v>1</v>
      </c>
      <c r="E8876" t="s">
        <v>10</v>
      </c>
      <c r="F8876">
        <v>2</v>
      </c>
      <c r="G8876">
        <v>1.19</v>
      </c>
      <c r="H8876" t="s">
        <v>37</v>
      </c>
      <c r="I8876">
        <v>68000</v>
      </c>
      <c r="J8876" t="s">
        <v>42</v>
      </c>
      <c r="K8876">
        <v>6</v>
      </c>
      <c r="L8876">
        <v>0</v>
      </c>
    </row>
    <row r="8877" spans="1:12" x14ac:dyDescent="0.25">
      <c r="A8877">
        <v>48</v>
      </c>
      <c r="B8877" t="s">
        <v>23</v>
      </c>
      <c r="C8877">
        <v>0</v>
      </c>
      <c r="D8877">
        <v>2</v>
      </c>
      <c r="E8877" t="s">
        <v>10</v>
      </c>
      <c r="F8877">
        <v>1</v>
      </c>
      <c r="G8877">
        <v>2.95</v>
      </c>
      <c r="H8877" t="s">
        <v>36</v>
      </c>
      <c r="I8877">
        <v>67000</v>
      </c>
      <c r="J8877" t="s">
        <v>42</v>
      </c>
      <c r="K8877">
        <v>4</v>
      </c>
      <c r="L8877">
        <v>0</v>
      </c>
    </row>
    <row r="8878" spans="1:12" x14ac:dyDescent="0.25">
      <c r="A8878">
        <v>24</v>
      </c>
      <c r="B8878" t="s">
        <v>24</v>
      </c>
      <c r="C8878">
        <v>1</v>
      </c>
      <c r="D8878">
        <v>1</v>
      </c>
      <c r="E8878" t="s">
        <v>11</v>
      </c>
      <c r="F8878">
        <v>2</v>
      </c>
      <c r="G8878">
        <v>3.56</v>
      </c>
      <c r="H8878" t="s">
        <v>35</v>
      </c>
      <c r="I8878">
        <v>48200</v>
      </c>
      <c r="J8878" t="s">
        <v>41</v>
      </c>
      <c r="K8878">
        <v>8</v>
      </c>
      <c r="L8878">
        <v>0</v>
      </c>
    </row>
    <row r="8879" spans="1:12" x14ac:dyDescent="0.25">
      <c r="A8879">
        <v>23</v>
      </c>
      <c r="B8879" t="s">
        <v>24</v>
      </c>
      <c r="C8879">
        <v>0</v>
      </c>
      <c r="D8879">
        <v>6</v>
      </c>
      <c r="E8879" t="s">
        <v>10</v>
      </c>
      <c r="F8879">
        <v>3</v>
      </c>
      <c r="G8879">
        <v>2.36</v>
      </c>
      <c r="H8879" t="s">
        <v>36</v>
      </c>
      <c r="I8879">
        <v>61000</v>
      </c>
      <c r="J8879" t="s">
        <v>42</v>
      </c>
      <c r="K8879">
        <v>5</v>
      </c>
      <c r="L8879">
        <v>0</v>
      </c>
    </row>
    <row r="8880" spans="1:12" x14ac:dyDescent="0.25">
      <c r="A8880">
        <v>46</v>
      </c>
      <c r="B8880" t="s">
        <v>23</v>
      </c>
      <c r="C8880">
        <v>1</v>
      </c>
      <c r="D8880">
        <v>2</v>
      </c>
      <c r="E8880" t="s">
        <v>11</v>
      </c>
      <c r="F8880">
        <v>5</v>
      </c>
      <c r="G8880">
        <v>1.6</v>
      </c>
      <c r="H8880" t="s">
        <v>37</v>
      </c>
      <c r="I8880">
        <v>40800</v>
      </c>
      <c r="J8880" t="s">
        <v>41</v>
      </c>
      <c r="K8880">
        <v>7</v>
      </c>
      <c r="L8880">
        <v>0</v>
      </c>
    </row>
    <row r="8881" spans="1:12" x14ac:dyDescent="0.25">
      <c r="A8881">
        <v>47</v>
      </c>
      <c r="B8881" t="s">
        <v>23</v>
      </c>
      <c r="C8881">
        <v>0</v>
      </c>
      <c r="D8881">
        <v>2</v>
      </c>
      <c r="E8881" t="s">
        <v>8</v>
      </c>
      <c r="F8881">
        <v>5</v>
      </c>
      <c r="G8881">
        <v>1.75</v>
      </c>
      <c r="H8881" t="s">
        <v>37</v>
      </c>
      <c r="I8881">
        <v>95000</v>
      </c>
      <c r="J8881" t="s">
        <v>42</v>
      </c>
      <c r="K8881">
        <v>8</v>
      </c>
      <c r="L8881">
        <v>0</v>
      </c>
    </row>
    <row r="8882" spans="1:12" x14ac:dyDescent="0.25">
      <c r="A8882">
        <v>41</v>
      </c>
      <c r="B8882" t="s">
        <v>22</v>
      </c>
      <c r="C8882">
        <v>1</v>
      </c>
      <c r="D8882">
        <v>5</v>
      </c>
      <c r="E8882" t="s">
        <v>9</v>
      </c>
      <c r="F8882">
        <v>4</v>
      </c>
      <c r="G8882">
        <v>1.66</v>
      </c>
      <c r="H8882" t="s">
        <v>37</v>
      </c>
      <c r="I8882">
        <v>63800</v>
      </c>
      <c r="J8882" t="s">
        <v>42</v>
      </c>
      <c r="K8882">
        <v>8</v>
      </c>
      <c r="L8882">
        <v>0</v>
      </c>
    </row>
    <row r="8883" spans="1:12" x14ac:dyDescent="0.25">
      <c r="A8883">
        <v>39</v>
      </c>
      <c r="B8883" t="s">
        <v>22</v>
      </c>
      <c r="C8883">
        <v>0</v>
      </c>
      <c r="D8883">
        <v>1</v>
      </c>
      <c r="E8883" t="s">
        <v>8</v>
      </c>
      <c r="F8883">
        <v>2</v>
      </c>
      <c r="G8883">
        <v>1.4</v>
      </c>
      <c r="H8883" t="s">
        <v>37</v>
      </c>
      <c r="I8883">
        <v>76000</v>
      </c>
      <c r="J8883" t="s">
        <v>42</v>
      </c>
      <c r="K8883">
        <v>6</v>
      </c>
      <c r="L8883">
        <v>0</v>
      </c>
    </row>
    <row r="8884" spans="1:12" x14ac:dyDescent="0.25">
      <c r="A8884">
        <v>23</v>
      </c>
      <c r="B8884" t="s">
        <v>24</v>
      </c>
      <c r="C8884">
        <v>0</v>
      </c>
      <c r="D8884">
        <v>5</v>
      </c>
      <c r="E8884" t="s">
        <v>8</v>
      </c>
      <c r="F8884">
        <v>4</v>
      </c>
      <c r="G8884">
        <v>1.75</v>
      </c>
      <c r="H8884" t="s">
        <v>37</v>
      </c>
      <c r="I8884">
        <v>46000</v>
      </c>
      <c r="J8884" t="s">
        <v>41</v>
      </c>
      <c r="K8884">
        <v>8</v>
      </c>
      <c r="L8884">
        <v>0</v>
      </c>
    </row>
    <row r="8885" spans="1:12" x14ac:dyDescent="0.25">
      <c r="A8885">
        <v>26</v>
      </c>
      <c r="B8885" t="s">
        <v>20</v>
      </c>
      <c r="C8885">
        <v>1</v>
      </c>
      <c r="D8885">
        <v>2</v>
      </c>
      <c r="E8885" t="s">
        <v>8</v>
      </c>
      <c r="F8885">
        <v>3</v>
      </c>
      <c r="G8885">
        <v>2.57</v>
      </c>
      <c r="H8885" t="s">
        <v>36</v>
      </c>
      <c r="I8885">
        <v>38800</v>
      </c>
      <c r="J8885" t="s">
        <v>41</v>
      </c>
      <c r="K8885">
        <v>3</v>
      </c>
      <c r="L8885">
        <v>0</v>
      </c>
    </row>
    <row r="8886" spans="1:12" x14ac:dyDescent="0.25">
      <c r="A8886">
        <v>46</v>
      </c>
      <c r="B8886" t="s">
        <v>23</v>
      </c>
      <c r="C8886">
        <v>0</v>
      </c>
      <c r="D8886">
        <v>1</v>
      </c>
      <c r="E8886" t="s">
        <v>9</v>
      </c>
      <c r="F8886">
        <v>2</v>
      </c>
      <c r="G8886">
        <v>2.14</v>
      </c>
      <c r="H8886" t="s">
        <v>36</v>
      </c>
      <c r="I8886">
        <v>52000</v>
      </c>
      <c r="J8886" t="s">
        <v>41</v>
      </c>
      <c r="K8886">
        <v>4</v>
      </c>
      <c r="L8886">
        <v>0</v>
      </c>
    </row>
    <row r="8887" spans="1:12" x14ac:dyDescent="0.25">
      <c r="A8887">
        <v>40</v>
      </c>
      <c r="B8887" t="s">
        <v>22</v>
      </c>
      <c r="C8887">
        <v>0</v>
      </c>
      <c r="D8887">
        <v>1</v>
      </c>
      <c r="E8887" t="s">
        <v>10</v>
      </c>
      <c r="F8887">
        <v>4</v>
      </c>
      <c r="G8887">
        <v>2.4900000000000002</v>
      </c>
      <c r="H8887" t="s">
        <v>36</v>
      </c>
      <c r="I8887">
        <v>123000</v>
      </c>
      <c r="J8887" t="s">
        <v>42</v>
      </c>
      <c r="K8887">
        <v>9</v>
      </c>
      <c r="L8887">
        <v>1</v>
      </c>
    </row>
    <row r="8888" spans="1:12" x14ac:dyDescent="0.25">
      <c r="A8888">
        <v>36</v>
      </c>
      <c r="B8888" t="s">
        <v>22</v>
      </c>
      <c r="C8888">
        <v>0</v>
      </c>
      <c r="D8888">
        <v>2</v>
      </c>
      <c r="E8888" t="s">
        <v>11</v>
      </c>
      <c r="F8888">
        <v>5</v>
      </c>
      <c r="G8888">
        <v>1.21</v>
      </c>
      <c r="H8888" t="s">
        <v>37</v>
      </c>
      <c r="I8888">
        <v>57000</v>
      </c>
      <c r="J8888" t="s">
        <v>41</v>
      </c>
      <c r="K8888">
        <v>4</v>
      </c>
      <c r="L8888">
        <v>0</v>
      </c>
    </row>
    <row r="8889" spans="1:12" x14ac:dyDescent="0.25">
      <c r="A8889">
        <v>35</v>
      </c>
      <c r="B8889" t="s">
        <v>20</v>
      </c>
      <c r="C8889">
        <v>0</v>
      </c>
      <c r="D8889">
        <v>3</v>
      </c>
      <c r="E8889" t="s">
        <v>11</v>
      </c>
      <c r="F8889">
        <v>5</v>
      </c>
      <c r="G8889">
        <v>1.55</v>
      </c>
      <c r="H8889" t="s">
        <v>37</v>
      </c>
      <c r="I8889">
        <v>62000</v>
      </c>
      <c r="J8889" t="s">
        <v>42</v>
      </c>
      <c r="K8889">
        <v>7</v>
      </c>
      <c r="L8889">
        <v>0</v>
      </c>
    </row>
    <row r="8890" spans="1:12" x14ac:dyDescent="0.25">
      <c r="A8890">
        <v>52</v>
      </c>
      <c r="B8890" t="s">
        <v>23</v>
      </c>
      <c r="C8890">
        <v>1</v>
      </c>
      <c r="D8890">
        <v>1</v>
      </c>
      <c r="E8890" t="s">
        <v>8</v>
      </c>
      <c r="F8890">
        <v>1</v>
      </c>
      <c r="G8890">
        <v>1.71</v>
      </c>
      <c r="H8890" t="s">
        <v>37</v>
      </c>
      <c r="I8890">
        <v>65600</v>
      </c>
      <c r="J8890" t="s">
        <v>42</v>
      </c>
      <c r="K8890">
        <v>4</v>
      </c>
      <c r="L8890">
        <v>0</v>
      </c>
    </row>
    <row r="8891" spans="1:12" x14ac:dyDescent="0.25">
      <c r="A8891">
        <v>33</v>
      </c>
      <c r="B8891" t="s">
        <v>20</v>
      </c>
      <c r="C8891">
        <v>0</v>
      </c>
      <c r="D8891">
        <v>1</v>
      </c>
      <c r="E8891" t="s">
        <v>8</v>
      </c>
      <c r="F8891">
        <v>1</v>
      </c>
      <c r="G8891">
        <v>3.49</v>
      </c>
      <c r="H8891" t="s">
        <v>35</v>
      </c>
      <c r="I8891">
        <v>50000</v>
      </c>
      <c r="J8891" t="s">
        <v>41</v>
      </c>
      <c r="K8891">
        <v>4</v>
      </c>
      <c r="L8891">
        <v>0</v>
      </c>
    </row>
    <row r="8892" spans="1:12" x14ac:dyDescent="0.25">
      <c r="A8892">
        <v>28</v>
      </c>
      <c r="B8892" t="s">
        <v>20</v>
      </c>
      <c r="C8892">
        <v>1</v>
      </c>
      <c r="D8892">
        <v>1</v>
      </c>
      <c r="E8892" t="s">
        <v>8</v>
      </c>
      <c r="F8892">
        <v>5</v>
      </c>
      <c r="G8892">
        <v>3.92</v>
      </c>
      <c r="H8892" t="s">
        <v>35</v>
      </c>
      <c r="I8892">
        <v>83400</v>
      </c>
      <c r="J8892" t="s">
        <v>42</v>
      </c>
      <c r="K8892">
        <v>8</v>
      </c>
      <c r="L8892">
        <v>0</v>
      </c>
    </row>
    <row r="8893" spans="1:12" x14ac:dyDescent="0.25">
      <c r="A8893">
        <v>36</v>
      </c>
      <c r="B8893" t="s">
        <v>22</v>
      </c>
      <c r="C8893">
        <v>1</v>
      </c>
      <c r="D8893">
        <v>2</v>
      </c>
      <c r="E8893" t="s">
        <v>10</v>
      </c>
      <c r="F8893">
        <v>3</v>
      </c>
      <c r="G8893">
        <v>3.46</v>
      </c>
      <c r="H8893" t="s">
        <v>35</v>
      </c>
      <c r="I8893">
        <v>77800</v>
      </c>
      <c r="J8893" t="s">
        <v>42</v>
      </c>
      <c r="K8893">
        <v>9</v>
      </c>
      <c r="L8893">
        <v>1</v>
      </c>
    </row>
    <row r="8894" spans="1:12" x14ac:dyDescent="0.25">
      <c r="A8894">
        <v>30</v>
      </c>
      <c r="B8894" t="s">
        <v>20</v>
      </c>
      <c r="C8894">
        <v>0</v>
      </c>
      <c r="D8894">
        <v>1</v>
      </c>
      <c r="E8894" t="s">
        <v>9</v>
      </c>
      <c r="F8894">
        <v>1</v>
      </c>
      <c r="G8894">
        <v>3.8</v>
      </c>
      <c r="H8894" t="s">
        <v>35</v>
      </c>
      <c r="I8894">
        <v>60000</v>
      </c>
      <c r="J8894" t="s">
        <v>41</v>
      </c>
      <c r="K8894">
        <v>6</v>
      </c>
      <c r="L8894">
        <v>0</v>
      </c>
    </row>
    <row r="8895" spans="1:12" x14ac:dyDescent="0.25">
      <c r="A8895">
        <v>34</v>
      </c>
      <c r="B8895" t="s">
        <v>20</v>
      </c>
      <c r="C8895">
        <v>0</v>
      </c>
      <c r="D8895">
        <v>2</v>
      </c>
      <c r="E8895" t="s">
        <v>10</v>
      </c>
      <c r="F8895">
        <v>1</v>
      </c>
      <c r="G8895">
        <v>2.85</v>
      </c>
      <c r="H8895" t="s">
        <v>36</v>
      </c>
      <c r="I8895">
        <v>82000</v>
      </c>
      <c r="J8895" t="s">
        <v>42</v>
      </c>
      <c r="K8895">
        <v>4</v>
      </c>
      <c r="L8895">
        <v>0</v>
      </c>
    </row>
    <row r="8896" spans="1:12" x14ac:dyDescent="0.25">
      <c r="A8896">
        <v>25</v>
      </c>
      <c r="B8896" t="s">
        <v>24</v>
      </c>
      <c r="C8896">
        <v>0</v>
      </c>
      <c r="D8896">
        <v>6</v>
      </c>
      <c r="E8896" t="s">
        <v>9</v>
      </c>
      <c r="F8896">
        <v>4</v>
      </c>
      <c r="G8896">
        <v>2.23</v>
      </c>
      <c r="H8896" t="s">
        <v>36</v>
      </c>
      <c r="I8896">
        <v>46000</v>
      </c>
      <c r="J8896" t="s">
        <v>41</v>
      </c>
      <c r="K8896">
        <v>6</v>
      </c>
      <c r="L8896">
        <v>0</v>
      </c>
    </row>
    <row r="8897" spans="1:12" x14ac:dyDescent="0.25">
      <c r="A8897">
        <v>53</v>
      </c>
      <c r="B8897" t="s">
        <v>23</v>
      </c>
      <c r="C8897">
        <v>0</v>
      </c>
      <c r="D8897">
        <v>1</v>
      </c>
      <c r="E8897" t="s">
        <v>8</v>
      </c>
      <c r="F8897">
        <v>5</v>
      </c>
      <c r="G8897">
        <v>1.9</v>
      </c>
      <c r="H8897" t="s">
        <v>37</v>
      </c>
      <c r="I8897">
        <v>66000</v>
      </c>
      <c r="J8897" t="s">
        <v>42</v>
      </c>
      <c r="K8897">
        <v>8</v>
      </c>
      <c r="L8897">
        <v>0</v>
      </c>
    </row>
    <row r="8898" spans="1:12" x14ac:dyDescent="0.25">
      <c r="A8898">
        <v>42</v>
      </c>
      <c r="B8898" t="s">
        <v>22</v>
      </c>
      <c r="C8898">
        <v>0</v>
      </c>
      <c r="D8898">
        <v>1</v>
      </c>
      <c r="E8898" t="s">
        <v>9</v>
      </c>
      <c r="F8898">
        <v>4</v>
      </c>
      <c r="G8898">
        <v>2.52</v>
      </c>
      <c r="H8898" t="s">
        <v>36</v>
      </c>
      <c r="I8898">
        <v>73000</v>
      </c>
      <c r="J8898" t="s">
        <v>42</v>
      </c>
      <c r="K8898">
        <v>2</v>
      </c>
      <c r="L8898">
        <v>0</v>
      </c>
    </row>
    <row r="8899" spans="1:12" x14ac:dyDescent="0.25">
      <c r="A8899">
        <v>40</v>
      </c>
      <c r="B8899" t="s">
        <v>22</v>
      </c>
      <c r="C8899">
        <v>1</v>
      </c>
      <c r="D8899">
        <v>2</v>
      </c>
      <c r="E8899" t="s">
        <v>8</v>
      </c>
      <c r="F8899">
        <v>4</v>
      </c>
      <c r="G8899">
        <v>2.21</v>
      </c>
      <c r="H8899" t="s">
        <v>36</v>
      </c>
      <c r="I8899">
        <v>84000</v>
      </c>
      <c r="J8899" t="s">
        <v>42</v>
      </c>
      <c r="K8899">
        <v>4</v>
      </c>
      <c r="L8899">
        <v>0</v>
      </c>
    </row>
    <row r="8900" spans="1:12" x14ac:dyDescent="0.25">
      <c r="A8900">
        <v>51</v>
      </c>
      <c r="B8900" t="s">
        <v>23</v>
      </c>
      <c r="C8900">
        <v>0</v>
      </c>
      <c r="D8900">
        <v>2</v>
      </c>
      <c r="E8900" t="s">
        <v>8</v>
      </c>
      <c r="F8900">
        <v>5</v>
      </c>
      <c r="G8900">
        <v>2.38</v>
      </c>
      <c r="H8900" t="s">
        <v>36</v>
      </c>
      <c r="I8900">
        <v>90000</v>
      </c>
      <c r="J8900" t="s">
        <v>42</v>
      </c>
      <c r="K8900">
        <v>10</v>
      </c>
      <c r="L8900">
        <v>1</v>
      </c>
    </row>
    <row r="8901" spans="1:12" x14ac:dyDescent="0.25">
      <c r="A8901">
        <v>31</v>
      </c>
      <c r="B8901" t="s">
        <v>20</v>
      </c>
      <c r="C8901">
        <v>1</v>
      </c>
      <c r="D8901">
        <v>1</v>
      </c>
      <c r="E8901" t="s">
        <v>8</v>
      </c>
      <c r="F8901">
        <v>2</v>
      </c>
      <c r="G8901">
        <v>1.25</v>
      </c>
      <c r="H8901" t="s">
        <v>37</v>
      </c>
      <c r="I8901">
        <v>50800</v>
      </c>
      <c r="J8901" t="s">
        <v>41</v>
      </c>
      <c r="K8901">
        <v>6</v>
      </c>
      <c r="L8901">
        <v>0</v>
      </c>
    </row>
    <row r="8902" spans="1:12" x14ac:dyDescent="0.25">
      <c r="A8902">
        <v>54</v>
      </c>
      <c r="B8902" t="s">
        <v>23</v>
      </c>
      <c r="C8902">
        <v>0</v>
      </c>
      <c r="D8902">
        <v>2</v>
      </c>
      <c r="E8902" t="s">
        <v>8</v>
      </c>
      <c r="F8902">
        <v>5</v>
      </c>
      <c r="G8902">
        <v>2.72</v>
      </c>
      <c r="H8902" t="s">
        <v>36</v>
      </c>
      <c r="I8902">
        <v>92000</v>
      </c>
      <c r="J8902" t="s">
        <v>42</v>
      </c>
      <c r="K8902">
        <v>9</v>
      </c>
      <c r="L8902">
        <v>1</v>
      </c>
    </row>
    <row r="8903" spans="1:12" x14ac:dyDescent="0.25">
      <c r="A8903">
        <v>45</v>
      </c>
      <c r="B8903" t="s">
        <v>22</v>
      </c>
      <c r="C8903">
        <v>0</v>
      </c>
      <c r="D8903">
        <v>1</v>
      </c>
      <c r="E8903" t="s">
        <v>10</v>
      </c>
      <c r="F8903">
        <v>2</v>
      </c>
      <c r="G8903">
        <v>2.4</v>
      </c>
      <c r="H8903" t="s">
        <v>36</v>
      </c>
      <c r="I8903">
        <v>59000</v>
      </c>
      <c r="J8903" t="s">
        <v>41</v>
      </c>
      <c r="K8903">
        <v>4</v>
      </c>
      <c r="L8903">
        <v>0</v>
      </c>
    </row>
    <row r="8904" spans="1:12" x14ac:dyDescent="0.25">
      <c r="A8904">
        <v>46</v>
      </c>
      <c r="B8904" t="s">
        <v>23</v>
      </c>
      <c r="C8904">
        <v>0</v>
      </c>
      <c r="D8904">
        <v>2</v>
      </c>
      <c r="E8904" t="s">
        <v>11</v>
      </c>
      <c r="F8904">
        <v>5</v>
      </c>
      <c r="G8904">
        <v>2.2799999999999998</v>
      </c>
      <c r="H8904" t="s">
        <v>36</v>
      </c>
      <c r="I8904">
        <v>92000</v>
      </c>
      <c r="J8904" t="s">
        <v>42</v>
      </c>
      <c r="K8904">
        <v>8</v>
      </c>
      <c r="L8904">
        <v>0</v>
      </c>
    </row>
    <row r="8905" spans="1:12" x14ac:dyDescent="0.25">
      <c r="A8905">
        <v>35</v>
      </c>
      <c r="B8905" t="s">
        <v>20</v>
      </c>
      <c r="C8905">
        <v>0</v>
      </c>
      <c r="D8905">
        <v>2</v>
      </c>
      <c r="E8905" t="s">
        <v>8</v>
      </c>
      <c r="F8905">
        <v>2</v>
      </c>
      <c r="G8905">
        <v>2.81</v>
      </c>
      <c r="H8905" t="s">
        <v>36</v>
      </c>
      <c r="I8905">
        <v>87000</v>
      </c>
      <c r="J8905" t="s">
        <v>42</v>
      </c>
      <c r="K8905">
        <v>8</v>
      </c>
      <c r="L8905">
        <v>0</v>
      </c>
    </row>
    <row r="8906" spans="1:12" x14ac:dyDescent="0.25">
      <c r="A8906">
        <v>38</v>
      </c>
      <c r="B8906" t="s">
        <v>22</v>
      </c>
      <c r="C8906">
        <v>0</v>
      </c>
      <c r="D8906">
        <v>4</v>
      </c>
      <c r="E8906" t="s">
        <v>9</v>
      </c>
      <c r="F8906">
        <v>1</v>
      </c>
      <c r="G8906">
        <v>3.76</v>
      </c>
      <c r="H8906" t="s">
        <v>35</v>
      </c>
      <c r="I8906">
        <v>53000</v>
      </c>
      <c r="J8906" t="s">
        <v>41</v>
      </c>
      <c r="K8906">
        <v>7</v>
      </c>
      <c r="L8906">
        <v>0</v>
      </c>
    </row>
    <row r="8907" spans="1:12" x14ac:dyDescent="0.25">
      <c r="A8907">
        <v>28</v>
      </c>
      <c r="B8907" t="s">
        <v>20</v>
      </c>
      <c r="C8907">
        <v>0</v>
      </c>
      <c r="D8907">
        <v>2</v>
      </c>
      <c r="E8907" t="s">
        <v>10</v>
      </c>
      <c r="F8907">
        <v>1</v>
      </c>
      <c r="G8907">
        <v>2.3199999999999998</v>
      </c>
      <c r="H8907" t="s">
        <v>36</v>
      </c>
      <c r="I8907">
        <v>45000</v>
      </c>
      <c r="J8907" t="s">
        <v>41</v>
      </c>
      <c r="K8907">
        <v>3</v>
      </c>
      <c r="L8907">
        <v>0</v>
      </c>
    </row>
    <row r="8908" spans="1:12" x14ac:dyDescent="0.25">
      <c r="A8908">
        <v>45</v>
      </c>
      <c r="B8908" t="s">
        <v>22</v>
      </c>
      <c r="C8908">
        <v>0</v>
      </c>
      <c r="D8908">
        <v>1</v>
      </c>
      <c r="E8908" t="s">
        <v>10</v>
      </c>
      <c r="F8908">
        <v>2</v>
      </c>
      <c r="G8908">
        <v>2.71</v>
      </c>
      <c r="H8908" t="s">
        <v>36</v>
      </c>
      <c r="I8908">
        <v>114000</v>
      </c>
      <c r="J8908" t="s">
        <v>42</v>
      </c>
      <c r="K8908">
        <v>5</v>
      </c>
      <c r="L8908">
        <v>0</v>
      </c>
    </row>
    <row r="8909" spans="1:12" x14ac:dyDescent="0.25">
      <c r="A8909">
        <v>55</v>
      </c>
      <c r="B8909" t="s">
        <v>23</v>
      </c>
      <c r="C8909">
        <v>0</v>
      </c>
      <c r="D8909">
        <v>1</v>
      </c>
      <c r="E8909" t="s">
        <v>8</v>
      </c>
      <c r="F8909">
        <v>2</v>
      </c>
      <c r="G8909">
        <v>3.07</v>
      </c>
      <c r="H8909" t="s">
        <v>35</v>
      </c>
      <c r="I8909">
        <v>55000</v>
      </c>
      <c r="J8909" t="s">
        <v>41</v>
      </c>
      <c r="K8909">
        <v>6</v>
      </c>
      <c r="L8909">
        <v>0</v>
      </c>
    </row>
    <row r="8910" spans="1:12" x14ac:dyDescent="0.25">
      <c r="A8910">
        <v>31</v>
      </c>
      <c r="B8910" t="s">
        <v>20</v>
      </c>
      <c r="C8910">
        <v>1</v>
      </c>
      <c r="D8910">
        <v>2</v>
      </c>
      <c r="E8910" t="s">
        <v>8</v>
      </c>
      <c r="F8910">
        <v>5</v>
      </c>
      <c r="G8910">
        <v>3.81</v>
      </c>
      <c r="H8910" t="s">
        <v>35</v>
      </c>
      <c r="I8910">
        <v>105800</v>
      </c>
      <c r="J8910" t="s">
        <v>42</v>
      </c>
      <c r="K8910">
        <v>9</v>
      </c>
      <c r="L8910">
        <v>1</v>
      </c>
    </row>
    <row r="8911" spans="1:12" x14ac:dyDescent="0.25">
      <c r="A8911">
        <v>48</v>
      </c>
      <c r="B8911" t="s">
        <v>23</v>
      </c>
      <c r="C8911">
        <v>0</v>
      </c>
      <c r="D8911">
        <v>2</v>
      </c>
      <c r="E8911" t="s">
        <v>8</v>
      </c>
      <c r="F8911">
        <v>2</v>
      </c>
      <c r="G8911">
        <v>1.53</v>
      </c>
      <c r="H8911" t="s">
        <v>37</v>
      </c>
      <c r="I8911">
        <v>81000</v>
      </c>
      <c r="J8911" t="s">
        <v>42</v>
      </c>
      <c r="K8911">
        <v>8</v>
      </c>
      <c r="L8911">
        <v>0</v>
      </c>
    </row>
    <row r="8912" spans="1:12" x14ac:dyDescent="0.25">
      <c r="A8912">
        <v>41</v>
      </c>
      <c r="B8912" t="s">
        <v>22</v>
      </c>
      <c r="C8912">
        <v>0</v>
      </c>
      <c r="D8912">
        <v>9</v>
      </c>
      <c r="E8912" t="s">
        <v>11</v>
      </c>
      <c r="F8912">
        <v>4</v>
      </c>
      <c r="G8912">
        <v>1.72</v>
      </c>
      <c r="H8912" t="s">
        <v>37</v>
      </c>
      <c r="I8912">
        <v>66000</v>
      </c>
      <c r="J8912" t="s">
        <v>42</v>
      </c>
      <c r="K8912">
        <v>7</v>
      </c>
      <c r="L8912">
        <v>0</v>
      </c>
    </row>
    <row r="8913" spans="1:12" x14ac:dyDescent="0.25">
      <c r="A8913">
        <v>48</v>
      </c>
      <c r="B8913" t="s">
        <v>23</v>
      </c>
      <c r="C8913">
        <v>0</v>
      </c>
      <c r="D8913">
        <v>1</v>
      </c>
      <c r="E8913" t="s">
        <v>10</v>
      </c>
      <c r="F8913">
        <v>0</v>
      </c>
      <c r="G8913">
        <v>3.62</v>
      </c>
      <c r="H8913" t="s">
        <v>35</v>
      </c>
      <c r="I8913">
        <v>85000</v>
      </c>
      <c r="J8913" t="s">
        <v>42</v>
      </c>
      <c r="K8913">
        <v>4</v>
      </c>
      <c r="L8913">
        <v>0</v>
      </c>
    </row>
    <row r="8914" spans="1:12" x14ac:dyDescent="0.25">
      <c r="A8914">
        <v>25</v>
      </c>
      <c r="B8914" t="s">
        <v>24</v>
      </c>
      <c r="C8914">
        <v>0</v>
      </c>
      <c r="D8914">
        <v>2</v>
      </c>
      <c r="E8914" t="s">
        <v>11</v>
      </c>
      <c r="F8914">
        <v>3</v>
      </c>
      <c r="G8914">
        <v>2.96</v>
      </c>
      <c r="H8914" t="s">
        <v>36</v>
      </c>
      <c r="I8914">
        <v>66000</v>
      </c>
      <c r="J8914" t="s">
        <v>42</v>
      </c>
      <c r="K8914">
        <v>4</v>
      </c>
      <c r="L8914">
        <v>0</v>
      </c>
    </row>
    <row r="8915" spans="1:12" x14ac:dyDescent="0.25">
      <c r="A8915">
        <v>35</v>
      </c>
      <c r="B8915" t="s">
        <v>20</v>
      </c>
      <c r="C8915">
        <v>0</v>
      </c>
      <c r="D8915">
        <v>8</v>
      </c>
      <c r="E8915" t="s">
        <v>10</v>
      </c>
      <c r="F8915">
        <v>5</v>
      </c>
      <c r="G8915">
        <v>1.21</v>
      </c>
      <c r="H8915" t="s">
        <v>37</v>
      </c>
      <c r="I8915">
        <v>84000</v>
      </c>
      <c r="J8915" t="s">
        <v>42</v>
      </c>
      <c r="K8915">
        <v>7</v>
      </c>
      <c r="L8915">
        <v>0</v>
      </c>
    </row>
    <row r="8916" spans="1:12" x14ac:dyDescent="0.25">
      <c r="A8916">
        <v>37</v>
      </c>
      <c r="B8916" t="s">
        <v>22</v>
      </c>
      <c r="C8916">
        <v>1</v>
      </c>
      <c r="D8916">
        <v>2</v>
      </c>
      <c r="E8916" t="s">
        <v>8</v>
      </c>
      <c r="F8916">
        <v>4</v>
      </c>
      <c r="G8916">
        <v>3.27</v>
      </c>
      <c r="H8916" t="s">
        <v>35</v>
      </c>
      <c r="I8916">
        <v>109600</v>
      </c>
      <c r="J8916" t="s">
        <v>42</v>
      </c>
      <c r="K8916">
        <v>10</v>
      </c>
      <c r="L8916">
        <v>1</v>
      </c>
    </row>
    <row r="8917" spans="1:12" x14ac:dyDescent="0.25">
      <c r="A8917">
        <v>29</v>
      </c>
      <c r="B8917" t="s">
        <v>20</v>
      </c>
      <c r="C8917">
        <v>0</v>
      </c>
      <c r="D8917">
        <v>5</v>
      </c>
      <c r="E8917" t="s">
        <v>8</v>
      </c>
      <c r="F8917">
        <v>5</v>
      </c>
      <c r="G8917">
        <v>2.0499999999999998</v>
      </c>
      <c r="H8917" t="s">
        <v>36</v>
      </c>
      <c r="I8917">
        <v>95000</v>
      </c>
      <c r="J8917" t="s">
        <v>42</v>
      </c>
      <c r="K8917">
        <v>7</v>
      </c>
      <c r="L8917">
        <v>0</v>
      </c>
    </row>
    <row r="8918" spans="1:12" x14ac:dyDescent="0.25">
      <c r="A8918">
        <v>39</v>
      </c>
      <c r="B8918" t="s">
        <v>22</v>
      </c>
      <c r="C8918">
        <v>0</v>
      </c>
      <c r="D8918">
        <v>1</v>
      </c>
      <c r="E8918" t="s">
        <v>8</v>
      </c>
      <c r="F8918">
        <v>1</v>
      </c>
      <c r="G8918">
        <v>1.88</v>
      </c>
      <c r="H8918" t="s">
        <v>37</v>
      </c>
      <c r="I8918">
        <v>73000</v>
      </c>
      <c r="J8918" t="s">
        <v>42</v>
      </c>
      <c r="K8918">
        <v>5</v>
      </c>
      <c r="L8918">
        <v>0</v>
      </c>
    </row>
    <row r="8919" spans="1:12" x14ac:dyDescent="0.25">
      <c r="A8919">
        <v>50</v>
      </c>
      <c r="B8919" t="s">
        <v>23</v>
      </c>
      <c r="C8919">
        <v>0</v>
      </c>
      <c r="D8919">
        <v>1</v>
      </c>
      <c r="E8919" t="s">
        <v>9</v>
      </c>
      <c r="F8919">
        <v>1</v>
      </c>
      <c r="G8919">
        <v>2.11</v>
      </c>
      <c r="H8919" t="s">
        <v>36</v>
      </c>
      <c r="I8919">
        <v>56000</v>
      </c>
      <c r="J8919" t="s">
        <v>41</v>
      </c>
      <c r="K8919">
        <v>3</v>
      </c>
      <c r="L8919">
        <v>0</v>
      </c>
    </row>
    <row r="8920" spans="1:12" x14ac:dyDescent="0.25">
      <c r="A8920">
        <v>45</v>
      </c>
      <c r="B8920" t="s">
        <v>22</v>
      </c>
      <c r="C8920">
        <v>0</v>
      </c>
      <c r="D8920">
        <v>1</v>
      </c>
      <c r="E8920" t="s">
        <v>8</v>
      </c>
      <c r="F8920">
        <v>3</v>
      </c>
      <c r="G8920">
        <v>2.54</v>
      </c>
      <c r="H8920" t="s">
        <v>36</v>
      </c>
      <c r="I8920">
        <v>63000</v>
      </c>
      <c r="J8920" t="s">
        <v>42</v>
      </c>
      <c r="K8920">
        <v>8</v>
      </c>
      <c r="L8920">
        <v>0</v>
      </c>
    </row>
    <row r="8921" spans="1:12" x14ac:dyDescent="0.25">
      <c r="A8921">
        <v>48</v>
      </c>
      <c r="B8921" t="s">
        <v>23</v>
      </c>
      <c r="C8921">
        <v>0</v>
      </c>
      <c r="D8921">
        <v>1</v>
      </c>
      <c r="E8921" t="s">
        <v>11</v>
      </c>
      <c r="F8921">
        <v>2</v>
      </c>
      <c r="G8921">
        <v>3.48</v>
      </c>
      <c r="H8921" t="s">
        <v>35</v>
      </c>
      <c r="I8921">
        <v>63000</v>
      </c>
      <c r="J8921" t="s">
        <v>42</v>
      </c>
      <c r="K8921">
        <v>7</v>
      </c>
      <c r="L8921">
        <v>0</v>
      </c>
    </row>
    <row r="8922" spans="1:12" x14ac:dyDescent="0.25">
      <c r="A8922">
        <v>51</v>
      </c>
      <c r="B8922" t="s">
        <v>23</v>
      </c>
      <c r="C8922">
        <v>0</v>
      </c>
      <c r="D8922">
        <v>1</v>
      </c>
      <c r="E8922" t="s">
        <v>11</v>
      </c>
      <c r="F8922">
        <v>1</v>
      </c>
      <c r="G8922">
        <v>4</v>
      </c>
      <c r="H8922" t="s">
        <v>35</v>
      </c>
      <c r="I8922">
        <v>70000</v>
      </c>
      <c r="J8922" t="s">
        <v>42</v>
      </c>
      <c r="K8922">
        <v>4</v>
      </c>
      <c r="L8922">
        <v>0</v>
      </c>
    </row>
    <row r="8923" spans="1:12" x14ac:dyDescent="0.25">
      <c r="A8923">
        <v>49</v>
      </c>
      <c r="B8923" t="s">
        <v>23</v>
      </c>
      <c r="C8923">
        <v>0</v>
      </c>
      <c r="D8923">
        <v>2</v>
      </c>
      <c r="E8923" t="s">
        <v>9</v>
      </c>
      <c r="F8923">
        <v>4</v>
      </c>
      <c r="G8923">
        <v>3.52</v>
      </c>
      <c r="H8923" t="s">
        <v>35</v>
      </c>
      <c r="I8923">
        <v>94000</v>
      </c>
      <c r="J8923" t="s">
        <v>42</v>
      </c>
      <c r="K8923">
        <v>7</v>
      </c>
      <c r="L8923">
        <v>0</v>
      </c>
    </row>
    <row r="8924" spans="1:12" x14ac:dyDescent="0.25">
      <c r="A8924">
        <v>48</v>
      </c>
      <c r="B8924" t="s">
        <v>23</v>
      </c>
      <c r="C8924">
        <v>1</v>
      </c>
      <c r="D8924">
        <v>2</v>
      </c>
      <c r="E8924" t="s">
        <v>10</v>
      </c>
      <c r="F8924">
        <v>4</v>
      </c>
      <c r="G8924">
        <v>2.37</v>
      </c>
      <c r="H8924" t="s">
        <v>36</v>
      </c>
      <c r="I8924">
        <v>130400</v>
      </c>
      <c r="J8924" t="s">
        <v>42</v>
      </c>
      <c r="K8924">
        <v>8</v>
      </c>
      <c r="L8924">
        <v>0</v>
      </c>
    </row>
    <row r="8925" spans="1:12" x14ac:dyDescent="0.25">
      <c r="A8925">
        <v>23</v>
      </c>
      <c r="B8925" t="s">
        <v>24</v>
      </c>
      <c r="C8925">
        <v>0</v>
      </c>
      <c r="D8925">
        <v>2</v>
      </c>
      <c r="E8925" t="s">
        <v>8</v>
      </c>
      <c r="F8925">
        <v>5</v>
      </c>
      <c r="G8925">
        <v>1.68</v>
      </c>
      <c r="H8925" t="s">
        <v>37</v>
      </c>
      <c r="I8925">
        <v>87000</v>
      </c>
      <c r="J8925" t="s">
        <v>42</v>
      </c>
      <c r="K8925">
        <v>7</v>
      </c>
      <c r="L8925">
        <v>0</v>
      </c>
    </row>
    <row r="8926" spans="1:12" x14ac:dyDescent="0.25">
      <c r="A8926">
        <v>27</v>
      </c>
      <c r="B8926" t="s">
        <v>20</v>
      </c>
      <c r="C8926">
        <v>0</v>
      </c>
      <c r="D8926">
        <v>1</v>
      </c>
      <c r="E8926" t="s">
        <v>8</v>
      </c>
      <c r="F8926">
        <v>1</v>
      </c>
      <c r="G8926">
        <v>3.43</v>
      </c>
      <c r="H8926" t="s">
        <v>35</v>
      </c>
      <c r="I8926">
        <v>77000</v>
      </c>
      <c r="J8926" t="s">
        <v>42</v>
      </c>
      <c r="K8926">
        <v>8</v>
      </c>
      <c r="L8926">
        <v>0</v>
      </c>
    </row>
    <row r="8927" spans="1:12" x14ac:dyDescent="0.25">
      <c r="A8927">
        <v>31</v>
      </c>
      <c r="B8927" t="s">
        <v>20</v>
      </c>
      <c r="C8927">
        <v>1</v>
      </c>
      <c r="D8927">
        <v>5</v>
      </c>
      <c r="E8927" t="s">
        <v>8</v>
      </c>
      <c r="F8927">
        <v>1</v>
      </c>
      <c r="G8927">
        <v>1.73</v>
      </c>
      <c r="H8927" t="s">
        <v>37</v>
      </c>
      <c r="I8927">
        <v>72800</v>
      </c>
      <c r="J8927" t="s">
        <v>42</v>
      </c>
      <c r="K8927">
        <v>7</v>
      </c>
      <c r="L8927">
        <v>0</v>
      </c>
    </row>
    <row r="8928" spans="1:12" x14ac:dyDescent="0.25">
      <c r="A8928">
        <v>38</v>
      </c>
      <c r="B8928" t="s">
        <v>22</v>
      </c>
      <c r="C8928">
        <v>0</v>
      </c>
      <c r="D8928">
        <v>1</v>
      </c>
      <c r="E8928" t="s">
        <v>8</v>
      </c>
      <c r="F8928">
        <v>3</v>
      </c>
      <c r="G8928">
        <v>3.6</v>
      </c>
      <c r="H8928" t="s">
        <v>35</v>
      </c>
      <c r="I8928">
        <v>125000</v>
      </c>
      <c r="J8928" t="s">
        <v>42</v>
      </c>
      <c r="K8928">
        <v>5</v>
      </c>
      <c r="L8928">
        <v>0</v>
      </c>
    </row>
    <row r="8929" spans="1:12" x14ac:dyDescent="0.25">
      <c r="A8929">
        <v>52</v>
      </c>
      <c r="B8929" t="s">
        <v>23</v>
      </c>
      <c r="C8929">
        <v>0</v>
      </c>
      <c r="D8929">
        <v>1</v>
      </c>
      <c r="E8929" t="s">
        <v>8</v>
      </c>
      <c r="F8929">
        <v>3</v>
      </c>
      <c r="G8929">
        <v>3.41</v>
      </c>
      <c r="H8929" t="s">
        <v>35</v>
      </c>
      <c r="I8929">
        <v>107000</v>
      </c>
      <c r="J8929" t="s">
        <v>42</v>
      </c>
      <c r="K8929">
        <v>5</v>
      </c>
      <c r="L8929">
        <v>0</v>
      </c>
    </row>
    <row r="8930" spans="1:12" x14ac:dyDescent="0.25">
      <c r="A8930">
        <v>29</v>
      </c>
      <c r="B8930" t="s">
        <v>20</v>
      </c>
      <c r="C8930">
        <v>0</v>
      </c>
      <c r="D8930">
        <v>2</v>
      </c>
      <c r="E8930" t="s">
        <v>10</v>
      </c>
      <c r="F8930">
        <v>1</v>
      </c>
      <c r="G8930">
        <v>2.3199999999999998</v>
      </c>
      <c r="H8930" t="s">
        <v>36</v>
      </c>
      <c r="I8930">
        <v>67000</v>
      </c>
      <c r="J8930" t="s">
        <v>42</v>
      </c>
      <c r="K8930">
        <v>6</v>
      </c>
      <c r="L8930">
        <v>0</v>
      </c>
    </row>
    <row r="8931" spans="1:12" x14ac:dyDescent="0.25">
      <c r="A8931">
        <v>22</v>
      </c>
      <c r="B8931" t="s">
        <v>24</v>
      </c>
      <c r="C8931">
        <v>1</v>
      </c>
      <c r="D8931">
        <v>1</v>
      </c>
      <c r="E8931" t="s">
        <v>8</v>
      </c>
      <c r="F8931">
        <v>5</v>
      </c>
      <c r="G8931">
        <v>2.62</v>
      </c>
      <c r="H8931" t="s">
        <v>36</v>
      </c>
      <c r="I8931">
        <v>58600</v>
      </c>
      <c r="J8931" t="s">
        <v>41</v>
      </c>
      <c r="K8931">
        <v>9</v>
      </c>
      <c r="L8931">
        <v>1</v>
      </c>
    </row>
    <row r="8932" spans="1:12" x14ac:dyDescent="0.25">
      <c r="A8932">
        <v>23</v>
      </c>
      <c r="B8932" t="s">
        <v>24</v>
      </c>
      <c r="C8932">
        <v>1</v>
      </c>
      <c r="D8932">
        <v>1</v>
      </c>
      <c r="E8932" t="s">
        <v>8</v>
      </c>
      <c r="F8932">
        <v>0</v>
      </c>
      <c r="G8932">
        <v>3.66</v>
      </c>
      <c r="H8932" t="s">
        <v>35</v>
      </c>
      <c r="I8932">
        <v>53400</v>
      </c>
      <c r="J8932" t="s">
        <v>41</v>
      </c>
      <c r="K8932">
        <v>9</v>
      </c>
      <c r="L8932">
        <v>1</v>
      </c>
    </row>
    <row r="8933" spans="1:12" x14ac:dyDescent="0.25">
      <c r="A8933">
        <v>26</v>
      </c>
      <c r="B8933" t="s">
        <v>20</v>
      </c>
      <c r="C8933">
        <v>0</v>
      </c>
      <c r="D8933">
        <v>2</v>
      </c>
      <c r="E8933" t="s">
        <v>10</v>
      </c>
      <c r="F8933">
        <v>6</v>
      </c>
      <c r="G8933">
        <v>3.6</v>
      </c>
      <c r="H8933" t="s">
        <v>35</v>
      </c>
      <c r="I8933">
        <v>131000</v>
      </c>
      <c r="J8933" t="s">
        <v>42</v>
      </c>
      <c r="K8933">
        <v>10</v>
      </c>
      <c r="L8933">
        <v>1</v>
      </c>
    </row>
    <row r="8934" spans="1:12" x14ac:dyDescent="0.25">
      <c r="A8934">
        <v>47</v>
      </c>
      <c r="B8934" t="s">
        <v>23</v>
      </c>
      <c r="C8934">
        <v>0</v>
      </c>
      <c r="D8934">
        <v>2</v>
      </c>
      <c r="E8934" t="s">
        <v>8</v>
      </c>
      <c r="F8934">
        <v>1</v>
      </c>
      <c r="G8934">
        <v>3.36</v>
      </c>
      <c r="H8934" t="s">
        <v>35</v>
      </c>
      <c r="I8934">
        <v>78000</v>
      </c>
      <c r="J8934" t="s">
        <v>42</v>
      </c>
      <c r="K8934">
        <v>7</v>
      </c>
      <c r="L8934">
        <v>0</v>
      </c>
    </row>
    <row r="8935" spans="1:12" x14ac:dyDescent="0.25">
      <c r="A8935">
        <v>41</v>
      </c>
      <c r="B8935" t="s">
        <v>22</v>
      </c>
      <c r="C8935">
        <v>1</v>
      </c>
      <c r="D8935">
        <v>2</v>
      </c>
      <c r="E8935" t="s">
        <v>8</v>
      </c>
      <c r="F8935">
        <v>3</v>
      </c>
      <c r="G8935">
        <v>1.44</v>
      </c>
      <c r="H8935" t="s">
        <v>37</v>
      </c>
      <c r="I8935">
        <v>51800</v>
      </c>
      <c r="J8935" t="s">
        <v>41</v>
      </c>
      <c r="K8935">
        <v>9</v>
      </c>
      <c r="L8935">
        <v>1</v>
      </c>
    </row>
    <row r="8936" spans="1:12" x14ac:dyDescent="0.25">
      <c r="A8936">
        <v>40</v>
      </c>
      <c r="B8936" t="s">
        <v>22</v>
      </c>
      <c r="C8936">
        <v>0</v>
      </c>
      <c r="D8936">
        <v>2</v>
      </c>
      <c r="E8936" t="s">
        <v>9</v>
      </c>
      <c r="F8936">
        <v>3</v>
      </c>
      <c r="G8936">
        <v>2.33</v>
      </c>
      <c r="H8936" t="s">
        <v>36</v>
      </c>
      <c r="I8936">
        <v>68000</v>
      </c>
      <c r="J8936" t="s">
        <v>42</v>
      </c>
      <c r="K8936">
        <v>4</v>
      </c>
      <c r="L8936">
        <v>0</v>
      </c>
    </row>
    <row r="8937" spans="1:12" x14ac:dyDescent="0.25">
      <c r="A8937">
        <v>51</v>
      </c>
      <c r="B8937" t="s">
        <v>23</v>
      </c>
      <c r="C8937">
        <v>1</v>
      </c>
      <c r="D8937">
        <v>1</v>
      </c>
      <c r="E8937" t="s">
        <v>10</v>
      </c>
      <c r="F8937">
        <v>6</v>
      </c>
      <c r="G8937">
        <v>1.74</v>
      </c>
      <c r="H8937" t="s">
        <v>37</v>
      </c>
      <c r="I8937">
        <v>73800</v>
      </c>
      <c r="J8937" t="s">
        <v>42</v>
      </c>
      <c r="K8937">
        <v>10</v>
      </c>
      <c r="L8937">
        <v>1</v>
      </c>
    </row>
    <row r="8938" spans="1:12" x14ac:dyDescent="0.25">
      <c r="A8938">
        <v>56</v>
      </c>
      <c r="B8938" t="s">
        <v>21</v>
      </c>
      <c r="C8938">
        <v>1</v>
      </c>
      <c r="D8938">
        <v>11</v>
      </c>
      <c r="E8938" t="s">
        <v>11</v>
      </c>
      <c r="F8938">
        <v>2</v>
      </c>
      <c r="G8938">
        <v>3.61</v>
      </c>
      <c r="H8938" t="s">
        <v>35</v>
      </c>
      <c r="I8938">
        <v>56800</v>
      </c>
      <c r="J8938" t="s">
        <v>41</v>
      </c>
      <c r="K8938">
        <v>8</v>
      </c>
      <c r="L8938">
        <v>0</v>
      </c>
    </row>
    <row r="8939" spans="1:12" x14ac:dyDescent="0.25">
      <c r="A8939">
        <v>38</v>
      </c>
      <c r="B8939" t="s">
        <v>22</v>
      </c>
      <c r="C8939">
        <v>0</v>
      </c>
      <c r="D8939">
        <v>4</v>
      </c>
      <c r="E8939" t="s">
        <v>8</v>
      </c>
      <c r="F8939">
        <v>2</v>
      </c>
      <c r="G8939">
        <v>3.96</v>
      </c>
      <c r="H8939" t="s">
        <v>35</v>
      </c>
      <c r="I8939">
        <v>100000</v>
      </c>
      <c r="J8939" t="s">
        <v>42</v>
      </c>
      <c r="K8939">
        <v>8</v>
      </c>
      <c r="L8939">
        <v>0</v>
      </c>
    </row>
    <row r="8940" spans="1:12" x14ac:dyDescent="0.25">
      <c r="A8940">
        <v>23</v>
      </c>
      <c r="B8940" t="s">
        <v>24</v>
      </c>
      <c r="C8940">
        <v>0</v>
      </c>
      <c r="D8940">
        <v>2</v>
      </c>
      <c r="E8940" t="s">
        <v>10</v>
      </c>
      <c r="F8940">
        <v>1</v>
      </c>
      <c r="G8940">
        <v>3.5</v>
      </c>
      <c r="H8940" t="s">
        <v>35</v>
      </c>
      <c r="I8940">
        <v>71000</v>
      </c>
      <c r="J8940" t="s">
        <v>42</v>
      </c>
      <c r="K8940">
        <v>8</v>
      </c>
      <c r="L8940">
        <v>0</v>
      </c>
    </row>
    <row r="8941" spans="1:12" x14ac:dyDescent="0.25">
      <c r="A8941">
        <v>28</v>
      </c>
      <c r="B8941" t="s">
        <v>20</v>
      </c>
      <c r="C8941">
        <v>0</v>
      </c>
      <c r="D8941">
        <v>2</v>
      </c>
      <c r="E8941" t="s">
        <v>9</v>
      </c>
      <c r="F8941">
        <v>1</v>
      </c>
      <c r="G8941">
        <v>3.4</v>
      </c>
      <c r="H8941" t="s">
        <v>35</v>
      </c>
      <c r="I8941">
        <v>48000</v>
      </c>
      <c r="J8941" t="s">
        <v>41</v>
      </c>
      <c r="K8941">
        <v>3</v>
      </c>
      <c r="L8941">
        <v>0</v>
      </c>
    </row>
    <row r="8942" spans="1:12" x14ac:dyDescent="0.25">
      <c r="A8942">
        <v>39</v>
      </c>
      <c r="B8942" t="s">
        <v>22</v>
      </c>
      <c r="C8942">
        <v>0</v>
      </c>
      <c r="D8942">
        <v>2</v>
      </c>
      <c r="E8942" t="s">
        <v>10</v>
      </c>
      <c r="F8942">
        <v>2</v>
      </c>
      <c r="G8942">
        <v>2.42</v>
      </c>
      <c r="H8942" t="s">
        <v>36</v>
      </c>
      <c r="I8942">
        <v>69000</v>
      </c>
      <c r="J8942" t="s">
        <v>42</v>
      </c>
      <c r="K8942">
        <v>5</v>
      </c>
      <c r="L8942">
        <v>0</v>
      </c>
    </row>
    <row r="8943" spans="1:12" x14ac:dyDescent="0.25">
      <c r="A8943">
        <v>50</v>
      </c>
      <c r="B8943" t="s">
        <v>23</v>
      </c>
      <c r="C8943">
        <v>0</v>
      </c>
      <c r="D8943">
        <v>6</v>
      </c>
      <c r="E8943" t="s">
        <v>8</v>
      </c>
      <c r="F8943">
        <v>4</v>
      </c>
      <c r="G8943">
        <v>3.09</v>
      </c>
      <c r="H8943" t="s">
        <v>35</v>
      </c>
      <c r="I8943">
        <v>89000</v>
      </c>
      <c r="J8943" t="s">
        <v>42</v>
      </c>
      <c r="K8943">
        <v>9</v>
      </c>
      <c r="L8943">
        <v>1</v>
      </c>
    </row>
    <row r="8944" spans="1:12" x14ac:dyDescent="0.25">
      <c r="A8944">
        <v>32</v>
      </c>
      <c r="B8944" t="s">
        <v>20</v>
      </c>
      <c r="C8944">
        <v>0</v>
      </c>
      <c r="D8944">
        <v>1</v>
      </c>
      <c r="E8944" t="s">
        <v>8</v>
      </c>
      <c r="F8944">
        <v>2</v>
      </c>
      <c r="G8944">
        <v>1.36</v>
      </c>
      <c r="H8944" t="s">
        <v>37</v>
      </c>
      <c r="I8944">
        <v>59000</v>
      </c>
      <c r="J8944" t="s">
        <v>41</v>
      </c>
      <c r="K8944">
        <v>5</v>
      </c>
      <c r="L8944">
        <v>0</v>
      </c>
    </row>
    <row r="8945" spans="1:12" x14ac:dyDescent="0.25">
      <c r="A8945">
        <v>28</v>
      </c>
      <c r="B8945" t="s">
        <v>20</v>
      </c>
      <c r="C8945">
        <v>1</v>
      </c>
      <c r="D8945">
        <v>2</v>
      </c>
      <c r="E8945" t="s">
        <v>9</v>
      </c>
      <c r="F8945">
        <v>2</v>
      </c>
      <c r="G8945">
        <v>2.44</v>
      </c>
      <c r="H8945" t="s">
        <v>36</v>
      </c>
      <c r="I8945">
        <v>56400</v>
      </c>
      <c r="J8945" t="s">
        <v>41</v>
      </c>
      <c r="K8945">
        <v>4</v>
      </c>
      <c r="L8945">
        <v>0</v>
      </c>
    </row>
    <row r="8946" spans="1:12" x14ac:dyDescent="0.25">
      <c r="A8946">
        <v>37</v>
      </c>
      <c r="B8946" t="s">
        <v>22</v>
      </c>
      <c r="C8946">
        <v>1</v>
      </c>
      <c r="D8946">
        <v>2</v>
      </c>
      <c r="E8946" t="s">
        <v>8</v>
      </c>
      <c r="F8946">
        <v>3</v>
      </c>
      <c r="G8946">
        <v>3.58</v>
      </c>
      <c r="H8946" t="s">
        <v>35</v>
      </c>
      <c r="I8946">
        <v>66600</v>
      </c>
      <c r="J8946" t="s">
        <v>42</v>
      </c>
      <c r="K8946">
        <v>7</v>
      </c>
      <c r="L8946">
        <v>0</v>
      </c>
    </row>
    <row r="8947" spans="1:12" x14ac:dyDescent="0.25">
      <c r="A8947">
        <v>47</v>
      </c>
      <c r="B8947" t="s">
        <v>23</v>
      </c>
      <c r="C8947">
        <v>0</v>
      </c>
      <c r="D8947">
        <v>1</v>
      </c>
      <c r="E8947" t="s">
        <v>8</v>
      </c>
      <c r="F8947">
        <v>4</v>
      </c>
      <c r="G8947">
        <v>3.01</v>
      </c>
      <c r="H8947" t="s">
        <v>35</v>
      </c>
      <c r="I8947">
        <v>89000</v>
      </c>
      <c r="J8947" t="s">
        <v>42</v>
      </c>
      <c r="K8947">
        <v>10</v>
      </c>
      <c r="L8947">
        <v>1</v>
      </c>
    </row>
    <row r="8948" spans="1:12" x14ac:dyDescent="0.25">
      <c r="A8948">
        <v>43</v>
      </c>
      <c r="B8948" t="s">
        <v>22</v>
      </c>
      <c r="C8948">
        <v>1</v>
      </c>
      <c r="D8948">
        <v>2</v>
      </c>
      <c r="E8948" t="s">
        <v>8</v>
      </c>
      <c r="F8948">
        <v>3</v>
      </c>
      <c r="G8948">
        <v>2.5299999999999998</v>
      </c>
      <c r="H8948" t="s">
        <v>36</v>
      </c>
      <c r="I8948">
        <v>79400</v>
      </c>
      <c r="J8948" t="s">
        <v>42</v>
      </c>
      <c r="K8948">
        <v>3</v>
      </c>
      <c r="L8948">
        <v>0</v>
      </c>
    </row>
    <row r="8949" spans="1:12" x14ac:dyDescent="0.25">
      <c r="A8949">
        <v>52</v>
      </c>
      <c r="B8949" t="s">
        <v>23</v>
      </c>
      <c r="C8949">
        <v>1</v>
      </c>
      <c r="D8949">
        <v>4</v>
      </c>
      <c r="E8949" t="s">
        <v>8</v>
      </c>
      <c r="F8949">
        <v>3</v>
      </c>
      <c r="G8949">
        <v>1.99</v>
      </c>
      <c r="H8949" t="s">
        <v>37</v>
      </c>
      <c r="I8949">
        <v>74600</v>
      </c>
      <c r="J8949" t="s">
        <v>42</v>
      </c>
      <c r="K8949">
        <v>8</v>
      </c>
      <c r="L8949">
        <v>0</v>
      </c>
    </row>
    <row r="8950" spans="1:12" x14ac:dyDescent="0.25">
      <c r="A8950">
        <v>49</v>
      </c>
      <c r="B8950" t="s">
        <v>23</v>
      </c>
      <c r="C8950">
        <v>0</v>
      </c>
      <c r="D8950">
        <v>1</v>
      </c>
      <c r="E8950" t="s">
        <v>10</v>
      </c>
      <c r="F8950">
        <v>6</v>
      </c>
      <c r="G8950">
        <v>1.99</v>
      </c>
      <c r="H8950" t="s">
        <v>37</v>
      </c>
      <c r="I8950">
        <v>120000</v>
      </c>
      <c r="J8950" t="s">
        <v>42</v>
      </c>
      <c r="K8950">
        <v>9</v>
      </c>
      <c r="L8950">
        <v>1</v>
      </c>
    </row>
    <row r="8951" spans="1:12" x14ac:dyDescent="0.25">
      <c r="A8951">
        <v>22</v>
      </c>
      <c r="B8951" t="s">
        <v>24</v>
      </c>
      <c r="C8951">
        <v>1</v>
      </c>
      <c r="D8951">
        <v>5</v>
      </c>
      <c r="E8951" t="s">
        <v>10</v>
      </c>
      <c r="F8951">
        <v>6</v>
      </c>
      <c r="G8951">
        <v>3.57</v>
      </c>
      <c r="H8951" t="s">
        <v>35</v>
      </c>
      <c r="I8951">
        <v>86600</v>
      </c>
      <c r="J8951" t="s">
        <v>42</v>
      </c>
      <c r="K8951">
        <v>8</v>
      </c>
      <c r="L8951">
        <v>0</v>
      </c>
    </row>
    <row r="8952" spans="1:12" x14ac:dyDescent="0.25">
      <c r="A8952">
        <v>28</v>
      </c>
      <c r="B8952" t="s">
        <v>20</v>
      </c>
      <c r="C8952">
        <v>0</v>
      </c>
      <c r="D8952">
        <v>1</v>
      </c>
      <c r="E8952" t="s">
        <v>8</v>
      </c>
      <c r="F8952">
        <v>2</v>
      </c>
      <c r="G8952">
        <v>2.11</v>
      </c>
      <c r="H8952" t="s">
        <v>36</v>
      </c>
      <c r="I8952">
        <v>50000</v>
      </c>
      <c r="J8952" t="s">
        <v>41</v>
      </c>
      <c r="K8952">
        <v>3</v>
      </c>
      <c r="L8952">
        <v>0</v>
      </c>
    </row>
    <row r="8953" spans="1:12" x14ac:dyDescent="0.25">
      <c r="A8953">
        <v>34</v>
      </c>
      <c r="B8953" t="s">
        <v>20</v>
      </c>
      <c r="C8953">
        <v>0</v>
      </c>
      <c r="D8953">
        <v>2</v>
      </c>
      <c r="E8953" t="s">
        <v>9</v>
      </c>
      <c r="F8953">
        <v>3</v>
      </c>
      <c r="G8953">
        <v>2.5</v>
      </c>
      <c r="H8953" t="s">
        <v>36</v>
      </c>
      <c r="I8953">
        <v>54000</v>
      </c>
      <c r="J8953" t="s">
        <v>41</v>
      </c>
      <c r="K8953">
        <v>3</v>
      </c>
      <c r="L8953">
        <v>0</v>
      </c>
    </row>
    <row r="8954" spans="1:12" x14ac:dyDescent="0.25">
      <c r="A8954">
        <v>23</v>
      </c>
      <c r="B8954" t="s">
        <v>24</v>
      </c>
      <c r="C8954">
        <v>1</v>
      </c>
      <c r="D8954">
        <v>1</v>
      </c>
      <c r="E8954" t="s">
        <v>9</v>
      </c>
      <c r="F8954">
        <v>1</v>
      </c>
      <c r="G8954">
        <v>2.91</v>
      </c>
      <c r="H8954" t="s">
        <v>36</v>
      </c>
      <c r="I8954">
        <v>34400</v>
      </c>
      <c r="J8954" t="s">
        <v>41</v>
      </c>
      <c r="K8954">
        <v>2</v>
      </c>
      <c r="L8954">
        <v>0</v>
      </c>
    </row>
    <row r="8955" spans="1:12" x14ac:dyDescent="0.25">
      <c r="A8955">
        <v>49</v>
      </c>
      <c r="B8955" t="s">
        <v>23</v>
      </c>
      <c r="C8955">
        <v>0</v>
      </c>
      <c r="D8955">
        <v>2</v>
      </c>
      <c r="E8955" t="s">
        <v>10</v>
      </c>
      <c r="F8955">
        <v>3</v>
      </c>
      <c r="G8955">
        <v>1.57</v>
      </c>
      <c r="H8955" t="s">
        <v>37</v>
      </c>
      <c r="I8955">
        <v>83000</v>
      </c>
      <c r="J8955" t="s">
        <v>42</v>
      </c>
      <c r="K8955">
        <v>4</v>
      </c>
      <c r="L8955">
        <v>0</v>
      </c>
    </row>
    <row r="8956" spans="1:12" x14ac:dyDescent="0.25">
      <c r="A8956">
        <v>46</v>
      </c>
      <c r="B8956" t="s">
        <v>23</v>
      </c>
      <c r="C8956">
        <v>0</v>
      </c>
      <c r="D8956">
        <v>2</v>
      </c>
      <c r="E8956" t="s">
        <v>10</v>
      </c>
      <c r="F8956">
        <v>5</v>
      </c>
      <c r="G8956">
        <v>3.17</v>
      </c>
      <c r="H8956" t="s">
        <v>35</v>
      </c>
      <c r="I8956">
        <v>117000</v>
      </c>
      <c r="J8956" t="s">
        <v>42</v>
      </c>
      <c r="K8956">
        <v>10</v>
      </c>
      <c r="L8956">
        <v>1</v>
      </c>
    </row>
    <row r="8957" spans="1:12" x14ac:dyDescent="0.25">
      <c r="A8957">
        <v>28</v>
      </c>
      <c r="B8957" t="s">
        <v>20</v>
      </c>
      <c r="C8957">
        <v>0</v>
      </c>
      <c r="D8957">
        <v>6</v>
      </c>
      <c r="E8957" t="s">
        <v>10</v>
      </c>
      <c r="F8957">
        <v>4</v>
      </c>
      <c r="G8957">
        <v>2.14</v>
      </c>
      <c r="H8957" t="s">
        <v>36</v>
      </c>
      <c r="I8957">
        <v>74000</v>
      </c>
      <c r="J8957" t="s">
        <v>42</v>
      </c>
      <c r="K8957">
        <v>9</v>
      </c>
      <c r="L8957">
        <v>1</v>
      </c>
    </row>
    <row r="8958" spans="1:12" x14ac:dyDescent="0.25">
      <c r="A8958">
        <v>24</v>
      </c>
      <c r="B8958" t="s">
        <v>24</v>
      </c>
      <c r="C8958">
        <v>0</v>
      </c>
      <c r="D8958">
        <v>1</v>
      </c>
      <c r="E8958" t="s">
        <v>10</v>
      </c>
      <c r="F8958">
        <v>3</v>
      </c>
      <c r="G8958">
        <v>1.38</v>
      </c>
      <c r="H8958" t="s">
        <v>37</v>
      </c>
      <c r="I8958">
        <v>71000</v>
      </c>
      <c r="J8958" t="s">
        <v>42</v>
      </c>
      <c r="K8958">
        <v>6</v>
      </c>
      <c r="L8958">
        <v>0</v>
      </c>
    </row>
    <row r="8959" spans="1:12" x14ac:dyDescent="0.25">
      <c r="A8959">
        <v>56</v>
      </c>
      <c r="B8959" t="s">
        <v>21</v>
      </c>
      <c r="C8959">
        <v>1</v>
      </c>
      <c r="D8959">
        <v>1</v>
      </c>
      <c r="E8959" t="s">
        <v>9</v>
      </c>
      <c r="F8959">
        <v>2</v>
      </c>
      <c r="G8959">
        <v>1.72</v>
      </c>
      <c r="H8959" t="s">
        <v>37</v>
      </c>
      <c r="I8959">
        <v>47800</v>
      </c>
      <c r="J8959" t="s">
        <v>41</v>
      </c>
      <c r="K8959">
        <v>4</v>
      </c>
      <c r="L8959">
        <v>0</v>
      </c>
    </row>
    <row r="8960" spans="1:12" x14ac:dyDescent="0.25">
      <c r="A8960">
        <v>48</v>
      </c>
      <c r="B8960" t="s">
        <v>23</v>
      </c>
      <c r="C8960">
        <v>0</v>
      </c>
      <c r="D8960">
        <v>1</v>
      </c>
      <c r="E8960" t="s">
        <v>10</v>
      </c>
      <c r="F8960">
        <v>5</v>
      </c>
      <c r="G8960">
        <v>1.75</v>
      </c>
      <c r="H8960" t="s">
        <v>37</v>
      </c>
      <c r="I8960">
        <v>95000</v>
      </c>
      <c r="J8960" t="s">
        <v>42</v>
      </c>
      <c r="K8960">
        <v>9</v>
      </c>
      <c r="L8960">
        <v>1</v>
      </c>
    </row>
    <row r="8961" spans="1:12" x14ac:dyDescent="0.25">
      <c r="A8961">
        <v>44</v>
      </c>
      <c r="B8961" t="s">
        <v>22</v>
      </c>
      <c r="C8961">
        <v>0</v>
      </c>
      <c r="D8961">
        <v>2</v>
      </c>
      <c r="E8961" t="s">
        <v>8</v>
      </c>
      <c r="F8961">
        <v>0</v>
      </c>
      <c r="G8961">
        <v>1.84</v>
      </c>
      <c r="H8961" t="s">
        <v>37</v>
      </c>
      <c r="I8961">
        <v>55000</v>
      </c>
      <c r="J8961" t="s">
        <v>41</v>
      </c>
      <c r="K8961">
        <v>3</v>
      </c>
      <c r="L8961">
        <v>0</v>
      </c>
    </row>
    <row r="8962" spans="1:12" x14ac:dyDescent="0.25">
      <c r="A8962">
        <v>35</v>
      </c>
      <c r="B8962" t="s">
        <v>20</v>
      </c>
      <c r="C8962">
        <v>1</v>
      </c>
      <c r="D8962">
        <v>2</v>
      </c>
      <c r="E8962" t="s">
        <v>8</v>
      </c>
      <c r="F8962">
        <v>4</v>
      </c>
      <c r="G8962">
        <v>1.36</v>
      </c>
      <c r="H8962" t="s">
        <v>37</v>
      </c>
      <c r="I8962">
        <v>73000</v>
      </c>
      <c r="J8962" t="s">
        <v>42</v>
      </c>
      <c r="K8962">
        <v>4</v>
      </c>
      <c r="L8962">
        <v>0</v>
      </c>
    </row>
    <row r="8963" spans="1:12" x14ac:dyDescent="0.25">
      <c r="A8963">
        <v>53</v>
      </c>
      <c r="B8963" t="s">
        <v>23</v>
      </c>
      <c r="C8963">
        <v>0</v>
      </c>
      <c r="D8963">
        <v>1</v>
      </c>
      <c r="E8963" t="s">
        <v>8</v>
      </c>
      <c r="F8963">
        <v>2</v>
      </c>
      <c r="G8963">
        <v>1.18</v>
      </c>
      <c r="H8963" t="s">
        <v>37</v>
      </c>
      <c r="I8963">
        <v>87000</v>
      </c>
      <c r="J8963" t="s">
        <v>42</v>
      </c>
      <c r="K8963">
        <v>5</v>
      </c>
      <c r="L8963">
        <v>0</v>
      </c>
    </row>
    <row r="8964" spans="1:12" x14ac:dyDescent="0.25">
      <c r="A8964">
        <v>51</v>
      </c>
      <c r="B8964" t="s">
        <v>23</v>
      </c>
      <c r="C8964">
        <v>0</v>
      </c>
      <c r="D8964">
        <v>2</v>
      </c>
      <c r="E8964" t="s">
        <v>9</v>
      </c>
      <c r="F8964">
        <v>6</v>
      </c>
      <c r="G8964">
        <v>1.96</v>
      </c>
      <c r="H8964" t="s">
        <v>37</v>
      </c>
      <c r="I8964">
        <v>85000</v>
      </c>
      <c r="J8964" t="s">
        <v>42</v>
      </c>
      <c r="K8964">
        <v>7</v>
      </c>
      <c r="L8964">
        <v>0</v>
      </c>
    </row>
    <row r="8965" spans="1:12" x14ac:dyDescent="0.25">
      <c r="A8965">
        <v>36</v>
      </c>
      <c r="B8965" t="s">
        <v>22</v>
      </c>
      <c r="C8965">
        <v>1</v>
      </c>
      <c r="D8965">
        <v>2</v>
      </c>
      <c r="E8965" t="s">
        <v>10</v>
      </c>
      <c r="F8965">
        <v>3</v>
      </c>
      <c r="G8965">
        <v>2.62</v>
      </c>
      <c r="H8965" t="s">
        <v>36</v>
      </c>
      <c r="I8965">
        <v>89800</v>
      </c>
      <c r="J8965" t="s">
        <v>42</v>
      </c>
      <c r="K8965">
        <v>7</v>
      </c>
      <c r="L8965">
        <v>0</v>
      </c>
    </row>
    <row r="8966" spans="1:12" x14ac:dyDescent="0.25">
      <c r="A8966">
        <v>46</v>
      </c>
      <c r="B8966" t="s">
        <v>23</v>
      </c>
      <c r="C8966">
        <v>0</v>
      </c>
      <c r="D8966">
        <v>2</v>
      </c>
      <c r="E8966" t="s">
        <v>10</v>
      </c>
      <c r="F8966">
        <v>3</v>
      </c>
      <c r="G8966">
        <v>3.05</v>
      </c>
      <c r="H8966" t="s">
        <v>35</v>
      </c>
      <c r="I8966">
        <v>70000</v>
      </c>
      <c r="J8966" t="s">
        <v>42</v>
      </c>
      <c r="K8966">
        <v>7</v>
      </c>
      <c r="L8966">
        <v>0</v>
      </c>
    </row>
    <row r="8967" spans="1:12" x14ac:dyDescent="0.25">
      <c r="A8967">
        <v>53</v>
      </c>
      <c r="B8967" t="s">
        <v>23</v>
      </c>
      <c r="C8967">
        <v>0</v>
      </c>
      <c r="D8967">
        <v>6</v>
      </c>
      <c r="E8967" t="s">
        <v>9</v>
      </c>
      <c r="F8967">
        <v>0</v>
      </c>
      <c r="G8967">
        <v>1.73</v>
      </c>
      <c r="H8967" t="s">
        <v>37</v>
      </c>
      <c r="I8967">
        <v>37000</v>
      </c>
      <c r="J8967" t="s">
        <v>41</v>
      </c>
      <c r="K8967">
        <v>2</v>
      </c>
      <c r="L8967">
        <v>0</v>
      </c>
    </row>
    <row r="8968" spans="1:12" x14ac:dyDescent="0.25">
      <c r="A8968">
        <v>46</v>
      </c>
      <c r="B8968" t="s">
        <v>23</v>
      </c>
      <c r="C8968">
        <v>0</v>
      </c>
      <c r="D8968">
        <v>5</v>
      </c>
      <c r="E8968" t="s">
        <v>10</v>
      </c>
      <c r="F8968">
        <v>1</v>
      </c>
      <c r="G8968">
        <v>4</v>
      </c>
      <c r="H8968" t="s">
        <v>35</v>
      </c>
      <c r="I8968">
        <v>75000</v>
      </c>
      <c r="J8968" t="s">
        <v>42</v>
      </c>
      <c r="K8968">
        <v>10</v>
      </c>
      <c r="L8968">
        <v>1</v>
      </c>
    </row>
    <row r="8969" spans="1:12" x14ac:dyDescent="0.25">
      <c r="A8969">
        <v>28</v>
      </c>
      <c r="B8969" t="s">
        <v>20</v>
      </c>
      <c r="C8969">
        <v>1</v>
      </c>
      <c r="D8969">
        <v>2</v>
      </c>
      <c r="E8969" t="s">
        <v>8</v>
      </c>
      <c r="F8969">
        <v>4</v>
      </c>
      <c r="G8969">
        <v>3.27</v>
      </c>
      <c r="H8969" t="s">
        <v>35</v>
      </c>
      <c r="I8969">
        <v>74400</v>
      </c>
      <c r="J8969" t="s">
        <v>42</v>
      </c>
      <c r="K8969">
        <v>5</v>
      </c>
      <c r="L8969">
        <v>0</v>
      </c>
    </row>
    <row r="8970" spans="1:12" x14ac:dyDescent="0.25">
      <c r="A8970">
        <v>33</v>
      </c>
      <c r="B8970" t="s">
        <v>20</v>
      </c>
      <c r="C8970">
        <v>0</v>
      </c>
      <c r="D8970">
        <v>2</v>
      </c>
      <c r="E8970" t="s">
        <v>10</v>
      </c>
      <c r="F8970">
        <v>3</v>
      </c>
      <c r="G8970">
        <v>3.76</v>
      </c>
      <c r="H8970" t="s">
        <v>35</v>
      </c>
      <c r="I8970">
        <v>82000</v>
      </c>
      <c r="J8970" t="s">
        <v>42</v>
      </c>
      <c r="K8970">
        <v>8</v>
      </c>
      <c r="L8970">
        <v>0</v>
      </c>
    </row>
    <row r="8971" spans="1:12" x14ac:dyDescent="0.25">
      <c r="A8971">
        <v>45</v>
      </c>
      <c r="B8971" t="s">
        <v>22</v>
      </c>
      <c r="C8971">
        <v>1</v>
      </c>
      <c r="D8971">
        <v>1</v>
      </c>
      <c r="E8971" t="s">
        <v>8</v>
      </c>
      <c r="F8971">
        <v>3</v>
      </c>
      <c r="G8971">
        <v>2.68</v>
      </c>
      <c r="H8971" t="s">
        <v>36</v>
      </c>
      <c r="I8971">
        <v>106000</v>
      </c>
      <c r="J8971" t="s">
        <v>42</v>
      </c>
      <c r="K8971">
        <v>6</v>
      </c>
      <c r="L8971">
        <v>0</v>
      </c>
    </row>
    <row r="8972" spans="1:12" x14ac:dyDescent="0.25">
      <c r="A8972">
        <v>50</v>
      </c>
      <c r="B8972" t="s">
        <v>23</v>
      </c>
      <c r="C8972">
        <v>0</v>
      </c>
      <c r="D8972">
        <v>1</v>
      </c>
      <c r="E8972" t="s">
        <v>8</v>
      </c>
      <c r="F8972">
        <v>3</v>
      </c>
      <c r="G8972">
        <v>3.27</v>
      </c>
      <c r="H8972" t="s">
        <v>35</v>
      </c>
      <c r="I8972">
        <v>79000</v>
      </c>
      <c r="J8972" t="s">
        <v>42</v>
      </c>
      <c r="K8972">
        <v>7</v>
      </c>
      <c r="L8972">
        <v>0</v>
      </c>
    </row>
    <row r="8973" spans="1:12" x14ac:dyDescent="0.25">
      <c r="A8973">
        <v>27</v>
      </c>
      <c r="B8973" t="s">
        <v>20</v>
      </c>
      <c r="C8973">
        <v>0</v>
      </c>
      <c r="D8973">
        <v>3</v>
      </c>
      <c r="E8973" t="s">
        <v>9</v>
      </c>
      <c r="F8973">
        <v>4</v>
      </c>
      <c r="G8973">
        <v>2.2200000000000002</v>
      </c>
      <c r="H8973" t="s">
        <v>36</v>
      </c>
      <c r="I8973">
        <v>56000</v>
      </c>
      <c r="J8973" t="s">
        <v>41</v>
      </c>
      <c r="K8973">
        <v>7</v>
      </c>
      <c r="L8973">
        <v>0</v>
      </c>
    </row>
    <row r="8974" spans="1:12" x14ac:dyDescent="0.25">
      <c r="A8974">
        <v>37</v>
      </c>
      <c r="B8974" t="s">
        <v>22</v>
      </c>
      <c r="C8974">
        <v>1</v>
      </c>
      <c r="D8974">
        <v>7</v>
      </c>
      <c r="E8974" t="s">
        <v>8</v>
      </c>
      <c r="F8974">
        <v>3</v>
      </c>
      <c r="G8974">
        <v>3.48</v>
      </c>
      <c r="H8974" t="s">
        <v>35</v>
      </c>
      <c r="I8974">
        <v>106600</v>
      </c>
      <c r="J8974" t="s">
        <v>42</v>
      </c>
      <c r="K8974">
        <v>8</v>
      </c>
      <c r="L8974">
        <v>0</v>
      </c>
    </row>
    <row r="8975" spans="1:12" x14ac:dyDescent="0.25">
      <c r="A8975">
        <v>29</v>
      </c>
      <c r="B8975" t="s">
        <v>20</v>
      </c>
      <c r="C8975">
        <v>0</v>
      </c>
      <c r="D8975">
        <v>2</v>
      </c>
      <c r="E8975" t="s">
        <v>10</v>
      </c>
      <c r="F8975">
        <v>2</v>
      </c>
      <c r="G8975">
        <v>3.97</v>
      </c>
      <c r="H8975" t="s">
        <v>35</v>
      </c>
      <c r="I8975">
        <v>75000</v>
      </c>
      <c r="J8975" t="s">
        <v>42</v>
      </c>
      <c r="K8975">
        <v>8</v>
      </c>
      <c r="L8975">
        <v>0</v>
      </c>
    </row>
    <row r="8976" spans="1:12" x14ac:dyDescent="0.25">
      <c r="A8976">
        <v>22</v>
      </c>
      <c r="B8976" t="s">
        <v>24</v>
      </c>
      <c r="C8976">
        <v>0</v>
      </c>
      <c r="D8976">
        <v>1</v>
      </c>
      <c r="E8976" t="s">
        <v>8</v>
      </c>
      <c r="F8976">
        <v>6</v>
      </c>
      <c r="G8976">
        <v>2.92</v>
      </c>
      <c r="H8976" t="s">
        <v>36</v>
      </c>
      <c r="I8976">
        <v>72000</v>
      </c>
      <c r="J8976" t="s">
        <v>42</v>
      </c>
      <c r="K8976">
        <v>9</v>
      </c>
      <c r="L8976">
        <v>1</v>
      </c>
    </row>
    <row r="8977" spans="1:12" x14ac:dyDescent="0.25">
      <c r="A8977">
        <v>57</v>
      </c>
      <c r="B8977" t="s">
        <v>21</v>
      </c>
      <c r="C8977">
        <v>1</v>
      </c>
      <c r="D8977">
        <v>2</v>
      </c>
      <c r="E8977" t="s">
        <v>10</v>
      </c>
      <c r="F8977">
        <v>2</v>
      </c>
      <c r="G8977">
        <v>1.59</v>
      </c>
      <c r="H8977" t="s">
        <v>37</v>
      </c>
      <c r="I8977">
        <v>97600</v>
      </c>
      <c r="J8977" t="s">
        <v>42</v>
      </c>
      <c r="K8977">
        <v>5</v>
      </c>
      <c r="L8977">
        <v>0</v>
      </c>
    </row>
    <row r="8978" spans="1:12" x14ac:dyDescent="0.25">
      <c r="A8978">
        <v>32</v>
      </c>
      <c r="B8978" t="s">
        <v>20</v>
      </c>
      <c r="C8978">
        <v>0</v>
      </c>
      <c r="D8978">
        <v>2</v>
      </c>
      <c r="E8978" t="s">
        <v>8</v>
      </c>
      <c r="F8978">
        <v>5</v>
      </c>
      <c r="G8978">
        <v>3.35</v>
      </c>
      <c r="H8978" t="s">
        <v>35</v>
      </c>
      <c r="I8978">
        <v>111000</v>
      </c>
      <c r="J8978" t="s">
        <v>42</v>
      </c>
      <c r="K8978">
        <v>8</v>
      </c>
      <c r="L8978">
        <v>0</v>
      </c>
    </row>
    <row r="8979" spans="1:12" x14ac:dyDescent="0.25">
      <c r="A8979">
        <v>26</v>
      </c>
      <c r="B8979" t="s">
        <v>20</v>
      </c>
      <c r="C8979">
        <v>1</v>
      </c>
      <c r="D8979">
        <v>5</v>
      </c>
      <c r="E8979" t="s">
        <v>9</v>
      </c>
      <c r="F8979">
        <v>1</v>
      </c>
      <c r="G8979">
        <v>3.53</v>
      </c>
      <c r="H8979" t="s">
        <v>35</v>
      </c>
      <c r="I8979">
        <v>44800</v>
      </c>
      <c r="J8979" t="s">
        <v>41</v>
      </c>
      <c r="K8979">
        <v>3</v>
      </c>
      <c r="L8979">
        <v>0</v>
      </c>
    </row>
    <row r="8980" spans="1:12" x14ac:dyDescent="0.25">
      <c r="A8980">
        <v>36</v>
      </c>
      <c r="B8980" t="s">
        <v>22</v>
      </c>
      <c r="C8980">
        <v>1</v>
      </c>
      <c r="D8980">
        <v>1</v>
      </c>
      <c r="E8980" t="s">
        <v>9</v>
      </c>
      <c r="F8980">
        <v>4</v>
      </c>
      <c r="G8980">
        <v>3.18</v>
      </c>
      <c r="H8980" t="s">
        <v>35</v>
      </c>
      <c r="I8980">
        <v>78800</v>
      </c>
      <c r="J8980" t="s">
        <v>42</v>
      </c>
      <c r="K8980">
        <v>4</v>
      </c>
      <c r="L8980">
        <v>0</v>
      </c>
    </row>
    <row r="8981" spans="1:12" x14ac:dyDescent="0.25">
      <c r="A8981">
        <v>48</v>
      </c>
      <c r="B8981" t="s">
        <v>23</v>
      </c>
      <c r="C8981">
        <v>0</v>
      </c>
      <c r="D8981">
        <v>2</v>
      </c>
      <c r="E8981" t="s">
        <v>9</v>
      </c>
      <c r="F8981">
        <v>4</v>
      </c>
      <c r="G8981">
        <v>1.36</v>
      </c>
      <c r="H8981" t="s">
        <v>37</v>
      </c>
      <c r="I8981">
        <v>83000</v>
      </c>
      <c r="J8981" t="s">
        <v>42</v>
      </c>
      <c r="K8981">
        <v>3</v>
      </c>
      <c r="L8981">
        <v>0</v>
      </c>
    </row>
    <row r="8982" spans="1:12" x14ac:dyDescent="0.25">
      <c r="A8982">
        <v>25</v>
      </c>
      <c r="B8982" t="s">
        <v>24</v>
      </c>
      <c r="C8982">
        <v>1</v>
      </c>
      <c r="D8982">
        <v>2</v>
      </c>
      <c r="E8982" t="s">
        <v>9</v>
      </c>
      <c r="F8982">
        <v>3</v>
      </c>
      <c r="G8982">
        <v>2.64</v>
      </c>
      <c r="H8982" t="s">
        <v>36</v>
      </c>
      <c r="I8982">
        <v>51000</v>
      </c>
      <c r="J8982" t="s">
        <v>41</v>
      </c>
      <c r="K8982">
        <v>4</v>
      </c>
      <c r="L8982">
        <v>0</v>
      </c>
    </row>
    <row r="8983" spans="1:12" x14ac:dyDescent="0.25">
      <c r="A8983">
        <v>28</v>
      </c>
      <c r="B8983" t="s">
        <v>20</v>
      </c>
      <c r="C8983">
        <v>0</v>
      </c>
      <c r="D8983">
        <v>1</v>
      </c>
      <c r="E8983" t="s">
        <v>9</v>
      </c>
      <c r="F8983">
        <v>2</v>
      </c>
      <c r="G8983">
        <v>3.59</v>
      </c>
      <c r="H8983" t="s">
        <v>35</v>
      </c>
      <c r="I8983">
        <v>80000</v>
      </c>
      <c r="J8983" t="s">
        <v>42</v>
      </c>
      <c r="K8983">
        <v>4</v>
      </c>
      <c r="L8983">
        <v>0</v>
      </c>
    </row>
    <row r="8984" spans="1:12" x14ac:dyDescent="0.25">
      <c r="A8984">
        <v>43</v>
      </c>
      <c r="B8984" t="s">
        <v>22</v>
      </c>
      <c r="C8984">
        <v>0</v>
      </c>
      <c r="D8984">
        <v>6</v>
      </c>
      <c r="E8984" t="s">
        <v>8</v>
      </c>
      <c r="F8984">
        <v>4</v>
      </c>
      <c r="G8984">
        <v>3.8</v>
      </c>
      <c r="H8984" t="s">
        <v>35</v>
      </c>
      <c r="I8984">
        <v>128000</v>
      </c>
      <c r="J8984" t="s">
        <v>42</v>
      </c>
      <c r="K8984">
        <v>10</v>
      </c>
      <c r="L8984">
        <v>1</v>
      </c>
    </row>
    <row r="8985" spans="1:12" x14ac:dyDescent="0.25">
      <c r="A8985">
        <v>26</v>
      </c>
      <c r="B8985" t="s">
        <v>20</v>
      </c>
      <c r="C8985">
        <v>1</v>
      </c>
      <c r="D8985">
        <v>8</v>
      </c>
      <c r="E8985" t="s">
        <v>11</v>
      </c>
      <c r="F8985">
        <v>1</v>
      </c>
      <c r="G8985">
        <v>2.62</v>
      </c>
      <c r="H8985" t="s">
        <v>36</v>
      </c>
      <c r="I8985">
        <v>59800</v>
      </c>
      <c r="J8985" t="s">
        <v>41</v>
      </c>
      <c r="K8985">
        <v>4</v>
      </c>
      <c r="L8985">
        <v>0</v>
      </c>
    </row>
    <row r="8986" spans="1:12" x14ac:dyDescent="0.25">
      <c r="A8986">
        <v>53</v>
      </c>
      <c r="B8986" t="s">
        <v>23</v>
      </c>
      <c r="C8986">
        <v>0</v>
      </c>
      <c r="D8986">
        <v>2</v>
      </c>
      <c r="E8986" t="s">
        <v>10</v>
      </c>
      <c r="F8986">
        <v>4</v>
      </c>
      <c r="G8986">
        <v>1.26</v>
      </c>
      <c r="H8986" t="s">
        <v>37</v>
      </c>
      <c r="I8986">
        <v>76000</v>
      </c>
      <c r="J8986" t="s">
        <v>42</v>
      </c>
      <c r="K8986">
        <v>3</v>
      </c>
      <c r="L8986">
        <v>0</v>
      </c>
    </row>
    <row r="8987" spans="1:12" x14ac:dyDescent="0.25">
      <c r="A8987">
        <v>44</v>
      </c>
      <c r="B8987" t="s">
        <v>22</v>
      </c>
      <c r="C8987">
        <v>1</v>
      </c>
      <c r="D8987">
        <v>2</v>
      </c>
      <c r="E8987" t="s">
        <v>9</v>
      </c>
      <c r="F8987">
        <v>1</v>
      </c>
      <c r="G8987">
        <v>1.43</v>
      </c>
      <c r="H8987" t="s">
        <v>37</v>
      </c>
      <c r="I8987">
        <v>45200</v>
      </c>
      <c r="J8987" t="s">
        <v>41</v>
      </c>
      <c r="K8987">
        <v>3</v>
      </c>
      <c r="L8987">
        <v>0</v>
      </c>
    </row>
    <row r="8988" spans="1:12" x14ac:dyDescent="0.25">
      <c r="A8988">
        <v>42</v>
      </c>
      <c r="B8988" t="s">
        <v>22</v>
      </c>
      <c r="C8988">
        <v>1</v>
      </c>
      <c r="D8988">
        <v>1</v>
      </c>
      <c r="E8988" t="s">
        <v>10</v>
      </c>
      <c r="F8988">
        <v>2</v>
      </c>
      <c r="G8988">
        <v>3.11</v>
      </c>
      <c r="H8988" t="s">
        <v>35</v>
      </c>
      <c r="I8988">
        <v>71600</v>
      </c>
      <c r="J8988" t="s">
        <v>42</v>
      </c>
      <c r="K8988">
        <v>10</v>
      </c>
      <c r="L8988">
        <v>1</v>
      </c>
    </row>
    <row r="8989" spans="1:12" x14ac:dyDescent="0.25">
      <c r="A8989">
        <v>49</v>
      </c>
      <c r="B8989" t="s">
        <v>23</v>
      </c>
      <c r="C8989">
        <v>1</v>
      </c>
      <c r="D8989">
        <v>1</v>
      </c>
      <c r="E8989" t="s">
        <v>10</v>
      </c>
      <c r="F8989">
        <v>5</v>
      </c>
      <c r="G8989">
        <v>3.08</v>
      </c>
      <c r="H8989" t="s">
        <v>35</v>
      </c>
      <c r="I8989">
        <v>118200</v>
      </c>
      <c r="J8989" t="s">
        <v>42</v>
      </c>
      <c r="K8989">
        <v>9</v>
      </c>
      <c r="L8989">
        <v>1</v>
      </c>
    </row>
    <row r="8990" spans="1:12" x14ac:dyDescent="0.25">
      <c r="A8990">
        <v>43</v>
      </c>
      <c r="B8990" t="s">
        <v>22</v>
      </c>
      <c r="C8990">
        <v>0</v>
      </c>
      <c r="D8990">
        <v>2</v>
      </c>
      <c r="E8990" t="s">
        <v>8</v>
      </c>
      <c r="F8990">
        <v>2</v>
      </c>
      <c r="G8990">
        <v>2.5099999999999998</v>
      </c>
      <c r="H8990" t="s">
        <v>36</v>
      </c>
      <c r="I8990">
        <v>106000</v>
      </c>
      <c r="J8990" t="s">
        <v>42</v>
      </c>
      <c r="K8990">
        <v>7</v>
      </c>
      <c r="L8990">
        <v>0</v>
      </c>
    </row>
    <row r="8991" spans="1:12" x14ac:dyDescent="0.25">
      <c r="A8991">
        <v>40</v>
      </c>
      <c r="B8991" t="s">
        <v>22</v>
      </c>
      <c r="C8991">
        <v>1</v>
      </c>
      <c r="D8991">
        <v>1</v>
      </c>
      <c r="E8991" t="s">
        <v>11</v>
      </c>
      <c r="F8991">
        <v>2</v>
      </c>
      <c r="G8991">
        <v>2.02</v>
      </c>
      <c r="H8991" t="s">
        <v>36</v>
      </c>
      <c r="I8991">
        <v>44000</v>
      </c>
      <c r="J8991" t="s">
        <v>41</v>
      </c>
      <c r="K8991">
        <v>4</v>
      </c>
      <c r="L8991">
        <v>0</v>
      </c>
    </row>
    <row r="8992" spans="1:12" x14ac:dyDescent="0.25">
      <c r="A8992">
        <v>49</v>
      </c>
      <c r="B8992" t="s">
        <v>23</v>
      </c>
      <c r="C8992">
        <v>0</v>
      </c>
      <c r="D8992">
        <v>1</v>
      </c>
      <c r="E8992" t="s">
        <v>8</v>
      </c>
      <c r="F8992">
        <v>3</v>
      </c>
      <c r="G8992">
        <v>2.96</v>
      </c>
      <c r="H8992" t="s">
        <v>36</v>
      </c>
      <c r="I8992">
        <v>92000</v>
      </c>
      <c r="J8992" t="s">
        <v>42</v>
      </c>
      <c r="K8992">
        <v>8</v>
      </c>
      <c r="L8992">
        <v>0</v>
      </c>
    </row>
    <row r="8993" spans="1:12" x14ac:dyDescent="0.25">
      <c r="A8993">
        <v>35</v>
      </c>
      <c r="B8993" t="s">
        <v>20</v>
      </c>
      <c r="C8993">
        <v>0</v>
      </c>
      <c r="D8993">
        <v>2</v>
      </c>
      <c r="E8993" t="s">
        <v>10</v>
      </c>
      <c r="F8993">
        <v>3</v>
      </c>
      <c r="G8993">
        <v>1.67</v>
      </c>
      <c r="H8993" t="s">
        <v>37</v>
      </c>
      <c r="I8993">
        <v>79000</v>
      </c>
      <c r="J8993" t="s">
        <v>42</v>
      </c>
      <c r="K8993">
        <v>6</v>
      </c>
      <c r="L8993">
        <v>0</v>
      </c>
    </row>
    <row r="8994" spans="1:12" x14ac:dyDescent="0.25">
      <c r="A8994">
        <v>29</v>
      </c>
      <c r="B8994" t="s">
        <v>20</v>
      </c>
      <c r="C8994">
        <v>0</v>
      </c>
      <c r="D8994">
        <v>2</v>
      </c>
      <c r="E8994" t="s">
        <v>10</v>
      </c>
      <c r="F8994">
        <v>3</v>
      </c>
      <c r="G8994">
        <v>2.86</v>
      </c>
      <c r="H8994" t="s">
        <v>36</v>
      </c>
      <c r="I8994">
        <v>63000</v>
      </c>
      <c r="J8994" t="s">
        <v>42</v>
      </c>
      <c r="K8994">
        <v>10</v>
      </c>
      <c r="L8994">
        <v>1</v>
      </c>
    </row>
    <row r="8995" spans="1:12" x14ac:dyDescent="0.25">
      <c r="A8995">
        <v>32</v>
      </c>
      <c r="B8995" t="s">
        <v>20</v>
      </c>
      <c r="C8995">
        <v>0</v>
      </c>
      <c r="D8995">
        <v>1</v>
      </c>
      <c r="E8995" t="s">
        <v>8</v>
      </c>
      <c r="F8995">
        <v>4</v>
      </c>
      <c r="G8995">
        <v>2.8</v>
      </c>
      <c r="H8995" t="s">
        <v>36</v>
      </c>
      <c r="I8995">
        <v>56000</v>
      </c>
      <c r="J8995" t="s">
        <v>41</v>
      </c>
      <c r="K8995">
        <v>7</v>
      </c>
      <c r="L8995">
        <v>0</v>
      </c>
    </row>
    <row r="8996" spans="1:12" x14ac:dyDescent="0.25">
      <c r="A8996">
        <v>24</v>
      </c>
      <c r="B8996" t="s">
        <v>24</v>
      </c>
      <c r="C8996">
        <v>0</v>
      </c>
      <c r="D8996">
        <v>1</v>
      </c>
      <c r="E8996" t="s">
        <v>8</v>
      </c>
      <c r="F8996">
        <v>0</v>
      </c>
      <c r="G8996">
        <v>2.5499999999999998</v>
      </c>
      <c r="H8996" t="s">
        <v>36</v>
      </c>
      <c r="I8996">
        <v>63000</v>
      </c>
      <c r="J8996" t="s">
        <v>42</v>
      </c>
      <c r="K8996">
        <v>6</v>
      </c>
      <c r="L8996">
        <v>0</v>
      </c>
    </row>
    <row r="8997" spans="1:12" x14ac:dyDescent="0.25">
      <c r="A8997">
        <v>56</v>
      </c>
      <c r="B8997" t="s">
        <v>21</v>
      </c>
      <c r="C8997">
        <v>1</v>
      </c>
      <c r="D8997">
        <v>7</v>
      </c>
      <c r="E8997" t="s">
        <v>10</v>
      </c>
      <c r="F8997">
        <v>0</v>
      </c>
      <c r="G8997">
        <v>1.19</v>
      </c>
      <c r="H8997" t="s">
        <v>37</v>
      </c>
      <c r="I8997">
        <v>54800</v>
      </c>
      <c r="J8997" t="s">
        <v>41</v>
      </c>
      <c r="K8997">
        <v>5</v>
      </c>
      <c r="L8997">
        <v>0</v>
      </c>
    </row>
    <row r="8998" spans="1:12" x14ac:dyDescent="0.25">
      <c r="A8998">
        <v>56</v>
      </c>
      <c r="B8998" t="s">
        <v>21</v>
      </c>
      <c r="C8998">
        <v>1</v>
      </c>
      <c r="D8998">
        <v>1</v>
      </c>
      <c r="E8998" t="s">
        <v>8</v>
      </c>
      <c r="F8998">
        <v>6</v>
      </c>
      <c r="G8998">
        <v>2.1800000000000002</v>
      </c>
      <c r="H8998" t="s">
        <v>36</v>
      </c>
      <c r="I8998">
        <v>107800</v>
      </c>
      <c r="J8998" t="s">
        <v>42</v>
      </c>
      <c r="K8998">
        <v>5</v>
      </c>
      <c r="L8998">
        <v>0</v>
      </c>
    </row>
    <row r="8999" spans="1:12" x14ac:dyDescent="0.25">
      <c r="A8999">
        <v>39</v>
      </c>
      <c r="B8999" t="s">
        <v>22</v>
      </c>
      <c r="C8999">
        <v>0</v>
      </c>
      <c r="D8999">
        <v>2</v>
      </c>
      <c r="E8999" t="s">
        <v>10</v>
      </c>
      <c r="F8999">
        <v>4</v>
      </c>
      <c r="G8999">
        <v>1.82</v>
      </c>
      <c r="H8999" t="s">
        <v>37</v>
      </c>
      <c r="I8999">
        <v>85000</v>
      </c>
      <c r="J8999" t="s">
        <v>42</v>
      </c>
      <c r="K8999">
        <v>7</v>
      </c>
      <c r="L8999">
        <v>0</v>
      </c>
    </row>
    <row r="9000" spans="1:12" x14ac:dyDescent="0.25">
      <c r="A9000">
        <v>49</v>
      </c>
      <c r="B9000" t="s">
        <v>23</v>
      </c>
      <c r="C9000">
        <v>0</v>
      </c>
      <c r="D9000">
        <v>1</v>
      </c>
      <c r="E9000" t="s">
        <v>8</v>
      </c>
      <c r="F9000">
        <v>4</v>
      </c>
      <c r="G9000">
        <v>3.7</v>
      </c>
      <c r="H9000" t="s">
        <v>35</v>
      </c>
      <c r="I9000">
        <v>98000</v>
      </c>
      <c r="J9000" t="s">
        <v>42</v>
      </c>
      <c r="K9000">
        <v>6</v>
      </c>
      <c r="L9000">
        <v>0</v>
      </c>
    </row>
    <row r="9001" spans="1:12" x14ac:dyDescent="0.25">
      <c r="A9001">
        <v>36</v>
      </c>
      <c r="B9001" t="s">
        <v>22</v>
      </c>
      <c r="C9001">
        <v>1</v>
      </c>
      <c r="D9001">
        <v>6</v>
      </c>
      <c r="E9001" t="s">
        <v>9</v>
      </c>
      <c r="F9001">
        <v>1</v>
      </c>
      <c r="G9001">
        <v>3.27</v>
      </c>
      <c r="H9001" t="s">
        <v>35</v>
      </c>
      <c r="I9001">
        <v>72800</v>
      </c>
      <c r="J9001" t="s">
        <v>42</v>
      </c>
      <c r="K9001">
        <v>9</v>
      </c>
      <c r="L9001">
        <v>1</v>
      </c>
    </row>
    <row r="9002" spans="1:12" x14ac:dyDescent="0.25">
      <c r="A9002">
        <v>44</v>
      </c>
      <c r="B9002" t="s">
        <v>22</v>
      </c>
      <c r="C9002">
        <v>0</v>
      </c>
      <c r="D9002">
        <v>7</v>
      </c>
      <c r="E9002" t="s">
        <v>8</v>
      </c>
      <c r="F9002">
        <v>1</v>
      </c>
      <c r="G9002">
        <v>4</v>
      </c>
      <c r="H9002" t="s">
        <v>35</v>
      </c>
      <c r="I9002">
        <v>132000</v>
      </c>
      <c r="J9002" t="s">
        <v>42</v>
      </c>
      <c r="K9002">
        <v>10</v>
      </c>
      <c r="L9002">
        <v>1</v>
      </c>
    </row>
    <row r="9003" spans="1:12" x14ac:dyDescent="0.25">
      <c r="A9003">
        <v>37</v>
      </c>
      <c r="B9003" t="s">
        <v>22</v>
      </c>
      <c r="C9003">
        <v>0</v>
      </c>
      <c r="D9003">
        <v>2</v>
      </c>
      <c r="E9003" t="s">
        <v>10</v>
      </c>
      <c r="F9003">
        <v>3</v>
      </c>
      <c r="G9003">
        <v>2.61</v>
      </c>
      <c r="H9003" t="s">
        <v>36</v>
      </c>
      <c r="I9003">
        <v>81000</v>
      </c>
      <c r="J9003" t="s">
        <v>42</v>
      </c>
      <c r="K9003">
        <v>5</v>
      </c>
      <c r="L9003">
        <v>0</v>
      </c>
    </row>
    <row r="9004" spans="1:12" x14ac:dyDescent="0.25">
      <c r="A9004">
        <v>49</v>
      </c>
      <c r="B9004" t="s">
        <v>23</v>
      </c>
      <c r="C9004">
        <v>1</v>
      </c>
      <c r="D9004">
        <v>1</v>
      </c>
      <c r="E9004" t="s">
        <v>8</v>
      </c>
      <c r="F9004">
        <v>5</v>
      </c>
      <c r="G9004">
        <v>3.45</v>
      </c>
      <c r="H9004" t="s">
        <v>35</v>
      </c>
      <c r="I9004">
        <v>99200</v>
      </c>
      <c r="J9004" t="s">
        <v>42</v>
      </c>
      <c r="K9004">
        <v>9</v>
      </c>
      <c r="L9004">
        <v>1</v>
      </c>
    </row>
    <row r="9005" spans="1:12" x14ac:dyDescent="0.25">
      <c r="A9005">
        <v>28</v>
      </c>
      <c r="B9005" t="s">
        <v>20</v>
      </c>
      <c r="C9005">
        <v>0</v>
      </c>
      <c r="D9005">
        <v>1</v>
      </c>
      <c r="E9005" t="s">
        <v>11</v>
      </c>
      <c r="F9005">
        <v>2</v>
      </c>
      <c r="G9005">
        <v>2.4</v>
      </c>
      <c r="H9005" t="s">
        <v>36</v>
      </c>
      <c r="I9005">
        <v>45000</v>
      </c>
      <c r="J9005" t="s">
        <v>41</v>
      </c>
      <c r="K9005">
        <v>6</v>
      </c>
      <c r="L9005">
        <v>0</v>
      </c>
    </row>
    <row r="9006" spans="1:12" x14ac:dyDescent="0.25">
      <c r="A9006">
        <v>49</v>
      </c>
      <c r="B9006" t="s">
        <v>23</v>
      </c>
      <c r="C9006">
        <v>1</v>
      </c>
      <c r="D9006">
        <v>1</v>
      </c>
      <c r="E9006" t="s">
        <v>8</v>
      </c>
      <c r="F9006">
        <v>2</v>
      </c>
      <c r="G9006">
        <v>2.39</v>
      </c>
      <c r="H9006" t="s">
        <v>36</v>
      </c>
      <c r="I9006">
        <v>66200</v>
      </c>
      <c r="J9006" t="s">
        <v>42</v>
      </c>
      <c r="K9006">
        <v>6</v>
      </c>
      <c r="L9006">
        <v>0</v>
      </c>
    </row>
    <row r="9007" spans="1:12" x14ac:dyDescent="0.25">
      <c r="A9007">
        <v>36</v>
      </c>
      <c r="B9007" t="s">
        <v>22</v>
      </c>
      <c r="C9007">
        <v>0</v>
      </c>
      <c r="D9007">
        <v>2</v>
      </c>
      <c r="E9007" t="s">
        <v>11</v>
      </c>
      <c r="F9007">
        <v>3</v>
      </c>
      <c r="G9007">
        <v>3.5</v>
      </c>
      <c r="H9007" t="s">
        <v>35</v>
      </c>
      <c r="I9007">
        <v>70000</v>
      </c>
      <c r="J9007" t="s">
        <v>42</v>
      </c>
      <c r="K9007">
        <v>7</v>
      </c>
      <c r="L9007">
        <v>0</v>
      </c>
    </row>
    <row r="9008" spans="1:12" x14ac:dyDescent="0.25">
      <c r="A9008">
        <v>48</v>
      </c>
      <c r="B9008" t="s">
        <v>23</v>
      </c>
      <c r="C9008">
        <v>1</v>
      </c>
      <c r="D9008">
        <v>2</v>
      </c>
      <c r="E9008" t="s">
        <v>8</v>
      </c>
      <c r="F9008">
        <v>1</v>
      </c>
      <c r="G9008">
        <v>2.34</v>
      </c>
      <c r="H9008" t="s">
        <v>36</v>
      </c>
      <c r="I9008">
        <v>86400</v>
      </c>
      <c r="J9008" t="s">
        <v>42</v>
      </c>
      <c r="K9008">
        <v>8</v>
      </c>
      <c r="L9008">
        <v>0</v>
      </c>
    </row>
    <row r="9009" spans="1:12" x14ac:dyDescent="0.25">
      <c r="A9009">
        <v>32</v>
      </c>
      <c r="B9009" t="s">
        <v>20</v>
      </c>
      <c r="C9009">
        <v>0</v>
      </c>
      <c r="D9009">
        <v>1</v>
      </c>
      <c r="E9009" t="s">
        <v>11</v>
      </c>
      <c r="F9009">
        <v>6</v>
      </c>
      <c r="G9009">
        <v>1.82</v>
      </c>
      <c r="H9009" t="s">
        <v>37</v>
      </c>
      <c r="I9009">
        <v>72000</v>
      </c>
      <c r="J9009" t="s">
        <v>42</v>
      </c>
      <c r="K9009">
        <v>8</v>
      </c>
      <c r="L9009">
        <v>0</v>
      </c>
    </row>
    <row r="9010" spans="1:12" x14ac:dyDescent="0.25">
      <c r="A9010">
        <v>23</v>
      </c>
      <c r="B9010" t="s">
        <v>24</v>
      </c>
      <c r="C9010">
        <v>1</v>
      </c>
      <c r="D9010">
        <v>2</v>
      </c>
      <c r="E9010" t="s">
        <v>8</v>
      </c>
      <c r="F9010">
        <v>3</v>
      </c>
      <c r="G9010">
        <v>1.99</v>
      </c>
      <c r="H9010" t="s">
        <v>37</v>
      </c>
      <c r="I9010">
        <v>72400</v>
      </c>
      <c r="J9010" t="s">
        <v>42</v>
      </c>
      <c r="K9010">
        <v>7</v>
      </c>
      <c r="L9010">
        <v>0</v>
      </c>
    </row>
    <row r="9011" spans="1:12" x14ac:dyDescent="0.25">
      <c r="A9011">
        <v>35</v>
      </c>
      <c r="B9011" t="s">
        <v>20</v>
      </c>
      <c r="C9011">
        <v>1</v>
      </c>
      <c r="D9011">
        <v>2</v>
      </c>
      <c r="E9011" t="s">
        <v>11</v>
      </c>
      <c r="F9011">
        <v>3</v>
      </c>
      <c r="G9011">
        <v>1.64</v>
      </c>
      <c r="H9011" t="s">
        <v>37</v>
      </c>
      <c r="I9011">
        <v>58000</v>
      </c>
      <c r="J9011" t="s">
        <v>41</v>
      </c>
      <c r="K9011">
        <v>5</v>
      </c>
      <c r="L9011">
        <v>0</v>
      </c>
    </row>
    <row r="9012" spans="1:12" x14ac:dyDescent="0.25">
      <c r="A9012">
        <v>26</v>
      </c>
      <c r="B9012" t="s">
        <v>20</v>
      </c>
      <c r="C9012">
        <v>0</v>
      </c>
      <c r="D9012">
        <v>2</v>
      </c>
      <c r="E9012" t="s">
        <v>8</v>
      </c>
      <c r="F9012">
        <v>2</v>
      </c>
      <c r="G9012">
        <v>2.89</v>
      </c>
      <c r="H9012" t="s">
        <v>36</v>
      </c>
      <c r="I9012">
        <v>103000</v>
      </c>
      <c r="J9012" t="s">
        <v>42</v>
      </c>
      <c r="K9012">
        <v>5</v>
      </c>
      <c r="L9012">
        <v>0</v>
      </c>
    </row>
    <row r="9013" spans="1:12" x14ac:dyDescent="0.25">
      <c r="A9013">
        <v>55</v>
      </c>
      <c r="B9013" t="s">
        <v>23</v>
      </c>
      <c r="C9013">
        <v>1</v>
      </c>
      <c r="D9013">
        <v>8</v>
      </c>
      <c r="E9013" t="s">
        <v>8</v>
      </c>
      <c r="F9013">
        <v>2</v>
      </c>
      <c r="G9013">
        <v>2.99</v>
      </c>
      <c r="H9013" t="s">
        <v>36</v>
      </c>
      <c r="I9013">
        <v>80000</v>
      </c>
      <c r="J9013" t="s">
        <v>42</v>
      </c>
      <c r="K9013">
        <v>8</v>
      </c>
      <c r="L9013">
        <v>0</v>
      </c>
    </row>
    <row r="9014" spans="1:12" x14ac:dyDescent="0.25">
      <c r="A9014">
        <v>48</v>
      </c>
      <c r="B9014" t="s">
        <v>23</v>
      </c>
      <c r="C9014">
        <v>1</v>
      </c>
      <c r="D9014">
        <v>2</v>
      </c>
      <c r="E9014" t="s">
        <v>10</v>
      </c>
      <c r="F9014">
        <v>2</v>
      </c>
      <c r="G9014">
        <v>2.94</v>
      </c>
      <c r="H9014" t="s">
        <v>36</v>
      </c>
      <c r="I9014">
        <v>59400</v>
      </c>
      <c r="J9014" t="s">
        <v>41</v>
      </c>
      <c r="K9014">
        <v>8</v>
      </c>
      <c r="L9014">
        <v>0</v>
      </c>
    </row>
    <row r="9015" spans="1:12" x14ac:dyDescent="0.25">
      <c r="A9015">
        <v>40</v>
      </c>
      <c r="B9015" t="s">
        <v>22</v>
      </c>
      <c r="C9015">
        <v>0</v>
      </c>
      <c r="D9015">
        <v>2</v>
      </c>
      <c r="E9015" t="s">
        <v>8</v>
      </c>
      <c r="F9015">
        <v>3</v>
      </c>
      <c r="G9015">
        <v>3.47</v>
      </c>
      <c r="H9015" t="s">
        <v>35</v>
      </c>
      <c r="I9015">
        <v>77000</v>
      </c>
      <c r="J9015" t="s">
        <v>42</v>
      </c>
      <c r="K9015">
        <v>6</v>
      </c>
      <c r="L9015">
        <v>0</v>
      </c>
    </row>
    <row r="9016" spans="1:12" x14ac:dyDescent="0.25">
      <c r="A9016">
        <v>24</v>
      </c>
      <c r="B9016" t="s">
        <v>24</v>
      </c>
      <c r="C9016">
        <v>0</v>
      </c>
      <c r="D9016">
        <v>2</v>
      </c>
      <c r="E9016" t="s">
        <v>10</v>
      </c>
      <c r="F9016">
        <v>4</v>
      </c>
      <c r="G9016">
        <v>1.32</v>
      </c>
      <c r="H9016" t="s">
        <v>37</v>
      </c>
      <c r="I9016">
        <v>56000</v>
      </c>
      <c r="J9016" t="s">
        <v>41</v>
      </c>
      <c r="K9016">
        <v>5</v>
      </c>
      <c r="L9016">
        <v>0</v>
      </c>
    </row>
    <row r="9017" spans="1:12" x14ac:dyDescent="0.25">
      <c r="A9017">
        <v>56</v>
      </c>
      <c r="B9017" t="s">
        <v>21</v>
      </c>
      <c r="C9017">
        <v>0</v>
      </c>
      <c r="D9017">
        <v>2</v>
      </c>
      <c r="E9017" t="s">
        <v>10</v>
      </c>
      <c r="F9017">
        <v>4</v>
      </c>
      <c r="G9017">
        <v>1.1100000000000001</v>
      </c>
      <c r="H9017" t="s">
        <v>37</v>
      </c>
      <c r="I9017">
        <v>74000</v>
      </c>
      <c r="J9017" t="s">
        <v>42</v>
      </c>
      <c r="K9017">
        <v>8</v>
      </c>
      <c r="L9017">
        <v>0</v>
      </c>
    </row>
    <row r="9018" spans="1:12" x14ac:dyDescent="0.25">
      <c r="A9018">
        <v>36</v>
      </c>
      <c r="B9018" t="s">
        <v>22</v>
      </c>
      <c r="C9018">
        <v>0</v>
      </c>
      <c r="D9018">
        <v>2</v>
      </c>
      <c r="E9018" t="s">
        <v>10</v>
      </c>
      <c r="F9018">
        <v>2</v>
      </c>
      <c r="G9018">
        <v>2.96</v>
      </c>
      <c r="H9018" t="s">
        <v>36</v>
      </c>
      <c r="I9018">
        <v>82000</v>
      </c>
      <c r="J9018" t="s">
        <v>42</v>
      </c>
      <c r="K9018">
        <v>5</v>
      </c>
      <c r="L9018">
        <v>0</v>
      </c>
    </row>
    <row r="9019" spans="1:12" x14ac:dyDescent="0.25">
      <c r="A9019">
        <v>28</v>
      </c>
      <c r="B9019" t="s">
        <v>20</v>
      </c>
      <c r="C9019">
        <v>0</v>
      </c>
      <c r="D9019">
        <v>1</v>
      </c>
      <c r="E9019" t="s">
        <v>8</v>
      </c>
      <c r="F9019">
        <v>1</v>
      </c>
      <c r="G9019">
        <v>3.51</v>
      </c>
      <c r="H9019" t="s">
        <v>35</v>
      </c>
      <c r="I9019">
        <v>69000</v>
      </c>
      <c r="J9019" t="s">
        <v>42</v>
      </c>
      <c r="K9019">
        <v>10</v>
      </c>
      <c r="L9019">
        <v>1</v>
      </c>
    </row>
    <row r="9020" spans="1:12" x14ac:dyDescent="0.25">
      <c r="A9020">
        <v>39</v>
      </c>
      <c r="B9020" t="s">
        <v>22</v>
      </c>
      <c r="C9020">
        <v>0</v>
      </c>
      <c r="D9020">
        <v>1</v>
      </c>
      <c r="E9020" t="s">
        <v>10</v>
      </c>
      <c r="F9020">
        <v>5</v>
      </c>
      <c r="G9020">
        <v>2.58</v>
      </c>
      <c r="H9020" t="s">
        <v>36</v>
      </c>
      <c r="I9020">
        <v>71000</v>
      </c>
      <c r="J9020" t="s">
        <v>42</v>
      </c>
      <c r="K9020">
        <v>9</v>
      </c>
      <c r="L9020">
        <v>1</v>
      </c>
    </row>
    <row r="9021" spans="1:12" x14ac:dyDescent="0.25">
      <c r="A9021">
        <v>45</v>
      </c>
      <c r="B9021" t="s">
        <v>22</v>
      </c>
      <c r="C9021">
        <v>0</v>
      </c>
      <c r="D9021">
        <v>2</v>
      </c>
      <c r="E9021" t="s">
        <v>10</v>
      </c>
      <c r="F9021">
        <v>2</v>
      </c>
      <c r="G9021">
        <v>1.5</v>
      </c>
      <c r="H9021" t="s">
        <v>37</v>
      </c>
      <c r="I9021">
        <v>70000</v>
      </c>
      <c r="J9021" t="s">
        <v>42</v>
      </c>
      <c r="K9021">
        <v>5</v>
      </c>
      <c r="L9021">
        <v>0</v>
      </c>
    </row>
    <row r="9022" spans="1:12" x14ac:dyDescent="0.25">
      <c r="A9022">
        <v>33</v>
      </c>
      <c r="B9022" t="s">
        <v>20</v>
      </c>
      <c r="C9022">
        <v>0</v>
      </c>
      <c r="D9022">
        <v>2</v>
      </c>
      <c r="E9022" t="s">
        <v>8</v>
      </c>
      <c r="F9022">
        <v>2</v>
      </c>
      <c r="G9022">
        <v>3.72</v>
      </c>
      <c r="H9022" t="s">
        <v>35</v>
      </c>
      <c r="I9022">
        <v>83000</v>
      </c>
      <c r="J9022" t="s">
        <v>42</v>
      </c>
      <c r="K9022">
        <v>9</v>
      </c>
      <c r="L9022">
        <v>1</v>
      </c>
    </row>
    <row r="9023" spans="1:12" x14ac:dyDescent="0.25">
      <c r="A9023">
        <v>35</v>
      </c>
      <c r="B9023" t="s">
        <v>20</v>
      </c>
      <c r="C9023">
        <v>1</v>
      </c>
      <c r="D9023">
        <v>1</v>
      </c>
      <c r="E9023" t="s">
        <v>10</v>
      </c>
      <c r="F9023">
        <v>3</v>
      </c>
      <c r="G9023">
        <v>3.52</v>
      </c>
      <c r="H9023" t="s">
        <v>35</v>
      </c>
      <c r="I9023">
        <v>88000</v>
      </c>
      <c r="J9023" t="s">
        <v>42</v>
      </c>
      <c r="K9023">
        <v>8</v>
      </c>
      <c r="L9023">
        <v>0</v>
      </c>
    </row>
    <row r="9024" spans="1:12" x14ac:dyDescent="0.25">
      <c r="A9024">
        <v>26</v>
      </c>
      <c r="B9024" t="s">
        <v>20</v>
      </c>
      <c r="C9024">
        <v>1</v>
      </c>
      <c r="D9024">
        <v>1</v>
      </c>
      <c r="E9024" t="s">
        <v>8</v>
      </c>
      <c r="F9024">
        <v>3</v>
      </c>
      <c r="G9024">
        <v>1.4</v>
      </c>
      <c r="H9024" t="s">
        <v>37</v>
      </c>
      <c r="I9024">
        <v>54800</v>
      </c>
      <c r="J9024" t="s">
        <v>41</v>
      </c>
      <c r="K9024">
        <v>6</v>
      </c>
      <c r="L9024">
        <v>0</v>
      </c>
    </row>
    <row r="9025" spans="1:12" x14ac:dyDescent="0.25">
      <c r="A9025">
        <v>48</v>
      </c>
      <c r="B9025" t="s">
        <v>23</v>
      </c>
      <c r="C9025">
        <v>0</v>
      </c>
      <c r="D9025">
        <v>1</v>
      </c>
      <c r="E9025" t="s">
        <v>10</v>
      </c>
      <c r="F9025">
        <v>1</v>
      </c>
      <c r="G9025">
        <v>3.11</v>
      </c>
      <c r="H9025" t="s">
        <v>35</v>
      </c>
      <c r="I9025">
        <v>69000</v>
      </c>
      <c r="J9025" t="s">
        <v>42</v>
      </c>
      <c r="K9025">
        <v>7</v>
      </c>
      <c r="L9025">
        <v>0</v>
      </c>
    </row>
    <row r="9026" spans="1:12" x14ac:dyDescent="0.25">
      <c r="A9026">
        <v>32</v>
      </c>
      <c r="B9026" t="s">
        <v>20</v>
      </c>
      <c r="C9026">
        <v>1</v>
      </c>
      <c r="D9026">
        <v>4</v>
      </c>
      <c r="E9026" t="s">
        <v>11</v>
      </c>
      <c r="F9026">
        <v>2</v>
      </c>
      <c r="G9026">
        <v>2.61</v>
      </c>
      <c r="H9026" t="s">
        <v>36</v>
      </c>
      <c r="I9026">
        <v>60600</v>
      </c>
      <c r="J9026" t="s">
        <v>42</v>
      </c>
      <c r="K9026">
        <v>4</v>
      </c>
      <c r="L9026">
        <v>0</v>
      </c>
    </row>
    <row r="9027" spans="1:12" x14ac:dyDescent="0.25">
      <c r="A9027">
        <v>55</v>
      </c>
      <c r="B9027" t="s">
        <v>23</v>
      </c>
      <c r="C9027">
        <v>1</v>
      </c>
      <c r="D9027">
        <v>1</v>
      </c>
      <c r="E9027" t="s">
        <v>8</v>
      </c>
      <c r="F9027">
        <v>2</v>
      </c>
      <c r="G9027">
        <v>2</v>
      </c>
      <c r="H9027" t="s">
        <v>36</v>
      </c>
      <c r="I9027">
        <v>60000</v>
      </c>
      <c r="J9027" t="s">
        <v>41</v>
      </c>
      <c r="K9027">
        <v>5</v>
      </c>
      <c r="L9027">
        <v>0</v>
      </c>
    </row>
    <row r="9028" spans="1:12" x14ac:dyDescent="0.25">
      <c r="A9028">
        <v>42</v>
      </c>
      <c r="B9028" t="s">
        <v>22</v>
      </c>
      <c r="C9028">
        <v>0</v>
      </c>
      <c r="D9028">
        <v>2</v>
      </c>
      <c r="E9028" t="s">
        <v>8</v>
      </c>
      <c r="F9028">
        <v>2</v>
      </c>
      <c r="G9028">
        <v>3.88</v>
      </c>
      <c r="H9028" t="s">
        <v>35</v>
      </c>
      <c r="I9028">
        <v>78000</v>
      </c>
      <c r="J9028" t="s">
        <v>42</v>
      </c>
      <c r="K9028">
        <v>10</v>
      </c>
      <c r="L9028">
        <v>1</v>
      </c>
    </row>
    <row r="9029" spans="1:12" x14ac:dyDescent="0.25">
      <c r="A9029">
        <v>44</v>
      </c>
      <c r="B9029" t="s">
        <v>22</v>
      </c>
      <c r="C9029">
        <v>1</v>
      </c>
      <c r="D9029">
        <v>2</v>
      </c>
      <c r="E9029" t="s">
        <v>8</v>
      </c>
      <c r="F9029">
        <v>6</v>
      </c>
      <c r="G9029">
        <v>3.94</v>
      </c>
      <c r="H9029" t="s">
        <v>35</v>
      </c>
      <c r="I9029">
        <v>130200</v>
      </c>
      <c r="J9029" t="s">
        <v>42</v>
      </c>
      <c r="K9029">
        <v>10</v>
      </c>
      <c r="L9029">
        <v>1</v>
      </c>
    </row>
    <row r="9030" spans="1:12" x14ac:dyDescent="0.25">
      <c r="A9030">
        <v>27</v>
      </c>
      <c r="B9030" t="s">
        <v>20</v>
      </c>
      <c r="C9030">
        <v>0</v>
      </c>
      <c r="D9030">
        <v>1</v>
      </c>
      <c r="E9030" t="s">
        <v>10</v>
      </c>
      <c r="F9030">
        <v>3</v>
      </c>
      <c r="G9030">
        <v>2.15</v>
      </c>
      <c r="H9030" t="s">
        <v>36</v>
      </c>
      <c r="I9030">
        <v>60000</v>
      </c>
      <c r="J9030" t="s">
        <v>41</v>
      </c>
      <c r="K9030">
        <v>8</v>
      </c>
      <c r="L9030">
        <v>0</v>
      </c>
    </row>
    <row r="9031" spans="1:12" x14ac:dyDescent="0.25">
      <c r="A9031">
        <v>54</v>
      </c>
      <c r="B9031" t="s">
        <v>23</v>
      </c>
      <c r="C9031">
        <v>0</v>
      </c>
      <c r="D9031">
        <v>1</v>
      </c>
      <c r="E9031" t="s">
        <v>9</v>
      </c>
      <c r="F9031">
        <v>1</v>
      </c>
      <c r="G9031">
        <v>2.04</v>
      </c>
      <c r="H9031" t="s">
        <v>36</v>
      </c>
      <c r="I9031">
        <v>32000</v>
      </c>
      <c r="J9031" t="s">
        <v>41</v>
      </c>
      <c r="K9031">
        <v>3</v>
      </c>
      <c r="L9031">
        <v>0</v>
      </c>
    </row>
    <row r="9032" spans="1:12" x14ac:dyDescent="0.25">
      <c r="A9032">
        <v>23</v>
      </c>
      <c r="B9032" t="s">
        <v>24</v>
      </c>
      <c r="C9032">
        <v>0</v>
      </c>
      <c r="D9032">
        <v>5</v>
      </c>
      <c r="E9032" t="s">
        <v>8</v>
      </c>
      <c r="F9032">
        <v>3</v>
      </c>
      <c r="G9032">
        <v>3.55</v>
      </c>
      <c r="H9032" t="s">
        <v>35</v>
      </c>
      <c r="I9032">
        <v>74000</v>
      </c>
      <c r="J9032" t="s">
        <v>42</v>
      </c>
      <c r="K9032">
        <v>8</v>
      </c>
      <c r="L9032">
        <v>0</v>
      </c>
    </row>
    <row r="9033" spans="1:12" x14ac:dyDescent="0.25">
      <c r="A9033">
        <v>29</v>
      </c>
      <c r="B9033" t="s">
        <v>20</v>
      </c>
      <c r="C9033">
        <v>1</v>
      </c>
      <c r="D9033">
        <v>2</v>
      </c>
      <c r="E9033" t="s">
        <v>8</v>
      </c>
      <c r="F9033">
        <v>4</v>
      </c>
      <c r="G9033">
        <v>2.14</v>
      </c>
      <c r="H9033" t="s">
        <v>36</v>
      </c>
      <c r="I9033">
        <v>90200</v>
      </c>
      <c r="J9033" t="s">
        <v>42</v>
      </c>
      <c r="K9033">
        <v>7</v>
      </c>
      <c r="L9033">
        <v>0</v>
      </c>
    </row>
    <row r="9034" spans="1:12" x14ac:dyDescent="0.25">
      <c r="A9034">
        <v>56</v>
      </c>
      <c r="B9034" t="s">
        <v>21</v>
      </c>
      <c r="C9034">
        <v>0</v>
      </c>
      <c r="D9034">
        <v>1</v>
      </c>
      <c r="E9034" t="s">
        <v>11</v>
      </c>
      <c r="F9034">
        <v>6</v>
      </c>
      <c r="G9034">
        <v>2.48</v>
      </c>
      <c r="H9034" t="s">
        <v>36</v>
      </c>
      <c r="I9034">
        <v>96000</v>
      </c>
      <c r="J9034" t="s">
        <v>42</v>
      </c>
      <c r="K9034">
        <v>6</v>
      </c>
      <c r="L9034">
        <v>0</v>
      </c>
    </row>
    <row r="9035" spans="1:12" x14ac:dyDescent="0.25">
      <c r="A9035">
        <v>37</v>
      </c>
      <c r="B9035" t="s">
        <v>22</v>
      </c>
      <c r="C9035">
        <v>0</v>
      </c>
      <c r="D9035">
        <v>2</v>
      </c>
      <c r="E9035" t="s">
        <v>10</v>
      </c>
      <c r="F9035">
        <v>5</v>
      </c>
      <c r="G9035">
        <v>3.61</v>
      </c>
      <c r="H9035" t="s">
        <v>35</v>
      </c>
      <c r="I9035">
        <v>88000</v>
      </c>
      <c r="J9035" t="s">
        <v>42</v>
      </c>
      <c r="K9035">
        <v>10</v>
      </c>
      <c r="L9035">
        <v>1</v>
      </c>
    </row>
    <row r="9036" spans="1:12" x14ac:dyDescent="0.25">
      <c r="A9036">
        <v>33</v>
      </c>
      <c r="B9036" t="s">
        <v>20</v>
      </c>
      <c r="C9036">
        <v>1</v>
      </c>
      <c r="D9036">
        <v>2</v>
      </c>
      <c r="E9036" t="s">
        <v>8</v>
      </c>
      <c r="F9036">
        <v>1</v>
      </c>
      <c r="G9036">
        <v>4</v>
      </c>
      <c r="H9036" t="s">
        <v>35</v>
      </c>
      <c r="I9036">
        <v>77400</v>
      </c>
      <c r="J9036" t="s">
        <v>42</v>
      </c>
      <c r="K9036">
        <v>8</v>
      </c>
      <c r="L9036">
        <v>0</v>
      </c>
    </row>
    <row r="9037" spans="1:12" x14ac:dyDescent="0.25">
      <c r="A9037">
        <v>55</v>
      </c>
      <c r="B9037" t="s">
        <v>23</v>
      </c>
      <c r="C9037">
        <v>0</v>
      </c>
      <c r="D9037">
        <v>11</v>
      </c>
      <c r="E9037" t="s">
        <v>11</v>
      </c>
      <c r="F9037">
        <v>2</v>
      </c>
      <c r="G9037">
        <v>2.87</v>
      </c>
      <c r="H9037" t="s">
        <v>36</v>
      </c>
      <c r="I9037">
        <v>63000</v>
      </c>
      <c r="J9037" t="s">
        <v>42</v>
      </c>
      <c r="K9037">
        <v>5</v>
      </c>
      <c r="L9037">
        <v>0</v>
      </c>
    </row>
    <row r="9038" spans="1:12" x14ac:dyDescent="0.25">
      <c r="A9038">
        <v>54</v>
      </c>
      <c r="B9038" t="s">
        <v>23</v>
      </c>
      <c r="C9038">
        <v>0</v>
      </c>
      <c r="D9038">
        <v>1</v>
      </c>
      <c r="E9038" t="s">
        <v>8</v>
      </c>
      <c r="F9038">
        <v>2</v>
      </c>
      <c r="G9038">
        <v>2.33</v>
      </c>
      <c r="H9038" t="s">
        <v>36</v>
      </c>
      <c r="I9038">
        <v>79000</v>
      </c>
      <c r="J9038" t="s">
        <v>42</v>
      </c>
      <c r="K9038">
        <v>4</v>
      </c>
      <c r="L9038">
        <v>0</v>
      </c>
    </row>
    <row r="9039" spans="1:12" x14ac:dyDescent="0.25">
      <c r="A9039">
        <v>35</v>
      </c>
      <c r="B9039" t="s">
        <v>20</v>
      </c>
      <c r="C9039">
        <v>0</v>
      </c>
      <c r="D9039">
        <v>4</v>
      </c>
      <c r="E9039" t="s">
        <v>10</v>
      </c>
      <c r="F9039">
        <v>0</v>
      </c>
      <c r="G9039">
        <v>3.19</v>
      </c>
      <c r="H9039" t="s">
        <v>35</v>
      </c>
      <c r="I9039">
        <v>78000</v>
      </c>
      <c r="J9039" t="s">
        <v>42</v>
      </c>
      <c r="K9039">
        <v>5</v>
      </c>
      <c r="L9039">
        <v>0</v>
      </c>
    </row>
    <row r="9040" spans="1:12" x14ac:dyDescent="0.25">
      <c r="A9040">
        <v>22</v>
      </c>
      <c r="B9040" t="s">
        <v>24</v>
      </c>
      <c r="C9040">
        <v>1</v>
      </c>
      <c r="D9040">
        <v>2</v>
      </c>
      <c r="E9040" t="s">
        <v>10</v>
      </c>
      <c r="F9040">
        <v>2</v>
      </c>
      <c r="G9040">
        <v>2.94</v>
      </c>
      <c r="H9040" t="s">
        <v>36</v>
      </c>
      <c r="I9040">
        <v>47600</v>
      </c>
      <c r="J9040" t="s">
        <v>41</v>
      </c>
      <c r="K9040">
        <v>6</v>
      </c>
      <c r="L9040">
        <v>0</v>
      </c>
    </row>
    <row r="9041" spans="1:12" x14ac:dyDescent="0.25">
      <c r="A9041">
        <v>35</v>
      </c>
      <c r="B9041" t="s">
        <v>20</v>
      </c>
      <c r="C9041">
        <v>1</v>
      </c>
      <c r="D9041">
        <v>5</v>
      </c>
      <c r="E9041" t="s">
        <v>10</v>
      </c>
      <c r="F9041">
        <v>6</v>
      </c>
      <c r="G9041">
        <v>2.69</v>
      </c>
      <c r="H9041" t="s">
        <v>36</v>
      </c>
      <c r="I9041">
        <v>135000</v>
      </c>
      <c r="J9041" t="s">
        <v>42</v>
      </c>
      <c r="K9041">
        <v>10</v>
      </c>
      <c r="L9041">
        <v>1</v>
      </c>
    </row>
    <row r="9042" spans="1:12" x14ac:dyDescent="0.25">
      <c r="A9042">
        <v>45</v>
      </c>
      <c r="B9042" t="s">
        <v>22</v>
      </c>
      <c r="C9042">
        <v>0</v>
      </c>
      <c r="D9042">
        <v>10</v>
      </c>
      <c r="E9042" t="s">
        <v>8</v>
      </c>
      <c r="F9042">
        <v>2</v>
      </c>
      <c r="G9042">
        <v>1.91</v>
      </c>
      <c r="H9042" t="s">
        <v>37</v>
      </c>
      <c r="I9042">
        <v>69000</v>
      </c>
      <c r="J9042" t="s">
        <v>42</v>
      </c>
      <c r="K9042">
        <v>7</v>
      </c>
      <c r="L9042">
        <v>0</v>
      </c>
    </row>
    <row r="9043" spans="1:12" x14ac:dyDescent="0.25">
      <c r="A9043">
        <v>54</v>
      </c>
      <c r="B9043" t="s">
        <v>23</v>
      </c>
      <c r="C9043">
        <v>1</v>
      </c>
      <c r="D9043">
        <v>1</v>
      </c>
      <c r="E9043" t="s">
        <v>8</v>
      </c>
      <c r="F9043">
        <v>5</v>
      </c>
      <c r="G9043">
        <v>2.93</v>
      </c>
      <c r="H9043" t="s">
        <v>36</v>
      </c>
      <c r="I9043">
        <v>90200</v>
      </c>
      <c r="J9043" t="s">
        <v>42</v>
      </c>
      <c r="K9043">
        <v>9</v>
      </c>
      <c r="L9043">
        <v>1</v>
      </c>
    </row>
    <row r="9044" spans="1:12" x14ac:dyDescent="0.25">
      <c r="A9044">
        <v>52</v>
      </c>
      <c r="B9044" t="s">
        <v>23</v>
      </c>
      <c r="C9044">
        <v>0</v>
      </c>
      <c r="D9044">
        <v>1</v>
      </c>
      <c r="E9044" t="s">
        <v>11</v>
      </c>
      <c r="F9044">
        <v>3</v>
      </c>
      <c r="G9044">
        <v>3.41</v>
      </c>
      <c r="H9044" t="s">
        <v>35</v>
      </c>
      <c r="I9044">
        <v>87000</v>
      </c>
      <c r="J9044" t="s">
        <v>42</v>
      </c>
      <c r="K9044">
        <v>9</v>
      </c>
      <c r="L9044">
        <v>1</v>
      </c>
    </row>
    <row r="9045" spans="1:12" x14ac:dyDescent="0.25">
      <c r="A9045">
        <v>27</v>
      </c>
      <c r="B9045" t="s">
        <v>20</v>
      </c>
      <c r="C9045">
        <v>0</v>
      </c>
      <c r="D9045">
        <v>1</v>
      </c>
      <c r="E9045" t="s">
        <v>11</v>
      </c>
      <c r="F9045">
        <v>2</v>
      </c>
      <c r="G9045">
        <v>3.28</v>
      </c>
      <c r="H9045" t="s">
        <v>35</v>
      </c>
      <c r="I9045">
        <v>62000</v>
      </c>
      <c r="J9045" t="s">
        <v>42</v>
      </c>
      <c r="K9045">
        <v>4</v>
      </c>
      <c r="L9045">
        <v>0</v>
      </c>
    </row>
    <row r="9046" spans="1:12" x14ac:dyDescent="0.25">
      <c r="A9046">
        <v>55</v>
      </c>
      <c r="B9046" t="s">
        <v>23</v>
      </c>
      <c r="C9046">
        <v>0</v>
      </c>
      <c r="D9046">
        <v>1</v>
      </c>
      <c r="E9046" t="s">
        <v>10</v>
      </c>
      <c r="F9046">
        <v>3</v>
      </c>
      <c r="G9046">
        <v>3.65</v>
      </c>
      <c r="H9046" t="s">
        <v>35</v>
      </c>
      <c r="I9046">
        <v>93000</v>
      </c>
      <c r="J9046" t="s">
        <v>42</v>
      </c>
      <c r="K9046">
        <v>6</v>
      </c>
      <c r="L9046">
        <v>0</v>
      </c>
    </row>
    <row r="9047" spans="1:12" x14ac:dyDescent="0.25">
      <c r="A9047">
        <v>23</v>
      </c>
      <c r="B9047" t="s">
        <v>24</v>
      </c>
      <c r="C9047">
        <v>0</v>
      </c>
      <c r="D9047">
        <v>1</v>
      </c>
      <c r="E9047" t="s">
        <v>10</v>
      </c>
      <c r="F9047">
        <v>5</v>
      </c>
      <c r="G9047">
        <v>2.69</v>
      </c>
      <c r="H9047" t="s">
        <v>36</v>
      </c>
      <c r="I9047">
        <v>71000</v>
      </c>
      <c r="J9047" t="s">
        <v>42</v>
      </c>
      <c r="K9047">
        <v>8</v>
      </c>
      <c r="L9047">
        <v>0</v>
      </c>
    </row>
    <row r="9048" spans="1:12" x14ac:dyDescent="0.25">
      <c r="A9048">
        <v>45</v>
      </c>
      <c r="B9048" t="s">
        <v>22</v>
      </c>
      <c r="C9048">
        <v>1</v>
      </c>
      <c r="D9048">
        <v>11</v>
      </c>
      <c r="E9048" t="s">
        <v>9</v>
      </c>
      <c r="F9048">
        <v>3</v>
      </c>
      <c r="G9048">
        <v>1.18</v>
      </c>
      <c r="H9048" t="s">
        <v>37</v>
      </c>
      <c r="I9048">
        <v>56000</v>
      </c>
      <c r="J9048" t="s">
        <v>41</v>
      </c>
      <c r="K9048">
        <v>7</v>
      </c>
      <c r="L9048">
        <v>0</v>
      </c>
    </row>
    <row r="9049" spans="1:12" x14ac:dyDescent="0.25">
      <c r="A9049">
        <v>47</v>
      </c>
      <c r="B9049" t="s">
        <v>23</v>
      </c>
      <c r="C9049">
        <v>1</v>
      </c>
      <c r="D9049">
        <v>9</v>
      </c>
      <c r="E9049" t="s">
        <v>9</v>
      </c>
      <c r="F9049">
        <v>4</v>
      </c>
      <c r="G9049">
        <v>3.37</v>
      </c>
      <c r="H9049" t="s">
        <v>35</v>
      </c>
      <c r="I9049">
        <v>66600</v>
      </c>
      <c r="J9049" t="s">
        <v>42</v>
      </c>
      <c r="K9049">
        <v>9</v>
      </c>
      <c r="L9049">
        <v>1</v>
      </c>
    </row>
    <row r="9050" spans="1:12" x14ac:dyDescent="0.25">
      <c r="A9050">
        <v>48</v>
      </c>
      <c r="B9050" t="s">
        <v>23</v>
      </c>
      <c r="C9050">
        <v>1</v>
      </c>
      <c r="D9050">
        <v>2</v>
      </c>
      <c r="E9050" t="s">
        <v>11</v>
      </c>
      <c r="F9050">
        <v>5</v>
      </c>
      <c r="G9050">
        <v>2.35</v>
      </c>
      <c r="H9050" t="s">
        <v>36</v>
      </c>
      <c r="I9050">
        <v>57400</v>
      </c>
      <c r="J9050" t="s">
        <v>41</v>
      </c>
      <c r="K9050">
        <v>3</v>
      </c>
      <c r="L9050">
        <v>0</v>
      </c>
    </row>
    <row r="9051" spans="1:12" x14ac:dyDescent="0.25">
      <c r="A9051">
        <v>47</v>
      </c>
      <c r="B9051" t="s">
        <v>23</v>
      </c>
      <c r="C9051">
        <v>0</v>
      </c>
      <c r="D9051">
        <v>2</v>
      </c>
      <c r="E9051" t="s">
        <v>9</v>
      </c>
      <c r="F9051">
        <v>0</v>
      </c>
      <c r="G9051">
        <v>2.95</v>
      </c>
      <c r="H9051" t="s">
        <v>36</v>
      </c>
      <c r="I9051">
        <v>55000</v>
      </c>
      <c r="J9051" t="s">
        <v>41</v>
      </c>
      <c r="K9051">
        <v>3</v>
      </c>
      <c r="L9051">
        <v>0</v>
      </c>
    </row>
    <row r="9052" spans="1:12" x14ac:dyDescent="0.25">
      <c r="A9052">
        <v>38</v>
      </c>
      <c r="B9052" t="s">
        <v>22</v>
      </c>
      <c r="C9052">
        <v>1</v>
      </c>
      <c r="D9052">
        <v>2</v>
      </c>
      <c r="E9052" t="s">
        <v>11</v>
      </c>
      <c r="F9052">
        <v>1</v>
      </c>
      <c r="G9052">
        <v>3.8</v>
      </c>
      <c r="H9052" t="s">
        <v>35</v>
      </c>
      <c r="I9052">
        <v>59400</v>
      </c>
      <c r="J9052" t="s">
        <v>41</v>
      </c>
      <c r="K9052">
        <v>3</v>
      </c>
      <c r="L9052">
        <v>0</v>
      </c>
    </row>
    <row r="9053" spans="1:12" x14ac:dyDescent="0.25">
      <c r="A9053">
        <v>46</v>
      </c>
      <c r="B9053" t="s">
        <v>23</v>
      </c>
      <c r="C9053">
        <v>1</v>
      </c>
      <c r="D9053">
        <v>2</v>
      </c>
      <c r="E9053" t="s">
        <v>8</v>
      </c>
      <c r="F9053">
        <v>3</v>
      </c>
      <c r="G9053">
        <v>1.8</v>
      </c>
      <c r="H9053" t="s">
        <v>37</v>
      </c>
      <c r="I9053">
        <v>63800</v>
      </c>
      <c r="J9053" t="s">
        <v>42</v>
      </c>
      <c r="K9053">
        <v>5</v>
      </c>
      <c r="L9053">
        <v>0</v>
      </c>
    </row>
    <row r="9054" spans="1:12" x14ac:dyDescent="0.25">
      <c r="A9054">
        <v>37</v>
      </c>
      <c r="B9054" t="s">
        <v>22</v>
      </c>
      <c r="C9054">
        <v>0</v>
      </c>
      <c r="D9054">
        <v>2</v>
      </c>
      <c r="E9054" t="s">
        <v>8</v>
      </c>
      <c r="F9054">
        <v>5</v>
      </c>
      <c r="G9054">
        <v>3.61</v>
      </c>
      <c r="H9054" t="s">
        <v>35</v>
      </c>
      <c r="I9054">
        <v>124000</v>
      </c>
      <c r="J9054" t="s">
        <v>42</v>
      </c>
      <c r="K9054">
        <v>9</v>
      </c>
      <c r="L9054">
        <v>1</v>
      </c>
    </row>
    <row r="9055" spans="1:12" x14ac:dyDescent="0.25">
      <c r="A9055">
        <v>55</v>
      </c>
      <c r="B9055" t="s">
        <v>23</v>
      </c>
      <c r="C9055">
        <v>0</v>
      </c>
      <c r="D9055">
        <v>1</v>
      </c>
      <c r="E9055" t="s">
        <v>10</v>
      </c>
      <c r="F9055">
        <v>4</v>
      </c>
      <c r="G9055">
        <v>3.41</v>
      </c>
      <c r="H9055" t="s">
        <v>35</v>
      </c>
      <c r="I9055">
        <v>126000</v>
      </c>
      <c r="J9055" t="s">
        <v>42</v>
      </c>
      <c r="K9055">
        <v>8</v>
      </c>
      <c r="L9055">
        <v>0</v>
      </c>
    </row>
    <row r="9056" spans="1:12" x14ac:dyDescent="0.25">
      <c r="A9056">
        <v>40</v>
      </c>
      <c r="B9056" t="s">
        <v>22</v>
      </c>
      <c r="C9056">
        <v>1</v>
      </c>
      <c r="D9056">
        <v>1</v>
      </c>
      <c r="E9056" t="s">
        <v>10</v>
      </c>
      <c r="F9056">
        <v>3</v>
      </c>
      <c r="G9056">
        <v>3.29</v>
      </c>
      <c r="H9056" t="s">
        <v>35</v>
      </c>
      <c r="I9056">
        <v>113000</v>
      </c>
      <c r="J9056" t="s">
        <v>42</v>
      </c>
      <c r="K9056">
        <v>7</v>
      </c>
      <c r="L9056">
        <v>0</v>
      </c>
    </row>
    <row r="9057" spans="1:12" x14ac:dyDescent="0.25">
      <c r="A9057">
        <v>42</v>
      </c>
      <c r="B9057" t="s">
        <v>22</v>
      </c>
      <c r="C9057">
        <v>0</v>
      </c>
      <c r="D9057">
        <v>1</v>
      </c>
      <c r="E9057" t="s">
        <v>11</v>
      </c>
      <c r="F9057">
        <v>2</v>
      </c>
      <c r="G9057">
        <v>3.36</v>
      </c>
      <c r="H9057" t="s">
        <v>35</v>
      </c>
      <c r="I9057">
        <v>67000</v>
      </c>
      <c r="J9057" t="s">
        <v>42</v>
      </c>
      <c r="K9057">
        <v>6</v>
      </c>
      <c r="L9057">
        <v>0</v>
      </c>
    </row>
    <row r="9058" spans="1:12" x14ac:dyDescent="0.25">
      <c r="A9058">
        <v>40</v>
      </c>
      <c r="B9058" t="s">
        <v>22</v>
      </c>
      <c r="C9058">
        <v>0</v>
      </c>
      <c r="D9058">
        <v>6</v>
      </c>
      <c r="E9058" t="s">
        <v>8</v>
      </c>
      <c r="F9058">
        <v>5</v>
      </c>
      <c r="G9058">
        <v>2.11</v>
      </c>
      <c r="H9058" t="s">
        <v>36</v>
      </c>
      <c r="I9058">
        <v>90000</v>
      </c>
      <c r="J9058" t="s">
        <v>42</v>
      </c>
      <c r="K9058">
        <v>9</v>
      </c>
      <c r="L9058">
        <v>1</v>
      </c>
    </row>
    <row r="9059" spans="1:12" x14ac:dyDescent="0.25">
      <c r="A9059">
        <v>42</v>
      </c>
      <c r="B9059" t="s">
        <v>22</v>
      </c>
      <c r="C9059">
        <v>1</v>
      </c>
      <c r="D9059">
        <v>1</v>
      </c>
      <c r="E9059" t="s">
        <v>9</v>
      </c>
      <c r="F9059">
        <v>2</v>
      </c>
      <c r="G9059">
        <v>3.1</v>
      </c>
      <c r="H9059" t="s">
        <v>35</v>
      </c>
      <c r="I9059">
        <v>57600</v>
      </c>
      <c r="J9059" t="s">
        <v>41</v>
      </c>
      <c r="K9059">
        <v>3</v>
      </c>
      <c r="L9059">
        <v>0</v>
      </c>
    </row>
    <row r="9060" spans="1:12" x14ac:dyDescent="0.25">
      <c r="A9060">
        <v>39</v>
      </c>
      <c r="B9060" t="s">
        <v>22</v>
      </c>
      <c r="C9060">
        <v>0</v>
      </c>
      <c r="D9060">
        <v>1</v>
      </c>
      <c r="E9060" t="s">
        <v>10</v>
      </c>
      <c r="F9060">
        <v>1</v>
      </c>
      <c r="G9060">
        <v>1.99</v>
      </c>
      <c r="H9060" t="s">
        <v>37</v>
      </c>
      <c r="I9060">
        <v>48000</v>
      </c>
      <c r="J9060" t="s">
        <v>41</v>
      </c>
      <c r="K9060">
        <v>6</v>
      </c>
      <c r="L9060">
        <v>0</v>
      </c>
    </row>
    <row r="9061" spans="1:12" x14ac:dyDescent="0.25">
      <c r="A9061">
        <v>49</v>
      </c>
      <c r="B9061" t="s">
        <v>23</v>
      </c>
      <c r="C9061">
        <v>1</v>
      </c>
      <c r="D9061">
        <v>4</v>
      </c>
      <c r="E9061" t="s">
        <v>10</v>
      </c>
      <c r="F9061">
        <v>4</v>
      </c>
      <c r="G9061">
        <v>3.94</v>
      </c>
      <c r="H9061" t="s">
        <v>35</v>
      </c>
      <c r="I9061">
        <v>129200</v>
      </c>
      <c r="J9061" t="s">
        <v>42</v>
      </c>
      <c r="K9061">
        <v>10</v>
      </c>
      <c r="L9061">
        <v>1</v>
      </c>
    </row>
    <row r="9062" spans="1:12" x14ac:dyDescent="0.25">
      <c r="A9062">
        <v>47</v>
      </c>
      <c r="B9062" t="s">
        <v>23</v>
      </c>
      <c r="C9062">
        <v>1</v>
      </c>
      <c r="D9062">
        <v>3</v>
      </c>
      <c r="E9062" t="s">
        <v>10</v>
      </c>
      <c r="F9062">
        <v>6</v>
      </c>
      <c r="G9062">
        <v>3.63</v>
      </c>
      <c r="H9062" t="s">
        <v>35</v>
      </c>
      <c r="I9062">
        <v>122600</v>
      </c>
      <c r="J9062" t="s">
        <v>42</v>
      </c>
      <c r="K9062">
        <v>8</v>
      </c>
      <c r="L9062">
        <v>0</v>
      </c>
    </row>
    <row r="9063" spans="1:12" x14ac:dyDescent="0.25">
      <c r="A9063">
        <v>54</v>
      </c>
      <c r="B9063" t="s">
        <v>23</v>
      </c>
      <c r="C9063">
        <v>1</v>
      </c>
      <c r="D9063">
        <v>2</v>
      </c>
      <c r="E9063" t="s">
        <v>11</v>
      </c>
      <c r="F9063">
        <v>0</v>
      </c>
      <c r="G9063">
        <v>3.97</v>
      </c>
      <c r="H9063" t="s">
        <v>35</v>
      </c>
      <c r="I9063">
        <v>49200</v>
      </c>
      <c r="J9063" t="s">
        <v>41</v>
      </c>
      <c r="K9063">
        <v>2</v>
      </c>
      <c r="L9063">
        <v>0</v>
      </c>
    </row>
    <row r="9064" spans="1:12" x14ac:dyDescent="0.25">
      <c r="A9064">
        <v>32</v>
      </c>
      <c r="B9064" t="s">
        <v>20</v>
      </c>
      <c r="C9064">
        <v>0</v>
      </c>
      <c r="D9064">
        <v>1</v>
      </c>
      <c r="E9064" t="s">
        <v>10</v>
      </c>
      <c r="F9064">
        <v>0</v>
      </c>
      <c r="G9064">
        <v>3.52</v>
      </c>
      <c r="H9064" t="s">
        <v>35</v>
      </c>
      <c r="I9064">
        <v>66000</v>
      </c>
      <c r="J9064" t="s">
        <v>42</v>
      </c>
      <c r="K9064">
        <v>4</v>
      </c>
      <c r="L9064">
        <v>0</v>
      </c>
    </row>
    <row r="9065" spans="1:12" x14ac:dyDescent="0.25">
      <c r="A9065">
        <v>55</v>
      </c>
      <c r="B9065" t="s">
        <v>23</v>
      </c>
      <c r="C9065">
        <v>1</v>
      </c>
      <c r="D9065">
        <v>2</v>
      </c>
      <c r="E9065" t="s">
        <v>9</v>
      </c>
      <c r="F9065">
        <v>2</v>
      </c>
      <c r="G9065">
        <v>3.72</v>
      </c>
      <c r="H9065" t="s">
        <v>35</v>
      </c>
      <c r="I9065">
        <v>68000</v>
      </c>
      <c r="J9065" t="s">
        <v>42</v>
      </c>
      <c r="K9065">
        <v>5</v>
      </c>
      <c r="L9065">
        <v>0</v>
      </c>
    </row>
    <row r="9066" spans="1:12" x14ac:dyDescent="0.25">
      <c r="A9066">
        <v>51</v>
      </c>
      <c r="B9066" t="s">
        <v>23</v>
      </c>
      <c r="C9066">
        <v>1</v>
      </c>
      <c r="D9066">
        <v>1</v>
      </c>
      <c r="E9066" t="s">
        <v>10</v>
      </c>
      <c r="F9066">
        <v>2</v>
      </c>
      <c r="G9066">
        <v>3.88</v>
      </c>
      <c r="H9066" t="s">
        <v>35</v>
      </c>
      <c r="I9066">
        <v>110800</v>
      </c>
      <c r="J9066" t="s">
        <v>42</v>
      </c>
      <c r="K9066">
        <v>6</v>
      </c>
      <c r="L9066">
        <v>0</v>
      </c>
    </row>
    <row r="9067" spans="1:12" x14ac:dyDescent="0.25">
      <c r="A9067">
        <v>29</v>
      </c>
      <c r="B9067" t="s">
        <v>20</v>
      </c>
      <c r="C9067">
        <v>1</v>
      </c>
      <c r="D9067">
        <v>2</v>
      </c>
      <c r="E9067" t="s">
        <v>10</v>
      </c>
      <c r="F9067">
        <v>5</v>
      </c>
      <c r="G9067">
        <v>3.64</v>
      </c>
      <c r="H9067" t="s">
        <v>35</v>
      </c>
      <c r="I9067">
        <v>103200</v>
      </c>
      <c r="J9067" t="s">
        <v>42</v>
      </c>
      <c r="K9067">
        <v>10</v>
      </c>
      <c r="L9067">
        <v>1</v>
      </c>
    </row>
    <row r="9068" spans="1:12" x14ac:dyDescent="0.25">
      <c r="A9068">
        <v>31</v>
      </c>
      <c r="B9068" t="s">
        <v>20</v>
      </c>
      <c r="C9068">
        <v>0</v>
      </c>
      <c r="D9068">
        <v>1</v>
      </c>
      <c r="E9068" t="s">
        <v>9</v>
      </c>
      <c r="F9068">
        <v>3</v>
      </c>
      <c r="G9068">
        <v>1.62</v>
      </c>
      <c r="H9068" t="s">
        <v>37</v>
      </c>
      <c r="I9068">
        <v>49000</v>
      </c>
      <c r="J9068" t="s">
        <v>41</v>
      </c>
      <c r="K9068">
        <v>2</v>
      </c>
      <c r="L9068">
        <v>0</v>
      </c>
    </row>
    <row r="9069" spans="1:12" x14ac:dyDescent="0.25">
      <c r="A9069">
        <v>24</v>
      </c>
      <c r="B9069" t="s">
        <v>24</v>
      </c>
      <c r="C9069">
        <v>1</v>
      </c>
      <c r="D9069">
        <v>2</v>
      </c>
      <c r="E9069" t="s">
        <v>9</v>
      </c>
      <c r="F9069">
        <v>1</v>
      </c>
      <c r="G9069">
        <v>3.78</v>
      </c>
      <c r="H9069" t="s">
        <v>35</v>
      </c>
      <c r="I9069">
        <v>54200</v>
      </c>
      <c r="J9069" t="s">
        <v>41</v>
      </c>
      <c r="K9069">
        <v>3</v>
      </c>
      <c r="L9069">
        <v>0</v>
      </c>
    </row>
    <row r="9070" spans="1:12" x14ac:dyDescent="0.25">
      <c r="A9070">
        <v>38</v>
      </c>
      <c r="B9070" t="s">
        <v>22</v>
      </c>
      <c r="C9070">
        <v>0</v>
      </c>
      <c r="D9070">
        <v>1</v>
      </c>
      <c r="E9070" t="s">
        <v>8</v>
      </c>
      <c r="F9070">
        <v>2</v>
      </c>
      <c r="G9070">
        <v>2.74</v>
      </c>
      <c r="H9070" t="s">
        <v>36</v>
      </c>
      <c r="I9070">
        <v>66000</v>
      </c>
      <c r="J9070" t="s">
        <v>42</v>
      </c>
      <c r="K9070">
        <v>5</v>
      </c>
      <c r="L9070">
        <v>0</v>
      </c>
    </row>
    <row r="9071" spans="1:12" x14ac:dyDescent="0.25">
      <c r="A9071">
        <v>49</v>
      </c>
      <c r="B9071" t="s">
        <v>23</v>
      </c>
      <c r="C9071">
        <v>0</v>
      </c>
      <c r="D9071">
        <v>2</v>
      </c>
      <c r="E9071" t="s">
        <v>8</v>
      </c>
      <c r="F9071">
        <v>2</v>
      </c>
      <c r="G9071">
        <v>2.08</v>
      </c>
      <c r="H9071" t="s">
        <v>36</v>
      </c>
      <c r="I9071">
        <v>82000</v>
      </c>
      <c r="J9071" t="s">
        <v>42</v>
      </c>
      <c r="K9071">
        <v>5</v>
      </c>
      <c r="L9071">
        <v>0</v>
      </c>
    </row>
    <row r="9072" spans="1:12" x14ac:dyDescent="0.25">
      <c r="A9072">
        <v>27</v>
      </c>
      <c r="B9072" t="s">
        <v>20</v>
      </c>
      <c r="C9072">
        <v>0</v>
      </c>
      <c r="D9072">
        <v>2</v>
      </c>
      <c r="E9072" t="s">
        <v>10</v>
      </c>
      <c r="F9072">
        <v>4</v>
      </c>
      <c r="G9072">
        <v>3.84</v>
      </c>
      <c r="H9072" t="s">
        <v>35</v>
      </c>
      <c r="I9072">
        <v>152000</v>
      </c>
      <c r="J9072" t="s">
        <v>40</v>
      </c>
      <c r="K9072">
        <v>9</v>
      </c>
      <c r="L9072">
        <v>1</v>
      </c>
    </row>
    <row r="9073" spans="1:12" x14ac:dyDescent="0.25">
      <c r="A9073">
        <v>36</v>
      </c>
      <c r="B9073" t="s">
        <v>22</v>
      </c>
      <c r="C9073">
        <v>0</v>
      </c>
      <c r="D9073">
        <v>1</v>
      </c>
      <c r="E9073" t="s">
        <v>10</v>
      </c>
      <c r="F9073">
        <v>1</v>
      </c>
      <c r="G9073">
        <v>2.56</v>
      </c>
      <c r="H9073" t="s">
        <v>36</v>
      </c>
      <c r="I9073">
        <v>60000</v>
      </c>
      <c r="J9073" t="s">
        <v>41</v>
      </c>
      <c r="K9073">
        <v>9</v>
      </c>
      <c r="L9073">
        <v>1</v>
      </c>
    </row>
    <row r="9074" spans="1:12" x14ac:dyDescent="0.25">
      <c r="A9074">
        <v>51</v>
      </c>
      <c r="B9074" t="s">
        <v>23</v>
      </c>
      <c r="C9074">
        <v>0</v>
      </c>
      <c r="D9074">
        <v>2</v>
      </c>
      <c r="E9074" t="s">
        <v>11</v>
      </c>
      <c r="F9074">
        <v>2</v>
      </c>
      <c r="G9074">
        <v>2.19</v>
      </c>
      <c r="H9074" t="s">
        <v>36</v>
      </c>
      <c r="I9074">
        <v>73000</v>
      </c>
      <c r="J9074" t="s">
        <v>42</v>
      </c>
      <c r="K9074">
        <v>7</v>
      </c>
      <c r="L9074">
        <v>0</v>
      </c>
    </row>
    <row r="9075" spans="1:12" x14ac:dyDescent="0.25">
      <c r="A9075">
        <v>51</v>
      </c>
      <c r="B9075" t="s">
        <v>23</v>
      </c>
      <c r="C9075">
        <v>0</v>
      </c>
      <c r="D9075">
        <v>1</v>
      </c>
      <c r="E9075" t="s">
        <v>8</v>
      </c>
      <c r="F9075">
        <v>4</v>
      </c>
      <c r="G9075">
        <v>2.62</v>
      </c>
      <c r="H9075" t="s">
        <v>36</v>
      </c>
      <c r="I9075">
        <v>106000</v>
      </c>
      <c r="J9075" t="s">
        <v>42</v>
      </c>
      <c r="K9075">
        <v>10</v>
      </c>
      <c r="L9075">
        <v>1</v>
      </c>
    </row>
    <row r="9076" spans="1:12" x14ac:dyDescent="0.25">
      <c r="A9076">
        <v>52</v>
      </c>
      <c r="B9076" t="s">
        <v>23</v>
      </c>
      <c r="C9076">
        <v>0</v>
      </c>
      <c r="D9076">
        <v>9</v>
      </c>
      <c r="E9076" t="s">
        <v>10</v>
      </c>
      <c r="F9076">
        <v>6</v>
      </c>
      <c r="G9076">
        <v>2.93</v>
      </c>
      <c r="H9076" t="s">
        <v>36</v>
      </c>
      <c r="I9076">
        <v>80000</v>
      </c>
      <c r="J9076" t="s">
        <v>42</v>
      </c>
      <c r="K9076">
        <v>10</v>
      </c>
      <c r="L9076">
        <v>1</v>
      </c>
    </row>
    <row r="9077" spans="1:12" x14ac:dyDescent="0.25">
      <c r="A9077">
        <v>52</v>
      </c>
      <c r="B9077" t="s">
        <v>23</v>
      </c>
      <c r="C9077">
        <v>0</v>
      </c>
      <c r="D9077">
        <v>2</v>
      </c>
      <c r="E9077" t="s">
        <v>8</v>
      </c>
      <c r="F9077">
        <v>2</v>
      </c>
      <c r="G9077">
        <v>2.7</v>
      </c>
      <c r="H9077" t="s">
        <v>36</v>
      </c>
      <c r="I9077">
        <v>76000</v>
      </c>
      <c r="J9077" t="s">
        <v>42</v>
      </c>
      <c r="K9077">
        <v>8</v>
      </c>
      <c r="L9077">
        <v>0</v>
      </c>
    </row>
    <row r="9078" spans="1:12" x14ac:dyDescent="0.25">
      <c r="A9078">
        <v>42</v>
      </c>
      <c r="B9078" t="s">
        <v>22</v>
      </c>
      <c r="C9078">
        <v>0</v>
      </c>
      <c r="D9078">
        <v>2</v>
      </c>
      <c r="E9078" t="s">
        <v>8</v>
      </c>
      <c r="F9078">
        <v>0</v>
      </c>
      <c r="G9078">
        <v>2.76</v>
      </c>
      <c r="H9078" t="s">
        <v>36</v>
      </c>
      <c r="I9078">
        <v>68000</v>
      </c>
      <c r="J9078" t="s">
        <v>42</v>
      </c>
      <c r="K9078">
        <v>4</v>
      </c>
      <c r="L9078">
        <v>0</v>
      </c>
    </row>
    <row r="9079" spans="1:12" x14ac:dyDescent="0.25">
      <c r="A9079">
        <v>42</v>
      </c>
      <c r="B9079" t="s">
        <v>22</v>
      </c>
      <c r="C9079">
        <v>0</v>
      </c>
      <c r="D9079">
        <v>2</v>
      </c>
      <c r="E9079" t="s">
        <v>11</v>
      </c>
      <c r="F9079">
        <v>3</v>
      </c>
      <c r="G9079">
        <v>2.66</v>
      </c>
      <c r="H9079" t="s">
        <v>36</v>
      </c>
      <c r="I9079">
        <v>91000</v>
      </c>
      <c r="J9079" t="s">
        <v>42</v>
      </c>
      <c r="K9079">
        <v>3</v>
      </c>
      <c r="L9079">
        <v>0</v>
      </c>
    </row>
    <row r="9080" spans="1:12" x14ac:dyDescent="0.25">
      <c r="A9080">
        <v>50</v>
      </c>
      <c r="B9080" t="s">
        <v>23</v>
      </c>
      <c r="C9080">
        <v>0</v>
      </c>
      <c r="D9080">
        <v>2</v>
      </c>
      <c r="E9080" t="s">
        <v>8</v>
      </c>
      <c r="F9080">
        <v>2</v>
      </c>
      <c r="G9080">
        <v>2.08</v>
      </c>
      <c r="H9080" t="s">
        <v>36</v>
      </c>
      <c r="I9080">
        <v>85000</v>
      </c>
      <c r="J9080" t="s">
        <v>42</v>
      </c>
      <c r="K9080">
        <v>4</v>
      </c>
      <c r="L9080">
        <v>0</v>
      </c>
    </row>
    <row r="9081" spans="1:12" x14ac:dyDescent="0.25">
      <c r="A9081">
        <v>39</v>
      </c>
      <c r="B9081" t="s">
        <v>22</v>
      </c>
      <c r="C9081">
        <v>1</v>
      </c>
      <c r="D9081">
        <v>1</v>
      </c>
      <c r="E9081" t="s">
        <v>11</v>
      </c>
      <c r="F9081">
        <v>3</v>
      </c>
      <c r="G9081">
        <v>3.41</v>
      </c>
      <c r="H9081" t="s">
        <v>35</v>
      </c>
      <c r="I9081">
        <v>72200</v>
      </c>
      <c r="J9081" t="s">
        <v>42</v>
      </c>
      <c r="K9081">
        <v>8</v>
      </c>
      <c r="L9081">
        <v>0</v>
      </c>
    </row>
    <row r="9082" spans="1:12" x14ac:dyDescent="0.25">
      <c r="A9082">
        <v>35</v>
      </c>
      <c r="B9082" t="s">
        <v>20</v>
      </c>
      <c r="C9082">
        <v>0</v>
      </c>
      <c r="D9082">
        <v>1</v>
      </c>
      <c r="E9082" t="s">
        <v>8</v>
      </c>
      <c r="F9082">
        <v>4</v>
      </c>
      <c r="G9082">
        <v>2.2000000000000002</v>
      </c>
      <c r="H9082" t="s">
        <v>36</v>
      </c>
      <c r="I9082">
        <v>85000</v>
      </c>
      <c r="J9082" t="s">
        <v>42</v>
      </c>
      <c r="K9082">
        <v>4</v>
      </c>
      <c r="L9082">
        <v>0</v>
      </c>
    </row>
    <row r="9083" spans="1:12" x14ac:dyDescent="0.25">
      <c r="A9083">
        <v>33</v>
      </c>
      <c r="B9083" t="s">
        <v>20</v>
      </c>
      <c r="C9083">
        <v>0</v>
      </c>
      <c r="D9083">
        <v>1</v>
      </c>
      <c r="E9083" t="s">
        <v>8</v>
      </c>
      <c r="F9083">
        <v>1</v>
      </c>
      <c r="G9083">
        <v>2.87</v>
      </c>
      <c r="H9083" t="s">
        <v>36</v>
      </c>
      <c r="I9083">
        <v>50000</v>
      </c>
      <c r="J9083" t="s">
        <v>41</v>
      </c>
      <c r="K9083">
        <v>4</v>
      </c>
      <c r="L9083">
        <v>0</v>
      </c>
    </row>
    <row r="9084" spans="1:12" x14ac:dyDescent="0.25">
      <c r="A9084">
        <v>32</v>
      </c>
      <c r="B9084" t="s">
        <v>20</v>
      </c>
      <c r="C9084">
        <v>0</v>
      </c>
      <c r="D9084">
        <v>2</v>
      </c>
      <c r="E9084" t="s">
        <v>11</v>
      </c>
      <c r="F9084">
        <v>5</v>
      </c>
      <c r="G9084">
        <v>2.37</v>
      </c>
      <c r="H9084" t="s">
        <v>36</v>
      </c>
      <c r="I9084">
        <v>65000</v>
      </c>
      <c r="J9084" t="s">
        <v>42</v>
      </c>
      <c r="K9084">
        <v>8</v>
      </c>
      <c r="L9084">
        <v>0</v>
      </c>
    </row>
    <row r="9085" spans="1:12" x14ac:dyDescent="0.25">
      <c r="A9085">
        <v>35</v>
      </c>
      <c r="B9085" t="s">
        <v>20</v>
      </c>
      <c r="C9085">
        <v>0</v>
      </c>
      <c r="D9085">
        <v>2</v>
      </c>
      <c r="E9085" t="s">
        <v>10</v>
      </c>
      <c r="F9085">
        <v>4</v>
      </c>
      <c r="G9085">
        <v>1.35</v>
      </c>
      <c r="H9085" t="s">
        <v>37</v>
      </c>
      <c r="I9085">
        <v>100000</v>
      </c>
      <c r="J9085" t="s">
        <v>42</v>
      </c>
      <c r="K9085">
        <v>8</v>
      </c>
      <c r="L9085">
        <v>0</v>
      </c>
    </row>
    <row r="9086" spans="1:12" x14ac:dyDescent="0.25">
      <c r="A9086">
        <v>35</v>
      </c>
      <c r="B9086" t="s">
        <v>20</v>
      </c>
      <c r="C9086">
        <v>0</v>
      </c>
      <c r="D9086">
        <v>2</v>
      </c>
      <c r="E9086" t="s">
        <v>10</v>
      </c>
      <c r="F9086">
        <v>3</v>
      </c>
      <c r="G9086">
        <v>3.32</v>
      </c>
      <c r="H9086" t="s">
        <v>35</v>
      </c>
      <c r="I9086">
        <v>69000</v>
      </c>
      <c r="J9086" t="s">
        <v>42</v>
      </c>
      <c r="K9086">
        <v>5</v>
      </c>
      <c r="L9086">
        <v>0</v>
      </c>
    </row>
    <row r="9087" spans="1:12" x14ac:dyDescent="0.25">
      <c r="A9087">
        <v>49</v>
      </c>
      <c r="B9087" t="s">
        <v>23</v>
      </c>
      <c r="C9087">
        <v>1</v>
      </c>
      <c r="D9087">
        <v>1</v>
      </c>
      <c r="E9087" t="s">
        <v>8</v>
      </c>
      <c r="F9087">
        <v>3</v>
      </c>
      <c r="G9087">
        <v>3.24</v>
      </c>
      <c r="H9087" t="s">
        <v>35</v>
      </c>
      <c r="I9087">
        <v>69200</v>
      </c>
      <c r="J9087" t="s">
        <v>42</v>
      </c>
      <c r="K9087">
        <v>8</v>
      </c>
      <c r="L9087">
        <v>0</v>
      </c>
    </row>
    <row r="9088" spans="1:12" x14ac:dyDescent="0.25">
      <c r="A9088">
        <v>55</v>
      </c>
      <c r="B9088" t="s">
        <v>23</v>
      </c>
      <c r="C9088">
        <v>1</v>
      </c>
      <c r="D9088">
        <v>1</v>
      </c>
      <c r="E9088" t="s">
        <v>10</v>
      </c>
      <c r="F9088">
        <v>1</v>
      </c>
      <c r="G9088">
        <v>2.19</v>
      </c>
      <c r="H9088" t="s">
        <v>36</v>
      </c>
      <c r="I9088">
        <v>59000</v>
      </c>
      <c r="J9088" t="s">
        <v>41</v>
      </c>
      <c r="K9088">
        <v>4</v>
      </c>
      <c r="L9088">
        <v>0</v>
      </c>
    </row>
    <row r="9089" spans="1:12" x14ac:dyDescent="0.25">
      <c r="A9089">
        <v>51</v>
      </c>
      <c r="B9089" t="s">
        <v>23</v>
      </c>
      <c r="C9089">
        <v>1</v>
      </c>
      <c r="D9089">
        <v>6</v>
      </c>
      <c r="E9089" t="s">
        <v>11</v>
      </c>
      <c r="F9089">
        <v>2</v>
      </c>
      <c r="G9089">
        <v>2.23</v>
      </c>
      <c r="H9089" t="s">
        <v>36</v>
      </c>
      <c r="I9089">
        <v>47800</v>
      </c>
      <c r="J9089" t="s">
        <v>41</v>
      </c>
      <c r="K9089">
        <v>4</v>
      </c>
      <c r="L9089">
        <v>0</v>
      </c>
    </row>
    <row r="9090" spans="1:12" x14ac:dyDescent="0.25">
      <c r="A9090">
        <v>38</v>
      </c>
      <c r="B9090" t="s">
        <v>22</v>
      </c>
      <c r="C9090">
        <v>1</v>
      </c>
      <c r="D9090">
        <v>2</v>
      </c>
      <c r="E9090" t="s">
        <v>10</v>
      </c>
      <c r="F9090">
        <v>3</v>
      </c>
      <c r="G9090">
        <v>2</v>
      </c>
      <c r="H9090" t="s">
        <v>36</v>
      </c>
      <c r="I9090">
        <v>71400</v>
      </c>
      <c r="J9090" t="s">
        <v>42</v>
      </c>
      <c r="K9090">
        <v>7</v>
      </c>
      <c r="L9090">
        <v>0</v>
      </c>
    </row>
    <row r="9091" spans="1:12" x14ac:dyDescent="0.25">
      <c r="A9091">
        <v>55</v>
      </c>
      <c r="B9091" t="s">
        <v>23</v>
      </c>
      <c r="C9091">
        <v>0</v>
      </c>
      <c r="D9091">
        <v>2</v>
      </c>
      <c r="E9091" t="s">
        <v>11</v>
      </c>
      <c r="F9091">
        <v>3</v>
      </c>
      <c r="G9091">
        <v>1.23</v>
      </c>
      <c r="H9091" t="s">
        <v>37</v>
      </c>
      <c r="I9091">
        <v>86000</v>
      </c>
      <c r="J9091" t="s">
        <v>42</v>
      </c>
      <c r="K9091">
        <v>6</v>
      </c>
      <c r="L9091">
        <v>0</v>
      </c>
    </row>
    <row r="9092" spans="1:12" x14ac:dyDescent="0.25">
      <c r="A9092">
        <v>50</v>
      </c>
      <c r="B9092" t="s">
        <v>23</v>
      </c>
      <c r="C9092">
        <v>0</v>
      </c>
      <c r="D9092">
        <v>2</v>
      </c>
      <c r="E9092" t="s">
        <v>10</v>
      </c>
      <c r="F9092">
        <v>4</v>
      </c>
      <c r="G9092">
        <v>3.01</v>
      </c>
      <c r="H9092" t="s">
        <v>35</v>
      </c>
      <c r="I9092">
        <v>90000</v>
      </c>
      <c r="J9092" t="s">
        <v>42</v>
      </c>
      <c r="K9092">
        <v>8</v>
      </c>
      <c r="L9092">
        <v>0</v>
      </c>
    </row>
    <row r="9093" spans="1:12" x14ac:dyDescent="0.25">
      <c r="A9093">
        <v>32</v>
      </c>
      <c r="B9093" t="s">
        <v>20</v>
      </c>
      <c r="C9093">
        <v>0</v>
      </c>
      <c r="D9093">
        <v>6</v>
      </c>
      <c r="E9093" t="s">
        <v>9</v>
      </c>
      <c r="F9093">
        <v>5</v>
      </c>
      <c r="G9093">
        <v>4</v>
      </c>
      <c r="H9093" t="s">
        <v>35</v>
      </c>
      <c r="I9093">
        <v>112000</v>
      </c>
      <c r="J9093" t="s">
        <v>42</v>
      </c>
      <c r="K9093">
        <v>10</v>
      </c>
      <c r="L9093">
        <v>1</v>
      </c>
    </row>
    <row r="9094" spans="1:12" x14ac:dyDescent="0.25">
      <c r="A9094">
        <v>25</v>
      </c>
      <c r="B9094" t="s">
        <v>24</v>
      </c>
      <c r="C9094">
        <v>0</v>
      </c>
      <c r="D9094">
        <v>2</v>
      </c>
      <c r="E9094" t="s">
        <v>10</v>
      </c>
      <c r="F9094">
        <v>1</v>
      </c>
      <c r="G9094">
        <v>3.13</v>
      </c>
      <c r="H9094" t="s">
        <v>35</v>
      </c>
      <c r="I9094">
        <v>68000</v>
      </c>
      <c r="J9094" t="s">
        <v>42</v>
      </c>
      <c r="K9094">
        <v>7</v>
      </c>
      <c r="L9094">
        <v>0</v>
      </c>
    </row>
    <row r="9095" spans="1:12" x14ac:dyDescent="0.25">
      <c r="A9095">
        <v>55</v>
      </c>
      <c r="B9095" t="s">
        <v>23</v>
      </c>
      <c r="C9095">
        <v>0</v>
      </c>
      <c r="D9095">
        <v>2</v>
      </c>
      <c r="E9095" t="s">
        <v>11</v>
      </c>
      <c r="F9095">
        <v>1</v>
      </c>
      <c r="G9095">
        <v>2.84</v>
      </c>
      <c r="H9095" t="s">
        <v>36</v>
      </c>
      <c r="I9095">
        <v>39000</v>
      </c>
      <c r="J9095" t="s">
        <v>41</v>
      </c>
      <c r="K9095">
        <v>2</v>
      </c>
      <c r="L9095">
        <v>0</v>
      </c>
    </row>
    <row r="9096" spans="1:12" x14ac:dyDescent="0.25">
      <c r="A9096">
        <v>34</v>
      </c>
      <c r="B9096" t="s">
        <v>20</v>
      </c>
      <c r="C9096">
        <v>0</v>
      </c>
      <c r="D9096">
        <v>4</v>
      </c>
      <c r="E9096" t="s">
        <v>10</v>
      </c>
      <c r="F9096">
        <v>4</v>
      </c>
      <c r="G9096">
        <v>3</v>
      </c>
      <c r="H9096" t="s">
        <v>35</v>
      </c>
      <c r="I9096">
        <v>88000</v>
      </c>
      <c r="J9096" t="s">
        <v>42</v>
      </c>
      <c r="K9096">
        <v>9</v>
      </c>
      <c r="L9096">
        <v>1</v>
      </c>
    </row>
    <row r="9097" spans="1:12" x14ac:dyDescent="0.25">
      <c r="A9097">
        <v>54</v>
      </c>
      <c r="B9097" t="s">
        <v>23</v>
      </c>
      <c r="C9097">
        <v>1</v>
      </c>
      <c r="D9097">
        <v>2</v>
      </c>
      <c r="E9097" t="s">
        <v>8</v>
      </c>
      <c r="F9097">
        <v>5</v>
      </c>
      <c r="G9097">
        <v>1.68</v>
      </c>
      <c r="H9097" t="s">
        <v>37</v>
      </c>
      <c r="I9097">
        <v>65200</v>
      </c>
      <c r="J9097" t="s">
        <v>42</v>
      </c>
      <c r="K9097">
        <v>8</v>
      </c>
      <c r="L9097">
        <v>0</v>
      </c>
    </row>
    <row r="9098" spans="1:12" x14ac:dyDescent="0.25">
      <c r="A9098">
        <v>21</v>
      </c>
      <c r="B9098" t="s">
        <v>24</v>
      </c>
      <c r="C9098">
        <v>1</v>
      </c>
      <c r="D9098">
        <v>4</v>
      </c>
      <c r="E9098" t="s">
        <v>10</v>
      </c>
      <c r="F9098">
        <v>4</v>
      </c>
      <c r="G9098">
        <v>2.0099999999999998</v>
      </c>
      <c r="H9098" t="s">
        <v>36</v>
      </c>
      <c r="I9098">
        <v>59800</v>
      </c>
      <c r="J9098" t="s">
        <v>41</v>
      </c>
      <c r="K9098">
        <v>6</v>
      </c>
      <c r="L9098">
        <v>0</v>
      </c>
    </row>
    <row r="9099" spans="1:12" x14ac:dyDescent="0.25">
      <c r="A9099">
        <v>23</v>
      </c>
      <c r="B9099" t="s">
        <v>24</v>
      </c>
      <c r="C9099">
        <v>1</v>
      </c>
      <c r="D9099">
        <v>2</v>
      </c>
      <c r="E9099" t="s">
        <v>8</v>
      </c>
      <c r="F9099">
        <v>3</v>
      </c>
      <c r="G9099">
        <v>3.18</v>
      </c>
      <c r="H9099" t="s">
        <v>35</v>
      </c>
      <c r="I9099">
        <v>64400</v>
      </c>
      <c r="J9099" t="s">
        <v>42</v>
      </c>
      <c r="K9099">
        <v>7</v>
      </c>
      <c r="L9099">
        <v>0</v>
      </c>
    </row>
    <row r="9100" spans="1:12" x14ac:dyDescent="0.25">
      <c r="A9100">
        <v>27</v>
      </c>
      <c r="B9100" t="s">
        <v>20</v>
      </c>
      <c r="C9100">
        <v>1</v>
      </c>
      <c r="D9100">
        <v>1</v>
      </c>
      <c r="E9100" t="s">
        <v>11</v>
      </c>
      <c r="F9100">
        <v>3</v>
      </c>
      <c r="G9100">
        <v>2.74</v>
      </c>
      <c r="H9100" t="s">
        <v>36</v>
      </c>
      <c r="I9100">
        <v>39600</v>
      </c>
      <c r="J9100" t="s">
        <v>41</v>
      </c>
      <c r="K9100">
        <v>2</v>
      </c>
      <c r="L9100">
        <v>0</v>
      </c>
    </row>
    <row r="9101" spans="1:12" x14ac:dyDescent="0.25">
      <c r="A9101">
        <v>45</v>
      </c>
      <c r="B9101" t="s">
        <v>22</v>
      </c>
      <c r="C9101">
        <v>0</v>
      </c>
      <c r="D9101">
        <v>2</v>
      </c>
      <c r="E9101" t="s">
        <v>8</v>
      </c>
      <c r="F9101">
        <v>5</v>
      </c>
      <c r="G9101">
        <v>1.74</v>
      </c>
      <c r="H9101" t="s">
        <v>37</v>
      </c>
      <c r="I9101">
        <v>86000</v>
      </c>
      <c r="J9101" t="s">
        <v>42</v>
      </c>
      <c r="K9101">
        <v>6</v>
      </c>
      <c r="L9101">
        <v>0</v>
      </c>
    </row>
    <row r="9102" spans="1:12" x14ac:dyDescent="0.25">
      <c r="A9102">
        <v>42</v>
      </c>
      <c r="B9102" t="s">
        <v>22</v>
      </c>
      <c r="C9102">
        <v>1</v>
      </c>
      <c r="D9102">
        <v>2</v>
      </c>
      <c r="E9102" t="s">
        <v>10</v>
      </c>
      <c r="F9102">
        <v>4</v>
      </c>
      <c r="G9102">
        <v>2.16</v>
      </c>
      <c r="H9102" t="s">
        <v>36</v>
      </c>
      <c r="I9102">
        <v>61600</v>
      </c>
      <c r="J9102" t="s">
        <v>42</v>
      </c>
      <c r="K9102">
        <v>5</v>
      </c>
      <c r="L9102">
        <v>0</v>
      </c>
    </row>
    <row r="9103" spans="1:12" x14ac:dyDescent="0.25">
      <c r="A9103">
        <v>25</v>
      </c>
      <c r="B9103" t="s">
        <v>24</v>
      </c>
      <c r="C9103">
        <v>1</v>
      </c>
      <c r="D9103">
        <v>1</v>
      </c>
      <c r="E9103" t="s">
        <v>10</v>
      </c>
      <c r="F9103">
        <v>2</v>
      </c>
      <c r="G9103">
        <v>2.78</v>
      </c>
      <c r="H9103" t="s">
        <v>36</v>
      </c>
      <c r="I9103">
        <v>50000</v>
      </c>
      <c r="J9103" t="s">
        <v>41</v>
      </c>
      <c r="K9103">
        <v>4</v>
      </c>
      <c r="L9103">
        <v>0</v>
      </c>
    </row>
    <row r="9104" spans="1:12" x14ac:dyDescent="0.25">
      <c r="A9104">
        <v>27</v>
      </c>
      <c r="B9104" t="s">
        <v>20</v>
      </c>
      <c r="C9104">
        <v>0</v>
      </c>
      <c r="D9104">
        <v>2</v>
      </c>
      <c r="E9104" t="s">
        <v>11</v>
      </c>
      <c r="F9104">
        <v>1</v>
      </c>
      <c r="G9104">
        <v>2.39</v>
      </c>
      <c r="H9104" t="s">
        <v>36</v>
      </c>
      <c r="I9104">
        <v>35000</v>
      </c>
      <c r="J9104" t="s">
        <v>41</v>
      </c>
      <c r="K9104">
        <v>2</v>
      </c>
      <c r="L9104">
        <v>0</v>
      </c>
    </row>
    <row r="9105" spans="1:12" x14ac:dyDescent="0.25">
      <c r="A9105">
        <v>52</v>
      </c>
      <c r="B9105" t="s">
        <v>23</v>
      </c>
      <c r="C9105">
        <v>1</v>
      </c>
      <c r="D9105">
        <v>1</v>
      </c>
      <c r="E9105" t="s">
        <v>11</v>
      </c>
      <c r="F9105">
        <v>3</v>
      </c>
      <c r="G9105">
        <v>2.34</v>
      </c>
      <c r="H9105" t="s">
        <v>36</v>
      </c>
      <c r="I9105">
        <v>72600</v>
      </c>
      <c r="J9105" t="s">
        <v>42</v>
      </c>
      <c r="K9105">
        <v>7</v>
      </c>
      <c r="L9105">
        <v>0</v>
      </c>
    </row>
    <row r="9106" spans="1:12" x14ac:dyDescent="0.25">
      <c r="A9106">
        <v>25</v>
      </c>
      <c r="B9106" t="s">
        <v>24</v>
      </c>
      <c r="C9106">
        <v>1</v>
      </c>
      <c r="D9106">
        <v>8</v>
      </c>
      <c r="E9106" t="s">
        <v>11</v>
      </c>
      <c r="F9106">
        <v>4</v>
      </c>
      <c r="G9106">
        <v>3.77</v>
      </c>
      <c r="H9106" t="s">
        <v>35</v>
      </c>
      <c r="I9106">
        <v>57000</v>
      </c>
      <c r="J9106" t="s">
        <v>41</v>
      </c>
      <c r="K9106">
        <v>4</v>
      </c>
      <c r="L9106">
        <v>0</v>
      </c>
    </row>
    <row r="9107" spans="1:12" x14ac:dyDescent="0.25">
      <c r="A9107">
        <v>38</v>
      </c>
      <c r="B9107" t="s">
        <v>22</v>
      </c>
      <c r="C9107">
        <v>1</v>
      </c>
      <c r="D9107">
        <v>2</v>
      </c>
      <c r="E9107" t="s">
        <v>11</v>
      </c>
      <c r="F9107">
        <v>3</v>
      </c>
      <c r="G9107">
        <v>1.74</v>
      </c>
      <c r="H9107" t="s">
        <v>37</v>
      </c>
      <c r="I9107">
        <v>62400</v>
      </c>
      <c r="J9107" t="s">
        <v>42</v>
      </c>
      <c r="K9107">
        <v>5</v>
      </c>
      <c r="L9107">
        <v>0</v>
      </c>
    </row>
    <row r="9108" spans="1:12" x14ac:dyDescent="0.25">
      <c r="A9108">
        <v>44</v>
      </c>
      <c r="B9108" t="s">
        <v>22</v>
      </c>
      <c r="C9108">
        <v>1</v>
      </c>
      <c r="D9108">
        <v>1</v>
      </c>
      <c r="E9108" t="s">
        <v>8</v>
      </c>
      <c r="F9108">
        <v>5</v>
      </c>
      <c r="G9108">
        <v>3.54</v>
      </c>
      <c r="H9108" t="s">
        <v>35</v>
      </c>
      <c r="I9108">
        <v>92200</v>
      </c>
      <c r="J9108" t="s">
        <v>42</v>
      </c>
      <c r="K9108">
        <v>9</v>
      </c>
      <c r="L9108">
        <v>1</v>
      </c>
    </row>
    <row r="9109" spans="1:12" x14ac:dyDescent="0.25">
      <c r="A9109">
        <v>37</v>
      </c>
      <c r="B9109" t="s">
        <v>22</v>
      </c>
      <c r="C9109">
        <v>1</v>
      </c>
      <c r="D9109">
        <v>2</v>
      </c>
      <c r="E9109" t="s">
        <v>10</v>
      </c>
      <c r="F9109">
        <v>1</v>
      </c>
      <c r="G9109">
        <v>3.49</v>
      </c>
      <c r="H9109" t="s">
        <v>35</v>
      </c>
      <c r="I9109">
        <v>79600</v>
      </c>
      <c r="J9109" t="s">
        <v>42</v>
      </c>
      <c r="K9109">
        <v>4</v>
      </c>
      <c r="L9109">
        <v>0</v>
      </c>
    </row>
    <row r="9110" spans="1:12" x14ac:dyDescent="0.25">
      <c r="A9110">
        <v>54</v>
      </c>
      <c r="B9110" t="s">
        <v>23</v>
      </c>
      <c r="C9110">
        <v>0</v>
      </c>
      <c r="D9110">
        <v>2</v>
      </c>
      <c r="E9110" t="s">
        <v>8</v>
      </c>
      <c r="F9110">
        <v>2</v>
      </c>
      <c r="G9110">
        <v>1.7</v>
      </c>
      <c r="H9110" t="s">
        <v>37</v>
      </c>
      <c r="I9110">
        <v>73000</v>
      </c>
      <c r="J9110" t="s">
        <v>42</v>
      </c>
      <c r="K9110">
        <v>7</v>
      </c>
      <c r="L9110">
        <v>0</v>
      </c>
    </row>
    <row r="9111" spans="1:12" x14ac:dyDescent="0.25">
      <c r="A9111">
        <v>41</v>
      </c>
      <c r="B9111" t="s">
        <v>22</v>
      </c>
      <c r="C9111">
        <v>0</v>
      </c>
      <c r="D9111">
        <v>1</v>
      </c>
      <c r="E9111" t="s">
        <v>10</v>
      </c>
      <c r="F9111">
        <v>2</v>
      </c>
      <c r="G9111">
        <v>2.09</v>
      </c>
      <c r="H9111" t="s">
        <v>36</v>
      </c>
      <c r="I9111">
        <v>99000</v>
      </c>
      <c r="J9111" t="s">
        <v>42</v>
      </c>
      <c r="K9111">
        <v>6</v>
      </c>
      <c r="L9111">
        <v>0</v>
      </c>
    </row>
    <row r="9112" spans="1:12" x14ac:dyDescent="0.25">
      <c r="A9112">
        <v>51</v>
      </c>
      <c r="B9112" t="s">
        <v>23</v>
      </c>
      <c r="C9112">
        <v>0</v>
      </c>
      <c r="D9112">
        <v>5</v>
      </c>
      <c r="E9112" t="s">
        <v>11</v>
      </c>
      <c r="F9112">
        <v>1</v>
      </c>
      <c r="G9112">
        <v>1.33</v>
      </c>
      <c r="H9112" t="s">
        <v>37</v>
      </c>
      <c r="I9112">
        <v>79000</v>
      </c>
      <c r="J9112" t="s">
        <v>42</v>
      </c>
      <c r="K9112">
        <v>4</v>
      </c>
      <c r="L9112">
        <v>0</v>
      </c>
    </row>
    <row r="9113" spans="1:12" x14ac:dyDescent="0.25">
      <c r="A9113">
        <v>48</v>
      </c>
      <c r="B9113" t="s">
        <v>23</v>
      </c>
      <c r="C9113">
        <v>0</v>
      </c>
      <c r="D9113">
        <v>2</v>
      </c>
      <c r="E9113" t="s">
        <v>9</v>
      </c>
      <c r="F9113">
        <v>3</v>
      </c>
      <c r="G9113">
        <v>2.1</v>
      </c>
      <c r="H9113" t="s">
        <v>36</v>
      </c>
      <c r="I9113">
        <v>52000</v>
      </c>
      <c r="J9113" t="s">
        <v>41</v>
      </c>
      <c r="K9113">
        <v>7</v>
      </c>
      <c r="L9113">
        <v>0</v>
      </c>
    </row>
    <row r="9114" spans="1:12" x14ac:dyDescent="0.25">
      <c r="A9114">
        <v>50</v>
      </c>
      <c r="B9114" t="s">
        <v>23</v>
      </c>
      <c r="C9114">
        <v>0</v>
      </c>
      <c r="D9114">
        <v>2</v>
      </c>
      <c r="E9114" t="s">
        <v>11</v>
      </c>
      <c r="F9114">
        <v>2</v>
      </c>
      <c r="G9114">
        <v>2.5499999999999998</v>
      </c>
      <c r="H9114" t="s">
        <v>36</v>
      </c>
      <c r="I9114">
        <v>49000</v>
      </c>
      <c r="J9114" t="s">
        <v>41</v>
      </c>
      <c r="K9114">
        <v>3</v>
      </c>
      <c r="L9114">
        <v>0</v>
      </c>
    </row>
    <row r="9115" spans="1:12" x14ac:dyDescent="0.25">
      <c r="A9115">
        <v>57</v>
      </c>
      <c r="B9115" t="s">
        <v>21</v>
      </c>
      <c r="C9115">
        <v>1</v>
      </c>
      <c r="D9115">
        <v>1</v>
      </c>
      <c r="E9115" t="s">
        <v>9</v>
      </c>
      <c r="F9115">
        <v>5</v>
      </c>
      <c r="G9115">
        <v>2.79</v>
      </c>
      <c r="H9115" t="s">
        <v>36</v>
      </c>
      <c r="I9115">
        <v>83600</v>
      </c>
      <c r="J9115" t="s">
        <v>42</v>
      </c>
      <c r="K9115">
        <v>5</v>
      </c>
      <c r="L9115">
        <v>0</v>
      </c>
    </row>
    <row r="9116" spans="1:12" x14ac:dyDescent="0.25">
      <c r="A9116">
        <v>30</v>
      </c>
      <c r="B9116" t="s">
        <v>20</v>
      </c>
      <c r="C9116">
        <v>1</v>
      </c>
      <c r="D9116">
        <v>1</v>
      </c>
      <c r="E9116" t="s">
        <v>9</v>
      </c>
      <c r="F9116">
        <v>3</v>
      </c>
      <c r="G9116">
        <v>3.32</v>
      </c>
      <c r="H9116" t="s">
        <v>35</v>
      </c>
      <c r="I9116">
        <v>64000</v>
      </c>
      <c r="J9116" t="s">
        <v>42</v>
      </c>
      <c r="K9116">
        <v>5</v>
      </c>
      <c r="L9116">
        <v>0</v>
      </c>
    </row>
    <row r="9117" spans="1:12" x14ac:dyDescent="0.25">
      <c r="A9117">
        <v>32</v>
      </c>
      <c r="B9117" t="s">
        <v>20</v>
      </c>
      <c r="C9117">
        <v>0</v>
      </c>
      <c r="D9117">
        <v>1</v>
      </c>
      <c r="E9117" t="s">
        <v>8</v>
      </c>
      <c r="F9117">
        <v>5</v>
      </c>
      <c r="G9117">
        <v>2.15</v>
      </c>
      <c r="H9117" t="s">
        <v>36</v>
      </c>
      <c r="I9117">
        <v>79000</v>
      </c>
      <c r="J9117" t="s">
        <v>42</v>
      </c>
      <c r="K9117">
        <v>9</v>
      </c>
      <c r="L9117">
        <v>1</v>
      </c>
    </row>
    <row r="9118" spans="1:12" x14ac:dyDescent="0.25">
      <c r="A9118">
        <v>36</v>
      </c>
      <c r="B9118" t="s">
        <v>22</v>
      </c>
      <c r="C9118">
        <v>0</v>
      </c>
      <c r="D9118">
        <v>1</v>
      </c>
      <c r="E9118" t="s">
        <v>10</v>
      </c>
      <c r="F9118">
        <v>3</v>
      </c>
      <c r="G9118">
        <v>2.41</v>
      </c>
      <c r="H9118" t="s">
        <v>36</v>
      </c>
      <c r="I9118">
        <v>88000</v>
      </c>
      <c r="J9118" t="s">
        <v>42</v>
      </c>
      <c r="K9118">
        <v>5</v>
      </c>
      <c r="L9118">
        <v>0</v>
      </c>
    </row>
    <row r="9119" spans="1:12" x14ac:dyDescent="0.25">
      <c r="A9119">
        <v>32</v>
      </c>
      <c r="B9119" t="s">
        <v>20</v>
      </c>
      <c r="C9119">
        <v>1</v>
      </c>
      <c r="D9119">
        <v>2</v>
      </c>
      <c r="E9119" t="s">
        <v>8</v>
      </c>
      <c r="F9119">
        <v>1</v>
      </c>
      <c r="G9119">
        <v>2</v>
      </c>
      <c r="H9119" t="s">
        <v>36</v>
      </c>
      <c r="I9119">
        <v>60600</v>
      </c>
      <c r="J9119" t="s">
        <v>42</v>
      </c>
      <c r="K9119">
        <v>5</v>
      </c>
      <c r="L9119">
        <v>0</v>
      </c>
    </row>
    <row r="9120" spans="1:12" x14ac:dyDescent="0.25">
      <c r="A9120">
        <v>48</v>
      </c>
      <c r="B9120" t="s">
        <v>23</v>
      </c>
      <c r="C9120">
        <v>0</v>
      </c>
      <c r="D9120">
        <v>1</v>
      </c>
      <c r="E9120" t="s">
        <v>10</v>
      </c>
      <c r="F9120">
        <v>3</v>
      </c>
      <c r="G9120">
        <v>3.62</v>
      </c>
      <c r="H9120" t="s">
        <v>35</v>
      </c>
      <c r="I9120">
        <v>116000</v>
      </c>
      <c r="J9120" t="s">
        <v>42</v>
      </c>
      <c r="K9120">
        <v>9</v>
      </c>
      <c r="L9120">
        <v>1</v>
      </c>
    </row>
    <row r="9121" spans="1:12" x14ac:dyDescent="0.25">
      <c r="A9121">
        <v>56</v>
      </c>
      <c r="B9121" t="s">
        <v>21</v>
      </c>
      <c r="C9121">
        <v>1</v>
      </c>
      <c r="D9121">
        <v>2</v>
      </c>
      <c r="E9121" t="s">
        <v>10</v>
      </c>
      <c r="F9121">
        <v>3</v>
      </c>
      <c r="G9121">
        <v>2.2400000000000002</v>
      </c>
      <c r="H9121" t="s">
        <v>36</v>
      </c>
      <c r="I9121">
        <v>98800</v>
      </c>
      <c r="J9121" t="s">
        <v>42</v>
      </c>
      <c r="K9121">
        <v>8</v>
      </c>
      <c r="L9121">
        <v>0</v>
      </c>
    </row>
    <row r="9122" spans="1:12" x14ac:dyDescent="0.25">
      <c r="A9122">
        <v>33</v>
      </c>
      <c r="B9122" t="s">
        <v>20</v>
      </c>
      <c r="C9122">
        <v>1</v>
      </c>
      <c r="D9122">
        <v>1</v>
      </c>
      <c r="E9122" t="s">
        <v>8</v>
      </c>
      <c r="F9122">
        <v>0</v>
      </c>
      <c r="G9122">
        <v>2.31</v>
      </c>
      <c r="H9122" t="s">
        <v>36</v>
      </c>
      <c r="I9122">
        <v>51400</v>
      </c>
      <c r="J9122" t="s">
        <v>41</v>
      </c>
      <c r="K9122">
        <v>4</v>
      </c>
      <c r="L9122">
        <v>0</v>
      </c>
    </row>
    <row r="9123" spans="1:12" x14ac:dyDescent="0.25">
      <c r="A9123">
        <v>55</v>
      </c>
      <c r="B9123" t="s">
        <v>23</v>
      </c>
      <c r="C9123">
        <v>0</v>
      </c>
      <c r="D9123">
        <v>1</v>
      </c>
      <c r="E9123" t="s">
        <v>10</v>
      </c>
      <c r="F9123">
        <v>3</v>
      </c>
      <c r="G9123">
        <v>1.43</v>
      </c>
      <c r="H9123" t="s">
        <v>37</v>
      </c>
      <c r="I9123">
        <v>97000</v>
      </c>
      <c r="J9123" t="s">
        <v>42</v>
      </c>
      <c r="K9123">
        <v>5</v>
      </c>
      <c r="L9123">
        <v>0</v>
      </c>
    </row>
    <row r="9124" spans="1:12" x14ac:dyDescent="0.25">
      <c r="A9124">
        <v>22</v>
      </c>
      <c r="B9124" t="s">
        <v>24</v>
      </c>
      <c r="C9124">
        <v>1</v>
      </c>
      <c r="D9124">
        <v>2</v>
      </c>
      <c r="E9124" t="s">
        <v>8</v>
      </c>
      <c r="F9124">
        <v>3</v>
      </c>
      <c r="G9124">
        <v>3.32</v>
      </c>
      <c r="H9124" t="s">
        <v>35</v>
      </c>
      <c r="I9124">
        <v>50600</v>
      </c>
      <c r="J9124" t="s">
        <v>41</v>
      </c>
      <c r="K9124">
        <v>7</v>
      </c>
      <c r="L9124">
        <v>0</v>
      </c>
    </row>
    <row r="9125" spans="1:12" x14ac:dyDescent="0.25">
      <c r="A9125">
        <v>56</v>
      </c>
      <c r="B9125" t="s">
        <v>21</v>
      </c>
      <c r="C9125">
        <v>1</v>
      </c>
      <c r="D9125">
        <v>12</v>
      </c>
      <c r="E9125" t="s">
        <v>10</v>
      </c>
      <c r="F9125">
        <v>2</v>
      </c>
      <c r="G9125">
        <v>3</v>
      </c>
      <c r="H9125" t="s">
        <v>35</v>
      </c>
      <c r="I9125">
        <v>62800</v>
      </c>
      <c r="J9125" t="s">
        <v>42</v>
      </c>
      <c r="K9125">
        <v>9</v>
      </c>
      <c r="L9125">
        <v>1</v>
      </c>
    </row>
    <row r="9126" spans="1:12" x14ac:dyDescent="0.25">
      <c r="A9126">
        <v>48</v>
      </c>
      <c r="B9126" t="s">
        <v>23</v>
      </c>
      <c r="C9126">
        <v>0</v>
      </c>
      <c r="D9126">
        <v>3</v>
      </c>
      <c r="E9126" t="s">
        <v>8</v>
      </c>
      <c r="F9126">
        <v>6</v>
      </c>
      <c r="G9126">
        <v>2.4500000000000002</v>
      </c>
      <c r="H9126" t="s">
        <v>36</v>
      </c>
      <c r="I9126">
        <v>108000</v>
      </c>
      <c r="J9126" t="s">
        <v>42</v>
      </c>
      <c r="K9126">
        <v>8</v>
      </c>
      <c r="L9126">
        <v>0</v>
      </c>
    </row>
    <row r="9127" spans="1:12" x14ac:dyDescent="0.25">
      <c r="A9127">
        <v>56</v>
      </c>
      <c r="B9127" t="s">
        <v>21</v>
      </c>
      <c r="C9127">
        <v>0</v>
      </c>
      <c r="D9127">
        <v>1</v>
      </c>
      <c r="E9127" t="s">
        <v>9</v>
      </c>
      <c r="F9127">
        <v>6</v>
      </c>
      <c r="G9127">
        <v>2.16</v>
      </c>
      <c r="H9127" t="s">
        <v>36</v>
      </c>
      <c r="I9127">
        <v>106000</v>
      </c>
      <c r="J9127" t="s">
        <v>42</v>
      </c>
      <c r="K9127">
        <v>5</v>
      </c>
      <c r="L9127">
        <v>0</v>
      </c>
    </row>
    <row r="9128" spans="1:12" x14ac:dyDescent="0.25">
      <c r="A9128">
        <v>28</v>
      </c>
      <c r="B9128" t="s">
        <v>20</v>
      </c>
      <c r="C9128">
        <v>0</v>
      </c>
      <c r="D9128">
        <v>1</v>
      </c>
      <c r="E9128" t="s">
        <v>10</v>
      </c>
      <c r="F9128">
        <v>4</v>
      </c>
      <c r="G9128">
        <v>1.46</v>
      </c>
      <c r="H9128" t="s">
        <v>37</v>
      </c>
      <c r="I9128">
        <v>77000</v>
      </c>
      <c r="J9128" t="s">
        <v>42</v>
      </c>
      <c r="K9128">
        <v>8</v>
      </c>
      <c r="L9128">
        <v>0</v>
      </c>
    </row>
    <row r="9129" spans="1:12" x14ac:dyDescent="0.25">
      <c r="A9129">
        <v>50</v>
      </c>
      <c r="B9129" t="s">
        <v>23</v>
      </c>
      <c r="C9129">
        <v>1</v>
      </c>
      <c r="D9129">
        <v>1</v>
      </c>
      <c r="E9129" t="s">
        <v>10</v>
      </c>
      <c r="F9129">
        <v>6</v>
      </c>
      <c r="G9129">
        <v>1.1200000000000001</v>
      </c>
      <c r="H9129" t="s">
        <v>37</v>
      </c>
      <c r="I9129">
        <v>85000</v>
      </c>
      <c r="J9129" t="s">
        <v>42</v>
      </c>
      <c r="K9129">
        <v>6</v>
      </c>
      <c r="L9129">
        <v>0</v>
      </c>
    </row>
    <row r="9130" spans="1:12" x14ac:dyDescent="0.25">
      <c r="A9130">
        <v>26</v>
      </c>
      <c r="B9130" t="s">
        <v>20</v>
      </c>
      <c r="C9130">
        <v>0</v>
      </c>
      <c r="D9130">
        <v>4</v>
      </c>
      <c r="E9130" t="s">
        <v>11</v>
      </c>
      <c r="F9130">
        <v>3</v>
      </c>
      <c r="G9130">
        <v>2.2599999999999998</v>
      </c>
      <c r="H9130" t="s">
        <v>36</v>
      </c>
      <c r="I9130">
        <v>51000</v>
      </c>
      <c r="J9130" t="s">
        <v>41</v>
      </c>
      <c r="K9130">
        <v>7</v>
      </c>
      <c r="L9130">
        <v>0</v>
      </c>
    </row>
    <row r="9131" spans="1:12" x14ac:dyDescent="0.25">
      <c r="A9131">
        <v>21</v>
      </c>
      <c r="B9131" t="s">
        <v>24</v>
      </c>
      <c r="C9131">
        <v>1</v>
      </c>
      <c r="D9131">
        <v>1</v>
      </c>
      <c r="E9131" t="s">
        <v>10</v>
      </c>
      <c r="F9131">
        <v>3</v>
      </c>
      <c r="G9131">
        <v>1.61</v>
      </c>
      <c r="H9131" t="s">
        <v>37</v>
      </c>
      <c r="I9131">
        <v>52800</v>
      </c>
      <c r="J9131" t="s">
        <v>41</v>
      </c>
      <c r="K9131">
        <v>6</v>
      </c>
      <c r="L9131">
        <v>0</v>
      </c>
    </row>
    <row r="9132" spans="1:12" x14ac:dyDescent="0.25">
      <c r="A9132">
        <v>28</v>
      </c>
      <c r="B9132" t="s">
        <v>20</v>
      </c>
      <c r="C9132">
        <v>1</v>
      </c>
      <c r="D9132">
        <v>2</v>
      </c>
      <c r="E9132" t="s">
        <v>10</v>
      </c>
      <c r="F9132">
        <v>6</v>
      </c>
      <c r="G9132">
        <v>2.17</v>
      </c>
      <c r="H9132" t="s">
        <v>36</v>
      </c>
      <c r="I9132">
        <v>79400</v>
      </c>
      <c r="J9132" t="s">
        <v>42</v>
      </c>
      <c r="K9132">
        <v>9</v>
      </c>
      <c r="L9132">
        <v>1</v>
      </c>
    </row>
    <row r="9133" spans="1:12" x14ac:dyDescent="0.25">
      <c r="A9133">
        <v>33</v>
      </c>
      <c r="B9133" t="s">
        <v>20</v>
      </c>
      <c r="C9133">
        <v>1</v>
      </c>
      <c r="D9133">
        <v>1</v>
      </c>
      <c r="E9133" t="s">
        <v>10</v>
      </c>
      <c r="F9133">
        <v>4</v>
      </c>
      <c r="G9133">
        <v>3.16</v>
      </c>
      <c r="H9133" t="s">
        <v>35</v>
      </c>
      <c r="I9133">
        <v>102400</v>
      </c>
      <c r="J9133" t="s">
        <v>42</v>
      </c>
      <c r="K9133">
        <v>8</v>
      </c>
      <c r="L9133">
        <v>0</v>
      </c>
    </row>
    <row r="9134" spans="1:12" x14ac:dyDescent="0.25">
      <c r="A9134">
        <v>47</v>
      </c>
      <c r="B9134" t="s">
        <v>23</v>
      </c>
      <c r="C9134">
        <v>1</v>
      </c>
      <c r="D9134">
        <v>1</v>
      </c>
      <c r="E9134" t="s">
        <v>9</v>
      </c>
      <c r="F9134">
        <v>2</v>
      </c>
      <c r="G9134">
        <v>2.13</v>
      </c>
      <c r="H9134" t="s">
        <v>36</v>
      </c>
      <c r="I9134">
        <v>68600</v>
      </c>
      <c r="J9134" t="s">
        <v>42</v>
      </c>
      <c r="K9134">
        <v>5</v>
      </c>
      <c r="L9134">
        <v>0</v>
      </c>
    </row>
    <row r="9135" spans="1:12" x14ac:dyDescent="0.25">
      <c r="A9135">
        <v>29</v>
      </c>
      <c r="B9135" t="s">
        <v>20</v>
      </c>
      <c r="C9135">
        <v>1</v>
      </c>
      <c r="D9135">
        <v>1</v>
      </c>
      <c r="E9135" t="s">
        <v>10</v>
      </c>
      <c r="F9135">
        <v>2</v>
      </c>
      <c r="G9135">
        <v>2.5099999999999998</v>
      </c>
      <c r="H9135" t="s">
        <v>36</v>
      </c>
      <c r="I9135">
        <v>45200</v>
      </c>
      <c r="J9135" t="s">
        <v>41</v>
      </c>
      <c r="K9135">
        <v>3</v>
      </c>
      <c r="L9135">
        <v>0</v>
      </c>
    </row>
    <row r="9136" spans="1:12" x14ac:dyDescent="0.25">
      <c r="A9136">
        <v>37</v>
      </c>
      <c r="B9136" t="s">
        <v>22</v>
      </c>
      <c r="C9136">
        <v>0</v>
      </c>
      <c r="D9136">
        <v>1</v>
      </c>
      <c r="E9136" t="s">
        <v>8</v>
      </c>
      <c r="F9136">
        <v>1</v>
      </c>
      <c r="G9136">
        <v>2.3199999999999998</v>
      </c>
      <c r="H9136" t="s">
        <v>36</v>
      </c>
      <c r="I9136">
        <v>61000</v>
      </c>
      <c r="J9136" t="s">
        <v>42</v>
      </c>
      <c r="K9136">
        <v>5</v>
      </c>
      <c r="L9136">
        <v>0</v>
      </c>
    </row>
    <row r="9137" spans="1:12" x14ac:dyDescent="0.25">
      <c r="A9137">
        <v>38</v>
      </c>
      <c r="B9137" t="s">
        <v>22</v>
      </c>
      <c r="C9137">
        <v>1</v>
      </c>
      <c r="D9137">
        <v>1</v>
      </c>
      <c r="E9137" t="s">
        <v>10</v>
      </c>
      <c r="F9137">
        <v>3</v>
      </c>
      <c r="G9137">
        <v>2.48</v>
      </c>
      <c r="H9137" t="s">
        <v>36</v>
      </c>
      <c r="I9137">
        <v>89400</v>
      </c>
      <c r="J9137" t="s">
        <v>42</v>
      </c>
      <c r="K9137">
        <v>8</v>
      </c>
      <c r="L9137">
        <v>0</v>
      </c>
    </row>
    <row r="9138" spans="1:12" x14ac:dyDescent="0.25">
      <c r="A9138">
        <v>29</v>
      </c>
      <c r="B9138" t="s">
        <v>20</v>
      </c>
      <c r="C9138">
        <v>0</v>
      </c>
      <c r="D9138">
        <v>1</v>
      </c>
      <c r="E9138" t="s">
        <v>9</v>
      </c>
      <c r="F9138">
        <v>3</v>
      </c>
      <c r="G9138">
        <v>2.4</v>
      </c>
      <c r="H9138" t="s">
        <v>36</v>
      </c>
      <c r="I9138">
        <v>58000</v>
      </c>
      <c r="J9138" t="s">
        <v>41</v>
      </c>
      <c r="K9138">
        <v>3</v>
      </c>
      <c r="L9138">
        <v>0</v>
      </c>
    </row>
    <row r="9139" spans="1:12" x14ac:dyDescent="0.25">
      <c r="A9139">
        <v>55</v>
      </c>
      <c r="B9139" t="s">
        <v>23</v>
      </c>
      <c r="C9139">
        <v>0</v>
      </c>
      <c r="D9139">
        <v>1</v>
      </c>
      <c r="E9139" t="s">
        <v>8</v>
      </c>
      <c r="F9139">
        <v>4</v>
      </c>
      <c r="G9139">
        <v>3.13</v>
      </c>
      <c r="H9139" t="s">
        <v>35</v>
      </c>
      <c r="I9139">
        <v>104000</v>
      </c>
      <c r="J9139" t="s">
        <v>42</v>
      </c>
      <c r="K9139">
        <v>9</v>
      </c>
      <c r="L9139">
        <v>1</v>
      </c>
    </row>
    <row r="9140" spans="1:12" x14ac:dyDescent="0.25">
      <c r="A9140">
        <v>21</v>
      </c>
      <c r="B9140" t="s">
        <v>24</v>
      </c>
      <c r="C9140">
        <v>0</v>
      </c>
      <c r="D9140">
        <v>2</v>
      </c>
      <c r="E9140" t="s">
        <v>8</v>
      </c>
      <c r="F9140">
        <v>2</v>
      </c>
      <c r="G9140">
        <v>2.37</v>
      </c>
      <c r="H9140" t="s">
        <v>36</v>
      </c>
      <c r="I9140">
        <v>61000</v>
      </c>
      <c r="J9140" t="s">
        <v>42</v>
      </c>
      <c r="K9140">
        <v>9</v>
      </c>
      <c r="L9140">
        <v>1</v>
      </c>
    </row>
    <row r="9141" spans="1:12" x14ac:dyDescent="0.25">
      <c r="A9141">
        <v>45</v>
      </c>
      <c r="B9141" t="s">
        <v>22</v>
      </c>
      <c r="C9141">
        <v>1</v>
      </c>
      <c r="D9141">
        <v>2</v>
      </c>
      <c r="E9141" t="s">
        <v>10</v>
      </c>
      <c r="F9141">
        <v>4</v>
      </c>
      <c r="G9141">
        <v>2.99</v>
      </c>
      <c r="H9141" t="s">
        <v>36</v>
      </c>
      <c r="I9141">
        <v>80000</v>
      </c>
      <c r="J9141" t="s">
        <v>42</v>
      </c>
      <c r="K9141">
        <v>4</v>
      </c>
      <c r="L9141">
        <v>0</v>
      </c>
    </row>
    <row r="9142" spans="1:12" x14ac:dyDescent="0.25">
      <c r="A9142">
        <v>26</v>
      </c>
      <c r="B9142" t="s">
        <v>20</v>
      </c>
      <c r="C9142">
        <v>0</v>
      </c>
      <c r="D9142">
        <v>2</v>
      </c>
      <c r="E9142" t="s">
        <v>10</v>
      </c>
      <c r="F9142">
        <v>4</v>
      </c>
      <c r="G9142">
        <v>2.67</v>
      </c>
      <c r="H9142" t="s">
        <v>36</v>
      </c>
      <c r="I9142">
        <v>83000</v>
      </c>
      <c r="J9142" t="s">
        <v>42</v>
      </c>
      <c r="K9142">
        <v>7</v>
      </c>
      <c r="L9142">
        <v>0</v>
      </c>
    </row>
    <row r="9143" spans="1:12" x14ac:dyDescent="0.25">
      <c r="A9143">
        <v>22</v>
      </c>
      <c r="B9143" t="s">
        <v>24</v>
      </c>
      <c r="C9143">
        <v>0</v>
      </c>
      <c r="D9143">
        <v>1</v>
      </c>
      <c r="E9143" t="s">
        <v>8</v>
      </c>
      <c r="F9143">
        <v>1</v>
      </c>
      <c r="G9143">
        <v>2.78</v>
      </c>
      <c r="H9143" t="s">
        <v>36</v>
      </c>
      <c r="I9143">
        <v>48000</v>
      </c>
      <c r="J9143" t="s">
        <v>41</v>
      </c>
      <c r="K9143">
        <v>7</v>
      </c>
      <c r="L9143">
        <v>0</v>
      </c>
    </row>
    <row r="9144" spans="1:12" x14ac:dyDescent="0.25">
      <c r="A9144">
        <v>41</v>
      </c>
      <c r="B9144" t="s">
        <v>22</v>
      </c>
      <c r="C9144">
        <v>0</v>
      </c>
      <c r="D9144">
        <v>3</v>
      </c>
      <c r="E9144" t="s">
        <v>8</v>
      </c>
      <c r="F9144">
        <v>4</v>
      </c>
      <c r="G9144">
        <v>1.66</v>
      </c>
      <c r="H9144" t="s">
        <v>37</v>
      </c>
      <c r="I9144">
        <v>97000</v>
      </c>
      <c r="J9144" t="s">
        <v>42</v>
      </c>
      <c r="K9144">
        <v>6</v>
      </c>
      <c r="L9144">
        <v>0</v>
      </c>
    </row>
    <row r="9145" spans="1:12" x14ac:dyDescent="0.25">
      <c r="A9145">
        <v>28</v>
      </c>
      <c r="B9145" t="s">
        <v>20</v>
      </c>
      <c r="C9145">
        <v>0</v>
      </c>
      <c r="D9145">
        <v>2</v>
      </c>
      <c r="E9145" t="s">
        <v>9</v>
      </c>
      <c r="F9145">
        <v>2</v>
      </c>
      <c r="G9145">
        <v>1.84</v>
      </c>
      <c r="H9145" t="s">
        <v>37</v>
      </c>
      <c r="I9145">
        <v>54000</v>
      </c>
      <c r="J9145" t="s">
        <v>41</v>
      </c>
      <c r="K9145">
        <v>5</v>
      </c>
      <c r="L9145">
        <v>0</v>
      </c>
    </row>
    <row r="9146" spans="1:12" x14ac:dyDescent="0.25">
      <c r="A9146">
        <v>35</v>
      </c>
      <c r="B9146" t="s">
        <v>20</v>
      </c>
      <c r="C9146">
        <v>0</v>
      </c>
      <c r="D9146">
        <v>4</v>
      </c>
      <c r="E9146" t="s">
        <v>8</v>
      </c>
      <c r="F9146">
        <v>2</v>
      </c>
      <c r="G9146">
        <v>1.71</v>
      </c>
      <c r="H9146" t="s">
        <v>37</v>
      </c>
      <c r="I9146">
        <v>61000</v>
      </c>
      <c r="J9146" t="s">
        <v>42</v>
      </c>
      <c r="K9146">
        <v>5</v>
      </c>
      <c r="L9146">
        <v>0</v>
      </c>
    </row>
    <row r="9147" spans="1:12" x14ac:dyDescent="0.25">
      <c r="A9147">
        <v>25</v>
      </c>
      <c r="B9147" t="s">
        <v>24</v>
      </c>
      <c r="C9147">
        <v>0</v>
      </c>
      <c r="D9147">
        <v>1</v>
      </c>
      <c r="E9147" t="s">
        <v>9</v>
      </c>
      <c r="F9147">
        <v>3</v>
      </c>
      <c r="G9147">
        <v>3.3</v>
      </c>
      <c r="H9147" t="s">
        <v>35</v>
      </c>
      <c r="I9147">
        <v>42000</v>
      </c>
      <c r="J9147" t="s">
        <v>41</v>
      </c>
      <c r="K9147">
        <v>4</v>
      </c>
      <c r="L9147">
        <v>0</v>
      </c>
    </row>
    <row r="9148" spans="1:12" x14ac:dyDescent="0.25">
      <c r="A9148">
        <v>29</v>
      </c>
      <c r="B9148" t="s">
        <v>20</v>
      </c>
      <c r="C9148">
        <v>1</v>
      </c>
      <c r="D9148">
        <v>2</v>
      </c>
      <c r="E9148" t="s">
        <v>9</v>
      </c>
      <c r="F9148">
        <v>2</v>
      </c>
      <c r="G9148">
        <v>1.94</v>
      </c>
      <c r="H9148" t="s">
        <v>37</v>
      </c>
      <c r="I9148">
        <v>43200</v>
      </c>
      <c r="J9148" t="s">
        <v>41</v>
      </c>
      <c r="K9148">
        <v>6</v>
      </c>
      <c r="L9148">
        <v>0</v>
      </c>
    </row>
    <row r="9149" spans="1:12" x14ac:dyDescent="0.25">
      <c r="A9149">
        <v>35</v>
      </c>
      <c r="B9149" t="s">
        <v>20</v>
      </c>
      <c r="C9149">
        <v>1</v>
      </c>
      <c r="D9149">
        <v>2</v>
      </c>
      <c r="E9149" t="s">
        <v>8</v>
      </c>
      <c r="F9149">
        <v>3</v>
      </c>
      <c r="G9149">
        <v>2.42</v>
      </c>
      <c r="H9149" t="s">
        <v>36</v>
      </c>
      <c r="I9149">
        <v>42000</v>
      </c>
      <c r="J9149" t="s">
        <v>41</v>
      </c>
      <c r="K9149">
        <v>6</v>
      </c>
      <c r="L9149">
        <v>0</v>
      </c>
    </row>
    <row r="9150" spans="1:12" x14ac:dyDescent="0.25">
      <c r="A9150">
        <v>53</v>
      </c>
      <c r="B9150" t="s">
        <v>23</v>
      </c>
      <c r="C9150">
        <v>0</v>
      </c>
      <c r="D9150">
        <v>2</v>
      </c>
      <c r="E9150" t="s">
        <v>10</v>
      </c>
      <c r="F9150">
        <v>1</v>
      </c>
      <c r="G9150">
        <v>3.64</v>
      </c>
      <c r="H9150" t="s">
        <v>35</v>
      </c>
      <c r="I9150">
        <v>91000</v>
      </c>
      <c r="J9150" t="s">
        <v>42</v>
      </c>
      <c r="K9150">
        <v>10</v>
      </c>
      <c r="L9150">
        <v>1</v>
      </c>
    </row>
    <row r="9151" spans="1:12" x14ac:dyDescent="0.25">
      <c r="A9151">
        <v>50</v>
      </c>
      <c r="B9151" t="s">
        <v>23</v>
      </c>
      <c r="C9151">
        <v>0</v>
      </c>
      <c r="D9151">
        <v>10</v>
      </c>
      <c r="E9151" t="s">
        <v>9</v>
      </c>
      <c r="F9151">
        <v>1</v>
      </c>
      <c r="G9151">
        <v>2.38</v>
      </c>
      <c r="H9151" t="s">
        <v>36</v>
      </c>
      <c r="I9151">
        <v>69000</v>
      </c>
      <c r="J9151" t="s">
        <v>42</v>
      </c>
      <c r="K9151">
        <v>4</v>
      </c>
      <c r="L9151">
        <v>0</v>
      </c>
    </row>
    <row r="9152" spans="1:12" x14ac:dyDescent="0.25">
      <c r="A9152">
        <v>49</v>
      </c>
      <c r="B9152" t="s">
        <v>23</v>
      </c>
      <c r="C9152">
        <v>0</v>
      </c>
      <c r="D9152">
        <v>2</v>
      </c>
      <c r="E9152" t="s">
        <v>8</v>
      </c>
      <c r="F9152">
        <v>2</v>
      </c>
      <c r="G9152">
        <v>2.88</v>
      </c>
      <c r="H9152" t="s">
        <v>36</v>
      </c>
      <c r="I9152">
        <v>86000</v>
      </c>
      <c r="J9152" t="s">
        <v>42</v>
      </c>
      <c r="K9152">
        <v>6</v>
      </c>
      <c r="L9152">
        <v>0</v>
      </c>
    </row>
    <row r="9153" spans="1:12" x14ac:dyDescent="0.25">
      <c r="A9153">
        <v>57</v>
      </c>
      <c r="B9153" t="s">
        <v>21</v>
      </c>
      <c r="C9153">
        <v>1</v>
      </c>
      <c r="D9153">
        <v>4</v>
      </c>
      <c r="E9153" t="s">
        <v>8</v>
      </c>
      <c r="F9153">
        <v>6</v>
      </c>
      <c r="G9153">
        <v>3.5</v>
      </c>
      <c r="H9153" t="s">
        <v>35</v>
      </c>
      <c r="I9153">
        <v>128600</v>
      </c>
      <c r="J9153" t="s">
        <v>42</v>
      </c>
      <c r="K9153">
        <v>10</v>
      </c>
      <c r="L9153">
        <v>1</v>
      </c>
    </row>
    <row r="9154" spans="1:12" x14ac:dyDescent="0.25">
      <c r="A9154">
        <v>31</v>
      </c>
      <c r="B9154" t="s">
        <v>20</v>
      </c>
      <c r="C9154">
        <v>1</v>
      </c>
      <c r="D9154">
        <v>2</v>
      </c>
      <c r="E9154" t="s">
        <v>10</v>
      </c>
      <c r="F9154">
        <v>2</v>
      </c>
      <c r="G9154">
        <v>3.79</v>
      </c>
      <c r="H9154" t="s">
        <v>35</v>
      </c>
      <c r="I9154">
        <v>83800</v>
      </c>
      <c r="J9154" t="s">
        <v>42</v>
      </c>
      <c r="K9154">
        <v>8</v>
      </c>
      <c r="L9154">
        <v>0</v>
      </c>
    </row>
    <row r="9155" spans="1:12" x14ac:dyDescent="0.25">
      <c r="A9155">
        <v>21</v>
      </c>
      <c r="B9155" t="s">
        <v>24</v>
      </c>
      <c r="C9155">
        <v>0</v>
      </c>
      <c r="D9155">
        <v>2</v>
      </c>
      <c r="E9155" t="s">
        <v>8</v>
      </c>
      <c r="F9155">
        <v>1</v>
      </c>
      <c r="G9155">
        <v>2.4900000000000002</v>
      </c>
      <c r="H9155" t="s">
        <v>36</v>
      </c>
      <c r="I9155">
        <v>48000</v>
      </c>
      <c r="J9155" t="s">
        <v>41</v>
      </c>
      <c r="K9155">
        <v>6</v>
      </c>
      <c r="L9155">
        <v>0</v>
      </c>
    </row>
    <row r="9156" spans="1:12" x14ac:dyDescent="0.25">
      <c r="A9156">
        <v>57</v>
      </c>
      <c r="B9156" t="s">
        <v>21</v>
      </c>
      <c r="C9156">
        <v>0</v>
      </c>
      <c r="D9156">
        <v>2</v>
      </c>
      <c r="E9156" t="s">
        <v>8</v>
      </c>
      <c r="F9156">
        <v>1</v>
      </c>
      <c r="G9156">
        <v>3.61</v>
      </c>
      <c r="H9156" t="s">
        <v>35</v>
      </c>
      <c r="I9156">
        <v>72000</v>
      </c>
      <c r="J9156" t="s">
        <v>42</v>
      </c>
      <c r="K9156">
        <v>7</v>
      </c>
      <c r="L9156">
        <v>0</v>
      </c>
    </row>
    <row r="9157" spans="1:12" x14ac:dyDescent="0.25">
      <c r="A9157">
        <v>55</v>
      </c>
      <c r="B9157" t="s">
        <v>23</v>
      </c>
      <c r="C9157">
        <v>0</v>
      </c>
      <c r="D9157">
        <v>1</v>
      </c>
      <c r="E9157" t="s">
        <v>9</v>
      </c>
      <c r="F9157">
        <v>1</v>
      </c>
      <c r="G9157">
        <v>3.98</v>
      </c>
      <c r="H9157" t="s">
        <v>35</v>
      </c>
      <c r="I9157">
        <v>78000</v>
      </c>
      <c r="J9157" t="s">
        <v>42</v>
      </c>
      <c r="K9157">
        <v>4</v>
      </c>
      <c r="L9157">
        <v>0</v>
      </c>
    </row>
    <row r="9158" spans="1:12" x14ac:dyDescent="0.25">
      <c r="A9158">
        <v>40</v>
      </c>
      <c r="B9158" t="s">
        <v>22</v>
      </c>
      <c r="C9158">
        <v>1</v>
      </c>
      <c r="D9158">
        <v>1</v>
      </c>
      <c r="E9158" t="s">
        <v>11</v>
      </c>
      <c r="F9158">
        <v>5</v>
      </c>
      <c r="G9158">
        <v>1.49</v>
      </c>
      <c r="H9158" t="s">
        <v>37</v>
      </c>
      <c r="I9158">
        <v>58000</v>
      </c>
      <c r="J9158" t="s">
        <v>41</v>
      </c>
      <c r="K9158">
        <v>6</v>
      </c>
      <c r="L9158">
        <v>0</v>
      </c>
    </row>
    <row r="9159" spans="1:12" x14ac:dyDescent="0.25">
      <c r="A9159">
        <v>46</v>
      </c>
      <c r="B9159" t="s">
        <v>23</v>
      </c>
      <c r="C9159">
        <v>0</v>
      </c>
      <c r="D9159">
        <v>1</v>
      </c>
      <c r="E9159" t="s">
        <v>10</v>
      </c>
      <c r="F9159">
        <v>3</v>
      </c>
      <c r="G9159">
        <v>3.36</v>
      </c>
      <c r="H9159" t="s">
        <v>35</v>
      </c>
      <c r="I9159">
        <v>127000</v>
      </c>
      <c r="J9159" t="s">
        <v>42</v>
      </c>
      <c r="K9159">
        <v>5</v>
      </c>
      <c r="L9159">
        <v>0</v>
      </c>
    </row>
    <row r="9160" spans="1:12" x14ac:dyDescent="0.25">
      <c r="A9160">
        <v>32</v>
      </c>
      <c r="B9160" t="s">
        <v>20</v>
      </c>
      <c r="C9160">
        <v>0</v>
      </c>
      <c r="D9160">
        <v>1</v>
      </c>
      <c r="E9160" t="s">
        <v>10</v>
      </c>
      <c r="F9160">
        <v>6</v>
      </c>
      <c r="G9160">
        <v>2.4500000000000002</v>
      </c>
      <c r="H9160" t="s">
        <v>36</v>
      </c>
      <c r="I9160">
        <v>94000</v>
      </c>
      <c r="J9160" t="s">
        <v>42</v>
      </c>
      <c r="K9160">
        <v>9</v>
      </c>
      <c r="L9160">
        <v>1</v>
      </c>
    </row>
    <row r="9161" spans="1:12" x14ac:dyDescent="0.25">
      <c r="A9161">
        <v>35</v>
      </c>
      <c r="B9161" t="s">
        <v>20</v>
      </c>
      <c r="C9161">
        <v>1</v>
      </c>
      <c r="D9161">
        <v>2</v>
      </c>
      <c r="E9161" t="s">
        <v>8</v>
      </c>
      <c r="F9161">
        <v>0</v>
      </c>
      <c r="G9161">
        <v>2.5499999999999998</v>
      </c>
      <c r="H9161" t="s">
        <v>36</v>
      </c>
      <c r="I9161">
        <v>74000</v>
      </c>
      <c r="J9161" t="s">
        <v>42</v>
      </c>
      <c r="K9161">
        <v>6</v>
      </c>
      <c r="L9161">
        <v>0</v>
      </c>
    </row>
    <row r="9162" spans="1:12" x14ac:dyDescent="0.25">
      <c r="A9162">
        <v>46</v>
      </c>
      <c r="B9162" t="s">
        <v>23</v>
      </c>
      <c r="C9162">
        <v>0</v>
      </c>
      <c r="D9162">
        <v>1</v>
      </c>
      <c r="E9162" t="s">
        <v>8</v>
      </c>
      <c r="F9162">
        <v>3</v>
      </c>
      <c r="G9162">
        <v>1.81</v>
      </c>
      <c r="H9162" t="s">
        <v>37</v>
      </c>
      <c r="I9162">
        <v>64000</v>
      </c>
      <c r="J9162" t="s">
        <v>42</v>
      </c>
      <c r="K9162">
        <v>6</v>
      </c>
      <c r="L9162">
        <v>0</v>
      </c>
    </row>
    <row r="9163" spans="1:12" x14ac:dyDescent="0.25">
      <c r="A9163">
        <v>24</v>
      </c>
      <c r="B9163" t="s">
        <v>24</v>
      </c>
      <c r="C9163">
        <v>0</v>
      </c>
      <c r="D9163">
        <v>2</v>
      </c>
      <c r="E9163" t="s">
        <v>10</v>
      </c>
      <c r="F9163">
        <v>4</v>
      </c>
      <c r="G9163">
        <v>2.9</v>
      </c>
      <c r="H9163" t="s">
        <v>36</v>
      </c>
      <c r="I9163">
        <v>90000</v>
      </c>
      <c r="J9163" t="s">
        <v>42</v>
      </c>
      <c r="K9163">
        <v>10</v>
      </c>
      <c r="L9163">
        <v>1</v>
      </c>
    </row>
    <row r="9164" spans="1:12" x14ac:dyDescent="0.25">
      <c r="A9164">
        <v>56</v>
      </c>
      <c r="B9164" t="s">
        <v>21</v>
      </c>
      <c r="C9164">
        <v>0</v>
      </c>
      <c r="D9164">
        <v>2</v>
      </c>
      <c r="E9164" t="s">
        <v>9</v>
      </c>
      <c r="F9164">
        <v>2</v>
      </c>
      <c r="G9164">
        <v>3.03</v>
      </c>
      <c r="H9164" t="s">
        <v>35</v>
      </c>
      <c r="I9164">
        <v>66000</v>
      </c>
      <c r="J9164" t="s">
        <v>42</v>
      </c>
      <c r="K9164">
        <v>5</v>
      </c>
      <c r="L9164">
        <v>0</v>
      </c>
    </row>
    <row r="9165" spans="1:12" x14ac:dyDescent="0.25">
      <c r="A9165">
        <v>23</v>
      </c>
      <c r="B9165" t="s">
        <v>24</v>
      </c>
      <c r="C9165">
        <v>0</v>
      </c>
      <c r="D9165">
        <v>2</v>
      </c>
      <c r="E9165" t="s">
        <v>10</v>
      </c>
      <c r="F9165">
        <v>2</v>
      </c>
      <c r="G9165">
        <v>1.91</v>
      </c>
      <c r="H9165" t="s">
        <v>37</v>
      </c>
      <c r="I9165">
        <v>36000</v>
      </c>
      <c r="J9165" t="s">
        <v>41</v>
      </c>
      <c r="K9165">
        <v>3</v>
      </c>
      <c r="L9165">
        <v>0</v>
      </c>
    </row>
    <row r="9166" spans="1:12" x14ac:dyDescent="0.25">
      <c r="A9166">
        <v>40</v>
      </c>
      <c r="B9166" t="s">
        <v>22</v>
      </c>
      <c r="C9166">
        <v>0</v>
      </c>
      <c r="D9166">
        <v>2</v>
      </c>
      <c r="E9166" t="s">
        <v>11</v>
      </c>
      <c r="F9166">
        <v>5</v>
      </c>
      <c r="G9166">
        <v>2.48</v>
      </c>
      <c r="H9166" t="s">
        <v>36</v>
      </c>
      <c r="I9166">
        <v>53000</v>
      </c>
      <c r="J9166" t="s">
        <v>41</v>
      </c>
      <c r="K9166">
        <v>4</v>
      </c>
      <c r="L9166">
        <v>0</v>
      </c>
    </row>
    <row r="9167" spans="1:12" x14ac:dyDescent="0.25">
      <c r="A9167">
        <v>32</v>
      </c>
      <c r="B9167" t="s">
        <v>20</v>
      </c>
      <c r="C9167">
        <v>0</v>
      </c>
      <c r="D9167">
        <v>5</v>
      </c>
      <c r="E9167" t="s">
        <v>10</v>
      </c>
      <c r="F9167">
        <v>1</v>
      </c>
      <c r="G9167">
        <v>3.27</v>
      </c>
      <c r="H9167" t="s">
        <v>35</v>
      </c>
      <c r="I9167">
        <v>79000</v>
      </c>
      <c r="J9167" t="s">
        <v>42</v>
      </c>
      <c r="K9167">
        <v>8</v>
      </c>
      <c r="L9167">
        <v>0</v>
      </c>
    </row>
    <row r="9168" spans="1:12" x14ac:dyDescent="0.25">
      <c r="A9168">
        <v>31</v>
      </c>
      <c r="B9168" t="s">
        <v>20</v>
      </c>
      <c r="C9168">
        <v>0</v>
      </c>
      <c r="D9168">
        <v>5</v>
      </c>
      <c r="E9168" t="s">
        <v>11</v>
      </c>
      <c r="F9168">
        <v>3</v>
      </c>
      <c r="G9168">
        <v>3.08</v>
      </c>
      <c r="H9168" t="s">
        <v>35</v>
      </c>
      <c r="I9168">
        <v>64000</v>
      </c>
      <c r="J9168" t="s">
        <v>42</v>
      </c>
      <c r="K9168">
        <v>7</v>
      </c>
      <c r="L9168">
        <v>0</v>
      </c>
    </row>
    <row r="9169" spans="1:12" x14ac:dyDescent="0.25">
      <c r="A9169">
        <v>40</v>
      </c>
      <c r="B9169" t="s">
        <v>22</v>
      </c>
      <c r="C9169">
        <v>0</v>
      </c>
      <c r="D9169">
        <v>2</v>
      </c>
      <c r="E9169" t="s">
        <v>10</v>
      </c>
      <c r="F9169">
        <v>1</v>
      </c>
      <c r="G9169">
        <v>3.66</v>
      </c>
      <c r="H9169" t="s">
        <v>35</v>
      </c>
      <c r="I9169">
        <v>94000</v>
      </c>
      <c r="J9169" t="s">
        <v>42</v>
      </c>
      <c r="K9169">
        <v>6</v>
      </c>
      <c r="L9169">
        <v>0</v>
      </c>
    </row>
    <row r="9170" spans="1:12" x14ac:dyDescent="0.25">
      <c r="A9170">
        <v>30</v>
      </c>
      <c r="B9170" t="s">
        <v>20</v>
      </c>
      <c r="C9170">
        <v>0</v>
      </c>
      <c r="D9170">
        <v>2</v>
      </c>
      <c r="E9170" t="s">
        <v>9</v>
      </c>
      <c r="F9170">
        <v>0</v>
      </c>
      <c r="G9170">
        <v>3.68</v>
      </c>
      <c r="H9170" t="s">
        <v>35</v>
      </c>
      <c r="I9170">
        <v>85000</v>
      </c>
      <c r="J9170" t="s">
        <v>42</v>
      </c>
      <c r="K9170">
        <v>4</v>
      </c>
      <c r="L9170">
        <v>0</v>
      </c>
    </row>
    <row r="9171" spans="1:12" x14ac:dyDescent="0.25">
      <c r="A9171">
        <v>51</v>
      </c>
      <c r="B9171" t="s">
        <v>23</v>
      </c>
      <c r="C9171">
        <v>0</v>
      </c>
      <c r="D9171">
        <v>2</v>
      </c>
      <c r="E9171" t="s">
        <v>10</v>
      </c>
      <c r="F9171">
        <v>2</v>
      </c>
      <c r="G9171">
        <v>1.4</v>
      </c>
      <c r="H9171" t="s">
        <v>37</v>
      </c>
      <c r="I9171">
        <v>85000</v>
      </c>
      <c r="J9171" t="s">
        <v>42</v>
      </c>
      <c r="K9171">
        <v>5</v>
      </c>
      <c r="L9171">
        <v>0</v>
      </c>
    </row>
    <row r="9172" spans="1:12" x14ac:dyDescent="0.25">
      <c r="A9172">
        <v>24</v>
      </c>
      <c r="B9172" t="s">
        <v>24</v>
      </c>
      <c r="C9172">
        <v>1</v>
      </c>
      <c r="D9172">
        <v>1</v>
      </c>
      <c r="E9172" t="s">
        <v>8</v>
      </c>
      <c r="F9172">
        <v>4</v>
      </c>
      <c r="G9172">
        <v>1.43</v>
      </c>
      <c r="H9172" t="s">
        <v>37</v>
      </c>
      <c r="I9172">
        <v>71200</v>
      </c>
      <c r="J9172" t="s">
        <v>42</v>
      </c>
      <c r="K9172">
        <v>6</v>
      </c>
      <c r="L9172">
        <v>0</v>
      </c>
    </row>
    <row r="9173" spans="1:12" x14ac:dyDescent="0.25">
      <c r="A9173">
        <v>48</v>
      </c>
      <c r="B9173" t="s">
        <v>23</v>
      </c>
      <c r="C9173">
        <v>0</v>
      </c>
      <c r="D9173">
        <v>2</v>
      </c>
      <c r="E9173" t="s">
        <v>8</v>
      </c>
      <c r="F9173">
        <v>6</v>
      </c>
      <c r="G9173">
        <v>2.5499999999999998</v>
      </c>
      <c r="H9173" t="s">
        <v>36</v>
      </c>
      <c r="I9173">
        <v>114000</v>
      </c>
      <c r="J9173" t="s">
        <v>42</v>
      </c>
      <c r="K9173">
        <v>10</v>
      </c>
      <c r="L9173">
        <v>1</v>
      </c>
    </row>
    <row r="9174" spans="1:12" x14ac:dyDescent="0.25">
      <c r="A9174">
        <v>30</v>
      </c>
      <c r="B9174" t="s">
        <v>20</v>
      </c>
      <c r="C9174">
        <v>1</v>
      </c>
      <c r="D9174">
        <v>2</v>
      </c>
      <c r="E9174" t="s">
        <v>8</v>
      </c>
      <c r="F9174">
        <v>3</v>
      </c>
      <c r="G9174">
        <v>1.5</v>
      </c>
      <c r="H9174" t="s">
        <v>37</v>
      </c>
      <c r="I9174">
        <v>79000</v>
      </c>
      <c r="J9174" t="s">
        <v>42</v>
      </c>
      <c r="K9174">
        <v>10</v>
      </c>
      <c r="L9174">
        <v>1</v>
      </c>
    </row>
    <row r="9175" spans="1:12" x14ac:dyDescent="0.25">
      <c r="A9175">
        <v>53</v>
      </c>
      <c r="B9175" t="s">
        <v>23</v>
      </c>
      <c r="C9175">
        <v>0</v>
      </c>
      <c r="D9175">
        <v>2</v>
      </c>
      <c r="E9175" t="s">
        <v>11</v>
      </c>
      <c r="F9175">
        <v>3</v>
      </c>
      <c r="G9175">
        <v>3.66</v>
      </c>
      <c r="H9175" t="s">
        <v>35</v>
      </c>
      <c r="I9175">
        <v>80000</v>
      </c>
      <c r="J9175" t="s">
        <v>42</v>
      </c>
      <c r="K9175">
        <v>7</v>
      </c>
      <c r="L9175">
        <v>0</v>
      </c>
    </row>
    <row r="9176" spans="1:12" x14ac:dyDescent="0.25">
      <c r="A9176">
        <v>39</v>
      </c>
      <c r="B9176" t="s">
        <v>22</v>
      </c>
      <c r="C9176">
        <v>1</v>
      </c>
      <c r="D9176">
        <v>1</v>
      </c>
      <c r="E9176" t="s">
        <v>8</v>
      </c>
      <c r="F9176">
        <v>3</v>
      </c>
      <c r="G9176">
        <v>2.74</v>
      </c>
      <c r="H9176" t="s">
        <v>36</v>
      </c>
      <c r="I9176">
        <v>91200</v>
      </c>
      <c r="J9176" t="s">
        <v>42</v>
      </c>
      <c r="K9176">
        <v>7</v>
      </c>
      <c r="L9176">
        <v>0</v>
      </c>
    </row>
    <row r="9177" spans="1:12" x14ac:dyDescent="0.25">
      <c r="A9177">
        <v>38</v>
      </c>
      <c r="B9177" t="s">
        <v>22</v>
      </c>
      <c r="C9177">
        <v>0</v>
      </c>
      <c r="D9177">
        <v>2</v>
      </c>
      <c r="E9177" t="s">
        <v>11</v>
      </c>
      <c r="F9177">
        <v>4</v>
      </c>
      <c r="G9177">
        <v>1.31</v>
      </c>
      <c r="H9177" t="s">
        <v>37</v>
      </c>
      <c r="I9177">
        <v>66000</v>
      </c>
      <c r="J9177" t="s">
        <v>42</v>
      </c>
      <c r="K9177">
        <v>5</v>
      </c>
      <c r="L9177">
        <v>0</v>
      </c>
    </row>
    <row r="9178" spans="1:12" x14ac:dyDescent="0.25">
      <c r="A9178">
        <v>41</v>
      </c>
      <c r="B9178" t="s">
        <v>22</v>
      </c>
      <c r="C9178">
        <v>0</v>
      </c>
      <c r="D9178">
        <v>2</v>
      </c>
      <c r="E9178" t="s">
        <v>8</v>
      </c>
      <c r="F9178">
        <v>4</v>
      </c>
      <c r="G9178">
        <v>3.37</v>
      </c>
      <c r="H9178" t="s">
        <v>35</v>
      </c>
      <c r="I9178">
        <v>84000</v>
      </c>
      <c r="J9178" t="s">
        <v>42</v>
      </c>
      <c r="K9178">
        <v>5</v>
      </c>
      <c r="L9178">
        <v>0</v>
      </c>
    </row>
    <row r="9179" spans="1:12" x14ac:dyDescent="0.25">
      <c r="A9179">
        <v>24</v>
      </c>
      <c r="B9179" t="s">
        <v>24</v>
      </c>
      <c r="C9179">
        <v>0</v>
      </c>
      <c r="D9179">
        <v>4</v>
      </c>
      <c r="E9179" t="s">
        <v>10</v>
      </c>
      <c r="F9179">
        <v>3</v>
      </c>
      <c r="G9179">
        <v>2.83</v>
      </c>
      <c r="H9179" t="s">
        <v>36</v>
      </c>
      <c r="I9179">
        <v>87000</v>
      </c>
      <c r="J9179" t="s">
        <v>42</v>
      </c>
      <c r="K9179">
        <v>9</v>
      </c>
      <c r="L9179">
        <v>1</v>
      </c>
    </row>
    <row r="9180" spans="1:12" x14ac:dyDescent="0.25">
      <c r="A9180">
        <v>40</v>
      </c>
      <c r="B9180" t="s">
        <v>22</v>
      </c>
      <c r="C9180">
        <v>0</v>
      </c>
      <c r="D9180">
        <v>2</v>
      </c>
      <c r="E9180" t="s">
        <v>8</v>
      </c>
      <c r="F9180">
        <v>5</v>
      </c>
      <c r="G9180">
        <v>2.76</v>
      </c>
      <c r="H9180" t="s">
        <v>36</v>
      </c>
      <c r="I9180">
        <v>99000</v>
      </c>
      <c r="J9180" t="s">
        <v>42</v>
      </c>
      <c r="K9180">
        <v>10</v>
      </c>
      <c r="L9180">
        <v>1</v>
      </c>
    </row>
    <row r="9181" spans="1:12" x14ac:dyDescent="0.25">
      <c r="A9181">
        <v>34</v>
      </c>
      <c r="B9181" t="s">
        <v>20</v>
      </c>
      <c r="C9181">
        <v>1</v>
      </c>
      <c r="D9181">
        <v>1</v>
      </c>
      <c r="E9181" t="s">
        <v>10</v>
      </c>
      <c r="F9181">
        <v>3</v>
      </c>
      <c r="G9181">
        <v>1.79</v>
      </c>
      <c r="H9181" t="s">
        <v>37</v>
      </c>
      <c r="I9181">
        <v>63200</v>
      </c>
      <c r="J9181" t="s">
        <v>42</v>
      </c>
      <c r="K9181">
        <v>4</v>
      </c>
      <c r="L9181">
        <v>0</v>
      </c>
    </row>
    <row r="9182" spans="1:12" x14ac:dyDescent="0.25">
      <c r="A9182">
        <v>47</v>
      </c>
      <c r="B9182" t="s">
        <v>23</v>
      </c>
      <c r="C9182">
        <v>0</v>
      </c>
      <c r="D9182">
        <v>1</v>
      </c>
      <c r="E9182" t="s">
        <v>8</v>
      </c>
      <c r="F9182">
        <v>4</v>
      </c>
      <c r="G9182">
        <v>2.15</v>
      </c>
      <c r="H9182" t="s">
        <v>36</v>
      </c>
      <c r="I9182">
        <v>93000</v>
      </c>
      <c r="J9182" t="s">
        <v>42</v>
      </c>
      <c r="K9182">
        <v>7</v>
      </c>
      <c r="L9182">
        <v>0</v>
      </c>
    </row>
    <row r="9183" spans="1:12" x14ac:dyDescent="0.25">
      <c r="A9183">
        <v>32</v>
      </c>
      <c r="B9183" t="s">
        <v>20</v>
      </c>
      <c r="C9183">
        <v>0</v>
      </c>
      <c r="D9183">
        <v>2</v>
      </c>
      <c r="E9183" t="s">
        <v>10</v>
      </c>
      <c r="F9183">
        <v>5</v>
      </c>
      <c r="G9183">
        <v>1.3</v>
      </c>
      <c r="H9183" t="s">
        <v>37</v>
      </c>
      <c r="I9183">
        <v>109000</v>
      </c>
      <c r="J9183" t="s">
        <v>42</v>
      </c>
      <c r="K9183">
        <v>7</v>
      </c>
      <c r="L9183">
        <v>0</v>
      </c>
    </row>
    <row r="9184" spans="1:12" x14ac:dyDescent="0.25">
      <c r="A9184">
        <v>36</v>
      </c>
      <c r="B9184" t="s">
        <v>22</v>
      </c>
      <c r="C9184">
        <v>1</v>
      </c>
      <c r="D9184">
        <v>2</v>
      </c>
      <c r="E9184" t="s">
        <v>8</v>
      </c>
      <c r="F9184">
        <v>3</v>
      </c>
      <c r="G9184">
        <v>1.64</v>
      </c>
      <c r="H9184" t="s">
        <v>37</v>
      </c>
      <c r="I9184">
        <v>61800</v>
      </c>
      <c r="J9184" t="s">
        <v>42</v>
      </c>
      <c r="K9184">
        <v>6</v>
      </c>
      <c r="L9184">
        <v>0</v>
      </c>
    </row>
    <row r="9185" spans="1:12" x14ac:dyDescent="0.25">
      <c r="A9185">
        <v>49</v>
      </c>
      <c r="B9185" t="s">
        <v>23</v>
      </c>
      <c r="C9185">
        <v>1</v>
      </c>
      <c r="D9185">
        <v>9</v>
      </c>
      <c r="E9185" t="s">
        <v>10</v>
      </c>
      <c r="F9185">
        <v>4</v>
      </c>
      <c r="G9185">
        <v>1.34</v>
      </c>
      <c r="H9185" t="s">
        <v>37</v>
      </c>
      <c r="I9185">
        <v>82200</v>
      </c>
      <c r="J9185" t="s">
        <v>42</v>
      </c>
      <c r="K9185">
        <v>9</v>
      </c>
      <c r="L9185">
        <v>1</v>
      </c>
    </row>
    <row r="9186" spans="1:12" x14ac:dyDescent="0.25">
      <c r="A9186">
        <v>33</v>
      </c>
      <c r="B9186" t="s">
        <v>20</v>
      </c>
      <c r="C9186">
        <v>0</v>
      </c>
      <c r="D9186">
        <v>1</v>
      </c>
      <c r="E9186" t="s">
        <v>10</v>
      </c>
      <c r="F9186">
        <v>3</v>
      </c>
      <c r="G9186">
        <v>1.6</v>
      </c>
      <c r="H9186" t="s">
        <v>37</v>
      </c>
      <c r="I9186">
        <v>83000</v>
      </c>
      <c r="J9186" t="s">
        <v>42</v>
      </c>
      <c r="K9186">
        <v>4</v>
      </c>
      <c r="L9186">
        <v>0</v>
      </c>
    </row>
    <row r="9187" spans="1:12" x14ac:dyDescent="0.25">
      <c r="A9187">
        <v>56</v>
      </c>
      <c r="B9187" t="s">
        <v>21</v>
      </c>
      <c r="C9187">
        <v>0</v>
      </c>
      <c r="D9187">
        <v>5</v>
      </c>
      <c r="E9187" t="s">
        <v>10</v>
      </c>
      <c r="F9187">
        <v>5</v>
      </c>
      <c r="G9187">
        <v>2.6</v>
      </c>
      <c r="H9187" t="s">
        <v>36</v>
      </c>
      <c r="I9187">
        <v>92000</v>
      </c>
      <c r="J9187" t="s">
        <v>42</v>
      </c>
      <c r="K9187">
        <v>9</v>
      </c>
      <c r="L9187">
        <v>1</v>
      </c>
    </row>
    <row r="9188" spans="1:12" x14ac:dyDescent="0.25">
      <c r="A9188">
        <v>36</v>
      </c>
      <c r="B9188" t="s">
        <v>22</v>
      </c>
      <c r="C9188">
        <v>0</v>
      </c>
      <c r="D9188">
        <v>2</v>
      </c>
      <c r="E9188" t="s">
        <v>11</v>
      </c>
      <c r="F9188">
        <v>4</v>
      </c>
      <c r="G9188">
        <v>1.38</v>
      </c>
      <c r="H9188" t="s">
        <v>37</v>
      </c>
      <c r="I9188">
        <v>70000</v>
      </c>
      <c r="J9188" t="s">
        <v>42</v>
      </c>
      <c r="K9188">
        <v>6</v>
      </c>
      <c r="L9188">
        <v>0</v>
      </c>
    </row>
    <row r="9189" spans="1:12" x14ac:dyDescent="0.25">
      <c r="A9189">
        <v>49</v>
      </c>
      <c r="B9189" t="s">
        <v>23</v>
      </c>
      <c r="C9189">
        <v>0</v>
      </c>
      <c r="D9189">
        <v>1</v>
      </c>
      <c r="E9189" t="s">
        <v>10</v>
      </c>
      <c r="F9189">
        <v>1</v>
      </c>
      <c r="G9189">
        <v>2.74</v>
      </c>
      <c r="H9189" t="s">
        <v>36</v>
      </c>
      <c r="I9189">
        <v>73000</v>
      </c>
      <c r="J9189" t="s">
        <v>42</v>
      </c>
      <c r="K9189">
        <v>6</v>
      </c>
      <c r="L9189">
        <v>0</v>
      </c>
    </row>
    <row r="9190" spans="1:12" x14ac:dyDescent="0.25">
      <c r="A9190">
        <v>32</v>
      </c>
      <c r="B9190" t="s">
        <v>20</v>
      </c>
      <c r="C9190">
        <v>0</v>
      </c>
      <c r="D9190">
        <v>2</v>
      </c>
      <c r="E9190" t="s">
        <v>8</v>
      </c>
      <c r="F9190">
        <v>1</v>
      </c>
      <c r="G9190">
        <v>2.54</v>
      </c>
      <c r="H9190" t="s">
        <v>36</v>
      </c>
      <c r="I9190">
        <v>60000</v>
      </c>
      <c r="J9190" t="s">
        <v>41</v>
      </c>
      <c r="K9190">
        <v>7</v>
      </c>
      <c r="L9190">
        <v>0</v>
      </c>
    </row>
    <row r="9191" spans="1:12" x14ac:dyDescent="0.25">
      <c r="A9191">
        <v>36</v>
      </c>
      <c r="B9191" t="s">
        <v>22</v>
      </c>
      <c r="C9191">
        <v>1</v>
      </c>
      <c r="D9191">
        <v>2</v>
      </c>
      <c r="E9191" t="s">
        <v>10</v>
      </c>
      <c r="F9191">
        <v>1</v>
      </c>
      <c r="G9191">
        <v>3.88</v>
      </c>
      <c r="H9191" t="s">
        <v>35</v>
      </c>
      <c r="I9191">
        <v>57800</v>
      </c>
      <c r="J9191" t="s">
        <v>41</v>
      </c>
      <c r="K9191">
        <v>5</v>
      </c>
      <c r="L9191">
        <v>0</v>
      </c>
    </row>
    <row r="9192" spans="1:12" x14ac:dyDescent="0.25">
      <c r="A9192">
        <v>22</v>
      </c>
      <c r="B9192" t="s">
        <v>24</v>
      </c>
      <c r="C9192">
        <v>0</v>
      </c>
      <c r="D9192">
        <v>2</v>
      </c>
      <c r="E9192" t="s">
        <v>8</v>
      </c>
      <c r="F9192">
        <v>2</v>
      </c>
      <c r="G9192">
        <v>3.76</v>
      </c>
      <c r="H9192" t="s">
        <v>35</v>
      </c>
      <c r="I9192">
        <v>71000</v>
      </c>
      <c r="J9192" t="s">
        <v>42</v>
      </c>
      <c r="K9192">
        <v>8</v>
      </c>
      <c r="L9192">
        <v>0</v>
      </c>
    </row>
    <row r="9193" spans="1:12" x14ac:dyDescent="0.25">
      <c r="A9193">
        <v>55</v>
      </c>
      <c r="B9193" t="s">
        <v>23</v>
      </c>
      <c r="C9193">
        <v>1</v>
      </c>
      <c r="D9193">
        <v>2</v>
      </c>
      <c r="E9193" t="s">
        <v>11</v>
      </c>
      <c r="F9193">
        <v>2</v>
      </c>
      <c r="G9193">
        <v>3.22</v>
      </c>
      <c r="H9193" t="s">
        <v>35</v>
      </c>
      <c r="I9193">
        <v>60000</v>
      </c>
      <c r="J9193" t="s">
        <v>41</v>
      </c>
      <c r="K9193">
        <v>5</v>
      </c>
      <c r="L9193">
        <v>0</v>
      </c>
    </row>
    <row r="9194" spans="1:12" x14ac:dyDescent="0.25">
      <c r="A9194">
        <v>43</v>
      </c>
      <c r="B9194" t="s">
        <v>22</v>
      </c>
      <c r="C9194">
        <v>1</v>
      </c>
      <c r="D9194">
        <v>2</v>
      </c>
      <c r="E9194" t="s">
        <v>8</v>
      </c>
      <c r="F9194">
        <v>6</v>
      </c>
      <c r="G9194">
        <v>2.93</v>
      </c>
      <c r="H9194" t="s">
        <v>36</v>
      </c>
      <c r="I9194">
        <v>78400</v>
      </c>
      <c r="J9194" t="s">
        <v>42</v>
      </c>
      <c r="K9194">
        <v>8</v>
      </c>
      <c r="L9194">
        <v>0</v>
      </c>
    </row>
    <row r="9195" spans="1:12" x14ac:dyDescent="0.25">
      <c r="A9195">
        <v>31</v>
      </c>
      <c r="B9195" t="s">
        <v>20</v>
      </c>
      <c r="C9195">
        <v>1</v>
      </c>
      <c r="D9195">
        <v>1</v>
      </c>
      <c r="E9195" t="s">
        <v>11</v>
      </c>
      <c r="F9195">
        <v>2</v>
      </c>
      <c r="G9195">
        <v>2.96</v>
      </c>
      <c r="H9195" t="s">
        <v>36</v>
      </c>
      <c r="I9195">
        <v>61800</v>
      </c>
      <c r="J9195" t="s">
        <v>42</v>
      </c>
      <c r="K9195">
        <v>5</v>
      </c>
      <c r="L9195">
        <v>0</v>
      </c>
    </row>
    <row r="9196" spans="1:12" x14ac:dyDescent="0.25">
      <c r="A9196">
        <v>41</v>
      </c>
      <c r="B9196" t="s">
        <v>22</v>
      </c>
      <c r="C9196">
        <v>1</v>
      </c>
      <c r="D9196">
        <v>1</v>
      </c>
      <c r="E9196" t="s">
        <v>10</v>
      </c>
      <c r="F9196">
        <v>1</v>
      </c>
      <c r="G9196">
        <v>3.85</v>
      </c>
      <c r="H9196" t="s">
        <v>35</v>
      </c>
      <c r="I9196">
        <v>79800</v>
      </c>
      <c r="J9196" t="s">
        <v>42</v>
      </c>
      <c r="K9196">
        <v>9</v>
      </c>
      <c r="L9196">
        <v>1</v>
      </c>
    </row>
    <row r="9197" spans="1:12" x14ac:dyDescent="0.25">
      <c r="A9197">
        <v>45</v>
      </c>
      <c r="B9197" t="s">
        <v>22</v>
      </c>
      <c r="C9197">
        <v>1</v>
      </c>
      <c r="D9197">
        <v>9</v>
      </c>
      <c r="E9197" t="s">
        <v>8</v>
      </c>
      <c r="F9197">
        <v>1</v>
      </c>
      <c r="G9197">
        <v>1.56</v>
      </c>
      <c r="H9197" t="s">
        <v>37</v>
      </c>
      <c r="I9197">
        <v>69000</v>
      </c>
      <c r="J9197" t="s">
        <v>42</v>
      </c>
      <c r="K9197">
        <v>7</v>
      </c>
      <c r="L9197">
        <v>0</v>
      </c>
    </row>
    <row r="9198" spans="1:12" x14ac:dyDescent="0.25">
      <c r="A9198">
        <v>25</v>
      </c>
      <c r="B9198" t="s">
        <v>24</v>
      </c>
      <c r="C9198">
        <v>0</v>
      </c>
      <c r="D9198">
        <v>2</v>
      </c>
      <c r="E9198" t="s">
        <v>10</v>
      </c>
      <c r="F9198">
        <v>2</v>
      </c>
      <c r="G9198">
        <v>3.58</v>
      </c>
      <c r="H9198" t="s">
        <v>35</v>
      </c>
      <c r="I9198">
        <v>57000</v>
      </c>
      <c r="J9198" t="s">
        <v>41</v>
      </c>
      <c r="K9198">
        <v>4</v>
      </c>
      <c r="L9198">
        <v>0</v>
      </c>
    </row>
    <row r="9199" spans="1:12" x14ac:dyDescent="0.25">
      <c r="A9199">
        <v>26</v>
      </c>
      <c r="B9199" t="s">
        <v>20</v>
      </c>
      <c r="C9199">
        <v>1</v>
      </c>
      <c r="D9199">
        <v>1</v>
      </c>
      <c r="E9199" t="s">
        <v>10</v>
      </c>
      <c r="F9199">
        <v>6</v>
      </c>
      <c r="G9199">
        <v>3.74</v>
      </c>
      <c r="H9199" t="s">
        <v>35</v>
      </c>
      <c r="I9199">
        <v>80800</v>
      </c>
      <c r="J9199" t="s">
        <v>42</v>
      </c>
      <c r="K9199">
        <v>9</v>
      </c>
      <c r="L9199">
        <v>1</v>
      </c>
    </row>
    <row r="9200" spans="1:12" x14ac:dyDescent="0.25">
      <c r="A9200">
        <v>22</v>
      </c>
      <c r="B9200" t="s">
        <v>24</v>
      </c>
      <c r="C9200">
        <v>0</v>
      </c>
      <c r="D9200">
        <v>2</v>
      </c>
      <c r="E9200" t="s">
        <v>10</v>
      </c>
      <c r="F9200">
        <v>2</v>
      </c>
      <c r="G9200">
        <v>1.71</v>
      </c>
      <c r="H9200" t="s">
        <v>37</v>
      </c>
      <c r="I9200">
        <v>48000</v>
      </c>
      <c r="J9200" t="s">
        <v>41</v>
      </c>
      <c r="K9200">
        <v>4</v>
      </c>
      <c r="L9200">
        <v>0</v>
      </c>
    </row>
    <row r="9201" spans="1:12" x14ac:dyDescent="0.25">
      <c r="A9201">
        <v>47</v>
      </c>
      <c r="B9201" t="s">
        <v>23</v>
      </c>
      <c r="C9201">
        <v>0</v>
      </c>
      <c r="D9201">
        <v>10</v>
      </c>
      <c r="E9201" t="s">
        <v>10</v>
      </c>
      <c r="F9201">
        <v>5</v>
      </c>
      <c r="G9201">
        <v>2.71</v>
      </c>
      <c r="H9201" t="s">
        <v>36</v>
      </c>
      <c r="I9201">
        <v>95000</v>
      </c>
      <c r="J9201" t="s">
        <v>42</v>
      </c>
      <c r="K9201">
        <v>10</v>
      </c>
      <c r="L9201">
        <v>1</v>
      </c>
    </row>
    <row r="9202" spans="1:12" x14ac:dyDescent="0.25">
      <c r="A9202">
        <v>28</v>
      </c>
      <c r="B9202" t="s">
        <v>20</v>
      </c>
      <c r="C9202">
        <v>0</v>
      </c>
      <c r="D9202">
        <v>1</v>
      </c>
      <c r="E9202" t="s">
        <v>10</v>
      </c>
      <c r="F9202">
        <v>6</v>
      </c>
      <c r="G9202">
        <v>2.48</v>
      </c>
      <c r="H9202" t="s">
        <v>36</v>
      </c>
      <c r="I9202">
        <v>97000</v>
      </c>
      <c r="J9202" t="s">
        <v>42</v>
      </c>
      <c r="K9202">
        <v>10</v>
      </c>
      <c r="L9202">
        <v>1</v>
      </c>
    </row>
    <row r="9203" spans="1:12" x14ac:dyDescent="0.25">
      <c r="A9203">
        <v>47</v>
      </c>
      <c r="B9203" t="s">
        <v>23</v>
      </c>
      <c r="C9203">
        <v>1</v>
      </c>
      <c r="D9203">
        <v>4</v>
      </c>
      <c r="E9203" t="s">
        <v>11</v>
      </c>
      <c r="F9203">
        <v>5</v>
      </c>
      <c r="G9203">
        <v>2.17</v>
      </c>
      <c r="H9203" t="s">
        <v>36</v>
      </c>
      <c r="I9203">
        <v>75600</v>
      </c>
      <c r="J9203" t="s">
        <v>42</v>
      </c>
      <c r="K9203">
        <v>8</v>
      </c>
      <c r="L9203">
        <v>0</v>
      </c>
    </row>
    <row r="9204" spans="1:12" x14ac:dyDescent="0.25">
      <c r="A9204">
        <v>44</v>
      </c>
      <c r="B9204" t="s">
        <v>22</v>
      </c>
      <c r="C9204">
        <v>0</v>
      </c>
      <c r="D9204">
        <v>2</v>
      </c>
      <c r="E9204" t="s">
        <v>8</v>
      </c>
      <c r="F9204">
        <v>1</v>
      </c>
      <c r="G9204">
        <v>2.48</v>
      </c>
      <c r="H9204" t="s">
        <v>36</v>
      </c>
      <c r="I9204">
        <v>62000</v>
      </c>
      <c r="J9204" t="s">
        <v>42</v>
      </c>
      <c r="K9204">
        <v>5</v>
      </c>
      <c r="L9204">
        <v>0</v>
      </c>
    </row>
    <row r="9205" spans="1:12" x14ac:dyDescent="0.25">
      <c r="A9205">
        <v>40</v>
      </c>
      <c r="B9205" t="s">
        <v>22</v>
      </c>
      <c r="C9205">
        <v>0</v>
      </c>
      <c r="D9205">
        <v>1</v>
      </c>
      <c r="E9205" t="s">
        <v>8</v>
      </c>
      <c r="F9205">
        <v>4</v>
      </c>
      <c r="G9205">
        <v>1.25</v>
      </c>
      <c r="H9205" t="s">
        <v>37</v>
      </c>
      <c r="I9205">
        <v>75000</v>
      </c>
      <c r="J9205" t="s">
        <v>42</v>
      </c>
      <c r="K9205">
        <v>8</v>
      </c>
      <c r="L9205">
        <v>0</v>
      </c>
    </row>
    <row r="9206" spans="1:12" x14ac:dyDescent="0.25">
      <c r="A9206">
        <v>28</v>
      </c>
      <c r="B9206" t="s">
        <v>20</v>
      </c>
      <c r="C9206">
        <v>1</v>
      </c>
      <c r="D9206">
        <v>2</v>
      </c>
      <c r="E9206" t="s">
        <v>8</v>
      </c>
      <c r="F9206">
        <v>0</v>
      </c>
      <c r="G9206">
        <v>3.86</v>
      </c>
      <c r="H9206" t="s">
        <v>35</v>
      </c>
      <c r="I9206">
        <v>50400</v>
      </c>
      <c r="J9206" t="s">
        <v>41</v>
      </c>
      <c r="K9206">
        <v>8</v>
      </c>
      <c r="L9206">
        <v>0</v>
      </c>
    </row>
    <row r="9207" spans="1:12" x14ac:dyDescent="0.25">
      <c r="A9207">
        <v>51</v>
      </c>
      <c r="B9207" t="s">
        <v>23</v>
      </c>
      <c r="C9207">
        <v>0</v>
      </c>
      <c r="D9207">
        <v>2</v>
      </c>
      <c r="E9207" t="s">
        <v>11</v>
      </c>
      <c r="F9207">
        <v>2</v>
      </c>
      <c r="G9207">
        <v>1.25</v>
      </c>
      <c r="H9207" t="s">
        <v>37</v>
      </c>
      <c r="I9207">
        <v>49000</v>
      </c>
      <c r="J9207" t="s">
        <v>41</v>
      </c>
      <c r="K9207">
        <v>5</v>
      </c>
      <c r="L9207">
        <v>0</v>
      </c>
    </row>
    <row r="9208" spans="1:12" x14ac:dyDescent="0.25">
      <c r="A9208">
        <v>45</v>
      </c>
      <c r="B9208" t="s">
        <v>22</v>
      </c>
      <c r="C9208">
        <v>1</v>
      </c>
      <c r="D9208">
        <v>1</v>
      </c>
      <c r="E9208" t="s">
        <v>11</v>
      </c>
      <c r="F9208">
        <v>3</v>
      </c>
      <c r="G9208">
        <v>1.1399999999999999</v>
      </c>
      <c r="H9208" t="s">
        <v>37</v>
      </c>
      <c r="I9208">
        <v>59000</v>
      </c>
      <c r="J9208" t="s">
        <v>41</v>
      </c>
      <c r="K9208">
        <v>4</v>
      </c>
      <c r="L9208">
        <v>0</v>
      </c>
    </row>
    <row r="9209" spans="1:12" x14ac:dyDescent="0.25">
      <c r="A9209">
        <v>25</v>
      </c>
      <c r="B9209" t="s">
        <v>24</v>
      </c>
      <c r="C9209">
        <v>0</v>
      </c>
      <c r="D9209">
        <v>8</v>
      </c>
      <c r="E9209" t="s">
        <v>9</v>
      </c>
      <c r="F9209">
        <v>3</v>
      </c>
      <c r="G9209">
        <v>3.1</v>
      </c>
      <c r="H9209" t="s">
        <v>35</v>
      </c>
      <c r="I9209">
        <v>38000</v>
      </c>
      <c r="J9209" t="s">
        <v>41</v>
      </c>
      <c r="K9209">
        <v>5</v>
      </c>
      <c r="L9209">
        <v>0</v>
      </c>
    </row>
    <row r="9210" spans="1:12" x14ac:dyDescent="0.25">
      <c r="A9210">
        <v>37</v>
      </c>
      <c r="B9210" t="s">
        <v>22</v>
      </c>
      <c r="C9210">
        <v>0</v>
      </c>
      <c r="D9210">
        <v>6</v>
      </c>
      <c r="E9210" t="s">
        <v>9</v>
      </c>
      <c r="F9210">
        <v>6</v>
      </c>
      <c r="G9210">
        <v>2.35</v>
      </c>
      <c r="H9210" t="s">
        <v>36</v>
      </c>
      <c r="I9210">
        <v>111000</v>
      </c>
      <c r="J9210" t="s">
        <v>42</v>
      </c>
      <c r="K9210">
        <v>8</v>
      </c>
      <c r="L9210">
        <v>0</v>
      </c>
    </row>
    <row r="9211" spans="1:12" x14ac:dyDescent="0.25">
      <c r="A9211">
        <v>40</v>
      </c>
      <c r="B9211" t="s">
        <v>22</v>
      </c>
      <c r="C9211">
        <v>0</v>
      </c>
      <c r="D9211">
        <v>4</v>
      </c>
      <c r="E9211" t="s">
        <v>10</v>
      </c>
      <c r="F9211">
        <v>2</v>
      </c>
      <c r="G9211">
        <v>2.82</v>
      </c>
      <c r="H9211" t="s">
        <v>36</v>
      </c>
      <c r="I9211">
        <v>60000</v>
      </c>
      <c r="J9211" t="s">
        <v>41</v>
      </c>
      <c r="K9211">
        <v>5</v>
      </c>
      <c r="L9211">
        <v>0</v>
      </c>
    </row>
    <row r="9212" spans="1:12" x14ac:dyDescent="0.25">
      <c r="A9212">
        <v>26</v>
      </c>
      <c r="B9212" t="s">
        <v>20</v>
      </c>
      <c r="C9212">
        <v>0</v>
      </c>
      <c r="D9212">
        <v>2</v>
      </c>
      <c r="E9212" t="s">
        <v>8</v>
      </c>
      <c r="F9212">
        <v>2</v>
      </c>
      <c r="G9212">
        <v>1.59</v>
      </c>
      <c r="H9212" t="s">
        <v>37</v>
      </c>
      <c r="I9212">
        <v>51000</v>
      </c>
      <c r="J9212" t="s">
        <v>41</v>
      </c>
      <c r="K9212">
        <v>5</v>
      </c>
      <c r="L9212">
        <v>0</v>
      </c>
    </row>
    <row r="9213" spans="1:12" x14ac:dyDescent="0.25">
      <c r="A9213">
        <v>40</v>
      </c>
      <c r="B9213" t="s">
        <v>22</v>
      </c>
      <c r="C9213">
        <v>0</v>
      </c>
      <c r="D9213">
        <v>1</v>
      </c>
      <c r="E9213" t="s">
        <v>8</v>
      </c>
      <c r="F9213">
        <v>4</v>
      </c>
      <c r="G9213">
        <v>3.98</v>
      </c>
      <c r="H9213" t="s">
        <v>35</v>
      </c>
      <c r="I9213">
        <v>104000</v>
      </c>
      <c r="J9213" t="s">
        <v>42</v>
      </c>
      <c r="K9213">
        <v>9</v>
      </c>
      <c r="L9213">
        <v>1</v>
      </c>
    </row>
    <row r="9214" spans="1:12" x14ac:dyDescent="0.25">
      <c r="A9214">
        <v>36</v>
      </c>
      <c r="B9214" t="s">
        <v>22</v>
      </c>
      <c r="C9214">
        <v>0</v>
      </c>
      <c r="D9214">
        <v>1</v>
      </c>
      <c r="E9214" t="s">
        <v>8</v>
      </c>
      <c r="F9214">
        <v>4</v>
      </c>
      <c r="G9214">
        <v>2.25</v>
      </c>
      <c r="H9214" t="s">
        <v>36</v>
      </c>
      <c r="I9214">
        <v>74000</v>
      </c>
      <c r="J9214" t="s">
        <v>42</v>
      </c>
      <c r="K9214">
        <v>8</v>
      </c>
      <c r="L9214">
        <v>0</v>
      </c>
    </row>
    <row r="9215" spans="1:12" x14ac:dyDescent="0.25">
      <c r="A9215">
        <v>36</v>
      </c>
      <c r="B9215" t="s">
        <v>22</v>
      </c>
      <c r="C9215">
        <v>0</v>
      </c>
      <c r="D9215">
        <v>5</v>
      </c>
      <c r="E9215" t="s">
        <v>10</v>
      </c>
      <c r="F9215">
        <v>1</v>
      </c>
      <c r="G9215">
        <v>2.23</v>
      </c>
      <c r="H9215" t="s">
        <v>36</v>
      </c>
      <c r="I9215">
        <v>60000</v>
      </c>
      <c r="J9215" t="s">
        <v>41</v>
      </c>
      <c r="K9215">
        <v>6</v>
      </c>
      <c r="L9215">
        <v>0</v>
      </c>
    </row>
    <row r="9216" spans="1:12" x14ac:dyDescent="0.25">
      <c r="A9216">
        <v>33</v>
      </c>
      <c r="B9216" t="s">
        <v>20</v>
      </c>
      <c r="C9216">
        <v>0</v>
      </c>
      <c r="D9216">
        <v>2</v>
      </c>
      <c r="E9216" t="s">
        <v>8</v>
      </c>
      <c r="F9216">
        <v>4</v>
      </c>
      <c r="G9216">
        <v>3.72</v>
      </c>
      <c r="H9216" t="s">
        <v>35</v>
      </c>
      <c r="I9216">
        <v>103000</v>
      </c>
      <c r="J9216" t="s">
        <v>42</v>
      </c>
      <c r="K9216">
        <v>9</v>
      </c>
      <c r="L9216">
        <v>1</v>
      </c>
    </row>
    <row r="9217" spans="1:12" x14ac:dyDescent="0.25">
      <c r="A9217">
        <v>32</v>
      </c>
      <c r="B9217" t="s">
        <v>20</v>
      </c>
      <c r="C9217">
        <v>0</v>
      </c>
      <c r="D9217">
        <v>2</v>
      </c>
      <c r="E9217" t="s">
        <v>10</v>
      </c>
      <c r="F9217">
        <v>1</v>
      </c>
      <c r="G9217">
        <v>3.65</v>
      </c>
      <c r="H9217" t="s">
        <v>35</v>
      </c>
      <c r="I9217">
        <v>68000</v>
      </c>
      <c r="J9217" t="s">
        <v>42</v>
      </c>
      <c r="K9217">
        <v>5</v>
      </c>
      <c r="L9217">
        <v>0</v>
      </c>
    </row>
    <row r="9218" spans="1:12" x14ac:dyDescent="0.25">
      <c r="A9218">
        <v>34</v>
      </c>
      <c r="B9218" t="s">
        <v>20</v>
      </c>
      <c r="C9218">
        <v>1</v>
      </c>
      <c r="D9218">
        <v>1</v>
      </c>
      <c r="E9218" t="s">
        <v>9</v>
      </c>
      <c r="F9218">
        <v>5</v>
      </c>
      <c r="G9218">
        <v>1.33</v>
      </c>
      <c r="H9218" t="s">
        <v>37</v>
      </c>
      <c r="I9218">
        <v>54200</v>
      </c>
      <c r="J9218" t="s">
        <v>41</v>
      </c>
      <c r="K9218">
        <v>5</v>
      </c>
      <c r="L9218">
        <v>0</v>
      </c>
    </row>
    <row r="9219" spans="1:12" x14ac:dyDescent="0.25">
      <c r="A9219">
        <v>34</v>
      </c>
      <c r="B9219" t="s">
        <v>20</v>
      </c>
      <c r="C9219">
        <v>1</v>
      </c>
      <c r="D9219">
        <v>2</v>
      </c>
      <c r="E9219" t="s">
        <v>9</v>
      </c>
      <c r="F9219">
        <v>0</v>
      </c>
      <c r="G9219">
        <v>2.21</v>
      </c>
      <c r="H9219" t="s">
        <v>36</v>
      </c>
      <c r="I9219">
        <v>60200</v>
      </c>
      <c r="J9219" t="s">
        <v>42</v>
      </c>
      <c r="K9219">
        <v>3</v>
      </c>
      <c r="L9219">
        <v>0</v>
      </c>
    </row>
    <row r="9220" spans="1:12" x14ac:dyDescent="0.25">
      <c r="A9220">
        <v>36</v>
      </c>
      <c r="B9220" t="s">
        <v>22</v>
      </c>
      <c r="C9220">
        <v>1</v>
      </c>
      <c r="D9220">
        <v>2</v>
      </c>
      <c r="E9220" t="s">
        <v>8</v>
      </c>
      <c r="F9220">
        <v>5</v>
      </c>
      <c r="G9220">
        <v>1.66</v>
      </c>
      <c r="H9220" t="s">
        <v>37</v>
      </c>
      <c r="I9220">
        <v>87800</v>
      </c>
      <c r="J9220" t="s">
        <v>42</v>
      </c>
      <c r="K9220">
        <v>7</v>
      </c>
      <c r="L9220">
        <v>0</v>
      </c>
    </row>
    <row r="9221" spans="1:12" x14ac:dyDescent="0.25">
      <c r="A9221">
        <v>23</v>
      </c>
      <c r="B9221" t="s">
        <v>24</v>
      </c>
      <c r="C9221">
        <v>0</v>
      </c>
      <c r="D9221">
        <v>6</v>
      </c>
      <c r="E9221" t="s">
        <v>8</v>
      </c>
      <c r="F9221">
        <v>2</v>
      </c>
      <c r="G9221">
        <v>3.96</v>
      </c>
      <c r="H9221" t="s">
        <v>35</v>
      </c>
      <c r="I9221">
        <v>71000</v>
      </c>
      <c r="J9221" t="s">
        <v>42</v>
      </c>
      <c r="K9221">
        <v>6</v>
      </c>
      <c r="L9221">
        <v>0</v>
      </c>
    </row>
    <row r="9222" spans="1:12" x14ac:dyDescent="0.25">
      <c r="A9222">
        <v>30</v>
      </c>
      <c r="B9222" t="s">
        <v>20</v>
      </c>
      <c r="C9222">
        <v>0</v>
      </c>
      <c r="D9222">
        <v>2</v>
      </c>
      <c r="E9222" t="s">
        <v>9</v>
      </c>
      <c r="F9222">
        <v>1</v>
      </c>
      <c r="G9222">
        <v>2.0499999999999998</v>
      </c>
      <c r="H9222" t="s">
        <v>36</v>
      </c>
      <c r="I9222">
        <v>51000</v>
      </c>
      <c r="J9222" t="s">
        <v>41</v>
      </c>
      <c r="K9222">
        <v>5</v>
      </c>
      <c r="L9222">
        <v>0</v>
      </c>
    </row>
    <row r="9223" spans="1:12" x14ac:dyDescent="0.25">
      <c r="A9223">
        <v>46</v>
      </c>
      <c r="B9223" t="s">
        <v>23</v>
      </c>
      <c r="C9223">
        <v>1</v>
      </c>
      <c r="D9223">
        <v>1</v>
      </c>
      <c r="E9223" t="s">
        <v>9</v>
      </c>
      <c r="F9223">
        <v>5</v>
      </c>
      <c r="G9223">
        <v>3.56</v>
      </c>
      <c r="H9223" t="s">
        <v>35</v>
      </c>
      <c r="I9223">
        <v>72800</v>
      </c>
      <c r="J9223" t="s">
        <v>42</v>
      </c>
      <c r="K9223">
        <v>7</v>
      </c>
      <c r="L9223">
        <v>0</v>
      </c>
    </row>
    <row r="9224" spans="1:12" x14ac:dyDescent="0.25">
      <c r="A9224">
        <v>54</v>
      </c>
      <c r="B9224" t="s">
        <v>23</v>
      </c>
      <c r="C9224">
        <v>0</v>
      </c>
      <c r="D9224">
        <v>1</v>
      </c>
      <c r="E9224" t="s">
        <v>9</v>
      </c>
      <c r="F9224">
        <v>3</v>
      </c>
      <c r="G9224">
        <v>3.17</v>
      </c>
      <c r="H9224" t="s">
        <v>35</v>
      </c>
      <c r="I9224">
        <v>77000</v>
      </c>
      <c r="J9224" t="s">
        <v>42</v>
      </c>
      <c r="K9224">
        <v>3</v>
      </c>
      <c r="L9224">
        <v>0</v>
      </c>
    </row>
    <row r="9225" spans="1:12" x14ac:dyDescent="0.25">
      <c r="A9225">
        <v>41</v>
      </c>
      <c r="B9225" t="s">
        <v>22</v>
      </c>
      <c r="C9225">
        <v>1</v>
      </c>
      <c r="D9225">
        <v>2</v>
      </c>
      <c r="E9225" t="s">
        <v>9</v>
      </c>
      <c r="F9225">
        <v>4</v>
      </c>
      <c r="G9225">
        <v>3.66</v>
      </c>
      <c r="H9225" t="s">
        <v>35</v>
      </c>
      <c r="I9225">
        <v>81800</v>
      </c>
      <c r="J9225" t="s">
        <v>42</v>
      </c>
      <c r="K9225">
        <v>4</v>
      </c>
      <c r="L9225">
        <v>0</v>
      </c>
    </row>
    <row r="9226" spans="1:12" x14ac:dyDescent="0.25">
      <c r="A9226">
        <v>24</v>
      </c>
      <c r="B9226" t="s">
        <v>24</v>
      </c>
      <c r="C9226">
        <v>0</v>
      </c>
      <c r="D9226">
        <v>2</v>
      </c>
      <c r="E9226" t="s">
        <v>10</v>
      </c>
      <c r="F9226">
        <v>5</v>
      </c>
      <c r="G9226">
        <v>2.6</v>
      </c>
      <c r="H9226" t="s">
        <v>36</v>
      </c>
      <c r="I9226">
        <v>50000</v>
      </c>
      <c r="J9226" t="s">
        <v>41</v>
      </c>
      <c r="K9226">
        <v>8</v>
      </c>
      <c r="L9226">
        <v>0</v>
      </c>
    </row>
    <row r="9227" spans="1:12" x14ac:dyDescent="0.25">
      <c r="A9227">
        <v>45</v>
      </c>
      <c r="B9227" t="s">
        <v>22</v>
      </c>
      <c r="C9227">
        <v>1</v>
      </c>
      <c r="D9227">
        <v>2</v>
      </c>
      <c r="E9227" t="s">
        <v>8</v>
      </c>
      <c r="F9227">
        <v>4</v>
      </c>
      <c r="G9227">
        <v>1.64</v>
      </c>
      <c r="H9227" t="s">
        <v>37</v>
      </c>
      <c r="I9227">
        <v>79000</v>
      </c>
      <c r="J9227" t="s">
        <v>42</v>
      </c>
      <c r="K9227">
        <v>6</v>
      </c>
      <c r="L9227">
        <v>0</v>
      </c>
    </row>
    <row r="9228" spans="1:12" x14ac:dyDescent="0.25">
      <c r="A9228">
        <v>25</v>
      </c>
      <c r="B9228" t="s">
        <v>24</v>
      </c>
      <c r="C9228">
        <v>1</v>
      </c>
      <c r="D9228">
        <v>1</v>
      </c>
      <c r="E9228" t="s">
        <v>11</v>
      </c>
      <c r="F9228">
        <v>0</v>
      </c>
      <c r="G9228">
        <v>2.97</v>
      </c>
      <c r="H9228" t="s">
        <v>36</v>
      </c>
      <c r="I9228">
        <v>51000</v>
      </c>
      <c r="J9228" t="s">
        <v>41</v>
      </c>
      <c r="K9228">
        <v>3</v>
      </c>
      <c r="L9228">
        <v>0</v>
      </c>
    </row>
    <row r="9229" spans="1:12" x14ac:dyDescent="0.25">
      <c r="A9229">
        <v>33</v>
      </c>
      <c r="B9229" t="s">
        <v>20</v>
      </c>
      <c r="C9229">
        <v>0</v>
      </c>
      <c r="D9229">
        <v>1</v>
      </c>
      <c r="E9229" t="s">
        <v>9</v>
      </c>
      <c r="F9229">
        <v>4</v>
      </c>
      <c r="G9229">
        <v>1.33</v>
      </c>
      <c r="H9229" t="s">
        <v>37</v>
      </c>
      <c r="I9229">
        <v>78000</v>
      </c>
      <c r="J9229" t="s">
        <v>42</v>
      </c>
      <c r="K9229">
        <v>3</v>
      </c>
      <c r="L9229">
        <v>0</v>
      </c>
    </row>
    <row r="9230" spans="1:12" x14ac:dyDescent="0.25">
      <c r="A9230">
        <v>34</v>
      </c>
      <c r="B9230" t="s">
        <v>20</v>
      </c>
      <c r="C9230">
        <v>1</v>
      </c>
      <c r="D9230">
        <v>2</v>
      </c>
      <c r="E9230" t="s">
        <v>8</v>
      </c>
      <c r="F9230">
        <v>5</v>
      </c>
      <c r="G9230">
        <v>3.8</v>
      </c>
      <c r="H9230" t="s">
        <v>35</v>
      </c>
      <c r="I9230">
        <v>98200</v>
      </c>
      <c r="J9230" t="s">
        <v>42</v>
      </c>
      <c r="K9230">
        <v>8</v>
      </c>
      <c r="L9230">
        <v>0</v>
      </c>
    </row>
    <row r="9231" spans="1:12" x14ac:dyDescent="0.25">
      <c r="A9231">
        <v>52</v>
      </c>
      <c r="B9231" t="s">
        <v>23</v>
      </c>
      <c r="C9231">
        <v>1</v>
      </c>
      <c r="D9231">
        <v>1</v>
      </c>
      <c r="E9231" t="s">
        <v>10</v>
      </c>
      <c r="F9231">
        <v>5</v>
      </c>
      <c r="G9231">
        <v>2.91</v>
      </c>
      <c r="H9231" t="s">
        <v>36</v>
      </c>
      <c r="I9231">
        <v>65600</v>
      </c>
      <c r="J9231" t="s">
        <v>42</v>
      </c>
      <c r="K9231">
        <v>9</v>
      </c>
      <c r="L9231">
        <v>1</v>
      </c>
    </row>
    <row r="9232" spans="1:12" x14ac:dyDescent="0.25">
      <c r="A9232">
        <v>56</v>
      </c>
      <c r="B9232" t="s">
        <v>21</v>
      </c>
      <c r="C9232">
        <v>0</v>
      </c>
      <c r="D9232">
        <v>1</v>
      </c>
      <c r="E9232" t="s">
        <v>11</v>
      </c>
      <c r="F9232">
        <v>5</v>
      </c>
      <c r="G9232">
        <v>2.85</v>
      </c>
      <c r="H9232" t="s">
        <v>36</v>
      </c>
      <c r="I9232">
        <v>73000</v>
      </c>
      <c r="J9232" t="s">
        <v>42</v>
      </c>
      <c r="K9232">
        <v>8</v>
      </c>
      <c r="L9232">
        <v>0</v>
      </c>
    </row>
    <row r="9233" spans="1:12" x14ac:dyDescent="0.25">
      <c r="A9233">
        <v>48</v>
      </c>
      <c r="B9233" t="s">
        <v>23</v>
      </c>
      <c r="C9233">
        <v>0</v>
      </c>
      <c r="D9233">
        <v>2</v>
      </c>
      <c r="E9233" t="s">
        <v>10</v>
      </c>
      <c r="F9233">
        <v>1</v>
      </c>
      <c r="G9233">
        <v>3.1</v>
      </c>
      <c r="H9233" t="s">
        <v>35</v>
      </c>
      <c r="I9233">
        <v>93000</v>
      </c>
      <c r="J9233" t="s">
        <v>42</v>
      </c>
      <c r="K9233">
        <v>8</v>
      </c>
      <c r="L9233">
        <v>0</v>
      </c>
    </row>
    <row r="9234" spans="1:12" x14ac:dyDescent="0.25">
      <c r="A9234">
        <v>30</v>
      </c>
      <c r="B9234" t="s">
        <v>20</v>
      </c>
      <c r="C9234">
        <v>0</v>
      </c>
      <c r="D9234">
        <v>11</v>
      </c>
      <c r="E9234" t="s">
        <v>8</v>
      </c>
      <c r="F9234">
        <v>6</v>
      </c>
      <c r="G9234">
        <v>3.96</v>
      </c>
      <c r="H9234" t="s">
        <v>35</v>
      </c>
      <c r="I9234">
        <v>141000</v>
      </c>
      <c r="J9234" t="s">
        <v>40</v>
      </c>
      <c r="K9234">
        <v>10</v>
      </c>
      <c r="L9234">
        <v>1</v>
      </c>
    </row>
    <row r="9235" spans="1:12" x14ac:dyDescent="0.25">
      <c r="A9235">
        <v>53</v>
      </c>
      <c r="B9235" t="s">
        <v>23</v>
      </c>
      <c r="C9235">
        <v>1</v>
      </c>
      <c r="D9235">
        <v>2</v>
      </c>
      <c r="E9235" t="s">
        <v>11</v>
      </c>
      <c r="F9235">
        <v>3</v>
      </c>
      <c r="G9235">
        <v>3.13</v>
      </c>
      <c r="H9235" t="s">
        <v>35</v>
      </c>
      <c r="I9235">
        <v>51400</v>
      </c>
      <c r="J9235" t="s">
        <v>41</v>
      </c>
      <c r="K9235">
        <v>5</v>
      </c>
      <c r="L9235">
        <v>0</v>
      </c>
    </row>
    <row r="9236" spans="1:12" x14ac:dyDescent="0.25">
      <c r="A9236">
        <v>52</v>
      </c>
      <c r="B9236" t="s">
        <v>23</v>
      </c>
      <c r="C9236">
        <v>0</v>
      </c>
      <c r="D9236">
        <v>2</v>
      </c>
      <c r="E9236" t="s">
        <v>8</v>
      </c>
      <c r="F9236">
        <v>0</v>
      </c>
      <c r="G9236">
        <v>1.44</v>
      </c>
      <c r="H9236" t="s">
        <v>37</v>
      </c>
      <c r="I9236">
        <v>62000</v>
      </c>
      <c r="J9236" t="s">
        <v>42</v>
      </c>
      <c r="K9236">
        <v>6</v>
      </c>
      <c r="L9236">
        <v>0</v>
      </c>
    </row>
    <row r="9237" spans="1:12" x14ac:dyDescent="0.25">
      <c r="A9237">
        <v>44</v>
      </c>
      <c r="B9237" t="s">
        <v>22</v>
      </c>
      <c r="C9237">
        <v>0</v>
      </c>
      <c r="D9237">
        <v>2</v>
      </c>
      <c r="E9237" t="s">
        <v>9</v>
      </c>
      <c r="F9237">
        <v>2</v>
      </c>
      <c r="G9237">
        <v>1.1299999999999999</v>
      </c>
      <c r="H9237" t="s">
        <v>37</v>
      </c>
      <c r="I9237">
        <v>43000</v>
      </c>
      <c r="J9237" t="s">
        <v>41</v>
      </c>
      <c r="K9237">
        <v>4</v>
      </c>
      <c r="L9237">
        <v>0</v>
      </c>
    </row>
    <row r="9238" spans="1:12" x14ac:dyDescent="0.25">
      <c r="A9238">
        <v>29</v>
      </c>
      <c r="B9238" t="s">
        <v>20</v>
      </c>
      <c r="C9238">
        <v>1</v>
      </c>
      <c r="D9238">
        <v>7</v>
      </c>
      <c r="E9238" t="s">
        <v>9</v>
      </c>
      <c r="F9238">
        <v>2</v>
      </c>
      <c r="G9238">
        <v>2.86</v>
      </c>
      <c r="H9238" t="s">
        <v>36</v>
      </c>
      <c r="I9238">
        <v>59200</v>
      </c>
      <c r="J9238" t="s">
        <v>41</v>
      </c>
      <c r="K9238">
        <v>5</v>
      </c>
      <c r="L9238">
        <v>0</v>
      </c>
    </row>
    <row r="9239" spans="1:12" x14ac:dyDescent="0.25">
      <c r="A9239">
        <v>40</v>
      </c>
      <c r="B9239" t="s">
        <v>22</v>
      </c>
      <c r="C9239">
        <v>1</v>
      </c>
      <c r="D9239">
        <v>2</v>
      </c>
      <c r="E9239" t="s">
        <v>10</v>
      </c>
      <c r="F9239">
        <v>1</v>
      </c>
      <c r="G9239">
        <v>1.41</v>
      </c>
      <c r="H9239" t="s">
        <v>37</v>
      </c>
      <c r="I9239">
        <v>48000</v>
      </c>
      <c r="J9239" t="s">
        <v>41</v>
      </c>
      <c r="K9239">
        <v>4</v>
      </c>
      <c r="L9239">
        <v>0</v>
      </c>
    </row>
    <row r="9240" spans="1:12" x14ac:dyDescent="0.25">
      <c r="A9240">
        <v>27</v>
      </c>
      <c r="B9240" t="s">
        <v>20</v>
      </c>
      <c r="C9240">
        <v>1</v>
      </c>
      <c r="D9240">
        <v>8</v>
      </c>
      <c r="E9240" t="s">
        <v>9</v>
      </c>
      <c r="F9240">
        <v>1</v>
      </c>
      <c r="G9240">
        <v>2.84</v>
      </c>
      <c r="H9240" t="s">
        <v>36</v>
      </c>
      <c r="I9240">
        <v>51600</v>
      </c>
      <c r="J9240" t="s">
        <v>41</v>
      </c>
      <c r="K9240">
        <v>7</v>
      </c>
      <c r="L9240">
        <v>0</v>
      </c>
    </row>
    <row r="9241" spans="1:12" x14ac:dyDescent="0.25">
      <c r="A9241">
        <v>23</v>
      </c>
      <c r="B9241" t="s">
        <v>24</v>
      </c>
      <c r="C9241">
        <v>0</v>
      </c>
      <c r="D9241">
        <v>1</v>
      </c>
      <c r="E9241" t="s">
        <v>10</v>
      </c>
      <c r="F9241">
        <v>3</v>
      </c>
      <c r="G9241">
        <v>2.02</v>
      </c>
      <c r="H9241" t="s">
        <v>36</v>
      </c>
      <c r="I9241">
        <v>57000</v>
      </c>
      <c r="J9241" t="s">
        <v>41</v>
      </c>
      <c r="K9241">
        <v>5</v>
      </c>
      <c r="L9241">
        <v>0</v>
      </c>
    </row>
    <row r="9242" spans="1:12" x14ac:dyDescent="0.25">
      <c r="A9242">
        <v>38</v>
      </c>
      <c r="B9242" t="s">
        <v>22</v>
      </c>
      <c r="C9242">
        <v>0</v>
      </c>
      <c r="D9242">
        <v>2</v>
      </c>
      <c r="E9242" t="s">
        <v>8</v>
      </c>
      <c r="F9242">
        <v>1</v>
      </c>
      <c r="G9242">
        <v>2.04</v>
      </c>
      <c r="H9242" t="s">
        <v>36</v>
      </c>
      <c r="I9242">
        <v>58000</v>
      </c>
      <c r="J9242" t="s">
        <v>41</v>
      </c>
      <c r="K9242">
        <v>7</v>
      </c>
      <c r="L9242">
        <v>0</v>
      </c>
    </row>
    <row r="9243" spans="1:12" x14ac:dyDescent="0.25">
      <c r="A9243">
        <v>42</v>
      </c>
      <c r="B9243" t="s">
        <v>22</v>
      </c>
      <c r="C9243">
        <v>0</v>
      </c>
      <c r="D9243">
        <v>2</v>
      </c>
      <c r="E9243" t="s">
        <v>10</v>
      </c>
      <c r="F9243">
        <v>4</v>
      </c>
      <c r="G9243">
        <v>2.83</v>
      </c>
      <c r="H9243" t="s">
        <v>36</v>
      </c>
      <c r="I9243">
        <v>115000</v>
      </c>
      <c r="J9243" t="s">
        <v>42</v>
      </c>
      <c r="K9243">
        <v>10</v>
      </c>
      <c r="L9243">
        <v>1</v>
      </c>
    </row>
    <row r="9244" spans="1:12" x14ac:dyDescent="0.25">
      <c r="A9244">
        <v>25</v>
      </c>
      <c r="B9244" t="s">
        <v>24</v>
      </c>
      <c r="C9244">
        <v>1</v>
      </c>
      <c r="D9244">
        <v>2</v>
      </c>
      <c r="E9244" t="s">
        <v>11</v>
      </c>
      <c r="F9244">
        <v>2</v>
      </c>
      <c r="G9244">
        <v>1.52</v>
      </c>
      <c r="H9244" t="s">
        <v>37</v>
      </c>
      <c r="I9244">
        <v>50000</v>
      </c>
      <c r="J9244" t="s">
        <v>41</v>
      </c>
      <c r="K9244">
        <v>3</v>
      </c>
      <c r="L9244">
        <v>0</v>
      </c>
    </row>
    <row r="9245" spans="1:12" x14ac:dyDescent="0.25">
      <c r="A9245">
        <v>23</v>
      </c>
      <c r="B9245" t="s">
        <v>24</v>
      </c>
      <c r="C9245">
        <v>0</v>
      </c>
      <c r="D9245">
        <v>2</v>
      </c>
      <c r="E9245" t="s">
        <v>10</v>
      </c>
      <c r="F9245">
        <v>6</v>
      </c>
      <c r="G9245">
        <v>2.0099999999999998</v>
      </c>
      <c r="H9245" t="s">
        <v>36</v>
      </c>
      <c r="I9245">
        <v>81000</v>
      </c>
      <c r="J9245" t="s">
        <v>42</v>
      </c>
      <c r="K9245">
        <v>10</v>
      </c>
      <c r="L9245">
        <v>1</v>
      </c>
    </row>
    <row r="9246" spans="1:12" x14ac:dyDescent="0.25">
      <c r="A9246">
        <v>43</v>
      </c>
      <c r="B9246" t="s">
        <v>22</v>
      </c>
      <c r="C9246">
        <v>1</v>
      </c>
      <c r="D9246">
        <v>1</v>
      </c>
      <c r="E9246" t="s">
        <v>8</v>
      </c>
      <c r="F9246">
        <v>1</v>
      </c>
      <c r="G9246">
        <v>1.73</v>
      </c>
      <c r="H9246" t="s">
        <v>37</v>
      </c>
      <c r="I9246">
        <v>67400</v>
      </c>
      <c r="J9246" t="s">
        <v>42</v>
      </c>
      <c r="K9246">
        <v>4</v>
      </c>
      <c r="L9246">
        <v>0</v>
      </c>
    </row>
    <row r="9247" spans="1:12" x14ac:dyDescent="0.25">
      <c r="A9247">
        <v>46</v>
      </c>
      <c r="B9247" t="s">
        <v>23</v>
      </c>
      <c r="C9247">
        <v>0</v>
      </c>
      <c r="D9247">
        <v>1</v>
      </c>
      <c r="E9247" t="s">
        <v>10</v>
      </c>
      <c r="F9247">
        <v>3</v>
      </c>
      <c r="G9247">
        <v>1.35</v>
      </c>
      <c r="H9247" t="s">
        <v>37</v>
      </c>
      <c r="I9247">
        <v>74000</v>
      </c>
      <c r="J9247" t="s">
        <v>42</v>
      </c>
      <c r="K9247">
        <v>6</v>
      </c>
      <c r="L9247">
        <v>0</v>
      </c>
    </row>
    <row r="9248" spans="1:12" x14ac:dyDescent="0.25">
      <c r="A9248">
        <v>34</v>
      </c>
      <c r="B9248" t="s">
        <v>20</v>
      </c>
      <c r="C9248">
        <v>0</v>
      </c>
      <c r="D9248">
        <v>2</v>
      </c>
      <c r="E9248" t="s">
        <v>9</v>
      </c>
      <c r="F9248">
        <v>2</v>
      </c>
      <c r="G9248">
        <v>3.9</v>
      </c>
      <c r="H9248" t="s">
        <v>35</v>
      </c>
      <c r="I9248">
        <v>54000</v>
      </c>
      <c r="J9248" t="s">
        <v>41</v>
      </c>
      <c r="K9248">
        <v>5</v>
      </c>
      <c r="L9248">
        <v>0</v>
      </c>
    </row>
    <row r="9249" spans="1:12" x14ac:dyDescent="0.25">
      <c r="A9249">
        <v>42</v>
      </c>
      <c r="B9249" t="s">
        <v>22</v>
      </c>
      <c r="C9249">
        <v>1</v>
      </c>
      <c r="D9249">
        <v>6</v>
      </c>
      <c r="E9249" t="s">
        <v>8</v>
      </c>
      <c r="F9249">
        <v>3</v>
      </c>
      <c r="G9249">
        <v>2.2200000000000002</v>
      </c>
      <c r="H9249" t="s">
        <v>36</v>
      </c>
      <c r="I9249">
        <v>75600</v>
      </c>
      <c r="J9249" t="s">
        <v>42</v>
      </c>
      <c r="K9249">
        <v>9</v>
      </c>
      <c r="L9249">
        <v>1</v>
      </c>
    </row>
    <row r="9250" spans="1:12" x14ac:dyDescent="0.25">
      <c r="A9250">
        <v>31</v>
      </c>
      <c r="B9250" t="s">
        <v>20</v>
      </c>
      <c r="C9250">
        <v>1</v>
      </c>
      <c r="D9250">
        <v>1</v>
      </c>
      <c r="E9250" t="s">
        <v>10</v>
      </c>
      <c r="F9250">
        <v>0</v>
      </c>
      <c r="G9250">
        <v>3.37</v>
      </c>
      <c r="H9250" t="s">
        <v>35</v>
      </c>
      <c r="I9250">
        <v>62800</v>
      </c>
      <c r="J9250" t="s">
        <v>42</v>
      </c>
      <c r="K9250">
        <v>8</v>
      </c>
      <c r="L9250">
        <v>0</v>
      </c>
    </row>
    <row r="9251" spans="1:12" x14ac:dyDescent="0.25">
      <c r="A9251">
        <v>42</v>
      </c>
      <c r="B9251" t="s">
        <v>22</v>
      </c>
      <c r="C9251">
        <v>0</v>
      </c>
      <c r="D9251">
        <v>2</v>
      </c>
      <c r="E9251" t="s">
        <v>8</v>
      </c>
      <c r="F9251">
        <v>1</v>
      </c>
      <c r="G9251">
        <v>2.2599999999999998</v>
      </c>
      <c r="H9251" t="s">
        <v>36</v>
      </c>
      <c r="I9251">
        <v>53000</v>
      </c>
      <c r="J9251" t="s">
        <v>41</v>
      </c>
      <c r="K9251">
        <v>8</v>
      </c>
      <c r="L9251">
        <v>0</v>
      </c>
    </row>
    <row r="9252" spans="1:12" x14ac:dyDescent="0.25">
      <c r="A9252">
        <v>21</v>
      </c>
      <c r="B9252" t="s">
        <v>24</v>
      </c>
      <c r="C9252">
        <v>1</v>
      </c>
      <c r="D9252">
        <v>4</v>
      </c>
      <c r="E9252" t="s">
        <v>10</v>
      </c>
      <c r="F9252">
        <v>2</v>
      </c>
      <c r="G9252">
        <v>2.91</v>
      </c>
      <c r="H9252" t="s">
        <v>36</v>
      </c>
      <c r="I9252">
        <v>58800</v>
      </c>
      <c r="J9252" t="s">
        <v>41</v>
      </c>
      <c r="K9252">
        <v>5</v>
      </c>
      <c r="L9252">
        <v>0</v>
      </c>
    </row>
    <row r="9253" spans="1:12" x14ac:dyDescent="0.25">
      <c r="A9253">
        <v>30</v>
      </c>
      <c r="B9253" t="s">
        <v>20</v>
      </c>
      <c r="C9253">
        <v>0</v>
      </c>
      <c r="D9253">
        <v>5</v>
      </c>
      <c r="E9253" t="s">
        <v>10</v>
      </c>
      <c r="F9253">
        <v>5</v>
      </c>
      <c r="G9253">
        <v>2.31</v>
      </c>
      <c r="H9253" t="s">
        <v>36</v>
      </c>
      <c r="I9253">
        <v>70000</v>
      </c>
      <c r="J9253" t="s">
        <v>42</v>
      </c>
      <c r="K9253">
        <v>8</v>
      </c>
      <c r="L9253">
        <v>0</v>
      </c>
    </row>
    <row r="9254" spans="1:12" x14ac:dyDescent="0.25">
      <c r="A9254">
        <v>24</v>
      </c>
      <c r="B9254" t="s">
        <v>24</v>
      </c>
      <c r="C9254">
        <v>1</v>
      </c>
      <c r="D9254">
        <v>2</v>
      </c>
      <c r="E9254" t="s">
        <v>9</v>
      </c>
      <c r="F9254">
        <v>3</v>
      </c>
      <c r="G9254">
        <v>3.02</v>
      </c>
      <c r="H9254" t="s">
        <v>35</v>
      </c>
      <c r="I9254">
        <v>64200</v>
      </c>
      <c r="J9254" t="s">
        <v>42</v>
      </c>
      <c r="K9254">
        <v>5</v>
      </c>
      <c r="L9254">
        <v>0</v>
      </c>
    </row>
    <row r="9255" spans="1:12" x14ac:dyDescent="0.25">
      <c r="A9255">
        <v>44</v>
      </c>
      <c r="B9255" t="s">
        <v>22</v>
      </c>
      <c r="C9255">
        <v>0</v>
      </c>
      <c r="D9255">
        <v>1</v>
      </c>
      <c r="E9255" t="s">
        <v>10</v>
      </c>
      <c r="F9255">
        <v>4</v>
      </c>
      <c r="G9255">
        <v>3.5</v>
      </c>
      <c r="H9255" t="s">
        <v>35</v>
      </c>
      <c r="I9255">
        <v>192000</v>
      </c>
      <c r="J9255" t="s">
        <v>40</v>
      </c>
      <c r="K9255">
        <v>7</v>
      </c>
      <c r="L9255">
        <v>0</v>
      </c>
    </row>
    <row r="9256" spans="1:12" x14ac:dyDescent="0.25">
      <c r="A9256">
        <v>51</v>
      </c>
      <c r="B9256" t="s">
        <v>23</v>
      </c>
      <c r="C9256">
        <v>0</v>
      </c>
      <c r="D9256">
        <v>2</v>
      </c>
      <c r="E9256" t="s">
        <v>8</v>
      </c>
      <c r="F9256">
        <v>0</v>
      </c>
      <c r="G9256">
        <v>2.52</v>
      </c>
      <c r="H9256" t="s">
        <v>36</v>
      </c>
      <c r="I9256">
        <v>65000</v>
      </c>
      <c r="J9256" t="s">
        <v>42</v>
      </c>
      <c r="K9256">
        <v>6</v>
      </c>
      <c r="L9256">
        <v>0</v>
      </c>
    </row>
    <row r="9257" spans="1:12" x14ac:dyDescent="0.25">
      <c r="A9257">
        <v>56</v>
      </c>
      <c r="B9257" t="s">
        <v>21</v>
      </c>
      <c r="C9257">
        <v>0</v>
      </c>
      <c r="D9257">
        <v>1</v>
      </c>
      <c r="E9257" t="s">
        <v>10</v>
      </c>
      <c r="F9257">
        <v>3</v>
      </c>
      <c r="G9257">
        <v>2.93</v>
      </c>
      <c r="H9257" t="s">
        <v>36</v>
      </c>
      <c r="I9257">
        <v>57000</v>
      </c>
      <c r="J9257" t="s">
        <v>41</v>
      </c>
      <c r="K9257">
        <v>5</v>
      </c>
      <c r="L9257">
        <v>0</v>
      </c>
    </row>
    <row r="9258" spans="1:12" x14ac:dyDescent="0.25">
      <c r="A9258">
        <v>52</v>
      </c>
      <c r="B9258" t="s">
        <v>23</v>
      </c>
      <c r="C9258">
        <v>0</v>
      </c>
      <c r="D9258">
        <v>2</v>
      </c>
      <c r="E9258" t="s">
        <v>10</v>
      </c>
      <c r="F9258">
        <v>1</v>
      </c>
      <c r="G9258">
        <v>1.6</v>
      </c>
      <c r="H9258" t="s">
        <v>37</v>
      </c>
      <c r="I9258">
        <v>83000</v>
      </c>
      <c r="J9258" t="s">
        <v>42</v>
      </c>
      <c r="K9258">
        <v>6</v>
      </c>
      <c r="L9258">
        <v>0</v>
      </c>
    </row>
    <row r="9259" spans="1:12" x14ac:dyDescent="0.25">
      <c r="A9259">
        <v>30</v>
      </c>
      <c r="B9259" t="s">
        <v>20</v>
      </c>
      <c r="C9259">
        <v>0</v>
      </c>
      <c r="D9259">
        <v>5</v>
      </c>
      <c r="E9259" t="s">
        <v>11</v>
      </c>
      <c r="F9259">
        <v>5</v>
      </c>
      <c r="G9259">
        <v>2.66</v>
      </c>
      <c r="H9259" t="s">
        <v>36</v>
      </c>
      <c r="I9259">
        <v>68000</v>
      </c>
      <c r="J9259" t="s">
        <v>42</v>
      </c>
      <c r="K9259">
        <v>8</v>
      </c>
      <c r="L9259">
        <v>0</v>
      </c>
    </row>
    <row r="9260" spans="1:12" x14ac:dyDescent="0.25">
      <c r="A9260">
        <v>53</v>
      </c>
      <c r="B9260" t="s">
        <v>23</v>
      </c>
      <c r="C9260">
        <v>1</v>
      </c>
      <c r="D9260">
        <v>1</v>
      </c>
      <c r="E9260" t="s">
        <v>11</v>
      </c>
      <c r="F9260">
        <v>1</v>
      </c>
      <c r="G9260">
        <v>3.21</v>
      </c>
      <c r="H9260" t="s">
        <v>35</v>
      </c>
      <c r="I9260">
        <v>43400</v>
      </c>
      <c r="J9260" t="s">
        <v>41</v>
      </c>
      <c r="K9260">
        <v>5</v>
      </c>
      <c r="L9260">
        <v>0</v>
      </c>
    </row>
    <row r="9261" spans="1:12" x14ac:dyDescent="0.25">
      <c r="A9261">
        <v>24</v>
      </c>
      <c r="B9261" t="s">
        <v>24</v>
      </c>
      <c r="C9261">
        <v>0</v>
      </c>
      <c r="D9261">
        <v>2</v>
      </c>
      <c r="E9261" t="s">
        <v>10</v>
      </c>
      <c r="F9261">
        <v>2</v>
      </c>
      <c r="G9261">
        <v>3.71</v>
      </c>
      <c r="H9261" t="s">
        <v>35</v>
      </c>
      <c r="I9261">
        <v>65000</v>
      </c>
      <c r="J9261" t="s">
        <v>42</v>
      </c>
      <c r="K9261">
        <v>8</v>
      </c>
      <c r="L9261">
        <v>0</v>
      </c>
    </row>
    <row r="9262" spans="1:12" x14ac:dyDescent="0.25">
      <c r="A9262">
        <v>33</v>
      </c>
      <c r="B9262" t="s">
        <v>20</v>
      </c>
      <c r="C9262">
        <v>1</v>
      </c>
      <c r="D9262">
        <v>2</v>
      </c>
      <c r="E9262" t="s">
        <v>11</v>
      </c>
      <c r="F9262">
        <v>6</v>
      </c>
      <c r="G9262">
        <v>3.5</v>
      </c>
      <c r="H9262" t="s">
        <v>35</v>
      </c>
      <c r="I9262">
        <v>103400</v>
      </c>
      <c r="J9262" t="s">
        <v>42</v>
      </c>
      <c r="K9262">
        <v>7</v>
      </c>
      <c r="L9262">
        <v>0</v>
      </c>
    </row>
    <row r="9263" spans="1:12" x14ac:dyDescent="0.25">
      <c r="A9263">
        <v>40</v>
      </c>
      <c r="B9263" t="s">
        <v>22</v>
      </c>
      <c r="C9263">
        <v>0</v>
      </c>
      <c r="D9263">
        <v>6</v>
      </c>
      <c r="E9263" t="s">
        <v>10</v>
      </c>
      <c r="F9263">
        <v>4</v>
      </c>
      <c r="G9263">
        <v>2.5099999999999998</v>
      </c>
      <c r="H9263" t="s">
        <v>36</v>
      </c>
      <c r="I9263">
        <v>144000</v>
      </c>
      <c r="J9263" t="s">
        <v>40</v>
      </c>
      <c r="K9263">
        <v>8</v>
      </c>
      <c r="L9263">
        <v>0</v>
      </c>
    </row>
    <row r="9264" spans="1:12" x14ac:dyDescent="0.25">
      <c r="A9264">
        <v>50</v>
      </c>
      <c r="B9264" t="s">
        <v>23</v>
      </c>
      <c r="C9264">
        <v>0</v>
      </c>
      <c r="D9264">
        <v>2</v>
      </c>
      <c r="E9264" t="s">
        <v>8</v>
      </c>
      <c r="F9264">
        <v>5</v>
      </c>
      <c r="G9264">
        <v>3.02</v>
      </c>
      <c r="H9264" t="s">
        <v>35</v>
      </c>
      <c r="I9264">
        <v>105000</v>
      </c>
      <c r="J9264" t="s">
        <v>42</v>
      </c>
      <c r="K9264">
        <v>7</v>
      </c>
      <c r="L9264">
        <v>0</v>
      </c>
    </row>
    <row r="9265" spans="1:12" x14ac:dyDescent="0.25">
      <c r="A9265">
        <v>54</v>
      </c>
      <c r="B9265" t="s">
        <v>23</v>
      </c>
      <c r="C9265">
        <v>1</v>
      </c>
      <c r="D9265">
        <v>2</v>
      </c>
      <c r="E9265" t="s">
        <v>10</v>
      </c>
      <c r="F9265">
        <v>2</v>
      </c>
      <c r="G9265">
        <v>3.54</v>
      </c>
      <c r="H9265" t="s">
        <v>35</v>
      </c>
      <c r="I9265">
        <v>79200</v>
      </c>
      <c r="J9265" t="s">
        <v>42</v>
      </c>
      <c r="K9265">
        <v>10</v>
      </c>
      <c r="L9265">
        <v>1</v>
      </c>
    </row>
    <row r="9266" spans="1:12" x14ac:dyDescent="0.25">
      <c r="A9266">
        <v>57</v>
      </c>
      <c r="B9266" t="s">
        <v>21</v>
      </c>
      <c r="C9266">
        <v>0</v>
      </c>
      <c r="D9266">
        <v>2</v>
      </c>
      <c r="E9266" t="s">
        <v>8</v>
      </c>
      <c r="F9266">
        <v>1</v>
      </c>
      <c r="G9266">
        <v>3.7</v>
      </c>
      <c r="H9266" t="s">
        <v>35</v>
      </c>
      <c r="I9266">
        <v>59000</v>
      </c>
      <c r="J9266" t="s">
        <v>41</v>
      </c>
      <c r="K9266">
        <v>10</v>
      </c>
      <c r="L9266">
        <v>1</v>
      </c>
    </row>
    <row r="9267" spans="1:12" x14ac:dyDescent="0.25">
      <c r="A9267">
        <v>22</v>
      </c>
      <c r="B9267" t="s">
        <v>24</v>
      </c>
      <c r="C9267">
        <v>1</v>
      </c>
      <c r="D9267">
        <v>5</v>
      </c>
      <c r="E9267" t="s">
        <v>10</v>
      </c>
      <c r="F9267">
        <v>2</v>
      </c>
      <c r="G9267">
        <v>3</v>
      </c>
      <c r="H9267" t="s">
        <v>35</v>
      </c>
      <c r="I9267">
        <v>49600</v>
      </c>
      <c r="J9267" t="s">
        <v>41</v>
      </c>
      <c r="K9267">
        <v>6</v>
      </c>
      <c r="L9267">
        <v>0</v>
      </c>
    </row>
    <row r="9268" spans="1:12" x14ac:dyDescent="0.25">
      <c r="A9268">
        <v>43</v>
      </c>
      <c r="B9268" t="s">
        <v>22</v>
      </c>
      <c r="C9268">
        <v>1</v>
      </c>
      <c r="D9268">
        <v>2</v>
      </c>
      <c r="E9268" t="s">
        <v>11</v>
      </c>
      <c r="F9268">
        <v>2</v>
      </c>
      <c r="G9268">
        <v>3.58</v>
      </c>
      <c r="H9268" t="s">
        <v>35</v>
      </c>
      <c r="I9268">
        <v>66400</v>
      </c>
      <c r="J9268" t="s">
        <v>42</v>
      </c>
      <c r="K9268">
        <v>6</v>
      </c>
      <c r="L9268">
        <v>0</v>
      </c>
    </row>
    <row r="9269" spans="1:12" x14ac:dyDescent="0.25">
      <c r="A9269">
        <v>31</v>
      </c>
      <c r="B9269" t="s">
        <v>20</v>
      </c>
      <c r="C9269">
        <v>1</v>
      </c>
      <c r="D9269">
        <v>2</v>
      </c>
      <c r="E9269" t="s">
        <v>10</v>
      </c>
      <c r="F9269">
        <v>1</v>
      </c>
      <c r="G9269">
        <v>1.54</v>
      </c>
      <c r="H9269" t="s">
        <v>37</v>
      </c>
      <c r="I9269">
        <v>69800</v>
      </c>
      <c r="J9269" t="s">
        <v>42</v>
      </c>
      <c r="K9269">
        <v>4</v>
      </c>
      <c r="L9269">
        <v>0</v>
      </c>
    </row>
    <row r="9270" spans="1:12" x14ac:dyDescent="0.25">
      <c r="A9270">
        <v>49</v>
      </c>
      <c r="B9270" t="s">
        <v>23</v>
      </c>
      <c r="C9270">
        <v>1</v>
      </c>
      <c r="D9270">
        <v>1</v>
      </c>
      <c r="E9270" t="s">
        <v>8</v>
      </c>
      <c r="F9270">
        <v>5</v>
      </c>
      <c r="G9270">
        <v>2.5499999999999998</v>
      </c>
      <c r="H9270" t="s">
        <v>36</v>
      </c>
      <c r="I9270">
        <v>101200</v>
      </c>
      <c r="J9270" t="s">
        <v>42</v>
      </c>
      <c r="K9270">
        <v>8</v>
      </c>
      <c r="L9270">
        <v>0</v>
      </c>
    </row>
    <row r="9271" spans="1:12" x14ac:dyDescent="0.25">
      <c r="A9271">
        <v>29</v>
      </c>
      <c r="B9271" t="s">
        <v>20</v>
      </c>
      <c r="C9271">
        <v>1</v>
      </c>
      <c r="D9271">
        <v>1</v>
      </c>
      <c r="E9271" t="s">
        <v>10</v>
      </c>
      <c r="F9271">
        <v>1</v>
      </c>
      <c r="G9271">
        <v>3.15</v>
      </c>
      <c r="H9271" t="s">
        <v>35</v>
      </c>
      <c r="I9271">
        <v>45200</v>
      </c>
      <c r="J9271" t="s">
        <v>41</v>
      </c>
      <c r="K9271">
        <v>4</v>
      </c>
      <c r="L9271">
        <v>0</v>
      </c>
    </row>
    <row r="9272" spans="1:12" x14ac:dyDescent="0.25">
      <c r="A9272">
        <v>38</v>
      </c>
      <c r="B9272" t="s">
        <v>22</v>
      </c>
      <c r="C9272">
        <v>0</v>
      </c>
      <c r="D9272">
        <v>2</v>
      </c>
      <c r="E9272" t="s">
        <v>10</v>
      </c>
      <c r="F9272">
        <v>1</v>
      </c>
      <c r="G9272">
        <v>1.71</v>
      </c>
      <c r="H9272" t="s">
        <v>37</v>
      </c>
      <c r="I9272">
        <v>78000</v>
      </c>
      <c r="J9272" t="s">
        <v>42</v>
      </c>
      <c r="K9272">
        <v>5</v>
      </c>
      <c r="L9272">
        <v>0</v>
      </c>
    </row>
    <row r="9273" spans="1:12" x14ac:dyDescent="0.25">
      <c r="A9273">
        <v>41</v>
      </c>
      <c r="B9273" t="s">
        <v>22</v>
      </c>
      <c r="C9273">
        <v>0</v>
      </c>
      <c r="D9273">
        <v>1</v>
      </c>
      <c r="E9273" t="s">
        <v>8</v>
      </c>
      <c r="F9273">
        <v>4</v>
      </c>
      <c r="G9273">
        <v>1.51</v>
      </c>
      <c r="H9273" t="s">
        <v>37</v>
      </c>
      <c r="I9273">
        <v>115000</v>
      </c>
      <c r="J9273" t="s">
        <v>42</v>
      </c>
      <c r="K9273">
        <v>8</v>
      </c>
      <c r="L9273">
        <v>0</v>
      </c>
    </row>
    <row r="9274" spans="1:12" x14ac:dyDescent="0.25">
      <c r="A9274">
        <v>24</v>
      </c>
      <c r="B9274" t="s">
        <v>24</v>
      </c>
      <c r="C9274">
        <v>1</v>
      </c>
      <c r="D9274">
        <v>2</v>
      </c>
      <c r="E9274" t="s">
        <v>10</v>
      </c>
      <c r="F9274">
        <v>2</v>
      </c>
      <c r="G9274">
        <v>3.32</v>
      </c>
      <c r="H9274" t="s">
        <v>35</v>
      </c>
      <c r="I9274">
        <v>56200</v>
      </c>
      <c r="J9274" t="s">
        <v>41</v>
      </c>
      <c r="K9274">
        <v>4</v>
      </c>
      <c r="L9274">
        <v>0</v>
      </c>
    </row>
    <row r="9275" spans="1:12" x14ac:dyDescent="0.25">
      <c r="A9275">
        <v>37</v>
      </c>
      <c r="B9275" t="s">
        <v>22</v>
      </c>
      <c r="C9275">
        <v>0</v>
      </c>
      <c r="D9275">
        <v>9</v>
      </c>
      <c r="E9275" t="s">
        <v>10</v>
      </c>
      <c r="F9275">
        <v>1</v>
      </c>
      <c r="G9275">
        <v>2.62</v>
      </c>
      <c r="H9275" t="s">
        <v>36</v>
      </c>
      <c r="I9275">
        <v>53000</v>
      </c>
      <c r="J9275" t="s">
        <v>41</v>
      </c>
      <c r="K9275">
        <v>9</v>
      </c>
      <c r="L9275">
        <v>1</v>
      </c>
    </row>
    <row r="9276" spans="1:12" x14ac:dyDescent="0.25">
      <c r="A9276">
        <v>47</v>
      </c>
      <c r="B9276" t="s">
        <v>23</v>
      </c>
      <c r="C9276">
        <v>1</v>
      </c>
      <c r="D9276">
        <v>11</v>
      </c>
      <c r="E9276" t="s">
        <v>9</v>
      </c>
      <c r="F9276">
        <v>4</v>
      </c>
      <c r="G9276">
        <v>3.56</v>
      </c>
      <c r="H9276" t="s">
        <v>35</v>
      </c>
      <c r="I9276">
        <v>125600</v>
      </c>
      <c r="J9276" t="s">
        <v>42</v>
      </c>
      <c r="K9276">
        <v>9</v>
      </c>
      <c r="L9276">
        <v>1</v>
      </c>
    </row>
    <row r="9277" spans="1:12" x14ac:dyDescent="0.25">
      <c r="A9277">
        <v>56</v>
      </c>
      <c r="B9277" t="s">
        <v>21</v>
      </c>
      <c r="C9277">
        <v>1</v>
      </c>
      <c r="D9277">
        <v>1</v>
      </c>
      <c r="E9277" t="s">
        <v>11</v>
      </c>
      <c r="F9277">
        <v>2</v>
      </c>
      <c r="G9277">
        <v>3.04</v>
      </c>
      <c r="H9277" t="s">
        <v>35</v>
      </c>
      <c r="I9277">
        <v>38800</v>
      </c>
      <c r="J9277" t="s">
        <v>41</v>
      </c>
      <c r="K9277">
        <v>4</v>
      </c>
      <c r="L9277">
        <v>0</v>
      </c>
    </row>
    <row r="9278" spans="1:12" x14ac:dyDescent="0.25">
      <c r="A9278">
        <v>38</v>
      </c>
      <c r="B9278" t="s">
        <v>22</v>
      </c>
      <c r="C9278">
        <v>0</v>
      </c>
      <c r="D9278">
        <v>2</v>
      </c>
      <c r="E9278" t="s">
        <v>8</v>
      </c>
      <c r="F9278">
        <v>1</v>
      </c>
      <c r="G9278">
        <v>2.1</v>
      </c>
      <c r="H9278" t="s">
        <v>36</v>
      </c>
      <c r="I9278">
        <v>60000</v>
      </c>
      <c r="J9278" t="s">
        <v>41</v>
      </c>
      <c r="K9278">
        <v>6</v>
      </c>
      <c r="L9278">
        <v>0</v>
      </c>
    </row>
    <row r="9279" spans="1:12" x14ac:dyDescent="0.25">
      <c r="A9279">
        <v>34</v>
      </c>
      <c r="B9279" t="s">
        <v>20</v>
      </c>
      <c r="C9279">
        <v>1</v>
      </c>
      <c r="D9279">
        <v>2</v>
      </c>
      <c r="E9279" t="s">
        <v>8</v>
      </c>
      <c r="F9279">
        <v>2</v>
      </c>
      <c r="G9279">
        <v>3.7</v>
      </c>
      <c r="H9279" t="s">
        <v>35</v>
      </c>
      <c r="I9279">
        <v>75200</v>
      </c>
      <c r="J9279" t="s">
        <v>42</v>
      </c>
      <c r="K9279">
        <v>7</v>
      </c>
      <c r="L9279">
        <v>0</v>
      </c>
    </row>
    <row r="9280" spans="1:12" x14ac:dyDescent="0.25">
      <c r="A9280">
        <v>44</v>
      </c>
      <c r="B9280" t="s">
        <v>22</v>
      </c>
      <c r="C9280">
        <v>1</v>
      </c>
      <c r="D9280">
        <v>2</v>
      </c>
      <c r="E9280" t="s">
        <v>10</v>
      </c>
      <c r="F9280">
        <v>2</v>
      </c>
      <c r="G9280">
        <v>1.1100000000000001</v>
      </c>
      <c r="H9280" t="s">
        <v>37</v>
      </c>
      <c r="I9280">
        <v>68200</v>
      </c>
      <c r="J9280" t="s">
        <v>42</v>
      </c>
      <c r="K9280">
        <v>7</v>
      </c>
      <c r="L9280">
        <v>0</v>
      </c>
    </row>
    <row r="9281" spans="1:12" x14ac:dyDescent="0.25">
      <c r="A9281">
        <v>37</v>
      </c>
      <c r="B9281" t="s">
        <v>22</v>
      </c>
      <c r="C9281">
        <v>1</v>
      </c>
      <c r="D9281">
        <v>1</v>
      </c>
      <c r="E9281" t="s">
        <v>8</v>
      </c>
      <c r="F9281">
        <v>4</v>
      </c>
      <c r="G9281">
        <v>2.31</v>
      </c>
      <c r="H9281" t="s">
        <v>36</v>
      </c>
      <c r="I9281">
        <v>64600</v>
      </c>
      <c r="J9281" t="s">
        <v>42</v>
      </c>
      <c r="K9281">
        <v>7</v>
      </c>
      <c r="L9281">
        <v>0</v>
      </c>
    </row>
    <row r="9282" spans="1:12" x14ac:dyDescent="0.25">
      <c r="A9282">
        <v>25</v>
      </c>
      <c r="B9282" t="s">
        <v>24</v>
      </c>
      <c r="C9282">
        <v>0</v>
      </c>
      <c r="D9282">
        <v>2</v>
      </c>
      <c r="E9282" t="s">
        <v>8</v>
      </c>
      <c r="F9282">
        <v>1</v>
      </c>
      <c r="G9282">
        <v>1.2</v>
      </c>
      <c r="H9282" t="s">
        <v>37</v>
      </c>
      <c r="I9282">
        <v>45000</v>
      </c>
      <c r="J9282" t="s">
        <v>41</v>
      </c>
      <c r="K9282">
        <v>6</v>
      </c>
      <c r="L9282">
        <v>0</v>
      </c>
    </row>
    <row r="9283" spans="1:12" x14ac:dyDescent="0.25">
      <c r="A9283">
        <v>30</v>
      </c>
      <c r="B9283" t="s">
        <v>20</v>
      </c>
      <c r="C9283">
        <v>1</v>
      </c>
      <c r="D9283">
        <v>2</v>
      </c>
      <c r="E9283" t="s">
        <v>10</v>
      </c>
      <c r="F9283">
        <v>1</v>
      </c>
      <c r="G9283">
        <v>2.57</v>
      </c>
      <c r="H9283" t="s">
        <v>36</v>
      </c>
      <c r="I9283">
        <v>64000</v>
      </c>
      <c r="J9283" t="s">
        <v>42</v>
      </c>
      <c r="K9283">
        <v>7</v>
      </c>
      <c r="L9283">
        <v>0</v>
      </c>
    </row>
    <row r="9284" spans="1:12" x14ac:dyDescent="0.25">
      <c r="A9284">
        <v>32</v>
      </c>
      <c r="B9284" t="s">
        <v>20</v>
      </c>
      <c r="C9284">
        <v>0</v>
      </c>
      <c r="D9284">
        <v>1</v>
      </c>
      <c r="E9284" t="s">
        <v>10</v>
      </c>
      <c r="F9284">
        <v>4</v>
      </c>
      <c r="G9284">
        <v>2.2599999999999998</v>
      </c>
      <c r="H9284" t="s">
        <v>36</v>
      </c>
      <c r="I9284">
        <v>74000</v>
      </c>
      <c r="J9284" t="s">
        <v>42</v>
      </c>
      <c r="K9284">
        <v>7</v>
      </c>
      <c r="L9284">
        <v>0</v>
      </c>
    </row>
    <row r="9285" spans="1:12" x14ac:dyDescent="0.25">
      <c r="A9285">
        <v>32</v>
      </c>
      <c r="B9285" t="s">
        <v>20</v>
      </c>
      <c r="C9285">
        <v>0</v>
      </c>
      <c r="D9285">
        <v>2</v>
      </c>
      <c r="E9285" t="s">
        <v>10</v>
      </c>
      <c r="F9285">
        <v>2</v>
      </c>
      <c r="G9285">
        <v>3.46</v>
      </c>
      <c r="H9285" t="s">
        <v>35</v>
      </c>
      <c r="I9285">
        <v>79000</v>
      </c>
      <c r="J9285" t="s">
        <v>42</v>
      </c>
      <c r="K9285">
        <v>10</v>
      </c>
      <c r="L9285">
        <v>1</v>
      </c>
    </row>
    <row r="9286" spans="1:12" x14ac:dyDescent="0.25">
      <c r="A9286">
        <v>44</v>
      </c>
      <c r="B9286" t="s">
        <v>22</v>
      </c>
      <c r="C9286">
        <v>0</v>
      </c>
      <c r="D9286">
        <v>2</v>
      </c>
      <c r="E9286" t="s">
        <v>8</v>
      </c>
      <c r="F9286">
        <v>2</v>
      </c>
      <c r="G9286">
        <v>2.5299999999999998</v>
      </c>
      <c r="H9286" t="s">
        <v>36</v>
      </c>
      <c r="I9286">
        <v>98000</v>
      </c>
      <c r="J9286" t="s">
        <v>42</v>
      </c>
      <c r="K9286">
        <v>6</v>
      </c>
      <c r="L9286">
        <v>0</v>
      </c>
    </row>
    <row r="9287" spans="1:12" x14ac:dyDescent="0.25">
      <c r="A9287">
        <v>52</v>
      </c>
      <c r="B9287" t="s">
        <v>23</v>
      </c>
      <c r="C9287">
        <v>1</v>
      </c>
      <c r="D9287">
        <v>2</v>
      </c>
      <c r="E9287" t="s">
        <v>10</v>
      </c>
      <c r="F9287">
        <v>3</v>
      </c>
      <c r="G9287">
        <v>2.08</v>
      </c>
      <c r="H9287" t="s">
        <v>36</v>
      </c>
      <c r="I9287">
        <v>59600</v>
      </c>
      <c r="J9287" t="s">
        <v>41</v>
      </c>
      <c r="K9287">
        <v>8</v>
      </c>
      <c r="L9287">
        <v>0</v>
      </c>
    </row>
    <row r="9288" spans="1:12" x14ac:dyDescent="0.25">
      <c r="A9288">
        <v>57</v>
      </c>
      <c r="B9288" t="s">
        <v>21</v>
      </c>
      <c r="C9288">
        <v>0</v>
      </c>
      <c r="D9288">
        <v>1</v>
      </c>
      <c r="E9288" t="s">
        <v>8</v>
      </c>
      <c r="F9288">
        <v>5</v>
      </c>
      <c r="G9288">
        <v>3.45</v>
      </c>
      <c r="H9288" t="s">
        <v>35</v>
      </c>
      <c r="I9288">
        <v>136000</v>
      </c>
      <c r="J9288" t="s">
        <v>42</v>
      </c>
      <c r="K9288">
        <v>8</v>
      </c>
      <c r="L9288">
        <v>0</v>
      </c>
    </row>
    <row r="9289" spans="1:12" x14ac:dyDescent="0.25">
      <c r="A9289">
        <v>22</v>
      </c>
      <c r="B9289" t="s">
        <v>24</v>
      </c>
      <c r="C9289">
        <v>0</v>
      </c>
      <c r="D9289">
        <v>1</v>
      </c>
      <c r="E9289" t="s">
        <v>10</v>
      </c>
      <c r="F9289">
        <v>1</v>
      </c>
      <c r="G9289">
        <v>2.63</v>
      </c>
      <c r="H9289" t="s">
        <v>36</v>
      </c>
      <c r="I9289">
        <v>51000</v>
      </c>
      <c r="J9289" t="s">
        <v>41</v>
      </c>
      <c r="K9289">
        <v>8</v>
      </c>
      <c r="L9289">
        <v>0</v>
      </c>
    </row>
    <row r="9290" spans="1:12" x14ac:dyDescent="0.25">
      <c r="A9290">
        <v>54</v>
      </c>
      <c r="B9290" t="s">
        <v>23</v>
      </c>
      <c r="C9290">
        <v>0</v>
      </c>
      <c r="D9290">
        <v>1</v>
      </c>
      <c r="E9290" t="s">
        <v>8</v>
      </c>
      <c r="F9290">
        <v>1</v>
      </c>
      <c r="G9290">
        <v>1.9</v>
      </c>
      <c r="H9290" t="s">
        <v>37</v>
      </c>
      <c r="I9290">
        <v>67000</v>
      </c>
      <c r="J9290" t="s">
        <v>42</v>
      </c>
      <c r="K9290">
        <v>4</v>
      </c>
      <c r="L9290">
        <v>0</v>
      </c>
    </row>
    <row r="9291" spans="1:12" x14ac:dyDescent="0.25">
      <c r="A9291">
        <v>44</v>
      </c>
      <c r="B9291" t="s">
        <v>22</v>
      </c>
      <c r="C9291">
        <v>1</v>
      </c>
      <c r="D9291">
        <v>7</v>
      </c>
      <c r="E9291" t="s">
        <v>10</v>
      </c>
      <c r="F9291">
        <v>4</v>
      </c>
      <c r="G9291">
        <v>1.84</v>
      </c>
      <c r="H9291" t="s">
        <v>37</v>
      </c>
      <c r="I9291">
        <v>71200</v>
      </c>
      <c r="J9291" t="s">
        <v>42</v>
      </c>
      <c r="K9291">
        <v>9</v>
      </c>
      <c r="L9291">
        <v>1</v>
      </c>
    </row>
    <row r="9292" spans="1:12" x14ac:dyDescent="0.25">
      <c r="A9292">
        <v>51</v>
      </c>
      <c r="B9292" t="s">
        <v>23</v>
      </c>
      <c r="C9292">
        <v>0</v>
      </c>
      <c r="D9292">
        <v>1</v>
      </c>
      <c r="E9292" t="s">
        <v>8</v>
      </c>
      <c r="F9292">
        <v>4</v>
      </c>
      <c r="G9292">
        <v>2.84</v>
      </c>
      <c r="H9292" t="s">
        <v>36</v>
      </c>
      <c r="I9292">
        <v>71000</v>
      </c>
      <c r="J9292" t="s">
        <v>42</v>
      </c>
      <c r="K9292">
        <v>9</v>
      </c>
      <c r="L9292">
        <v>1</v>
      </c>
    </row>
    <row r="9293" spans="1:12" x14ac:dyDescent="0.25">
      <c r="A9293">
        <v>43</v>
      </c>
      <c r="B9293" t="s">
        <v>22</v>
      </c>
      <c r="C9293">
        <v>0</v>
      </c>
      <c r="D9293">
        <v>7</v>
      </c>
      <c r="E9293" t="s">
        <v>10</v>
      </c>
      <c r="F9293">
        <v>3</v>
      </c>
      <c r="G9293">
        <v>2.85</v>
      </c>
      <c r="H9293" t="s">
        <v>36</v>
      </c>
      <c r="I9293">
        <v>108000</v>
      </c>
      <c r="J9293" t="s">
        <v>42</v>
      </c>
      <c r="K9293">
        <v>9</v>
      </c>
      <c r="L9293">
        <v>1</v>
      </c>
    </row>
    <row r="9294" spans="1:12" x14ac:dyDescent="0.25">
      <c r="A9294">
        <v>24</v>
      </c>
      <c r="B9294" t="s">
        <v>24</v>
      </c>
      <c r="C9294">
        <v>0</v>
      </c>
      <c r="D9294">
        <v>7</v>
      </c>
      <c r="E9294" t="s">
        <v>10</v>
      </c>
      <c r="F9294">
        <v>4</v>
      </c>
      <c r="G9294">
        <v>3.78</v>
      </c>
      <c r="H9294" t="s">
        <v>35</v>
      </c>
      <c r="I9294">
        <v>80000</v>
      </c>
      <c r="J9294" t="s">
        <v>42</v>
      </c>
      <c r="K9294">
        <v>9</v>
      </c>
      <c r="L9294">
        <v>1</v>
      </c>
    </row>
    <row r="9295" spans="1:12" x14ac:dyDescent="0.25">
      <c r="A9295">
        <v>29</v>
      </c>
      <c r="B9295" t="s">
        <v>20</v>
      </c>
      <c r="C9295">
        <v>1</v>
      </c>
      <c r="D9295">
        <v>1</v>
      </c>
      <c r="E9295" t="s">
        <v>11</v>
      </c>
      <c r="F9295">
        <v>1</v>
      </c>
      <c r="G9295">
        <v>3.72</v>
      </c>
      <c r="H9295" t="s">
        <v>35</v>
      </c>
      <c r="I9295">
        <v>44200</v>
      </c>
      <c r="J9295" t="s">
        <v>41</v>
      </c>
      <c r="K9295">
        <v>3</v>
      </c>
      <c r="L9295">
        <v>0</v>
      </c>
    </row>
    <row r="9296" spans="1:12" x14ac:dyDescent="0.25">
      <c r="A9296">
        <v>22</v>
      </c>
      <c r="B9296" t="s">
        <v>24</v>
      </c>
      <c r="C9296">
        <v>0</v>
      </c>
      <c r="D9296">
        <v>4</v>
      </c>
      <c r="E9296" t="s">
        <v>10</v>
      </c>
      <c r="F9296">
        <v>2</v>
      </c>
      <c r="G9296">
        <v>3.6</v>
      </c>
      <c r="H9296" t="s">
        <v>35</v>
      </c>
      <c r="I9296">
        <v>66000</v>
      </c>
      <c r="J9296" t="s">
        <v>42</v>
      </c>
      <c r="K9296">
        <v>5</v>
      </c>
      <c r="L9296">
        <v>0</v>
      </c>
    </row>
    <row r="9297" spans="1:12" x14ac:dyDescent="0.25">
      <c r="A9297">
        <v>39</v>
      </c>
      <c r="B9297" t="s">
        <v>22</v>
      </c>
      <c r="C9297">
        <v>1</v>
      </c>
      <c r="D9297">
        <v>3</v>
      </c>
      <c r="E9297" t="s">
        <v>8</v>
      </c>
      <c r="F9297">
        <v>4</v>
      </c>
      <c r="G9297">
        <v>3.86</v>
      </c>
      <c r="H9297" t="s">
        <v>35</v>
      </c>
      <c r="I9297">
        <v>68200</v>
      </c>
      <c r="J9297" t="s">
        <v>42</v>
      </c>
      <c r="K9297">
        <v>9</v>
      </c>
      <c r="L9297">
        <v>1</v>
      </c>
    </row>
    <row r="9298" spans="1:12" x14ac:dyDescent="0.25">
      <c r="A9298">
        <v>27</v>
      </c>
      <c r="B9298" t="s">
        <v>20</v>
      </c>
      <c r="C9298">
        <v>0</v>
      </c>
      <c r="D9298">
        <v>2</v>
      </c>
      <c r="E9298" t="s">
        <v>11</v>
      </c>
      <c r="F9298">
        <v>2</v>
      </c>
      <c r="G9298">
        <v>2.2999999999999998</v>
      </c>
      <c r="H9298" t="s">
        <v>36</v>
      </c>
      <c r="I9298">
        <v>35000</v>
      </c>
      <c r="J9298" t="s">
        <v>41</v>
      </c>
      <c r="K9298">
        <v>6</v>
      </c>
      <c r="L9298">
        <v>0</v>
      </c>
    </row>
    <row r="9299" spans="1:12" x14ac:dyDescent="0.25">
      <c r="A9299">
        <v>43</v>
      </c>
      <c r="B9299" t="s">
        <v>22</v>
      </c>
      <c r="C9299">
        <v>0</v>
      </c>
      <c r="D9299">
        <v>10</v>
      </c>
      <c r="E9299" t="s">
        <v>10</v>
      </c>
      <c r="F9299">
        <v>1</v>
      </c>
      <c r="G9299">
        <v>1.65</v>
      </c>
      <c r="H9299" t="s">
        <v>37</v>
      </c>
      <c r="I9299">
        <v>81000</v>
      </c>
      <c r="J9299" t="s">
        <v>42</v>
      </c>
      <c r="K9299">
        <v>4</v>
      </c>
      <c r="L9299">
        <v>0</v>
      </c>
    </row>
    <row r="9300" spans="1:12" x14ac:dyDescent="0.25">
      <c r="A9300">
        <v>23</v>
      </c>
      <c r="B9300" t="s">
        <v>24</v>
      </c>
      <c r="C9300">
        <v>0</v>
      </c>
      <c r="D9300">
        <v>2</v>
      </c>
      <c r="E9300" t="s">
        <v>10</v>
      </c>
      <c r="F9300">
        <v>0</v>
      </c>
      <c r="G9300">
        <v>3.06</v>
      </c>
      <c r="H9300" t="s">
        <v>35</v>
      </c>
      <c r="I9300">
        <v>50000</v>
      </c>
      <c r="J9300" t="s">
        <v>41</v>
      </c>
      <c r="K9300">
        <v>4</v>
      </c>
      <c r="L9300">
        <v>0</v>
      </c>
    </row>
    <row r="9301" spans="1:12" x14ac:dyDescent="0.25">
      <c r="A9301">
        <v>21</v>
      </c>
      <c r="B9301" t="s">
        <v>24</v>
      </c>
      <c r="C9301">
        <v>0</v>
      </c>
      <c r="D9301">
        <v>1</v>
      </c>
      <c r="E9301" t="s">
        <v>11</v>
      </c>
      <c r="F9301">
        <v>3</v>
      </c>
      <c r="G9301">
        <v>1.99</v>
      </c>
      <c r="H9301" t="s">
        <v>37</v>
      </c>
      <c r="I9301">
        <v>37000</v>
      </c>
      <c r="J9301" t="s">
        <v>41</v>
      </c>
      <c r="K9301">
        <v>3</v>
      </c>
      <c r="L9301">
        <v>0</v>
      </c>
    </row>
    <row r="9302" spans="1:12" x14ac:dyDescent="0.25">
      <c r="A9302">
        <v>44</v>
      </c>
      <c r="B9302" t="s">
        <v>22</v>
      </c>
      <c r="C9302">
        <v>1</v>
      </c>
      <c r="D9302">
        <v>1</v>
      </c>
      <c r="E9302" t="s">
        <v>10</v>
      </c>
      <c r="F9302">
        <v>1</v>
      </c>
      <c r="G9302">
        <v>1.29</v>
      </c>
      <c r="H9302" t="s">
        <v>37</v>
      </c>
      <c r="I9302">
        <v>68200</v>
      </c>
      <c r="J9302" t="s">
        <v>42</v>
      </c>
      <c r="K9302">
        <v>3</v>
      </c>
      <c r="L9302">
        <v>0</v>
      </c>
    </row>
    <row r="9303" spans="1:12" x14ac:dyDescent="0.25">
      <c r="A9303">
        <v>52</v>
      </c>
      <c r="B9303" t="s">
        <v>23</v>
      </c>
      <c r="C9303">
        <v>0</v>
      </c>
      <c r="D9303">
        <v>3</v>
      </c>
      <c r="E9303" t="s">
        <v>8</v>
      </c>
      <c r="F9303">
        <v>3</v>
      </c>
      <c r="G9303">
        <v>3.06</v>
      </c>
      <c r="H9303" t="s">
        <v>35</v>
      </c>
      <c r="I9303">
        <v>101000</v>
      </c>
      <c r="J9303" t="s">
        <v>42</v>
      </c>
      <c r="K9303">
        <v>5</v>
      </c>
      <c r="L9303">
        <v>0</v>
      </c>
    </row>
    <row r="9304" spans="1:12" x14ac:dyDescent="0.25">
      <c r="A9304">
        <v>37</v>
      </c>
      <c r="B9304" t="s">
        <v>22</v>
      </c>
      <c r="C9304">
        <v>0</v>
      </c>
      <c r="D9304">
        <v>2</v>
      </c>
      <c r="E9304" t="s">
        <v>9</v>
      </c>
      <c r="F9304">
        <v>4</v>
      </c>
      <c r="G9304">
        <v>2.82</v>
      </c>
      <c r="H9304" t="s">
        <v>36</v>
      </c>
      <c r="I9304">
        <v>60000</v>
      </c>
      <c r="J9304" t="s">
        <v>41</v>
      </c>
      <c r="K9304">
        <v>7</v>
      </c>
      <c r="L9304">
        <v>0</v>
      </c>
    </row>
    <row r="9305" spans="1:12" x14ac:dyDescent="0.25">
      <c r="A9305">
        <v>47</v>
      </c>
      <c r="B9305" t="s">
        <v>23</v>
      </c>
      <c r="C9305">
        <v>0</v>
      </c>
      <c r="D9305">
        <v>1</v>
      </c>
      <c r="E9305" t="s">
        <v>8</v>
      </c>
      <c r="F9305">
        <v>0</v>
      </c>
      <c r="G9305">
        <v>3.26</v>
      </c>
      <c r="H9305" t="s">
        <v>35</v>
      </c>
      <c r="I9305">
        <v>85000</v>
      </c>
      <c r="J9305" t="s">
        <v>42</v>
      </c>
      <c r="K9305">
        <v>7</v>
      </c>
      <c r="L9305">
        <v>0</v>
      </c>
    </row>
    <row r="9306" spans="1:12" x14ac:dyDescent="0.25">
      <c r="A9306">
        <v>51</v>
      </c>
      <c r="B9306" t="s">
        <v>23</v>
      </c>
      <c r="C9306">
        <v>1</v>
      </c>
      <c r="D9306">
        <v>1</v>
      </c>
      <c r="E9306" t="s">
        <v>10</v>
      </c>
      <c r="F9306">
        <v>0</v>
      </c>
      <c r="G9306">
        <v>1.19</v>
      </c>
      <c r="H9306" t="s">
        <v>37</v>
      </c>
      <c r="I9306">
        <v>48800</v>
      </c>
      <c r="J9306" t="s">
        <v>41</v>
      </c>
      <c r="K9306">
        <v>5</v>
      </c>
      <c r="L9306">
        <v>0</v>
      </c>
    </row>
    <row r="9307" spans="1:12" x14ac:dyDescent="0.25">
      <c r="A9307">
        <v>55</v>
      </c>
      <c r="B9307" t="s">
        <v>23</v>
      </c>
      <c r="C9307">
        <v>0</v>
      </c>
      <c r="D9307">
        <v>1</v>
      </c>
      <c r="E9307" t="s">
        <v>8</v>
      </c>
      <c r="F9307">
        <v>2</v>
      </c>
      <c r="G9307">
        <v>3.1</v>
      </c>
      <c r="H9307" t="s">
        <v>35</v>
      </c>
      <c r="I9307">
        <v>90000</v>
      </c>
      <c r="J9307" t="s">
        <v>42</v>
      </c>
      <c r="K9307">
        <v>8</v>
      </c>
      <c r="L9307">
        <v>0</v>
      </c>
    </row>
    <row r="9308" spans="1:12" x14ac:dyDescent="0.25">
      <c r="A9308">
        <v>22</v>
      </c>
      <c r="B9308" t="s">
        <v>24</v>
      </c>
      <c r="C9308">
        <v>1</v>
      </c>
      <c r="D9308">
        <v>5</v>
      </c>
      <c r="E9308" t="s">
        <v>11</v>
      </c>
      <c r="F9308">
        <v>4</v>
      </c>
      <c r="G9308">
        <v>3.08</v>
      </c>
      <c r="H9308" t="s">
        <v>35</v>
      </c>
      <c r="I9308">
        <v>69600</v>
      </c>
      <c r="J9308" t="s">
        <v>42</v>
      </c>
      <c r="K9308">
        <v>10</v>
      </c>
      <c r="L9308">
        <v>1</v>
      </c>
    </row>
    <row r="9309" spans="1:12" x14ac:dyDescent="0.25">
      <c r="A9309">
        <v>49</v>
      </c>
      <c r="B9309" t="s">
        <v>23</v>
      </c>
      <c r="C9309">
        <v>0</v>
      </c>
      <c r="D9309">
        <v>2</v>
      </c>
      <c r="E9309" t="s">
        <v>8</v>
      </c>
      <c r="F9309">
        <v>1</v>
      </c>
      <c r="G9309">
        <v>3.72</v>
      </c>
      <c r="H9309" t="s">
        <v>35</v>
      </c>
      <c r="I9309">
        <v>99000</v>
      </c>
      <c r="J9309" t="s">
        <v>42</v>
      </c>
      <c r="K9309">
        <v>10</v>
      </c>
      <c r="L9309">
        <v>1</v>
      </c>
    </row>
    <row r="9310" spans="1:12" x14ac:dyDescent="0.25">
      <c r="A9310">
        <v>49</v>
      </c>
      <c r="B9310" t="s">
        <v>23</v>
      </c>
      <c r="C9310">
        <v>1</v>
      </c>
      <c r="D9310">
        <v>1</v>
      </c>
      <c r="E9310" t="s">
        <v>8</v>
      </c>
      <c r="F9310">
        <v>1</v>
      </c>
      <c r="G9310">
        <v>2.14</v>
      </c>
      <c r="H9310" t="s">
        <v>36</v>
      </c>
      <c r="I9310">
        <v>63200</v>
      </c>
      <c r="J9310" t="s">
        <v>42</v>
      </c>
      <c r="K9310">
        <v>5</v>
      </c>
      <c r="L9310">
        <v>0</v>
      </c>
    </row>
    <row r="9311" spans="1:12" x14ac:dyDescent="0.25">
      <c r="A9311">
        <v>36</v>
      </c>
      <c r="B9311" t="s">
        <v>22</v>
      </c>
      <c r="C9311">
        <v>1</v>
      </c>
      <c r="D9311">
        <v>2</v>
      </c>
      <c r="E9311" t="s">
        <v>11</v>
      </c>
      <c r="F9311">
        <v>3</v>
      </c>
      <c r="G9311">
        <v>2.62</v>
      </c>
      <c r="H9311" t="s">
        <v>36</v>
      </c>
      <c r="I9311">
        <v>55800</v>
      </c>
      <c r="J9311" t="s">
        <v>41</v>
      </c>
      <c r="K9311">
        <v>5</v>
      </c>
      <c r="L9311">
        <v>0</v>
      </c>
    </row>
    <row r="9312" spans="1:12" x14ac:dyDescent="0.25">
      <c r="A9312">
        <v>23</v>
      </c>
      <c r="B9312" t="s">
        <v>24</v>
      </c>
      <c r="C9312">
        <v>1</v>
      </c>
      <c r="D9312">
        <v>1</v>
      </c>
      <c r="E9312" t="s">
        <v>10</v>
      </c>
      <c r="F9312">
        <v>0</v>
      </c>
      <c r="G9312">
        <v>1.25</v>
      </c>
      <c r="H9312" t="s">
        <v>37</v>
      </c>
      <c r="I9312">
        <v>42400</v>
      </c>
      <c r="J9312" t="s">
        <v>41</v>
      </c>
      <c r="K9312">
        <v>4</v>
      </c>
      <c r="L9312">
        <v>0</v>
      </c>
    </row>
    <row r="9313" spans="1:12" x14ac:dyDescent="0.25">
      <c r="A9313">
        <v>53</v>
      </c>
      <c r="B9313" t="s">
        <v>23</v>
      </c>
      <c r="C9313">
        <v>1</v>
      </c>
      <c r="D9313">
        <v>1</v>
      </c>
      <c r="E9313" t="s">
        <v>10</v>
      </c>
      <c r="F9313">
        <v>2</v>
      </c>
      <c r="G9313">
        <v>2.75</v>
      </c>
      <c r="H9313" t="s">
        <v>36</v>
      </c>
      <c r="I9313">
        <v>70400</v>
      </c>
      <c r="J9313" t="s">
        <v>42</v>
      </c>
      <c r="K9313">
        <v>6</v>
      </c>
      <c r="L9313">
        <v>0</v>
      </c>
    </row>
    <row r="9314" spans="1:12" x14ac:dyDescent="0.25">
      <c r="A9314">
        <v>48</v>
      </c>
      <c r="B9314" t="s">
        <v>23</v>
      </c>
      <c r="C9314">
        <v>0</v>
      </c>
      <c r="D9314">
        <v>2</v>
      </c>
      <c r="E9314" t="s">
        <v>11</v>
      </c>
      <c r="F9314">
        <v>3</v>
      </c>
      <c r="G9314">
        <v>2.92</v>
      </c>
      <c r="H9314" t="s">
        <v>36</v>
      </c>
      <c r="I9314">
        <v>71000</v>
      </c>
      <c r="J9314" t="s">
        <v>42</v>
      </c>
      <c r="K9314">
        <v>8</v>
      </c>
      <c r="L9314">
        <v>0</v>
      </c>
    </row>
    <row r="9315" spans="1:12" x14ac:dyDescent="0.25">
      <c r="A9315">
        <v>26</v>
      </c>
      <c r="B9315" t="s">
        <v>20</v>
      </c>
      <c r="C9315">
        <v>1</v>
      </c>
      <c r="D9315">
        <v>1</v>
      </c>
      <c r="E9315" t="s">
        <v>10</v>
      </c>
      <c r="F9315">
        <v>4</v>
      </c>
      <c r="G9315">
        <v>2.09</v>
      </c>
      <c r="H9315" t="s">
        <v>36</v>
      </c>
      <c r="I9315">
        <v>57800</v>
      </c>
      <c r="J9315" t="s">
        <v>41</v>
      </c>
      <c r="K9315">
        <v>8</v>
      </c>
      <c r="L9315">
        <v>0</v>
      </c>
    </row>
    <row r="9316" spans="1:12" x14ac:dyDescent="0.25">
      <c r="A9316">
        <v>55</v>
      </c>
      <c r="B9316" t="s">
        <v>23</v>
      </c>
      <c r="C9316">
        <v>0</v>
      </c>
      <c r="D9316">
        <v>1</v>
      </c>
      <c r="E9316" t="s">
        <v>10</v>
      </c>
      <c r="F9316">
        <v>2</v>
      </c>
      <c r="G9316">
        <v>3.72</v>
      </c>
      <c r="H9316" t="s">
        <v>35</v>
      </c>
      <c r="I9316">
        <v>69000</v>
      </c>
      <c r="J9316" t="s">
        <v>42</v>
      </c>
      <c r="K9316">
        <v>5</v>
      </c>
      <c r="L9316">
        <v>0</v>
      </c>
    </row>
    <row r="9317" spans="1:12" x14ac:dyDescent="0.25">
      <c r="A9317">
        <v>33</v>
      </c>
      <c r="B9317" t="s">
        <v>20</v>
      </c>
      <c r="C9317">
        <v>1</v>
      </c>
      <c r="D9317">
        <v>1</v>
      </c>
      <c r="E9317" t="s">
        <v>8</v>
      </c>
      <c r="F9317">
        <v>1</v>
      </c>
      <c r="G9317">
        <v>2.2000000000000002</v>
      </c>
      <c r="H9317" t="s">
        <v>36</v>
      </c>
      <c r="I9317">
        <v>49400</v>
      </c>
      <c r="J9317" t="s">
        <v>41</v>
      </c>
      <c r="K9317">
        <v>3</v>
      </c>
      <c r="L9317">
        <v>0</v>
      </c>
    </row>
    <row r="9318" spans="1:12" x14ac:dyDescent="0.25">
      <c r="A9318">
        <v>28</v>
      </c>
      <c r="B9318" t="s">
        <v>20</v>
      </c>
      <c r="C9318">
        <v>1</v>
      </c>
      <c r="D9318">
        <v>2</v>
      </c>
      <c r="E9318" t="s">
        <v>10</v>
      </c>
      <c r="F9318">
        <v>5</v>
      </c>
      <c r="G9318">
        <v>2.37</v>
      </c>
      <c r="H9318" t="s">
        <v>36</v>
      </c>
      <c r="I9318">
        <v>71400</v>
      </c>
      <c r="J9318" t="s">
        <v>42</v>
      </c>
      <c r="K9318">
        <v>9</v>
      </c>
      <c r="L9318">
        <v>1</v>
      </c>
    </row>
    <row r="9319" spans="1:12" x14ac:dyDescent="0.25">
      <c r="A9319">
        <v>40</v>
      </c>
      <c r="B9319" t="s">
        <v>22</v>
      </c>
      <c r="C9319">
        <v>0</v>
      </c>
      <c r="D9319">
        <v>2</v>
      </c>
      <c r="E9319" t="s">
        <v>10</v>
      </c>
      <c r="F9319">
        <v>1</v>
      </c>
      <c r="G9319">
        <v>2.8</v>
      </c>
      <c r="H9319" t="s">
        <v>36</v>
      </c>
      <c r="I9319">
        <v>57000</v>
      </c>
      <c r="J9319" t="s">
        <v>41</v>
      </c>
      <c r="K9319">
        <v>4</v>
      </c>
      <c r="L9319">
        <v>0</v>
      </c>
    </row>
    <row r="9320" spans="1:12" x14ac:dyDescent="0.25">
      <c r="A9320">
        <v>27</v>
      </c>
      <c r="B9320" t="s">
        <v>20</v>
      </c>
      <c r="C9320">
        <v>0</v>
      </c>
      <c r="D9320">
        <v>2</v>
      </c>
      <c r="E9320" t="s">
        <v>11</v>
      </c>
      <c r="F9320">
        <v>3</v>
      </c>
      <c r="G9320">
        <v>3.78</v>
      </c>
      <c r="H9320" t="s">
        <v>35</v>
      </c>
      <c r="I9320">
        <v>54000</v>
      </c>
      <c r="J9320" t="s">
        <v>41</v>
      </c>
      <c r="K9320">
        <v>6</v>
      </c>
      <c r="L9320">
        <v>0</v>
      </c>
    </row>
    <row r="9321" spans="1:12" x14ac:dyDescent="0.25">
      <c r="A9321">
        <v>26</v>
      </c>
      <c r="B9321" t="s">
        <v>20</v>
      </c>
      <c r="C9321">
        <v>0</v>
      </c>
      <c r="D9321">
        <v>1</v>
      </c>
      <c r="E9321" t="s">
        <v>10</v>
      </c>
      <c r="F9321">
        <v>2</v>
      </c>
      <c r="G9321">
        <v>2.61</v>
      </c>
      <c r="H9321" t="s">
        <v>36</v>
      </c>
      <c r="I9321">
        <v>46000</v>
      </c>
      <c r="J9321" t="s">
        <v>41</v>
      </c>
      <c r="K9321">
        <v>4</v>
      </c>
      <c r="L9321">
        <v>0</v>
      </c>
    </row>
    <row r="9322" spans="1:12" x14ac:dyDescent="0.25">
      <c r="A9322">
        <v>44</v>
      </c>
      <c r="B9322" t="s">
        <v>22</v>
      </c>
      <c r="C9322">
        <v>0</v>
      </c>
      <c r="D9322">
        <v>4</v>
      </c>
      <c r="E9322" t="s">
        <v>11</v>
      </c>
      <c r="F9322">
        <v>3</v>
      </c>
      <c r="G9322">
        <v>2.4</v>
      </c>
      <c r="H9322" t="s">
        <v>36</v>
      </c>
      <c r="I9322">
        <v>79000</v>
      </c>
      <c r="J9322" t="s">
        <v>42</v>
      </c>
      <c r="K9322">
        <v>4</v>
      </c>
      <c r="L9322">
        <v>0</v>
      </c>
    </row>
    <row r="9323" spans="1:12" x14ac:dyDescent="0.25">
      <c r="A9323">
        <v>46</v>
      </c>
      <c r="B9323" t="s">
        <v>23</v>
      </c>
      <c r="C9323">
        <v>0</v>
      </c>
      <c r="D9323">
        <v>2</v>
      </c>
      <c r="E9323" t="s">
        <v>10</v>
      </c>
      <c r="F9323">
        <v>3</v>
      </c>
      <c r="G9323">
        <v>3.72</v>
      </c>
      <c r="H9323" t="s">
        <v>35</v>
      </c>
      <c r="I9323">
        <v>127000</v>
      </c>
      <c r="J9323" t="s">
        <v>42</v>
      </c>
      <c r="K9323">
        <v>8</v>
      </c>
      <c r="L9323">
        <v>0</v>
      </c>
    </row>
    <row r="9324" spans="1:12" x14ac:dyDescent="0.25">
      <c r="A9324">
        <v>30</v>
      </c>
      <c r="B9324" t="s">
        <v>20</v>
      </c>
      <c r="C9324">
        <v>0</v>
      </c>
      <c r="D9324">
        <v>1</v>
      </c>
      <c r="E9324" t="s">
        <v>8</v>
      </c>
      <c r="F9324">
        <v>0</v>
      </c>
      <c r="G9324">
        <v>1.25</v>
      </c>
      <c r="H9324" t="s">
        <v>37</v>
      </c>
      <c r="I9324">
        <v>57000</v>
      </c>
      <c r="J9324" t="s">
        <v>41</v>
      </c>
      <c r="K9324">
        <v>3</v>
      </c>
      <c r="L9324">
        <v>0</v>
      </c>
    </row>
    <row r="9325" spans="1:12" x14ac:dyDescent="0.25">
      <c r="A9325">
        <v>40</v>
      </c>
      <c r="B9325" t="s">
        <v>22</v>
      </c>
      <c r="C9325">
        <v>1</v>
      </c>
      <c r="D9325">
        <v>2</v>
      </c>
      <c r="E9325" t="s">
        <v>8</v>
      </c>
      <c r="F9325">
        <v>3</v>
      </c>
      <c r="G9325">
        <v>1.1299999999999999</v>
      </c>
      <c r="H9325" t="s">
        <v>37</v>
      </c>
      <c r="I9325">
        <v>72000</v>
      </c>
      <c r="J9325" t="s">
        <v>42</v>
      </c>
      <c r="K9325">
        <v>6</v>
      </c>
      <c r="L9325">
        <v>0</v>
      </c>
    </row>
    <row r="9326" spans="1:12" x14ac:dyDescent="0.25">
      <c r="A9326">
        <v>41</v>
      </c>
      <c r="B9326" t="s">
        <v>22</v>
      </c>
      <c r="C9326">
        <v>1</v>
      </c>
      <c r="D9326">
        <v>2</v>
      </c>
      <c r="E9326" t="s">
        <v>8</v>
      </c>
      <c r="F9326">
        <v>1</v>
      </c>
      <c r="G9326">
        <v>1.76</v>
      </c>
      <c r="H9326" t="s">
        <v>37</v>
      </c>
      <c r="I9326">
        <v>56800</v>
      </c>
      <c r="J9326" t="s">
        <v>41</v>
      </c>
      <c r="K9326">
        <v>4</v>
      </c>
      <c r="L9326">
        <v>0</v>
      </c>
    </row>
    <row r="9327" spans="1:12" x14ac:dyDescent="0.25">
      <c r="A9327">
        <v>46</v>
      </c>
      <c r="B9327" t="s">
        <v>23</v>
      </c>
      <c r="C9327">
        <v>1</v>
      </c>
      <c r="D9327">
        <v>4</v>
      </c>
      <c r="E9327" t="s">
        <v>10</v>
      </c>
      <c r="F9327">
        <v>3</v>
      </c>
      <c r="G9327">
        <v>2.95</v>
      </c>
      <c r="H9327" t="s">
        <v>36</v>
      </c>
      <c r="I9327">
        <v>99800</v>
      </c>
      <c r="J9327" t="s">
        <v>42</v>
      </c>
      <c r="K9327">
        <v>9</v>
      </c>
      <c r="L9327">
        <v>1</v>
      </c>
    </row>
    <row r="9328" spans="1:12" x14ac:dyDescent="0.25">
      <c r="A9328">
        <v>47</v>
      </c>
      <c r="B9328" t="s">
        <v>23</v>
      </c>
      <c r="C9328">
        <v>0</v>
      </c>
      <c r="D9328">
        <v>1</v>
      </c>
      <c r="E9328" t="s">
        <v>8</v>
      </c>
      <c r="F9328">
        <v>0</v>
      </c>
      <c r="G9328">
        <v>1.67</v>
      </c>
      <c r="H9328" t="s">
        <v>37</v>
      </c>
      <c r="I9328">
        <v>64000</v>
      </c>
      <c r="J9328" t="s">
        <v>42</v>
      </c>
      <c r="K9328">
        <v>6</v>
      </c>
      <c r="L9328">
        <v>0</v>
      </c>
    </row>
    <row r="9329" spans="1:12" x14ac:dyDescent="0.25">
      <c r="A9329">
        <v>54</v>
      </c>
      <c r="B9329" t="s">
        <v>23</v>
      </c>
      <c r="C9329">
        <v>1</v>
      </c>
      <c r="D9329">
        <v>2</v>
      </c>
      <c r="E9329" t="s">
        <v>10</v>
      </c>
      <c r="F9329">
        <v>1</v>
      </c>
      <c r="G9329">
        <v>1.95</v>
      </c>
      <c r="H9329" t="s">
        <v>37</v>
      </c>
      <c r="I9329">
        <v>75200</v>
      </c>
      <c r="J9329" t="s">
        <v>42</v>
      </c>
      <c r="K9329">
        <v>5</v>
      </c>
      <c r="L9329">
        <v>0</v>
      </c>
    </row>
    <row r="9330" spans="1:12" x14ac:dyDescent="0.25">
      <c r="A9330">
        <v>34</v>
      </c>
      <c r="B9330" t="s">
        <v>20</v>
      </c>
      <c r="C9330">
        <v>1</v>
      </c>
      <c r="D9330">
        <v>2</v>
      </c>
      <c r="E9330" t="s">
        <v>10</v>
      </c>
      <c r="F9330">
        <v>3</v>
      </c>
      <c r="G9330">
        <v>2.52</v>
      </c>
      <c r="H9330" t="s">
        <v>36</v>
      </c>
      <c r="I9330">
        <v>68200</v>
      </c>
      <c r="J9330" t="s">
        <v>42</v>
      </c>
      <c r="K9330">
        <v>9</v>
      </c>
      <c r="L9330">
        <v>1</v>
      </c>
    </row>
    <row r="9331" spans="1:12" x14ac:dyDescent="0.25">
      <c r="A9331">
        <v>54</v>
      </c>
      <c r="B9331" t="s">
        <v>23</v>
      </c>
      <c r="C9331">
        <v>0</v>
      </c>
      <c r="D9331">
        <v>2</v>
      </c>
      <c r="E9331" t="s">
        <v>10</v>
      </c>
      <c r="F9331">
        <v>2</v>
      </c>
      <c r="G9331">
        <v>2.64</v>
      </c>
      <c r="H9331" t="s">
        <v>36</v>
      </c>
      <c r="I9331">
        <v>98000</v>
      </c>
      <c r="J9331" t="s">
        <v>42</v>
      </c>
      <c r="K9331">
        <v>7</v>
      </c>
      <c r="L9331">
        <v>0</v>
      </c>
    </row>
    <row r="9332" spans="1:12" x14ac:dyDescent="0.25">
      <c r="A9332">
        <v>57</v>
      </c>
      <c r="B9332" t="s">
        <v>21</v>
      </c>
      <c r="C9332">
        <v>0</v>
      </c>
      <c r="D9332">
        <v>2</v>
      </c>
      <c r="E9332" t="s">
        <v>11</v>
      </c>
      <c r="F9332">
        <v>4</v>
      </c>
      <c r="G9332">
        <v>2.59</v>
      </c>
      <c r="H9332" t="s">
        <v>36</v>
      </c>
      <c r="I9332">
        <v>64000</v>
      </c>
      <c r="J9332" t="s">
        <v>42</v>
      </c>
      <c r="K9332">
        <v>4</v>
      </c>
      <c r="L9332">
        <v>0</v>
      </c>
    </row>
    <row r="9333" spans="1:12" x14ac:dyDescent="0.25">
      <c r="A9333">
        <v>46</v>
      </c>
      <c r="B9333" t="s">
        <v>23</v>
      </c>
      <c r="C9333">
        <v>1</v>
      </c>
      <c r="D9333">
        <v>1</v>
      </c>
      <c r="E9333" t="s">
        <v>11</v>
      </c>
      <c r="F9333">
        <v>1</v>
      </c>
      <c r="G9333">
        <v>3.38</v>
      </c>
      <c r="H9333" t="s">
        <v>35</v>
      </c>
      <c r="I9333">
        <v>67800</v>
      </c>
      <c r="J9333" t="s">
        <v>42</v>
      </c>
      <c r="K9333">
        <v>4</v>
      </c>
      <c r="L9333">
        <v>0</v>
      </c>
    </row>
    <row r="9334" spans="1:12" x14ac:dyDescent="0.25">
      <c r="A9334">
        <v>51</v>
      </c>
      <c r="B9334" t="s">
        <v>23</v>
      </c>
      <c r="C9334">
        <v>0</v>
      </c>
      <c r="D9334">
        <v>2</v>
      </c>
      <c r="E9334" t="s">
        <v>10</v>
      </c>
      <c r="F9334">
        <v>3</v>
      </c>
      <c r="G9334">
        <v>1.64</v>
      </c>
      <c r="H9334" t="s">
        <v>37</v>
      </c>
      <c r="I9334">
        <v>96000</v>
      </c>
      <c r="J9334" t="s">
        <v>42</v>
      </c>
      <c r="K9334">
        <v>10</v>
      </c>
      <c r="L9334">
        <v>1</v>
      </c>
    </row>
    <row r="9335" spans="1:12" x14ac:dyDescent="0.25">
      <c r="A9335">
        <v>31</v>
      </c>
      <c r="B9335" t="s">
        <v>20</v>
      </c>
      <c r="C9335">
        <v>0</v>
      </c>
      <c r="D9335">
        <v>3</v>
      </c>
      <c r="E9335" t="s">
        <v>10</v>
      </c>
      <c r="F9335">
        <v>1</v>
      </c>
      <c r="G9335">
        <v>3.82</v>
      </c>
      <c r="H9335" t="s">
        <v>35</v>
      </c>
      <c r="I9335">
        <v>73000</v>
      </c>
      <c r="J9335" t="s">
        <v>42</v>
      </c>
      <c r="K9335">
        <v>7</v>
      </c>
      <c r="L9335">
        <v>0</v>
      </c>
    </row>
    <row r="9336" spans="1:12" x14ac:dyDescent="0.25">
      <c r="A9336">
        <v>44</v>
      </c>
      <c r="B9336" t="s">
        <v>22</v>
      </c>
      <c r="C9336">
        <v>0</v>
      </c>
      <c r="D9336">
        <v>2</v>
      </c>
      <c r="E9336" t="s">
        <v>10</v>
      </c>
      <c r="F9336">
        <v>4</v>
      </c>
      <c r="G9336">
        <v>2.14</v>
      </c>
      <c r="H9336" t="s">
        <v>36</v>
      </c>
      <c r="I9336">
        <v>135000</v>
      </c>
      <c r="J9336" t="s">
        <v>42</v>
      </c>
      <c r="K9336">
        <v>7</v>
      </c>
      <c r="L9336">
        <v>0</v>
      </c>
    </row>
    <row r="9337" spans="1:12" x14ac:dyDescent="0.25">
      <c r="A9337">
        <v>24</v>
      </c>
      <c r="B9337" t="s">
        <v>24</v>
      </c>
      <c r="C9337">
        <v>1</v>
      </c>
      <c r="D9337">
        <v>1</v>
      </c>
      <c r="E9337" t="s">
        <v>8</v>
      </c>
      <c r="F9337">
        <v>2</v>
      </c>
      <c r="G9337">
        <v>3.38</v>
      </c>
      <c r="H9337" t="s">
        <v>35</v>
      </c>
      <c r="I9337">
        <v>79200</v>
      </c>
      <c r="J9337" t="s">
        <v>42</v>
      </c>
      <c r="K9337">
        <v>6</v>
      </c>
      <c r="L9337">
        <v>0</v>
      </c>
    </row>
    <row r="9338" spans="1:12" x14ac:dyDescent="0.25">
      <c r="A9338">
        <v>31</v>
      </c>
      <c r="B9338" t="s">
        <v>20</v>
      </c>
      <c r="C9338">
        <v>0</v>
      </c>
      <c r="D9338">
        <v>2</v>
      </c>
      <c r="E9338" t="s">
        <v>8</v>
      </c>
      <c r="F9338">
        <v>0</v>
      </c>
      <c r="G9338">
        <v>3.89</v>
      </c>
      <c r="H9338" t="s">
        <v>35</v>
      </c>
      <c r="I9338">
        <v>58000</v>
      </c>
      <c r="J9338" t="s">
        <v>41</v>
      </c>
      <c r="K9338">
        <v>6</v>
      </c>
      <c r="L9338">
        <v>0</v>
      </c>
    </row>
    <row r="9339" spans="1:12" x14ac:dyDescent="0.25">
      <c r="A9339">
        <v>47</v>
      </c>
      <c r="B9339" t="s">
        <v>23</v>
      </c>
      <c r="C9339">
        <v>1</v>
      </c>
      <c r="D9339">
        <v>2</v>
      </c>
      <c r="E9339" t="s">
        <v>8</v>
      </c>
      <c r="F9339">
        <v>2</v>
      </c>
      <c r="G9339">
        <v>2.46</v>
      </c>
      <c r="H9339" t="s">
        <v>36</v>
      </c>
      <c r="I9339">
        <v>79600</v>
      </c>
      <c r="J9339" t="s">
        <v>42</v>
      </c>
      <c r="K9339">
        <v>3</v>
      </c>
      <c r="L9339">
        <v>0</v>
      </c>
    </row>
    <row r="9340" spans="1:12" x14ac:dyDescent="0.25">
      <c r="A9340">
        <v>52</v>
      </c>
      <c r="B9340" t="s">
        <v>23</v>
      </c>
      <c r="C9340">
        <v>0</v>
      </c>
      <c r="D9340">
        <v>6</v>
      </c>
      <c r="E9340" t="s">
        <v>10</v>
      </c>
      <c r="F9340">
        <v>1</v>
      </c>
      <c r="G9340">
        <v>3.13</v>
      </c>
      <c r="H9340" t="s">
        <v>35</v>
      </c>
      <c r="I9340">
        <v>84000</v>
      </c>
      <c r="J9340" t="s">
        <v>42</v>
      </c>
      <c r="K9340">
        <v>5</v>
      </c>
      <c r="L9340">
        <v>0</v>
      </c>
    </row>
    <row r="9341" spans="1:12" x14ac:dyDescent="0.25">
      <c r="A9341">
        <v>39</v>
      </c>
      <c r="B9341" t="s">
        <v>22</v>
      </c>
      <c r="C9341">
        <v>0</v>
      </c>
      <c r="D9341">
        <v>1</v>
      </c>
      <c r="E9341" t="s">
        <v>11</v>
      </c>
      <c r="F9341">
        <v>1</v>
      </c>
      <c r="G9341">
        <v>1.93</v>
      </c>
      <c r="H9341" t="s">
        <v>37</v>
      </c>
      <c r="I9341">
        <v>48000</v>
      </c>
      <c r="J9341" t="s">
        <v>41</v>
      </c>
      <c r="K9341">
        <v>2</v>
      </c>
      <c r="L9341">
        <v>0</v>
      </c>
    </row>
    <row r="9342" spans="1:12" x14ac:dyDescent="0.25">
      <c r="A9342">
        <v>29</v>
      </c>
      <c r="B9342" t="s">
        <v>20</v>
      </c>
      <c r="C9342">
        <v>0</v>
      </c>
      <c r="D9342">
        <v>1</v>
      </c>
      <c r="E9342" t="s">
        <v>10</v>
      </c>
      <c r="F9342">
        <v>6</v>
      </c>
      <c r="G9342">
        <v>3.74</v>
      </c>
      <c r="H9342" t="s">
        <v>35</v>
      </c>
      <c r="I9342">
        <v>141000</v>
      </c>
      <c r="J9342" t="s">
        <v>40</v>
      </c>
      <c r="K9342">
        <v>10</v>
      </c>
      <c r="L9342">
        <v>1</v>
      </c>
    </row>
    <row r="9343" spans="1:12" x14ac:dyDescent="0.25">
      <c r="A9343">
        <v>54</v>
      </c>
      <c r="B9343" t="s">
        <v>23</v>
      </c>
      <c r="C9343">
        <v>0</v>
      </c>
      <c r="D9343">
        <v>2</v>
      </c>
      <c r="E9343" t="s">
        <v>10</v>
      </c>
      <c r="F9343">
        <v>3</v>
      </c>
      <c r="G9343">
        <v>3.79</v>
      </c>
      <c r="H9343" t="s">
        <v>35</v>
      </c>
      <c r="I9343">
        <v>118000</v>
      </c>
      <c r="J9343" t="s">
        <v>42</v>
      </c>
      <c r="K9343">
        <v>8</v>
      </c>
      <c r="L9343">
        <v>0</v>
      </c>
    </row>
    <row r="9344" spans="1:12" x14ac:dyDescent="0.25">
      <c r="A9344">
        <v>27</v>
      </c>
      <c r="B9344" t="s">
        <v>20</v>
      </c>
      <c r="C9344">
        <v>0</v>
      </c>
      <c r="D9344">
        <v>2</v>
      </c>
      <c r="E9344" t="s">
        <v>8</v>
      </c>
      <c r="F9344">
        <v>3</v>
      </c>
      <c r="G9344">
        <v>3.39</v>
      </c>
      <c r="H9344" t="s">
        <v>35</v>
      </c>
      <c r="I9344">
        <v>90000</v>
      </c>
      <c r="J9344" t="s">
        <v>42</v>
      </c>
      <c r="K9344">
        <v>9</v>
      </c>
      <c r="L9344">
        <v>1</v>
      </c>
    </row>
    <row r="9345" spans="1:12" x14ac:dyDescent="0.25">
      <c r="A9345">
        <v>24</v>
      </c>
      <c r="B9345" t="s">
        <v>24</v>
      </c>
      <c r="C9345">
        <v>0</v>
      </c>
      <c r="D9345">
        <v>2</v>
      </c>
      <c r="E9345" t="s">
        <v>8</v>
      </c>
      <c r="F9345">
        <v>1</v>
      </c>
      <c r="G9345">
        <v>2.85</v>
      </c>
      <c r="H9345" t="s">
        <v>36</v>
      </c>
      <c r="I9345">
        <v>58000</v>
      </c>
      <c r="J9345" t="s">
        <v>41</v>
      </c>
      <c r="K9345">
        <v>5</v>
      </c>
      <c r="L9345">
        <v>0</v>
      </c>
    </row>
    <row r="9346" spans="1:12" x14ac:dyDescent="0.25">
      <c r="A9346">
        <v>44</v>
      </c>
      <c r="B9346" t="s">
        <v>22</v>
      </c>
      <c r="C9346">
        <v>0</v>
      </c>
      <c r="D9346">
        <v>6</v>
      </c>
      <c r="E9346" t="s">
        <v>11</v>
      </c>
      <c r="F9346">
        <v>2</v>
      </c>
      <c r="G9346">
        <v>3.27</v>
      </c>
      <c r="H9346" t="s">
        <v>35</v>
      </c>
      <c r="I9346">
        <v>70000</v>
      </c>
      <c r="J9346" t="s">
        <v>42</v>
      </c>
      <c r="K9346">
        <v>7</v>
      </c>
      <c r="L9346">
        <v>0</v>
      </c>
    </row>
    <row r="9347" spans="1:12" x14ac:dyDescent="0.25">
      <c r="A9347">
        <v>39</v>
      </c>
      <c r="B9347" t="s">
        <v>22</v>
      </c>
      <c r="C9347">
        <v>1</v>
      </c>
      <c r="D9347">
        <v>1</v>
      </c>
      <c r="E9347" t="s">
        <v>10</v>
      </c>
      <c r="F9347">
        <v>1</v>
      </c>
      <c r="G9347">
        <v>2.0699999999999998</v>
      </c>
      <c r="H9347" t="s">
        <v>36</v>
      </c>
      <c r="I9347">
        <v>46200</v>
      </c>
      <c r="J9347" t="s">
        <v>41</v>
      </c>
      <c r="K9347">
        <v>3</v>
      </c>
      <c r="L9347">
        <v>0</v>
      </c>
    </row>
    <row r="9348" spans="1:12" x14ac:dyDescent="0.25">
      <c r="A9348">
        <v>24</v>
      </c>
      <c r="B9348" t="s">
        <v>24</v>
      </c>
      <c r="C9348">
        <v>1</v>
      </c>
      <c r="D9348">
        <v>2</v>
      </c>
      <c r="E9348" t="s">
        <v>11</v>
      </c>
      <c r="F9348">
        <v>1</v>
      </c>
      <c r="G9348">
        <v>3.6</v>
      </c>
      <c r="H9348" t="s">
        <v>35</v>
      </c>
      <c r="I9348">
        <v>54200</v>
      </c>
      <c r="J9348" t="s">
        <v>41</v>
      </c>
      <c r="K9348">
        <v>3</v>
      </c>
      <c r="L9348">
        <v>0</v>
      </c>
    </row>
    <row r="9349" spans="1:12" x14ac:dyDescent="0.25">
      <c r="A9349">
        <v>53</v>
      </c>
      <c r="B9349" t="s">
        <v>23</v>
      </c>
      <c r="C9349">
        <v>0</v>
      </c>
      <c r="D9349">
        <v>1</v>
      </c>
      <c r="E9349" t="s">
        <v>8</v>
      </c>
      <c r="F9349">
        <v>1</v>
      </c>
      <c r="G9349">
        <v>3.47</v>
      </c>
      <c r="H9349" t="s">
        <v>35</v>
      </c>
      <c r="I9349">
        <v>78000</v>
      </c>
      <c r="J9349" t="s">
        <v>42</v>
      </c>
      <c r="K9349">
        <v>7</v>
      </c>
      <c r="L9349">
        <v>0</v>
      </c>
    </row>
    <row r="9350" spans="1:12" x14ac:dyDescent="0.25">
      <c r="A9350">
        <v>23</v>
      </c>
      <c r="B9350" t="s">
        <v>24</v>
      </c>
      <c r="C9350">
        <v>0</v>
      </c>
      <c r="D9350">
        <v>5</v>
      </c>
      <c r="E9350" t="s">
        <v>11</v>
      </c>
      <c r="F9350">
        <v>3</v>
      </c>
      <c r="G9350">
        <v>3.55</v>
      </c>
      <c r="H9350" t="s">
        <v>35</v>
      </c>
      <c r="I9350">
        <v>66000</v>
      </c>
      <c r="J9350" t="s">
        <v>42</v>
      </c>
      <c r="K9350">
        <v>7</v>
      </c>
      <c r="L9350">
        <v>0</v>
      </c>
    </row>
    <row r="9351" spans="1:12" x14ac:dyDescent="0.25">
      <c r="A9351">
        <v>31</v>
      </c>
      <c r="B9351" t="s">
        <v>20</v>
      </c>
      <c r="C9351">
        <v>0</v>
      </c>
      <c r="D9351">
        <v>2</v>
      </c>
      <c r="E9351" t="s">
        <v>11</v>
      </c>
      <c r="F9351">
        <v>3</v>
      </c>
      <c r="G9351">
        <v>3.23</v>
      </c>
      <c r="H9351" t="s">
        <v>35</v>
      </c>
      <c r="I9351">
        <v>78000</v>
      </c>
      <c r="J9351" t="s">
        <v>42</v>
      </c>
      <c r="K9351">
        <v>7</v>
      </c>
      <c r="L9351">
        <v>0</v>
      </c>
    </row>
    <row r="9352" spans="1:12" x14ac:dyDescent="0.25">
      <c r="A9352">
        <v>24</v>
      </c>
      <c r="B9352" t="s">
        <v>24</v>
      </c>
      <c r="C9352">
        <v>0</v>
      </c>
      <c r="D9352">
        <v>1</v>
      </c>
      <c r="E9352" t="s">
        <v>8</v>
      </c>
      <c r="F9352">
        <v>3</v>
      </c>
      <c r="G9352">
        <v>3.58</v>
      </c>
      <c r="H9352" t="s">
        <v>35</v>
      </c>
      <c r="I9352">
        <v>83000</v>
      </c>
      <c r="J9352" t="s">
        <v>42</v>
      </c>
      <c r="K9352">
        <v>7</v>
      </c>
      <c r="L9352">
        <v>0</v>
      </c>
    </row>
    <row r="9353" spans="1:12" x14ac:dyDescent="0.25">
      <c r="A9353">
        <v>41</v>
      </c>
      <c r="B9353" t="s">
        <v>22</v>
      </c>
      <c r="C9353">
        <v>1</v>
      </c>
      <c r="D9353">
        <v>1</v>
      </c>
      <c r="E9353" t="s">
        <v>11</v>
      </c>
      <c r="F9353">
        <v>1</v>
      </c>
      <c r="G9353">
        <v>3.11</v>
      </c>
      <c r="H9353" t="s">
        <v>35</v>
      </c>
      <c r="I9353">
        <v>41800</v>
      </c>
      <c r="J9353" t="s">
        <v>41</v>
      </c>
      <c r="K9353">
        <v>4</v>
      </c>
      <c r="L9353">
        <v>0</v>
      </c>
    </row>
    <row r="9354" spans="1:12" x14ac:dyDescent="0.25">
      <c r="A9354">
        <v>30</v>
      </c>
      <c r="B9354" t="s">
        <v>20</v>
      </c>
      <c r="C9354">
        <v>1</v>
      </c>
      <c r="D9354">
        <v>1</v>
      </c>
      <c r="E9354" t="s">
        <v>9</v>
      </c>
      <c r="F9354">
        <v>3</v>
      </c>
      <c r="G9354">
        <v>3.23</v>
      </c>
      <c r="H9354" t="s">
        <v>35</v>
      </c>
      <c r="I9354">
        <v>58000</v>
      </c>
      <c r="J9354" t="s">
        <v>41</v>
      </c>
      <c r="K9354">
        <v>3</v>
      </c>
      <c r="L9354">
        <v>0</v>
      </c>
    </row>
    <row r="9355" spans="1:12" x14ac:dyDescent="0.25">
      <c r="A9355">
        <v>42</v>
      </c>
      <c r="B9355" t="s">
        <v>22</v>
      </c>
      <c r="C9355">
        <v>1</v>
      </c>
      <c r="D9355">
        <v>2</v>
      </c>
      <c r="E9355" t="s">
        <v>8</v>
      </c>
      <c r="F9355">
        <v>0</v>
      </c>
      <c r="G9355">
        <v>2.2999999999999998</v>
      </c>
      <c r="H9355" t="s">
        <v>36</v>
      </c>
      <c r="I9355">
        <v>51600</v>
      </c>
      <c r="J9355" t="s">
        <v>41</v>
      </c>
      <c r="K9355">
        <v>7</v>
      </c>
      <c r="L9355">
        <v>0</v>
      </c>
    </row>
    <row r="9356" spans="1:12" x14ac:dyDescent="0.25">
      <c r="A9356">
        <v>32</v>
      </c>
      <c r="B9356" t="s">
        <v>20</v>
      </c>
      <c r="C9356">
        <v>1</v>
      </c>
      <c r="D9356">
        <v>2</v>
      </c>
      <c r="E9356" t="s">
        <v>8</v>
      </c>
      <c r="F9356">
        <v>2</v>
      </c>
      <c r="G9356">
        <v>3.35</v>
      </c>
      <c r="H9356" t="s">
        <v>35</v>
      </c>
      <c r="I9356">
        <v>105600</v>
      </c>
      <c r="J9356" t="s">
        <v>42</v>
      </c>
      <c r="K9356">
        <v>4</v>
      </c>
      <c r="L9356">
        <v>0</v>
      </c>
    </row>
    <row r="9357" spans="1:12" x14ac:dyDescent="0.25">
      <c r="A9357">
        <v>28</v>
      </c>
      <c r="B9357" t="s">
        <v>20</v>
      </c>
      <c r="C9357">
        <v>1</v>
      </c>
      <c r="D9357">
        <v>1</v>
      </c>
      <c r="E9357" t="s">
        <v>8</v>
      </c>
      <c r="F9357">
        <v>6</v>
      </c>
      <c r="G9357">
        <v>1.42</v>
      </c>
      <c r="H9357" t="s">
        <v>37</v>
      </c>
      <c r="I9357">
        <v>85400</v>
      </c>
      <c r="J9357" t="s">
        <v>42</v>
      </c>
      <c r="K9357">
        <v>8</v>
      </c>
      <c r="L9357">
        <v>0</v>
      </c>
    </row>
    <row r="9358" spans="1:12" x14ac:dyDescent="0.25">
      <c r="A9358">
        <v>37</v>
      </c>
      <c r="B9358" t="s">
        <v>22</v>
      </c>
      <c r="C9358">
        <v>1</v>
      </c>
      <c r="D9358">
        <v>2</v>
      </c>
      <c r="E9358" t="s">
        <v>8</v>
      </c>
      <c r="F9358">
        <v>4</v>
      </c>
      <c r="G9358">
        <v>2.95</v>
      </c>
      <c r="H9358" t="s">
        <v>36</v>
      </c>
      <c r="I9358">
        <v>66600</v>
      </c>
      <c r="J9358" t="s">
        <v>42</v>
      </c>
      <c r="K9358">
        <v>10</v>
      </c>
      <c r="L9358">
        <v>1</v>
      </c>
    </row>
    <row r="9359" spans="1:12" x14ac:dyDescent="0.25">
      <c r="A9359">
        <v>29</v>
      </c>
      <c r="B9359" t="s">
        <v>20</v>
      </c>
      <c r="C9359">
        <v>0</v>
      </c>
      <c r="D9359">
        <v>3</v>
      </c>
      <c r="E9359" t="s">
        <v>8</v>
      </c>
      <c r="F9359">
        <v>1</v>
      </c>
      <c r="G9359">
        <v>2</v>
      </c>
      <c r="H9359" t="s">
        <v>36</v>
      </c>
      <c r="I9359">
        <v>39000</v>
      </c>
      <c r="J9359" t="s">
        <v>41</v>
      </c>
      <c r="K9359">
        <v>6</v>
      </c>
      <c r="L9359">
        <v>0</v>
      </c>
    </row>
    <row r="9360" spans="1:12" x14ac:dyDescent="0.25">
      <c r="A9360">
        <v>26</v>
      </c>
      <c r="B9360" t="s">
        <v>20</v>
      </c>
      <c r="C9360">
        <v>1</v>
      </c>
      <c r="D9360">
        <v>1</v>
      </c>
      <c r="E9360" t="s">
        <v>9</v>
      </c>
      <c r="F9360">
        <v>1</v>
      </c>
      <c r="G9360">
        <v>2.67</v>
      </c>
      <c r="H9360" t="s">
        <v>36</v>
      </c>
      <c r="I9360">
        <v>50800</v>
      </c>
      <c r="J9360" t="s">
        <v>41</v>
      </c>
      <c r="K9360">
        <v>4</v>
      </c>
      <c r="L9360">
        <v>0</v>
      </c>
    </row>
    <row r="9361" spans="1:12" x14ac:dyDescent="0.25">
      <c r="A9361">
        <v>33</v>
      </c>
      <c r="B9361" t="s">
        <v>20</v>
      </c>
      <c r="C9361">
        <v>1</v>
      </c>
      <c r="D9361">
        <v>1</v>
      </c>
      <c r="E9361" t="s">
        <v>8</v>
      </c>
      <c r="F9361">
        <v>3</v>
      </c>
      <c r="G9361">
        <v>3.73</v>
      </c>
      <c r="H9361" t="s">
        <v>35</v>
      </c>
      <c r="I9361">
        <v>92400</v>
      </c>
      <c r="J9361" t="s">
        <v>42</v>
      </c>
      <c r="K9361">
        <v>6</v>
      </c>
      <c r="L9361">
        <v>0</v>
      </c>
    </row>
    <row r="9362" spans="1:12" x14ac:dyDescent="0.25">
      <c r="A9362">
        <v>55</v>
      </c>
      <c r="B9362" t="s">
        <v>23</v>
      </c>
      <c r="C9362">
        <v>1</v>
      </c>
      <c r="D9362">
        <v>1</v>
      </c>
      <c r="E9362" t="s">
        <v>8</v>
      </c>
      <c r="F9362">
        <v>3</v>
      </c>
      <c r="G9362">
        <v>1.71</v>
      </c>
      <c r="H9362" t="s">
        <v>37</v>
      </c>
      <c r="I9362">
        <v>68000</v>
      </c>
      <c r="J9362" t="s">
        <v>42</v>
      </c>
      <c r="K9362">
        <v>7</v>
      </c>
      <c r="L9362">
        <v>0</v>
      </c>
    </row>
    <row r="9363" spans="1:12" x14ac:dyDescent="0.25">
      <c r="A9363">
        <v>46</v>
      </c>
      <c r="B9363" t="s">
        <v>23</v>
      </c>
      <c r="C9363">
        <v>0</v>
      </c>
      <c r="D9363">
        <v>2</v>
      </c>
      <c r="E9363" t="s">
        <v>8</v>
      </c>
      <c r="F9363">
        <v>1</v>
      </c>
      <c r="G9363">
        <v>3.49</v>
      </c>
      <c r="H9363" t="s">
        <v>35</v>
      </c>
      <c r="I9363">
        <v>53000</v>
      </c>
      <c r="J9363" t="s">
        <v>41</v>
      </c>
      <c r="K9363">
        <v>7</v>
      </c>
      <c r="L9363">
        <v>0</v>
      </c>
    </row>
    <row r="9364" spans="1:12" x14ac:dyDescent="0.25">
      <c r="A9364">
        <v>29</v>
      </c>
      <c r="B9364" t="s">
        <v>20</v>
      </c>
      <c r="C9364">
        <v>0</v>
      </c>
      <c r="D9364">
        <v>2</v>
      </c>
      <c r="E9364" t="s">
        <v>8</v>
      </c>
      <c r="F9364">
        <v>1</v>
      </c>
      <c r="G9364">
        <v>1.67</v>
      </c>
      <c r="H9364" t="s">
        <v>37</v>
      </c>
      <c r="I9364">
        <v>54000</v>
      </c>
      <c r="J9364" t="s">
        <v>41</v>
      </c>
      <c r="K9364">
        <v>7</v>
      </c>
      <c r="L9364">
        <v>0</v>
      </c>
    </row>
    <row r="9365" spans="1:12" x14ac:dyDescent="0.25">
      <c r="A9365">
        <v>51</v>
      </c>
      <c r="B9365" t="s">
        <v>23</v>
      </c>
      <c r="C9365">
        <v>0</v>
      </c>
      <c r="D9365">
        <v>1</v>
      </c>
      <c r="E9365" t="s">
        <v>10</v>
      </c>
      <c r="F9365">
        <v>6</v>
      </c>
      <c r="G9365">
        <v>1.37</v>
      </c>
      <c r="H9365" t="s">
        <v>37</v>
      </c>
      <c r="I9365">
        <v>95000</v>
      </c>
      <c r="J9365" t="s">
        <v>42</v>
      </c>
      <c r="K9365">
        <v>9</v>
      </c>
      <c r="L9365">
        <v>1</v>
      </c>
    </row>
    <row r="9366" spans="1:12" x14ac:dyDescent="0.25">
      <c r="A9366">
        <v>33</v>
      </c>
      <c r="B9366" t="s">
        <v>20</v>
      </c>
      <c r="C9366">
        <v>0</v>
      </c>
      <c r="D9366">
        <v>2</v>
      </c>
      <c r="E9366" t="s">
        <v>8</v>
      </c>
      <c r="F9366">
        <v>4</v>
      </c>
      <c r="G9366">
        <v>3.59</v>
      </c>
      <c r="H9366" t="s">
        <v>35</v>
      </c>
      <c r="I9366">
        <v>79000</v>
      </c>
      <c r="J9366" t="s">
        <v>42</v>
      </c>
      <c r="K9366">
        <v>8</v>
      </c>
      <c r="L9366">
        <v>0</v>
      </c>
    </row>
    <row r="9367" spans="1:12" x14ac:dyDescent="0.25">
      <c r="A9367">
        <v>42</v>
      </c>
      <c r="B9367" t="s">
        <v>22</v>
      </c>
      <c r="C9367">
        <v>0</v>
      </c>
      <c r="D9367">
        <v>1</v>
      </c>
      <c r="E9367" t="s">
        <v>8</v>
      </c>
      <c r="F9367">
        <v>1</v>
      </c>
      <c r="G9367">
        <v>2.9</v>
      </c>
      <c r="H9367" t="s">
        <v>36</v>
      </c>
      <c r="I9367">
        <v>51000</v>
      </c>
      <c r="J9367" t="s">
        <v>41</v>
      </c>
      <c r="K9367">
        <v>6</v>
      </c>
      <c r="L9367">
        <v>0</v>
      </c>
    </row>
    <row r="9368" spans="1:12" x14ac:dyDescent="0.25">
      <c r="A9368">
        <v>44</v>
      </c>
      <c r="B9368" t="s">
        <v>22</v>
      </c>
      <c r="C9368">
        <v>0</v>
      </c>
      <c r="D9368">
        <v>2</v>
      </c>
      <c r="E9368" t="s">
        <v>8</v>
      </c>
      <c r="F9368">
        <v>1</v>
      </c>
      <c r="G9368">
        <v>3.24</v>
      </c>
      <c r="H9368" t="s">
        <v>35</v>
      </c>
      <c r="I9368">
        <v>61000</v>
      </c>
      <c r="J9368" t="s">
        <v>42</v>
      </c>
      <c r="K9368">
        <v>5</v>
      </c>
      <c r="L9368">
        <v>0</v>
      </c>
    </row>
    <row r="9369" spans="1:12" x14ac:dyDescent="0.25">
      <c r="A9369">
        <v>36</v>
      </c>
      <c r="B9369" t="s">
        <v>22</v>
      </c>
      <c r="C9369">
        <v>1</v>
      </c>
      <c r="D9369">
        <v>4</v>
      </c>
      <c r="E9369" t="s">
        <v>8</v>
      </c>
      <c r="F9369">
        <v>3</v>
      </c>
      <c r="G9369">
        <v>1.17</v>
      </c>
      <c r="H9369" t="s">
        <v>37</v>
      </c>
      <c r="I9369">
        <v>52800</v>
      </c>
      <c r="J9369" t="s">
        <v>41</v>
      </c>
      <c r="K9369">
        <v>4</v>
      </c>
      <c r="L9369">
        <v>0</v>
      </c>
    </row>
    <row r="9370" spans="1:12" x14ac:dyDescent="0.25">
      <c r="A9370">
        <v>48</v>
      </c>
      <c r="B9370" t="s">
        <v>23</v>
      </c>
      <c r="C9370">
        <v>1</v>
      </c>
      <c r="D9370">
        <v>2</v>
      </c>
      <c r="E9370" t="s">
        <v>10</v>
      </c>
      <c r="F9370">
        <v>1</v>
      </c>
      <c r="G9370">
        <v>2.79</v>
      </c>
      <c r="H9370" t="s">
        <v>36</v>
      </c>
      <c r="I9370">
        <v>62400</v>
      </c>
      <c r="J9370" t="s">
        <v>42</v>
      </c>
      <c r="K9370">
        <v>5</v>
      </c>
      <c r="L9370">
        <v>0</v>
      </c>
    </row>
    <row r="9371" spans="1:12" x14ac:dyDescent="0.25">
      <c r="A9371">
        <v>31</v>
      </c>
      <c r="B9371" t="s">
        <v>20</v>
      </c>
      <c r="C9371">
        <v>1</v>
      </c>
      <c r="D9371">
        <v>1</v>
      </c>
      <c r="E9371" t="s">
        <v>11</v>
      </c>
      <c r="F9371">
        <v>4</v>
      </c>
      <c r="G9371">
        <v>3.08</v>
      </c>
      <c r="H9371" t="s">
        <v>35</v>
      </c>
      <c r="I9371">
        <v>66800</v>
      </c>
      <c r="J9371" t="s">
        <v>42</v>
      </c>
      <c r="K9371">
        <v>5</v>
      </c>
      <c r="L9371">
        <v>0</v>
      </c>
    </row>
    <row r="9372" spans="1:12" x14ac:dyDescent="0.25">
      <c r="A9372">
        <v>26</v>
      </c>
      <c r="B9372" t="s">
        <v>20</v>
      </c>
      <c r="C9372">
        <v>0</v>
      </c>
      <c r="D9372">
        <v>2</v>
      </c>
      <c r="E9372" t="s">
        <v>11</v>
      </c>
      <c r="F9372">
        <v>6</v>
      </c>
      <c r="G9372">
        <v>1.1399999999999999</v>
      </c>
      <c r="H9372" t="s">
        <v>37</v>
      </c>
      <c r="I9372">
        <v>59000</v>
      </c>
      <c r="J9372" t="s">
        <v>41</v>
      </c>
      <c r="K9372">
        <v>6</v>
      </c>
      <c r="L9372">
        <v>0</v>
      </c>
    </row>
    <row r="9373" spans="1:12" x14ac:dyDescent="0.25">
      <c r="A9373">
        <v>32</v>
      </c>
      <c r="B9373" t="s">
        <v>20</v>
      </c>
      <c r="C9373">
        <v>1</v>
      </c>
      <c r="D9373">
        <v>2</v>
      </c>
      <c r="E9373" t="s">
        <v>10</v>
      </c>
      <c r="F9373">
        <v>4</v>
      </c>
      <c r="G9373">
        <v>3.95</v>
      </c>
      <c r="H9373" t="s">
        <v>35</v>
      </c>
      <c r="I9373">
        <v>102600</v>
      </c>
      <c r="J9373" t="s">
        <v>42</v>
      </c>
      <c r="K9373">
        <v>9</v>
      </c>
      <c r="L9373">
        <v>1</v>
      </c>
    </row>
    <row r="9374" spans="1:12" x14ac:dyDescent="0.25">
      <c r="A9374">
        <v>22</v>
      </c>
      <c r="B9374" t="s">
        <v>24</v>
      </c>
      <c r="C9374">
        <v>0</v>
      </c>
      <c r="D9374">
        <v>2</v>
      </c>
      <c r="E9374" t="s">
        <v>10</v>
      </c>
      <c r="F9374">
        <v>2</v>
      </c>
      <c r="G9374">
        <v>1.5</v>
      </c>
      <c r="H9374" t="s">
        <v>37</v>
      </c>
      <c r="I9374">
        <v>44000</v>
      </c>
      <c r="J9374" t="s">
        <v>41</v>
      </c>
      <c r="K9374">
        <v>5</v>
      </c>
      <c r="L9374">
        <v>0</v>
      </c>
    </row>
    <row r="9375" spans="1:12" x14ac:dyDescent="0.25">
      <c r="A9375">
        <v>23</v>
      </c>
      <c r="B9375" t="s">
        <v>24</v>
      </c>
      <c r="C9375">
        <v>0</v>
      </c>
      <c r="D9375">
        <v>1</v>
      </c>
      <c r="E9375" t="s">
        <v>8</v>
      </c>
      <c r="F9375">
        <v>2</v>
      </c>
      <c r="G9375">
        <v>1.84</v>
      </c>
      <c r="H9375" t="s">
        <v>37</v>
      </c>
      <c r="I9375">
        <v>76000</v>
      </c>
      <c r="J9375" t="s">
        <v>42</v>
      </c>
      <c r="K9375">
        <v>5</v>
      </c>
      <c r="L9375">
        <v>0</v>
      </c>
    </row>
    <row r="9376" spans="1:12" x14ac:dyDescent="0.25">
      <c r="A9376">
        <v>40</v>
      </c>
      <c r="B9376" t="s">
        <v>22</v>
      </c>
      <c r="C9376">
        <v>0</v>
      </c>
      <c r="D9376">
        <v>2</v>
      </c>
      <c r="E9376" t="s">
        <v>9</v>
      </c>
      <c r="F9376">
        <v>1</v>
      </c>
      <c r="G9376">
        <v>1.19</v>
      </c>
      <c r="H9376" t="s">
        <v>37</v>
      </c>
      <c r="I9376">
        <v>57000</v>
      </c>
      <c r="J9376" t="s">
        <v>41</v>
      </c>
      <c r="K9376">
        <v>4</v>
      </c>
      <c r="L9376">
        <v>0</v>
      </c>
    </row>
    <row r="9377" spans="1:12" x14ac:dyDescent="0.25">
      <c r="A9377">
        <v>44</v>
      </c>
      <c r="B9377" t="s">
        <v>22</v>
      </c>
      <c r="C9377">
        <v>1</v>
      </c>
      <c r="D9377">
        <v>7</v>
      </c>
      <c r="E9377" t="s">
        <v>8</v>
      </c>
      <c r="F9377">
        <v>3</v>
      </c>
      <c r="G9377">
        <v>3.22</v>
      </c>
      <c r="H9377" t="s">
        <v>35</v>
      </c>
      <c r="I9377">
        <v>65200</v>
      </c>
      <c r="J9377" t="s">
        <v>42</v>
      </c>
      <c r="K9377">
        <v>4</v>
      </c>
      <c r="L9377">
        <v>0</v>
      </c>
    </row>
    <row r="9378" spans="1:12" x14ac:dyDescent="0.25">
      <c r="A9378">
        <v>52</v>
      </c>
      <c r="B9378" t="s">
        <v>23</v>
      </c>
      <c r="C9378">
        <v>1</v>
      </c>
      <c r="D9378">
        <v>2</v>
      </c>
      <c r="E9378" t="s">
        <v>10</v>
      </c>
      <c r="F9378">
        <v>2</v>
      </c>
      <c r="G9378">
        <v>2.52</v>
      </c>
      <c r="H9378" t="s">
        <v>36</v>
      </c>
      <c r="I9378">
        <v>68600</v>
      </c>
      <c r="J9378" t="s">
        <v>42</v>
      </c>
      <c r="K9378">
        <v>9</v>
      </c>
      <c r="L9378">
        <v>1</v>
      </c>
    </row>
    <row r="9379" spans="1:12" x14ac:dyDescent="0.25">
      <c r="A9379">
        <v>33</v>
      </c>
      <c r="B9379" t="s">
        <v>20</v>
      </c>
      <c r="C9379">
        <v>1</v>
      </c>
      <c r="D9379">
        <v>3</v>
      </c>
      <c r="E9379" t="s">
        <v>8</v>
      </c>
      <c r="F9379">
        <v>5</v>
      </c>
      <c r="G9379">
        <v>2.38</v>
      </c>
      <c r="H9379" t="s">
        <v>36</v>
      </c>
      <c r="I9379">
        <v>98400</v>
      </c>
      <c r="J9379" t="s">
        <v>42</v>
      </c>
      <c r="K9379">
        <v>9</v>
      </c>
      <c r="L9379">
        <v>1</v>
      </c>
    </row>
    <row r="9380" spans="1:12" x14ac:dyDescent="0.25">
      <c r="A9380">
        <v>42</v>
      </c>
      <c r="B9380" t="s">
        <v>22</v>
      </c>
      <c r="C9380">
        <v>1</v>
      </c>
      <c r="D9380">
        <v>1</v>
      </c>
      <c r="E9380" t="s">
        <v>8</v>
      </c>
      <c r="F9380">
        <v>1</v>
      </c>
      <c r="G9380">
        <v>2.78</v>
      </c>
      <c r="H9380" t="s">
        <v>36</v>
      </c>
      <c r="I9380">
        <v>52600</v>
      </c>
      <c r="J9380" t="s">
        <v>41</v>
      </c>
      <c r="K9380">
        <v>7</v>
      </c>
      <c r="L9380">
        <v>0</v>
      </c>
    </row>
    <row r="9381" spans="1:12" x14ac:dyDescent="0.25">
      <c r="A9381">
        <v>34</v>
      </c>
      <c r="B9381" t="s">
        <v>20</v>
      </c>
      <c r="C9381">
        <v>0</v>
      </c>
      <c r="D9381">
        <v>2</v>
      </c>
      <c r="E9381" t="s">
        <v>10</v>
      </c>
      <c r="F9381">
        <v>3</v>
      </c>
      <c r="G9381">
        <v>3.19</v>
      </c>
      <c r="H9381" t="s">
        <v>35</v>
      </c>
      <c r="I9381">
        <v>98000</v>
      </c>
      <c r="J9381" t="s">
        <v>42</v>
      </c>
      <c r="K9381">
        <v>5</v>
      </c>
      <c r="L9381">
        <v>0</v>
      </c>
    </row>
    <row r="9382" spans="1:12" x14ac:dyDescent="0.25">
      <c r="A9382">
        <v>23</v>
      </c>
      <c r="B9382" t="s">
        <v>24</v>
      </c>
      <c r="C9382">
        <v>0</v>
      </c>
      <c r="D9382">
        <v>1</v>
      </c>
      <c r="E9382" t="s">
        <v>10</v>
      </c>
      <c r="F9382">
        <v>1</v>
      </c>
      <c r="G9382">
        <v>1.18</v>
      </c>
      <c r="H9382" t="s">
        <v>37</v>
      </c>
      <c r="I9382">
        <v>54000</v>
      </c>
      <c r="J9382" t="s">
        <v>41</v>
      </c>
      <c r="K9382">
        <v>3</v>
      </c>
      <c r="L9382">
        <v>0</v>
      </c>
    </row>
    <row r="9383" spans="1:12" x14ac:dyDescent="0.25">
      <c r="A9383">
        <v>42</v>
      </c>
      <c r="B9383" t="s">
        <v>22</v>
      </c>
      <c r="C9383">
        <v>0</v>
      </c>
      <c r="D9383">
        <v>2</v>
      </c>
      <c r="E9383" t="s">
        <v>8</v>
      </c>
      <c r="F9383">
        <v>2</v>
      </c>
      <c r="G9383">
        <v>3.19</v>
      </c>
      <c r="H9383" t="s">
        <v>35</v>
      </c>
      <c r="I9383">
        <v>47000</v>
      </c>
      <c r="J9383" t="s">
        <v>41</v>
      </c>
      <c r="K9383">
        <v>7</v>
      </c>
      <c r="L9383">
        <v>0</v>
      </c>
    </row>
    <row r="9384" spans="1:12" x14ac:dyDescent="0.25">
      <c r="A9384">
        <v>23</v>
      </c>
      <c r="B9384" t="s">
        <v>24</v>
      </c>
      <c r="C9384">
        <v>0</v>
      </c>
      <c r="D9384">
        <v>6</v>
      </c>
      <c r="E9384" t="s">
        <v>11</v>
      </c>
      <c r="F9384">
        <v>2</v>
      </c>
      <c r="G9384">
        <v>3.33</v>
      </c>
      <c r="H9384" t="s">
        <v>35</v>
      </c>
      <c r="I9384">
        <v>36000</v>
      </c>
      <c r="J9384" t="s">
        <v>41</v>
      </c>
      <c r="K9384">
        <v>3</v>
      </c>
      <c r="L9384">
        <v>0</v>
      </c>
    </row>
    <row r="9385" spans="1:12" x14ac:dyDescent="0.25">
      <c r="A9385">
        <v>34</v>
      </c>
      <c r="B9385" t="s">
        <v>20</v>
      </c>
      <c r="C9385">
        <v>0</v>
      </c>
      <c r="D9385">
        <v>1</v>
      </c>
      <c r="E9385" t="s">
        <v>11</v>
      </c>
      <c r="F9385">
        <v>3</v>
      </c>
      <c r="G9385">
        <v>3.51</v>
      </c>
      <c r="H9385" t="s">
        <v>35</v>
      </c>
      <c r="I9385">
        <v>81000</v>
      </c>
      <c r="J9385" t="s">
        <v>42</v>
      </c>
      <c r="K9385">
        <v>7</v>
      </c>
      <c r="L9385">
        <v>0</v>
      </c>
    </row>
    <row r="9386" spans="1:12" x14ac:dyDescent="0.25">
      <c r="A9386">
        <v>31</v>
      </c>
      <c r="B9386" t="s">
        <v>20</v>
      </c>
      <c r="C9386">
        <v>1</v>
      </c>
      <c r="D9386">
        <v>1</v>
      </c>
      <c r="E9386" t="s">
        <v>8</v>
      </c>
      <c r="F9386">
        <v>4</v>
      </c>
      <c r="G9386">
        <v>1.84</v>
      </c>
      <c r="H9386" t="s">
        <v>37</v>
      </c>
      <c r="I9386">
        <v>66800</v>
      </c>
      <c r="J9386" t="s">
        <v>42</v>
      </c>
      <c r="K9386">
        <v>8</v>
      </c>
      <c r="L9386">
        <v>0</v>
      </c>
    </row>
    <row r="9387" spans="1:12" x14ac:dyDescent="0.25">
      <c r="A9387">
        <v>56</v>
      </c>
      <c r="B9387" t="s">
        <v>21</v>
      </c>
      <c r="C9387">
        <v>0</v>
      </c>
      <c r="D9387">
        <v>2</v>
      </c>
      <c r="E9387" t="s">
        <v>10</v>
      </c>
      <c r="F9387">
        <v>4</v>
      </c>
      <c r="G9387">
        <v>2.89</v>
      </c>
      <c r="H9387" t="s">
        <v>36</v>
      </c>
      <c r="I9387">
        <v>94000</v>
      </c>
      <c r="J9387" t="s">
        <v>42</v>
      </c>
      <c r="K9387">
        <v>8</v>
      </c>
      <c r="L9387">
        <v>0</v>
      </c>
    </row>
    <row r="9388" spans="1:12" x14ac:dyDescent="0.25">
      <c r="A9388">
        <v>23</v>
      </c>
      <c r="B9388" t="s">
        <v>24</v>
      </c>
      <c r="C9388">
        <v>1</v>
      </c>
      <c r="D9388">
        <v>6</v>
      </c>
      <c r="E9388" t="s">
        <v>9</v>
      </c>
      <c r="F9388">
        <v>1</v>
      </c>
      <c r="G9388">
        <v>1.42</v>
      </c>
      <c r="H9388" t="s">
        <v>37</v>
      </c>
      <c r="I9388">
        <v>53400</v>
      </c>
      <c r="J9388" t="s">
        <v>41</v>
      </c>
      <c r="K9388">
        <v>6</v>
      </c>
      <c r="L9388">
        <v>0</v>
      </c>
    </row>
    <row r="9389" spans="1:12" x14ac:dyDescent="0.25">
      <c r="A9389">
        <v>37</v>
      </c>
      <c r="B9389" t="s">
        <v>22</v>
      </c>
      <c r="C9389">
        <v>0</v>
      </c>
      <c r="D9389">
        <v>1</v>
      </c>
      <c r="E9389" t="s">
        <v>8</v>
      </c>
      <c r="F9389">
        <v>3</v>
      </c>
      <c r="G9389">
        <v>2.12</v>
      </c>
      <c r="H9389" t="s">
        <v>36</v>
      </c>
      <c r="I9389">
        <v>87000</v>
      </c>
      <c r="J9389" t="s">
        <v>42</v>
      </c>
      <c r="K9389">
        <v>6</v>
      </c>
      <c r="L9389">
        <v>0</v>
      </c>
    </row>
    <row r="9390" spans="1:12" x14ac:dyDescent="0.25">
      <c r="A9390">
        <v>28</v>
      </c>
      <c r="B9390" t="s">
        <v>20</v>
      </c>
      <c r="C9390">
        <v>0</v>
      </c>
      <c r="D9390">
        <v>1</v>
      </c>
      <c r="E9390" t="s">
        <v>10</v>
      </c>
      <c r="F9390">
        <v>1</v>
      </c>
      <c r="G9390">
        <v>3.5</v>
      </c>
      <c r="H9390" t="s">
        <v>35</v>
      </c>
      <c r="I9390">
        <v>77000</v>
      </c>
      <c r="J9390" t="s">
        <v>42</v>
      </c>
      <c r="K9390">
        <v>8</v>
      </c>
      <c r="L9390">
        <v>0</v>
      </c>
    </row>
    <row r="9391" spans="1:12" x14ac:dyDescent="0.25">
      <c r="A9391">
        <v>39</v>
      </c>
      <c r="B9391" t="s">
        <v>22</v>
      </c>
      <c r="C9391">
        <v>0</v>
      </c>
      <c r="D9391">
        <v>7</v>
      </c>
      <c r="E9391" t="s">
        <v>11</v>
      </c>
      <c r="F9391">
        <v>3</v>
      </c>
      <c r="G9391">
        <v>2.73</v>
      </c>
      <c r="H9391" t="s">
        <v>36</v>
      </c>
      <c r="I9391">
        <v>93000</v>
      </c>
      <c r="J9391" t="s">
        <v>42</v>
      </c>
      <c r="K9391">
        <v>3</v>
      </c>
      <c r="L9391">
        <v>0</v>
      </c>
    </row>
    <row r="9392" spans="1:12" x14ac:dyDescent="0.25">
      <c r="A9392">
        <v>33</v>
      </c>
      <c r="B9392" t="s">
        <v>20</v>
      </c>
      <c r="C9392">
        <v>1</v>
      </c>
      <c r="D9392">
        <v>1</v>
      </c>
      <c r="E9392" t="s">
        <v>10</v>
      </c>
      <c r="F9392">
        <v>5</v>
      </c>
      <c r="G9392">
        <v>3.33</v>
      </c>
      <c r="H9392" t="s">
        <v>35</v>
      </c>
      <c r="I9392">
        <v>89400</v>
      </c>
      <c r="J9392" t="s">
        <v>42</v>
      </c>
      <c r="K9392">
        <v>6</v>
      </c>
      <c r="L9392">
        <v>0</v>
      </c>
    </row>
    <row r="9393" spans="1:12" x14ac:dyDescent="0.25">
      <c r="A9393">
        <v>49</v>
      </c>
      <c r="B9393" t="s">
        <v>23</v>
      </c>
      <c r="C9393">
        <v>1</v>
      </c>
      <c r="D9393">
        <v>1</v>
      </c>
      <c r="E9393" t="s">
        <v>8</v>
      </c>
      <c r="F9393">
        <v>0</v>
      </c>
      <c r="G9393">
        <v>2.42</v>
      </c>
      <c r="H9393" t="s">
        <v>36</v>
      </c>
      <c r="I9393">
        <v>80200</v>
      </c>
      <c r="J9393" t="s">
        <v>42</v>
      </c>
      <c r="K9393">
        <v>4</v>
      </c>
      <c r="L9393">
        <v>0</v>
      </c>
    </row>
    <row r="9394" spans="1:12" x14ac:dyDescent="0.25">
      <c r="A9394">
        <v>57</v>
      </c>
      <c r="B9394" t="s">
        <v>21</v>
      </c>
      <c r="C9394">
        <v>0</v>
      </c>
      <c r="D9394">
        <v>1</v>
      </c>
      <c r="E9394" t="s">
        <v>11</v>
      </c>
      <c r="F9394">
        <v>2</v>
      </c>
      <c r="G9394">
        <v>3.36</v>
      </c>
      <c r="H9394" t="s">
        <v>35</v>
      </c>
      <c r="I9394">
        <v>51000</v>
      </c>
      <c r="J9394" t="s">
        <v>41</v>
      </c>
      <c r="K9394">
        <v>3</v>
      </c>
      <c r="L9394">
        <v>0</v>
      </c>
    </row>
    <row r="9395" spans="1:12" x14ac:dyDescent="0.25">
      <c r="A9395">
        <v>26</v>
      </c>
      <c r="B9395" t="s">
        <v>20</v>
      </c>
      <c r="C9395">
        <v>1</v>
      </c>
      <c r="D9395">
        <v>1</v>
      </c>
      <c r="E9395" t="s">
        <v>10</v>
      </c>
      <c r="F9395">
        <v>5</v>
      </c>
      <c r="G9395">
        <v>1.89</v>
      </c>
      <c r="H9395" t="s">
        <v>37</v>
      </c>
      <c r="I9395">
        <v>87800</v>
      </c>
      <c r="J9395" t="s">
        <v>42</v>
      </c>
      <c r="K9395">
        <v>9</v>
      </c>
      <c r="L9395">
        <v>1</v>
      </c>
    </row>
    <row r="9396" spans="1:12" x14ac:dyDescent="0.25">
      <c r="A9396">
        <v>42</v>
      </c>
      <c r="B9396" t="s">
        <v>22</v>
      </c>
      <c r="C9396">
        <v>0</v>
      </c>
      <c r="D9396">
        <v>1</v>
      </c>
      <c r="E9396" t="s">
        <v>8</v>
      </c>
      <c r="F9396">
        <v>2</v>
      </c>
      <c r="G9396">
        <v>2.69</v>
      </c>
      <c r="H9396" t="s">
        <v>36</v>
      </c>
      <c r="I9396">
        <v>75000</v>
      </c>
      <c r="J9396" t="s">
        <v>42</v>
      </c>
      <c r="K9396">
        <v>6</v>
      </c>
      <c r="L9396">
        <v>0</v>
      </c>
    </row>
    <row r="9397" spans="1:12" x14ac:dyDescent="0.25">
      <c r="A9397">
        <v>39</v>
      </c>
      <c r="B9397" t="s">
        <v>22</v>
      </c>
      <c r="C9397">
        <v>1</v>
      </c>
      <c r="D9397">
        <v>2</v>
      </c>
      <c r="E9397" t="s">
        <v>10</v>
      </c>
      <c r="F9397">
        <v>1</v>
      </c>
      <c r="G9397">
        <v>3.63</v>
      </c>
      <c r="H9397" t="s">
        <v>35</v>
      </c>
      <c r="I9397">
        <v>79200</v>
      </c>
      <c r="J9397" t="s">
        <v>42</v>
      </c>
      <c r="K9397">
        <v>7</v>
      </c>
      <c r="L9397">
        <v>0</v>
      </c>
    </row>
    <row r="9398" spans="1:12" x14ac:dyDescent="0.25">
      <c r="A9398">
        <v>31</v>
      </c>
      <c r="B9398" t="s">
        <v>20</v>
      </c>
      <c r="C9398">
        <v>0</v>
      </c>
      <c r="D9398">
        <v>2</v>
      </c>
      <c r="E9398" t="s">
        <v>10</v>
      </c>
      <c r="F9398">
        <v>5</v>
      </c>
      <c r="G9398">
        <v>3.56</v>
      </c>
      <c r="H9398" t="s">
        <v>35</v>
      </c>
      <c r="I9398">
        <v>108000</v>
      </c>
      <c r="J9398" t="s">
        <v>42</v>
      </c>
      <c r="K9398">
        <v>9</v>
      </c>
      <c r="L9398">
        <v>1</v>
      </c>
    </row>
    <row r="9399" spans="1:12" x14ac:dyDescent="0.25">
      <c r="A9399">
        <v>56</v>
      </c>
      <c r="B9399" t="s">
        <v>21</v>
      </c>
      <c r="C9399">
        <v>0</v>
      </c>
      <c r="D9399">
        <v>10</v>
      </c>
      <c r="E9399" t="s">
        <v>10</v>
      </c>
      <c r="F9399">
        <v>1</v>
      </c>
      <c r="G9399">
        <v>1.1200000000000001</v>
      </c>
      <c r="H9399" t="s">
        <v>37</v>
      </c>
      <c r="I9399">
        <v>67000</v>
      </c>
      <c r="J9399" t="s">
        <v>42</v>
      </c>
      <c r="K9399">
        <v>6</v>
      </c>
      <c r="L9399">
        <v>0</v>
      </c>
    </row>
    <row r="9400" spans="1:12" x14ac:dyDescent="0.25">
      <c r="A9400">
        <v>42</v>
      </c>
      <c r="B9400" t="s">
        <v>22</v>
      </c>
      <c r="C9400">
        <v>0</v>
      </c>
      <c r="D9400">
        <v>1</v>
      </c>
      <c r="E9400" t="s">
        <v>9</v>
      </c>
      <c r="F9400">
        <v>0</v>
      </c>
      <c r="G9400">
        <v>2.9</v>
      </c>
      <c r="H9400" t="s">
        <v>36</v>
      </c>
      <c r="I9400">
        <v>62000</v>
      </c>
      <c r="J9400" t="s">
        <v>42</v>
      </c>
      <c r="K9400">
        <v>3</v>
      </c>
      <c r="L9400">
        <v>0</v>
      </c>
    </row>
    <row r="9401" spans="1:12" x14ac:dyDescent="0.25">
      <c r="A9401">
        <v>21</v>
      </c>
      <c r="B9401" t="s">
        <v>24</v>
      </c>
      <c r="C9401">
        <v>0</v>
      </c>
      <c r="D9401">
        <v>1</v>
      </c>
      <c r="E9401" t="s">
        <v>10</v>
      </c>
      <c r="F9401">
        <v>1</v>
      </c>
      <c r="G9401">
        <v>3.56</v>
      </c>
      <c r="H9401" t="s">
        <v>35</v>
      </c>
      <c r="I9401">
        <v>87000</v>
      </c>
      <c r="J9401" t="s">
        <v>42</v>
      </c>
      <c r="K9401">
        <v>5</v>
      </c>
      <c r="L9401">
        <v>0</v>
      </c>
    </row>
    <row r="9402" spans="1:12" x14ac:dyDescent="0.25">
      <c r="A9402">
        <v>39</v>
      </c>
      <c r="B9402" t="s">
        <v>22</v>
      </c>
      <c r="C9402">
        <v>1</v>
      </c>
      <c r="D9402">
        <v>1</v>
      </c>
      <c r="E9402" t="s">
        <v>9</v>
      </c>
      <c r="F9402">
        <v>1</v>
      </c>
      <c r="G9402">
        <v>3.88</v>
      </c>
      <c r="H9402" t="s">
        <v>35</v>
      </c>
      <c r="I9402">
        <v>41200</v>
      </c>
      <c r="J9402" t="s">
        <v>41</v>
      </c>
      <c r="K9402">
        <v>3</v>
      </c>
      <c r="L9402">
        <v>0</v>
      </c>
    </row>
    <row r="9403" spans="1:12" x14ac:dyDescent="0.25">
      <c r="A9403">
        <v>26</v>
      </c>
      <c r="B9403" t="s">
        <v>20</v>
      </c>
      <c r="C9403">
        <v>0</v>
      </c>
      <c r="D9403">
        <v>2</v>
      </c>
      <c r="E9403" t="s">
        <v>10</v>
      </c>
      <c r="F9403">
        <v>3</v>
      </c>
      <c r="G9403">
        <v>2.69</v>
      </c>
      <c r="H9403" t="s">
        <v>36</v>
      </c>
      <c r="I9403">
        <v>92000</v>
      </c>
      <c r="J9403" t="s">
        <v>42</v>
      </c>
      <c r="K9403">
        <v>6</v>
      </c>
      <c r="L9403">
        <v>0</v>
      </c>
    </row>
    <row r="9404" spans="1:12" x14ac:dyDescent="0.25">
      <c r="A9404">
        <v>53</v>
      </c>
      <c r="B9404" t="s">
        <v>23</v>
      </c>
      <c r="C9404">
        <v>0</v>
      </c>
      <c r="D9404">
        <v>1</v>
      </c>
      <c r="E9404" t="s">
        <v>9</v>
      </c>
      <c r="F9404">
        <v>5</v>
      </c>
      <c r="G9404">
        <v>1.48</v>
      </c>
      <c r="H9404" t="s">
        <v>37</v>
      </c>
      <c r="I9404">
        <v>65000</v>
      </c>
      <c r="J9404" t="s">
        <v>42</v>
      </c>
      <c r="K9404">
        <v>8</v>
      </c>
      <c r="L9404">
        <v>0</v>
      </c>
    </row>
    <row r="9405" spans="1:12" x14ac:dyDescent="0.25">
      <c r="A9405">
        <v>43</v>
      </c>
      <c r="B9405" t="s">
        <v>22</v>
      </c>
      <c r="C9405">
        <v>1</v>
      </c>
      <c r="D9405">
        <v>1</v>
      </c>
      <c r="E9405" t="s">
        <v>10</v>
      </c>
      <c r="F9405">
        <v>5</v>
      </c>
      <c r="G9405">
        <v>1.55</v>
      </c>
      <c r="H9405" t="s">
        <v>37</v>
      </c>
      <c r="I9405">
        <v>63400</v>
      </c>
      <c r="J9405" t="s">
        <v>42</v>
      </c>
      <c r="K9405">
        <v>10</v>
      </c>
      <c r="L9405">
        <v>1</v>
      </c>
    </row>
    <row r="9406" spans="1:12" x14ac:dyDescent="0.25">
      <c r="A9406">
        <v>50</v>
      </c>
      <c r="B9406" t="s">
        <v>23</v>
      </c>
      <c r="C9406">
        <v>1</v>
      </c>
      <c r="D9406">
        <v>2</v>
      </c>
      <c r="E9406" t="s">
        <v>8</v>
      </c>
      <c r="F9406">
        <v>4</v>
      </c>
      <c r="G9406">
        <v>2.6</v>
      </c>
      <c r="H9406" t="s">
        <v>36</v>
      </c>
      <c r="I9406">
        <v>79000</v>
      </c>
      <c r="J9406" t="s">
        <v>42</v>
      </c>
      <c r="K9406">
        <v>7</v>
      </c>
      <c r="L9406">
        <v>0</v>
      </c>
    </row>
    <row r="9407" spans="1:12" x14ac:dyDescent="0.25">
      <c r="A9407">
        <v>48</v>
      </c>
      <c r="B9407" t="s">
        <v>23</v>
      </c>
      <c r="C9407">
        <v>0</v>
      </c>
      <c r="D9407">
        <v>1</v>
      </c>
      <c r="E9407" t="s">
        <v>8</v>
      </c>
      <c r="F9407">
        <v>3</v>
      </c>
      <c r="G9407">
        <v>2.31</v>
      </c>
      <c r="H9407" t="s">
        <v>36</v>
      </c>
      <c r="I9407">
        <v>61000</v>
      </c>
      <c r="J9407" t="s">
        <v>42</v>
      </c>
      <c r="K9407">
        <v>5</v>
      </c>
      <c r="L9407">
        <v>0</v>
      </c>
    </row>
    <row r="9408" spans="1:12" x14ac:dyDescent="0.25">
      <c r="A9408">
        <v>43</v>
      </c>
      <c r="B9408" t="s">
        <v>22</v>
      </c>
      <c r="C9408">
        <v>0</v>
      </c>
      <c r="D9408">
        <v>6</v>
      </c>
      <c r="E9408" t="s">
        <v>11</v>
      </c>
      <c r="F9408">
        <v>6</v>
      </c>
      <c r="G9408">
        <v>2.57</v>
      </c>
      <c r="H9408" t="s">
        <v>36</v>
      </c>
      <c r="I9408">
        <v>106000</v>
      </c>
      <c r="J9408" t="s">
        <v>42</v>
      </c>
      <c r="K9408">
        <v>10</v>
      </c>
      <c r="L9408">
        <v>1</v>
      </c>
    </row>
    <row r="9409" spans="1:12" x14ac:dyDescent="0.25">
      <c r="A9409">
        <v>31</v>
      </c>
      <c r="B9409" t="s">
        <v>20</v>
      </c>
      <c r="C9409">
        <v>0</v>
      </c>
      <c r="D9409">
        <v>2</v>
      </c>
      <c r="E9409" t="s">
        <v>10</v>
      </c>
      <c r="F9409">
        <v>6</v>
      </c>
      <c r="G9409">
        <v>3.14</v>
      </c>
      <c r="H9409" t="s">
        <v>35</v>
      </c>
      <c r="I9409">
        <v>105000</v>
      </c>
      <c r="J9409" t="s">
        <v>42</v>
      </c>
      <c r="K9409">
        <v>10</v>
      </c>
      <c r="L9409">
        <v>1</v>
      </c>
    </row>
    <row r="9410" spans="1:12" x14ac:dyDescent="0.25">
      <c r="A9410">
        <v>47</v>
      </c>
      <c r="B9410" t="s">
        <v>23</v>
      </c>
      <c r="C9410">
        <v>0</v>
      </c>
      <c r="D9410">
        <v>5</v>
      </c>
      <c r="E9410" t="s">
        <v>10</v>
      </c>
      <c r="F9410">
        <v>2</v>
      </c>
      <c r="G9410">
        <v>2.4</v>
      </c>
      <c r="H9410" t="s">
        <v>36</v>
      </c>
      <c r="I9410">
        <v>66000</v>
      </c>
      <c r="J9410" t="s">
        <v>42</v>
      </c>
      <c r="K9410">
        <v>7</v>
      </c>
      <c r="L9410">
        <v>0</v>
      </c>
    </row>
    <row r="9411" spans="1:12" x14ac:dyDescent="0.25">
      <c r="A9411">
        <v>24</v>
      </c>
      <c r="B9411" t="s">
        <v>24</v>
      </c>
      <c r="C9411">
        <v>0</v>
      </c>
      <c r="D9411">
        <v>1</v>
      </c>
      <c r="E9411" t="s">
        <v>8</v>
      </c>
      <c r="F9411">
        <v>4</v>
      </c>
      <c r="G9411">
        <v>1.65</v>
      </c>
      <c r="H9411" t="s">
        <v>37</v>
      </c>
      <c r="I9411">
        <v>58000</v>
      </c>
      <c r="J9411" t="s">
        <v>41</v>
      </c>
      <c r="K9411">
        <v>7</v>
      </c>
      <c r="L9411">
        <v>0</v>
      </c>
    </row>
    <row r="9412" spans="1:12" x14ac:dyDescent="0.25">
      <c r="A9412">
        <v>49</v>
      </c>
      <c r="B9412" t="s">
        <v>23</v>
      </c>
      <c r="C9412">
        <v>0</v>
      </c>
      <c r="D9412">
        <v>2</v>
      </c>
      <c r="E9412" t="s">
        <v>10</v>
      </c>
      <c r="F9412">
        <v>1</v>
      </c>
      <c r="G9412">
        <v>1.8</v>
      </c>
      <c r="H9412" t="s">
        <v>37</v>
      </c>
      <c r="I9412">
        <v>86000</v>
      </c>
      <c r="J9412" t="s">
        <v>42</v>
      </c>
      <c r="K9412">
        <v>4</v>
      </c>
      <c r="L9412">
        <v>0</v>
      </c>
    </row>
    <row r="9413" spans="1:12" x14ac:dyDescent="0.25">
      <c r="A9413">
        <v>36</v>
      </c>
      <c r="B9413" t="s">
        <v>22</v>
      </c>
      <c r="C9413">
        <v>1</v>
      </c>
      <c r="D9413">
        <v>2</v>
      </c>
      <c r="E9413" t="s">
        <v>10</v>
      </c>
      <c r="F9413">
        <v>6</v>
      </c>
      <c r="G9413">
        <v>1.48</v>
      </c>
      <c r="H9413" t="s">
        <v>37</v>
      </c>
      <c r="I9413">
        <v>73800</v>
      </c>
      <c r="J9413" t="s">
        <v>42</v>
      </c>
      <c r="K9413">
        <v>9</v>
      </c>
      <c r="L9413">
        <v>1</v>
      </c>
    </row>
    <row r="9414" spans="1:12" x14ac:dyDescent="0.25">
      <c r="A9414">
        <v>29</v>
      </c>
      <c r="B9414" t="s">
        <v>20</v>
      </c>
      <c r="C9414">
        <v>0</v>
      </c>
      <c r="D9414">
        <v>9</v>
      </c>
      <c r="E9414" t="s">
        <v>8</v>
      </c>
      <c r="F9414">
        <v>6</v>
      </c>
      <c r="G9414">
        <v>3.18</v>
      </c>
      <c r="H9414" t="s">
        <v>35</v>
      </c>
      <c r="I9414">
        <v>137000</v>
      </c>
      <c r="J9414" t="s">
        <v>42</v>
      </c>
      <c r="K9414">
        <v>9</v>
      </c>
      <c r="L9414">
        <v>1</v>
      </c>
    </row>
    <row r="9415" spans="1:12" x14ac:dyDescent="0.25">
      <c r="A9415">
        <v>34</v>
      </c>
      <c r="B9415" t="s">
        <v>20</v>
      </c>
      <c r="C9415">
        <v>1</v>
      </c>
      <c r="D9415">
        <v>1</v>
      </c>
      <c r="E9415" t="s">
        <v>11</v>
      </c>
      <c r="F9415">
        <v>4</v>
      </c>
      <c r="G9415">
        <v>1.77</v>
      </c>
      <c r="H9415" t="s">
        <v>37</v>
      </c>
      <c r="I9415">
        <v>54200</v>
      </c>
      <c r="J9415" t="s">
        <v>41</v>
      </c>
      <c r="K9415">
        <v>4</v>
      </c>
      <c r="L9415">
        <v>0</v>
      </c>
    </row>
    <row r="9416" spans="1:12" x14ac:dyDescent="0.25">
      <c r="A9416">
        <v>50</v>
      </c>
      <c r="B9416" t="s">
        <v>23</v>
      </c>
      <c r="C9416">
        <v>0</v>
      </c>
      <c r="D9416">
        <v>2</v>
      </c>
      <c r="E9416" t="s">
        <v>10</v>
      </c>
      <c r="F9416">
        <v>3</v>
      </c>
      <c r="G9416">
        <v>2.59</v>
      </c>
      <c r="H9416" t="s">
        <v>36</v>
      </c>
      <c r="I9416">
        <v>78000</v>
      </c>
      <c r="J9416" t="s">
        <v>42</v>
      </c>
      <c r="K9416">
        <v>6</v>
      </c>
      <c r="L9416">
        <v>0</v>
      </c>
    </row>
    <row r="9417" spans="1:12" x14ac:dyDescent="0.25">
      <c r="A9417">
        <v>35</v>
      </c>
      <c r="B9417" t="s">
        <v>20</v>
      </c>
      <c r="C9417">
        <v>0</v>
      </c>
      <c r="D9417">
        <v>1</v>
      </c>
      <c r="E9417" t="s">
        <v>10</v>
      </c>
      <c r="F9417">
        <v>1</v>
      </c>
      <c r="G9417">
        <v>3.35</v>
      </c>
      <c r="H9417" t="s">
        <v>35</v>
      </c>
      <c r="I9417">
        <v>73000</v>
      </c>
      <c r="J9417" t="s">
        <v>42</v>
      </c>
      <c r="K9417">
        <v>5</v>
      </c>
      <c r="L9417">
        <v>0</v>
      </c>
    </row>
    <row r="9418" spans="1:12" x14ac:dyDescent="0.25">
      <c r="A9418">
        <v>56</v>
      </c>
      <c r="B9418" t="s">
        <v>21</v>
      </c>
      <c r="C9418">
        <v>0</v>
      </c>
      <c r="D9418">
        <v>1</v>
      </c>
      <c r="E9418" t="s">
        <v>9</v>
      </c>
      <c r="F9418">
        <v>1</v>
      </c>
      <c r="G9418">
        <v>3.8</v>
      </c>
      <c r="H9418" t="s">
        <v>35</v>
      </c>
      <c r="I9418">
        <v>78000</v>
      </c>
      <c r="J9418" t="s">
        <v>42</v>
      </c>
      <c r="K9418">
        <v>6</v>
      </c>
      <c r="L9418">
        <v>0</v>
      </c>
    </row>
    <row r="9419" spans="1:12" x14ac:dyDescent="0.25">
      <c r="A9419">
        <v>53</v>
      </c>
      <c r="B9419" t="s">
        <v>23</v>
      </c>
      <c r="C9419">
        <v>0</v>
      </c>
      <c r="D9419">
        <v>1</v>
      </c>
      <c r="E9419" t="s">
        <v>8</v>
      </c>
      <c r="F9419">
        <v>2</v>
      </c>
      <c r="G9419">
        <v>3.35</v>
      </c>
      <c r="H9419" t="s">
        <v>35</v>
      </c>
      <c r="I9419">
        <v>106000</v>
      </c>
      <c r="J9419" t="s">
        <v>42</v>
      </c>
      <c r="K9419">
        <v>8</v>
      </c>
      <c r="L9419">
        <v>0</v>
      </c>
    </row>
    <row r="9420" spans="1:12" x14ac:dyDescent="0.25">
      <c r="A9420">
        <v>51</v>
      </c>
      <c r="B9420" t="s">
        <v>23</v>
      </c>
      <c r="C9420">
        <v>1</v>
      </c>
      <c r="D9420">
        <v>1</v>
      </c>
      <c r="E9420" t="s">
        <v>11</v>
      </c>
      <c r="F9420">
        <v>5</v>
      </c>
      <c r="G9420">
        <v>1.99</v>
      </c>
      <c r="H9420" t="s">
        <v>37</v>
      </c>
      <c r="I9420">
        <v>75800</v>
      </c>
      <c r="J9420" t="s">
        <v>42</v>
      </c>
      <c r="K9420">
        <v>7</v>
      </c>
      <c r="L9420">
        <v>0</v>
      </c>
    </row>
    <row r="9421" spans="1:12" x14ac:dyDescent="0.25">
      <c r="A9421">
        <v>34</v>
      </c>
      <c r="B9421" t="s">
        <v>20</v>
      </c>
      <c r="C9421">
        <v>1</v>
      </c>
      <c r="D9421">
        <v>1</v>
      </c>
      <c r="E9421" t="s">
        <v>10</v>
      </c>
      <c r="F9421">
        <v>5</v>
      </c>
      <c r="G9421">
        <v>2.95</v>
      </c>
      <c r="H9421" t="s">
        <v>36</v>
      </c>
      <c r="I9421">
        <v>93200</v>
      </c>
      <c r="J9421" t="s">
        <v>42</v>
      </c>
      <c r="K9421">
        <v>10</v>
      </c>
      <c r="L9421">
        <v>1</v>
      </c>
    </row>
    <row r="9422" spans="1:12" x14ac:dyDescent="0.25">
      <c r="A9422">
        <v>28</v>
      </c>
      <c r="B9422" t="s">
        <v>20</v>
      </c>
      <c r="C9422">
        <v>1</v>
      </c>
      <c r="D9422">
        <v>7</v>
      </c>
      <c r="E9422" t="s">
        <v>10</v>
      </c>
      <c r="F9422">
        <v>5</v>
      </c>
      <c r="G9422">
        <v>2.0499999999999998</v>
      </c>
      <c r="H9422" t="s">
        <v>36</v>
      </c>
      <c r="I9422">
        <v>89400</v>
      </c>
      <c r="J9422" t="s">
        <v>42</v>
      </c>
      <c r="K9422">
        <v>8</v>
      </c>
      <c r="L9422">
        <v>0</v>
      </c>
    </row>
    <row r="9423" spans="1:12" x14ac:dyDescent="0.25">
      <c r="A9423">
        <v>27</v>
      </c>
      <c r="B9423" t="s">
        <v>20</v>
      </c>
      <c r="C9423">
        <v>0</v>
      </c>
      <c r="D9423">
        <v>2</v>
      </c>
      <c r="E9423" t="s">
        <v>10</v>
      </c>
      <c r="F9423">
        <v>2</v>
      </c>
      <c r="G9423">
        <v>2.2400000000000002</v>
      </c>
      <c r="H9423" t="s">
        <v>36</v>
      </c>
      <c r="I9423">
        <v>63000</v>
      </c>
      <c r="J9423" t="s">
        <v>42</v>
      </c>
      <c r="K9423">
        <v>5</v>
      </c>
      <c r="L9423">
        <v>0</v>
      </c>
    </row>
    <row r="9424" spans="1:12" x14ac:dyDescent="0.25">
      <c r="A9424">
        <v>28</v>
      </c>
      <c r="B9424" t="s">
        <v>20</v>
      </c>
      <c r="C9424">
        <v>0</v>
      </c>
      <c r="D9424">
        <v>1</v>
      </c>
      <c r="E9424" t="s">
        <v>10</v>
      </c>
      <c r="F9424">
        <v>1</v>
      </c>
      <c r="G9424">
        <v>3.83</v>
      </c>
      <c r="H9424" t="s">
        <v>35</v>
      </c>
      <c r="I9424">
        <v>53000</v>
      </c>
      <c r="J9424" t="s">
        <v>41</v>
      </c>
      <c r="K9424">
        <v>9</v>
      </c>
      <c r="L9424">
        <v>1</v>
      </c>
    </row>
    <row r="9425" spans="1:12" x14ac:dyDescent="0.25">
      <c r="A9425">
        <v>44</v>
      </c>
      <c r="B9425" t="s">
        <v>22</v>
      </c>
      <c r="C9425">
        <v>1</v>
      </c>
      <c r="D9425">
        <v>1</v>
      </c>
      <c r="E9425" t="s">
        <v>10</v>
      </c>
      <c r="F9425">
        <v>4</v>
      </c>
      <c r="G9425">
        <v>2.99</v>
      </c>
      <c r="H9425" t="s">
        <v>36</v>
      </c>
      <c r="I9425">
        <v>99200</v>
      </c>
      <c r="J9425" t="s">
        <v>42</v>
      </c>
      <c r="K9425">
        <v>9</v>
      </c>
      <c r="L9425">
        <v>1</v>
      </c>
    </row>
    <row r="9426" spans="1:12" x14ac:dyDescent="0.25">
      <c r="A9426">
        <v>28</v>
      </c>
      <c r="B9426" t="s">
        <v>20</v>
      </c>
      <c r="C9426">
        <v>0</v>
      </c>
      <c r="D9426">
        <v>2</v>
      </c>
      <c r="E9426" t="s">
        <v>9</v>
      </c>
      <c r="F9426">
        <v>0</v>
      </c>
      <c r="G9426">
        <v>3.66</v>
      </c>
      <c r="H9426" t="s">
        <v>35</v>
      </c>
      <c r="I9426">
        <v>51000</v>
      </c>
      <c r="J9426" t="s">
        <v>41</v>
      </c>
      <c r="K9426">
        <v>4</v>
      </c>
      <c r="L9426">
        <v>0</v>
      </c>
    </row>
    <row r="9427" spans="1:12" x14ac:dyDescent="0.25">
      <c r="A9427">
        <v>25</v>
      </c>
      <c r="B9427" t="s">
        <v>24</v>
      </c>
      <c r="C9427">
        <v>1</v>
      </c>
      <c r="D9427">
        <v>1</v>
      </c>
      <c r="E9427" t="s">
        <v>10</v>
      </c>
      <c r="F9427">
        <v>1</v>
      </c>
      <c r="G9427">
        <v>3.67</v>
      </c>
      <c r="H9427" t="s">
        <v>35</v>
      </c>
      <c r="I9427">
        <v>57000</v>
      </c>
      <c r="J9427" t="s">
        <v>41</v>
      </c>
      <c r="K9427">
        <v>7</v>
      </c>
      <c r="L9427">
        <v>0</v>
      </c>
    </row>
    <row r="9428" spans="1:12" x14ac:dyDescent="0.25">
      <c r="A9428">
        <v>57</v>
      </c>
      <c r="B9428" t="s">
        <v>21</v>
      </c>
      <c r="C9428">
        <v>1</v>
      </c>
      <c r="D9428">
        <v>2</v>
      </c>
      <c r="E9428" t="s">
        <v>9</v>
      </c>
      <c r="F9428">
        <v>3</v>
      </c>
      <c r="G9428">
        <v>2.74</v>
      </c>
      <c r="H9428" t="s">
        <v>36</v>
      </c>
      <c r="I9428">
        <v>46600</v>
      </c>
      <c r="J9428" t="s">
        <v>41</v>
      </c>
      <c r="K9428">
        <v>4</v>
      </c>
      <c r="L9428">
        <v>0</v>
      </c>
    </row>
    <row r="9429" spans="1:12" x14ac:dyDescent="0.25">
      <c r="A9429">
        <v>42</v>
      </c>
      <c r="B9429" t="s">
        <v>22</v>
      </c>
      <c r="C9429">
        <v>0</v>
      </c>
      <c r="D9429">
        <v>2</v>
      </c>
      <c r="E9429" t="s">
        <v>8</v>
      </c>
      <c r="F9429">
        <v>4</v>
      </c>
      <c r="G9429">
        <v>3.29</v>
      </c>
      <c r="H9429" t="s">
        <v>35</v>
      </c>
      <c r="I9429">
        <v>111000</v>
      </c>
      <c r="J9429" t="s">
        <v>42</v>
      </c>
      <c r="K9429">
        <v>6</v>
      </c>
      <c r="L9429">
        <v>0</v>
      </c>
    </row>
    <row r="9430" spans="1:12" x14ac:dyDescent="0.25">
      <c r="A9430">
        <v>48</v>
      </c>
      <c r="B9430" t="s">
        <v>23</v>
      </c>
      <c r="C9430">
        <v>0</v>
      </c>
      <c r="D9430">
        <v>2</v>
      </c>
      <c r="E9430" t="s">
        <v>8</v>
      </c>
      <c r="F9430">
        <v>0</v>
      </c>
      <c r="G9430">
        <v>2.41</v>
      </c>
      <c r="H9430" t="s">
        <v>36</v>
      </c>
      <c r="I9430">
        <v>80000</v>
      </c>
      <c r="J9430" t="s">
        <v>42</v>
      </c>
      <c r="K9430">
        <v>5</v>
      </c>
      <c r="L9430">
        <v>0</v>
      </c>
    </row>
    <row r="9431" spans="1:12" x14ac:dyDescent="0.25">
      <c r="A9431">
        <v>45</v>
      </c>
      <c r="B9431" t="s">
        <v>22</v>
      </c>
      <c r="C9431">
        <v>0</v>
      </c>
      <c r="D9431">
        <v>1</v>
      </c>
      <c r="E9431" t="s">
        <v>10</v>
      </c>
      <c r="F9431">
        <v>5</v>
      </c>
      <c r="G9431">
        <v>1.72</v>
      </c>
      <c r="H9431" t="s">
        <v>37</v>
      </c>
      <c r="I9431">
        <v>107000</v>
      </c>
      <c r="J9431" t="s">
        <v>42</v>
      </c>
      <c r="K9431">
        <v>7</v>
      </c>
      <c r="L9431">
        <v>0</v>
      </c>
    </row>
    <row r="9432" spans="1:12" x14ac:dyDescent="0.25">
      <c r="A9432">
        <v>28</v>
      </c>
      <c r="B9432" t="s">
        <v>20</v>
      </c>
      <c r="C9432">
        <v>0</v>
      </c>
      <c r="D9432">
        <v>2</v>
      </c>
      <c r="E9432" t="s">
        <v>8</v>
      </c>
      <c r="F9432">
        <v>2</v>
      </c>
      <c r="G9432">
        <v>2.42</v>
      </c>
      <c r="H9432" t="s">
        <v>36</v>
      </c>
      <c r="I9432">
        <v>61000</v>
      </c>
      <c r="J9432" t="s">
        <v>42</v>
      </c>
      <c r="K9432">
        <v>5</v>
      </c>
      <c r="L9432">
        <v>0</v>
      </c>
    </row>
    <row r="9433" spans="1:12" x14ac:dyDescent="0.25">
      <c r="A9433">
        <v>39</v>
      </c>
      <c r="B9433" t="s">
        <v>22</v>
      </c>
      <c r="C9433">
        <v>0</v>
      </c>
      <c r="D9433">
        <v>4</v>
      </c>
      <c r="E9433" t="s">
        <v>10</v>
      </c>
      <c r="F9433">
        <v>2</v>
      </c>
      <c r="G9433">
        <v>1.84</v>
      </c>
      <c r="H9433" t="s">
        <v>37</v>
      </c>
      <c r="I9433">
        <v>79000</v>
      </c>
      <c r="J9433" t="s">
        <v>42</v>
      </c>
      <c r="K9433">
        <v>4</v>
      </c>
      <c r="L9433">
        <v>0</v>
      </c>
    </row>
    <row r="9434" spans="1:12" x14ac:dyDescent="0.25">
      <c r="A9434">
        <v>25</v>
      </c>
      <c r="B9434" t="s">
        <v>24</v>
      </c>
      <c r="C9434">
        <v>1</v>
      </c>
      <c r="D9434">
        <v>2</v>
      </c>
      <c r="E9434" t="s">
        <v>10</v>
      </c>
      <c r="F9434">
        <v>4</v>
      </c>
      <c r="G9434">
        <v>1.62</v>
      </c>
      <c r="H9434" t="s">
        <v>37</v>
      </c>
      <c r="I9434">
        <v>78000</v>
      </c>
      <c r="J9434" t="s">
        <v>42</v>
      </c>
      <c r="K9434">
        <v>10</v>
      </c>
      <c r="L9434">
        <v>1</v>
      </c>
    </row>
    <row r="9435" spans="1:12" x14ac:dyDescent="0.25">
      <c r="A9435">
        <v>45</v>
      </c>
      <c r="B9435" t="s">
        <v>22</v>
      </c>
      <c r="C9435">
        <v>0</v>
      </c>
      <c r="D9435">
        <v>1</v>
      </c>
      <c r="E9435" t="s">
        <v>8</v>
      </c>
      <c r="F9435">
        <v>3</v>
      </c>
      <c r="G9435">
        <v>2.15</v>
      </c>
      <c r="H9435" t="s">
        <v>36</v>
      </c>
      <c r="I9435">
        <v>61000</v>
      </c>
      <c r="J9435" t="s">
        <v>42</v>
      </c>
      <c r="K9435">
        <v>3</v>
      </c>
      <c r="L9435">
        <v>0</v>
      </c>
    </row>
    <row r="9436" spans="1:12" x14ac:dyDescent="0.25">
      <c r="A9436">
        <v>56</v>
      </c>
      <c r="B9436" t="s">
        <v>21</v>
      </c>
      <c r="C9436">
        <v>0</v>
      </c>
      <c r="D9436">
        <v>1</v>
      </c>
      <c r="E9436" t="s">
        <v>10</v>
      </c>
      <c r="F9436">
        <v>3</v>
      </c>
      <c r="G9436">
        <v>1.74</v>
      </c>
      <c r="H9436" t="s">
        <v>37</v>
      </c>
      <c r="I9436">
        <v>74000</v>
      </c>
      <c r="J9436" t="s">
        <v>42</v>
      </c>
      <c r="K9436">
        <v>7</v>
      </c>
      <c r="L9436">
        <v>0</v>
      </c>
    </row>
    <row r="9437" spans="1:12" x14ac:dyDescent="0.25">
      <c r="A9437">
        <v>49</v>
      </c>
      <c r="B9437" t="s">
        <v>23</v>
      </c>
      <c r="C9437">
        <v>0</v>
      </c>
      <c r="D9437">
        <v>1</v>
      </c>
      <c r="E9437" t="s">
        <v>8</v>
      </c>
      <c r="F9437">
        <v>2</v>
      </c>
      <c r="G9437">
        <v>1.69</v>
      </c>
      <c r="H9437" t="s">
        <v>37</v>
      </c>
      <c r="I9437">
        <v>78000</v>
      </c>
      <c r="J9437" t="s">
        <v>42</v>
      </c>
      <c r="K9437">
        <v>5</v>
      </c>
      <c r="L9437">
        <v>0</v>
      </c>
    </row>
    <row r="9438" spans="1:12" x14ac:dyDescent="0.25">
      <c r="A9438">
        <v>32</v>
      </c>
      <c r="B9438" t="s">
        <v>20</v>
      </c>
      <c r="C9438">
        <v>1</v>
      </c>
      <c r="D9438">
        <v>2</v>
      </c>
      <c r="E9438" t="s">
        <v>8</v>
      </c>
      <c r="F9438">
        <v>4</v>
      </c>
      <c r="G9438">
        <v>1.91</v>
      </c>
      <c r="H9438" t="s">
        <v>37</v>
      </c>
      <c r="I9438">
        <v>65600</v>
      </c>
      <c r="J9438" t="s">
        <v>42</v>
      </c>
      <c r="K9438">
        <v>8</v>
      </c>
      <c r="L9438">
        <v>0</v>
      </c>
    </row>
    <row r="9439" spans="1:12" x14ac:dyDescent="0.25">
      <c r="A9439">
        <v>56</v>
      </c>
      <c r="B9439" t="s">
        <v>21</v>
      </c>
      <c r="C9439">
        <v>1</v>
      </c>
      <c r="D9439">
        <v>1</v>
      </c>
      <c r="E9439" t="s">
        <v>8</v>
      </c>
      <c r="F9439">
        <v>2</v>
      </c>
      <c r="G9439">
        <v>2.5299999999999998</v>
      </c>
      <c r="H9439" t="s">
        <v>36</v>
      </c>
      <c r="I9439">
        <v>61800</v>
      </c>
      <c r="J9439" t="s">
        <v>42</v>
      </c>
      <c r="K9439">
        <v>3</v>
      </c>
      <c r="L9439">
        <v>0</v>
      </c>
    </row>
    <row r="9440" spans="1:12" x14ac:dyDescent="0.25">
      <c r="A9440">
        <v>37</v>
      </c>
      <c r="B9440" t="s">
        <v>22</v>
      </c>
      <c r="C9440">
        <v>0</v>
      </c>
      <c r="D9440">
        <v>6</v>
      </c>
      <c r="E9440" t="s">
        <v>10</v>
      </c>
      <c r="F9440">
        <v>1</v>
      </c>
      <c r="G9440">
        <v>3.08</v>
      </c>
      <c r="H9440" t="s">
        <v>35</v>
      </c>
      <c r="I9440">
        <v>74000</v>
      </c>
      <c r="J9440" t="s">
        <v>42</v>
      </c>
      <c r="K9440">
        <v>8</v>
      </c>
      <c r="L9440">
        <v>0</v>
      </c>
    </row>
    <row r="9441" spans="1:12" x14ac:dyDescent="0.25">
      <c r="A9441">
        <v>40</v>
      </c>
      <c r="B9441" t="s">
        <v>22</v>
      </c>
      <c r="C9441">
        <v>0</v>
      </c>
      <c r="D9441">
        <v>2</v>
      </c>
      <c r="E9441" t="s">
        <v>11</v>
      </c>
      <c r="F9441">
        <v>0</v>
      </c>
      <c r="G9441">
        <v>1.33</v>
      </c>
      <c r="H9441" t="s">
        <v>37</v>
      </c>
      <c r="I9441">
        <v>48000</v>
      </c>
      <c r="J9441" t="s">
        <v>41</v>
      </c>
      <c r="K9441">
        <v>3</v>
      </c>
      <c r="L9441">
        <v>0</v>
      </c>
    </row>
    <row r="9442" spans="1:12" x14ac:dyDescent="0.25">
      <c r="A9442">
        <v>45</v>
      </c>
      <c r="B9442" t="s">
        <v>22</v>
      </c>
      <c r="C9442">
        <v>0</v>
      </c>
      <c r="D9442">
        <v>3</v>
      </c>
      <c r="E9442" t="s">
        <v>10</v>
      </c>
      <c r="F9442">
        <v>5</v>
      </c>
      <c r="G9442">
        <v>2.97</v>
      </c>
      <c r="H9442" t="s">
        <v>36</v>
      </c>
      <c r="I9442">
        <v>143000</v>
      </c>
      <c r="J9442" t="s">
        <v>40</v>
      </c>
      <c r="K9442">
        <v>9</v>
      </c>
      <c r="L9442">
        <v>1</v>
      </c>
    </row>
    <row r="9443" spans="1:12" x14ac:dyDescent="0.25">
      <c r="A9443">
        <v>47</v>
      </c>
      <c r="B9443" t="s">
        <v>23</v>
      </c>
      <c r="C9443">
        <v>0</v>
      </c>
      <c r="D9443">
        <v>2</v>
      </c>
      <c r="E9443" t="s">
        <v>8</v>
      </c>
      <c r="F9443">
        <v>4</v>
      </c>
      <c r="G9443">
        <v>3.34</v>
      </c>
      <c r="H9443" t="s">
        <v>35</v>
      </c>
      <c r="I9443">
        <v>95000</v>
      </c>
      <c r="J9443" t="s">
        <v>42</v>
      </c>
      <c r="K9443">
        <v>7</v>
      </c>
      <c r="L9443">
        <v>0</v>
      </c>
    </row>
    <row r="9444" spans="1:12" x14ac:dyDescent="0.25">
      <c r="A9444">
        <v>24</v>
      </c>
      <c r="B9444" t="s">
        <v>24</v>
      </c>
      <c r="C9444">
        <v>1</v>
      </c>
      <c r="D9444">
        <v>1</v>
      </c>
      <c r="E9444" t="s">
        <v>10</v>
      </c>
      <c r="F9444">
        <v>3</v>
      </c>
      <c r="G9444">
        <v>1.21</v>
      </c>
      <c r="H9444" t="s">
        <v>37</v>
      </c>
      <c r="I9444">
        <v>53200</v>
      </c>
      <c r="J9444" t="s">
        <v>41</v>
      </c>
      <c r="K9444">
        <v>3</v>
      </c>
      <c r="L9444">
        <v>0</v>
      </c>
    </row>
    <row r="9445" spans="1:12" x14ac:dyDescent="0.25">
      <c r="A9445">
        <v>36</v>
      </c>
      <c r="B9445" t="s">
        <v>22</v>
      </c>
      <c r="C9445">
        <v>0</v>
      </c>
      <c r="D9445">
        <v>2</v>
      </c>
      <c r="E9445" t="s">
        <v>8</v>
      </c>
      <c r="F9445">
        <v>3</v>
      </c>
      <c r="G9445">
        <v>3.58</v>
      </c>
      <c r="H9445" t="s">
        <v>35</v>
      </c>
      <c r="I9445">
        <v>92000</v>
      </c>
      <c r="J9445" t="s">
        <v>42</v>
      </c>
      <c r="K9445">
        <v>8</v>
      </c>
      <c r="L9445">
        <v>0</v>
      </c>
    </row>
    <row r="9446" spans="1:12" x14ac:dyDescent="0.25">
      <c r="A9446">
        <v>57</v>
      </c>
      <c r="B9446" t="s">
        <v>21</v>
      </c>
      <c r="C9446">
        <v>0</v>
      </c>
      <c r="D9446">
        <v>1</v>
      </c>
      <c r="E9446" t="s">
        <v>8</v>
      </c>
      <c r="F9446">
        <v>2</v>
      </c>
      <c r="G9446">
        <v>1.75</v>
      </c>
      <c r="H9446" t="s">
        <v>37</v>
      </c>
      <c r="I9446">
        <v>79000</v>
      </c>
      <c r="J9446" t="s">
        <v>42</v>
      </c>
      <c r="K9446">
        <v>10</v>
      </c>
      <c r="L9446">
        <v>1</v>
      </c>
    </row>
    <row r="9447" spans="1:12" x14ac:dyDescent="0.25">
      <c r="A9447">
        <v>49</v>
      </c>
      <c r="B9447" t="s">
        <v>23</v>
      </c>
      <c r="C9447">
        <v>0</v>
      </c>
      <c r="D9447">
        <v>1</v>
      </c>
      <c r="E9447" t="s">
        <v>10</v>
      </c>
      <c r="F9447">
        <v>1</v>
      </c>
      <c r="G9447">
        <v>3.48</v>
      </c>
      <c r="H9447" t="s">
        <v>35</v>
      </c>
      <c r="I9447">
        <v>111000</v>
      </c>
      <c r="J9447" t="s">
        <v>42</v>
      </c>
      <c r="K9447">
        <v>4</v>
      </c>
      <c r="L9447">
        <v>0</v>
      </c>
    </row>
    <row r="9448" spans="1:12" x14ac:dyDescent="0.25">
      <c r="A9448">
        <v>26</v>
      </c>
      <c r="B9448" t="s">
        <v>20</v>
      </c>
      <c r="C9448">
        <v>0</v>
      </c>
      <c r="D9448">
        <v>2</v>
      </c>
      <c r="E9448" t="s">
        <v>10</v>
      </c>
      <c r="F9448">
        <v>3</v>
      </c>
      <c r="G9448">
        <v>3.41</v>
      </c>
      <c r="H9448" t="s">
        <v>35</v>
      </c>
      <c r="I9448">
        <v>59000</v>
      </c>
      <c r="J9448" t="s">
        <v>41</v>
      </c>
      <c r="K9448">
        <v>9</v>
      </c>
      <c r="L9448">
        <v>1</v>
      </c>
    </row>
    <row r="9449" spans="1:12" x14ac:dyDescent="0.25">
      <c r="A9449">
        <v>46</v>
      </c>
      <c r="B9449" t="s">
        <v>23</v>
      </c>
      <c r="C9449">
        <v>0</v>
      </c>
      <c r="D9449">
        <v>1</v>
      </c>
      <c r="E9449" t="s">
        <v>10</v>
      </c>
      <c r="F9449">
        <v>3</v>
      </c>
      <c r="G9449">
        <v>3.71</v>
      </c>
      <c r="H9449" t="s">
        <v>35</v>
      </c>
      <c r="I9449">
        <v>93000</v>
      </c>
      <c r="J9449" t="s">
        <v>42</v>
      </c>
      <c r="K9449">
        <v>8</v>
      </c>
      <c r="L9449">
        <v>0</v>
      </c>
    </row>
    <row r="9450" spans="1:12" x14ac:dyDescent="0.25">
      <c r="A9450">
        <v>26</v>
      </c>
      <c r="B9450" t="s">
        <v>20</v>
      </c>
      <c r="C9450">
        <v>0</v>
      </c>
      <c r="D9450">
        <v>1</v>
      </c>
      <c r="E9450" t="s">
        <v>9</v>
      </c>
      <c r="F9450">
        <v>3</v>
      </c>
      <c r="G9450">
        <v>1.26</v>
      </c>
      <c r="H9450" t="s">
        <v>37</v>
      </c>
      <c r="I9450">
        <v>40000</v>
      </c>
      <c r="J9450" t="s">
        <v>41</v>
      </c>
      <c r="K9450">
        <v>3</v>
      </c>
      <c r="L9450">
        <v>0</v>
      </c>
    </row>
    <row r="9451" spans="1:12" x14ac:dyDescent="0.25">
      <c r="A9451">
        <v>27</v>
      </c>
      <c r="B9451" t="s">
        <v>20</v>
      </c>
      <c r="C9451">
        <v>0</v>
      </c>
      <c r="D9451">
        <v>2</v>
      </c>
      <c r="E9451" t="s">
        <v>8</v>
      </c>
      <c r="F9451">
        <v>1</v>
      </c>
      <c r="G9451">
        <v>3.95</v>
      </c>
      <c r="H9451" t="s">
        <v>35</v>
      </c>
      <c r="I9451">
        <v>61000</v>
      </c>
      <c r="J9451" t="s">
        <v>42</v>
      </c>
      <c r="K9451">
        <v>9</v>
      </c>
      <c r="L9451">
        <v>1</v>
      </c>
    </row>
    <row r="9452" spans="1:12" x14ac:dyDescent="0.25">
      <c r="A9452">
        <v>41</v>
      </c>
      <c r="B9452" t="s">
        <v>22</v>
      </c>
      <c r="C9452">
        <v>0</v>
      </c>
      <c r="D9452">
        <v>1</v>
      </c>
      <c r="E9452" t="s">
        <v>10</v>
      </c>
      <c r="F9452">
        <v>3</v>
      </c>
      <c r="G9452">
        <v>1.41</v>
      </c>
      <c r="H9452" t="s">
        <v>37</v>
      </c>
      <c r="I9452">
        <v>65000</v>
      </c>
      <c r="J9452" t="s">
        <v>42</v>
      </c>
      <c r="K9452">
        <v>7</v>
      </c>
      <c r="L9452">
        <v>0</v>
      </c>
    </row>
    <row r="9453" spans="1:12" x14ac:dyDescent="0.25">
      <c r="A9453">
        <v>46</v>
      </c>
      <c r="B9453" t="s">
        <v>23</v>
      </c>
      <c r="C9453">
        <v>0</v>
      </c>
      <c r="D9453">
        <v>1</v>
      </c>
      <c r="E9453" t="s">
        <v>10</v>
      </c>
      <c r="F9453">
        <v>4</v>
      </c>
      <c r="G9453">
        <v>1.94</v>
      </c>
      <c r="H9453" t="s">
        <v>37</v>
      </c>
      <c r="I9453">
        <v>82000</v>
      </c>
      <c r="J9453" t="s">
        <v>42</v>
      </c>
      <c r="K9453">
        <v>9</v>
      </c>
      <c r="L9453">
        <v>1</v>
      </c>
    </row>
    <row r="9454" spans="1:12" x14ac:dyDescent="0.25">
      <c r="A9454">
        <v>42</v>
      </c>
      <c r="B9454" t="s">
        <v>22</v>
      </c>
      <c r="C9454">
        <v>0</v>
      </c>
      <c r="D9454">
        <v>1</v>
      </c>
      <c r="E9454" t="s">
        <v>8</v>
      </c>
      <c r="F9454">
        <v>2</v>
      </c>
      <c r="G9454">
        <v>3.98</v>
      </c>
      <c r="H9454" t="s">
        <v>35</v>
      </c>
      <c r="I9454">
        <v>88000</v>
      </c>
      <c r="J9454" t="s">
        <v>42</v>
      </c>
      <c r="K9454">
        <v>9</v>
      </c>
      <c r="L9454">
        <v>1</v>
      </c>
    </row>
    <row r="9455" spans="1:12" x14ac:dyDescent="0.25">
      <c r="A9455">
        <v>21</v>
      </c>
      <c r="B9455" t="s">
        <v>24</v>
      </c>
      <c r="C9455">
        <v>0</v>
      </c>
      <c r="D9455">
        <v>1</v>
      </c>
      <c r="E9455" t="s">
        <v>10</v>
      </c>
      <c r="F9455">
        <v>2</v>
      </c>
      <c r="G9455">
        <v>2.56</v>
      </c>
      <c r="H9455" t="s">
        <v>36</v>
      </c>
      <c r="I9455">
        <v>50000</v>
      </c>
      <c r="J9455" t="s">
        <v>41</v>
      </c>
      <c r="K9455">
        <v>3</v>
      </c>
      <c r="L9455">
        <v>0</v>
      </c>
    </row>
    <row r="9456" spans="1:12" x14ac:dyDescent="0.25">
      <c r="A9456">
        <v>43</v>
      </c>
      <c r="B9456" t="s">
        <v>22</v>
      </c>
      <c r="C9456">
        <v>1</v>
      </c>
      <c r="D9456">
        <v>2</v>
      </c>
      <c r="E9456" t="s">
        <v>8</v>
      </c>
      <c r="F9456">
        <v>5</v>
      </c>
      <c r="G9456">
        <v>3.39</v>
      </c>
      <c r="H9456" t="s">
        <v>35</v>
      </c>
      <c r="I9456">
        <v>82400</v>
      </c>
      <c r="J9456" t="s">
        <v>42</v>
      </c>
      <c r="K9456">
        <v>8</v>
      </c>
      <c r="L9456">
        <v>0</v>
      </c>
    </row>
    <row r="9457" spans="1:12" x14ac:dyDescent="0.25">
      <c r="A9457">
        <v>46</v>
      </c>
      <c r="B9457" t="s">
        <v>23</v>
      </c>
      <c r="C9457">
        <v>0</v>
      </c>
      <c r="D9457">
        <v>1</v>
      </c>
      <c r="E9457" t="s">
        <v>10</v>
      </c>
      <c r="F9457">
        <v>2</v>
      </c>
      <c r="G9457">
        <v>2.92</v>
      </c>
      <c r="H9457" t="s">
        <v>36</v>
      </c>
      <c r="I9457">
        <v>84000</v>
      </c>
      <c r="J9457" t="s">
        <v>42</v>
      </c>
      <c r="K9457">
        <v>10</v>
      </c>
      <c r="L9457">
        <v>1</v>
      </c>
    </row>
    <row r="9458" spans="1:12" x14ac:dyDescent="0.25">
      <c r="A9458">
        <v>29</v>
      </c>
      <c r="B9458" t="s">
        <v>20</v>
      </c>
      <c r="C9458">
        <v>1</v>
      </c>
      <c r="D9458">
        <v>1</v>
      </c>
      <c r="E9458" t="s">
        <v>10</v>
      </c>
      <c r="F9458">
        <v>5</v>
      </c>
      <c r="G9458">
        <v>3.23</v>
      </c>
      <c r="H9458" t="s">
        <v>35</v>
      </c>
      <c r="I9458">
        <v>73200</v>
      </c>
      <c r="J9458" t="s">
        <v>42</v>
      </c>
      <c r="K9458">
        <v>9</v>
      </c>
      <c r="L9458">
        <v>1</v>
      </c>
    </row>
    <row r="9459" spans="1:12" x14ac:dyDescent="0.25">
      <c r="A9459">
        <v>22</v>
      </c>
      <c r="B9459" t="s">
        <v>24</v>
      </c>
      <c r="C9459">
        <v>0</v>
      </c>
      <c r="D9459">
        <v>2</v>
      </c>
      <c r="E9459" t="s">
        <v>10</v>
      </c>
      <c r="F9459">
        <v>6</v>
      </c>
      <c r="G9459">
        <v>3.32</v>
      </c>
      <c r="H9459" t="s">
        <v>35</v>
      </c>
      <c r="I9459">
        <v>87000</v>
      </c>
      <c r="J9459" t="s">
        <v>42</v>
      </c>
      <c r="K9459">
        <v>10</v>
      </c>
      <c r="L9459">
        <v>1</v>
      </c>
    </row>
    <row r="9460" spans="1:12" x14ac:dyDescent="0.25">
      <c r="A9460">
        <v>52</v>
      </c>
      <c r="B9460" t="s">
        <v>23</v>
      </c>
      <c r="C9460">
        <v>0</v>
      </c>
      <c r="D9460">
        <v>1</v>
      </c>
      <c r="E9460" t="s">
        <v>9</v>
      </c>
      <c r="F9460">
        <v>3</v>
      </c>
      <c r="G9460">
        <v>3.36</v>
      </c>
      <c r="H9460" t="s">
        <v>35</v>
      </c>
      <c r="I9460">
        <v>98000</v>
      </c>
      <c r="J9460" t="s">
        <v>42</v>
      </c>
      <c r="K9460">
        <v>4</v>
      </c>
      <c r="L9460">
        <v>0</v>
      </c>
    </row>
    <row r="9461" spans="1:12" x14ac:dyDescent="0.25">
      <c r="A9461">
        <v>55</v>
      </c>
      <c r="B9461" t="s">
        <v>23</v>
      </c>
      <c r="C9461">
        <v>1</v>
      </c>
      <c r="D9461">
        <v>1</v>
      </c>
      <c r="E9461" t="s">
        <v>10</v>
      </c>
      <c r="F9461">
        <v>3</v>
      </c>
      <c r="G9461">
        <v>2.64</v>
      </c>
      <c r="H9461" t="s">
        <v>36</v>
      </c>
      <c r="I9461">
        <v>100000</v>
      </c>
      <c r="J9461" t="s">
        <v>42</v>
      </c>
      <c r="K9461">
        <v>9</v>
      </c>
      <c r="L9461">
        <v>1</v>
      </c>
    </row>
    <row r="9462" spans="1:12" x14ac:dyDescent="0.25">
      <c r="A9462">
        <v>28</v>
      </c>
      <c r="B9462" t="s">
        <v>20</v>
      </c>
      <c r="C9462">
        <v>1</v>
      </c>
      <c r="D9462">
        <v>2</v>
      </c>
      <c r="E9462" t="s">
        <v>10</v>
      </c>
      <c r="F9462">
        <v>4</v>
      </c>
      <c r="G9462">
        <v>3.59</v>
      </c>
      <c r="H9462" t="s">
        <v>35</v>
      </c>
      <c r="I9462">
        <v>102400</v>
      </c>
      <c r="J9462" t="s">
        <v>42</v>
      </c>
      <c r="K9462">
        <v>9</v>
      </c>
      <c r="L9462">
        <v>1</v>
      </c>
    </row>
    <row r="9463" spans="1:12" x14ac:dyDescent="0.25">
      <c r="A9463">
        <v>51</v>
      </c>
      <c r="B9463" t="s">
        <v>23</v>
      </c>
      <c r="C9463">
        <v>0</v>
      </c>
      <c r="D9463">
        <v>1</v>
      </c>
      <c r="E9463" t="s">
        <v>9</v>
      </c>
      <c r="F9463">
        <v>0</v>
      </c>
      <c r="G9463">
        <v>2.61</v>
      </c>
      <c r="H9463" t="s">
        <v>36</v>
      </c>
      <c r="I9463">
        <v>54000</v>
      </c>
      <c r="J9463" t="s">
        <v>41</v>
      </c>
      <c r="K9463">
        <v>4</v>
      </c>
      <c r="L9463">
        <v>0</v>
      </c>
    </row>
    <row r="9464" spans="1:12" x14ac:dyDescent="0.25">
      <c r="A9464">
        <v>54</v>
      </c>
      <c r="B9464" t="s">
        <v>23</v>
      </c>
      <c r="C9464">
        <v>0</v>
      </c>
      <c r="D9464">
        <v>1</v>
      </c>
      <c r="E9464" t="s">
        <v>8</v>
      </c>
      <c r="F9464">
        <v>1</v>
      </c>
      <c r="G9464">
        <v>1.39</v>
      </c>
      <c r="H9464" t="s">
        <v>37</v>
      </c>
      <c r="I9464">
        <v>71000</v>
      </c>
      <c r="J9464" t="s">
        <v>42</v>
      </c>
      <c r="K9464">
        <v>6</v>
      </c>
      <c r="L9464">
        <v>0</v>
      </c>
    </row>
    <row r="9465" spans="1:12" x14ac:dyDescent="0.25">
      <c r="A9465">
        <v>26</v>
      </c>
      <c r="B9465" t="s">
        <v>20</v>
      </c>
      <c r="C9465">
        <v>1</v>
      </c>
      <c r="D9465">
        <v>1</v>
      </c>
      <c r="E9465" t="s">
        <v>11</v>
      </c>
      <c r="F9465">
        <v>2</v>
      </c>
      <c r="G9465">
        <v>4</v>
      </c>
      <c r="H9465" t="s">
        <v>35</v>
      </c>
      <c r="I9465">
        <v>56800</v>
      </c>
      <c r="J9465" t="s">
        <v>41</v>
      </c>
      <c r="K9465">
        <v>4</v>
      </c>
      <c r="L9465">
        <v>0</v>
      </c>
    </row>
    <row r="9466" spans="1:12" x14ac:dyDescent="0.25">
      <c r="A9466">
        <v>21</v>
      </c>
      <c r="B9466" t="s">
        <v>24</v>
      </c>
      <c r="C9466">
        <v>0</v>
      </c>
      <c r="D9466">
        <v>2</v>
      </c>
      <c r="E9466" t="s">
        <v>10</v>
      </c>
      <c r="F9466">
        <v>1</v>
      </c>
      <c r="G9466">
        <v>1.64</v>
      </c>
      <c r="H9466" t="s">
        <v>37</v>
      </c>
      <c r="I9466">
        <v>45000</v>
      </c>
      <c r="J9466" t="s">
        <v>41</v>
      </c>
      <c r="K9466">
        <v>3</v>
      </c>
      <c r="L9466">
        <v>0</v>
      </c>
    </row>
    <row r="9467" spans="1:12" x14ac:dyDescent="0.25">
      <c r="A9467">
        <v>52</v>
      </c>
      <c r="B9467" t="s">
        <v>23</v>
      </c>
      <c r="C9467">
        <v>0</v>
      </c>
      <c r="D9467">
        <v>2</v>
      </c>
      <c r="E9467" t="s">
        <v>10</v>
      </c>
      <c r="F9467">
        <v>1</v>
      </c>
      <c r="G9467">
        <v>1.21</v>
      </c>
      <c r="H9467" t="s">
        <v>37</v>
      </c>
      <c r="I9467">
        <v>73000</v>
      </c>
      <c r="J9467" t="s">
        <v>42</v>
      </c>
      <c r="K9467">
        <v>3</v>
      </c>
      <c r="L9467">
        <v>0</v>
      </c>
    </row>
    <row r="9468" spans="1:12" x14ac:dyDescent="0.25">
      <c r="A9468">
        <v>24</v>
      </c>
      <c r="B9468" t="s">
        <v>24</v>
      </c>
      <c r="C9468">
        <v>1</v>
      </c>
      <c r="D9468">
        <v>2</v>
      </c>
      <c r="E9468" t="s">
        <v>9</v>
      </c>
      <c r="F9468">
        <v>2</v>
      </c>
      <c r="G9468">
        <v>2.68</v>
      </c>
      <c r="H9468" t="s">
        <v>36</v>
      </c>
      <c r="I9468">
        <v>44200</v>
      </c>
      <c r="J9468" t="s">
        <v>41</v>
      </c>
      <c r="K9468">
        <v>4</v>
      </c>
      <c r="L9468">
        <v>0</v>
      </c>
    </row>
    <row r="9469" spans="1:12" x14ac:dyDescent="0.25">
      <c r="A9469">
        <v>54</v>
      </c>
      <c r="B9469" t="s">
        <v>23</v>
      </c>
      <c r="C9469">
        <v>0</v>
      </c>
      <c r="D9469">
        <v>3</v>
      </c>
      <c r="E9469" t="s">
        <v>11</v>
      </c>
      <c r="F9469">
        <v>3</v>
      </c>
      <c r="G9469">
        <v>2.84</v>
      </c>
      <c r="H9469" t="s">
        <v>36</v>
      </c>
      <c r="I9469">
        <v>56000</v>
      </c>
      <c r="J9469" t="s">
        <v>41</v>
      </c>
      <c r="K9469">
        <v>3</v>
      </c>
      <c r="L9469">
        <v>0</v>
      </c>
    </row>
    <row r="9470" spans="1:12" x14ac:dyDescent="0.25">
      <c r="A9470">
        <v>22</v>
      </c>
      <c r="B9470" t="s">
        <v>24</v>
      </c>
      <c r="C9470">
        <v>0</v>
      </c>
      <c r="D9470">
        <v>1</v>
      </c>
      <c r="E9470" t="s">
        <v>10</v>
      </c>
      <c r="F9470">
        <v>5</v>
      </c>
      <c r="G9470">
        <v>3.1</v>
      </c>
      <c r="H9470" t="s">
        <v>35</v>
      </c>
      <c r="I9470">
        <v>58000</v>
      </c>
      <c r="J9470" t="s">
        <v>41</v>
      </c>
      <c r="K9470">
        <v>10</v>
      </c>
      <c r="L9470">
        <v>1</v>
      </c>
    </row>
    <row r="9471" spans="1:12" x14ac:dyDescent="0.25">
      <c r="A9471">
        <v>55</v>
      </c>
      <c r="B9471" t="s">
        <v>23</v>
      </c>
      <c r="C9471">
        <v>1</v>
      </c>
      <c r="D9471">
        <v>2</v>
      </c>
      <c r="E9471" t="s">
        <v>8</v>
      </c>
      <c r="F9471">
        <v>2</v>
      </c>
      <c r="G9471">
        <v>2.94</v>
      </c>
      <c r="H9471" t="s">
        <v>36</v>
      </c>
      <c r="I9471">
        <v>80000</v>
      </c>
      <c r="J9471" t="s">
        <v>42</v>
      </c>
      <c r="K9471">
        <v>7</v>
      </c>
      <c r="L9471">
        <v>0</v>
      </c>
    </row>
    <row r="9472" spans="1:12" x14ac:dyDescent="0.25">
      <c r="A9472">
        <v>36</v>
      </c>
      <c r="B9472" t="s">
        <v>22</v>
      </c>
      <c r="C9472">
        <v>0</v>
      </c>
      <c r="D9472">
        <v>1</v>
      </c>
      <c r="E9472" t="s">
        <v>10</v>
      </c>
      <c r="F9472">
        <v>2</v>
      </c>
      <c r="G9472">
        <v>2.4500000000000002</v>
      </c>
      <c r="H9472" t="s">
        <v>36</v>
      </c>
      <c r="I9472">
        <v>130000</v>
      </c>
      <c r="J9472" t="s">
        <v>42</v>
      </c>
      <c r="K9472">
        <v>5</v>
      </c>
      <c r="L9472">
        <v>0</v>
      </c>
    </row>
    <row r="9473" spans="1:12" x14ac:dyDescent="0.25">
      <c r="A9473">
        <v>39</v>
      </c>
      <c r="B9473" t="s">
        <v>22</v>
      </c>
      <c r="C9473">
        <v>0</v>
      </c>
      <c r="D9473">
        <v>2</v>
      </c>
      <c r="E9473" t="s">
        <v>8</v>
      </c>
      <c r="F9473">
        <v>5</v>
      </c>
      <c r="G9473">
        <v>1.88</v>
      </c>
      <c r="H9473" t="s">
        <v>37</v>
      </c>
      <c r="I9473">
        <v>75000</v>
      </c>
      <c r="J9473" t="s">
        <v>42</v>
      </c>
      <c r="K9473">
        <v>9</v>
      </c>
      <c r="L9473">
        <v>1</v>
      </c>
    </row>
    <row r="9474" spans="1:12" x14ac:dyDescent="0.25">
      <c r="A9474">
        <v>56</v>
      </c>
      <c r="B9474" t="s">
        <v>21</v>
      </c>
      <c r="C9474">
        <v>0</v>
      </c>
      <c r="D9474">
        <v>2</v>
      </c>
      <c r="E9474" t="s">
        <v>10</v>
      </c>
      <c r="F9474">
        <v>5</v>
      </c>
      <c r="G9474">
        <v>2.54</v>
      </c>
      <c r="H9474" t="s">
        <v>36</v>
      </c>
      <c r="I9474">
        <v>96000</v>
      </c>
      <c r="J9474" t="s">
        <v>42</v>
      </c>
      <c r="K9474">
        <v>9</v>
      </c>
      <c r="L9474">
        <v>1</v>
      </c>
    </row>
    <row r="9475" spans="1:12" x14ac:dyDescent="0.25">
      <c r="A9475">
        <v>31</v>
      </c>
      <c r="B9475" t="s">
        <v>20</v>
      </c>
      <c r="C9475">
        <v>0</v>
      </c>
      <c r="D9475">
        <v>3</v>
      </c>
      <c r="E9475" t="s">
        <v>11</v>
      </c>
      <c r="F9475">
        <v>3</v>
      </c>
      <c r="G9475">
        <v>2.1800000000000002</v>
      </c>
      <c r="H9475" t="s">
        <v>36</v>
      </c>
      <c r="I9475">
        <v>44000</v>
      </c>
      <c r="J9475" t="s">
        <v>41</v>
      </c>
      <c r="K9475">
        <v>4</v>
      </c>
      <c r="L9475">
        <v>0</v>
      </c>
    </row>
    <row r="9476" spans="1:12" x14ac:dyDescent="0.25">
      <c r="A9476">
        <v>46</v>
      </c>
      <c r="B9476" t="s">
        <v>23</v>
      </c>
      <c r="C9476">
        <v>1</v>
      </c>
      <c r="D9476">
        <v>1</v>
      </c>
      <c r="E9476" t="s">
        <v>10</v>
      </c>
      <c r="F9476">
        <v>2</v>
      </c>
      <c r="G9476">
        <v>2.13</v>
      </c>
      <c r="H9476" t="s">
        <v>36</v>
      </c>
      <c r="I9476">
        <v>73800</v>
      </c>
      <c r="J9476" t="s">
        <v>42</v>
      </c>
      <c r="K9476">
        <v>5</v>
      </c>
      <c r="L9476">
        <v>0</v>
      </c>
    </row>
    <row r="9477" spans="1:12" x14ac:dyDescent="0.25">
      <c r="A9477">
        <v>51</v>
      </c>
      <c r="B9477" t="s">
        <v>23</v>
      </c>
      <c r="C9477">
        <v>0</v>
      </c>
      <c r="D9477">
        <v>1</v>
      </c>
      <c r="E9477" t="s">
        <v>10</v>
      </c>
      <c r="F9477">
        <v>1</v>
      </c>
      <c r="G9477">
        <v>2.2599999999999998</v>
      </c>
      <c r="H9477" t="s">
        <v>36</v>
      </c>
      <c r="I9477">
        <v>70000</v>
      </c>
      <c r="J9477" t="s">
        <v>42</v>
      </c>
      <c r="K9477">
        <v>8</v>
      </c>
      <c r="L9477">
        <v>0</v>
      </c>
    </row>
    <row r="9478" spans="1:12" x14ac:dyDescent="0.25">
      <c r="A9478">
        <v>22</v>
      </c>
      <c r="B9478" t="s">
        <v>24</v>
      </c>
      <c r="C9478">
        <v>0</v>
      </c>
      <c r="D9478">
        <v>2</v>
      </c>
      <c r="E9478" t="s">
        <v>8</v>
      </c>
      <c r="F9478">
        <v>3</v>
      </c>
      <c r="G9478">
        <v>3.67</v>
      </c>
      <c r="H9478" t="s">
        <v>35</v>
      </c>
      <c r="I9478">
        <v>62000</v>
      </c>
      <c r="J9478" t="s">
        <v>42</v>
      </c>
      <c r="K9478">
        <v>8</v>
      </c>
      <c r="L9478">
        <v>0</v>
      </c>
    </row>
    <row r="9479" spans="1:12" x14ac:dyDescent="0.25">
      <c r="A9479">
        <v>44</v>
      </c>
      <c r="B9479" t="s">
        <v>22</v>
      </c>
      <c r="C9479">
        <v>0</v>
      </c>
      <c r="D9479">
        <v>2</v>
      </c>
      <c r="E9479" t="s">
        <v>8</v>
      </c>
      <c r="F9479">
        <v>3</v>
      </c>
      <c r="G9479">
        <v>2.96</v>
      </c>
      <c r="H9479" t="s">
        <v>36</v>
      </c>
      <c r="I9479">
        <v>124000</v>
      </c>
      <c r="J9479" t="s">
        <v>42</v>
      </c>
      <c r="K9479">
        <v>6</v>
      </c>
      <c r="L9479">
        <v>0</v>
      </c>
    </row>
    <row r="9480" spans="1:12" x14ac:dyDescent="0.25">
      <c r="A9480">
        <v>43</v>
      </c>
      <c r="B9480" t="s">
        <v>22</v>
      </c>
      <c r="C9480">
        <v>0</v>
      </c>
      <c r="D9480">
        <v>2</v>
      </c>
      <c r="E9480" t="s">
        <v>11</v>
      </c>
      <c r="F9480">
        <v>5</v>
      </c>
      <c r="G9480">
        <v>3.67</v>
      </c>
      <c r="H9480" t="s">
        <v>35</v>
      </c>
      <c r="I9480">
        <v>76000</v>
      </c>
      <c r="J9480" t="s">
        <v>42</v>
      </c>
      <c r="K9480">
        <v>10</v>
      </c>
      <c r="L9480">
        <v>1</v>
      </c>
    </row>
    <row r="9481" spans="1:12" x14ac:dyDescent="0.25">
      <c r="A9481">
        <v>48</v>
      </c>
      <c r="B9481" t="s">
        <v>23</v>
      </c>
      <c r="C9481">
        <v>1</v>
      </c>
      <c r="D9481">
        <v>2</v>
      </c>
      <c r="E9481" t="s">
        <v>10</v>
      </c>
      <c r="F9481">
        <v>5</v>
      </c>
      <c r="G9481">
        <v>2.7</v>
      </c>
      <c r="H9481" t="s">
        <v>36</v>
      </c>
      <c r="I9481">
        <v>108400</v>
      </c>
      <c r="J9481" t="s">
        <v>42</v>
      </c>
      <c r="K9481">
        <v>10</v>
      </c>
      <c r="L9481">
        <v>1</v>
      </c>
    </row>
    <row r="9482" spans="1:12" x14ac:dyDescent="0.25">
      <c r="A9482">
        <v>53</v>
      </c>
      <c r="B9482" t="s">
        <v>23</v>
      </c>
      <c r="C9482">
        <v>0</v>
      </c>
      <c r="D9482">
        <v>1</v>
      </c>
      <c r="E9482" t="s">
        <v>8</v>
      </c>
      <c r="F9482">
        <v>2</v>
      </c>
      <c r="G9482">
        <v>2.81</v>
      </c>
      <c r="H9482" t="s">
        <v>36</v>
      </c>
      <c r="I9482">
        <v>88000</v>
      </c>
      <c r="J9482" t="s">
        <v>42</v>
      </c>
      <c r="K9482">
        <v>7</v>
      </c>
      <c r="L9482">
        <v>0</v>
      </c>
    </row>
    <row r="9483" spans="1:12" x14ac:dyDescent="0.25">
      <c r="A9483">
        <v>51</v>
      </c>
      <c r="B9483" t="s">
        <v>23</v>
      </c>
      <c r="C9483">
        <v>0</v>
      </c>
      <c r="D9483">
        <v>1</v>
      </c>
      <c r="E9483" t="s">
        <v>8</v>
      </c>
      <c r="F9483">
        <v>3</v>
      </c>
      <c r="G9483">
        <v>1.71</v>
      </c>
      <c r="H9483" t="s">
        <v>37</v>
      </c>
      <c r="I9483">
        <v>71000</v>
      </c>
      <c r="J9483" t="s">
        <v>42</v>
      </c>
      <c r="K9483">
        <v>5</v>
      </c>
      <c r="L9483">
        <v>0</v>
      </c>
    </row>
    <row r="9484" spans="1:12" x14ac:dyDescent="0.25">
      <c r="A9484">
        <v>39</v>
      </c>
      <c r="B9484" t="s">
        <v>22</v>
      </c>
      <c r="C9484">
        <v>1</v>
      </c>
      <c r="D9484">
        <v>2</v>
      </c>
      <c r="E9484" t="s">
        <v>8</v>
      </c>
      <c r="F9484">
        <v>4</v>
      </c>
      <c r="G9484">
        <v>3</v>
      </c>
      <c r="H9484" t="s">
        <v>35</v>
      </c>
      <c r="I9484">
        <v>93200</v>
      </c>
      <c r="J9484" t="s">
        <v>42</v>
      </c>
      <c r="K9484">
        <v>9</v>
      </c>
      <c r="L9484">
        <v>1</v>
      </c>
    </row>
    <row r="9485" spans="1:12" x14ac:dyDescent="0.25">
      <c r="A9485">
        <v>32</v>
      </c>
      <c r="B9485" t="s">
        <v>20</v>
      </c>
      <c r="C9485">
        <v>0</v>
      </c>
      <c r="D9485">
        <v>2</v>
      </c>
      <c r="E9485" t="s">
        <v>8</v>
      </c>
      <c r="F9485">
        <v>5</v>
      </c>
      <c r="G9485">
        <v>3.91</v>
      </c>
      <c r="H9485" t="s">
        <v>35</v>
      </c>
      <c r="I9485">
        <v>86000</v>
      </c>
      <c r="J9485" t="s">
        <v>42</v>
      </c>
      <c r="K9485">
        <v>10</v>
      </c>
      <c r="L9485">
        <v>1</v>
      </c>
    </row>
    <row r="9486" spans="1:12" x14ac:dyDescent="0.25">
      <c r="A9486">
        <v>42</v>
      </c>
      <c r="B9486" t="s">
        <v>22</v>
      </c>
      <c r="C9486">
        <v>0</v>
      </c>
      <c r="D9486">
        <v>2</v>
      </c>
      <c r="E9486" t="s">
        <v>9</v>
      </c>
      <c r="F9486">
        <v>2</v>
      </c>
      <c r="G9486">
        <v>1.81</v>
      </c>
      <c r="H9486" t="s">
        <v>37</v>
      </c>
      <c r="I9486">
        <v>50000</v>
      </c>
      <c r="J9486" t="s">
        <v>41</v>
      </c>
      <c r="K9486">
        <v>4</v>
      </c>
      <c r="L9486">
        <v>0</v>
      </c>
    </row>
    <row r="9487" spans="1:12" x14ac:dyDescent="0.25">
      <c r="A9487">
        <v>41</v>
      </c>
      <c r="B9487" t="s">
        <v>22</v>
      </c>
      <c r="C9487">
        <v>0</v>
      </c>
      <c r="D9487">
        <v>1</v>
      </c>
      <c r="E9487" t="s">
        <v>8</v>
      </c>
      <c r="F9487">
        <v>1</v>
      </c>
      <c r="G9487">
        <v>1.29</v>
      </c>
      <c r="H9487" t="s">
        <v>37</v>
      </c>
      <c r="I9487">
        <v>74000</v>
      </c>
      <c r="J9487" t="s">
        <v>42</v>
      </c>
      <c r="K9487">
        <v>4</v>
      </c>
      <c r="L9487">
        <v>0</v>
      </c>
    </row>
    <row r="9488" spans="1:12" x14ac:dyDescent="0.25">
      <c r="A9488">
        <v>36</v>
      </c>
      <c r="B9488" t="s">
        <v>22</v>
      </c>
      <c r="C9488">
        <v>1</v>
      </c>
      <c r="D9488">
        <v>1</v>
      </c>
      <c r="E9488" t="s">
        <v>9</v>
      </c>
      <c r="F9488">
        <v>2</v>
      </c>
      <c r="G9488">
        <v>3.42</v>
      </c>
      <c r="H9488" t="s">
        <v>35</v>
      </c>
      <c r="I9488">
        <v>48800</v>
      </c>
      <c r="J9488" t="s">
        <v>41</v>
      </c>
      <c r="K9488">
        <v>3</v>
      </c>
      <c r="L9488">
        <v>0</v>
      </c>
    </row>
    <row r="9489" spans="1:12" x14ac:dyDescent="0.25">
      <c r="A9489">
        <v>54</v>
      </c>
      <c r="B9489" t="s">
        <v>23</v>
      </c>
      <c r="C9489">
        <v>1</v>
      </c>
      <c r="D9489">
        <v>6</v>
      </c>
      <c r="E9489" t="s">
        <v>10</v>
      </c>
      <c r="F9489">
        <v>1</v>
      </c>
      <c r="G9489">
        <v>1.97</v>
      </c>
      <c r="H9489" t="s">
        <v>37</v>
      </c>
      <c r="I9489">
        <v>68200</v>
      </c>
      <c r="J9489" t="s">
        <v>42</v>
      </c>
      <c r="K9489">
        <v>7</v>
      </c>
      <c r="L9489">
        <v>0</v>
      </c>
    </row>
    <row r="9490" spans="1:12" x14ac:dyDescent="0.25">
      <c r="A9490">
        <v>21</v>
      </c>
      <c r="B9490" t="s">
        <v>24</v>
      </c>
      <c r="C9490">
        <v>1</v>
      </c>
      <c r="D9490">
        <v>2</v>
      </c>
      <c r="E9490" t="s">
        <v>8</v>
      </c>
      <c r="F9490">
        <v>0</v>
      </c>
      <c r="G9490">
        <v>2.12</v>
      </c>
      <c r="H9490" t="s">
        <v>36</v>
      </c>
      <c r="I9490">
        <v>43800</v>
      </c>
      <c r="J9490" t="s">
        <v>41</v>
      </c>
      <c r="K9490">
        <v>5</v>
      </c>
      <c r="L9490">
        <v>0</v>
      </c>
    </row>
    <row r="9491" spans="1:12" x14ac:dyDescent="0.25">
      <c r="A9491">
        <v>37</v>
      </c>
      <c r="B9491" t="s">
        <v>22</v>
      </c>
      <c r="C9491">
        <v>0</v>
      </c>
      <c r="D9491">
        <v>5</v>
      </c>
      <c r="E9491" t="s">
        <v>9</v>
      </c>
      <c r="F9491">
        <v>2</v>
      </c>
      <c r="G9491">
        <v>3.19</v>
      </c>
      <c r="H9491" t="s">
        <v>35</v>
      </c>
      <c r="I9491">
        <v>64000</v>
      </c>
      <c r="J9491" t="s">
        <v>42</v>
      </c>
      <c r="K9491">
        <v>6</v>
      </c>
      <c r="L9491">
        <v>0</v>
      </c>
    </row>
    <row r="9492" spans="1:12" x14ac:dyDescent="0.25">
      <c r="A9492">
        <v>28</v>
      </c>
      <c r="B9492" t="s">
        <v>20</v>
      </c>
      <c r="C9492">
        <v>0</v>
      </c>
      <c r="D9492">
        <v>2</v>
      </c>
      <c r="E9492" t="s">
        <v>8</v>
      </c>
      <c r="F9492">
        <v>1</v>
      </c>
      <c r="G9492">
        <v>2.72</v>
      </c>
      <c r="H9492" t="s">
        <v>36</v>
      </c>
      <c r="I9492">
        <v>71000</v>
      </c>
      <c r="J9492" t="s">
        <v>42</v>
      </c>
      <c r="K9492">
        <v>6</v>
      </c>
      <c r="L9492">
        <v>0</v>
      </c>
    </row>
    <row r="9493" spans="1:12" x14ac:dyDescent="0.25">
      <c r="A9493">
        <v>46</v>
      </c>
      <c r="B9493" t="s">
        <v>23</v>
      </c>
      <c r="C9493">
        <v>0</v>
      </c>
      <c r="D9493">
        <v>1</v>
      </c>
      <c r="E9493" t="s">
        <v>8</v>
      </c>
      <c r="F9493">
        <v>4</v>
      </c>
      <c r="G9493">
        <v>3.06</v>
      </c>
      <c r="H9493" t="s">
        <v>35</v>
      </c>
      <c r="I9493">
        <v>119000</v>
      </c>
      <c r="J9493" t="s">
        <v>42</v>
      </c>
      <c r="K9493">
        <v>7</v>
      </c>
      <c r="L9493">
        <v>0</v>
      </c>
    </row>
    <row r="9494" spans="1:12" x14ac:dyDescent="0.25">
      <c r="A9494">
        <v>38</v>
      </c>
      <c r="B9494" t="s">
        <v>22</v>
      </c>
      <c r="C9494">
        <v>1</v>
      </c>
      <c r="D9494">
        <v>1</v>
      </c>
      <c r="E9494" t="s">
        <v>9</v>
      </c>
      <c r="F9494">
        <v>3</v>
      </c>
      <c r="G9494">
        <v>3.45</v>
      </c>
      <c r="H9494" t="s">
        <v>35</v>
      </c>
      <c r="I9494">
        <v>47400</v>
      </c>
      <c r="J9494" t="s">
        <v>41</v>
      </c>
      <c r="K9494">
        <v>4</v>
      </c>
      <c r="L9494">
        <v>0</v>
      </c>
    </row>
    <row r="9495" spans="1:12" x14ac:dyDescent="0.25">
      <c r="A9495">
        <v>22</v>
      </c>
      <c r="B9495" t="s">
        <v>24</v>
      </c>
      <c r="C9495">
        <v>1</v>
      </c>
      <c r="D9495">
        <v>2</v>
      </c>
      <c r="E9495" t="s">
        <v>8</v>
      </c>
      <c r="F9495">
        <v>2</v>
      </c>
      <c r="G9495">
        <v>2.58</v>
      </c>
      <c r="H9495" t="s">
        <v>36</v>
      </c>
      <c r="I9495">
        <v>65600</v>
      </c>
      <c r="J9495" t="s">
        <v>42</v>
      </c>
      <c r="K9495">
        <v>6</v>
      </c>
      <c r="L9495">
        <v>0</v>
      </c>
    </row>
    <row r="9496" spans="1:12" x14ac:dyDescent="0.25">
      <c r="A9496">
        <v>31</v>
      </c>
      <c r="B9496" t="s">
        <v>20</v>
      </c>
      <c r="C9496">
        <v>0</v>
      </c>
      <c r="D9496">
        <v>2</v>
      </c>
      <c r="E9496" t="s">
        <v>10</v>
      </c>
      <c r="F9496">
        <v>0</v>
      </c>
      <c r="G9496">
        <v>2.1800000000000002</v>
      </c>
      <c r="H9496" t="s">
        <v>36</v>
      </c>
      <c r="I9496">
        <v>79000</v>
      </c>
      <c r="J9496" t="s">
        <v>42</v>
      </c>
      <c r="K9496">
        <v>5</v>
      </c>
      <c r="L9496">
        <v>0</v>
      </c>
    </row>
    <row r="9497" spans="1:12" x14ac:dyDescent="0.25">
      <c r="A9497">
        <v>32</v>
      </c>
      <c r="B9497" t="s">
        <v>20</v>
      </c>
      <c r="C9497">
        <v>0</v>
      </c>
      <c r="D9497">
        <v>1</v>
      </c>
      <c r="E9497" t="s">
        <v>11</v>
      </c>
      <c r="F9497">
        <v>2</v>
      </c>
      <c r="G9497">
        <v>3.71</v>
      </c>
      <c r="H9497" t="s">
        <v>35</v>
      </c>
      <c r="I9497">
        <v>68000</v>
      </c>
      <c r="J9497" t="s">
        <v>42</v>
      </c>
      <c r="K9497">
        <v>3</v>
      </c>
      <c r="L9497">
        <v>0</v>
      </c>
    </row>
    <row r="9498" spans="1:12" x14ac:dyDescent="0.25">
      <c r="A9498">
        <v>50</v>
      </c>
      <c r="B9498" t="s">
        <v>23</v>
      </c>
      <c r="C9498">
        <v>1</v>
      </c>
      <c r="D9498">
        <v>1</v>
      </c>
      <c r="E9498" t="s">
        <v>10</v>
      </c>
      <c r="F9498">
        <v>6</v>
      </c>
      <c r="G9498">
        <v>2.4900000000000002</v>
      </c>
      <c r="H9498" t="s">
        <v>36</v>
      </c>
      <c r="I9498">
        <v>98000</v>
      </c>
      <c r="J9498" t="s">
        <v>42</v>
      </c>
      <c r="K9498">
        <v>9</v>
      </c>
      <c r="L9498">
        <v>1</v>
      </c>
    </row>
    <row r="9499" spans="1:12" x14ac:dyDescent="0.25">
      <c r="A9499">
        <v>40</v>
      </c>
      <c r="B9499" t="s">
        <v>22</v>
      </c>
      <c r="C9499">
        <v>0</v>
      </c>
      <c r="D9499">
        <v>2</v>
      </c>
      <c r="E9499" t="s">
        <v>8</v>
      </c>
      <c r="F9499">
        <v>0</v>
      </c>
      <c r="G9499">
        <v>1.49</v>
      </c>
      <c r="H9499" t="s">
        <v>37</v>
      </c>
      <c r="I9499">
        <v>42000</v>
      </c>
      <c r="J9499" t="s">
        <v>41</v>
      </c>
      <c r="K9499">
        <v>4</v>
      </c>
      <c r="L9499">
        <v>0</v>
      </c>
    </row>
    <row r="9500" spans="1:12" x14ac:dyDescent="0.25">
      <c r="A9500">
        <v>40</v>
      </c>
      <c r="B9500" t="s">
        <v>22</v>
      </c>
      <c r="C9500">
        <v>0</v>
      </c>
      <c r="D9500">
        <v>7</v>
      </c>
      <c r="E9500" t="s">
        <v>11</v>
      </c>
      <c r="F9500">
        <v>2</v>
      </c>
      <c r="G9500">
        <v>2.31</v>
      </c>
      <c r="H9500" t="s">
        <v>36</v>
      </c>
      <c r="I9500">
        <v>84000</v>
      </c>
      <c r="J9500" t="s">
        <v>42</v>
      </c>
      <c r="K9500">
        <v>4</v>
      </c>
      <c r="L9500">
        <v>0</v>
      </c>
    </row>
    <row r="9501" spans="1:12" x14ac:dyDescent="0.25">
      <c r="A9501">
        <v>33</v>
      </c>
      <c r="B9501" t="s">
        <v>20</v>
      </c>
      <c r="C9501">
        <v>1</v>
      </c>
      <c r="D9501">
        <v>2</v>
      </c>
      <c r="E9501" t="s">
        <v>9</v>
      </c>
      <c r="F9501">
        <v>3</v>
      </c>
      <c r="G9501">
        <v>3.59</v>
      </c>
      <c r="H9501" t="s">
        <v>35</v>
      </c>
      <c r="I9501">
        <v>62400</v>
      </c>
      <c r="J9501" t="s">
        <v>42</v>
      </c>
      <c r="K9501">
        <v>5</v>
      </c>
      <c r="L9501">
        <v>0</v>
      </c>
    </row>
    <row r="9502" spans="1:12" x14ac:dyDescent="0.25">
      <c r="A9502">
        <v>38</v>
      </c>
      <c r="B9502" t="s">
        <v>22</v>
      </c>
      <c r="C9502">
        <v>1</v>
      </c>
      <c r="D9502">
        <v>2</v>
      </c>
      <c r="E9502" t="s">
        <v>8</v>
      </c>
      <c r="F9502">
        <v>3</v>
      </c>
      <c r="G9502">
        <v>2.4300000000000002</v>
      </c>
      <c r="H9502" t="s">
        <v>36</v>
      </c>
      <c r="I9502">
        <v>76400</v>
      </c>
      <c r="J9502" t="s">
        <v>42</v>
      </c>
      <c r="K9502">
        <v>5</v>
      </c>
      <c r="L9502">
        <v>0</v>
      </c>
    </row>
    <row r="9503" spans="1:12" x14ac:dyDescent="0.25">
      <c r="A9503">
        <v>51</v>
      </c>
      <c r="B9503" t="s">
        <v>23</v>
      </c>
      <c r="C9503">
        <v>0</v>
      </c>
      <c r="D9503">
        <v>2</v>
      </c>
      <c r="E9503" t="s">
        <v>10</v>
      </c>
      <c r="F9503">
        <v>5</v>
      </c>
      <c r="G9503">
        <v>1.84</v>
      </c>
      <c r="H9503" t="s">
        <v>37</v>
      </c>
      <c r="I9503">
        <v>90000</v>
      </c>
      <c r="J9503" t="s">
        <v>42</v>
      </c>
      <c r="K9503">
        <v>8</v>
      </c>
      <c r="L9503">
        <v>0</v>
      </c>
    </row>
    <row r="9504" spans="1:12" x14ac:dyDescent="0.25">
      <c r="A9504">
        <v>26</v>
      </c>
      <c r="B9504" t="s">
        <v>20</v>
      </c>
      <c r="C9504">
        <v>0</v>
      </c>
      <c r="D9504">
        <v>1</v>
      </c>
      <c r="E9504" t="s">
        <v>10</v>
      </c>
      <c r="F9504">
        <v>2</v>
      </c>
      <c r="G9504">
        <v>1.23</v>
      </c>
      <c r="H9504" t="s">
        <v>37</v>
      </c>
      <c r="I9504">
        <v>51000</v>
      </c>
      <c r="J9504" t="s">
        <v>41</v>
      </c>
      <c r="K9504">
        <v>5</v>
      </c>
      <c r="L9504">
        <v>0</v>
      </c>
    </row>
    <row r="9505" spans="1:12" x14ac:dyDescent="0.25">
      <c r="A9505">
        <v>34</v>
      </c>
      <c r="B9505" t="s">
        <v>20</v>
      </c>
      <c r="C9505">
        <v>0</v>
      </c>
      <c r="D9505">
        <v>1</v>
      </c>
      <c r="E9505" t="s">
        <v>10</v>
      </c>
      <c r="F9505">
        <v>2</v>
      </c>
      <c r="G9505">
        <v>2.8</v>
      </c>
      <c r="H9505" t="s">
        <v>36</v>
      </c>
      <c r="I9505">
        <v>76000</v>
      </c>
      <c r="J9505" t="s">
        <v>42</v>
      </c>
      <c r="K9505">
        <v>8</v>
      </c>
      <c r="L9505">
        <v>0</v>
      </c>
    </row>
    <row r="9506" spans="1:12" x14ac:dyDescent="0.25">
      <c r="A9506">
        <v>41</v>
      </c>
      <c r="B9506" t="s">
        <v>22</v>
      </c>
      <c r="C9506">
        <v>1</v>
      </c>
      <c r="D9506">
        <v>1</v>
      </c>
      <c r="E9506" t="s">
        <v>10</v>
      </c>
      <c r="F9506">
        <v>5</v>
      </c>
      <c r="G9506">
        <v>2.7</v>
      </c>
      <c r="H9506" t="s">
        <v>36</v>
      </c>
      <c r="I9506">
        <v>110800</v>
      </c>
      <c r="J9506" t="s">
        <v>42</v>
      </c>
      <c r="K9506">
        <v>9</v>
      </c>
      <c r="L9506">
        <v>1</v>
      </c>
    </row>
    <row r="9507" spans="1:12" x14ac:dyDescent="0.25">
      <c r="A9507">
        <v>27</v>
      </c>
      <c r="B9507" t="s">
        <v>20</v>
      </c>
      <c r="C9507">
        <v>0</v>
      </c>
      <c r="D9507">
        <v>1</v>
      </c>
      <c r="E9507" t="s">
        <v>9</v>
      </c>
      <c r="F9507">
        <v>2</v>
      </c>
      <c r="G9507">
        <v>2.4700000000000002</v>
      </c>
      <c r="H9507" t="s">
        <v>36</v>
      </c>
      <c r="I9507">
        <v>49000</v>
      </c>
      <c r="J9507" t="s">
        <v>41</v>
      </c>
      <c r="K9507">
        <v>3</v>
      </c>
      <c r="L9507">
        <v>0</v>
      </c>
    </row>
    <row r="9508" spans="1:12" x14ac:dyDescent="0.25">
      <c r="A9508">
        <v>29</v>
      </c>
      <c r="B9508" t="s">
        <v>20</v>
      </c>
      <c r="C9508">
        <v>0</v>
      </c>
      <c r="D9508">
        <v>1</v>
      </c>
      <c r="E9508" t="s">
        <v>8</v>
      </c>
      <c r="F9508">
        <v>1</v>
      </c>
      <c r="G9508">
        <v>1.85</v>
      </c>
      <c r="H9508" t="s">
        <v>37</v>
      </c>
      <c r="I9508">
        <v>50000</v>
      </c>
      <c r="J9508" t="s">
        <v>41</v>
      </c>
      <c r="K9508">
        <v>5</v>
      </c>
      <c r="L9508">
        <v>0</v>
      </c>
    </row>
    <row r="9509" spans="1:12" x14ac:dyDescent="0.25">
      <c r="A9509">
        <v>44</v>
      </c>
      <c r="B9509" t="s">
        <v>22</v>
      </c>
      <c r="C9509">
        <v>0</v>
      </c>
      <c r="D9509">
        <v>2</v>
      </c>
      <c r="E9509" t="s">
        <v>11</v>
      </c>
      <c r="F9509">
        <v>5</v>
      </c>
      <c r="G9509">
        <v>2.63</v>
      </c>
      <c r="H9509" t="s">
        <v>36</v>
      </c>
      <c r="I9509">
        <v>78000</v>
      </c>
      <c r="J9509" t="s">
        <v>42</v>
      </c>
      <c r="K9509">
        <v>5</v>
      </c>
      <c r="L9509">
        <v>0</v>
      </c>
    </row>
    <row r="9510" spans="1:12" x14ac:dyDescent="0.25">
      <c r="A9510">
        <v>27</v>
      </c>
      <c r="B9510" t="s">
        <v>20</v>
      </c>
      <c r="C9510">
        <v>1</v>
      </c>
      <c r="D9510">
        <v>1</v>
      </c>
      <c r="E9510" t="s">
        <v>10</v>
      </c>
      <c r="F9510">
        <v>4</v>
      </c>
      <c r="G9510">
        <v>2.02</v>
      </c>
      <c r="H9510" t="s">
        <v>36</v>
      </c>
      <c r="I9510">
        <v>63600</v>
      </c>
      <c r="J9510" t="s">
        <v>42</v>
      </c>
      <c r="K9510">
        <v>9</v>
      </c>
      <c r="L9510">
        <v>1</v>
      </c>
    </row>
    <row r="9511" spans="1:12" x14ac:dyDescent="0.25">
      <c r="A9511">
        <v>33</v>
      </c>
      <c r="B9511" t="s">
        <v>20</v>
      </c>
      <c r="C9511">
        <v>0</v>
      </c>
      <c r="D9511">
        <v>2</v>
      </c>
      <c r="E9511" t="s">
        <v>8</v>
      </c>
      <c r="F9511">
        <v>1</v>
      </c>
      <c r="G9511">
        <v>2.44</v>
      </c>
      <c r="H9511" t="s">
        <v>36</v>
      </c>
      <c r="I9511">
        <v>50000</v>
      </c>
      <c r="J9511" t="s">
        <v>41</v>
      </c>
      <c r="K9511">
        <v>5</v>
      </c>
      <c r="L9511">
        <v>0</v>
      </c>
    </row>
    <row r="9512" spans="1:12" x14ac:dyDescent="0.25">
      <c r="A9512">
        <v>35</v>
      </c>
      <c r="B9512" t="s">
        <v>20</v>
      </c>
      <c r="C9512">
        <v>1</v>
      </c>
      <c r="D9512">
        <v>1</v>
      </c>
      <c r="E9512" t="s">
        <v>11</v>
      </c>
      <c r="F9512">
        <v>3</v>
      </c>
      <c r="G9512">
        <v>2.69</v>
      </c>
      <c r="H9512" t="s">
        <v>36</v>
      </c>
      <c r="I9512">
        <v>58000</v>
      </c>
      <c r="J9512" t="s">
        <v>41</v>
      </c>
      <c r="K9512">
        <v>4</v>
      </c>
      <c r="L9512">
        <v>0</v>
      </c>
    </row>
    <row r="9513" spans="1:12" x14ac:dyDescent="0.25">
      <c r="A9513">
        <v>43</v>
      </c>
      <c r="B9513" t="s">
        <v>22</v>
      </c>
      <c r="C9513">
        <v>0</v>
      </c>
      <c r="D9513">
        <v>1</v>
      </c>
      <c r="E9513" t="s">
        <v>9</v>
      </c>
      <c r="F9513">
        <v>5</v>
      </c>
      <c r="G9513">
        <v>2.42</v>
      </c>
      <c r="H9513" t="s">
        <v>36</v>
      </c>
      <c r="I9513">
        <v>81000</v>
      </c>
      <c r="J9513" t="s">
        <v>42</v>
      </c>
      <c r="K9513">
        <v>5</v>
      </c>
      <c r="L9513">
        <v>0</v>
      </c>
    </row>
    <row r="9514" spans="1:12" x14ac:dyDescent="0.25">
      <c r="A9514">
        <v>28</v>
      </c>
      <c r="B9514" t="s">
        <v>20</v>
      </c>
      <c r="C9514">
        <v>0</v>
      </c>
      <c r="D9514">
        <v>2</v>
      </c>
      <c r="E9514" t="s">
        <v>8</v>
      </c>
      <c r="F9514">
        <v>5</v>
      </c>
      <c r="G9514">
        <v>3.78</v>
      </c>
      <c r="H9514" t="s">
        <v>35</v>
      </c>
      <c r="I9514">
        <v>83000</v>
      </c>
      <c r="J9514" t="s">
        <v>42</v>
      </c>
      <c r="K9514">
        <v>9</v>
      </c>
      <c r="L9514">
        <v>1</v>
      </c>
    </row>
    <row r="9515" spans="1:12" x14ac:dyDescent="0.25">
      <c r="A9515">
        <v>50</v>
      </c>
      <c r="B9515" t="s">
        <v>23</v>
      </c>
      <c r="C9515">
        <v>1</v>
      </c>
      <c r="D9515">
        <v>2</v>
      </c>
      <c r="E9515" t="s">
        <v>10</v>
      </c>
      <c r="F9515">
        <v>6</v>
      </c>
      <c r="G9515">
        <v>3.74</v>
      </c>
      <c r="H9515" t="s">
        <v>35</v>
      </c>
      <c r="I9515">
        <v>122000</v>
      </c>
      <c r="J9515" t="s">
        <v>42</v>
      </c>
      <c r="K9515">
        <v>9</v>
      </c>
      <c r="L9515">
        <v>1</v>
      </c>
    </row>
    <row r="9516" spans="1:12" x14ac:dyDescent="0.25">
      <c r="A9516">
        <v>43</v>
      </c>
      <c r="B9516" t="s">
        <v>22</v>
      </c>
      <c r="C9516">
        <v>0</v>
      </c>
      <c r="D9516">
        <v>2</v>
      </c>
      <c r="E9516" t="s">
        <v>10</v>
      </c>
      <c r="F9516">
        <v>1</v>
      </c>
      <c r="G9516">
        <v>1.69</v>
      </c>
      <c r="H9516" t="s">
        <v>37</v>
      </c>
      <c r="I9516">
        <v>76000</v>
      </c>
      <c r="J9516" t="s">
        <v>42</v>
      </c>
      <c r="K9516">
        <v>6</v>
      </c>
      <c r="L9516">
        <v>0</v>
      </c>
    </row>
    <row r="9517" spans="1:12" x14ac:dyDescent="0.25">
      <c r="A9517">
        <v>50</v>
      </c>
      <c r="B9517" t="s">
        <v>23</v>
      </c>
      <c r="C9517">
        <v>1</v>
      </c>
      <c r="D9517">
        <v>1</v>
      </c>
      <c r="E9517" t="s">
        <v>10</v>
      </c>
      <c r="F9517">
        <v>3</v>
      </c>
      <c r="G9517">
        <v>3.98</v>
      </c>
      <c r="H9517" t="s">
        <v>35</v>
      </c>
      <c r="I9517">
        <v>93000</v>
      </c>
      <c r="J9517" t="s">
        <v>42</v>
      </c>
      <c r="K9517">
        <v>8</v>
      </c>
      <c r="L9517">
        <v>0</v>
      </c>
    </row>
    <row r="9518" spans="1:12" x14ac:dyDescent="0.25">
      <c r="A9518">
        <v>27</v>
      </c>
      <c r="B9518" t="s">
        <v>20</v>
      </c>
      <c r="C9518">
        <v>1</v>
      </c>
      <c r="D9518">
        <v>2</v>
      </c>
      <c r="E9518" t="s">
        <v>10</v>
      </c>
      <c r="F9518">
        <v>3</v>
      </c>
      <c r="G9518">
        <v>3.64</v>
      </c>
      <c r="H9518" t="s">
        <v>35</v>
      </c>
      <c r="I9518">
        <v>93600</v>
      </c>
      <c r="J9518" t="s">
        <v>42</v>
      </c>
      <c r="K9518">
        <v>9</v>
      </c>
      <c r="L9518">
        <v>1</v>
      </c>
    </row>
    <row r="9519" spans="1:12" x14ac:dyDescent="0.25">
      <c r="A9519">
        <v>24</v>
      </c>
      <c r="B9519" t="s">
        <v>24</v>
      </c>
      <c r="C9519">
        <v>1</v>
      </c>
      <c r="D9519">
        <v>2</v>
      </c>
      <c r="E9519" t="s">
        <v>8</v>
      </c>
      <c r="F9519">
        <v>4</v>
      </c>
      <c r="G9519">
        <v>3.91</v>
      </c>
      <c r="H9519" t="s">
        <v>35</v>
      </c>
      <c r="I9519">
        <v>71200</v>
      </c>
      <c r="J9519" t="s">
        <v>42</v>
      </c>
      <c r="K9519">
        <v>9</v>
      </c>
      <c r="L9519">
        <v>1</v>
      </c>
    </row>
    <row r="9520" spans="1:12" x14ac:dyDescent="0.25">
      <c r="A9520">
        <v>39</v>
      </c>
      <c r="B9520" t="s">
        <v>22</v>
      </c>
      <c r="C9520">
        <v>0</v>
      </c>
      <c r="D9520">
        <v>1</v>
      </c>
      <c r="E9520" t="s">
        <v>10</v>
      </c>
      <c r="F9520">
        <v>3</v>
      </c>
      <c r="G9520">
        <v>1.84</v>
      </c>
      <c r="H9520" t="s">
        <v>37</v>
      </c>
      <c r="I9520">
        <v>63000</v>
      </c>
      <c r="J9520" t="s">
        <v>42</v>
      </c>
      <c r="K9520">
        <v>7</v>
      </c>
      <c r="L9520">
        <v>0</v>
      </c>
    </row>
    <row r="9521" spans="1:12" x14ac:dyDescent="0.25">
      <c r="A9521">
        <v>37</v>
      </c>
      <c r="B9521" t="s">
        <v>22</v>
      </c>
      <c r="C9521">
        <v>1</v>
      </c>
      <c r="D9521">
        <v>3</v>
      </c>
      <c r="E9521" t="s">
        <v>8</v>
      </c>
      <c r="F9521">
        <v>1</v>
      </c>
      <c r="G9521">
        <v>1.22</v>
      </c>
      <c r="H9521" t="s">
        <v>37</v>
      </c>
      <c r="I9521">
        <v>53600</v>
      </c>
      <c r="J9521" t="s">
        <v>41</v>
      </c>
      <c r="K9521">
        <v>6</v>
      </c>
      <c r="L9521">
        <v>0</v>
      </c>
    </row>
    <row r="9522" spans="1:12" x14ac:dyDescent="0.25">
      <c r="A9522">
        <v>48</v>
      </c>
      <c r="B9522" t="s">
        <v>23</v>
      </c>
      <c r="C9522">
        <v>1</v>
      </c>
      <c r="D9522">
        <v>2</v>
      </c>
      <c r="E9522" t="s">
        <v>8</v>
      </c>
      <c r="F9522">
        <v>3</v>
      </c>
      <c r="G9522">
        <v>2.62</v>
      </c>
      <c r="H9522" t="s">
        <v>36</v>
      </c>
      <c r="I9522">
        <v>96400</v>
      </c>
      <c r="J9522" t="s">
        <v>42</v>
      </c>
      <c r="K9522">
        <v>7</v>
      </c>
      <c r="L9522">
        <v>0</v>
      </c>
    </row>
    <row r="9523" spans="1:12" x14ac:dyDescent="0.25">
      <c r="A9523">
        <v>35</v>
      </c>
      <c r="B9523" t="s">
        <v>20</v>
      </c>
      <c r="C9523">
        <v>1</v>
      </c>
      <c r="D9523">
        <v>2</v>
      </c>
      <c r="E9523" t="s">
        <v>10</v>
      </c>
      <c r="F9523">
        <v>5</v>
      </c>
      <c r="G9523">
        <v>1.45</v>
      </c>
      <c r="H9523" t="s">
        <v>37</v>
      </c>
      <c r="I9523">
        <v>82000</v>
      </c>
      <c r="J9523" t="s">
        <v>42</v>
      </c>
      <c r="K9523">
        <v>6</v>
      </c>
      <c r="L9523">
        <v>0</v>
      </c>
    </row>
    <row r="9524" spans="1:12" x14ac:dyDescent="0.25">
      <c r="A9524">
        <v>55</v>
      </c>
      <c r="B9524" t="s">
        <v>23</v>
      </c>
      <c r="C9524">
        <v>1</v>
      </c>
      <c r="D9524">
        <v>1</v>
      </c>
      <c r="E9524" t="s">
        <v>8</v>
      </c>
      <c r="F9524">
        <v>2</v>
      </c>
      <c r="G9524">
        <v>3.04</v>
      </c>
      <c r="H9524" t="s">
        <v>35</v>
      </c>
      <c r="I9524">
        <v>71000</v>
      </c>
      <c r="J9524" t="s">
        <v>42</v>
      </c>
      <c r="K9524">
        <v>10</v>
      </c>
      <c r="L9524">
        <v>1</v>
      </c>
    </row>
    <row r="9525" spans="1:12" x14ac:dyDescent="0.25">
      <c r="A9525">
        <v>49</v>
      </c>
      <c r="B9525" t="s">
        <v>23</v>
      </c>
      <c r="C9525">
        <v>1</v>
      </c>
      <c r="D9525">
        <v>3</v>
      </c>
      <c r="E9525" t="s">
        <v>8</v>
      </c>
      <c r="F9525">
        <v>0</v>
      </c>
      <c r="G9525">
        <v>3.38</v>
      </c>
      <c r="H9525" t="s">
        <v>35</v>
      </c>
      <c r="I9525">
        <v>66200</v>
      </c>
      <c r="J9525" t="s">
        <v>42</v>
      </c>
      <c r="K9525">
        <v>7</v>
      </c>
      <c r="L9525">
        <v>0</v>
      </c>
    </row>
    <row r="9526" spans="1:12" x14ac:dyDescent="0.25">
      <c r="A9526">
        <v>47</v>
      </c>
      <c r="B9526" t="s">
        <v>23</v>
      </c>
      <c r="C9526">
        <v>1</v>
      </c>
      <c r="D9526">
        <v>2</v>
      </c>
      <c r="E9526" t="s">
        <v>10</v>
      </c>
      <c r="F9526">
        <v>2</v>
      </c>
      <c r="G9526">
        <v>2.46</v>
      </c>
      <c r="H9526" t="s">
        <v>36</v>
      </c>
      <c r="I9526">
        <v>85600</v>
      </c>
      <c r="J9526" t="s">
        <v>42</v>
      </c>
      <c r="K9526">
        <v>6</v>
      </c>
      <c r="L9526">
        <v>0</v>
      </c>
    </row>
    <row r="9527" spans="1:12" x14ac:dyDescent="0.25">
      <c r="A9527">
        <v>46</v>
      </c>
      <c r="B9527" t="s">
        <v>23</v>
      </c>
      <c r="C9527">
        <v>0</v>
      </c>
      <c r="D9527">
        <v>1</v>
      </c>
      <c r="E9527" t="s">
        <v>8</v>
      </c>
      <c r="F9527">
        <v>3</v>
      </c>
      <c r="G9527">
        <v>1.64</v>
      </c>
      <c r="H9527" t="s">
        <v>37</v>
      </c>
      <c r="I9527">
        <v>71000</v>
      </c>
      <c r="J9527" t="s">
        <v>42</v>
      </c>
      <c r="K9527">
        <v>10</v>
      </c>
      <c r="L9527">
        <v>1</v>
      </c>
    </row>
    <row r="9528" spans="1:12" x14ac:dyDescent="0.25">
      <c r="A9528">
        <v>45</v>
      </c>
      <c r="B9528" t="s">
        <v>22</v>
      </c>
      <c r="C9528">
        <v>1</v>
      </c>
      <c r="D9528">
        <v>8</v>
      </c>
      <c r="E9528" t="s">
        <v>8</v>
      </c>
      <c r="F9528">
        <v>1</v>
      </c>
      <c r="G9528">
        <v>3.58</v>
      </c>
      <c r="H9528" t="s">
        <v>35</v>
      </c>
      <c r="I9528">
        <v>84000</v>
      </c>
      <c r="J9528" t="s">
        <v>42</v>
      </c>
      <c r="K9528">
        <v>10</v>
      </c>
      <c r="L9528">
        <v>1</v>
      </c>
    </row>
    <row r="9529" spans="1:12" x14ac:dyDescent="0.25">
      <c r="A9529">
        <v>24</v>
      </c>
      <c r="B9529" t="s">
        <v>24</v>
      </c>
      <c r="C9529">
        <v>0</v>
      </c>
      <c r="D9529">
        <v>4</v>
      </c>
      <c r="E9529" t="s">
        <v>11</v>
      </c>
      <c r="F9529">
        <v>2</v>
      </c>
      <c r="G9529">
        <v>3.06</v>
      </c>
      <c r="H9529" t="s">
        <v>35</v>
      </c>
      <c r="I9529">
        <v>47000</v>
      </c>
      <c r="J9529" t="s">
        <v>41</v>
      </c>
      <c r="K9529">
        <v>4</v>
      </c>
      <c r="L9529">
        <v>0</v>
      </c>
    </row>
    <row r="9530" spans="1:12" x14ac:dyDescent="0.25">
      <c r="A9530">
        <v>32</v>
      </c>
      <c r="B9530" t="s">
        <v>20</v>
      </c>
      <c r="C9530">
        <v>0</v>
      </c>
      <c r="D9530">
        <v>10</v>
      </c>
      <c r="E9530" t="s">
        <v>10</v>
      </c>
      <c r="F9530">
        <v>5</v>
      </c>
      <c r="G9530">
        <v>1.43</v>
      </c>
      <c r="H9530" t="s">
        <v>37</v>
      </c>
      <c r="I9530">
        <v>93000</v>
      </c>
      <c r="J9530" t="s">
        <v>42</v>
      </c>
      <c r="K9530">
        <v>9</v>
      </c>
      <c r="L9530">
        <v>1</v>
      </c>
    </row>
    <row r="9531" spans="1:12" x14ac:dyDescent="0.25">
      <c r="A9531">
        <v>37</v>
      </c>
      <c r="B9531" t="s">
        <v>22</v>
      </c>
      <c r="C9531">
        <v>1</v>
      </c>
      <c r="D9531">
        <v>2</v>
      </c>
      <c r="E9531" t="s">
        <v>8</v>
      </c>
      <c r="F9531">
        <v>4</v>
      </c>
      <c r="G9531">
        <v>2.44</v>
      </c>
      <c r="H9531" t="s">
        <v>36</v>
      </c>
      <c r="I9531">
        <v>97600</v>
      </c>
      <c r="J9531" t="s">
        <v>42</v>
      </c>
      <c r="K9531">
        <v>6</v>
      </c>
      <c r="L9531">
        <v>0</v>
      </c>
    </row>
    <row r="9532" spans="1:12" x14ac:dyDescent="0.25">
      <c r="A9532">
        <v>45</v>
      </c>
      <c r="B9532" t="s">
        <v>22</v>
      </c>
      <c r="C9532">
        <v>0</v>
      </c>
      <c r="D9532">
        <v>1</v>
      </c>
      <c r="E9532" t="s">
        <v>8</v>
      </c>
      <c r="F9532">
        <v>1</v>
      </c>
      <c r="G9532">
        <v>2.38</v>
      </c>
      <c r="H9532" t="s">
        <v>36</v>
      </c>
      <c r="I9532">
        <v>70000</v>
      </c>
      <c r="J9532" t="s">
        <v>42</v>
      </c>
      <c r="K9532">
        <v>5</v>
      </c>
      <c r="L9532">
        <v>0</v>
      </c>
    </row>
    <row r="9533" spans="1:12" x14ac:dyDescent="0.25">
      <c r="A9533">
        <v>38</v>
      </c>
      <c r="B9533" t="s">
        <v>22</v>
      </c>
      <c r="C9533">
        <v>0</v>
      </c>
      <c r="D9533">
        <v>2</v>
      </c>
      <c r="E9533" t="s">
        <v>8</v>
      </c>
      <c r="F9533">
        <v>3</v>
      </c>
      <c r="G9533">
        <v>2.39</v>
      </c>
      <c r="H9533" t="s">
        <v>36</v>
      </c>
      <c r="I9533">
        <v>105000</v>
      </c>
      <c r="J9533" t="s">
        <v>42</v>
      </c>
      <c r="K9533">
        <v>4</v>
      </c>
      <c r="L9533">
        <v>0</v>
      </c>
    </row>
    <row r="9534" spans="1:12" x14ac:dyDescent="0.25">
      <c r="A9534">
        <v>39</v>
      </c>
      <c r="B9534" t="s">
        <v>22</v>
      </c>
      <c r="C9534">
        <v>1</v>
      </c>
      <c r="D9534">
        <v>1</v>
      </c>
      <c r="E9534" t="s">
        <v>8</v>
      </c>
      <c r="F9534">
        <v>1</v>
      </c>
      <c r="G9534">
        <v>2.52</v>
      </c>
      <c r="H9534" t="s">
        <v>36</v>
      </c>
      <c r="I9534">
        <v>65200</v>
      </c>
      <c r="J9534" t="s">
        <v>42</v>
      </c>
      <c r="K9534">
        <v>7</v>
      </c>
      <c r="L9534">
        <v>0</v>
      </c>
    </row>
    <row r="9535" spans="1:12" x14ac:dyDescent="0.25">
      <c r="A9535">
        <v>43</v>
      </c>
      <c r="B9535" t="s">
        <v>22</v>
      </c>
      <c r="C9535">
        <v>1</v>
      </c>
      <c r="D9535">
        <v>2</v>
      </c>
      <c r="E9535" t="s">
        <v>10</v>
      </c>
      <c r="F9535">
        <v>0</v>
      </c>
      <c r="G9535">
        <v>2.46</v>
      </c>
      <c r="H9535" t="s">
        <v>36</v>
      </c>
      <c r="I9535">
        <v>48400</v>
      </c>
      <c r="J9535" t="s">
        <v>41</v>
      </c>
      <c r="K9535">
        <v>5</v>
      </c>
      <c r="L9535">
        <v>0</v>
      </c>
    </row>
    <row r="9536" spans="1:12" x14ac:dyDescent="0.25">
      <c r="A9536">
        <v>32</v>
      </c>
      <c r="B9536" t="s">
        <v>20</v>
      </c>
      <c r="C9536">
        <v>0</v>
      </c>
      <c r="D9536">
        <v>2</v>
      </c>
      <c r="E9536" t="s">
        <v>10</v>
      </c>
      <c r="F9536">
        <v>0</v>
      </c>
      <c r="G9536">
        <v>3.42</v>
      </c>
      <c r="H9536" t="s">
        <v>35</v>
      </c>
      <c r="I9536">
        <v>65000</v>
      </c>
      <c r="J9536" t="s">
        <v>42</v>
      </c>
      <c r="K9536">
        <v>4</v>
      </c>
      <c r="L9536">
        <v>0</v>
      </c>
    </row>
    <row r="9537" spans="1:12" x14ac:dyDescent="0.25">
      <c r="A9537">
        <v>38</v>
      </c>
      <c r="B9537" t="s">
        <v>22</v>
      </c>
      <c r="C9537">
        <v>0</v>
      </c>
      <c r="D9537">
        <v>2</v>
      </c>
      <c r="E9537" t="s">
        <v>10</v>
      </c>
      <c r="F9537">
        <v>2</v>
      </c>
      <c r="G9537">
        <v>2.7</v>
      </c>
      <c r="H9537" t="s">
        <v>36</v>
      </c>
      <c r="I9537">
        <v>89000</v>
      </c>
      <c r="J9537" t="s">
        <v>42</v>
      </c>
      <c r="K9537">
        <v>7</v>
      </c>
      <c r="L9537">
        <v>0</v>
      </c>
    </row>
    <row r="9538" spans="1:12" x14ac:dyDescent="0.25">
      <c r="A9538">
        <v>43</v>
      </c>
      <c r="B9538" t="s">
        <v>22</v>
      </c>
      <c r="C9538">
        <v>0</v>
      </c>
      <c r="D9538">
        <v>2</v>
      </c>
      <c r="E9538" t="s">
        <v>8</v>
      </c>
      <c r="F9538">
        <v>1</v>
      </c>
      <c r="G9538">
        <v>3.87</v>
      </c>
      <c r="H9538" t="s">
        <v>35</v>
      </c>
      <c r="I9538">
        <v>105000</v>
      </c>
      <c r="J9538" t="s">
        <v>42</v>
      </c>
      <c r="K9538">
        <v>10</v>
      </c>
      <c r="L9538">
        <v>1</v>
      </c>
    </row>
    <row r="9539" spans="1:12" x14ac:dyDescent="0.25">
      <c r="A9539">
        <v>53</v>
      </c>
      <c r="B9539" t="s">
        <v>23</v>
      </c>
      <c r="C9539">
        <v>0</v>
      </c>
      <c r="D9539">
        <v>7</v>
      </c>
      <c r="E9539" t="s">
        <v>9</v>
      </c>
      <c r="F9539">
        <v>4</v>
      </c>
      <c r="G9539">
        <v>1.21</v>
      </c>
      <c r="H9539" t="s">
        <v>37</v>
      </c>
      <c r="I9539">
        <v>78000</v>
      </c>
      <c r="J9539" t="s">
        <v>42</v>
      </c>
      <c r="K9539">
        <v>5</v>
      </c>
      <c r="L9539">
        <v>0</v>
      </c>
    </row>
    <row r="9540" spans="1:12" x14ac:dyDescent="0.25">
      <c r="A9540">
        <v>41</v>
      </c>
      <c r="B9540" t="s">
        <v>22</v>
      </c>
      <c r="C9540">
        <v>0</v>
      </c>
      <c r="D9540">
        <v>2</v>
      </c>
      <c r="E9540" t="s">
        <v>8</v>
      </c>
      <c r="F9540">
        <v>4</v>
      </c>
      <c r="G9540">
        <v>2.2000000000000002</v>
      </c>
      <c r="H9540" t="s">
        <v>36</v>
      </c>
      <c r="I9540">
        <v>110000</v>
      </c>
      <c r="J9540" t="s">
        <v>42</v>
      </c>
      <c r="K9540">
        <v>10</v>
      </c>
      <c r="L9540">
        <v>1</v>
      </c>
    </row>
    <row r="9541" spans="1:12" x14ac:dyDescent="0.25">
      <c r="A9541">
        <v>35</v>
      </c>
      <c r="B9541" t="s">
        <v>20</v>
      </c>
      <c r="C9541">
        <v>1</v>
      </c>
      <c r="D9541">
        <v>1</v>
      </c>
      <c r="E9541" t="s">
        <v>11</v>
      </c>
      <c r="F9541">
        <v>4</v>
      </c>
      <c r="G9541">
        <v>3.25</v>
      </c>
      <c r="H9541" t="s">
        <v>35</v>
      </c>
      <c r="I9541">
        <v>52000</v>
      </c>
      <c r="J9541" t="s">
        <v>41</v>
      </c>
      <c r="K9541">
        <v>4</v>
      </c>
      <c r="L9541">
        <v>0</v>
      </c>
    </row>
    <row r="9542" spans="1:12" x14ac:dyDescent="0.25">
      <c r="A9542">
        <v>50</v>
      </c>
      <c r="B9542" t="s">
        <v>23</v>
      </c>
      <c r="C9542">
        <v>0</v>
      </c>
      <c r="D9542">
        <v>1</v>
      </c>
      <c r="E9542" t="s">
        <v>8</v>
      </c>
      <c r="F9542">
        <v>4</v>
      </c>
      <c r="G9542">
        <v>3.84</v>
      </c>
      <c r="H9542" t="s">
        <v>35</v>
      </c>
      <c r="I9542">
        <v>114000</v>
      </c>
      <c r="J9542" t="s">
        <v>42</v>
      </c>
      <c r="K9542">
        <v>8</v>
      </c>
      <c r="L9542">
        <v>0</v>
      </c>
    </row>
    <row r="9543" spans="1:12" x14ac:dyDescent="0.25">
      <c r="A9543">
        <v>28</v>
      </c>
      <c r="B9543" t="s">
        <v>20</v>
      </c>
      <c r="C9543">
        <v>0</v>
      </c>
      <c r="D9543">
        <v>2</v>
      </c>
      <c r="E9543" t="s">
        <v>10</v>
      </c>
      <c r="F9543">
        <v>4</v>
      </c>
      <c r="G9543">
        <v>2.52</v>
      </c>
      <c r="H9543" t="s">
        <v>36</v>
      </c>
      <c r="I9543">
        <v>71000</v>
      </c>
      <c r="J9543" t="s">
        <v>42</v>
      </c>
      <c r="K9543">
        <v>8</v>
      </c>
      <c r="L9543">
        <v>0</v>
      </c>
    </row>
    <row r="9544" spans="1:12" x14ac:dyDescent="0.25">
      <c r="A9544">
        <v>23</v>
      </c>
      <c r="B9544" t="s">
        <v>24</v>
      </c>
      <c r="C9544">
        <v>0</v>
      </c>
      <c r="D9544">
        <v>2</v>
      </c>
      <c r="E9544" t="s">
        <v>10</v>
      </c>
      <c r="F9544">
        <v>3</v>
      </c>
      <c r="G9544">
        <v>2.68</v>
      </c>
      <c r="H9544" t="s">
        <v>36</v>
      </c>
      <c r="I9544">
        <v>66000</v>
      </c>
      <c r="J9544" t="s">
        <v>42</v>
      </c>
      <c r="K9544">
        <v>7</v>
      </c>
      <c r="L9544">
        <v>0</v>
      </c>
    </row>
    <row r="9545" spans="1:12" x14ac:dyDescent="0.25">
      <c r="A9545">
        <v>44</v>
      </c>
      <c r="B9545" t="s">
        <v>22</v>
      </c>
      <c r="C9545">
        <v>1</v>
      </c>
      <c r="D9545">
        <v>1</v>
      </c>
      <c r="E9545" t="s">
        <v>10</v>
      </c>
      <c r="F9545">
        <v>0</v>
      </c>
      <c r="G9545">
        <v>1.25</v>
      </c>
      <c r="H9545" t="s">
        <v>37</v>
      </c>
      <c r="I9545">
        <v>41200</v>
      </c>
      <c r="J9545" t="s">
        <v>41</v>
      </c>
      <c r="K9545">
        <v>6</v>
      </c>
      <c r="L9545">
        <v>0</v>
      </c>
    </row>
    <row r="9546" spans="1:12" x14ac:dyDescent="0.25">
      <c r="A9546">
        <v>45</v>
      </c>
      <c r="B9546" t="s">
        <v>22</v>
      </c>
      <c r="C9546">
        <v>0</v>
      </c>
      <c r="D9546">
        <v>9</v>
      </c>
      <c r="E9546" t="s">
        <v>11</v>
      </c>
      <c r="F9546">
        <v>3</v>
      </c>
      <c r="G9546">
        <v>3.63</v>
      </c>
      <c r="H9546" t="s">
        <v>35</v>
      </c>
      <c r="I9546">
        <v>113000</v>
      </c>
      <c r="J9546" t="s">
        <v>42</v>
      </c>
      <c r="K9546">
        <v>9</v>
      </c>
      <c r="L9546">
        <v>1</v>
      </c>
    </row>
    <row r="9547" spans="1:12" x14ac:dyDescent="0.25">
      <c r="A9547">
        <v>33</v>
      </c>
      <c r="B9547" t="s">
        <v>20</v>
      </c>
      <c r="C9547">
        <v>0</v>
      </c>
      <c r="D9547">
        <v>1</v>
      </c>
      <c r="E9547" t="s">
        <v>9</v>
      </c>
      <c r="F9547">
        <v>1</v>
      </c>
      <c r="G9547">
        <v>2.86</v>
      </c>
      <c r="H9547" t="s">
        <v>36</v>
      </c>
      <c r="I9547">
        <v>65000</v>
      </c>
      <c r="J9547" t="s">
        <v>42</v>
      </c>
      <c r="K9547">
        <v>5</v>
      </c>
      <c r="L9547">
        <v>0</v>
      </c>
    </row>
    <row r="9548" spans="1:12" x14ac:dyDescent="0.25">
      <c r="A9548">
        <v>53</v>
      </c>
      <c r="B9548" t="s">
        <v>23</v>
      </c>
      <c r="C9548">
        <v>0</v>
      </c>
      <c r="D9548">
        <v>1</v>
      </c>
      <c r="E9548" t="s">
        <v>8</v>
      </c>
      <c r="F9548">
        <v>2</v>
      </c>
      <c r="G9548">
        <v>3.57</v>
      </c>
      <c r="H9548" t="s">
        <v>35</v>
      </c>
      <c r="I9548">
        <v>86000</v>
      </c>
      <c r="J9548" t="s">
        <v>42</v>
      </c>
      <c r="K9548">
        <v>5</v>
      </c>
      <c r="L9548">
        <v>0</v>
      </c>
    </row>
    <row r="9549" spans="1:12" x14ac:dyDescent="0.25">
      <c r="A9549">
        <v>51</v>
      </c>
      <c r="B9549" t="s">
        <v>23</v>
      </c>
      <c r="C9549">
        <v>0</v>
      </c>
      <c r="D9549">
        <v>2</v>
      </c>
      <c r="E9549" t="s">
        <v>8</v>
      </c>
      <c r="F9549">
        <v>3</v>
      </c>
      <c r="G9549">
        <v>1.36</v>
      </c>
      <c r="H9549" t="s">
        <v>37</v>
      </c>
      <c r="I9549">
        <v>91000</v>
      </c>
      <c r="J9549" t="s">
        <v>42</v>
      </c>
      <c r="K9549">
        <v>8</v>
      </c>
      <c r="L9549">
        <v>0</v>
      </c>
    </row>
    <row r="9550" spans="1:12" x14ac:dyDescent="0.25">
      <c r="A9550">
        <v>23</v>
      </c>
      <c r="B9550" t="s">
        <v>24</v>
      </c>
      <c r="C9550">
        <v>0</v>
      </c>
      <c r="D9550">
        <v>2</v>
      </c>
      <c r="E9550" t="s">
        <v>9</v>
      </c>
      <c r="F9550">
        <v>2</v>
      </c>
      <c r="G9550">
        <v>3.66</v>
      </c>
      <c r="H9550" t="s">
        <v>35</v>
      </c>
      <c r="I9550">
        <v>54000</v>
      </c>
      <c r="J9550" t="s">
        <v>41</v>
      </c>
      <c r="K9550">
        <v>4</v>
      </c>
      <c r="L9550">
        <v>0</v>
      </c>
    </row>
    <row r="9551" spans="1:12" x14ac:dyDescent="0.25">
      <c r="A9551">
        <v>39</v>
      </c>
      <c r="B9551" t="s">
        <v>22</v>
      </c>
      <c r="C9551">
        <v>0</v>
      </c>
      <c r="D9551">
        <v>1</v>
      </c>
      <c r="E9551" t="s">
        <v>9</v>
      </c>
      <c r="F9551">
        <v>0</v>
      </c>
      <c r="G9551">
        <v>1.92</v>
      </c>
      <c r="H9551" t="s">
        <v>37</v>
      </c>
      <c r="I9551">
        <v>33000</v>
      </c>
      <c r="J9551" t="s">
        <v>41</v>
      </c>
      <c r="K9551">
        <v>2</v>
      </c>
      <c r="L9551">
        <v>0</v>
      </c>
    </row>
    <row r="9552" spans="1:12" x14ac:dyDescent="0.25">
      <c r="A9552">
        <v>49</v>
      </c>
      <c r="B9552" t="s">
        <v>23</v>
      </c>
      <c r="C9552">
        <v>0</v>
      </c>
      <c r="D9552">
        <v>2</v>
      </c>
      <c r="E9552" t="s">
        <v>11</v>
      </c>
      <c r="F9552">
        <v>0</v>
      </c>
      <c r="G9552">
        <v>1.37</v>
      </c>
      <c r="H9552" t="s">
        <v>37</v>
      </c>
      <c r="I9552">
        <v>42000</v>
      </c>
      <c r="J9552" t="s">
        <v>41</v>
      </c>
      <c r="K9552">
        <v>4</v>
      </c>
      <c r="L9552">
        <v>0</v>
      </c>
    </row>
    <row r="9553" spans="1:12" x14ac:dyDescent="0.25">
      <c r="A9553">
        <v>47</v>
      </c>
      <c r="B9553" t="s">
        <v>23</v>
      </c>
      <c r="C9553">
        <v>1</v>
      </c>
      <c r="D9553">
        <v>1</v>
      </c>
      <c r="E9553" t="s">
        <v>9</v>
      </c>
      <c r="F9553">
        <v>2</v>
      </c>
      <c r="G9553">
        <v>2.0099999999999998</v>
      </c>
      <c r="H9553" t="s">
        <v>36</v>
      </c>
      <c r="I9553">
        <v>53600</v>
      </c>
      <c r="J9553" t="s">
        <v>41</v>
      </c>
      <c r="K9553">
        <v>3</v>
      </c>
      <c r="L9553">
        <v>0</v>
      </c>
    </row>
    <row r="9554" spans="1:12" x14ac:dyDescent="0.25">
      <c r="A9554">
        <v>33</v>
      </c>
      <c r="B9554" t="s">
        <v>20</v>
      </c>
      <c r="C9554">
        <v>0</v>
      </c>
      <c r="D9554">
        <v>1</v>
      </c>
      <c r="E9554" t="s">
        <v>9</v>
      </c>
      <c r="F9554">
        <v>5</v>
      </c>
      <c r="G9554">
        <v>2.86</v>
      </c>
      <c r="H9554" t="s">
        <v>36</v>
      </c>
      <c r="I9554">
        <v>95000</v>
      </c>
      <c r="J9554" t="s">
        <v>42</v>
      </c>
      <c r="K9554">
        <v>6</v>
      </c>
      <c r="L9554">
        <v>0</v>
      </c>
    </row>
    <row r="9555" spans="1:12" x14ac:dyDescent="0.25">
      <c r="A9555">
        <v>42</v>
      </c>
      <c r="B9555" t="s">
        <v>22</v>
      </c>
      <c r="C9555">
        <v>1</v>
      </c>
      <c r="D9555">
        <v>2</v>
      </c>
      <c r="E9555" t="s">
        <v>10</v>
      </c>
      <c r="F9555">
        <v>0</v>
      </c>
      <c r="G9555">
        <v>2.31</v>
      </c>
      <c r="H9555" t="s">
        <v>36</v>
      </c>
      <c r="I9555">
        <v>62600</v>
      </c>
      <c r="J9555" t="s">
        <v>42</v>
      </c>
      <c r="K9555">
        <v>3</v>
      </c>
      <c r="L9555">
        <v>0</v>
      </c>
    </row>
    <row r="9556" spans="1:12" x14ac:dyDescent="0.25">
      <c r="A9556">
        <v>41</v>
      </c>
      <c r="B9556" t="s">
        <v>22</v>
      </c>
      <c r="C9556">
        <v>0</v>
      </c>
      <c r="D9556">
        <v>2</v>
      </c>
      <c r="E9556" t="s">
        <v>10</v>
      </c>
      <c r="F9556">
        <v>1</v>
      </c>
      <c r="G9556">
        <v>2.94</v>
      </c>
      <c r="H9556" t="s">
        <v>36</v>
      </c>
      <c r="I9556">
        <v>49000</v>
      </c>
      <c r="J9556" t="s">
        <v>41</v>
      </c>
      <c r="K9556">
        <v>4</v>
      </c>
      <c r="L9556">
        <v>0</v>
      </c>
    </row>
    <row r="9557" spans="1:12" x14ac:dyDescent="0.25">
      <c r="A9557">
        <v>49</v>
      </c>
      <c r="B9557" t="s">
        <v>23</v>
      </c>
      <c r="C9557">
        <v>1</v>
      </c>
      <c r="D9557">
        <v>2</v>
      </c>
      <c r="E9557" t="s">
        <v>8</v>
      </c>
      <c r="F9557">
        <v>4</v>
      </c>
      <c r="G9557">
        <v>3.42</v>
      </c>
      <c r="H9557" t="s">
        <v>35</v>
      </c>
      <c r="I9557">
        <v>65200</v>
      </c>
      <c r="J9557" t="s">
        <v>42</v>
      </c>
      <c r="K9557">
        <v>6</v>
      </c>
      <c r="L9557">
        <v>0</v>
      </c>
    </row>
    <row r="9558" spans="1:12" x14ac:dyDescent="0.25">
      <c r="A9558">
        <v>45</v>
      </c>
      <c r="B9558" t="s">
        <v>22</v>
      </c>
      <c r="C9558">
        <v>0</v>
      </c>
      <c r="D9558">
        <v>2</v>
      </c>
      <c r="E9558" t="s">
        <v>8</v>
      </c>
      <c r="F9558">
        <v>0</v>
      </c>
      <c r="G9558">
        <v>2.27</v>
      </c>
      <c r="H9558" t="s">
        <v>36</v>
      </c>
      <c r="I9558">
        <v>62000</v>
      </c>
      <c r="J9558" t="s">
        <v>42</v>
      </c>
      <c r="K9558">
        <v>3</v>
      </c>
      <c r="L9558">
        <v>0</v>
      </c>
    </row>
    <row r="9559" spans="1:12" x14ac:dyDescent="0.25">
      <c r="A9559">
        <v>39</v>
      </c>
      <c r="B9559" t="s">
        <v>22</v>
      </c>
      <c r="C9559">
        <v>1</v>
      </c>
      <c r="D9559">
        <v>2</v>
      </c>
      <c r="E9559" t="s">
        <v>10</v>
      </c>
      <c r="F9559">
        <v>2</v>
      </c>
      <c r="G9559">
        <v>1.55</v>
      </c>
      <c r="H9559" t="s">
        <v>37</v>
      </c>
      <c r="I9559">
        <v>92200</v>
      </c>
      <c r="J9559" t="s">
        <v>42</v>
      </c>
      <c r="K9559">
        <v>5</v>
      </c>
      <c r="L9559">
        <v>0</v>
      </c>
    </row>
    <row r="9560" spans="1:12" x14ac:dyDescent="0.25">
      <c r="A9560">
        <v>55</v>
      </c>
      <c r="B9560" t="s">
        <v>23</v>
      </c>
      <c r="C9560">
        <v>0</v>
      </c>
      <c r="D9560">
        <v>2</v>
      </c>
      <c r="E9560" t="s">
        <v>8</v>
      </c>
      <c r="F9560">
        <v>2</v>
      </c>
      <c r="G9560">
        <v>3.51</v>
      </c>
      <c r="H9560" t="s">
        <v>35</v>
      </c>
      <c r="I9560">
        <v>106000</v>
      </c>
      <c r="J9560" t="s">
        <v>42</v>
      </c>
      <c r="K9560">
        <v>7</v>
      </c>
      <c r="L9560">
        <v>0</v>
      </c>
    </row>
    <row r="9561" spans="1:12" x14ac:dyDescent="0.25">
      <c r="A9561">
        <v>51</v>
      </c>
      <c r="B9561" t="s">
        <v>23</v>
      </c>
      <c r="C9561">
        <v>0</v>
      </c>
      <c r="D9561">
        <v>1</v>
      </c>
      <c r="E9561" t="s">
        <v>11</v>
      </c>
      <c r="F9561">
        <v>3</v>
      </c>
      <c r="G9561">
        <v>1.84</v>
      </c>
      <c r="H9561" t="s">
        <v>37</v>
      </c>
      <c r="I9561">
        <v>63000</v>
      </c>
      <c r="J9561" t="s">
        <v>42</v>
      </c>
      <c r="K9561">
        <v>4</v>
      </c>
      <c r="L9561">
        <v>0</v>
      </c>
    </row>
    <row r="9562" spans="1:12" x14ac:dyDescent="0.25">
      <c r="A9562">
        <v>42</v>
      </c>
      <c r="B9562" t="s">
        <v>22</v>
      </c>
      <c r="C9562">
        <v>0</v>
      </c>
      <c r="D9562">
        <v>2</v>
      </c>
      <c r="E9562" t="s">
        <v>10</v>
      </c>
      <c r="F9562">
        <v>2</v>
      </c>
      <c r="G9562">
        <v>2.84</v>
      </c>
      <c r="H9562" t="s">
        <v>36</v>
      </c>
      <c r="I9562">
        <v>52000</v>
      </c>
      <c r="J9562" t="s">
        <v>41</v>
      </c>
      <c r="K9562">
        <v>5</v>
      </c>
      <c r="L9562">
        <v>0</v>
      </c>
    </row>
    <row r="9563" spans="1:12" x14ac:dyDescent="0.25">
      <c r="A9563">
        <v>32</v>
      </c>
      <c r="B9563" t="s">
        <v>20</v>
      </c>
      <c r="C9563">
        <v>1</v>
      </c>
      <c r="D9563">
        <v>1</v>
      </c>
      <c r="E9563" t="s">
        <v>8</v>
      </c>
      <c r="F9563">
        <v>2</v>
      </c>
      <c r="G9563">
        <v>2.79</v>
      </c>
      <c r="H9563" t="s">
        <v>36</v>
      </c>
      <c r="I9563">
        <v>65600</v>
      </c>
      <c r="J9563" t="s">
        <v>42</v>
      </c>
      <c r="K9563">
        <v>4</v>
      </c>
      <c r="L9563">
        <v>0</v>
      </c>
    </row>
    <row r="9564" spans="1:12" x14ac:dyDescent="0.25">
      <c r="A9564">
        <v>41</v>
      </c>
      <c r="B9564" t="s">
        <v>22</v>
      </c>
      <c r="C9564">
        <v>1</v>
      </c>
      <c r="D9564">
        <v>3</v>
      </c>
      <c r="E9564" t="s">
        <v>11</v>
      </c>
      <c r="F9564">
        <v>2</v>
      </c>
      <c r="G9564">
        <v>1.89</v>
      </c>
      <c r="H9564" t="s">
        <v>37</v>
      </c>
      <c r="I9564">
        <v>57800</v>
      </c>
      <c r="J9564" t="s">
        <v>41</v>
      </c>
      <c r="K9564">
        <v>3</v>
      </c>
      <c r="L9564">
        <v>0</v>
      </c>
    </row>
    <row r="9565" spans="1:12" x14ac:dyDescent="0.25">
      <c r="A9565">
        <v>34</v>
      </c>
      <c r="B9565" t="s">
        <v>20</v>
      </c>
      <c r="C9565">
        <v>1</v>
      </c>
      <c r="D9565">
        <v>2</v>
      </c>
      <c r="E9565" t="s">
        <v>8</v>
      </c>
      <c r="F9565">
        <v>1</v>
      </c>
      <c r="G9565">
        <v>1.97</v>
      </c>
      <c r="H9565" t="s">
        <v>37</v>
      </c>
      <c r="I9565">
        <v>44200</v>
      </c>
      <c r="J9565" t="s">
        <v>41</v>
      </c>
      <c r="K9565">
        <v>6</v>
      </c>
      <c r="L9565">
        <v>0</v>
      </c>
    </row>
    <row r="9566" spans="1:12" x14ac:dyDescent="0.25">
      <c r="A9566">
        <v>56</v>
      </c>
      <c r="B9566" t="s">
        <v>21</v>
      </c>
      <c r="C9566">
        <v>0</v>
      </c>
      <c r="D9566">
        <v>2</v>
      </c>
      <c r="E9566" t="s">
        <v>11</v>
      </c>
      <c r="F9566">
        <v>5</v>
      </c>
      <c r="G9566">
        <v>3.6</v>
      </c>
      <c r="H9566" t="s">
        <v>35</v>
      </c>
      <c r="I9566">
        <v>134000</v>
      </c>
      <c r="J9566" t="s">
        <v>42</v>
      </c>
      <c r="K9566">
        <v>7</v>
      </c>
      <c r="L9566">
        <v>0</v>
      </c>
    </row>
    <row r="9567" spans="1:12" x14ac:dyDescent="0.25">
      <c r="A9567">
        <v>33</v>
      </c>
      <c r="B9567" t="s">
        <v>20</v>
      </c>
      <c r="C9567">
        <v>0</v>
      </c>
      <c r="D9567">
        <v>3</v>
      </c>
      <c r="E9567" t="s">
        <v>10</v>
      </c>
      <c r="F9567">
        <v>1</v>
      </c>
      <c r="G9567">
        <v>2.4</v>
      </c>
      <c r="H9567" t="s">
        <v>36</v>
      </c>
      <c r="I9567">
        <v>73000</v>
      </c>
      <c r="J9567" t="s">
        <v>42</v>
      </c>
      <c r="K9567">
        <v>4</v>
      </c>
      <c r="L9567">
        <v>0</v>
      </c>
    </row>
    <row r="9568" spans="1:12" x14ac:dyDescent="0.25">
      <c r="A9568">
        <v>27</v>
      </c>
      <c r="B9568" t="s">
        <v>20</v>
      </c>
      <c r="C9568">
        <v>0</v>
      </c>
      <c r="D9568">
        <v>6</v>
      </c>
      <c r="E9568" t="s">
        <v>10</v>
      </c>
      <c r="F9568">
        <v>3</v>
      </c>
      <c r="G9568">
        <v>3.11</v>
      </c>
      <c r="H9568" t="s">
        <v>35</v>
      </c>
      <c r="I9568">
        <v>105000</v>
      </c>
      <c r="J9568" t="s">
        <v>42</v>
      </c>
      <c r="K9568">
        <v>10</v>
      </c>
      <c r="L9568">
        <v>1</v>
      </c>
    </row>
    <row r="9569" spans="1:12" x14ac:dyDescent="0.25">
      <c r="A9569">
        <v>22</v>
      </c>
      <c r="B9569" t="s">
        <v>24</v>
      </c>
      <c r="C9569">
        <v>0</v>
      </c>
      <c r="D9569">
        <v>1</v>
      </c>
      <c r="E9569" t="s">
        <v>10</v>
      </c>
      <c r="F9569">
        <v>6</v>
      </c>
      <c r="G9569">
        <v>2.0699999999999998</v>
      </c>
      <c r="H9569" t="s">
        <v>36</v>
      </c>
      <c r="I9569">
        <v>60000</v>
      </c>
      <c r="J9569" t="s">
        <v>41</v>
      </c>
      <c r="K9569">
        <v>9</v>
      </c>
      <c r="L9569">
        <v>1</v>
      </c>
    </row>
    <row r="9570" spans="1:12" x14ac:dyDescent="0.25">
      <c r="A9570">
        <v>32</v>
      </c>
      <c r="B9570" t="s">
        <v>20</v>
      </c>
      <c r="C9570">
        <v>0</v>
      </c>
      <c r="D9570">
        <v>2</v>
      </c>
      <c r="E9570" t="s">
        <v>11</v>
      </c>
      <c r="F9570">
        <v>4</v>
      </c>
      <c r="G9570">
        <v>2.42</v>
      </c>
      <c r="H9570" t="s">
        <v>36</v>
      </c>
      <c r="I9570">
        <v>63000</v>
      </c>
      <c r="J9570" t="s">
        <v>42</v>
      </c>
      <c r="K9570">
        <v>5</v>
      </c>
      <c r="L9570">
        <v>0</v>
      </c>
    </row>
    <row r="9571" spans="1:12" x14ac:dyDescent="0.25">
      <c r="A9571">
        <v>47</v>
      </c>
      <c r="B9571" t="s">
        <v>23</v>
      </c>
      <c r="C9571">
        <v>0</v>
      </c>
      <c r="D9571">
        <v>1</v>
      </c>
      <c r="E9571" t="s">
        <v>11</v>
      </c>
      <c r="F9571">
        <v>1</v>
      </c>
      <c r="G9571">
        <v>2.56</v>
      </c>
      <c r="H9571" t="s">
        <v>36</v>
      </c>
      <c r="I9571">
        <v>52000</v>
      </c>
      <c r="J9571" t="s">
        <v>41</v>
      </c>
      <c r="K9571">
        <v>5</v>
      </c>
      <c r="L9571">
        <v>0</v>
      </c>
    </row>
    <row r="9572" spans="1:12" x14ac:dyDescent="0.25">
      <c r="A9572">
        <v>46</v>
      </c>
      <c r="B9572" t="s">
        <v>23</v>
      </c>
      <c r="C9572">
        <v>1</v>
      </c>
      <c r="D9572">
        <v>2</v>
      </c>
      <c r="E9572" t="s">
        <v>9</v>
      </c>
      <c r="F9572">
        <v>2</v>
      </c>
      <c r="G9572">
        <v>3.9</v>
      </c>
      <c r="H9572" t="s">
        <v>35</v>
      </c>
      <c r="I9572">
        <v>73800</v>
      </c>
      <c r="J9572" t="s">
        <v>42</v>
      </c>
      <c r="K9572">
        <v>4</v>
      </c>
      <c r="L9572">
        <v>0</v>
      </c>
    </row>
    <row r="9573" spans="1:12" x14ac:dyDescent="0.25">
      <c r="A9573">
        <v>38</v>
      </c>
      <c r="B9573" t="s">
        <v>22</v>
      </c>
      <c r="C9573">
        <v>0</v>
      </c>
      <c r="D9573">
        <v>3</v>
      </c>
      <c r="E9573" t="s">
        <v>10</v>
      </c>
      <c r="F9573">
        <v>4</v>
      </c>
      <c r="G9573">
        <v>2.86</v>
      </c>
      <c r="H9573" t="s">
        <v>36</v>
      </c>
      <c r="I9573">
        <v>108000</v>
      </c>
      <c r="J9573" t="s">
        <v>42</v>
      </c>
      <c r="K9573">
        <v>7</v>
      </c>
      <c r="L9573">
        <v>0</v>
      </c>
    </row>
    <row r="9574" spans="1:12" x14ac:dyDescent="0.25">
      <c r="A9574">
        <v>30</v>
      </c>
      <c r="B9574" t="s">
        <v>20</v>
      </c>
      <c r="C9574">
        <v>0</v>
      </c>
      <c r="D9574">
        <v>1</v>
      </c>
      <c r="E9574" t="s">
        <v>8</v>
      </c>
      <c r="F9574">
        <v>4</v>
      </c>
      <c r="G9574">
        <v>2.0099999999999998</v>
      </c>
      <c r="H9574" t="s">
        <v>36</v>
      </c>
      <c r="I9574">
        <v>60000</v>
      </c>
      <c r="J9574" t="s">
        <v>41</v>
      </c>
      <c r="K9574">
        <v>6</v>
      </c>
      <c r="L9574">
        <v>0</v>
      </c>
    </row>
    <row r="9575" spans="1:12" x14ac:dyDescent="0.25">
      <c r="A9575">
        <v>23</v>
      </c>
      <c r="B9575" t="s">
        <v>24</v>
      </c>
      <c r="C9575">
        <v>1</v>
      </c>
      <c r="D9575">
        <v>1</v>
      </c>
      <c r="E9575" t="s">
        <v>11</v>
      </c>
      <c r="F9575">
        <v>1</v>
      </c>
      <c r="G9575">
        <v>2.73</v>
      </c>
      <c r="H9575" t="s">
        <v>36</v>
      </c>
      <c r="I9575">
        <v>45400</v>
      </c>
      <c r="J9575" t="s">
        <v>41</v>
      </c>
      <c r="K9575">
        <v>2</v>
      </c>
      <c r="L9575">
        <v>0</v>
      </c>
    </row>
    <row r="9576" spans="1:12" x14ac:dyDescent="0.25">
      <c r="A9576">
        <v>52</v>
      </c>
      <c r="B9576" t="s">
        <v>23</v>
      </c>
      <c r="C9576">
        <v>1</v>
      </c>
      <c r="D9576">
        <v>3</v>
      </c>
      <c r="E9576" t="s">
        <v>8</v>
      </c>
      <c r="F9576">
        <v>1</v>
      </c>
      <c r="G9576">
        <v>3.58</v>
      </c>
      <c r="H9576" t="s">
        <v>35</v>
      </c>
      <c r="I9576">
        <v>78600</v>
      </c>
      <c r="J9576" t="s">
        <v>42</v>
      </c>
      <c r="K9576">
        <v>9</v>
      </c>
      <c r="L9576">
        <v>1</v>
      </c>
    </row>
    <row r="9577" spans="1:12" x14ac:dyDescent="0.25">
      <c r="A9577">
        <v>48</v>
      </c>
      <c r="B9577" t="s">
        <v>23</v>
      </c>
      <c r="C9577">
        <v>0</v>
      </c>
      <c r="D9577">
        <v>1</v>
      </c>
      <c r="E9577" t="s">
        <v>11</v>
      </c>
      <c r="F9577">
        <v>1</v>
      </c>
      <c r="G9577">
        <v>2.1800000000000002</v>
      </c>
      <c r="H9577" t="s">
        <v>36</v>
      </c>
      <c r="I9577">
        <v>78000</v>
      </c>
      <c r="J9577" t="s">
        <v>42</v>
      </c>
      <c r="K9577">
        <v>3</v>
      </c>
      <c r="L9577">
        <v>0</v>
      </c>
    </row>
    <row r="9578" spans="1:12" x14ac:dyDescent="0.25">
      <c r="A9578">
        <v>24</v>
      </c>
      <c r="B9578" t="s">
        <v>24</v>
      </c>
      <c r="C9578">
        <v>0</v>
      </c>
      <c r="D9578">
        <v>1</v>
      </c>
      <c r="E9578" t="s">
        <v>10</v>
      </c>
      <c r="F9578">
        <v>0</v>
      </c>
      <c r="G9578">
        <v>2.2000000000000002</v>
      </c>
      <c r="H9578" t="s">
        <v>36</v>
      </c>
      <c r="I9578">
        <v>44000</v>
      </c>
      <c r="J9578" t="s">
        <v>41</v>
      </c>
      <c r="K9578">
        <v>5</v>
      </c>
      <c r="L9578">
        <v>0</v>
      </c>
    </row>
    <row r="9579" spans="1:12" x14ac:dyDescent="0.25">
      <c r="A9579">
        <v>26</v>
      </c>
      <c r="B9579" t="s">
        <v>20</v>
      </c>
      <c r="C9579">
        <v>0</v>
      </c>
      <c r="D9579">
        <v>2</v>
      </c>
      <c r="E9579" t="s">
        <v>8</v>
      </c>
      <c r="F9579">
        <v>4</v>
      </c>
      <c r="G9579">
        <v>3.85</v>
      </c>
      <c r="H9579" t="s">
        <v>35</v>
      </c>
      <c r="I9579">
        <v>73000</v>
      </c>
      <c r="J9579" t="s">
        <v>42</v>
      </c>
      <c r="K9579">
        <v>5</v>
      </c>
      <c r="L9579">
        <v>0</v>
      </c>
    </row>
    <row r="9580" spans="1:12" x14ac:dyDescent="0.25">
      <c r="A9580">
        <v>57</v>
      </c>
      <c r="B9580" t="s">
        <v>21</v>
      </c>
      <c r="C9580">
        <v>0</v>
      </c>
      <c r="D9580">
        <v>2</v>
      </c>
      <c r="E9580" t="s">
        <v>10</v>
      </c>
      <c r="F9580">
        <v>4</v>
      </c>
      <c r="G9580">
        <v>1.39</v>
      </c>
      <c r="H9580" t="s">
        <v>37</v>
      </c>
      <c r="I9580">
        <v>79000</v>
      </c>
      <c r="J9580" t="s">
        <v>42</v>
      </c>
      <c r="K9580">
        <v>10</v>
      </c>
      <c r="L9580">
        <v>1</v>
      </c>
    </row>
    <row r="9581" spans="1:12" x14ac:dyDescent="0.25">
      <c r="A9581">
        <v>39</v>
      </c>
      <c r="B9581" t="s">
        <v>22</v>
      </c>
      <c r="C9581">
        <v>0</v>
      </c>
      <c r="D9581">
        <v>1</v>
      </c>
      <c r="E9581" t="s">
        <v>10</v>
      </c>
      <c r="F9581">
        <v>4</v>
      </c>
      <c r="G9581">
        <v>2.76</v>
      </c>
      <c r="H9581" t="s">
        <v>36</v>
      </c>
      <c r="I9581">
        <v>108000</v>
      </c>
      <c r="J9581" t="s">
        <v>42</v>
      </c>
      <c r="K9581">
        <v>10</v>
      </c>
      <c r="L9581">
        <v>1</v>
      </c>
    </row>
    <row r="9582" spans="1:12" x14ac:dyDescent="0.25">
      <c r="A9582">
        <v>29</v>
      </c>
      <c r="B9582" t="s">
        <v>20</v>
      </c>
      <c r="C9582">
        <v>0</v>
      </c>
      <c r="D9582">
        <v>8</v>
      </c>
      <c r="E9582" t="s">
        <v>9</v>
      </c>
      <c r="F9582">
        <v>5</v>
      </c>
      <c r="G9582">
        <v>2.41</v>
      </c>
      <c r="H9582" t="s">
        <v>36</v>
      </c>
      <c r="I9582">
        <v>61000</v>
      </c>
      <c r="J9582" t="s">
        <v>42</v>
      </c>
      <c r="K9582">
        <v>5</v>
      </c>
      <c r="L9582">
        <v>0</v>
      </c>
    </row>
    <row r="9583" spans="1:12" x14ac:dyDescent="0.25">
      <c r="A9583">
        <v>41</v>
      </c>
      <c r="B9583" t="s">
        <v>22</v>
      </c>
      <c r="C9583">
        <v>0</v>
      </c>
      <c r="D9583">
        <v>2</v>
      </c>
      <c r="E9583" t="s">
        <v>8</v>
      </c>
      <c r="F9583">
        <v>2</v>
      </c>
      <c r="G9583">
        <v>2.27</v>
      </c>
      <c r="H9583" t="s">
        <v>36</v>
      </c>
      <c r="I9583">
        <v>62000</v>
      </c>
      <c r="J9583" t="s">
        <v>42</v>
      </c>
      <c r="K9583">
        <v>6</v>
      </c>
      <c r="L9583">
        <v>0</v>
      </c>
    </row>
    <row r="9584" spans="1:12" x14ac:dyDescent="0.25">
      <c r="A9584">
        <v>55</v>
      </c>
      <c r="B9584" t="s">
        <v>23</v>
      </c>
      <c r="C9584">
        <v>0</v>
      </c>
      <c r="D9584">
        <v>1</v>
      </c>
      <c r="E9584" t="s">
        <v>8</v>
      </c>
      <c r="F9584">
        <v>2</v>
      </c>
      <c r="G9584">
        <v>3.31</v>
      </c>
      <c r="H9584" t="s">
        <v>35</v>
      </c>
      <c r="I9584">
        <v>73000</v>
      </c>
      <c r="J9584" t="s">
        <v>42</v>
      </c>
      <c r="K9584">
        <v>8</v>
      </c>
      <c r="L9584">
        <v>0</v>
      </c>
    </row>
    <row r="9585" spans="1:12" x14ac:dyDescent="0.25">
      <c r="A9585">
        <v>30</v>
      </c>
      <c r="B9585" t="s">
        <v>20</v>
      </c>
      <c r="C9585">
        <v>0</v>
      </c>
      <c r="D9585">
        <v>1</v>
      </c>
      <c r="E9585" t="s">
        <v>8</v>
      </c>
      <c r="F9585">
        <v>4</v>
      </c>
      <c r="G9585">
        <v>1.89</v>
      </c>
      <c r="H9585" t="s">
        <v>37</v>
      </c>
      <c r="I9585">
        <v>58000</v>
      </c>
      <c r="J9585" t="s">
        <v>41</v>
      </c>
      <c r="K9585">
        <v>10</v>
      </c>
      <c r="L9585">
        <v>1</v>
      </c>
    </row>
    <row r="9586" spans="1:12" x14ac:dyDescent="0.25">
      <c r="A9586">
        <v>47</v>
      </c>
      <c r="B9586" t="s">
        <v>23</v>
      </c>
      <c r="C9586">
        <v>0</v>
      </c>
      <c r="D9586">
        <v>1</v>
      </c>
      <c r="E9586" t="s">
        <v>8</v>
      </c>
      <c r="F9586">
        <v>4</v>
      </c>
      <c r="G9586">
        <v>2.72</v>
      </c>
      <c r="H9586" t="s">
        <v>36</v>
      </c>
      <c r="I9586">
        <v>100000</v>
      </c>
      <c r="J9586" t="s">
        <v>42</v>
      </c>
      <c r="K9586">
        <v>9</v>
      </c>
      <c r="L9586">
        <v>1</v>
      </c>
    </row>
    <row r="9587" spans="1:12" x14ac:dyDescent="0.25">
      <c r="A9587">
        <v>37</v>
      </c>
      <c r="B9587" t="s">
        <v>22</v>
      </c>
      <c r="C9587">
        <v>0</v>
      </c>
      <c r="D9587">
        <v>2</v>
      </c>
      <c r="E9587" t="s">
        <v>8</v>
      </c>
      <c r="F9587">
        <v>0</v>
      </c>
      <c r="G9587">
        <v>3.27</v>
      </c>
      <c r="H9587" t="s">
        <v>35</v>
      </c>
      <c r="I9587">
        <v>71000</v>
      </c>
      <c r="J9587" t="s">
        <v>42</v>
      </c>
      <c r="K9587">
        <v>5</v>
      </c>
      <c r="L9587">
        <v>0</v>
      </c>
    </row>
    <row r="9588" spans="1:12" x14ac:dyDescent="0.25">
      <c r="A9588">
        <v>41</v>
      </c>
      <c r="B9588" t="s">
        <v>22</v>
      </c>
      <c r="C9588">
        <v>1</v>
      </c>
      <c r="D9588">
        <v>8</v>
      </c>
      <c r="E9588" t="s">
        <v>8</v>
      </c>
      <c r="F9588">
        <v>3</v>
      </c>
      <c r="G9588">
        <v>2.15</v>
      </c>
      <c r="H9588" t="s">
        <v>36</v>
      </c>
      <c r="I9588">
        <v>98800</v>
      </c>
      <c r="J9588" t="s">
        <v>42</v>
      </c>
      <c r="K9588">
        <v>8</v>
      </c>
      <c r="L9588">
        <v>0</v>
      </c>
    </row>
    <row r="9589" spans="1:12" x14ac:dyDescent="0.25">
      <c r="A9589">
        <v>44</v>
      </c>
      <c r="B9589" t="s">
        <v>22</v>
      </c>
      <c r="C9589">
        <v>1</v>
      </c>
      <c r="D9589">
        <v>10</v>
      </c>
      <c r="E9589" t="s">
        <v>8</v>
      </c>
      <c r="F9589">
        <v>1</v>
      </c>
      <c r="G9589">
        <v>2.82</v>
      </c>
      <c r="H9589" t="s">
        <v>36</v>
      </c>
      <c r="I9589">
        <v>54200</v>
      </c>
      <c r="J9589" t="s">
        <v>41</v>
      </c>
      <c r="K9589">
        <v>9</v>
      </c>
      <c r="L9589">
        <v>1</v>
      </c>
    </row>
    <row r="9590" spans="1:12" x14ac:dyDescent="0.25">
      <c r="A9590">
        <v>37</v>
      </c>
      <c r="B9590" t="s">
        <v>22</v>
      </c>
      <c r="C9590">
        <v>0</v>
      </c>
      <c r="D9590">
        <v>4</v>
      </c>
      <c r="E9590" t="s">
        <v>8</v>
      </c>
      <c r="F9590">
        <v>3</v>
      </c>
      <c r="G9590">
        <v>3.65</v>
      </c>
      <c r="H9590" t="s">
        <v>35</v>
      </c>
      <c r="I9590">
        <v>122000</v>
      </c>
      <c r="J9590" t="s">
        <v>42</v>
      </c>
      <c r="K9590">
        <v>10</v>
      </c>
      <c r="L9590">
        <v>1</v>
      </c>
    </row>
    <row r="9591" spans="1:12" x14ac:dyDescent="0.25">
      <c r="A9591">
        <v>50</v>
      </c>
      <c r="B9591" t="s">
        <v>23</v>
      </c>
      <c r="C9591">
        <v>0</v>
      </c>
      <c r="D9591">
        <v>11</v>
      </c>
      <c r="E9591" t="s">
        <v>10</v>
      </c>
      <c r="F9591">
        <v>1</v>
      </c>
      <c r="G9591">
        <v>1.97</v>
      </c>
      <c r="H9591" t="s">
        <v>37</v>
      </c>
      <c r="I9591">
        <v>86000</v>
      </c>
      <c r="J9591" t="s">
        <v>42</v>
      </c>
      <c r="K9591">
        <v>6</v>
      </c>
      <c r="L9591">
        <v>0</v>
      </c>
    </row>
    <row r="9592" spans="1:12" x14ac:dyDescent="0.25">
      <c r="A9592">
        <v>48</v>
      </c>
      <c r="B9592" t="s">
        <v>23</v>
      </c>
      <c r="C9592">
        <v>0</v>
      </c>
      <c r="D9592">
        <v>1</v>
      </c>
      <c r="E9592" t="s">
        <v>11</v>
      </c>
      <c r="F9592">
        <v>2</v>
      </c>
      <c r="G9592">
        <v>2.36</v>
      </c>
      <c r="H9592" t="s">
        <v>36</v>
      </c>
      <c r="I9592">
        <v>94000</v>
      </c>
      <c r="J9592" t="s">
        <v>42</v>
      </c>
      <c r="K9592">
        <v>4</v>
      </c>
      <c r="L9592">
        <v>0</v>
      </c>
    </row>
    <row r="9593" spans="1:12" x14ac:dyDescent="0.25">
      <c r="A9593">
        <v>56</v>
      </c>
      <c r="B9593" t="s">
        <v>21</v>
      </c>
      <c r="C9593">
        <v>1</v>
      </c>
      <c r="D9593">
        <v>2</v>
      </c>
      <c r="E9593" t="s">
        <v>9</v>
      </c>
      <c r="F9593">
        <v>5</v>
      </c>
      <c r="G9593">
        <v>3.56</v>
      </c>
      <c r="H9593" t="s">
        <v>35</v>
      </c>
      <c r="I9593">
        <v>83800</v>
      </c>
      <c r="J9593" t="s">
        <v>42</v>
      </c>
      <c r="K9593">
        <v>8</v>
      </c>
      <c r="L9593">
        <v>0</v>
      </c>
    </row>
    <row r="9594" spans="1:12" x14ac:dyDescent="0.25">
      <c r="A9594">
        <v>35</v>
      </c>
      <c r="B9594" t="s">
        <v>20</v>
      </c>
      <c r="C9594">
        <v>1</v>
      </c>
      <c r="D9594">
        <v>2</v>
      </c>
      <c r="E9594" t="s">
        <v>10</v>
      </c>
      <c r="F9594">
        <v>4</v>
      </c>
      <c r="G9594">
        <v>2.73</v>
      </c>
      <c r="H9594" t="s">
        <v>36</v>
      </c>
      <c r="I9594">
        <v>59000</v>
      </c>
      <c r="J9594" t="s">
        <v>41</v>
      </c>
      <c r="K9594">
        <v>10</v>
      </c>
      <c r="L9594">
        <v>1</v>
      </c>
    </row>
    <row r="9595" spans="1:12" x14ac:dyDescent="0.25">
      <c r="A9595">
        <v>41</v>
      </c>
      <c r="B9595" t="s">
        <v>22</v>
      </c>
      <c r="C9595">
        <v>0</v>
      </c>
      <c r="D9595">
        <v>2</v>
      </c>
      <c r="E9595" t="s">
        <v>10</v>
      </c>
      <c r="F9595">
        <v>4</v>
      </c>
      <c r="G9595">
        <v>1.53</v>
      </c>
      <c r="H9595" t="s">
        <v>37</v>
      </c>
      <c r="I9595">
        <v>74000</v>
      </c>
      <c r="J9595" t="s">
        <v>42</v>
      </c>
      <c r="K9595">
        <v>6</v>
      </c>
      <c r="L9595">
        <v>0</v>
      </c>
    </row>
    <row r="9596" spans="1:12" x14ac:dyDescent="0.25">
      <c r="A9596">
        <v>52</v>
      </c>
      <c r="B9596" t="s">
        <v>23</v>
      </c>
      <c r="C9596">
        <v>1</v>
      </c>
      <c r="D9596">
        <v>1</v>
      </c>
      <c r="E9596" t="s">
        <v>10</v>
      </c>
      <c r="F9596">
        <v>0</v>
      </c>
      <c r="G9596">
        <v>2.78</v>
      </c>
      <c r="H9596" t="s">
        <v>36</v>
      </c>
      <c r="I9596">
        <v>67600</v>
      </c>
      <c r="J9596" t="s">
        <v>42</v>
      </c>
      <c r="K9596">
        <v>5</v>
      </c>
      <c r="L9596">
        <v>0</v>
      </c>
    </row>
    <row r="9597" spans="1:12" x14ac:dyDescent="0.25">
      <c r="A9597">
        <v>23</v>
      </c>
      <c r="B9597" t="s">
        <v>24</v>
      </c>
      <c r="C9597">
        <v>0</v>
      </c>
      <c r="D9597">
        <v>6</v>
      </c>
      <c r="E9597" t="s">
        <v>8</v>
      </c>
      <c r="F9597">
        <v>3</v>
      </c>
      <c r="G9597">
        <v>2.16</v>
      </c>
      <c r="H9597" t="s">
        <v>36</v>
      </c>
      <c r="I9597">
        <v>67000</v>
      </c>
      <c r="J9597" t="s">
        <v>42</v>
      </c>
      <c r="K9597">
        <v>8</v>
      </c>
      <c r="L9597">
        <v>0</v>
      </c>
    </row>
    <row r="9598" spans="1:12" x14ac:dyDescent="0.25">
      <c r="A9598">
        <v>31</v>
      </c>
      <c r="B9598" t="s">
        <v>20</v>
      </c>
      <c r="C9598">
        <v>0</v>
      </c>
      <c r="D9598">
        <v>2</v>
      </c>
      <c r="E9598" t="s">
        <v>8</v>
      </c>
      <c r="F9598">
        <v>6</v>
      </c>
      <c r="G9598">
        <v>2.33</v>
      </c>
      <c r="H9598" t="s">
        <v>36</v>
      </c>
      <c r="I9598">
        <v>59000</v>
      </c>
      <c r="J9598" t="s">
        <v>41</v>
      </c>
      <c r="K9598">
        <v>9</v>
      </c>
      <c r="L9598">
        <v>1</v>
      </c>
    </row>
    <row r="9599" spans="1:12" x14ac:dyDescent="0.25">
      <c r="A9599">
        <v>24</v>
      </c>
      <c r="B9599" t="s">
        <v>24</v>
      </c>
      <c r="C9599">
        <v>1</v>
      </c>
      <c r="D9599">
        <v>2</v>
      </c>
      <c r="E9599" t="s">
        <v>8</v>
      </c>
      <c r="F9599">
        <v>5</v>
      </c>
      <c r="G9599">
        <v>2.7</v>
      </c>
      <c r="H9599" t="s">
        <v>36</v>
      </c>
      <c r="I9599">
        <v>99200</v>
      </c>
      <c r="J9599" t="s">
        <v>42</v>
      </c>
      <c r="K9599">
        <v>7</v>
      </c>
      <c r="L9599">
        <v>0</v>
      </c>
    </row>
    <row r="9600" spans="1:12" x14ac:dyDescent="0.25">
      <c r="A9600">
        <v>43</v>
      </c>
      <c r="B9600" t="s">
        <v>22</v>
      </c>
      <c r="C9600">
        <v>1</v>
      </c>
      <c r="D9600">
        <v>6</v>
      </c>
      <c r="E9600" t="s">
        <v>11</v>
      </c>
      <c r="F9600">
        <v>4</v>
      </c>
      <c r="G9600">
        <v>1.44</v>
      </c>
      <c r="H9600" t="s">
        <v>37</v>
      </c>
      <c r="I9600">
        <v>56400</v>
      </c>
      <c r="J9600" t="s">
        <v>41</v>
      </c>
      <c r="K9600">
        <v>7</v>
      </c>
      <c r="L9600">
        <v>0</v>
      </c>
    </row>
    <row r="9601" spans="1:12" x14ac:dyDescent="0.25">
      <c r="A9601">
        <v>33</v>
      </c>
      <c r="B9601" t="s">
        <v>20</v>
      </c>
      <c r="C9601">
        <v>1</v>
      </c>
      <c r="D9601">
        <v>9</v>
      </c>
      <c r="E9601" t="s">
        <v>10</v>
      </c>
      <c r="F9601">
        <v>1</v>
      </c>
      <c r="G9601">
        <v>2.4700000000000002</v>
      </c>
      <c r="H9601" t="s">
        <v>36</v>
      </c>
      <c r="I9601">
        <v>71400</v>
      </c>
      <c r="J9601" t="s">
        <v>42</v>
      </c>
      <c r="K9601">
        <v>9</v>
      </c>
      <c r="L9601">
        <v>1</v>
      </c>
    </row>
    <row r="9602" spans="1:12" x14ac:dyDescent="0.25">
      <c r="A9602">
        <v>27</v>
      </c>
      <c r="B9602" t="s">
        <v>20</v>
      </c>
      <c r="C9602">
        <v>1</v>
      </c>
      <c r="D9602">
        <v>4</v>
      </c>
      <c r="E9602" t="s">
        <v>10</v>
      </c>
      <c r="F9602">
        <v>1</v>
      </c>
      <c r="G9602">
        <v>3.41</v>
      </c>
      <c r="H9602" t="s">
        <v>35</v>
      </c>
      <c r="I9602">
        <v>62600</v>
      </c>
      <c r="J9602" t="s">
        <v>42</v>
      </c>
      <c r="K9602">
        <v>6</v>
      </c>
      <c r="L9602">
        <v>0</v>
      </c>
    </row>
    <row r="9603" spans="1:12" x14ac:dyDescent="0.25">
      <c r="A9603">
        <v>35</v>
      </c>
      <c r="B9603" t="s">
        <v>20</v>
      </c>
      <c r="C9603">
        <v>0</v>
      </c>
      <c r="D9603">
        <v>2</v>
      </c>
      <c r="E9603" t="s">
        <v>8</v>
      </c>
      <c r="F9603">
        <v>1</v>
      </c>
      <c r="G9603">
        <v>2.64</v>
      </c>
      <c r="H9603" t="s">
        <v>36</v>
      </c>
      <c r="I9603">
        <v>87000</v>
      </c>
      <c r="J9603" t="s">
        <v>42</v>
      </c>
      <c r="K9603">
        <v>6</v>
      </c>
      <c r="L9603">
        <v>0</v>
      </c>
    </row>
    <row r="9604" spans="1:12" x14ac:dyDescent="0.25">
      <c r="A9604">
        <v>30</v>
      </c>
      <c r="B9604" t="s">
        <v>20</v>
      </c>
      <c r="C9604">
        <v>1</v>
      </c>
      <c r="D9604">
        <v>1</v>
      </c>
      <c r="E9604" t="s">
        <v>8</v>
      </c>
      <c r="F9604">
        <v>0</v>
      </c>
      <c r="G9604">
        <v>2.88</v>
      </c>
      <c r="H9604" t="s">
        <v>36</v>
      </c>
      <c r="I9604">
        <v>46000</v>
      </c>
      <c r="J9604" t="s">
        <v>41</v>
      </c>
      <c r="K9604">
        <v>2</v>
      </c>
      <c r="L9604">
        <v>0</v>
      </c>
    </row>
    <row r="9605" spans="1:12" x14ac:dyDescent="0.25">
      <c r="A9605">
        <v>34</v>
      </c>
      <c r="B9605" t="s">
        <v>20</v>
      </c>
      <c r="C9605">
        <v>1</v>
      </c>
      <c r="D9605">
        <v>1</v>
      </c>
      <c r="E9605" t="s">
        <v>10</v>
      </c>
      <c r="F9605">
        <v>4</v>
      </c>
      <c r="G9605">
        <v>2.65</v>
      </c>
      <c r="H9605" t="s">
        <v>36</v>
      </c>
      <c r="I9605">
        <v>89200</v>
      </c>
      <c r="J9605" t="s">
        <v>42</v>
      </c>
      <c r="K9605">
        <v>7</v>
      </c>
      <c r="L9605">
        <v>0</v>
      </c>
    </row>
    <row r="9606" spans="1:12" x14ac:dyDescent="0.25">
      <c r="A9606">
        <v>45</v>
      </c>
      <c r="B9606" t="s">
        <v>22</v>
      </c>
      <c r="C9606">
        <v>0</v>
      </c>
      <c r="D9606">
        <v>1</v>
      </c>
      <c r="E9606" t="s">
        <v>10</v>
      </c>
      <c r="F9606">
        <v>3</v>
      </c>
      <c r="G9606">
        <v>3.66</v>
      </c>
      <c r="H9606" t="s">
        <v>35</v>
      </c>
      <c r="I9606">
        <v>100000</v>
      </c>
      <c r="J9606" t="s">
        <v>42</v>
      </c>
      <c r="K9606">
        <v>8</v>
      </c>
      <c r="L9606">
        <v>0</v>
      </c>
    </row>
    <row r="9607" spans="1:12" x14ac:dyDescent="0.25">
      <c r="A9607">
        <v>44</v>
      </c>
      <c r="B9607" t="s">
        <v>22</v>
      </c>
      <c r="C9607">
        <v>0</v>
      </c>
      <c r="D9607">
        <v>1</v>
      </c>
      <c r="E9607" t="s">
        <v>10</v>
      </c>
      <c r="F9607">
        <v>2</v>
      </c>
      <c r="G9607">
        <v>3.41</v>
      </c>
      <c r="H9607" t="s">
        <v>35</v>
      </c>
      <c r="I9607">
        <v>54000</v>
      </c>
      <c r="J9607" t="s">
        <v>41</v>
      </c>
      <c r="K9607">
        <v>3</v>
      </c>
      <c r="L9607">
        <v>0</v>
      </c>
    </row>
    <row r="9608" spans="1:12" x14ac:dyDescent="0.25">
      <c r="A9608">
        <v>50</v>
      </c>
      <c r="B9608" t="s">
        <v>23</v>
      </c>
      <c r="C9608">
        <v>1</v>
      </c>
      <c r="D9608">
        <v>2</v>
      </c>
      <c r="E9608" t="s">
        <v>8</v>
      </c>
      <c r="F9608">
        <v>4</v>
      </c>
      <c r="G9608">
        <v>2.5299999999999998</v>
      </c>
      <c r="H9608" t="s">
        <v>36</v>
      </c>
      <c r="I9608">
        <v>68000</v>
      </c>
      <c r="J9608" t="s">
        <v>42</v>
      </c>
      <c r="K9608">
        <v>9</v>
      </c>
      <c r="L9608">
        <v>1</v>
      </c>
    </row>
    <row r="9609" spans="1:12" x14ac:dyDescent="0.25">
      <c r="A9609">
        <v>26</v>
      </c>
      <c r="B9609" t="s">
        <v>20</v>
      </c>
      <c r="C9609">
        <v>1</v>
      </c>
      <c r="D9609">
        <v>2</v>
      </c>
      <c r="E9609" t="s">
        <v>10</v>
      </c>
      <c r="F9609">
        <v>0</v>
      </c>
      <c r="G9609">
        <v>2.97</v>
      </c>
      <c r="H9609" t="s">
        <v>36</v>
      </c>
      <c r="I9609">
        <v>54800</v>
      </c>
      <c r="J9609" t="s">
        <v>41</v>
      </c>
      <c r="K9609">
        <v>5</v>
      </c>
      <c r="L9609">
        <v>0</v>
      </c>
    </row>
    <row r="9610" spans="1:12" x14ac:dyDescent="0.25">
      <c r="A9610">
        <v>37</v>
      </c>
      <c r="B9610" t="s">
        <v>22</v>
      </c>
      <c r="C9610">
        <v>0</v>
      </c>
      <c r="D9610">
        <v>2</v>
      </c>
      <c r="E9610" t="s">
        <v>10</v>
      </c>
      <c r="F9610">
        <v>2</v>
      </c>
      <c r="G9610">
        <v>3.21</v>
      </c>
      <c r="H9610" t="s">
        <v>35</v>
      </c>
      <c r="I9610">
        <v>57000</v>
      </c>
      <c r="J9610" t="s">
        <v>41</v>
      </c>
      <c r="K9610">
        <v>3</v>
      </c>
      <c r="L9610">
        <v>0</v>
      </c>
    </row>
    <row r="9611" spans="1:12" x14ac:dyDescent="0.25">
      <c r="A9611">
        <v>22</v>
      </c>
      <c r="B9611" t="s">
        <v>24</v>
      </c>
      <c r="C9611">
        <v>0</v>
      </c>
      <c r="D9611">
        <v>1</v>
      </c>
      <c r="E9611" t="s">
        <v>8</v>
      </c>
      <c r="F9611">
        <v>5</v>
      </c>
      <c r="G9611">
        <v>3.56</v>
      </c>
      <c r="H9611" t="s">
        <v>35</v>
      </c>
      <c r="I9611">
        <v>96000</v>
      </c>
      <c r="J9611" t="s">
        <v>42</v>
      </c>
      <c r="K9611">
        <v>9</v>
      </c>
      <c r="L9611">
        <v>1</v>
      </c>
    </row>
    <row r="9612" spans="1:12" x14ac:dyDescent="0.25">
      <c r="A9612">
        <v>57</v>
      </c>
      <c r="B9612" t="s">
        <v>21</v>
      </c>
      <c r="C9612">
        <v>0</v>
      </c>
      <c r="D9612">
        <v>2</v>
      </c>
      <c r="E9612" t="s">
        <v>10</v>
      </c>
      <c r="F9612">
        <v>1</v>
      </c>
      <c r="G9612">
        <v>3.08</v>
      </c>
      <c r="H9612" t="s">
        <v>35</v>
      </c>
      <c r="I9612">
        <v>46000</v>
      </c>
      <c r="J9612" t="s">
        <v>41</v>
      </c>
      <c r="K9612">
        <v>4</v>
      </c>
      <c r="L9612">
        <v>0</v>
      </c>
    </row>
    <row r="9613" spans="1:12" x14ac:dyDescent="0.25">
      <c r="A9613">
        <v>22</v>
      </c>
      <c r="B9613" t="s">
        <v>24</v>
      </c>
      <c r="C9613">
        <v>0</v>
      </c>
      <c r="D9613">
        <v>3</v>
      </c>
      <c r="E9613" t="s">
        <v>8</v>
      </c>
      <c r="F9613">
        <v>2</v>
      </c>
      <c r="G9613">
        <v>2.52</v>
      </c>
      <c r="H9613" t="s">
        <v>36</v>
      </c>
      <c r="I9613">
        <v>55000</v>
      </c>
      <c r="J9613" t="s">
        <v>41</v>
      </c>
      <c r="K9613">
        <v>8</v>
      </c>
      <c r="L9613">
        <v>0</v>
      </c>
    </row>
    <row r="9614" spans="1:12" x14ac:dyDescent="0.25">
      <c r="A9614">
        <v>55</v>
      </c>
      <c r="B9614" t="s">
        <v>23</v>
      </c>
      <c r="C9614">
        <v>1</v>
      </c>
      <c r="D9614">
        <v>7</v>
      </c>
      <c r="E9614" t="s">
        <v>10</v>
      </c>
      <c r="F9614">
        <v>3</v>
      </c>
      <c r="G9614">
        <v>1.3</v>
      </c>
      <c r="H9614" t="s">
        <v>37</v>
      </c>
      <c r="I9614">
        <v>59000</v>
      </c>
      <c r="J9614" t="s">
        <v>41</v>
      </c>
      <c r="K9614">
        <v>8</v>
      </c>
      <c r="L9614">
        <v>0</v>
      </c>
    </row>
    <row r="9615" spans="1:12" x14ac:dyDescent="0.25">
      <c r="A9615">
        <v>23</v>
      </c>
      <c r="B9615" t="s">
        <v>24</v>
      </c>
      <c r="C9615">
        <v>0</v>
      </c>
      <c r="D9615">
        <v>2</v>
      </c>
      <c r="E9615" t="s">
        <v>8</v>
      </c>
      <c r="F9615">
        <v>5</v>
      </c>
      <c r="G9615">
        <v>2.52</v>
      </c>
      <c r="H9615" t="s">
        <v>36</v>
      </c>
      <c r="I9615">
        <v>60000</v>
      </c>
      <c r="J9615" t="s">
        <v>41</v>
      </c>
      <c r="K9615">
        <v>8</v>
      </c>
      <c r="L9615">
        <v>0</v>
      </c>
    </row>
    <row r="9616" spans="1:12" x14ac:dyDescent="0.25">
      <c r="A9616">
        <v>32</v>
      </c>
      <c r="B9616" t="s">
        <v>20</v>
      </c>
      <c r="C9616">
        <v>1</v>
      </c>
      <c r="D9616">
        <v>1</v>
      </c>
      <c r="E9616" t="s">
        <v>8</v>
      </c>
      <c r="F9616">
        <v>1</v>
      </c>
      <c r="G9616">
        <v>2.62</v>
      </c>
      <c r="H9616" t="s">
        <v>36</v>
      </c>
      <c r="I9616">
        <v>49600</v>
      </c>
      <c r="J9616" t="s">
        <v>41</v>
      </c>
      <c r="K9616">
        <v>5</v>
      </c>
      <c r="L9616">
        <v>0</v>
      </c>
    </row>
    <row r="9617" spans="1:12" x14ac:dyDescent="0.25">
      <c r="A9617">
        <v>51</v>
      </c>
      <c r="B9617" t="s">
        <v>23</v>
      </c>
      <c r="C9617">
        <v>0</v>
      </c>
      <c r="D9617">
        <v>2</v>
      </c>
      <c r="E9617" t="s">
        <v>9</v>
      </c>
      <c r="F9617">
        <v>1</v>
      </c>
      <c r="G9617">
        <v>1.19</v>
      </c>
      <c r="H9617" t="s">
        <v>37</v>
      </c>
      <c r="I9617">
        <v>54000</v>
      </c>
      <c r="J9617" t="s">
        <v>41</v>
      </c>
      <c r="K9617">
        <v>3</v>
      </c>
      <c r="L9617">
        <v>0</v>
      </c>
    </row>
    <row r="9618" spans="1:12" x14ac:dyDescent="0.25">
      <c r="A9618">
        <v>44</v>
      </c>
      <c r="B9618" t="s">
        <v>22</v>
      </c>
      <c r="C9618">
        <v>1</v>
      </c>
      <c r="D9618">
        <v>2</v>
      </c>
      <c r="E9618" t="s">
        <v>9</v>
      </c>
      <c r="F9618">
        <v>0</v>
      </c>
      <c r="G9618">
        <v>3.6</v>
      </c>
      <c r="H9618" t="s">
        <v>35</v>
      </c>
      <c r="I9618">
        <v>45200</v>
      </c>
      <c r="J9618" t="s">
        <v>41</v>
      </c>
      <c r="K9618">
        <v>5</v>
      </c>
      <c r="L9618">
        <v>0</v>
      </c>
    </row>
    <row r="9619" spans="1:12" x14ac:dyDescent="0.25">
      <c r="A9619">
        <v>34</v>
      </c>
      <c r="B9619" t="s">
        <v>20</v>
      </c>
      <c r="C9619">
        <v>1</v>
      </c>
      <c r="D9619">
        <v>1</v>
      </c>
      <c r="E9619" t="s">
        <v>10</v>
      </c>
      <c r="F9619">
        <v>1</v>
      </c>
      <c r="G9619">
        <v>3.02</v>
      </c>
      <c r="H9619" t="s">
        <v>35</v>
      </c>
      <c r="I9619">
        <v>82200</v>
      </c>
      <c r="J9619" t="s">
        <v>42</v>
      </c>
      <c r="K9619">
        <v>4</v>
      </c>
      <c r="L9619">
        <v>0</v>
      </c>
    </row>
    <row r="9620" spans="1:12" x14ac:dyDescent="0.25">
      <c r="A9620">
        <v>22</v>
      </c>
      <c r="B9620" t="s">
        <v>24</v>
      </c>
      <c r="C9620">
        <v>1</v>
      </c>
      <c r="D9620">
        <v>1</v>
      </c>
      <c r="E9620" t="s">
        <v>10</v>
      </c>
      <c r="F9620">
        <v>2</v>
      </c>
      <c r="G9620">
        <v>3.62</v>
      </c>
      <c r="H9620" t="s">
        <v>35</v>
      </c>
      <c r="I9620">
        <v>70600</v>
      </c>
      <c r="J9620" t="s">
        <v>42</v>
      </c>
      <c r="K9620">
        <v>7</v>
      </c>
      <c r="L9620">
        <v>0</v>
      </c>
    </row>
    <row r="9621" spans="1:12" x14ac:dyDescent="0.25">
      <c r="A9621">
        <v>43</v>
      </c>
      <c r="B9621" t="s">
        <v>22</v>
      </c>
      <c r="C9621">
        <v>0</v>
      </c>
      <c r="D9621">
        <v>1</v>
      </c>
      <c r="E9621" t="s">
        <v>10</v>
      </c>
      <c r="F9621">
        <v>5</v>
      </c>
      <c r="G9621">
        <v>2.3199999999999998</v>
      </c>
      <c r="H9621" t="s">
        <v>36</v>
      </c>
      <c r="I9621">
        <v>128000</v>
      </c>
      <c r="J9621" t="s">
        <v>42</v>
      </c>
      <c r="K9621">
        <v>9</v>
      </c>
      <c r="L9621">
        <v>1</v>
      </c>
    </row>
    <row r="9622" spans="1:12" x14ac:dyDescent="0.25">
      <c r="A9622">
        <v>25</v>
      </c>
      <c r="B9622" t="s">
        <v>24</v>
      </c>
      <c r="C9622">
        <v>1</v>
      </c>
      <c r="D9622">
        <v>2</v>
      </c>
      <c r="E9622" t="s">
        <v>10</v>
      </c>
      <c r="F9622">
        <v>3</v>
      </c>
      <c r="G9622">
        <v>3.06</v>
      </c>
      <c r="H9622" t="s">
        <v>35</v>
      </c>
      <c r="I9622">
        <v>43000</v>
      </c>
      <c r="J9622" t="s">
        <v>41</v>
      </c>
      <c r="K9622">
        <v>5</v>
      </c>
      <c r="L9622">
        <v>0</v>
      </c>
    </row>
    <row r="9623" spans="1:12" x14ac:dyDescent="0.25">
      <c r="A9623">
        <v>30</v>
      </c>
      <c r="B9623" t="s">
        <v>20</v>
      </c>
      <c r="C9623">
        <v>0</v>
      </c>
      <c r="D9623">
        <v>2</v>
      </c>
      <c r="E9623" t="s">
        <v>10</v>
      </c>
      <c r="F9623">
        <v>4</v>
      </c>
      <c r="G9623">
        <v>2.39</v>
      </c>
      <c r="H9623" t="s">
        <v>36</v>
      </c>
      <c r="I9623">
        <v>95000</v>
      </c>
      <c r="J9623" t="s">
        <v>42</v>
      </c>
      <c r="K9623">
        <v>7</v>
      </c>
      <c r="L9623">
        <v>0</v>
      </c>
    </row>
    <row r="9624" spans="1:12" x14ac:dyDescent="0.25">
      <c r="A9624">
        <v>32</v>
      </c>
      <c r="B9624" t="s">
        <v>20</v>
      </c>
      <c r="C9624">
        <v>1</v>
      </c>
      <c r="D9624">
        <v>1</v>
      </c>
      <c r="E9624" t="s">
        <v>9</v>
      </c>
      <c r="F9624">
        <v>4</v>
      </c>
      <c r="G9624">
        <v>1.6</v>
      </c>
      <c r="H9624" t="s">
        <v>37</v>
      </c>
      <c r="I9624">
        <v>63600</v>
      </c>
      <c r="J9624" t="s">
        <v>42</v>
      </c>
      <c r="K9624">
        <v>4</v>
      </c>
      <c r="L9624">
        <v>0</v>
      </c>
    </row>
    <row r="9625" spans="1:12" x14ac:dyDescent="0.25">
      <c r="A9625">
        <v>33</v>
      </c>
      <c r="B9625" t="s">
        <v>20</v>
      </c>
      <c r="C9625">
        <v>0</v>
      </c>
      <c r="D9625">
        <v>1</v>
      </c>
      <c r="E9625" t="s">
        <v>10</v>
      </c>
      <c r="F9625">
        <v>1</v>
      </c>
      <c r="G9625">
        <v>2.0499999999999998</v>
      </c>
      <c r="H9625" t="s">
        <v>36</v>
      </c>
      <c r="I9625">
        <v>48000</v>
      </c>
      <c r="J9625" t="s">
        <v>41</v>
      </c>
      <c r="K9625">
        <v>4</v>
      </c>
      <c r="L9625">
        <v>0</v>
      </c>
    </row>
    <row r="9626" spans="1:12" x14ac:dyDescent="0.25">
      <c r="A9626">
        <v>32</v>
      </c>
      <c r="B9626" t="s">
        <v>20</v>
      </c>
      <c r="C9626">
        <v>1</v>
      </c>
      <c r="D9626">
        <v>1</v>
      </c>
      <c r="E9626" t="s">
        <v>11</v>
      </c>
      <c r="F9626">
        <v>0</v>
      </c>
      <c r="G9626">
        <v>3.8</v>
      </c>
      <c r="H9626" t="s">
        <v>35</v>
      </c>
      <c r="I9626">
        <v>59600</v>
      </c>
      <c r="J9626" t="s">
        <v>41</v>
      </c>
      <c r="K9626">
        <v>4</v>
      </c>
      <c r="L9626">
        <v>0</v>
      </c>
    </row>
    <row r="9627" spans="1:12" x14ac:dyDescent="0.25">
      <c r="A9627">
        <v>45</v>
      </c>
      <c r="B9627" t="s">
        <v>22</v>
      </c>
      <c r="C9627">
        <v>1</v>
      </c>
      <c r="D9627">
        <v>2</v>
      </c>
      <c r="E9627" t="s">
        <v>10</v>
      </c>
      <c r="F9627">
        <v>2</v>
      </c>
      <c r="G9627">
        <v>2.65</v>
      </c>
      <c r="H9627" t="s">
        <v>36</v>
      </c>
      <c r="I9627">
        <v>81000</v>
      </c>
      <c r="J9627" t="s">
        <v>42</v>
      </c>
      <c r="K9627">
        <v>7</v>
      </c>
      <c r="L9627">
        <v>0</v>
      </c>
    </row>
    <row r="9628" spans="1:12" x14ac:dyDescent="0.25">
      <c r="A9628">
        <v>54</v>
      </c>
      <c r="B9628" t="s">
        <v>23</v>
      </c>
      <c r="C9628">
        <v>0</v>
      </c>
      <c r="D9628">
        <v>9</v>
      </c>
      <c r="E9628" t="s">
        <v>9</v>
      </c>
      <c r="F9628">
        <v>3</v>
      </c>
      <c r="G9628">
        <v>3.45</v>
      </c>
      <c r="H9628" t="s">
        <v>35</v>
      </c>
      <c r="I9628">
        <v>93000</v>
      </c>
      <c r="J9628" t="s">
        <v>42</v>
      </c>
      <c r="K9628">
        <v>7</v>
      </c>
      <c r="L9628">
        <v>0</v>
      </c>
    </row>
    <row r="9629" spans="1:12" x14ac:dyDescent="0.25">
      <c r="A9629">
        <v>33</v>
      </c>
      <c r="B9629" t="s">
        <v>20</v>
      </c>
      <c r="C9629">
        <v>1</v>
      </c>
      <c r="D9629">
        <v>1</v>
      </c>
      <c r="E9629" t="s">
        <v>9</v>
      </c>
      <c r="F9629">
        <v>0</v>
      </c>
      <c r="G9629">
        <v>1.61</v>
      </c>
      <c r="H9629" t="s">
        <v>37</v>
      </c>
      <c r="I9629">
        <v>42400</v>
      </c>
      <c r="J9629" t="s">
        <v>41</v>
      </c>
      <c r="K9629">
        <v>3</v>
      </c>
      <c r="L9629">
        <v>0</v>
      </c>
    </row>
    <row r="9630" spans="1:12" x14ac:dyDescent="0.25">
      <c r="A9630">
        <v>25</v>
      </c>
      <c r="B9630" t="s">
        <v>24</v>
      </c>
      <c r="C9630">
        <v>0</v>
      </c>
      <c r="D9630">
        <v>4</v>
      </c>
      <c r="E9630" t="s">
        <v>9</v>
      </c>
      <c r="F9630">
        <v>3</v>
      </c>
      <c r="G9630">
        <v>1.91</v>
      </c>
      <c r="H9630" t="s">
        <v>37</v>
      </c>
      <c r="I9630">
        <v>56000</v>
      </c>
      <c r="J9630" t="s">
        <v>41</v>
      </c>
      <c r="K9630">
        <v>2</v>
      </c>
      <c r="L9630">
        <v>0</v>
      </c>
    </row>
    <row r="9631" spans="1:12" x14ac:dyDescent="0.25">
      <c r="A9631">
        <v>23</v>
      </c>
      <c r="B9631" t="s">
        <v>24</v>
      </c>
      <c r="C9631">
        <v>1</v>
      </c>
      <c r="D9631">
        <v>1</v>
      </c>
      <c r="E9631" t="s">
        <v>10</v>
      </c>
      <c r="F9631">
        <v>6</v>
      </c>
      <c r="G9631">
        <v>3.63</v>
      </c>
      <c r="H9631" t="s">
        <v>35</v>
      </c>
      <c r="I9631">
        <v>88400</v>
      </c>
      <c r="J9631" t="s">
        <v>42</v>
      </c>
      <c r="K9631">
        <v>9</v>
      </c>
      <c r="L9631">
        <v>1</v>
      </c>
    </row>
    <row r="9632" spans="1:12" x14ac:dyDescent="0.25">
      <c r="A9632">
        <v>44</v>
      </c>
      <c r="B9632" t="s">
        <v>22</v>
      </c>
      <c r="C9632">
        <v>0</v>
      </c>
      <c r="D9632">
        <v>2</v>
      </c>
      <c r="E9632" t="s">
        <v>10</v>
      </c>
      <c r="F9632">
        <v>0</v>
      </c>
      <c r="G9632">
        <v>3.93</v>
      </c>
      <c r="H9632" t="s">
        <v>35</v>
      </c>
      <c r="I9632">
        <v>83000</v>
      </c>
      <c r="J9632" t="s">
        <v>42</v>
      </c>
      <c r="K9632">
        <v>4</v>
      </c>
      <c r="L9632">
        <v>0</v>
      </c>
    </row>
    <row r="9633" spans="1:12" x14ac:dyDescent="0.25">
      <c r="A9633">
        <v>52</v>
      </c>
      <c r="B9633" t="s">
        <v>23</v>
      </c>
      <c r="C9633">
        <v>1</v>
      </c>
      <c r="D9633">
        <v>1</v>
      </c>
      <c r="E9633" t="s">
        <v>8</v>
      </c>
      <c r="F9633">
        <v>3</v>
      </c>
      <c r="G9633">
        <v>2.86</v>
      </c>
      <c r="H9633" t="s">
        <v>36</v>
      </c>
      <c r="I9633">
        <v>82600</v>
      </c>
      <c r="J9633" t="s">
        <v>42</v>
      </c>
      <c r="K9633">
        <v>6</v>
      </c>
      <c r="L9633">
        <v>0</v>
      </c>
    </row>
    <row r="9634" spans="1:12" x14ac:dyDescent="0.25">
      <c r="A9634">
        <v>26</v>
      </c>
      <c r="B9634" t="s">
        <v>20</v>
      </c>
      <c r="C9634">
        <v>0</v>
      </c>
      <c r="D9634">
        <v>2</v>
      </c>
      <c r="E9634" t="s">
        <v>8</v>
      </c>
      <c r="F9634">
        <v>1</v>
      </c>
      <c r="G9634">
        <v>3.86</v>
      </c>
      <c r="H9634" t="s">
        <v>35</v>
      </c>
      <c r="I9634">
        <v>93000</v>
      </c>
      <c r="J9634" t="s">
        <v>42</v>
      </c>
      <c r="K9634">
        <v>7</v>
      </c>
      <c r="L9634">
        <v>0</v>
      </c>
    </row>
    <row r="9635" spans="1:12" x14ac:dyDescent="0.25">
      <c r="A9635">
        <v>53</v>
      </c>
      <c r="B9635" t="s">
        <v>23</v>
      </c>
      <c r="C9635">
        <v>0</v>
      </c>
      <c r="D9635">
        <v>2</v>
      </c>
      <c r="E9635" t="s">
        <v>10</v>
      </c>
      <c r="F9635">
        <v>2</v>
      </c>
      <c r="G9635">
        <v>2.36</v>
      </c>
      <c r="H9635" t="s">
        <v>36</v>
      </c>
      <c r="I9635">
        <v>60000</v>
      </c>
      <c r="J9635" t="s">
        <v>41</v>
      </c>
      <c r="K9635">
        <v>5</v>
      </c>
      <c r="L9635">
        <v>0</v>
      </c>
    </row>
    <row r="9636" spans="1:12" x14ac:dyDescent="0.25">
      <c r="A9636">
        <v>45</v>
      </c>
      <c r="B9636" t="s">
        <v>22</v>
      </c>
      <c r="C9636">
        <v>0</v>
      </c>
      <c r="D9636">
        <v>2</v>
      </c>
      <c r="E9636" t="s">
        <v>10</v>
      </c>
      <c r="F9636">
        <v>2</v>
      </c>
      <c r="G9636">
        <v>1.37</v>
      </c>
      <c r="H9636" t="s">
        <v>37</v>
      </c>
      <c r="I9636">
        <v>71000</v>
      </c>
      <c r="J9636" t="s">
        <v>42</v>
      </c>
      <c r="K9636">
        <v>5</v>
      </c>
      <c r="L9636">
        <v>0</v>
      </c>
    </row>
    <row r="9637" spans="1:12" x14ac:dyDescent="0.25">
      <c r="A9637">
        <v>43</v>
      </c>
      <c r="B9637" t="s">
        <v>22</v>
      </c>
      <c r="C9637">
        <v>1</v>
      </c>
      <c r="D9637">
        <v>6</v>
      </c>
      <c r="E9637" t="s">
        <v>10</v>
      </c>
      <c r="F9637">
        <v>5</v>
      </c>
      <c r="G9637">
        <v>1.73</v>
      </c>
      <c r="H9637" t="s">
        <v>37</v>
      </c>
      <c r="I9637">
        <v>93400</v>
      </c>
      <c r="J9637" t="s">
        <v>42</v>
      </c>
      <c r="K9637">
        <v>8</v>
      </c>
      <c r="L9637">
        <v>0</v>
      </c>
    </row>
    <row r="9638" spans="1:12" x14ac:dyDescent="0.25">
      <c r="A9638">
        <v>42</v>
      </c>
      <c r="B9638" t="s">
        <v>22</v>
      </c>
      <c r="C9638">
        <v>0</v>
      </c>
      <c r="D9638">
        <v>1</v>
      </c>
      <c r="E9638" t="s">
        <v>8</v>
      </c>
      <c r="F9638">
        <v>4</v>
      </c>
      <c r="G9638">
        <v>2.0299999999999998</v>
      </c>
      <c r="H9638" t="s">
        <v>36</v>
      </c>
      <c r="I9638">
        <v>82000</v>
      </c>
      <c r="J9638" t="s">
        <v>42</v>
      </c>
      <c r="K9638">
        <v>7</v>
      </c>
      <c r="L9638">
        <v>0</v>
      </c>
    </row>
    <row r="9639" spans="1:12" x14ac:dyDescent="0.25">
      <c r="A9639">
        <v>53</v>
      </c>
      <c r="B9639" t="s">
        <v>23</v>
      </c>
      <c r="C9639">
        <v>0</v>
      </c>
      <c r="D9639">
        <v>2</v>
      </c>
      <c r="E9639" t="s">
        <v>10</v>
      </c>
      <c r="F9639">
        <v>2</v>
      </c>
      <c r="G9639">
        <v>2.5099999999999998</v>
      </c>
      <c r="H9639" t="s">
        <v>36</v>
      </c>
      <c r="I9639">
        <v>89000</v>
      </c>
      <c r="J9639" t="s">
        <v>42</v>
      </c>
      <c r="K9639">
        <v>8</v>
      </c>
      <c r="L9639">
        <v>0</v>
      </c>
    </row>
    <row r="9640" spans="1:12" x14ac:dyDescent="0.25">
      <c r="A9640">
        <v>50</v>
      </c>
      <c r="B9640" t="s">
        <v>23</v>
      </c>
      <c r="C9640">
        <v>0</v>
      </c>
      <c r="D9640">
        <v>2</v>
      </c>
      <c r="E9640" t="s">
        <v>11</v>
      </c>
      <c r="F9640">
        <v>1</v>
      </c>
      <c r="G9640">
        <v>3.34</v>
      </c>
      <c r="H9640" t="s">
        <v>35</v>
      </c>
      <c r="I9640">
        <v>59000</v>
      </c>
      <c r="J9640" t="s">
        <v>41</v>
      </c>
      <c r="K9640">
        <v>6</v>
      </c>
      <c r="L9640">
        <v>0</v>
      </c>
    </row>
    <row r="9641" spans="1:12" x14ac:dyDescent="0.25">
      <c r="A9641">
        <v>44</v>
      </c>
      <c r="B9641" t="s">
        <v>22</v>
      </c>
      <c r="C9641">
        <v>0</v>
      </c>
      <c r="D9641">
        <v>1</v>
      </c>
      <c r="E9641" t="s">
        <v>10</v>
      </c>
      <c r="F9641">
        <v>2</v>
      </c>
      <c r="G9641">
        <v>1.74</v>
      </c>
      <c r="H9641" t="s">
        <v>37</v>
      </c>
      <c r="I9641">
        <v>91000</v>
      </c>
      <c r="J9641" t="s">
        <v>42</v>
      </c>
      <c r="K9641">
        <v>9</v>
      </c>
      <c r="L9641">
        <v>1</v>
      </c>
    </row>
    <row r="9642" spans="1:12" x14ac:dyDescent="0.25">
      <c r="A9642">
        <v>30</v>
      </c>
      <c r="B9642" t="s">
        <v>20</v>
      </c>
      <c r="C9642">
        <v>1</v>
      </c>
      <c r="D9642">
        <v>1</v>
      </c>
      <c r="E9642" t="s">
        <v>8</v>
      </c>
      <c r="F9642">
        <v>0</v>
      </c>
      <c r="G9642">
        <v>2.65</v>
      </c>
      <c r="H9642" t="s">
        <v>36</v>
      </c>
      <c r="I9642">
        <v>65000</v>
      </c>
      <c r="J9642" t="s">
        <v>42</v>
      </c>
      <c r="K9642">
        <v>5</v>
      </c>
      <c r="L9642">
        <v>0</v>
      </c>
    </row>
    <row r="9643" spans="1:12" x14ac:dyDescent="0.25">
      <c r="A9643">
        <v>35</v>
      </c>
      <c r="B9643" t="s">
        <v>20</v>
      </c>
      <c r="C9643">
        <v>1</v>
      </c>
      <c r="D9643">
        <v>4</v>
      </c>
      <c r="E9643" t="s">
        <v>11</v>
      </c>
      <c r="F9643">
        <v>1</v>
      </c>
      <c r="G9643">
        <v>2.42</v>
      </c>
      <c r="H9643" t="s">
        <v>36</v>
      </c>
      <c r="I9643">
        <v>69000</v>
      </c>
      <c r="J9643" t="s">
        <v>42</v>
      </c>
      <c r="K9643">
        <v>3</v>
      </c>
      <c r="L9643">
        <v>0</v>
      </c>
    </row>
    <row r="9644" spans="1:12" x14ac:dyDescent="0.25">
      <c r="A9644">
        <v>54</v>
      </c>
      <c r="B9644" t="s">
        <v>23</v>
      </c>
      <c r="C9644">
        <v>0</v>
      </c>
      <c r="D9644">
        <v>1</v>
      </c>
      <c r="E9644" t="s">
        <v>8</v>
      </c>
      <c r="F9644">
        <v>2</v>
      </c>
      <c r="G9644">
        <v>2.66</v>
      </c>
      <c r="H9644" t="s">
        <v>36</v>
      </c>
      <c r="I9644">
        <v>97000</v>
      </c>
      <c r="J9644" t="s">
        <v>42</v>
      </c>
      <c r="K9644">
        <v>6</v>
      </c>
      <c r="L9644">
        <v>0</v>
      </c>
    </row>
    <row r="9645" spans="1:12" x14ac:dyDescent="0.25">
      <c r="A9645">
        <v>34</v>
      </c>
      <c r="B9645" t="s">
        <v>20</v>
      </c>
      <c r="C9645">
        <v>0</v>
      </c>
      <c r="D9645">
        <v>1</v>
      </c>
      <c r="E9645" t="s">
        <v>8</v>
      </c>
      <c r="F9645">
        <v>1</v>
      </c>
      <c r="G9645">
        <v>3.16</v>
      </c>
      <c r="H9645" t="s">
        <v>35</v>
      </c>
      <c r="I9645">
        <v>63000</v>
      </c>
      <c r="J9645" t="s">
        <v>42</v>
      </c>
      <c r="K9645">
        <v>3</v>
      </c>
      <c r="L9645">
        <v>0</v>
      </c>
    </row>
    <row r="9646" spans="1:12" x14ac:dyDescent="0.25">
      <c r="A9646">
        <v>21</v>
      </c>
      <c r="B9646" t="s">
        <v>24</v>
      </c>
      <c r="C9646">
        <v>0</v>
      </c>
      <c r="D9646">
        <v>2</v>
      </c>
      <c r="E9646" t="s">
        <v>8</v>
      </c>
      <c r="F9646">
        <v>5</v>
      </c>
      <c r="G9646">
        <v>2.04</v>
      </c>
      <c r="H9646" t="s">
        <v>36</v>
      </c>
      <c r="I9646">
        <v>68000</v>
      </c>
      <c r="J9646" t="s">
        <v>42</v>
      </c>
      <c r="K9646">
        <v>9</v>
      </c>
      <c r="L9646">
        <v>1</v>
      </c>
    </row>
    <row r="9647" spans="1:12" x14ac:dyDescent="0.25">
      <c r="A9647">
        <v>41</v>
      </c>
      <c r="B9647" t="s">
        <v>22</v>
      </c>
      <c r="C9647">
        <v>0</v>
      </c>
      <c r="D9647">
        <v>1</v>
      </c>
      <c r="E9647" t="s">
        <v>10</v>
      </c>
      <c r="F9647">
        <v>3</v>
      </c>
      <c r="G9647">
        <v>3.25</v>
      </c>
      <c r="H9647" t="s">
        <v>35</v>
      </c>
      <c r="I9647">
        <v>80000</v>
      </c>
      <c r="J9647" t="s">
        <v>42</v>
      </c>
      <c r="K9647">
        <v>9</v>
      </c>
      <c r="L9647">
        <v>1</v>
      </c>
    </row>
    <row r="9648" spans="1:12" x14ac:dyDescent="0.25">
      <c r="A9648">
        <v>48</v>
      </c>
      <c r="B9648" t="s">
        <v>23</v>
      </c>
      <c r="C9648">
        <v>0</v>
      </c>
      <c r="D9648">
        <v>1</v>
      </c>
      <c r="E9648" t="s">
        <v>8</v>
      </c>
      <c r="F9648">
        <v>2</v>
      </c>
      <c r="G9648">
        <v>2.4300000000000002</v>
      </c>
      <c r="H9648" t="s">
        <v>36</v>
      </c>
      <c r="I9648">
        <v>56000</v>
      </c>
      <c r="J9648" t="s">
        <v>41</v>
      </c>
      <c r="K9648">
        <v>8</v>
      </c>
      <c r="L9648">
        <v>0</v>
      </c>
    </row>
    <row r="9649" spans="1:12" x14ac:dyDescent="0.25">
      <c r="A9649">
        <v>32</v>
      </c>
      <c r="B9649" t="s">
        <v>20</v>
      </c>
      <c r="C9649">
        <v>0</v>
      </c>
      <c r="D9649">
        <v>1</v>
      </c>
      <c r="E9649" t="s">
        <v>10</v>
      </c>
      <c r="F9649">
        <v>1</v>
      </c>
      <c r="G9649">
        <v>3.6</v>
      </c>
      <c r="H9649" t="s">
        <v>35</v>
      </c>
      <c r="I9649">
        <v>83000</v>
      </c>
      <c r="J9649" t="s">
        <v>42</v>
      </c>
      <c r="K9649">
        <v>9</v>
      </c>
      <c r="L9649">
        <v>1</v>
      </c>
    </row>
    <row r="9650" spans="1:12" x14ac:dyDescent="0.25">
      <c r="A9650">
        <v>43</v>
      </c>
      <c r="B9650" t="s">
        <v>22</v>
      </c>
      <c r="C9650">
        <v>0</v>
      </c>
      <c r="D9650">
        <v>1</v>
      </c>
      <c r="E9650" t="s">
        <v>10</v>
      </c>
      <c r="F9650">
        <v>2</v>
      </c>
      <c r="G9650">
        <v>3.69</v>
      </c>
      <c r="H9650" t="s">
        <v>35</v>
      </c>
      <c r="I9650">
        <v>96000</v>
      </c>
      <c r="J9650" t="s">
        <v>42</v>
      </c>
      <c r="K9650">
        <v>5</v>
      </c>
      <c r="L9650">
        <v>0</v>
      </c>
    </row>
    <row r="9651" spans="1:12" x14ac:dyDescent="0.25">
      <c r="A9651">
        <v>21</v>
      </c>
      <c r="B9651" t="s">
        <v>24</v>
      </c>
      <c r="C9651">
        <v>0</v>
      </c>
      <c r="D9651">
        <v>1</v>
      </c>
      <c r="E9651" t="s">
        <v>10</v>
      </c>
      <c r="F9651">
        <v>3</v>
      </c>
      <c r="G9651">
        <v>3.49</v>
      </c>
      <c r="H9651" t="s">
        <v>35</v>
      </c>
      <c r="I9651">
        <v>69000</v>
      </c>
      <c r="J9651" t="s">
        <v>42</v>
      </c>
      <c r="K9651">
        <v>9</v>
      </c>
      <c r="L9651">
        <v>1</v>
      </c>
    </row>
    <row r="9652" spans="1:12" x14ac:dyDescent="0.25">
      <c r="A9652">
        <v>32</v>
      </c>
      <c r="B9652" t="s">
        <v>20</v>
      </c>
      <c r="C9652">
        <v>1</v>
      </c>
      <c r="D9652">
        <v>2</v>
      </c>
      <c r="E9652" t="s">
        <v>11</v>
      </c>
      <c r="F9652">
        <v>2</v>
      </c>
      <c r="G9652">
        <v>1.19</v>
      </c>
      <c r="H9652" t="s">
        <v>37</v>
      </c>
      <c r="I9652">
        <v>65600</v>
      </c>
      <c r="J9652" t="s">
        <v>42</v>
      </c>
      <c r="K9652">
        <v>3</v>
      </c>
      <c r="L9652">
        <v>0</v>
      </c>
    </row>
    <row r="9653" spans="1:12" x14ac:dyDescent="0.25">
      <c r="A9653">
        <v>23</v>
      </c>
      <c r="B9653" t="s">
        <v>24</v>
      </c>
      <c r="C9653">
        <v>1</v>
      </c>
      <c r="D9653">
        <v>5</v>
      </c>
      <c r="E9653" t="s">
        <v>8</v>
      </c>
      <c r="F9653">
        <v>2</v>
      </c>
      <c r="G9653">
        <v>1.1100000000000001</v>
      </c>
      <c r="H9653" t="s">
        <v>37</v>
      </c>
      <c r="I9653">
        <v>46400</v>
      </c>
      <c r="J9653" t="s">
        <v>41</v>
      </c>
      <c r="K9653">
        <v>5</v>
      </c>
      <c r="L9653">
        <v>0</v>
      </c>
    </row>
    <row r="9654" spans="1:12" x14ac:dyDescent="0.25">
      <c r="A9654">
        <v>52</v>
      </c>
      <c r="B9654" t="s">
        <v>23</v>
      </c>
      <c r="C9654">
        <v>1</v>
      </c>
      <c r="D9654">
        <v>1</v>
      </c>
      <c r="E9654" t="s">
        <v>9</v>
      </c>
      <c r="F9654">
        <v>6</v>
      </c>
      <c r="G9654">
        <v>2.35</v>
      </c>
      <c r="H9654" t="s">
        <v>36</v>
      </c>
      <c r="I9654">
        <v>47600</v>
      </c>
      <c r="J9654" t="s">
        <v>41</v>
      </c>
      <c r="K9654">
        <v>10</v>
      </c>
      <c r="L9654">
        <v>1</v>
      </c>
    </row>
    <row r="9655" spans="1:12" x14ac:dyDescent="0.25">
      <c r="A9655">
        <v>38</v>
      </c>
      <c r="B9655" t="s">
        <v>22</v>
      </c>
      <c r="C9655">
        <v>0</v>
      </c>
      <c r="D9655">
        <v>2</v>
      </c>
      <c r="E9655" t="s">
        <v>8</v>
      </c>
      <c r="F9655">
        <v>4</v>
      </c>
      <c r="G9655">
        <v>3.06</v>
      </c>
      <c r="H9655" t="s">
        <v>35</v>
      </c>
      <c r="I9655">
        <v>102000</v>
      </c>
      <c r="J9655" t="s">
        <v>42</v>
      </c>
      <c r="K9655">
        <v>9</v>
      </c>
      <c r="L9655">
        <v>1</v>
      </c>
    </row>
    <row r="9656" spans="1:12" x14ac:dyDescent="0.25">
      <c r="A9656">
        <v>40</v>
      </c>
      <c r="B9656" t="s">
        <v>22</v>
      </c>
      <c r="C9656">
        <v>1</v>
      </c>
      <c r="D9656">
        <v>1</v>
      </c>
      <c r="E9656" t="s">
        <v>8</v>
      </c>
      <c r="F9656">
        <v>2</v>
      </c>
      <c r="G9656">
        <v>2.95</v>
      </c>
      <c r="H9656" t="s">
        <v>36</v>
      </c>
      <c r="I9656">
        <v>72000</v>
      </c>
      <c r="J9656" t="s">
        <v>42</v>
      </c>
      <c r="K9656">
        <v>9</v>
      </c>
      <c r="L9656">
        <v>1</v>
      </c>
    </row>
    <row r="9657" spans="1:12" x14ac:dyDescent="0.25">
      <c r="A9657">
        <v>30</v>
      </c>
      <c r="B9657" t="s">
        <v>20</v>
      </c>
      <c r="C9657">
        <v>1</v>
      </c>
      <c r="D9657">
        <v>1</v>
      </c>
      <c r="E9657" t="s">
        <v>11</v>
      </c>
      <c r="F9657">
        <v>0</v>
      </c>
      <c r="G9657">
        <v>3.35</v>
      </c>
      <c r="H9657" t="s">
        <v>35</v>
      </c>
      <c r="I9657">
        <v>48000</v>
      </c>
      <c r="J9657" t="s">
        <v>41</v>
      </c>
      <c r="K9657">
        <v>4</v>
      </c>
      <c r="L9657">
        <v>0</v>
      </c>
    </row>
    <row r="9658" spans="1:12" x14ac:dyDescent="0.25">
      <c r="A9658">
        <v>36</v>
      </c>
      <c r="B9658" t="s">
        <v>22</v>
      </c>
      <c r="C9658">
        <v>0</v>
      </c>
      <c r="D9658">
        <v>2</v>
      </c>
      <c r="E9658" t="s">
        <v>8</v>
      </c>
      <c r="F9658">
        <v>3</v>
      </c>
      <c r="G9658">
        <v>3.13</v>
      </c>
      <c r="H9658" t="s">
        <v>35</v>
      </c>
      <c r="I9658">
        <v>95000</v>
      </c>
      <c r="J9658" t="s">
        <v>42</v>
      </c>
      <c r="K9658">
        <v>7</v>
      </c>
      <c r="L9658">
        <v>0</v>
      </c>
    </row>
    <row r="9659" spans="1:12" x14ac:dyDescent="0.25">
      <c r="A9659">
        <v>23</v>
      </c>
      <c r="B9659" t="s">
        <v>24</v>
      </c>
      <c r="C9659">
        <v>1</v>
      </c>
      <c r="D9659">
        <v>2</v>
      </c>
      <c r="E9659" t="s">
        <v>10</v>
      </c>
      <c r="F9659">
        <v>4</v>
      </c>
      <c r="G9659">
        <v>2.67</v>
      </c>
      <c r="H9659" t="s">
        <v>36</v>
      </c>
      <c r="I9659">
        <v>69400</v>
      </c>
      <c r="J9659" t="s">
        <v>42</v>
      </c>
      <c r="K9659">
        <v>4</v>
      </c>
      <c r="L9659">
        <v>0</v>
      </c>
    </row>
    <row r="9660" spans="1:12" x14ac:dyDescent="0.25">
      <c r="A9660">
        <v>36</v>
      </c>
      <c r="B9660" t="s">
        <v>22</v>
      </c>
      <c r="C9660">
        <v>1</v>
      </c>
      <c r="D9660">
        <v>2</v>
      </c>
      <c r="E9660" t="s">
        <v>8</v>
      </c>
      <c r="F9660">
        <v>3</v>
      </c>
      <c r="G9660">
        <v>1.38</v>
      </c>
      <c r="H9660" t="s">
        <v>37</v>
      </c>
      <c r="I9660">
        <v>60800</v>
      </c>
      <c r="J9660" t="s">
        <v>42</v>
      </c>
      <c r="K9660">
        <v>6</v>
      </c>
      <c r="L9660">
        <v>0</v>
      </c>
    </row>
    <row r="9661" spans="1:12" x14ac:dyDescent="0.25">
      <c r="A9661">
        <v>53</v>
      </c>
      <c r="B9661" t="s">
        <v>23</v>
      </c>
      <c r="C9661">
        <v>1</v>
      </c>
      <c r="D9661">
        <v>2</v>
      </c>
      <c r="E9661" t="s">
        <v>8</v>
      </c>
      <c r="F9661">
        <v>2</v>
      </c>
      <c r="G9661">
        <v>1.92</v>
      </c>
      <c r="H9661" t="s">
        <v>37</v>
      </c>
      <c r="I9661">
        <v>62400</v>
      </c>
      <c r="J9661" t="s">
        <v>42</v>
      </c>
      <c r="K9661">
        <v>5</v>
      </c>
      <c r="L9661">
        <v>0</v>
      </c>
    </row>
    <row r="9662" spans="1:12" x14ac:dyDescent="0.25">
      <c r="A9662">
        <v>43</v>
      </c>
      <c r="B9662" t="s">
        <v>22</v>
      </c>
      <c r="C9662">
        <v>1</v>
      </c>
      <c r="D9662">
        <v>10</v>
      </c>
      <c r="E9662" t="s">
        <v>8</v>
      </c>
      <c r="F9662">
        <v>3</v>
      </c>
      <c r="G9662">
        <v>2.89</v>
      </c>
      <c r="H9662" t="s">
        <v>36</v>
      </c>
      <c r="I9662">
        <v>86400</v>
      </c>
      <c r="J9662" t="s">
        <v>42</v>
      </c>
      <c r="K9662">
        <v>8</v>
      </c>
      <c r="L9662">
        <v>0</v>
      </c>
    </row>
    <row r="9663" spans="1:12" x14ac:dyDescent="0.25">
      <c r="A9663">
        <v>56</v>
      </c>
      <c r="B9663" t="s">
        <v>21</v>
      </c>
      <c r="C9663">
        <v>0</v>
      </c>
      <c r="D9663">
        <v>7</v>
      </c>
      <c r="E9663" t="s">
        <v>8</v>
      </c>
      <c r="F9663">
        <v>6</v>
      </c>
      <c r="G9663">
        <v>2.2200000000000002</v>
      </c>
      <c r="H9663" t="s">
        <v>36</v>
      </c>
      <c r="I9663">
        <v>106000</v>
      </c>
      <c r="J9663" t="s">
        <v>42</v>
      </c>
      <c r="K9663">
        <v>8</v>
      </c>
      <c r="L9663">
        <v>0</v>
      </c>
    </row>
    <row r="9664" spans="1:12" x14ac:dyDescent="0.25">
      <c r="A9664">
        <v>47</v>
      </c>
      <c r="B9664" t="s">
        <v>23</v>
      </c>
      <c r="C9664">
        <v>0</v>
      </c>
      <c r="D9664">
        <v>4</v>
      </c>
      <c r="E9664" t="s">
        <v>9</v>
      </c>
      <c r="F9664">
        <v>3</v>
      </c>
      <c r="G9664">
        <v>3.2</v>
      </c>
      <c r="H9664" t="s">
        <v>35</v>
      </c>
      <c r="I9664">
        <v>77000</v>
      </c>
      <c r="J9664" t="s">
        <v>42</v>
      </c>
      <c r="K9664">
        <v>5</v>
      </c>
      <c r="L9664">
        <v>0</v>
      </c>
    </row>
    <row r="9665" spans="1:12" x14ac:dyDescent="0.25">
      <c r="A9665">
        <v>46</v>
      </c>
      <c r="B9665" t="s">
        <v>23</v>
      </c>
      <c r="C9665">
        <v>1</v>
      </c>
      <c r="D9665">
        <v>2</v>
      </c>
      <c r="E9665" t="s">
        <v>8</v>
      </c>
      <c r="F9665">
        <v>2</v>
      </c>
      <c r="G9665">
        <v>1.37</v>
      </c>
      <c r="H9665" t="s">
        <v>37</v>
      </c>
      <c r="I9665">
        <v>62800</v>
      </c>
      <c r="J9665" t="s">
        <v>42</v>
      </c>
      <c r="K9665">
        <v>9</v>
      </c>
      <c r="L9665">
        <v>1</v>
      </c>
    </row>
    <row r="9666" spans="1:12" x14ac:dyDescent="0.25">
      <c r="A9666">
        <v>57</v>
      </c>
      <c r="B9666" t="s">
        <v>21</v>
      </c>
      <c r="C9666">
        <v>0</v>
      </c>
      <c r="D9666">
        <v>2</v>
      </c>
      <c r="E9666" t="s">
        <v>10</v>
      </c>
      <c r="F9666">
        <v>3</v>
      </c>
      <c r="G9666">
        <v>3.92</v>
      </c>
      <c r="H9666" t="s">
        <v>35</v>
      </c>
      <c r="I9666">
        <v>108000</v>
      </c>
      <c r="J9666" t="s">
        <v>42</v>
      </c>
      <c r="K9666">
        <v>10</v>
      </c>
      <c r="L9666">
        <v>1</v>
      </c>
    </row>
    <row r="9667" spans="1:12" x14ac:dyDescent="0.25">
      <c r="A9667">
        <v>56</v>
      </c>
      <c r="B9667" t="s">
        <v>21</v>
      </c>
      <c r="C9667">
        <v>1</v>
      </c>
      <c r="D9667">
        <v>1</v>
      </c>
      <c r="E9667" t="s">
        <v>9</v>
      </c>
      <c r="F9667">
        <v>3</v>
      </c>
      <c r="G9667">
        <v>3.53</v>
      </c>
      <c r="H9667" t="s">
        <v>35</v>
      </c>
      <c r="I9667">
        <v>49800</v>
      </c>
      <c r="J9667" t="s">
        <v>41</v>
      </c>
      <c r="K9667">
        <v>7</v>
      </c>
      <c r="L9667">
        <v>0</v>
      </c>
    </row>
    <row r="9668" spans="1:12" x14ac:dyDescent="0.25">
      <c r="A9668">
        <v>51</v>
      </c>
      <c r="B9668" t="s">
        <v>23</v>
      </c>
      <c r="C9668">
        <v>1</v>
      </c>
      <c r="D9668">
        <v>3</v>
      </c>
      <c r="E9668" t="s">
        <v>8</v>
      </c>
      <c r="F9668">
        <v>4</v>
      </c>
      <c r="G9668">
        <v>3.39</v>
      </c>
      <c r="H9668" t="s">
        <v>35</v>
      </c>
      <c r="I9668">
        <v>66800</v>
      </c>
      <c r="J9668" t="s">
        <v>42</v>
      </c>
      <c r="K9668">
        <v>8</v>
      </c>
      <c r="L9668">
        <v>0</v>
      </c>
    </row>
    <row r="9669" spans="1:12" x14ac:dyDescent="0.25">
      <c r="A9669">
        <v>57</v>
      </c>
      <c r="B9669" t="s">
        <v>21</v>
      </c>
      <c r="C9669">
        <v>0</v>
      </c>
      <c r="D9669">
        <v>1</v>
      </c>
      <c r="E9669" t="s">
        <v>8</v>
      </c>
      <c r="F9669">
        <v>5</v>
      </c>
      <c r="G9669">
        <v>1.24</v>
      </c>
      <c r="H9669" t="s">
        <v>37</v>
      </c>
      <c r="I9669">
        <v>80000</v>
      </c>
      <c r="J9669" t="s">
        <v>42</v>
      </c>
      <c r="K9669">
        <v>6</v>
      </c>
      <c r="L9669">
        <v>0</v>
      </c>
    </row>
    <row r="9670" spans="1:12" x14ac:dyDescent="0.25">
      <c r="A9670">
        <v>39</v>
      </c>
      <c r="B9670" t="s">
        <v>22</v>
      </c>
      <c r="C9670">
        <v>0</v>
      </c>
      <c r="D9670">
        <v>6</v>
      </c>
      <c r="E9670" t="s">
        <v>10</v>
      </c>
      <c r="F9670">
        <v>0</v>
      </c>
      <c r="G9670">
        <v>3.62</v>
      </c>
      <c r="H9670" t="s">
        <v>35</v>
      </c>
      <c r="I9670">
        <v>68000</v>
      </c>
      <c r="J9670" t="s">
        <v>42</v>
      </c>
      <c r="K9670">
        <v>8</v>
      </c>
      <c r="L9670">
        <v>0</v>
      </c>
    </row>
    <row r="9671" spans="1:12" x14ac:dyDescent="0.25">
      <c r="A9671">
        <v>38</v>
      </c>
      <c r="B9671" t="s">
        <v>22</v>
      </c>
      <c r="C9671">
        <v>0</v>
      </c>
      <c r="D9671">
        <v>3</v>
      </c>
      <c r="E9671" t="s">
        <v>10</v>
      </c>
      <c r="F9671">
        <v>4</v>
      </c>
      <c r="G9671">
        <v>1.99</v>
      </c>
      <c r="H9671" t="s">
        <v>37</v>
      </c>
      <c r="I9671">
        <v>112000</v>
      </c>
      <c r="J9671" t="s">
        <v>42</v>
      </c>
      <c r="K9671">
        <v>7</v>
      </c>
      <c r="L9671">
        <v>0</v>
      </c>
    </row>
    <row r="9672" spans="1:12" x14ac:dyDescent="0.25">
      <c r="A9672">
        <v>33</v>
      </c>
      <c r="B9672" t="s">
        <v>20</v>
      </c>
      <c r="C9672">
        <v>1</v>
      </c>
      <c r="D9672">
        <v>7</v>
      </c>
      <c r="E9672" t="s">
        <v>11</v>
      </c>
      <c r="F9672">
        <v>3</v>
      </c>
      <c r="G9672">
        <v>2.4500000000000002</v>
      </c>
      <c r="H9672" t="s">
        <v>36</v>
      </c>
      <c r="I9672">
        <v>82400</v>
      </c>
      <c r="J9672" t="s">
        <v>42</v>
      </c>
      <c r="K9672">
        <v>6</v>
      </c>
      <c r="L9672">
        <v>0</v>
      </c>
    </row>
    <row r="9673" spans="1:12" x14ac:dyDescent="0.25">
      <c r="A9673">
        <v>28</v>
      </c>
      <c r="B9673" t="s">
        <v>20</v>
      </c>
      <c r="C9673">
        <v>0</v>
      </c>
      <c r="D9673">
        <v>2</v>
      </c>
      <c r="E9673" t="s">
        <v>9</v>
      </c>
      <c r="F9673">
        <v>1</v>
      </c>
      <c r="G9673">
        <v>3.27</v>
      </c>
      <c r="H9673" t="s">
        <v>35</v>
      </c>
      <c r="I9673">
        <v>46000</v>
      </c>
      <c r="J9673" t="s">
        <v>41</v>
      </c>
      <c r="K9673">
        <v>3</v>
      </c>
      <c r="L9673">
        <v>0</v>
      </c>
    </row>
    <row r="9674" spans="1:12" x14ac:dyDescent="0.25">
      <c r="A9674">
        <v>27</v>
      </c>
      <c r="B9674" t="s">
        <v>20</v>
      </c>
      <c r="C9674">
        <v>1</v>
      </c>
      <c r="D9674">
        <v>1</v>
      </c>
      <c r="E9674" t="s">
        <v>8</v>
      </c>
      <c r="F9674">
        <v>1</v>
      </c>
      <c r="G9674">
        <v>2.31</v>
      </c>
      <c r="H9674" t="s">
        <v>36</v>
      </c>
      <c r="I9674">
        <v>55600</v>
      </c>
      <c r="J9674" t="s">
        <v>41</v>
      </c>
      <c r="K9674">
        <v>7</v>
      </c>
      <c r="L9674">
        <v>0</v>
      </c>
    </row>
    <row r="9675" spans="1:12" x14ac:dyDescent="0.25">
      <c r="A9675">
        <v>46</v>
      </c>
      <c r="B9675" t="s">
        <v>23</v>
      </c>
      <c r="C9675">
        <v>1</v>
      </c>
      <c r="D9675">
        <v>2</v>
      </c>
      <c r="E9675" t="s">
        <v>8</v>
      </c>
      <c r="F9675">
        <v>5</v>
      </c>
      <c r="G9675">
        <v>1.82</v>
      </c>
      <c r="H9675" t="s">
        <v>37</v>
      </c>
      <c r="I9675">
        <v>77800</v>
      </c>
      <c r="J9675" t="s">
        <v>42</v>
      </c>
      <c r="K9675">
        <v>10</v>
      </c>
      <c r="L9675">
        <v>1</v>
      </c>
    </row>
    <row r="9676" spans="1:12" x14ac:dyDescent="0.25">
      <c r="A9676">
        <v>47</v>
      </c>
      <c r="B9676" t="s">
        <v>23</v>
      </c>
      <c r="C9676">
        <v>1</v>
      </c>
      <c r="D9676">
        <v>1</v>
      </c>
      <c r="E9676" t="s">
        <v>10</v>
      </c>
      <c r="F9676">
        <v>2</v>
      </c>
      <c r="G9676">
        <v>2.38</v>
      </c>
      <c r="H9676" t="s">
        <v>36</v>
      </c>
      <c r="I9676">
        <v>58600</v>
      </c>
      <c r="J9676" t="s">
        <v>41</v>
      </c>
      <c r="K9676">
        <v>3</v>
      </c>
      <c r="L9676">
        <v>0</v>
      </c>
    </row>
    <row r="9677" spans="1:12" x14ac:dyDescent="0.25">
      <c r="A9677">
        <v>24</v>
      </c>
      <c r="B9677" t="s">
        <v>24</v>
      </c>
      <c r="C9677">
        <v>0</v>
      </c>
      <c r="D9677">
        <v>1</v>
      </c>
      <c r="E9677" t="s">
        <v>10</v>
      </c>
      <c r="F9677">
        <v>0</v>
      </c>
      <c r="G9677">
        <v>1.33</v>
      </c>
      <c r="H9677" t="s">
        <v>37</v>
      </c>
      <c r="I9677">
        <v>49000</v>
      </c>
      <c r="J9677" t="s">
        <v>41</v>
      </c>
      <c r="K9677">
        <v>3</v>
      </c>
      <c r="L9677">
        <v>0</v>
      </c>
    </row>
    <row r="9678" spans="1:12" x14ac:dyDescent="0.25">
      <c r="A9678">
        <v>25</v>
      </c>
      <c r="B9678" t="s">
        <v>24</v>
      </c>
      <c r="C9678">
        <v>1</v>
      </c>
      <c r="D9678">
        <v>2</v>
      </c>
      <c r="E9678" t="s">
        <v>8</v>
      </c>
      <c r="F9678">
        <v>5</v>
      </c>
      <c r="G9678">
        <v>1.84</v>
      </c>
      <c r="H9678" t="s">
        <v>37</v>
      </c>
      <c r="I9678">
        <v>61000</v>
      </c>
      <c r="J9678" t="s">
        <v>42</v>
      </c>
      <c r="K9678">
        <v>4</v>
      </c>
      <c r="L9678">
        <v>0</v>
      </c>
    </row>
    <row r="9679" spans="1:12" x14ac:dyDescent="0.25">
      <c r="A9679">
        <v>40</v>
      </c>
      <c r="B9679" t="s">
        <v>22</v>
      </c>
      <c r="C9679">
        <v>0</v>
      </c>
      <c r="D9679">
        <v>2</v>
      </c>
      <c r="E9679" t="s">
        <v>8</v>
      </c>
      <c r="F9679">
        <v>4</v>
      </c>
      <c r="G9679">
        <v>1.67</v>
      </c>
      <c r="H9679" t="s">
        <v>37</v>
      </c>
      <c r="I9679">
        <v>88000</v>
      </c>
      <c r="J9679" t="s">
        <v>42</v>
      </c>
      <c r="K9679">
        <v>9</v>
      </c>
      <c r="L9679">
        <v>1</v>
      </c>
    </row>
    <row r="9680" spans="1:12" x14ac:dyDescent="0.25">
      <c r="A9680">
        <v>39</v>
      </c>
      <c r="B9680" t="s">
        <v>22</v>
      </c>
      <c r="C9680">
        <v>0</v>
      </c>
      <c r="D9680">
        <v>4</v>
      </c>
      <c r="E9680" t="s">
        <v>8</v>
      </c>
      <c r="F9680">
        <v>2</v>
      </c>
      <c r="G9680">
        <v>1.56</v>
      </c>
      <c r="H9680" t="s">
        <v>37</v>
      </c>
      <c r="I9680">
        <v>72000</v>
      </c>
      <c r="J9680" t="s">
        <v>42</v>
      </c>
      <c r="K9680">
        <v>9</v>
      </c>
      <c r="L9680">
        <v>1</v>
      </c>
    </row>
    <row r="9681" spans="1:12" x14ac:dyDescent="0.25">
      <c r="A9681">
        <v>35</v>
      </c>
      <c r="B9681" t="s">
        <v>20</v>
      </c>
      <c r="C9681">
        <v>0</v>
      </c>
      <c r="D9681">
        <v>2</v>
      </c>
      <c r="E9681" t="s">
        <v>8</v>
      </c>
      <c r="F9681">
        <v>4</v>
      </c>
      <c r="G9681">
        <v>2.09</v>
      </c>
      <c r="H9681" t="s">
        <v>36</v>
      </c>
      <c r="I9681">
        <v>71000</v>
      </c>
      <c r="J9681" t="s">
        <v>42</v>
      </c>
      <c r="K9681">
        <v>6</v>
      </c>
      <c r="L9681">
        <v>0</v>
      </c>
    </row>
    <row r="9682" spans="1:12" x14ac:dyDescent="0.25">
      <c r="A9682">
        <v>56</v>
      </c>
      <c r="B9682" t="s">
        <v>21</v>
      </c>
      <c r="C9682">
        <v>1</v>
      </c>
      <c r="D9682">
        <v>1</v>
      </c>
      <c r="E9682" t="s">
        <v>10</v>
      </c>
      <c r="F9682">
        <v>4</v>
      </c>
      <c r="G9682">
        <v>3.01</v>
      </c>
      <c r="H9682" t="s">
        <v>35</v>
      </c>
      <c r="I9682">
        <v>87800</v>
      </c>
      <c r="J9682" t="s">
        <v>42</v>
      </c>
      <c r="K9682">
        <v>6</v>
      </c>
      <c r="L9682">
        <v>0</v>
      </c>
    </row>
    <row r="9683" spans="1:12" x14ac:dyDescent="0.25">
      <c r="A9683">
        <v>23</v>
      </c>
      <c r="B9683" t="s">
        <v>24</v>
      </c>
      <c r="C9683">
        <v>0</v>
      </c>
      <c r="D9683">
        <v>1</v>
      </c>
      <c r="E9683" t="s">
        <v>8</v>
      </c>
      <c r="F9683">
        <v>3</v>
      </c>
      <c r="G9683">
        <v>3.92</v>
      </c>
      <c r="H9683" t="s">
        <v>35</v>
      </c>
      <c r="I9683">
        <v>62000</v>
      </c>
      <c r="J9683" t="s">
        <v>42</v>
      </c>
      <c r="K9683">
        <v>8</v>
      </c>
      <c r="L9683">
        <v>0</v>
      </c>
    </row>
    <row r="9684" spans="1:12" x14ac:dyDescent="0.25">
      <c r="A9684">
        <v>21</v>
      </c>
      <c r="B9684" t="s">
        <v>24</v>
      </c>
      <c r="C9684">
        <v>0</v>
      </c>
      <c r="D9684">
        <v>1</v>
      </c>
      <c r="E9684" t="s">
        <v>8</v>
      </c>
      <c r="F9684">
        <v>4</v>
      </c>
      <c r="G9684">
        <v>2.87</v>
      </c>
      <c r="H9684" t="s">
        <v>36</v>
      </c>
      <c r="I9684">
        <v>39000</v>
      </c>
      <c r="J9684" t="s">
        <v>41</v>
      </c>
      <c r="K9684">
        <v>4</v>
      </c>
      <c r="L9684">
        <v>0</v>
      </c>
    </row>
    <row r="9685" spans="1:12" x14ac:dyDescent="0.25">
      <c r="A9685">
        <v>39</v>
      </c>
      <c r="B9685" t="s">
        <v>22</v>
      </c>
      <c r="C9685">
        <v>0</v>
      </c>
      <c r="D9685">
        <v>2</v>
      </c>
      <c r="E9685" t="s">
        <v>8</v>
      </c>
      <c r="F9685">
        <v>1</v>
      </c>
      <c r="G9685">
        <v>3.41</v>
      </c>
      <c r="H9685" t="s">
        <v>35</v>
      </c>
      <c r="I9685">
        <v>102000</v>
      </c>
      <c r="J9685" t="s">
        <v>42</v>
      </c>
      <c r="K9685">
        <v>7</v>
      </c>
      <c r="L9685">
        <v>0</v>
      </c>
    </row>
    <row r="9686" spans="1:12" x14ac:dyDescent="0.25">
      <c r="A9686">
        <v>50</v>
      </c>
      <c r="B9686" t="s">
        <v>23</v>
      </c>
      <c r="C9686">
        <v>0</v>
      </c>
      <c r="D9686">
        <v>4</v>
      </c>
      <c r="E9686" t="s">
        <v>10</v>
      </c>
      <c r="F9686">
        <v>4</v>
      </c>
      <c r="G9686">
        <v>2.15</v>
      </c>
      <c r="H9686" t="s">
        <v>36</v>
      </c>
      <c r="I9686">
        <v>71000</v>
      </c>
      <c r="J9686" t="s">
        <v>42</v>
      </c>
      <c r="K9686">
        <v>5</v>
      </c>
      <c r="L9686">
        <v>0</v>
      </c>
    </row>
    <row r="9687" spans="1:12" x14ac:dyDescent="0.25">
      <c r="A9687">
        <v>30</v>
      </c>
      <c r="B9687" t="s">
        <v>20</v>
      </c>
      <c r="C9687">
        <v>1</v>
      </c>
      <c r="D9687">
        <v>1</v>
      </c>
      <c r="E9687" t="s">
        <v>8</v>
      </c>
      <c r="F9687">
        <v>1</v>
      </c>
      <c r="G9687">
        <v>3.67</v>
      </c>
      <c r="H9687" t="s">
        <v>35</v>
      </c>
      <c r="I9687">
        <v>78000</v>
      </c>
      <c r="J9687" t="s">
        <v>42</v>
      </c>
      <c r="K9687">
        <v>5</v>
      </c>
      <c r="L9687">
        <v>0</v>
      </c>
    </row>
    <row r="9688" spans="1:12" x14ac:dyDescent="0.25">
      <c r="A9688">
        <v>37</v>
      </c>
      <c r="B9688" t="s">
        <v>22</v>
      </c>
      <c r="C9688">
        <v>0</v>
      </c>
      <c r="D9688">
        <v>2</v>
      </c>
      <c r="E9688" t="s">
        <v>9</v>
      </c>
      <c r="F9688">
        <v>2</v>
      </c>
      <c r="G9688">
        <v>1.88</v>
      </c>
      <c r="H9688" t="s">
        <v>37</v>
      </c>
      <c r="I9688">
        <v>56000</v>
      </c>
      <c r="J9688" t="s">
        <v>41</v>
      </c>
      <c r="K9688">
        <v>4</v>
      </c>
      <c r="L9688">
        <v>0</v>
      </c>
    </row>
    <row r="9689" spans="1:12" x14ac:dyDescent="0.25">
      <c r="A9689">
        <v>43</v>
      </c>
      <c r="B9689" t="s">
        <v>22</v>
      </c>
      <c r="C9689">
        <v>1</v>
      </c>
      <c r="D9689">
        <v>1</v>
      </c>
      <c r="E9689" t="s">
        <v>8</v>
      </c>
      <c r="F9689">
        <v>0</v>
      </c>
      <c r="G9689">
        <v>3.04</v>
      </c>
      <c r="H9689" t="s">
        <v>35</v>
      </c>
      <c r="I9689">
        <v>62400</v>
      </c>
      <c r="J9689" t="s">
        <v>42</v>
      </c>
      <c r="K9689">
        <v>3</v>
      </c>
      <c r="L9689">
        <v>0</v>
      </c>
    </row>
    <row r="9690" spans="1:12" x14ac:dyDescent="0.25">
      <c r="A9690">
        <v>31</v>
      </c>
      <c r="B9690" t="s">
        <v>20</v>
      </c>
      <c r="C9690">
        <v>1</v>
      </c>
      <c r="D9690">
        <v>1</v>
      </c>
      <c r="E9690" t="s">
        <v>11</v>
      </c>
      <c r="F9690">
        <v>3</v>
      </c>
      <c r="G9690">
        <v>1.1399999999999999</v>
      </c>
      <c r="H9690" t="s">
        <v>37</v>
      </c>
      <c r="I9690">
        <v>49800</v>
      </c>
      <c r="J9690" t="s">
        <v>41</v>
      </c>
      <c r="K9690">
        <v>5</v>
      </c>
      <c r="L9690">
        <v>0</v>
      </c>
    </row>
    <row r="9691" spans="1:12" x14ac:dyDescent="0.25">
      <c r="A9691">
        <v>24</v>
      </c>
      <c r="B9691" t="s">
        <v>24</v>
      </c>
      <c r="C9691">
        <v>0</v>
      </c>
      <c r="D9691">
        <v>2</v>
      </c>
      <c r="E9691" t="s">
        <v>10</v>
      </c>
      <c r="F9691">
        <v>2</v>
      </c>
      <c r="G9691">
        <v>2.56</v>
      </c>
      <c r="H9691" t="s">
        <v>36</v>
      </c>
      <c r="I9691">
        <v>68000</v>
      </c>
      <c r="J9691" t="s">
        <v>42</v>
      </c>
      <c r="K9691">
        <v>4</v>
      </c>
      <c r="L9691">
        <v>0</v>
      </c>
    </row>
    <row r="9692" spans="1:12" x14ac:dyDescent="0.25">
      <c r="A9692">
        <v>57</v>
      </c>
      <c r="B9692" t="s">
        <v>21</v>
      </c>
      <c r="C9692">
        <v>1</v>
      </c>
      <c r="D9692">
        <v>1</v>
      </c>
      <c r="E9692" t="s">
        <v>8</v>
      </c>
      <c r="F9692">
        <v>0</v>
      </c>
      <c r="G9692">
        <v>1.7</v>
      </c>
      <c r="H9692" t="s">
        <v>37</v>
      </c>
      <c r="I9692">
        <v>50600</v>
      </c>
      <c r="J9692" t="s">
        <v>41</v>
      </c>
      <c r="K9692">
        <v>4</v>
      </c>
      <c r="L9692">
        <v>0</v>
      </c>
    </row>
    <row r="9693" spans="1:12" x14ac:dyDescent="0.25">
      <c r="A9693">
        <v>31</v>
      </c>
      <c r="B9693" t="s">
        <v>20</v>
      </c>
      <c r="C9693">
        <v>1</v>
      </c>
      <c r="D9693">
        <v>1</v>
      </c>
      <c r="E9693" t="s">
        <v>8</v>
      </c>
      <c r="F9693">
        <v>4</v>
      </c>
      <c r="G9693">
        <v>2.34</v>
      </c>
      <c r="H9693" t="s">
        <v>36</v>
      </c>
      <c r="I9693">
        <v>67800</v>
      </c>
      <c r="J9693" t="s">
        <v>42</v>
      </c>
      <c r="K9693">
        <v>8</v>
      </c>
      <c r="L9693">
        <v>0</v>
      </c>
    </row>
    <row r="9694" spans="1:12" x14ac:dyDescent="0.25">
      <c r="A9694">
        <v>54</v>
      </c>
      <c r="B9694" t="s">
        <v>23</v>
      </c>
      <c r="C9694">
        <v>1</v>
      </c>
      <c r="D9694">
        <v>11</v>
      </c>
      <c r="E9694" t="s">
        <v>9</v>
      </c>
      <c r="F9694">
        <v>4</v>
      </c>
      <c r="G9694">
        <v>3.1</v>
      </c>
      <c r="H9694" t="s">
        <v>35</v>
      </c>
      <c r="I9694">
        <v>81200</v>
      </c>
      <c r="J9694" t="s">
        <v>42</v>
      </c>
      <c r="K9694">
        <v>10</v>
      </c>
      <c r="L9694">
        <v>1</v>
      </c>
    </row>
    <row r="9695" spans="1:12" x14ac:dyDescent="0.25">
      <c r="A9695">
        <v>47</v>
      </c>
      <c r="B9695" t="s">
        <v>23</v>
      </c>
      <c r="C9695">
        <v>0</v>
      </c>
      <c r="D9695">
        <v>2</v>
      </c>
      <c r="E9695" t="s">
        <v>11</v>
      </c>
      <c r="F9695">
        <v>6</v>
      </c>
      <c r="G9695">
        <v>2.74</v>
      </c>
      <c r="H9695" t="s">
        <v>36</v>
      </c>
      <c r="I9695">
        <v>75000</v>
      </c>
      <c r="J9695" t="s">
        <v>42</v>
      </c>
      <c r="K9695">
        <v>5</v>
      </c>
      <c r="L9695">
        <v>0</v>
      </c>
    </row>
    <row r="9696" spans="1:12" x14ac:dyDescent="0.25">
      <c r="A9696">
        <v>42</v>
      </c>
      <c r="B9696" t="s">
        <v>22</v>
      </c>
      <c r="C9696">
        <v>0</v>
      </c>
      <c r="D9696">
        <v>1</v>
      </c>
      <c r="E9696" t="s">
        <v>8</v>
      </c>
      <c r="F9696">
        <v>6</v>
      </c>
      <c r="G9696">
        <v>1.34</v>
      </c>
      <c r="H9696" t="s">
        <v>37</v>
      </c>
      <c r="I9696">
        <v>78000</v>
      </c>
      <c r="J9696" t="s">
        <v>42</v>
      </c>
      <c r="K9696">
        <v>6</v>
      </c>
      <c r="L9696">
        <v>0</v>
      </c>
    </row>
    <row r="9697" spans="1:12" x14ac:dyDescent="0.25">
      <c r="A9697">
        <v>41</v>
      </c>
      <c r="B9697" t="s">
        <v>22</v>
      </c>
      <c r="C9697">
        <v>1</v>
      </c>
      <c r="D9697">
        <v>1</v>
      </c>
      <c r="E9697" t="s">
        <v>9</v>
      </c>
      <c r="F9697">
        <v>1</v>
      </c>
      <c r="G9697">
        <v>2.42</v>
      </c>
      <c r="H9697" t="s">
        <v>36</v>
      </c>
      <c r="I9697">
        <v>73800</v>
      </c>
      <c r="J9697" t="s">
        <v>42</v>
      </c>
      <c r="K9697">
        <v>4</v>
      </c>
      <c r="L9697">
        <v>0</v>
      </c>
    </row>
    <row r="9698" spans="1:12" x14ac:dyDescent="0.25">
      <c r="A9698">
        <v>37</v>
      </c>
      <c r="B9698" t="s">
        <v>22</v>
      </c>
      <c r="C9698">
        <v>1</v>
      </c>
      <c r="D9698">
        <v>1</v>
      </c>
      <c r="E9698" t="s">
        <v>8</v>
      </c>
      <c r="F9698">
        <v>2</v>
      </c>
      <c r="G9698">
        <v>3.68</v>
      </c>
      <c r="H9698" t="s">
        <v>35</v>
      </c>
      <c r="I9698">
        <v>82600</v>
      </c>
      <c r="J9698" t="s">
        <v>42</v>
      </c>
      <c r="K9698">
        <v>10</v>
      </c>
      <c r="L9698">
        <v>1</v>
      </c>
    </row>
    <row r="9699" spans="1:12" x14ac:dyDescent="0.25">
      <c r="A9699">
        <v>56</v>
      </c>
      <c r="B9699" t="s">
        <v>21</v>
      </c>
      <c r="C9699">
        <v>1</v>
      </c>
      <c r="D9699">
        <v>1</v>
      </c>
      <c r="E9699" t="s">
        <v>8</v>
      </c>
      <c r="F9699">
        <v>0</v>
      </c>
      <c r="G9699">
        <v>1.74</v>
      </c>
      <c r="H9699" t="s">
        <v>37</v>
      </c>
      <c r="I9699">
        <v>44800</v>
      </c>
      <c r="J9699" t="s">
        <v>41</v>
      </c>
      <c r="K9699">
        <v>6</v>
      </c>
      <c r="L9699">
        <v>0</v>
      </c>
    </row>
    <row r="9700" spans="1:12" x14ac:dyDescent="0.25">
      <c r="A9700">
        <v>44</v>
      </c>
      <c r="B9700" t="s">
        <v>22</v>
      </c>
      <c r="C9700">
        <v>0</v>
      </c>
      <c r="D9700">
        <v>2</v>
      </c>
      <c r="E9700" t="s">
        <v>11</v>
      </c>
      <c r="F9700">
        <v>1</v>
      </c>
      <c r="G9700">
        <v>1.33</v>
      </c>
      <c r="H9700" t="s">
        <v>37</v>
      </c>
      <c r="I9700">
        <v>45000</v>
      </c>
      <c r="J9700" t="s">
        <v>41</v>
      </c>
      <c r="K9700">
        <v>3</v>
      </c>
      <c r="L9700">
        <v>0</v>
      </c>
    </row>
    <row r="9701" spans="1:12" x14ac:dyDescent="0.25">
      <c r="A9701">
        <v>54</v>
      </c>
      <c r="B9701" t="s">
        <v>23</v>
      </c>
      <c r="C9701">
        <v>0</v>
      </c>
      <c r="D9701">
        <v>1</v>
      </c>
      <c r="E9701" t="s">
        <v>8</v>
      </c>
      <c r="F9701">
        <v>1</v>
      </c>
      <c r="G9701">
        <v>3.64</v>
      </c>
      <c r="H9701" t="s">
        <v>35</v>
      </c>
      <c r="I9701">
        <v>64000</v>
      </c>
      <c r="J9701" t="s">
        <v>42</v>
      </c>
      <c r="K9701">
        <v>6</v>
      </c>
      <c r="L9701">
        <v>0</v>
      </c>
    </row>
    <row r="9702" spans="1:12" x14ac:dyDescent="0.25">
      <c r="A9702">
        <v>50</v>
      </c>
      <c r="B9702" t="s">
        <v>23</v>
      </c>
      <c r="C9702">
        <v>0</v>
      </c>
      <c r="D9702">
        <v>2</v>
      </c>
      <c r="E9702" t="s">
        <v>11</v>
      </c>
      <c r="F9702">
        <v>3</v>
      </c>
      <c r="G9702">
        <v>1.48</v>
      </c>
      <c r="H9702" t="s">
        <v>37</v>
      </c>
      <c r="I9702">
        <v>52000</v>
      </c>
      <c r="J9702" t="s">
        <v>41</v>
      </c>
      <c r="K9702">
        <v>6</v>
      </c>
      <c r="L9702">
        <v>0</v>
      </c>
    </row>
    <row r="9703" spans="1:12" x14ac:dyDescent="0.25">
      <c r="A9703">
        <v>50</v>
      </c>
      <c r="B9703" t="s">
        <v>23</v>
      </c>
      <c r="C9703">
        <v>0</v>
      </c>
      <c r="D9703">
        <v>1</v>
      </c>
      <c r="E9703" t="s">
        <v>10</v>
      </c>
      <c r="F9703">
        <v>5</v>
      </c>
      <c r="G9703">
        <v>3.36</v>
      </c>
      <c r="H9703" t="s">
        <v>35</v>
      </c>
      <c r="I9703">
        <v>154000</v>
      </c>
      <c r="J9703" t="s">
        <v>40</v>
      </c>
      <c r="K9703">
        <v>10</v>
      </c>
      <c r="L9703">
        <v>1</v>
      </c>
    </row>
    <row r="9704" spans="1:12" x14ac:dyDescent="0.25">
      <c r="A9704">
        <v>29</v>
      </c>
      <c r="B9704" t="s">
        <v>20</v>
      </c>
      <c r="C9704">
        <v>1</v>
      </c>
      <c r="D9704">
        <v>2</v>
      </c>
      <c r="E9704" t="s">
        <v>8</v>
      </c>
      <c r="F9704">
        <v>5</v>
      </c>
      <c r="G9704">
        <v>2.97</v>
      </c>
      <c r="H9704" t="s">
        <v>36</v>
      </c>
      <c r="I9704">
        <v>79200</v>
      </c>
      <c r="J9704" t="s">
        <v>42</v>
      </c>
      <c r="K9704">
        <v>9</v>
      </c>
      <c r="L9704">
        <v>1</v>
      </c>
    </row>
    <row r="9705" spans="1:12" x14ac:dyDescent="0.25">
      <c r="A9705">
        <v>35</v>
      </c>
      <c r="B9705" t="s">
        <v>20</v>
      </c>
      <c r="C9705">
        <v>0</v>
      </c>
      <c r="D9705">
        <v>3</v>
      </c>
      <c r="E9705" t="s">
        <v>10</v>
      </c>
      <c r="F9705">
        <v>4</v>
      </c>
      <c r="G9705">
        <v>3.57</v>
      </c>
      <c r="H9705" t="s">
        <v>35</v>
      </c>
      <c r="I9705">
        <v>104000</v>
      </c>
      <c r="J9705" t="s">
        <v>42</v>
      </c>
      <c r="K9705">
        <v>10</v>
      </c>
      <c r="L9705">
        <v>1</v>
      </c>
    </row>
    <row r="9706" spans="1:12" x14ac:dyDescent="0.25">
      <c r="A9706">
        <v>33</v>
      </c>
      <c r="B9706" t="s">
        <v>20</v>
      </c>
      <c r="C9706">
        <v>1</v>
      </c>
      <c r="D9706">
        <v>1</v>
      </c>
      <c r="E9706" t="s">
        <v>9</v>
      </c>
      <c r="F9706">
        <v>0</v>
      </c>
      <c r="G9706">
        <v>2.57</v>
      </c>
      <c r="H9706" t="s">
        <v>36</v>
      </c>
      <c r="I9706">
        <v>50400</v>
      </c>
      <c r="J9706" t="s">
        <v>41</v>
      </c>
      <c r="K9706">
        <v>5</v>
      </c>
      <c r="L9706">
        <v>0</v>
      </c>
    </row>
    <row r="9707" spans="1:12" x14ac:dyDescent="0.25">
      <c r="A9707">
        <v>29</v>
      </c>
      <c r="B9707" t="s">
        <v>20</v>
      </c>
      <c r="C9707">
        <v>1</v>
      </c>
      <c r="D9707">
        <v>6</v>
      </c>
      <c r="E9707" t="s">
        <v>10</v>
      </c>
      <c r="F9707">
        <v>3</v>
      </c>
      <c r="G9707">
        <v>3.66</v>
      </c>
      <c r="H9707" t="s">
        <v>35</v>
      </c>
      <c r="I9707">
        <v>103200</v>
      </c>
      <c r="J9707" t="s">
        <v>42</v>
      </c>
      <c r="K9707">
        <v>10</v>
      </c>
      <c r="L9707">
        <v>1</v>
      </c>
    </row>
    <row r="9708" spans="1:12" x14ac:dyDescent="0.25">
      <c r="A9708">
        <v>44</v>
      </c>
      <c r="B9708" t="s">
        <v>22</v>
      </c>
      <c r="C9708">
        <v>1</v>
      </c>
      <c r="D9708">
        <v>2</v>
      </c>
      <c r="E9708" t="s">
        <v>8</v>
      </c>
      <c r="F9708">
        <v>2</v>
      </c>
      <c r="G9708">
        <v>3.9</v>
      </c>
      <c r="H9708" t="s">
        <v>35</v>
      </c>
      <c r="I9708">
        <v>84200</v>
      </c>
      <c r="J9708" t="s">
        <v>42</v>
      </c>
      <c r="K9708">
        <v>10</v>
      </c>
      <c r="L9708">
        <v>1</v>
      </c>
    </row>
    <row r="9709" spans="1:12" x14ac:dyDescent="0.25">
      <c r="A9709">
        <v>33</v>
      </c>
      <c r="B9709" t="s">
        <v>20</v>
      </c>
      <c r="C9709">
        <v>0</v>
      </c>
      <c r="D9709">
        <v>5</v>
      </c>
      <c r="E9709" t="s">
        <v>8</v>
      </c>
      <c r="F9709">
        <v>2</v>
      </c>
      <c r="G9709">
        <v>3.08</v>
      </c>
      <c r="H9709" t="s">
        <v>35</v>
      </c>
      <c r="I9709">
        <v>103000</v>
      </c>
      <c r="J9709" t="s">
        <v>42</v>
      </c>
      <c r="K9709">
        <v>5</v>
      </c>
      <c r="L9709">
        <v>0</v>
      </c>
    </row>
    <row r="9710" spans="1:12" x14ac:dyDescent="0.25">
      <c r="A9710">
        <v>53</v>
      </c>
      <c r="B9710" t="s">
        <v>23</v>
      </c>
      <c r="C9710">
        <v>0</v>
      </c>
      <c r="D9710">
        <v>1</v>
      </c>
      <c r="E9710" t="s">
        <v>11</v>
      </c>
      <c r="F9710">
        <v>5</v>
      </c>
      <c r="G9710">
        <v>2.89</v>
      </c>
      <c r="H9710" t="s">
        <v>36</v>
      </c>
      <c r="I9710">
        <v>90000</v>
      </c>
      <c r="J9710" t="s">
        <v>42</v>
      </c>
      <c r="K9710">
        <v>8</v>
      </c>
      <c r="L9710">
        <v>0</v>
      </c>
    </row>
    <row r="9711" spans="1:12" x14ac:dyDescent="0.25">
      <c r="A9711">
        <v>28</v>
      </c>
      <c r="B9711" t="s">
        <v>20</v>
      </c>
      <c r="C9711">
        <v>0</v>
      </c>
      <c r="D9711">
        <v>2</v>
      </c>
      <c r="E9711" t="s">
        <v>10</v>
      </c>
      <c r="F9711">
        <v>4</v>
      </c>
      <c r="G9711">
        <v>1.57</v>
      </c>
      <c r="H9711" t="s">
        <v>37</v>
      </c>
      <c r="I9711">
        <v>72000</v>
      </c>
      <c r="J9711" t="s">
        <v>42</v>
      </c>
      <c r="K9711">
        <v>8</v>
      </c>
      <c r="L9711">
        <v>0</v>
      </c>
    </row>
    <row r="9712" spans="1:12" x14ac:dyDescent="0.25">
      <c r="A9712">
        <v>30</v>
      </c>
      <c r="B9712" t="s">
        <v>20</v>
      </c>
      <c r="C9712">
        <v>0</v>
      </c>
      <c r="D9712">
        <v>1</v>
      </c>
      <c r="E9712" t="s">
        <v>8</v>
      </c>
      <c r="F9712">
        <v>1</v>
      </c>
      <c r="G9712">
        <v>2.37</v>
      </c>
      <c r="H9712" t="s">
        <v>36</v>
      </c>
      <c r="I9712">
        <v>75000</v>
      </c>
      <c r="J9712" t="s">
        <v>42</v>
      </c>
      <c r="K9712">
        <v>5</v>
      </c>
      <c r="L9712">
        <v>0</v>
      </c>
    </row>
    <row r="9713" spans="1:12" x14ac:dyDescent="0.25">
      <c r="A9713">
        <v>21</v>
      </c>
      <c r="B9713" t="s">
        <v>24</v>
      </c>
      <c r="C9713">
        <v>0</v>
      </c>
      <c r="D9713">
        <v>2</v>
      </c>
      <c r="E9713" t="s">
        <v>10</v>
      </c>
      <c r="F9713">
        <v>3</v>
      </c>
      <c r="G9713">
        <v>2.19</v>
      </c>
      <c r="H9713" t="s">
        <v>36</v>
      </c>
      <c r="I9713">
        <v>65000</v>
      </c>
      <c r="J9713" t="s">
        <v>42</v>
      </c>
      <c r="K9713">
        <v>8</v>
      </c>
      <c r="L9713">
        <v>0</v>
      </c>
    </row>
    <row r="9714" spans="1:12" x14ac:dyDescent="0.25">
      <c r="A9714">
        <v>48</v>
      </c>
      <c r="B9714" t="s">
        <v>23</v>
      </c>
      <c r="C9714">
        <v>1</v>
      </c>
      <c r="D9714">
        <v>6</v>
      </c>
      <c r="E9714" t="s">
        <v>8</v>
      </c>
      <c r="F9714">
        <v>1</v>
      </c>
      <c r="G9714">
        <v>2.77</v>
      </c>
      <c r="H9714" t="s">
        <v>36</v>
      </c>
      <c r="I9714">
        <v>69400</v>
      </c>
      <c r="J9714" t="s">
        <v>42</v>
      </c>
      <c r="K9714">
        <v>7</v>
      </c>
      <c r="L9714">
        <v>0</v>
      </c>
    </row>
    <row r="9715" spans="1:12" x14ac:dyDescent="0.25">
      <c r="A9715">
        <v>22</v>
      </c>
      <c r="B9715" t="s">
        <v>24</v>
      </c>
      <c r="C9715">
        <v>0</v>
      </c>
      <c r="D9715">
        <v>4</v>
      </c>
      <c r="E9715" t="s">
        <v>9</v>
      </c>
      <c r="F9715">
        <v>1</v>
      </c>
      <c r="G9715">
        <v>3.58</v>
      </c>
      <c r="H9715" t="s">
        <v>35</v>
      </c>
      <c r="I9715">
        <v>38000</v>
      </c>
      <c r="J9715" t="s">
        <v>41</v>
      </c>
      <c r="K9715">
        <v>2</v>
      </c>
      <c r="L9715">
        <v>0</v>
      </c>
    </row>
    <row r="9716" spans="1:12" x14ac:dyDescent="0.25">
      <c r="A9716">
        <v>23</v>
      </c>
      <c r="B9716" t="s">
        <v>24</v>
      </c>
      <c r="C9716">
        <v>1</v>
      </c>
      <c r="D9716">
        <v>2</v>
      </c>
      <c r="E9716" t="s">
        <v>8</v>
      </c>
      <c r="F9716">
        <v>3</v>
      </c>
      <c r="G9716">
        <v>1.58</v>
      </c>
      <c r="H9716" t="s">
        <v>37</v>
      </c>
      <c r="I9716">
        <v>69400</v>
      </c>
      <c r="J9716" t="s">
        <v>42</v>
      </c>
      <c r="K9716">
        <v>5</v>
      </c>
      <c r="L9716">
        <v>0</v>
      </c>
    </row>
    <row r="9717" spans="1:12" x14ac:dyDescent="0.25">
      <c r="A9717">
        <v>54</v>
      </c>
      <c r="B9717" t="s">
        <v>23</v>
      </c>
      <c r="C9717">
        <v>0</v>
      </c>
      <c r="D9717">
        <v>2</v>
      </c>
      <c r="E9717" t="s">
        <v>9</v>
      </c>
      <c r="F9717">
        <v>2</v>
      </c>
      <c r="G9717">
        <v>2.65</v>
      </c>
      <c r="H9717" t="s">
        <v>36</v>
      </c>
      <c r="I9717">
        <v>57000</v>
      </c>
      <c r="J9717" t="s">
        <v>41</v>
      </c>
      <c r="K9717">
        <v>5</v>
      </c>
      <c r="L9717">
        <v>0</v>
      </c>
    </row>
    <row r="9718" spans="1:12" x14ac:dyDescent="0.25">
      <c r="A9718">
        <v>36</v>
      </c>
      <c r="B9718" t="s">
        <v>22</v>
      </c>
      <c r="C9718">
        <v>1</v>
      </c>
      <c r="D9718">
        <v>1</v>
      </c>
      <c r="E9718" t="s">
        <v>8</v>
      </c>
      <c r="F9718">
        <v>6</v>
      </c>
      <c r="G9718">
        <v>3.21</v>
      </c>
      <c r="H9718" t="s">
        <v>35</v>
      </c>
      <c r="I9718">
        <v>96800</v>
      </c>
      <c r="J9718" t="s">
        <v>42</v>
      </c>
      <c r="K9718">
        <v>7</v>
      </c>
      <c r="L9718">
        <v>0</v>
      </c>
    </row>
    <row r="9719" spans="1:12" x14ac:dyDescent="0.25">
      <c r="A9719">
        <v>49</v>
      </c>
      <c r="B9719" t="s">
        <v>23</v>
      </c>
      <c r="C9719">
        <v>0</v>
      </c>
      <c r="D9719">
        <v>1</v>
      </c>
      <c r="E9719" t="s">
        <v>8</v>
      </c>
      <c r="F9719">
        <v>2</v>
      </c>
      <c r="G9719">
        <v>2.85</v>
      </c>
      <c r="H9719" t="s">
        <v>36</v>
      </c>
      <c r="I9719">
        <v>68000</v>
      </c>
      <c r="J9719" t="s">
        <v>42</v>
      </c>
      <c r="K9719">
        <v>6</v>
      </c>
      <c r="L9719">
        <v>0</v>
      </c>
    </row>
    <row r="9720" spans="1:12" x14ac:dyDescent="0.25">
      <c r="A9720">
        <v>31</v>
      </c>
      <c r="B9720" t="s">
        <v>20</v>
      </c>
      <c r="C9720">
        <v>0</v>
      </c>
      <c r="D9720">
        <v>1</v>
      </c>
      <c r="E9720" t="s">
        <v>10</v>
      </c>
      <c r="F9720">
        <v>1</v>
      </c>
      <c r="G9720">
        <v>2.96</v>
      </c>
      <c r="H9720" t="s">
        <v>36</v>
      </c>
      <c r="I9720">
        <v>60000</v>
      </c>
      <c r="J9720" t="s">
        <v>41</v>
      </c>
      <c r="K9720">
        <v>6</v>
      </c>
      <c r="L9720">
        <v>0</v>
      </c>
    </row>
    <row r="9721" spans="1:12" x14ac:dyDescent="0.25">
      <c r="A9721">
        <v>46</v>
      </c>
      <c r="B9721" t="s">
        <v>23</v>
      </c>
      <c r="C9721">
        <v>0</v>
      </c>
      <c r="D9721">
        <v>1</v>
      </c>
      <c r="E9721" t="s">
        <v>10</v>
      </c>
      <c r="F9721">
        <v>6</v>
      </c>
      <c r="G9721">
        <v>3.6</v>
      </c>
      <c r="H9721" t="s">
        <v>35</v>
      </c>
      <c r="I9721">
        <v>78000</v>
      </c>
      <c r="J9721" t="s">
        <v>42</v>
      </c>
      <c r="K9721">
        <v>5</v>
      </c>
      <c r="L9721">
        <v>0</v>
      </c>
    </row>
    <row r="9722" spans="1:12" x14ac:dyDescent="0.25">
      <c r="A9722">
        <v>43</v>
      </c>
      <c r="B9722" t="s">
        <v>22</v>
      </c>
      <c r="C9722">
        <v>0</v>
      </c>
      <c r="D9722">
        <v>1</v>
      </c>
      <c r="E9722" t="s">
        <v>8</v>
      </c>
      <c r="F9722">
        <v>1</v>
      </c>
      <c r="G9722">
        <v>1.99</v>
      </c>
      <c r="H9722" t="s">
        <v>37</v>
      </c>
      <c r="I9722">
        <v>73000</v>
      </c>
      <c r="J9722" t="s">
        <v>42</v>
      </c>
      <c r="K9722">
        <v>3</v>
      </c>
      <c r="L9722">
        <v>0</v>
      </c>
    </row>
    <row r="9723" spans="1:12" x14ac:dyDescent="0.25">
      <c r="A9723">
        <v>39</v>
      </c>
      <c r="B9723" t="s">
        <v>22</v>
      </c>
      <c r="C9723">
        <v>1</v>
      </c>
      <c r="D9723">
        <v>1</v>
      </c>
      <c r="E9723" t="s">
        <v>8</v>
      </c>
      <c r="F9723">
        <v>0</v>
      </c>
      <c r="G9723">
        <v>3.6</v>
      </c>
      <c r="H9723" t="s">
        <v>35</v>
      </c>
      <c r="I9723">
        <v>84200</v>
      </c>
      <c r="J9723" t="s">
        <v>42</v>
      </c>
      <c r="K9723">
        <v>5</v>
      </c>
      <c r="L9723">
        <v>0</v>
      </c>
    </row>
    <row r="9724" spans="1:12" x14ac:dyDescent="0.25">
      <c r="A9724">
        <v>36</v>
      </c>
      <c r="B9724" t="s">
        <v>22</v>
      </c>
      <c r="C9724">
        <v>0</v>
      </c>
      <c r="D9724">
        <v>2</v>
      </c>
      <c r="E9724" t="s">
        <v>9</v>
      </c>
      <c r="F9724">
        <v>5</v>
      </c>
      <c r="G9724">
        <v>2.71</v>
      </c>
      <c r="H9724" t="s">
        <v>36</v>
      </c>
      <c r="I9724">
        <v>70000</v>
      </c>
      <c r="J9724" t="s">
        <v>42</v>
      </c>
      <c r="K9724">
        <v>4</v>
      </c>
      <c r="L9724">
        <v>0</v>
      </c>
    </row>
    <row r="9725" spans="1:12" x14ac:dyDescent="0.25">
      <c r="A9725">
        <v>54</v>
      </c>
      <c r="B9725" t="s">
        <v>23</v>
      </c>
      <c r="C9725">
        <v>0</v>
      </c>
      <c r="D9725">
        <v>2</v>
      </c>
      <c r="E9725" t="s">
        <v>10</v>
      </c>
      <c r="F9725">
        <v>1</v>
      </c>
      <c r="G9725">
        <v>3.25</v>
      </c>
      <c r="H9725" t="s">
        <v>35</v>
      </c>
      <c r="I9725">
        <v>76000</v>
      </c>
      <c r="J9725" t="s">
        <v>42</v>
      </c>
      <c r="K9725">
        <v>6</v>
      </c>
      <c r="L9725">
        <v>0</v>
      </c>
    </row>
    <row r="9726" spans="1:12" x14ac:dyDescent="0.25">
      <c r="A9726">
        <v>50</v>
      </c>
      <c r="B9726" t="s">
        <v>23</v>
      </c>
      <c r="C9726">
        <v>0</v>
      </c>
      <c r="D9726">
        <v>2</v>
      </c>
      <c r="E9726" t="s">
        <v>10</v>
      </c>
      <c r="F9726">
        <v>3</v>
      </c>
      <c r="G9726">
        <v>3.3</v>
      </c>
      <c r="H9726" t="s">
        <v>35</v>
      </c>
      <c r="I9726">
        <v>80000</v>
      </c>
      <c r="J9726" t="s">
        <v>42</v>
      </c>
      <c r="K9726">
        <v>5</v>
      </c>
      <c r="L9726">
        <v>0</v>
      </c>
    </row>
    <row r="9727" spans="1:12" x14ac:dyDescent="0.25">
      <c r="A9727">
        <v>43</v>
      </c>
      <c r="B9727" t="s">
        <v>22</v>
      </c>
      <c r="C9727">
        <v>0</v>
      </c>
      <c r="D9727">
        <v>8</v>
      </c>
      <c r="E9727" t="s">
        <v>11</v>
      </c>
      <c r="F9727">
        <v>5</v>
      </c>
      <c r="G9727">
        <v>2.35</v>
      </c>
      <c r="H9727" t="s">
        <v>36</v>
      </c>
      <c r="I9727">
        <v>113000</v>
      </c>
      <c r="J9727" t="s">
        <v>42</v>
      </c>
      <c r="K9727">
        <v>10</v>
      </c>
      <c r="L9727">
        <v>1</v>
      </c>
    </row>
    <row r="9728" spans="1:12" x14ac:dyDescent="0.25">
      <c r="A9728">
        <v>33</v>
      </c>
      <c r="B9728" t="s">
        <v>20</v>
      </c>
      <c r="C9728">
        <v>1</v>
      </c>
      <c r="D9728">
        <v>2</v>
      </c>
      <c r="E9728" t="s">
        <v>9</v>
      </c>
      <c r="F9728">
        <v>3</v>
      </c>
      <c r="G9728">
        <v>2.72</v>
      </c>
      <c r="H9728" t="s">
        <v>36</v>
      </c>
      <c r="I9728">
        <v>54400</v>
      </c>
      <c r="J9728" t="s">
        <v>41</v>
      </c>
      <c r="K9728">
        <v>3</v>
      </c>
      <c r="L9728">
        <v>0</v>
      </c>
    </row>
    <row r="9729" spans="1:12" x14ac:dyDescent="0.25">
      <c r="A9729">
        <v>53</v>
      </c>
      <c r="B9729" t="s">
        <v>23</v>
      </c>
      <c r="C9729">
        <v>1</v>
      </c>
      <c r="D9729">
        <v>2</v>
      </c>
      <c r="E9729" t="s">
        <v>8</v>
      </c>
      <c r="F9729">
        <v>4</v>
      </c>
      <c r="G9729">
        <v>3.76</v>
      </c>
      <c r="H9729" t="s">
        <v>35</v>
      </c>
      <c r="I9729">
        <v>117400</v>
      </c>
      <c r="J9729" t="s">
        <v>42</v>
      </c>
      <c r="K9729">
        <v>10</v>
      </c>
      <c r="L9729">
        <v>1</v>
      </c>
    </row>
    <row r="9730" spans="1:12" x14ac:dyDescent="0.25">
      <c r="A9730">
        <v>54</v>
      </c>
      <c r="B9730" t="s">
        <v>23</v>
      </c>
      <c r="C9730">
        <v>0</v>
      </c>
      <c r="D9730">
        <v>2</v>
      </c>
      <c r="E9730" t="s">
        <v>10</v>
      </c>
      <c r="F9730">
        <v>3</v>
      </c>
      <c r="G9730">
        <v>3.2</v>
      </c>
      <c r="H9730" t="s">
        <v>35</v>
      </c>
      <c r="I9730">
        <v>122000</v>
      </c>
      <c r="J9730" t="s">
        <v>42</v>
      </c>
      <c r="K9730">
        <v>6</v>
      </c>
      <c r="L9730">
        <v>0</v>
      </c>
    </row>
    <row r="9731" spans="1:12" x14ac:dyDescent="0.25">
      <c r="A9731">
        <v>22</v>
      </c>
      <c r="B9731" t="s">
        <v>24</v>
      </c>
      <c r="C9731">
        <v>1</v>
      </c>
      <c r="D9731">
        <v>5</v>
      </c>
      <c r="E9731" t="s">
        <v>11</v>
      </c>
      <c r="F9731">
        <v>6</v>
      </c>
      <c r="G9731">
        <v>2.0299999999999998</v>
      </c>
      <c r="H9731" t="s">
        <v>36</v>
      </c>
      <c r="I9731">
        <v>64600</v>
      </c>
      <c r="J9731" t="s">
        <v>42</v>
      </c>
      <c r="K9731">
        <v>9</v>
      </c>
      <c r="L9731">
        <v>1</v>
      </c>
    </row>
    <row r="9732" spans="1:12" x14ac:dyDescent="0.25">
      <c r="A9732">
        <v>55</v>
      </c>
      <c r="B9732" t="s">
        <v>23</v>
      </c>
      <c r="C9732">
        <v>1</v>
      </c>
      <c r="D9732">
        <v>6</v>
      </c>
      <c r="E9732" t="s">
        <v>8</v>
      </c>
      <c r="F9732">
        <v>5</v>
      </c>
      <c r="G9732">
        <v>1.94</v>
      </c>
      <c r="H9732" t="s">
        <v>37</v>
      </c>
      <c r="I9732">
        <v>80000</v>
      </c>
      <c r="J9732" t="s">
        <v>42</v>
      </c>
      <c r="K9732">
        <v>9</v>
      </c>
      <c r="L9732">
        <v>1</v>
      </c>
    </row>
    <row r="9733" spans="1:12" x14ac:dyDescent="0.25">
      <c r="A9733">
        <v>53</v>
      </c>
      <c r="B9733" t="s">
        <v>23</v>
      </c>
      <c r="C9733">
        <v>0</v>
      </c>
      <c r="D9733">
        <v>6</v>
      </c>
      <c r="E9733" t="s">
        <v>10</v>
      </c>
      <c r="F9733">
        <v>0</v>
      </c>
      <c r="G9733">
        <v>3.29</v>
      </c>
      <c r="H9733" t="s">
        <v>35</v>
      </c>
      <c r="I9733">
        <v>61000</v>
      </c>
      <c r="J9733" t="s">
        <v>42</v>
      </c>
      <c r="K9733">
        <v>8</v>
      </c>
      <c r="L9733">
        <v>0</v>
      </c>
    </row>
    <row r="9734" spans="1:12" x14ac:dyDescent="0.25">
      <c r="A9734">
        <v>34</v>
      </c>
      <c r="B9734" t="s">
        <v>20</v>
      </c>
      <c r="C9734">
        <v>1</v>
      </c>
      <c r="D9734">
        <v>2</v>
      </c>
      <c r="E9734" t="s">
        <v>10</v>
      </c>
      <c r="F9734">
        <v>3</v>
      </c>
      <c r="G9734">
        <v>3.42</v>
      </c>
      <c r="H9734" t="s">
        <v>35</v>
      </c>
      <c r="I9734">
        <v>82200</v>
      </c>
      <c r="J9734" t="s">
        <v>42</v>
      </c>
      <c r="K9734">
        <v>9</v>
      </c>
      <c r="L9734">
        <v>1</v>
      </c>
    </row>
    <row r="9735" spans="1:12" x14ac:dyDescent="0.25">
      <c r="A9735">
        <v>29</v>
      </c>
      <c r="B9735" t="s">
        <v>20</v>
      </c>
      <c r="C9735">
        <v>0</v>
      </c>
      <c r="D9735">
        <v>1</v>
      </c>
      <c r="E9735" t="s">
        <v>8</v>
      </c>
      <c r="F9735">
        <v>1</v>
      </c>
      <c r="G9735">
        <v>3.54</v>
      </c>
      <c r="H9735" t="s">
        <v>35</v>
      </c>
      <c r="I9735">
        <v>59000</v>
      </c>
      <c r="J9735" t="s">
        <v>41</v>
      </c>
      <c r="K9735">
        <v>7</v>
      </c>
      <c r="L9735">
        <v>0</v>
      </c>
    </row>
    <row r="9736" spans="1:12" x14ac:dyDescent="0.25">
      <c r="A9736">
        <v>53</v>
      </c>
      <c r="B9736" t="s">
        <v>23</v>
      </c>
      <c r="C9736">
        <v>0</v>
      </c>
      <c r="D9736">
        <v>2</v>
      </c>
      <c r="E9736" t="s">
        <v>10</v>
      </c>
      <c r="F9736">
        <v>5</v>
      </c>
      <c r="G9736">
        <v>2.15</v>
      </c>
      <c r="H9736" t="s">
        <v>36</v>
      </c>
      <c r="I9736">
        <v>88000</v>
      </c>
      <c r="J9736" t="s">
        <v>42</v>
      </c>
      <c r="K9736">
        <v>7</v>
      </c>
      <c r="L9736">
        <v>0</v>
      </c>
    </row>
    <row r="9737" spans="1:12" x14ac:dyDescent="0.25">
      <c r="A9737">
        <v>34</v>
      </c>
      <c r="B9737" t="s">
        <v>20</v>
      </c>
      <c r="C9737">
        <v>1</v>
      </c>
      <c r="D9737">
        <v>1</v>
      </c>
      <c r="E9737" t="s">
        <v>8</v>
      </c>
      <c r="F9737">
        <v>1</v>
      </c>
      <c r="G9737">
        <v>2.31</v>
      </c>
      <c r="H9737" t="s">
        <v>36</v>
      </c>
      <c r="I9737">
        <v>50200</v>
      </c>
      <c r="J9737" t="s">
        <v>41</v>
      </c>
      <c r="K9737">
        <v>4</v>
      </c>
      <c r="L9737">
        <v>0</v>
      </c>
    </row>
    <row r="9738" spans="1:12" x14ac:dyDescent="0.25">
      <c r="A9738">
        <v>49</v>
      </c>
      <c r="B9738" t="s">
        <v>23</v>
      </c>
      <c r="C9738">
        <v>0</v>
      </c>
      <c r="D9738">
        <v>1</v>
      </c>
      <c r="E9738" t="s">
        <v>8</v>
      </c>
      <c r="F9738">
        <v>0</v>
      </c>
      <c r="G9738">
        <v>2.76</v>
      </c>
      <c r="H9738" t="s">
        <v>36</v>
      </c>
      <c r="I9738">
        <v>50000</v>
      </c>
      <c r="J9738" t="s">
        <v>41</v>
      </c>
      <c r="K9738">
        <v>3</v>
      </c>
      <c r="L9738">
        <v>0</v>
      </c>
    </row>
    <row r="9739" spans="1:12" x14ac:dyDescent="0.25">
      <c r="A9739">
        <v>25</v>
      </c>
      <c r="B9739" t="s">
        <v>24</v>
      </c>
      <c r="C9739">
        <v>0</v>
      </c>
      <c r="D9739">
        <v>1</v>
      </c>
      <c r="E9739" t="s">
        <v>8</v>
      </c>
      <c r="F9739">
        <v>1</v>
      </c>
      <c r="G9739">
        <v>3.2</v>
      </c>
      <c r="H9739" t="s">
        <v>35</v>
      </c>
      <c r="I9739">
        <v>49000</v>
      </c>
      <c r="J9739" t="s">
        <v>41</v>
      </c>
      <c r="K9739">
        <v>8</v>
      </c>
      <c r="L9739">
        <v>0</v>
      </c>
    </row>
    <row r="9740" spans="1:12" x14ac:dyDescent="0.25">
      <c r="A9740">
        <v>32</v>
      </c>
      <c r="B9740" t="s">
        <v>20</v>
      </c>
      <c r="C9740">
        <v>0</v>
      </c>
      <c r="D9740">
        <v>1</v>
      </c>
      <c r="E9740" t="s">
        <v>10</v>
      </c>
      <c r="F9740">
        <v>6</v>
      </c>
      <c r="G9740">
        <v>2.35</v>
      </c>
      <c r="H9740" t="s">
        <v>36</v>
      </c>
      <c r="I9740">
        <v>109000</v>
      </c>
      <c r="J9740" t="s">
        <v>42</v>
      </c>
      <c r="K9740">
        <v>8</v>
      </c>
      <c r="L9740">
        <v>0</v>
      </c>
    </row>
    <row r="9741" spans="1:12" x14ac:dyDescent="0.25">
      <c r="A9741">
        <v>49</v>
      </c>
      <c r="B9741" t="s">
        <v>23</v>
      </c>
      <c r="C9741">
        <v>0</v>
      </c>
      <c r="D9741">
        <v>2</v>
      </c>
      <c r="E9741" t="s">
        <v>11</v>
      </c>
      <c r="F9741">
        <v>0</v>
      </c>
      <c r="G9741">
        <v>1.29</v>
      </c>
      <c r="H9741" t="s">
        <v>37</v>
      </c>
      <c r="I9741">
        <v>49000</v>
      </c>
      <c r="J9741" t="s">
        <v>41</v>
      </c>
      <c r="K9741">
        <v>2</v>
      </c>
      <c r="L9741">
        <v>0</v>
      </c>
    </row>
    <row r="9742" spans="1:12" x14ac:dyDescent="0.25">
      <c r="A9742">
        <v>32</v>
      </c>
      <c r="B9742" t="s">
        <v>20</v>
      </c>
      <c r="C9742">
        <v>0</v>
      </c>
      <c r="D9742">
        <v>1</v>
      </c>
      <c r="E9742" t="s">
        <v>8</v>
      </c>
      <c r="F9742">
        <v>4</v>
      </c>
      <c r="G9742">
        <v>2.71</v>
      </c>
      <c r="H9742" t="s">
        <v>36</v>
      </c>
      <c r="I9742">
        <v>80000</v>
      </c>
      <c r="J9742" t="s">
        <v>42</v>
      </c>
      <c r="K9742">
        <v>9</v>
      </c>
      <c r="L9742">
        <v>1</v>
      </c>
    </row>
    <row r="9743" spans="1:12" x14ac:dyDescent="0.25">
      <c r="A9743">
        <v>36</v>
      </c>
      <c r="B9743" t="s">
        <v>22</v>
      </c>
      <c r="C9743">
        <v>0</v>
      </c>
      <c r="D9743">
        <v>4</v>
      </c>
      <c r="E9743" t="s">
        <v>10</v>
      </c>
      <c r="F9743">
        <v>0</v>
      </c>
      <c r="G9743">
        <v>2.27</v>
      </c>
      <c r="H9743" t="s">
        <v>36</v>
      </c>
      <c r="I9743">
        <v>43000</v>
      </c>
      <c r="J9743" t="s">
        <v>41</v>
      </c>
      <c r="K9743">
        <v>7</v>
      </c>
      <c r="L9743">
        <v>0</v>
      </c>
    </row>
    <row r="9744" spans="1:12" x14ac:dyDescent="0.25">
      <c r="A9744">
        <v>34</v>
      </c>
      <c r="B9744" t="s">
        <v>20</v>
      </c>
      <c r="C9744">
        <v>1</v>
      </c>
      <c r="D9744">
        <v>4</v>
      </c>
      <c r="E9744" t="s">
        <v>9</v>
      </c>
      <c r="F9744">
        <v>3</v>
      </c>
      <c r="G9744">
        <v>2.99</v>
      </c>
      <c r="H9744" t="s">
        <v>36</v>
      </c>
      <c r="I9744">
        <v>57200</v>
      </c>
      <c r="J9744" t="s">
        <v>41</v>
      </c>
      <c r="K9744">
        <v>4</v>
      </c>
      <c r="L9744">
        <v>0</v>
      </c>
    </row>
    <row r="9745" spans="1:12" x14ac:dyDescent="0.25">
      <c r="A9745">
        <v>37</v>
      </c>
      <c r="B9745" t="s">
        <v>22</v>
      </c>
      <c r="C9745">
        <v>0</v>
      </c>
      <c r="D9745">
        <v>1</v>
      </c>
      <c r="E9745" t="s">
        <v>8</v>
      </c>
      <c r="F9745">
        <v>5</v>
      </c>
      <c r="G9745">
        <v>2.97</v>
      </c>
      <c r="H9745" t="s">
        <v>36</v>
      </c>
      <c r="I9745">
        <v>109000</v>
      </c>
      <c r="J9745" t="s">
        <v>42</v>
      </c>
      <c r="K9745">
        <v>9</v>
      </c>
      <c r="L9745">
        <v>1</v>
      </c>
    </row>
    <row r="9746" spans="1:12" x14ac:dyDescent="0.25">
      <c r="A9746">
        <v>25</v>
      </c>
      <c r="B9746" t="s">
        <v>24</v>
      </c>
      <c r="C9746">
        <v>0</v>
      </c>
      <c r="D9746">
        <v>6</v>
      </c>
      <c r="E9746" t="s">
        <v>9</v>
      </c>
      <c r="F9746">
        <v>2</v>
      </c>
      <c r="G9746">
        <v>1.26</v>
      </c>
      <c r="H9746" t="s">
        <v>37</v>
      </c>
      <c r="I9746">
        <v>52000</v>
      </c>
      <c r="J9746" t="s">
        <v>41</v>
      </c>
      <c r="K9746">
        <v>4</v>
      </c>
      <c r="L9746">
        <v>0</v>
      </c>
    </row>
    <row r="9747" spans="1:12" x14ac:dyDescent="0.25">
      <c r="A9747">
        <v>26</v>
      </c>
      <c r="B9747" t="s">
        <v>20</v>
      </c>
      <c r="C9747">
        <v>0</v>
      </c>
      <c r="D9747">
        <v>1</v>
      </c>
      <c r="E9747" t="s">
        <v>8</v>
      </c>
      <c r="F9747">
        <v>5</v>
      </c>
      <c r="G9747">
        <v>2.4700000000000002</v>
      </c>
      <c r="H9747" t="s">
        <v>36</v>
      </c>
      <c r="I9747">
        <v>52000</v>
      </c>
      <c r="J9747" t="s">
        <v>41</v>
      </c>
      <c r="K9747">
        <v>7</v>
      </c>
      <c r="L9747">
        <v>0</v>
      </c>
    </row>
    <row r="9748" spans="1:12" x14ac:dyDescent="0.25">
      <c r="A9748">
        <v>53</v>
      </c>
      <c r="B9748" t="s">
        <v>23</v>
      </c>
      <c r="C9748">
        <v>0</v>
      </c>
      <c r="D9748">
        <v>1</v>
      </c>
      <c r="E9748" t="s">
        <v>10</v>
      </c>
      <c r="F9748">
        <v>2</v>
      </c>
      <c r="G9748">
        <v>1.84</v>
      </c>
      <c r="H9748" t="s">
        <v>37</v>
      </c>
      <c r="I9748">
        <v>84000</v>
      </c>
      <c r="J9748" t="s">
        <v>42</v>
      </c>
      <c r="K9748">
        <v>4</v>
      </c>
      <c r="L9748">
        <v>0</v>
      </c>
    </row>
    <row r="9749" spans="1:12" x14ac:dyDescent="0.25">
      <c r="A9749">
        <v>55</v>
      </c>
      <c r="B9749" t="s">
        <v>23</v>
      </c>
      <c r="C9749">
        <v>1</v>
      </c>
      <c r="D9749">
        <v>2</v>
      </c>
      <c r="E9749" t="s">
        <v>10</v>
      </c>
      <c r="F9749">
        <v>1</v>
      </c>
      <c r="G9749">
        <v>2.69</v>
      </c>
      <c r="H9749" t="s">
        <v>36</v>
      </c>
      <c r="I9749">
        <v>73000</v>
      </c>
      <c r="J9749" t="s">
        <v>42</v>
      </c>
      <c r="K9749">
        <v>6</v>
      </c>
      <c r="L9749">
        <v>0</v>
      </c>
    </row>
    <row r="9750" spans="1:12" x14ac:dyDescent="0.25">
      <c r="A9750">
        <v>42</v>
      </c>
      <c r="B9750" t="s">
        <v>22</v>
      </c>
      <c r="C9750">
        <v>1</v>
      </c>
      <c r="D9750">
        <v>2</v>
      </c>
      <c r="E9750" t="s">
        <v>10</v>
      </c>
      <c r="F9750">
        <v>1</v>
      </c>
      <c r="G9750">
        <v>2.23</v>
      </c>
      <c r="H9750" t="s">
        <v>36</v>
      </c>
      <c r="I9750">
        <v>75600</v>
      </c>
      <c r="J9750" t="s">
        <v>42</v>
      </c>
      <c r="K9750">
        <v>4</v>
      </c>
      <c r="L9750">
        <v>0</v>
      </c>
    </row>
    <row r="9751" spans="1:12" x14ac:dyDescent="0.25">
      <c r="A9751">
        <v>49</v>
      </c>
      <c r="B9751" t="s">
        <v>23</v>
      </c>
      <c r="C9751">
        <v>1</v>
      </c>
      <c r="D9751">
        <v>3</v>
      </c>
      <c r="E9751" t="s">
        <v>8</v>
      </c>
      <c r="F9751">
        <v>2</v>
      </c>
      <c r="G9751">
        <v>3.44</v>
      </c>
      <c r="H9751" t="s">
        <v>35</v>
      </c>
      <c r="I9751">
        <v>88200</v>
      </c>
      <c r="J9751" t="s">
        <v>42</v>
      </c>
      <c r="K9751">
        <v>8</v>
      </c>
      <c r="L9751">
        <v>0</v>
      </c>
    </row>
    <row r="9752" spans="1:12" x14ac:dyDescent="0.25">
      <c r="A9752">
        <v>31</v>
      </c>
      <c r="B9752" t="s">
        <v>20</v>
      </c>
      <c r="C9752">
        <v>0</v>
      </c>
      <c r="D9752">
        <v>1</v>
      </c>
      <c r="E9752" t="s">
        <v>9</v>
      </c>
      <c r="F9752">
        <v>5</v>
      </c>
      <c r="G9752">
        <v>1.94</v>
      </c>
      <c r="H9752" t="s">
        <v>37</v>
      </c>
      <c r="I9752">
        <v>65000</v>
      </c>
      <c r="J9752" t="s">
        <v>42</v>
      </c>
      <c r="K9752">
        <v>5</v>
      </c>
      <c r="L9752">
        <v>0</v>
      </c>
    </row>
    <row r="9753" spans="1:12" x14ac:dyDescent="0.25">
      <c r="A9753">
        <v>34</v>
      </c>
      <c r="B9753" t="s">
        <v>20</v>
      </c>
      <c r="C9753">
        <v>0</v>
      </c>
      <c r="D9753">
        <v>5</v>
      </c>
      <c r="E9753" t="s">
        <v>8</v>
      </c>
      <c r="F9753">
        <v>6</v>
      </c>
      <c r="G9753">
        <v>2.02</v>
      </c>
      <c r="H9753" t="s">
        <v>36</v>
      </c>
      <c r="I9753">
        <v>94000</v>
      </c>
      <c r="J9753" t="s">
        <v>42</v>
      </c>
      <c r="K9753">
        <v>10</v>
      </c>
      <c r="L9753">
        <v>1</v>
      </c>
    </row>
    <row r="9754" spans="1:12" x14ac:dyDescent="0.25">
      <c r="A9754">
        <v>41</v>
      </c>
      <c r="B9754" t="s">
        <v>22</v>
      </c>
      <c r="C9754">
        <v>0</v>
      </c>
      <c r="D9754">
        <v>2</v>
      </c>
      <c r="E9754" t="s">
        <v>11</v>
      </c>
      <c r="F9754">
        <v>3</v>
      </c>
      <c r="G9754">
        <v>3.66</v>
      </c>
      <c r="H9754" t="s">
        <v>35</v>
      </c>
      <c r="I9754">
        <v>95000</v>
      </c>
      <c r="J9754" t="s">
        <v>42</v>
      </c>
      <c r="K9754">
        <v>5</v>
      </c>
      <c r="L9754">
        <v>0</v>
      </c>
    </row>
    <row r="9755" spans="1:12" x14ac:dyDescent="0.25">
      <c r="A9755">
        <v>38</v>
      </c>
      <c r="B9755" t="s">
        <v>22</v>
      </c>
      <c r="C9755">
        <v>0</v>
      </c>
      <c r="D9755">
        <v>2</v>
      </c>
      <c r="E9755" t="s">
        <v>10</v>
      </c>
      <c r="F9755">
        <v>4</v>
      </c>
      <c r="G9755">
        <v>2.99</v>
      </c>
      <c r="H9755" t="s">
        <v>36</v>
      </c>
      <c r="I9755">
        <v>61000</v>
      </c>
      <c r="J9755" t="s">
        <v>42</v>
      </c>
      <c r="K9755">
        <v>6</v>
      </c>
      <c r="L9755">
        <v>0</v>
      </c>
    </row>
    <row r="9756" spans="1:12" x14ac:dyDescent="0.25">
      <c r="A9756">
        <v>31</v>
      </c>
      <c r="B9756" t="s">
        <v>20</v>
      </c>
      <c r="C9756">
        <v>0</v>
      </c>
      <c r="D9756">
        <v>2</v>
      </c>
      <c r="E9756" t="s">
        <v>8</v>
      </c>
      <c r="F9756">
        <v>2</v>
      </c>
      <c r="G9756">
        <v>3.09</v>
      </c>
      <c r="H9756" t="s">
        <v>35</v>
      </c>
      <c r="I9756">
        <v>75000</v>
      </c>
      <c r="J9756" t="s">
        <v>42</v>
      </c>
      <c r="K9756">
        <v>5</v>
      </c>
      <c r="L9756">
        <v>0</v>
      </c>
    </row>
    <row r="9757" spans="1:12" x14ac:dyDescent="0.25">
      <c r="A9757">
        <v>38</v>
      </c>
      <c r="B9757" t="s">
        <v>22</v>
      </c>
      <c r="C9757">
        <v>0</v>
      </c>
      <c r="D9757">
        <v>6</v>
      </c>
      <c r="E9757" t="s">
        <v>10</v>
      </c>
      <c r="F9757">
        <v>5</v>
      </c>
      <c r="G9757">
        <v>1.53</v>
      </c>
      <c r="H9757" t="s">
        <v>37</v>
      </c>
      <c r="I9757">
        <v>114000</v>
      </c>
      <c r="J9757" t="s">
        <v>42</v>
      </c>
      <c r="K9757">
        <v>10</v>
      </c>
      <c r="L9757">
        <v>1</v>
      </c>
    </row>
    <row r="9758" spans="1:12" x14ac:dyDescent="0.25">
      <c r="A9758">
        <v>41</v>
      </c>
      <c r="B9758" t="s">
        <v>22</v>
      </c>
      <c r="C9758">
        <v>1</v>
      </c>
      <c r="D9758">
        <v>1</v>
      </c>
      <c r="E9758" t="s">
        <v>8</v>
      </c>
      <c r="F9758">
        <v>3</v>
      </c>
      <c r="G9758">
        <v>3.3</v>
      </c>
      <c r="H9758" t="s">
        <v>35</v>
      </c>
      <c r="I9758">
        <v>117800</v>
      </c>
      <c r="J9758" t="s">
        <v>42</v>
      </c>
      <c r="K9758">
        <v>6</v>
      </c>
      <c r="L9758">
        <v>0</v>
      </c>
    </row>
    <row r="9759" spans="1:12" x14ac:dyDescent="0.25">
      <c r="A9759">
        <v>41</v>
      </c>
      <c r="B9759" t="s">
        <v>22</v>
      </c>
      <c r="C9759">
        <v>0</v>
      </c>
      <c r="D9759">
        <v>10</v>
      </c>
      <c r="E9759" t="s">
        <v>8</v>
      </c>
      <c r="F9759">
        <v>3</v>
      </c>
      <c r="G9759">
        <v>1.67</v>
      </c>
      <c r="H9759" t="s">
        <v>37</v>
      </c>
      <c r="I9759">
        <v>92000</v>
      </c>
      <c r="J9759" t="s">
        <v>42</v>
      </c>
      <c r="K9759">
        <v>10</v>
      </c>
      <c r="L9759">
        <v>1</v>
      </c>
    </row>
    <row r="9760" spans="1:12" x14ac:dyDescent="0.25">
      <c r="A9760">
        <v>56</v>
      </c>
      <c r="B9760" t="s">
        <v>21</v>
      </c>
      <c r="C9760">
        <v>1</v>
      </c>
      <c r="D9760">
        <v>2</v>
      </c>
      <c r="E9760" t="s">
        <v>10</v>
      </c>
      <c r="F9760">
        <v>3</v>
      </c>
      <c r="G9760">
        <v>3.54</v>
      </c>
      <c r="H9760" t="s">
        <v>35</v>
      </c>
      <c r="I9760">
        <v>95800</v>
      </c>
      <c r="J9760" t="s">
        <v>42</v>
      </c>
      <c r="K9760">
        <v>9</v>
      </c>
      <c r="L9760">
        <v>1</v>
      </c>
    </row>
    <row r="9761" spans="1:12" x14ac:dyDescent="0.25">
      <c r="A9761">
        <v>33</v>
      </c>
      <c r="B9761" t="s">
        <v>20</v>
      </c>
      <c r="C9761">
        <v>1</v>
      </c>
      <c r="D9761">
        <v>2</v>
      </c>
      <c r="E9761" t="s">
        <v>8</v>
      </c>
      <c r="F9761">
        <v>2</v>
      </c>
      <c r="G9761">
        <v>1.62</v>
      </c>
      <c r="H9761" t="s">
        <v>37</v>
      </c>
      <c r="I9761">
        <v>58400</v>
      </c>
      <c r="J9761" t="s">
        <v>41</v>
      </c>
      <c r="K9761">
        <v>7</v>
      </c>
      <c r="L9761">
        <v>0</v>
      </c>
    </row>
    <row r="9762" spans="1:12" x14ac:dyDescent="0.25">
      <c r="A9762">
        <v>40</v>
      </c>
      <c r="B9762" t="s">
        <v>22</v>
      </c>
      <c r="C9762">
        <v>0</v>
      </c>
      <c r="D9762">
        <v>2</v>
      </c>
      <c r="E9762" t="s">
        <v>10</v>
      </c>
      <c r="F9762">
        <v>5</v>
      </c>
      <c r="G9762">
        <v>2.63</v>
      </c>
      <c r="H9762" t="s">
        <v>36</v>
      </c>
      <c r="I9762">
        <v>120000</v>
      </c>
      <c r="J9762" t="s">
        <v>42</v>
      </c>
      <c r="K9762">
        <v>8</v>
      </c>
      <c r="L9762">
        <v>0</v>
      </c>
    </row>
    <row r="9763" spans="1:12" x14ac:dyDescent="0.25">
      <c r="A9763">
        <v>50</v>
      </c>
      <c r="B9763" t="s">
        <v>23</v>
      </c>
      <c r="C9763">
        <v>0</v>
      </c>
      <c r="D9763">
        <v>1</v>
      </c>
      <c r="E9763" t="s">
        <v>8</v>
      </c>
      <c r="F9763">
        <v>2</v>
      </c>
      <c r="G9763">
        <v>2.72</v>
      </c>
      <c r="H9763" t="s">
        <v>36</v>
      </c>
      <c r="I9763">
        <v>69000</v>
      </c>
      <c r="J9763" t="s">
        <v>42</v>
      </c>
      <c r="K9763">
        <v>5</v>
      </c>
      <c r="L9763">
        <v>0</v>
      </c>
    </row>
    <row r="9764" spans="1:12" x14ac:dyDescent="0.25">
      <c r="A9764">
        <v>43</v>
      </c>
      <c r="B9764" t="s">
        <v>22</v>
      </c>
      <c r="C9764">
        <v>1</v>
      </c>
      <c r="D9764">
        <v>2</v>
      </c>
      <c r="E9764" t="s">
        <v>10</v>
      </c>
      <c r="F9764">
        <v>1</v>
      </c>
      <c r="G9764">
        <v>1.28</v>
      </c>
      <c r="H9764" t="s">
        <v>37</v>
      </c>
      <c r="I9764">
        <v>53400</v>
      </c>
      <c r="J9764" t="s">
        <v>41</v>
      </c>
      <c r="K9764">
        <v>5</v>
      </c>
      <c r="L9764">
        <v>0</v>
      </c>
    </row>
    <row r="9765" spans="1:12" x14ac:dyDescent="0.25">
      <c r="A9765">
        <v>42</v>
      </c>
      <c r="B9765" t="s">
        <v>22</v>
      </c>
      <c r="C9765">
        <v>0</v>
      </c>
      <c r="D9765">
        <v>2</v>
      </c>
      <c r="E9765" t="s">
        <v>10</v>
      </c>
      <c r="F9765">
        <v>2</v>
      </c>
      <c r="G9765">
        <v>3.7</v>
      </c>
      <c r="H9765" t="s">
        <v>35</v>
      </c>
      <c r="I9765">
        <v>115000</v>
      </c>
      <c r="J9765" t="s">
        <v>42</v>
      </c>
      <c r="K9765">
        <v>6</v>
      </c>
      <c r="L9765">
        <v>0</v>
      </c>
    </row>
    <row r="9766" spans="1:12" x14ac:dyDescent="0.25">
      <c r="A9766">
        <v>26</v>
      </c>
      <c r="B9766" t="s">
        <v>20</v>
      </c>
      <c r="C9766">
        <v>1</v>
      </c>
      <c r="D9766">
        <v>1</v>
      </c>
      <c r="E9766" t="s">
        <v>11</v>
      </c>
      <c r="F9766">
        <v>5</v>
      </c>
      <c r="G9766">
        <v>1.45</v>
      </c>
      <c r="H9766" t="s">
        <v>37</v>
      </c>
      <c r="I9766">
        <v>50800</v>
      </c>
      <c r="J9766" t="s">
        <v>41</v>
      </c>
      <c r="K9766">
        <v>5</v>
      </c>
      <c r="L9766">
        <v>0</v>
      </c>
    </row>
    <row r="9767" spans="1:12" x14ac:dyDescent="0.25">
      <c r="A9767">
        <v>40</v>
      </c>
      <c r="B9767" t="s">
        <v>22</v>
      </c>
      <c r="C9767">
        <v>0</v>
      </c>
      <c r="D9767">
        <v>4</v>
      </c>
      <c r="E9767" t="s">
        <v>8</v>
      </c>
      <c r="F9767">
        <v>2</v>
      </c>
      <c r="G9767">
        <v>2.83</v>
      </c>
      <c r="H9767" t="s">
        <v>36</v>
      </c>
      <c r="I9767">
        <v>87000</v>
      </c>
      <c r="J9767" t="s">
        <v>42</v>
      </c>
      <c r="K9767">
        <v>8</v>
      </c>
      <c r="L9767">
        <v>0</v>
      </c>
    </row>
    <row r="9768" spans="1:12" x14ac:dyDescent="0.25">
      <c r="A9768">
        <v>50</v>
      </c>
      <c r="B9768" t="s">
        <v>23</v>
      </c>
      <c r="C9768">
        <v>1</v>
      </c>
      <c r="D9768">
        <v>1</v>
      </c>
      <c r="E9768" t="s">
        <v>8</v>
      </c>
      <c r="F9768">
        <v>2</v>
      </c>
      <c r="G9768">
        <v>1.45</v>
      </c>
      <c r="H9768" t="s">
        <v>37</v>
      </c>
      <c r="I9768">
        <v>61000</v>
      </c>
      <c r="J9768" t="s">
        <v>42</v>
      </c>
      <c r="K9768">
        <v>6</v>
      </c>
      <c r="L9768">
        <v>0</v>
      </c>
    </row>
    <row r="9769" spans="1:12" x14ac:dyDescent="0.25">
      <c r="A9769">
        <v>31</v>
      </c>
      <c r="B9769" t="s">
        <v>20</v>
      </c>
      <c r="C9769">
        <v>1</v>
      </c>
      <c r="D9769">
        <v>2</v>
      </c>
      <c r="E9769" t="s">
        <v>10</v>
      </c>
      <c r="F9769">
        <v>2</v>
      </c>
      <c r="G9769">
        <v>3.4</v>
      </c>
      <c r="H9769" t="s">
        <v>35</v>
      </c>
      <c r="I9769">
        <v>39800</v>
      </c>
      <c r="J9769" t="s">
        <v>41</v>
      </c>
      <c r="K9769">
        <v>6</v>
      </c>
      <c r="L9769">
        <v>0</v>
      </c>
    </row>
    <row r="9770" spans="1:12" x14ac:dyDescent="0.25">
      <c r="A9770">
        <v>41</v>
      </c>
      <c r="B9770" t="s">
        <v>22</v>
      </c>
      <c r="C9770">
        <v>0</v>
      </c>
      <c r="D9770">
        <v>2</v>
      </c>
      <c r="E9770" t="s">
        <v>11</v>
      </c>
      <c r="F9770">
        <v>4</v>
      </c>
      <c r="G9770">
        <v>3.77</v>
      </c>
      <c r="H9770" t="s">
        <v>35</v>
      </c>
      <c r="I9770">
        <v>111000</v>
      </c>
      <c r="J9770" t="s">
        <v>42</v>
      </c>
      <c r="K9770">
        <v>9</v>
      </c>
      <c r="L9770">
        <v>1</v>
      </c>
    </row>
    <row r="9771" spans="1:12" x14ac:dyDescent="0.25">
      <c r="A9771">
        <v>32</v>
      </c>
      <c r="B9771" t="s">
        <v>20</v>
      </c>
      <c r="C9771">
        <v>1</v>
      </c>
      <c r="D9771">
        <v>2</v>
      </c>
      <c r="E9771" t="s">
        <v>8</v>
      </c>
      <c r="F9771">
        <v>5</v>
      </c>
      <c r="G9771">
        <v>2.02</v>
      </c>
      <c r="H9771" t="s">
        <v>36</v>
      </c>
      <c r="I9771">
        <v>70600</v>
      </c>
      <c r="J9771" t="s">
        <v>42</v>
      </c>
      <c r="K9771">
        <v>9</v>
      </c>
      <c r="L9771">
        <v>1</v>
      </c>
    </row>
    <row r="9772" spans="1:12" x14ac:dyDescent="0.25">
      <c r="A9772">
        <v>44</v>
      </c>
      <c r="B9772" t="s">
        <v>22</v>
      </c>
      <c r="C9772">
        <v>0</v>
      </c>
      <c r="D9772">
        <v>1</v>
      </c>
      <c r="E9772" t="s">
        <v>10</v>
      </c>
      <c r="F9772">
        <v>3</v>
      </c>
      <c r="G9772">
        <v>2.39</v>
      </c>
      <c r="H9772" t="s">
        <v>36</v>
      </c>
      <c r="I9772">
        <v>74000</v>
      </c>
      <c r="J9772" t="s">
        <v>42</v>
      </c>
      <c r="K9772">
        <v>9</v>
      </c>
      <c r="L9772">
        <v>1</v>
      </c>
    </row>
    <row r="9773" spans="1:12" x14ac:dyDescent="0.25">
      <c r="A9773">
        <v>39</v>
      </c>
      <c r="B9773" t="s">
        <v>22</v>
      </c>
      <c r="C9773">
        <v>0</v>
      </c>
      <c r="D9773">
        <v>1</v>
      </c>
      <c r="E9773" t="s">
        <v>8</v>
      </c>
      <c r="F9773">
        <v>2</v>
      </c>
      <c r="G9773">
        <v>2.8</v>
      </c>
      <c r="H9773" t="s">
        <v>36</v>
      </c>
      <c r="I9773">
        <v>55000</v>
      </c>
      <c r="J9773" t="s">
        <v>41</v>
      </c>
      <c r="K9773">
        <v>5</v>
      </c>
      <c r="L9773">
        <v>0</v>
      </c>
    </row>
    <row r="9774" spans="1:12" x14ac:dyDescent="0.25">
      <c r="A9774">
        <v>31</v>
      </c>
      <c r="B9774" t="s">
        <v>20</v>
      </c>
      <c r="C9774">
        <v>1</v>
      </c>
      <c r="D9774">
        <v>2</v>
      </c>
      <c r="E9774" t="s">
        <v>8</v>
      </c>
      <c r="F9774">
        <v>5</v>
      </c>
      <c r="G9774">
        <v>3.96</v>
      </c>
      <c r="H9774" t="s">
        <v>35</v>
      </c>
      <c r="I9774">
        <v>108800</v>
      </c>
      <c r="J9774" t="s">
        <v>42</v>
      </c>
      <c r="K9774">
        <v>9</v>
      </c>
      <c r="L9774">
        <v>1</v>
      </c>
    </row>
    <row r="9775" spans="1:12" x14ac:dyDescent="0.25">
      <c r="A9775">
        <v>54</v>
      </c>
      <c r="B9775" t="s">
        <v>23</v>
      </c>
      <c r="C9775">
        <v>0</v>
      </c>
      <c r="D9775">
        <v>2</v>
      </c>
      <c r="E9775" t="s">
        <v>8</v>
      </c>
      <c r="F9775">
        <v>1</v>
      </c>
      <c r="G9775">
        <v>3.26</v>
      </c>
      <c r="H9775" t="s">
        <v>35</v>
      </c>
      <c r="I9775">
        <v>92000</v>
      </c>
      <c r="J9775" t="s">
        <v>42</v>
      </c>
      <c r="K9775">
        <v>6</v>
      </c>
      <c r="L9775">
        <v>0</v>
      </c>
    </row>
    <row r="9776" spans="1:12" x14ac:dyDescent="0.25">
      <c r="A9776">
        <v>53</v>
      </c>
      <c r="B9776" t="s">
        <v>23</v>
      </c>
      <c r="C9776">
        <v>0</v>
      </c>
      <c r="D9776">
        <v>1</v>
      </c>
      <c r="E9776" t="s">
        <v>11</v>
      </c>
      <c r="F9776">
        <v>5</v>
      </c>
      <c r="G9776">
        <v>3.21</v>
      </c>
      <c r="H9776" t="s">
        <v>35</v>
      </c>
      <c r="I9776">
        <v>90000</v>
      </c>
      <c r="J9776" t="s">
        <v>42</v>
      </c>
      <c r="K9776">
        <v>9</v>
      </c>
      <c r="L9776">
        <v>1</v>
      </c>
    </row>
    <row r="9777" spans="1:12" x14ac:dyDescent="0.25">
      <c r="A9777">
        <v>43</v>
      </c>
      <c r="B9777" t="s">
        <v>22</v>
      </c>
      <c r="C9777">
        <v>1</v>
      </c>
      <c r="D9777">
        <v>5</v>
      </c>
      <c r="E9777" t="s">
        <v>8</v>
      </c>
      <c r="F9777">
        <v>2</v>
      </c>
      <c r="G9777">
        <v>3.72</v>
      </c>
      <c r="H9777" t="s">
        <v>35</v>
      </c>
      <c r="I9777">
        <v>75400</v>
      </c>
      <c r="J9777" t="s">
        <v>42</v>
      </c>
      <c r="K9777">
        <v>10</v>
      </c>
      <c r="L9777">
        <v>1</v>
      </c>
    </row>
    <row r="9778" spans="1:12" x14ac:dyDescent="0.25">
      <c r="A9778">
        <v>30</v>
      </c>
      <c r="B9778" t="s">
        <v>20</v>
      </c>
      <c r="C9778">
        <v>1</v>
      </c>
      <c r="D9778">
        <v>2</v>
      </c>
      <c r="E9778" t="s">
        <v>10</v>
      </c>
      <c r="F9778">
        <v>0</v>
      </c>
      <c r="G9778">
        <v>3.74</v>
      </c>
      <c r="H9778" t="s">
        <v>35</v>
      </c>
      <c r="I9778">
        <v>62000</v>
      </c>
      <c r="J9778" t="s">
        <v>42</v>
      </c>
      <c r="K9778">
        <v>3</v>
      </c>
      <c r="L9778">
        <v>0</v>
      </c>
    </row>
    <row r="9779" spans="1:12" x14ac:dyDescent="0.25">
      <c r="A9779">
        <v>34</v>
      </c>
      <c r="B9779" t="s">
        <v>20</v>
      </c>
      <c r="C9779">
        <v>1</v>
      </c>
      <c r="D9779">
        <v>1</v>
      </c>
      <c r="E9779" t="s">
        <v>10</v>
      </c>
      <c r="F9779">
        <v>4</v>
      </c>
      <c r="G9779">
        <v>1.27</v>
      </c>
      <c r="H9779" t="s">
        <v>37</v>
      </c>
      <c r="I9779">
        <v>104200</v>
      </c>
      <c r="J9779" t="s">
        <v>42</v>
      </c>
      <c r="K9779">
        <v>5</v>
      </c>
      <c r="L9779">
        <v>0</v>
      </c>
    </row>
    <row r="9780" spans="1:12" x14ac:dyDescent="0.25">
      <c r="A9780">
        <v>28</v>
      </c>
      <c r="B9780" t="s">
        <v>20</v>
      </c>
      <c r="C9780">
        <v>0</v>
      </c>
      <c r="D9780">
        <v>1</v>
      </c>
      <c r="E9780" t="s">
        <v>8</v>
      </c>
      <c r="F9780">
        <v>4</v>
      </c>
      <c r="G9780">
        <v>2.93</v>
      </c>
      <c r="H9780" t="s">
        <v>36</v>
      </c>
      <c r="I9780">
        <v>77000</v>
      </c>
      <c r="J9780" t="s">
        <v>42</v>
      </c>
      <c r="K9780">
        <v>10</v>
      </c>
      <c r="L9780">
        <v>1</v>
      </c>
    </row>
    <row r="9781" spans="1:12" x14ac:dyDescent="0.25">
      <c r="A9781">
        <v>25</v>
      </c>
      <c r="B9781" t="s">
        <v>24</v>
      </c>
      <c r="C9781">
        <v>1</v>
      </c>
      <c r="D9781">
        <v>1</v>
      </c>
      <c r="E9781" t="s">
        <v>11</v>
      </c>
      <c r="F9781">
        <v>5</v>
      </c>
      <c r="G9781">
        <v>2.63</v>
      </c>
      <c r="H9781" t="s">
        <v>36</v>
      </c>
      <c r="I9781">
        <v>70000</v>
      </c>
      <c r="J9781" t="s">
        <v>42</v>
      </c>
      <c r="K9781">
        <v>7</v>
      </c>
      <c r="L9781">
        <v>0</v>
      </c>
    </row>
    <row r="9782" spans="1:12" x14ac:dyDescent="0.25">
      <c r="A9782">
        <v>42</v>
      </c>
      <c r="B9782" t="s">
        <v>22</v>
      </c>
      <c r="C9782">
        <v>1</v>
      </c>
      <c r="D9782">
        <v>6</v>
      </c>
      <c r="E9782" t="s">
        <v>8</v>
      </c>
      <c r="F9782">
        <v>3</v>
      </c>
      <c r="G9782">
        <v>3.51</v>
      </c>
      <c r="H9782" t="s">
        <v>35</v>
      </c>
      <c r="I9782">
        <v>80600</v>
      </c>
      <c r="J9782" t="s">
        <v>42</v>
      </c>
      <c r="K9782">
        <v>8</v>
      </c>
      <c r="L9782">
        <v>0</v>
      </c>
    </row>
    <row r="9783" spans="1:12" x14ac:dyDescent="0.25">
      <c r="A9783">
        <v>29</v>
      </c>
      <c r="B9783" t="s">
        <v>20</v>
      </c>
      <c r="C9783">
        <v>1</v>
      </c>
      <c r="D9783">
        <v>2</v>
      </c>
      <c r="E9783" t="s">
        <v>8</v>
      </c>
      <c r="F9783">
        <v>2</v>
      </c>
      <c r="G9783">
        <v>1.89</v>
      </c>
      <c r="H9783" t="s">
        <v>37</v>
      </c>
      <c r="I9783">
        <v>65200</v>
      </c>
      <c r="J9783" t="s">
        <v>42</v>
      </c>
      <c r="K9783">
        <v>5</v>
      </c>
      <c r="L9783">
        <v>0</v>
      </c>
    </row>
    <row r="9784" spans="1:12" x14ac:dyDescent="0.25">
      <c r="A9784">
        <v>48</v>
      </c>
      <c r="B9784" t="s">
        <v>23</v>
      </c>
      <c r="C9784">
        <v>1</v>
      </c>
      <c r="D9784">
        <v>2</v>
      </c>
      <c r="E9784" t="s">
        <v>10</v>
      </c>
      <c r="F9784">
        <v>4</v>
      </c>
      <c r="G9784">
        <v>2.21</v>
      </c>
      <c r="H9784" t="s">
        <v>36</v>
      </c>
      <c r="I9784">
        <v>82400</v>
      </c>
      <c r="J9784" t="s">
        <v>42</v>
      </c>
      <c r="K9784">
        <v>5</v>
      </c>
      <c r="L9784">
        <v>0</v>
      </c>
    </row>
    <row r="9785" spans="1:12" x14ac:dyDescent="0.25">
      <c r="A9785">
        <v>23</v>
      </c>
      <c r="B9785" t="s">
        <v>24</v>
      </c>
      <c r="C9785">
        <v>0</v>
      </c>
      <c r="D9785">
        <v>6</v>
      </c>
      <c r="E9785" t="s">
        <v>10</v>
      </c>
      <c r="F9785">
        <v>3</v>
      </c>
      <c r="G9785">
        <v>2.56</v>
      </c>
      <c r="H9785" t="s">
        <v>36</v>
      </c>
      <c r="I9785">
        <v>66000</v>
      </c>
      <c r="J9785" t="s">
        <v>42</v>
      </c>
      <c r="K9785">
        <v>9</v>
      </c>
      <c r="L9785">
        <v>1</v>
      </c>
    </row>
    <row r="9786" spans="1:12" x14ac:dyDescent="0.25">
      <c r="A9786">
        <v>50</v>
      </c>
      <c r="B9786" t="s">
        <v>23</v>
      </c>
      <c r="C9786">
        <v>0</v>
      </c>
      <c r="D9786">
        <v>4</v>
      </c>
      <c r="E9786" t="s">
        <v>10</v>
      </c>
      <c r="F9786">
        <v>2</v>
      </c>
      <c r="G9786">
        <v>1.45</v>
      </c>
      <c r="H9786" t="s">
        <v>37</v>
      </c>
      <c r="I9786">
        <v>76000</v>
      </c>
      <c r="J9786" t="s">
        <v>42</v>
      </c>
      <c r="K9786">
        <v>6</v>
      </c>
      <c r="L9786">
        <v>0</v>
      </c>
    </row>
    <row r="9787" spans="1:12" x14ac:dyDescent="0.25">
      <c r="A9787">
        <v>38</v>
      </c>
      <c r="B9787" t="s">
        <v>22</v>
      </c>
      <c r="C9787">
        <v>0</v>
      </c>
      <c r="D9787">
        <v>2</v>
      </c>
      <c r="E9787" t="s">
        <v>10</v>
      </c>
      <c r="F9787">
        <v>4</v>
      </c>
      <c r="G9787">
        <v>2.74</v>
      </c>
      <c r="H9787" t="s">
        <v>36</v>
      </c>
      <c r="I9787">
        <v>84000</v>
      </c>
      <c r="J9787" t="s">
        <v>42</v>
      </c>
      <c r="K9787">
        <v>8</v>
      </c>
      <c r="L9787">
        <v>0</v>
      </c>
    </row>
    <row r="9788" spans="1:12" x14ac:dyDescent="0.25">
      <c r="A9788">
        <v>28</v>
      </c>
      <c r="B9788" t="s">
        <v>20</v>
      </c>
      <c r="C9788">
        <v>1</v>
      </c>
      <c r="D9788">
        <v>6</v>
      </c>
      <c r="E9788" t="s">
        <v>9</v>
      </c>
      <c r="F9788">
        <v>3</v>
      </c>
      <c r="G9788">
        <v>2.57</v>
      </c>
      <c r="H9788" t="s">
        <v>36</v>
      </c>
      <c r="I9788">
        <v>51400</v>
      </c>
      <c r="J9788" t="s">
        <v>41</v>
      </c>
      <c r="K9788">
        <v>7</v>
      </c>
      <c r="L9788">
        <v>0</v>
      </c>
    </row>
    <row r="9789" spans="1:12" x14ac:dyDescent="0.25">
      <c r="A9789">
        <v>45</v>
      </c>
      <c r="B9789" t="s">
        <v>22</v>
      </c>
      <c r="C9789">
        <v>0</v>
      </c>
      <c r="D9789">
        <v>2</v>
      </c>
      <c r="E9789" t="s">
        <v>10</v>
      </c>
      <c r="F9789">
        <v>2</v>
      </c>
      <c r="G9789">
        <v>3.82</v>
      </c>
      <c r="H9789" t="s">
        <v>35</v>
      </c>
      <c r="I9789">
        <v>96000</v>
      </c>
      <c r="J9789" t="s">
        <v>42</v>
      </c>
      <c r="K9789">
        <v>4</v>
      </c>
      <c r="L9789">
        <v>0</v>
      </c>
    </row>
    <row r="9790" spans="1:12" x14ac:dyDescent="0.25">
      <c r="A9790">
        <v>27</v>
      </c>
      <c r="B9790" t="s">
        <v>20</v>
      </c>
      <c r="C9790">
        <v>0</v>
      </c>
      <c r="D9790">
        <v>1</v>
      </c>
      <c r="E9790" t="s">
        <v>10</v>
      </c>
      <c r="F9790">
        <v>3</v>
      </c>
      <c r="G9790">
        <v>3.62</v>
      </c>
      <c r="H9790" t="s">
        <v>35</v>
      </c>
      <c r="I9790">
        <v>110000</v>
      </c>
      <c r="J9790" t="s">
        <v>42</v>
      </c>
      <c r="K9790">
        <v>9</v>
      </c>
      <c r="L9790">
        <v>1</v>
      </c>
    </row>
    <row r="9791" spans="1:12" x14ac:dyDescent="0.25">
      <c r="A9791">
        <v>36</v>
      </c>
      <c r="B9791" t="s">
        <v>22</v>
      </c>
      <c r="C9791">
        <v>0</v>
      </c>
      <c r="D9791">
        <v>2</v>
      </c>
      <c r="E9791" t="s">
        <v>11</v>
      </c>
      <c r="F9791">
        <v>4</v>
      </c>
      <c r="G9791">
        <v>1.99</v>
      </c>
      <c r="H9791" t="s">
        <v>37</v>
      </c>
      <c r="I9791">
        <v>54000</v>
      </c>
      <c r="J9791" t="s">
        <v>41</v>
      </c>
      <c r="K9791">
        <v>6</v>
      </c>
      <c r="L9791">
        <v>0</v>
      </c>
    </row>
    <row r="9792" spans="1:12" x14ac:dyDescent="0.25">
      <c r="A9792">
        <v>24</v>
      </c>
      <c r="B9792" t="s">
        <v>24</v>
      </c>
      <c r="C9792">
        <v>0</v>
      </c>
      <c r="D9792">
        <v>2</v>
      </c>
      <c r="E9792" t="s">
        <v>10</v>
      </c>
      <c r="F9792">
        <v>0</v>
      </c>
      <c r="G9792">
        <v>2.52</v>
      </c>
      <c r="H9792" t="s">
        <v>36</v>
      </c>
      <c r="I9792">
        <v>53000</v>
      </c>
      <c r="J9792" t="s">
        <v>41</v>
      </c>
      <c r="K9792">
        <v>6</v>
      </c>
      <c r="L9792">
        <v>0</v>
      </c>
    </row>
    <row r="9793" spans="1:12" x14ac:dyDescent="0.25">
      <c r="A9793">
        <v>47</v>
      </c>
      <c r="B9793" t="s">
        <v>23</v>
      </c>
      <c r="C9793">
        <v>0</v>
      </c>
      <c r="D9793">
        <v>1</v>
      </c>
      <c r="E9793" t="s">
        <v>8</v>
      </c>
      <c r="F9793">
        <v>4</v>
      </c>
      <c r="G9793">
        <v>3.36</v>
      </c>
      <c r="H9793" t="s">
        <v>35</v>
      </c>
      <c r="I9793">
        <v>101000</v>
      </c>
      <c r="J9793" t="s">
        <v>42</v>
      </c>
      <c r="K9793">
        <v>8</v>
      </c>
      <c r="L9793">
        <v>0</v>
      </c>
    </row>
    <row r="9794" spans="1:12" x14ac:dyDescent="0.25">
      <c r="A9794">
        <v>29</v>
      </c>
      <c r="B9794" t="s">
        <v>20</v>
      </c>
      <c r="C9794">
        <v>1</v>
      </c>
      <c r="D9794">
        <v>2</v>
      </c>
      <c r="E9794" t="s">
        <v>10</v>
      </c>
      <c r="F9794">
        <v>3</v>
      </c>
      <c r="G9794">
        <v>1.21</v>
      </c>
      <c r="H9794" t="s">
        <v>37</v>
      </c>
      <c r="I9794">
        <v>59200</v>
      </c>
      <c r="J9794" t="s">
        <v>41</v>
      </c>
      <c r="K9794">
        <v>5</v>
      </c>
      <c r="L9794">
        <v>0</v>
      </c>
    </row>
    <row r="9795" spans="1:12" x14ac:dyDescent="0.25">
      <c r="A9795">
        <v>37</v>
      </c>
      <c r="B9795" t="s">
        <v>22</v>
      </c>
      <c r="C9795">
        <v>1</v>
      </c>
      <c r="D9795">
        <v>1</v>
      </c>
      <c r="E9795" t="s">
        <v>10</v>
      </c>
      <c r="F9795">
        <v>1</v>
      </c>
      <c r="G9795">
        <v>2.5499999999999998</v>
      </c>
      <c r="H9795" t="s">
        <v>36</v>
      </c>
      <c r="I9795">
        <v>47600</v>
      </c>
      <c r="J9795" t="s">
        <v>41</v>
      </c>
      <c r="K9795">
        <v>3</v>
      </c>
      <c r="L9795">
        <v>0</v>
      </c>
    </row>
    <row r="9796" spans="1:12" x14ac:dyDescent="0.25">
      <c r="A9796">
        <v>38</v>
      </c>
      <c r="B9796" t="s">
        <v>22</v>
      </c>
      <c r="C9796">
        <v>0</v>
      </c>
      <c r="D9796">
        <v>1</v>
      </c>
      <c r="E9796" t="s">
        <v>8</v>
      </c>
      <c r="F9796">
        <v>0</v>
      </c>
      <c r="G9796">
        <v>3.5</v>
      </c>
      <c r="H9796" t="s">
        <v>35</v>
      </c>
      <c r="I9796">
        <v>76000</v>
      </c>
      <c r="J9796" t="s">
        <v>42</v>
      </c>
      <c r="K9796">
        <v>7</v>
      </c>
      <c r="L9796">
        <v>0</v>
      </c>
    </row>
    <row r="9797" spans="1:12" x14ac:dyDescent="0.25">
      <c r="A9797">
        <v>22</v>
      </c>
      <c r="B9797" t="s">
        <v>24</v>
      </c>
      <c r="C9797">
        <v>0</v>
      </c>
      <c r="D9797">
        <v>1</v>
      </c>
      <c r="E9797" t="s">
        <v>10</v>
      </c>
      <c r="F9797">
        <v>4</v>
      </c>
      <c r="G9797">
        <v>2.2599999999999998</v>
      </c>
      <c r="H9797" t="s">
        <v>36</v>
      </c>
      <c r="I9797">
        <v>63000</v>
      </c>
      <c r="J9797" t="s">
        <v>42</v>
      </c>
      <c r="K9797">
        <v>9</v>
      </c>
      <c r="L9797">
        <v>1</v>
      </c>
    </row>
    <row r="9798" spans="1:12" x14ac:dyDescent="0.25">
      <c r="A9798">
        <v>35</v>
      </c>
      <c r="B9798" t="s">
        <v>20</v>
      </c>
      <c r="C9798">
        <v>1</v>
      </c>
      <c r="D9798">
        <v>1</v>
      </c>
      <c r="E9798" t="s">
        <v>10</v>
      </c>
      <c r="F9798">
        <v>5</v>
      </c>
      <c r="G9798">
        <v>3.93</v>
      </c>
      <c r="H9798" t="s">
        <v>35</v>
      </c>
      <c r="I9798">
        <v>107000</v>
      </c>
      <c r="J9798" t="s">
        <v>42</v>
      </c>
      <c r="K9798">
        <v>9</v>
      </c>
      <c r="L9798">
        <v>1</v>
      </c>
    </row>
    <row r="9799" spans="1:12" x14ac:dyDescent="0.25">
      <c r="A9799">
        <v>27</v>
      </c>
      <c r="B9799" t="s">
        <v>20</v>
      </c>
      <c r="C9799">
        <v>0</v>
      </c>
      <c r="D9799">
        <v>1</v>
      </c>
      <c r="E9799" t="s">
        <v>9</v>
      </c>
      <c r="F9799">
        <v>3</v>
      </c>
      <c r="G9799">
        <v>2.0499999999999998</v>
      </c>
      <c r="H9799" t="s">
        <v>36</v>
      </c>
      <c r="I9799">
        <v>70000</v>
      </c>
      <c r="J9799" t="s">
        <v>42</v>
      </c>
      <c r="K9799">
        <v>5</v>
      </c>
      <c r="L9799">
        <v>0</v>
      </c>
    </row>
    <row r="9800" spans="1:12" x14ac:dyDescent="0.25">
      <c r="A9800">
        <v>23</v>
      </c>
      <c r="B9800" t="s">
        <v>24</v>
      </c>
      <c r="C9800">
        <v>1</v>
      </c>
      <c r="D9800">
        <v>2</v>
      </c>
      <c r="E9800" t="s">
        <v>8</v>
      </c>
      <c r="F9800">
        <v>3</v>
      </c>
      <c r="G9800">
        <v>1.88</v>
      </c>
      <c r="H9800" t="s">
        <v>37</v>
      </c>
      <c r="I9800">
        <v>57400</v>
      </c>
      <c r="J9800" t="s">
        <v>41</v>
      </c>
      <c r="K9800">
        <v>7</v>
      </c>
      <c r="L9800">
        <v>0</v>
      </c>
    </row>
    <row r="9801" spans="1:12" x14ac:dyDescent="0.25">
      <c r="A9801">
        <v>35</v>
      </c>
      <c r="B9801" t="s">
        <v>20</v>
      </c>
      <c r="C9801">
        <v>1</v>
      </c>
      <c r="D9801">
        <v>2</v>
      </c>
      <c r="E9801" t="s">
        <v>8</v>
      </c>
      <c r="F9801">
        <v>4</v>
      </c>
      <c r="G9801">
        <v>2.78</v>
      </c>
      <c r="H9801" t="s">
        <v>36</v>
      </c>
      <c r="I9801">
        <v>103000</v>
      </c>
      <c r="J9801" t="s">
        <v>42</v>
      </c>
      <c r="K9801">
        <v>9</v>
      </c>
      <c r="L9801">
        <v>1</v>
      </c>
    </row>
    <row r="9802" spans="1:12" x14ac:dyDescent="0.25">
      <c r="A9802">
        <v>39</v>
      </c>
      <c r="B9802" t="s">
        <v>22</v>
      </c>
      <c r="C9802">
        <v>1</v>
      </c>
      <c r="D9802">
        <v>1</v>
      </c>
      <c r="E9802" t="s">
        <v>11</v>
      </c>
      <c r="F9802">
        <v>3</v>
      </c>
      <c r="G9802">
        <v>3</v>
      </c>
      <c r="H9802" t="s">
        <v>35</v>
      </c>
      <c r="I9802">
        <v>58200</v>
      </c>
      <c r="J9802" t="s">
        <v>41</v>
      </c>
      <c r="K9802">
        <v>6</v>
      </c>
      <c r="L9802">
        <v>0</v>
      </c>
    </row>
    <row r="9803" spans="1:12" x14ac:dyDescent="0.25">
      <c r="A9803">
        <v>48</v>
      </c>
      <c r="B9803" t="s">
        <v>23</v>
      </c>
      <c r="C9803">
        <v>1</v>
      </c>
      <c r="D9803">
        <v>3</v>
      </c>
      <c r="E9803" t="s">
        <v>8</v>
      </c>
      <c r="F9803">
        <v>6</v>
      </c>
      <c r="G9803">
        <v>2.64</v>
      </c>
      <c r="H9803" t="s">
        <v>36</v>
      </c>
      <c r="I9803">
        <v>104400</v>
      </c>
      <c r="J9803" t="s">
        <v>42</v>
      </c>
      <c r="K9803">
        <v>10</v>
      </c>
      <c r="L9803">
        <v>1</v>
      </c>
    </row>
    <row r="9804" spans="1:12" x14ac:dyDescent="0.25">
      <c r="A9804">
        <v>28</v>
      </c>
      <c r="B9804" t="s">
        <v>20</v>
      </c>
      <c r="C9804">
        <v>0</v>
      </c>
      <c r="D9804">
        <v>2</v>
      </c>
      <c r="E9804" t="s">
        <v>8</v>
      </c>
      <c r="F9804">
        <v>0</v>
      </c>
      <c r="G9804">
        <v>2.73</v>
      </c>
      <c r="H9804" t="s">
        <v>36</v>
      </c>
      <c r="I9804">
        <v>47000</v>
      </c>
      <c r="J9804" t="s">
        <v>41</v>
      </c>
      <c r="K9804">
        <v>4</v>
      </c>
      <c r="L9804">
        <v>0</v>
      </c>
    </row>
    <row r="9805" spans="1:12" x14ac:dyDescent="0.25">
      <c r="A9805">
        <v>34</v>
      </c>
      <c r="B9805" t="s">
        <v>20</v>
      </c>
      <c r="C9805">
        <v>0</v>
      </c>
      <c r="D9805">
        <v>2</v>
      </c>
      <c r="E9805" t="s">
        <v>10</v>
      </c>
      <c r="F9805">
        <v>4</v>
      </c>
      <c r="G9805">
        <v>2.08</v>
      </c>
      <c r="H9805" t="s">
        <v>36</v>
      </c>
      <c r="I9805">
        <v>60000</v>
      </c>
      <c r="J9805" t="s">
        <v>41</v>
      </c>
      <c r="K9805">
        <v>3</v>
      </c>
      <c r="L9805">
        <v>0</v>
      </c>
    </row>
    <row r="9806" spans="1:12" x14ac:dyDescent="0.25">
      <c r="A9806">
        <v>47</v>
      </c>
      <c r="B9806" t="s">
        <v>23</v>
      </c>
      <c r="C9806">
        <v>1</v>
      </c>
      <c r="D9806">
        <v>1</v>
      </c>
      <c r="E9806" t="s">
        <v>10</v>
      </c>
      <c r="F9806">
        <v>2</v>
      </c>
      <c r="G9806">
        <v>2.1</v>
      </c>
      <c r="H9806" t="s">
        <v>36</v>
      </c>
      <c r="I9806">
        <v>70600</v>
      </c>
      <c r="J9806" t="s">
        <v>42</v>
      </c>
      <c r="K9806">
        <v>5</v>
      </c>
      <c r="L9806">
        <v>0</v>
      </c>
    </row>
    <row r="9807" spans="1:12" x14ac:dyDescent="0.25">
      <c r="A9807">
        <v>32</v>
      </c>
      <c r="B9807" t="s">
        <v>20</v>
      </c>
      <c r="C9807">
        <v>1</v>
      </c>
      <c r="D9807">
        <v>2</v>
      </c>
      <c r="E9807" t="s">
        <v>10</v>
      </c>
      <c r="F9807">
        <v>6</v>
      </c>
      <c r="G9807">
        <v>2.94</v>
      </c>
      <c r="H9807" t="s">
        <v>36</v>
      </c>
      <c r="I9807">
        <v>97600</v>
      </c>
      <c r="J9807" t="s">
        <v>42</v>
      </c>
      <c r="K9807">
        <v>7</v>
      </c>
      <c r="L9807">
        <v>0</v>
      </c>
    </row>
    <row r="9808" spans="1:12" x14ac:dyDescent="0.25">
      <c r="A9808">
        <v>28</v>
      </c>
      <c r="B9808" t="s">
        <v>20</v>
      </c>
      <c r="C9808">
        <v>0</v>
      </c>
      <c r="D9808">
        <v>1</v>
      </c>
      <c r="E9808" t="s">
        <v>8</v>
      </c>
      <c r="F9808">
        <v>5</v>
      </c>
      <c r="G9808">
        <v>2.0699999999999998</v>
      </c>
      <c r="H9808" t="s">
        <v>36</v>
      </c>
      <c r="I9808">
        <v>66000</v>
      </c>
      <c r="J9808" t="s">
        <v>42</v>
      </c>
      <c r="K9808">
        <v>10</v>
      </c>
      <c r="L9808">
        <v>1</v>
      </c>
    </row>
    <row r="9809" spans="1:12" x14ac:dyDescent="0.25">
      <c r="A9809">
        <v>25</v>
      </c>
      <c r="B9809" t="s">
        <v>24</v>
      </c>
      <c r="C9809">
        <v>0</v>
      </c>
      <c r="D9809">
        <v>1</v>
      </c>
      <c r="E9809" t="s">
        <v>8</v>
      </c>
      <c r="F9809">
        <v>6</v>
      </c>
      <c r="G9809">
        <v>2.91</v>
      </c>
      <c r="H9809" t="s">
        <v>36</v>
      </c>
      <c r="I9809">
        <v>66000</v>
      </c>
      <c r="J9809" t="s">
        <v>42</v>
      </c>
      <c r="K9809">
        <v>6</v>
      </c>
      <c r="L9809">
        <v>0</v>
      </c>
    </row>
    <row r="9810" spans="1:12" x14ac:dyDescent="0.25">
      <c r="A9810">
        <v>40</v>
      </c>
      <c r="B9810" t="s">
        <v>22</v>
      </c>
      <c r="C9810">
        <v>0</v>
      </c>
      <c r="D9810">
        <v>2</v>
      </c>
      <c r="E9810" t="s">
        <v>10</v>
      </c>
      <c r="F9810">
        <v>1</v>
      </c>
      <c r="G9810">
        <v>3.63</v>
      </c>
      <c r="H9810" t="s">
        <v>35</v>
      </c>
      <c r="I9810">
        <v>112000</v>
      </c>
      <c r="J9810" t="s">
        <v>42</v>
      </c>
      <c r="K9810">
        <v>9</v>
      </c>
      <c r="L9810">
        <v>1</v>
      </c>
    </row>
    <row r="9811" spans="1:12" x14ac:dyDescent="0.25">
      <c r="A9811">
        <v>49</v>
      </c>
      <c r="B9811" t="s">
        <v>23</v>
      </c>
      <c r="C9811">
        <v>0</v>
      </c>
      <c r="D9811">
        <v>2</v>
      </c>
      <c r="E9811" t="s">
        <v>10</v>
      </c>
      <c r="F9811">
        <v>5</v>
      </c>
      <c r="G9811">
        <v>3.1</v>
      </c>
      <c r="H9811" t="s">
        <v>35</v>
      </c>
      <c r="I9811">
        <v>124000</v>
      </c>
      <c r="J9811" t="s">
        <v>42</v>
      </c>
      <c r="K9811">
        <v>9</v>
      </c>
      <c r="L9811">
        <v>1</v>
      </c>
    </row>
    <row r="9812" spans="1:12" x14ac:dyDescent="0.25">
      <c r="A9812">
        <v>48</v>
      </c>
      <c r="B9812" t="s">
        <v>23</v>
      </c>
      <c r="C9812">
        <v>1</v>
      </c>
      <c r="D9812">
        <v>2</v>
      </c>
      <c r="E9812" t="s">
        <v>9</v>
      </c>
      <c r="F9812">
        <v>2</v>
      </c>
      <c r="G9812">
        <v>3.89</v>
      </c>
      <c r="H9812" t="s">
        <v>35</v>
      </c>
      <c r="I9812">
        <v>64400</v>
      </c>
      <c r="J9812" t="s">
        <v>42</v>
      </c>
      <c r="K9812">
        <v>5</v>
      </c>
      <c r="L9812">
        <v>0</v>
      </c>
    </row>
    <row r="9813" spans="1:12" x14ac:dyDescent="0.25">
      <c r="A9813">
        <v>38</v>
      </c>
      <c r="B9813" t="s">
        <v>22</v>
      </c>
      <c r="C9813">
        <v>1</v>
      </c>
      <c r="D9813">
        <v>2</v>
      </c>
      <c r="E9813" t="s">
        <v>10</v>
      </c>
      <c r="F9813">
        <v>3</v>
      </c>
      <c r="G9813">
        <v>1.56</v>
      </c>
      <c r="H9813" t="s">
        <v>37</v>
      </c>
      <c r="I9813">
        <v>63400</v>
      </c>
      <c r="J9813" t="s">
        <v>42</v>
      </c>
      <c r="K9813">
        <v>9</v>
      </c>
      <c r="L9813">
        <v>1</v>
      </c>
    </row>
    <row r="9814" spans="1:12" x14ac:dyDescent="0.25">
      <c r="A9814">
        <v>53</v>
      </c>
      <c r="B9814" t="s">
        <v>23</v>
      </c>
      <c r="C9814">
        <v>0</v>
      </c>
      <c r="D9814">
        <v>2</v>
      </c>
      <c r="E9814" t="s">
        <v>10</v>
      </c>
      <c r="F9814">
        <v>3</v>
      </c>
      <c r="G9814">
        <v>2.99</v>
      </c>
      <c r="H9814" t="s">
        <v>36</v>
      </c>
      <c r="I9814">
        <v>98000</v>
      </c>
      <c r="J9814" t="s">
        <v>42</v>
      </c>
      <c r="K9814">
        <v>5</v>
      </c>
      <c r="L9814">
        <v>0</v>
      </c>
    </row>
    <row r="9815" spans="1:12" x14ac:dyDescent="0.25">
      <c r="A9815">
        <v>29</v>
      </c>
      <c r="B9815" t="s">
        <v>20</v>
      </c>
      <c r="C9815">
        <v>0</v>
      </c>
      <c r="D9815">
        <v>2</v>
      </c>
      <c r="E9815" t="s">
        <v>10</v>
      </c>
      <c r="F9815">
        <v>4</v>
      </c>
      <c r="G9815">
        <v>2.89</v>
      </c>
      <c r="H9815" t="s">
        <v>36</v>
      </c>
      <c r="I9815">
        <v>52000</v>
      </c>
      <c r="J9815" t="s">
        <v>41</v>
      </c>
      <c r="K9815">
        <v>7</v>
      </c>
      <c r="L9815">
        <v>0</v>
      </c>
    </row>
    <row r="9816" spans="1:12" x14ac:dyDescent="0.25">
      <c r="A9816">
        <v>51</v>
      </c>
      <c r="B9816" t="s">
        <v>23</v>
      </c>
      <c r="C9816">
        <v>1</v>
      </c>
      <c r="D9816">
        <v>1</v>
      </c>
      <c r="E9816" t="s">
        <v>10</v>
      </c>
      <c r="F9816">
        <v>2</v>
      </c>
      <c r="G9816">
        <v>3.27</v>
      </c>
      <c r="H9816" t="s">
        <v>35</v>
      </c>
      <c r="I9816">
        <v>87800</v>
      </c>
      <c r="J9816" t="s">
        <v>42</v>
      </c>
      <c r="K9816">
        <v>9</v>
      </c>
      <c r="L9816">
        <v>1</v>
      </c>
    </row>
    <row r="9817" spans="1:12" x14ac:dyDescent="0.25">
      <c r="A9817">
        <v>44</v>
      </c>
      <c r="B9817" t="s">
        <v>22</v>
      </c>
      <c r="C9817">
        <v>1</v>
      </c>
      <c r="D9817">
        <v>2</v>
      </c>
      <c r="E9817" t="s">
        <v>8</v>
      </c>
      <c r="F9817">
        <v>3</v>
      </c>
      <c r="G9817">
        <v>3.25</v>
      </c>
      <c r="H9817" t="s">
        <v>35</v>
      </c>
      <c r="I9817">
        <v>78200</v>
      </c>
      <c r="J9817" t="s">
        <v>42</v>
      </c>
      <c r="K9817">
        <v>10</v>
      </c>
      <c r="L9817">
        <v>1</v>
      </c>
    </row>
    <row r="9818" spans="1:12" x14ac:dyDescent="0.25">
      <c r="A9818">
        <v>36</v>
      </c>
      <c r="B9818" t="s">
        <v>22</v>
      </c>
      <c r="C9818">
        <v>1</v>
      </c>
      <c r="D9818">
        <v>2</v>
      </c>
      <c r="E9818" t="s">
        <v>8</v>
      </c>
      <c r="F9818">
        <v>1</v>
      </c>
      <c r="G9818">
        <v>2.0499999999999998</v>
      </c>
      <c r="H9818" t="s">
        <v>36</v>
      </c>
      <c r="I9818">
        <v>58800</v>
      </c>
      <c r="J9818" t="s">
        <v>41</v>
      </c>
      <c r="K9818">
        <v>4</v>
      </c>
      <c r="L9818">
        <v>0</v>
      </c>
    </row>
    <row r="9819" spans="1:12" x14ac:dyDescent="0.25">
      <c r="A9819">
        <v>53</v>
      </c>
      <c r="B9819" t="s">
        <v>23</v>
      </c>
      <c r="C9819">
        <v>0</v>
      </c>
      <c r="D9819">
        <v>1</v>
      </c>
      <c r="E9819" t="s">
        <v>9</v>
      </c>
      <c r="F9819">
        <v>3</v>
      </c>
      <c r="G9819">
        <v>1.1399999999999999</v>
      </c>
      <c r="H9819" t="s">
        <v>37</v>
      </c>
      <c r="I9819">
        <v>55000</v>
      </c>
      <c r="J9819" t="s">
        <v>41</v>
      </c>
      <c r="K9819">
        <v>4</v>
      </c>
      <c r="L9819">
        <v>0</v>
      </c>
    </row>
    <row r="9820" spans="1:12" x14ac:dyDescent="0.25">
      <c r="A9820">
        <v>23</v>
      </c>
      <c r="B9820" t="s">
        <v>24</v>
      </c>
      <c r="C9820">
        <v>0</v>
      </c>
      <c r="D9820">
        <v>1</v>
      </c>
      <c r="E9820" t="s">
        <v>8</v>
      </c>
      <c r="F9820">
        <v>5</v>
      </c>
      <c r="G9820">
        <v>1.98</v>
      </c>
      <c r="H9820" t="s">
        <v>37</v>
      </c>
      <c r="I9820">
        <v>87000</v>
      </c>
      <c r="J9820" t="s">
        <v>42</v>
      </c>
      <c r="K9820">
        <v>9</v>
      </c>
      <c r="L9820">
        <v>1</v>
      </c>
    </row>
    <row r="9821" spans="1:12" x14ac:dyDescent="0.25">
      <c r="A9821">
        <v>27</v>
      </c>
      <c r="B9821" t="s">
        <v>20</v>
      </c>
      <c r="C9821">
        <v>0</v>
      </c>
      <c r="D9821">
        <v>2</v>
      </c>
      <c r="E9821" t="s">
        <v>8</v>
      </c>
      <c r="F9821">
        <v>5</v>
      </c>
      <c r="G9821">
        <v>3.85</v>
      </c>
      <c r="H9821" t="s">
        <v>35</v>
      </c>
      <c r="I9821">
        <v>87000</v>
      </c>
      <c r="J9821" t="s">
        <v>42</v>
      </c>
      <c r="K9821">
        <v>7</v>
      </c>
      <c r="L9821">
        <v>0</v>
      </c>
    </row>
    <row r="9822" spans="1:12" x14ac:dyDescent="0.25">
      <c r="A9822">
        <v>36</v>
      </c>
      <c r="B9822" t="s">
        <v>22</v>
      </c>
      <c r="C9822">
        <v>0</v>
      </c>
      <c r="D9822">
        <v>1</v>
      </c>
      <c r="E9822" t="s">
        <v>10</v>
      </c>
      <c r="F9822">
        <v>1</v>
      </c>
      <c r="G9822">
        <v>2.97</v>
      </c>
      <c r="H9822" t="s">
        <v>36</v>
      </c>
      <c r="I9822">
        <v>79000</v>
      </c>
      <c r="J9822" t="s">
        <v>42</v>
      </c>
      <c r="K9822">
        <v>10</v>
      </c>
      <c r="L9822">
        <v>1</v>
      </c>
    </row>
    <row r="9823" spans="1:12" x14ac:dyDescent="0.25">
      <c r="A9823">
        <v>21</v>
      </c>
      <c r="B9823" t="s">
        <v>24</v>
      </c>
      <c r="C9823">
        <v>0</v>
      </c>
      <c r="D9823">
        <v>2</v>
      </c>
      <c r="E9823" t="s">
        <v>8</v>
      </c>
      <c r="F9823">
        <v>1</v>
      </c>
      <c r="G9823">
        <v>1.3</v>
      </c>
      <c r="H9823" t="s">
        <v>37</v>
      </c>
      <c r="I9823">
        <v>34000</v>
      </c>
      <c r="J9823" t="s">
        <v>41</v>
      </c>
      <c r="K9823">
        <v>3</v>
      </c>
      <c r="L9823">
        <v>0</v>
      </c>
    </row>
    <row r="9824" spans="1:12" x14ac:dyDescent="0.25">
      <c r="A9824">
        <v>46</v>
      </c>
      <c r="B9824" t="s">
        <v>23</v>
      </c>
      <c r="C9824">
        <v>0</v>
      </c>
      <c r="D9824">
        <v>2</v>
      </c>
      <c r="E9824" t="s">
        <v>8</v>
      </c>
      <c r="F9824">
        <v>6</v>
      </c>
      <c r="G9824">
        <v>3.72</v>
      </c>
      <c r="H9824" t="s">
        <v>35</v>
      </c>
      <c r="I9824">
        <v>177000</v>
      </c>
      <c r="J9824" t="s">
        <v>40</v>
      </c>
      <c r="K9824">
        <v>10</v>
      </c>
      <c r="L9824">
        <v>1</v>
      </c>
    </row>
    <row r="9825" spans="1:12" x14ac:dyDescent="0.25">
      <c r="A9825">
        <v>34</v>
      </c>
      <c r="B9825" t="s">
        <v>20</v>
      </c>
      <c r="C9825">
        <v>1</v>
      </c>
      <c r="D9825">
        <v>6</v>
      </c>
      <c r="E9825" t="s">
        <v>10</v>
      </c>
      <c r="F9825">
        <v>4</v>
      </c>
      <c r="G9825">
        <v>3.88</v>
      </c>
      <c r="H9825" t="s">
        <v>35</v>
      </c>
      <c r="I9825">
        <v>88200</v>
      </c>
      <c r="J9825" t="s">
        <v>42</v>
      </c>
      <c r="K9825">
        <v>8</v>
      </c>
      <c r="L9825">
        <v>0</v>
      </c>
    </row>
    <row r="9826" spans="1:12" x14ac:dyDescent="0.25">
      <c r="A9826">
        <v>22</v>
      </c>
      <c r="B9826" t="s">
        <v>24</v>
      </c>
      <c r="C9826">
        <v>1</v>
      </c>
      <c r="D9826">
        <v>2</v>
      </c>
      <c r="E9826" t="s">
        <v>10</v>
      </c>
      <c r="F9826">
        <v>2</v>
      </c>
      <c r="G9826">
        <v>2.56</v>
      </c>
      <c r="H9826" t="s">
        <v>36</v>
      </c>
      <c r="I9826">
        <v>49600</v>
      </c>
      <c r="J9826" t="s">
        <v>41</v>
      </c>
      <c r="K9826">
        <v>6</v>
      </c>
      <c r="L9826">
        <v>0</v>
      </c>
    </row>
    <row r="9827" spans="1:12" x14ac:dyDescent="0.25">
      <c r="A9827">
        <v>23</v>
      </c>
      <c r="B9827" t="s">
        <v>24</v>
      </c>
      <c r="C9827">
        <v>0</v>
      </c>
      <c r="D9827">
        <v>2</v>
      </c>
      <c r="E9827" t="s">
        <v>8</v>
      </c>
      <c r="F9827">
        <v>3</v>
      </c>
      <c r="G9827">
        <v>2.93</v>
      </c>
      <c r="H9827" t="s">
        <v>36</v>
      </c>
      <c r="I9827">
        <v>100000</v>
      </c>
      <c r="J9827" t="s">
        <v>42</v>
      </c>
      <c r="K9827">
        <v>7</v>
      </c>
      <c r="L9827">
        <v>0</v>
      </c>
    </row>
    <row r="9828" spans="1:12" x14ac:dyDescent="0.25">
      <c r="A9828">
        <v>35</v>
      </c>
      <c r="B9828" t="s">
        <v>20</v>
      </c>
      <c r="C9828">
        <v>0</v>
      </c>
      <c r="D9828">
        <v>2</v>
      </c>
      <c r="E9828" t="s">
        <v>11</v>
      </c>
      <c r="F9828">
        <v>4</v>
      </c>
      <c r="G9828">
        <v>3.08</v>
      </c>
      <c r="H9828" t="s">
        <v>35</v>
      </c>
      <c r="I9828">
        <v>77000</v>
      </c>
      <c r="J9828" t="s">
        <v>42</v>
      </c>
      <c r="K9828">
        <v>8</v>
      </c>
      <c r="L9828">
        <v>0</v>
      </c>
    </row>
    <row r="9829" spans="1:12" x14ac:dyDescent="0.25">
      <c r="A9829">
        <v>49</v>
      </c>
      <c r="B9829" t="s">
        <v>23</v>
      </c>
      <c r="C9829">
        <v>1</v>
      </c>
      <c r="D9829">
        <v>5</v>
      </c>
      <c r="E9829" t="s">
        <v>9</v>
      </c>
      <c r="F9829">
        <v>3</v>
      </c>
      <c r="G9829">
        <v>3.87</v>
      </c>
      <c r="H9829" t="s">
        <v>35</v>
      </c>
      <c r="I9829">
        <v>70200</v>
      </c>
      <c r="J9829" t="s">
        <v>42</v>
      </c>
      <c r="K9829">
        <v>10</v>
      </c>
      <c r="L9829">
        <v>1</v>
      </c>
    </row>
    <row r="9830" spans="1:12" x14ac:dyDescent="0.25">
      <c r="A9830">
        <v>51</v>
      </c>
      <c r="B9830" t="s">
        <v>23</v>
      </c>
      <c r="C9830">
        <v>0</v>
      </c>
      <c r="D9830">
        <v>5</v>
      </c>
      <c r="E9830" t="s">
        <v>10</v>
      </c>
      <c r="F9830">
        <v>1</v>
      </c>
      <c r="G9830">
        <v>3.94</v>
      </c>
      <c r="H9830" t="s">
        <v>35</v>
      </c>
      <c r="I9830">
        <v>64000</v>
      </c>
      <c r="J9830" t="s">
        <v>42</v>
      </c>
      <c r="K9830">
        <v>9</v>
      </c>
      <c r="L9830">
        <v>1</v>
      </c>
    </row>
    <row r="9831" spans="1:12" x14ac:dyDescent="0.25">
      <c r="A9831">
        <v>22</v>
      </c>
      <c r="B9831" t="s">
        <v>24</v>
      </c>
      <c r="C9831">
        <v>1</v>
      </c>
      <c r="D9831">
        <v>1</v>
      </c>
      <c r="E9831" t="s">
        <v>8</v>
      </c>
      <c r="F9831">
        <v>1</v>
      </c>
      <c r="G9831">
        <v>1.5</v>
      </c>
      <c r="H9831" t="s">
        <v>37</v>
      </c>
      <c r="I9831">
        <v>49600</v>
      </c>
      <c r="J9831" t="s">
        <v>41</v>
      </c>
      <c r="K9831">
        <v>5</v>
      </c>
      <c r="L9831">
        <v>0</v>
      </c>
    </row>
    <row r="9832" spans="1:12" x14ac:dyDescent="0.25">
      <c r="A9832">
        <v>38</v>
      </c>
      <c r="B9832" t="s">
        <v>22</v>
      </c>
      <c r="C9832">
        <v>0</v>
      </c>
      <c r="D9832">
        <v>2</v>
      </c>
      <c r="E9832" t="s">
        <v>10</v>
      </c>
      <c r="F9832">
        <v>6</v>
      </c>
      <c r="G9832">
        <v>3.15</v>
      </c>
      <c r="H9832" t="s">
        <v>35</v>
      </c>
      <c r="I9832">
        <v>127000</v>
      </c>
      <c r="J9832" t="s">
        <v>42</v>
      </c>
      <c r="K9832">
        <v>8</v>
      </c>
      <c r="L9832">
        <v>0</v>
      </c>
    </row>
    <row r="9833" spans="1:12" x14ac:dyDescent="0.25">
      <c r="A9833">
        <v>21</v>
      </c>
      <c r="B9833" t="s">
        <v>24</v>
      </c>
      <c r="C9833">
        <v>0</v>
      </c>
      <c r="D9833">
        <v>1</v>
      </c>
      <c r="E9833" t="s">
        <v>10</v>
      </c>
      <c r="F9833">
        <v>2</v>
      </c>
      <c r="G9833">
        <v>3.35</v>
      </c>
      <c r="H9833" t="s">
        <v>35</v>
      </c>
      <c r="I9833">
        <v>46000</v>
      </c>
      <c r="J9833" t="s">
        <v>41</v>
      </c>
      <c r="K9833">
        <v>7</v>
      </c>
      <c r="L9833">
        <v>0</v>
      </c>
    </row>
    <row r="9834" spans="1:12" x14ac:dyDescent="0.25">
      <c r="A9834">
        <v>31</v>
      </c>
      <c r="B9834" t="s">
        <v>20</v>
      </c>
      <c r="C9834">
        <v>0</v>
      </c>
      <c r="D9834">
        <v>4</v>
      </c>
      <c r="E9834" t="s">
        <v>11</v>
      </c>
      <c r="F9834">
        <v>1</v>
      </c>
      <c r="G9834">
        <v>2.62</v>
      </c>
      <c r="H9834" t="s">
        <v>36</v>
      </c>
      <c r="I9834">
        <v>50000</v>
      </c>
      <c r="J9834" t="s">
        <v>41</v>
      </c>
      <c r="K9834">
        <v>3</v>
      </c>
      <c r="L9834">
        <v>0</v>
      </c>
    </row>
    <row r="9835" spans="1:12" x14ac:dyDescent="0.25">
      <c r="A9835">
        <v>44</v>
      </c>
      <c r="B9835" t="s">
        <v>22</v>
      </c>
      <c r="C9835">
        <v>1</v>
      </c>
      <c r="D9835">
        <v>1</v>
      </c>
      <c r="E9835" t="s">
        <v>8</v>
      </c>
      <c r="F9835">
        <v>2</v>
      </c>
      <c r="G9835">
        <v>3.98</v>
      </c>
      <c r="H9835" t="s">
        <v>35</v>
      </c>
      <c r="I9835">
        <v>80200</v>
      </c>
      <c r="J9835" t="s">
        <v>42</v>
      </c>
      <c r="K9835">
        <v>10</v>
      </c>
      <c r="L9835">
        <v>1</v>
      </c>
    </row>
    <row r="9836" spans="1:12" x14ac:dyDescent="0.25">
      <c r="A9836">
        <v>31</v>
      </c>
      <c r="B9836" t="s">
        <v>20</v>
      </c>
      <c r="C9836">
        <v>0</v>
      </c>
      <c r="D9836">
        <v>1</v>
      </c>
      <c r="E9836" t="s">
        <v>11</v>
      </c>
      <c r="F9836">
        <v>3</v>
      </c>
      <c r="G9836">
        <v>3.32</v>
      </c>
      <c r="H9836" t="s">
        <v>35</v>
      </c>
      <c r="I9836">
        <v>54000</v>
      </c>
      <c r="J9836" t="s">
        <v>41</v>
      </c>
      <c r="K9836">
        <v>3</v>
      </c>
      <c r="L9836">
        <v>0</v>
      </c>
    </row>
    <row r="9837" spans="1:12" x14ac:dyDescent="0.25">
      <c r="A9837">
        <v>47</v>
      </c>
      <c r="B9837" t="s">
        <v>23</v>
      </c>
      <c r="C9837">
        <v>0</v>
      </c>
      <c r="D9837">
        <v>1</v>
      </c>
      <c r="E9837" t="s">
        <v>10</v>
      </c>
      <c r="F9837">
        <v>5</v>
      </c>
      <c r="G9837">
        <v>3.25</v>
      </c>
      <c r="H9837" t="s">
        <v>35</v>
      </c>
      <c r="I9837">
        <v>126000</v>
      </c>
      <c r="J9837" t="s">
        <v>42</v>
      </c>
      <c r="K9837">
        <v>10</v>
      </c>
      <c r="L9837">
        <v>1</v>
      </c>
    </row>
    <row r="9838" spans="1:12" x14ac:dyDescent="0.25">
      <c r="A9838">
        <v>48</v>
      </c>
      <c r="B9838" t="s">
        <v>23</v>
      </c>
      <c r="C9838">
        <v>1</v>
      </c>
      <c r="D9838">
        <v>5</v>
      </c>
      <c r="E9838" t="s">
        <v>10</v>
      </c>
      <c r="F9838">
        <v>1</v>
      </c>
      <c r="G9838">
        <v>2.4900000000000002</v>
      </c>
      <c r="H9838" t="s">
        <v>36</v>
      </c>
      <c r="I9838">
        <v>49400</v>
      </c>
      <c r="J9838" t="s">
        <v>41</v>
      </c>
      <c r="K9838">
        <v>4</v>
      </c>
      <c r="L9838">
        <v>0</v>
      </c>
    </row>
    <row r="9839" spans="1:12" x14ac:dyDescent="0.25">
      <c r="A9839">
        <v>42</v>
      </c>
      <c r="B9839" t="s">
        <v>22</v>
      </c>
      <c r="C9839">
        <v>1</v>
      </c>
      <c r="D9839">
        <v>2</v>
      </c>
      <c r="E9839" t="s">
        <v>10</v>
      </c>
      <c r="F9839">
        <v>1</v>
      </c>
      <c r="G9839">
        <v>1.55</v>
      </c>
      <c r="H9839" t="s">
        <v>37</v>
      </c>
      <c r="I9839">
        <v>77600</v>
      </c>
      <c r="J9839" t="s">
        <v>42</v>
      </c>
      <c r="K9839">
        <v>4</v>
      </c>
      <c r="L9839">
        <v>0</v>
      </c>
    </row>
    <row r="9840" spans="1:12" x14ac:dyDescent="0.25">
      <c r="A9840">
        <v>49</v>
      </c>
      <c r="B9840" t="s">
        <v>23</v>
      </c>
      <c r="C9840">
        <v>0</v>
      </c>
      <c r="D9840">
        <v>1</v>
      </c>
      <c r="E9840" t="s">
        <v>10</v>
      </c>
      <c r="F9840">
        <v>4</v>
      </c>
      <c r="G9840">
        <v>2.3199999999999998</v>
      </c>
      <c r="H9840" t="s">
        <v>36</v>
      </c>
      <c r="I9840">
        <v>87000</v>
      </c>
      <c r="J9840" t="s">
        <v>42</v>
      </c>
      <c r="K9840">
        <v>7</v>
      </c>
      <c r="L9840">
        <v>0</v>
      </c>
    </row>
    <row r="9841" spans="1:12" x14ac:dyDescent="0.25">
      <c r="A9841">
        <v>23</v>
      </c>
      <c r="B9841" t="s">
        <v>24</v>
      </c>
      <c r="C9841">
        <v>1</v>
      </c>
      <c r="D9841">
        <v>6</v>
      </c>
      <c r="E9841" t="s">
        <v>8</v>
      </c>
      <c r="F9841">
        <v>3</v>
      </c>
      <c r="G9841">
        <v>1.88</v>
      </c>
      <c r="H9841" t="s">
        <v>37</v>
      </c>
      <c r="I9841">
        <v>82400</v>
      </c>
      <c r="J9841" t="s">
        <v>42</v>
      </c>
      <c r="K9841">
        <v>4</v>
      </c>
      <c r="L9841">
        <v>0</v>
      </c>
    </row>
    <row r="9842" spans="1:12" x14ac:dyDescent="0.25">
      <c r="A9842">
        <v>56</v>
      </c>
      <c r="B9842" t="s">
        <v>21</v>
      </c>
      <c r="C9842">
        <v>1</v>
      </c>
      <c r="D9842">
        <v>1</v>
      </c>
      <c r="E9842" t="s">
        <v>11</v>
      </c>
      <c r="F9842">
        <v>0</v>
      </c>
      <c r="G9842">
        <v>2.38</v>
      </c>
      <c r="H9842" t="s">
        <v>36</v>
      </c>
      <c r="I9842">
        <v>54800</v>
      </c>
      <c r="J9842" t="s">
        <v>41</v>
      </c>
      <c r="K9842">
        <v>6</v>
      </c>
      <c r="L9842">
        <v>0</v>
      </c>
    </row>
    <row r="9843" spans="1:12" x14ac:dyDescent="0.25">
      <c r="A9843">
        <v>55</v>
      </c>
      <c r="B9843" t="s">
        <v>23</v>
      </c>
      <c r="C9843">
        <v>1</v>
      </c>
      <c r="D9843">
        <v>1</v>
      </c>
      <c r="E9843" t="s">
        <v>10</v>
      </c>
      <c r="F9843">
        <v>3</v>
      </c>
      <c r="G9843">
        <v>3.17</v>
      </c>
      <c r="H9843" t="s">
        <v>35</v>
      </c>
      <c r="I9843">
        <v>100000</v>
      </c>
      <c r="J9843" t="s">
        <v>42</v>
      </c>
      <c r="K9843">
        <v>6</v>
      </c>
      <c r="L9843">
        <v>0</v>
      </c>
    </row>
    <row r="9844" spans="1:12" x14ac:dyDescent="0.25">
      <c r="A9844">
        <v>27</v>
      </c>
      <c r="B9844" t="s">
        <v>20</v>
      </c>
      <c r="C9844">
        <v>0</v>
      </c>
      <c r="D9844">
        <v>1</v>
      </c>
      <c r="E9844" t="s">
        <v>10</v>
      </c>
      <c r="F9844">
        <v>6</v>
      </c>
      <c r="G9844">
        <v>2.91</v>
      </c>
      <c r="H9844" t="s">
        <v>36</v>
      </c>
      <c r="I9844">
        <v>91000</v>
      </c>
      <c r="J9844" t="s">
        <v>42</v>
      </c>
      <c r="K9844">
        <v>8</v>
      </c>
      <c r="L9844">
        <v>0</v>
      </c>
    </row>
    <row r="9845" spans="1:12" x14ac:dyDescent="0.25">
      <c r="A9845">
        <v>48</v>
      </c>
      <c r="B9845" t="s">
        <v>23</v>
      </c>
      <c r="C9845">
        <v>0</v>
      </c>
      <c r="D9845">
        <v>2</v>
      </c>
      <c r="E9845" t="s">
        <v>10</v>
      </c>
      <c r="F9845">
        <v>1</v>
      </c>
      <c r="G9845">
        <v>3.15</v>
      </c>
      <c r="H9845" t="s">
        <v>35</v>
      </c>
      <c r="I9845">
        <v>81000</v>
      </c>
      <c r="J9845" t="s">
        <v>42</v>
      </c>
      <c r="K9845">
        <v>7</v>
      </c>
      <c r="L9845">
        <v>0</v>
      </c>
    </row>
    <row r="9846" spans="1:12" x14ac:dyDescent="0.25">
      <c r="A9846">
        <v>44</v>
      </c>
      <c r="B9846" t="s">
        <v>22</v>
      </c>
      <c r="C9846">
        <v>0</v>
      </c>
      <c r="D9846">
        <v>1</v>
      </c>
      <c r="E9846" t="s">
        <v>9</v>
      </c>
      <c r="F9846">
        <v>4</v>
      </c>
      <c r="G9846">
        <v>2.78</v>
      </c>
      <c r="H9846" t="s">
        <v>36</v>
      </c>
      <c r="I9846">
        <v>70000</v>
      </c>
      <c r="J9846" t="s">
        <v>42</v>
      </c>
      <c r="K9846">
        <v>3</v>
      </c>
      <c r="L9846">
        <v>0</v>
      </c>
    </row>
    <row r="9847" spans="1:12" x14ac:dyDescent="0.25">
      <c r="A9847">
        <v>34</v>
      </c>
      <c r="B9847" t="s">
        <v>20</v>
      </c>
      <c r="C9847">
        <v>1</v>
      </c>
      <c r="D9847">
        <v>2</v>
      </c>
      <c r="E9847" t="s">
        <v>10</v>
      </c>
      <c r="F9847">
        <v>5</v>
      </c>
      <c r="G9847">
        <v>2.4300000000000002</v>
      </c>
      <c r="H9847" t="s">
        <v>36</v>
      </c>
      <c r="I9847">
        <v>86200</v>
      </c>
      <c r="J9847" t="s">
        <v>42</v>
      </c>
      <c r="K9847">
        <v>6</v>
      </c>
      <c r="L9847">
        <v>0</v>
      </c>
    </row>
    <row r="9848" spans="1:12" x14ac:dyDescent="0.25">
      <c r="A9848">
        <v>28</v>
      </c>
      <c r="B9848" t="s">
        <v>20</v>
      </c>
      <c r="C9848">
        <v>0</v>
      </c>
      <c r="D9848">
        <v>1</v>
      </c>
      <c r="E9848" t="s">
        <v>9</v>
      </c>
      <c r="F9848">
        <v>5</v>
      </c>
      <c r="G9848">
        <v>3.02</v>
      </c>
      <c r="H9848" t="s">
        <v>35</v>
      </c>
      <c r="I9848">
        <v>72000</v>
      </c>
      <c r="J9848" t="s">
        <v>42</v>
      </c>
      <c r="K9848">
        <v>8</v>
      </c>
      <c r="L9848">
        <v>0</v>
      </c>
    </row>
    <row r="9849" spans="1:12" x14ac:dyDescent="0.25">
      <c r="A9849">
        <v>45</v>
      </c>
      <c r="B9849" t="s">
        <v>22</v>
      </c>
      <c r="C9849">
        <v>1</v>
      </c>
      <c r="D9849">
        <v>7</v>
      </c>
      <c r="E9849" t="s">
        <v>11</v>
      </c>
      <c r="F9849">
        <v>3</v>
      </c>
      <c r="G9849">
        <v>2.91</v>
      </c>
      <c r="H9849" t="s">
        <v>36</v>
      </c>
      <c r="I9849">
        <v>74000</v>
      </c>
      <c r="J9849" t="s">
        <v>42</v>
      </c>
      <c r="K9849">
        <v>5</v>
      </c>
      <c r="L9849">
        <v>0</v>
      </c>
    </row>
    <row r="9850" spans="1:12" x14ac:dyDescent="0.25">
      <c r="A9850">
        <v>37</v>
      </c>
      <c r="B9850" t="s">
        <v>22</v>
      </c>
      <c r="C9850">
        <v>0</v>
      </c>
      <c r="D9850">
        <v>1</v>
      </c>
      <c r="E9850" t="s">
        <v>9</v>
      </c>
      <c r="F9850">
        <v>4</v>
      </c>
      <c r="G9850">
        <v>2.33</v>
      </c>
      <c r="H9850" t="s">
        <v>36</v>
      </c>
      <c r="I9850">
        <v>63000</v>
      </c>
      <c r="J9850" t="s">
        <v>42</v>
      </c>
      <c r="K9850">
        <v>7</v>
      </c>
      <c r="L9850">
        <v>0</v>
      </c>
    </row>
    <row r="9851" spans="1:12" x14ac:dyDescent="0.25">
      <c r="A9851">
        <v>35</v>
      </c>
      <c r="B9851" t="s">
        <v>20</v>
      </c>
      <c r="C9851">
        <v>0</v>
      </c>
      <c r="D9851">
        <v>2</v>
      </c>
      <c r="E9851" t="s">
        <v>11</v>
      </c>
      <c r="F9851">
        <v>4</v>
      </c>
      <c r="G9851">
        <v>1.42</v>
      </c>
      <c r="H9851" t="s">
        <v>37</v>
      </c>
      <c r="I9851">
        <v>51000</v>
      </c>
      <c r="J9851" t="s">
        <v>41</v>
      </c>
      <c r="K9851">
        <v>7</v>
      </c>
      <c r="L9851">
        <v>0</v>
      </c>
    </row>
    <row r="9852" spans="1:12" x14ac:dyDescent="0.25">
      <c r="A9852">
        <v>57</v>
      </c>
      <c r="B9852" t="s">
        <v>21</v>
      </c>
      <c r="C9852">
        <v>0</v>
      </c>
      <c r="D9852">
        <v>2</v>
      </c>
      <c r="E9852" t="s">
        <v>11</v>
      </c>
      <c r="F9852">
        <v>2</v>
      </c>
      <c r="G9852">
        <v>3.89</v>
      </c>
      <c r="H9852" t="s">
        <v>35</v>
      </c>
      <c r="I9852">
        <v>58000</v>
      </c>
      <c r="J9852" t="s">
        <v>41</v>
      </c>
      <c r="K9852">
        <v>7</v>
      </c>
      <c r="L9852">
        <v>0</v>
      </c>
    </row>
    <row r="9853" spans="1:12" x14ac:dyDescent="0.25">
      <c r="A9853">
        <v>46</v>
      </c>
      <c r="B9853" t="s">
        <v>23</v>
      </c>
      <c r="C9853">
        <v>0</v>
      </c>
      <c r="D9853">
        <v>1</v>
      </c>
      <c r="E9853" t="s">
        <v>8</v>
      </c>
      <c r="F9853">
        <v>1</v>
      </c>
      <c r="G9853">
        <v>3.68</v>
      </c>
      <c r="H9853" t="s">
        <v>35</v>
      </c>
      <c r="I9853">
        <v>118000</v>
      </c>
      <c r="J9853" t="s">
        <v>42</v>
      </c>
      <c r="K9853">
        <v>7</v>
      </c>
      <c r="L9853">
        <v>0</v>
      </c>
    </row>
    <row r="9854" spans="1:12" x14ac:dyDescent="0.25">
      <c r="A9854">
        <v>35</v>
      </c>
      <c r="B9854" t="s">
        <v>20</v>
      </c>
      <c r="C9854">
        <v>0</v>
      </c>
      <c r="D9854">
        <v>3</v>
      </c>
      <c r="E9854" t="s">
        <v>11</v>
      </c>
      <c r="F9854">
        <v>1</v>
      </c>
      <c r="G9854">
        <v>3.68</v>
      </c>
      <c r="H9854" t="s">
        <v>35</v>
      </c>
      <c r="I9854">
        <v>68000</v>
      </c>
      <c r="J9854" t="s">
        <v>42</v>
      </c>
      <c r="K9854">
        <v>5</v>
      </c>
      <c r="L9854">
        <v>0</v>
      </c>
    </row>
    <row r="9855" spans="1:12" x14ac:dyDescent="0.25">
      <c r="A9855">
        <v>37</v>
      </c>
      <c r="B9855" t="s">
        <v>22</v>
      </c>
      <c r="C9855">
        <v>1</v>
      </c>
      <c r="D9855">
        <v>2</v>
      </c>
      <c r="E9855" t="s">
        <v>8</v>
      </c>
      <c r="F9855">
        <v>4</v>
      </c>
      <c r="G9855">
        <v>2.6</v>
      </c>
      <c r="H9855" t="s">
        <v>36</v>
      </c>
      <c r="I9855">
        <v>63600</v>
      </c>
      <c r="J9855" t="s">
        <v>42</v>
      </c>
      <c r="K9855">
        <v>6</v>
      </c>
      <c r="L9855">
        <v>0</v>
      </c>
    </row>
    <row r="9856" spans="1:12" x14ac:dyDescent="0.25">
      <c r="A9856">
        <v>45</v>
      </c>
      <c r="B9856" t="s">
        <v>22</v>
      </c>
      <c r="C9856">
        <v>0</v>
      </c>
      <c r="D9856">
        <v>1</v>
      </c>
      <c r="E9856" t="s">
        <v>8</v>
      </c>
      <c r="F9856">
        <v>3</v>
      </c>
      <c r="G9856">
        <v>1.89</v>
      </c>
      <c r="H9856" t="s">
        <v>37</v>
      </c>
      <c r="I9856">
        <v>106000</v>
      </c>
      <c r="J9856" t="s">
        <v>42</v>
      </c>
      <c r="K9856">
        <v>7</v>
      </c>
      <c r="L9856">
        <v>0</v>
      </c>
    </row>
    <row r="9857" spans="1:12" x14ac:dyDescent="0.25">
      <c r="A9857">
        <v>26</v>
      </c>
      <c r="B9857" t="s">
        <v>20</v>
      </c>
      <c r="C9857">
        <v>0</v>
      </c>
      <c r="D9857">
        <v>7</v>
      </c>
      <c r="E9857" t="s">
        <v>10</v>
      </c>
      <c r="F9857">
        <v>4</v>
      </c>
      <c r="G9857">
        <v>2.96</v>
      </c>
      <c r="H9857" t="s">
        <v>36</v>
      </c>
      <c r="I9857">
        <v>56000</v>
      </c>
      <c r="J9857" t="s">
        <v>41</v>
      </c>
      <c r="K9857">
        <v>5</v>
      </c>
      <c r="L9857">
        <v>0</v>
      </c>
    </row>
    <row r="9858" spans="1:12" x14ac:dyDescent="0.25">
      <c r="A9858">
        <v>45</v>
      </c>
      <c r="B9858" t="s">
        <v>22</v>
      </c>
      <c r="C9858">
        <v>1</v>
      </c>
      <c r="D9858">
        <v>9</v>
      </c>
      <c r="E9858" t="s">
        <v>8</v>
      </c>
      <c r="F9858">
        <v>1</v>
      </c>
      <c r="G9858">
        <v>2.14</v>
      </c>
      <c r="H9858" t="s">
        <v>36</v>
      </c>
      <c r="I9858">
        <v>65000</v>
      </c>
      <c r="J9858" t="s">
        <v>42</v>
      </c>
      <c r="K9858">
        <v>6</v>
      </c>
      <c r="L9858">
        <v>0</v>
      </c>
    </row>
    <row r="9859" spans="1:12" x14ac:dyDescent="0.25">
      <c r="A9859">
        <v>33</v>
      </c>
      <c r="B9859" t="s">
        <v>20</v>
      </c>
      <c r="C9859">
        <v>1</v>
      </c>
      <c r="D9859">
        <v>10</v>
      </c>
      <c r="E9859" t="s">
        <v>10</v>
      </c>
      <c r="F9859">
        <v>4</v>
      </c>
      <c r="G9859">
        <v>1.1499999999999999</v>
      </c>
      <c r="H9859" t="s">
        <v>37</v>
      </c>
      <c r="I9859">
        <v>74400</v>
      </c>
      <c r="J9859" t="s">
        <v>42</v>
      </c>
      <c r="K9859">
        <v>9</v>
      </c>
      <c r="L9859">
        <v>1</v>
      </c>
    </row>
    <row r="9860" spans="1:12" x14ac:dyDescent="0.25">
      <c r="A9860">
        <v>44</v>
      </c>
      <c r="B9860" t="s">
        <v>22</v>
      </c>
      <c r="C9860">
        <v>0</v>
      </c>
      <c r="D9860">
        <v>1</v>
      </c>
      <c r="E9860" t="s">
        <v>10</v>
      </c>
      <c r="F9860">
        <v>4</v>
      </c>
      <c r="G9860">
        <v>1.8</v>
      </c>
      <c r="H9860" t="s">
        <v>37</v>
      </c>
      <c r="I9860">
        <v>128000</v>
      </c>
      <c r="J9860" t="s">
        <v>42</v>
      </c>
      <c r="K9860">
        <v>7</v>
      </c>
      <c r="L9860">
        <v>0</v>
      </c>
    </row>
    <row r="9861" spans="1:12" x14ac:dyDescent="0.25">
      <c r="A9861">
        <v>23</v>
      </c>
      <c r="B9861" t="s">
        <v>24</v>
      </c>
      <c r="C9861">
        <v>1</v>
      </c>
      <c r="D9861">
        <v>6</v>
      </c>
      <c r="E9861" t="s">
        <v>9</v>
      </c>
      <c r="F9861">
        <v>6</v>
      </c>
      <c r="G9861">
        <v>1.77</v>
      </c>
      <c r="H9861" t="s">
        <v>37</v>
      </c>
      <c r="I9861">
        <v>53400</v>
      </c>
      <c r="J9861" t="s">
        <v>41</v>
      </c>
      <c r="K9861">
        <v>8</v>
      </c>
      <c r="L9861">
        <v>0</v>
      </c>
    </row>
    <row r="9862" spans="1:12" x14ac:dyDescent="0.25">
      <c r="A9862">
        <v>29</v>
      </c>
      <c r="B9862" t="s">
        <v>20</v>
      </c>
      <c r="C9862">
        <v>0</v>
      </c>
      <c r="D9862">
        <v>4</v>
      </c>
      <c r="E9862" t="s">
        <v>9</v>
      </c>
      <c r="F9862">
        <v>2</v>
      </c>
      <c r="G9862">
        <v>3.68</v>
      </c>
      <c r="H9862" t="s">
        <v>35</v>
      </c>
      <c r="I9862">
        <v>70000</v>
      </c>
      <c r="J9862" t="s">
        <v>42</v>
      </c>
      <c r="K9862">
        <v>10</v>
      </c>
      <c r="L9862">
        <v>1</v>
      </c>
    </row>
    <row r="9863" spans="1:12" x14ac:dyDescent="0.25">
      <c r="A9863">
        <v>23</v>
      </c>
      <c r="B9863" t="s">
        <v>24</v>
      </c>
      <c r="C9863">
        <v>1</v>
      </c>
      <c r="D9863">
        <v>2</v>
      </c>
      <c r="E9863" t="s">
        <v>8</v>
      </c>
      <c r="F9863">
        <v>1</v>
      </c>
      <c r="G9863">
        <v>2.13</v>
      </c>
      <c r="H9863" t="s">
        <v>36</v>
      </c>
      <c r="I9863">
        <v>47400</v>
      </c>
      <c r="J9863" t="s">
        <v>41</v>
      </c>
      <c r="K9863">
        <v>5</v>
      </c>
      <c r="L98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 analysis</vt:lpstr>
      <vt:lpstr>Correlation</vt:lpstr>
      <vt:lpstr>Extra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Melwin Richard J</dc:creator>
  <cp:lastModifiedBy>MELWIN RICHARD</cp:lastModifiedBy>
  <dcterms:created xsi:type="dcterms:W3CDTF">2023-05-05T23:57:18Z</dcterms:created>
  <dcterms:modified xsi:type="dcterms:W3CDTF">2023-05-10T03:18:35Z</dcterms:modified>
</cp:coreProperties>
</file>